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iang\OneDrive\post-doc\publiction\quad paper\result\proteomic data\"/>
    </mc:Choice>
  </mc:AlternateContent>
  <bookViews>
    <workbookView xWindow="0" yWindow="0" windowWidth="20490" windowHeight="7755" activeTab="3"/>
  </bookViews>
  <sheets>
    <sheet name="Peptide_Matrix" sheetId="3" r:id="rId1"/>
    <sheet name="Identified_Proteins" sheetId="6" r:id="rId2"/>
    <sheet name="Quantifiable_Proteins" sheetId="4" r:id="rId3"/>
    <sheet name="Sheet1" sheetId="7" r:id="rId4"/>
    <sheet name="LL1210 vs LL1004" sheetId="8" r:id="rId5"/>
    <sheet name="Gene_Lookup" sheetId="5" r:id="rId6"/>
  </sheets>
  <definedNames>
    <definedName name="_xlnm._FilterDatabase" localSheetId="4" hidden="1">'LL1210 vs LL1004'!$A$2:$AJ$1232</definedName>
    <definedName name="_xlnm._FilterDatabase" localSheetId="0" hidden="1">Peptide_Matrix!$A$2:$K$23837</definedName>
    <definedName name="_xlnm._FilterDatabase" localSheetId="2" hidden="1">Quantifiable_Proteins!$A$2:$Y$2</definedName>
  </definedNames>
  <calcPr calcId="152511"/>
</workbook>
</file>

<file path=xl/calcChain.xml><?xml version="1.0" encoding="utf-8"?>
<calcChain xmlns="http://schemas.openxmlformats.org/spreadsheetml/2006/main">
  <c r="Y164" i="7" l="1"/>
  <c r="Z164" i="7"/>
  <c r="AA164" i="7"/>
  <c r="AB164" i="7"/>
  <c r="AC164" i="7"/>
  <c r="AD164" i="7"/>
  <c r="AE164" i="7"/>
  <c r="AF164" i="7"/>
  <c r="Y165" i="7"/>
  <c r="Z165" i="7"/>
  <c r="AA165" i="7"/>
  <c r="AB165" i="7"/>
  <c r="AC165" i="7"/>
  <c r="AD165" i="7"/>
  <c r="AE165" i="7"/>
  <c r="AF165" i="7"/>
  <c r="Y166" i="7"/>
  <c r="Z166" i="7"/>
  <c r="AA166" i="7"/>
  <c r="AB166" i="7"/>
  <c r="AC166" i="7"/>
  <c r="AD166" i="7"/>
  <c r="AE166" i="7"/>
  <c r="AF166" i="7"/>
  <c r="Y167" i="7"/>
  <c r="Z167" i="7"/>
  <c r="AA167" i="7"/>
  <c r="AB167" i="7"/>
  <c r="AC167" i="7"/>
  <c r="AD167" i="7"/>
  <c r="AE167" i="7"/>
  <c r="AF167" i="7"/>
  <c r="Y168" i="7"/>
  <c r="Z168" i="7"/>
  <c r="AA168" i="7"/>
  <c r="AB168" i="7"/>
  <c r="AC168" i="7"/>
  <c r="AD168" i="7"/>
  <c r="AE168" i="7"/>
  <c r="AF168" i="7"/>
  <c r="Y169" i="7"/>
  <c r="Z169" i="7"/>
  <c r="AA169" i="7"/>
  <c r="AB169" i="7"/>
  <c r="AC169" i="7"/>
  <c r="AD169" i="7"/>
  <c r="AE169" i="7"/>
  <c r="AF169" i="7"/>
  <c r="Y170" i="7"/>
  <c r="Z170" i="7"/>
  <c r="AA170" i="7"/>
  <c r="AB170" i="7"/>
  <c r="AC170" i="7"/>
  <c r="AD170" i="7"/>
  <c r="AE170" i="7"/>
  <c r="AF170" i="7"/>
  <c r="Y171" i="7"/>
  <c r="Z171" i="7"/>
  <c r="AA171" i="7"/>
  <c r="AB171" i="7"/>
  <c r="AC171" i="7"/>
  <c r="AD171" i="7"/>
  <c r="AE171" i="7"/>
  <c r="AF171" i="7"/>
  <c r="Y172" i="7"/>
  <c r="Z172" i="7"/>
  <c r="AA172" i="7"/>
  <c r="AB172" i="7"/>
  <c r="AC172" i="7"/>
  <c r="AD172" i="7"/>
  <c r="AE172" i="7"/>
  <c r="AF172" i="7"/>
  <c r="Y173" i="7"/>
  <c r="Z173" i="7"/>
  <c r="AA173" i="7"/>
  <c r="AB173" i="7"/>
  <c r="AC173" i="7"/>
  <c r="AD173" i="7"/>
  <c r="AE173" i="7"/>
  <c r="AF173" i="7"/>
  <c r="Y174" i="7"/>
  <c r="Z174" i="7"/>
  <c r="AA174" i="7"/>
  <c r="AB174" i="7"/>
  <c r="AC174" i="7"/>
  <c r="AD174" i="7"/>
  <c r="AE174" i="7"/>
  <c r="AF174" i="7"/>
  <c r="Y175" i="7"/>
  <c r="Z175" i="7"/>
  <c r="AA175" i="7"/>
  <c r="AB175" i="7"/>
  <c r="AC175" i="7"/>
  <c r="AD175" i="7"/>
  <c r="AE175" i="7"/>
  <c r="AF175" i="7"/>
  <c r="Y176" i="7"/>
  <c r="Z176" i="7"/>
  <c r="AA176" i="7"/>
  <c r="AB176" i="7"/>
  <c r="AC176" i="7"/>
  <c r="AD176" i="7"/>
  <c r="AE176" i="7"/>
  <c r="AF176" i="7"/>
  <c r="Y177" i="7"/>
  <c r="Z177" i="7"/>
  <c r="AA177" i="7"/>
  <c r="AB177" i="7"/>
  <c r="AC177" i="7"/>
  <c r="AD177" i="7"/>
  <c r="AE177" i="7"/>
  <c r="AF177" i="7"/>
  <c r="Y178" i="7"/>
  <c r="Z178" i="7"/>
  <c r="AA178" i="7"/>
  <c r="AB178" i="7"/>
  <c r="AC178" i="7"/>
  <c r="AD178" i="7"/>
  <c r="AE178" i="7"/>
  <c r="AF178" i="7"/>
  <c r="Y179" i="7"/>
  <c r="Z179" i="7"/>
  <c r="AA179" i="7"/>
  <c r="AB179" i="7"/>
  <c r="AC179" i="7"/>
  <c r="AD179" i="7"/>
  <c r="AE179" i="7"/>
  <c r="AF179" i="7"/>
  <c r="Y180" i="7"/>
  <c r="Z180" i="7"/>
  <c r="AA180" i="7"/>
  <c r="AB180" i="7"/>
  <c r="AC180" i="7"/>
  <c r="AD180" i="7"/>
  <c r="AE180" i="7"/>
  <c r="AF180" i="7"/>
  <c r="Y181" i="7"/>
  <c r="Z181" i="7"/>
  <c r="AA181" i="7"/>
  <c r="AB181" i="7"/>
  <c r="AC181" i="7"/>
  <c r="AD181" i="7"/>
  <c r="AE181" i="7"/>
  <c r="AF181" i="7"/>
  <c r="Y182" i="7"/>
  <c r="Z182" i="7"/>
  <c r="AA182" i="7"/>
  <c r="AB182" i="7"/>
  <c r="AC182" i="7"/>
  <c r="AD182" i="7"/>
  <c r="AE182" i="7"/>
  <c r="AF182" i="7"/>
  <c r="Y183" i="7"/>
  <c r="Z183" i="7"/>
  <c r="AA183" i="7"/>
  <c r="AB183" i="7"/>
  <c r="AC183" i="7"/>
  <c r="AD183" i="7"/>
  <c r="AE183" i="7"/>
  <c r="AF183" i="7"/>
  <c r="Y184" i="7"/>
  <c r="Z184" i="7"/>
  <c r="AA184" i="7"/>
  <c r="AB184" i="7"/>
  <c r="AC184" i="7"/>
  <c r="AD184" i="7"/>
  <c r="AE184" i="7"/>
  <c r="AF184" i="7"/>
  <c r="Y185" i="7"/>
  <c r="Z185" i="7"/>
  <c r="AA185" i="7"/>
  <c r="AB185" i="7"/>
  <c r="AC185" i="7"/>
  <c r="AD185" i="7"/>
  <c r="AE185" i="7"/>
  <c r="AF185" i="7"/>
  <c r="Y186" i="7"/>
  <c r="Z186" i="7"/>
  <c r="AA186" i="7"/>
  <c r="AB186" i="7"/>
  <c r="AC186" i="7"/>
  <c r="AD186" i="7"/>
  <c r="AE186" i="7"/>
  <c r="AF186" i="7"/>
  <c r="Y187" i="7"/>
  <c r="Z187" i="7"/>
  <c r="AA187" i="7"/>
  <c r="AB187" i="7"/>
  <c r="AC187" i="7"/>
  <c r="AD187" i="7"/>
  <c r="AE187" i="7"/>
  <c r="AF187" i="7"/>
  <c r="Y188" i="7"/>
  <c r="Z188" i="7"/>
  <c r="AA188" i="7"/>
  <c r="AB188" i="7"/>
  <c r="AC188" i="7"/>
  <c r="AD188" i="7"/>
  <c r="AE188" i="7"/>
  <c r="AF188" i="7"/>
  <c r="Y189" i="7"/>
  <c r="Z189" i="7"/>
  <c r="AA189" i="7"/>
  <c r="AB189" i="7"/>
  <c r="AC189" i="7"/>
  <c r="AD189" i="7"/>
  <c r="AE189" i="7"/>
  <c r="AF189" i="7"/>
  <c r="Y190" i="7"/>
  <c r="Z190" i="7"/>
  <c r="AA190" i="7"/>
  <c r="AB190" i="7"/>
  <c r="AC190" i="7"/>
  <c r="AD190" i="7"/>
  <c r="AE190" i="7"/>
  <c r="AF190" i="7"/>
  <c r="Y191" i="7"/>
  <c r="Z191" i="7"/>
  <c r="AA191" i="7"/>
  <c r="AB191" i="7"/>
  <c r="AC191" i="7"/>
  <c r="AD191" i="7"/>
  <c r="AE191" i="7"/>
  <c r="AF191" i="7"/>
  <c r="Y192" i="7"/>
  <c r="Z192" i="7"/>
  <c r="AA192" i="7"/>
  <c r="AB192" i="7"/>
  <c r="AC192" i="7"/>
  <c r="AD192" i="7"/>
  <c r="AE192" i="7"/>
  <c r="AF192" i="7"/>
  <c r="Y193" i="7"/>
  <c r="Z193" i="7"/>
  <c r="AA193" i="7"/>
  <c r="AB193" i="7"/>
  <c r="AC193" i="7"/>
  <c r="AD193" i="7"/>
  <c r="AE193" i="7"/>
  <c r="AF193" i="7"/>
  <c r="Y194" i="7"/>
  <c r="Z194" i="7"/>
  <c r="AA194" i="7"/>
  <c r="AB194" i="7"/>
  <c r="AC194" i="7"/>
  <c r="AD194" i="7"/>
  <c r="AE194" i="7"/>
  <c r="AF194" i="7"/>
  <c r="Y195" i="7"/>
  <c r="Z195" i="7"/>
  <c r="AA195" i="7"/>
  <c r="AB195" i="7"/>
  <c r="AC195" i="7"/>
  <c r="AD195" i="7"/>
  <c r="AE195" i="7"/>
  <c r="AF195" i="7"/>
  <c r="Y196" i="7"/>
  <c r="Z196" i="7"/>
  <c r="AA196" i="7"/>
  <c r="AB196" i="7"/>
  <c r="AC196" i="7"/>
  <c r="AD196" i="7"/>
  <c r="AE196" i="7"/>
  <c r="AF196" i="7"/>
  <c r="Y197" i="7"/>
  <c r="Z197" i="7"/>
  <c r="AA197" i="7"/>
  <c r="AB197" i="7"/>
  <c r="AC197" i="7"/>
  <c r="AD197" i="7"/>
  <c r="AE197" i="7"/>
  <c r="AF197" i="7"/>
  <c r="Y198" i="7"/>
  <c r="Z198" i="7"/>
  <c r="AA198" i="7"/>
  <c r="AB198" i="7"/>
  <c r="AC198" i="7"/>
  <c r="AD198" i="7"/>
  <c r="AE198" i="7"/>
  <c r="AF198" i="7"/>
  <c r="Y199" i="7"/>
  <c r="Z199" i="7"/>
  <c r="AA199" i="7"/>
  <c r="AB199" i="7"/>
  <c r="AC199" i="7"/>
  <c r="AD199" i="7"/>
  <c r="AE199" i="7"/>
  <c r="AF199" i="7"/>
  <c r="Y200" i="7"/>
  <c r="Z200" i="7"/>
  <c r="AA200" i="7"/>
  <c r="AB200" i="7"/>
  <c r="AC200" i="7"/>
  <c r="AD200" i="7"/>
  <c r="AE200" i="7"/>
  <c r="AF200" i="7"/>
  <c r="Y201" i="7"/>
  <c r="Z201" i="7"/>
  <c r="AA201" i="7"/>
  <c r="AB201" i="7"/>
  <c r="AC201" i="7"/>
  <c r="AD201" i="7"/>
  <c r="AE201" i="7"/>
  <c r="AF201" i="7"/>
  <c r="Y202" i="7"/>
  <c r="Z202" i="7"/>
  <c r="AA202" i="7"/>
  <c r="AB202" i="7"/>
  <c r="AC202" i="7"/>
  <c r="AD202" i="7"/>
  <c r="AE202" i="7"/>
  <c r="AF202" i="7"/>
  <c r="Y203" i="7"/>
  <c r="Z203" i="7"/>
  <c r="AA203" i="7"/>
  <c r="AB203" i="7"/>
  <c r="AC203" i="7"/>
  <c r="AD203" i="7"/>
  <c r="AE203" i="7"/>
  <c r="AF203" i="7"/>
  <c r="Y204" i="7"/>
  <c r="Z204" i="7"/>
  <c r="AA204" i="7"/>
  <c r="AB204" i="7"/>
  <c r="AC204" i="7"/>
  <c r="AD204" i="7"/>
  <c r="AE204" i="7"/>
  <c r="AF204" i="7"/>
  <c r="Y205" i="7"/>
  <c r="Z205" i="7"/>
  <c r="AA205" i="7"/>
  <c r="AB205" i="7"/>
  <c r="AC205" i="7"/>
  <c r="AD205" i="7"/>
  <c r="AE205" i="7"/>
  <c r="AF205" i="7"/>
  <c r="Y206" i="7"/>
  <c r="Z206" i="7"/>
  <c r="AA206" i="7"/>
  <c r="AB206" i="7"/>
  <c r="AC206" i="7"/>
  <c r="AD206" i="7"/>
  <c r="AE206" i="7"/>
  <c r="AF206" i="7"/>
  <c r="Y207" i="7"/>
  <c r="Z207" i="7"/>
  <c r="AA207" i="7"/>
  <c r="AB207" i="7"/>
  <c r="AC207" i="7"/>
  <c r="AD207" i="7"/>
  <c r="AE207" i="7"/>
  <c r="AF207" i="7"/>
  <c r="Y208" i="7"/>
  <c r="Z208" i="7"/>
  <c r="AA208" i="7"/>
  <c r="AB208" i="7"/>
  <c r="AC208" i="7"/>
  <c r="AD208" i="7"/>
  <c r="AE208" i="7"/>
  <c r="AF208" i="7"/>
  <c r="Y209" i="7"/>
  <c r="Z209" i="7"/>
  <c r="AA209" i="7"/>
  <c r="AB209" i="7"/>
  <c r="AC209" i="7"/>
  <c r="AD209" i="7"/>
  <c r="AE209" i="7"/>
  <c r="AF209" i="7"/>
  <c r="Y210" i="7"/>
  <c r="Z210" i="7"/>
  <c r="AA210" i="7"/>
  <c r="AB210" i="7"/>
  <c r="AC210" i="7"/>
  <c r="AD210" i="7"/>
  <c r="AE210" i="7"/>
  <c r="AF210" i="7"/>
  <c r="Y211" i="7"/>
  <c r="Z211" i="7"/>
  <c r="AA211" i="7"/>
  <c r="AB211" i="7"/>
  <c r="AC211" i="7"/>
  <c r="AD211" i="7"/>
  <c r="AE211" i="7"/>
  <c r="AF211" i="7"/>
  <c r="Y212" i="7"/>
  <c r="Z212" i="7"/>
  <c r="AA212" i="7"/>
  <c r="AB212" i="7"/>
  <c r="AC212" i="7"/>
  <c r="AD212" i="7"/>
  <c r="AE212" i="7"/>
  <c r="AF212" i="7"/>
  <c r="Y213" i="7"/>
  <c r="Z213" i="7"/>
  <c r="AA213" i="7"/>
  <c r="AB213" i="7"/>
  <c r="AC213" i="7"/>
  <c r="AD213" i="7"/>
  <c r="AE213" i="7"/>
  <c r="AF213" i="7"/>
  <c r="Y214" i="7"/>
  <c r="Z214" i="7"/>
  <c r="AA214" i="7"/>
  <c r="AB214" i="7"/>
  <c r="AC214" i="7"/>
  <c r="AD214" i="7"/>
  <c r="AE214" i="7"/>
  <c r="AF214" i="7"/>
  <c r="Y215" i="7"/>
  <c r="Z215" i="7"/>
  <c r="AA215" i="7"/>
  <c r="AB215" i="7"/>
  <c r="AC215" i="7"/>
  <c r="AD215" i="7"/>
  <c r="AE215" i="7"/>
  <c r="AF215" i="7"/>
  <c r="Y216" i="7"/>
  <c r="Z216" i="7"/>
  <c r="AA216" i="7"/>
  <c r="AB216" i="7"/>
  <c r="AC216" i="7"/>
  <c r="AD216" i="7"/>
  <c r="AE216" i="7"/>
  <c r="AF216" i="7"/>
  <c r="Y217" i="7"/>
  <c r="Z217" i="7"/>
  <c r="AA217" i="7"/>
  <c r="AB217" i="7"/>
  <c r="AC217" i="7"/>
  <c r="AD217" i="7"/>
  <c r="AE217" i="7"/>
  <c r="AF217" i="7"/>
  <c r="Y218" i="7"/>
  <c r="Z218" i="7"/>
  <c r="AA218" i="7"/>
  <c r="AB218" i="7"/>
  <c r="AC218" i="7"/>
  <c r="AD218" i="7"/>
  <c r="AE218" i="7"/>
  <c r="AF218" i="7"/>
  <c r="Y219" i="7"/>
  <c r="Z219" i="7"/>
  <c r="AA219" i="7"/>
  <c r="AB219" i="7"/>
  <c r="AC219" i="7"/>
  <c r="AD219" i="7"/>
  <c r="AE219" i="7"/>
  <c r="AF219" i="7"/>
  <c r="Y220" i="7"/>
  <c r="Z220" i="7"/>
  <c r="AA220" i="7"/>
  <c r="AB220" i="7"/>
  <c r="AC220" i="7"/>
  <c r="AD220" i="7"/>
  <c r="AE220" i="7"/>
  <c r="AF220" i="7"/>
  <c r="Y221" i="7"/>
  <c r="Z221" i="7"/>
  <c r="AA221" i="7"/>
  <c r="AB221" i="7"/>
  <c r="AC221" i="7"/>
  <c r="AD221" i="7"/>
  <c r="AE221" i="7"/>
  <c r="AF221" i="7"/>
  <c r="Y222" i="7"/>
  <c r="Z222" i="7"/>
  <c r="AA222" i="7"/>
  <c r="AB222" i="7"/>
  <c r="AC222" i="7"/>
  <c r="AD222" i="7"/>
  <c r="AE222" i="7"/>
  <c r="AF222" i="7"/>
  <c r="Y223" i="7"/>
  <c r="Z223" i="7"/>
  <c r="AA223" i="7"/>
  <c r="AB223" i="7"/>
  <c r="AC223" i="7"/>
  <c r="AD223" i="7"/>
  <c r="AE223" i="7"/>
  <c r="AF223" i="7"/>
  <c r="Y224" i="7"/>
  <c r="Z224" i="7"/>
  <c r="AA224" i="7"/>
  <c r="AB224" i="7"/>
  <c r="AC224" i="7"/>
  <c r="AD224" i="7"/>
  <c r="AE224" i="7"/>
  <c r="AF224" i="7"/>
  <c r="Y225" i="7"/>
  <c r="Z225" i="7"/>
  <c r="AA225" i="7"/>
  <c r="AB225" i="7"/>
  <c r="AC225" i="7"/>
  <c r="AD225" i="7"/>
  <c r="AE225" i="7"/>
  <c r="AF225" i="7"/>
  <c r="Y226" i="7"/>
  <c r="Z226" i="7"/>
  <c r="AA226" i="7"/>
  <c r="AB226" i="7"/>
  <c r="AC226" i="7"/>
  <c r="AD226" i="7"/>
  <c r="AE226" i="7"/>
  <c r="AF226" i="7"/>
  <c r="Y227" i="7"/>
  <c r="Z227" i="7"/>
  <c r="AA227" i="7"/>
  <c r="AB227" i="7"/>
  <c r="AC227" i="7"/>
  <c r="AD227" i="7"/>
  <c r="AE227" i="7"/>
  <c r="AF227" i="7"/>
  <c r="Y228" i="7"/>
  <c r="Z228" i="7"/>
  <c r="AA228" i="7"/>
  <c r="AB228" i="7"/>
  <c r="AC228" i="7"/>
  <c r="AD228" i="7"/>
  <c r="AE228" i="7"/>
  <c r="AF228" i="7"/>
  <c r="Y229" i="7"/>
  <c r="Z229" i="7"/>
  <c r="AA229" i="7"/>
  <c r="AB229" i="7"/>
  <c r="AC229" i="7"/>
  <c r="AD229" i="7"/>
  <c r="AE229" i="7"/>
  <c r="AF229" i="7"/>
  <c r="Y230" i="7"/>
  <c r="Z230" i="7"/>
  <c r="AA230" i="7"/>
  <c r="AB230" i="7"/>
  <c r="AC230" i="7"/>
  <c r="AD230" i="7"/>
  <c r="AE230" i="7"/>
  <c r="AF230" i="7"/>
  <c r="Y231" i="7"/>
  <c r="Z231" i="7"/>
  <c r="AA231" i="7"/>
  <c r="AB231" i="7"/>
  <c r="AC231" i="7"/>
  <c r="AD231" i="7"/>
  <c r="AE231" i="7"/>
  <c r="AF231" i="7"/>
  <c r="Y232" i="7"/>
  <c r="Z232" i="7"/>
  <c r="AA232" i="7"/>
  <c r="AB232" i="7"/>
  <c r="AC232" i="7"/>
  <c r="AD232" i="7"/>
  <c r="AE232" i="7"/>
  <c r="AF232" i="7"/>
  <c r="Y233" i="7"/>
  <c r="Z233" i="7"/>
  <c r="AA233" i="7"/>
  <c r="AB233" i="7"/>
  <c r="AC233" i="7"/>
  <c r="AD233" i="7"/>
  <c r="AE233" i="7"/>
  <c r="AF233" i="7"/>
  <c r="Y234" i="7"/>
  <c r="Z234" i="7"/>
  <c r="AA234" i="7"/>
  <c r="AB234" i="7"/>
  <c r="AC234" i="7"/>
  <c r="AD234" i="7"/>
  <c r="AE234" i="7"/>
  <c r="AF234" i="7"/>
  <c r="Y235" i="7"/>
  <c r="Z235" i="7"/>
  <c r="AA235" i="7"/>
  <c r="AB235" i="7"/>
  <c r="AC235" i="7"/>
  <c r="AD235" i="7"/>
  <c r="AE235" i="7"/>
  <c r="AF235" i="7"/>
  <c r="Y236" i="7"/>
  <c r="Z236" i="7"/>
  <c r="AA236" i="7"/>
  <c r="AB236" i="7"/>
  <c r="AC236" i="7"/>
  <c r="AD236" i="7"/>
  <c r="AE236" i="7"/>
  <c r="AF236" i="7"/>
  <c r="Y237" i="7"/>
  <c r="Z237" i="7"/>
  <c r="AA237" i="7"/>
  <c r="AB237" i="7"/>
  <c r="AC237" i="7"/>
  <c r="AD237" i="7"/>
  <c r="AE237" i="7"/>
  <c r="AF237" i="7"/>
  <c r="Y238" i="7"/>
  <c r="Z238" i="7"/>
  <c r="AA238" i="7"/>
  <c r="AB238" i="7"/>
  <c r="AC238" i="7"/>
  <c r="AD238" i="7"/>
  <c r="AE238" i="7"/>
  <c r="AF238" i="7"/>
  <c r="Y239" i="7"/>
  <c r="Z239" i="7"/>
  <c r="AA239" i="7"/>
  <c r="AB239" i="7"/>
  <c r="AC239" i="7"/>
  <c r="AD239" i="7"/>
  <c r="AE239" i="7"/>
  <c r="AF239" i="7"/>
  <c r="Y240" i="7"/>
  <c r="Z240" i="7"/>
  <c r="AA240" i="7"/>
  <c r="AB240" i="7"/>
  <c r="AC240" i="7"/>
  <c r="AD240" i="7"/>
  <c r="AE240" i="7"/>
  <c r="AF240" i="7"/>
  <c r="Y241" i="7"/>
  <c r="Z241" i="7"/>
  <c r="AA241" i="7"/>
  <c r="AB241" i="7"/>
  <c r="AC241" i="7"/>
  <c r="AD241" i="7"/>
  <c r="AE241" i="7"/>
  <c r="AF241" i="7"/>
  <c r="Y242" i="7"/>
  <c r="Z242" i="7"/>
  <c r="AA242" i="7"/>
  <c r="AB242" i="7"/>
  <c r="AC242" i="7"/>
  <c r="AD242" i="7"/>
  <c r="AE242" i="7"/>
  <c r="AF242" i="7"/>
  <c r="Y243" i="7"/>
  <c r="Z243" i="7"/>
  <c r="AA243" i="7"/>
  <c r="AB243" i="7"/>
  <c r="AC243" i="7"/>
  <c r="AD243" i="7"/>
  <c r="AE243" i="7"/>
  <c r="AF243" i="7"/>
  <c r="Y244" i="7"/>
  <c r="Z244" i="7"/>
  <c r="AA244" i="7"/>
  <c r="AB244" i="7"/>
  <c r="AC244" i="7"/>
  <c r="AD244" i="7"/>
  <c r="AE244" i="7"/>
  <c r="AF244" i="7"/>
  <c r="Y245" i="7"/>
  <c r="Z245" i="7"/>
  <c r="AA245" i="7"/>
  <c r="AB245" i="7"/>
  <c r="AC245" i="7"/>
  <c r="AD245" i="7"/>
  <c r="AE245" i="7"/>
  <c r="AF245" i="7"/>
  <c r="Y246" i="7"/>
  <c r="Z246" i="7"/>
  <c r="AA246" i="7"/>
  <c r="AB246" i="7"/>
  <c r="AC246" i="7"/>
  <c r="AD246" i="7"/>
  <c r="AE246" i="7"/>
  <c r="AF246" i="7"/>
  <c r="Y247" i="7"/>
  <c r="Z247" i="7"/>
  <c r="AA247" i="7"/>
  <c r="AB247" i="7"/>
  <c r="AC247" i="7"/>
  <c r="AD247" i="7"/>
  <c r="AE247" i="7"/>
  <c r="AF247" i="7"/>
  <c r="Y248" i="7"/>
  <c r="Z248" i="7"/>
  <c r="AA248" i="7"/>
  <c r="AB248" i="7"/>
  <c r="AC248" i="7"/>
  <c r="AD248" i="7"/>
  <c r="AE248" i="7"/>
  <c r="AF248" i="7"/>
  <c r="Y249" i="7"/>
  <c r="Z249" i="7"/>
  <c r="AA249" i="7"/>
  <c r="AB249" i="7"/>
  <c r="AC249" i="7"/>
  <c r="AD249" i="7"/>
  <c r="AE249" i="7"/>
  <c r="AF249" i="7"/>
  <c r="Y250" i="7"/>
  <c r="Z250" i="7"/>
  <c r="AA250" i="7"/>
  <c r="AB250" i="7"/>
  <c r="AC250" i="7"/>
  <c r="AD250" i="7"/>
  <c r="AE250" i="7"/>
  <c r="AF250" i="7"/>
  <c r="Y251" i="7"/>
  <c r="Z251" i="7"/>
  <c r="AA251" i="7"/>
  <c r="AB251" i="7"/>
  <c r="AC251" i="7"/>
  <c r="AD251" i="7"/>
  <c r="AE251" i="7"/>
  <c r="AF251" i="7"/>
  <c r="Y252" i="7"/>
  <c r="Z252" i="7"/>
  <c r="AA252" i="7"/>
  <c r="AB252" i="7"/>
  <c r="AC252" i="7"/>
  <c r="AD252" i="7"/>
  <c r="AE252" i="7"/>
  <c r="AF252" i="7"/>
  <c r="Y253" i="7"/>
  <c r="Z253" i="7"/>
  <c r="AA253" i="7"/>
  <c r="AB253" i="7"/>
  <c r="AC253" i="7"/>
  <c r="AD253" i="7"/>
  <c r="AE253" i="7"/>
  <c r="AF253" i="7"/>
  <c r="Y254" i="7"/>
  <c r="Z254" i="7"/>
  <c r="AA254" i="7"/>
  <c r="AB254" i="7"/>
  <c r="AC254" i="7"/>
  <c r="AD254" i="7"/>
  <c r="AE254" i="7"/>
  <c r="AF254" i="7"/>
  <c r="Y255" i="7"/>
  <c r="Z255" i="7"/>
  <c r="AA255" i="7"/>
  <c r="AB255" i="7"/>
  <c r="AC255" i="7"/>
  <c r="AD255" i="7"/>
  <c r="AE255" i="7"/>
  <c r="AF255" i="7"/>
  <c r="Y256" i="7"/>
  <c r="Z256" i="7"/>
  <c r="AA256" i="7"/>
  <c r="AB256" i="7"/>
  <c r="AC256" i="7"/>
  <c r="AD256" i="7"/>
  <c r="AE256" i="7"/>
  <c r="AF256" i="7"/>
  <c r="Y257" i="7"/>
  <c r="Z257" i="7"/>
  <c r="AA257" i="7"/>
  <c r="AB257" i="7"/>
  <c r="AC257" i="7"/>
  <c r="AD257" i="7"/>
  <c r="AE257" i="7"/>
  <c r="AF257" i="7"/>
  <c r="Y258" i="7"/>
  <c r="Z258" i="7"/>
  <c r="AA258" i="7"/>
  <c r="AB258" i="7"/>
  <c r="AC258" i="7"/>
  <c r="AD258" i="7"/>
  <c r="AE258" i="7"/>
  <c r="AF258" i="7"/>
  <c r="Y259" i="7"/>
  <c r="Z259" i="7"/>
  <c r="AA259" i="7"/>
  <c r="AB259" i="7"/>
  <c r="AC259" i="7"/>
  <c r="AD259" i="7"/>
  <c r="AE259" i="7"/>
  <c r="AF259" i="7"/>
  <c r="Y260" i="7"/>
  <c r="Z260" i="7"/>
  <c r="AA260" i="7"/>
  <c r="AB260" i="7"/>
  <c r="AC260" i="7"/>
  <c r="AD260" i="7"/>
  <c r="AE260" i="7"/>
  <c r="AF260" i="7"/>
  <c r="Y261" i="7"/>
  <c r="Z261" i="7"/>
  <c r="AA261" i="7"/>
  <c r="AB261" i="7"/>
  <c r="AC261" i="7"/>
  <c r="AD261" i="7"/>
  <c r="AE261" i="7"/>
  <c r="AF261" i="7"/>
  <c r="Y262" i="7"/>
  <c r="Z262" i="7"/>
  <c r="AA262" i="7"/>
  <c r="AB262" i="7"/>
  <c r="AC262" i="7"/>
  <c r="AD262" i="7"/>
  <c r="AE262" i="7"/>
  <c r="AF262" i="7"/>
  <c r="Y263" i="7"/>
  <c r="Z263" i="7"/>
  <c r="AA263" i="7"/>
  <c r="AB263" i="7"/>
  <c r="AC263" i="7"/>
  <c r="AD263" i="7"/>
  <c r="AE263" i="7"/>
  <c r="AF263" i="7"/>
  <c r="Y264" i="7"/>
  <c r="Z264" i="7"/>
  <c r="AA264" i="7"/>
  <c r="AB264" i="7"/>
  <c r="AC264" i="7"/>
  <c r="AD264" i="7"/>
  <c r="AE264" i="7"/>
  <c r="AF264" i="7"/>
  <c r="Y265" i="7"/>
  <c r="Z265" i="7"/>
  <c r="AA265" i="7"/>
  <c r="AB265" i="7"/>
  <c r="AC265" i="7"/>
  <c r="AD265" i="7"/>
  <c r="AE265" i="7"/>
  <c r="AF265" i="7"/>
  <c r="Y266" i="7"/>
  <c r="Z266" i="7"/>
  <c r="AA266" i="7"/>
  <c r="AB266" i="7"/>
  <c r="AC266" i="7"/>
  <c r="AD266" i="7"/>
  <c r="AE266" i="7"/>
  <c r="AF266" i="7"/>
  <c r="Y267" i="7"/>
  <c r="Z267" i="7"/>
  <c r="AA267" i="7"/>
  <c r="AB267" i="7"/>
  <c r="AC267" i="7"/>
  <c r="AD267" i="7"/>
  <c r="AE267" i="7"/>
  <c r="AF267" i="7"/>
  <c r="Y268" i="7"/>
  <c r="Z268" i="7"/>
  <c r="AA268" i="7"/>
  <c r="AB268" i="7"/>
  <c r="AC268" i="7"/>
  <c r="AD268" i="7"/>
  <c r="AE268" i="7"/>
  <c r="AF268" i="7"/>
  <c r="Y269" i="7"/>
  <c r="Z269" i="7"/>
  <c r="AA269" i="7"/>
  <c r="AB269" i="7"/>
  <c r="AC269" i="7"/>
  <c r="AD269" i="7"/>
  <c r="AE269" i="7"/>
  <c r="AF269" i="7"/>
  <c r="Y270" i="7"/>
  <c r="Z270" i="7"/>
  <c r="AA270" i="7"/>
  <c r="AB270" i="7"/>
  <c r="AC270" i="7"/>
  <c r="AD270" i="7"/>
  <c r="AE270" i="7"/>
  <c r="AF270" i="7"/>
  <c r="Y271" i="7"/>
  <c r="Z271" i="7"/>
  <c r="AA271" i="7"/>
  <c r="AB271" i="7"/>
  <c r="AC271" i="7"/>
  <c r="AD271" i="7"/>
  <c r="AE271" i="7"/>
  <c r="AF271" i="7"/>
  <c r="Y272" i="7"/>
  <c r="Z272" i="7"/>
  <c r="AA272" i="7"/>
  <c r="AB272" i="7"/>
  <c r="AC272" i="7"/>
  <c r="AD272" i="7"/>
  <c r="AE272" i="7"/>
  <c r="AF272" i="7"/>
  <c r="Y273" i="7"/>
  <c r="Z273" i="7"/>
  <c r="AA273" i="7"/>
  <c r="AB273" i="7"/>
  <c r="AC273" i="7"/>
  <c r="AD273" i="7"/>
  <c r="AE273" i="7"/>
  <c r="AF273" i="7"/>
  <c r="Y274" i="7"/>
  <c r="Z274" i="7"/>
  <c r="AA274" i="7"/>
  <c r="AB274" i="7"/>
  <c r="AC274" i="7"/>
  <c r="AD274" i="7"/>
  <c r="AE274" i="7"/>
  <c r="AF274" i="7"/>
  <c r="Y275" i="7"/>
  <c r="Z275" i="7"/>
  <c r="AA275" i="7"/>
  <c r="AB275" i="7"/>
  <c r="AC275" i="7"/>
  <c r="AD275" i="7"/>
  <c r="AE275" i="7"/>
  <c r="AF275" i="7"/>
  <c r="Y276" i="7"/>
  <c r="Z276" i="7"/>
  <c r="AA276" i="7"/>
  <c r="AB276" i="7"/>
  <c r="AC276" i="7"/>
  <c r="AD276" i="7"/>
  <c r="AE276" i="7"/>
  <c r="AF276" i="7"/>
  <c r="Y277" i="7"/>
  <c r="Z277" i="7"/>
  <c r="AA277" i="7"/>
  <c r="AB277" i="7"/>
  <c r="AC277" i="7"/>
  <c r="AD277" i="7"/>
  <c r="AE277" i="7"/>
  <c r="AF277" i="7"/>
  <c r="Y278" i="7"/>
  <c r="Z278" i="7"/>
  <c r="AA278" i="7"/>
  <c r="AB278" i="7"/>
  <c r="AC278" i="7"/>
  <c r="AD278" i="7"/>
  <c r="AE278" i="7"/>
  <c r="AF278" i="7"/>
  <c r="Y279" i="7"/>
  <c r="Z279" i="7"/>
  <c r="AA279" i="7"/>
  <c r="AB279" i="7"/>
  <c r="AC279" i="7"/>
  <c r="AD279" i="7"/>
  <c r="AE279" i="7"/>
  <c r="AF279" i="7"/>
  <c r="Y280" i="7"/>
  <c r="Z280" i="7"/>
  <c r="AA280" i="7"/>
  <c r="AB280" i="7"/>
  <c r="AC280" i="7"/>
  <c r="AD280" i="7"/>
  <c r="AE280" i="7"/>
  <c r="AF280" i="7"/>
  <c r="Y281" i="7"/>
  <c r="Z281" i="7"/>
  <c r="AA281" i="7"/>
  <c r="AB281" i="7"/>
  <c r="AC281" i="7"/>
  <c r="AD281" i="7"/>
  <c r="AE281" i="7"/>
  <c r="AF281" i="7"/>
  <c r="Y282" i="7"/>
  <c r="Z282" i="7"/>
  <c r="AA282" i="7"/>
  <c r="AB282" i="7"/>
  <c r="AC282" i="7"/>
  <c r="AD282" i="7"/>
  <c r="AE282" i="7"/>
  <c r="AF282" i="7"/>
  <c r="Y283" i="7"/>
  <c r="Z283" i="7"/>
  <c r="AA283" i="7"/>
  <c r="AB283" i="7"/>
  <c r="AC283" i="7"/>
  <c r="AD283" i="7"/>
  <c r="AE283" i="7"/>
  <c r="AF283" i="7"/>
  <c r="Y284" i="7"/>
  <c r="Z284" i="7"/>
  <c r="AA284" i="7"/>
  <c r="AB284" i="7"/>
  <c r="AC284" i="7"/>
  <c r="AD284" i="7"/>
  <c r="AE284" i="7"/>
  <c r="AF284" i="7"/>
  <c r="Y285" i="7"/>
  <c r="Z285" i="7"/>
  <c r="AA285" i="7"/>
  <c r="AB285" i="7"/>
  <c r="AC285" i="7"/>
  <c r="AD285" i="7"/>
  <c r="AE285" i="7"/>
  <c r="AF285" i="7"/>
  <c r="Y286" i="7"/>
  <c r="Z286" i="7"/>
  <c r="AA286" i="7"/>
  <c r="AB286" i="7"/>
  <c r="AC286" i="7"/>
  <c r="AD286" i="7"/>
  <c r="AE286" i="7"/>
  <c r="AF286" i="7"/>
  <c r="Y287" i="7"/>
  <c r="Z287" i="7"/>
  <c r="AA287" i="7"/>
  <c r="AB287" i="7"/>
  <c r="AC287" i="7"/>
  <c r="AD287" i="7"/>
  <c r="AE287" i="7"/>
  <c r="AF287" i="7"/>
  <c r="Y288" i="7"/>
  <c r="Z288" i="7"/>
  <c r="AA288" i="7"/>
  <c r="AB288" i="7"/>
  <c r="AC288" i="7"/>
  <c r="AD288" i="7"/>
  <c r="AE288" i="7"/>
  <c r="AF288" i="7"/>
  <c r="Y289" i="7"/>
  <c r="Z289" i="7"/>
  <c r="AA289" i="7"/>
  <c r="AB289" i="7"/>
  <c r="AC289" i="7"/>
  <c r="AD289" i="7"/>
  <c r="AE289" i="7"/>
  <c r="AF289" i="7"/>
  <c r="Y290" i="7"/>
  <c r="Z290" i="7"/>
  <c r="AA290" i="7"/>
  <c r="AB290" i="7"/>
  <c r="AC290" i="7"/>
  <c r="AD290" i="7"/>
  <c r="AE290" i="7"/>
  <c r="AF290" i="7"/>
  <c r="Y291" i="7"/>
  <c r="Z291" i="7"/>
  <c r="AA291" i="7"/>
  <c r="AB291" i="7"/>
  <c r="AC291" i="7"/>
  <c r="AD291" i="7"/>
  <c r="AE291" i="7"/>
  <c r="AF291" i="7"/>
  <c r="Y292" i="7"/>
  <c r="Z292" i="7"/>
  <c r="AA292" i="7"/>
  <c r="AB292" i="7"/>
  <c r="AC292" i="7"/>
  <c r="AD292" i="7"/>
  <c r="AE292" i="7"/>
  <c r="AF292" i="7"/>
  <c r="Y293" i="7"/>
  <c r="Z293" i="7"/>
  <c r="AA293" i="7"/>
  <c r="AB293" i="7"/>
  <c r="AC293" i="7"/>
  <c r="AD293" i="7"/>
  <c r="AE293" i="7"/>
  <c r="AF293" i="7"/>
  <c r="Y294" i="7"/>
  <c r="Z294" i="7"/>
  <c r="AA294" i="7"/>
  <c r="AB294" i="7"/>
  <c r="AC294" i="7"/>
  <c r="AD294" i="7"/>
  <c r="AE294" i="7"/>
  <c r="AF294" i="7"/>
  <c r="Y295" i="7"/>
  <c r="Z295" i="7"/>
  <c r="AA295" i="7"/>
  <c r="AB295" i="7"/>
  <c r="AC295" i="7"/>
  <c r="AD295" i="7"/>
  <c r="AE295" i="7"/>
  <c r="AF295" i="7"/>
  <c r="Y296" i="7"/>
  <c r="Z296" i="7"/>
  <c r="AA296" i="7"/>
  <c r="AB296" i="7"/>
  <c r="AC296" i="7"/>
  <c r="AD296" i="7"/>
  <c r="AE296" i="7"/>
  <c r="AF296" i="7"/>
  <c r="Y297" i="7"/>
  <c r="Z297" i="7"/>
  <c r="AA297" i="7"/>
  <c r="AB297" i="7"/>
  <c r="AC297" i="7"/>
  <c r="AD297" i="7"/>
  <c r="AE297" i="7"/>
  <c r="AF297" i="7"/>
  <c r="Y298" i="7"/>
  <c r="Z298" i="7"/>
  <c r="AA298" i="7"/>
  <c r="AB298" i="7"/>
  <c r="AC298" i="7"/>
  <c r="AD298" i="7"/>
  <c r="AE298" i="7"/>
  <c r="AF298" i="7"/>
  <c r="Y299" i="7"/>
  <c r="Z299" i="7"/>
  <c r="AA299" i="7"/>
  <c r="AB299" i="7"/>
  <c r="AC299" i="7"/>
  <c r="AD299" i="7"/>
  <c r="AE299" i="7"/>
  <c r="AF299" i="7"/>
  <c r="Y300" i="7"/>
  <c r="Z300" i="7"/>
  <c r="AA300" i="7"/>
  <c r="AB300" i="7"/>
  <c r="AC300" i="7"/>
  <c r="AD300" i="7"/>
  <c r="AE300" i="7"/>
  <c r="AF300" i="7"/>
  <c r="Y301" i="7"/>
  <c r="Z301" i="7"/>
  <c r="AA301" i="7"/>
  <c r="AB301" i="7"/>
  <c r="AC301" i="7"/>
  <c r="AD301" i="7"/>
  <c r="AE301" i="7"/>
  <c r="AF301" i="7"/>
  <c r="Y302" i="7"/>
  <c r="Z302" i="7"/>
  <c r="AA302" i="7"/>
  <c r="AB302" i="7"/>
  <c r="AC302" i="7"/>
  <c r="AD302" i="7"/>
  <c r="AE302" i="7"/>
  <c r="AF302" i="7"/>
  <c r="Y303" i="7"/>
  <c r="Z303" i="7"/>
  <c r="AA303" i="7"/>
  <c r="AB303" i="7"/>
  <c r="AC303" i="7"/>
  <c r="AD303" i="7"/>
  <c r="AE303" i="7"/>
  <c r="AF303" i="7"/>
  <c r="Y304" i="7"/>
  <c r="Z304" i="7"/>
  <c r="AA304" i="7"/>
  <c r="AB304" i="7"/>
  <c r="AC304" i="7"/>
  <c r="AD304" i="7"/>
  <c r="AE304" i="7"/>
  <c r="AF304" i="7"/>
  <c r="Y305" i="7"/>
  <c r="Z305" i="7"/>
  <c r="AA305" i="7"/>
  <c r="AB305" i="7"/>
  <c r="AC305" i="7"/>
  <c r="AD305" i="7"/>
  <c r="AE305" i="7"/>
  <c r="AF305" i="7"/>
  <c r="Y306" i="7"/>
  <c r="Z306" i="7"/>
  <c r="AA306" i="7"/>
  <c r="AB306" i="7"/>
  <c r="AC306" i="7"/>
  <c r="AD306" i="7"/>
  <c r="AE306" i="7"/>
  <c r="AF306" i="7"/>
  <c r="Y307" i="7"/>
  <c r="Z307" i="7"/>
  <c r="AA307" i="7"/>
  <c r="AB307" i="7"/>
  <c r="AC307" i="7"/>
  <c r="AD307" i="7"/>
  <c r="AE307" i="7"/>
  <c r="AF307" i="7"/>
  <c r="Y308" i="7"/>
  <c r="Z308" i="7"/>
  <c r="AA308" i="7"/>
  <c r="AB308" i="7"/>
  <c r="AC308" i="7"/>
  <c r="AD308" i="7"/>
  <c r="AE308" i="7"/>
  <c r="AF308" i="7"/>
  <c r="Y309" i="7"/>
  <c r="Z309" i="7"/>
  <c r="AA309" i="7"/>
  <c r="AB309" i="7"/>
  <c r="AC309" i="7"/>
  <c r="AD309" i="7"/>
  <c r="AE309" i="7"/>
  <c r="AF309" i="7"/>
  <c r="Y310" i="7"/>
  <c r="Z310" i="7"/>
  <c r="AA310" i="7"/>
  <c r="AB310" i="7"/>
  <c r="AC310" i="7"/>
  <c r="AD310" i="7"/>
  <c r="AE310" i="7"/>
  <c r="AF310" i="7"/>
  <c r="Y311" i="7"/>
  <c r="Z311" i="7"/>
  <c r="AA311" i="7"/>
  <c r="AB311" i="7"/>
  <c r="AC311" i="7"/>
  <c r="AD311" i="7"/>
  <c r="AE311" i="7"/>
  <c r="AF311" i="7"/>
  <c r="Y312" i="7"/>
  <c r="Z312" i="7"/>
  <c r="AA312" i="7"/>
  <c r="AB312" i="7"/>
  <c r="AC312" i="7"/>
  <c r="AD312" i="7"/>
  <c r="AE312" i="7"/>
  <c r="AF312" i="7"/>
  <c r="Y313" i="7"/>
  <c r="Z313" i="7"/>
  <c r="AA313" i="7"/>
  <c r="AB313" i="7"/>
  <c r="AC313" i="7"/>
  <c r="AD313" i="7"/>
  <c r="AE313" i="7"/>
  <c r="AF313" i="7"/>
  <c r="Y314" i="7"/>
  <c r="Z314" i="7"/>
  <c r="AA314" i="7"/>
  <c r="AB314" i="7"/>
  <c r="AC314" i="7"/>
  <c r="AD314" i="7"/>
  <c r="AE314" i="7"/>
  <c r="AF314" i="7"/>
  <c r="Y315" i="7"/>
  <c r="Z315" i="7"/>
  <c r="AA315" i="7"/>
  <c r="AB315" i="7"/>
  <c r="AC315" i="7"/>
  <c r="AD315" i="7"/>
  <c r="AE315" i="7"/>
  <c r="AF315" i="7"/>
  <c r="Y316" i="7"/>
  <c r="Z316" i="7"/>
  <c r="AA316" i="7"/>
  <c r="AB316" i="7"/>
  <c r="AC316" i="7"/>
  <c r="AD316" i="7"/>
  <c r="AE316" i="7"/>
  <c r="AF316" i="7"/>
  <c r="Y317" i="7"/>
  <c r="Z317" i="7"/>
  <c r="AA317" i="7"/>
  <c r="AB317" i="7"/>
  <c r="AC317" i="7"/>
  <c r="AD317" i="7"/>
  <c r="AE317" i="7"/>
  <c r="AF317" i="7"/>
  <c r="Y318" i="7"/>
  <c r="Z318" i="7"/>
  <c r="AA318" i="7"/>
  <c r="AB318" i="7"/>
  <c r="AC318" i="7"/>
  <c r="AD318" i="7"/>
  <c r="AE318" i="7"/>
  <c r="AF318" i="7"/>
  <c r="Y319" i="7"/>
  <c r="Z319" i="7"/>
  <c r="AA319" i="7"/>
  <c r="AB319" i="7"/>
  <c r="AC319" i="7"/>
  <c r="AD319" i="7"/>
  <c r="AE319" i="7"/>
  <c r="AF319" i="7"/>
  <c r="Y320" i="7"/>
  <c r="Z320" i="7"/>
  <c r="AA320" i="7"/>
  <c r="AB320" i="7"/>
  <c r="AC320" i="7"/>
  <c r="AD320" i="7"/>
  <c r="AE320" i="7"/>
  <c r="AF320" i="7"/>
  <c r="Y321" i="7"/>
  <c r="Z321" i="7"/>
  <c r="AA321" i="7"/>
  <c r="AB321" i="7"/>
  <c r="AC321" i="7"/>
  <c r="AD321" i="7"/>
  <c r="AE321" i="7"/>
  <c r="AF321" i="7"/>
  <c r="Y322" i="7"/>
  <c r="Z322" i="7"/>
  <c r="AA322" i="7"/>
  <c r="AB322" i="7"/>
  <c r="AC322" i="7"/>
  <c r="AD322" i="7"/>
  <c r="AE322" i="7"/>
  <c r="AF322" i="7"/>
  <c r="Y323" i="7"/>
  <c r="Z323" i="7"/>
  <c r="AA323" i="7"/>
  <c r="AB323" i="7"/>
  <c r="AC323" i="7"/>
  <c r="AD323" i="7"/>
  <c r="AE323" i="7"/>
  <c r="AF323" i="7"/>
  <c r="Y324" i="7"/>
  <c r="Z324" i="7"/>
  <c r="AA324" i="7"/>
  <c r="AB324" i="7"/>
  <c r="AC324" i="7"/>
  <c r="AD324" i="7"/>
  <c r="AE324" i="7"/>
  <c r="AF324" i="7"/>
  <c r="Y325" i="7"/>
  <c r="Z325" i="7"/>
  <c r="AA325" i="7"/>
  <c r="AB325" i="7"/>
  <c r="AC325" i="7"/>
  <c r="AD325" i="7"/>
  <c r="AE325" i="7"/>
  <c r="AF325" i="7"/>
  <c r="Y326" i="7"/>
  <c r="Z326" i="7"/>
  <c r="AA326" i="7"/>
  <c r="AB326" i="7"/>
  <c r="AC326" i="7"/>
  <c r="AD326" i="7"/>
  <c r="AE326" i="7"/>
  <c r="AF326" i="7"/>
  <c r="Y327" i="7"/>
  <c r="Z327" i="7"/>
  <c r="AA327" i="7"/>
  <c r="AB327" i="7"/>
  <c r="AC327" i="7"/>
  <c r="AD327" i="7"/>
  <c r="AE327" i="7"/>
  <c r="AF327" i="7"/>
  <c r="Y328" i="7"/>
  <c r="Z328" i="7"/>
  <c r="AA328" i="7"/>
  <c r="AB328" i="7"/>
  <c r="AC328" i="7"/>
  <c r="AD328" i="7"/>
  <c r="AE328" i="7"/>
  <c r="AF328" i="7"/>
  <c r="Y329" i="7"/>
  <c r="Z329" i="7"/>
  <c r="AA329" i="7"/>
  <c r="AB329" i="7"/>
  <c r="AC329" i="7"/>
  <c r="AD329" i="7"/>
  <c r="AE329" i="7"/>
  <c r="AF329" i="7"/>
  <c r="Y330" i="7"/>
  <c r="Z330" i="7"/>
  <c r="AA330" i="7"/>
  <c r="AB330" i="7"/>
  <c r="AC330" i="7"/>
  <c r="AD330" i="7"/>
  <c r="AE330" i="7"/>
  <c r="AF330" i="7"/>
  <c r="Y331" i="7"/>
  <c r="Z331" i="7"/>
  <c r="AA331" i="7"/>
  <c r="AB331" i="7"/>
  <c r="AC331" i="7"/>
  <c r="AD331" i="7"/>
  <c r="AE331" i="7"/>
  <c r="AF331" i="7"/>
  <c r="Y332" i="7"/>
  <c r="Z332" i="7"/>
  <c r="AA332" i="7"/>
  <c r="AB332" i="7"/>
  <c r="AC332" i="7"/>
  <c r="AD332" i="7"/>
  <c r="AE332" i="7"/>
  <c r="AF332" i="7"/>
  <c r="Y333" i="7"/>
  <c r="Z333" i="7"/>
  <c r="AA333" i="7"/>
  <c r="AB333" i="7"/>
  <c r="AC333" i="7"/>
  <c r="AD333" i="7"/>
  <c r="AE333" i="7"/>
  <c r="AF333" i="7"/>
  <c r="Y334" i="7"/>
  <c r="Z334" i="7"/>
  <c r="AA334" i="7"/>
  <c r="AB334" i="7"/>
  <c r="AC334" i="7"/>
  <c r="AD334" i="7"/>
  <c r="AE334" i="7"/>
  <c r="AF334" i="7"/>
  <c r="Y335" i="7"/>
  <c r="Z335" i="7"/>
  <c r="AA335" i="7"/>
  <c r="AB335" i="7"/>
  <c r="AC335" i="7"/>
  <c r="AD335" i="7"/>
  <c r="AE335" i="7"/>
  <c r="AF335" i="7"/>
  <c r="Y336" i="7"/>
  <c r="Z336" i="7"/>
  <c r="AA336" i="7"/>
  <c r="AB336" i="7"/>
  <c r="AC336" i="7"/>
  <c r="AD336" i="7"/>
  <c r="AE336" i="7"/>
  <c r="AF336" i="7"/>
  <c r="Y337" i="7"/>
  <c r="Z337" i="7"/>
  <c r="AA337" i="7"/>
  <c r="AB337" i="7"/>
  <c r="AC337" i="7"/>
  <c r="AD337" i="7"/>
  <c r="AE337" i="7"/>
  <c r="AF337" i="7"/>
  <c r="Y338" i="7"/>
  <c r="Z338" i="7"/>
  <c r="AA338" i="7"/>
  <c r="AB338" i="7"/>
  <c r="AC338" i="7"/>
  <c r="AD338" i="7"/>
  <c r="AE338" i="7"/>
  <c r="AF338" i="7"/>
  <c r="Y339" i="7"/>
  <c r="Z339" i="7"/>
  <c r="AA339" i="7"/>
  <c r="AB339" i="7"/>
  <c r="AC339" i="7"/>
  <c r="AD339" i="7"/>
  <c r="AE339" i="7"/>
  <c r="AF339" i="7"/>
  <c r="Y340" i="7"/>
  <c r="Z340" i="7"/>
  <c r="AA340" i="7"/>
  <c r="AB340" i="7"/>
  <c r="AC340" i="7"/>
  <c r="AD340" i="7"/>
  <c r="AE340" i="7"/>
  <c r="AF340" i="7"/>
  <c r="Y341" i="7"/>
  <c r="Z341" i="7"/>
  <c r="AA341" i="7"/>
  <c r="AB341" i="7"/>
  <c r="AC341" i="7"/>
  <c r="AD341" i="7"/>
  <c r="AE341" i="7"/>
  <c r="AF341" i="7"/>
  <c r="Y342" i="7"/>
  <c r="Z342" i="7"/>
  <c r="AA342" i="7"/>
  <c r="AB342" i="7"/>
  <c r="AC342" i="7"/>
  <c r="AD342" i="7"/>
  <c r="AE342" i="7"/>
  <c r="AF342" i="7"/>
  <c r="Y343" i="7"/>
  <c r="Z343" i="7"/>
  <c r="AA343" i="7"/>
  <c r="AB343" i="7"/>
  <c r="AC343" i="7"/>
  <c r="AD343" i="7"/>
  <c r="AE343" i="7"/>
  <c r="AF343" i="7"/>
  <c r="Y344" i="7"/>
  <c r="Z344" i="7"/>
  <c r="AA344" i="7"/>
  <c r="AB344" i="7"/>
  <c r="AC344" i="7"/>
  <c r="AD344" i="7"/>
  <c r="AE344" i="7"/>
  <c r="AF344" i="7"/>
  <c r="Y345" i="7"/>
  <c r="Z345" i="7"/>
  <c r="AA345" i="7"/>
  <c r="AB345" i="7"/>
  <c r="AC345" i="7"/>
  <c r="AD345" i="7"/>
  <c r="AE345" i="7"/>
  <c r="AF345" i="7"/>
  <c r="Y346" i="7"/>
  <c r="Z346" i="7"/>
  <c r="AA346" i="7"/>
  <c r="AB346" i="7"/>
  <c r="AC346" i="7"/>
  <c r="AD346" i="7"/>
  <c r="AE346" i="7"/>
  <c r="AF346" i="7"/>
  <c r="Y347" i="7"/>
  <c r="Z347" i="7"/>
  <c r="AA347" i="7"/>
  <c r="AB347" i="7"/>
  <c r="AC347" i="7"/>
  <c r="AD347" i="7"/>
  <c r="AE347" i="7"/>
  <c r="AF347" i="7"/>
  <c r="Y348" i="7"/>
  <c r="Z348" i="7"/>
  <c r="AA348" i="7"/>
  <c r="AB348" i="7"/>
  <c r="AC348" i="7"/>
  <c r="AD348" i="7"/>
  <c r="AE348" i="7"/>
  <c r="AF348" i="7"/>
  <c r="Y349" i="7"/>
  <c r="Z349" i="7"/>
  <c r="AA349" i="7"/>
  <c r="AB349" i="7"/>
  <c r="AC349" i="7"/>
  <c r="AD349" i="7"/>
  <c r="AE349" i="7"/>
  <c r="AF349" i="7"/>
  <c r="Y350" i="7"/>
  <c r="Z350" i="7"/>
  <c r="AA350" i="7"/>
  <c r="AB350" i="7"/>
  <c r="AC350" i="7"/>
  <c r="AD350" i="7"/>
  <c r="AE350" i="7"/>
  <c r="AF350" i="7"/>
  <c r="Y351" i="7"/>
  <c r="Z351" i="7"/>
  <c r="AA351" i="7"/>
  <c r="AB351" i="7"/>
  <c r="AC351" i="7"/>
  <c r="AD351" i="7"/>
  <c r="AE351" i="7"/>
  <c r="AF351" i="7"/>
  <c r="Y352" i="7"/>
  <c r="Z352" i="7"/>
  <c r="AA352" i="7"/>
  <c r="AB352" i="7"/>
  <c r="AC352" i="7"/>
  <c r="AD352" i="7"/>
  <c r="AE352" i="7"/>
  <c r="AF352" i="7"/>
  <c r="Y353" i="7"/>
  <c r="Z353" i="7"/>
  <c r="AA353" i="7"/>
  <c r="AB353" i="7"/>
  <c r="AC353" i="7"/>
  <c r="AD353" i="7"/>
  <c r="AE353" i="7"/>
  <c r="AF353" i="7"/>
  <c r="Y354" i="7"/>
  <c r="Z354" i="7"/>
  <c r="AA354" i="7"/>
  <c r="AB354" i="7"/>
  <c r="AC354" i="7"/>
  <c r="AD354" i="7"/>
  <c r="AE354" i="7"/>
  <c r="AF354" i="7"/>
  <c r="Y355" i="7"/>
  <c r="Z355" i="7"/>
  <c r="AA355" i="7"/>
  <c r="AB355" i="7"/>
  <c r="AC355" i="7"/>
  <c r="AD355" i="7"/>
  <c r="AE355" i="7"/>
  <c r="AF355" i="7"/>
  <c r="Y356" i="7"/>
  <c r="Z356" i="7"/>
  <c r="AA356" i="7"/>
  <c r="AB356" i="7"/>
  <c r="AC356" i="7"/>
  <c r="AD356" i="7"/>
  <c r="AE356" i="7"/>
  <c r="AF356" i="7"/>
  <c r="Y357" i="7"/>
  <c r="Z357" i="7"/>
  <c r="AA357" i="7"/>
  <c r="AB357" i="7"/>
  <c r="AC357" i="7"/>
  <c r="AD357" i="7"/>
  <c r="AE357" i="7"/>
  <c r="AF357" i="7"/>
  <c r="Y358" i="7"/>
  <c r="Z358" i="7"/>
  <c r="AA358" i="7"/>
  <c r="AB358" i="7"/>
  <c r="AC358" i="7"/>
  <c r="AD358" i="7"/>
  <c r="AE358" i="7"/>
  <c r="AF358" i="7"/>
  <c r="Y359" i="7"/>
  <c r="Z359" i="7"/>
  <c r="AA359" i="7"/>
  <c r="AB359" i="7"/>
  <c r="AC359" i="7"/>
  <c r="AD359" i="7"/>
  <c r="AE359" i="7"/>
  <c r="AF359" i="7"/>
  <c r="Y360" i="7"/>
  <c r="Z360" i="7"/>
  <c r="AA360" i="7"/>
  <c r="AB360" i="7"/>
  <c r="AC360" i="7"/>
  <c r="AD360" i="7"/>
  <c r="AE360" i="7"/>
  <c r="AF360" i="7"/>
  <c r="Y361" i="7"/>
  <c r="Z361" i="7"/>
  <c r="AA361" i="7"/>
  <c r="AB361" i="7"/>
  <c r="AC361" i="7"/>
  <c r="AD361" i="7"/>
  <c r="AE361" i="7"/>
  <c r="AF361" i="7"/>
  <c r="Y362" i="7"/>
  <c r="Z362" i="7"/>
  <c r="AA362" i="7"/>
  <c r="AB362" i="7"/>
  <c r="AC362" i="7"/>
  <c r="AD362" i="7"/>
  <c r="AE362" i="7"/>
  <c r="AF362" i="7"/>
  <c r="Y363" i="7"/>
  <c r="Z363" i="7"/>
  <c r="AA363" i="7"/>
  <c r="AB363" i="7"/>
  <c r="AC363" i="7"/>
  <c r="AD363" i="7"/>
  <c r="AE363" i="7"/>
  <c r="AF363" i="7"/>
  <c r="Y364" i="7"/>
  <c r="Z364" i="7"/>
  <c r="AA364" i="7"/>
  <c r="AB364" i="7"/>
  <c r="AC364" i="7"/>
  <c r="AD364" i="7"/>
  <c r="AE364" i="7"/>
  <c r="AF364" i="7"/>
  <c r="Y365" i="7"/>
  <c r="Z365" i="7"/>
  <c r="AA365" i="7"/>
  <c r="AB365" i="7"/>
  <c r="AC365" i="7"/>
  <c r="AD365" i="7"/>
  <c r="AE365" i="7"/>
  <c r="AF365" i="7"/>
  <c r="Y366" i="7"/>
  <c r="Z366" i="7"/>
  <c r="AA366" i="7"/>
  <c r="AB366" i="7"/>
  <c r="AC366" i="7"/>
  <c r="AD366" i="7"/>
  <c r="AE366" i="7"/>
  <c r="AF366" i="7"/>
  <c r="Y367" i="7"/>
  <c r="Z367" i="7"/>
  <c r="AA367" i="7"/>
  <c r="AB367" i="7"/>
  <c r="AC367" i="7"/>
  <c r="AD367" i="7"/>
  <c r="AE367" i="7"/>
  <c r="AF367" i="7"/>
  <c r="Y368" i="7"/>
  <c r="Z368" i="7"/>
  <c r="AA368" i="7"/>
  <c r="AB368" i="7"/>
  <c r="AC368" i="7"/>
  <c r="AD368" i="7"/>
  <c r="AE368" i="7"/>
  <c r="AF368" i="7"/>
  <c r="Y369" i="7"/>
  <c r="Z369" i="7"/>
  <c r="AA369" i="7"/>
  <c r="AB369" i="7"/>
  <c r="AC369" i="7"/>
  <c r="AD369" i="7"/>
  <c r="AE369" i="7"/>
  <c r="AF369" i="7"/>
  <c r="Y370" i="7"/>
  <c r="Z370" i="7"/>
  <c r="AA370" i="7"/>
  <c r="AB370" i="7"/>
  <c r="AC370" i="7"/>
  <c r="AD370" i="7"/>
  <c r="AE370" i="7"/>
  <c r="AF370" i="7"/>
  <c r="Y371" i="7"/>
  <c r="Z371" i="7"/>
  <c r="AA371" i="7"/>
  <c r="AB371" i="7"/>
  <c r="AC371" i="7"/>
  <c r="AD371" i="7"/>
  <c r="AE371" i="7"/>
  <c r="AF371" i="7"/>
  <c r="Y372" i="7"/>
  <c r="Z372" i="7"/>
  <c r="AA372" i="7"/>
  <c r="AB372" i="7"/>
  <c r="AC372" i="7"/>
  <c r="AD372" i="7"/>
  <c r="AE372" i="7"/>
  <c r="AF372" i="7"/>
  <c r="Y373" i="7"/>
  <c r="Z373" i="7"/>
  <c r="AA373" i="7"/>
  <c r="AB373" i="7"/>
  <c r="AC373" i="7"/>
  <c r="AD373" i="7"/>
  <c r="AE373" i="7"/>
  <c r="AF373" i="7"/>
  <c r="Y374" i="7"/>
  <c r="Z374" i="7"/>
  <c r="AA374" i="7"/>
  <c r="AB374" i="7"/>
  <c r="AC374" i="7"/>
  <c r="AD374" i="7"/>
  <c r="AE374" i="7"/>
  <c r="AF374" i="7"/>
  <c r="Y375" i="7"/>
  <c r="Z375" i="7"/>
  <c r="AA375" i="7"/>
  <c r="AB375" i="7"/>
  <c r="AC375" i="7"/>
  <c r="AD375" i="7"/>
  <c r="AE375" i="7"/>
  <c r="AF375" i="7"/>
  <c r="Y376" i="7"/>
  <c r="Z376" i="7"/>
  <c r="AA376" i="7"/>
  <c r="AB376" i="7"/>
  <c r="AC376" i="7"/>
  <c r="AD376" i="7"/>
  <c r="AE376" i="7"/>
  <c r="AF376" i="7"/>
  <c r="Y377" i="7"/>
  <c r="Z377" i="7"/>
  <c r="AA377" i="7"/>
  <c r="AB377" i="7"/>
  <c r="AC377" i="7"/>
  <c r="AD377" i="7"/>
  <c r="AE377" i="7"/>
  <c r="AF377" i="7"/>
  <c r="Y378" i="7"/>
  <c r="Z378" i="7"/>
  <c r="AA378" i="7"/>
  <c r="AB378" i="7"/>
  <c r="AC378" i="7"/>
  <c r="AD378" i="7"/>
  <c r="AE378" i="7"/>
  <c r="AF378" i="7"/>
  <c r="Y379" i="7"/>
  <c r="Z379" i="7"/>
  <c r="AA379" i="7"/>
  <c r="AB379" i="7"/>
  <c r="AC379" i="7"/>
  <c r="AD379" i="7"/>
  <c r="AE379" i="7"/>
  <c r="AF379" i="7"/>
  <c r="Y380" i="7"/>
  <c r="Z380" i="7"/>
  <c r="AA380" i="7"/>
  <c r="AB380" i="7"/>
  <c r="AC380" i="7"/>
  <c r="AD380" i="7"/>
  <c r="AE380" i="7"/>
  <c r="AF380" i="7"/>
  <c r="Y381" i="7"/>
  <c r="Z381" i="7"/>
  <c r="AA381" i="7"/>
  <c r="AB381" i="7"/>
  <c r="AC381" i="7"/>
  <c r="AD381" i="7"/>
  <c r="AE381" i="7"/>
  <c r="AF381" i="7"/>
  <c r="Y382" i="7"/>
  <c r="Z382" i="7"/>
  <c r="AA382" i="7"/>
  <c r="AB382" i="7"/>
  <c r="AC382" i="7"/>
  <c r="AD382" i="7"/>
  <c r="AE382" i="7"/>
  <c r="AF382" i="7"/>
  <c r="Y383" i="7"/>
  <c r="Z383" i="7"/>
  <c r="AA383" i="7"/>
  <c r="AB383" i="7"/>
  <c r="AC383" i="7"/>
  <c r="AD383" i="7"/>
  <c r="AE383" i="7"/>
  <c r="AF383" i="7"/>
  <c r="Y384" i="7"/>
  <c r="Z384" i="7"/>
  <c r="AA384" i="7"/>
  <c r="AB384" i="7"/>
  <c r="AC384" i="7"/>
  <c r="AD384" i="7"/>
  <c r="AE384" i="7"/>
  <c r="AF384" i="7"/>
  <c r="Y385" i="7"/>
  <c r="Z385" i="7"/>
  <c r="AA385" i="7"/>
  <c r="AB385" i="7"/>
  <c r="AC385" i="7"/>
  <c r="AD385" i="7"/>
  <c r="AE385" i="7"/>
  <c r="AF385" i="7"/>
  <c r="Y386" i="7"/>
  <c r="Z386" i="7"/>
  <c r="AA386" i="7"/>
  <c r="AB386" i="7"/>
  <c r="AC386" i="7"/>
  <c r="AD386" i="7"/>
  <c r="AE386" i="7"/>
  <c r="AF386" i="7"/>
  <c r="Y387" i="7"/>
  <c r="Z387" i="7"/>
  <c r="AA387" i="7"/>
  <c r="AB387" i="7"/>
  <c r="AC387" i="7"/>
  <c r="AD387" i="7"/>
  <c r="AE387" i="7"/>
  <c r="AF387" i="7"/>
  <c r="Y388" i="7"/>
  <c r="Z388" i="7"/>
  <c r="AA388" i="7"/>
  <c r="AB388" i="7"/>
  <c r="AC388" i="7"/>
  <c r="AD388" i="7"/>
  <c r="AE388" i="7"/>
  <c r="AF388" i="7"/>
  <c r="Y389" i="7"/>
  <c r="Z389" i="7"/>
  <c r="AA389" i="7"/>
  <c r="AB389" i="7"/>
  <c r="AC389" i="7"/>
  <c r="AD389" i="7"/>
  <c r="AE389" i="7"/>
  <c r="AF389" i="7"/>
  <c r="Y390" i="7"/>
  <c r="Z390" i="7"/>
  <c r="AA390" i="7"/>
  <c r="AB390" i="7"/>
  <c r="AC390" i="7"/>
  <c r="AD390" i="7"/>
  <c r="AE390" i="7"/>
  <c r="AF390" i="7"/>
  <c r="Y391" i="7"/>
  <c r="Z391" i="7"/>
  <c r="AA391" i="7"/>
  <c r="AB391" i="7"/>
  <c r="AC391" i="7"/>
  <c r="AD391" i="7"/>
  <c r="AE391" i="7"/>
  <c r="AF391" i="7"/>
  <c r="Y392" i="7"/>
  <c r="Z392" i="7"/>
  <c r="AA392" i="7"/>
  <c r="AB392" i="7"/>
  <c r="AC392" i="7"/>
  <c r="AD392" i="7"/>
  <c r="AE392" i="7"/>
  <c r="AF392" i="7"/>
  <c r="Y393" i="7"/>
  <c r="Z393" i="7"/>
  <c r="AA393" i="7"/>
  <c r="AB393" i="7"/>
  <c r="AC393" i="7"/>
  <c r="AD393" i="7"/>
  <c r="AE393" i="7"/>
  <c r="AF393" i="7"/>
  <c r="Y394" i="7"/>
  <c r="Z394" i="7"/>
  <c r="AA394" i="7"/>
  <c r="AB394" i="7"/>
  <c r="AC394" i="7"/>
  <c r="AD394" i="7"/>
  <c r="AE394" i="7"/>
  <c r="AF394" i="7"/>
  <c r="Y395" i="7"/>
  <c r="Z395" i="7"/>
  <c r="AA395" i="7"/>
  <c r="AB395" i="7"/>
  <c r="AC395" i="7"/>
  <c r="AD395" i="7"/>
  <c r="AE395" i="7"/>
  <c r="AF395" i="7"/>
  <c r="Y396" i="7"/>
  <c r="Z396" i="7"/>
  <c r="AA396" i="7"/>
  <c r="AB396" i="7"/>
  <c r="AC396" i="7"/>
  <c r="AD396" i="7"/>
  <c r="AE396" i="7"/>
  <c r="AF396" i="7"/>
  <c r="Y397" i="7"/>
  <c r="Z397" i="7"/>
  <c r="AA397" i="7"/>
  <c r="AB397" i="7"/>
  <c r="AC397" i="7"/>
  <c r="AD397" i="7"/>
  <c r="AE397" i="7"/>
  <c r="AF397" i="7"/>
  <c r="Y398" i="7"/>
  <c r="Z398" i="7"/>
  <c r="AA398" i="7"/>
  <c r="AB398" i="7"/>
  <c r="AC398" i="7"/>
  <c r="AD398" i="7"/>
  <c r="AE398" i="7"/>
  <c r="AF398" i="7"/>
  <c r="Y399" i="7"/>
  <c r="Z399" i="7"/>
  <c r="AA399" i="7"/>
  <c r="AB399" i="7"/>
  <c r="AC399" i="7"/>
  <c r="AD399" i="7"/>
  <c r="AE399" i="7"/>
  <c r="AF399" i="7"/>
  <c r="Y400" i="7"/>
  <c r="Z400" i="7"/>
  <c r="AA400" i="7"/>
  <c r="AB400" i="7"/>
  <c r="AC400" i="7"/>
  <c r="AD400" i="7"/>
  <c r="AE400" i="7"/>
  <c r="AF400" i="7"/>
  <c r="Y401" i="7"/>
  <c r="Z401" i="7"/>
  <c r="AA401" i="7"/>
  <c r="AB401" i="7"/>
  <c r="AC401" i="7"/>
  <c r="AD401" i="7"/>
  <c r="AE401" i="7"/>
  <c r="AF401" i="7"/>
  <c r="Y402" i="7"/>
  <c r="Z402" i="7"/>
  <c r="AA402" i="7"/>
  <c r="AB402" i="7"/>
  <c r="AC402" i="7"/>
  <c r="AD402" i="7"/>
  <c r="AE402" i="7"/>
  <c r="AF402" i="7"/>
  <c r="Y403" i="7"/>
  <c r="Z403" i="7"/>
  <c r="AA403" i="7"/>
  <c r="AB403" i="7"/>
  <c r="AC403" i="7"/>
  <c r="AD403" i="7"/>
  <c r="AE403" i="7"/>
  <c r="AF403" i="7"/>
  <c r="Y404" i="7"/>
  <c r="Z404" i="7"/>
  <c r="AA404" i="7"/>
  <c r="AB404" i="7"/>
  <c r="AC404" i="7"/>
  <c r="AD404" i="7"/>
  <c r="AE404" i="7"/>
  <c r="AF404" i="7"/>
  <c r="Y405" i="7"/>
  <c r="Z405" i="7"/>
  <c r="AA405" i="7"/>
  <c r="AB405" i="7"/>
  <c r="AC405" i="7"/>
  <c r="AD405" i="7"/>
  <c r="AE405" i="7"/>
  <c r="AF405" i="7"/>
  <c r="Y406" i="7"/>
  <c r="Z406" i="7"/>
  <c r="AA406" i="7"/>
  <c r="AB406" i="7"/>
  <c r="AC406" i="7"/>
  <c r="AD406" i="7"/>
  <c r="AE406" i="7"/>
  <c r="AF406" i="7"/>
  <c r="Y407" i="7"/>
  <c r="Z407" i="7"/>
  <c r="AA407" i="7"/>
  <c r="AB407" i="7"/>
  <c r="AC407" i="7"/>
  <c r="AD407" i="7"/>
  <c r="AE407" i="7"/>
  <c r="AF407" i="7"/>
  <c r="Y408" i="7"/>
  <c r="Z408" i="7"/>
  <c r="AA408" i="7"/>
  <c r="AB408" i="7"/>
  <c r="AC408" i="7"/>
  <c r="AD408" i="7"/>
  <c r="AE408" i="7"/>
  <c r="AF408" i="7"/>
  <c r="Y409" i="7"/>
  <c r="Z409" i="7"/>
  <c r="AA409" i="7"/>
  <c r="AB409" i="7"/>
  <c r="AC409" i="7"/>
  <c r="AD409" i="7"/>
  <c r="AE409" i="7"/>
  <c r="AF409" i="7"/>
  <c r="Y410" i="7"/>
  <c r="Z410" i="7"/>
  <c r="AA410" i="7"/>
  <c r="AB410" i="7"/>
  <c r="AC410" i="7"/>
  <c r="AD410" i="7"/>
  <c r="AE410" i="7"/>
  <c r="AF410" i="7"/>
  <c r="Y411" i="7"/>
  <c r="Z411" i="7"/>
  <c r="AA411" i="7"/>
  <c r="AB411" i="7"/>
  <c r="AC411" i="7"/>
  <c r="AD411" i="7"/>
  <c r="AE411" i="7"/>
  <c r="AF411" i="7"/>
  <c r="Y412" i="7"/>
  <c r="Z412" i="7"/>
  <c r="AA412" i="7"/>
  <c r="AB412" i="7"/>
  <c r="AC412" i="7"/>
  <c r="AD412" i="7"/>
  <c r="AE412" i="7"/>
  <c r="AF412" i="7"/>
  <c r="Y413" i="7"/>
  <c r="Z413" i="7"/>
  <c r="AA413" i="7"/>
  <c r="AB413" i="7"/>
  <c r="AC413" i="7"/>
  <c r="AD413" i="7"/>
  <c r="AE413" i="7"/>
  <c r="AF413" i="7"/>
  <c r="Y414" i="7"/>
  <c r="Z414" i="7"/>
  <c r="AA414" i="7"/>
  <c r="AB414" i="7"/>
  <c r="AC414" i="7"/>
  <c r="AD414" i="7"/>
  <c r="AE414" i="7"/>
  <c r="AF414" i="7"/>
  <c r="Y415" i="7"/>
  <c r="Z415" i="7"/>
  <c r="AA415" i="7"/>
  <c r="AB415" i="7"/>
  <c r="AC415" i="7"/>
  <c r="AD415" i="7"/>
  <c r="AE415" i="7"/>
  <c r="AF415" i="7"/>
  <c r="Y416" i="7"/>
  <c r="Z416" i="7"/>
  <c r="AA416" i="7"/>
  <c r="AB416" i="7"/>
  <c r="AC416" i="7"/>
  <c r="AD416" i="7"/>
  <c r="AE416" i="7"/>
  <c r="AF416" i="7"/>
  <c r="Y417" i="7"/>
  <c r="Z417" i="7"/>
  <c r="AA417" i="7"/>
  <c r="AB417" i="7"/>
  <c r="AC417" i="7"/>
  <c r="AD417" i="7"/>
  <c r="AE417" i="7"/>
  <c r="AF417" i="7"/>
  <c r="Y418" i="7"/>
  <c r="Z418" i="7"/>
  <c r="AA418" i="7"/>
  <c r="AB418" i="7"/>
  <c r="AC418" i="7"/>
  <c r="AD418" i="7"/>
  <c r="AE418" i="7"/>
  <c r="AF418" i="7"/>
  <c r="Y419" i="7"/>
  <c r="Z419" i="7"/>
  <c r="AA419" i="7"/>
  <c r="AB419" i="7"/>
  <c r="AC419" i="7"/>
  <c r="AD419" i="7"/>
  <c r="AE419" i="7"/>
  <c r="AF419" i="7"/>
  <c r="Y420" i="7"/>
  <c r="Z420" i="7"/>
  <c r="AA420" i="7"/>
  <c r="AB420" i="7"/>
  <c r="AC420" i="7"/>
  <c r="AD420" i="7"/>
  <c r="AE420" i="7"/>
  <c r="AF420" i="7"/>
  <c r="Y421" i="7"/>
  <c r="Z421" i="7"/>
  <c r="AA421" i="7"/>
  <c r="AB421" i="7"/>
  <c r="AC421" i="7"/>
  <c r="AD421" i="7"/>
  <c r="AE421" i="7"/>
  <c r="AF421" i="7"/>
  <c r="Y422" i="7"/>
  <c r="Z422" i="7"/>
  <c r="AA422" i="7"/>
  <c r="AB422" i="7"/>
  <c r="AC422" i="7"/>
  <c r="AD422" i="7"/>
  <c r="AE422" i="7"/>
  <c r="AF422" i="7"/>
  <c r="Y423" i="7"/>
  <c r="Z423" i="7"/>
  <c r="AA423" i="7"/>
  <c r="AB423" i="7"/>
  <c r="AC423" i="7"/>
  <c r="AD423" i="7"/>
  <c r="AE423" i="7"/>
  <c r="AF423" i="7"/>
  <c r="Y424" i="7"/>
  <c r="Z424" i="7"/>
  <c r="AA424" i="7"/>
  <c r="AB424" i="7"/>
  <c r="AC424" i="7"/>
  <c r="AD424" i="7"/>
  <c r="AE424" i="7"/>
  <c r="AF424" i="7"/>
  <c r="Y425" i="7"/>
  <c r="Z425" i="7"/>
  <c r="AA425" i="7"/>
  <c r="AB425" i="7"/>
  <c r="AC425" i="7"/>
  <c r="AD425" i="7"/>
  <c r="AE425" i="7"/>
  <c r="AF425" i="7"/>
  <c r="Y426" i="7"/>
  <c r="Z426" i="7"/>
  <c r="AA426" i="7"/>
  <c r="AB426" i="7"/>
  <c r="AC426" i="7"/>
  <c r="AD426" i="7"/>
  <c r="AE426" i="7"/>
  <c r="AF426" i="7"/>
  <c r="Y427" i="7"/>
  <c r="Z427" i="7"/>
  <c r="AA427" i="7"/>
  <c r="AB427" i="7"/>
  <c r="AC427" i="7"/>
  <c r="AD427" i="7"/>
  <c r="AE427" i="7"/>
  <c r="AF427" i="7"/>
  <c r="Y428" i="7"/>
  <c r="Z428" i="7"/>
  <c r="AA428" i="7"/>
  <c r="AB428" i="7"/>
  <c r="AC428" i="7"/>
  <c r="AD428" i="7"/>
  <c r="AE428" i="7"/>
  <c r="AF428" i="7"/>
  <c r="Y429" i="7"/>
  <c r="Z429" i="7"/>
  <c r="AA429" i="7"/>
  <c r="AB429" i="7"/>
  <c r="AC429" i="7"/>
  <c r="AD429" i="7"/>
  <c r="AE429" i="7"/>
  <c r="AF429" i="7"/>
  <c r="Y430" i="7"/>
  <c r="Z430" i="7"/>
  <c r="AA430" i="7"/>
  <c r="AB430" i="7"/>
  <c r="AC430" i="7"/>
  <c r="AD430" i="7"/>
  <c r="AE430" i="7"/>
  <c r="AF430" i="7"/>
  <c r="Y431" i="7"/>
  <c r="Z431" i="7"/>
  <c r="AA431" i="7"/>
  <c r="AB431" i="7"/>
  <c r="AC431" i="7"/>
  <c r="AD431" i="7"/>
  <c r="AE431" i="7"/>
  <c r="AF431" i="7"/>
  <c r="Y432" i="7"/>
  <c r="Z432" i="7"/>
  <c r="AA432" i="7"/>
  <c r="AB432" i="7"/>
  <c r="AC432" i="7"/>
  <c r="AD432" i="7"/>
  <c r="AE432" i="7"/>
  <c r="AF432" i="7"/>
  <c r="Y433" i="7"/>
  <c r="Z433" i="7"/>
  <c r="AA433" i="7"/>
  <c r="AB433" i="7"/>
  <c r="AC433" i="7"/>
  <c r="AD433" i="7"/>
  <c r="AE433" i="7"/>
  <c r="AF433" i="7"/>
  <c r="Y434" i="7"/>
  <c r="Z434" i="7"/>
  <c r="AA434" i="7"/>
  <c r="AB434" i="7"/>
  <c r="AC434" i="7"/>
  <c r="AD434" i="7"/>
  <c r="AE434" i="7"/>
  <c r="AF434" i="7"/>
  <c r="Y435" i="7"/>
  <c r="Z435" i="7"/>
  <c r="AA435" i="7"/>
  <c r="AB435" i="7"/>
  <c r="AC435" i="7"/>
  <c r="AD435" i="7"/>
  <c r="AE435" i="7"/>
  <c r="AF435" i="7"/>
  <c r="Y436" i="7"/>
  <c r="Z436" i="7"/>
  <c r="AA436" i="7"/>
  <c r="AB436" i="7"/>
  <c r="AC436" i="7"/>
  <c r="AD436" i="7"/>
  <c r="AE436" i="7"/>
  <c r="AF436" i="7"/>
  <c r="Y437" i="7"/>
  <c r="Z437" i="7"/>
  <c r="AA437" i="7"/>
  <c r="AB437" i="7"/>
  <c r="AC437" i="7"/>
  <c r="AD437" i="7"/>
  <c r="AE437" i="7"/>
  <c r="AF437" i="7"/>
  <c r="Y438" i="7"/>
  <c r="Z438" i="7"/>
  <c r="AA438" i="7"/>
  <c r="AB438" i="7"/>
  <c r="AC438" i="7"/>
  <c r="AD438" i="7"/>
  <c r="AE438" i="7"/>
  <c r="AF438" i="7"/>
  <c r="Y439" i="7"/>
  <c r="Z439" i="7"/>
  <c r="AA439" i="7"/>
  <c r="AB439" i="7"/>
  <c r="AC439" i="7"/>
  <c r="AD439" i="7"/>
  <c r="AE439" i="7"/>
  <c r="AF439" i="7"/>
  <c r="Y440" i="7"/>
  <c r="Z440" i="7"/>
  <c r="AA440" i="7"/>
  <c r="AB440" i="7"/>
  <c r="AC440" i="7"/>
  <c r="AD440" i="7"/>
  <c r="AE440" i="7"/>
  <c r="AF440" i="7"/>
  <c r="Y441" i="7"/>
  <c r="Z441" i="7"/>
  <c r="AA441" i="7"/>
  <c r="AB441" i="7"/>
  <c r="AC441" i="7"/>
  <c r="AD441" i="7"/>
  <c r="AE441" i="7"/>
  <c r="AF441" i="7"/>
  <c r="Y442" i="7"/>
  <c r="Z442" i="7"/>
  <c r="AA442" i="7"/>
  <c r="AB442" i="7"/>
  <c r="AC442" i="7"/>
  <c r="AD442" i="7"/>
  <c r="AE442" i="7"/>
  <c r="AF442" i="7"/>
  <c r="Y443" i="7"/>
  <c r="Z443" i="7"/>
  <c r="AA443" i="7"/>
  <c r="AB443" i="7"/>
  <c r="AC443" i="7"/>
  <c r="AD443" i="7"/>
  <c r="AE443" i="7"/>
  <c r="AF443" i="7"/>
  <c r="Y444" i="7"/>
  <c r="Z444" i="7"/>
  <c r="AA444" i="7"/>
  <c r="AB444" i="7"/>
  <c r="AC444" i="7"/>
  <c r="AD444" i="7"/>
  <c r="AE444" i="7"/>
  <c r="AF444" i="7"/>
  <c r="Y445" i="7"/>
  <c r="Z445" i="7"/>
  <c r="AA445" i="7"/>
  <c r="AB445" i="7"/>
  <c r="AC445" i="7"/>
  <c r="AD445" i="7"/>
  <c r="AE445" i="7"/>
  <c r="AF445" i="7"/>
  <c r="Y446" i="7"/>
  <c r="Z446" i="7"/>
  <c r="AA446" i="7"/>
  <c r="AB446" i="7"/>
  <c r="AC446" i="7"/>
  <c r="AD446" i="7"/>
  <c r="AE446" i="7"/>
  <c r="AF446" i="7"/>
  <c r="Y447" i="7"/>
  <c r="Z447" i="7"/>
  <c r="AA447" i="7"/>
  <c r="AB447" i="7"/>
  <c r="AC447" i="7"/>
  <c r="AD447" i="7"/>
  <c r="AE447" i="7"/>
  <c r="AF447" i="7"/>
  <c r="Y448" i="7"/>
  <c r="Z448" i="7"/>
  <c r="AA448" i="7"/>
  <c r="AB448" i="7"/>
  <c r="AC448" i="7"/>
  <c r="AD448" i="7"/>
  <c r="AE448" i="7"/>
  <c r="AF448" i="7"/>
  <c r="Y449" i="7"/>
  <c r="Z449" i="7"/>
  <c r="AA449" i="7"/>
  <c r="AB449" i="7"/>
  <c r="AC449" i="7"/>
  <c r="AD449" i="7"/>
  <c r="AE449" i="7"/>
  <c r="AF449" i="7"/>
  <c r="Y450" i="7"/>
  <c r="Z450" i="7"/>
  <c r="AA450" i="7"/>
  <c r="AB450" i="7"/>
  <c r="AC450" i="7"/>
  <c r="AD450" i="7"/>
  <c r="AE450" i="7"/>
  <c r="AF450" i="7"/>
  <c r="Y451" i="7"/>
  <c r="Z451" i="7"/>
  <c r="AA451" i="7"/>
  <c r="AB451" i="7"/>
  <c r="AC451" i="7"/>
  <c r="AD451" i="7"/>
  <c r="AE451" i="7"/>
  <c r="AF451" i="7"/>
  <c r="Y452" i="7"/>
  <c r="Z452" i="7"/>
  <c r="AA452" i="7"/>
  <c r="AB452" i="7"/>
  <c r="AC452" i="7"/>
  <c r="AD452" i="7"/>
  <c r="AE452" i="7"/>
  <c r="AF452" i="7"/>
  <c r="Y453" i="7"/>
  <c r="Z453" i="7"/>
  <c r="AA453" i="7"/>
  <c r="AB453" i="7"/>
  <c r="AC453" i="7"/>
  <c r="AD453" i="7"/>
  <c r="AE453" i="7"/>
  <c r="AF453" i="7"/>
  <c r="Y454" i="7"/>
  <c r="Z454" i="7"/>
  <c r="AA454" i="7"/>
  <c r="AB454" i="7"/>
  <c r="AC454" i="7"/>
  <c r="AD454" i="7"/>
  <c r="AE454" i="7"/>
  <c r="AF454" i="7"/>
  <c r="Y455" i="7"/>
  <c r="Z455" i="7"/>
  <c r="AA455" i="7"/>
  <c r="AB455" i="7"/>
  <c r="AC455" i="7"/>
  <c r="AD455" i="7"/>
  <c r="AE455" i="7"/>
  <c r="AF455" i="7"/>
  <c r="Y456" i="7"/>
  <c r="Z456" i="7"/>
  <c r="AA456" i="7"/>
  <c r="AB456" i="7"/>
  <c r="AC456" i="7"/>
  <c r="AD456" i="7"/>
  <c r="AE456" i="7"/>
  <c r="AF456" i="7"/>
  <c r="Y457" i="7"/>
  <c r="Z457" i="7"/>
  <c r="AA457" i="7"/>
  <c r="AB457" i="7"/>
  <c r="AC457" i="7"/>
  <c r="AD457" i="7"/>
  <c r="AE457" i="7"/>
  <c r="AF457" i="7"/>
  <c r="Y458" i="7"/>
  <c r="Z458" i="7"/>
  <c r="AA458" i="7"/>
  <c r="AB458" i="7"/>
  <c r="AC458" i="7"/>
  <c r="AD458" i="7"/>
  <c r="AE458" i="7"/>
  <c r="AF458" i="7"/>
  <c r="Y459" i="7"/>
  <c r="Z459" i="7"/>
  <c r="AA459" i="7"/>
  <c r="AB459" i="7"/>
  <c r="AC459" i="7"/>
  <c r="AD459" i="7"/>
  <c r="AE459" i="7"/>
  <c r="AF459" i="7"/>
  <c r="Y460" i="7"/>
  <c r="Z460" i="7"/>
  <c r="AA460" i="7"/>
  <c r="AB460" i="7"/>
  <c r="AC460" i="7"/>
  <c r="AD460" i="7"/>
  <c r="AE460" i="7"/>
  <c r="AF460" i="7"/>
  <c r="Y461" i="7"/>
  <c r="Z461" i="7"/>
  <c r="AA461" i="7"/>
  <c r="AB461" i="7"/>
  <c r="AC461" i="7"/>
  <c r="AD461" i="7"/>
  <c r="AE461" i="7"/>
  <c r="AF461" i="7"/>
  <c r="Y462" i="7"/>
  <c r="Z462" i="7"/>
  <c r="AA462" i="7"/>
  <c r="AB462" i="7"/>
  <c r="AC462" i="7"/>
  <c r="AD462" i="7"/>
  <c r="AE462" i="7"/>
  <c r="AF462" i="7"/>
  <c r="Y463" i="7"/>
  <c r="Z463" i="7"/>
  <c r="AA463" i="7"/>
  <c r="AB463" i="7"/>
  <c r="AC463" i="7"/>
  <c r="AD463" i="7"/>
  <c r="AE463" i="7"/>
  <c r="AF463" i="7"/>
  <c r="Y464" i="7"/>
  <c r="Z464" i="7"/>
  <c r="AA464" i="7"/>
  <c r="AB464" i="7"/>
  <c r="AC464" i="7"/>
  <c r="AD464" i="7"/>
  <c r="AE464" i="7"/>
  <c r="AF464" i="7"/>
  <c r="Y465" i="7"/>
  <c r="Z465" i="7"/>
  <c r="AA465" i="7"/>
  <c r="AB465" i="7"/>
  <c r="AC465" i="7"/>
  <c r="AD465" i="7"/>
  <c r="AE465" i="7"/>
  <c r="AF465" i="7"/>
  <c r="Y466" i="7"/>
  <c r="Z466" i="7"/>
  <c r="AA466" i="7"/>
  <c r="AB466" i="7"/>
  <c r="AC466" i="7"/>
  <c r="AD466" i="7"/>
  <c r="AE466" i="7"/>
  <c r="AF466" i="7"/>
  <c r="Y467" i="7"/>
  <c r="Z467" i="7"/>
  <c r="AA467" i="7"/>
  <c r="AB467" i="7"/>
  <c r="AC467" i="7"/>
  <c r="AD467" i="7"/>
  <c r="AE467" i="7"/>
  <c r="AF467" i="7"/>
  <c r="Y468" i="7"/>
  <c r="Z468" i="7"/>
  <c r="AA468" i="7"/>
  <c r="AB468" i="7"/>
  <c r="AC468" i="7"/>
  <c r="AD468" i="7"/>
  <c r="AE468" i="7"/>
  <c r="AF468" i="7"/>
  <c r="Y469" i="7"/>
  <c r="Z469" i="7"/>
  <c r="AA469" i="7"/>
  <c r="AB469" i="7"/>
  <c r="AC469" i="7"/>
  <c r="AD469" i="7"/>
  <c r="AE469" i="7"/>
  <c r="AF469" i="7"/>
  <c r="Y470" i="7"/>
  <c r="Z470" i="7"/>
  <c r="AA470" i="7"/>
  <c r="AB470" i="7"/>
  <c r="AC470" i="7"/>
  <c r="AD470" i="7"/>
  <c r="AE470" i="7"/>
  <c r="AF470" i="7"/>
  <c r="Y471" i="7"/>
  <c r="Z471" i="7"/>
  <c r="AA471" i="7"/>
  <c r="AB471" i="7"/>
  <c r="AC471" i="7"/>
  <c r="AD471" i="7"/>
  <c r="AE471" i="7"/>
  <c r="AF471" i="7"/>
  <c r="Y472" i="7"/>
  <c r="Z472" i="7"/>
  <c r="AA472" i="7"/>
  <c r="AB472" i="7"/>
  <c r="AC472" i="7"/>
  <c r="AD472" i="7"/>
  <c r="AE472" i="7"/>
  <c r="AF472" i="7"/>
  <c r="Y473" i="7"/>
  <c r="Z473" i="7"/>
  <c r="AA473" i="7"/>
  <c r="AB473" i="7"/>
  <c r="AC473" i="7"/>
  <c r="AD473" i="7"/>
  <c r="AE473" i="7"/>
  <c r="AF473" i="7"/>
  <c r="Y474" i="7"/>
  <c r="Z474" i="7"/>
  <c r="AA474" i="7"/>
  <c r="AB474" i="7"/>
  <c r="AC474" i="7"/>
  <c r="AD474" i="7"/>
  <c r="AE474" i="7"/>
  <c r="AF474" i="7"/>
  <c r="Y475" i="7"/>
  <c r="Z475" i="7"/>
  <c r="AA475" i="7"/>
  <c r="AB475" i="7"/>
  <c r="AC475" i="7"/>
  <c r="AD475" i="7"/>
  <c r="AE475" i="7"/>
  <c r="AF475" i="7"/>
  <c r="Y476" i="7"/>
  <c r="Z476" i="7"/>
  <c r="AA476" i="7"/>
  <c r="AB476" i="7"/>
  <c r="AC476" i="7"/>
  <c r="AD476" i="7"/>
  <c r="AE476" i="7"/>
  <c r="AF476" i="7"/>
  <c r="Y477" i="7"/>
  <c r="Z477" i="7"/>
  <c r="AA477" i="7"/>
  <c r="AB477" i="7"/>
  <c r="AC477" i="7"/>
  <c r="AD477" i="7"/>
  <c r="AE477" i="7"/>
  <c r="AF477" i="7"/>
  <c r="Y478" i="7"/>
  <c r="Z478" i="7"/>
  <c r="AA478" i="7"/>
  <c r="AB478" i="7"/>
  <c r="AC478" i="7"/>
  <c r="AD478" i="7"/>
  <c r="AE478" i="7"/>
  <c r="AF478" i="7"/>
  <c r="Y479" i="7"/>
  <c r="Z479" i="7"/>
  <c r="AA479" i="7"/>
  <c r="AB479" i="7"/>
  <c r="AC479" i="7"/>
  <c r="AD479" i="7"/>
  <c r="AE479" i="7"/>
  <c r="AF479" i="7"/>
  <c r="Y480" i="7"/>
  <c r="Z480" i="7"/>
  <c r="AA480" i="7"/>
  <c r="AB480" i="7"/>
  <c r="AC480" i="7"/>
  <c r="AD480" i="7"/>
  <c r="AE480" i="7"/>
  <c r="AF480" i="7"/>
  <c r="Y481" i="7"/>
  <c r="Z481" i="7"/>
  <c r="AA481" i="7"/>
  <c r="AB481" i="7"/>
  <c r="AC481" i="7"/>
  <c r="AD481" i="7"/>
  <c r="AE481" i="7"/>
  <c r="AF481" i="7"/>
  <c r="Y482" i="7"/>
  <c r="Z482" i="7"/>
  <c r="AA482" i="7"/>
  <c r="AB482" i="7"/>
  <c r="AC482" i="7"/>
  <c r="AD482" i="7"/>
  <c r="AE482" i="7"/>
  <c r="AF482" i="7"/>
  <c r="Y483" i="7"/>
  <c r="Z483" i="7"/>
  <c r="AA483" i="7"/>
  <c r="AB483" i="7"/>
  <c r="AC483" i="7"/>
  <c r="AD483" i="7"/>
  <c r="AE483" i="7"/>
  <c r="AF483" i="7"/>
  <c r="Y484" i="7"/>
  <c r="Z484" i="7"/>
  <c r="AA484" i="7"/>
  <c r="AB484" i="7"/>
  <c r="AC484" i="7"/>
  <c r="AD484" i="7"/>
  <c r="AE484" i="7"/>
  <c r="AF484" i="7"/>
  <c r="Y485" i="7"/>
  <c r="Z485" i="7"/>
  <c r="AA485" i="7"/>
  <c r="AB485" i="7"/>
  <c r="AC485" i="7"/>
  <c r="AD485" i="7"/>
  <c r="AE485" i="7"/>
  <c r="AF485" i="7"/>
  <c r="Y486" i="7"/>
  <c r="Z486" i="7"/>
  <c r="AA486" i="7"/>
  <c r="AB486" i="7"/>
  <c r="AC486" i="7"/>
  <c r="AD486" i="7"/>
  <c r="AE486" i="7"/>
  <c r="AF486" i="7"/>
  <c r="Y487" i="7"/>
  <c r="Z487" i="7"/>
  <c r="AA487" i="7"/>
  <c r="AB487" i="7"/>
  <c r="AC487" i="7"/>
  <c r="AD487" i="7"/>
  <c r="AE487" i="7"/>
  <c r="AF487" i="7"/>
  <c r="Y488" i="7"/>
  <c r="Z488" i="7"/>
  <c r="AA488" i="7"/>
  <c r="AB488" i="7"/>
  <c r="AC488" i="7"/>
  <c r="AD488" i="7"/>
  <c r="AE488" i="7"/>
  <c r="AF488" i="7"/>
  <c r="Y489" i="7"/>
  <c r="Z489" i="7"/>
  <c r="AA489" i="7"/>
  <c r="AB489" i="7"/>
  <c r="AC489" i="7"/>
  <c r="AD489" i="7"/>
  <c r="AE489" i="7"/>
  <c r="AF489" i="7"/>
  <c r="Y490" i="7"/>
  <c r="Z490" i="7"/>
  <c r="AA490" i="7"/>
  <c r="AB490" i="7"/>
  <c r="AC490" i="7"/>
  <c r="AD490" i="7"/>
  <c r="AE490" i="7"/>
  <c r="AF490" i="7"/>
  <c r="Y491" i="7"/>
  <c r="Z491" i="7"/>
  <c r="AA491" i="7"/>
  <c r="AB491" i="7"/>
  <c r="AC491" i="7"/>
  <c r="AD491" i="7"/>
  <c r="AE491" i="7"/>
  <c r="AF491" i="7"/>
  <c r="Y492" i="7"/>
  <c r="Z492" i="7"/>
  <c r="AA492" i="7"/>
  <c r="AB492" i="7"/>
  <c r="AC492" i="7"/>
  <c r="AD492" i="7"/>
  <c r="AE492" i="7"/>
  <c r="AF492" i="7"/>
  <c r="Y493" i="7"/>
  <c r="Z493" i="7"/>
  <c r="AA493" i="7"/>
  <c r="AB493" i="7"/>
  <c r="AC493" i="7"/>
  <c r="AD493" i="7"/>
  <c r="AE493" i="7"/>
  <c r="AF493" i="7"/>
  <c r="Y494" i="7"/>
  <c r="Z494" i="7"/>
  <c r="AA494" i="7"/>
  <c r="AB494" i="7"/>
  <c r="AC494" i="7"/>
  <c r="AD494" i="7"/>
  <c r="AE494" i="7"/>
  <c r="AF494" i="7"/>
  <c r="Y495" i="7"/>
  <c r="Z495" i="7"/>
  <c r="AA495" i="7"/>
  <c r="AB495" i="7"/>
  <c r="AC495" i="7"/>
  <c r="AD495" i="7"/>
  <c r="AE495" i="7"/>
  <c r="AF495" i="7"/>
  <c r="Y496" i="7"/>
  <c r="Z496" i="7"/>
  <c r="AA496" i="7"/>
  <c r="AB496" i="7"/>
  <c r="AC496" i="7"/>
  <c r="AD496" i="7"/>
  <c r="AE496" i="7"/>
  <c r="AF496" i="7"/>
  <c r="Y497" i="7"/>
  <c r="Z497" i="7"/>
  <c r="AA497" i="7"/>
  <c r="AB497" i="7"/>
  <c r="AC497" i="7"/>
  <c r="AD497" i="7"/>
  <c r="AE497" i="7"/>
  <c r="AF497" i="7"/>
  <c r="Y498" i="7"/>
  <c r="Z498" i="7"/>
  <c r="AA498" i="7"/>
  <c r="AB498" i="7"/>
  <c r="AC498" i="7"/>
  <c r="AD498" i="7"/>
  <c r="AE498" i="7"/>
  <c r="AF498" i="7"/>
  <c r="Y499" i="7"/>
  <c r="Z499" i="7"/>
  <c r="AA499" i="7"/>
  <c r="AB499" i="7"/>
  <c r="AC499" i="7"/>
  <c r="AD499" i="7"/>
  <c r="AE499" i="7"/>
  <c r="AF499" i="7"/>
  <c r="Y500" i="7"/>
  <c r="Z500" i="7"/>
  <c r="AA500" i="7"/>
  <c r="AB500" i="7"/>
  <c r="AC500" i="7"/>
  <c r="AD500" i="7"/>
  <c r="AE500" i="7"/>
  <c r="AF500" i="7"/>
  <c r="Y501" i="7"/>
  <c r="Z501" i="7"/>
  <c r="AA501" i="7"/>
  <c r="AB501" i="7"/>
  <c r="AC501" i="7"/>
  <c r="AD501" i="7"/>
  <c r="AE501" i="7"/>
  <c r="AF501" i="7"/>
  <c r="Y502" i="7"/>
  <c r="Z502" i="7"/>
  <c r="AA502" i="7"/>
  <c r="AB502" i="7"/>
  <c r="AC502" i="7"/>
  <c r="AD502" i="7"/>
  <c r="AE502" i="7"/>
  <c r="AF502" i="7"/>
  <c r="Y503" i="7"/>
  <c r="Z503" i="7"/>
  <c r="AA503" i="7"/>
  <c r="AB503" i="7"/>
  <c r="AC503" i="7"/>
  <c r="AD503" i="7"/>
  <c r="AE503" i="7"/>
  <c r="AF503" i="7"/>
  <c r="Y504" i="7"/>
  <c r="Z504" i="7"/>
  <c r="AA504" i="7"/>
  <c r="AB504" i="7"/>
  <c r="AC504" i="7"/>
  <c r="AD504" i="7"/>
  <c r="AE504" i="7"/>
  <c r="AF504" i="7"/>
  <c r="Y505" i="7"/>
  <c r="Z505" i="7"/>
  <c r="AA505" i="7"/>
  <c r="AB505" i="7"/>
  <c r="AC505" i="7"/>
  <c r="AD505" i="7"/>
  <c r="AE505" i="7"/>
  <c r="AF505" i="7"/>
  <c r="Y506" i="7"/>
  <c r="Z506" i="7"/>
  <c r="AA506" i="7"/>
  <c r="AB506" i="7"/>
  <c r="AC506" i="7"/>
  <c r="AD506" i="7"/>
  <c r="AE506" i="7"/>
  <c r="AF506" i="7"/>
  <c r="Y507" i="7"/>
  <c r="Z507" i="7"/>
  <c r="AA507" i="7"/>
  <c r="AB507" i="7"/>
  <c r="AC507" i="7"/>
  <c r="AD507" i="7"/>
  <c r="AE507" i="7"/>
  <c r="AF507" i="7"/>
  <c r="Y508" i="7"/>
  <c r="Z508" i="7"/>
  <c r="AA508" i="7"/>
  <c r="AB508" i="7"/>
  <c r="AC508" i="7"/>
  <c r="AD508" i="7"/>
  <c r="AE508" i="7"/>
  <c r="AF508" i="7"/>
  <c r="Y509" i="7"/>
  <c r="Z509" i="7"/>
  <c r="AA509" i="7"/>
  <c r="AB509" i="7"/>
  <c r="AC509" i="7"/>
  <c r="AD509" i="7"/>
  <c r="AE509" i="7"/>
  <c r="AF509" i="7"/>
  <c r="Y510" i="7"/>
  <c r="Z510" i="7"/>
  <c r="AA510" i="7"/>
  <c r="AB510" i="7"/>
  <c r="AC510" i="7"/>
  <c r="AD510" i="7"/>
  <c r="AE510" i="7"/>
  <c r="AF510" i="7"/>
  <c r="Y511" i="7"/>
  <c r="Z511" i="7"/>
  <c r="AA511" i="7"/>
  <c r="AB511" i="7"/>
  <c r="AC511" i="7"/>
  <c r="AD511" i="7"/>
  <c r="AE511" i="7"/>
  <c r="AF511" i="7"/>
  <c r="Y512" i="7"/>
  <c r="Z512" i="7"/>
  <c r="AA512" i="7"/>
  <c r="AB512" i="7"/>
  <c r="AC512" i="7"/>
  <c r="AD512" i="7"/>
  <c r="AE512" i="7"/>
  <c r="AF512" i="7"/>
  <c r="Y513" i="7"/>
  <c r="Z513" i="7"/>
  <c r="AA513" i="7"/>
  <c r="AB513" i="7"/>
  <c r="AC513" i="7"/>
  <c r="AD513" i="7"/>
  <c r="AE513" i="7"/>
  <c r="AF513" i="7"/>
  <c r="Y514" i="7"/>
  <c r="Z514" i="7"/>
  <c r="AA514" i="7"/>
  <c r="AB514" i="7"/>
  <c r="AC514" i="7"/>
  <c r="AD514" i="7"/>
  <c r="AE514" i="7"/>
  <c r="AF514" i="7"/>
  <c r="Y515" i="7"/>
  <c r="Z515" i="7"/>
  <c r="AA515" i="7"/>
  <c r="AB515" i="7"/>
  <c r="AC515" i="7"/>
  <c r="AD515" i="7"/>
  <c r="AE515" i="7"/>
  <c r="AF515" i="7"/>
  <c r="Y516" i="7"/>
  <c r="Z516" i="7"/>
  <c r="AA516" i="7"/>
  <c r="AB516" i="7"/>
  <c r="AC516" i="7"/>
  <c r="AD516" i="7"/>
  <c r="AE516" i="7"/>
  <c r="AF516" i="7"/>
  <c r="Y517" i="7"/>
  <c r="Z517" i="7"/>
  <c r="AA517" i="7"/>
  <c r="AB517" i="7"/>
  <c r="AC517" i="7"/>
  <c r="AD517" i="7"/>
  <c r="AE517" i="7"/>
  <c r="AF517" i="7"/>
  <c r="Y518" i="7"/>
  <c r="Z518" i="7"/>
  <c r="AA518" i="7"/>
  <c r="AB518" i="7"/>
  <c r="AC518" i="7"/>
  <c r="AD518" i="7"/>
  <c r="AE518" i="7"/>
  <c r="AF518" i="7"/>
  <c r="Y519" i="7"/>
  <c r="Z519" i="7"/>
  <c r="AA519" i="7"/>
  <c r="AB519" i="7"/>
  <c r="AC519" i="7"/>
  <c r="AD519" i="7"/>
  <c r="AE519" i="7"/>
  <c r="AF519" i="7"/>
  <c r="Y520" i="7"/>
  <c r="Z520" i="7"/>
  <c r="AA520" i="7"/>
  <c r="AB520" i="7"/>
  <c r="AC520" i="7"/>
  <c r="AD520" i="7"/>
  <c r="AE520" i="7"/>
  <c r="AF520" i="7"/>
  <c r="Y521" i="7"/>
  <c r="Z521" i="7"/>
  <c r="AA521" i="7"/>
  <c r="AB521" i="7"/>
  <c r="AC521" i="7"/>
  <c r="AD521" i="7"/>
  <c r="AE521" i="7"/>
  <c r="AF521" i="7"/>
  <c r="Y522" i="7"/>
  <c r="Z522" i="7"/>
  <c r="AA522" i="7"/>
  <c r="AB522" i="7"/>
  <c r="AC522" i="7"/>
  <c r="AD522" i="7"/>
  <c r="AE522" i="7"/>
  <c r="AF522" i="7"/>
  <c r="Y523" i="7"/>
  <c r="Z523" i="7"/>
  <c r="AA523" i="7"/>
  <c r="AB523" i="7"/>
  <c r="AC523" i="7"/>
  <c r="AD523" i="7"/>
  <c r="AE523" i="7"/>
  <c r="AF523" i="7"/>
  <c r="Y524" i="7"/>
  <c r="Z524" i="7"/>
  <c r="AA524" i="7"/>
  <c r="AB524" i="7"/>
  <c r="AC524" i="7"/>
  <c r="AD524" i="7"/>
  <c r="AE524" i="7"/>
  <c r="AF524" i="7"/>
  <c r="Y525" i="7"/>
  <c r="Z525" i="7"/>
  <c r="AA525" i="7"/>
  <c r="AB525" i="7"/>
  <c r="AC525" i="7"/>
  <c r="AD525" i="7"/>
  <c r="AE525" i="7"/>
  <c r="AF525" i="7"/>
  <c r="Y526" i="7"/>
  <c r="Z526" i="7"/>
  <c r="AA526" i="7"/>
  <c r="AB526" i="7"/>
  <c r="AC526" i="7"/>
  <c r="AD526" i="7"/>
  <c r="AE526" i="7"/>
  <c r="AF526" i="7"/>
  <c r="Y527" i="7"/>
  <c r="Z527" i="7"/>
  <c r="AA527" i="7"/>
  <c r="AB527" i="7"/>
  <c r="AC527" i="7"/>
  <c r="AD527" i="7"/>
  <c r="AE527" i="7"/>
  <c r="AF527" i="7"/>
  <c r="Y528" i="7"/>
  <c r="Z528" i="7"/>
  <c r="AA528" i="7"/>
  <c r="AB528" i="7"/>
  <c r="AC528" i="7"/>
  <c r="AD528" i="7"/>
  <c r="AE528" i="7"/>
  <c r="AF528" i="7"/>
  <c r="Y529" i="7"/>
  <c r="Z529" i="7"/>
  <c r="AA529" i="7"/>
  <c r="AB529" i="7"/>
  <c r="AC529" i="7"/>
  <c r="AD529" i="7"/>
  <c r="AE529" i="7"/>
  <c r="AF529" i="7"/>
  <c r="Y530" i="7"/>
  <c r="Z530" i="7"/>
  <c r="AA530" i="7"/>
  <c r="AB530" i="7"/>
  <c r="AC530" i="7"/>
  <c r="AD530" i="7"/>
  <c r="AE530" i="7"/>
  <c r="AF530" i="7"/>
  <c r="Y531" i="7"/>
  <c r="Z531" i="7"/>
  <c r="AA531" i="7"/>
  <c r="AB531" i="7"/>
  <c r="AC531" i="7"/>
  <c r="AD531" i="7"/>
  <c r="AE531" i="7"/>
  <c r="AF531" i="7"/>
  <c r="Y532" i="7"/>
  <c r="Z532" i="7"/>
  <c r="AA532" i="7"/>
  <c r="AB532" i="7"/>
  <c r="AC532" i="7"/>
  <c r="AD532" i="7"/>
  <c r="AE532" i="7"/>
  <c r="AF532" i="7"/>
  <c r="Y533" i="7"/>
  <c r="Z533" i="7"/>
  <c r="AA533" i="7"/>
  <c r="AB533" i="7"/>
  <c r="AC533" i="7"/>
  <c r="AD533" i="7"/>
  <c r="AE533" i="7"/>
  <c r="AF533" i="7"/>
  <c r="Y534" i="7"/>
  <c r="Z534" i="7"/>
  <c r="AA534" i="7"/>
  <c r="AB534" i="7"/>
  <c r="AC534" i="7"/>
  <c r="AD534" i="7"/>
  <c r="AE534" i="7"/>
  <c r="AF534" i="7"/>
  <c r="Y535" i="7"/>
  <c r="Z535" i="7"/>
  <c r="AA535" i="7"/>
  <c r="AB535" i="7"/>
  <c r="AC535" i="7"/>
  <c r="AD535" i="7"/>
  <c r="AE535" i="7"/>
  <c r="AF535" i="7"/>
  <c r="Y536" i="7"/>
  <c r="Z536" i="7"/>
  <c r="AA536" i="7"/>
  <c r="AB536" i="7"/>
  <c r="AC536" i="7"/>
  <c r="AD536" i="7"/>
  <c r="AE536" i="7"/>
  <c r="AF536" i="7"/>
  <c r="Y537" i="7"/>
  <c r="Z537" i="7"/>
  <c r="AA537" i="7"/>
  <c r="AB537" i="7"/>
  <c r="AC537" i="7"/>
  <c r="AD537" i="7"/>
  <c r="AE537" i="7"/>
  <c r="AF537" i="7"/>
  <c r="Y538" i="7"/>
  <c r="Z538" i="7"/>
  <c r="AA538" i="7"/>
  <c r="AB538" i="7"/>
  <c r="AC538" i="7"/>
  <c r="AD538" i="7"/>
  <c r="AE538" i="7"/>
  <c r="AF538" i="7"/>
  <c r="Y539" i="7"/>
  <c r="Z539" i="7"/>
  <c r="AA539" i="7"/>
  <c r="AB539" i="7"/>
  <c r="AC539" i="7"/>
  <c r="AD539" i="7"/>
  <c r="AE539" i="7"/>
  <c r="AF539" i="7"/>
  <c r="Y540" i="7"/>
  <c r="Z540" i="7"/>
  <c r="AA540" i="7"/>
  <c r="AB540" i="7"/>
  <c r="AC540" i="7"/>
  <c r="AD540" i="7"/>
  <c r="AE540" i="7"/>
  <c r="AF540" i="7"/>
  <c r="Y541" i="7"/>
  <c r="Z541" i="7"/>
  <c r="AA541" i="7"/>
  <c r="AB541" i="7"/>
  <c r="AC541" i="7"/>
  <c r="AD541" i="7"/>
  <c r="AE541" i="7"/>
  <c r="AF541" i="7"/>
  <c r="Y542" i="7"/>
  <c r="Z542" i="7"/>
  <c r="AA542" i="7"/>
  <c r="AB542" i="7"/>
  <c r="AC542" i="7"/>
  <c r="AD542" i="7"/>
  <c r="AE542" i="7"/>
  <c r="AF542" i="7"/>
  <c r="Y543" i="7"/>
  <c r="Z543" i="7"/>
  <c r="AA543" i="7"/>
  <c r="AB543" i="7"/>
  <c r="AC543" i="7"/>
  <c r="AD543" i="7"/>
  <c r="AE543" i="7"/>
  <c r="AF543" i="7"/>
  <c r="Y544" i="7"/>
  <c r="Z544" i="7"/>
  <c r="AA544" i="7"/>
  <c r="AB544" i="7"/>
  <c r="AC544" i="7"/>
  <c r="AD544" i="7"/>
  <c r="AE544" i="7"/>
  <c r="AF544" i="7"/>
  <c r="Y545" i="7"/>
  <c r="Z545" i="7"/>
  <c r="AA545" i="7"/>
  <c r="AB545" i="7"/>
  <c r="AC545" i="7"/>
  <c r="AD545" i="7"/>
  <c r="AE545" i="7"/>
  <c r="AF545" i="7"/>
  <c r="Y546" i="7"/>
  <c r="Z546" i="7"/>
  <c r="AA546" i="7"/>
  <c r="AB546" i="7"/>
  <c r="AC546" i="7"/>
  <c r="AD546" i="7"/>
  <c r="AE546" i="7"/>
  <c r="AF546" i="7"/>
  <c r="Y547" i="7"/>
  <c r="Z547" i="7"/>
  <c r="AA547" i="7"/>
  <c r="AB547" i="7"/>
  <c r="AC547" i="7"/>
  <c r="AD547" i="7"/>
  <c r="AE547" i="7"/>
  <c r="AF547" i="7"/>
  <c r="Y548" i="7"/>
  <c r="Z548" i="7"/>
  <c r="AA548" i="7"/>
  <c r="AB548" i="7"/>
  <c r="AC548" i="7"/>
  <c r="AD548" i="7"/>
  <c r="AE548" i="7"/>
  <c r="AF548" i="7"/>
  <c r="Y549" i="7"/>
  <c r="Z549" i="7"/>
  <c r="AA549" i="7"/>
  <c r="AB549" i="7"/>
  <c r="AC549" i="7"/>
  <c r="AD549" i="7"/>
  <c r="AE549" i="7"/>
  <c r="AF549" i="7"/>
  <c r="Y550" i="7"/>
  <c r="Z550" i="7"/>
  <c r="AA550" i="7"/>
  <c r="AB550" i="7"/>
  <c r="AC550" i="7"/>
  <c r="AD550" i="7"/>
  <c r="AE550" i="7"/>
  <c r="AF550" i="7"/>
  <c r="Y551" i="7"/>
  <c r="Z551" i="7"/>
  <c r="AA551" i="7"/>
  <c r="AB551" i="7"/>
  <c r="AC551" i="7"/>
  <c r="AD551" i="7"/>
  <c r="AE551" i="7"/>
  <c r="AF551" i="7"/>
  <c r="Y552" i="7"/>
  <c r="Z552" i="7"/>
  <c r="AA552" i="7"/>
  <c r="AB552" i="7"/>
  <c r="AC552" i="7"/>
  <c r="AD552" i="7"/>
  <c r="AE552" i="7"/>
  <c r="AF552" i="7"/>
  <c r="Y553" i="7"/>
  <c r="Z553" i="7"/>
  <c r="AA553" i="7"/>
  <c r="AB553" i="7"/>
  <c r="AC553" i="7"/>
  <c r="AD553" i="7"/>
  <c r="AE553" i="7"/>
  <c r="AF553" i="7"/>
  <c r="Y554" i="7"/>
  <c r="Z554" i="7"/>
  <c r="AA554" i="7"/>
  <c r="AB554" i="7"/>
  <c r="AC554" i="7"/>
  <c r="AD554" i="7"/>
  <c r="AE554" i="7"/>
  <c r="AF554" i="7"/>
  <c r="Y555" i="7"/>
  <c r="Z555" i="7"/>
  <c r="AA555" i="7"/>
  <c r="AB555" i="7"/>
  <c r="AC555" i="7"/>
  <c r="AD555" i="7"/>
  <c r="AE555" i="7"/>
  <c r="AF555" i="7"/>
  <c r="Y556" i="7"/>
  <c r="Z556" i="7"/>
  <c r="AA556" i="7"/>
  <c r="AB556" i="7"/>
  <c r="AC556" i="7"/>
  <c r="AD556" i="7"/>
  <c r="AE556" i="7"/>
  <c r="AF556" i="7"/>
  <c r="Y557" i="7"/>
  <c r="Z557" i="7"/>
  <c r="AA557" i="7"/>
  <c r="AB557" i="7"/>
  <c r="AC557" i="7"/>
  <c r="AD557" i="7"/>
  <c r="AE557" i="7"/>
  <c r="AF557" i="7"/>
  <c r="Y558" i="7"/>
  <c r="Z558" i="7"/>
  <c r="AA558" i="7"/>
  <c r="AB558" i="7"/>
  <c r="AC558" i="7"/>
  <c r="AD558" i="7"/>
  <c r="AE558" i="7"/>
  <c r="AF558" i="7"/>
  <c r="Y559" i="7"/>
  <c r="Z559" i="7"/>
  <c r="AA559" i="7"/>
  <c r="AB559" i="7"/>
  <c r="AC559" i="7"/>
  <c r="AD559" i="7"/>
  <c r="AE559" i="7"/>
  <c r="AF559" i="7"/>
  <c r="Y560" i="7"/>
  <c r="Z560" i="7"/>
  <c r="AA560" i="7"/>
  <c r="AB560" i="7"/>
  <c r="AC560" i="7"/>
  <c r="AD560" i="7"/>
  <c r="AE560" i="7"/>
  <c r="AF560" i="7"/>
  <c r="Y561" i="7"/>
  <c r="Z561" i="7"/>
  <c r="AA561" i="7"/>
  <c r="AB561" i="7"/>
  <c r="AC561" i="7"/>
  <c r="AD561" i="7"/>
  <c r="AE561" i="7"/>
  <c r="AF561" i="7"/>
  <c r="Y562" i="7"/>
  <c r="Z562" i="7"/>
  <c r="AA562" i="7"/>
  <c r="AB562" i="7"/>
  <c r="AC562" i="7"/>
  <c r="AD562" i="7"/>
  <c r="AE562" i="7"/>
  <c r="AF562" i="7"/>
  <c r="Y563" i="7"/>
  <c r="Z563" i="7"/>
  <c r="AA563" i="7"/>
  <c r="AB563" i="7"/>
  <c r="AC563" i="7"/>
  <c r="AD563" i="7"/>
  <c r="AE563" i="7"/>
  <c r="AF563" i="7"/>
  <c r="Y564" i="7"/>
  <c r="Z564" i="7"/>
  <c r="AA564" i="7"/>
  <c r="AB564" i="7"/>
  <c r="AC564" i="7"/>
  <c r="AD564" i="7"/>
  <c r="AE564" i="7"/>
  <c r="AF564" i="7"/>
  <c r="Y565" i="7"/>
  <c r="Z565" i="7"/>
  <c r="AA565" i="7"/>
  <c r="AB565" i="7"/>
  <c r="AC565" i="7"/>
  <c r="AD565" i="7"/>
  <c r="AE565" i="7"/>
  <c r="AF565" i="7"/>
  <c r="Y566" i="7"/>
  <c r="Z566" i="7"/>
  <c r="AA566" i="7"/>
  <c r="AB566" i="7"/>
  <c r="AC566" i="7"/>
  <c r="AD566" i="7"/>
  <c r="AE566" i="7"/>
  <c r="AF566" i="7"/>
  <c r="Y567" i="7"/>
  <c r="Z567" i="7"/>
  <c r="AA567" i="7"/>
  <c r="AB567" i="7"/>
  <c r="AC567" i="7"/>
  <c r="AD567" i="7"/>
  <c r="AE567" i="7"/>
  <c r="AF567" i="7"/>
  <c r="Y568" i="7"/>
  <c r="Z568" i="7"/>
  <c r="AA568" i="7"/>
  <c r="AB568" i="7"/>
  <c r="AC568" i="7"/>
  <c r="AD568" i="7"/>
  <c r="AE568" i="7"/>
  <c r="AF568" i="7"/>
  <c r="Y569" i="7"/>
  <c r="Z569" i="7"/>
  <c r="AA569" i="7"/>
  <c r="AB569" i="7"/>
  <c r="AC569" i="7"/>
  <c r="AD569" i="7"/>
  <c r="AE569" i="7"/>
  <c r="AF569" i="7"/>
  <c r="Y570" i="7"/>
  <c r="Z570" i="7"/>
  <c r="AA570" i="7"/>
  <c r="AB570" i="7"/>
  <c r="AC570" i="7"/>
  <c r="AD570" i="7"/>
  <c r="AE570" i="7"/>
  <c r="AF570" i="7"/>
  <c r="Y571" i="7"/>
  <c r="Z571" i="7"/>
  <c r="AA571" i="7"/>
  <c r="AB571" i="7"/>
  <c r="AC571" i="7"/>
  <c r="AD571" i="7"/>
  <c r="AE571" i="7"/>
  <c r="AF571" i="7"/>
  <c r="Y572" i="7"/>
  <c r="Z572" i="7"/>
  <c r="AA572" i="7"/>
  <c r="AB572" i="7"/>
  <c r="AC572" i="7"/>
  <c r="AD572" i="7"/>
  <c r="AE572" i="7"/>
  <c r="AF572" i="7"/>
  <c r="Y573" i="7"/>
  <c r="Z573" i="7"/>
  <c r="AA573" i="7"/>
  <c r="AB573" i="7"/>
  <c r="AC573" i="7"/>
  <c r="AD573" i="7"/>
  <c r="AE573" i="7"/>
  <c r="AF573" i="7"/>
  <c r="Y574" i="7"/>
  <c r="Z574" i="7"/>
  <c r="AA574" i="7"/>
  <c r="AB574" i="7"/>
  <c r="AC574" i="7"/>
  <c r="AD574" i="7"/>
  <c r="AE574" i="7"/>
  <c r="AF574" i="7"/>
  <c r="Y575" i="7"/>
  <c r="Z575" i="7"/>
  <c r="AA575" i="7"/>
  <c r="AB575" i="7"/>
  <c r="AC575" i="7"/>
  <c r="AD575" i="7"/>
  <c r="AE575" i="7"/>
  <c r="AF575" i="7"/>
  <c r="Y576" i="7"/>
  <c r="Z576" i="7"/>
  <c r="AA576" i="7"/>
  <c r="AB576" i="7"/>
  <c r="AC576" i="7"/>
  <c r="AD576" i="7"/>
  <c r="AE576" i="7"/>
  <c r="AF576" i="7"/>
  <c r="Y577" i="7"/>
  <c r="Z577" i="7"/>
  <c r="AA577" i="7"/>
  <c r="AB577" i="7"/>
  <c r="AC577" i="7"/>
  <c r="AD577" i="7"/>
  <c r="AE577" i="7"/>
  <c r="AF577" i="7"/>
  <c r="Y578" i="7"/>
  <c r="Z578" i="7"/>
  <c r="AA578" i="7"/>
  <c r="AB578" i="7"/>
  <c r="AC578" i="7"/>
  <c r="AD578" i="7"/>
  <c r="AE578" i="7"/>
  <c r="AF578" i="7"/>
  <c r="Y579" i="7"/>
  <c r="Z579" i="7"/>
  <c r="AA579" i="7"/>
  <c r="AB579" i="7"/>
  <c r="AC579" i="7"/>
  <c r="AD579" i="7"/>
  <c r="AE579" i="7"/>
  <c r="AF579" i="7"/>
  <c r="Y580" i="7"/>
  <c r="Z580" i="7"/>
  <c r="AA580" i="7"/>
  <c r="AB580" i="7"/>
  <c r="AC580" i="7"/>
  <c r="AD580" i="7"/>
  <c r="AE580" i="7"/>
  <c r="AF580" i="7"/>
  <c r="Y581" i="7"/>
  <c r="Z581" i="7"/>
  <c r="AA581" i="7"/>
  <c r="AB581" i="7"/>
  <c r="AC581" i="7"/>
  <c r="AD581" i="7"/>
  <c r="AE581" i="7"/>
  <c r="AF581" i="7"/>
  <c r="Y582" i="7"/>
  <c r="Z582" i="7"/>
  <c r="AA582" i="7"/>
  <c r="AB582" i="7"/>
  <c r="AC582" i="7"/>
  <c r="AD582" i="7"/>
  <c r="AE582" i="7"/>
  <c r="AF582" i="7"/>
  <c r="Y583" i="7"/>
  <c r="Z583" i="7"/>
  <c r="AA583" i="7"/>
  <c r="AB583" i="7"/>
  <c r="AC583" i="7"/>
  <c r="AD583" i="7"/>
  <c r="AE583" i="7"/>
  <c r="AF583" i="7"/>
  <c r="Y584" i="7"/>
  <c r="Z584" i="7"/>
  <c r="AA584" i="7"/>
  <c r="AB584" i="7"/>
  <c r="AC584" i="7"/>
  <c r="AD584" i="7"/>
  <c r="AE584" i="7"/>
  <c r="AF584" i="7"/>
  <c r="Y585" i="7"/>
  <c r="Z585" i="7"/>
  <c r="AA585" i="7"/>
  <c r="AB585" i="7"/>
  <c r="AC585" i="7"/>
  <c r="AD585" i="7"/>
  <c r="AE585" i="7"/>
  <c r="AF585" i="7"/>
  <c r="Y586" i="7"/>
  <c r="Z586" i="7"/>
  <c r="AA586" i="7"/>
  <c r="AB586" i="7"/>
  <c r="AC586" i="7"/>
  <c r="AD586" i="7"/>
  <c r="AE586" i="7"/>
  <c r="AF586" i="7"/>
  <c r="Y587" i="7"/>
  <c r="Z587" i="7"/>
  <c r="AA587" i="7"/>
  <c r="AB587" i="7"/>
  <c r="AC587" i="7"/>
  <c r="AD587" i="7"/>
  <c r="AE587" i="7"/>
  <c r="AF587" i="7"/>
  <c r="Y588" i="7"/>
  <c r="Z588" i="7"/>
  <c r="AA588" i="7"/>
  <c r="AB588" i="7"/>
  <c r="AC588" i="7"/>
  <c r="AD588" i="7"/>
  <c r="AE588" i="7"/>
  <c r="AF588" i="7"/>
  <c r="Y589" i="7"/>
  <c r="Z589" i="7"/>
  <c r="AA589" i="7"/>
  <c r="AB589" i="7"/>
  <c r="AC589" i="7"/>
  <c r="AD589" i="7"/>
  <c r="AE589" i="7"/>
  <c r="AF589" i="7"/>
  <c r="Y590" i="7"/>
  <c r="Z590" i="7"/>
  <c r="AA590" i="7"/>
  <c r="AB590" i="7"/>
  <c r="AC590" i="7"/>
  <c r="AD590" i="7"/>
  <c r="AE590" i="7"/>
  <c r="AF590" i="7"/>
  <c r="Y591" i="7"/>
  <c r="Z591" i="7"/>
  <c r="AA591" i="7"/>
  <c r="AB591" i="7"/>
  <c r="AC591" i="7"/>
  <c r="AD591" i="7"/>
  <c r="AE591" i="7"/>
  <c r="AF591" i="7"/>
  <c r="Y592" i="7"/>
  <c r="Z592" i="7"/>
  <c r="AA592" i="7"/>
  <c r="AB592" i="7"/>
  <c r="AC592" i="7"/>
  <c r="AD592" i="7"/>
  <c r="AE592" i="7"/>
  <c r="AF592" i="7"/>
  <c r="Y593" i="7"/>
  <c r="Z593" i="7"/>
  <c r="AA593" i="7"/>
  <c r="AB593" i="7"/>
  <c r="AC593" i="7"/>
  <c r="AD593" i="7"/>
  <c r="AE593" i="7"/>
  <c r="AF593" i="7"/>
  <c r="Y594" i="7"/>
  <c r="Z594" i="7"/>
  <c r="AA594" i="7"/>
  <c r="AB594" i="7"/>
  <c r="AC594" i="7"/>
  <c r="AD594" i="7"/>
  <c r="AE594" i="7"/>
  <c r="AF594" i="7"/>
  <c r="Y595" i="7"/>
  <c r="Z595" i="7"/>
  <c r="AA595" i="7"/>
  <c r="AB595" i="7"/>
  <c r="AC595" i="7"/>
  <c r="AD595" i="7"/>
  <c r="AE595" i="7"/>
  <c r="AF595" i="7"/>
  <c r="Y596" i="7"/>
  <c r="Z596" i="7"/>
  <c r="AA596" i="7"/>
  <c r="AB596" i="7"/>
  <c r="AC596" i="7"/>
  <c r="AD596" i="7"/>
  <c r="AE596" i="7"/>
  <c r="AF596" i="7"/>
  <c r="Y597" i="7"/>
  <c r="Z597" i="7"/>
  <c r="AA597" i="7"/>
  <c r="AB597" i="7"/>
  <c r="AC597" i="7"/>
  <c r="AD597" i="7"/>
  <c r="AE597" i="7"/>
  <c r="AF597" i="7"/>
  <c r="Y598" i="7"/>
  <c r="Z598" i="7"/>
  <c r="AA598" i="7"/>
  <c r="AB598" i="7"/>
  <c r="AC598" i="7"/>
  <c r="AD598" i="7"/>
  <c r="AE598" i="7"/>
  <c r="AF598" i="7"/>
  <c r="Y599" i="7"/>
  <c r="Z599" i="7"/>
  <c r="AA599" i="7"/>
  <c r="AB599" i="7"/>
  <c r="AC599" i="7"/>
  <c r="AD599" i="7"/>
  <c r="AE599" i="7"/>
  <c r="AF599" i="7"/>
  <c r="Y600" i="7"/>
  <c r="Z600" i="7"/>
  <c r="AA600" i="7"/>
  <c r="AB600" i="7"/>
  <c r="AC600" i="7"/>
  <c r="AD600" i="7"/>
  <c r="AE600" i="7"/>
  <c r="AF600" i="7"/>
  <c r="Y601" i="7"/>
  <c r="Z601" i="7"/>
  <c r="AA601" i="7"/>
  <c r="AB601" i="7"/>
  <c r="AC601" i="7"/>
  <c r="AD601" i="7"/>
  <c r="AE601" i="7"/>
  <c r="AF601" i="7"/>
  <c r="Y602" i="7"/>
  <c r="Z602" i="7"/>
  <c r="AA602" i="7"/>
  <c r="AB602" i="7"/>
  <c r="AC602" i="7"/>
  <c r="AD602" i="7"/>
  <c r="AE602" i="7"/>
  <c r="AF602" i="7"/>
  <c r="Y603" i="7"/>
  <c r="Z603" i="7"/>
  <c r="AA603" i="7"/>
  <c r="AB603" i="7"/>
  <c r="AC603" i="7"/>
  <c r="AD603" i="7"/>
  <c r="AE603" i="7"/>
  <c r="AF603" i="7"/>
  <c r="Y604" i="7"/>
  <c r="Z604" i="7"/>
  <c r="AA604" i="7"/>
  <c r="AB604" i="7"/>
  <c r="AC604" i="7"/>
  <c r="AD604" i="7"/>
  <c r="AE604" i="7"/>
  <c r="AF604" i="7"/>
  <c r="Y605" i="7"/>
  <c r="Z605" i="7"/>
  <c r="AA605" i="7"/>
  <c r="AB605" i="7"/>
  <c r="AC605" i="7"/>
  <c r="AD605" i="7"/>
  <c r="AE605" i="7"/>
  <c r="AF605" i="7"/>
  <c r="Y606" i="7"/>
  <c r="Z606" i="7"/>
  <c r="AA606" i="7"/>
  <c r="AB606" i="7"/>
  <c r="AC606" i="7"/>
  <c r="AD606" i="7"/>
  <c r="AE606" i="7"/>
  <c r="AF606" i="7"/>
  <c r="Y607" i="7"/>
  <c r="Z607" i="7"/>
  <c r="AA607" i="7"/>
  <c r="AB607" i="7"/>
  <c r="AC607" i="7"/>
  <c r="AD607" i="7"/>
  <c r="AE607" i="7"/>
  <c r="AF607" i="7"/>
  <c r="Y608" i="7"/>
  <c r="Z608" i="7"/>
  <c r="AA608" i="7"/>
  <c r="AB608" i="7"/>
  <c r="AC608" i="7"/>
  <c r="AD608" i="7"/>
  <c r="AE608" i="7"/>
  <c r="AF608" i="7"/>
  <c r="Y609" i="7"/>
  <c r="Z609" i="7"/>
  <c r="AA609" i="7"/>
  <c r="AB609" i="7"/>
  <c r="AC609" i="7"/>
  <c r="AD609" i="7"/>
  <c r="AE609" i="7"/>
  <c r="AF609" i="7"/>
  <c r="Y610" i="7"/>
  <c r="Z610" i="7"/>
  <c r="AA610" i="7"/>
  <c r="AB610" i="7"/>
  <c r="AC610" i="7"/>
  <c r="AD610" i="7"/>
  <c r="AE610" i="7"/>
  <c r="AF610" i="7"/>
  <c r="Y611" i="7"/>
  <c r="Z611" i="7"/>
  <c r="AA611" i="7"/>
  <c r="AB611" i="7"/>
  <c r="AC611" i="7"/>
  <c r="AD611" i="7"/>
  <c r="AE611" i="7"/>
  <c r="AF611" i="7"/>
  <c r="Y612" i="7"/>
  <c r="Z612" i="7"/>
  <c r="AA612" i="7"/>
  <c r="AB612" i="7"/>
  <c r="AC612" i="7"/>
  <c r="AD612" i="7"/>
  <c r="AE612" i="7"/>
  <c r="AF612" i="7"/>
  <c r="Y613" i="7"/>
  <c r="Z613" i="7"/>
  <c r="AA613" i="7"/>
  <c r="AB613" i="7"/>
  <c r="AC613" i="7"/>
  <c r="AD613" i="7"/>
  <c r="AE613" i="7"/>
  <c r="AF613" i="7"/>
  <c r="Y614" i="7"/>
  <c r="Z614" i="7"/>
  <c r="AA614" i="7"/>
  <c r="AB614" i="7"/>
  <c r="AC614" i="7"/>
  <c r="AD614" i="7"/>
  <c r="AE614" i="7"/>
  <c r="AF614" i="7"/>
  <c r="Y615" i="7"/>
  <c r="Z615" i="7"/>
  <c r="AA615" i="7"/>
  <c r="AB615" i="7"/>
  <c r="AC615" i="7"/>
  <c r="AD615" i="7"/>
  <c r="AE615" i="7"/>
  <c r="AF615" i="7"/>
  <c r="Y616" i="7"/>
  <c r="Z616" i="7"/>
  <c r="AA616" i="7"/>
  <c r="AB616" i="7"/>
  <c r="AC616" i="7"/>
  <c r="AD616" i="7"/>
  <c r="AE616" i="7"/>
  <c r="AF616" i="7"/>
  <c r="Y617" i="7"/>
  <c r="Z617" i="7"/>
  <c r="AA617" i="7"/>
  <c r="AB617" i="7"/>
  <c r="AC617" i="7"/>
  <c r="AD617" i="7"/>
  <c r="AE617" i="7"/>
  <c r="AF617" i="7"/>
  <c r="Y618" i="7"/>
  <c r="Z618" i="7"/>
  <c r="AA618" i="7"/>
  <c r="AB618" i="7"/>
  <c r="AC618" i="7"/>
  <c r="AD618" i="7"/>
  <c r="AE618" i="7"/>
  <c r="AF618" i="7"/>
  <c r="Y619" i="7"/>
  <c r="Z619" i="7"/>
  <c r="AA619" i="7"/>
  <c r="AB619" i="7"/>
  <c r="AC619" i="7"/>
  <c r="AD619" i="7"/>
  <c r="AE619" i="7"/>
  <c r="AF619" i="7"/>
  <c r="Y620" i="7"/>
  <c r="Z620" i="7"/>
  <c r="AA620" i="7"/>
  <c r="AB620" i="7"/>
  <c r="AC620" i="7"/>
  <c r="AD620" i="7"/>
  <c r="AE620" i="7"/>
  <c r="AF620" i="7"/>
  <c r="Y621" i="7"/>
  <c r="Z621" i="7"/>
  <c r="AA621" i="7"/>
  <c r="AB621" i="7"/>
  <c r="AC621" i="7"/>
  <c r="AD621" i="7"/>
  <c r="AE621" i="7"/>
  <c r="AF621" i="7"/>
  <c r="Y622" i="7"/>
  <c r="Z622" i="7"/>
  <c r="AA622" i="7"/>
  <c r="AB622" i="7"/>
  <c r="AC622" i="7"/>
  <c r="AD622" i="7"/>
  <c r="AE622" i="7"/>
  <c r="AF622" i="7"/>
  <c r="Y623" i="7"/>
  <c r="Z623" i="7"/>
  <c r="AA623" i="7"/>
  <c r="AB623" i="7"/>
  <c r="AC623" i="7"/>
  <c r="AD623" i="7"/>
  <c r="AE623" i="7"/>
  <c r="AF623" i="7"/>
  <c r="Y624" i="7"/>
  <c r="Z624" i="7"/>
  <c r="AA624" i="7"/>
  <c r="AB624" i="7"/>
  <c r="AC624" i="7"/>
  <c r="AD624" i="7"/>
  <c r="AE624" i="7"/>
  <c r="AF624" i="7"/>
  <c r="Y625" i="7"/>
  <c r="Z625" i="7"/>
  <c r="AA625" i="7"/>
  <c r="AB625" i="7"/>
  <c r="AC625" i="7"/>
  <c r="AD625" i="7"/>
  <c r="AE625" i="7"/>
  <c r="AF625" i="7"/>
  <c r="Y626" i="7"/>
  <c r="Z626" i="7"/>
  <c r="AA626" i="7"/>
  <c r="AB626" i="7"/>
  <c r="AC626" i="7"/>
  <c r="AD626" i="7"/>
  <c r="AE626" i="7"/>
  <c r="AF626" i="7"/>
  <c r="Y627" i="7"/>
  <c r="Z627" i="7"/>
  <c r="AA627" i="7"/>
  <c r="AB627" i="7"/>
  <c r="AC627" i="7"/>
  <c r="AD627" i="7"/>
  <c r="AE627" i="7"/>
  <c r="AF627" i="7"/>
  <c r="Y628" i="7"/>
  <c r="Z628" i="7"/>
  <c r="AA628" i="7"/>
  <c r="AB628" i="7"/>
  <c r="AC628" i="7"/>
  <c r="AD628" i="7"/>
  <c r="AE628" i="7"/>
  <c r="AF628" i="7"/>
  <c r="Y629" i="7"/>
  <c r="Z629" i="7"/>
  <c r="AA629" i="7"/>
  <c r="AB629" i="7"/>
  <c r="AC629" i="7"/>
  <c r="AD629" i="7"/>
  <c r="AE629" i="7"/>
  <c r="AF629" i="7"/>
  <c r="Y630" i="7"/>
  <c r="Z630" i="7"/>
  <c r="AA630" i="7"/>
  <c r="AB630" i="7"/>
  <c r="AC630" i="7"/>
  <c r="AD630" i="7"/>
  <c r="AE630" i="7"/>
  <c r="AF630" i="7"/>
  <c r="Y631" i="7"/>
  <c r="Z631" i="7"/>
  <c r="AA631" i="7"/>
  <c r="AB631" i="7"/>
  <c r="AC631" i="7"/>
  <c r="AD631" i="7"/>
  <c r="AE631" i="7"/>
  <c r="AF631" i="7"/>
  <c r="Y632" i="7"/>
  <c r="Z632" i="7"/>
  <c r="AA632" i="7"/>
  <c r="AB632" i="7"/>
  <c r="AC632" i="7"/>
  <c r="AD632" i="7"/>
  <c r="AE632" i="7"/>
  <c r="AF632" i="7"/>
  <c r="Y633" i="7"/>
  <c r="Z633" i="7"/>
  <c r="AA633" i="7"/>
  <c r="AB633" i="7"/>
  <c r="AC633" i="7"/>
  <c r="AD633" i="7"/>
  <c r="AE633" i="7"/>
  <c r="AF633" i="7"/>
  <c r="Y634" i="7"/>
  <c r="Z634" i="7"/>
  <c r="AA634" i="7"/>
  <c r="AB634" i="7"/>
  <c r="AC634" i="7"/>
  <c r="AD634" i="7"/>
  <c r="AE634" i="7"/>
  <c r="AF634" i="7"/>
  <c r="Y635" i="7"/>
  <c r="Z635" i="7"/>
  <c r="AA635" i="7"/>
  <c r="AB635" i="7"/>
  <c r="AC635" i="7"/>
  <c r="AD635" i="7"/>
  <c r="AE635" i="7"/>
  <c r="AF635" i="7"/>
  <c r="Y636" i="7"/>
  <c r="Z636" i="7"/>
  <c r="AA636" i="7"/>
  <c r="AB636" i="7"/>
  <c r="AC636" i="7"/>
  <c r="AD636" i="7"/>
  <c r="AE636" i="7"/>
  <c r="AF636" i="7"/>
  <c r="Y637" i="7"/>
  <c r="Z637" i="7"/>
  <c r="AA637" i="7"/>
  <c r="AB637" i="7"/>
  <c r="AC637" i="7"/>
  <c r="AD637" i="7"/>
  <c r="AE637" i="7"/>
  <c r="AF637" i="7"/>
  <c r="Y638" i="7"/>
  <c r="Z638" i="7"/>
  <c r="AA638" i="7"/>
  <c r="AB638" i="7"/>
  <c r="AC638" i="7"/>
  <c r="AD638" i="7"/>
  <c r="AE638" i="7"/>
  <c r="AF638" i="7"/>
  <c r="Y639" i="7"/>
  <c r="Z639" i="7"/>
  <c r="AA639" i="7"/>
  <c r="AB639" i="7"/>
  <c r="AC639" i="7"/>
  <c r="AD639" i="7"/>
  <c r="AE639" i="7"/>
  <c r="AF639" i="7"/>
  <c r="Y640" i="7"/>
  <c r="Z640" i="7"/>
  <c r="AA640" i="7"/>
  <c r="AB640" i="7"/>
  <c r="AC640" i="7"/>
  <c r="AD640" i="7"/>
  <c r="AE640" i="7"/>
  <c r="AF640" i="7"/>
  <c r="Y641" i="7"/>
  <c r="Z641" i="7"/>
  <c r="AA641" i="7"/>
  <c r="AB641" i="7"/>
  <c r="AC641" i="7"/>
  <c r="AD641" i="7"/>
  <c r="AE641" i="7"/>
  <c r="AF641" i="7"/>
  <c r="Y642" i="7"/>
  <c r="Z642" i="7"/>
  <c r="AA642" i="7"/>
  <c r="AB642" i="7"/>
  <c r="AC642" i="7"/>
  <c r="AD642" i="7"/>
  <c r="AE642" i="7"/>
  <c r="AF642" i="7"/>
  <c r="Y643" i="7"/>
  <c r="Z643" i="7"/>
  <c r="AA643" i="7"/>
  <c r="AB643" i="7"/>
  <c r="AC643" i="7"/>
  <c r="AD643" i="7"/>
  <c r="AE643" i="7"/>
  <c r="AF643" i="7"/>
  <c r="Y644" i="7"/>
  <c r="Z644" i="7"/>
  <c r="AA644" i="7"/>
  <c r="AB644" i="7"/>
  <c r="AC644" i="7"/>
  <c r="AD644" i="7"/>
  <c r="AE644" i="7"/>
  <c r="AF644" i="7"/>
  <c r="Y645" i="7"/>
  <c r="Z645" i="7"/>
  <c r="AA645" i="7"/>
  <c r="AB645" i="7"/>
  <c r="AC645" i="7"/>
  <c r="AD645" i="7"/>
  <c r="AE645" i="7"/>
  <c r="AF645" i="7"/>
  <c r="Y646" i="7"/>
  <c r="Z646" i="7"/>
  <c r="AA646" i="7"/>
  <c r="AB646" i="7"/>
  <c r="AC646" i="7"/>
  <c r="AD646" i="7"/>
  <c r="AE646" i="7"/>
  <c r="AF646" i="7"/>
  <c r="Y647" i="7"/>
  <c r="Z647" i="7"/>
  <c r="AA647" i="7"/>
  <c r="AB647" i="7"/>
  <c r="AC647" i="7"/>
  <c r="AD647" i="7"/>
  <c r="AE647" i="7"/>
  <c r="AF647" i="7"/>
  <c r="Y648" i="7"/>
  <c r="Z648" i="7"/>
  <c r="AA648" i="7"/>
  <c r="AB648" i="7"/>
  <c r="AC648" i="7"/>
  <c r="AD648" i="7"/>
  <c r="AE648" i="7"/>
  <c r="AF648" i="7"/>
  <c r="Y649" i="7"/>
  <c r="Z649" i="7"/>
  <c r="AA649" i="7"/>
  <c r="AB649" i="7"/>
  <c r="AC649" i="7"/>
  <c r="AD649" i="7"/>
  <c r="AE649" i="7"/>
  <c r="AF649" i="7"/>
  <c r="Y650" i="7"/>
  <c r="Z650" i="7"/>
  <c r="AA650" i="7"/>
  <c r="AB650" i="7"/>
  <c r="AC650" i="7"/>
  <c r="AD650" i="7"/>
  <c r="AE650" i="7"/>
  <c r="AF650" i="7"/>
  <c r="Y651" i="7"/>
  <c r="Z651" i="7"/>
  <c r="AA651" i="7"/>
  <c r="AB651" i="7"/>
  <c r="AC651" i="7"/>
  <c r="AD651" i="7"/>
  <c r="AE651" i="7"/>
  <c r="AF651" i="7"/>
  <c r="Y652" i="7"/>
  <c r="Z652" i="7"/>
  <c r="AA652" i="7"/>
  <c r="AB652" i="7"/>
  <c r="AC652" i="7"/>
  <c r="AD652" i="7"/>
  <c r="AE652" i="7"/>
  <c r="AF652" i="7"/>
  <c r="Y653" i="7"/>
  <c r="Z653" i="7"/>
  <c r="AA653" i="7"/>
  <c r="AB653" i="7"/>
  <c r="AC653" i="7"/>
  <c r="AD653" i="7"/>
  <c r="AE653" i="7"/>
  <c r="AF653" i="7"/>
  <c r="Y654" i="7"/>
  <c r="Z654" i="7"/>
  <c r="AA654" i="7"/>
  <c r="AB654" i="7"/>
  <c r="AC654" i="7"/>
  <c r="AD654" i="7"/>
  <c r="AE654" i="7"/>
  <c r="AF654" i="7"/>
  <c r="Y655" i="7"/>
  <c r="Z655" i="7"/>
  <c r="AA655" i="7"/>
  <c r="AB655" i="7"/>
  <c r="AC655" i="7"/>
  <c r="AD655" i="7"/>
  <c r="AE655" i="7"/>
  <c r="AF655" i="7"/>
  <c r="Y656" i="7"/>
  <c r="Z656" i="7"/>
  <c r="AA656" i="7"/>
  <c r="AB656" i="7"/>
  <c r="AC656" i="7"/>
  <c r="AD656" i="7"/>
  <c r="AE656" i="7"/>
  <c r="AF656" i="7"/>
  <c r="Y657" i="7"/>
  <c r="Z657" i="7"/>
  <c r="AA657" i="7"/>
  <c r="AB657" i="7"/>
  <c r="AC657" i="7"/>
  <c r="AD657" i="7"/>
  <c r="AE657" i="7"/>
  <c r="AF657" i="7"/>
  <c r="Y658" i="7"/>
  <c r="Z658" i="7"/>
  <c r="AA658" i="7"/>
  <c r="AB658" i="7"/>
  <c r="AC658" i="7"/>
  <c r="AD658" i="7"/>
  <c r="AE658" i="7"/>
  <c r="AF658" i="7"/>
  <c r="Y659" i="7"/>
  <c r="Z659" i="7"/>
  <c r="AA659" i="7"/>
  <c r="AB659" i="7"/>
  <c r="AC659" i="7"/>
  <c r="AD659" i="7"/>
  <c r="AE659" i="7"/>
  <c r="AF659" i="7"/>
  <c r="Y660" i="7"/>
  <c r="Z660" i="7"/>
  <c r="AA660" i="7"/>
  <c r="AB660" i="7"/>
  <c r="AC660" i="7"/>
  <c r="AD660" i="7"/>
  <c r="AE660" i="7"/>
  <c r="AF660" i="7"/>
  <c r="Y661" i="7"/>
  <c r="Z661" i="7"/>
  <c r="AA661" i="7"/>
  <c r="AB661" i="7"/>
  <c r="AC661" i="7"/>
  <c r="AD661" i="7"/>
  <c r="AE661" i="7"/>
  <c r="AF661" i="7"/>
  <c r="Y662" i="7"/>
  <c r="Z662" i="7"/>
  <c r="AA662" i="7"/>
  <c r="AB662" i="7"/>
  <c r="AC662" i="7"/>
  <c r="AD662" i="7"/>
  <c r="AE662" i="7"/>
  <c r="AF662" i="7"/>
  <c r="Y663" i="7"/>
  <c r="Z663" i="7"/>
  <c r="AA663" i="7"/>
  <c r="AB663" i="7"/>
  <c r="AC663" i="7"/>
  <c r="AD663" i="7"/>
  <c r="AE663" i="7"/>
  <c r="AF663" i="7"/>
  <c r="Y664" i="7"/>
  <c r="Z664" i="7"/>
  <c r="AA664" i="7"/>
  <c r="AB664" i="7"/>
  <c r="AC664" i="7"/>
  <c r="AD664" i="7"/>
  <c r="AE664" i="7"/>
  <c r="AF664" i="7"/>
  <c r="Y665" i="7"/>
  <c r="Z665" i="7"/>
  <c r="AA665" i="7"/>
  <c r="AB665" i="7"/>
  <c r="AC665" i="7"/>
  <c r="AD665" i="7"/>
  <c r="AE665" i="7"/>
  <c r="AF665" i="7"/>
  <c r="Y666" i="7"/>
  <c r="Z666" i="7"/>
  <c r="AA666" i="7"/>
  <c r="AB666" i="7"/>
  <c r="AC666" i="7"/>
  <c r="AD666" i="7"/>
  <c r="AE666" i="7"/>
  <c r="AF666" i="7"/>
  <c r="Y667" i="7"/>
  <c r="Z667" i="7"/>
  <c r="AA667" i="7"/>
  <c r="AB667" i="7"/>
  <c r="AC667" i="7"/>
  <c r="AD667" i="7"/>
  <c r="AE667" i="7"/>
  <c r="AF667" i="7"/>
  <c r="Y668" i="7"/>
  <c r="Z668" i="7"/>
  <c r="AA668" i="7"/>
  <c r="AB668" i="7"/>
  <c r="AC668" i="7"/>
  <c r="AD668" i="7"/>
  <c r="AE668" i="7"/>
  <c r="AF668" i="7"/>
  <c r="Y669" i="7"/>
  <c r="Z669" i="7"/>
  <c r="AA669" i="7"/>
  <c r="AB669" i="7"/>
  <c r="AC669" i="7"/>
  <c r="AD669" i="7"/>
  <c r="AE669" i="7"/>
  <c r="AF669" i="7"/>
  <c r="Y670" i="7"/>
  <c r="Z670" i="7"/>
  <c r="AA670" i="7"/>
  <c r="AB670" i="7"/>
  <c r="AC670" i="7"/>
  <c r="AD670" i="7"/>
  <c r="AE670" i="7"/>
  <c r="AF670" i="7"/>
  <c r="Y671" i="7"/>
  <c r="Z671" i="7"/>
  <c r="AA671" i="7"/>
  <c r="AB671" i="7"/>
  <c r="AC671" i="7"/>
  <c r="AD671" i="7"/>
  <c r="AE671" i="7"/>
  <c r="AF671" i="7"/>
  <c r="Y672" i="7"/>
  <c r="Z672" i="7"/>
  <c r="AA672" i="7"/>
  <c r="AB672" i="7"/>
  <c r="AC672" i="7"/>
  <c r="AD672" i="7"/>
  <c r="AE672" i="7"/>
  <c r="AF672" i="7"/>
  <c r="Y673" i="7"/>
  <c r="Z673" i="7"/>
  <c r="AA673" i="7"/>
  <c r="AB673" i="7"/>
  <c r="AC673" i="7"/>
  <c r="AD673" i="7"/>
  <c r="AE673" i="7"/>
  <c r="AF673" i="7"/>
  <c r="Y674" i="7"/>
  <c r="Z674" i="7"/>
  <c r="AA674" i="7"/>
  <c r="AB674" i="7"/>
  <c r="AC674" i="7"/>
  <c r="AD674" i="7"/>
  <c r="AE674" i="7"/>
  <c r="AF674" i="7"/>
  <c r="Y675" i="7"/>
  <c r="Z675" i="7"/>
  <c r="AA675" i="7"/>
  <c r="AB675" i="7"/>
  <c r="AC675" i="7"/>
  <c r="AD675" i="7"/>
  <c r="AE675" i="7"/>
  <c r="AF675" i="7"/>
  <c r="Y676" i="7"/>
  <c r="Z676" i="7"/>
  <c r="AA676" i="7"/>
  <c r="AB676" i="7"/>
  <c r="AC676" i="7"/>
  <c r="AD676" i="7"/>
  <c r="AE676" i="7"/>
  <c r="AF676" i="7"/>
  <c r="Y677" i="7"/>
  <c r="Z677" i="7"/>
  <c r="AA677" i="7"/>
  <c r="AB677" i="7"/>
  <c r="AC677" i="7"/>
  <c r="AD677" i="7"/>
  <c r="AE677" i="7"/>
  <c r="AF677" i="7"/>
  <c r="Y678" i="7"/>
  <c r="Z678" i="7"/>
  <c r="AA678" i="7"/>
  <c r="AB678" i="7"/>
  <c r="AC678" i="7"/>
  <c r="AD678" i="7"/>
  <c r="AE678" i="7"/>
  <c r="AF678" i="7"/>
  <c r="Y679" i="7"/>
  <c r="Z679" i="7"/>
  <c r="AA679" i="7"/>
  <c r="AB679" i="7"/>
  <c r="AC679" i="7"/>
  <c r="AD679" i="7"/>
  <c r="AE679" i="7"/>
  <c r="AF679" i="7"/>
  <c r="Y680" i="7"/>
  <c r="Z680" i="7"/>
  <c r="AA680" i="7"/>
  <c r="AB680" i="7"/>
  <c r="AC680" i="7"/>
  <c r="AD680" i="7"/>
  <c r="AE680" i="7"/>
  <c r="AF680" i="7"/>
  <c r="Y681" i="7"/>
  <c r="Z681" i="7"/>
  <c r="AA681" i="7"/>
  <c r="AB681" i="7"/>
  <c r="AC681" i="7"/>
  <c r="AD681" i="7"/>
  <c r="AE681" i="7"/>
  <c r="AF681" i="7"/>
  <c r="Y682" i="7"/>
  <c r="Z682" i="7"/>
  <c r="AA682" i="7"/>
  <c r="AB682" i="7"/>
  <c r="AC682" i="7"/>
  <c r="AD682" i="7"/>
  <c r="AE682" i="7"/>
  <c r="AF682" i="7"/>
  <c r="Y683" i="7"/>
  <c r="Z683" i="7"/>
  <c r="AA683" i="7"/>
  <c r="AB683" i="7"/>
  <c r="AC683" i="7"/>
  <c r="AD683" i="7"/>
  <c r="AE683" i="7"/>
  <c r="AF683" i="7"/>
  <c r="Y684" i="7"/>
  <c r="Z684" i="7"/>
  <c r="AA684" i="7"/>
  <c r="AB684" i="7"/>
  <c r="AC684" i="7"/>
  <c r="AD684" i="7"/>
  <c r="AE684" i="7"/>
  <c r="AF684" i="7"/>
  <c r="Y685" i="7"/>
  <c r="Z685" i="7"/>
  <c r="AA685" i="7"/>
  <c r="AB685" i="7"/>
  <c r="AC685" i="7"/>
  <c r="AD685" i="7"/>
  <c r="AE685" i="7"/>
  <c r="AF685" i="7"/>
  <c r="Y686" i="7"/>
  <c r="Z686" i="7"/>
  <c r="AA686" i="7"/>
  <c r="AB686" i="7"/>
  <c r="AC686" i="7"/>
  <c r="AD686" i="7"/>
  <c r="AE686" i="7"/>
  <c r="AF686" i="7"/>
  <c r="Y687" i="7"/>
  <c r="Z687" i="7"/>
  <c r="AA687" i="7"/>
  <c r="AB687" i="7"/>
  <c r="AC687" i="7"/>
  <c r="AD687" i="7"/>
  <c r="AE687" i="7"/>
  <c r="AF687" i="7"/>
  <c r="Y688" i="7"/>
  <c r="Z688" i="7"/>
  <c r="AA688" i="7"/>
  <c r="AB688" i="7"/>
  <c r="AC688" i="7"/>
  <c r="AD688" i="7"/>
  <c r="AE688" i="7"/>
  <c r="AF688" i="7"/>
  <c r="Y689" i="7"/>
  <c r="Z689" i="7"/>
  <c r="AA689" i="7"/>
  <c r="AB689" i="7"/>
  <c r="AC689" i="7"/>
  <c r="AD689" i="7"/>
  <c r="AE689" i="7"/>
  <c r="AF689" i="7"/>
  <c r="Y690" i="7"/>
  <c r="Z690" i="7"/>
  <c r="AA690" i="7"/>
  <c r="AB690" i="7"/>
  <c r="AC690" i="7"/>
  <c r="AD690" i="7"/>
  <c r="AE690" i="7"/>
  <c r="AF690" i="7"/>
  <c r="Y691" i="7"/>
  <c r="Z691" i="7"/>
  <c r="AA691" i="7"/>
  <c r="AB691" i="7"/>
  <c r="AC691" i="7"/>
  <c r="AD691" i="7"/>
  <c r="AE691" i="7"/>
  <c r="AF691" i="7"/>
  <c r="Y692" i="7"/>
  <c r="Z692" i="7"/>
  <c r="AA692" i="7"/>
  <c r="AB692" i="7"/>
  <c r="AC692" i="7"/>
  <c r="AD692" i="7"/>
  <c r="AE692" i="7"/>
  <c r="AF692" i="7"/>
  <c r="Y693" i="7"/>
  <c r="Z693" i="7"/>
  <c r="AA693" i="7"/>
  <c r="AB693" i="7"/>
  <c r="AC693" i="7"/>
  <c r="AD693" i="7"/>
  <c r="AE693" i="7"/>
  <c r="AF693" i="7"/>
  <c r="Y694" i="7"/>
  <c r="Z694" i="7"/>
  <c r="AA694" i="7"/>
  <c r="AB694" i="7"/>
  <c r="AC694" i="7"/>
  <c r="AD694" i="7"/>
  <c r="AE694" i="7"/>
  <c r="AF694" i="7"/>
  <c r="Y695" i="7"/>
  <c r="Z695" i="7"/>
  <c r="AA695" i="7"/>
  <c r="AB695" i="7"/>
  <c r="AC695" i="7"/>
  <c r="AD695" i="7"/>
  <c r="AE695" i="7"/>
  <c r="AF695" i="7"/>
  <c r="Y696" i="7"/>
  <c r="Z696" i="7"/>
  <c r="AA696" i="7"/>
  <c r="AB696" i="7"/>
  <c r="AC696" i="7"/>
  <c r="AD696" i="7"/>
  <c r="AE696" i="7"/>
  <c r="AF696" i="7"/>
  <c r="Y697" i="7"/>
  <c r="Z697" i="7"/>
  <c r="AA697" i="7"/>
  <c r="AB697" i="7"/>
  <c r="AC697" i="7"/>
  <c r="AD697" i="7"/>
  <c r="AE697" i="7"/>
  <c r="AF697" i="7"/>
  <c r="Y698" i="7"/>
  <c r="Z698" i="7"/>
  <c r="AA698" i="7"/>
  <c r="AB698" i="7"/>
  <c r="AC698" i="7"/>
  <c r="AD698" i="7"/>
  <c r="AE698" i="7"/>
  <c r="AF698" i="7"/>
  <c r="Y699" i="7"/>
  <c r="Z699" i="7"/>
  <c r="AA699" i="7"/>
  <c r="AB699" i="7"/>
  <c r="AC699" i="7"/>
  <c r="AD699" i="7"/>
  <c r="AE699" i="7"/>
  <c r="AF699" i="7"/>
  <c r="Y700" i="7"/>
  <c r="Z700" i="7"/>
  <c r="AA700" i="7"/>
  <c r="AB700" i="7"/>
  <c r="AC700" i="7"/>
  <c r="AD700" i="7"/>
  <c r="AE700" i="7"/>
  <c r="AF700" i="7"/>
  <c r="Y701" i="7"/>
  <c r="Z701" i="7"/>
  <c r="AA701" i="7"/>
  <c r="AB701" i="7"/>
  <c r="AC701" i="7"/>
  <c r="AD701" i="7"/>
  <c r="AE701" i="7"/>
  <c r="AF701" i="7"/>
  <c r="Y702" i="7"/>
  <c r="Z702" i="7"/>
  <c r="AA702" i="7"/>
  <c r="AB702" i="7"/>
  <c r="AC702" i="7"/>
  <c r="AD702" i="7"/>
  <c r="AE702" i="7"/>
  <c r="AF702" i="7"/>
  <c r="Y703" i="7"/>
  <c r="Z703" i="7"/>
  <c r="AA703" i="7"/>
  <c r="AB703" i="7"/>
  <c r="AC703" i="7"/>
  <c r="AD703" i="7"/>
  <c r="AE703" i="7"/>
  <c r="AF703" i="7"/>
  <c r="Y704" i="7"/>
  <c r="Z704" i="7"/>
  <c r="AA704" i="7"/>
  <c r="AB704" i="7"/>
  <c r="AC704" i="7"/>
  <c r="AD704" i="7"/>
  <c r="AE704" i="7"/>
  <c r="AF704" i="7"/>
  <c r="Y705" i="7"/>
  <c r="Z705" i="7"/>
  <c r="AA705" i="7"/>
  <c r="AB705" i="7"/>
  <c r="AC705" i="7"/>
  <c r="AD705" i="7"/>
  <c r="AE705" i="7"/>
  <c r="AF705" i="7"/>
  <c r="Y706" i="7"/>
  <c r="Z706" i="7"/>
  <c r="AA706" i="7"/>
  <c r="AB706" i="7"/>
  <c r="AC706" i="7"/>
  <c r="AD706" i="7"/>
  <c r="AE706" i="7"/>
  <c r="AF706" i="7"/>
  <c r="Y707" i="7"/>
  <c r="Z707" i="7"/>
  <c r="AA707" i="7"/>
  <c r="AB707" i="7"/>
  <c r="AC707" i="7"/>
  <c r="AD707" i="7"/>
  <c r="AE707" i="7"/>
  <c r="AF707" i="7"/>
  <c r="Y708" i="7"/>
  <c r="Z708" i="7"/>
  <c r="AA708" i="7"/>
  <c r="AB708" i="7"/>
  <c r="AC708" i="7"/>
  <c r="AD708" i="7"/>
  <c r="AE708" i="7"/>
  <c r="AF708" i="7"/>
  <c r="Y709" i="7"/>
  <c r="Z709" i="7"/>
  <c r="AA709" i="7"/>
  <c r="AB709" i="7"/>
  <c r="AC709" i="7"/>
  <c r="AD709" i="7"/>
  <c r="AE709" i="7"/>
  <c r="AF709" i="7"/>
  <c r="Y710" i="7"/>
  <c r="Z710" i="7"/>
  <c r="AA710" i="7"/>
  <c r="AB710" i="7"/>
  <c r="AC710" i="7"/>
  <c r="AD710" i="7"/>
  <c r="AE710" i="7"/>
  <c r="AF710" i="7"/>
  <c r="Y711" i="7"/>
  <c r="Z711" i="7"/>
  <c r="AA711" i="7"/>
  <c r="AB711" i="7"/>
  <c r="AC711" i="7"/>
  <c r="AD711" i="7"/>
  <c r="AE711" i="7"/>
  <c r="AF711" i="7"/>
  <c r="Y712" i="7"/>
  <c r="Z712" i="7"/>
  <c r="AA712" i="7"/>
  <c r="AB712" i="7"/>
  <c r="AC712" i="7"/>
  <c r="AD712" i="7"/>
  <c r="AE712" i="7"/>
  <c r="AF712" i="7"/>
  <c r="Y713" i="7"/>
  <c r="Z713" i="7"/>
  <c r="AA713" i="7"/>
  <c r="AB713" i="7"/>
  <c r="AC713" i="7"/>
  <c r="AD713" i="7"/>
  <c r="AE713" i="7"/>
  <c r="AF713" i="7"/>
  <c r="Y714" i="7"/>
  <c r="Z714" i="7"/>
  <c r="AA714" i="7"/>
  <c r="AB714" i="7"/>
  <c r="AC714" i="7"/>
  <c r="AD714" i="7"/>
  <c r="AE714" i="7"/>
  <c r="AF714" i="7"/>
  <c r="Y715" i="7"/>
  <c r="Z715" i="7"/>
  <c r="AA715" i="7"/>
  <c r="AB715" i="7"/>
  <c r="AC715" i="7"/>
  <c r="AD715" i="7"/>
  <c r="AE715" i="7"/>
  <c r="AF715" i="7"/>
  <c r="Y716" i="7"/>
  <c r="Z716" i="7"/>
  <c r="AA716" i="7"/>
  <c r="AB716" i="7"/>
  <c r="AC716" i="7"/>
  <c r="AD716" i="7"/>
  <c r="AE716" i="7"/>
  <c r="AF716" i="7"/>
  <c r="Y717" i="7"/>
  <c r="Z717" i="7"/>
  <c r="AA717" i="7"/>
  <c r="AB717" i="7"/>
  <c r="AC717" i="7"/>
  <c r="AD717" i="7"/>
  <c r="AE717" i="7"/>
  <c r="AF717" i="7"/>
  <c r="Y718" i="7"/>
  <c r="Z718" i="7"/>
  <c r="AA718" i="7"/>
  <c r="AB718" i="7"/>
  <c r="AC718" i="7"/>
  <c r="AD718" i="7"/>
  <c r="AE718" i="7"/>
  <c r="AF718" i="7"/>
  <c r="Y719" i="7"/>
  <c r="Z719" i="7"/>
  <c r="AA719" i="7"/>
  <c r="AB719" i="7"/>
  <c r="AC719" i="7"/>
  <c r="AD719" i="7"/>
  <c r="AE719" i="7"/>
  <c r="AF719" i="7"/>
  <c r="Y720" i="7"/>
  <c r="Z720" i="7"/>
  <c r="AA720" i="7"/>
  <c r="AB720" i="7"/>
  <c r="AC720" i="7"/>
  <c r="AD720" i="7"/>
  <c r="AE720" i="7"/>
  <c r="AF720" i="7"/>
  <c r="Y721" i="7"/>
  <c r="Z721" i="7"/>
  <c r="AA721" i="7"/>
  <c r="AB721" i="7"/>
  <c r="AC721" i="7"/>
  <c r="AD721" i="7"/>
  <c r="AE721" i="7"/>
  <c r="AF721" i="7"/>
  <c r="Y722" i="7"/>
  <c r="Z722" i="7"/>
  <c r="AA722" i="7"/>
  <c r="AB722" i="7"/>
  <c r="AC722" i="7"/>
  <c r="AD722" i="7"/>
  <c r="AE722" i="7"/>
  <c r="AF722" i="7"/>
  <c r="Y723" i="7"/>
  <c r="Z723" i="7"/>
  <c r="AA723" i="7"/>
  <c r="AB723" i="7"/>
  <c r="AC723" i="7"/>
  <c r="AD723" i="7"/>
  <c r="AE723" i="7"/>
  <c r="AF723" i="7"/>
  <c r="Y724" i="7"/>
  <c r="Z724" i="7"/>
  <c r="AA724" i="7"/>
  <c r="AB724" i="7"/>
  <c r="AC724" i="7"/>
  <c r="AD724" i="7"/>
  <c r="AE724" i="7"/>
  <c r="AF724" i="7"/>
  <c r="Y725" i="7"/>
  <c r="Z725" i="7"/>
  <c r="AA725" i="7"/>
  <c r="AB725" i="7"/>
  <c r="AC725" i="7"/>
  <c r="AD725" i="7"/>
  <c r="AE725" i="7"/>
  <c r="AF725" i="7"/>
  <c r="Y726" i="7"/>
  <c r="Z726" i="7"/>
  <c r="AA726" i="7"/>
  <c r="AB726" i="7"/>
  <c r="AC726" i="7"/>
  <c r="AD726" i="7"/>
  <c r="AE726" i="7"/>
  <c r="AF726" i="7"/>
  <c r="Y727" i="7"/>
  <c r="Z727" i="7"/>
  <c r="AA727" i="7"/>
  <c r="AB727" i="7"/>
  <c r="AC727" i="7"/>
  <c r="AD727" i="7"/>
  <c r="AE727" i="7"/>
  <c r="AF727" i="7"/>
  <c r="Y728" i="7"/>
  <c r="Z728" i="7"/>
  <c r="AA728" i="7"/>
  <c r="AB728" i="7"/>
  <c r="AC728" i="7"/>
  <c r="AD728" i="7"/>
  <c r="AE728" i="7"/>
  <c r="AF728" i="7"/>
  <c r="Y729" i="7"/>
  <c r="Z729" i="7"/>
  <c r="AA729" i="7"/>
  <c r="AB729" i="7"/>
  <c r="AC729" i="7"/>
  <c r="AD729" i="7"/>
  <c r="AE729" i="7"/>
  <c r="AF729" i="7"/>
  <c r="Y730" i="7"/>
  <c r="Z730" i="7"/>
  <c r="AA730" i="7"/>
  <c r="AB730" i="7"/>
  <c r="AC730" i="7"/>
  <c r="AD730" i="7"/>
  <c r="AE730" i="7"/>
  <c r="AF730" i="7"/>
  <c r="Y731" i="7"/>
  <c r="Z731" i="7"/>
  <c r="AA731" i="7"/>
  <c r="AB731" i="7"/>
  <c r="AC731" i="7"/>
  <c r="AD731" i="7"/>
  <c r="AE731" i="7"/>
  <c r="AF731" i="7"/>
  <c r="Y732" i="7"/>
  <c r="Z732" i="7"/>
  <c r="AA732" i="7"/>
  <c r="AB732" i="7"/>
  <c r="AC732" i="7"/>
  <c r="AD732" i="7"/>
  <c r="AE732" i="7"/>
  <c r="AF732" i="7"/>
  <c r="Y733" i="7"/>
  <c r="Z733" i="7"/>
  <c r="AA733" i="7"/>
  <c r="AB733" i="7"/>
  <c r="AC733" i="7"/>
  <c r="AD733" i="7"/>
  <c r="AE733" i="7"/>
  <c r="AF733" i="7"/>
  <c r="Y734" i="7"/>
  <c r="Z734" i="7"/>
  <c r="AA734" i="7"/>
  <c r="AB734" i="7"/>
  <c r="AC734" i="7"/>
  <c r="AD734" i="7"/>
  <c r="AE734" i="7"/>
  <c r="AF734" i="7"/>
  <c r="Y735" i="7"/>
  <c r="Z735" i="7"/>
  <c r="AA735" i="7"/>
  <c r="AB735" i="7"/>
  <c r="AC735" i="7"/>
  <c r="AD735" i="7"/>
  <c r="AE735" i="7"/>
  <c r="AF735" i="7"/>
  <c r="Y736" i="7"/>
  <c r="Z736" i="7"/>
  <c r="AA736" i="7"/>
  <c r="AB736" i="7"/>
  <c r="AC736" i="7"/>
  <c r="AD736" i="7"/>
  <c r="AE736" i="7"/>
  <c r="AF736" i="7"/>
  <c r="Y737" i="7"/>
  <c r="Z737" i="7"/>
  <c r="AA737" i="7"/>
  <c r="AB737" i="7"/>
  <c r="AC737" i="7"/>
  <c r="AD737" i="7"/>
  <c r="AE737" i="7"/>
  <c r="AF737" i="7"/>
  <c r="Y738" i="7"/>
  <c r="Z738" i="7"/>
  <c r="AA738" i="7"/>
  <c r="AB738" i="7"/>
  <c r="AC738" i="7"/>
  <c r="AD738" i="7"/>
  <c r="AE738" i="7"/>
  <c r="AF738" i="7"/>
  <c r="Y739" i="7"/>
  <c r="Z739" i="7"/>
  <c r="AA739" i="7"/>
  <c r="AB739" i="7"/>
  <c r="AC739" i="7"/>
  <c r="AD739" i="7"/>
  <c r="AE739" i="7"/>
  <c r="AF739" i="7"/>
  <c r="Y740" i="7"/>
  <c r="Z740" i="7"/>
  <c r="AA740" i="7"/>
  <c r="AB740" i="7"/>
  <c r="AC740" i="7"/>
  <c r="AD740" i="7"/>
  <c r="AE740" i="7"/>
  <c r="AF740" i="7"/>
  <c r="Y741" i="7"/>
  <c r="Z741" i="7"/>
  <c r="AA741" i="7"/>
  <c r="AB741" i="7"/>
  <c r="AC741" i="7"/>
  <c r="AD741" i="7"/>
  <c r="AE741" i="7"/>
  <c r="AF741" i="7"/>
  <c r="Y742" i="7"/>
  <c r="Z742" i="7"/>
  <c r="AA742" i="7"/>
  <c r="AB742" i="7"/>
  <c r="AC742" i="7"/>
  <c r="AD742" i="7"/>
  <c r="AE742" i="7"/>
  <c r="AF742" i="7"/>
  <c r="Y743" i="7"/>
  <c r="Z743" i="7"/>
  <c r="AA743" i="7"/>
  <c r="AB743" i="7"/>
  <c r="AC743" i="7"/>
  <c r="AD743" i="7"/>
  <c r="AE743" i="7"/>
  <c r="AF743" i="7"/>
  <c r="Y744" i="7"/>
  <c r="Z744" i="7"/>
  <c r="AA744" i="7"/>
  <c r="AB744" i="7"/>
  <c r="AC744" i="7"/>
  <c r="AD744" i="7"/>
  <c r="AE744" i="7"/>
  <c r="AF744" i="7"/>
  <c r="Y745" i="7"/>
  <c r="Z745" i="7"/>
  <c r="AA745" i="7"/>
  <c r="AB745" i="7"/>
  <c r="AC745" i="7"/>
  <c r="AD745" i="7"/>
  <c r="AE745" i="7"/>
  <c r="AF745" i="7"/>
  <c r="Y746" i="7"/>
  <c r="Z746" i="7"/>
  <c r="AA746" i="7"/>
  <c r="AB746" i="7"/>
  <c r="AC746" i="7"/>
  <c r="AD746" i="7"/>
  <c r="AE746" i="7"/>
  <c r="AF746" i="7"/>
  <c r="Y747" i="7"/>
  <c r="Z747" i="7"/>
  <c r="AA747" i="7"/>
  <c r="AB747" i="7"/>
  <c r="AC747" i="7"/>
  <c r="AD747" i="7"/>
  <c r="AE747" i="7"/>
  <c r="AF747" i="7"/>
  <c r="Y748" i="7"/>
  <c r="Z748" i="7"/>
  <c r="AA748" i="7"/>
  <c r="AB748" i="7"/>
  <c r="AC748" i="7"/>
  <c r="AD748" i="7"/>
  <c r="AE748" i="7"/>
  <c r="AF748" i="7"/>
  <c r="Y749" i="7"/>
  <c r="Z749" i="7"/>
  <c r="AA749" i="7"/>
  <c r="AB749" i="7"/>
  <c r="AC749" i="7"/>
  <c r="AD749" i="7"/>
  <c r="AE749" i="7"/>
  <c r="AF749" i="7"/>
  <c r="Y750" i="7"/>
  <c r="Z750" i="7"/>
  <c r="AA750" i="7"/>
  <c r="AB750" i="7"/>
  <c r="AC750" i="7"/>
  <c r="AD750" i="7"/>
  <c r="AE750" i="7"/>
  <c r="AF750" i="7"/>
  <c r="Y751" i="7"/>
  <c r="Z751" i="7"/>
  <c r="AA751" i="7"/>
  <c r="AB751" i="7"/>
  <c r="AC751" i="7"/>
  <c r="AD751" i="7"/>
  <c r="AE751" i="7"/>
  <c r="AF751" i="7"/>
  <c r="Y752" i="7"/>
  <c r="Z752" i="7"/>
  <c r="AA752" i="7"/>
  <c r="AB752" i="7"/>
  <c r="AC752" i="7"/>
  <c r="AD752" i="7"/>
  <c r="AE752" i="7"/>
  <c r="AF752" i="7"/>
  <c r="Y753" i="7"/>
  <c r="Z753" i="7"/>
  <c r="AA753" i="7"/>
  <c r="AB753" i="7"/>
  <c r="AC753" i="7"/>
  <c r="AD753" i="7"/>
  <c r="AE753" i="7"/>
  <c r="AF753" i="7"/>
  <c r="Y754" i="7"/>
  <c r="Z754" i="7"/>
  <c r="AA754" i="7"/>
  <c r="AB754" i="7"/>
  <c r="AC754" i="7"/>
  <c r="AD754" i="7"/>
  <c r="AE754" i="7"/>
  <c r="AF754" i="7"/>
  <c r="Y755" i="7"/>
  <c r="Z755" i="7"/>
  <c r="AA755" i="7"/>
  <c r="AB755" i="7"/>
  <c r="AC755" i="7"/>
  <c r="AD755" i="7"/>
  <c r="AE755" i="7"/>
  <c r="AF755" i="7"/>
  <c r="Y756" i="7"/>
  <c r="Z756" i="7"/>
  <c r="AA756" i="7"/>
  <c r="AB756" i="7"/>
  <c r="AC756" i="7"/>
  <c r="AD756" i="7"/>
  <c r="AE756" i="7"/>
  <c r="AF756" i="7"/>
  <c r="Y757" i="7"/>
  <c r="Z757" i="7"/>
  <c r="AA757" i="7"/>
  <c r="AB757" i="7"/>
  <c r="AC757" i="7"/>
  <c r="AD757" i="7"/>
  <c r="AE757" i="7"/>
  <c r="AF757" i="7"/>
  <c r="Y758" i="7"/>
  <c r="Z758" i="7"/>
  <c r="AA758" i="7"/>
  <c r="AB758" i="7"/>
  <c r="AC758" i="7"/>
  <c r="AD758" i="7"/>
  <c r="AE758" i="7"/>
  <c r="AF758" i="7"/>
  <c r="Y759" i="7"/>
  <c r="Z759" i="7"/>
  <c r="AA759" i="7"/>
  <c r="AB759" i="7"/>
  <c r="AC759" i="7"/>
  <c r="AD759" i="7"/>
  <c r="AE759" i="7"/>
  <c r="AF759" i="7"/>
  <c r="Y760" i="7"/>
  <c r="Z760" i="7"/>
  <c r="AA760" i="7"/>
  <c r="AB760" i="7"/>
  <c r="AC760" i="7"/>
  <c r="AD760" i="7"/>
  <c r="AE760" i="7"/>
  <c r="AF760" i="7"/>
  <c r="Y761" i="7"/>
  <c r="Z761" i="7"/>
  <c r="AA761" i="7"/>
  <c r="AB761" i="7"/>
  <c r="AC761" i="7"/>
  <c r="AD761" i="7"/>
  <c r="AE761" i="7"/>
  <c r="AF761" i="7"/>
  <c r="Y762" i="7"/>
  <c r="Z762" i="7"/>
  <c r="AA762" i="7"/>
  <c r="AB762" i="7"/>
  <c r="AC762" i="7"/>
  <c r="AD762" i="7"/>
  <c r="AE762" i="7"/>
  <c r="AF762" i="7"/>
  <c r="Y763" i="7"/>
  <c r="Z763" i="7"/>
  <c r="AA763" i="7"/>
  <c r="AB763" i="7"/>
  <c r="AC763" i="7"/>
  <c r="AD763" i="7"/>
  <c r="AE763" i="7"/>
  <c r="AF763" i="7"/>
  <c r="Y764" i="7"/>
  <c r="Z764" i="7"/>
  <c r="AA764" i="7"/>
  <c r="AB764" i="7"/>
  <c r="AC764" i="7"/>
  <c r="AD764" i="7"/>
  <c r="AE764" i="7"/>
  <c r="AF764" i="7"/>
  <c r="Y765" i="7"/>
  <c r="Z765" i="7"/>
  <c r="AA765" i="7"/>
  <c r="AB765" i="7"/>
  <c r="AC765" i="7"/>
  <c r="AD765" i="7"/>
  <c r="AE765" i="7"/>
  <c r="AF765" i="7"/>
  <c r="Y766" i="7"/>
  <c r="Z766" i="7"/>
  <c r="AA766" i="7"/>
  <c r="AB766" i="7"/>
  <c r="AC766" i="7"/>
  <c r="AD766" i="7"/>
  <c r="AE766" i="7"/>
  <c r="AF766" i="7"/>
  <c r="Y767" i="7"/>
  <c r="Z767" i="7"/>
  <c r="AA767" i="7"/>
  <c r="AB767" i="7"/>
  <c r="AC767" i="7"/>
  <c r="AD767" i="7"/>
  <c r="AE767" i="7"/>
  <c r="AF767" i="7"/>
  <c r="Y768" i="7"/>
  <c r="Z768" i="7"/>
  <c r="AA768" i="7"/>
  <c r="AB768" i="7"/>
  <c r="AC768" i="7"/>
  <c r="AD768" i="7"/>
  <c r="AE768" i="7"/>
  <c r="AF768" i="7"/>
  <c r="Y769" i="7"/>
  <c r="Z769" i="7"/>
  <c r="AA769" i="7"/>
  <c r="AB769" i="7"/>
  <c r="AC769" i="7"/>
  <c r="AD769" i="7"/>
  <c r="AE769" i="7"/>
  <c r="AF769" i="7"/>
  <c r="Y770" i="7"/>
  <c r="Z770" i="7"/>
  <c r="AA770" i="7"/>
  <c r="AB770" i="7"/>
  <c r="AC770" i="7"/>
  <c r="AD770" i="7"/>
  <c r="AE770" i="7"/>
  <c r="AF770" i="7"/>
  <c r="Y771" i="7"/>
  <c r="Z771" i="7"/>
  <c r="AA771" i="7"/>
  <c r="AB771" i="7"/>
  <c r="AC771" i="7"/>
  <c r="AD771" i="7"/>
  <c r="AE771" i="7"/>
  <c r="AF771" i="7"/>
  <c r="Y772" i="7"/>
  <c r="Z772" i="7"/>
  <c r="AA772" i="7"/>
  <c r="AB772" i="7"/>
  <c r="AC772" i="7"/>
  <c r="AD772" i="7"/>
  <c r="AE772" i="7"/>
  <c r="AF772" i="7"/>
  <c r="Y773" i="7"/>
  <c r="Z773" i="7"/>
  <c r="AA773" i="7"/>
  <c r="AB773" i="7"/>
  <c r="AC773" i="7"/>
  <c r="AD773" i="7"/>
  <c r="AE773" i="7"/>
  <c r="AF773" i="7"/>
  <c r="Y774" i="7"/>
  <c r="Z774" i="7"/>
  <c r="AA774" i="7"/>
  <c r="AB774" i="7"/>
  <c r="AC774" i="7"/>
  <c r="AD774" i="7"/>
  <c r="AE774" i="7"/>
  <c r="AF774" i="7"/>
  <c r="Y775" i="7"/>
  <c r="Z775" i="7"/>
  <c r="AA775" i="7"/>
  <c r="AB775" i="7"/>
  <c r="AC775" i="7"/>
  <c r="AD775" i="7"/>
  <c r="AE775" i="7"/>
  <c r="AF775" i="7"/>
  <c r="Y776" i="7"/>
  <c r="Z776" i="7"/>
  <c r="AA776" i="7"/>
  <c r="AB776" i="7"/>
  <c r="AC776" i="7"/>
  <c r="AD776" i="7"/>
  <c r="AE776" i="7"/>
  <c r="AF776" i="7"/>
  <c r="Y777" i="7"/>
  <c r="Z777" i="7"/>
  <c r="AA777" i="7"/>
  <c r="AB777" i="7"/>
  <c r="AC777" i="7"/>
  <c r="AD777" i="7"/>
  <c r="AE777" i="7"/>
  <c r="AF777" i="7"/>
  <c r="Y778" i="7"/>
  <c r="Z778" i="7"/>
  <c r="AA778" i="7"/>
  <c r="AB778" i="7"/>
  <c r="AC778" i="7"/>
  <c r="AD778" i="7"/>
  <c r="AE778" i="7"/>
  <c r="AF778" i="7"/>
  <c r="Y779" i="7"/>
  <c r="Z779" i="7"/>
  <c r="AA779" i="7"/>
  <c r="AB779" i="7"/>
  <c r="AC779" i="7"/>
  <c r="AD779" i="7"/>
  <c r="AE779" i="7"/>
  <c r="AF779" i="7"/>
  <c r="Y780" i="7"/>
  <c r="Z780" i="7"/>
  <c r="AA780" i="7"/>
  <c r="AB780" i="7"/>
  <c r="AC780" i="7"/>
  <c r="AD780" i="7"/>
  <c r="AE780" i="7"/>
  <c r="AF780" i="7"/>
  <c r="Y781" i="7"/>
  <c r="Z781" i="7"/>
  <c r="AA781" i="7"/>
  <c r="AB781" i="7"/>
  <c r="AC781" i="7"/>
  <c r="AD781" i="7"/>
  <c r="AE781" i="7"/>
  <c r="AF781" i="7"/>
  <c r="Y782" i="7"/>
  <c r="Z782" i="7"/>
  <c r="AA782" i="7"/>
  <c r="AB782" i="7"/>
  <c r="AC782" i="7"/>
  <c r="AD782" i="7"/>
  <c r="AE782" i="7"/>
  <c r="AF782" i="7"/>
  <c r="Y783" i="7"/>
  <c r="Z783" i="7"/>
  <c r="AA783" i="7"/>
  <c r="AB783" i="7"/>
  <c r="AC783" i="7"/>
  <c r="AD783" i="7"/>
  <c r="AE783" i="7"/>
  <c r="AF783" i="7"/>
  <c r="Y784" i="7"/>
  <c r="Z784" i="7"/>
  <c r="AA784" i="7"/>
  <c r="AB784" i="7"/>
  <c r="AC784" i="7"/>
  <c r="AD784" i="7"/>
  <c r="AE784" i="7"/>
  <c r="AF784" i="7"/>
  <c r="Y785" i="7"/>
  <c r="Z785" i="7"/>
  <c r="AA785" i="7"/>
  <c r="AB785" i="7"/>
  <c r="AC785" i="7"/>
  <c r="AD785" i="7"/>
  <c r="AE785" i="7"/>
  <c r="AF785" i="7"/>
  <c r="Y786" i="7"/>
  <c r="Z786" i="7"/>
  <c r="AA786" i="7"/>
  <c r="AB786" i="7"/>
  <c r="AC786" i="7"/>
  <c r="AD786" i="7"/>
  <c r="AE786" i="7"/>
  <c r="AF786" i="7"/>
  <c r="Y787" i="7"/>
  <c r="Z787" i="7"/>
  <c r="AA787" i="7"/>
  <c r="AB787" i="7"/>
  <c r="AC787" i="7"/>
  <c r="AD787" i="7"/>
  <c r="AE787" i="7"/>
  <c r="AF787" i="7"/>
  <c r="Y788" i="7"/>
  <c r="Z788" i="7"/>
  <c r="AA788" i="7"/>
  <c r="AB788" i="7"/>
  <c r="AC788" i="7"/>
  <c r="AD788" i="7"/>
  <c r="AE788" i="7"/>
  <c r="AF788" i="7"/>
  <c r="Y789" i="7"/>
  <c r="Z789" i="7"/>
  <c r="AA789" i="7"/>
  <c r="AB789" i="7"/>
  <c r="AC789" i="7"/>
  <c r="AD789" i="7"/>
  <c r="AE789" i="7"/>
  <c r="AF789" i="7"/>
  <c r="Y790" i="7"/>
  <c r="Z790" i="7"/>
  <c r="AA790" i="7"/>
  <c r="AB790" i="7"/>
  <c r="AC790" i="7"/>
  <c r="AD790" i="7"/>
  <c r="AE790" i="7"/>
  <c r="AF790" i="7"/>
  <c r="Y791" i="7"/>
  <c r="Z791" i="7"/>
  <c r="AA791" i="7"/>
  <c r="AB791" i="7"/>
  <c r="AC791" i="7"/>
  <c r="AD791" i="7"/>
  <c r="AE791" i="7"/>
  <c r="AF791" i="7"/>
  <c r="Y792" i="7"/>
  <c r="Z792" i="7"/>
  <c r="AA792" i="7"/>
  <c r="AB792" i="7"/>
  <c r="AC792" i="7"/>
  <c r="AD792" i="7"/>
  <c r="AE792" i="7"/>
  <c r="AF792" i="7"/>
  <c r="Y793" i="7"/>
  <c r="Z793" i="7"/>
  <c r="AA793" i="7"/>
  <c r="AB793" i="7"/>
  <c r="AC793" i="7"/>
  <c r="AD793" i="7"/>
  <c r="AE793" i="7"/>
  <c r="AF793" i="7"/>
  <c r="Y794" i="7"/>
  <c r="Z794" i="7"/>
  <c r="AA794" i="7"/>
  <c r="AB794" i="7"/>
  <c r="AC794" i="7"/>
  <c r="AD794" i="7"/>
  <c r="AE794" i="7"/>
  <c r="AF794" i="7"/>
  <c r="Y795" i="7"/>
  <c r="Z795" i="7"/>
  <c r="AA795" i="7"/>
  <c r="AB795" i="7"/>
  <c r="AC795" i="7"/>
  <c r="AD795" i="7"/>
  <c r="AE795" i="7"/>
  <c r="AF795" i="7"/>
  <c r="Y796" i="7"/>
  <c r="Z796" i="7"/>
  <c r="AA796" i="7"/>
  <c r="AB796" i="7"/>
  <c r="AC796" i="7"/>
  <c r="AD796" i="7"/>
  <c r="AE796" i="7"/>
  <c r="AF796" i="7"/>
  <c r="Y797" i="7"/>
  <c r="Z797" i="7"/>
  <c r="AA797" i="7"/>
  <c r="AB797" i="7"/>
  <c r="AC797" i="7"/>
  <c r="AD797" i="7"/>
  <c r="AE797" i="7"/>
  <c r="AF797" i="7"/>
  <c r="Y798" i="7"/>
  <c r="Z798" i="7"/>
  <c r="AA798" i="7"/>
  <c r="AB798" i="7"/>
  <c r="AC798" i="7"/>
  <c r="AD798" i="7"/>
  <c r="AE798" i="7"/>
  <c r="AF798" i="7"/>
  <c r="Y799" i="7"/>
  <c r="Z799" i="7"/>
  <c r="AA799" i="7"/>
  <c r="AB799" i="7"/>
  <c r="AC799" i="7"/>
  <c r="AD799" i="7"/>
  <c r="AE799" i="7"/>
  <c r="AF799" i="7"/>
  <c r="Y800" i="7"/>
  <c r="Z800" i="7"/>
  <c r="AA800" i="7"/>
  <c r="AB800" i="7"/>
  <c r="AC800" i="7"/>
  <c r="AD800" i="7"/>
  <c r="AE800" i="7"/>
  <c r="AF800" i="7"/>
  <c r="Y801" i="7"/>
  <c r="Z801" i="7"/>
  <c r="AA801" i="7"/>
  <c r="AB801" i="7"/>
  <c r="AC801" i="7"/>
  <c r="AD801" i="7"/>
  <c r="AE801" i="7"/>
  <c r="AF801" i="7"/>
  <c r="Y802" i="7"/>
  <c r="Z802" i="7"/>
  <c r="AA802" i="7"/>
  <c r="AB802" i="7"/>
  <c r="AC802" i="7"/>
  <c r="AD802" i="7"/>
  <c r="AE802" i="7"/>
  <c r="AF802" i="7"/>
  <c r="Y803" i="7"/>
  <c r="Z803" i="7"/>
  <c r="AA803" i="7"/>
  <c r="AB803" i="7"/>
  <c r="AC803" i="7"/>
  <c r="AD803" i="7"/>
  <c r="AE803" i="7"/>
  <c r="AF803" i="7"/>
  <c r="Y804" i="7"/>
  <c r="Z804" i="7"/>
  <c r="AA804" i="7"/>
  <c r="AB804" i="7"/>
  <c r="AC804" i="7"/>
  <c r="AD804" i="7"/>
  <c r="AE804" i="7"/>
  <c r="AF804" i="7"/>
  <c r="Y805" i="7"/>
  <c r="Z805" i="7"/>
  <c r="AA805" i="7"/>
  <c r="AB805" i="7"/>
  <c r="AC805" i="7"/>
  <c r="AD805" i="7"/>
  <c r="AE805" i="7"/>
  <c r="AF805" i="7"/>
  <c r="Y806" i="7"/>
  <c r="Z806" i="7"/>
  <c r="AA806" i="7"/>
  <c r="AB806" i="7"/>
  <c r="AC806" i="7"/>
  <c r="AD806" i="7"/>
  <c r="AE806" i="7"/>
  <c r="AF806" i="7"/>
  <c r="Y807" i="7"/>
  <c r="Z807" i="7"/>
  <c r="AA807" i="7"/>
  <c r="AB807" i="7"/>
  <c r="AC807" i="7"/>
  <c r="AD807" i="7"/>
  <c r="AE807" i="7"/>
  <c r="AF807" i="7"/>
  <c r="Y808" i="7"/>
  <c r="Z808" i="7"/>
  <c r="AA808" i="7"/>
  <c r="AB808" i="7"/>
  <c r="AC808" i="7"/>
  <c r="AD808" i="7"/>
  <c r="AE808" i="7"/>
  <c r="AF808" i="7"/>
  <c r="Y809" i="7"/>
  <c r="Z809" i="7"/>
  <c r="AA809" i="7"/>
  <c r="AB809" i="7"/>
  <c r="AC809" i="7"/>
  <c r="AD809" i="7"/>
  <c r="AE809" i="7"/>
  <c r="AF809" i="7"/>
  <c r="Y810" i="7"/>
  <c r="Z810" i="7"/>
  <c r="AA810" i="7"/>
  <c r="AB810" i="7"/>
  <c r="AC810" i="7"/>
  <c r="AD810" i="7"/>
  <c r="AE810" i="7"/>
  <c r="AF810" i="7"/>
  <c r="Y811" i="7"/>
  <c r="Z811" i="7"/>
  <c r="AA811" i="7"/>
  <c r="AB811" i="7"/>
  <c r="AC811" i="7"/>
  <c r="AD811" i="7"/>
  <c r="AE811" i="7"/>
  <c r="AF811" i="7"/>
  <c r="Y812" i="7"/>
  <c r="Z812" i="7"/>
  <c r="AA812" i="7"/>
  <c r="AB812" i="7"/>
  <c r="AC812" i="7"/>
  <c r="AD812" i="7"/>
  <c r="AE812" i="7"/>
  <c r="AF812" i="7"/>
  <c r="Y813" i="7"/>
  <c r="Z813" i="7"/>
  <c r="AA813" i="7"/>
  <c r="AB813" i="7"/>
  <c r="AC813" i="7"/>
  <c r="AD813" i="7"/>
  <c r="AE813" i="7"/>
  <c r="AF813" i="7"/>
  <c r="Y814" i="7"/>
  <c r="Z814" i="7"/>
  <c r="AA814" i="7"/>
  <c r="AB814" i="7"/>
  <c r="AC814" i="7"/>
  <c r="AD814" i="7"/>
  <c r="AE814" i="7"/>
  <c r="AF814" i="7"/>
  <c r="Y815" i="7"/>
  <c r="Z815" i="7"/>
  <c r="AA815" i="7"/>
  <c r="AB815" i="7"/>
  <c r="AC815" i="7"/>
  <c r="AD815" i="7"/>
  <c r="AE815" i="7"/>
  <c r="AF815" i="7"/>
  <c r="Y816" i="7"/>
  <c r="Z816" i="7"/>
  <c r="AA816" i="7"/>
  <c r="AB816" i="7"/>
  <c r="AC816" i="7"/>
  <c r="AD816" i="7"/>
  <c r="AE816" i="7"/>
  <c r="AF816" i="7"/>
  <c r="Y817" i="7"/>
  <c r="Z817" i="7"/>
  <c r="AA817" i="7"/>
  <c r="AB817" i="7"/>
  <c r="AC817" i="7"/>
  <c r="AD817" i="7"/>
  <c r="AE817" i="7"/>
  <c r="AF817" i="7"/>
  <c r="Y818" i="7"/>
  <c r="Z818" i="7"/>
  <c r="AA818" i="7"/>
  <c r="AB818" i="7"/>
  <c r="AC818" i="7"/>
  <c r="AD818" i="7"/>
  <c r="AE818" i="7"/>
  <c r="AF818" i="7"/>
  <c r="Y819" i="7"/>
  <c r="Z819" i="7"/>
  <c r="AA819" i="7"/>
  <c r="AB819" i="7"/>
  <c r="AC819" i="7"/>
  <c r="AD819" i="7"/>
  <c r="AE819" i="7"/>
  <c r="AF819" i="7"/>
  <c r="Y820" i="7"/>
  <c r="Z820" i="7"/>
  <c r="AA820" i="7"/>
  <c r="AB820" i="7"/>
  <c r="AC820" i="7"/>
  <c r="AD820" i="7"/>
  <c r="AE820" i="7"/>
  <c r="AF820" i="7"/>
  <c r="Y821" i="7"/>
  <c r="Z821" i="7"/>
  <c r="AA821" i="7"/>
  <c r="AB821" i="7"/>
  <c r="AC821" i="7"/>
  <c r="AD821" i="7"/>
  <c r="AE821" i="7"/>
  <c r="AF821" i="7"/>
  <c r="Y822" i="7"/>
  <c r="Z822" i="7"/>
  <c r="AA822" i="7"/>
  <c r="AB822" i="7"/>
  <c r="AC822" i="7"/>
  <c r="AD822" i="7"/>
  <c r="AE822" i="7"/>
  <c r="AF822" i="7"/>
  <c r="Y823" i="7"/>
  <c r="Z823" i="7"/>
  <c r="AA823" i="7"/>
  <c r="AB823" i="7"/>
  <c r="AC823" i="7"/>
  <c r="AD823" i="7"/>
  <c r="AE823" i="7"/>
  <c r="AF823" i="7"/>
  <c r="Y824" i="7"/>
  <c r="Z824" i="7"/>
  <c r="AA824" i="7"/>
  <c r="AB824" i="7"/>
  <c r="AC824" i="7"/>
  <c r="AD824" i="7"/>
  <c r="AE824" i="7"/>
  <c r="AF824" i="7"/>
  <c r="Y825" i="7"/>
  <c r="Z825" i="7"/>
  <c r="AA825" i="7"/>
  <c r="AB825" i="7"/>
  <c r="AC825" i="7"/>
  <c r="AD825" i="7"/>
  <c r="AE825" i="7"/>
  <c r="AF825" i="7"/>
  <c r="Y826" i="7"/>
  <c r="Z826" i="7"/>
  <c r="AA826" i="7"/>
  <c r="AB826" i="7"/>
  <c r="AC826" i="7"/>
  <c r="AD826" i="7"/>
  <c r="AE826" i="7"/>
  <c r="AF826" i="7"/>
  <c r="Y827" i="7"/>
  <c r="Z827" i="7"/>
  <c r="AA827" i="7"/>
  <c r="AB827" i="7"/>
  <c r="AC827" i="7"/>
  <c r="AD827" i="7"/>
  <c r="AE827" i="7"/>
  <c r="AF827" i="7"/>
  <c r="Y828" i="7"/>
  <c r="Z828" i="7"/>
  <c r="AA828" i="7"/>
  <c r="AB828" i="7"/>
  <c r="AC828" i="7"/>
  <c r="AD828" i="7"/>
  <c r="AE828" i="7"/>
  <c r="AF828" i="7"/>
  <c r="Y829" i="7"/>
  <c r="Z829" i="7"/>
  <c r="AA829" i="7"/>
  <c r="AB829" i="7"/>
  <c r="AC829" i="7"/>
  <c r="AD829" i="7"/>
  <c r="AE829" i="7"/>
  <c r="AF829" i="7"/>
  <c r="Y830" i="7"/>
  <c r="Z830" i="7"/>
  <c r="AA830" i="7"/>
  <c r="AB830" i="7"/>
  <c r="AC830" i="7"/>
  <c r="AD830" i="7"/>
  <c r="AE830" i="7"/>
  <c r="AF830" i="7"/>
  <c r="Y831" i="7"/>
  <c r="Z831" i="7"/>
  <c r="AA831" i="7"/>
  <c r="AB831" i="7"/>
  <c r="AC831" i="7"/>
  <c r="AD831" i="7"/>
  <c r="AE831" i="7"/>
  <c r="AF831" i="7"/>
  <c r="Y832" i="7"/>
  <c r="Z832" i="7"/>
  <c r="AA832" i="7"/>
  <c r="AB832" i="7"/>
  <c r="AC832" i="7"/>
  <c r="AD832" i="7"/>
  <c r="AE832" i="7"/>
  <c r="AF832" i="7"/>
  <c r="Y833" i="7"/>
  <c r="Z833" i="7"/>
  <c r="AA833" i="7"/>
  <c r="AB833" i="7"/>
  <c r="AC833" i="7"/>
  <c r="AD833" i="7"/>
  <c r="AE833" i="7"/>
  <c r="AF833" i="7"/>
  <c r="Y834" i="7"/>
  <c r="Z834" i="7"/>
  <c r="AA834" i="7"/>
  <c r="AB834" i="7"/>
  <c r="AC834" i="7"/>
  <c r="AD834" i="7"/>
  <c r="AE834" i="7"/>
  <c r="AF834" i="7"/>
  <c r="Y835" i="7"/>
  <c r="Z835" i="7"/>
  <c r="AA835" i="7"/>
  <c r="AB835" i="7"/>
  <c r="AC835" i="7"/>
  <c r="AD835" i="7"/>
  <c r="AE835" i="7"/>
  <c r="AF835" i="7"/>
  <c r="Y836" i="7"/>
  <c r="Z836" i="7"/>
  <c r="AA836" i="7"/>
  <c r="AB836" i="7"/>
  <c r="AC836" i="7"/>
  <c r="AD836" i="7"/>
  <c r="AE836" i="7"/>
  <c r="AF836" i="7"/>
  <c r="Y837" i="7"/>
  <c r="Z837" i="7"/>
  <c r="AA837" i="7"/>
  <c r="AB837" i="7"/>
  <c r="AC837" i="7"/>
  <c r="AD837" i="7"/>
  <c r="AE837" i="7"/>
  <c r="AF837" i="7"/>
  <c r="Y838" i="7"/>
  <c r="Z838" i="7"/>
  <c r="AA838" i="7"/>
  <c r="AB838" i="7"/>
  <c r="AC838" i="7"/>
  <c r="AD838" i="7"/>
  <c r="AE838" i="7"/>
  <c r="AF838" i="7"/>
  <c r="Y839" i="7"/>
  <c r="Z839" i="7"/>
  <c r="AA839" i="7"/>
  <c r="AB839" i="7"/>
  <c r="AC839" i="7"/>
  <c r="AD839" i="7"/>
  <c r="AE839" i="7"/>
  <c r="AF839" i="7"/>
  <c r="Y840" i="7"/>
  <c r="Z840" i="7"/>
  <c r="AA840" i="7"/>
  <c r="AB840" i="7"/>
  <c r="AC840" i="7"/>
  <c r="AD840" i="7"/>
  <c r="AE840" i="7"/>
  <c r="AF840" i="7"/>
  <c r="Y841" i="7"/>
  <c r="Z841" i="7"/>
  <c r="AA841" i="7"/>
  <c r="AB841" i="7"/>
  <c r="AC841" i="7"/>
  <c r="AD841" i="7"/>
  <c r="AE841" i="7"/>
  <c r="AF841" i="7"/>
  <c r="Y842" i="7"/>
  <c r="Z842" i="7"/>
  <c r="AA842" i="7"/>
  <c r="AB842" i="7"/>
  <c r="AC842" i="7"/>
  <c r="AD842" i="7"/>
  <c r="AE842" i="7"/>
  <c r="AF842" i="7"/>
  <c r="Y843" i="7"/>
  <c r="Z843" i="7"/>
  <c r="AA843" i="7"/>
  <c r="AB843" i="7"/>
  <c r="AC843" i="7"/>
  <c r="AD843" i="7"/>
  <c r="AE843" i="7"/>
  <c r="AF843" i="7"/>
  <c r="Y844" i="7"/>
  <c r="Z844" i="7"/>
  <c r="AA844" i="7"/>
  <c r="AB844" i="7"/>
  <c r="AC844" i="7"/>
  <c r="AD844" i="7"/>
  <c r="AE844" i="7"/>
  <c r="AF844" i="7"/>
  <c r="Y845" i="7"/>
  <c r="Z845" i="7"/>
  <c r="AA845" i="7"/>
  <c r="AB845" i="7"/>
  <c r="AC845" i="7"/>
  <c r="AD845" i="7"/>
  <c r="AE845" i="7"/>
  <c r="AF845" i="7"/>
  <c r="Y846" i="7"/>
  <c r="Z846" i="7"/>
  <c r="AA846" i="7"/>
  <c r="AB846" i="7"/>
  <c r="AC846" i="7"/>
  <c r="AD846" i="7"/>
  <c r="AE846" i="7"/>
  <c r="AF846" i="7"/>
  <c r="Y847" i="7"/>
  <c r="Z847" i="7"/>
  <c r="AA847" i="7"/>
  <c r="AB847" i="7"/>
  <c r="AC847" i="7"/>
  <c r="AD847" i="7"/>
  <c r="AE847" i="7"/>
  <c r="AF847" i="7"/>
  <c r="Y848" i="7"/>
  <c r="Z848" i="7"/>
  <c r="AA848" i="7"/>
  <c r="AB848" i="7"/>
  <c r="AC848" i="7"/>
  <c r="AD848" i="7"/>
  <c r="AE848" i="7"/>
  <c r="AF848" i="7"/>
  <c r="Y849" i="7"/>
  <c r="Z849" i="7"/>
  <c r="AA849" i="7"/>
  <c r="AB849" i="7"/>
  <c r="AC849" i="7"/>
  <c r="AD849" i="7"/>
  <c r="AE849" i="7"/>
  <c r="AF849" i="7"/>
  <c r="Y850" i="7"/>
  <c r="Z850" i="7"/>
  <c r="AA850" i="7"/>
  <c r="AB850" i="7"/>
  <c r="AC850" i="7"/>
  <c r="AD850" i="7"/>
  <c r="AE850" i="7"/>
  <c r="AF850" i="7"/>
  <c r="Y851" i="7"/>
  <c r="Z851" i="7"/>
  <c r="AA851" i="7"/>
  <c r="AB851" i="7"/>
  <c r="AC851" i="7"/>
  <c r="AD851" i="7"/>
  <c r="AE851" i="7"/>
  <c r="AF851" i="7"/>
  <c r="Y852" i="7"/>
  <c r="Z852" i="7"/>
  <c r="AA852" i="7"/>
  <c r="AB852" i="7"/>
  <c r="AC852" i="7"/>
  <c r="AD852" i="7"/>
  <c r="AE852" i="7"/>
  <c r="AF852" i="7"/>
  <c r="Y853" i="7"/>
  <c r="Z853" i="7"/>
  <c r="AA853" i="7"/>
  <c r="AB853" i="7"/>
  <c r="AC853" i="7"/>
  <c r="AD853" i="7"/>
  <c r="AE853" i="7"/>
  <c r="AF853" i="7"/>
  <c r="Y854" i="7"/>
  <c r="Z854" i="7"/>
  <c r="AA854" i="7"/>
  <c r="AB854" i="7"/>
  <c r="AC854" i="7"/>
  <c r="AD854" i="7"/>
  <c r="AE854" i="7"/>
  <c r="AF854" i="7"/>
  <c r="Y855" i="7"/>
  <c r="Z855" i="7"/>
  <c r="AA855" i="7"/>
  <c r="AB855" i="7"/>
  <c r="AC855" i="7"/>
  <c r="AD855" i="7"/>
  <c r="AE855" i="7"/>
  <c r="AF855" i="7"/>
  <c r="Y856" i="7"/>
  <c r="Z856" i="7"/>
  <c r="AA856" i="7"/>
  <c r="AB856" i="7"/>
  <c r="AC856" i="7"/>
  <c r="AD856" i="7"/>
  <c r="AE856" i="7"/>
  <c r="AF856" i="7"/>
  <c r="Y857" i="7"/>
  <c r="Z857" i="7"/>
  <c r="AA857" i="7"/>
  <c r="AB857" i="7"/>
  <c r="AC857" i="7"/>
  <c r="AD857" i="7"/>
  <c r="AE857" i="7"/>
  <c r="AF857" i="7"/>
  <c r="Y858" i="7"/>
  <c r="Z858" i="7"/>
  <c r="AA858" i="7"/>
  <c r="AB858" i="7"/>
  <c r="AC858" i="7"/>
  <c r="AD858" i="7"/>
  <c r="AE858" i="7"/>
  <c r="AF858" i="7"/>
  <c r="Y859" i="7"/>
  <c r="Z859" i="7"/>
  <c r="AA859" i="7"/>
  <c r="AB859" i="7"/>
  <c r="AC859" i="7"/>
  <c r="AD859" i="7"/>
  <c r="AE859" i="7"/>
  <c r="AF859" i="7"/>
  <c r="Y860" i="7"/>
  <c r="Z860" i="7"/>
  <c r="AA860" i="7"/>
  <c r="AB860" i="7"/>
  <c r="AC860" i="7"/>
  <c r="AD860" i="7"/>
  <c r="AE860" i="7"/>
  <c r="AF860" i="7"/>
  <c r="Y861" i="7"/>
  <c r="Z861" i="7"/>
  <c r="AA861" i="7"/>
  <c r="AB861" i="7"/>
  <c r="AC861" i="7"/>
  <c r="AD861" i="7"/>
  <c r="AE861" i="7"/>
  <c r="AF861" i="7"/>
  <c r="Y862" i="7"/>
  <c r="Z862" i="7"/>
  <c r="AA862" i="7"/>
  <c r="AB862" i="7"/>
  <c r="AC862" i="7"/>
  <c r="AD862" i="7"/>
  <c r="AE862" i="7"/>
  <c r="AF862" i="7"/>
  <c r="Y863" i="7"/>
  <c r="Z863" i="7"/>
  <c r="AA863" i="7"/>
  <c r="AB863" i="7"/>
  <c r="AC863" i="7"/>
  <c r="AD863" i="7"/>
  <c r="AE863" i="7"/>
  <c r="AF863" i="7"/>
  <c r="Y864" i="7"/>
  <c r="Z864" i="7"/>
  <c r="AA864" i="7"/>
  <c r="AB864" i="7"/>
  <c r="AC864" i="7"/>
  <c r="AD864" i="7"/>
  <c r="AE864" i="7"/>
  <c r="AF864" i="7"/>
  <c r="Y865" i="7"/>
  <c r="Z865" i="7"/>
  <c r="AA865" i="7"/>
  <c r="AB865" i="7"/>
  <c r="AC865" i="7"/>
  <c r="AD865" i="7"/>
  <c r="AE865" i="7"/>
  <c r="AF865" i="7"/>
  <c r="Y866" i="7"/>
  <c r="Z866" i="7"/>
  <c r="AA866" i="7"/>
  <c r="AB866" i="7"/>
  <c r="AC866" i="7"/>
  <c r="AD866" i="7"/>
  <c r="AE866" i="7"/>
  <c r="AF866" i="7"/>
  <c r="Y867" i="7"/>
  <c r="Z867" i="7"/>
  <c r="AA867" i="7"/>
  <c r="AB867" i="7"/>
  <c r="AC867" i="7"/>
  <c r="AD867" i="7"/>
  <c r="AE867" i="7"/>
  <c r="AF867" i="7"/>
  <c r="Y868" i="7"/>
  <c r="Z868" i="7"/>
  <c r="AA868" i="7"/>
  <c r="AB868" i="7"/>
  <c r="AC868" i="7"/>
  <c r="AD868" i="7"/>
  <c r="AE868" i="7"/>
  <c r="AF868" i="7"/>
  <c r="Y869" i="7"/>
  <c r="Z869" i="7"/>
  <c r="AA869" i="7"/>
  <c r="AB869" i="7"/>
  <c r="AC869" i="7"/>
  <c r="AD869" i="7"/>
  <c r="AE869" i="7"/>
  <c r="AF869" i="7"/>
  <c r="Y870" i="7"/>
  <c r="Z870" i="7"/>
  <c r="AA870" i="7"/>
  <c r="AB870" i="7"/>
  <c r="AC870" i="7"/>
  <c r="AD870" i="7"/>
  <c r="AE870" i="7"/>
  <c r="AF870" i="7"/>
  <c r="Y871" i="7"/>
  <c r="Z871" i="7"/>
  <c r="AA871" i="7"/>
  <c r="AB871" i="7"/>
  <c r="AC871" i="7"/>
  <c r="AD871" i="7"/>
  <c r="AE871" i="7"/>
  <c r="AF871" i="7"/>
  <c r="Y872" i="7"/>
  <c r="Z872" i="7"/>
  <c r="AA872" i="7"/>
  <c r="AB872" i="7"/>
  <c r="AC872" i="7"/>
  <c r="AD872" i="7"/>
  <c r="AE872" i="7"/>
  <c r="AF872" i="7"/>
  <c r="Y873" i="7"/>
  <c r="Z873" i="7"/>
  <c r="AA873" i="7"/>
  <c r="AB873" i="7"/>
  <c r="AC873" i="7"/>
  <c r="AD873" i="7"/>
  <c r="AE873" i="7"/>
  <c r="AF873" i="7"/>
  <c r="Y874" i="7"/>
  <c r="Z874" i="7"/>
  <c r="AA874" i="7"/>
  <c r="AB874" i="7"/>
  <c r="AC874" i="7"/>
  <c r="AD874" i="7"/>
  <c r="AE874" i="7"/>
  <c r="AF874" i="7"/>
  <c r="Y875" i="7"/>
  <c r="Z875" i="7"/>
  <c r="AA875" i="7"/>
  <c r="AB875" i="7"/>
  <c r="AC875" i="7"/>
  <c r="AD875" i="7"/>
  <c r="AE875" i="7"/>
  <c r="AF875" i="7"/>
  <c r="Y876" i="7"/>
  <c r="Z876" i="7"/>
  <c r="AA876" i="7"/>
  <c r="AB876" i="7"/>
  <c r="AC876" i="7"/>
  <c r="AD876" i="7"/>
  <c r="AE876" i="7"/>
  <c r="AF876" i="7"/>
  <c r="Y877" i="7"/>
  <c r="Z877" i="7"/>
  <c r="AA877" i="7"/>
  <c r="AB877" i="7"/>
  <c r="AC877" i="7"/>
  <c r="AD877" i="7"/>
  <c r="AE877" i="7"/>
  <c r="AF877" i="7"/>
  <c r="Y878" i="7"/>
  <c r="Z878" i="7"/>
  <c r="AA878" i="7"/>
  <c r="AB878" i="7"/>
  <c r="AC878" i="7"/>
  <c r="AD878" i="7"/>
  <c r="AE878" i="7"/>
  <c r="AF878" i="7"/>
  <c r="Y879" i="7"/>
  <c r="Z879" i="7"/>
  <c r="AA879" i="7"/>
  <c r="AB879" i="7"/>
  <c r="AC879" i="7"/>
  <c r="AD879" i="7"/>
  <c r="AE879" i="7"/>
  <c r="AF879" i="7"/>
  <c r="Y880" i="7"/>
  <c r="Z880" i="7"/>
  <c r="AA880" i="7"/>
  <c r="AB880" i="7"/>
  <c r="AC880" i="7"/>
  <c r="AD880" i="7"/>
  <c r="AE880" i="7"/>
  <c r="AF880" i="7"/>
  <c r="Y881" i="7"/>
  <c r="Z881" i="7"/>
  <c r="AA881" i="7"/>
  <c r="AB881" i="7"/>
  <c r="AC881" i="7"/>
  <c r="AD881" i="7"/>
  <c r="AE881" i="7"/>
  <c r="AF881" i="7"/>
  <c r="Y882" i="7"/>
  <c r="Z882" i="7"/>
  <c r="AA882" i="7"/>
  <c r="AB882" i="7"/>
  <c r="AC882" i="7"/>
  <c r="AD882" i="7"/>
  <c r="AE882" i="7"/>
  <c r="AF882" i="7"/>
  <c r="Y883" i="7"/>
  <c r="Z883" i="7"/>
  <c r="AA883" i="7"/>
  <c r="AB883" i="7"/>
  <c r="AC883" i="7"/>
  <c r="AD883" i="7"/>
  <c r="AE883" i="7"/>
  <c r="AF883" i="7"/>
  <c r="Y884" i="7"/>
  <c r="Z884" i="7"/>
  <c r="AA884" i="7"/>
  <c r="AB884" i="7"/>
  <c r="AC884" i="7"/>
  <c r="AD884" i="7"/>
  <c r="AE884" i="7"/>
  <c r="AF884" i="7"/>
  <c r="Y885" i="7"/>
  <c r="Z885" i="7"/>
  <c r="AA885" i="7"/>
  <c r="AB885" i="7"/>
  <c r="AC885" i="7"/>
  <c r="AD885" i="7"/>
  <c r="AE885" i="7"/>
  <c r="AF885" i="7"/>
  <c r="Y886" i="7"/>
  <c r="Z886" i="7"/>
  <c r="AA886" i="7"/>
  <c r="AB886" i="7"/>
  <c r="AC886" i="7"/>
  <c r="AD886" i="7"/>
  <c r="AE886" i="7"/>
  <c r="AF886" i="7"/>
  <c r="Y887" i="7"/>
  <c r="Z887" i="7"/>
  <c r="AA887" i="7"/>
  <c r="AB887" i="7"/>
  <c r="AC887" i="7"/>
  <c r="AD887" i="7"/>
  <c r="AE887" i="7"/>
  <c r="AF887" i="7"/>
  <c r="Y888" i="7"/>
  <c r="Z888" i="7"/>
  <c r="AA888" i="7"/>
  <c r="AB888" i="7"/>
  <c r="AC888" i="7"/>
  <c r="AD888" i="7"/>
  <c r="AE888" i="7"/>
  <c r="AF888" i="7"/>
  <c r="Y889" i="7"/>
  <c r="Z889" i="7"/>
  <c r="AA889" i="7"/>
  <c r="AB889" i="7"/>
  <c r="AC889" i="7"/>
  <c r="AD889" i="7"/>
  <c r="AE889" i="7"/>
  <c r="AF889" i="7"/>
  <c r="Y890" i="7"/>
  <c r="Z890" i="7"/>
  <c r="AA890" i="7"/>
  <c r="AB890" i="7"/>
  <c r="AC890" i="7"/>
  <c r="AD890" i="7"/>
  <c r="AE890" i="7"/>
  <c r="AF890" i="7"/>
  <c r="Y891" i="7"/>
  <c r="Z891" i="7"/>
  <c r="AA891" i="7"/>
  <c r="AB891" i="7"/>
  <c r="AC891" i="7"/>
  <c r="AD891" i="7"/>
  <c r="AE891" i="7"/>
  <c r="AF891" i="7"/>
  <c r="Y892" i="7"/>
  <c r="Z892" i="7"/>
  <c r="AA892" i="7"/>
  <c r="AB892" i="7"/>
  <c r="AC892" i="7"/>
  <c r="AD892" i="7"/>
  <c r="AE892" i="7"/>
  <c r="AF892" i="7"/>
  <c r="Y893" i="7"/>
  <c r="Z893" i="7"/>
  <c r="AA893" i="7"/>
  <c r="AB893" i="7"/>
  <c r="AC893" i="7"/>
  <c r="AD893" i="7"/>
  <c r="AE893" i="7"/>
  <c r="AF893" i="7"/>
  <c r="Y894" i="7"/>
  <c r="Z894" i="7"/>
  <c r="AA894" i="7"/>
  <c r="AB894" i="7"/>
  <c r="AC894" i="7"/>
  <c r="AD894" i="7"/>
  <c r="AE894" i="7"/>
  <c r="AF894" i="7"/>
  <c r="Y895" i="7"/>
  <c r="Z895" i="7"/>
  <c r="AA895" i="7"/>
  <c r="AB895" i="7"/>
  <c r="AC895" i="7"/>
  <c r="AD895" i="7"/>
  <c r="AE895" i="7"/>
  <c r="AF895" i="7"/>
  <c r="Y896" i="7"/>
  <c r="Z896" i="7"/>
  <c r="AA896" i="7"/>
  <c r="AB896" i="7"/>
  <c r="AC896" i="7"/>
  <c r="AD896" i="7"/>
  <c r="AE896" i="7"/>
  <c r="AF896" i="7"/>
  <c r="Y897" i="7"/>
  <c r="Z897" i="7"/>
  <c r="AA897" i="7"/>
  <c r="AB897" i="7"/>
  <c r="AC897" i="7"/>
  <c r="AD897" i="7"/>
  <c r="AE897" i="7"/>
  <c r="AF897" i="7"/>
  <c r="Y898" i="7"/>
  <c r="Z898" i="7"/>
  <c r="AA898" i="7"/>
  <c r="AB898" i="7"/>
  <c r="AC898" i="7"/>
  <c r="AD898" i="7"/>
  <c r="AE898" i="7"/>
  <c r="AF898" i="7"/>
  <c r="Y899" i="7"/>
  <c r="Z899" i="7"/>
  <c r="AA899" i="7"/>
  <c r="AB899" i="7"/>
  <c r="AC899" i="7"/>
  <c r="AD899" i="7"/>
  <c r="AE899" i="7"/>
  <c r="AF899" i="7"/>
  <c r="Y900" i="7"/>
  <c r="Z900" i="7"/>
  <c r="AA900" i="7"/>
  <c r="AB900" i="7"/>
  <c r="AC900" i="7"/>
  <c r="AD900" i="7"/>
  <c r="AE900" i="7"/>
  <c r="AF900" i="7"/>
  <c r="Y901" i="7"/>
  <c r="Z901" i="7"/>
  <c r="AA901" i="7"/>
  <c r="AB901" i="7"/>
  <c r="AC901" i="7"/>
  <c r="AD901" i="7"/>
  <c r="AE901" i="7"/>
  <c r="AF901" i="7"/>
  <c r="Y902" i="7"/>
  <c r="Z902" i="7"/>
  <c r="AA902" i="7"/>
  <c r="AB902" i="7"/>
  <c r="AC902" i="7"/>
  <c r="AD902" i="7"/>
  <c r="AE902" i="7"/>
  <c r="AF902" i="7"/>
  <c r="Y903" i="7"/>
  <c r="Z903" i="7"/>
  <c r="AA903" i="7"/>
  <c r="AB903" i="7"/>
  <c r="AC903" i="7"/>
  <c r="AD903" i="7"/>
  <c r="AE903" i="7"/>
  <c r="AF903" i="7"/>
  <c r="Y904" i="7"/>
  <c r="Z904" i="7"/>
  <c r="AA904" i="7"/>
  <c r="AB904" i="7"/>
  <c r="AC904" i="7"/>
  <c r="AD904" i="7"/>
  <c r="AE904" i="7"/>
  <c r="AF904" i="7"/>
  <c r="Y905" i="7"/>
  <c r="Z905" i="7"/>
  <c r="AA905" i="7"/>
  <c r="AB905" i="7"/>
  <c r="AC905" i="7"/>
  <c r="AD905" i="7"/>
  <c r="AE905" i="7"/>
  <c r="AF905" i="7"/>
  <c r="Y906" i="7"/>
  <c r="Z906" i="7"/>
  <c r="AA906" i="7"/>
  <c r="AB906" i="7"/>
  <c r="AC906" i="7"/>
  <c r="AD906" i="7"/>
  <c r="AE906" i="7"/>
  <c r="AF906" i="7"/>
  <c r="Y907" i="7"/>
  <c r="Z907" i="7"/>
  <c r="AA907" i="7"/>
  <c r="AB907" i="7"/>
  <c r="AC907" i="7"/>
  <c r="AD907" i="7"/>
  <c r="AE907" i="7"/>
  <c r="AF907" i="7"/>
  <c r="Y908" i="7"/>
  <c r="Z908" i="7"/>
  <c r="AA908" i="7"/>
  <c r="AB908" i="7"/>
  <c r="AC908" i="7"/>
  <c r="AD908" i="7"/>
  <c r="AE908" i="7"/>
  <c r="AF908" i="7"/>
  <c r="Y909" i="7"/>
  <c r="Z909" i="7"/>
  <c r="AA909" i="7"/>
  <c r="AB909" i="7"/>
  <c r="AC909" i="7"/>
  <c r="AD909" i="7"/>
  <c r="AE909" i="7"/>
  <c r="AF909" i="7"/>
  <c r="Y910" i="7"/>
  <c r="Z910" i="7"/>
  <c r="AA910" i="7"/>
  <c r="AB910" i="7"/>
  <c r="AC910" i="7"/>
  <c r="AD910" i="7"/>
  <c r="AE910" i="7"/>
  <c r="AF910" i="7"/>
  <c r="Y911" i="7"/>
  <c r="Z911" i="7"/>
  <c r="AA911" i="7"/>
  <c r="AB911" i="7"/>
  <c r="AC911" i="7"/>
  <c r="AD911" i="7"/>
  <c r="AE911" i="7"/>
  <c r="AF911" i="7"/>
  <c r="Y912" i="7"/>
  <c r="Z912" i="7"/>
  <c r="AA912" i="7"/>
  <c r="AB912" i="7"/>
  <c r="AC912" i="7"/>
  <c r="AD912" i="7"/>
  <c r="AE912" i="7"/>
  <c r="AF912" i="7"/>
  <c r="Y913" i="7"/>
  <c r="Z913" i="7"/>
  <c r="AA913" i="7"/>
  <c r="AB913" i="7"/>
  <c r="AC913" i="7"/>
  <c r="AD913" i="7"/>
  <c r="AE913" i="7"/>
  <c r="AF913" i="7"/>
  <c r="Y914" i="7"/>
  <c r="Z914" i="7"/>
  <c r="AA914" i="7"/>
  <c r="AB914" i="7"/>
  <c r="AC914" i="7"/>
  <c r="AD914" i="7"/>
  <c r="AE914" i="7"/>
  <c r="AF914" i="7"/>
  <c r="Y915" i="7"/>
  <c r="Z915" i="7"/>
  <c r="AA915" i="7"/>
  <c r="AB915" i="7"/>
  <c r="AC915" i="7"/>
  <c r="AD915" i="7"/>
  <c r="AE915" i="7"/>
  <c r="AF915" i="7"/>
  <c r="Y916" i="7"/>
  <c r="Z916" i="7"/>
  <c r="AA916" i="7"/>
  <c r="AB916" i="7"/>
  <c r="AC916" i="7"/>
  <c r="AD916" i="7"/>
  <c r="AE916" i="7"/>
  <c r="AF916" i="7"/>
  <c r="Y917" i="7"/>
  <c r="Z917" i="7"/>
  <c r="AA917" i="7"/>
  <c r="AB917" i="7"/>
  <c r="AC917" i="7"/>
  <c r="AD917" i="7"/>
  <c r="AE917" i="7"/>
  <c r="AF917" i="7"/>
  <c r="Y918" i="7"/>
  <c r="Z918" i="7"/>
  <c r="AA918" i="7"/>
  <c r="AB918" i="7"/>
  <c r="AC918" i="7"/>
  <c r="AD918" i="7"/>
  <c r="AE918" i="7"/>
  <c r="AF918" i="7"/>
  <c r="Y919" i="7"/>
  <c r="Z919" i="7"/>
  <c r="AA919" i="7"/>
  <c r="AB919" i="7"/>
  <c r="AC919" i="7"/>
  <c r="AD919" i="7"/>
  <c r="AE919" i="7"/>
  <c r="AF919" i="7"/>
  <c r="Y920" i="7"/>
  <c r="Z920" i="7"/>
  <c r="AA920" i="7"/>
  <c r="AB920" i="7"/>
  <c r="AC920" i="7"/>
  <c r="AD920" i="7"/>
  <c r="AE920" i="7"/>
  <c r="AF920" i="7"/>
  <c r="Y921" i="7"/>
  <c r="Z921" i="7"/>
  <c r="AA921" i="7"/>
  <c r="AB921" i="7"/>
  <c r="AC921" i="7"/>
  <c r="AD921" i="7"/>
  <c r="AE921" i="7"/>
  <c r="AF921" i="7"/>
  <c r="Y922" i="7"/>
  <c r="Z922" i="7"/>
  <c r="AA922" i="7"/>
  <c r="AB922" i="7"/>
  <c r="AC922" i="7"/>
  <c r="AD922" i="7"/>
  <c r="AE922" i="7"/>
  <c r="AF922" i="7"/>
  <c r="Y923" i="7"/>
  <c r="Z923" i="7"/>
  <c r="AA923" i="7"/>
  <c r="AB923" i="7"/>
  <c r="AC923" i="7"/>
  <c r="AD923" i="7"/>
  <c r="AE923" i="7"/>
  <c r="AF923" i="7"/>
  <c r="Y924" i="7"/>
  <c r="Z924" i="7"/>
  <c r="AA924" i="7"/>
  <c r="AB924" i="7"/>
  <c r="AC924" i="7"/>
  <c r="AD924" i="7"/>
  <c r="AE924" i="7"/>
  <c r="AF924" i="7"/>
  <c r="Y925" i="7"/>
  <c r="Z925" i="7"/>
  <c r="AA925" i="7"/>
  <c r="AB925" i="7"/>
  <c r="AC925" i="7"/>
  <c r="AD925" i="7"/>
  <c r="AE925" i="7"/>
  <c r="AF925" i="7"/>
  <c r="Y926" i="7"/>
  <c r="Z926" i="7"/>
  <c r="AA926" i="7"/>
  <c r="AB926" i="7"/>
  <c r="AC926" i="7"/>
  <c r="AD926" i="7"/>
  <c r="AE926" i="7"/>
  <c r="AF926" i="7"/>
  <c r="Y927" i="7"/>
  <c r="Z927" i="7"/>
  <c r="AA927" i="7"/>
  <c r="AB927" i="7"/>
  <c r="AC927" i="7"/>
  <c r="AD927" i="7"/>
  <c r="AE927" i="7"/>
  <c r="AF927" i="7"/>
  <c r="Y928" i="7"/>
  <c r="Z928" i="7"/>
  <c r="AA928" i="7"/>
  <c r="AB928" i="7"/>
  <c r="AC928" i="7"/>
  <c r="AD928" i="7"/>
  <c r="AE928" i="7"/>
  <c r="AF928" i="7"/>
  <c r="Y929" i="7"/>
  <c r="Z929" i="7"/>
  <c r="AA929" i="7"/>
  <c r="AB929" i="7"/>
  <c r="AC929" i="7"/>
  <c r="AD929" i="7"/>
  <c r="AE929" i="7"/>
  <c r="AF929" i="7"/>
  <c r="Y930" i="7"/>
  <c r="Z930" i="7"/>
  <c r="AA930" i="7"/>
  <c r="AB930" i="7"/>
  <c r="AC930" i="7"/>
  <c r="AD930" i="7"/>
  <c r="AE930" i="7"/>
  <c r="AF930" i="7"/>
  <c r="Y931" i="7"/>
  <c r="Z931" i="7"/>
  <c r="AA931" i="7"/>
  <c r="AB931" i="7"/>
  <c r="AC931" i="7"/>
  <c r="AD931" i="7"/>
  <c r="AE931" i="7"/>
  <c r="AF931" i="7"/>
  <c r="Y932" i="7"/>
  <c r="Z932" i="7"/>
  <c r="AA932" i="7"/>
  <c r="AB932" i="7"/>
  <c r="AC932" i="7"/>
  <c r="AD932" i="7"/>
  <c r="AE932" i="7"/>
  <c r="AF932" i="7"/>
  <c r="Y933" i="7"/>
  <c r="Z933" i="7"/>
  <c r="AA933" i="7"/>
  <c r="AB933" i="7"/>
  <c r="AC933" i="7"/>
  <c r="AD933" i="7"/>
  <c r="AE933" i="7"/>
  <c r="AF933" i="7"/>
  <c r="Y934" i="7"/>
  <c r="Z934" i="7"/>
  <c r="AA934" i="7"/>
  <c r="AB934" i="7"/>
  <c r="AC934" i="7"/>
  <c r="AD934" i="7"/>
  <c r="AE934" i="7"/>
  <c r="AF934" i="7"/>
  <c r="Y935" i="7"/>
  <c r="Z935" i="7"/>
  <c r="AA935" i="7"/>
  <c r="AB935" i="7"/>
  <c r="AC935" i="7"/>
  <c r="AD935" i="7"/>
  <c r="AE935" i="7"/>
  <c r="AF935" i="7"/>
  <c r="Y936" i="7"/>
  <c r="Z936" i="7"/>
  <c r="AA936" i="7"/>
  <c r="AB936" i="7"/>
  <c r="AC936" i="7"/>
  <c r="AD936" i="7"/>
  <c r="AE936" i="7"/>
  <c r="AF936" i="7"/>
  <c r="Y937" i="7"/>
  <c r="Z937" i="7"/>
  <c r="AA937" i="7"/>
  <c r="AB937" i="7"/>
  <c r="AC937" i="7"/>
  <c r="AD937" i="7"/>
  <c r="AE937" i="7"/>
  <c r="AF937" i="7"/>
  <c r="Y938" i="7"/>
  <c r="Z938" i="7"/>
  <c r="AA938" i="7"/>
  <c r="AB938" i="7"/>
  <c r="AC938" i="7"/>
  <c r="AD938" i="7"/>
  <c r="AE938" i="7"/>
  <c r="AF938" i="7"/>
  <c r="Y939" i="7"/>
  <c r="Z939" i="7"/>
  <c r="AA939" i="7"/>
  <c r="AB939" i="7"/>
  <c r="AC939" i="7"/>
  <c r="AD939" i="7"/>
  <c r="AE939" i="7"/>
  <c r="AF939" i="7"/>
  <c r="Y940" i="7"/>
  <c r="Z940" i="7"/>
  <c r="AA940" i="7"/>
  <c r="AB940" i="7"/>
  <c r="AC940" i="7"/>
  <c r="AD940" i="7"/>
  <c r="AE940" i="7"/>
  <c r="AF940" i="7"/>
  <c r="Y941" i="7"/>
  <c r="Z941" i="7"/>
  <c r="AA941" i="7"/>
  <c r="AB941" i="7"/>
  <c r="AC941" i="7"/>
  <c r="AD941" i="7"/>
  <c r="AE941" i="7"/>
  <c r="AF941" i="7"/>
  <c r="Y942" i="7"/>
  <c r="Z942" i="7"/>
  <c r="AA942" i="7"/>
  <c r="AB942" i="7"/>
  <c r="AC942" i="7"/>
  <c r="AD942" i="7"/>
  <c r="AE942" i="7"/>
  <c r="AF942" i="7"/>
  <c r="Y943" i="7"/>
  <c r="Z943" i="7"/>
  <c r="AA943" i="7"/>
  <c r="AB943" i="7"/>
  <c r="AC943" i="7"/>
  <c r="AD943" i="7"/>
  <c r="AE943" i="7"/>
  <c r="AF943" i="7"/>
  <c r="Y944" i="7"/>
  <c r="Z944" i="7"/>
  <c r="AA944" i="7"/>
  <c r="AB944" i="7"/>
  <c r="AC944" i="7"/>
  <c r="AD944" i="7"/>
  <c r="AE944" i="7"/>
  <c r="AF944" i="7"/>
  <c r="Y945" i="7"/>
  <c r="Z945" i="7"/>
  <c r="AA945" i="7"/>
  <c r="AB945" i="7"/>
  <c r="AC945" i="7"/>
  <c r="AD945" i="7"/>
  <c r="AE945" i="7"/>
  <c r="AF945" i="7"/>
  <c r="Y946" i="7"/>
  <c r="Z946" i="7"/>
  <c r="AA946" i="7"/>
  <c r="AB946" i="7"/>
  <c r="AC946" i="7"/>
  <c r="AD946" i="7"/>
  <c r="AE946" i="7"/>
  <c r="AF946" i="7"/>
  <c r="Y947" i="7"/>
  <c r="Z947" i="7"/>
  <c r="AA947" i="7"/>
  <c r="AB947" i="7"/>
  <c r="AC947" i="7"/>
  <c r="AD947" i="7"/>
  <c r="AE947" i="7"/>
  <c r="AF947" i="7"/>
  <c r="Y948" i="7"/>
  <c r="Z948" i="7"/>
  <c r="AA948" i="7"/>
  <c r="AB948" i="7"/>
  <c r="AC948" i="7"/>
  <c r="AD948" i="7"/>
  <c r="AE948" i="7"/>
  <c r="AF948" i="7"/>
  <c r="Y949" i="7"/>
  <c r="Z949" i="7"/>
  <c r="AA949" i="7"/>
  <c r="AB949" i="7"/>
  <c r="AC949" i="7"/>
  <c r="AD949" i="7"/>
  <c r="AE949" i="7"/>
  <c r="AF949" i="7"/>
  <c r="Y950" i="7"/>
  <c r="Z950" i="7"/>
  <c r="AA950" i="7"/>
  <c r="AB950" i="7"/>
  <c r="AC950" i="7"/>
  <c r="AD950" i="7"/>
  <c r="AE950" i="7"/>
  <c r="AF950" i="7"/>
  <c r="Y951" i="7"/>
  <c r="Z951" i="7"/>
  <c r="AA951" i="7"/>
  <c r="AB951" i="7"/>
  <c r="AC951" i="7"/>
  <c r="AD951" i="7"/>
  <c r="AE951" i="7"/>
  <c r="AF951" i="7"/>
  <c r="Y952" i="7"/>
  <c r="Z952" i="7"/>
  <c r="AA952" i="7"/>
  <c r="AB952" i="7"/>
  <c r="AC952" i="7"/>
  <c r="AD952" i="7"/>
  <c r="AE952" i="7"/>
  <c r="AF952" i="7"/>
  <c r="Y953" i="7"/>
  <c r="Z953" i="7"/>
  <c r="AA953" i="7"/>
  <c r="AB953" i="7"/>
  <c r="AC953" i="7"/>
  <c r="AD953" i="7"/>
  <c r="AE953" i="7"/>
  <c r="AF953" i="7"/>
  <c r="Y954" i="7"/>
  <c r="Z954" i="7"/>
  <c r="AA954" i="7"/>
  <c r="AB954" i="7"/>
  <c r="AC954" i="7"/>
  <c r="AD954" i="7"/>
  <c r="AE954" i="7"/>
  <c r="AF954" i="7"/>
  <c r="Y955" i="7"/>
  <c r="Z955" i="7"/>
  <c r="AA955" i="7"/>
  <c r="AB955" i="7"/>
  <c r="AC955" i="7"/>
  <c r="AD955" i="7"/>
  <c r="AE955" i="7"/>
  <c r="AF955" i="7"/>
  <c r="Y956" i="7"/>
  <c r="Z956" i="7"/>
  <c r="AA956" i="7"/>
  <c r="AB956" i="7"/>
  <c r="AC956" i="7"/>
  <c r="AD956" i="7"/>
  <c r="AE956" i="7"/>
  <c r="AF956" i="7"/>
  <c r="Y957" i="7"/>
  <c r="Z957" i="7"/>
  <c r="AA957" i="7"/>
  <c r="AB957" i="7"/>
  <c r="AC957" i="7"/>
  <c r="AD957" i="7"/>
  <c r="AE957" i="7"/>
  <c r="AF957" i="7"/>
  <c r="Y958" i="7"/>
  <c r="Z958" i="7"/>
  <c r="AA958" i="7"/>
  <c r="AB958" i="7"/>
  <c r="AC958" i="7"/>
  <c r="AD958" i="7"/>
  <c r="AE958" i="7"/>
  <c r="AF958" i="7"/>
  <c r="Y959" i="7"/>
  <c r="Z959" i="7"/>
  <c r="AA959" i="7"/>
  <c r="AB959" i="7"/>
  <c r="AC959" i="7"/>
  <c r="AD959" i="7"/>
  <c r="AE959" i="7"/>
  <c r="AF959" i="7"/>
  <c r="Y960" i="7"/>
  <c r="Z960" i="7"/>
  <c r="AA960" i="7"/>
  <c r="AB960" i="7"/>
  <c r="AC960" i="7"/>
  <c r="AD960" i="7"/>
  <c r="AE960" i="7"/>
  <c r="AF960" i="7"/>
  <c r="Y961" i="7"/>
  <c r="Z961" i="7"/>
  <c r="AA961" i="7"/>
  <c r="AB961" i="7"/>
  <c r="AC961" i="7"/>
  <c r="AD961" i="7"/>
  <c r="AE961" i="7"/>
  <c r="AF961" i="7"/>
  <c r="Y962" i="7"/>
  <c r="Z962" i="7"/>
  <c r="AA962" i="7"/>
  <c r="AB962" i="7"/>
  <c r="AC962" i="7"/>
  <c r="AD962" i="7"/>
  <c r="AE962" i="7"/>
  <c r="AF962" i="7"/>
  <c r="Y963" i="7"/>
  <c r="Z963" i="7"/>
  <c r="AA963" i="7"/>
  <c r="AB963" i="7"/>
  <c r="AC963" i="7"/>
  <c r="AD963" i="7"/>
  <c r="AE963" i="7"/>
  <c r="AF963" i="7"/>
  <c r="Y964" i="7"/>
  <c r="Z964" i="7"/>
  <c r="AA964" i="7"/>
  <c r="AB964" i="7"/>
  <c r="AC964" i="7"/>
  <c r="AD964" i="7"/>
  <c r="AE964" i="7"/>
  <c r="AF964" i="7"/>
  <c r="Y965" i="7"/>
  <c r="Z965" i="7"/>
  <c r="AA965" i="7"/>
  <c r="AB965" i="7"/>
  <c r="AC965" i="7"/>
  <c r="AD965" i="7"/>
  <c r="AE965" i="7"/>
  <c r="AF965" i="7"/>
  <c r="Y966" i="7"/>
  <c r="Z966" i="7"/>
  <c r="AA966" i="7"/>
  <c r="AB966" i="7"/>
  <c r="AC966" i="7"/>
  <c r="AD966" i="7"/>
  <c r="AE966" i="7"/>
  <c r="AF966" i="7"/>
  <c r="Y967" i="7"/>
  <c r="Z967" i="7"/>
  <c r="AA967" i="7"/>
  <c r="AB967" i="7"/>
  <c r="AC967" i="7"/>
  <c r="AD967" i="7"/>
  <c r="AE967" i="7"/>
  <c r="AF967" i="7"/>
  <c r="Y968" i="7"/>
  <c r="Z968" i="7"/>
  <c r="AA968" i="7"/>
  <c r="AB968" i="7"/>
  <c r="AC968" i="7"/>
  <c r="AD968" i="7"/>
  <c r="AE968" i="7"/>
  <c r="AF968" i="7"/>
  <c r="Y969" i="7"/>
  <c r="Z969" i="7"/>
  <c r="AA969" i="7"/>
  <c r="AB969" i="7"/>
  <c r="AC969" i="7"/>
  <c r="AD969" i="7"/>
  <c r="AE969" i="7"/>
  <c r="AF969" i="7"/>
  <c r="Y970" i="7"/>
  <c r="Z970" i="7"/>
  <c r="AA970" i="7"/>
  <c r="AB970" i="7"/>
  <c r="AC970" i="7"/>
  <c r="AD970" i="7"/>
  <c r="AE970" i="7"/>
  <c r="AF970" i="7"/>
  <c r="Y971" i="7"/>
  <c r="Z971" i="7"/>
  <c r="AA971" i="7"/>
  <c r="AB971" i="7"/>
  <c r="AC971" i="7"/>
  <c r="AD971" i="7"/>
  <c r="AE971" i="7"/>
  <c r="AF971" i="7"/>
  <c r="Y972" i="7"/>
  <c r="Z972" i="7"/>
  <c r="AA972" i="7"/>
  <c r="AB972" i="7"/>
  <c r="AC972" i="7"/>
  <c r="AD972" i="7"/>
  <c r="AE972" i="7"/>
  <c r="AF972" i="7"/>
  <c r="Y973" i="7"/>
  <c r="Z973" i="7"/>
  <c r="AA973" i="7"/>
  <c r="AB973" i="7"/>
  <c r="AC973" i="7"/>
  <c r="AD973" i="7"/>
  <c r="AE973" i="7"/>
  <c r="AF973" i="7"/>
  <c r="Y974" i="7"/>
  <c r="Z974" i="7"/>
  <c r="AA974" i="7"/>
  <c r="AB974" i="7"/>
  <c r="AC974" i="7"/>
  <c r="AD974" i="7"/>
  <c r="AE974" i="7"/>
  <c r="AF974" i="7"/>
  <c r="Y975" i="7"/>
  <c r="Z975" i="7"/>
  <c r="AA975" i="7"/>
  <c r="AB975" i="7"/>
  <c r="AC975" i="7"/>
  <c r="AD975" i="7"/>
  <c r="AE975" i="7"/>
  <c r="AF975" i="7"/>
  <c r="Y976" i="7"/>
  <c r="Z976" i="7"/>
  <c r="AA976" i="7"/>
  <c r="AB976" i="7"/>
  <c r="AC976" i="7"/>
  <c r="AD976" i="7"/>
  <c r="AE976" i="7"/>
  <c r="AF976" i="7"/>
  <c r="Y977" i="7"/>
  <c r="Z977" i="7"/>
  <c r="AA977" i="7"/>
  <c r="AB977" i="7"/>
  <c r="AC977" i="7"/>
  <c r="AD977" i="7"/>
  <c r="AE977" i="7"/>
  <c r="AF977" i="7"/>
  <c r="Y978" i="7"/>
  <c r="Z978" i="7"/>
  <c r="AA978" i="7"/>
  <c r="AB978" i="7"/>
  <c r="AC978" i="7"/>
  <c r="AD978" i="7"/>
  <c r="AE978" i="7"/>
  <c r="AF978" i="7"/>
  <c r="Y979" i="7"/>
  <c r="Z979" i="7"/>
  <c r="AA979" i="7"/>
  <c r="AB979" i="7"/>
  <c r="AC979" i="7"/>
  <c r="AD979" i="7"/>
  <c r="AE979" i="7"/>
  <c r="AF979" i="7"/>
  <c r="Y980" i="7"/>
  <c r="Z980" i="7"/>
  <c r="AA980" i="7"/>
  <c r="AB980" i="7"/>
  <c r="AC980" i="7"/>
  <c r="AD980" i="7"/>
  <c r="AE980" i="7"/>
  <c r="AF980" i="7"/>
  <c r="Y981" i="7"/>
  <c r="Z981" i="7"/>
  <c r="AA981" i="7"/>
  <c r="AB981" i="7"/>
  <c r="AC981" i="7"/>
  <c r="AD981" i="7"/>
  <c r="AE981" i="7"/>
  <c r="AF981" i="7"/>
  <c r="Y982" i="7"/>
  <c r="Z982" i="7"/>
  <c r="AA982" i="7"/>
  <c r="AB982" i="7"/>
  <c r="AC982" i="7"/>
  <c r="AD982" i="7"/>
  <c r="AE982" i="7"/>
  <c r="AF982" i="7"/>
  <c r="Y983" i="7"/>
  <c r="Z983" i="7"/>
  <c r="AA983" i="7"/>
  <c r="AB983" i="7"/>
  <c r="AC983" i="7"/>
  <c r="AD983" i="7"/>
  <c r="AE983" i="7"/>
  <c r="AF983" i="7"/>
  <c r="Y984" i="7"/>
  <c r="Z984" i="7"/>
  <c r="AA984" i="7"/>
  <c r="AB984" i="7"/>
  <c r="AC984" i="7"/>
  <c r="AD984" i="7"/>
  <c r="AE984" i="7"/>
  <c r="AF984" i="7"/>
  <c r="Y985" i="7"/>
  <c r="Z985" i="7"/>
  <c r="AA985" i="7"/>
  <c r="AB985" i="7"/>
  <c r="AC985" i="7"/>
  <c r="AD985" i="7"/>
  <c r="AE985" i="7"/>
  <c r="AF985" i="7"/>
  <c r="Y986" i="7"/>
  <c r="Z986" i="7"/>
  <c r="AA986" i="7"/>
  <c r="AB986" i="7"/>
  <c r="AC986" i="7"/>
  <c r="AD986" i="7"/>
  <c r="AE986" i="7"/>
  <c r="AF986" i="7"/>
  <c r="Y987" i="7"/>
  <c r="Z987" i="7"/>
  <c r="AA987" i="7"/>
  <c r="AB987" i="7"/>
  <c r="AC987" i="7"/>
  <c r="AD987" i="7"/>
  <c r="AE987" i="7"/>
  <c r="AF987" i="7"/>
  <c r="Y988" i="7"/>
  <c r="Z988" i="7"/>
  <c r="AA988" i="7"/>
  <c r="AB988" i="7"/>
  <c r="AC988" i="7"/>
  <c r="AD988" i="7"/>
  <c r="AE988" i="7"/>
  <c r="AF988" i="7"/>
  <c r="Y989" i="7"/>
  <c r="Z989" i="7"/>
  <c r="AA989" i="7"/>
  <c r="AB989" i="7"/>
  <c r="AC989" i="7"/>
  <c r="AD989" i="7"/>
  <c r="AE989" i="7"/>
  <c r="AF989" i="7"/>
  <c r="Y990" i="7"/>
  <c r="Z990" i="7"/>
  <c r="AA990" i="7"/>
  <c r="AB990" i="7"/>
  <c r="AC990" i="7"/>
  <c r="AD990" i="7"/>
  <c r="AE990" i="7"/>
  <c r="AF990" i="7"/>
  <c r="Y991" i="7"/>
  <c r="Z991" i="7"/>
  <c r="AA991" i="7"/>
  <c r="AB991" i="7"/>
  <c r="AC991" i="7"/>
  <c r="AD991" i="7"/>
  <c r="AE991" i="7"/>
  <c r="AF991" i="7"/>
  <c r="Y992" i="7"/>
  <c r="Z992" i="7"/>
  <c r="AA992" i="7"/>
  <c r="AB992" i="7"/>
  <c r="AC992" i="7"/>
  <c r="AD992" i="7"/>
  <c r="AE992" i="7"/>
  <c r="AF992" i="7"/>
  <c r="Y993" i="7"/>
  <c r="Z993" i="7"/>
  <c r="AA993" i="7"/>
  <c r="AB993" i="7"/>
  <c r="AC993" i="7"/>
  <c r="AD993" i="7"/>
  <c r="AE993" i="7"/>
  <c r="AF993" i="7"/>
  <c r="Y994" i="7"/>
  <c r="Z994" i="7"/>
  <c r="AA994" i="7"/>
  <c r="AB994" i="7"/>
  <c r="AC994" i="7"/>
  <c r="AD994" i="7"/>
  <c r="AE994" i="7"/>
  <c r="AF994" i="7"/>
  <c r="Y995" i="7"/>
  <c r="Z995" i="7"/>
  <c r="AA995" i="7"/>
  <c r="AB995" i="7"/>
  <c r="AC995" i="7"/>
  <c r="AD995" i="7"/>
  <c r="AE995" i="7"/>
  <c r="AF995" i="7"/>
  <c r="Y996" i="7"/>
  <c r="Z996" i="7"/>
  <c r="AA996" i="7"/>
  <c r="AB996" i="7"/>
  <c r="AC996" i="7"/>
  <c r="AD996" i="7"/>
  <c r="AE996" i="7"/>
  <c r="AF996" i="7"/>
  <c r="Y997" i="7"/>
  <c r="Z997" i="7"/>
  <c r="AA997" i="7"/>
  <c r="AB997" i="7"/>
  <c r="AC997" i="7"/>
  <c r="AD997" i="7"/>
  <c r="AE997" i="7"/>
  <c r="AF997" i="7"/>
  <c r="Y998" i="7"/>
  <c r="Z998" i="7"/>
  <c r="AA998" i="7"/>
  <c r="AB998" i="7"/>
  <c r="AC998" i="7"/>
  <c r="AD998" i="7"/>
  <c r="AE998" i="7"/>
  <c r="AF998" i="7"/>
  <c r="Y999" i="7"/>
  <c r="Z999" i="7"/>
  <c r="AA999" i="7"/>
  <c r="AB999" i="7"/>
  <c r="AC999" i="7"/>
  <c r="AD999" i="7"/>
  <c r="AE999" i="7"/>
  <c r="AF999" i="7"/>
  <c r="Y1000" i="7"/>
  <c r="Z1000" i="7"/>
  <c r="AA1000" i="7"/>
  <c r="AB1000" i="7"/>
  <c r="AC1000" i="7"/>
  <c r="AD1000" i="7"/>
  <c r="AE1000" i="7"/>
  <c r="AF1000" i="7"/>
  <c r="Y1001" i="7"/>
  <c r="Z1001" i="7"/>
  <c r="AA1001" i="7"/>
  <c r="AB1001" i="7"/>
  <c r="AC1001" i="7"/>
  <c r="AD1001" i="7"/>
  <c r="AE1001" i="7"/>
  <c r="AF1001" i="7"/>
  <c r="Y1002" i="7"/>
  <c r="Z1002" i="7"/>
  <c r="AA1002" i="7"/>
  <c r="AB1002" i="7"/>
  <c r="AC1002" i="7"/>
  <c r="AD1002" i="7"/>
  <c r="AE1002" i="7"/>
  <c r="AF1002" i="7"/>
  <c r="Y1003" i="7"/>
  <c r="Z1003" i="7"/>
  <c r="AA1003" i="7"/>
  <c r="AB1003" i="7"/>
  <c r="AC1003" i="7"/>
  <c r="AD1003" i="7"/>
  <c r="AE1003" i="7"/>
  <c r="AF1003" i="7"/>
  <c r="Y1004" i="7"/>
  <c r="Z1004" i="7"/>
  <c r="AA1004" i="7"/>
  <c r="AB1004" i="7"/>
  <c r="AC1004" i="7"/>
  <c r="AD1004" i="7"/>
  <c r="AE1004" i="7"/>
  <c r="AF1004" i="7"/>
  <c r="Y1005" i="7"/>
  <c r="Z1005" i="7"/>
  <c r="AA1005" i="7"/>
  <c r="AB1005" i="7"/>
  <c r="AC1005" i="7"/>
  <c r="AD1005" i="7"/>
  <c r="AE1005" i="7"/>
  <c r="AF1005" i="7"/>
  <c r="Y1006" i="7"/>
  <c r="Z1006" i="7"/>
  <c r="AA1006" i="7"/>
  <c r="AB1006" i="7"/>
  <c r="AC1006" i="7"/>
  <c r="AD1006" i="7"/>
  <c r="AE1006" i="7"/>
  <c r="AF1006" i="7"/>
  <c r="Y1007" i="7"/>
  <c r="Z1007" i="7"/>
  <c r="AA1007" i="7"/>
  <c r="AB1007" i="7"/>
  <c r="AC1007" i="7"/>
  <c r="AD1007" i="7"/>
  <c r="AE1007" i="7"/>
  <c r="AF1007" i="7"/>
  <c r="Y1008" i="7"/>
  <c r="Z1008" i="7"/>
  <c r="AA1008" i="7"/>
  <c r="AB1008" i="7"/>
  <c r="AC1008" i="7"/>
  <c r="AD1008" i="7"/>
  <c r="AE1008" i="7"/>
  <c r="AF1008" i="7"/>
  <c r="Y1009" i="7"/>
  <c r="Z1009" i="7"/>
  <c r="AA1009" i="7"/>
  <c r="AB1009" i="7"/>
  <c r="AC1009" i="7"/>
  <c r="AD1009" i="7"/>
  <c r="AE1009" i="7"/>
  <c r="AF1009" i="7"/>
  <c r="Y1010" i="7"/>
  <c r="Z1010" i="7"/>
  <c r="AA1010" i="7"/>
  <c r="AB1010" i="7"/>
  <c r="AC1010" i="7"/>
  <c r="AD1010" i="7"/>
  <c r="AE1010" i="7"/>
  <c r="AF1010" i="7"/>
  <c r="Y1011" i="7"/>
  <c r="Z1011" i="7"/>
  <c r="AA1011" i="7"/>
  <c r="AB1011" i="7"/>
  <c r="AC1011" i="7"/>
  <c r="AD1011" i="7"/>
  <c r="AE1011" i="7"/>
  <c r="AF1011" i="7"/>
  <c r="Y1012" i="7"/>
  <c r="Z1012" i="7"/>
  <c r="AA1012" i="7"/>
  <c r="AB1012" i="7"/>
  <c r="AC1012" i="7"/>
  <c r="AD1012" i="7"/>
  <c r="AE1012" i="7"/>
  <c r="AF1012" i="7"/>
  <c r="Y1013" i="7"/>
  <c r="Z1013" i="7"/>
  <c r="AA1013" i="7"/>
  <c r="AB1013" i="7"/>
  <c r="AC1013" i="7"/>
  <c r="AD1013" i="7"/>
  <c r="AE1013" i="7"/>
  <c r="AF1013" i="7"/>
  <c r="Y1014" i="7"/>
  <c r="Z1014" i="7"/>
  <c r="AA1014" i="7"/>
  <c r="AB1014" i="7"/>
  <c r="AC1014" i="7"/>
  <c r="AD1014" i="7"/>
  <c r="AE1014" i="7"/>
  <c r="AF1014" i="7"/>
  <c r="Y1015" i="7"/>
  <c r="Z1015" i="7"/>
  <c r="AA1015" i="7"/>
  <c r="AB1015" i="7"/>
  <c r="AC1015" i="7"/>
  <c r="AD1015" i="7"/>
  <c r="AE1015" i="7"/>
  <c r="AF1015" i="7"/>
  <c r="Y1016" i="7"/>
  <c r="Z1016" i="7"/>
  <c r="AA1016" i="7"/>
  <c r="AB1016" i="7"/>
  <c r="AC1016" i="7"/>
  <c r="AD1016" i="7"/>
  <c r="AE1016" i="7"/>
  <c r="AF1016" i="7"/>
  <c r="Y1017" i="7"/>
  <c r="Z1017" i="7"/>
  <c r="AA1017" i="7"/>
  <c r="AB1017" i="7"/>
  <c r="AC1017" i="7"/>
  <c r="AD1017" i="7"/>
  <c r="AE1017" i="7"/>
  <c r="AF1017" i="7"/>
  <c r="Y1018" i="7"/>
  <c r="Z1018" i="7"/>
  <c r="AA1018" i="7"/>
  <c r="AB1018" i="7"/>
  <c r="AC1018" i="7"/>
  <c r="AD1018" i="7"/>
  <c r="AE1018" i="7"/>
  <c r="AF1018" i="7"/>
  <c r="Y1019" i="7"/>
  <c r="Z1019" i="7"/>
  <c r="AA1019" i="7"/>
  <c r="AB1019" i="7"/>
  <c r="AC1019" i="7"/>
  <c r="AD1019" i="7"/>
  <c r="AE1019" i="7"/>
  <c r="AF1019" i="7"/>
  <c r="Y1020" i="7"/>
  <c r="Z1020" i="7"/>
  <c r="AA1020" i="7"/>
  <c r="AB1020" i="7"/>
  <c r="AC1020" i="7"/>
  <c r="AD1020" i="7"/>
  <c r="AE1020" i="7"/>
  <c r="AF1020" i="7"/>
  <c r="Y1021" i="7"/>
  <c r="Z1021" i="7"/>
  <c r="AA1021" i="7"/>
  <c r="AB1021" i="7"/>
  <c r="AC1021" i="7"/>
  <c r="AD1021" i="7"/>
  <c r="AE1021" i="7"/>
  <c r="AF1021" i="7"/>
  <c r="Y1022" i="7"/>
  <c r="Z1022" i="7"/>
  <c r="AA1022" i="7"/>
  <c r="AB1022" i="7"/>
  <c r="AC1022" i="7"/>
  <c r="AD1022" i="7"/>
  <c r="AE1022" i="7"/>
  <c r="AF1022" i="7"/>
  <c r="Y1023" i="7"/>
  <c r="Z1023" i="7"/>
  <c r="AA1023" i="7"/>
  <c r="AB1023" i="7"/>
  <c r="AC1023" i="7"/>
  <c r="AD1023" i="7"/>
  <c r="AE1023" i="7"/>
  <c r="AF1023" i="7"/>
  <c r="Y1024" i="7"/>
  <c r="Z1024" i="7"/>
  <c r="AA1024" i="7"/>
  <c r="AB1024" i="7"/>
  <c r="AC1024" i="7"/>
  <c r="AD1024" i="7"/>
  <c r="AE1024" i="7"/>
  <c r="AF1024" i="7"/>
  <c r="Y1025" i="7"/>
  <c r="Z1025" i="7"/>
  <c r="AA1025" i="7"/>
  <c r="AB1025" i="7"/>
  <c r="AC1025" i="7"/>
  <c r="AD1025" i="7"/>
  <c r="AE1025" i="7"/>
  <c r="AF1025" i="7"/>
  <c r="Y1026" i="7"/>
  <c r="Z1026" i="7"/>
  <c r="AA1026" i="7"/>
  <c r="AB1026" i="7"/>
  <c r="AC1026" i="7"/>
  <c r="AD1026" i="7"/>
  <c r="AE1026" i="7"/>
  <c r="AF1026" i="7"/>
  <c r="Y1027" i="7"/>
  <c r="Z1027" i="7"/>
  <c r="AA1027" i="7"/>
  <c r="AB1027" i="7"/>
  <c r="AC1027" i="7"/>
  <c r="AD1027" i="7"/>
  <c r="AE1027" i="7"/>
  <c r="AF1027" i="7"/>
  <c r="Y1028" i="7"/>
  <c r="Z1028" i="7"/>
  <c r="AA1028" i="7"/>
  <c r="AB1028" i="7"/>
  <c r="AC1028" i="7"/>
  <c r="AD1028" i="7"/>
  <c r="AE1028" i="7"/>
  <c r="AF1028" i="7"/>
  <c r="Y1029" i="7"/>
  <c r="Z1029" i="7"/>
  <c r="AA1029" i="7"/>
  <c r="AB1029" i="7"/>
  <c r="AC1029" i="7"/>
  <c r="AD1029" i="7"/>
  <c r="AE1029" i="7"/>
  <c r="AF1029" i="7"/>
  <c r="Y1030" i="7"/>
  <c r="Z1030" i="7"/>
  <c r="AA1030" i="7"/>
  <c r="AB1030" i="7"/>
  <c r="AC1030" i="7"/>
  <c r="AD1030" i="7"/>
  <c r="AE1030" i="7"/>
  <c r="AF1030" i="7"/>
  <c r="Y1031" i="7"/>
  <c r="Z1031" i="7"/>
  <c r="AA1031" i="7"/>
  <c r="AB1031" i="7"/>
  <c r="AC1031" i="7"/>
  <c r="AD1031" i="7"/>
  <c r="AE1031" i="7"/>
  <c r="AF1031" i="7"/>
  <c r="Y1032" i="7"/>
  <c r="Z1032" i="7"/>
  <c r="AA1032" i="7"/>
  <c r="AB1032" i="7"/>
  <c r="AC1032" i="7"/>
  <c r="AD1032" i="7"/>
  <c r="AE1032" i="7"/>
  <c r="AF1032" i="7"/>
  <c r="Y1033" i="7"/>
  <c r="Z1033" i="7"/>
  <c r="AA1033" i="7"/>
  <c r="AB1033" i="7"/>
  <c r="AC1033" i="7"/>
  <c r="AD1033" i="7"/>
  <c r="AE1033" i="7"/>
  <c r="AF1033" i="7"/>
  <c r="Y1034" i="7"/>
  <c r="Z1034" i="7"/>
  <c r="AA1034" i="7"/>
  <c r="AB1034" i="7"/>
  <c r="AC1034" i="7"/>
  <c r="AD1034" i="7"/>
  <c r="AE1034" i="7"/>
  <c r="AF1034" i="7"/>
  <c r="Y1035" i="7"/>
  <c r="Z1035" i="7"/>
  <c r="AA1035" i="7"/>
  <c r="AB1035" i="7"/>
  <c r="AC1035" i="7"/>
  <c r="AD1035" i="7"/>
  <c r="AE1035" i="7"/>
  <c r="AF1035" i="7"/>
  <c r="Y1036" i="7"/>
  <c r="Z1036" i="7"/>
  <c r="AA1036" i="7"/>
  <c r="AB1036" i="7"/>
  <c r="AC1036" i="7"/>
  <c r="AD1036" i="7"/>
  <c r="AE1036" i="7"/>
  <c r="AF1036" i="7"/>
  <c r="Y1037" i="7"/>
  <c r="Z1037" i="7"/>
  <c r="AA1037" i="7"/>
  <c r="AB1037" i="7"/>
  <c r="AC1037" i="7"/>
  <c r="AD1037" i="7"/>
  <c r="AE1037" i="7"/>
  <c r="AF1037" i="7"/>
  <c r="Y1038" i="7"/>
  <c r="Z1038" i="7"/>
  <c r="AA1038" i="7"/>
  <c r="AB1038" i="7"/>
  <c r="AC1038" i="7"/>
  <c r="AD1038" i="7"/>
  <c r="AE1038" i="7"/>
  <c r="AF1038" i="7"/>
  <c r="Y1039" i="7"/>
  <c r="Z1039" i="7"/>
  <c r="AA1039" i="7"/>
  <c r="AB1039" i="7"/>
  <c r="AC1039" i="7"/>
  <c r="AD1039" i="7"/>
  <c r="AE1039" i="7"/>
  <c r="AF1039" i="7"/>
  <c r="Y1040" i="7"/>
  <c r="Z1040" i="7"/>
  <c r="AA1040" i="7"/>
  <c r="AB1040" i="7"/>
  <c r="AC1040" i="7"/>
  <c r="AD1040" i="7"/>
  <c r="AE1040" i="7"/>
  <c r="AF1040" i="7"/>
  <c r="Y1041" i="7"/>
  <c r="Z1041" i="7"/>
  <c r="AA1041" i="7"/>
  <c r="AB1041" i="7"/>
  <c r="AC1041" i="7"/>
  <c r="AD1041" i="7"/>
  <c r="AE1041" i="7"/>
  <c r="AF1041" i="7"/>
  <c r="Y1042" i="7"/>
  <c r="Z1042" i="7"/>
  <c r="AA1042" i="7"/>
  <c r="AB1042" i="7"/>
  <c r="AC1042" i="7"/>
  <c r="AD1042" i="7"/>
  <c r="AE1042" i="7"/>
  <c r="AF1042" i="7"/>
  <c r="Y1043" i="7"/>
  <c r="Z1043" i="7"/>
  <c r="AA1043" i="7"/>
  <c r="AB1043" i="7"/>
  <c r="AC1043" i="7"/>
  <c r="AD1043" i="7"/>
  <c r="AE1043" i="7"/>
  <c r="AF1043" i="7"/>
  <c r="Y1044" i="7"/>
  <c r="Z1044" i="7"/>
  <c r="AA1044" i="7"/>
  <c r="AB1044" i="7"/>
  <c r="AC1044" i="7"/>
  <c r="AD1044" i="7"/>
  <c r="AE1044" i="7"/>
  <c r="AF1044" i="7"/>
  <c r="Y1045" i="7"/>
  <c r="Z1045" i="7"/>
  <c r="AA1045" i="7"/>
  <c r="AB1045" i="7"/>
  <c r="AC1045" i="7"/>
  <c r="AD1045" i="7"/>
  <c r="AE1045" i="7"/>
  <c r="AF1045" i="7"/>
  <c r="Y1046" i="7"/>
  <c r="Z1046" i="7"/>
  <c r="AA1046" i="7"/>
  <c r="AB1046" i="7"/>
  <c r="AC1046" i="7"/>
  <c r="AD1046" i="7"/>
  <c r="AE1046" i="7"/>
  <c r="AF1046" i="7"/>
  <c r="Y1047" i="7"/>
  <c r="Z1047" i="7"/>
  <c r="AA1047" i="7"/>
  <c r="AB1047" i="7"/>
  <c r="AC1047" i="7"/>
  <c r="AD1047" i="7"/>
  <c r="AE1047" i="7"/>
  <c r="AF1047" i="7"/>
  <c r="Y1048" i="7"/>
  <c r="Z1048" i="7"/>
  <c r="AA1048" i="7"/>
  <c r="AB1048" i="7"/>
  <c r="AC1048" i="7"/>
  <c r="AD1048" i="7"/>
  <c r="AE1048" i="7"/>
  <c r="AF1048" i="7"/>
  <c r="Y1049" i="7"/>
  <c r="Z1049" i="7"/>
  <c r="AA1049" i="7"/>
  <c r="AB1049" i="7"/>
  <c r="AC1049" i="7"/>
  <c r="AD1049" i="7"/>
  <c r="AE1049" i="7"/>
  <c r="AF1049" i="7"/>
  <c r="Y1050" i="7"/>
  <c r="Z1050" i="7"/>
  <c r="AA1050" i="7"/>
  <c r="AB1050" i="7"/>
  <c r="AC1050" i="7"/>
  <c r="AD1050" i="7"/>
  <c r="AE1050" i="7"/>
  <c r="AF1050" i="7"/>
  <c r="Y1051" i="7"/>
  <c r="Z1051" i="7"/>
  <c r="AA1051" i="7"/>
  <c r="AB1051" i="7"/>
  <c r="AC1051" i="7"/>
  <c r="AD1051" i="7"/>
  <c r="AE1051" i="7"/>
  <c r="AF1051" i="7"/>
  <c r="Y1052" i="7"/>
  <c r="Z1052" i="7"/>
  <c r="AA1052" i="7"/>
  <c r="AB1052" i="7"/>
  <c r="AC1052" i="7"/>
  <c r="AD1052" i="7"/>
  <c r="AE1052" i="7"/>
  <c r="AF1052" i="7"/>
  <c r="Y1053" i="7"/>
  <c r="Z1053" i="7"/>
  <c r="AA1053" i="7"/>
  <c r="AB1053" i="7"/>
  <c r="AC1053" i="7"/>
  <c r="AD1053" i="7"/>
  <c r="AE1053" i="7"/>
  <c r="AF1053" i="7"/>
  <c r="Y1054" i="7"/>
  <c r="Z1054" i="7"/>
  <c r="AA1054" i="7"/>
  <c r="AB1054" i="7"/>
  <c r="AC1054" i="7"/>
  <c r="AD1054" i="7"/>
  <c r="AE1054" i="7"/>
  <c r="AF1054" i="7"/>
  <c r="Y1055" i="7"/>
  <c r="Z1055" i="7"/>
  <c r="AA1055" i="7"/>
  <c r="AB1055" i="7"/>
  <c r="AC1055" i="7"/>
  <c r="AD1055" i="7"/>
  <c r="AE1055" i="7"/>
  <c r="AF1055" i="7"/>
  <c r="Y1056" i="7"/>
  <c r="Z1056" i="7"/>
  <c r="AA1056" i="7"/>
  <c r="AB1056" i="7"/>
  <c r="AC1056" i="7"/>
  <c r="AD1056" i="7"/>
  <c r="AE1056" i="7"/>
  <c r="AF1056" i="7"/>
  <c r="Y1057" i="7"/>
  <c r="Z1057" i="7"/>
  <c r="AA1057" i="7"/>
  <c r="AB1057" i="7"/>
  <c r="AC1057" i="7"/>
  <c r="AD1057" i="7"/>
  <c r="AE1057" i="7"/>
  <c r="AF1057" i="7"/>
  <c r="Y1058" i="7"/>
  <c r="Z1058" i="7"/>
  <c r="AA1058" i="7"/>
  <c r="AB1058" i="7"/>
  <c r="AC1058" i="7"/>
  <c r="AD1058" i="7"/>
  <c r="AE1058" i="7"/>
  <c r="AF1058" i="7"/>
  <c r="Y1059" i="7"/>
  <c r="Z1059" i="7"/>
  <c r="AA1059" i="7"/>
  <c r="AB1059" i="7"/>
  <c r="AC1059" i="7"/>
  <c r="AD1059" i="7"/>
  <c r="AE1059" i="7"/>
  <c r="AF1059" i="7"/>
  <c r="Y1060" i="7"/>
  <c r="Z1060" i="7"/>
  <c r="AA1060" i="7"/>
  <c r="AB1060" i="7"/>
  <c r="AC1060" i="7"/>
  <c r="AD1060" i="7"/>
  <c r="AE1060" i="7"/>
  <c r="AF1060" i="7"/>
  <c r="Y1061" i="7"/>
  <c r="Z1061" i="7"/>
  <c r="AA1061" i="7"/>
  <c r="AB1061" i="7"/>
  <c r="AC1061" i="7"/>
  <c r="AD1061" i="7"/>
  <c r="AE1061" i="7"/>
  <c r="AF1061" i="7"/>
  <c r="Y1062" i="7"/>
  <c r="Z1062" i="7"/>
  <c r="AA1062" i="7"/>
  <c r="AB1062" i="7"/>
  <c r="AC1062" i="7"/>
  <c r="AD1062" i="7"/>
  <c r="AE1062" i="7"/>
  <c r="AF1062" i="7"/>
  <c r="Y1063" i="7"/>
  <c r="Z1063" i="7"/>
  <c r="AA1063" i="7"/>
  <c r="AB1063" i="7"/>
  <c r="AC1063" i="7"/>
  <c r="AD1063" i="7"/>
  <c r="AE1063" i="7"/>
  <c r="AF1063" i="7"/>
  <c r="Y1064" i="7"/>
  <c r="Z1064" i="7"/>
  <c r="AA1064" i="7"/>
  <c r="AB1064" i="7"/>
  <c r="AC1064" i="7"/>
  <c r="AD1064" i="7"/>
  <c r="AE1064" i="7"/>
  <c r="AF1064" i="7"/>
  <c r="Y1065" i="7"/>
  <c r="Z1065" i="7"/>
  <c r="AA1065" i="7"/>
  <c r="AB1065" i="7"/>
  <c r="AC1065" i="7"/>
  <c r="AD1065" i="7"/>
  <c r="AE1065" i="7"/>
  <c r="AF1065" i="7"/>
  <c r="Y1066" i="7"/>
  <c r="Z1066" i="7"/>
  <c r="AA1066" i="7"/>
  <c r="AB1066" i="7"/>
  <c r="AC1066" i="7"/>
  <c r="AD1066" i="7"/>
  <c r="AE1066" i="7"/>
  <c r="AF1066" i="7"/>
  <c r="Y1067" i="7"/>
  <c r="Z1067" i="7"/>
  <c r="AA1067" i="7"/>
  <c r="AB1067" i="7"/>
  <c r="AC1067" i="7"/>
  <c r="AD1067" i="7"/>
  <c r="AE1067" i="7"/>
  <c r="AF1067" i="7"/>
  <c r="Y1068" i="7"/>
  <c r="Z1068" i="7"/>
  <c r="AA1068" i="7"/>
  <c r="AB1068" i="7"/>
  <c r="AC1068" i="7"/>
  <c r="AD1068" i="7"/>
  <c r="AE1068" i="7"/>
  <c r="AF1068" i="7"/>
  <c r="Y1069" i="7"/>
  <c r="Z1069" i="7"/>
  <c r="AA1069" i="7"/>
  <c r="AB1069" i="7"/>
  <c r="AC1069" i="7"/>
  <c r="AD1069" i="7"/>
  <c r="AE1069" i="7"/>
  <c r="AF1069" i="7"/>
  <c r="Y1070" i="7"/>
  <c r="Z1070" i="7"/>
  <c r="AA1070" i="7"/>
  <c r="AB1070" i="7"/>
  <c r="AC1070" i="7"/>
  <c r="AD1070" i="7"/>
  <c r="AE1070" i="7"/>
  <c r="AF1070" i="7"/>
  <c r="Y1071" i="7"/>
  <c r="Z1071" i="7"/>
  <c r="AA1071" i="7"/>
  <c r="AB1071" i="7"/>
  <c r="AC1071" i="7"/>
  <c r="AD1071" i="7"/>
  <c r="AE1071" i="7"/>
  <c r="AF1071" i="7"/>
  <c r="Y1072" i="7"/>
  <c r="Z1072" i="7"/>
  <c r="AA1072" i="7"/>
  <c r="AB1072" i="7"/>
  <c r="AC1072" i="7"/>
  <c r="AD1072" i="7"/>
  <c r="AE1072" i="7"/>
  <c r="AF1072" i="7"/>
  <c r="Y1073" i="7"/>
  <c r="Z1073" i="7"/>
  <c r="AA1073" i="7"/>
  <c r="AB1073" i="7"/>
  <c r="AC1073" i="7"/>
  <c r="AD1073" i="7"/>
  <c r="AE1073" i="7"/>
  <c r="AF1073" i="7"/>
  <c r="Y1074" i="7"/>
  <c r="Z1074" i="7"/>
  <c r="AA1074" i="7"/>
  <c r="AB1074" i="7"/>
  <c r="AC1074" i="7"/>
  <c r="AD1074" i="7"/>
  <c r="AE1074" i="7"/>
  <c r="AF1074" i="7"/>
  <c r="Y1075" i="7"/>
  <c r="Z1075" i="7"/>
  <c r="AA1075" i="7"/>
  <c r="AB1075" i="7"/>
  <c r="AC1075" i="7"/>
  <c r="AD1075" i="7"/>
  <c r="AE1075" i="7"/>
  <c r="AF1075" i="7"/>
  <c r="Y1076" i="7"/>
  <c r="Z1076" i="7"/>
  <c r="AA1076" i="7"/>
  <c r="AB1076" i="7"/>
  <c r="AC1076" i="7"/>
  <c r="AD1076" i="7"/>
  <c r="AE1076" i="7"/>
  <c r="AF1076" i="7"/>
  <c r="Y1077" i="7"/>
  <c r="Z1077" i="7"/>
  <c r="AA1077" i="7"/>
  <c r="AB1077" i="7"/>
  <c r="AC1077" i="7"/>
  <c r="AD1077" i="7"/>
  <c r="AE1077" i="7"/>
  <c r="AF1077" i="7"/>
  <c r="Y1078" i="7"/>
  <c r="Z1078" i="7"/>
  <c r="AA1078" i="7"/>
  <c r="AB1078" i="7"/>
  <c r="AC1078" i="7"/>
  <c r="AD1078" i="7"/>
  <c r="AE1078" i="7"/>
  <c r="AF1078" i="7"/>
  <c r="Y1079" i="7"/>
  <c r="Z1079" i="7"/>
  <c r="AA1079" i="7"/>
  <c r="AB1079" i="7"/>
  <c r="AC1079" i="7"/>
  <c r="AD1079" i="7"/>
  <c r="AE1079" i="7"/>
  <c r="AF1079" i="7"/>
  <c r="Y1080" i="7"/>
  <c r="Z1080" i="7"/>
  <c r="AA1080" i="7"/>
  <c r="AB1080" i="7"/>
  <c r="AC1080" i="7"/>
  <c r="AD1080" i="7"/>
  <c r="AE1080" i="7"/>
  <c r="AF1080" i="7"/>
  <c r="Y1081" i="7"/>
  <c r="Z1081" i="7"/>
  <c r="AA1081" i="7"/>
  <c r="AB1081" i="7"/>
  <c r="AC1081" i="7"/>
  <c r="AD1081" i="7"/>
  <c r="AE1081" i="7"/>
  <c r="AF1081" i="7"/>
  <c r="Y1082" i="7"/>
  <c r="Z1082" i="7"/>
  <c r="AA1082" i="7"/>
  <c r="AB1082" i="7"/>
  <c r="AC1082" i="7"/>
  <c r="AD1082" i="7"/>
  <c r="AE1082" i="7"/>
  <c r="AF1082" i="7"/>
  <c r="Y1083" i="7"/>
  <c r="Z1083" i="7"/>
  <c r="AA1083" i="7"/>
  <c r="AB1083" i="7"/>
  <c r="AC1083" i="7"/>
  <c r="AD1083" i="7"/>
  <c r="AE1083" i="7"/>
  <c r="AF1083" i="7"/>
  <c r="Y1084" i="7"/>
  <c r="Z1084" i="7"/>
  <c r="AA1084" i="7"/>
  <c r="AB1084" i="7"/>
  <c r="AC1084" i="7"/>
  <c r="AD1084" i="7"/>
  <c r="AE1084" i="7"/>
  <c r="AF1084" i="7"/>
  <c r="Y1085" i="7"/>
  <c r="Z1085" i="7"/>
  <c r="AA1085" i="7"/>
  <c r="AB1085" i="7"/>
  <c r="AC1085" i="7"/>
  <c r="AD1085" i="7"/>
  <c r="AE1085" i="7"/>
  <c r="AF1085" i="7"/>
  <c r="Y1086" i="7"/>
  <c r="Z1086" i="7"/>
  <c r="AA1086" i="7"/>
  <c r="AB1086" i="7"/>
  <c r="AC1086" i="7"/>
  <c r="AD1086" i="7"/>
  <c r="AE1086" i="7"/>
  <c r="AF1086" i="7"/>
  <c r="Y1087" i="7"/>
  <c r="Z1087" i="7"/>
  <c r="AA1087" i="7"/>
  <c r="AB1087" i="7"/>
  <c r="AC1087" i="7"/>
  <c r="AD1087" i="7"/>
  <c r="AE1087" i="7"/>
  <c r="AF1087" i="7"/>
  <c r="Y1088" i="7"/>
  <c r="Z1088" i="7"/>
  <c r="AA1088" i="7"/>
  <c r="AB1088" i="7"/>
  <c r="AC1088" i="7"/>
  <c r="AD1088" i="7"/>
  <c r="AE1088" i="7"/>
  <c r="AF1088" i="7"/>
  <c r="Y1089" i="7"/>
  <c r="Z1089" i="7"/>
  <c r="AA1089" i="7"/>
  <c r="AB1089" i="7"/>
  <c r="AC1089" i="7"/>
  <c r="AD1089" i="7"/>
  <c r="AE1089" i="7"/>
  <c r="AF1089" i="7"/>
  <c r="Y1090" i="7"/>
  <c r="Z1090" i="7"/>
  <c r="AA1090" i="7"/>
  <c r="AB1090" i="7"/>
  <c r="AC1090" i="7"/>
  <c r="AD1090" i="7"/>
  <c r="AE1090" i="7"/>
  <c r="AF1090" i="7"/>
  <c r="Y1091" i="7"/>
  <c r="Z1091" i="7"/>
  <c r="AA1091" i="7"/>
  <c r="AB1091" i="7"/>
  <c r="AC1091" i="7"/>
  <c r="AD1091" i="7"/>
  <c r="AE1091" i="7"/>
  <c r="AF1091" i="7"/>
  <c r="Y1092" i="7"/>
  <c r="Z1092" i="7"/>
  <c r="AA1092" i="7"/>
  <c r="AB1092" i="7"/>
  <c r="AC1092" i="7"/>
  <c r="AD1092" i="7"/>
  <c r="AE1092" i="7"/>
  <c r="AF1092" i="7"/>
  <c r="Y1093" i="7"/>
  <c r="Z1093" i="7"/>
  <c r="AA1093" i="7"/>
  <c r="AB1093" i="7"/>
  <c r="AC1093" i="7"/>
  <c r="AD1093" i="7"/>
  <c r="AE1093" i="7"/>
  <c r="AF1093" i="7"/>
  <c r="Y1094" i="7"/>
  <c r="Z1094" i="7"/>
  <c r="AA1094" i="7"/>
  <c r="AB1094" i="7"/>
  <c r="AC1094" i="7"/>
  <c r="AD1094" i="7"/>
  <c r="AE1094" i="7"/>
  <c r="AF1094" i="7"/>
  <c r="Y1095" i="7"/>
  <c r="Z1095" i="7"/>
  <c r="AA1095" i="7"/>
  <c r="AB1095" i="7"/>
  <c r="AC1095" i="7"/>
  <c r="AD1095" i="7"/>
  <c r="AE1095" i="7"/>
  <c r="AF1095" i="7"/>
  <c r="Y1096" i="7"/>
  <c r="Z1096" i="7"/>
  <c r="AA1096" i="7"/>
  <c r="AB1096" i="7"/>
  <c r="AC1096" i="7"/>
  <c r="AD1096" i="7"/>
  <c r="AE1096" i="7"/>
  <c r="AF1096" i="7"/>
  <c r="Y1097" i="7"/>
  <c r="Z1097" i="7"/>
  <c r="AA1097" i="7"/>
  <c r="AB1097" i="7"/>
  <c r="AC1097" i="7"/>
  <c r="AD1097" i="7"/>
  <c r="AE1097" i="7"/>
  <c r="AF1097" i="7"/>
  <c r="Y1098" i="7"/>
  <c r="Z1098" i="7"/>
  <c r="AA1098" i="7"/>
  <c r="AB1098" i="7"/>
  <c r="AC1098" i="7"/>
  <c r="AD1098" i="7"/>
  <c r="AE1098" i="7"/>
  <c r="AF1098" i="7"/>
  <c r="Y1099" i="7"/>
  <c r="Z1099" i="7"/>
  <c r="AA1099" i="7"/>
  <c r="AB1099" i="7"/>
  <c r="AC1099" i="7"/>
  <c r="AD1099" i="7"/>
  <c r="AE1099" i="7"/>
  <c r="AF1099" i="7"/>
  <c r="Y1100" i="7"/>
  <c r="Z1100" i="7"/>
  <c r="AA1100" i="7"/>
  <c r="AB1100" i="7"/>
  <c r="AC1100" i="7"/>
  <c r="AD1100" i="7"/>
  <c r="AE1100" i="7"/>
  <c r="AF1100" i="7"/>
  <c r="Y1101" i="7"/>
  <c r="Z1101" i="7"/>
  <c r="AA1101" i="7"/>
  <c r="AB1101" i="7"/>
  <c r="AC1101" i="7"/>
  <c r="AD1101" i="7"/>
  <c r="AE1101" i="7"/>
  <c r="AF1101" i="7"/>
  <c r="Y1102" i="7"/>
  <c r="Z1102" i="7"/>
  <c r="AA1102" i="7"/>
  <c r="AB1102" i="7"/>
  <c r="AC1102" i="7"/>
  <c r="AD1102" i="7"/>
  <c r="AE1102" i="7"/>
  <c r="AF1102" i="7"/>
  <c r="Y1103" i="7"/>
  <c r="Z1103" i="7"/>
  <c r="AA1103" i="7"/>
  <c r="AB1103" i="7"/>
  <c r="AC1103" i="7"/>
  <c r="AD1103" i="7"/>
  <c r="AE1103" i="7"/>
  <c r="AF1103" i="7"/>
  <c r="Y1104" i="7"/>
  <c r="Z1104" i="7"/>
  <c r="AA1104" i="7"/>
  <c r="AB1104" i="7"/>
  <c r="AC1104" i="7"/>
  <c r="AD1104" i="7"/>
  <c r="AE1104" i="7"/>
  <c r="AF1104" i="7"/>
  <c r="Y1105" i="7"/>
  <c r="Z1105" i="7"/>
  <c r="AA1105" i="7"/>
  <c r="AB1105" i="7"/>
  <c r="AC1105" i="7"/>
  <c r="AD1105" i="7"/>
  <c r="AE1105" i="7"/>
  <c r="AF1105" i="7"/>
  <c r="Y1106" i="7"/>
  <c r="Z1106" i="7"/>
  <c r="AA1106" i="7"/>
  <c r="AB1106" i="7"/>
  <c r="AC1106" i="7"/>
  <c r="AD1106" i="7"/>
  <c r="AE1106" i="7"/>
  <c r="AF1106" i="7"/>
  <c r="Y1107" i="7"/>
  <c r="Z1107" i="7"/>
  <c r="AA1107" i="7"/>
  <c r="AB1107" i="7"/>
  <c r="AC1107" i="7"/>
  <c r="AD1107" i="7"/>
  <c r="AE1107" i="7"/>
  <c r="AF1107" i="7"/>
  <c r="Y1108" i="7"/>
  <c r="Z1108" i="7"/>
  <c r="AA1108" i="7"/>
  <c r="AB1108" i="7"/>
  <c r="AC1108" i="7"/>
  <c r="AD1108" i="7"/>
  <c r="AE1108" i="7"/>
  <c r="AF1108" i="7"/>
  <c r="Y1109" i="7"/>
  <c r="Z1109" i="7"/>
  <c r="AA1109" i="7"/>
  <c r="AB1109" i="7"/>
  <c r="AC1109" i="7"/>
  <c r="AD1109" i="7"/>
  <c r="AE1109" i="7"/>
  <c r="AF1109" i="7"/>
  <c r="Y1110" i="7"/>
  <c r="Z1110" i="7"/>
  <c r="AA1110" i="7"/>
  <c r="AB1110" i="7"/>
  <c r="AC1110" i="7"/>
  <c r="AD1110" i="7"/>
  <c r="AE1110" i="7"/>
  <c r="AF1110" i="7"/>
  <c r="Y1111" i="7"/>
  <c r="Z1111" i="7"/>
  <c r="AA1111" i="7"/>
  <c r="AB1111" i="7"/>
  <c r="AC1111" i="7"/>
  <c r="AD1111" i="7"/>
  <c r="AE1111" i="7"/>
  <c r="AF1111" i="7"/>
  <c r="Y1112" i="7"/>
  <c r="Z1112" i="7"/>
  <c r="AA1112" i="7"/>
  <c r="AB1112" i="7"/>
  <c r="AC1112" i="7"/>
  <c r="AD1112" i="7"/>
  <c r="AE1112" i="7"/>
  <c r="AF1112" i="7"/>
  <c r="Y1113" i="7"/>
  <c r="Z1113" i="7"/>
  <c r="AA1113" i="7"/>
  <c r="AB1113" i="7"/>
  <c r="AC1113" i="7"/>
  <c r="AD1113" i="7"/>
  <c r="AE1113" i="7"/>
  <c r="AF1113" i="7"/>
  <c r="Y1114" i="7"/>
  <c r="Z1114" i="7"/>
  <c r="AA1114" i="7"/>
  <c r="AB1114" i="7"/>
  <c r="AC1114" i="7"/>
  <c r="AD1114" i="7"/>
  <c r="AE1114" i="7"/>
  <c r="AF1114" i="7"/>
  <c r="Y1115" i="7"/>
  <c r="Z1115" i="7"/>
  <c r="AA1115" i="7"/>
  <c r="AB1115" i="7"/>
  <c r="AC1115" i="7"/>
  <c r="AD1115" i="7"/>
  <c r="AE1115" i="7"/>
  <c r="AF1115" i="7"/>
  <c r="Y1116" i="7"/>
  <c r="Z1116" i="7"/>
  <c r="AA1116" i="7"/>
  <c r="AB1116" i="7"/>
  <c r="AC1116" i="7"/>
  <c r="AD1116" i="7"/>
  <c r="AE1116" i="7"/>
  <c r="AF1116" i="7"/>
  <c r="Y1117" i="7"/>
  <c r="Z1117" i="7"/>
  <c r="AA1117" i="7"/>
  <c r="AB1117" i="7"/>
  <c r="AC1117" i="7"/>
  <c r="AD1117" i="7"/>
  <c r="AE1117" i="7"/>
  <c r="AF1117" i="7"/>
  <c r="Y1118" i="7"/>
  <c r="Z1118" i="7"/>
  <c r="AA1118" i="7"/>
  <c r="AB1118" i="7"/>
  <c r="AC1118" i="7"/>
  <c r="AD1118" i="7"/>
  <c r="AE1118" i="7"/>
  <c r="AF1118" i="7"/>
  <c r="Y1119" i="7"/>
  <c r="Z1119" i="7"/>
  <c r="AA1119" i="7"/>
  <c r="AB1119" i="7"/>
  <c r="AC1119" i="7"/>
  <c r="AD1119" i="7"/>
  <c r="AE1119" i="7"/>
  <c r="AF1119" i="7"/>
  <c r="Y1120" i="7"/>
  <c r="Z1120" i="7"/>
  <c r="AA1120" i="7"/>
  <c r="AB1120" i="7"/>
  <c r="AC1120" i="7"/>
  <c r="AD1120" i="7"/>
  <c r="AE1120" i="7"/>
  <c r="AF1120" i="7"/>
  <c r="Y1121" i="7"/>
  <c r="Z1121" i="7"/>
  <c r="AA1121" i="7"/>
  <c r="AB1121" i="7"/>
  <c r="AC1121" i="7"/>
  <c r="AD1121" i="7"/>
  <c r="AE1121" i="7"/>
  <c r="AF1121" i="7"/>
  <c r="Y1122" i="7"/>
  <c r="Z1122" i="7"/>
  <c r="AA1122" i="7"/>
  <c r="AB1122" i="7"/>
  <c r="AC1122" i="7"/>
  <c r="AD1122" i="7"/>
  <c r="AE1122" i="7"/>
  <c r="AF1122" i="7"/>
  <c r="Y1123" i="7"/>
  <c r="Z1123" i="7"/>
  <c r="AA1123" i="7"/>
  <c r="AB1123" i="7"/>
  <c r="AC1123" i="7"/>
  <c r="AD1123" i="7"/>
  <c r="AE1123" i="7"/>
  <c r="AF1123" i="7"/>
  <c r="Y1124" i="7"/>
  <c r="Z1124" i="7"/>
  <c r="AA1124" i="7"/>
  <c r="AB1124" i="7"/>
  <c r="AC1124" i="7"/>
  <c r="AD1124" i="7"/>
  <c r="AE1124" i="7"/>
  <c r="AF1124" i="7"/>
  <c r="Y1125" i="7"/>
  <c r="Z1125" i="7"/>
  <c r="AA1125" i="7"/>
  <c r="AB1125" i="7"/>
  <c r="AC1125" i="7"/>
  <c r="AD1125" i="7"/>
  <c r="AE1125" i="7"/>
  <c r="AF1125" i="7"/>
  <c r="Y1126" i="7"/>
  <c r="Z1126" i="7"/>
  <c r="AA1126" i="7"/>
  <c r="AB1126" i="7"/>
  <c r="AC1126" i="7"/>
  <c r="AD1126" i="7"/>
  <c r="AE1126" i="7"/>
  <c r="AF1126" i="7"/>
  <c r="Y1127" i="7"/>
  <c r="Z1127" i="7"/>
  <c r="AA1127" i="7"/>
  <c r="AB1127" i="7"/>
  <c r="AC1127" i="7"/>
  <c r="AD1127" i="7"/>
  <c r="AE1127" i="7"/>
  <c r="AF1127" i="7"/>
  <c r="Y1128" i="7"/>
  <c r="Z1128" i="7"/>
  <c r="AA1128" i="7"/>
  <c r="AB1128" i="7"/>
  <c r="AC1128" i="7"/>
  <c r="AD1128" i="7"/>
  <c r="AE1128" i="7"/>
  <c r="AF1128" i="7"/>
  <c r="Y1129" i="7"/>
  <c r="Z1129" i="7"/>
  <c r="AA1129" i="7"/>
  <c r="AB1129" i="7"/>
  <c r="AC1129" i="7"/>
  <c r="AD1129" i="7"/>
  <c r="AE1129" i="7"/>
  <c r="AF1129" i="7"/>
  <c r="Y1130" i="7"/>
  <c r="Z1130" i="7"/>
  <c r="AA1130" i="7"/>
  <c r="AB1130" i="7"/>
  <c r="AC1130" i="7"/>
  <c r="AD1130" i="7"/>
  <c r="AE1130" i="7"/>
  <c r="AF1130" i="7"/>
  <c r="Y1131" i="7"/>
  <c r="Z1131" i="7"/>
  <c r="AA1131" i="7"/>
  <c r="AB1131" i="7"/>
  <c r="AC1131" i="7"/>
  <c r="AD1131" i="7"/>
  <c r="AE1131" i="7"/>
  <c r="AF1131" i="7"/>
  <c r="Y1132" i="7"/>
  <c r="Z1132" i="7"/>
  <c r="AA1132" i="7"/>
  <c r="AB1132" i="7"/>
  <c r="AC1132" i="7"/>
  <c r="AD1132" i="7"/>
  <c r="AE1132" i="7"/>
  <c r="AF1132" i="7"/>
  <c r="Y1133" i="7"/>
  <c r="Z1133" i="7"/>
  <c r="AA1133" i="7"/>
  <c r="AB1133" i="7"/>
  <c r="AC1133" i="7"/>
  <c r="AD1133" i="7"/>
  <c r="AE1133" i="7"/>
  <c r="AF1133" i="7"/>
  <c r="Y1134" i="7"/>
  <c r="Z1134" i="7"/>
  <c r="AA1134" i="7"/>
  <c r="AB1134" i="7"/>
  <c r="AC1134" i="7"/>
  <c r="AD1134" i="7"/>
  <c r="AE1134" i="7"/>
  <c r="AF1134" i="7"/>
  <c r="Y1135" i="7"/>
  <c r="Z1135" i="7"/>
  <c r="AA1135" i="7"/>
  <c r="AB1135" i="7"/>
  <c r="AC1135" i="7"/>
  <c r="AD1135" i="7"/>
  <c r="AE1135" i="7"/>
  <c r="AF1135" i="7"/>
  <c r="Y1136" i="7"/>
  <c r="Z1136" i="7"/>
  <c r="AA1136" i="7"/>
  <c r="AB1136" i="7"/>
  <c r="AC1136" i="7"/>
  <c r="AD1136" i="7"/>
  <c r="AE1136" i="7"/>
  <c r="AF1136" i="7"/>
  <c r="Y1137" i="7"/>
  <c r="Z1137" i="7"/>
  <c r="AA1137" i="7"/>
  <c r="AB1137" i="7"/>
  <c r="AC1137" i="7"/>
  <c r="AD1137" i="7"/>
  <c r="AE1137" i="7"/>
  <c r="AF1137" i="7"/>
  <c r="Y1138" i="7"/>
  <c r="Z1138" i="7"/>
  <c r="AA1138" i="7"/>
  <c r="AB1138" i="7"/>
  <c r="AC1138" i="7"/>
  <c r="AD1138" i="7"/>
  <c r="AE1138" i="7"/>
  <c r="AF1138" i="7"/>
  <c r="Y1139" i="7"/>
  <c r="Z1139" i="7"/>
  <c r="AA1139" i="7"/>
  <c r="AB1139" i="7"/>
  <c r="AC1139" i="7"/>
  <c r="AD1139" i="7"/>
  <c r="AE1139" i="7"/>
  <c r="AF1139" i="7"/>
  <c r="Y1140" i="7"/>
  <c r="Z1140" i="7"/>
  <c r="AA1140" i="7"/>
  <c r="AB1140" i="7"/>
  <c r="AC1140" i="7"/>
  <c r="AD1140" i="7"/>
  <c r="AE1140" i="7"/>
  <c r="AF1140" i="7"/>
  <c r="Y1141" i="7"/>
  <c r="Z1141" i="7"/>
  <c r="AA1141" i="7"/>
  <c r="AB1141" i="7"/>
  <c r="AC1141" i="7"/>
  <c r="AD1141" i="7"/>
  <c r="AE1141" i="7"/>
  <c r="AF1141" i="7"/>
  <c r="Y1142" i="7"/>
  <c r="Z1142" i="7"/>
  <c r="AA1142" i="7"/>
  <c r="AB1142" i="7"/>
  <c r="AC1142" i="7"/>
  <c r="AD1142" i="7"/>
  <c r="AE1142" i="7"/>
  <c r="AF1142" i="7"/>
  <c r="Y1143" i="7"/>
  <c r="Z1143" i="7"/>
  <c r="AA1143" i="7"/>
  <c r="AB1143" i="7"/>
  <c r="AC1143" i="7"/>
  <c r="AD1143" i="7"/>
  <c r="AE1143" i="7"/>
  <c r="AF1143" i="7"/>
  <c r="Y1144" i="7"/>
  <c r="Z1144" i="7"/>
  <c r="AA1144" i="7"/>
  <c r="AB1144" i="7"/>
  <c r="AC1144" i="7"/>
  <c r="AD1144" i="7"/>
  <c r="AE1144" i="7"/>
  <c r="AF1144" i="7"/>
  <c r="Y1145" i="7"/>
  <c r="Z1145" i="7"/>
  <c r="AA1145" i="7"/>
  <c r="AB1145" i="7"/>
  <c r="AC1145" i="7"/>
  <c r="AD1145" i="7"/>
  <c r="AE1145" i="7"/>
  <c r="AF1145" i="7"/>
  <c r="Y1146" i="7"/>
  <c r="Z1146" i="7"/>
  <c r="AA1146" i="7"/>
  <c r="AB1146" i="7"/>
  <c r="AC1146" i="7"/>
  <c r="AD1146" i="7"/>
  <c r="AE1146" i="7"/>
  <c r="AF1146" i="7"/>
  <c r="Y1147" i="7"/>
  <c r="Z1147" i="7"/>
  <c r="AA1147" i="7"/>
  <c r="AB1147" i="7"/>
  <c r="AC1147" i="7"/>
  <c r="AD1147" i="7"/>
  <c r="AE1147" i="7"/>
  <c r="AF1147" i="7"/>
  <c r="Y1148" i="7"/>
  <c r="Z1148" i="7"/>
  <c r="AA1148" i="7"/>
  <c r="AB1148" i="7"/>
  <c r="AC1148" i="7"/>
  <c r="AD1148" i="7"/>
  <c r="AE1148" i="7"/>
  <c r="AF1148" i="7"/>
  <c r="Y1149" i="7"/>
  <c r="Z1149" i="7"/>
  <c r="AA1149" i="7"/>
  <c r="AB1149" i="7"/>
  <c r="AC1149" i="7"/>
  <c r="AD1149" i="7"/>
  <c r="AE1149" i="7"/>
  <c r="AF1149" i="7"/>
  <c r="Y1150" i="7"/>
  <c r="Z1150" i="7"/>
  <c r="AA1150" i="7"/>
  <c r="AB1150" i="7"/>
  <c r="AC1150" i="7"/>
  <c r="AD1150" i="7"/>
  <c r="AE1150" i="7"/>
  <c r="AF1150" i="7"/>
  <c r="Y1151" i="7"/>
  <c r="Z1151" i="7"/>
  <c r="AA1151" i="7"/>
  <c r="AB1151" i="7"/>
  <c r="AC1151" i="7"/>
  <c r="AD1151" i="7"/>
  <c r="AE1151" i="7"/>
  <c r="AF1151" i="7"/>
  <c r="Y1152" i="7"/>
  <c r="Z1152" i="7"/>
  <c r="AA1152" i="7"/>
  <c r="AB1152" i="7"/>
  <c r="AC1152" i="7"/>
  <c r="AD1152" i="7"/>
  <c r="AE1152" i="7"/>
  <c r="AF1152" i="7"/>
  <c r="Y1153" i="7"/>
  <c r="Z1153" i="7"/>
  <c r="AA1153" i="7"/>
  <c r="AB1153" i="7"/>
  <c r="AC1153" i="7"/>
  <c r="AD1153" i="7"/>
  <c r="AE1153" i="7"/>
  <c r="AF1153" i="7"/>
  <c r="Y1154" i="7"/>
  <c r="Z1154" i="7"/>
  <c r="AA1154" i="7"/>
  <c r="AB1154" i="7"/>
  <c r="AC1154" i="7"/>
  <c r="AD1154" i="7"/>
  <c r="AE1154" i="7"/>
  <c r="AF1154" i="7"/>
  <c r="Y1155" i="7"/>
  <c r="Z1155" i="7"/>
  <c r="AA1155" i="7"/>
  <c r="AB1155" i="7"/>
  <c r="AC1155" i="7"/>
  <c r="AD1155" i="7"/>
  <c r="AE1155" i="7"/>
  <c r="AF1155" i="7"/>
  <c r="Y1156" i="7"/>
  <c r="Z1156" i="7"/>
  <c r="AA1156" i="7"/>
  <c r="AB1156" i="7"/>
  <c r="AC1156" i="7"/>
  <c r="AD1156" i="7"/>
  <c r="AE1156" i="7"/>
  <c r="AF1156" i="7"/>
  <c r="Y1157" i="7"/>
  <c r="Z1157" i="7"/>
  <c r="AA1157" i="7"/>
  <c r="AB1157" i="7"/>
  <c r="AC1157" i="7"/>
  <c r="AD1157" i="7"/>
  <c r="AE1157" i="7"/>
  <c r="AF1157" i="7"/>
  <c r="Y1158" i="7"/>
  <c r="Z1158" i="7"/>
  <c r="AA1158" i="7"/>
  <c r="AB1158" i="7"/>
  <c r="AC1158" i="7"/>
  <c r="AD1158" i="7"/>
  <c r="AE1158" i="7"/>
  <c r="AF1158" i="7"/>
  <c r="Y1159" i="7"/>
  <c r="Z1159" i="7"/>
  <c r="AA1159" i="7"/>
  <c r="AB1159" i="7"/>
  <c r="AC1159" i="7"/>
  <c r="AD1159" i="7"/>
  <c r="AE1159" i="7"/>
  <c r="AF1159" i="7"/>
  <c r="Y1160" i="7"/>
  <c r="Z1160" i="7"/>
  <c r="AA1160" i="7"/>
  <c r="AB1160" i="7"/>
  <c r="AC1160" i="7"/>
  <c r="AD1160" i="7"/>
  <c r="AE1160" i="7"/>
  <c r="AF1160" i="7"/>
  <c r="Y1161" i="7"/>
  <c r="Z1161" i="7"/>
  <c r="AA1161" i="7"/>
  <c r="AB1161" i="7"/>
  <c r="AC1161" i="7"/>
  <c r="AD1161" i="7"/>
  <c r="AE1161" i="7"/>
  <c r="AF1161" i="7"/>
  <c r="Y1162" i="7"/>
  <c r="Z1162" i="7"/>
  <c r="AA1162" i="7"/>
  <c r="AB1162" i="7"/>
  <c r="AC1162" i="7"/>
  <c r="AD1162" i="7"/>
  <c r="AE1162" i="7"/>
  <c r="AF1162" i="7"/>
  <c r="Y1163" i="7"/>
  <c r="Z1163" i="7"/>
  <c r="AA1163" i="7"/>
  <c r="AB1163" i="7"/>
  <c r="AC1163" i="7"/>
  <c r="AD1163" i="7"/>
  <c r="AE1163" i="7"/>
  <c r="AF1163" i="7"/>
  <c r="Y1164" i="7"/>
  <c r="Z1164" i="7"/>
  <c r="AA1164" i="7"/>
  <c r="AB1164" i="7"/>
  <c r="AC1164" i="7"/>
  <c r="AD1164" i="7"/>
  <c r="AE1164" i="7"/>
  <c r="AF1164" i="7"/>
  <c r="Y1165" i="7"/>
  <c r="Z1165" i="7"/>
  <c r="AA1165" i="7"/>
  <c r="AB1165" i="7"/>
  <c r="AC1165" i="7"/>
  <c r="AD1165" i="7"/>
  <c r="AE1165" i="7"/>
  <c r="AF1165" i="7"/>
  <c r="Y1166" i="7"/>
  <c r="Z1166" i="7"/>
  <c r="AA1166" i="7"/>
  <c r="AB1166" i="7"/>
  <c r="AC1166" i="7"/>
  <c r="AD1166" i="7"/>
  <c r="AE1166" i="7"/>
  <c r="AF1166" i="7"/>
  <c r="Y1167" i="7"/>
  <c r="Z1167" i="7"/>
  <c r="AA1167" i="7"/>
  <c r="AB1167" i="7"/>
  <c r="AC1167" i="7"/>
  <c r="AD1167" i="7"/>
  <c r="AE1167" i="7"/>
  <c r="AF1167" i="7"/>
  <c r="Y1168" i="7"/>
  <c r="Z1168" i="7"/>
  <c r="AA1168" i="7"/>
  <c r="AB1168" i="7"/>
  <c r="AC1168" i="7"/>
  <c r="AD1168" i="7"/>
  <c r="AE1168" i="7"/>
  <c r="AF1168" i="7"/>
  <c r="Y1169" i="7"/>
  <c r="Z1169" i="7"/>
  <c r="AA1169" i="7"/>
  <c r="AB1169" i="7"/>
  <c r="AC1169" i="7"/>
  <c r="AD1169" i="7"/>
  <c r="AE1169" i="7"/>
  <c r="AF1169" i="7"/>
  <c r="Y1170" i="7"/>
  <c r="Z1170" i="7"/>
  <c r="AA1170" i="7"/>
  <c r="AB1170" i="7"/>
  <c r="AC1170" i="7"/>
  <c r="AD1170" i="7"/>
  <c r="AE1170" i="7"/>
  <c r="AF1170" i="7"/>
  <c r="Y1171" i="7"/>
  <c r="Z1171" i="7"/>
  <c r="AA1171" i="7"/>
  <c r="AB1171" i="7"/>
  <c r="AC1171" i="7"/>
  <c r="AD1171" i="7"/>
  <c r="AE1171" i="7"/>
  <c r="AF1171" i="7"/>
  <c r="Y1172" i="7"/>
  <c r="Z1172" i="7"/>
  <c r="AA1172" i="7"/>
  <c r="AB1172" i="7"/>
  <c r="AC1172" i="7"/>
  <c r="AD1172" i="7"/>
  <c r="AE1172" i="7"/>
  <c r="AF1172" i="7"/>
  <c r="Y1173" i="7"/>
  <c r="Z1173" i="7"/>
  <c r="AA1173" i="7"/>
  <c r="AB1173" i="7"/>
  <c r="AC1173" i="7"/>
  <c r="AD1173" i="7"/>
  <c r="AE1173" i="7"/>
  <c r="AF1173" i="7"/>
  <c r="Y1174" i="7"/>
  <c r="Z1174" i="7"/>
  <c r="AA1174" i="7"/>
  <c r="AB1174" i="7"/>
  <c r="AC1174" i="7"/>
  <c r="AD1174" i="7"/>
  <c r="AE1174" i="7"/>
  <c r="AF1174" i="7"/>
  <c r="Y1175" i="7"/>
  <c r="Z1175" i="7"/>
  <c r="AA1175" i="7"/>
  <c r="AB1175" i="7"/>
  <c r="AC1175" i="7"/>
  <c r="AD1175" i="7"/>
  <c r="AE1175" i="7"/>
  <c r="AF1175" i="7"/>
  <c r="Y1176" i="7"/>
  <c r="Z1176" i="7"/>
  <c r="AA1176" i="7"/>
  <c r="AB1176" i="7"/>
  <c r="AC1176" i="7"/>
  <c r="AD1176" i="7"/>
  <c r="AE1176" i="7"/>
  <c r="AF1176" i="7"/>
  <c r="Y1177" i="7"/>
  <c r="Z1177" i="7"/>
  <c r="AA1177" i="7"/>
  <c r="AB1177" i="7"/>
  <c r="AC1177" i="7"/>
  <c r="AD1177" i="7"/>
  <c r="AE1177" i="7"/>
  <c r="AF1177" i="7"/>
  <c r="Y1178" i="7"/>
  <c r="Z1178" i="7"/>
  <c r="AA1178" i="7"/>
  <c r="AB1178" i="7"/>
  <c r="AC1178" i="7"/>
  <c r="AD1178" i="7"/>
  <c r="AE1178" i="7"/>
  <c r="AF1178" i="7"/>
  <c r="Y1179" i="7"/>
  <c r="Z1179" i="7"/>
  <c r="AA1179" i="7"/>
  <c r="AB1179" i="7"/>
  <c r="AC1179" i="7"/>
  <c r="AD1179" i="7"/>
  <c r="AE1179" i="7"/>
  <c r="AF1179" i="7"/>
  <c r="Y1180" i="7"/>
  <c r="Z1180" i="7"/>
  <c r="AA1180" i="7"/>
  <c r="AB1180" i="7"/>
  <c r="AC1180" i="7"/>
  <c r="AD1180" i="7"/>
  <c r="AE1180" i="7"/>
  <c r="AF1180" i="7"/>
  <c r="Y1181" i="7"/>
  <c r="Z1181" i="7"/>
  <c r="AA1181" i="7"/>
  <c r="AB1181" i="7"/>
  <c r="AC1181" i="7"/>
  <c r="AD1181" i="7"/>
  <c r="AE1181" i="7"/>
  <c r="AF1181" i="7"/>
  <c r="Y1182" i="7"/>
  <c r="Z1182" i="7"/>
  <c r="AA1182" i="7"/>
  <c r="AB1182" i="7"/>
  <c r="AC1182" i="7"/>
  <c r="AD1182" i="7"/>
  <c r="AE1182" i="7"/>
  <c r="AF1182" i="7"/>
  <c r="Y1183" i="7"/>
  <c r="Z1183" i="7"/>
  <c r="AA1183" i="7"/>
  <c r="AB1183" i="7"/>
  <c r="AC1183" i="7"/>
  <c r="AD1183" i="7"/>
  <c r="AE1183" i="7"/>
  <c r="AF1183" i="7"/>
  <c r="Y1184" i="7"/>
  <c r="Z1184" i="7"/>
  <c r="AA1184" i="7"/>
  <c r="AB1184" i="7"/>
  <c r="AC1184" i="7"/>
  <c r="AD1184" i="7"/>
  <c r="AE1184" i="7"/>
  <c r="AF1184" i="7"/>
  <c r="Y1185" i="7"/>
  <c r="Z1185" i="7"/>
  <c r="AA1185" i="7"/>
  <c r="AB1185" i="7"/>
  <c r="AC1185" i="7"/>
  <c r="AD1185" i="7"/>
  <c r="AE1185" i="7"/>
  <c r="AF1185" i="7"/>
  <c r="Y1186" i="7"/>
  <c r="Z1186" i="7"/>
  <c r="AA1186" i="7"/>
  <c r="AB1186" i="7"/>
  <c r="AC1186" i="7"/>
  <c r="AD1186" i="7"/>
  <c r="AE1186" i="7"/>
  <c r="AF1186" i="7"/>
  <c r="Y1187" i="7"/>
  <c r="Z1187" i="7"/>
  <c r="AA1187" i="7"/>
  <c r="AB1187" i="7"/>
  <c r="AC1187" i="7"/>
  <c r="AD1187" i="7"/>
  <c r="AE1187" i="7"/>
  <c r="AF1187" i="7"/>
  <c r="Y1188" i="7"/>
  <c r="Z1188" i="7"/>
  <c r="AA1188" i="7"/>
  <c r="AB1188" i="7"/>
  <c r="AC1188" i="7"/>
  <c r="AD1188" i="7"/>
  <c r="AE1188" i="7"/>
  <c r="AF1188" i="7"/>
  <c r="Y1189" i="7"/>
  <c r="Z1189" i="7"/>
  <c r="AA1189" i="7"/>
  <c r="AB1189" i="7"/>
  <c r="AC1189" i="7"/>
  <c r="AD1189" i="7"/>
  <c r="AE1189" i="7"/>
  <c r="AF1189" i="7"/>
  <c r="Y1190" i="7"/>
  <c r="Z1190" i="7"/>
  <c r="AA1190" i="7"/>
  <c r="AB1190" i="7"/>
  <c r="AC1190" i="7"/>
  <c r="AD1190" i="7"/>
  <c r="AE1190" i="7"/>
  <c r="AF1190" i="7"/>
  <c r="Y1191" i="7"/>
  <c r="Z1191" i="7"/>
  <c r="AA1191" i="7"/>
  <c r="AB1191" i="7"/>
  <c r="AC1191" i="7"/>
  <c r="AD1191" i="7"/>
  <c r="AE1191" i="7"/>
  <c r="AF1191" i="7"/>
  <c r="Y1192" i="7"/>
  <c r="Z1192" i="7"/>
  <c r="AA1192" i="7"/>
  <c r="AB1192" i="7"/>
  <c r="AC1192" i="7"/>
  <c r="AD1192" i="7"/>
  <c r="AE1192" i="7"/>
  <c r="AF1192" i="7"/>
  <c r="Y1193" i="7"/>
  <c r="Z1193" i="7"/>
  <c r="AA1193" i="7"/>
  <c r="AB1193" i="7"/>
  <c r="AC1193" i="7"/>
  <c r="AD1193" i="7"/>
  <c r="AE1193" i="7"/>
  <c r="AF1193" i="7"/>
  <c r="Y1194" i="7"/>
  <c r="Z1194" i="7"/>
  <c r="AA1194" i="7"/>
  <c r="AB1194" i="7"/>
  <c r="AC1194" i="7"/>
  <c r="AD1194" i="7"/>
  <c r="AE1194" i="7"/>
  <c r="AF1194" i="7"/>
  <c r="Y1195" i="7"/>
  <c r="Z1195" i="7"/>
  <c r="AA1195" i="7"/>
  <c r="AB1195" i="7"/>
  <c r="AC1195" i="7"/>
  <c r="AD1195" i="7"/>
  <c r="AE1195" i="7"/>
  <c r="AF1195" i="7"/>
  <c r="Y1196" i="7"/>
  <c r="Z1196" i="7"/>
  <c r="AA1196" i="7"/>
  <c r="AB1196" i="7"/>
  <c r="AC1196" i="7"/>
  <c r="AD1196" i="7"/>
  <c r="AE1196" i="7"/>
  <c r="AF1196" i="7"/>
  <c r="Y1197" i="7"/>
  <c r="Z1197" i="7"/>
  <c r="AA1197" i="7"/>
  <c r="AB1197" i="7"/>
  <c r="AC1197" i="7"/>
  <c r="AD1197" i="7"/>
  <c r="AE1197" i="7"/>
  <c r="AF1197" i="7"/>
  <c r="Y1198" i="7"/>
  <c r="Z1198" i="7"/>
  <c r="AA1198" i="7"/>
  <c r="AB1198" i="7"/>
  <c r="AC1198" i="7"/>
  <c r="AD1198" i="7"/>
  <c r="AE1198" i="7"/>
  <c r="AF1198" i="7"/>
  <c r="Y1199" i="7"/>
  <c r="Z1199" i="7"/>
  <c r="AA1199" i="7"/>
  <c r="AB1199" i="7"/>
  <c r="AC1199" i="7"/>
  <c r="AD1199" i="7"/>
  <c r="AE1199" i="7"/>
  <c r="AF1199" i="7"/>
  <c r="Y1200" i="7"/>
  <c r="Z1200" i="7"/>
  <c r="AA1200" i="7"/>
  <c r="AB1200" i="7"/>
  <c r="AC1200" i="7"/>
  <c r="AD1200" i="7"/>
  <c r="AE1200" i="7"/>
  <c r="AF1200" i="7"/>
  <c r="Y1201" i="7"/>
  <c r="Z1201" i="7"/>
  <c r="AA1201" i="7"/>
  <c r="AB1201" i="7"/>
  <c r="AC1201" i="7"/>
  <c r="AD1201" i="7"/>
  <c r="AE1201" i="7"/>
  <c r="AF1201" i="7"/>
  <c r="Y1202" i="7"/>
  <c r="Z1202" i="7"/>
  <c r="AA1202" i="7"/>
  <c r="AB1202" i="7"/>
  <c r="AC1202" i="7"/>
  <c r="AD1202" i="7"/>
  <c r="AE1202" i="7"/>
  <c r="AF1202" i="7"/>
  <c r="Y1203" i="7"/>
  <c r="Z1203" i="7"/>
  <c r="AA1203" i="7"/>
  <c r="AB1203" i="7"/>
  <c r="AC1203" i="7"/>
  <c r="AD1203" i="7"/>
  <c r="AE1203" i="7"/>
  <c r="AF1203" i="7"/>
  <c r="Y1204" i="7"/>
  <c r="Z1204" i="7"/>
  <c r="AA1204" i="7"/>
  <c r="AB1204" i="7"/>
  <c r="AC1204" i="7"/>
  <c r="AD1204" i="7"/>
  <c r="AE1204" i="7"/>
  <c r="AF1204" i="7"/>
  <c r="Y1205" i="7"/>
  <c r="Z1205" i="7"/>
  <c r="AA1205" i="7"/>
  <c r="AB1205" i="7"/>
  <c r="AC1205" i="7"/>
  <c r="AD1205" i="7"/>
  <c r="AE1205" i="7"/>
  <c r="AF1205" i="7"/>
  <c r="Y1206" i="7"/>
  <c r="Z1206" i="7"/>
  <c r="AA1206" i="7"/>
  <c r="AB1206" i="7"/>
  <c r="AC1206" i="7"/>
  <c r="AD1206" i="7"/>
  <c r="AE1206" i="7"/>
  <c r="AF1206" i="7"/>
  <c r="Y1207" i="7"/>
  <c r="Z1207" i="7"/>
  <c r="AA1207" i="7"/>
  <c r="AB1207" i="7"/>
  <c r="AC1207" i="7"/>
  <c r="AD1207" i="7"/>
  <c r="AE1207" i="7"/>
  <c r="AF1207" i="7"/>
  <c r="Y1208" i="7"/>
  <c r="Z1208" i="7"/>
  <c r="AA1208" i="7"/>
  <c r="AB1208" i="7"/>
  <c r="AC1208" i="7"/>
  <c r="AD1208" i="7"/>
  <c r="AE1208" i="7"/>
  <c r="AF1208" i="7"/>
  <c r="Y1209" i="7"/>
  <c r="Z1209" i="7"/>
  <c r="AA1209" i="7"/>
  <c r="AB1209" i="7"/>
  <c r="AC1209" i="7"/>
  <c r="AD1209" i="7"/>
  <c r="AE1209" i="7"/>
  <c r="AF1209" i="7"/>
  <c r="Y1210" i="7"/>
  <c r="Z1210" i="7"/>
  <c r="AA1210" i="7"/>
  <c r="AB1210" i="7"/>
  <c r="AC1210" i="7"/>
  <c r="AD1210" i="7"/>
  <c r="AE1210" i="7"/>
  <c r="AF1210" i="7"/>
  <c r="Y1211" i="7"/>
  <c r="Z1211" i="7"/>
  <c r="AA1211" i="7"/>
  <c r="AB1211" i="7"/>
  <c r="AC1211" i="7"/>
  <c r="AD1211" i="7"/>
  <c r="AE1211" i="7"/>
  <c r="AF1211" i="7"/>
  <c r="Y1212" i="7"/>
  <c r="Z1212" i="7"/>
  <c r="AA1212" i="7"/>
  <c r="AB1212" i="7"/>
  <c r="AC1212" i="7"/>
  <c r="AD1212" i="7"/>
  <c r="AE1212" i="7"/>
  <c r="AF1212" i="7"/>
  <c r="Y1213" i="7"/>
  <c r="Z1213" i="7"/>
  <c r="AA1213" i="7"/>
  <c r="AB1213" i="7"/>
  <c r="AC1213" i="7"/>
  <c r="AD1213" i="7"/>
  <c r="AE1213" i="7"/>
  <c r="AF1213" i="7"/>
  <c r="Y1214" i="7"/>
  <c r="Z1214" i="7"/>
  <c r="AA1214" i="7"/>
  <c r="AB1214" i="7"/>
  <c r="AC1214" i="7"/>
  <c r="AD1214" i="7"/>
  <c r="AE1214" i="7"/>
  <c r="AF1214" i="7"/>
  <c r="Y1215" i="7"/>
  <c r="Z1215" i="7"/>
  <c r="AA1215" i="7"/>
  <c r="AB1215" i="7"/>
  <c r="AC1215" i="7"/>
  <c r="AD1215" i="7"/>
  <c r="AE1215" i="7"/>
  <c r="AF1215" i="7"/>
  <c r="Y1216" i="7"/>
  <c r="Z1216" i="7"/>
  <c r="AA1216" i="7"/>
  <c r="AB1216" i="7"/>
  <c r="AC1216" i="7"/>
  <c r="AD1216" i="7"/>
  <c r="AE1216" i="7"/>
  <c r="AF1216" i="7"/>
  <c r="Y1217" i="7"/>
  <c r="Z1217" i="7"/>
  <c r="AA1217" i="7"/>
  <c r="AB1217" i="7"/>
  <c r="AC1217" i="7"/>
  <c r="AD1217" i="7"/>
  <c r="AE1217" i="7"/>
  <c r="AF1217" i="7"/>
  <c r="Y1218" i="7"/>
  <c r="Z1218" i="7"/>
  <c r="AA1218" i="7"/>
  <c r="AB1218" i="7"/>
  <c r="AC1218" i="7"/>
  <c r="AD1218" i="7"/>
  <c r="AE1218" i="7"/>
  <c r="AF1218" i="7"/>
  <c r="Y1219" i="7"/>
  <c r="Z1219" i="7"/>
  <c r="AA1219" i="7"/>
  <c r="AB1219" i="7"/>
  <c r="AC1219" i="7"/>
  <c r="AD1219" i="7"/>
  <c r="AE1219" i="7"/>
  <c r="AF1219" i="7"/>
  <c r="Y1220" i="7"/>
  <c r="Z1220" i="7"/>
  <c r="AA1220" i="7"/>
  <c r="AB1220" i="7"/>
  <c r="AC1220" i="7"/>
  <c r="AD1220" i="7"/>
  <c r="AE1220" i="7"/>
  <c r="AF1220" i="7"/>
  <c r="Y1221" i="7"/>
  <c r="Z1221" i="7"/>
  <c r="AA1221" i="7"/>
  <c r="AB1221" i="7"/>
  <c r="AC1221" i="7"/>
  <c r="AD1221" i="7"/>
  <c r="AE1221" i="7"/>
  <c r="AF1221" i="7"/>
  <c r="Y1222" i="7"/>
  <c r="Z1222" i="7"/>
  <c r="AA1222" i="7"/>
  <c r="AB1222" i="7"/>
  <c r="AC1222" i="7"/>
  <c r="AD1222" i="7"/>
  <c r="AE1222" i="7"/>
  <c r="AF1222" i="7"/>
  <c r="Y1223" i="7"/>
  <c r="Z1223" i="7"/>
  <c r="AA1223" i="7"/>
  <c r="AB1223" i="7"/>
  <c r="AC1223" i="7"/>
  <c r="AD1223" i="7"/>
  <c r="AE1223" i="7"/>
  <c r="AF1223" i="7"/>
  <c r="Y1224" i="7"/>
  <c r="Z1224" i="7"/>
  <c r="AA1224" i="7"/>
  <c r="AB1224" i="7"/>
  <c r="AC1224" i="7"/>
  <c r="AD1224" i="7"/>
  <c r="AE1224" i="7"/>
  <c r="AF1224" i="7"/>
  <c r="Y1225" i="7"/>
  <c r="Z1225" i="7"/>
  <c r="AA1225" i="7"/>
  <c r="AB1225" i="7"/>
  <c r="AC1225" i="7"/>
  <c r="AD1225" i="7"/>
  <c r="AE1225" i="7"/>
  <c r="AF1225" i="7"/>
  <c r="Y1226" i="7"/>
  <c r="Z1226" i="7"/>
  <c r="AA1226" i="7"/>
  <c r="AB1226" i="7"/>
  <c r="AC1226" i="7"/>
  <c r="AD1226" i="7"/>
  <c r="AE1226" i="7"/>
  <c r="AF1226" i="7"/>
  <c r="Y1227" i="7"/>
  <c r="Z1227" i="7"/>
  <c r="AA1227" i="7"/>
  <c r="AB1227" i="7"/>
  <c r="AC1227" i="7"/>
  <c r="AD1227" i="7"/>
  <c r="AE1227" i="7"/>
  <c r="AF1227" i="7"/>
  <c r="Y1228" i="7"/>
  <c r="Z1228" i="7"/>
  <c r="AA1228" i="7"/>
  <c r="AB1228" i="7"/>
  <c r="AC1228" i="7"/>
  <c r="AD1228" i="7"/>
  <c r="AE1228" i="7"/>
  <c r="AF1228" i="7"/>
  <c r="Y1229" i="7"/>
  <c r="Z1229" i="7"/>
  <c r="AA1229" i="7"/>
  <c r="AB1229" i="7"/>
  <c r="AC1229" i="7"/>
  <c r="AD1229" i="7"/>
  <c r="AE1229" i="7"/>
  <c r="AF1229" i="7"/>
  <c r="Y1230" i="7"/>
  <c r="Z1230" i="7"/>
  <c r="AA1230" i="7"/>
  <c r="AB1230" i="7"/>
  <c r="AC1230" i="7"/>
  <c r="AD1230" i="7"/>
  <c r="AE1230" i="7"/>
  <c r="AF1230" i="7"/>
  <c r="Y1231" i="7"/>
  <c r="Z1231" i="7"/>
  <c r="AA1231" i="7"/>
  <c r="AB1231" i="7"/>
  <c r="AC1231" i="7"/>
  <c r="AD1231" i="7"/>
  <c r="AE1231" i="7"/>
  <c r="AF1231" i="7"/>
  <c r="Y1232" i="7"/>
  <c r="Z1232" i="7"/>
  <c r="AA1232" i="7"/>
  <c r="AB1232" i="7"/>
  <c r="AC1232" i="7"/>
  <c r="AD1232" i="7"/>
  <c r="AE1232" i="7"/>
  <c r="AF1232" i="7"/>
  <c r="Y394" i="8"/>
  <c r="Z394" i="8"/>
  <c r="AC394" i="8"/>
  <c r="AD394" i="8"/>
  <c r="Y1061" i="8"/>
  <c r="Z1061" i="8"/>
  <c r="AC1061" i="8"/>
  <c r="AD1061" i="8"/>
  <c r="Y749" i="8"/>
  <c r="Z749" i="8"/>
  <c r="AC749" i="8"/>
  <c r="AD749" i="8"/>
  <c r="Y195" i="8"/>
  <c r="Z195" i="8"/>
  <c r="AC195" i="8"/>
  <c r="AD195" i="8"/>
  <c r="Y210" i="8"/>
  <c r="Z210" i="8"/>
  <c r="AC210" i="8"/>
  <c r="AD210" i="8"/>
  <c r="Y4" i="8"/>
  <c r="Z4" i="8"/>
  <c r="AC4" i="8"/>
  <c r="AD4" i="8"/>
  <c r="Y453" i="8"/>
  <c r="Z453" i="8"/>
  <c r="AC453" i="8"/>
  <c r="AD453" i="8"/>
  <c r="Y404" i="8"/>
  <c r="Z404" i="8"/>
  <c r="AC404" i="8"/>
  <c r="AD404" i="8"/>
  <c r="Y1140" i="8"/>
  <c r="Z1140" i="8"/>
  <c r="AC1140" i="8"/>
  <c r="AD1140" i="8"/>
  <c r="Y108" i="8"/>
  <c r="Z108" i="8"/>
  <c r="AC108" i="8"/>
  <c r="AD108" i="8"/>
  <c r="Y266" i="8"/>
  <c r="Z266" i="8"/>
  <c r="AC266" i="8"/>
  <c r="AD266" i="8"/>
  <c r="Y771" i="8"/>
  <c r="Z771" i="8"/>
  <c r="AC771" i="8"/>
  <c r="AD771" i="8"/>
  <c r="Y692" i="8"/>
  <c r="Z692" i="8"/>
  <c r="AC692" i="8"/>
  <c r="AD692" i="8"/>
  <c r="Y858" i="8"/>
  <c r="Z858" i="8"/>
  <c r="AC858" i="8"/>
  <c r="AD858" i="8"/>
  <c r="Y284" i="8"/>
  <c r="Z284" i="8"/>
  <c r="AC284" i="8"/>
  <c r="AD284" i="8"/>
  <c r="Y498" i="8"/>
  <c r="Z498" i="8"/>
  <c r="AC498" i="8"/>
  <c r="AD498" i="8"/>
  <c r="Y312" i="8"/>
  <c r="Z312" i="8"/>
  <c r="AC312" i="8"/>
  <c r="AD312" i="8"/>
  <c r="Y145" i="8"/>
  <c r="Z145" i="8"/>
  <c r="AC145" i="8"/>
  <c r="AD145" i="8"/>
  <c r="Y43" i="8"/>
  <c r="Z43" i="8"/>
  <c r="AC43" i="8"/>
  <c r="AD43" i="8"/>
  <c r="Y458" i="8"/>
  <c r="Z458" i="8"/>
  <c r="AC458" i="8"/>
  <c r="AD458" i="8"/>
  <c r="Y326" i="8"/>
  <c r="Z326" i="8"/>
  <c r="AC326" i="8"/>
  <c r="AD326" i="8"/>
  <c r="Y238" i="8"/>
  <c r="Z238" i="8"/>
  <c r="AC238" i="8"/>
  <c r="AD238" i="8"/>
  <c r="Y534" i="8"/>
  <c r="Z534" i="8"/>
  <c r="AC534" i="8"/>
  <c r="AD534" i="8"/>
  <c r="Y688" i="8"/>
  <c r="Z688" i="8"/>
  <c r="AC688" i="8"/>
  <c r="AD688" i="8"/>
  <c r="Y60" i="8"/>
  <c r="Z60" i="8"/>
  <c r="AC60" i="8"/>
  <c r="AD60" i="8"/>
  <c r="Y69" i="8"/>
  <c r="Z69" i="8"/>
  <c r="AC69" i="8"/>
  <c r="AD69" i="8"/>
  <c r="Y648" i="8"/>
  <c r="Z648" i="8"/>
  <c r="AC648" i="8"/>
  <c r="AD648" i="8"/>
  <c r="Y133" i="8"/>
  <c r="Z133" i="8"/>
  <c r="AC133" i="8"/>
  <c r="AD133" i="8"/>
  <c r="Y592" i="8"/>
  <c r="Z592" i="8"/>
  <c r="AC592" i="8"/>
  <c r="AD592" i="8"/>
  <c r="Y244" i="8"/>
  <c r="Z244" i="8"/>
  <c r="AC244" i="8"/>
  <c r="AD244" i="8"/>
  <c r="Y10" i="8"/>
  <c r="Z10" i="8"/>
  <c r="AC10" i="8"/>
  <c r="AD10" i="8"/>
  <c r="Y237" i="8"/>
  <c r="Z237" i="8"/>
  <c r="AC237" i="8"/>
  <c r="AD237" i="8"/>
  <c r="Y1124" i="8"/>
  <c r="Z1124" i="8"/>
  <c r="AC1124" i="8"/>
  <c r="AD1124" i="8"/>
  <c r="Y254" i="8"/>
  <c r="Z254" i="8"/>
  <c r="AC254" i="8"/>
  <c r="AD254" i="8"/>
  <c r="Y1125" i="8"/>
  <c r="Z1125" i="8"/>
  <c r="AC1125" i="8"/>
  <c r="AD1125" i="8"/>
  <c r="Y1108" i="8"/>
  <c r="Z1108" i="8"/>
  <c r="AC1108" i="8"/>
  <c r="AD1108" i="8"/>
  <c r="Y1171" i="8"/>
  <c r="Z1171" i="8"/>
  <c r="AC1171" i="8"/>
  <c r="AD1171" i="8"/>
  <c r="Y945" i="8"/>
  <c r="Z945" i="8"/>
  <c r="AC945" i="8"/>
  <c r="AD945" i="8"/>
  <c r="Y375" i="8"/>
  <c r="Z375" i="8"/>
  <c r="AC375" i="8"/>
  <c r="AD375" i="8"/>
  <c r="Y931" i="8"/>
  <c r="Z931" i="8"/>
  <c r="AC931" i="8"/>
  <c r="AD931" i="8"/>
  <c r="Y909" i="8"/>
  <c r="Z909" i="8"/>
  <c r="AC909" i="8"/>
  <c r="AD909" i="8"/>
  <c r="Y942" i="8"/>
  <c r="Z942" i="8"/>
  <c r="AC942" i="8"/>
  <c r="AD942" i="8"/>
  <c r="Y955" i="8"/>
  <c r="Z955" i="8"/>
  <c r="AC955" i="8"/>
  <c r="AD955" i="8"/>
  <c r="Y916" i="8"/>
  <c r="Z916" i="8"/>
  <c r="AC916" i="8"/>
  <c r="AD916" i="8"/>
  <c r="Y378" i="8"/>
  <c r="Z378" i="8"/>
  <c r="AC378" i="8"/>
  <c r="AD378" i="8"/>
  <c r="Y1098" i="8"/>
  <c r="Z1098" i="8"/>
  <c r="AC1098" i="8"/>
  <c r="AD1098" i="8"/>
  <c r="Y993" i="8"/>
  <c r="Z993" i="8"/>
  <c r="AC993" i="8"/>
  <c r="AD993" i="8"/>
  <c r="Y80" i="8"/>
  <c r="Z80" i="8"/>
  <c r="AC80" i="8"/>
  <c r="AD80" i="8"/>
  <c r="Y924" i="8"/>
  <c r="Z924" i="8"/>
  <c r="AC924" i="8"/>
  <c r="AD924" i="8"/>
  <c r="Y521" i="8"/>
  <c r="Z521" i="8"/>
  <c r="AC521" i="8"/>
  <c r="AD521" i="8"/>
  <c r="Y987" i="8"/>
  <c r="Z987" i="8"/>
  <c r="AC987" i="8"/>
  <c r="AD987" i="8"/>
  <c r="Y983" i="8"/>
  <c r="Z983" i="8"/>
  <c r="AC983" i="8"/>
  <c r="AD983" i="8"/>
  <c r="Y115" i="8"/>
  <c r="Z115" i="8"/>
  <c r="AC115" i="8"/>
  <c r="AD115" i="8"/>
  <c r="Y1000" i="8"/>
  <c r="Z1000" i="8"/>
  <c r="AC1000" i="8"/>
  <c r="AD1000" i="8"/>
  <c r="Y635" i="8"/>
  <c r="Z635" i="8"/>
  <c r="AC635" i="8"/>
  <c r="AD635" i="8"/>
  <c r="Y243" i="8"/>
  <c r="Z243" i="8"/>
  <c r="AC243" i="8"/>
  <c r="AD243" i="8"/>
  <c r="Y205" i="8"/>
  <c r="Z205" i="8"/>
  <c r="AC205" i="8"/>
  <c r="AD205" i="8"/>
  <c r="Y473" i="8"/>
  <c r="Z473" i="8"/>
  <c r="AC473" i="8"/>
  <c r="AD473" i="8"/>
  <c r="Y622" i="8"/>
  <c r="Z622" i="8"/>
  <c r="AC622" i="8"/>
  <c r="AD622" i="8"/>
  <c r="Y295" i="8"/>
  <c r="Z295" i="8"/>
  <c r="AC295" i="8"/>
  <c r="AD295" i="8"/>
  <c r="Y697" i="8"/>
  <c r="Z697" i="8"/>
  <c r="AC697" i="8"/>
  <c r="AD697" i="8"/>
  <c r="Y355" i="8"/>
  <c r="Z355" i="8"/>
  <c r="AC355" i="8"/>
  <c r="AD355" i="8"/>
  <c r="Y550" i="8"/>
  <c r="Z550" i="8"/>
  <c r="AC550" i="8"/>
  <c r="AD550" i="8"/>
  <c r="Y656" i="8"/>
  <c r="Z656" i="8"/>
  <c r="AC656" i="8"/>
  <c r="AD656" i="8"/>
  <c r="Y1191" i="8"/>
  <c r="Z1191" i="8"/>
  <c r="AC1191" i="8"/>
  <c r="AD1191" i="8"/>
  <c r="Y583" i="8"/>
  <c r="Z583" i="8"/>
  <c r="AC583" i="8"/>
  <c r="AD583" i="8"/>
  <c r="Y32" i="8"/>
  <c r="Z32" i="8"/>
  <c r="AC32" i="8"/>
  <c r="AD32" i="8"/>
  <c r="Y657" i="8"/>
  <c r="Z657" i="8"/>
  <c r="AC657" i="8"/>
  <c r="AD657" i="8"/>
  <c r="Y851" i="8"/>
  <c r="Z851" i="8"/>
  <c r="AC851" i="8"/>
  <c r="AD851" i="8"/>
  <c r="Y763" i="8"/>
  <c r="Z763" i="8"/>
  <c r="AC763" i="8"/>
  <c r="AD763" i="8"/>
  <c r="Y45" i="8"/>
  <c r="Z45" i="8"/>
  <c r="AC45" i="8"/>
  <c r="AD45" i="8"/>
  <c r="Y491" i="8"/>
  <c r="Z491" i="8"/>
  <c r="AC491" i="8"/>
  <c r="AD491" i="8"/>
  <c r="Y672" i="8"/>
  <c r="Z672" i="8"/>
  <c r="AC672" i="8"/>
  <c r="AD672" i="8"/>
  <c r="Y200" i="8"/>
  <c r="Z200" i="8"/>
  <c r="AC200" i="8"/>
  <c r="AD200" i="8"/>
  <c r="Y805" i="8"/>
  <c r="Z805" i="8"/>
  <c r="AC805" i="8"/>
  <c r="AD805" i="8"/>
  <c r="Y529" i="8"/>
  <c r="Z529" i="8"/>
  <c r="AC529" i="8"/>
  <c r="AD529" i="8"/>
  <c r="Y313" i="8"/>
  <c r="Z313" i="8"/>
  <c r="AC313" i="8"/>
  <c r="AD313" i="8"/>
  <c r="Y256" i="8"/>
  <c r="Z256" i="8"/>
  <c r="AC256" i="8"/>
  <c r="AD256" i="8"/>
  <c r="Y22" i="8"/>
  <c r="Z22" i="8"/>
  <c r="AC22" i="8"/>
  <c r="AD22" i="8"/>
  <c r="Y988" i="8"/>
  <c r="Z988" i="8"/>
  <c r="AC988" i="8"/>
  <c r="AD988" i="8"/>
  <c r="Y579" i="8"/>
  <c r="Z579" i="8"/>
  <c r="AC579" i="8"/>
  <c r="AD579" i="8"/>
  <c r="Y1106" i="8"/>
  <c r="Z1106" i="8"/>
  <c r="AC1106" i="8"/>
  <c r="AD1106" i="8"/>
  <c r="Y573" i="8"/>
  <c r="Z573" i="8"/>
  <c r="AC573" i="8"/>
  <c r="AD573" i="8"/>
  <c r="Y93" i="8"/>
  <c r="Z93" i="8"/>
  <c r="AC93" i="8"/>
  <c r="AD93" i="8"/>
  <c r="Y1059" i="8"/>
  <c r="Z1059" i="8"/>
  <c r="AC1059" i="8"/>
  <c r="AD1059" i="8"/>
  <c r="Y116" i="8"/>
  <c r="Z116" i="8"/>
  <c r="AC116" i="8"/>
  <c r="AD116" i="8"/>
  <c r="Y1075" i="8"/>
  <c r="Z1075" i="8"/>
  <c r="AC1075" i="8"/>
  <c r="AD1075" i="8"/>
  <c r="Y878" i="8"/>
  <c r="Z878" i="8"/>
  <c r="AC878" i="8"/>
  <c r="AD878" i="8"/>
  <c r="Y1164" i="8"/>
  <c r="Z1164" i="8"/>
  <c r="AC1164" i="8"/>
  <c r="AD1164" i="8"/>
  <c r="Y292" i="8"/>
  <c r="Z292" i="8"/>
  <c r="AC292" i="8"/>
  <c r="AD292" i="8"/>
  <c r="Y196" i="8"/>
  <c r="Z196" i="8"/>
  <c r="AC196" i="8"/>
  <c r="AD196" i="8"/>
  <c r="Y752" i="8"/>
  <c r="Z752" i="8"/>
  <c r="AC752" i="8"/>
  <c r="AD752" i="8"/>
  <c r="Y216" i="8"/>
  <c r="Z216" i="8"/>
  <c r="AC216" i="8"/>
  <c r="AD216" i="8"/>
  <c r="Y926" i="8"/>
  <c r="Z926" i="8"/>
  <c r="AC926" i="8"/>
  <c r="AD926" i="8"/>
  <c r="Y772" i="8"/>
  <c r="Z772" i="8"/>
  <c r="AC772" i="8"/>
  <c r="AD772" i="8"/>
  <c r="Y8" i="8"/>
  <c r="Z8" i="8"/>
  <c r="AC8" i="8"/>
  <c r="AD8" i="8"/>
  <c r="Y328" i="8"/>
  <c r="Z328" i="8"/>
  <c r="AC328" i="8"/>
  <c r="AD328" i="8"/>
  <c r="Y78" i="8"/>
  <c r="Z78" i="8"/>
  <c r="AC78" i="8"/>
  <c r="AD78" i="8"/>
  <c r="Y1043" i="8"/>
  <c r="Z1043" i="8"/>
  <c r="AC1043" i="8"/>
  <c r="AD1043" i="8"/>
  <c r="Y682" i="8"/>
  <c r="Z682" i="8"/>
  <c r="AC682" i="8"/>
  <c r="AD682" i="8"/>
  <c r="Y708" i="8"/>
  <c r="Z708" i="8"/>
  <c r="AC708" i="8"/>
  <c r="AD708" i="8"/>
  <c r="Y670" i="8"/>
  <c r="Z670" i="8"/>
  <c r="AC670" i="8"/>
  <c r="AD670" i="8"/>
  <c r="Y735" i="8"/>
  <c r="Z735" i="8"/>
  <c r="AC735" i="8"/>
  <c r="AD735" i="8"/>
  <c r="Y341" i="8"/>
  <c r="Z341" i="8"/>
  <c r="AC341" i="8"/>
  <c r="AD341" i="8"/>
  <c r="Y496" i="8"/>
  <c r="Z496" i="8"/>
  <c r="AC496" i="8"/>
  <c r="AD496" i="8"/>
  <c r="Y630" i="8"/>
  <c r="Z630" i="8"/>
  <c r="AC630" i="8"/>
  <c r="AD630" i="8"/>
  <c r="Y330" i="8"/>
  <c r="Z330" i="8"/>
  <c r="AC330" i="8"/>
  <c r="AD330" i="8"/>
  <c r="Y461" i="8"/>
  <c r="Z461" i="8"/>
  <c r="AC461" i="8"/>
  <c r="AD461" i="8"/>
  <c r="Y342" i="8"/>
  <c r="Z342" i="8"/>
  <c r="AC342" i="8"/>
  <c r="AD342" i="8"/>
  <c r="Y820" i="8"/>
  <c r="Z820" i="8"/>
  <c r="AC820" i="8"/>
  <c r="AD820" i="8"/>
  <c r="Y1130" i="8"/>
  <c r="Z1130" i="8"/>
  <c r="AC1130" i="8"/>
  <c r="AD1130" i="8"/>
  <c r="Y159" i="8"/>
  <c r="Z159" i="8"/>
  <c r="AC159" i="8"/>
  <c r="AD159" i="8"/>
  <c r="Y317" i="8"/>
  <c r="Z317" i="8"/>
  <c r="AC317" i="8"/>
  <c r="AD317" i="8"/>
  <c r="Y38" i="8"/>
  <c r="Z38" i="8"/>
  <c r="AC38" i="8"/>
  <c r="AD38" i="8"/>
  <c r="Y999" i="8"/>
  <c r="Z999" i="8"/>
  <c r="AC999" i="8"/>
  <c r="AD999" i="8"/>
  <c r="Y27" i="8"/>
  <c r="Z27" i="8"/>
  <c r="AC27" i="8"/>
  <c r="AD27" i="8"/>
  <c r="Y720" i="8"/>
  <c r="Z720" i="8"/>
  <c r="AC720" i="8"/>
  <c r="AD720" i="8"/>
  <c r="Y148" i="8"/>
  <c r="Z148" i="8"/>
  <c r="AC148" i="8"/>
  <c r="AD148" i="8"/>
  <c r="Y356" i="8"/>
  <c r="Z356" i="8"/>
  <c r="AC356" i="8"/>
  <c r="AD356" i="8"/>
  <c r="Y1060" i="8"/>
  <c r="Z1060" i="8"/>
  <c r="AC1060" i="8"/>
  <c r="AD1060" i="8"/>
  <c r="Y1031" i="8"/>
  <c r="Z1031" i="8"/>
  <c r="AC1031" i="8"/>
  <c r="AD1031" i="8"/>
  <c r="Y695" i="8"/>
  <c r="Z695" i="8"/>
  <c r="AC695" i="8"/>
  <c r="AD695" i="8"/>
  <c r="Y88" i="8"/>
  <c r="Z88" i="8"/>
  <c r="AC88" i="8"/>
  <c r="AD88" i="8"/>
  <c r="Y1037" i="8"/>
  <c r="Z1037" i="8"/>
  <c r="AC1037" i="8"/>
  <c r="AD1037" i="8"/>
  <c r="Y921" i="8"/>
  <c r="Z921" i="8"/>
  <c r="AC921" i="8"/>
  <c r="AD921" i="8"/>
  <c r="Y94" i="8"/>
  <c r="Z94" i="8"/>
  <c r="AC94" i="8"/>
  <c r="AD94" i="8"/>
  <c r="Y710" i="8"/>
  <c r="Z710" i="8"/>
  <c r="AC710" i="8"/>
  <c r="AD710" i="8"/>
  <c r="Y1080" i="8"/>
  <c r="Z1080" i="8"/>
  <c r="AC1080" i="8"/>
  <c r="AD1080" i="8"/>
  <c r="Y1002" i="8"/>
  <c r="Z1002" i="8"/>
  <c r="AC1002" i="8"/>
  <c r="AD1002" i="8"/>
  <c r="Y1225" i="8"/>
  <c r="Z1225" i="8"/>
  <c r="AC1225" i="8"/>
  <c r="AD1225" i="8"/>
  <c r="Y595" i="8"/>
  <c r="Z595" i="8"/>
  <c r="AC595" i="8"/>
  <c r="AD595" i="8"/>
  <c r="Y1081" i="8"/>
  <c r="Z1081" i="8"/>
  <c r="AC1081" i="8"/>
  <c r="AD1081" i="8"/>
  <c r="Y1024" i="8"/>
  <c r="Z1024" i="8"/>
  <c r="AC1024" i="8"/>
  <c r="AD1024" i="8"/>
  <c r="Y596" i="8"/>
  <c r="Z596" i="8"/>
  <c r="AC596" i="8"/>
  <c r="AD596" i="8"/>
  <c r="Y543" i="8"/>
  <c r="Z543" i="8"/>
  <c r="AC543" i="8"/>
  <c r="AD543" i="8"/>
  <c r="Y645" i="8"/>
  <c r="Z645" i="8"/>
  <c r="AC645" i="8"/>
  <c r="AD645" i="8"/>
  <c r="Y70" i="8"/>
  <c r="Z70" i="8"/>
  <c r="AC70" i="8"/>
  <c r="AD70" i="8"/>
  <c r="Y538" i="8"/>
  <c r="Z538" i="8"/>
  <c r="AC538" i="8"/>
  <c r="AD538" i="8"/>
  <c r="Y576" i="8"/>
  <c r="Z576" i="8"/>
  <c r="AC576" i="8"/>
  <c r="AD576" i="8"/>
  <c r="Y1008" i="8"/>
  <c r="Z1008" i="8"/>
  <c r="AC1008" i="8"/>
  <c r="AD1008" i="8"/>
  <c r="Y600" i="8"/>
  <c r="Z600" i="8"/>
  <c r="AC600" i="8"/>
  <c r="AD600" i="8"/>
  <c r="Y981" i="8"/>
  <c r="Z981" i="8"/>
  <c r="AC981" i="8"/>
  <c r="AD981" i="8"/>
  <c r="Y790" i="8"/>
  <c r="Z790" i="8"/>
  <c r="AC790" i="8"/>
  <c r="AD790" i="8"/>
  <c r="Y456" i="8"/>
  <c r="Z456" i="8"/>
  <c r="AC456" i="8"/>
  <c r="AD456" i="8"/>
  <c r="Y506" i="8"/>
  <c r="Z506" i="8"/>
  <c r="AC506" i="8"/>
  <c r="AD506" i="8"/>
  <c r="Y633" i="8"/>
  <c r="Z633" i="8"/>
  <c r="AC633" i="8"/>
  <c r="AD633" i="8"/>
  <c r="Y1027" i="8"/>
  <c r="Z1027" i="8"/>
  <c r="AC1027" i="8"/>
  <c r="AD1027" i="8"/>
  <c r="Y574" i="8"/>
  <c r="Z574" i="8"/>
  <c r="AC574" i="8"/>
  <c r="AD574" i="8"/>
  <c r="Y1095" i="8"/>
  <c r="Z1095" i="8"/>
  <c r="AC1095" i="8"/>
  <c r="AD1095" i="8"/>
  <c r="Y465" i="8"/>
  <c r="Z465" i="8"/>
  <c r="AC465" i="8"/>
  <c r="AD465" i="8"/>
  <c r="Y162" i="8"/>
  <c r="Z162" i="8"/>
  <c r="AC162" i="8"/>
  <c r="AD162" i="8"/>
  <c r="Y62" i="8"/>
  <c r="Z62" i="8"/>
  <c r="AC62" i="8"/>
  <c r="AD62" i="8"/>
  <c r="Y204" i="8"/>
  <c r="Z204" i="8"/>
  <c r="AC204" i="8"/>
  <c r="AD204" i="8"/>
  <c r="Y513" i="8"/>
  <c r="Z513" i="8"/>
  <c r="AC513" i="8"/>
  <c r="AD513" i="8"/>
  <c r="Y471" i="8"/>
  <c r="Z471" i="8"/>
  <c r="AC471" i="8"/>
  <c r="AD471" i="8"/>
  <c r="Y336" i="8"/>
  <c r="Z336" i="8"/>
  <c r="AC336" i="8"/>
  <c r="AD336" i="8"/>
  <c r="Y918" i="8"/>
  <c r="Z918" i="8"/>
  <c r="AC918" i="8"/>
  <c r="AD918" i="8"/>
  <c r="Y959" i="8"/>
  <c r="Z959" i="8"/>
  <c r="AC959" i="8"/>
  <c r="AD959" i="8"/>
  <c r="Y511" i="8"/>
  <c r="Z511" i="8"/>
  <c r="AC511" i="8"/>
  <c r="AD511" i="8"/>
  <c r="Y354" i="8"/>
  <c r="Z354" i="8"/>
  <c r="AC354" i="8"/>
  <c r="AD354" i="8"/>
  <c r="Y587" i="8"/>
  <c r="Z587" i="8"/>
  <c r="AC587" i="8"/>
  <c r="AD587" i="8"/>
  <c r="Y54" i="8"/>
  <c r="Z54" i="8"/>
  <c r="AC54" i="8"/>
  <c r="AD54" i="8"/>
  <c r="Y1166" i="8"/>
  <c r="Z1166" i="8"/>
  <c r="AC1166" i="8"/>
  <c r="AD1166" i="8"/>
  <c r="Y1097" i="8"/>
  <c r="Z1097" i="8"/>
  <c r="AC1097" i="8"/>
  <c r="AD1097" i="8"/>
  <c r="Y681" i="8"/>
  <c r="Z681" i="8"/>
  <c r="AC681" i="8"/>
  <c r="AD681" i="8"/>
  <c r="Y161" i="8"/>
  <c r="Z161" i="8"/>
  <c r="AC161" i="8"/>
  <c r="AD161" i="8"/>
  <c r="Y435" i="8"/>
  <c r="Z435" i="8"/>
  <c r="AC435" i="8"/>
  <c r="AD435" i="8"/>
  <c r="Y1040" i="8"/>
  <c r="Z1040" i="8"/>
  <c r="AC1040" i="8"/>
  <c r="AD1040" i="8"/>
  <c r="Y789" i="8"/>
  <c r="Z789" i="8"/>
  <c r="AC789" i="8"/>
  <c r="AD789" i="8"/>
  <c r="Y208" i="8"/>
  <c r="Z208" i="8"/>
  <c r="AC208" i="8"/>
  <c r="AD208" i="8"/>
  <c r="Y207" i="8"/>
  <c r="Z207" i="8"/>
  <c r="AC207" i="8"/>
  <c r="AD207" i="8"/>
  <c r="Y1004" i="8"/>
  <c r="Z1004" i="8"/>
  <c r="AC1004" i="8"/>
  <c r="AD1004" i="8"/>
  <c r="Y1050" i="8"/>
  <c r="Z1050" i="8"/>
  <c r="AC1050" i="8"/>
  <c r="AD1050" i="8"/>
  <c r="Y542" i="8"/>
  <c r="Z542" i="8"/>
  <c r="AC542" i="8"/>
  <c r="AD542" i="8"/>
  <c r="Y127" i="8"/>
  <c r="Z127" i="8"/>
  <c r="AC127" i="8"/>
  <c r="AD127" i="8"/>
  <c r="Y546" i="8"/>
  <c r="Z546" i="8"/>
  <c r="AC546" i="8"/>
  <c r="AD546" i="8"/>
  <c r="Y449" i="8"/>
  <c r="Z449" i="8"/>
  <c r="AC449" i="8"/>
  <c r="AD449" i="8"/>
  <c r="Y938" i="8"/>
  <c r="Z938" i="8"/>
  <c r="AC938" i="8"/>
  <c r="AD938" i="8"/>
  <c r="Y1020" i="8"/>
  <c r="Z1020" i="8"/>
  <c r="AC1020" i="8"/>
  <c r="AD1020" i="8"/>
  <c r="Y1056" i="8"/>
  <c r="Z1056" i="8"/>
  <c r="AC1056" i="8"/>
  <c r="AD1056" i="8"/>
  <c r="Y12" i="8"/>
  <c r="Z12" i="8"/>
  <c r="AC12" i="8"/>
  <c r="AD12" i="8"/>
  <c r="Y1207" i="8"/>
  <c r="Z1207" i="8"/>
  <c r="AC1207" i="8"/>
  <c r="AD1207" i="8"/>
  <c r="Y139" i="8"/>
  <c r="Z139" i="8"/>
  <c r="AC139" i="8"/>
  <c r="AD139" i="8"/>
  <c r="Y484" i="8"/>
  <c r="Z484" i="8"/>
  <c r="AC484" i="8"/>
  <c r="AD484" i="8"/>
  <c r="Y325" i="8"/>
  <c r="Z325" i="8"/>
  <c r="AC325" i="8"/>
  <c r="AD325" i="8"/>
  <c r="Y560" i="8"/>
  <c r="Z560" i="8"/>
  <c r="AC560" i="8"/>
  <c r="AD560" i="8"/>
  <c r="Y715" i="8"/>
  <c r="Z715" i="8"/>
  <c r="AC715" i="8"/>
  <c r="AD715" i="8"/>
  <c r="Y775" i="8"/>
  <c r="Z775" i="8"/>
  <c r="AC775" i="8"/>
  <c r="AD775" i="8"/>
  <c r="Y620" i="8"/>
  <c r="Z620" i="8"/>
  <c r="AC620" i="8"/>
  <c r="AD620" i="8"/>
  <c r="Y977" i="8"/>
  <c r="Z977" i="8"/>
  <c r="AC977" i="8"/>
  <c r="AD977" i="8"/>
  <c r="Y1126" i="8"/>
  <c r="Z1126" i="8"/>
  <c r="AC1126" i="8"/>
  <c r="AD1126" i="8"/>
  <c r="Y541" i="8"/>
  <c r="Z541" i="8"/>
  <c r="AC541" i="8"/>
  <c r="AD541" i="8"/>
  <c r="Y309" i="8"/>
  <c r="Z309" i="8"/>
  <c r="AC309" i="8"/>
  <c r="AD309" i="8"/>
  <c r="Y71" i="8"/>
  <c r="Z71" i="8"/>
  <c r="AC71" i="8"/>
  <c r="AD71" i="8"/>
  <c r="Y1197" i="8"/>
  <c r="Z1197" i="8"/>
  <c r="AC1197" i="8"/>
  <c r="AD1197" i="8"/>
  <c r="Y946" i="8"/>
  <c r="Z946" i="8"/>
  <c r="AC946" i="8"/>
  <c r="AD946" i="8"/>
  <c r="Y887" i="8"/>
  <c r="Z887" i="8"/>
  <c r="AC887" i="8"/>
  <c r="AD887" i="8"/>
  <c r="Y236" i="8"/>
  <c r="Z236" i="8"/>
  <c r="AC236" i="8"/>
  <c r="AD236" i="8"/>
  <c r="Y479" i="8"/>
  <c r="Z479" i="8"/>
  <c r="AC479" i="8"/>
  <c r="AD479" i="8"/>
  <c r="Y374" i="8"/>
  <c r="Z374" i="8"/>
  <c r="AC374" i="8"/>
  <c r="AD374" i="8"/>
  <c r="Y849" i="8"/>
  <c r="Z849" i="8"/>
  <c r="AC849" i="8"/>
  <c r="AD849" i="8"/>
  <c r="Y1206" i="8"/>
  <c r="Z1206" i="8"/>
  <c r="AC1206" i="8"/>
  <c r="AD1206" i="8"/>
  <c r="Y430" i="8"/>
  <c r="Z430" i="8"/>
  <c r="AC430" i="8"/>
  <c r="AD430" i="8"/>
  <c r="Y1226" i="8"/>
  <c r="Z1226" i="8"/>
  <c r="AC1226" i="8"/>
  <c r="AD1226" i="8"/>
  <c r="Y1200" i="8"/>
  <c r="Z1200" i="8"/>
  <c r="AC1200" i="8"/>
  <c r="AD1200" i="8"/>
  <c r="Y357" i="8"/>
  <c r="Z357" i="8"/>
  <c r="AC357" i="8"/>
  <c r="AD357" i="8"/>
  <c r="Y487" i="8"/>
  <c r="Z487" i="8"/>
  <c r="AC487" i="8"/>
  <c r="AD487" i="8"/>
  <c r="Y89" i="8"/>
  <c r="Z89" i="8"/>
  <c r="AC89" i="8"/>
  <c r="AD89" i="8"/>
  <c r="Y855" i="8"/>
  <c r="Z855" i="8"/>
  <c r="AC855" i="8"/>
  <c r="AD855" i="8"/>
  <c r="Y508" i="8"/>
  <c r="Z508" i="8"/>
  <c r="AC508" i="8"/>
  <c r="AD508" i="8"/>
  <c r="Y371" i="8"/>
  <c r="Z371" i="8"/>
  <c r="AC371" i="8"/>
  <c r="AD371" i="8"/>
  <c r="Y1136" i="8"/>
  <c r="Z1136" i="8"/>
  <c r="AC1136" i="8"/>
  <c r="AD1136" i="8"/>
  <c r="Y462" i="8"/>
  <c r="Z462" i="8"/>
  <c r="AC462" i="8"/>
  <c r="AD462" i="8"/>
  <c r="Y996" i="8"/>
  <c r="Z996" i="8"/>
  <c r="AC996" i="8"/>
  <c r="AD996" i="8"/>
  <c r="Y621" i="8"/>
  <c r="Z621" i="8"/>
  <c r="AC621" i="8"/>
  <c r="AD621" i="8"/>
  <c r="Y1218" i="8"/>
  <c r="Z1218" i="8"/>
  <c r="AC1218" i="8"/>
  <c r="AD1218" i="8"/>
  <c r="Y1112" i="8"/>
  <c r="Z1112" i="8"/>
  <c r="AC1112" i="8"/>
  <c r="AD1112" i="8"/>
  <c r="Y593" i="8"/>
  <c r="Z593" i="8"/>
  <c r="AC593" i="8"/>
  <c r="AD593" i="8"/>
  <c r="Y434" i="8"/>
  <c r="Z434" i="8"/>
  <c r="AC434" i="8"/>
  <c r="AD434" i="8"/>
  <c r="Y647" i="8"/>
  <c r="Z647" i="8"/>
  <c r="AC647" i="8"/>
  <c r="AD647" i="8"/>
  <c r="Y345" i="8"/>
  <c r="Z345" i="8"/>
  <c r="AC345" i="8"/>
  <c r="AD345" i="8"/>
  <c r="Y311" i="8"/>
  <c r="Z311" i="8"/>
  <c r="AC311" i="8"/>
  <c r="AD311" i="8"/>
  <c r="Y248" i="8"/>
  <c r="Z248" i="8"/>
  <c r="AC248" i="8"/>
  <c r="AD248" i="8"/>
  <c r="Y1180" i="8"/>
  <c r="Z1180" i="8"/>
  <c r="AC1180" i="8"/>
  <c r="AD1180" i="8"/>
  <c r="Y639" i="8"/>
  <c r="Z639" i="8"/>
  <c r="AC639" i="8"/>
  <c r="AD639" i="8"/>
  <c r="Y728" i="8"/>
  <c r="Z728" i="8"/>
  <c r="AC728" i="8"/>
  <c r="AD728" i="8"/>
  <c r="Y450" i="8"/>
  <c r="Z450" i="8"/>
  <c r="AC450" i="8"/>
  <c r="AD450" i="8"/>
  <c r="Y415" i="8"/>
  <c r="Z415" i="8"/>
  <c r="AC415" i="8"/>
  <c r="AD415" i="8"/>
  <c r="Y340" i="8"/>
  <c r="Z340" i="8"/>
  <c r="AC340" i="8"/>
  <c r="AD340" i="8"/>
  <c r="Y364" i="8"/>
  <c r="Z364" i="8"/>
  <c r="AC364" i="8"/>
  <c r="AD364" i="8"/>
  <c r="Y150" i="8"/>
  <c r="Z150" i="8"/>
  <c r="AC150" i="8"/>
  <c r="AD150" i="8"/>
  <c r="Y140" i="8"/>
  <c r="Z140" i="8"/>
  <c r="AC140" i="8"/>
  <c r="AD140" i="8"/>
  <c r="Y582" i="8"/>
  <c r="Z582" i="8"/>
  <c r="AC582" i="8"/>
  <c r="AD582" i="8"/>
  <c r="Y315" i="8"/>
  <c r="Z315" i="8"/>
  <c r="AC315" i="8"/>
  <c r="AD315" i="8"/>
  <c r="Y55" i="8"/>
  <c r="Z55" i="8"/>
  <c r="AC55" i="8"/>
  <c r="AD55" i="8"/>
  <c r="Y52" i="8"/>
  <c r="Z52" i="8"/>
  <c r="AC52" i="8"/>
  <c r="AD52" i="8"/>
  <c r="Y66" i="8"/>
  <c r="Z66" i="8"/>
  <c r="AC66" i="8"/>
  <c r="AD66" i="8"/>
  <c r="Y85" i="8"/>
  <c r="Z85" i="8"/>
  <c r="AC85" i="8"/>
  <c r="AD85" i="8"/>
  <c r="Y452" i="8"/>
  <c r="Z452" i="8"/>
  <c r="AC452" i="8"/>
  <c r="AD452" i="8"/>
  <c r="Y1227" i="8"/>
  <c r="Z1227" i="8"/>
  <c r="AC1227" i="8"/>
  <c r="AD1227" i="8"/>
  <c r="Y707" i="8"/>
  <c r="Z707" i="8"/>
  <c r="AC707" i="8"/>
  <c r="AD707" i="8"/>
  <c r="Y1215" i="8"/>
  <c r="Z1215" i="8"/>
  <c r="AC1215" i="8"/>
  <c r="AD1215" i="8"/>
  <c r="AJ1215" i="8" s="1"/>
  <c r="Y575" i="8"/>
  <c r="Z575" i="8"/>
  <c r="AC575" i="8"/>
  <c r="AD575" i="8"/>
  <c r="Y1199" i="8"/>
  <c r="Z1199" i="8"/>
  <c r="AC1199" i="8"/>
  <c r="AD1199" i="8"/>
  <c r="Y329" i="8"/>
  <c r="Z329" i="8"/>
  <c r="AC329" i="8"/>
  <c r="AD329" i="8"/>
  <c r="Y83" i="8"/>
  <c r="Z83" i="8"/>
  <c r="AC83" i="8"/>
  <c r="AD83" i="8"/>
  <c r="Y800" i="8"/>
  <c r="Z800" i="8"/>
  <c r="AC800" i="8"/>
  <c r="AD800" i="8"/>
  <c r="Y563" i="8"/>
  <c r="Z563" i="8"/>
  <c r="AC563" i="8"/>
  <c r="AD563" i="8"/>
  <c r="Y36" i="8"/>
  <c r="Z36" i="8"/>
  <c r="AC36" i="8"/>
  <c r="AD36" i="8"/>
  <c r="Y250" i="8"/>
  <c r="Z250" i="8"/>
  <c r="AC250" i="8"/>
  <c r="AD250" i="8"/>
  <c r="Y991" i="8"/>
  <c r="Z991" i="8"/>
  <c r="AC991" i="8"/>
  <c r="AD991" i="8"/>
  <c r="Y637" i="8"/>
  <c r="Z637" i="8"/>
  <c r="AC637" i="8"/>
  <c r="AD637" i="8"/>
  <c r="Y1042" i="8"/>
  <c r="Z1042" i="8"/>
  <c r="AC1042" i="8"/>
  <c r="AD1042" i="8"/>
  <c r="Y351" i="8"/>
  <c r="Z351" i="8"/>
  <c r="AC351" i="8"/>
  <c r="AD351" i="8"/>
  <c r="Y307" i="8"/>
  <c r="Z307" i="8"/>
  <c r="AC307" i="8"/>
  <c r="AD307" i="8"/>
  <c r="Y1033" i="8"/>
  <c r="Z1033" i="8"/>
  <c r="AC1033" i="8"/>
  <c r="AD1033" i="8"/>
  <c r="Y865" i="8"/>
  <c r="Z865" i="8"/>
  <c r="AC865" i="8"/>
  <c r="AD865" i="8"/>
  <c r="Y1084" i="8"/>
  <c r="Z1084" i="8"/>
  <c r="AC1084" i="8"/>
  <c r="AD1084" i="8"/>
  <c r="Y291" i="8"/>
  <c r="Z291" i="8"/>
  <c r="AC291" i="8"/>
  <c r="AD291" i="8"/>
  <c r="Y255" i="8"/>
  <c r="Z255" i="8"/>
  <c r="AC255" i="8"/>
  <c r="AD255" i="8"/>
  <c r="Y1186" i="8"/>
  <c r="Z1186" i="8"/>
  <c r="AC1186" i="8"/>
  <c r="AD1186" i="8"/>
  <c r="Y1073" i="8"/>
  <c r="Z1073" i="8"/>
  <c r="AC1073" i="8"/>
  <c r="AD1073" i="8"/>
  <c r="Y826" i="8"/>
  <c r="Z826" i="8"/>
  <c r="AC826" i="8"/>
  <c r="AD826" i="8"/>
  <c r="Y1208" i="8"/>
  <c r="Z1208" i="8"/>
  <c r="AC1208" i="8"/>
  <c r="AD1208" i="8"/>
  <c r="Y607" i="8"/>
  <c r="Z607" i="8"/>
  <c r="AC607" i="8"/>
  <c r="AD607" i="8"/>
  <c r="Y327" i="8"/>
  <c r="Z327" i="8"/>
  <c r="AC327" i="8"/>
  <c r="AD327" i="8"/>
  <c r="Y879" i="8"/>
  <c r="Z879" i="8"/>
  <c r="AC879" i="8"/>
  <c r="AD879" i="8"/>
  <c r="Y822" i="8"/>
  <c r="Z822" i="8"/>
  <c r="AC822" i="8"/>
  <c r="AD822" i="8"/>
  <c r="Y631" i="8"/>
  <c r="Z631" i="8"/>
  <c r="AC631" i="8"/>
  <c r="AD631" i="8"/>
  <c r="Y674" i="8"/>
  <c r="Z674" i="8"/>
  <c r="AC674" i="8"/>
  <c r="AD674" i="8"/>
  <c r="Y223" i="8"/>
  <c r="Z223" i="8"/>
  <c r="AC223" i="8"/>
  <c r="AD223" i="8"/>
  <c r="Y504" i="8"/>
  <c r="Z504" i="8"/>
  <c r="AC504" i="8"/>
  <c r="AD504" i="8"/>
  <c r="Y168" i="8"/>
  <c r="Z168" i="8"/>
  <c r="AC168" i="8"/>
  <c r="AD168" i="8"/>
  <c r="Y334" i="8"/>
  <c r="Z334" i="8"/>
  <c r="AC334" i="8"/>
  <c r="AD334" i="8"/>
  <c r="Y867" i="8"/>
  <c r="Z867" i="8"/>
  <c r="AC867" i="8"/>
  <c r="AD867" i="8"/>
  <c r="Y730" i="8"/>
  <c r="Z730" i="8"/>
  <c r="AC730" i="8"/>
  <c r="AD730" i="8"/>
  <c r="Y869" i="8"/>
  <c r="Z869" i="8"/>
  <c r="AC869" i="8"/>
  <c r="AD869" i="8"/>
  <c r="Y903" i="8"/>
  <c r="Z903" i="8"/>
  <c r="AC903" i="8"/>
  <c r="AD903" i="8"/>
  <c r="Y389" i="8"/>
  <c r="Z389" i="8"/>
  <c r="AC389" i="8"/>
  <c r="AD389" i="8"/>
  <c r="Y1214" i="8"/>
  <c r="Z1214" i="8"/>
  <c r="AC1214" i="8"/>
  <c r="AD1214" i="8"/>
  <c r="Y308" i="8"/>
  <c r="Z308" i="8"/>
  <c r="AC308" i="8"/>
  <c r="AD308" i="8"/>
  <c r="Y1228" i="8"/>
  <c r="Z1228" i="8"/>
  <c r="AC1228" i="8"/>
  <c r="AD1228" i="8"/>
  <c r="Y383" i="8"/>
  <c r="Z383" i="8"/>
  <c r="AC383" i="8"/>
  <c r="AD383" i="8"/>
  <c r="Y860" i="8"/>
  <c r="Z860" i="8"/>
  <c r="AC860" i="8"/>
  <c r="AD860" i="8"/>
  <c r="Y437" i="8"/>
  <c r="Z437" i="8"/>
  <c r="AC437" i="8"/>
  <c r="AD437" i="8"/>
  <c r="Y626" i="8"/>
  <c r="Z626" i="8"/>
  <c r="AC626" i="8"/>
  <c r="AD626" i="8"/>
  <c r="Y764" i="8"/>
  <c r="Z764" i="8"/>
  <c r="AC764" i="8"/>
  <c r="AD764" i="8"/>
  <c r="Y1114" i="8"/>
  <c r="Z1114" i="8"/>
  <c r="AC1114" i="8"/>
  <c r="AD1114" i="8"/>
  <c r="Y67" i="8"/>
  <c r="Z67" i="8"/>
  <c r="AC67" i="8"/>
  <c r="AD67" i="8"/>
  <c r="Y1068" i="8"/>
  <c r="Z1068" i="8"/>
  <c r="AC1068" i="8"/>
  <c r="AD1068" i="8"/>
  <c r="Y919" i="8"/>
  <c r="Z919" i="8"/>
  <c r="AC919" i="8"/>
  <c r="AD919" i="8"/>
  <c r="Y1090" i="8"/>
  <c r="Z1090" i="8"/>
  <c r="AC1090" i="8"/>
  <c r="AD1090" i="8"/>
  <c r="Y1021" i="8"/>
  <c r="Z1021" i="8"/>
  <c r="AC1021" i="8"/>
  <c r="AD1021" i="8"/>
  <c r="Y87" i="8"/>
  <c r="Z87" i="8"/>
  <c r="AC87" i="8"/>
  <c r="AD87" i="8"/>
  <c r="Y555" i="8"/>
  <c r="Z555" i="8"/>
  <c r="AC555" i="8"/>
  <c r="AD555" i="8"/>
  <c r="Y242" i="8"/>
  <c r="Z242" i="8"/>
  <c r="AC242" i="8"/>
  <c r="AD242" i="8"/>
  <c r="Y34" i="8"/>
  <c r="Z34" i="8"/>
  <c r="AC34" i="8"/>
  <c r="AD34" i="8"/>
  <c r="Y868" i="8"/>
  <c r="Z868" i="8"/>
  <c r="AC868" i="8"/>
  <c r="AD868" i="8"/>
  <c r="Y1229" i="8"/>
  <c r="Z1229" i="8"/>
  <c r="AC1229" i="8"/>
  <c r="AD1229" i="8"/>
  <c r="Y957" i="8"/>
  <c r="Z957" i="8"/>
  <c r="AC957" i="8"/>
  <c r="AD957" i="8"/>
  <c r="Y1189" i="8"/>
  <c r="Z1189" i="8"/>
  <c r="AC1189" i="8"/>
  <c r="AD1189" i="8"/>
  <c r="Y476" i="8"/>
  <c r="Z476" i="8"/>
  <c r="AC476" i="8"/>
  <c r="AD476" i="8"/>
  <c r="Y652" i="8"/>
  <c r="Z652" i="8"/>
  <c r="AC652" i="8"/>
  <c r="AD652" i="8"/>
  <c r="Y429" i="8"/>
  <c r="Z429" i="8"/>
  <c r="AC429" i="8"/>
  <c r="AD429" i="8"/>
  <c r="Y833" i="8"/>
  <c r="Z833" i="8"/>
  <c r="AC833" i="8"/>
  <c r="AD833" i="8"/>
  <c r="Y497" i="8"/>
  <c r="Z497" i="8"/>
  <c r="AC497" i="8"/>
  <c r="AD497" i="8"/>
  <c r="Y30" i="8"/>
  <c r="Z30" i="8"/>
  <c r="AC30" i="8"/>
  <c r="AD30" i="8"/>
  <c r="Y380" i="8"/>
  <c r="Z380" i="8"/>
  <c r="AC380" i="8"/>
  <c r="AD380" i="8"/>
  <c r="Y499" i="8"/>
  <c r="Z499" i="8"/>
  <c r="AC499" i="8"/>
  <c r="AD499" i="8"/>
  <c r="Y788" i="8"/>
  <c r="Z788" i="8"/>
  <c r="AC788" i="8"/>
  <c r="AD788" i="8"/>
  <c r="Y105" i="8"/>
  <c r="Z105" i="8"/>
  <c r="AC105" i="8"/>
  <c r="AD105" i="8"/>
  <c r="Y263" i="8"/>
  <c r="Z263" i="8"/>
  <c r="AC263" i="8"/>
  <c r="AD263" i="8"/>
  <c r="Y96" i="8"/>
  <c r="Z96" i="8"/>
  <c r="AC96" i="8"/>
  <c r="AD96" i="8"/>
  <c r="Y264" i="8"/>
  <c r="Z264" i="8"/>
  <c r="AC264" i="8"/>
  <c r="AD264" i="8"/>
  <c r="Y164" i="8"/>
  <c r="Z164" i="8"/>
  <c r="AC164" i="8"/>
  <c r="AD164" i="8"/>
  <c r="Y673" i="8"/>
  <c r="Z673" i="8"/>
  <c r="AC673" i="8"/>
  <c r="AD673" i="8"/>
  <c r="Y489" i="8"/>
  <c r="Z489" i="8"/>
  <c r="AC489" i="8"/>
  <c r="AD489" i="8"/>
  <c r="Y780" i="8"/>
  <c r="Z780" i="8"/>
  <c r="AC780" i="8"/>
  <c r="AD780" i="8"/>
  <c r="Y679" i="8"/>
  <c r="Z679" i="8"/>
  <c r="AC679" i="8"/>
  <c r="AD679" i="8"/>
  <c r="Y934" i="8"/>
  <c r="Z934" i="8"/>
  <c r="AC934" i="8"/>
  <c r="AD934" i="8"/>
  <c r="Y982" i="8"/>
  <c r="Z982" i="8"/>
  <c r="AC982" i="8"/>
  <c r="AD982" i="8"/>
  <c r="Y481" i="8"/>
  <c r="Z481" i="8"/>
  <c r="AC481" i="8"/>
  <c r="AD481" i="8"/>
  <c r="Y366" i="8"/>
  <c r="Z366" i="8"/>
  <c r="AC366" i="8"/>
  <c r="AD366" i="8"/>
  <c r="Y417" i="8"/>
  <c r="Z417" i="8"/>
  <c r="AC417" i="8"/>
  <c r="AD417" i="8"/>
  <c r="Y257" i="8"/>
  <c r="Z257" i="8"/>
  <c r="AC257" i="8"/>
  <c r="AD257" i="8"/>
  <c r="Y215" i="8"/>
  <c r="Z215" i="8"/>
  <c r="AC215" i="8"/>
  <c r="AD215" i="8"/>
  <c r="Y1065" i="8"/>
  <c r="Z1065" i="8"/>
  <c r="AC1065" i="8"/>
  <c r="AD1065" i="8"/>
  <c r="Y965" i="8"/>
  <c r="Z965" i="8"/>
  <c r="AC965" i="8"/>
  <c r="AD965" i="8"/>
  <c r="Y1066" i="8"/>
  <c r="Z1066" i="8"/>
  <c r="AC1066" i="8"/>
  <c r="AD1066" i="8"/>
  <c r="Y377" i="8"/>
  <c r="Z377" i="8"/>
  <c r="AC377" i="8"/>
  <c r="AD377" i="8"/>
  <c r="Y92" i="8"/>
  <c r="Z92" i="8"/>
  <c r="AC92" i="8"/>
  <c r="AD92" i="8"/>
  <c r="Y729" i="8"/>
  <c r="Z729" i="8"/>
  <c r="AC729" i="8"/>
  <c r="AD729" i="8"/>
  <c r="Y135" i="8"/>
  <c r="Z135" i="8"/>
  <c r="AC135" i="8"/>
  <c r="AD135" i="8"/>
  <c r="Y859" i="8"/>
  <c r="Z859" i="8"/>
  <c r="AC859" i="8"/>
  <c r="AD859" i="8"/>
  <c r="Y891" i="8"/>
  <c r="Z891" i="8"/>
  <c r="AC891" i="8"/>
  <c r="AD891" i="8"/>
  <c r="Y26" i="8"/>
  <c r="Z26" i="8"/>
  <c r="AC26" i="8"/>
  <c r="AD26" i="8"/>
  <c r="Y282" i="8"/>
  <c r="Z282" i="8"/>
  <c r="AC282" i="8"/>
  <c r="AD282" i="8"/>
  <c r="Y350" i="8"/>
  <c r="Z350" i="8"/>
  <c r="AC350" i="8"/>
  <c r="AD350" i="8"/>
  <c r="Y75" i="8"/>
  <c r="Z75" i="8"/>
  <c r="AC75" i="8"/>
  <c r="AD75" i="8"/>
  <c r="Y218" i="8"/>
  <c r="Z218" i="8"/>
  <c r="AC218" i="8"/>
  <c r="AD218" i="8"/>
  <c r="Y181" i="8"/>
  <c r="Z181" i="8"/>
  <c r="AC181" i="8"/>
  <c r="AD181" i="8"/>
  <c r="Y748" i="8"/>
  <c r="Z748" i="8"/>
  <c r="AC748" i="8"/>
  <c r="AD748" i="8"/>
  <c r="Y16" i="8"/>
  <c r="Z16" i="8"/>
  <c r="AC16" i="8"/>
  <c r="AD16" i="8"/>
  <c r="Y689" i="8"/>
  <c r="Z689" i="8"/>
  <c r="AC689" i="8"/>
  <c r="AD689" i="8"/>
  <c r="Y441" i="8"/>
  <c r="Z441" i="8"/>
  <c r="AC441" i="8"/>
  <c r="AD441" i="8"/>
  <c r="Y1052" i="8"/>
  <c r="Z1052" i="8"/>
  <c r="AC1052" i="8"/>
  <c r="AD1052" i="8"/>
  <c r="Y319" i="8"/>
  <c r="Z319" i="8"/>
  <c r="AC319" i="8"/>
  <c r="AD319" i="8"/>
  <c r="Y943" i="8"/>
  <c r="Z943" i="8"/>
  <c r="AC943" i="8"/>
  <c r="AD943" i="8"/>
  <c r="Y806" i="8"/>
  <c r="Z806" i="8"/>
  <c r="AC806" i="8"/>
  <c r="AD806" i="8"/>
  <c r="Y928" i="8"/>
  <c r="Z928" i="8"/>
  <c r="AC928" i="8"/>
  <c r="AD928" i="8"/>
  <c r="Y230" i="8"/>
  <c r="Z230" i="8"/>
  <c r="AC230" i="8"/>
  <c r="AD230" i="8"/>
  <c r="Y937" i="8"/>
  <c r="Z937" i="8"/>
  <c r="AC937" i="8"/>
  <c r="AD937" i="8"/>
  <c r="Y1011" i="8"/>
  <c r="Z1011" i="8"/>
  <c r="AC1011" i="8"/>
  <c r="AD1011" i="8"/>
  <c r="Y892" i="8"/>
  <c r="Z892" i="8"/>
  <c r="AC892" i="8"/>
  <c r="AD892" i="8"/>
  <c r="Y1055" i="8"/>
  <c r="Z1055" i="8"/>
  <c r="AC1055" i="8"/>
  <c r="AD1055" i="8"/>
  <c r="Y832" i="8"/>
  <c r="Z832" i="8"/>
  <c r="AC832" i="8"/>
  <c r="AD832" i="8"/>
  <c r="Y844" i="8"/>
  <c r="Z844" i="8"/>
  <c r="AC844" i="8"/>
  <c r="AD844" i="8"/>
  <c r="Y861" i="8"/>
  <c r="Z861" i="8"/>
  <c r="AC861" i="8"/>
  <c r="AD861" i="8"/>
  <c r="Y1001" i="8"/>
  <c r="Z1001" i="8"/>
  <c r="AC1001" i="8"/>
  <c r="AD1001" i="8"/>
  <c r="Y136" i="8"/>
  <c r="Z136" i="8"/>
  <c r="AC136" i="8"/>
  <c r="AD136" i="8"/>
  <c r="Y615" i="8"/>
  <c r="Z615" i="8"/>
  <c r="AC615" i="8"/>
  <c r="AD615" i="8"/>
  <c r="Y588" i="8"/>
  <c r="Z588" i="8"/>
  <c r="AC588" i="8"/>
  <c r="AD588" i="8"/>
  <c r="Y809" i="8"/>
  <c r="Z809" i="8"/>
  <c r="AC809" i="8"/>
  <c r="AD809" i="8"/>
  <c r="Y166" i="8"/>
  <c r="Z166" i="8"/>
  <c r="AC166" i="8"/>
  <c r="AD166" i="8"/>
  <c r="Y310" i="8"/>
  <c r="Z310" i="8"/>
  <c r="AC310" i="8"/>
  <c r="AD310" i="8"/>
  <c r="Y431" i="8"/>
  <c r="Z431" i="8"/>
  <c r="AC431" i="8"/>
  <c r="AD431" i="8"/>
  <c r="Y897" i="8"/>
  <c r="Z897" i="8"/>
  <c r="AC897" i="8"/>
  <c r="AD897" i="8"/>
  <c r="Y578" i="8"/>
  <c r="Z578" i="8"/>
  <c r="AC578" i="8"/>
  <c r="AD578" i="8"/>
  <c r="Y949" i="8"/>
  <c r="Z949" i="8"/>
  <c r="AC949" i="8"/>
  <c r="AD949" i="8"/>
  <c r="Y518" i="8"/>
  <c r="Z518" i="8"/>
  <c r="AC518" i="8"/>
  <c r="AD518" i="8"/>
  <c r="Y281" i="8"/>
  <c r="Z281" i="8"/>
  <c r="AC281" i="8"/>
  <c r="AD281" i="8"/>
  <c r="Y84" i="8"/>
  <c r="Z84" i="8"/>
  <c r="AC84" i="8"/>
  <c r="AD84" i="8"/>
  <c r="Y951" i="8"/>
  <c r="Z951" i="8"/>
  <c r="AC951" i="8"/>
  <c r="AD951" i="8"/>
  <c r="Y709" i="8"/>
  <c r="Z709" i="8"/>
  <c r="AC709" i="8"/>
  <c r="AD709" i="8"/>
  <c r="Y1062" i="8"/>
  <c r="Z1062" i="8"/>
  <c r="AC1062" i="8"/>
  <c r="AD1062" i="8"/>
  <c r="Y507" i="8"/>
  <c r="Z507" i="8"/>
  <c r="AC507" i="8"/>
  <c r="AD507" i="8"/>
  <c r="Y948" i="8"/>
  <c r="Z948" i="8"/>
  <c r="AC948" i="8"/>
  <c r="AD948" i="8"/>
  <c r="Y640" i="8"/>
  <c r="Z640" i="8"/>
  <c r="AC640" i="8"/>
  <c r="AD640" i="8"/>
  <c r="Y175" i="8"/>
  <c r="Z175" i="8"/>
  <c r="AC175" i="8"/>
  <c r="AD175" i="8"/>
  <c r="Y197" i="8"/>
  <c r="Z197" i="8"/>
  <c r="AC197" i="8"/>
  <c r="AD197" i="8"/>
  <c r="Y179" i="8"/>
  <c r="Z179" i="8"/>
  <c r="AC179" i="8"/>
  <c r="AD179" i="8"/>
  <c r="Y9" i="8"/>
  <c r="Z9" i="8"/>
  <c r="AC9" i="8"/>
  <c r="AD9" i="8"/>
  <c r="Y176" i="8"/>
  <c r="Z176" i="8"/>
  <c r="AC176" i="8"/>
  <c r="AD176" i="8"/>
  <c r="Y144" i="8"/>
  <c r="Z144" i="8"/>
  <c r="AC144" i="8"/>
  <c r="AD144" i="8"/>
  <c r="Y823" i="8"/>
  <c r="Z823" i="8"/>
  <c r="AC823" i="8"/>
  <c r="AD823" i="8"/>
  <c r="Y902" i="8"/>
  <c r="Z902" i="8"/>
  <c r="AC902" i="8"/>
  <c r="AD902" i="8"/>
  <c r="Y989" i="8"/>
  <c r="Z989" i="8"/>
  <c r="AC989" i="8"/>
  <c r="AD989" i="8"/>
  <c r="Y286" i="8"/>
  <c r="Z286" i="8"/>
  <c r="AC286" i="8"/>
  <c r="AD286" i="8"/>
  <c r="Y14" i="8"/>
  <c r="Z14" i="8"/>
  <c r="AC14" i="8"/>
  <c r="AD14" i="8"/>
  <c r="Y969" i="8"/>
  <c r="Z969" i="8"/>
  <c r="AC969" i="8"/>
  <c r="AD969" i="8"/>
  <c r="Y97" i="8"/>
  <c r="Z97" i="8"/>
  <c r="AC97" i="8"/>
  <c r="AD97" i="8"/>
  <c r="Y177" i="8"/>
  <c r="Z177" i="8"/>
  <c r="AC177" i="8"/>
  <c r="AD177" i="8"/>
  <c r="Y762" i="8"/>
  <c r="Z762" i="8"/>
  <c r="AC762" i="8"/>
  <c r="AD762" i="8"/>
  <c r="Y446" i="8"/>
  <c r="Z446" i="8"/>
  <c r="AC446" i="8"/>
  <c r="AD446" i="8"/>
  <c r="Y530" i="8"/>
  <c r="Z530" i="8"/>
  <c r="AC530" i="8"/>
  <c r="AD530" i="8"/>
  <c r="Y72" i="8"/>
  <c r="Z72" i="8"/>
  <c r="AC72" i="8"/>
  <c r="AD72" i="8"/>
  <c r="Y843" i="8"/>
  <c r="Z843" i="8"/>
  <c r="AC843" i="8"/>
  <c r="AD843" i="8"/>
  <c r="Y890" i="8"/>
  <c r="Z890" i="8"/>
  <c r="AC890" i="8"/>
  <c r="AD890" i="8"/>
  <c r="Y154" i="8"/>
  <c r="Z154" i="8"/>
  <c r="AC154" i="8"/>
  <c r="AD154" i="8"/>
  <c r="Y73" i="8"/>
  <c r="Z73" i="8"/>
  <c r="AC73" i="8"/>
  <c r="AD73" i="8"/>
  <c r="Y1049" i="8"/>
  <c r="Z1049" i="8"/>
  <c r="AC1049" i="8"/>
  <c r="AD1049" i="8"/>
  <c r="Y221" i="8"/>
  <c r="Z221" i="8"/>
  <c r="AC221" i="8"/>
  <c r="AD221" i="8"/>
  <c r="Y185" i="8"/>
  <c r="Z185" i="8"/>
  <c r="AC185" i="8"/>
  <c r="AD185" i="8"/>
  <c r="Y1182" i="8"/>
  <c r="Z1182" i="8"/>
  <c r="AC1182" i="8"/>
  <c r="AD1182" i="8"/>
  <c r="Y1103" i="8"/>
  <c r="Z1103" i="8"/>
  <c r="AC1103" i="8"/>
  <c r="AD1103" i="8"/>
  <c r="Y37" i="8"/>
  <c r="Z37" i="8"/>
  <c r="AC37" i="8"/>
  <c r="AD37" i="8"/>
  <c r="Y773" i="8"/>
  <c r="Z773" i="8"/>
  <c r="AC773" i="8"/>
  <c r="AD773" i="8"/>
  <c r="Y602" i="8"/>
  <c r="Z602" i="8"/>
  <c r="AC602" i="8"/>
  <c r="AD602" i="8"/>
  <c r="Y930" i="8"/>
  <c r="Z930" i="8"/>
  <c r="AC930" i="8"/>
  <c r="AD930" i="8"/>
  <c r="Y321" i="8"/>
  <c r="Z321" i="8"/>
  <c r="AC321" i="8"/>
  <c r="AD321" i="8"/>
  <c r="Y1193" i="8"/>
  <c r="Z1193" i="8"/>
  <c r="AC1193" i="8"/>
  <c r="AD1193" i="8"/>
  <c r="Y1203" i="8"/>
  <c r="Z1203" i="8"/>
  <c r="AC1203" i="8"/>
  <c r="AD1203" i="8"/>
  <c r="Y98" i="8"/>
  <c r="Z98" i="8"/>
  <c r="AC98" i="8"/>
  <c r="AD98" i="8"/>
  <c r="Y1092" i="8"/>
  <c r="Z1092" i="8"/>
  <c r="AC1092" i="8"/>
  <c r="AD1092" i="8"/>
  <c r="Y464" i="8"/>
  <c r="Z464" i="8"/>
  <c r="AC464" i="8"/>
  <c r="AD464" i="8"/>
  <c r="Y964" i="8"/>
  <c r="Z964" i="8"/>
  <c r="AC964" i="8"/>
  <c r="AD964" i="8"/>
  <c r="Y556" i="8"/>
  <c r="Z556" i="8"/>
  <c r="AC556" i="8"/>
  <c r="AD556" i="8"/>
  <c r="Y883" i="8"/>
  <c r="Z883" i="8"/>
  <c r="AC883" i="8"/>
  <c r="AD883" i="8"/>
  <c r="Y904" i="8"/>
  <c r="Z904" i="8"/>
  <c r="AC904" i="8"/>
  <c r="AD904" i="8"/>
  <c r="Y520" i="8"/>
  <c r="Z520" i="8"/>
  <c r="AC520" i="8"/>
  <c r="AD520" i="8"/>
  <c r="Y834" i="8"/>
  <c r="Z834" i="8"/>
  <c r="AC834" i="8"/>
  <c r="AD834" i="8"/>
  <c r="Y1147" i="8"/>
  <c r="Z1147" i="8"/>
  <c r="AC1147" i="8"/>
  <c r="AD1147" i="8"/>
  <c r="Y917" i="8"/>
  <c r="Z917" i="8"/>
  <c r="AC917" i="8"/>
  <c r="AD917" i="8"/>
  <c r="Y212" i="8"/>
  <c r="Z212" i="8"/>
  <c r="AC212" i="8"/>
  <c r="AD212" i="8"/>
  <c r="Y757" i="8"/>
  <c r="Z757" i="8"/>
  <c r="AC757" i="8"/>
  <c r="AD757" i="8"/>
  <c r="Y1072" i="8"/>
  <c r="Z1072" i="8"/>
  <c r="AC1072" i="8"/>
  <c r="AD1072" i="8"/>
  <c r="Y1175" i="8"/>
  <c r="Z1175" i="8"/>
  <c r="AC1175" i="8"/>
  <c r="AD1175" i="8"/>
  <c r="Y1122" i="8"/>
  <c r="Z1122" i="8"/>
  <c r="AC1122" i="8"/>
  <c r="AD1122" i="8"/>
  <c r="Y824" i="8"/>
  <c r="Z824" i="8"/>
  <c r="AC824" i="8"/>
  <c r="AD824" i="8"/>
  <c r="Y46" i="8"/>
  <c r="Z46" i="8"/>
  <c r="AC46" i="8"/>
  <c r="AD46" i="8"/>
  <c r="Y646" i="8"/>
  <c r="Z646" i="8"/>
  <c r="AC646" i="8"/>
  <c r="AD646" i="8"/>
  <c r="Y825" i="8"/>
  <c r="Z825" i="8"/>
  <c r="AC825" i="8"/>
  <c r="AD825" i="8"/>
  <c r="Y118" i="8"/>
  <c r="Z118" i="8"/>
  <c r="AC118" i="8"/>
  <c r="AD118" i="8"/>
  <c r="Y502" i="8"/>
  <c r="Z502" i="8"/>
  <c r="AC502" i="8"/>
  <c r="AD502" i="8"/>
  <c r="Y970" i="8"/>
  <c r="Z970" i="8"/>
  <c r="AC970" i="8"/>
  <c r="AD970" i="8"/>
  <c r="Y1148" i="8"/>
  <c r="Z1148" i="8"/>
  <c r="AC1148" i="8"/>
  <c r="AD1148" i="8"/>
  <c r="Y5" i="8"/>
  <c r="Z5" i="8"/>
  <c r="AC5" i="8"/>
  <c r="AD5" i="8"/>
  <c r="Y1120" i="8"/>
  <c r="Z1120" i="8"/>
  <c r="AC1120" i="8"/>
  <c r="AD1120" i="8"/>
  <c r="Y974" i="8"/>
  <c r="Z974" i="8"/>
  <c r="AC974" i="8"/>
  <c r="AD974" i="8"/>
  <c r="Y1205" i="8"/>
  <c r="Z1205" i="8"/>
  <c r="AC1205" i="8"/>
  <c r="AD1205" i="8"/>
  <c r="Y1134" i="8"/>
  <c r="Z1134" i="8"/>
  <c r="AC1134" i="8"/>
  <c r="AD1134" i="8"/>
  <c r="Y194" i="8"/>
  <c r="Z194" i="8"/>
  <c r="AC194" i="8"/>
  <c r="AD194" i="8"/>
  <c r="Y706" i="8"/>
  <c r="Z706" i="8"/>
  <c r="AC706" i="8"/>
  <c r="AD706" i="8"/>
  <c r="Y277" i="8"/>
  <c r="Z277" i="8"/>
  <c r="AC277" i="8"/>
  <c r="AD277" i="8"/>
  <c r="Y885" i="8"/>
  <c r="Z885" i="8"/>
  <c r="AC885" i="8"/>
  <c r="AD885" i="8"/>
  <c r="Y1217" i="8"/>
  <c r="Z1217" i="8"/>
  <c r="AC1217" i="8"/>
  <c r="AD1217" i="8"/>
  <c r="Y698" i="8"/>
  <c r="Z698" i="8"/>
  <c r="AC698" i="8"/>
  <c r="AD698" i="8"/>
  <c r="Y261" i="8"/>
  <c r="Z261" i="8"/>
  <c r="AC261" i="8"/>
  <c r="AD261" i="8"/>
  <c r="Y1071" i="8"/>
  <c r="Z1071" i="8"/>
  <c r="AC1071" i="8"/>
  <c r="AD1071" i="8"/>
  <c r="Y372" i="8"/>
  <c r="Z372" i="8"/>
  <c r="AC372" i="8"/>
  <c r="AD372" i="8"/>
  <c r="Y899" i="8"/>
  <c r="Z899" i="8"/>
  <c r="AC899" i="8"/>
  <c r="AD899" i="8"/>
  <c r="Y426" i="8"/>
  <c r="Z426" i="8"/>
  <c r="AC426" i="8"/>
  <c r="AD426" i="8"/>
  <c r="Y424" i="8"/>
  <c r="Z424" i="8"/>
  <c r="AC424" i="8"/>
  <c r="AD424" i="8"/>
  <c r="Y1046" i="8"/>
  <c r="Z1046" i="8"/>
  <c r="AC1046" i="8"/>
  <c r="AD1046" i="8"/>
  <c r="Y1085" i="8"/>
  <c r="Z1085" i="8"/>
  <c r="AC1085" i="8"/>
  <c r="AD1085" i="8"/>
  <c r="Y269" i="8"/>
  <c r="Z269" i="8"/>
  <c r="AC269" i="8"/>
  <c r="AD269" i="8"/>
  <c r="Y1155" i="8"/>
  <c r="Z1155" i="8"/>
  <c r="AC1155" i="8"/>
  <c r="AD1155" i="8"/>
  <c r="Y557" i="8"/>
  <c r="Z557" i="8"/>
  <c r="AC557" i="8"/>
  <c r="AD557" i="8"/>
  <c r="Y830" i="8"/>
  <c r="Z830" i="8"/>
  <c r="AC830" i="8"/>
  <c r="AD830" i="8"/>
  <c r="Y187" i="8"/>
  <c r="Z187" i="8"/>
  <c r="AC187" i="8"/>
  <c r="AD187" i="8"/>
  <c r="Y653" i="8"/>
  <c r="Z653" i="8"/>
  <c r="AC653" i="8"/>
  <c r="AD653" i="8"/>
  <c r="Y1076" i="8"/>
  <c r="Z1076" i="8"/>
  <c r="AC1076" i="8"/>
  <c r="AD1076" i="8"/>
  <c r="Y888" i="8"/>
  <c r="Z888" i="8"/>
  <c r="AC888" i="8"/>
  <c r="AD888" i="8"/>
  <c r="Y967" i="8"/>
  <c r="Z967" i="8"/>
  <c r="AC967" i="8"/>
  <c r="AD967" i="8"/>
  <c r="Y385" i="8"/>
  <c r="Z385" i="8"/>
  <c r="AC385" i="8"/>
  <c r="AD385" i="8"/>
  <c r="Y1026" i="8"/>
  <c r="Z1026" i="8"/>
  <c r="AC1026" i="8"/>
  <c r="AD1026" i="8"/>
  <c r="Y217" i="8"/>
  <c r="Z217" i="8"/>
  <c r="AC217" i="8"/>
  <c r="AD217" i="8"/>
  <c r="Y1051" i="8"/>
  <c r="Z1051" i="8"/>
  <c r="AC1051" i="8"/>
  <c r="AD1051" i="8"/>
  <c r="Y1093" i="8"/>
  <c r="Z1093" i="8"/>
  <c r="AC1093" i="8"/>
  <c r="AD1093" i="8"/>
  <c r="Y769" i="8"/>
  <c r="Z769" i="8"/>
  <c r="AC769" i="8"/>
  <c r="AD769" i="8"/>
  <c r="Y1198" i="8"/>
  <c r="Z1198" i="8"/>
  <c r="AC1198" i="8"/>
  <c r="AD1198" i="8"/>
  <c r="Y1058" i="8"/>
  <c r="Z1058" i="8"/>
  <c r="AC1058" i="8"/>
  <c r="AD1058" i="8"/>
  <c r="Y1138" i="8"/>
  <c r="Z1138" i="8"/>
  <c r="AC1138" i="8"/>
  <c r="AD1138" i="8"/>
  <c r="Y467" i="8"/>
  <c r="Z467" i="8"/>
  <c r="AC467" i="8"/>
  <c r="AD467" i="8"/>
  <c r="Y1127" i="8"/>
  <c r="Z1127" i="8"/>
  <c r="AC1127" i="8"/>
  <c r="AD1127" i="8"/>
  <c r="Y1057" i="8"/>
  <c r="Z1057" i="8"/>
  <c r="AC1057" i="8"/>
  <c r="AD1057" i="8"/>
  <c r="Y1121" i="8"/>
  <c r="Z1121" i="8"/>
  <c r="AC1121" i="8"/>
  <c r="AD1121" i="8"/>
  <c r="Y751" i="8"/>
  <c r="Z751" i="8"/>
  <c r="AC751" i="8"/>
  <c r="AD751" i="8"/>
  <c r="Y1078" i="8"/>
  <c r="Z1078" i="8"/>
  <c r="AC1078" i="8"/>
  <c r="AD1078" i="8"/>
  <c r="Y247" i="8"/>
  <c r="Z247" i="8"/>
  <c r="AC247" i="8"/>
  <c r="AD247" i="8"/>
  <c r="Y660" i="8"/>
  <c r="Z660" i="8"/>
  <c r="AC660" i="8"/>
  <c r="AD660" i="8"/>
  <c r="Y1116" i="8"/>
  <c r="Z1116" i="8"/>
  <c r="AC1116" i="8"/>
  <c r="AD1116" i="8"/>
  <c r="Y1089" i="8"/>
  <c r="Z1089" i="8"/>
  <c r="AC1089" i="8"/>
  <c r="AD1089" i="8"/>
  <c r="Y300" i="8"/>
  <c r="Z300" i="8"/>
  <c r="AC300" i="8"/>
  <c r="AD300" i="8"/>
  <c r="Y857" i="8"/>
  <c r="Z857" i="8"/>
  <c r="AC857" i="8"/>
  <c r="AD857" i="8"/>
  <c r="Y683" i="8"/>
  <c r="Z683" i="8"/>
  <c r="AC683" i="8"/>
  <c r="AD683" i="8"/>
  <c r="Y1178" i="8"/>
  <c r="Z1178" i="8"/>
  <c r="AC1178" i="8"/>
  <c r="AD1178" i="8"/>
  <c r="Y1063" i="8"/>
  <c r="Z1063" i="8"/>
  <c r="AC1063" i="8"/>
  <c r="AD1063" i="8"/>
  <c r="Y276" i="8"/>
  <c r="Z276" i="8"/>
  <c r="AC276" i="8"/>
  <c r="AD276" i="8"/>
  <c r="Y840" i="8"/>
  <c r="Z840" i="8"/>
  <c r="AC840" i="8"/>
  <c r="AD840" i="8"/>
  <c r="Y533" i="8"/>
  <c r="Z533" i="8"/>
  <c r="AC533" i="8"/>
  <c r="AD533" i="8"/>
  <c r="Y444" i="8"/>
  <c r="Z444" i="8"/>
  <c r="AC444" i="8"/>
  <c r="AD444" i="8"/>
  <c r="Y770" i="8"/>
  <c r="Z770" i="8"/>
  <c r="AC770" i="8"/>
  <c r="AD770" i="8"/>
  <c r="Y322" i="8"/>
  <c r="Z322" i="8"/>
  <c r="AC322" i="8"/>
  <c r="AD322" i="8"/>
  <c r="Y1100" i="8"/>
  <c r="Z1100" i="8"/>
  <c r="AC1100" i="8"/>
  <c r="AD1100" i="8"/>
  <c r="Y853" i="8"/>
  <c r="Z853" i="8"/>
  <c r="AC853" i="8"/>
  <c r="AD853" i="8"/>
  <c r="Y923" i="8"/>
  <c r="Z923" i="8"/>
  <c r="AC923" i="8"/>
  <c r="AD923" i="8"/>
  <c r="Y57" i="8"/>
  <c r="Z57" i="8"/>
  <c r="AC57" i="8"/>
  <c r="AD57" i="8"/>
  <c r="Y747" i="8"/>
  <c r="Z747" i="8"/>
  <c r="AC747" i="8"/>
  <c r="AD747" i="8"/>
  <c r="Y1044" i="8"/>
  <c r="Z1044" i="8"/>
  <c r="AC1044" i="8"/>
  <c r="AD1044" i="8"/>
  <c r="Y483" i="8"/>
  <c r="Z483" i="8"/>
  <c r="AC483" i="8"/>
  <c r="AD483" i="8"/>
  <c r="Y995" i="8"/>
  <c r="Z995" i="8"/>
  <c r="AC995" i="8"/>
  <c r="AD995" i="8"/>
  <c r="Y716" i="8"/>
  <c r="Z716" i="8"/>
  <c r="AC716" i="8"/>
  <c r="AD716" i="8"/>
  <c r="Y1074" i="8"/>
  <c r="Z1074" i="8"/>
  <c r="AC1074" i="8"/>
  <c r="AD1074" i="8"/>
  <c r="Y29" i="8"/>
  <c r="Z29" i="8"/>
  <c r="AC29" i="8"/>
  <c r="AD29" i="8"/>
  <c r="Y129" i="8"/>
  <c r="Z129" i="8"/>
  <c r="AC129" i="8"/>
  <c r="AD129" i="8"/>
  <c r="Y783" i="8"/>
  <c r="Z783" i="8"/>
  <c r="AC783" i="8"/>
  <c r="AD783" i="8"/>
  <c r="Y74" i="8"/>
  <c r="Z74" i="8"/>
  <c r="AC74" i="8"/>
  <c r="AD74" i="8"/>
  <c r="Y234" i="8"/>
  <c r="Z234" i="8"/>
  <c r="AC234" i="8"/>
  <c r="AD234" i="8"/>
  <c r="Y475" i="8"/>
  <c r="Z475" i="8"/>
  <c r="AC475" i="8"/>
  <c r="AD475" i="8"/>
  <c r="Y1163" i="8"/>
  <c r="Z1163" i="8"/>
  <c r="AC1163" i="8"/>
  <c r="AD1163" i="8"/>
  <c r="Y172" i="8"/>
  <c r="Z172" i="8"/>
  <c r="AC172" i="8"/>
  <c r="AD172" i="8"/>
  <c r="Y828" i="8"/>
  <c r="Z828" i="8"/>
  <c r="AC828" i="8"/>
  <c r="AD828" i="8"/>
  <c r="Y222" i="8"/>
  <c r="Z222" i="8"/>
  <c r="AC222" i="8"/>
  <c r="AD222" i="8"/>
  <c r="Y548" i="8"/>
  <c r="Z548" i="8"/>
  <c r="AC548" i="8"/>
  <c r="AD548" i="8"/>
  <c r="Y1014" i="8"/>
  <c r="Z1014" i="8"/>
  <c r="AC1014" i="8"/>
  <c r="AD1014" i="8"/>
  <c r="Y979" i="8"/>
  <c r="Z979" i="8"/>
  <c r="AC979" i="8"/>
  <c r="AD979" i="8"/>
  <c r="Y1028" i="8"/>
  <c r="Z1028" i="8"/>
  <c r="AC1028" i="8"/>
  <c r="AD1028" i="8"/>
  <c r="Y839" i="8"/>
  <c r="Z839" i="8"/>
  <c r="AC839" i="8"/>
  <c r="AD839" i="8"/>
  <c r="Y837" i="8"/>
  <c r="Z837" i="8"/>
  <c r="AC837" i="8"/>
  <c r="AD837" i="8"/>
  <c r="Y323" i="8"/>
  <c r="Z323" i="8"/>
  <c r="AC323" i="8"/>
  <c r="AD323" i="8"/>
  <c r="Y846" i="8"/>
  <c r="Z846" i="8"/>
  <c r="AC846" i="8"/>
  <c r="AD846" i="8"/>
  <c r="Y1038" i="8"/>
  <c r="Z1038" i="8"/>
  <c r="AC1038" i="8"/>
  <c r="AD1038" i="8"/>
  <c r="Y807" i="8"/>
  <c r="Z807" i="8"/>
  <c r="AC807" i="8"/>
  <c r="AD807" i="8"/>
  <c r="Y1146" i="8"/>
  <c r="Z1146" i="8"/>
  <c r="AC1146" i="8"/>
  <c r="AD1146" i="8"/>
  <c r="Y396" i="8"/>
  <c r="Z396" i="8"/>
  <c r="AC396" i="8"/>
  <c r="AD396" i="8"/>
  <c r="Y1202" i="8"/>
  <c r="Z1202" i="8"/>
  <c r="AC1202" i="8"/>
  <c r="AD1202" i="8"/>
  <c r="Y866" i="8"/>
  <c r="Z866" i="8"/>
  <c r="AC866" i="8"/>
  <c r="AD866" i="8"/>
  <c r="Y130" i="8"/>
  <c r="Z130" i="8"/>
  <c r="AC130" i="8"/>
  <c r="AD130" i="8"/>
  <c r="Y975" i="8"/>
  <c r="Z975" i="8"/>
  <c r="AC975" i="8"/>
  <c r="AD975" i="8"/>
  <c r="Y913" i="8"/>
  <c r="Z913" i="8"/>
  <c r="AC913" i="8"/>
  <c r="AD913" i="8"/>
  <c r="Y90" i="8"/>
  <c r="Z90" i="8"/>
  <c r="AC90" i="8"/>
  <c r="AD90" i="8"/>
  <c r="Y421" i="8"/>
  <c r="Z421" i="8"/>
  <c r="AC421" i="8"/>
  <c r="AD421" i="8"/>
  <c r="Y352" i="8"/>
  <c r="Z352" i="8"/>
  <c r="AC352" i="8"/>
  <c r="AD352" i="8"/>
  <c r="Y165" i="8"/>
  <c r="Z165" i="8"/>
  <c r="AC165" i="8"/>
  <c r="AD165" i="8"/>
  <c r="Y539" i="8"/>
  <c r="Z539" i="8"/>
  <c r="AC539" i="8"/>
  <c r="AD539" i="8"/>
  <c r="Y856" i="8"/>
  <c r="Z856" i="8"/>
  <c r="AC856" i="8"/>
  <c r="AD856" i="8"/>
  <c r="Y936" i="8"/>
  <c r="Z936" i="8"/>
  <c r="AC936" i="8"/>
  <c r="AD936" i="8"/>
  <c r="Y759" i="8"/>
  <c r="Z759" i="8"/>
  <c r="AC759" i="8"/>
  <c r="AD759" i="8"/>
  <c r="Y675" i="8"/>
  <c r="Z675" i="8"/>
  <c r="AC675" i="8"/>
  <c r="AD675" i="8"/>
  <c r="Y700" i="8"/>
  <c r="Z700" i="8"/>
  <c r="AC700" i="8"/>
  <c r="AD700" i="8"/>
  <c r="Y438" i="8"/>
  <c r="Z438" i="8"/>
  <c r="AC438" i="8"/>
  <c r="AD438" i="8"/>
  <c r="Y274" i="8"/>
  <c r="Z274" i="8"/>
  <c r="AC274" i="8"/>
  <c r="AD274" i="8"/>
  <c r="Y516" i="8"/>
  <c r="Z516" i="8"/>
  <c r="AC516" i="8"/>
  <c r="AD516" i="8"/>
  <c r="Y737" i="8"/>
  <c r="Z737" i="8"/>
  <c r="AC737" i="8"/>
  <c r="AD737" i="8"/>
  <c r="Y1213" i="8"/>
  <c r="Z1213" i="8"/>
  <c r="AC1213" i="8"/>
  <c r="AD1213" i="8"/>
  <c r="Y228" i="8"/>
  <c r="Z228" i="8"/>
  <c r="AC228" i="8"/>
  <c r="AD228" i="8"/>
  <c r="Y117" i="8"/>
  <c r="Z117" i="8"/>
  <c r="AC117" i="8"/>
  <c r="AD117" i="8"/>
  <c r="Y121" i="8"/>
  <c r="Z121" i="8"/>
  <c r="AC121" i="8"/>
  <c r="AD121" i="8"/>
  <c r="Y1141" i="8"/>
  <c r="Z1141" i="8"/>
  <c r="AC1141" i="8"/>
  <c r="AD1141" i="8"/>
  <c r="Y1210" i="8"/>
  <c r="Z1210" i="8"/>
  <c r="AC1210" i="8"/>
  <c r="AD1210" i="8"/>
  <c r="Y914" i="8"/>
  <c r="Z914" i="8"/>
  <c r="AC914" i="8"/>
  <c r="AD914" i="8"/>
  <c r="Y984" i="8"/>
  <c r="Z984" i="8"/>
  <c r="AC984" i="8"/>
  <c r="AD984" i="8"/>
  <c r="Y571" i="8"/>
  <c r="Z571" i="8"/>
  <c r="AC571" i="8"/>
  <c r="AD571" i="8"/>
  <c r="Y1034" i="8"/>
  <c r="Z1034" i="8"/>
  <c r="AC1034" i="8"/>
  <c r="AD1034" i="8"/>
  <c r="Y612" i="8"/>
  <c r="Z612" i="8"/>
  <c r="AC612" i="8"/>
  <c r="AD612" i="8"/>
  <c r="Y304" i="8"/>
  <c r="Z304" i="8"/>
  <c r="AC304" i="8"/>
  <c r="AD304" i="8"/>
  <c r="Y798" i="8"/>
  <c r="Z798" i="8"/>
  <c r="AC798" i="8"/>
  <c r="AD798" i="8"/>
  <c r="Y124" i="8"/>
  <c r="Z124" i="8"/>
  <c r="AC124" i="8"/>
  <c r="AD124" i="8"/>
  <c r="Y387" i="8"/>
  <c r="Z387" i="8"/>
  <c r="AC387" i="8"/>
  <c r="AD387" i="8"/>
  <c r="Y346" i="8"/>
  <c r="Z346" i="8"/>
  <c r="AC346" i="8"/>
  <c r="AD346" i="8"/>
  <c r="Y301" i="8"/>
  <c r="Z301" i="8"/>
  <c r="AC301" i="8"/>
  <c r="AD301" i="8"/>
  <c r="Y580" i="8"/>
  <c r="Z580" i="8"/>
  <c r="AC580" i="8"/>
  <c r="AD580" i="8"/>
  <c r="Y1009" i="8"/>
  <c r="Z1009" i="8"/>
  <c r="AC1009" i="8"/>
  <c r="AD1009" i="8"/>
  <c r="Y884" i="8"/>
  <c r="Z884" i="8"/>
  <c r="AC884" i="8"/>
  <c r="AD884" i="8"/>
  <c r="Y332" i="8"/>
  <c r="Z332" i="8"/>
  <c r="AC332" i="8"/>
  <c r="AD332" i="8"/>
  <c r="Y558" i="8"/>
  <c r="Z558" i="8"/>
  <c r="AC558" i="8"/>
  <c r="AD558" i="8"/>
  <c r="Y691" i="8"/>
  <c r="Z691" i="8"/>
  <c r="AC691" i="8"/>
  <c r="AD691" i="8"/>
  <c r="Y1168" i="8"/>
  <c r="Z1168" i="8"/>
  <c r="AC1168" i="8"/>
  <c r="AD1168" i="8"/>
  <c r="Y727" i="8"/>
  <c r="Z727" i="8"/>
  <c r="AC727" i="8"/>
  <c r="AD727" i="8"/>
  <c r="Y519" i="8"/>
  <c r="Z519" i="8"/>
  <c r="AC519" i="8"/>
  <c r="AD519" i="8"/>
  <c r="Y1132" i="8"/>
  <c r="Z1132" i="8"/>
  <c r="AC1132" i="8"/>
  <c r="AD1132" i="8"/>
  <c r="Y395" i="8"/>
  <c r="Z395" i="8"/>
  <c r="AC395" i="8"/>
  <c r="AD395" i="8"/>
  <c r="Y15" i="8"/>
  <c r="Z15" i="8"/>
  <c r="AC15" i="8"/>
  <c r="AD15" i="8"/>
  <c r="Y739" i="8"/>
  <c r="Z739" i="8"/>
  <c r="AC739" i="8"/>
  <c r="AD739" i="8"/>
  <c r="Y920" i="8"/>
  <c r="Z920" i="8"/>
  <c r="AC920" i="8"/>
  <c r="AD920" i="8"/>
  <c r="Y428" i="8"/>
  <c r="Z428" i="8"/>
  <c r="AC428" i="8"/>
  <c r="AD428" i="8"/>
  <c r="Y214" i="8"/>
  <c r="Z214" i="8"/>
  <c r="AC214" i="8"/>
  <c r="AD214" i="8"/>
  <c r="Y882" i="8"/>
  <c r="Z882" i="8"/>
  <c r="AC882" i="8"/>
  <c r="AD882" i="8"/>
  <c r="Y1015" i="8"/>
  <c r="Z1015" i="8"/>
  <c r="AC1015" i="8"/>
  <c r="AD1015" i="8"/>
  <c r="Y524" i="8"/>
  <c r="Z524" i="8"/>
  <c r="AC524" i="8"/>
  <c r="AD524" i="8"/>
  <c r="Y102" i="8"/>
  <c r="Z102" i="8"/>
  <c r="AC102" i="8"/>
  <c r="AD102" i="8"/>
  <c r="Y393" i="8"/>
  <c r="Z393" i="8"/>
  <c r="AC393" i="8"/>
  <c r="AD393" i="8"/>
  <c r="Y252" i="8"/>
  <c r="Z252" i="8"/>
  <c r="AC252" i="8"/>
  <c r="AD252" i="8"/>
  <c r="Y1067" i="8"/>
  <c r="Z1067" i="8"/>
  <c r="AC1067" i="8"/>
  <c r="AD1067" i="8"/>
  <c r="Y503" i="8"/>
  <c r="Z503" i="8"/>
  <c r="AC503" i="8"/>
  <c r="AD503" i="8"/>
  <c r="Y413" i="8"/>
  <c r="Z413" i="8"/>
  <c r="AC413" i="8"/>
  <c r="AD413" i="8"/>
  <c r="Y53" i="8"/>
  <c r="Z53" i="8"/>
  <c r="AC53" i="8"/>
  <c r="AD53" i="8"/>
  <c r="Y225" i="8"/>
  <c r="Z225" i="8"/>
  <c r="AC225" i="8"/>
  <c r="AD225" i="8"/>
  <c r="Y650" i="8"/>
  <c r="Z650" i="8"/>
  <c r="AC650" i="8"/>
  <c r="AD650" i="8"/>
  <c r="Y1211" i="8"/>
  <c r="Z1211" i="8"/>
  <c r="AC1211" i="8"/>
  <c r="AD1211" i="8"/>
  <c r="Y442" i="8"/>
  <c r="Z442" i="8"/>
  <c r="AC442" i="8"/>
  <c r="AD442" i="8"/>
  <c r="Y870" i="8"/>
  <c r="Z870" i="8"/>
  <c r="AC870" i="8"/>
  <c r="AD870" i="8"/>
  <c r="Y128" i="8"/>
  <c r="Z128" i="8"/>
  <c r="AC128" i="8"/>
  <c r="AD128" i="8"/>
  <c r="Y994" i="8"/>
  <c r="Z994" i="8"/>
  <c r="AC994" i="8"/>
  <c r="AD994" i="8"/>
  <c r="Y881" i="8"/>
  <c r="Z881" i="8"/>
  <c r="AC881" i="8"/>
  <c r="AD881" i="8"/>
  <c r="Y267" i="8"/>
  <c r="Z267" i="8"/>
  <c r="AC267" i="8"/>
  <c r="AD267" i="8"/>
  <c r="Y680" i="8"/>
  <c r="Z680" i="8"/>
  <c r="AC680" i="8"/>
  <c r="AD680" i="8"/>
  <c r="Y1012" i="8"/>
  <c r="Z1012" i="8"/>
  <c r="AC1012" i="8"/>
  <c r="AD1012" i="8"/>
  <c r="Y294" i="8"/>
  <c r="Z294" i="8"/>
  <c r="AC294" i="8"/>
  <c r="AD294" i="8"/>
  <c r="Y47" i="8"/>
  <c r="Z47" i="8"/>
  <c r="AC47" i="8"/>
  <c r="AD47" i="8"/>
  <c r="Y1088" i="8"/>
  <c r="Z1088" i="8"/>
  <c r="AC1088" i="8"/>
  <c r="AD1088" i="8"/>
  <c r="Y1157" i="8"/>
  <c r="Z1157" i="8"/>
  <c r="AC1157" i="8"/>
  <c r="AD1157" i="8"/>
  <c r="Y1030" i="8"/>
  <c r="Z1030" i="8"/>
  <c r="AC1030" i="8"/>
  <c r="AD1030" i="8"/>
  <c r="Y901" i="8"/>
  <c r="Z901" i="8"/>
  <c r="AC901" i="8"/>
  <c r="AD901" i="8"/>
  <c r="Y568" i="8"/>
  <c r="Z568" i="8"/>
  <c r="AC568" i="8"/>
  <c r="AD568" i="8"/>
  <c r="Y280" i="8"/>
  <c r="Z280" i="8"/>
  <c r="AC280" i="8"/>
  <c r="AD280" i="8"/>
  <c r="Y1035" i="8"/>
  <c r="Z1035" i="8"/>
  <c r="AC1035" i="8"/>
  <c r="AD1035" i="8"/>
  <c r="Y522" i="8"/>
  <c r="Z522" i="8"/>
  <c r="AC522" i="8"/>
  <c r="AD522" i="8"/>
  <c r="Y167" i="8"/>
  <c r="Z167" i="8"/>
  <c r="AC167" i="8"/>
  <c r="AD167" i="8"/>
  <c r="Y306" i="8"/>
  <c r="Z306" i="8"/>
  <c r="AC306" i="8"/>
  <c r="AD306" i="8"/>
  <c r="Y35" i="8"/>
  <c r="Z35" i="8"/>
  <c r="AC35" i="8"/>
  <c r="AD35" i="8"/>
  <c r="Y265" i="8"/>
  <c r="Z265" i="8"/>
  <c r="AC265" i="8"/>
  <c r="AD265" i="8"/>
  <c r="Y754" i="8"/>
  <c r="Z754" i="8"/>
  <c r="AC754" i="8"/>
  <c r="AD754" i="8"/>
  <c r="Y815" i="8"/>
  <c r="Z815" i="8"/>
  <c r="AC815" i="8"/>
  <c r="AD815" i="8"/>
  <c r="Y469" i="8"/>
  <c r="Z469" i="8"/>
  <c r="AC469" i="8"/>
  <c r="AD469" i="8"/>
  <c r="Y64" i="8"/>
  <c r="Z64" i="8"/>
  <c r="AC64" i="8"/>
  <c r="AD64" i="8"/>
  <c r="Y227" i="8"/>
  <c r="Z227" i="8"/>
  <c r="AC227" i="8"/>
  <c r="AD227" i="8"/>
  <c r="Y597" i="8"/>
  <c r="Z597" i="8"/>
  <c r="AC597" i="8"/>
  <c r="AD597" i="8"/>
  <c r="Y712" i="8"/>
  <c r="Z712" i="8"/>
  <c r="AC712" i="8"/>
  <c r="AD712" i="8"/>
  <c r="Y359" i="8"/>
  <c r="Z359" i="8"/>
  <c r="AC359" i="8"/>
  <c r="AD359" i="8"/>
  <c r="Y386" i="8"/>
  <c r="Z386" i="8"/>
  <c r="AC386" i="8"/>
  <c r="AD386" i="8"/>
  <c r="Y409" i="8"/>
  <c r="Z409" i="8"/>
  <c r="AC409" i="8"/>
  <c r="AD409" i="8"/>
  <c r="Y998" i="8"/>
  <c r="Z998" i="8"/>
  <c r="AC998" i="8"/>
  <c r="AD998" i="8"/>
  <c r="Y123" i="8"/>
  <c r="Z123" i="8"/>
  <c r="AC123" i="8"/>
  <c r="AD123" i="8"/>
  <c r="AJ123" i="8" s="1"/>
  <c r="Y39" i="8"/>
  <c r="Z39" i="8"/>
  <c r="AC39" i="8"/>
  <c r="AD39" i="8"/>
  <c r="Y1123" i="8"/>
  <c r="Z1123" i="8"/>
  <c r="AC1123" i="8"/>
  <c r="AD1123" i="8"/>
  <c r="Y206" i="8"/>
  <c r="Z206" i="8"/>
  <c r="AC206" i="8"/>
  <c r="AD206" i="8"/>
  <c r="Y510" i="8"/>
  <c r="Z510" i="8"/>
  <c r="AC510" i="8"/>
  <c r="AD510" i="8"/>
  <c r="Y388" i="8"/>
  <c r="Z388" i="8"/>
  <c r="AC388" i="8"/>
  <c r="AD388" i="8"/>
  <c r="Y362" i="8"/>
  <c r="Z362" i="8"/>
  <c r="AC362" i="8"/>
  <c r="AD362" i="8"/>
  <c r="Y408" i="8"/>
  <c r="Z408" i="8"/>
  <c r="AC408" i="8"/>
  <c r="AD408" i="8"/>
  <c r="Y1064" i="8"/>
  <c r="Z1064" i="8"/>
  <c r="AC1064" i="8"/>
  <c r="AD1064" i="8"/>
  <c r="Y141" i="8"/>
  <c r="Z141" i="8"/>
  <c r="AC141" i="8"/>
  <c r="AD141" i="8"/>
  <c r="Y608" i="8"/>
  <c r="Z608" i="8"/>
  <c r="AC608" i="8"/>
  <c r="AD608" i="8"/>
  <c r="Y1118" i="8"/>
  <c r="Z1118" i="8"/>
  <c r="AC1118" i="8"/>
  <c r="AD1118" i="8"/>
  <c r="Y1017" i="8"/>
  <c r="Z1017" i="8"/>
  <c r="AC1017" i="8"/>
  <c r="AD1017" i="8"/>
  <c r="Y1201" i="8"/>
  <c r="Z1201" i="8"/>
  <c r="AC1201" i="8"/>
  <c r="AD1201" i="8"/>
  <c r="Y950" i="8"/>
  <c r="Z950" i="8"/>
  <c r="AC950" i="8"/>
  <c r="AD950" i="8"/>
  <c r="Y1216" i="8"/>
  <c r="Z1216" i="8"/>
  <c r="AC1216" i="8"/>
  <c r="AD1216" i="8"/>
  <c r="Y944" i="8"/>
  <c r="Z944" i="8"/>
  <c r="AC944" i="8"/>
  <c r="AD944" i="8"/>
  <c r="Y20" i="8"/>
  <c r="Z20" i="8"/>
  <c r="AC20" i="8"/>
  <c r="AD20" i="8"/>
  <c r="Y1133" i="8"/>
  <c r="Z1133" i="8"/>
  <c r="AC1133" i="8"/>
  <c r="AD1133" i="8"/>
  <c r="Y275" i="8"/>
  <c r="Z275" i="8"/>
  <c r="AC275" i="8"/>
  <c r="AD275" i="8"/>
  <c r="Y1139" i="8"/>
  <c r="Z1139" i="8"/>
  <c r="AC1139" i="8"/>
  <c r="AD1139" i="8"/>
  <c r="Y787" i="8"/>
  <c r="Z787" i="8"/>
  <c r="AC787" i="8"/>
  <c r="AD787" i="8"/>
  <c r="Y199" i="8"/>
  <c r="Z199" i="8"/>
  <c r="AC199" i="8"/>
  <c r="AD199" i="8"/>
  <c r="Y713" i="8"/>
  <c r="Z713" i="8"/>
  <c r="AC713" i="8"/>
  <c r="AD713" i="8"/>
  <c r="Y1221" i="8"/>
  <c r="Z1221" i="8"/>
  <c r="AC1221" i="8"/>
  <c r="AD1221" i="8"/>
  <c r="Y384" i="8"/>
  <c r="Z384" i="8"/>
  <c r="AC384" i="8"/>
  <c r="AD384" i="8"/>
  <c r="Y13" i="8"/>
  <c r="Z13" i="8"/>
  <c r="AC13" i="8"/>
  <c r="AD13" i="8"/>
  <c r="Y151" i="8"/>
  <c r="Z151" i="8"/>
  <c r="AC151" i="8"/>
  <c r="AD151" i="8"/>
  <c r="Y178" i="8"/>
  <c r="Z178" i="8"/>
  <c r="AC178" i="8"/>
  <c r="AD178" i="8"/>
  <c r="Y492" i="8"/>
  <c r="Z492" i="8"/>
  <c r="AC492" i="8"/>
  <c r="AD492" i="8"/>
  <c r="Y1019" i="8"/>
  <c r="Z1019" i="8"/>
  <c r="AC1019" i="8"/>
  <c r="AD1019" i="8"/>
  <c r="Y1029" i="8"/>
  <c r="Z1029" i="8"/>
  <c r="AC1029" i="8"/>
  <c r="AD1029" i="8"/>
  <c r="Y1173" i="8"/>
  <c r="Z1173" i="8"/>
  <c r="AC1173" i="8"/>
  <c r="AD1173" i="8"/>
  <c r="Y156" i="8"/>
  <c r="Z156" i="8"/>
  <c r="AC156" i="8"/>
  <c r="AD156" i="8"/>
  <c r="Y736" i="8"/>
  <c r="Z736" i="8"/>
  <c r="AC736" i="8"/>
  <c r="AD736" i="8"/>
  <c r="Y1161" i="8"/>
  <c r="Z1161" i="8"/>
  <c r="AC1161" i="8"/>
  <c r="AD1161" i="8"/>
  <c r="Y907" i="8"/>
  <c r="Z907" i="8"/>
  <c r="AC907" i="8"/>
  <c r="AD907" i="8"/>
  <c r="Y126" i="8"/>
  <c r="Z126" i="8"/>
  <c r="AC126" i="8"/>
  <c r="AD126" i="8"/>
  <c r="Y623" i="8"/>
  <c r="Z623" i="8"/>
  <c r="AC623" i="8"/>
  <c r="AD623" i="8"/>
  <c r="Y1170" i="8"/>
  <c r="Z1170" i="8"/>
  <c r="AC1170" i="8"/>
  <c r="AD1170" i="8"/>
  <c r="Y348" i="8"/>
  <c r="Z348" i="8"/>
  <c r="AC348" i="8"/>
  <c r="AD348" i="8"/>
  <c r="Y693" i="8"/>
  <c r="Z693" i="8"/>
  <c r="AC693" i="8"/>
  <c r="AD693" i="8"/>
  <c r="Y779" i="8"/>
  <c r="Z779" i="8"/>
  <c r="AC779" i="8"/>
  <c r="AD779" i="8"/>
  <c r="Y671" i="8"/>
  <c r="Z671" i="8"/>
  <c r="AC671" i="8"/>
  <c r="AD671" i="8"/>
  <c r="Y169" i="8"/>
  <c r="Z169" i="8"/>
  <c r="AC169" i="8"/>
  <c r="AD169" i="8"/>
  <c r="Y581" i="8"/>
  <c r="Z581" i="8"/>
  <c r="AC581" i="8"/>
  <c r="AD581" i="8"/>
  <c r="Y523" i="8"/>
  <c r="Z523" i="8"/>
  <c r="AC523" i="8"/>
  <c r="AD523" i="8"/>
  <c r="Y293" i="8"/>
  <c r="Z293" i="8"/>
  <c r="AC293" i="8"/>
  <c r="AD293" i="8"/>
  <c r="Y795" i="8"/>
  <c r="Z795" i="8"/>
  <c r="AC795" i="8"/>
  <c r="AD795" i="8"/>
  <c r="Y220" i="8"/>
  <c r="Z220" i="8"/>
  <c r="AC220" i="8"/>
  <c r="AD220" i="8"/>
  <c r="Y65" i="8"/>
  <c r="Z65" i="8"/>
  <c r="AC65" i="8"/>
  <c r="AD65" i="8"/>
  <c r="Y28" i="8"/>
  <c r="Z28" i="8"/>
  <c r="AC28" i="8"/>
  <c r="AD28" i="8"/>
  <c r="Y186" i="8"/>
  <c r="Z186" i="8"/>
  <c r="AC186" i="8"/>
  <c r="AD186" i="8"/>
  <c r="Y613" i="8"/>
  <c r="Z613" i="8"/>
  <c r="AC613" i="8"/>
  <c r="AD613" i="8"/>
  <c r="Y905" i="8"/>
  <c r="Z905" i="8"/>
  <c r="AC905" i="8"/>
  <c r="AD905" i="8"/>
  <c r="Y642" i="8"/>
  <c r="Z642" i="8"/>
  <c r="AC642" i="8"/>
  <c r="AD642" i="8"/>
  <c r="Y192" i="8"/>
  <c r="Z192" i="8"/>
  <c r="AC192" i="8"/>
  <c r="AD192" i="8"/>
  <c r="Y559" i="8"/>
  <c r="Z559" i="8"/>
  <c r="AC559" i="8"/>
  <c r="AD559" i="8"/>
  <c r="Y420" i="8"/>
  <c r="Z420" i="8"/>
  <c r="AC420" i="8"/>
  <c r="AD420" i="8"/>
  <c r="Y963" i="8"/>
  <c r="Z963" i="8"/>
  <c r="AC963" i="8"/>
  <c r="AD963" i="8"/>
  <c r="Y854" i="8"/>
  <c r="Z854" i="8"/>
  <c r="AC854" i="8"/>
  <c r="AD854" i="8"/>
  <c r="Y425" i="8"/>
  <c r="Z425" i="8"/>
  <c r="AC425" i="8"/>
  <c r="AD425" i="8"/>
  <c r="Y662" i="8"/>
  <c r="Z662" i="8"/>
  <c r="AC662" i="8"/>
  <c r="AD662" i="8"/>
  <c r="Y1041" i="8"/>
  <c r="Z1041" i="8"/>
  <c r="AC1041" i="8"/>
  <c r="AD1041" i="8"/>
  <c r="Y726" i="8"/>
  <c r="Z726" i="8"/>
  <c r="AC726" i="8"/>
  <c r="AD726" i="8"/>
  <c r="Y603" i="8"/>
  <c r="Z603" i="8"/>
  <c r="AC603" i="8"/>
  <c r="AD603" i="8"/>
  <c r="Y629" i="8"/>
  <c r="Z629" i="8"/>
  <c r="AC629" i="8"/>
  <c r="AD629" i="8"/>
  <c r="Y514" i="8"/>
  <c r="Z514" i="8"/>
  <c r="AC514" i="8"/>
  <c r="AD514" i="8"/>
  <c r="Y289" i="8"/>
  <c r="Z289" i="8"/>
  <c r="AC289" i="8"/>
  <c r="AD289" i="8"/>
  <c r="Y811" i="8"/>
  <c r="Z811" i="8"/>
  <c r="AC811" i="8"/>
  <c r="AD811" i="8"/>
  <c r="Y1082" i="8"/>
  <c r="Z1082" i="8"/>
  <c r="AC1082" i="8"/>
  <c r="AD1082" i="8"/>
  <c r="Y774" i="8"/>
  <c r="Z774" i="8"/>
  <c r="AC774" i="8"/>
  <c r="AD774" i="8"/>
  <c r="Y584" i="8"/>
  <c r="Z584" i="8"/>
  <c r="AC584" i="8"/>
  <c r="AD584" i="8"/>
  <c r="Y369" i="8"/>
  <c r="Z369" i="8"/>
  <c r="AC369" i="8"/>
  <c r="AD369" i="8"/>
  <c r="Y553" i="8"/>
  <c r="Z553" i="8"/>
  <c r="AC553" i="8"/>
  <c r="AD553" i="8"/>
  <c r="Y862" i="8"/>
  <c r="Z862" i="8"/>
  <c r="AC862" i="8"/>
  <c r="AD862" i="8"/>
  <c r="Y954" i="8"/>
  <c r="Z954" i="8"/>
  <c r="AC954" i="8"/>
  <c r="AD954" i="8"/>
  <c r="Y537" i="8"/>
  <c r="Z537" i="8"/>
  <c r="AC537" i="8"/>
  <c r="AD537" i="8"/>
  <c r="Y1119" i="8"/>
  <c r="Z1119" i="8"/>
  <c r="AC1119" i="8"/>
  <c r="AD1119" i="8"/>
  <c r="Y831" i="8"/>
  <c r="Z831" i="8"/>
  <c r="AC831" i="8"/>
  <c r="AD831" i="8"/>
  <c r="Y549" i="8"/>
  <c r="Z549" i="8"/>
  <c r="AC549" i="8"/>
  <c r="AD549" i="8"/>
  <c r="Y636" i="8"/>
  <c r="Z636" i="8"/>
  <c r="AC636" i="8"/>
  <c r="AD636" i="8"/>
  <c r="Y704" i="8"/>
  <c r="Z704" i="8"/>
  <c r="AC704" i="8"/>
  <c r="AD704" i="8"/>
  <c r="Y577" i="8"/>
  <c r="Z577" i="8"/>
  <c r="AC577" i="8"/>
  <c r="AD577" i="8"/>
  <c r="Y677" i="8"/>
  <c r="Z677" i="8"/>
  <c r="AC677" i="8"/>
  <c r="AD677" i="8"/>
  <c r="Y628" i="8"/>
  <c r="Z628" i="8"/>
  <c r="AC628" i="8"/>
  <c r="AD628" i="8"/>
  <c r="Y170" i="8"/>
  <c r="Z170" i="8"/>
  <c r="AC170" i="8"/>
  <c r="AD170" i="8"/>
  <c r="Y24" i="8"/>
  <c r="Z24" i="8"/>
  <c r="AC24" i="8"/>
  <c r="AD24" i="8"/>
  <c r="Y203" i="8"/>
  <c r="Z203" i="8"/>
  <c r="AC203" i="8"/>
  <c r="AD203" i="8"/>
  <c r="Y494" i="8"/>
  <c r="Z494" i="8"/>
  <c r="AC494" i="8"/>
  <c r="AD494" i="8"/>
  <c r="Y251" i="8"/>
  <c r="Z251" i="8"/>
  <c r="AC251" i="8"/>
  <c r="AD251" i="8"/>
  <c r="Y594" i="8"/>
  <c r="Z594" i="8"/>
  <c r="AC594" i="8"/>
  <c r="AD594" i="8"/>
  <c r="Y768" i="8"/>
  <c r="Z768" i="8"/>
  <c r="AC768" i="8"/>
  <c r="AD768" i="8"/>
  <c r="Y182" i="8"/>
  <c r="Z182" i="8"/>
  <c r="AC182" i="8"/>
  <c r="AD182" i="8"/>
  <c r="Y411" i="8"/>
  <c r="Z411" i="8"/>
  <c r="AC411" i="8"/>
  <c r="AD411" i="8"/>
  <c r="Y812" i="8"/>
  <c r="Z812" i="8"/>
  <c r="AC812" i="8"/>
  <c r="AD812" i="8"/>
  <c r="Y1183" i="8"/>
  <c r="Z1183" i="8"/>
  <c r="AC1183" i="8"/>
  <c r="AD1183" i="8"/>
  <c r="Y761" i="8"/>
  <c r="Z761" i="8"/>
  <c r="AC761" i="8"/>
  <c r="AD761" i="8"/>
  <c r="Y253" i="8"/>
  <c r="Z253" i="8"/>
  <c r="AC253" i="8"/>
  <c r="AD253" i="8"/>
  <c r="Y509" i="8"/>
  <c r="Z509" i="8"/>
  <c r="AC509" i="8"/>
  <c r="AD509" i="8"/>
  <c r="Y302" i="8"/>
  <c r="Z302" i="8"/>
  <c r="AC302" i="8"/>
  <c r="AD302" i="8"/>
  <c r="Y711" i="8"/>
  <c r="Z711" i="8"/>
  <c r="AC711" i="8"/>
  <c r="AD711" i="8"/>
  <c r="Y1086" i="8"/>
  <c r="Z1086" i="8"/>
  <c r="AC1086" i="8"/>
  <c r="AD1086" i="8"/>
  <c r="Y1212" i="8"/>
  <c r="Z1212" i="8"/>
  <c r="AC1212" i="8"/>
  <c r="AD1212" i="8"/>
  <c r="Y973" i="8"/>
  <c r="Z973" i="8"/>
  <c r="AC973" i="8"/>
  <c r="AD973" i="8"/>
  <c r="Y740" i="8"/>
  <c r="Z740" i="8"/>
  <c r="AC740" i="8"/>
  <c r="AD740" i="8"/>
  <c r="Y1187" i="8"/>
  <c r="Z1187" i="8"/>
  <c r="AC1187" i="8"/>
  <c r="AD1187" i="8"/>
  <c r="Y259" i="8"/>
  <c r="Z259" i="8"/>
  <c r="AC259" i="8"/>
  <c r="AD259" i="8"/>
  <c r="Y1105" i="8"/>
  <c r="Z1105" i="8"/>
  <c r="AC1105" i="8"/>
  <c r="AD1105" i="8"/>
  <c r="Y414" i="8"/>
  <c r="Z414" i="8"/>
  <c r="AC414" i="8"/>
  <c r="AD414" i="8"/>
  <c r="Y358" i="8"/>
  <c r="Z358" i="8"/>
  <c r="AC358" i="8"/>
  <c r="AD358" i="8"/>
  <c r="Y443" i="8"/>
  <c r="Z443" i="8"/>
  <c r="AC443" i="8"/>
  <c r="AD443" i="8"/>
  <c r="Y1045" i="8"/>
  <c r="Z1045" i="8"/>
  <c r="AC1045" i="8"/>
  <c r="AD1045" i="8"/>
  <c r="Y515" i="8"/>
  <c r="Z515" i="8"/>
  <c r="AC515" i="8"/>
  <c r="AD515" i="8"/>
  <c r="Y1195" i="8"/>
  <c r="Z1195" i="8"/>
  <c r="AC1195" i="8"/>
  <c r="AD1195" i="8"/>
  <c r="Y877" i="8"/>
  <c r="Z877" i="8"/>
  <c r="AC877" i="8"/>
  <c r="AD877" i="8"/>
  <c r="Y1192" i="8"/>
  <c r="Z1192" i="8"/>
  <c r="AC1192" i="8"/>
  <c r="AD1192" i="8"/>
  <c r="Y125" i="8"/>
  <c r="Z125" i="8"/>
  <c r="AC125" i="8"/>
  <c r="AD125" i="8"/>
  <c r="Y1177" i="8"/>
  <c r="Z1177" i="8"/>
  <c r="AC1177" i="8"/>
  <c r="AD1177" i="8"/>
  <c r="Y687" i="8"/>
  <c r="Z687" i="8"/>
  <c r="AC687" i="8"/>
  <c r="AD687" i="8"/>
  <c r="Y985" i="8"/>
  <c r="Z985" i="8"/>
  <c r="AC985" i="8"/>
  <c r="AD985" i="8"/>
  <c r="Y213" i="8"/>
  <c r="Z213" i="8"/>
  <c r="AC213" i="8"/>
  <c r="AD213" i="8"/>
  <c r="Y552" i="8"/>
  <c r="Z552" i="8"/>
  <c r="AC552" i="8"/>
  <c r="AD552" i="8"/>
  <c r="Y841" i="8"/>
  <c r="Z841" i="8"/>
  <c r="AC841" i="8"/>
  <c r="AD841" i="8"/>
  <c r="Y731" i="8"/>
  <c r="Z731" i="8"/>
  <c r="AC731" i="8"/>
  <c r="AD731" i="8"/>
  <c r="Y1129" i="8"/>
  <c r="Z1129" i="8"/>
  <c r="AC1129" i="8"/>
  <c r="AD1129" i="8"/>
  <c r="Y876" i="8"/>
  <c r="Z876" i="8"/>
  <c r="AC876" i="8"/>
  <c r="AD876" i="8"/>
  <c r="Y1137" i="8"/>
  <c r="Z1137" i="8"/>
  <c r="AC1137" i="8"/>
  <c r="AD1137" i="8"/>
  <c r="Y933" i="8"/>
  <c r="Z933" i="8"/>
  <c r="AC933" i="8"/>
  <c r="AD933" i="8"/>
  <c r="Y363" i="8"/>
  <c r="Z363" i="8"/>
  <c r="AC363" i="8"/>
  <c r="AD363" i="8"/>
  <c r="Y874" i="8"/>
  <c r="Z874" i="8"/>
  <c r="AC874" i="8"/>
  <c r="AD874" i="8"/>
  <c r="Y158" i="8"/>
  <c r="Z158" i="8"/>
  <c r="AC158" i="8"/>
  <c r="AD158" i="8"/>
  <c r="Y353" i="8"/>
  <c r="Z353" i="8"/>
  <c r="AC353" i="8"/>
  <c r="AD353" i="8"/>
  <c r="Y240" i="8"/>
  <c r="Z240" i="8"/>
  <c r="AC240" i="8"/>
  <c r="AD240" i="8"/>
  <c r="Y719" i="8"/>
  <c r="Z719" i="8"/>
  <c r="AC719" i="8"/>
  <c r="AD719" i="8"/>
  <c r="Y893" i="8"/>
  <c r="Z893" i="8"/>
  <c r="AC893" i="8"/>
  <c r="AD893" i="8"/>
  <c r="Y819" i="8"/>
  <c r="Z819" i="8"/>
  <c r="AC819" i="8"/>
  <c r="AD819" i="8"/>
  <c r="Y318" i="8"/>
  <c r="Z318" i="8"/>
  <c r="AC318" i="8"/>
  <c r="AD318" i="8"/>
  <c r="Y1096" i="8"/>
  <c r="Z1096" i="8"/>
  <c r="AC1096" i="8"/>
  <c r="AD1096" i="8"/>
  <c r="Y614" i="8"/>
  <c r="Z614" i="8"/>
  <c r="AC614" i="8"/>
  <c r="AD614" i="8"/>
  <c r="Y624" i="8"/>
  <c r="Z624" i="8"/>
  <c r="AC624" i="8"/>
  <c r="AD624" i="8"/>
  <c r="Y392" i="8"/>
  <c r="Z392" i="8"/>
  <c r="AC392" i="8"/>
  <c r="AD392" i="8"/>
  <c r="Y448" i="8"/>
  <c r="Z448" i="8"/>
  <c r="AC448" i="8"/>
  <c r="AD448" i="8"/>
  <c r="Y690" i="8"/>
  <c r="Z690" i="8"/>
  <c r="AC690" i="8"/>
  <c r="AD690" i="8"/>
  <c r="Y1185" i="8"/>
  <c r="Z1185" i="8"/>
  <c r="AC1185" i="8"/>
  <c r="AD1185" i="8"/>
  <c r="Y654" i="8"/>
  <c r="Z654" i="8"/>
  <c r="AC654" i="8"/>
  <c r="AD654" i="8"/>
  <c r="Y784" i="8"/>
  <c r="Z784" i="8"/>
  <c r="AC784" i="8"/>
  <c r="AD784" i="8"/>
  <c r="Y1117" i="8"/>
  <c r="Z1117" i="8"/>
  <c r="AC1117" i="8"/>
  <c r="AD1117" i="8"/>
  <c r="Y1113" i="8"/>
  <c r="Z1113" i="8"/>
  <c r="AC1113" i="8"/>
  <c r="AD1113" i="8"/>
  <c r="Y649" i="8"/>
  <c r="Z649" i="8"/>
  <c r="AC649" i="8"/>
  <c r="AD649" i="8"/>
  <c r="Y725" i="8"/>
  <c r="Z725" i="8"/>
  <c r="AC725" i="8"/>
  <c r="AD725" i="8"/>
  <c r="Y835" i="8"/>
  <c r="Z835" i="8"/>
  <c r="AC835" i="8"/>
  <c r="AD835" i="8"/>
  <c r="Y1153" i="8"/>
  <c r="Z1153" i="8"/>
  <c r="AC1153" i="8"/>
  <c r="AD1153" i="8"/>
  <c r="Y1224" i="8"/>
  <c r="Z1224" i="8"/>
  <c r="AC1224" i="8"/>
  <c r="AD1224" i="8"/>
  <c r="Y460" i="8"/>
  <c r="Z460" i="8"/>
  <c r="AC460" i="8"/>
  <c r="AD460" i="8"/>
  <c r="Y1077" i="8"/>
  <c r="Z1077" i="8"/>
  <c r="AC1077" i="8"/>
  <c r="AD1077" i="8"/>
  <c r="Y852" i="8"/>
  <c r="Z852" i="8"/>
  <c r="AC852" i="8"/>
  <c r="AD852" i="8"/>
  <c r="Y758" i="8"/>
  <c r="Z758" i="8"/>
  <c r="AC758" i="8"/>
  <c r="AD758" i="8"/>
  <c r="Y48" i="8"/>
  <c r="Z48" i="8"/>
  <c r="AC48" i="8"/>
  <c r="AD48" i="8"/>
  <c r="Y1167" i="8"/>
  <c r="Z1167" i="8"/>
  <c r="AC1167" i="8"/>
  <c r="AD1167" i="8"/>
  <c r="Y922" i="8"/>
  <c r="Z922" i="8"/>
  <c r="AC922" i="8"/>
  <c r="AD922" i="8"/>
  <c r="Y23" i="8"/>
  <c r="Z23" i="8"/>
  <c r="AC23" i="8"/>
  <c r="AD23" i="8"/>
  <c r="Y586" i="8"/>
  <c r="Z586" i="8"/>
  <c r="AC586" i="8"/>
  <c r="AD586" i="8"/>
  <c r="Y1110" i="8"/>
  <c r="Z1110" i="8"/>
  <c r="AC1110" i="8"/>
  <c r="AD1110" i="8"/>
  <c r="Y667" i="8"/>
  <c r="Z667" i="8"/>
  <c r="AC667" i="8"/>
  <c r="AD667" i="8"/>
  <c r="Y756" i="8"/>
  <c r="Z756" i="8"/>
  <c r="AC756" i="8"/>
  <c r="AD756" i="8"/>
  <c r="Y796" i="8"/>
  <c r="Z796" i="8"/>
  <c r="AC796" i="8"/>
  <c r="AD796" i="8"/>
  <c r="Y298" i="8"/>
  <c r="Z298" i="8"/>
  <c r="AC298" i="8"/>
  <c r="AD298" i="8"/>
  <c r="Y781" i="8"/>
  <c r="Z781" i="8"/>
  <c r="AC781" i="8"/>
  <c r="AD781" i="8"/>
  <c r="Y63" i="8"/>
  <c r="Z63" i="8"/>
  <c r="AC63" i="8"/>
  <c r="AD63" i="8"/>
  <c r="Y188" i="8"/>
  <c r="Z188" i="8"/>
  <c r="AC188" i="8"/>
  <c r="AD188" i="8"/>
  <c r="Y1151" i="8"/>
  <c r="Z1151" i="8"/>
  <c r="AC1151" i="8"/>
  <c r="AD1151" i="8"/>
  <c r="Y526" i="8"/>
  <c r="Z526" i="8"/>
  <c r="AC526" i="8"/>
  <c r="AD526" i="8"/>
  <c r="Y886" i="8"/>
  <c r="Z886" i="8"/>
  <c r="AC886" i="8"/>
  <c r="AD886" i="8"/>
  <c r="Y1109" i="8"/>
  <c r="Z1109" i="8"/>
  <c r="AC1109" i="8"/>
  <c r="AD1109" i="8"/>
  <c r="Y1142" i="8"/>
  <c r="Z1142" i="8"/>
  <c r="AC1142" i="8"/>
  <c r="AD1142" i="8"/>
  <c r="Y990" i="8"/>
  <c r="Z990" i="8"/>
  <c r="AC990" i="8"/>
  <c r="AD990" i="8"/>
  <c r="Y505" i="8"/>
  <c r="Z505" i="8"/>
  <c r="AC505" i="8"/>
  <c r="AD505" i="8"/>
  <c r="Y180" i="8"/>
  <c r="Z180" i="8"/>
  <c r="AC180" i="8"/>
  <c r="AD180" i="8"/>
  <c r="Y100" i="8"/>
  <c r="Z100" i="8"/>
  <c r="AC100" i="8"/>
  <c r="AD100" i="8"/>
  <c r="Y935" i="8"/>
  <c r="Z935" i="8"/>
  <c r="AC935" i="8"/>
  <c r="AD935" i="8"/>
  <c r="Y81" i="8"/>
  <c r="Z81" i="8"/>
  <c r="AC81" i="8"/>
  <c r="AD81" i="8"/>
  <c r="Y570" i="8"/>
  <c r="Z570" i="8"/>
  <c r="AC570" i="8"/>
  <c r="AD570" i="8"/>
  <c r="Y531" i="8"/>
  <c r="Z531" i="8"/>
  <c r="AC531" i="8"/>
  <c r="AD531" i="8"/>
  <c r="Y1145" i="8"/>
  <c r="Z1145" i="8"/>
  <c r="AC1145" i="8"/>
  <c r="AD1145" i="8"/>
  <c r="Y134" i="8"/>
  <c r="Z134" i="8"/>
  <c r="AC134" i="8"/>
  <c r="AD134" i="8"/>
  <c r="Y303" i="8"/>
  <c r="Z303" i="8"/>
  <c r="AC303" i="8"/>
  <c r="AD303" i="8"/>
  <c r="Y953" i="8"/>
  <c r="Z953" i="8"/>
  <c r="AC953" i="8"/>
  <c r="AD953" i="8"/>
  <c r="Y114" i="8"/>
  <c r="Z114" i="8"/>
  <c r="AC114" i="8"/>
  <c r="AD114" i="8"/>
  <c r="Y368" i="8"/>
  <c r="Z368" i="8"/>
  <c r="AC368" i="8"/>
  <c r="AD368" i="8"/>
  <c r="Y370" i="8"/>
  <c r="Z370" i="8"/>
  <c r="AC370" i="8"/>
  <c r="AD370" i="8"/>
  <c r="Y500" i="8"/>
  <c r="Z500" i="8"/>
  <c r="AC500" i="8"/>
  <c r="AD500" i="8"/>
  <c r="Y544" i="8"/>
  <c r="Z544" i="8"/>
  <c r="AC544" i="8"/>
  <c r="AD544" i="8"/>
  <c r="Y320" i="8"/>
  <c r="Z320" i="8"/>
  <c r="AC320" i="8"/>
  <c r="AD320" i="8"/>
  <c r="Y668" i="8"/>
  <c r="Z668" i="8"/>
  <c r="AC668" i="8"/>
  <c r="AD668" i="8"/>
  <c r="Y44" i="8"/>
  <c r="Z44" i="8"/>
  <c r="AC44" i="8"/>
  <c r="AD44" i="8"/>
  <c r="Y564" i="8"/>
  <c r="Z564" i="8"/>
  <c r="AC564" i="8"/>
  <c r="AD564" i="8"/>
  <c r="Y1222" i="8"/>
  <c r="Z1222" i="8"/>
  <c r="AC1222" i="8"/>
  <c r="AD1222" i="8"/>
  <c r="Y829" i="8"/>
  <c r="Z829" i="8"/>
  <c r="AC829" i="8"/>
  <c r="AD829" i="8"/>
  <c r="Y816" i="8"/>
  <c r="Z816" i="8"/>
  <c r="AC816" i="8"/>
  <c r="AD816" i="8"/>
  <c r="Y536" i="8"/>
  <c r="Z536" i="8"/>
  <c r="AC536" i="8"/>
  <c r="AD536" i="8"/>
  <c r="Y1054" i="8"/>
  <c r="Z1054" i="8"/>
  <c r="AC1054" i="8"/>
  <c r="AD1054" i="8"/>
  <c r="Y1169" i="8"/>
  <c r="Z1169" i="8"/>
  <c r="AC1169" i="8"/>
  <c r="AD1169" i="8"/>
  <c r="Y405" i="8"/>
  <c r="Z405" i="8"/>
  <c r="AC405" i="8"/>
  <c r="AD405" i="8"/>
  <c r="Y324" i="8"/>
  <c r="Z324" i="8"/>
  <c r="AC324" i="8"/>
  <c r="AD324" i="8"/>
  <c r="Y455" i="8"/>
  <c r="Z455" i="8"/>
  <c r="AC455" i="8"/>
  <c r="AD455" i="8"/>
  <c r="Y703" i="8"/>
  <c r="Z703" i="8"/>
  <c r="AC703" i="8"/>
  <c r="AD703" i="8"/>
  <c r="Y1104" i="8"/>
  <c r="Z1104" i="8"/>
  <c r="AC1104" i="8"/>
  <c r="AD1104" i="8"/>
  <c r="Y661" i="8"/>
  <c r="Z661" i="8"/>
  <c r="AC661" i="8"/>
  <c r="AD661" i="8"/>
  <c r="Y786" i="8"/>
  <c r="Z786" i="8"/>
  <c r="AC786" i="8"/>
  <c r="AD786" i="8"/>
  <c r="Y956" i="8"/>
  <c r="Z956" i="8"/>
  <c r="AC956" i="8"/>
  <c r="AD956" i="8"/>
  <c r="Y279" i="8"/>
  <c r="Z279" i="8"/>
  <c r="AC279" i="8"/>
  <c r="AD279" i="8"/>
  <c r="Y863" i="8"/>
  <c r="Z863" i="8"/>
  <c r="AC863" i="8"/>
  <c r="AD863" i="8"/>
  <c r="Y219" i="8"/>
  <c r="Z219" i="8"/>
  <c r="AC219" i="8"/>
  <c r="AD219" i="8"/>
  <c r="Y337" i="8"/>
  <c r="Z337" i="8"/>
  <c r="AC337" i="8"/>
  <c r="AD337" i="8"/>
  <c r="Y791" i="8"/>
  <c r="Z791" i="8"/>
  <c r="AC791" i="8"/>
  <c r="AD791" i="8"/>
  <c r="Y875" i="8"/>
  <c r="Z875" i="8"/>
  <c r="AC875" i="8"/>
  <c r="AD875" i="8"/>
  <c r="Y486" i="8"/>
  <c r="Z486" i="8"/>
  <c r="AC486" i="8"/>
  <c r="AD486" i="8"/>
  <c r="Y1128" i="8"/>
  <c r="Z1128" i="8"/>
  <c r="AC1128" i="8"/>
  <c r="AD1128" i="8"/>
  <c r="Y333" i="8"/>
  <c r="Z333" i="8"/>
  <c r="AC333" i="8"/>
  <c r="AD333" i="8"/>
  <c r="Y962" i="8"/>
  <c r="Z962" i="8"/>
  <c r="AC962" i="8"/>
  <c r="AD962" i="8"/>
  <c r="Y966" i="8"/>
  <c r="Z966" i="8"/>
  <c r="AC966" i="8"/>
  <c r="AD966" i="8"/>
  <c r="Y137" i="8"/>
  <c r="Z137" i="8"/>
  <c r="AC137" i="8"/>
  <c r="AD137" i="8"/>
  <c r="Y103" i="8"/>
  <c r="Z103" i="8"/>
  <c r="AC103" i="8"/>
  <c r="AD103" i="8"/>
  <c r="Y941" i="8"/>
  <c r="Z941" i="8"/>
  <c r="AC941" i="8"/>
  <c r="AD941" i="8"/>
  <c r="Y272" i="8"/>
  <c r="Z272" i="8"/>
  <c r="AC272" i="8"/>
  <c r="AD272" i="8"/>
  <c r="Y696" i="8"/>
  <c r="Z696" i="8"/>
  <c r="AC696" i="8"/>
  <c r="AD696" i="8"/>
  <c r="Y76" i="8"/>
  <c r="Z76" i="8"/>
  <c r="AC76" i="8"/>
  <c r="AD76" i="8"/>
  <c r="Y609" i="8"/>
  <c r="Z609" i="8"/>
  <c r="AC609" i="8"/>
  <c r="AD609" i="8"/>
  <c r="Y925" i="8"/>
  <c r="Z925" i="8"/>
  <c r="AC925" i="8"/>
  <c r="AD925" i="8"/>
  <c r="Y173" i="8"/>
  <c r="Z173" i="8"/>
  <c r="AC173" i="8"/>
  <c r="AD173" i="8"/>
  <c r="Y171" i="8"/>
  <c r="Z171" i="8"/>
  <c r="AC171" i="8"/>
  <c r="AD171" i="8"/>
  <c r="Y122" i="8"/>
  <c r="Z122" i="8"/>
  <c r="AC122" i="8"/>
  <c r="AD122" i="8"/>
  <c r="Y814" i="8"/>
  <c r="Z814" i="8"/>
  <c r="AC814" i="8"/>
  <c r="AD814" i="8"/>
  <c r="Y911" i="8"/>
  <c r="Z911" i="8"/>
  <c r="AC911" i="8"/>
  <c r="AD911" i="8"/>
  <c r="Y561" i="8"/>
  <c r="Z561" i="8"/>
  <c r="AC561" i="8"/>
  <c r="AD561" i="8"/>
  <c r="Y25" i="8"/>
  <c r="Z25" i="8"/>
  <c r="AC25" i="8"/>
  <c r="AD25" i="8"/>
  <c r="Y685" i="8"/>
  <c r="Z685" i="8"/>
  <c r="AC685" i="8"/>
  <c r="AD685" i="8"/>
  <c r="Y422" i="8"/>
  <c r="Z422" i="8"/>
  <c r="AC422" i="8"/>
  <c r="AD422" i="8"/>
  <c r="Y157" i="8"/>
  <c r="Z157" i="8"/>
  <c r="AC157" i="8"/>
  <c r="AD157" i="8"/>
  <c r="Y551" i="8"/>
  <c r="Z551" i="8"/>
  <c r="AC551" i="8"/>
  <c r="AD551" i="8"/>
  <c r="Y745" i="8"/>
  <c r="Z745" i="8"/>
  <c r="AC745" i="8"/>
  <c r="AD745" i="8"/>
  <c r="Y493" i="8"/>
  <c r="Z493" i="8"/>
  <c r="AC493" i="8"/>
  <c r="AD493" i="8"/>
  <c r="Y401" i="8"/>
  <c r="Z401" i="8"/>
  <c r="AC401" i="8"/>
  <c r="AD401" i="8"/>
  <c r="Y482" i="8"/>
  <c r="Z482" i="8"/>
  <c r="AC482" i="8"/>
  <c r="AD482" i="8"/>
  <c r="Y436" i="8"/>
  <c r="Z436" i="8"/>
  <c r="AC436" i="8"/>
  <c r="AD436" i="8"/>
  <c r="Y381" i="8"/>
  <c r="Z381" i="8"/>
  <c r="AC381" i="8"/>
  <c r="AD381" i="8"/>
  <c r="Y403" i="8"/>
  <c r="Z403" i="8"/>
  <c r="AC403" i="8"/>
  <c r="AD403" i="8"/>
  <c r="Y1158" i="8"/>
  <c r="Z1158" i="8"/>
  <c r="AC1158" i="8"/>
  <c r="AD1158" i="8"/>
  <c r="Y398" i="8"/>
  <c r="Z398" i="8"/>
  <c r="AC398" i="8"/>
  <c r="AD398" i="8"/>
  <c r="Y402" i="8"/>
  <c r="Z402" i="8"/>
  <c r="AC402" i="8"/>
  <c r="AD402" i="8"/>
  <c r="Y619" i="8"/>
  <c r="Z619" i="8"/>
  <c r="AC619" i="8"/>
  <c r="AD619" i="8"/>
  <c r="Y1196" i="8"/>
  <c r="Z1196" i="8"/>
  <c r="AC1196" i="8"/>
  <c r="AD1196" i="8"/>
  <c r="Y972" i="8"/>
  <c r="Z972" i="8"/>
  <c r="AC972" i="8"/>
  <c r="AD972" i="8"/>
  <c r="Y501" i="8"/>
  <c r="Z501" i="8"/>
  <c r="AC501" i="8"/>
  <c r="AD501" i="8"/>
  <c r="Y407" i="8"/>
  <c r="Z407" i="8"/>
  <c r="AC407" i="8"/>
  <c r="AD407" i="8"/>
  <c r="Y1184" i="8"/>
  <c r="Z1184" i="8"/>
  <c r="AC1184" i="8"/>
  <c r="AD1184" i="8"/>
  <c r="Y1099" i="8"/>
  <c r="Z1099" i="8"/>
  <c r="AC1099" i="8"/>
  <c r="AD1099" i="8"/>
  <c r="Y1053" i="8"/>
  <c r="Z1053" i="8"/>
  <c r="AC1053" i="8"/>
  <c r="AD1053" i="8"/>
  <c r="Y590" i="8"/>
  <c r="Z590" i="8"/>
  <c r="AC590" i="8"/>
  <c r="AD590" i="8"/>
  <c r="Y397" i="8"/>
  <c r="Z397" i="8"/>
  <c r="AC397" i="8"/>
  <c r="AD397" i="8"/>
  <c r="Y896" i="8"/>
  <c r="Z896" i="8"/>
  <c r="AC896" i="8"/>
  <c r="AD896" i="8"/>
  <c r="Y1010" i="8"/>
  <c r="Z1010" i="8"/>
  <c r="AC1010" i="8"/>
  <c r="AD1010" i="8"/>
  <c r="Y19" i="8"/>
  <c r="Z19" i="8"/>
  <c r="AC19" i="8"/>
  <c r="AD19" i="8"/>
  <c r="Y119" i="8"/>
  <c r="Z119" i="8"/>
  <c r="AC119" i="8"/>
  <c r="AD119" i="8"/>
  <c r="Y260" i="8"/>
  <c r="Z260" i="8"/>
  <c r="AC260" i="8"/>
  <c r="AD260" i="8"/>
  <c r="Y339" i="8"/>
  <c r="Z339" i="8"/>
  <c r="AC339" i="8"/>
  <c r="AD339" i="8"/>
  <c r="Y1023" i="8"/>
  <c r="Z1023" i="8"/>
  <c r="AC1023" i="8"/>
  <c r="AD1023" i="8"/>
  <c r="Y567" i="8"/>
  <c r="Z567" i="8"/>
  <c r="AC567" i="8"/>
  <c r="AD567" i="8"/>
  <c r="Y147" i="8"/>
  <c r="Z147" i="8"/>
  <c r="AC147" i="8"/>
  <c r="AD147" i="8"/>
  <c r="Y58" i="8"/>
  <c r="Z58" i="8"/>
  <c r="AC58" i="8"/>
  <c r="AD58" i="8"/>
  <c r="Y1143" i="8"/>
  <c r="Z1143" i="8"/>
  <c r="AC1143" i="8"/>
  <c r="AD1143" i="8"/>
  <c r="Y669" i="8"/>
  <c r="Z669" i="8"/>
  <c r="AC669" i="8"/>
  <c r="AD669" i="8"/>
  <c r="Y495" i="8"/>
  <c r="Z495" i="8"/>
  <c r="AC495" i="8"/>
  <c r="AD495" i="8"/>
  <c r="Y618" i="8"/>
  <c r="Z618" i="8"/>
  <c r="AC618" i="8"/>
  <c r="AD618" i="8"/>
  <c r="Y610" i="8"/>
  <c r="Z610" i="8"/>
  <c r="AC610" i="8"/>
  <c r="AD610" i="8"/>
  <c r="Y249" i="8"/>
  <c r="Z249" i="8"/>
  <c r="AC249" i="8"/>
  <c r="AD249" i="8"/>
  <c r="Y915" i="8"/>
  <c r="Z915" i="8"/>
  <c r="AC915" i="8"/>
  <c r="AD915" i="8"/>
  <c r="Y1160" i="8"/>
  <c r="Z1160" i="8"/>
  <c r="AC1160" i="8"/>
  <c r="AD1160" i="8"/>
  <c r="Y792" i="8"/>
  <c r="Z792" i="8"/>
  <c r="AC792" i="8"/>
  <c r="AD792" i="8"/>
  <c r="Y910" i="8"/>
  <c r="Z910" i="8"/>
  <c r="AC910" i="8"/>
  <c r="AD910" i="8"/>
  <c r="Y245" i="8"/>
  <c r="Z245" i="8"/>
  <c r="AC245" i="8"/>
  <c r="AD245" i="8"/>
  <c r="Y297" i="8"/>
  <c r="Z297" i="8"/>
  <c r="AC297" i="8"/>
  <c r="AD297" i="8"/>
  <c r="Y554" i="8"/>
  <c r="Z554" i="8"/>
  <c r="AC554" i="8"/>
  <c r="AD554" i="8"/>
  <c r="Y765" i="8"/>
  <c r="Z765" i="8"/>
  <c r="AC765" i="8"/>
  <c r="AD765" i="8"/>
  <c r="Y111" i="8"/>
  <c r="Z111" i="8"/>
  <c r="AC111" i="8"/>
  <c r="AD111" i="8"/>
  <c r="Y480" i="8"/>
  <c r="Z480" i="8"/>
  <c r="AC480" i="8"/>
  <c r="AD480" i="8"/>
  <c r="Y184" i="8"/>
  <c r="Z184" i="8"/>
  <c r="AC184" i="8"/>
  <c r="AD184" i="8"/>
  <c r="Y1223" i="8"/>
  <c r="Z1223" i="8"/>
  <c r="AC1223" i="8"/>
  <c r="AD1223" i="8"/>
  <c r="Y288" i="8"/>
  <c r="Z288" i="8"/>
  <c r="AC288" i="8"/>
  <c r="AD288" i="8"/>
  <c r="Y686" i="8"/>
  <c r="Z686" i="8"/>
  <c r="AC686" i="8"/>
  <c r="AD686" i="8"/>
  <c r="Y958" i="8"/>
  <c r="Z958" i="8"/>
  <c r="AC958" i="8"/>
  <c r="AD958" i="8"/>
  <c r="Y717" i="8"/>
  <c r="Z717" i="8"/>
  <c r="AC717" i="8"/>
  <c r="AD717" i="8"/>
  <c r="Y632" i="8"/>
  <c r="Z632" i="8"/>
  <c r="AC632" i="8"/>
  <c r="AD632" i="8"/>
  <c r="Y971" i="8"/>
  <c r="Z971" i="8"/>
  <c r="AC971" i="8"/>
  <c r="AD971" i="8"/>
  <c r="Y1176" i="8"/>
  <c r="Z1176" i="8"/>
  <c r="AC1176" i="8"/>
  <c r="AD1176" i="8"/>
  <c r="Y278" i="8"/>
  <c r="Z278" i="8"/>
  <c r="AC278" i="8"/>
  <c r="AD278" i="8"/>
  <c r="Y659" i="8"/>
  <c r="Z659" i="8"/>
  <c r="AC659" i="8"/>
  <c r="AD659" i="8"/>
  <c r="Y290" i="8"/>
  <c r="Z290" i="8"/>
  <c r="AC290" i="8"/>
  <c r="AD290" i="8"/>
  <c r="Y1087" i="8"/>
  <c r="Z1087" i="8"/>
  <c r="AC1087" i="8"/>
  <c r="AD1087" i="8"/>
  <c r="Y601" i="8"/>
  <c r="Z601" i="8"/>
  <c r="AC601" i="8"/>
  <c r="AD601" i="8"/>
  <c r="Y1005" i="8"/>
  <c r="Z1005" i="8"/>
  <c r="AC1005" i="8"/>
  <c r="AD1005" i="8"/>
  <c r="Y738" i="8"/>
  <c r="Z738" i="8"/>
  <c r="AC738" i="8"/>
  <c r="AD738" i="8"/>
  <c r="Y847" i="8"/>
  <c r="Z847" i="8"/>
  <c r="AC847" i="8"/>
  <c r="AD847" i="8"/>
  <c r="Y432" i="8"/>
  <c r="Z432" i="8"/>
  <c r="AC432" i="8"/>
  <c r="AD432" i="8"/>
  <c r="Y760" i="8"/>
  <c r="Z760" i="8"/>
  <c r="AC760" i="8"/>
  <c r="AD760" i="8"/>
  <c r="Y799" i="8"/>
  <c r="Z799" i="8"/>
  <c r="AC799" i="8"/>
  <c r="AD799" i="8"/>
  <c r="Y1220" i="8"/>
  <c r="Z1220" i="8"/>
  <c r="AC1220" i="8"/>
  <c r="AD1220" i="8"/>
  <c r="Y1070" i="8"/>
  <c r="Z1070" i="8"/>
  <c r="AC1070" i="8"/>
  <c r="AD1070" i="8"/>
  <c r="Y894" i="8"/>
  <c r="Z894" i="8"/>
  <c r="AC894" i="8"/>
  <c r="AD894" i="8"/>
  <c r="Y120" i="8"/>
  <c r="Z120" i="8"/>
  <c r="AC120" i="8"/>
  <c r="AD120" i="8"/>
  <c r="Y101" i="8"/>
  <c r="Z101" i="8"/>
  <c r="AC101" i="8"/>
  <c r="AD101" i="8"/>
  <c r="Y183" i="8"/>
  <c r="Z183" i="8"/>
  <c r="AC183" i="8"/>
  <c r="AD183" i="8"/>
  <c r="Y1018" i="8"/>
  <c r="Z1018" i="8"/>
  <c r="AC1018" i="8"/>
  <c r="AD1018" i="8"/>
  <c r="Y1048" i="8"/>
  <c r="Z1048" i="8"/>
  <c r="AC1048" i="8"/>
  <c r="AD1048" i="8"/>
  <c r="Y344" i="8"/>
  <c r="Z344" i="8"/>
  <c r="AC344" i="8"/>
  <c r="AD344" i="8"/>
  <c r="Y848" i="8"/>
  <c r="Z848" i="8"/>
  <c r="AC848" i="8"/>
  <c r="AD848" i="8"/>
  <c r="Y732" i="8"/>
  <c r="Z732" i="8"/>
  <c r="AC732" i="8"/>
  <c r="AD732" i="8"/>
  <c r="Y1107" i="8"/>
  <c r="Z1107" i="8"/>
  <c r="AC1107" i="8"/>
  <c r="AD1107" i="8"/>
  <c r="Y283" i="8"/>
  <c r="Z283" i="8"/>
  <c r="AC283" i="8"/>
  <c r="AD283" i="8"/>
  <c r="Y138" i="8"/>
  <c r="Z138" i="8"/>
  <c r="AC138" i="8"/>
  <c r="AD138" i="8"/>
  <c r="Y457" i="8"/>
  <c r="Z457" i="8"/>
  <c r="AC457" i="8"/>
  <c r="AD457" i="8"/>
  <c r="Y360" i="8"/>
  <c r="Z360" i="8"/>
  <c r="AC360" i="8"/>
  <c r="AD360" i="8"/>
  <c r="Y470" i="8"/>
  <c r="Z470" i="8"/>
  <c r="AC470" i="8"/>
  <c r="AD470" i="8"/>
  <c r="Y591" i="8"/>
  <c r="Z591" i="8"/>
  <c r="AC591" i="8"/>
  <c r="AD591" i="8"/>
  <c r="Y174" i="8"/>
  <c r="Z174" i="8"/>
  <c r="AC174" i="8"/>
  <c r="AD174" i="8"/>
  <c r="Y488" i="8"/>
  <c r="Z488" i="8"/>
  <c r="AC488" i="8"/>
  <c r="AD488" i="8"/>
  <c r="Y676" i="8"/>
  <c r="Z676" i="8"/>
  <c r="AC676" i="8"/>
  <c r="AD676" i="8"/>
  <c r="Y1039" i="8"/>
  <c r="Z1039" i="8"/>
  <c r="AC1039" i="8"/>
  <c r="AD1039" i="8"/>
  <c r="Y316" i="8"/>
  <c r="Z316" i="8"/>
  <c r="AC316" i="8"/>
  <c r="AD316" i="8"/>
  <c r="Y1219" i="8"/>
  <c r="Z1219" i="8"/>
  <c r="AC1219" i="8"/>
  <c r="AD1219" i="8"/>
  <c r="Y589" i="8"/>
  <c r="Z589" i="8"/>
  <c r="AC589" i="8"/>
  <c r="AD589" i="8"/>
  <c r="Y525" i="8"/>
  <c r="Z525" i="8"/>
  <c r="AC525" i="8"/>
  <c r="AD525" i="8"/>
  <c r="Y56" i="8"/>
  <c r="Z56" i="8"/>
  <c r="AC56" i="8"/>
  <c r="AD56" i="8"/>
  <c r="Y202" i="8"/>
  <c r="Z202" i="8"/>
  <c r="AC202" i="8"/>
  <c r="AD202" i="8"/>
  <c r="Y1013" i="8"/>
  <c r="Z1013" i="8"/>
  <c r="AC1013" i="8"/>
  <c r="AD1013" i="8"/>
  <c r="Y651" i="8"/>
  <c r="Z651" i="8"/>
  <c r="AC651" i="8"/>
  <c r="AD651" i="8"/>
  <c r="Y445" i="8"/>
  <c r="Z445" i="8"/>
  <c r="AC445" i="8"/>
  <c r="AD445" i="8"/>
  <c r="Y104" i="8"/>
  <c r="Z104" i="8"/>
  <c r="AC104" i="8"/>
  <c r="AD104" i="8"/>
  <c r="Y365" i="8"/>
  <c r="Z365" i="8"/>
  <c r="AC365" i="8"/>
  <c r="AD365" i="8"/>
  <c r="Y273" i="8"/>
  <c r="Z273" i="8"/>
  <c r="AC273" i="8"/>
  <c r="AD273" i="8"/>
  <c r="Y960" i="8"/>
  <c r="Z960" i="8"/>
  <c r="AA960" i="8" s="1"/>
  <c r="AC960" i="8"/>
  <c r="AD960" i="8"/>
  <c r="Y666" i="8"/>
  <c r="Z666" i="8"/>
  <c r="AC666" i="8"/>
  <c r="AD666" i="8"/>
  <c r="Y684" i="8"/>
  <c r="Z684" i="8"/>
  <c r="AC684" i="8"/>
  <c r="AD684" i="8"/>
  <c r="Y305" i="8"/>
  <c r="Z305" i="8"/>
  <c r="AC305" i="8"/>
  <c r="AD305" i="8"/>
  <c r="Y898" i="8"/>
  <c r="Z898" i="8"/>
  <c r="AC898" i="8"/>
  <c r="AD898" i="8"/>
  <c r="Y152" i="8"/>
  <c r="Z152" i="8"/>
  <c r="AC152" i="8"/>
  <c r="AD152" i="8"/>
  <c r="Y532" i="8"/>
  <c r="Z532" i="8"/>
  <c r="AC532" i="8"/>
  <c r="AD532" i="8"/>
  <c r="Y701" i="8"/>
  <c r="Z701" i="8"/>
  <c r="AC701" i="8"/>
  <c r="AD701" i="8"/>
  <c r="Y778" i="8"/>
  <c r="Z778" i="8"/>
  <c r="AC778" i="8"/>
  <c r="AD778" i="8"/>
  <c r="Y808" i="8"/>
  <c r="Z808" i="8"/>
  <c r="AC808" i="8"/>
  <c r="AD808" i="8"/>
  <c r="Y258" i="8"/>
  <c r="Z258" i="8"/>
  <c r="AC258" i="8"/>
  <c r="AD258" i="8"/>
  <c r="Y95" i="8"/>
  <c r="Z95" i="8"/>
  <c r="AC95" i="8"/>
  <c r="AD95" i="8"/>
  <c r="Y331" i="8"/>
  <c r="Z331" i="8"/>
  <c r="AC331" i="8"/>
  <c r="AD331" i="8"/>
  <c r="Y229" i="8"/>
  <c r="Z229" i="8"/>
  <c r="AC229" i="8"/>
  <c r="AD229" i="8"/>
  <c r="Y1159" i="8"/>
  <c r="Z1159" i="8"/>
  <c r="AC1159" i="8"/>
  <c r="AD1159" i="8"/>
  <c r="Y440" i="8"/>
  <c r="Z440" i="8"/>
  <c r="AC440" i="8"/>
  <c r="AD440" i="8"/>
  <c r="Y562" i="8"/>
  <c r="Z562" i="8"/>
  <c r="AC562" i="8"/>
  <c r="AD562" i="8"/>
  <c r="Y797" i="8"/>
  <c r="Z797" i="8"/>
  <c r="AC797" i="8"/>
  <c r="AD797" i="8"/>
  <c r="Y721" i="8"/>
  <c r="Z721" i="8"/>
  <c r="AC721" i="8"/>
  <c r="AD721" i="8"/>
  <c r="Y106" i="8"/>
  <c r="Z106" i="8"/>
  <c r="AC106" i="8"/>
  <c r="AD106" i="8"/>
  <c r="Y439" i="8"/>
  <c r="Z439" i="8"/>
  <c r="AC439" i="8"/>
  <c r="AD439" i="8"/>
  <c r="Y31" i="8"/>
  <c r="Z31" i="8"/>
  <c r="AC31" i="8"/>
  <c r="AD31" i="8"/>
  <c r="Y1131" i="8"/>
  <c r="Z1131" i="8"/>
  <c r="AC1131" i="8"/>
  <c r="AD1131" i="8"/>
  <c r="Y107" i="8"/>
  <c r="Z107" i="8"/>
  <c r="AC107" i="8"/>
  <c r="AD107" i="8"/>
  <c r="Y211" i="8"/>
  <c r="Z211" i="8"/>
  <c r="AC211" i="8"/>
  <c r="AD211" i="8"/>
  <c r="Y33" i="8"/>
  <c r="Z33" i="8"/>
  <c r="AC33" i="8"/>
  <c r="AD33" i="8"/>
  <c r="Y189" i="8"/>
  <c r="Z189" i="8"/>
  <c r="AC189" i="8"/>
  <c r="AD189" i="8"/>
  <c r="Y1079" i="8"/>
  <c r="Z1079" i="8"/>
  <c r="AC1079" i="8"/>
  <c r="AD1079" i="8"/>
  <c r="Y454" i="8"/>
  <c r="Z454" i="8"/>
  <c r="AC454" i="8"/>
  <c r="AD454" i="8"/>
  <c r="Y599" i="8"/>
  <c r="Z599" i="8"/>
  <c r="AC599" i="8"/>
  <c r="AD599" i="8"/>
  <c r="Y131" i="8"/>
  <c r="Z131" i="8"/>
  <c r="AC131" i="8"/>
  <c r="AD131" i="8"/>
  <c r="Y77" i="8"/>
  <c r="Z77" i="8"/>
  <c r="AC77" i="8"/>
  <c r="AD77" i="8"/>
  <c r="Y416" i="8"/>
  <c r="Z416" i="8"/>
  <c r="AC416" i="8"/>
  <c r="AD416" i="8"/>
  <c r="Y241" i="8"/>
  <c r="Z241" i="8"/>
  <c r="AC241" i="8"/>
  <c r="AD241" i="8"/>
  <c r="Y231" i="8"/>
  <c r="Z231" i="8"/>
  <c r="AC231" i="8"/>
  <c r="AD231" i="8"/>
  <c r="Y804" i="8"/>
  <c r="Z804" i="8"/>
  <c r="AC804" i="8"/>
  <c r="AD804" i="8"/>
  <c r="Y565" i="8"/>
  <c r="Z565" i="8"/>
  <c r="AA565" i="8" s="1"/>
  <c r="AC565" i="8"/>
  <c r="AD565" i="8"/>
  <c r="Y270" i="8"/>
  <c r="Z270" i="8"/>
  <c r="AC270" i="8"/>
  <c r="AD270" i="8"/>
  <c r="Y724" i="8"/>
  <c r="Z724" i="8"/>
  <c r="AC724" i="8"/>
  <c r="AD724" i="8"/>
  <c r="Y793" i="8"/>
  <c r="Z793" i="8"/>
  <c r="AC793" i="8"/>
  <c r="AD793" i="8"/>
  <c r="Y400" i="8"/>
  <c r="Z400" i="8"/>
  <c r="AC400" i="8"/>
  <c r="AD400" i="8"/>
  <c r="Y451" i="8"/>
  <c r="Z451" i="8"/>
  <c r="AC451" i="8"/>
  <c r="AD451" i="8"/>
  <c r="Y390" i="8"/>
  <c r="Z390" i="8"/>
  <c r="AC390" i="8"/>
  <c r="AD390" i="8"/>
  <c r="Y1188" i="8"/>
  <c r="Z1188" i="8"/>
  <c r="AC1188" i="8"/>
  <c r="AD1188" i="8"/>
  <c r="Y21" i="8"/>
  <c r="Z21" i="8"/>
  <c r="AC21" i="8"/>
  <c r="AD21" i="8"/>
  <c r="Y347" i="8"/>
  <c r="Z347" i="8"/>
  <c r="AC347" i="8"/>
  <c r="AD347" i="8"/>
  <c r="Y517" i="8"/>
  <c r="Z517" i="8"/>
  <c r="AC517" i="8"/>
  <c r="AD517" i="8"/>
  <c r="Y512" i="8"/>
  <c r="Z512" i="8"/>
  <c r="AC512" i="8"/>
  <c r="AD512" i="8"/>
  <c r="Y18" i="8"/>
  <c r="Z18" i="8"/>
  <c r="AC18" i="8"/>
  <c r="AD18" i="8"/>
  <c r="Y419" i="8"/>
  <c r="Z419" i="8"/>
  <c r="AC419" i="8"/>
  <c r="AD419" i="8"/>
  <c r="Y423" i="8"/>
  <c r="Z423" i="8"/>
  <c r="AC423" i="8"/>
  <c r="AD423" i="8"/>
  <c r="Y1144" i="8"/>
  <c r="Z1144" i="8"/>
  <c r="AC1144" i="8"/>
  <c r="AD1144" i="8"/>
  <c r="Y132" i="8"/>
  <c r="Z132" i="8"/>
  <c r="AA132" i="8" s="1"/>
  <c r="AC132" i="8"/>
  <c r="AD132" i="8"/>
  <c r="Y86" i="8"/>
  <c r="Z86" i="8"/>
  <c r="AC86" i="8"/>
  <c r="AD86" i="8"/>
  <c r="Y733" i="8"/>
  <c r="Z733" i="8"/>
  <c r="AC733" i="8"/>
  <c r="AD733" i="8"/>
  <c r="Y59" i="8"/>
  <c r="Z59" i="8"/>
  <c r="AC59" i="8"/>
  <c r="AD59" i="8"/>
  <c r="Y528" i="8"/>
  <c r="Z528" i="8"/>
  <c r="AC528" i="8"/>
  <c r="AD528" i="8"/>
  <c r="Y1047" i="8"/>
  <c r="Z1047" i="8"/>
  <c r="AC1047" i="8"/>
  <c r="AD1047" i="8"/>
  <c r="Y142" i="8"/>
  <c r="Z142" i="8"/>
  <c r="AC142" i="8"/>
  <c r="AD142" i="8"/>
  <c r="Y585" i="8"/>
  <c r="Z585" i="8"/>
  <c r="AC585" i="8"/>
  <c r="AD585" i="8"/>
  <c r="Y146" i="8"/>
  <c r="Z146" i="8"/>
  <c r="AC146" i="8"/>
  <c r="AD146" i="8"/>
  <c r="Y99" i="8"/>
  <c r="Z99" i="8"/>
  <c r="AC99" i="8"/>
  <c r="AD99" i="8"/>
  <c r="Y1150" i="8"/>
  <c r="Z1150" i="8"/>
  <c r="AC1150" i="8"/>
  <c r="AD1150" i="8"/>
  <c r="Y271" i="8"/>
  <c r="Z271" i="8"/>
  <c r="AC271" i="8"/>
  <c r="AD271" i="8"/>
  <c r="Y664" i="8"/>
  <c r="Z664" i="8"/>
  <c r="AC664" i="8"/>
  <c r="AD664" i="8"/>
  <c r="Y3" i="8"/>
  <c r="Z3" i="8"/>
  <c r="AC3" i="8"/>
  <c r="AD3" i="8"/>
  <c r="Y299" i="8"/>
  <c r="Z299" i="8"/>
  <c r="AC299" i="8"/>
  <c r="AD299" i="8"/>
  <c r="Y201" i="8"/>
  <c r="Z201" i="8"/>
  <c r="AC201" i="8"/>
  <c r="AD201" i="8"/>
  <c r="Y678" i="8"/>
  <c r="Z678" i="8"/>
  <c r="AC678" i="8"/>
  <c r="AD678" i="8"/>
  <c r="Y285" i="8"/>
  <c r="Z285" i="8"/>
  <c r="AC285" i="8"/>
  <c r="AD285" i="8"/>
  <c r="Y699" i="8"/>
  <c r="Z699" i="8"/>
  <c r="AC699" i="8"/>
  <c r="AD699" i="8"/>
  <c r="Y160" i="8"/>
  <c r="Z160" i="8"/>
  <c r="AC160" i="8"/>
  <c r="AD160" i="8"/>
  <c r="Y906" i="8"/>
  <c r="Z906" i="8"/>
  <c r="AC906" i="8"/>
  <c r="AD906" i="8"/>
  <c r="Y803" i="8"/>
  <c r="Z803" i="8"/>
  <c r="AC803" i="8"/>
  <c r="AD803" i="8"/>
  <c r="Y406" i="8"/>
  <c r="Z406" i="8"/>
  <c r="AC406" i="8"/>
  <c r="AD406" i="8"/>
  <c r="Y976" i="8"/>
  <c r="Z976" i="8"/>
  <c r="AC976" i="8"/>
  <c r="AD976" i="8"/>
  <c r="Y1007" i="8"/>
  <c r="Z1007" i="8"/>
  <c r="AC1007" i="8"/>
  <c r="AD1007" i="8"/>
  <c r="Y246" i="8"/>
  <c r="Z246" i="8"/>
  <c r="AC246" i="8"/>
  <c r="AD246" i="8"/>
  <c r="Y1032" i="8"/>
  <c r="Z1032" i="8"/>
  <c r="AC1032" i="8"/>
  <c r="AD1032" i="8"/>
  <c r="Y794" i="8"/>
  <c r="Z794" i="8"/>
  <c r="AC794" i="8"/>
  <c r="AD794" i="8"/>
  <c r="Y1162" i="8"/>
  <c r="Z1162" i="8"/>
  <c r="AC1162" i="8"/>
  <c r="AD1162" i="8"/>
  <c r="Y198" i="8"/>
  <c r="Z198" i="8"/>
  <c r="AC198" i="8"/>
  <c r="AD198" i="8"/>
  <c r="Y287" i="8"/>
  <c r="Z287" i="8"/>
  <c r="AC287" i="8"/>
  <c r="AD287" i="8"/>
  <c r="Y1165" i="8"/>
  <c r="Z1165" i="8"/>
  <c r="AC1165" i="8"/>
  <c r="AD1165" i="8"/>
  <c r="Y872" i="8"/>
  <c r="Z872" i="8"/>
  <c r="AC872" i="8"/>
  <c r="AD872" i="8"/>
  <c r="Y753" i="8"/>
  <c r="Z753" i="8"/>
  <c r="AC753" i="8"/>
  <c r="AD753" i="8"/>
  <c r="Y813" i="8"/>
  <c r="Z813" i="8"/>
  <c r="AC813" i="8"/>
  <c r="AD813" i="8"/>
  <c r="Y927" i="8"/>
  <c r="Z927" i="8"/>
  <c r="AC927" i="8"/>
  <c r="AD927" i="8"/>
  <c r="Y82" i="8"/>
  <c r="Z82" i="8"/>
  <c r="AC82" i="8"/>
  <c r="AD82" i="8"/>
  <c r="Y655" i="8"/>
  <c r="Z655" i="8"/>
  <c r="AC655" i="8"/>
  <c r="AD655" i="8"/>
  <c r="Y466" i="8"/>
  <c r="Z466" i="8"/>
  <c r="AC466" i="8"/>
  <c r="AD466" i="8"/>
  <c r="Y1101" i="8"/>
  <c r="Z1101" i="8"/>
  <c r="AC1101" i="8"/>
  <c r="AD1101" i="8"/>
  <c r="Y722" i="8"/>
  <c r="Z722" i="8"/>
  <c r="AC722" i="8"/>
  <c r="AD722" i="8"/>
  <c r="Y817" i="8"/>
  <c r="Z817" i="8"/>
  <c r="AC817" i="8"/>
  <c r="Y1022" i="8"/>
  <c r="Z1022" i="8"/>
  <c r="AC1022" i="8"/>
  <c r="Y997" i="8"/>
  <c r="Z997" i="8"/>
  <c r="AC997" i="8"/>
  <c r="Y190" i="8"/>
  <c r="Z190" i="8"/>
  <c r="AC190" i="8"/>
  <c r="Y268" i="8"/>
  <c r="Z268" i="8"/>
  <c r="AC268" i="8"/>
  <c r="Y379" i="8"/>
  <c r="Z379" i="8"/>
  <c r="AC379" i="8"/>
  <c r="Y838" i="8"/>
  <c r="Z838" i="8"/>
  <c r="AC838" i="8"/>
  <c r="Y1194" i="8"/>
  <c r="Z1194" i="8"/>
  <c r="AC1194" i="8"/>
  <c r="AD817" i="8"/>
  <c r="AD1022" i="8"/>
  <c r="AD997" i="8"/>
  <c r="AD190" i="8"/>
  <c r="AD268" i="8"/>
  <c r="AD379" i="8"/>
  <c r="AD838" i="8"/>
  <c r="AD1194" i="8"/>
  <c r="B722" i="8"/>
  <c r="B1101" i="8"/>
  <c r="B466" i="8"/>
  <c r="B655" i="8"/>
  <c r="B82" i="8"/>
  <c r="B927" i="8"/>
  <c r="B813" i="8"/>
  <c r="B753" i="8"/>
  <c r="B872" i="8"/>
  <c r="B1165" i="8"/>
  <c r="B287" i="8"/>
  <c r="B198" i="8"/>
  <c r="B1162" i="8"/>
  <c r="B794" i="8"/>
  <c r="B1032" i="8"/>
  <c r="B246" i="8"/>
  <c r="B1007" i="8"/>
  <c r="B976" i="8"/>
  <c r="B406" i="8"/>
  <c r="B803" i="8"/>
  <c r="B906" i="8"/>
  <c r="B160" i="8"/>
  <c r="B699" i="8"/>
  <c r="B285" i="8"/>
  <c r="B678" i="8"/>
  <c r="B201" i="8"/>
  <c r="B299" i="8"/>
  <c r="B3" i="8"/>
  <c r="B664" i="8"/>
  <c r="B271" i="8"/>
  <c r="B1150" i="8"/>
  <c r="B99" i="8"/>
  <c r="B146" i="8"/>
  <c r="B585" i="8"/>
  <c r="B142" i="8"/>
  <c r="B1047" i="8"/>
  <c r="B528" i="8"/>
  <c r="B59" i="8"/>
  <c r="B733" i="8"/>
  <c r="B86" i="8"/>
  <c r="B132" i="8"/>
  <c r="B1144" i="8"/>
  <c r="B423" i="8"/>
  <c r="B419" i="8"/>
  <c r="B18" i="8"/>
  <c r="B512" i="8"/>
  <c r="B517" i="8"/>
  <c r="B347" i="8"/>
  <c r="B21" i="8"/>
  <c r="B1188" i="8"/>
  <c r="B390" i="8"/>
  <c r="B451" i="8"/>
  <c r="B400" i="8"/>
  <c r="B793" i="8"/>
  <c r="B724" i="8"/>
  <c r="B270" i="8"/>
  <c r="B565" i="8"/>
  <c r="B804" i="8"/>
  <c r="B231" i="8"/>
  <c r="B241" i="8"/>
  <c r="B416" i="8"/>
  <c r="B77" i="8"/>
  <c r="B131" i="8"/>
  <c r="B599" i="8"/>
  <c r="B454" i="8"/>
  <c r="B1079" i="8"/>
  <c r="B189" i="8"/>
  <c r="B33" i="8"/>
  <c r="B211" i="8"/>
  <c r="B107" i="8"/>
  <c r="B1131" i="8"/>
  <c r="B31" i="8"/>
  <c r="B439" i="8"/>
  <c r="B106" i="8"/>
  <c r="B721" i="8"/>
  <c r="B797" i="8"/>
  <c r="B562" i="8"/>
  <c r="B440" i="8"/>
  <c r="B1159" i="8"/>
  <c r="B229" i="8"/>
  <c r="B331" i="8"/>
  <c r="B95" i="8"/>
  <c r="B258" i="8"/>
  <c r="B808" i="8"/>
  <c r="B778" i="8"/>
  <c r="B701" i="8"/>
  <c r="B532" i="8"/>
  <c r="B152" i="8"/>
  <c r="B898" i="8"/>
  <c r="B305" i="8"/>
  <c r="B684" i="8"/>
  <c r="B666" i="8"/>
  <c r="B960" i="8"/>
  <c r="B273" i="8"/>
  <c r="B365" i="8"/>
  <c r="B104" i="8"/>
  <c r="B445" i="8"/>
  <c r="B651" i="8"/>
  <c r="B1013" i="8"/>
  <c r="B202" i="8"/>
  <c r="B56" i="8"/>
  <c r="B525" i="8"/>
  <c r="B589" i="8"/>
  <c r="B1219" i="8"/>
  <c r="B316" i="8"/>
  <c r="B1039" i="8"/>
  <c r="B676" i="8"/>
  <c r="B488" i="8"/>
  <c r="B174" i="8"/>
  <c r="B591" i="8"/>
  <c r="B470" i="8"/>
  <c r="B360" i="8"/>
  <c r="B457" i="8"/>
  <c r="B138" i="8"/>
  <c r="B283" i="8"/>
  <c r="B1107" i="8"/>
  <c r="B732" i="8"/>
  <c r="B848" i="8"/>
  <c r="B344" i="8"/>
  <c r="B1048" i="8"/>
  <c r="B1018" i="8"/>
  <c r="B183" i="8"/>
  <c r="B101" i="8"/>
  <c r="B120" i="8"/>
  <c r="B894" i="8"/>
  <c r="B1070" i="8"/>
  <c r="B1220" i="8"/>
  <c r="B799" i="8"/>
  <c r="B760" i="8"/>
  <c r="B432" i="8"/>
  <c r="B847" i="8"/>
  <c r="B738" i="8"/>
  <c r="B1005" i="8"/>
  <c r="B601" i="8"/>
  <c r="B1087" i="8"/>
  <c r="B290" i="8"/>
  <c r="B659" i="8"/>
  <c r="B278" i="8"/>
  <c r="B1176" i="8"/>
  <c r="B971" i="8"/>
  <c r="B632" i="8"/>
  <c r="B717" i="8"/>
  <c r="B958" i="8"/>
  <c r="B686" i="8"/>
  <c r="B288" i="8"/>
  <c r="B1223" i="8"/>
  <c r="B184" i="8"/>
  <c r="B480" i="8"/>
  <c r="B111" i="8"/>
  <c r="B765" i="8"/>
  <c r="B554" i="8"/>
  <c r="B297" i="8"/>
  <c r="B245" i="8"/>
  <c r="B910" i="8"/>
  <c r="B792" i="8"/>
  <c r="B1160" i="8"/>
  <c r="B915" i="8"/>
  <c r="B249" i="8"/>
  <c r="B610" i="8"/>
  <c r="B618" i="8"/>
  <c r="B495" i="8"/>
  <c r="B669" i="8"/>
  <c r="B1143" i="8"/>
  <c r="B58" i="8"/>
  <c r="B147" i="8"/>
  <c r="B567" i="8"/>
  <c r="B1023" i="8"/>
  <c r="B339" i="8"/>
  <c r="B260" i="8"/>
  <c r="B119" i="8"/>
  <c r="B19" i="8"/>
  <c r="B1010" i="8"/>
  <c r="B896" i="8"/>
  <c r="B397" i="8"/>
  <c r="B590" i="8"/>
  <c r="B1053" i="8"/>
  <c r="B1099" i="8"/>
  <c r="B1184" i="8"/>
  <c r="B407" i="8"/>
  <c r="B501" i="8"/>
  <c r="B972" i="8"/>
  <c r="B1196" i="8"/>
  <c r="B619" i="8"/>
  <c r="B402" i="8"/>
  <c r="B398" i="8"/>
  <c r="B1158" i="8"/>
  <c r="B403" i="8"/>
  <c r="B381" i="8"/>
  <c r="B436" i="8"/>
  <c r="B482" i="8"/>
  <c r="B401" i="8"/>
  <c r="B493" i="8"/>
  <c r="B745" i="8"/>
  <c r="B551" i="8"/>
  <c r="B157" i="8"/>
  <c r="B422" i="8"/>
  <c r="B685" i="8"/>
  <c r="B25" i="8"/>
  <c r="B561" i="8"/>
  <c r="B911" i="8"/>
  <c r="B814" i="8"/>
  <c r="B122" i="8"/>
  <c r="B171" i="8"/>
  <c r="B173" i="8"/>
  <c r="B925" i="8"/>
  <c r="B609" i="8"/>
  <c r="B76" i="8"/>
  <c r="B696" i="8"/>
  <c r="B272" i="8"/>
  <c r="B941" i="8"/>
  <c r="B103" i="8"/>
  <c r="B137" i="8"/>
  <c r="B966" i="8"/>
  <c r="B962" i="8"/>
  <c r="B333" i="8"/>
  <c r="B1128" i="8"/>
  <c r="B486" i="8"/>
  <c r="B875" i="8"/>
  <c r="B791" i="8"/>
  <c r="B337" i="8"/>
  <c r="B219" i="8"/>
  <c r="B863" i="8"/>
  <c r="B279" i="8"/>
  <c r="B956" i="8"/>
  <c r="B786" i="8"/>
  <c r="B661" i="8"/>
  <c r="B1104" i="8"/>
  <c r="B703" i="8"/>
  <c r="B455" i="8"/>
  <c r="B324" i="8"/>
  <c r="B405" i="8"/>
  <c r="B1169" i="8"/>
  <c r="B1054" i="8"/>
  <c r="B536" i="8"/>
  <c r="B816" i="8"/>
  <c r="B829" i="8"/>
  <c r="B1222" i="8"/>
  <c r="B564" i="8"/>
  <c r="B44" i="8"/>
  <c r="B668" i="8"/>
  <c r="B320" i="8"/>
  <c r="B544" i="8"/>
  <c r="B500" i="8"/>
  <c r="B370" i="8"/>
  <c r="B368" i="8"/>
  <c r="B114" i="8"/>
  <c r="B953" i="8"/>
  <c r="B303" i="8"/>
  <c r="B134" i="8"/>
  <c r="B1145" i="8"/>
  <c r="B531" i="8"/>
  <c r="B570" i="8"/>
  <c r="B81" i="8"/>
  <c r="B935" i="8"/>
  <c r="B100" i="8"/>
  <c r="B180" i="8"/>
  <c r="B505" i="8"/>
  <c r="B990" i="8"/>
  <c r="B1142" i="8"/>
  <c r="B1109" i="8"/>
  <c r="B886" i="8"/>
  <c r="B526" i="8"/>
  <c r="B1151" i="8"/>
  <c r="B188" i="8"/>
  <c r="B63" i="8"/>
  <c r="B781" i="8"/>
  <c r="B298" i="8"/>
  <c r="B796" i="8"/>
  <c r="B756" i="8"/>
  <c r="B667" i="8"/>
  <c r="B1110" i="8"/>
  <c r="B586" i="8"/>
  <c r="B23" i="8"/>
  <c r="B922" i="8"/>
  <c r="B1167" i="8"/>
  <c r="B48" i="8"/>
  <c r="B758" i="8"/>
  <c r="B852" i="8"/>
  <c r="B1077" i="8"/>
  <c r="B460" i="8"/>
  <c r="B1224" i="8"/>
  <c r="B1153" i="8"/>
  <c r="B835" i="8"/>
  <c r="B725" i="8"/>
  <c r="B649" i="8"/>
  <c r="B1113" i="8"/>
  <c r="B1117" i="8"/>
  <c r="B784" i="8"/>
  <c r="B654" i="8"/>
  <c r="B1185" i="8"/>
  <c r="B690" i="8"/>
  <c r="B448" i="8"/>
  <c r="B392" i="8"/>
  <c r="B624" i="8"/>
  <c r="B614" i="8"/>
  <c r="B1096" i="8"/>
  <c r="B318" i="8"/>
  <c r="B819" i="8"/>
  <c r="B893" i="8"/>
  <c r="B719" i="8"/>
  <c r="B240" i="8"/>
  <c r="B353" i="8"/>
  <c r="B158" i="8"/>
  <c r="B874" i="8"/>
  <c r="B363" i="8"/>
  <c r="B933" i="8"/>
  <c r="B1137" i="8"/>
  <c r="B876" i="8"/>
  <c r="B1129" i="8"/>
  <c r="B731" i="8"/>
  <c r="B841" i="8"/>
  <c r="B552" i="8"/>
  <c r="B213" i="8"/>
  <c r="B985" i="8"/>
  <c r="B687" i="8"/>
  <c r="B1177" i="8"/>
  <c r="B125" i="8"/>
  <c r="B1192" i="8"/>
  <c r="B877" i="8"/>
  <c r="B1195" i="8"/>
  <c r="B515" i="8"/>
  <c r="B1045" i="8"/>
  <c r="B443" i="8"/>
  <c r="B358" i="8"/>
  <c r="B414" i="8"/>
  <c r="B1105" i="8"/>
  <c r="B259" i="8"/>
  <c r="B1187" i="8"/>
  <c r="B740" i="8"/>
  <c r="B973" i="8"/>
  <c r="B1212" i="8"/>
  <c r="B1086" i="8"/>
  <c r="B711" i="8"/>
  <c r="B302" i="8"/>
  <c r="B509" i="8"/>
  <c r="B253" i="8"/>
  <c r="B761" i="8"/>
  <c r="B1183" i="8"/>
  <c r="B812" i="8"/>
  <c r="B411" i="8"/>
  <c r="B182" i="8"/>
  <c r="B768" i="8"/>
  <c r="B594" i="8"/>
  <c r="B251" i="8"/>
  <c r="B494" i="8"/>
  <c r="B203" i="8"/>
  <c r="B24" i="8"/>
  <c r="B170" i="8"/>
  <c r="B628" i="8"/>
  <c r="B677" i="8"/>
  <c r="B577" i="8"/>
  <c r="B704" i="8"/>
  <c r="B636" i="8"/>
  <c r="B549" i="8"/>
  <c r="B831" i="8"/>
  <c r="B1119" i="8"/>
  <c r="B537" i="8"/>
  <c r="B954" i="8"/>
  <c r="B862" i="8"/>
  <c r="B553" i="8"/>
  <c r="B369" i="8"/>
  <c r="B584" i="8"/>
  <c r="B774" i="8"/>
  <c r="B1082" i="8"/>
  <c r="B811" i="8"/>
  <c r="B289" i="8"/>
  <c r="B514" i="8"/>
  <c r="B629" i="8"/>
  <c r="B603" i="8"/>
  <c r="B726" i="8"/>
  <c r="B1041" i="8"/>
  <c r="B662" i="8"/>
  <c r="B425" i="8"/>
  <c r="B854" i="8"/>
  <c r="B963" i="8"/>
  <c r="B420" i="8"/>
  <c r="B559" i="8"/>
  <c r="B192" i="8"/>
  <c r="B642" i="8"/>
  <c r="B905" i="8"/>
  <c r="B613" i="8"/>
  <c r="B186" i="8"/>
  <c r="B28" i="8"/>
  <c r="B65" i="8"/>
  <c r="B220" i="8"/>
  <c r="B795" i="8"/>
  <c r="B293" i="8"/>
  <c r="B523" i="8"/>
  <c r="B581" i="8"/>
  <c r="B169" i="8"/>
  <c r="B671" i="8"/>
  <c r="B779" i="8"/>
  <c r="B693" i="8"/>
  <c r="B348" i="8"/>
  <c r="B1170" i="8"/>
  <c r="B623" i="8"/>
  <c r="B126" i="8"/>
  <c r="B907" i="8"/>
  <c r="B1161" i="8"/>
  <c r="B736" i="8"/>
  <c r="B156" i="8"/>
  <c r="B1173" i="8"/>
  <c r="B1029" i="8"/>
  <c r="B1019" i="8"/>
  <c r="B492" i="8"/>
  <c r="B178" i="8"/>
  <c r="B151" i="8"/>
  <c r="B13" i="8"/>
  <c r="B384" i="8"/>
  <c r="B1221" i="8"/>
  <c r="B713" i="8"/>
  <c r="B199" i="8"/>
  <c r="B787" i="8"/>
  <c r="B1139" i="8"/>
  <c r="B275" i="8"/>
  <c r="B1133" i="8"/>
  <c r="B20" i="8"/>
  <c r="B944" i="8"/>
  <c r="B1216" i="8"/>
  <c r="B950" i="8"/>
  <c r="B1201" i="8"/>
  <c r="B1017" i="8"/>
  <c r="B1118" i="8"/>
  <c r="B608" i="8"/>
  <c r="B141" i="8"/>
  <c r="B1064" i="8"/>
  <c r="B408" i="8"/>
  <c r="B362" i="8"/>
  <c r="B388" i="8"/>
  <c r="B510" i="8"/>
  <c r="B206" i="8"/>
  <c r="B1123" i="8"/>
  <c r="B39" i="8"/>
  <c r="B123" i="8"/>
  <c r="B998" i="8"/>
  <c r="B409" i="8"/>
  <c r="B386" i="8"/>
  <c r="B359" i="8"/>
  <c r="B712" i="8"/>
  <c r="B597" i="8"/>
  <c r="B227" i="8"/>
  <c r="B64" i="8"/>
  <c r="B469" i="8"/>
  <c r="B815" i="8"/>
  <c r="B754" i="8"/>
  <c r="B265" i="8"/>
  <c r="B35" i="8"/>
  <c r="B306" i="8"/>
  <c r="B167" i="8"/>
  <c r="B522" i="8"/>
  <c r="B1035" i="8"/>
  <c r="B280" i="8"/>
  <c r="B568" i="8"/>
  <c r="B901" i="8"/>
  <c r="B1030" i="8"/>
  <c r="B1157" i="8"/>
  <c r="B1088" i="8"/>
  <c r="B47" i="8"/>
  <c r="B294" i="8"/>
  <c r="B1012" i="8"/>
  <c r="B680" i="8"/>
  <c r="B267" i="8"/>
  <c r="B881" i="8"/>
  <c r="B994" i="8"/>
  <c r="B128" i="8"/>
  <c r="B870" i="8"/>
  <c r="B442" i="8"/>
  <c r="B1211" i="8"/>
  <c r="B650" i="8"/>
  <c r="B225" i="8"/>
  <c r="B53" i="8"/>
  <c r="B413" i="8"/>
  <c r="B503" i="8"/>
  <c r="B1067" i="8"/>
  <c r="B252" i="8"/>
  <c r="B393" i="8"/>
  <c r="B102" i="8"/>
  <c r="B524" i="8"/>
  <c r="B1015" i="8"/>
  <c r="B882" i="8"/>
  <c r="B214" i="8"/>
  <c r="B428" i="8"/>
  <c r="B920" i="8"/>
  <c r="B739" i="8"/>
  <c r="B15" i="8"/>
  <c r="B395" i="8"/>
  <c r="B1132" i="8"/>
  <c r="B519" i="8"/>
  <c r="B727" i="8"/>
  <c r="B1168" i="8"/>
  <c r="B691" i="8"/>
  <c r="B558" i="8"/>
  <c r="B332" i="8"/>
  <c r="B884" i="8"/>
  <c r="B1009" i="8"/>
  <c r="B580" i="8"/>
  <c r="B301" i="8"/>
  <c r="B346" i="8"/>
  <c r="B387" i="8"/>
  <c r="B124" i="8"/>
  <c r="B798" i="8"/>
  <c r="B304" i="8"/>
  <c r="B612" i="8"/>
  <c r="B1034" i="8"/>
  <c r="B571" i="8"/>
  <c r="B984" i="8"/>
  <c r="B914" i="8"/>
  <c r="B1210" i="8"/>
  <c r="B1141" i="8"/>
  <c r="B121" i="8"/>
  <c r="B117" i="8"/>
  <c r="B228" i="8"/>
  <c r="B1213" i="8"/>
  <c r="B737" i="8"/>
  <c r="B516" i="8"/>
  <c r="B274" i="8"/>
  <c r="B438" i="8"/>
  <c r="B700" i="8"/>
  <c r="B675" i="8"/>
  <c r="B759" i="8"/>
  <c r="B936" i="8"/>
  <c r="B856" i="8"/>
  <c r="B539" i="8"/>
  <c r="B165" i="8"/>
  <c r="B352" i="8"/>
  <c r="B421" i="8"/>
  <c r="B90" i="8"/>
  <c r="B913" i="8"/>
  <c r="B975" i="8"/>
  <c r="B130" i="8"/>
  <c r="B866" i="8"/>
  <c r="B1202" i="8"/>
  <c r="B396" i="8"/>
  <c r="B1146" i="8"/>
  <c r="B807" i="8"/>
  <c r="B1038" i="8"/>
  <c r="B846" i="8"/>
  <c r="B323" i="8"/>
  <c r="B837" i="8"/>
  <c r="B839" i="8"/>
  <c r="B1028" i="8"/>
  <c r="B979" i="8"/>
  <c r="B1014" i="8"/>
  <c r="B548" i="8"/>
  <c r="B222" i="8"/>
  <c r="B828" i="8"/>
  <c r="B172" i="8"/>
  <c r="B1163" i="8"/>
  <c r="B475" i="8"/>
  <c r="B234" i="8"/>
  <c r="B74" i="8"/>
  <c r="B783" i="8"/>
  <c r="B129" i="8"/>
  <c r="B29" i="8"/>
  <c r="B1074" i="8"/>
  <c r="B716" i="8"/>
  <c r="B995" i="8"/>
  <c r="B483" i="8"/>
  <c r="B1044" i="8"/>
  <c r="B747" i="8"/>
  <c r="B57" i="8"/>
  <c r="B923" i="8"/>
  <c r="B853" i="8"/>
  <c r="B1100" i="8"/>
  <c r="B322" i="8"/>
  <c r="B770" i="8"/>
  <c r="B444" i="8"/>
  <c r="B533" i="8"/>
  <c r="B840" i="8"/>
  <c r="B276" i="8"/>
  <c r="B1063" i="8"/>
  <c r="B1178" i="8"/>
  <c r="B683" i="8"/>
  <c r="B857" i="8"/>
  <c r="B300" i="8"/>
  <c r="B1089" i="8"/>
  <c r="B1116" i="8"/>
  <c r="B660" i="8"/>
  <c r="B247" i="8"/>
  <c r="B1078" i="8"/>
  <c r="B751" i="8"/>
  <c r="B1121" i="8"/>
  <c r="B1057" i="8"/>
  <c r="B1127" i="8"/>
  <c r="B467" i="8"/>
  <c r="B1138" i="8"/>
  <c r="B1058" i="8"/>
  <c r="B1198" i="8"/>
  <c r="B769" i="8"/>
  <c r="B1093" i="8"/>
  <c r="B1051" i="8"/>
  <c r="B217" i="8"/>
  <c r="B1026" i="8"/>
  <c r="B385" i="8"/>
  <c r="B967" i="8"/>
  <c r="B888" i="8"/>
  <c r="B1076" i="8"/>
  <c r="B653" i="8"/>
  <c r="B187" i="8"/>
  <c r="B830" i="8"/>
  <c r="B557" i="8"/>
  <c r="B1155" i="8"/>
  <c r="B269" i="8"/>
  <c r="B1085" i="8"/>
  <c r="B1046" i="8"/>
  <c r="B424" i="8"/>
  <c r="B426" i="8"/>
  <c r="B899" i="8"/>
  <c r="B372" i="8"/>
  <c r="B1071" i="8"/>
  <c r="B261" i="8"/>
  <c r="B698" i="8"/>
  <c r="B1217" i="8"/>
  <c r="B885" i="8"/>
  <c r="B277" i="8"/>
  <c r="B706" i="8"/>
  <c r="B194" i="8"/>
  <c r="B1134" i="8"/>
  <c r="B1205" i="8"/>
  <c r="B974" i="8"/>
  <c r="B1120" i="8"/>
  <c r="B5" i="8"/>
  <c r="B1148" i="8"/>
  <c r="B970" i="8"/>
  <c r="B502" i="8"/>
  <c r="B118" i="8"/>
  <c r="B825" i="8"/>
  <c r="B646" i="8"/>
  <c r="B46" i="8"/>
  <c r="B824" i="8"/>
  <c r="B1122" i="8"/>
  <c r="B1175" i="8"/>
  <c r="B1072" i="8"/>
  <c r="B757" i="8"/>
  <c r="B212" i="8"/>
  <c r="B917" i="8"/>
  <c r="B1147" i="8"/>
  <c r="B834" i="8"/>
  <c r="B520" i="8"/>
  <c r="B904" i="8"/>
  <c r="B883" i="8"/>
  <c r="B556" i="8"/>
  <c r="B964" i="8"/>
  <c r="B464" i="8"/>
  <c r="B1092" i="8"/>
  <c r="B98" i="8"/>
  <c r="B1203" i="8"/>
  <c r="B1193" i="8"/>
  <c r="B321" i="8"/>
  <c r="B930" i="8"/>
  <c r="B602" i="8"/>
  <c r="B773" i="8"/>
  <c r="B37" i="8"/>
  <c r="B1103" i="8"/>
  <c r="B1182" i="8"/>
  <c r="B185" i="8"/>
  <c r="B221" i="8"/>
  <c r="B1049" i="8"/>
  <c r="B73" i="8"/>
  <c r="B154" i="8"/>
  <c r="B890" i="8"/>
  <c r="B843" i="8"/>
  <c r="B72" i="8"/>
  <c r="B530" i="8"/>
  <c r="B446" i="8"/>
  <c r="B762" i="8"/>
  <c r="B177" i="8"/>
  <c r="B97" i="8"/>
  <c r="B969" i="8"/>
  <c r="B14" i="8"/>
  <c r="B286" i="8"/>
  <c r="B989" i="8"/>
  <c r="B902" i="8"/>
  <c r="B823" i="8"/>
  <c r="B144" i="8"/>
  <c r="B176" i="8"/>
  <c r="B9" i="8"/>
  <c r="B179" i="8"/>
  <c r="B197" i="8"/>
  <c r="B175" i="8"/>
  <c r="B640" i="8"/>
  <c r="B948" i="8"/>
  <c r="B507" i="8"/>
  <c r="B1062" i="8"/>
  <c r="B709" i="8"/>
  <c r="B951" i="8"/>
  <c r="B84" i="8"/>
  <c r="B281" i="8"/>
  <c r="B518" i="8"/>
  <c r="B949" i="8"/>
  <c r="B578" i="8"/>
  <c r="B897" i="8"/>
  <c r="B431" i="8"/>
  <c r="B310" i="8"/>
  <c r="B166" i="8"/>
  <c r="B809" i="8"/>
  <c r="B588" i="8"/>
  <c r="B615" i="8"/>
  <c r="B136" i="8"/>
  <c r="B1001" i="8"/>
  <c r="B861" i="8"/>
  <c r="B844" i="8"/>
  <c r="B832" i="8"/>
  <c r="B1055" i="8"/>
  <c r="B892" i="8"/>
  <c r="B1011" i="8"/>
  <c r="B937" i="8"/>
  <c r="B230" i="8"/>
  <c r="B928" i="8"/>
  <c r="B806" i="8"/>
  <c r="B943" i="8"/>
  <c r="B319" i="8"/>
  <c r="B1052" i="8"/>
  <c r="B441" i="8"/>
  <c r="B689" i="8"/>
  <c r="B16" i="8"/>
  <c r="B748" i="8"/>
  <c r="B181" i="8"/>
  <c r="B218" i="8"/>
  <c r="B75" i="8"/>
  <c r="B350" i="8"/>
  <c r="B282" i="8"/>
  <c r="B26" i="8"/>
  <c r="B891" i="8"/>
  <c r="B859" i="8"/>
  <c r="B135" i="8"/>
  <c r="B729" i="8"/>
  <c r="B92" i="8"/>
  <c r="B377" i="8"/>
  <c r="B1066" i="8"/>
  <c r="B965" i="8"/>
  <c r="B1065" i="8"/>
  <c r="B215" i="8"/>
  <c r="B257" i="8"/>
  <c r="B417" i="8"/>
  <c r="B366" i="8"/>
  <c r="B481" i="8"/>
  <c r="B982" i="8"/>
  <c r="B934" i="8"/>
  <c r="B679" i="8"/>
  <c r="B780" i="8"/>
  <c r="B489" i="8"/>
  <c r="B673" i="8"/>
  <c r="B164" i="8"/>
  <c r="B264" i="8"/>
  <c r="B96" i="8"/>
  <c r="B263" i="8"/>
  <c r="B105" i="8"/>
  <c r="B788" i="8"/>
  <c r="B499" i="8"/>
  <c r="B380" i="8"/>
  <c r="B30" i="8"/>
  <c r="B497" i="8"/>
  <c r="B833" i="8"/>
  <c r="B429" i="8"/>
  <c r="B652" i="8"/>
  <c r="B476" i="8"/>
  <c r="B1189" i="8"/>
  <c r="B957" i="8"/>
  <c r="B1229" i="8"/>
  <c r="B868" i="8"/>
  <c r="B34" i="8"/>
  <c r="B242" i="8"/>
  <c r="B555" i="8"/>
  <c r="B87" i="8"/>
  <c r="B1021" i="8"/>
  <c r="B1090" i="8"/>
  <c r="B919" i="8"/>
  <c r="B1068" i="8"/>
  <c r="B67" i="8"/>
  <c r="B1114" i="8"/>
  <c r="B764" i="8"/>
  <c r="B626" i="8"/>
  <c r="B437" i="8"/>
  <c r="B860" i="8"/>
  <c r="B383" i="8"/>
  <c r="B1228" i="8"/>
  <c r="B308" i="8"/>
  <c r="B1214" i="8"/>
  <c r="B389" i="8"/>
  <c r="B903" i="8"/>
  <c r="B869" i="8"/>
  <c r="B730" i="8"/>
  <c r="B867" i="8"/>
  <c r="B334" i="8"/>
  <c r="B168" i="8"/>
  <c r="B504" i="8"/>
  <c r="B223" i="8"/>
  <c r="B674" i="8"/>
  <c r="B631" i="8"/>
  <c r="B822" i="8"/>
  <c r="B879" i="8"/>
  <c r="B327" i="8"/>
  <c r="B607" i="8"/>
  <c r="B1208" i="8"/>
  <c r="B826" i="8"/>
  <c r="B1073" i="8"/>
  <c r="B1186" i="8"/>
  <c r="B255" i="8"/>
  <c r="B291" i="8"/>
  <c r="B1084" i="8"/>
  <c r="B865" i="8"/>
  <c r="B1033" i="8"/>
  <c r="B307" i="8"/>
  <c r="B351" i="8"/>
  <c r="B1042" i="8"/>
  <c r="B637" i="8"/>
  <c r="B991" i="8"/>
  <c r="B250" i="8"/>
  <c r="B36" i="8"/>
  <c r="B563" i="8"/>
  <c r="B800" i="8"/>
  <c r="B83" i="8"/>
  <c r="B329" i="8"/>
  <c r="B1199" i="8"/>
  <c r="B575" i="8"/>
  <c r="B1215" i="8"/>
  <c r="B707" i="8"/>
  <c r="B1227" i="8"/>
  <c r="B452" i="8"/>
  <c r="B85" i="8"/>
  <c r="B66" i="8"/>
  <c r="B52" i="8"/>
  <c r="B55" i="8"/>
  <c r="B315" i="8"/>
  <c r="B582" i="8"/>
  <c r="B140" i="8"/>
  <c r="B150" i="8"/>
  <c r="B364" i="8"/>
  <c r="B340" i="8"/>
  <c r="B415" i="8"/>
  <c r="B450" i="8"/>
  <c r="B728" i="8"/>
  <c r="B639" i="8"/>
  <c r="B1180" i="8"/>
  <c r="B248" i="8"/>
  <c r="B311" i="8"/>
  <c r="B345" i="8"/>
  <c r="B647" i="8"/>
  <c r="B434" i="8"/>
  <c r="B593" i="8"/>
  <c r="B1112" i="8"/>
  <c r="B1218" i="8"/>
  <c r="B621" i="8"/>
  <c r="B996" i="8"/>
  <c r="B462" i="8"/>
  <c r="B1136" i="8"/>
  <c r="B371" i="8"/>
  <c r="B508" i="8"/>
  <c r="B855" i="8"/>
  <c r="B89" i="8"/>
  <c r="B487" i="8"/>
  <c r="B357" i="8"/>
  <c r="B1200" i="8"/>
  <c r="B1226" i="8"/>
  <c r="B430" i="8"/>
  <c r="B1206" i="8"/>
  <c r="B849" i="8"/>
  <c r="B374" i="8"/>
  <c r="B479" i="8"/>
  <c r="B236" i="8"/>
  <c r="B887" i="8"/>
  <c r="B946" i="8"/>
  <c r="B1197" i="8"/>
  <c r="B71" i="8"/>
  <c r="B309" i="8"/>
  <c r="B541" i="8"/>
  <c r="B1126" i="8"/>
  <c r="B977" i="8"/>
  <c r="B620" i="8"/>
  <c r="B775" i="8"/>
  <c r="B715" i="8"/>
  <c r="B560" i="8"/>
  <c r="B325" i="8"/>
  <c r="B484" i="8"/>
  <c r="B139" i="8"/>
  <c r="B1207" i="8"/>
  <c r="B12" i="8"/>
  <c r="B1056" i="8"/>
  <c r="B1020" i="8"/>
  <c r="B938" i="8"/>
  <c r="B449" i="8"/>
  <c r="B546" i="8"/>
  <c r="B127" i="8"/>
  <c r="B542" i="8"/>
  <c r="B1050" i="8"/>
  <c r="B1004" i="8"/>
  <c r="B207" i="8"/>
  <c r="B208" i="8"/>
  <c r="B789" i="8"/>
  <c r="B1040" i="8"/>
  <c r="B435" i="8"/>
  <c r="B161" i="8"/>
  <c r="B681" i="8"/>
  <c r="B1097" i="8"/>
  <c r="B1166" i="8"/>
  <c r="B54" i="8"/>
  <c r="B587" i="8"/>
  <c r="B354" i="8"/>
  <c r="B511" i="8"/>
  <c r="B959" i="8"/>
  <c r="B918" i="8"/>
  <c r="B336" i="8"/>
  <c r="B471" i="8"/>
  <c r="B513" i="8"/>
  <c r="B204" i="8"/>
  <c r="B62" i="8"/>
  <c r="B162" i="8"/>
  <c r="B465" i="8"/>
  <c r="B1095" i="8"/>
  <c r="B574" i="8"/>
  <c r="B1027" i="8"/>
  <c r="B633" i="8"/>
  <c r="B506" i="8"/>
  <c r="B456" i="8"/>
  <c r="B790" i="8"/>
  <c r="B981" i="8"/>
  <c r="B600" i="8"/>
  <c r="B1008" i="8"/>
  <c r="B576" i="8"/>
  <c r="B538" i="8"/>
  <c r="B70" i="8"/>
  <c r="B645" i="8"/>
  <c r="B543" i="8"/>
  <c r="B596" i="8"/>
  <c r="B1024" i="8"/>
  <c r="B1081" i="8"/>
  <c r="B595" i="8"/>
  <c r="B1225" i="8"/>
  <c r="B1002" i="8"/>
  <c r="B1080" i="8"/>
  <c r="B710" i="8"/>
  <c r="B94" i="8"/>
  <c r="B921" i="8"/>
  <c r="B1037" i="8"/>
  <c r="B88" i="8"/>
  <c r="B695" i="8"/>
  <c r="B1031" i="8"/>
  <c r="B1060" i="8"/>
  <c r="B356" i="8"/>
  <c r="B148" i="8"/>
  <c r="B720" i="8"/>
  <c r="B27" i="8"/>
  <c r="B999" i="8"/>
  <c r="B38" i="8"/>
  <c r="B317" i="8"/>
  <c r="B159" i="8"/>
  <c r="B1130" i="8"/>
  <c r="B820" i="8"/>
  <c r="B342" i="8"/>
  <c r="B461" i="8"/>
  <c r="B330" i="8"/>
  <c r="B630" i="8"/>
  <c r="B496" i="8"/>
  <c r="B341" i="8"/>
  <c r="B735" i="8"/>
  <c r="B670" i="8"/>
  <c r="B708" i="8"/>
  <c r="B682" i="8"/>
  <c r="B1043" i="8"/>
  <c r="B78" i="8"/>
  <c r="B328" i="8"/>
  <c r="B8" i="8"/>
  <c r="B772" i="8"/>
  <c r="B926" i="8"/>
  <c r="B216" i="8"/>
  <c r="B752" i="8"/>
  <c r="B196" i="8"/>
  <c r="B292" i="8"/>
  <c r="B1164" i="8"/>
  <c r="B878" i="8"/>
  <c r="B1075" i="8"/>
  <c r="B116" i="8"/>
  <c r="B1059" i="8"/>
  <c r="B93" i="8"/>
  <c r="B573" i="8"/>
  <c r="B1106" i="8"/>
  <c r="B579" i="8"/>
  <c r="B988" i="8"/>
  <c r="B22" i="8"/>
  <c r="B256" i="8"/>
  <c r="B313" i="8"/>
  <c r="B529" i="8"/>
  <c r="B805" i="8"/>
  <c r="B200" i="8"/>
  <c r="B672" i="8"/>
  <c r="B491" i="8"/>
  <c r="B45" i="8"/>
  <c r="B763" i="8"/>
  <c r="B851" i="8"/>
  <c r="B657" i="8"/>
  <c r="B32" i="8"/>
  <c r="B583" i="8"/>
  <c r="B1191" i="8"/>
  <c r="B656" i="8"/>
  <c r="B550" i="8"/>
  <c r="B355" i="8"/>
  <c r="B697" i="8"/>
  <c r="B295" i="8"/>
  <c r="B622" i="8"/>
  <c r="B473" i="8"/>
  <c r="B205" i="8"/>
  <c r="B243" i="8"/>
  <c r="B635" i="8"/>
  <c r="B1000" i="8"/>
  <c r="B115" i="8"/>
  <c r="B983" i="8"/>
  <c r="B987" i="8"/>
  <c r="B521" i="8"/>
  <c r="B924" i="8"/>
  <c r="B80" i="8"/>
  <c r="B993" i="8"/>
  <c r="B1098" i="8"/>
  <c r="B378" i="8"/>
  <c r="B916" i="8"/>
  <c r="B955" i="8"/>
  <c r="B942" i="8"/>
  <c r="B909" i="8"/>
  <c r="B931" i="8"/>
  <c r="B375" i="8"/>
  <c r="B945" i="8"/>
  <c r="B1171" i="8"/>
  <c r="B1108" i="8"/>
  <c r="B1125" i="8"/>
  <c r="B254" i="8"/>
  <c r="B1124" i="8"/>
  <c r="B237" i="8"/>
  <c r="B10" i="8"/>
  <c r="B244" i="8"/>
  <c r="B592" i="8"/>
  <c r="B133" i="8"/>
  <c r="B648" i="8"/>
  <c r="B69" i="8"/>
  <c r="B60" i="8"/>
  <c r="B688" i="8"/>
  <c r="B534" i="8"/>
  <c r="B238" i="8"/>
  <c r="B326" i="8"/>
  <c r="B458" i="8"/>
  <c r="B43" i="8"/>
  <c r="B145" i="8"/>
  <c r="B312" i="8"/>
  <c r="B498" i="8"/>
  <c r="B284" i="8"/>
  <c r="B858" i="8"/>
  <c r="B692" i="8"/>
  <c r="B771" i="8"/>
  <c r="B266" i="8"/>
  <c r="B108" i="8"/>
  <c r="B1140" i="8"/>
  <c r="B404" i="8"/>
  <c r="B453" i="8"/>
  <c r="B4" i="8"/>
  <c r="B210" i="8"/>
  <c r="B195" i="8"/>
  <c r="B749" i="8"/>
  <c r="B1061" i="8"/>
  <c r="B394" i="8"/>
  <c r="B1194" i="8"/>
  <c r="B838" i="8"/>
  <c r="B379" i="8"/>
  <c r="B268" i="8"/>
  <c r="B190" i="8"/>
  <c r="B997" i="8"/>
  <c r="B1022" i="8"/>
  <c r="B817" i="8"/>
  <c r="AH634" i="8"/>
  <c r="AG634" i="8"/>
  <c r="AF634" i="8"/>
  <c r="AE634" i="8"/>
  <c r="AD634" i="8"/>
  <c r="AC634" i="8"/>
  <c r="Z634" i="8"/>
  <c r="Y634" i="8"/>
  <c r="B634" i="8"/>
  <c r="AH889" i="8"/>
  <c r="AG889" i="8"/>
  <c r="AF889" i="8"/>
  <c r="AE889" i="8"/>
  <c r="AD889" i="8"/>
  <c r="AC889" i="8"/>
  <c r="Z889" i="8"/>
  <c r="Y889" i="8"/>
  <c r="B889" i="8"/>
  <c r="AH627" i="8"/>
  <c r="AG627" i="8"/>
  <c r="AF627" i="8"/>
  <c r="AE627" i="8"/>
  <c r="AD627" i="8"/>
  <c r="AC627" i="8"/>
  <c r="Z627" i="8"/>
  <c r="Y627" i="8"/>
  <c r="B627" i="8"/>
  <c r="AH785" i="8"/>
  <c r="AG785" i="8"/>
  <c r="AF785" i="8"/>
  <c r="AE785" i="8"/>
  <c r="AD785" i="8"/>
  <c r="AC785" i="8"/>
  <c r="Z785" i="8"/>
  <c r="Y785" i="8"/>
  <c r="B785" i="8"/>
  <c r="AH638" i="8"/>
  <c r="AG638" i="8"/>
  <c r="AF638" i="8"/>
  <c r="AE638" i="8"/>
  <c r="AD638" i="8"/>
  <c r="AC638" i="8"/>
  <c r="Z638" i="8"/>
  <c r="Y638" i="8"/>
  <c r="B638" i="8"/>
  <c r="AH335" i="8"/>
  <c r="AG335" i="8"/>
  <c r="AF335" i="8"/>
  <c r="AE335" i="8"/>
  <c r="AD335" i="8"/>
  <c r="AC335" i="8"/>
  <c r="Z335" i="8"/>
  <c r="Y335" i="8"/>
  <c r="B335" i="8"/>
  <c r="AH714" i="8"/>
  <c r="AG714" i="8"/>
  <c r="AF714" i="8"/>
  <c r="AE714" i="8"/>
  <c r="AD714" i="8"/>
  <c r="AC714" i="8"/>
  <c r="Z714" i="8"/>
  <c r="Y714" i="8"/>
  <c r="B714" i="8"/>
  <c r="AH912" i="8"/>
  <c r="AG912" i="8"/>
  <c r="AF912" i="8"/>
  <c r="AE912" i="8"/>
  <c r="AD912" i="8"/>
  <c r="AC912" i="8"/>
  <c r="Z912" i="8"/>
  <c r="Y912" i="8"/>
  <c r="B912" i="8"/>
  <c r="AH51" i="8"/>
  <c r="AG51" i="8"/>
  <c r="AF51" i="8"/>
  <c r="AE51" i="8"/>
  <c r="AD51" i="8"/>
  <c r="AC51" i="8"/>
  <c r="Z51" i="8"/>
  <c r="Y51" i="8"/>
  <c r="B51" i="8"/>
  <c r="AH153" i="8"/>
  <c r="AG153" i="8"/>
  <c r="AF153" i="8"/>
  <c r="AE153" i="8"/>
  <c r="AD153" i="8"/>
  <c r="AC153" i="8"/>
  <c r="Z153" i="8"/>
  <c r="Y153" i="8"/>
  <c r="B153" i="8"/>
  <c r="AH617" i="8"/>
  <c r="AG617" i="8"/>
  <c r="AF617" i="8"/>
  <c r="AE617" i="8"/>
  <c r="AD617" i="8"/>
  <c r="AC617" i="8"/>
  <c r="Z617" i="8"/>
  <c r="Y617" i="8"/>
  <c r="B617" i="8"/>
  <c r="AH1025" i="8"/>
  <c r="AG1025" i="8"/>
  <c r="AF1025" i="8"/>
  <c r="AE1025" i="8"/>
  <c r="AD1025" i="8"/>
  <c r="AC1025" i="8"/>
  <c r="Z1025" i="8"/>
  <c r="Y1025" i="8"/>
  <c r="B1025" i="8"/>
  <c r="AH961" i="8"/>
  <c r="AG961" i="8"/>
  <c r="AF961" i="8"/>
  <c r="AE961" i="8"/>
  <c r="AD961" i="8"/>
  <c r="AC961" i="8"/>
  <c r="Z961" i="8"/>
  <c r="Y961" i="8"/>
  <c r="B961" i="8"/>
  <c r="AH109" i="8"/>
  <c r="AG109" i="8"/>
  <c r="AF109" i="8"/>
  <c r="AE109" i="8"/>
  <c r="AD109" i="8"/>
  <c r="AC109" i="8"/>
  <c r="Z109" i="8"/>
  <c r="Y109" i="8"/>
  <c r="B109" i="8"/>
  <c r="AH17" i="8"/>
  <c r="AG17" i="8"/>
  <c r="AF17" i="8"/>
  <c r="AE17" i="8"/>
  <c r="AD17" i="8"/>
  <c r="AC17" i="8"/>
  <c r="Z17" i="8"/>
  <c r="Y17" i="8"/>
  <c r="B17" i="8"/>
  <c r="AH694" i="8"/>
  <c r="AG694" i="8"/>
  <c r="AF694" i="8"/>
  <c r="AE694" i="8"/>
  <c r="AD694" i="8"/>
  <c r="AC694" i="8"/>
  <c r="Z694" i="8"/>
  <c r="Y694" i="8"/>
  <c r="B694" i="8"/>
  <c r="AH410" i="8"/>
  <c r="AG410" i="8"/>
  <c r="AF410" i="8"/>
  <c r="AE410" i="8"/>
  <c r="AD410" i="8"/>
  <c r="AC410" i="8"/>
  <c r="Z410" i="8"/>
  <c r="Y410" i="8"/>
  <c r="B410" i="8"/>
  <c r="AH572" i="8"/>
  <c r="AG572" i="8"/>
  <c r="AF572" i="8"/>
  <c r="AE572" i="8"/>
  <c r="AD572" i="8"/>
  <c r="AC572" i="8"/>
  <c r="Z572" i="8"/>
  <c r="Y572" i="8"/>
  <c r="B572" i="8"/>
  <c r="AH112" i="8"/>
  <c r="AG112" i="8"/>
  <c r="AF112" i="8"/>
  <c r="AE112" i="8"/>
  <c r="AD112" i="8"/>
  <c r="AC112" i="8"/>
  <c r="Z112" i="8"/>
  <c r="Y112" i="8"/>
  <c r="B112" i="8"/>
  <c r="AH947" i="8"/>
  <c r="AG947" i="8"/>
  <c r="AF947" i="8"/>
  <c r="AE947" i="8"/>
  <c r="AD947" i="8"/>
  <c r="AC947" i="8"/>
  <c r="Z947" i="8"/>
  <c r="Y947" i="8"/>
  <c r="B947" i="8"/>
  <c r="AH606" i="8"/>
  <c r="AG606" i="8"/>
  <c r="AF606" i="8"/>
  <c r="AE606" i="8"/>
  <c r="AD606" i="8"/>
  <c r="AC606" i="8"/>
  <c r="Z606" i="8"/>
  <c r="Y606" i="8"/>
  <c r="B606" i="8"/>
  <c r="AH478" i="8"/>
  <c r="AG478" i="8"/>
  <c r="AF478" i="8"/>
  <c r="AE478" i="8"/>
  <c r="AD478" i="8"/>
  <c r="AC478" i="8"/>
  <c r="Z478" i="8"/>
  <c r="Y478" i="8"/>
  <c r="B478" i="8"/>
  <c r="AH418" i="8"/>
  <c r="AG418" i="8"/>
  <c r="AF418" i="8"/>
  <c r="AE418" i="8"/>
  <c r="AD418" i="8"/>
  <c r="AC418" i="8"/>
  <c r="Z418" i="8"/>
  <c r="Y418" i="8"/>
  <c r="B418" i="8"/>
  <c r="AH113" i="8"/>
  <c r="AG113" i="8"/>
  <c r="AF113" i="8"/>
  <c r="AE113" i="8"/>
  <c r="AD113" i="8"/>
  <c r="AC113" i="8"/>
  <c r="Z113" i="8"/>
  <c r="Y113" i="8"/>
  <c r="B113" i="8"/>
  <c r="AH433" i="8"/>
  <c r="AG433" i="8"/>
  <c r="AF433" i="8"/>
  <c r="AE433" i="8"/>
  <c r="AD433" i="8"/>
  <c r="AC433" i="8"/>
  <c r="Z433" i="8"/>
  <c r="Y433" i="8"/>
  <c r="B433" i="8"/>
  <c r="AH382" i="8"/>
  <c r="AG382" i="8"/>
  <c r="AF382" i="8"/>
  <c r="AE382" i="8"/>
  <c r="AD382" i="8"/>
  <c r="AC382" i="8"/>
  <c r="Z382" i="8"/>
  <c r="Y382" i="8"/>
  <c r="B382" i="8"/>
  <c r="AH742" i="8"/>
  <c r="AG742" i="8"/>
  <c r="AF742" i="8"/>
  <c r="AE742" i="8"/>
  <c r="AD742" i="8"/>
  <c r="AC742" i="8"/>
  <c r="Z742" i="8"/>
  <c r="Y742" i="8"/>
  <c r="B742" i="8"/>
  <c r="AH616" i="8"/>
  <c r="AG616" i="8"/>
  <c r="AF616" i="8"/>
  <c r="AE616" i="8"/>
  <c r="AD616" i="8"/>
  <c r="AC616" i="8"/>
  <c r="Z616" i="8"/>
  <c r="Y616" i="8"/>
  <c r="B616" i="8"/>
  <c r="AH50" i="8"/>
  <c r="AG50" i="8"/>
  <c r="AF50" i="8"/>
  <c r="AE50" i="8"/>
  <c r="AD50" i="8"/>
  <c r="AC50" i="8"/>
  <c r="Z50" i="8"/>
  <c r="Y50" i="8"/>
  <c r="B50" i="8"/>
  <c r="AH864" i="8"/>
  <c r="AG864" i="8"/>
  <c r="AF864" i="8"/>
  <c r="AE864" i="8"/>
  <c r="AD864" i="8"/>
  <c r="AC864" i="8"/>
  <c r="Z864" i="8"/>
  <c r="Y864" i="8"/>
  <c r="B864" i="8"/>
  <c r="AH644" i="8"/>
  <c r="AG644" i="8"/>
  <c r="AF644" i="8"/>
  <c r="AE644" i="8"/>
  <c r="AD644" i="8"/>
  <c r="AC644" i="8"/>
  <c r="Z644" i="8"/>
  <c r="Y644" i="8"/>
  <c r="B644" i="8"/>
  <c r="AH1204" i="8"/>
  <c r="AG1204" i="8"/>
  <c r="AF1204" i="8"/>
  <c r="AE1204" i="8"/>
  <c r="AD1204" i="8"/>
  <c r="AC1204" i="8"/>
  <c r="Z1204" i="8"/>
  <c r="Y1204" i="8"/>
  <c r="B1204" i="8"/>
  <c r="AH810" i="8"/>
  <c r="AG810" i="8"/>
  <c r="AF810" i="8"/>
  <c r="AE810" i="8"/>
  <c r="AD810" i="8"/>
  <c r="AC810" i="8"/>
  <c r="Z810" i="8"/>
  <c r="Y810" i="8"/>
  <c r="B810" i="8"/>
  <c r="AH155" i="8"/>
  <c r="AG155" i="8"/>
  <c r="AF155" i="8"/>
  <c r="AE155" i="8"/>
  <c r="AD155" i="8"/>
  <c r="AC155" i="8"/>
  <c r="Z155" i="8"/>
  <c r="Y155" i="8"/>
  <c r="B155" i="8"/>
  <c r="AH193" i="8"/>
  <c r="AG193" i="8"/>
  <c r="AF193" i="8"/>
  <c r="AE193" i="8"/>
  <c r="AD193" i="8"/>
  <c r="AC193" i="8"/>
  <c r="Z193" i="8"/>
  <c r="Y193" i="8"/>
  <c r="B193" i="8"/>
  <c r="AH477" i="8"/>
  <c r="AG477" i="8"/>
  <c r="AF477" i="8"/>
  <c r="AE477" i="8"/>
  <c r="AD477" i="8"/>
  <c r="AC477" i="8"/>
  <c r="Z477" i="8"/>
  <c r="Y477" i="8"/>
  <c r="B477" i="8"/>
  <c r="AH490" i="8"/>
  <c r="AG490" i="8"/>
  <c r="AF490" i="8"/>
  <c r="AE490" i="8"/>
  <c r="AD490" i="8"/>
  <c r="AC490" i="8"/>
  <c r="Z490" i="8"/>
  <c r="Y490" i="8"/>
  <c r="B490" i="8"/>
  <c r="AH750" i="8"/>
  <c r="AG750" i="8"/>
  <c r="AF750" i="8"/>
  <c r="AE750" i="8"/>
  <c r="AD750" i="8"/>
  <c r="AC750" i="8"/>
  <c r="Z750" i="8"/>
  <c r="Y750" i="8"/>
  <c r="B750" i="8"/>
  <c r="AH952" i="8"/>
  <c r="AG952" i="8"/>
  <c r="AF952" i="8"/>
  <c r="AE952" i="8"/>
  <c r="AD952" i="8"/>
  <c r="AC952" i="8"/>
  <c r="Z952" i="8"/>
  <c r="Y952" i="8"/>
  <c r="B952" i="8"/>
  <c r="AH463" i="8"/>
  <c r="AG463" i="8"/>
  <c r="AF463" i="8"/>
  <c r="AE463" i="8"/>
  <c r="AD463" i="8"/>
  <c r="AC463" i="8"/>
  <c r="Z463" i="8"/>
  <c r="Y463" i="8"/>
  <c r="B463" i="8"/>
  <c r="AH61" i="8"/>
  <c r="AG61" i="8"/>
  <c r="AF61" i="8"/>
  <c r="AE61" i="8"/>
  <c r="AD61" i="8"/>
  <c r="AC61" i="8"/>
  <c r="Z61" i="8"/>
  <c r="Y61" i="8"/>
  <c r="B61" i="8"/>
  <c r="AH338" i="8"/>
  <c r="AG338" i="8"/>
  <c r="AF338" i="8"/>
  <c r="AE338" i="8"/>
  <c r="AD338" i="8"/>
  <c r="AC338" i="8"/>
  <c r="Z338" i="8"/>
  <c r="Y338" i="8"/>
  <c r="B338" i="8"/>
  <c r="AH900" i="8"/>
  <c r="AG900" i="8"/>
  <c r="AF900" i="8"/>
  <c r="AE900" i="8"/>
  <c r="AD900" i="8"/>
  <c r="AC900" i="8"/>
  <c r="Z900" i="8"/>
  <c r="Y900" i="8"/>
  <c r="B900" i="8"/>
  <c r="AH91" i="8"/>
  <c r="AG91" i="8"/>
  <c r="AF91" i="8"/>
  <c r="AE91" i="8"/>
  <c r="AD91" i="8"/>
  <c r="AC91" i="8"/>
  <c r="Z91" i="8"/>
  <c r="Y91" i="8"/>
  <c r="B91" i="8"/>
  <c r="AH367" i="8"/>
  <c r="AG367" i="8"/>
  <c r="AF367" i="8"/>
  <c r="AE367" i="8"/>
  <c r="AD367" i="8"/>
  <c r="AC367" i="8"/>
  <c r="Z367" i="8"/>
  <c r="Y367" i="8"/>
  <c r="B367" i="8"/>
  <c r="AH49" i="8"/>
  <c r="AG49" i="8"/>
  <c r="AF49" i="8"/>
  <c r="AE49" i="8"/>
  <c r="AD49" i="8"/>
  <c r="AC49" i="8"/>
  <c r="Z49" i="8"/>
  <c r="Y49" i="8"/>
  <c r="B49" i="8"/>
  <c r="AH79" i="8"/>
  <c r="AG79" i="8"/>
  <c r="AF79" i="8"/>
  <c r="AE79" i="8"/>
  <c r="AD79" i="8"/>
  <c r="AC79" i="8"/>
  <c r="Z79" i="8"/>
  <c r="Y79" i="8"/>
  <c r="B79" i="8"/>
  <c r="AH163" i="8"/>
  <c r="AG163" i="8"/>
  <c r="AF163" i="8"/>
  <c r="AE163" i="8"/>
  <c r="AD163" i="8"/>
  <c r="AC163" i="8"/>
  <c r="Z163" i="8"/>
  <c r="Y163" i="8"/>
  <c r="B163" i="8"/>
  <c r="AH232" i="8"/>
  <c r="AG232" i="8"/>
  <c r="AF232" i="8"/>
  <c r="AE232" i="8"/>
  <c r="AD232" i="8"/>
  <c r="AC232" i="8"/>
  <c r="Z232" i="8"/>
  <c r="Y232" i="8"/>
  <c r="B232" i="8"/>
  <c r="AH376" i="8"/>
  <c r="AG376" i="8"/>
  <c r="AF376" i="8"/>
  <c r="AE376" i="8"/>
  <c r="AD376" i="8"/>
  <c r="AC376" i="8"/>
  <c r="Z376" i="8"/>
  <c r="Y376" i="8"/>
  <c r="B376" i="8"/>
  <c r="AH468" i="8"/>
  <c r="AG468" i="8"/>
  <c r="AF468" i="8"/>
  <c r="AE468" i="8"/>
  <c r="AD468" i="8"/>
  <c r="AC468" i="8"/>
  <c r="Z468" i="8"/>
  <c r="Y468" i="8"/>
  <c r="B468" i="8"/>
  <c r="AH343" i="8"/>
  <c r="AG343" i="8"/>
  <c r="AF343" i="8"/>
  <c r="AE343" i="8"/>
  <c r="AD343" i="8"/>
  <c r="AC343" i="8"/>
  <c r="Z343" i="8"/>
  <c r="Y343" i="8"/>
  <c r="B343" i="8"/>
  <c r="AH361" i="8"/>
  <c r="AG361" i="8"/>
  <c r="AF361" i="8"/>
  <c r="AE361" i="8"/>
  <c r="AD361" i="8"/>
  <c r="AC361" i="8"/>
  <c r="Z361" i="8"/>
  <c r="Y361" i="8"/>
  <c r="B361" i="8"/>
  <c r="AH239" i="8"/>
  <c r="AG239" i="8"/>
  <c r="AF239" i="8"/>
  <c r="AE239" i="8"/>
  <c r="AD239" i="8"/>
  <c r="AC239" i="8"/>
  <c r="Z239" i="8"/>
  <c r="Y239" i="8"/>
  <c r="B239" i="8"/>
  <c r="AH1156" i="8"/>
  <c r="AG1156" i="8"/>
  <c r="AF1156" i="8"/>
  <c r="AE1156" i="8"/>
  <c r="AD1156" i="8"/>
  <c r="AC1156" i="8"/>
  <c r="Z1156" i="8"/>
  <c r="Y1156" i="8"/>
  <c r="B1156" i="8"/>
  <c r="AH1069" i="8"/>
  <c r="AG1069" i="8"/>
  <c r="AF1069" i="8"/>
  <c r="AE1069" i="8"/>
  <c r="AD1069" i="8"/>
  <c r="AC1069" i="8"/>
  <c r="Z1069" i="8"/>
  <c r="Y1069" i="8"/>
  <c r="B1069" i="8"/>
  <c r="AH11" i="8"/>
  <c r="AG11" i="8"/>
  <c r="AF11" i="8"/>
  <c r="AE11" i="8"/>
  <c r="AD11" i="8"/>
  <c r="AC11" i="8"/>
  <c r="Z11" i="8"/>
  <c r="Y11" i="8"/>
  <c r="B11" i="8"/>
  <c r="AH1135" i="8"/>
  <c r="AG1135" i="8"/>
  <c r="AF1135" i="8"/>
  <c r="AE1135" i="8"/>
  <c r="AD1135" i="8"/>
  <c r="AC1135" i="8"/>
  <c r="Z1135" i="8"/>
  <c r="Y1135" i="8"/>
  <c r="B1135" i="8"/>
  <c r="AH978" i="8"/>
  <c r="AG978" i="8"/>
  <c r="AF978" i="8"/>
  <c r="AE978" i="8"/>
  <c r="AD978" i="8"/>
  <c r="AC978" i="8"/>
  <c r="Z978" i="8"/>
  <c r="Y978" i="8"/>
  <c r="B978" i="8"/>
  <c r="AH871" i="8"/>
  <c r="AG871" i="8"/>
  <c r="AF871" i="8"/>
  <c r="AE871" i="8"/>
  <c r="AD871" i="8"/>
  <c r="AC871" i="8"/>
  <c r="Z871" i="8"/>
  <c r="Y871" i="8"/>
  <c r="B871" i="8"/>
  <c r="AH723" i="8"/>
  <c r="AG723" i="8"/>
  <c r="AF723" i="8"/>
  <c r="AE723" i="8"/>
  <c r="AD723" i="8"/>
  <c r="AC723" i="8"/>
  <c r="Z723" i="8"/>
  <c r="Y723" i="8"/>
  <c r="B723" i="8"/>
  <c r="AH604" i="8"/>
  <c r="AG604" i="8"/>
  <c r="AF604" i="8"/>
  <c r="AE604" i="8"/>
  <c r="AD604" i="8"/>
  <c r="AC604" i="8"/>
  <c r="Z604" i="8"/>
  <c r="Y604" i="8"/>
  <c r="B604" i="8"/>
  <c r="AH1179" i="8"/>
  <c r="AG1179" i="8"/>
  <c r="AF1179" i="8"/>
  <c r="AE1179" i="8"/>
  <c r="AD1179" i="8"/>
  <c r="AC1179" i="8"/>
  <c r="Z1179" i="8"/>
  <c r="Y1179" i="8"/>
  <c r="B1179" i="8"/>
  <c r="AH643" i="8"/>
  <c r="AG643" i="8"/>
  <c r="AF643" i="8"/>
  <c r="AE643" i="8"/>
  <c r="AD643" i="8"/>
  <c r="AC643" i="8"/>
  <c r="Z643" i="8"/>
  <c r="Y643" i="8"/>
  <c r="B643" i="8"/>
  <c r="AH459" i="8"/>
  <c r="AG459" i="8"/>
  <c r="AF459" i="8"/>
  <c r="AE459" i="8"/>
  <c r="AD459" i="8"/>
  <c r="AC459" i="8"/>
  <c r="Z459" i="8"/>
  <c r="Y459" i="8"/>
  <c r="B459" i="8"/>
  <c r="AH939" i="8"/>
  <c r="AG939" i="8"/>
  <c r="AF939" i="8"/>
  <c r="AE939" i="8"/>
  <c r="AD939" i="8"/>
  <c r="AC939" i="8"/>
  <c r="Z939" i="8"/>
  <c r="Y939" i="8"/>
  <c r="B939" i="8"/>
  <c r="AH873" i="8"/>
  <c r="AG873" i="8"/>
  <c r="AF873" i="8"/>
  <c r="AE873" i="8"/>
  <c r="AD873" i="8"/>
  <c r="AC873" i="8"/>
  <c r="Z873" i="8"/>
  <c r="Y873" i="8"/>
  <c r="B873" i="8"/>
  <c r="AH776" i="8"/>
  <c r="AG776" i="8"/>
  <c r="AF776" i="8"/>
  <c r="AE776" i="8"/>
  <c r="AD776" i="8"/>
  <c r="AC776" i="8"/>
  <c r="Z776" i="8"/>
  <c r="Y776" i="8"/>
  <c r="B776" i="8"/>
  <c r="AH535" i="8"/>
  <c r="AG535" i="8"/>
  <c r="AF535" i="8"/>
  <c r="AE535" i="8"/>
  <c r="AD535" i="8"/>
  <c r="AC535" i="8"/>
  <c r="Z535" i="8"/>
  <c r="Y535" i="8"/>
  <c r="B535" i="8"/>
  <c r="AH1149" i="8"/>
  <c r="AG1149" i="8"/>
  <c r="AF1149" i="8"/>
  <c r="AE1149" i="8"/>
  <c r="AD1149" i="8"/>
  <c r="AC1149" i="8"/>
  <c r="Z1149" i="8"/>
  <c r="Y1149" i="8"/>
  <c r="B1149" i="8"/>
  <c r="AH1036" i="8"/>
  <c r="AG1036" i="8"/>
  <c r="AF1036" i="8"/>
  <c r="AE1036" i="8"/>
  <c r="AD1036" i="8"/>
  <c r="AC1036" i="8"/>
  <c r="Z1036" i="8"/>
  <c r="Y1036" i="8"/>
  <c r="B1036" i="8"/>
  <c r="AH741" i="8"/>
  <c r="AG741" i="8"/>
  <c r="AF741" i="8"/>
  <c r="AE741" i="8"/>
  <c r="AD741" i="8"/>
  <c r="AC741" i="8"/>
  <c r="Z741" i="8"/>
  <c r="Y741" i="8"/>
  <c r="B741" i="8"/>
  <c r="AH547" i="8"/>
  <c r="AG547" i="8"/>
  <c r="AF547" i="8"/>
  <c r="AE547" i="8"/>
  <c r="AD547" i="8"/>
  <c r="AC547" i="8"/>
  <c r="Z547" i="8"/>
  <c r="Y547" i="8"/>
  <c r="B547" i="8"/>
  <c r="AH1006" i="8"/>
  <c r="AG1006" i="8"/>
  <c r="AF1006" i="8"/>
  <c r="AE1006" i="8"/>
  <c r="AD1006" i="8"/>
  <c r="AC1006" i="8"/>
  <c r="Z1006" i="8"/>
  <c r="Y1006" i="8"/>
  <c r="B1006" i="8"/>
  <c r="AH472" i="8"/>
  <c r="AG472" i="8"/>
  <c r="AF472" i="8"/>
  <c r="AE472" i="8"/>
  <c r="AD472" i="8"/>
  <c r="AC472" i="8"/>
  <c r="Z472" i="8"/>
  <c r="Y472" i="8"/>
  <c r="B472" i="8"/>
  <c r="AH149" i="8"/>
  <c r="AG149" i="8"/>
  <c r="AF149" i="8"/>
  <c r="AE149" i="8"/>
  <c r="AD149" i="8"/>
  <c r="AC149" i="8"/>
  <c r="Z149" i="8"/>
  <c r="Y149" i="8"/>
  <c r="B149" i="8"/>
  <c r="AH412" i="8"/>
  <c r="AG412" i="8"/>
  <c r="AF412" i="8"/>
  <c r="AE412" i="8"/>
  <c r="AD412" i="8"/>
  <c r="AC412" i="8"/>
  <c r="Z412" i="8"/>
  <c r="Y412" i="8"/>
  <c r="B412" i="8"/>
  <c r="AH262" i="8"/>
  <c r="AG262" i="8"/>
  <c r="AF262" i="8"/>
  <c r="AE262" i="8"/>
  <c r="AD262" i="8"/>
  <c r="AC262" i="8"/>
  <c r="Z262" i="8"/>
  <c r="Y262" i="8"/>
  <c r="B262" i="8"/>
  <c r="AH734" i="8"/>
  <c r="AG734" i="8"/>
  <c r="AF734" i="8"/>
  <c r="AE734" i="8"/>
  <c r="AD734" i="8"/>
  <c r="AC734" i="8"/>
  <c r="Z734" i="8"/>
  <c r="Y734" i="8"/>
  <c r="B734" i="8"/>
  <c r="AH663" i="8"/>
  <c r="AG663" i="8"/>
  <c r="AF663" i="8"/>
  <c r="AE663" i="8"/>
  <c r="AD663" i="8"/>
  <c r="AC663" i="8"/>
  <c r="Z663" i="8"/>
  <c r="Y663" i="8"/>
  <c r="B663" i="8"/>
  <c r="AH821" i="8"/>
  <c r="AG821" i="8"/>
  <c r="AF821" i="8"/>
  <c r="AE821" i="8"/>
  <c r="AD821" i="8"/>
  <c r="AC821" i="8"/>
  <c r="Z821" i="8"/>
  <c r="Y821" i="8"/>
  <c r="B821" i="8"/>
  <c r="AH427" i="8"/>
  <c r="AG427" i="8"/>
  <c r="AF427" i="8"/>
  <c r="AE427" i="8"/>
  <c r="AD427" i="8"/>
  <c r="AC427" i="8"/>
  <c r="Z427" i="8"/>
  <c r="Y427" i="8"/>
  <c r="B427" i="8"/>
  <c r="AH968" i="8"/>
  <c r="AG968" i="8"/>
  <c r="AF968" i="8"/>
  <c r="AE968" i="8"/>
  <c r="AD968" i="8"/>
  <c r="AC968" i="8"/>
  <c r="Z968" i="8"/>
  <c r="Y968" i="8"/>
  <c r="B968" i="8"/>
  <c r="AH191" i="8"/>
  <c r="AG191" i="8"/>
  <c r="AF191" i="8"/>
  <c r="AE191" i="8"/>
  <c r="AD191" i="8"/>
  <c r="AC191" i="8"/>
  <c r="Z191" i="8"/>
  <c r="Y191" i="8"/>
  <c r="B191" i="8"/>
  <c r="AH702" i="8"/>
  <c r="AG702" i="8"/>
  <c r="AF702" i="8"/>
  <c r="AE702" i="8"/>
  <c r="AD702" i="8"/>
  <c r="AC702" i="8"/>
  <c r="Z702" i="8"/>
  <c r="Y702" i="8"/>
  <c r="B702" i="8"/>
  <c r="AH767" i="8"/>
  <c r="AG767" i="8"/>
  <c r="AF767" i="8"/>
  <c r="AE767" i="8"/>
  <c r="AD767" i="8"/>
  <c r="AC767" i="8"/>
  <c r="Z767" i="8"/>
  <c r="Y767" i="8"/>
  <c r="B767" i="8"/>
  <c r="AH845" i="8"/>
  <c r="AG845" i="8"/>
  <c r="AF845" i="8"/>
  <c r="AE845" i="8"/>
  <c r="AD845" i="8"/>
  <c r="AC845" i="8"/>
  <c r="Z845" i="8"/>
  <c r="Y845" i="8"/>
  <c r="B845" i="8"/>
  <c r="AH485" i="8"/>
  <c r="AG485" i="8"/>
  <c r="AF485" i="8"/>
  <c r="AE485" i="8"/>
  <c r="AD485" i="8"/>
  <c r="AC485" i="8"/>
  <c r="Z485" i="8"/>
  <c r="Y485" i="8"/>
  <c r="B485" i="8"/>
  <c r="AH744" i="8"/>
  <c r="AG744" i="8"/>
  <c r="AF744" i="8"/>
  <c r="AE744" i="8"/>
  <c r="AD744" i="8"/>
  <c r="AC744" i="8"/>
  <c r="Z744" i="8"/>
  <c r="Y744" i="8"/>
  <c r="B744" i="8"/>
  <c r="AH527" i="8"/>
  <c r="AG527" i="8"/>
  <c r="AF527" i="8"/>
  <c r="AE527" i="8"/>
  <c r="AD527" i="8"/>
  <c r="AC527" i="8"/>
  <c r="Z527" i="8"/>
  <c r="Y527" i="8"/>
  <c r="B527" i="8"/>
  <c r="AH1190" i="8"/>
  <c r="AG1190" i="8"/>
  <c r="AF1190" i="8"/>
  <c r="AE1190" i="8"/>
  <c r="AD1190" i="8"/>
  <c r="AC1190" i="8"/>
  <c r="Z1190" i="8"/>
  <c r="Y1190" i="8"/>
  <c r="B1190" i="8"/>
  <c r="AH1209" i="8"/>
  <c r="AG1209" i="8"/>
  <c r="AF1209" i="8"/>
  <c r="AE1209" i="8"/>
  <c r="AD1209" i="8"/>
  <c r="AC1209" i="8"/>
  <c r="Z1209" i="8"/>
  <c r="Y1209" i="8"/>
  <c r="B1209" i="8"/>
  <c r="AH658" i="8"/>
  <c r="AG658" i="8"/>
  <c r="AF658" i="8"/>
  <c r="AE658" i="8"/>
  <c r="AD658" i="8"/>
  <c r="AC658" i="8"/>
  <c r="Z658" i="8"/>
  <c r="Y658" i="8"/>
  <c r="B658" i="8"/>
  <c r="AH766" i="8"/>
  <c r="AG766" i="8"/>
  <c r="AF766" i="8"/>
  <c r="AE766" i="8"/>
  <c r="AD766" i="8"/>
  <c r="AC766" i="8"/>
  <c r="Z766" i="8"/>
  <c r="Y766" i="8"/>
  <c r="B766" i="8"/>
  <c r="AH143" i="8"/>
  <c r="AG143" i="8"/>
  <c r="AF143" i="8"/>
  <c r="AE143" i="8"/>
  <c r="AD143" i="8"/>
  <c r="AC143" i="8"/>
  <c r="Z143" i="8"/>
  <c r="Y143" i="8"/>
  <c r="B143" i="8"/>
  <c r="AH6" i="8"/>
  <c r="AG6" i="8"/>
  <c r="AF6" i="8"/>
  <c r="AE6" i="8"/>
  <c r="AD6" i="8"/>
  <c r="AC6" i="8"/>
  <c r="Z6" i="8"/>
  <c r="Y6" i="8"/>
  <c r="B6" i="8"/>
  <c r="AH929" i="8"/>
  <c r="AG929" i="8"/>
  <c r="AF929" i="8"/>
  <c r="AE929" i="8"/>
  <c r="AD929" i="8"/>
  <c r="AC929" i="8"/>
  <c r="Z929" i="8"/>
  <c r="Y929" i="8"/>
  <c r="B929" i="8"/>
  <c r="AH1172" i="8"/>
  <c r="AG1172" i="8"/>
  <c r="AF1172" i="8"/>
  <c r="AE1172" i="8"/>
  <c r="AD1172" i="8"/>
  <c r="AC1172" i="8"/>
  <c r="Z1172" i="8"/>
  <c r="Y1172" i="8"/>
  <c r="B1172" i="8"/>
  <c r="AH1016" i="8"/>
  <c r="AG1016" i="8"/>
  <c r="AF1016" i="8"/>
  <c r="AE1016" i="8"/>
  <c r="AD1016" i="8"/>
  <c r="AC1016" i="8"/>
  <c r="Z1016" i="8"/>
  <c r="Y1016" i="8"/>
  <c r="B1016" i="8"/>
  <c r="AH755" i="8"/>
  <c r="AG755" i="8"/>
  <c r="AF755" i="8"/>
  <c r="AE755" i="8"/>
  <c r="AD755" i="8"/>
  <c r="AC755" i="8"/>
  <c r="Z755" i="8"/>
  <c r="Y755" i="8"/>
  <c r="B755" i="8"/>
  <c r="AH801" i="8"/>
  <c r="AG801" i="8"/>
  <c r="AF801" i="8"/>
  <c r="AE801" i="8"/>
  <c r="AD801" i="8"/>
  <c r="AC801" i="8"/>
  <c r="Z801" i="8"/>
  <c r="Y801" i="8"/>
  <c r="B801" i="8"/>
  <c r="AH986" i="8"/>
  <c r="AG986" i="8"/>
  <c r="AF986" i="8"/>
  <c r="AE986" i="8"/>
  <c r="AD986" i="8"/>
  <c r="AC986" i="8"/>
  <c r="Z986" i="8"/>
  <c r="Y986" i="8"/>
  <c r="B986" i="8"/>
  <c r="AH42" i="8"/>
  <c r="AG42" i="8"/>
  <c r="AF42" i="8"/>
  <c r="AE42" i="8"/>
  <c r="AD42" i="8"/>
  <c r="AC42" i="8"/>
  <c r="Z42" i="8"/>
  <c r="Y42" i="8"/>
  <c r="B42" i="8"/>
  <c r="AH399" i="8"/>
  <c r="AG399" i="8"/>
  <c r="AF399" i="8"/>
  <c r="AE399" i="8"/>
  <c r="AD399" i="8"/>
  <c r="AC399" i="8"/>
  <c r="Z399" i="8"/>
  <c r="Y399" i="8"/>
  <c r="B399" i="8"/>
  <c r="AH373" i="8"/>
  <c r="AG373" i="8"/>
  <c r="AF373" i="8"/>
  <c r="AE373" i="8"/>
  <c r="AD373" i="8"/>
  <c r="AC373" i="8"/>
  <c r="Z373" i="8"/>
  <c r="Y373" i="8"/>
  <c r="B373" i="8"/>
  <c r="AH1083" i="8"/>
  <c r="AG1083" i="8"/>
  <c r="AF1083" i="8"/>
  <c r="AE1083" i="8"/>
  <c r="AD1083" i="8"/>
  <c r="AC1083" i="8"/>
  <c r="Z1083" i="8"/>
  <c r="Y1083" i="8"/>
  <c r="B1083" i="8"/>
  <c r="AH235" i="8"/>
  <c r="AG235" i="8"/>
  <c r="AF235" i="8"/>
  <c r="AE235" i="8"/>
  <c r="AD235" i="8"/>
  <c r="AC235" i="8"/>
  <c r="Z235" i="8"/>
  <c r="Y235" i="8"/>
  <c r="B235" i="8"/>
  <c r="AH391" i="8"/>
  <c r="AG391" i="8"/>
  <c r="AF391" i="8"/>
  <c r="AE391" i="8"/>
  <c r="AD391" i="8"/>
  <c r="AC391" i="8"/>
  <c r="Z391" i="8"/>
  <c r="Y391" i="8"/>
  <c r="B391" i="8"/>
  <c r="AH850" i="8"/>
  <c r="AG850" i="8"/>
  <c r="AF850" i="8"/>
  <c r="AE850" i="8"/>
  <c r="AD850" i="8"/>
  <c r="AC850" i="8"/>
  <c r="Z850" i="8"/>
  <c r="Y850" i="8"/>
  <c r="B850" i="8"/>
  <c r="AH1181" i="8"/>
  <c r="AG1181" i="8"/>
  <c r="AF1181" i="8"/>
  <c r="AE1181" i="8"/>
  <c r="AD1181" i="8"/>
  <c r="AC1181" i="8"/>
  <c r="Z1181" i="8"/>
  <c r="Y1181" i="8"/>
  <c r="B1181" i="8"/>
  <c r="AH1102" i="8"/>
  <c r="AG1102" i="8"/>
  <c r="AF1102" i="8"/>
  <c r="AE1102" i="8"/>
  <c r="AD1102" i="8"/>
  <c r="AC1102" i="8"/>
  <c r="Z1102" i="8"/>
  <c r="Y1102" i="8"/>
  <c r="B1102" i="8"/>
  <c r="AH296" i="8"/>
  <c r="AG296" i="8"/>
  <c r="AF296" i="8"/>
  <c r="AE296" i="8"/>
  <c r="AD296" i="8"/>
  <c r="AC296" i="8"/>
  <c r="Z296" i="8"/>
  <c r="Y296" i="8"/>
  <c r="B296" i="8"/>
  <c r="AH705" i="8"/>
  <c r="AG705" i="8"/>
  <c r="AF705" i="8"/>
  <c r="AE705" i="8"/>
  <c r="AD705" i="8"/>
  <c r="AC705" i="8"/>
  <c r="Z705" i="8"/>
  <c r="Y705" i="8"/>
  <c r="B705" i="8"/>
  <c r="AH40" i="8"/>
  <c r="AG40" i="8"/>
  <c r="AF40" i="8"/>
  <c r="AE40" i="8"/>
  <c r="AD40" i="8"/>
  <c r="AC40" i="8"/>
  <c r="Z40" i="8"/>
  <c r="Y40" i="8"/>
  <c r="B40" i="8"/>
  <c r="AH233" i="8"/>
  <c r="AG233" i="8"/>
  <c r="AF233" i="8"/>
  <c r="AE233" i="8"/>
  <c r="AD233" i="8"/>
  <c r="AC233" i="8"/>
  <c r="Z233" i="8"/>
  <c r="Y233" i="8"/>
  <c r="B233" i="8"/>
  <c r="AH641" i="8"/>
  <c r="AG641" i="8"/>
  <c r="AF641" i="8"/>
  <c r="AE641" i="8"/>
  <c r="AD641" i="8"/>
  <c r="AC641" i="8"/>
  <c r="Z641" i="8"/>
  <c r="Y641" i="8"/>
  <c r="B641" i="8"/>
  <c r="AH349" i="8"/>
  <c r="AG349" i="8"/>
  <c r="AF349" i="8"/>
  <c r="AE349" i="8"/>
  <c r="AD349" i="8"/>
  <c r="AC349" i="8"/>
  <c r="Z349" i="8"/>
  <c r="Y349" i="8"/>
  <c r="B349" i="8"/>
  <c r="AH1152" i="8"/>
  <c r="AG1152" i="8"/>
  <c r="AF1152" i="8"/>
  <c r="AE1152" i="8"/>
  <c r="AD1152" i="8"/>
  <c r="AC1152" i="8"/>
  <c r="Z1152" i="8"/>
  <c r="Y1152" i="8"/>
  <c r="B1152" i="8"/>
  <c r="AH545" i="8"/>
  <c r="AG545" i="8"/>
  <c r="AF545" i="8"/>
  <c r="AE545" i="8"/>
  <c r="AD545" i="8"/>
  <c r="AC545" i="8"/>
  <c r="Z545" i="8"/>
  <c r="Y545" i="8"/>
  <c r="B545" i="8"/>
  <c r="AH836" i="8"/>
  <c r="AG836" i="8"/>
  <c r="AF836" i="8"/>
  <c r="AE836" i="8"/>
  <c r="AD836" i="8"/>
  <c r="AC836" i="8"/>
  <c r="Z836" i="8"/>
  <c r="Y836" i="8"/>
  <c r="B836" i="8"/>
  <c r="AH992" i="8"/>
  <c r="AG992" i="8"/>
  <c r="AF992" i="8"/>
  <c r="AE992" i="8"/>
  <c r="AD992" i="8"/>
  <c r="AC992" i="8"/>
  <c r="Z992" i="8"/>
  <c r="Y992" i="8"/>
  <c r="B992" i="8"/>
  <c r="AH540" i="8"/>
  <c r="AG540" i="8"/>
  <c r="AF540" i="8"/>
  <c r="AE540" i="8"/>
  <c r="AD540" i="8"/>
  <c r="AC540" i="8"/>
  <c r="Z540" i="8"/>
  <c r="Y540" i="8"/>
  <c r="B540" i="8"/>
  <c r="AH842" i="8"/>
  <c r="AG842" i="8"/>
  <c r="AF842" i="8"/>
  <c r="AE842" i="8"/>
  <c r="AD842" i="8"/>
  <c r="AC842" i="8"/>
  <c r="Z842" i="8"/>
  <c r="Y842" i="8"/>
  <c r="B842" i="8"/>
  <c r="AH7" i="8"/>
  <c r="AG7" i="8"/>
  <c r="AF7" i="8"/>
  <c r="AE7" i="8"/>
  <c r="AD7" i="8"/>
  <c r="AC7" i="8"/>
  <c r="Z7" i="8"/>
  <c r="Y7" i="8"/>
  <c r="B7" i="8"/>
  <c r="AH782" i="8"/>
  <c r="AG782" i="8"/>
  <c r="AF782" i="8"/>
  <c r="AE782" i="8"/>
  <c r="AD782" i="8"/>
  <c r="AC782" i="8"/>
  <c r="Z782" i="8"/>
  <c r="Y782" i="8"/>
  <c r="B782" i="8"/>
  <c r="AH895" i="8"/>
  <c r="AG895" i="8"/>
  <c r="AF895" i="8"/>
  <c r="AE895" i="8"/>
  <c r="AD895" i="8"/>
  <c r="AC895" i="8"/>
  <c r="Z895" i="8"/>
  <c r="Y895" i="8"/>
  <c r="B895" i="8"/>
  <c r="AH746" i="8"/>
  <c r="AG746" i="8"/>
  <c r="AF746" i="8"/>
  <c r="AE746" i="8"/>
  <c r="AD746" i="8"/>
  <c r="AC746" i="8"/>
  <c r="Z746" i="8"/>
  <c r="Y746" i="8"/>
  <c r="B746" i="8"/>
  <c r="AH598" i="8"/>
  <c r="AG598" i="8"/>
  <c r="AF598" i="8"/>
  <c r="AE598" i="8"/>
  <c r="AD598" i="8"/>
  <c r="AC598" i="8"/>
  <c r="Z598" i="8"/>
  <c r="Y598" i="8"/>
  <c r="B598" i="8"/>
  <c r="AH1091" i="8"/>
  <c r="AG1091" i="8"/>
  <c r="AF1091" i="8"/>
  <c r="AE1091" i="8"/>
  <c r="AD1091" i="8"/>
  <c r="AC1091" i="8"/>
  <c r="Z1091" i="8"/>
  <c r="Y1091" i="8"/>
  <c r="B1091" i="8"/>
  <c r="AH908" i="8"/>
  <c r="AG908" i="8"/>
  <c r="AF908" i="8"/>
  <c r="AE908" i="8"/>
  <c r="AD908" i="8"/>
  <c r="AC908" i="8"/>
  <c r="Z908" i="8"/>
  <c r="Y908" i="8"/>
  <c r="B908" i="8"/>
  <c r="AH566" i="8"/>
  <c r="AG566" i="8"/>
  <c r="AF566" i="8"/>
  <c r="AE566" i="8"/>
  <c r="AD566" i="8"/>
  <c r="AC566" i="8"/>
  <c r="Z566" i="8"/>
  <c r="Y566" i="8"/>
  <c r="B566" i="8"/>
  <c r="AH1154" i="8"/>
  <c r="AG1154" i="8"/>
  <c r="AF1154" i="8"/>
  <c r="AE1154" i="8"/>
  <c r="AD1154" i="8"/>
  <c r="AC1154" i="8"/>
  <c r="Z1154" i="8"/>
  <c r="Y1154" i="8"/>
  <c r="B1154" i="8"/>
  <c r="AH777" i="8"/>
  <c r="AG777" i="8"/>
  <c r="AF777" i="8"/>
  <c r="AE777" i="8"/>
  <c r="AD777" i="8"/>
  <c r="AC777" i="8"/>
  <c r="Z777" i="8"/>
  <c r="Y777" i="8"/>
  <c r="B777" i="8"/>
  <c r="AH209" i="8"/>
  <c r="AG209" i="8"/>
  <c r="AF209" i="8"/>
  <c r="AE209" i="8"/>
  <c r="AD209" i="8"/>
  <c r="AC209" i="8"/>
  <c r="Z209" i="8"/>
  <c r="Y209" i="8"/>
  <c r="B209" i="8"/>
  <c r="AH818" i="8"/>
  <c r="AG818" i="8"/>
  <c r="AF818" i="8"/>
  <c r="AE818" i="8"/>
  <c r="AD818" i="8"/>
  <c r="AC818" i="8"/>
  <c r="Z818" i="8"/>
  <c r="Y818" i="8"/>
  <c r="B818" i="8"/>
  <c r="AH1115" i="8"/>
  <c r="AG1115" i="8"/>
  <c r="AF1115" i="8"/>
  <c r="AE1115" i="8"/>
  <c r="AD1115" i="8"/>
  <c r="AC1115" i="8"/>
  <c r="Z1115" i="8"/>
  <c r="Y1115" i="8"/>
  <c r="B1115" i="8"/>
  <c r="AH940" i="8"/>
  <c r="AG940" i="8"/>
  <c r="AF940" i="8"/>
  <c r="AE940" i="8"/>
  <c r="AD940" i="8"/>
  <c r="AC940" i="8"/>
  <c r="Z940" i="8"/>
  <c r="Y940" i="8"/>
  <c r="B940" i="8"/>
  <c r="AH718" i="8"/>
  <c r="AG718" i="8"/>
  <c r="AF718" i="8"/>
  <c r="AE718" i="8"/>
  <c r="AD718" i="8"/>
  <c r="AC718" i="8"/>
  <c r="Z718" i="8"/>
  <c r="Y718" i="8"/>
  <c r="B718" i="8"/>
  <c r="AH1003" i="8"/>
  <c r="AG1003" i="8"/>
  <c r="AF1003" i="8"/>
  <c r="AE1003" i="8"/>
  <c r="AD1003" i="8"/>
  <c r="AC1003" i="8"/>
  <c r="Z1003" i="8"/>
  <c r="Y1003" i="8"/>
  <c r="B1003" i="8"/>
  <c r="AH447" i="8"/>
  <c r="AG447" i="8"/>
  <c r="AF447" i="8"/>
  <c r="AE447" i="8"/>
  <c r="AD447" i="8"/>
  <c r="AC447" i="8"/>
  <c r="Z447" i="8"/>
  <c r="Y447" i="8"/>
  <c r="B447" i="8"/>
  <c r="AH880" i="8"/>
  <c r="AG880" i="8"/>
  <c r="AF880" i="8"/>
  <c r="AE880" i="8"/>
  <c r="AD880" i="8"/>
  <c r="AC880" i="8"/>
  <c r="Z880" i="8"/>
  <c r="Y880" i="8"/>
  <c r="B880" i="8"/>
  <c r="AH68" i="8"/>
  <c r="AG68" i="8"/>
  <c r="AF68" i="8"/>
  <c r="AE68" i="8"/>
  <c r="AD68" i="8"/>
  <c r="AC68" i="8"/>
  <c r="Z68" i="8"/>
  <c r="Y68" i="8"/>
  <c r="B68" i="8"/>
  <c r="AH932" i="8"/>
  <c r="AG932" i="8"/>
  <c r="AF932" i="8"/>
  <c r="AE932" i="8"/>
  <c r="AD932" i="8"/>
  <c r="AC932" i="8"/>
  <c r="Z932" i="8"/>
  <c r="Y932" i="8"/>
  <c r="B932" i="8"/>
  <c r="AH625" i="8"/>
  <c r="AG625" i="8"/>
  <c r="AF625" i="8"/>
  <c r="AE625" i="8"/>
  <c r="AD625" i="8"/>
  <c r="AC625" i="8"/>
  <c r="Z625" i="8"/>
  <c r="Y625" i="8"/>
  <c r="B625" i="8"/>
  <c r="AH802" i="8"/>
  <c r="AG802" i="8"/>
  <c r="AF802" i="8"/>
  <c r="AE802" i="8"/>
  <c r="AD802" i="8"/>
  <c r="AC802" i="8"/>
  <c r="Z802" i="8"/>
  <c r="Y802" i="8"/>
  <c r="B802" i="8"/>
  <c r="AH474" i="8"/>
  <c r="AG474" i="8"/>
  <c r="AF474" i="8"/>
  <c r="AE474" i="8"/>
  <c r="AD474" i="8"/>
  <c r="AC474" i="8"/>
  <c r="Z474" i="8"/>
  <c r="Y474" i="8"/>
  <c r="B474" i="8"/>
  <c r="AH41" i="8"/>
  <c r="AG41" i="8"/>
  <c r="AF41" i="8"/>
  <c r="AE41" i="8"/>
  <c r="AD41" i="8"/>
  <c r="AC41" i="8"/>
  <c r="Z41" i="8"/>
  <c r="Y41" i="8"/>
  <c r="B41" i="8"/>
  <c r="AH827" i="8"/>
  <c r="AG827" i="8"/>
  <c r="AF827" i="8"/>
  <c r="AE827" i="8"/>
  <c r="AD827" i="8"/>
  <c r="AC827" i="8"/>
  <c r="Z827" i="8"/>
  <c r="Y827" i="8"/>
  <c r="B827" i="8"/>
  <c r="AH224" i="8"/>
  <c r="AG224" i="8"/>
  <c r="AF224" i="8"/>
  <c r="AE224" i="8"/>
  <c r="AD224" i="8"/>
  <c r="AC224" i="8"/>
  <c r="Z224" i="8"/>
  <c r="Y224" i="8"/>
  <c r="B224" i="8"/>
  <c r="AH110" i="8"/>
  <c r="AG110" i="8"/>
  <c r="AF110" i="8"/>
  <c r="AE110" i="8"/>
  <c r="AD110" i="8"/>
  <c r="AC110" i="8"/>
  <c r="Z110" i="8"/>
  <c r="Y110" i="8"/>
  <c r="B110" i="8"/>
  <c r="AH1174" i="8"/>
  <c r="AG1174" i="8"/>
  <c r="AF1174" i="8"/>
  <c r="AE1174" i="8"/>
  <c r="AD1174" i="8"/>
  <c r="AC1174" i="8"/>
  <c r="Z1174" i="8"/>
  <c r="Y1174" i="8"/>
  <c r="B1174" i="8"/>
  <c r="AH314" i="8"/>
  <c r="AG314" i="8"/>
  <c r="AF314" i="8"/>
  <c r="AE314" i="8"/>
  <c r="AD314" i="8"/>
  <c r="AC314" i="8"/>
  <c r="Z314" i="8"/>
  <c r="Y314" i="8"/>
  <c r="B314" i="8"/>
  <c r="AH226" i="8"/>
  <c r="AG226" i="8"/>
  <c r="AF226" i="8"/>
  <c r="AE226" i="8"/>
  <c r="AD226" i="8"/>
  <c r="AC226" i="8"/>
  <c r="Z226" i="8"/>
  <c r="Y226" i="8"/>
  <c r="B226" i="8"/>
  <c r="AH980" i="8"/>
  <c r="AG980" i="8"/>
  <c r="AF980" i="8"/>
  <c r="AE980" i="8"/>
  <c r="AD980" i="8"/>
  <c r="AC980" i="8"/>
  <c r="Z980" i="8"/>
  <c r="Y980" i="8"/>
  <c r="B980" i="8"/>
  <c r="AH569" i="8"/>
  <c r="AG569" i="8"/>
  <c r="AF569" i="8"/>
  <c r="AE569" i="8"/>
  <c r="AD569" i="8"/>
  <c r="AC569" i="8"/>
  <c r="Z569" i="8"/>
  <c r="Y569" i="8"/>
  <c r="B569" i="8"/>
  <c r="AH1094" i="8"/>
  <c r="AG1094" i="8"/>
  <c r="AF1094" i="8"/>
  <c r="AE1094" i="8"/>
  <c r="AD1094" i="8"/>
  <c r="AC1094" i="8"/>
  <c r="Z1094" i="8"/>
  <c r="Y1094" i="8"/>
  <c r="B1094" i="8"/>
  <c r="AH1111" i="8"/>
  <c r="AG1111" i="8"/>
  <c r="AF1111" i="8"/>
  <c r="AE1111" i="8"/>
  <c r="AD1111" i="8"/>
  <c r="AC1111" i="8"/>
  <c r="Z1111" i="8"/>
  <c r="Y1111" i="8"/>
  <c r="B1111" i="8"/>
  <c r="AH605" i="8"/>
  <c r="AG605" i="8"/>
  <c r="AF605" i="8"/>
  <c r="AE605" i="8"/>
  <c r="AD605" i="8"/>
  <c r="AC605" i="8"/>
  <c r="Z605" i="8"/>
  <c r="Y605" i="8"/>
  <c r="B605" i="8"/>
  <c r="AH743" i="8"/>
  <c r="AG743" i="8"/>
  <c r="AF743" i="8"/>
  <c r="AE743" i="8"/>
  <c r="AD743" i="8"/>
  <c r="AC743" i="8"/>
  <c r="Z743" i="8"/>
  <c r="Y743" i="8"/>
  <c r="B743" i="8"/>
  <c r="AH665" i="8"/>
  <c r="AG665" i="8"/>
  <c r="AF665" i="8"/>
  <c r="AE665" i="8"/>
  <c r="AD665" i="8"/>
  <c r="AC665" i="8"/>
  <c r="Z665" i="8"/>
  <c r="Y665" i="8"/>
  <c r="B665" i="8"/>
  <c r="AH611" i="8"/>
  <c r="AG611" i="8"/>
  <c r="AF611" i="8"/>
  <c r="AE611" i="8"/>
  <c r="AD611" i="8"/>
  <c r="AC611" i="8"/>
  <c r="Z611" i="8"/>
  <c r="Y611" i="8"/>
  <c r="B611" i="8"/>
  <c r="Y4" i="7"/>
  <c r="Z4" i="7"/>
  <c r="AA4" i="7"/>
  <c r="AB4" i="7"/>
  <c r="AC4" i="7"/>
  <c r="AD4" i="7"/>
  <c r="AE4" i="7"/>
  <c r="AF4" i="7"/>
  <c r="Y5" i="7"/>
  <c r="Z5" i="7"/>
  <c r="AA5" i="7"/>
  <c r="AB5" i="7"/>
  <c r="AC5" i="7"/>
  <c r="AD5" i="7"/>
  <c r="AE5" i="7"/>
  <c r="AF5" i="7"/>
  <c r="Y6" i="7"/>
  <c r="Z6" i="7"/>
  <c r="AA6" i="7"/>
  <c r="AB6" i="7"/>
  <c r="AC6" i="7"/>
  <c r="AD6" i="7"/>
  <c r="AE6" i="7"/>
  <c r="AF6" i="7"/>
  <c r="Y7" i="7"/>
  <c r="Z7" i="7"/>
  <c r="AA7" i="7"/>
  <c r="AB7" i="7"/>
  <c r="AC7" i="7"/>
  <c r="AD7" i="7"/>
  <c r="AE7" i="7"/>
  <c r="AF7" i="7"/>
  <c r="Y8" i="7"/>
  <c r="Z8" i="7"/>
  <c r="AA8" i="7"/>
  <c r="AB8" i="7"/>
  <c r="AC8" i="7"/>
  <c r="AD8" i="7"/>
  <c r="AE8" i="7"/>
  <c r="AF8" i="7"/>
  <c r="Y9" i="7"/>
  <c r="Z9" i="7"/>
  <c r="AA9" i="7"/>
  <c r="AB9" i="7"/>
  <c r="AC9" i="7"/>
  <c r="AD9" i="7"/>
  <c r="AE9" i="7"/>
  <c r="AF9" i="7"/>
  <c r="Y10" i="7"/>
  <c r="Z10" i="7"/>
  <c r="AA10" i="7"/>
  <c r="AB10" i="7"/>
  <c r="AC10" i="7"/>
  <c r="AD10" i="7"/>
  <c r="AE10" i="7"/>
  <c r="AF10" i="7"/>
  <c r="Y11" i="7"/>
  <c r="Z11" i="7"/>
  <c r="AA11" i="7"/>
  <c r="AB11" i="7"/>
  <c r="AC11" i="7"/>
  <c r="AD11" i="7"/>
  <c r="AE11" i="7"/>
  <c r="AF11" i="7"/>
  <c r="Y12" i="7"/>
  <c r="Z12" i="7"/>
  <c r="AA12" i="7"/>
  <c r="AB12" i="7"/>
  <c r="AC12" i="7"/>
  <c r="AD12" i="7"/>
  <c r="AE12" i="7"/>
  <c r="AF12" i="7"/>
  <c r="Y13" i="7"/>
  <c r="Z13" i="7"/>
  <c r="AA13" i="7"/>
  <c r="AB13" i="7"/>
  <c r="AC13" i="7"/>
  <c r="AD13" i="7"/>
  <c r="AE13" i="7"/>
  <c r="AF13" i="7"/>
  <c r="Y14" i="7"/>
  <c r="Z14" i="7"/>
  <c r="AA14" i="7"/>
  <c r="AB14" i="7"/>
  <c r="AC14" i="7"/>
  <c r="AD14" i="7"/>
  <c r="AE14" i="7"/>
  <c r="AF14" i="7"/>
  <c r="Y15" i="7"/>
  <c r="Z15" i="7"/>
  <c r="AA15" i="7"/>
  <c r="AB15" i="7"/>
  <c r="AC15" i="7"/>
  <c r="AD15" i="7"/>
  <c r="AE15" i="7"/>
  <c r="AF15" i="7"/>
  <c r="Y16" i="7"/>
  <c r="Z16" i="7"/>
  <c r="AA16" i="7"/>
  <c r="AB16" i="7"/>
  <c r="AC16" i="7"/>
  <c r="AD16" i="7"/>
  <c r="AE16" i="7"/>
  <c r="AF16" i="7"/>
  <c r="Y17" i="7"/>
  <c r="Z17" i="7"/>
  <c r="AA17" i="7"/>
  <c r="AB17" i="7"/>
  <c r="AC17" i="7"/>
  <c r="AD17" i="7"/>
  <c r="AE17" i="7"/>
  <c r="AF17" i="7"/>
  <c r="Y18" i="7"/>
  <c r="Z18" i="7"/>
  <c r="AA18" i="7"/>
  <c r="AB18" i="7"/>
  <c r="AC18" i="7"/>
  <c r="AD18" i="7"/>
  <c r="AE18" i="7"/>
  <c r="AF18" i="7"/>
  <c r="Y19" i="7"/>
  <c r="Z19" i="7"/>
  <c r="AA19" i="7"/>
  <c r="AB19" i="7"/>
  <c r="AC19" i="7"/>
  <c r="AD19" i="7"/>
  <c r="AE19" i="7"/>
  <c r="AF19" i="7"/>
  <c r="Y20" i="7"/>
  <c r="Z20" i="7"/>
  <c r="AA20" i="7"/>
  <c r="AB20" i="7"/>
  <c r="AC20" i="7"/>
  <c r="AD20" i="7"/>
  <c r="AE20" i="7"/>
  <c r="AF20" i="7"/>
  <c r="Y21" i="7"/>
  <c r="Z21" i="7"/>
  <c r="AA21" i="7"/>
  <c r="AB21" i="7"/>
  <c r="AC21" i="7"/>
  <c r="AD21" i="7"/>
  <c r="AE21" i="7"/>
  <c r="AF21" i="7"/>
  <c r="Y22" i="7"/>
  <c r="Z22" i="7"/>
  <c r="AA22" i="7"/>
  <c r="AB22" i="7"/>
  <c r="AC22" i="7"/>
  <c r="AD22" i="7"/>
  <c r="AE22" i="7"/>
  <c r="AF22" i="7"/>
  <c r="Y23" i="7"/>
  <c r="Z23" i="7"/>
  <c r="AA23" i="7"/>
  <c r="AB23" i="7"/>
  <c r="AC23" i="7"/>
  <c r="AD23" i="7"/>
  <c r="AE23" i="7"/>
  <c r="AF23" i="7"/>
  <c r="Y24" i="7"/>
  <c r="Z24" i="7"/>
  <c r="AA24" i="7"/>
  <c r="AB24" i="7"/>
  <c r="AC24" i="7"/>
  <c r="AD24" i="7"/>
  <c r="AE24" i="7"/>
  <c r="AF24" i="7"/>
  <c r="Y25" i="7"/>
  <c r="Z25" i="7"/>
  <c r="AA25" i="7"/>
  <c r="AB25" i="7"/>
  <c r="AC25" i="7"/>
  <c r="AD25" i="7"/>
  <c r="AE25" i="7"/>
  <c r="AF25" i="7"/>
  <c r="Y26" i="7"/>
  <c r="Z26" i="7"/>
  <c r="AA26" i="7"/>
  <c r="AB26" i="7"/>
  <c r="AC26" i="7"/>
  <c r="AD26" i="7"/>
  <c r="AE26" i="7"/>
  <c r="AF26" i="7"/>
  <c r="Y27" i="7"/>
  <c r="Z27" i="7"/>
  <c r="AA27" i="7"/>
  <c r="AB27" i="7"/>
  <c r="AC27" i="7"/>
  <c r="AD27" i="7"/>
  <c r="AE27" i="7"/>
  <c r="AF27" i="7"/>
  <c r="Y28" i="7"/>
  <c r="Z28" i="7"/>
  <c r="AA28" i="7"/>
  <c r="AB28" i="7"/>
  <c r="AC28" i="7"/>
  <c r="AD28" i="7"/>
  <c r="AE28" i="7"/>
  <c r="AF28" i="7"/>
  <c r="Y29" i="7"/>
  <c r="Z29" i="7"/>
  <c r="AA29" i="7"/>
  <c r="AB29" i="7"/>
  <c r="AC29" i="7"/>
  <c r="AD29" i="7"/>
  <c r="AE29" i="7"/>
  <c r="AF29" i="7"/>
  <c r="Y30" i="7"/>
  <c r="Z30" i="7"/>
  <c r="AA30" i="7"/>
  <c r="AB30" i="7"/>
  <c r="AC30" i="7"/>
  <c r="AD30" i="7"/>
  <c r="AE30" i="7"/>
  <c r="AF30" i="7"/>
  <c r="Y31" i="7"/>
  <c r="Z31" i="7"/>
  <c r="AA31" i="7"/>
  <c r="AB31" i="7"/>
  <c r="AC31" i="7"/>
  <c r="AD31" i="7"/>
  <c r="AE31" i="7"/>
  <c r="AF31" i="7"/>
  <c r="Y32" i="7"/>
  <c r="Z32" i="7"/>
  <c r="AA32" i="7"/>
  <c r="AB32" i="7"/>
  <c r="AC32" i="7"/>
  <c r="AD32" i="7"/>
  <c r="AE32" i="7"/>
  <c r="AF32" i="7"/>
  <c r="Y33" i="7"/>
  <c r="Z33" i="7"/>
  <c r="AA33" i="7"/>
  <c r="AB33" i="7"/>
  <c r="AC33" i="7"/>
  <c r="AD33" i="7"/>
  <c r="AE33" i="7"/>
  <c r="AF33" i="7"/>
  <c r="Y34" i="7"/>
  <c r="Z34" i="7"/>
  <c r="AA34" i="7"/>
  <c r="AB34" i="7"/>
  <c r="AC34" i="7"/>
  <c r="AD34" i="7"/>
  <c r="AE34" i="7"/>
  <c r="AF34" i="7"/>
  <c r="Y35" i="7"/>
  <c r="Z35" i="7"/>
  <c r="AA35" i="7"/>
  <c r="AB35" i="7"/>
  <c r="AC35" i="7"/>
  <c r="AD35" i="7"/>
  <c r="AE35" i="7"/>
  <c r="AF35" i="7"/>
  <c r="Y36" i="7"/>
  <c r="Z36" i="7"/>
  <c r="AA36" i="7"/>
  <c r="AB36" i="7"/>
  <c r="AC36" i="7"/>
  <c r="AD36" i="7"/>
  <c r="AE36" i="7"/>
  <c r="AF36" i="7"/>
  <c r="Y37" i="7"/>
  <c r="Z37" i="7"/>
  <c r="AA37" i="7"/>
  <c r="AB37" i="7"/>
  <c r="AC37" i="7"/>
  <c r="AD37" i="7"/>
  <c r="AE37" i="7"/>
  <c r="AF37" i="7"/>
  <c r="Y38" i="7"/>
  <c r="Z38" i="7"/>
  <c r="AA38" i="7"/>
  <c r="AB38" i="7"/>
  <c r="AC38" i="7"/>
  <c r="AD38" i="7"/>
  <c r="AE38" i="7"/>
  <c r="AF38" i="7"/>
  <c r="Y39" i="7"/>
  <c r="Z39" i="7"/>
  <c r="AA39" i="7"/>
  <c r="AB39" i="7"/>
  <c r="AC39" i="7"/>
  <c r="AD39" i="7"/>
  <c r="AE39" i="7"/>
  <c r="AF39" i="7"/>
  <c r="Y40" i="7"/>
  <c r="Z40" i="7"/>
  <c r="AA40" i="7"/>
  <c r="AB40" i="7"/>
  <c r="AC40" i="7"/>
  <c r="AD40" i="7"/>
  <c r="AE40" i="7"/>
  <c r="AF40" i="7"/>
  <c r="Y41" i="7"/>
  <c r="Z41" i="7"/>
  <c r="AA41" i="7"/>
  <c r="AB41" i="7"/>
  <c r="AC41" i="7"/>
  <c r="AD41" i="7"/>
  <c r="AE41" i="7"/>
  <c r="AF41" i="7"/>
  <c r="Y42" i="7"/>
  <c r="Z42" i="7"/>
  <c r="AA42" i="7"/>
  <c r="AB42" i="7"/>
  <c r="AC42" i="7"/>
  <c r="AD42" i="7"/>
  <c r="AE42" i="7"/>
  <c r="AF42" i="7"/>
  <c r="Y43" i="7"/>
  <c r="Z43" i="7"/>
  <c r="AA43" i="7"/>
  <c r="AB43" i="7"/>
  <c r="AC43" i="7"/>
  <c r="AD43" i="7"/>
  <c r="AE43" i="7"/>
  <c r="AF43" i="7"/>
  <c r="Y44" i="7"/>
  <c r="Z44" i="7"/>
  <c r="AA44" i="7"/>
  <c r="AB44" i="7"/>
  <c r="AC44" i="7"/>
  <c r="AD44" i="7"/>
  <c r="AE44" i="7"/>
  <c r="AF44" i="7"/>
  <c r="Y45" i="7"/>
  <c r="Z45" i="7"/>
  <c r="AA45" i="7"/>
  <c r="AB45" i="7"/>
  <c r="AC45" i="7"/>
  <c r="AD45" i="7"/>
  <c r="AE45" i="7"/>
  <c r="AF45" i="7"/>
  <c r="Y46" i="7"/>
  <c r="Z46" i="7"/>
  <c r="AA46" i="7"/>
  <c r="AB46" i="7"/>
  <c r="AC46" i="7"/>
  <c r="AD46" i="7"/>
  <c r="AE46" i="7"/>
  <c r="AF46" i="7"/>
  <c r="Y47" i="7"/>
  <c r="Z47" i="7"/>
  <c r="AA47" i="7"/>
  <c r="AB47" i="7"/>
  <c r="AC47" i="7"/>
  <c r="AD47" i="7"/>
  <c r="AE47" i="7"/>
  <c r="AF47" i="7"/>
  <c r="Y48" i="7"/>
  <c r="Z48" i="7"/>
  <c r="AA48" i="7"/>
  <c r="AB48" i="7"/>
  <c r="AC48" i="7"/>
  <c r="AD48" i="7"/>
  <c r="AE48" i="7"/>
  <c r="AF48" i="7"/>
  <c r="Y49" i="7"/>
  <c r="Z49" i="7"/>
  <c r="AA49" i="7"/>
  <c r="AB49" i="7"/>
  <c r="AC49" i="7"/>
  <c r="AD49" i="7"/>
  <c r="AE49" i="7"/>
  <c r="AF49" i="7"/>
  <c r="Y50" i="7"/>
  <c r="Z50" i="7"/>
  <c r="AA50" i="7"/>
  <c r="AB50" i="7"/>
  <c r="AC50" i="7"/>
  <c r="AD50" i="7"/>
  <c r="AE50" i="7"/>
  <c r="AF50" i="7"/>
  <c r="Y51" i="7"/>
  <c r="Z51" i="7"/>
  <c r="AA51" i="7"/>
  <c r="AB51" i="7"/>
  <c r="AC51" i="7"/>
  <c r="AD51" i="7"/>
  <c r="AE51" i="7"/>
  <c r="AF51" i="7"/>
  <c r="Y52" i="7"/>
  <c r="Z52" i="7"/>
  <c r="AA52" i="7"/>
  <c r="AB52" i="7"/>
  <c r="AC52" i="7"/>
  <c r="AD52" i="7"/>
  <c r="AE52" i="7"/>
  <c r="AF52" i="7"/>
  <c r="Y53" i="7"/>
  <c r="Z53" i="7"/>
  <c r="AA53" i="7"/>
  <c r="AB53" i="7"/>
  <c r="AC53" i="7"/>
  <c r="AD53" i="7"/>
  <c r="AE53" i="7"/>
  <c r="AF53" i="7"/>
  <c r="Y54" i="7"/>
  <c r="Z54" i="7"/>
  <c r="AA54" i="7"/>
  <c r="AB54" i="7"/>
  <c r="AC54" i="7"/>
  <c r="AD54" i="7"/>
  <c r="AE54" i="7"/>
  <c r="AF54" i="7"/>
  <c r="Y55" i="7"/>
  <c r="Z55" i="7"/>
  <c r="AA55" i="7"/>
  <c r="AB55" i="7"/>
  <c r="AC55" i="7"/>
  <c r="AD55" i="7"/>
  <c r="AE55" i="7"/>
  <c r="AF55" i="7"/>
  <c r="Y56" i="7"/>
  <c r="Z56" i="7"/>
  <c r="AA56" i="7"/>
  <c r="AB56" i="7"/>
  <c r="AC56" i="7"/>
  <c r="AD56" i="7"/>
  <c r="AE56" i="7"/>
  <c r="AF56" i="7"/>
  <c r="Y57" i="7"/>
  <c r="Z57" i="7"/>
  <c r="AA57" i="7"/>
  <c r="AB57" i="7"/>
  <c r="AC57" i="7"/>
  <c r="AD57" i="7"/>
  <c r="AE57" i="7"/>
  <c r="AF57" i="7"/>
  <c r="Y58" i="7"/>
  <c r="Z58" i="7"/>
  <c r="AA58" i="7"/>
  <c r="AB58" i="7"/>
  <c r="AC58" i="7"/>
  <c r="AD58" i="7"/>
  <c r="AE58" i="7"/>
  <c r="AF58" i="7"/>
  <c r="Y59" i="7"/>
  <c r="Z59" i="7"/>
  <c r="AA59" i="7"/>
  <c r="AB59" i="7"/>
  <c r="AC59" i="7"/>
  <c r="AD59" i="7"/>
  <c r="AE59" i="7"/>
  <c r="AF59" i="7"/>
  <c r="Y60" i="7"/>
  <c r="Z60" i="7"/>
  <c r="AA60" i="7"/>
  <c r="AB60" i="7"/>
  <c r="AC60" i="7"/>
  <c r="AD60" i="7"/>
  <c r="AE60" i="7"/>
  <c r="AF60" i="7"/>
  <c r="Y61" i="7"/>
  <c r="Z61" i="7"/>
  <c r="AA61" i="7"/>
  <c r="AB61" i="7"/>
  <c r="AC61" i="7"/>
  <c r="AD61" i="7"/>
  <c r="AE61" i="7"/>
  <c r="AF61" i="7"/>
  <c r="Y62" i="7"/>
  <c r="Z62" i="7"/>
  <c r="AA62" i="7"/>
  <c r="AB62" i="7"/>
  <c r="AC62" i="7"/>
  <c r="AD62" i="7"/>
  <c r="AE62" i="7"/>
  <c r="AF62" i="7"/>
  <c r="Y63" i="7"/>
  <c r="Z63" i="7"/>
  <c r="AA63" i="7"/>
  <c r="AB63" i="7"/>
  <c r="AC63" i="7"/>
  <c r="AD63" i="7"/>
  <c r="AE63" i="7"/>
  <c r="AF63" i="7"/>
  <c r="Y64" i="7"/>
  <c r="Z64" i="7"/>
  <c r="AA64" i="7"/>
  <c r="AB64" i="7"/>
  <c r="AC64" i="7"/>
  <c r="AD64" i="7"/>
  <c r="AE64" i="7"/>
  <c r="AF64" i="7"/>
  <c r="Y65" i="7"/>
  <c r="Z65" i="7"/>
  <c r="AA65" i="7"/>
  <c r="AB65" i="7"/>
  <c r="AC65" i="7"/>
  <c r="AD65" i="7"/>
  <c r="AE65" i="7"/>
  <c r="AF65" i="7"/>
  <c r="Y66" i="7"/>
  <c r="Z66" i="7"/>
  <c r="AA66" i="7"/>
  <c r="AB66" i="7"/>
  <c r="AC66" i="7"/>
  <c r="AD66" i="7"/>
  <c r="AE66" i="7"/>
  <c r="AF66" i="7"/>
  <c r="Y67" i="7"/>
  <c r="Z67" i="7"/>
  <c r="AA67" i="7"/>
  <c r="AB67" i="7"/>
  <c r="AC67" i="7"/>
  <c r="AD67" i="7"/>
  <c r="AE67" i="7"/>
  <c r="AF67" i="7"/>
  <c r="Y68" i="7"/>
  <c r="Z68" i="7"/>
  <c r="AA68" i="7"/>
  <c r="AB68" i="7"/>
  <c r="AC68" i="7"/>
  <c r="AD68" i="7"/>
  <c r="AE68" i="7"/>
  <c r="AF68" i="7"/>
  <c r="Y69" i="7"/>
  <c r="Z69" i="7"/>
  <c r="AA69" i="7"/>
  <c r="AB69" i="7"/>
  <c r="AC69" i="7"/>
  <c r="AD69" i="7"/>
  <c r="AE69" i="7"/>
  <c r="AF69" i="7"/>
  <c r="Y70" i="7"/>
  <c r="Z70" i="7"/>
  <c r="AA70" i="7"/>
  <c r="AB70" i="7"/>
  <c r="AC70" i="7"/>
  <c r="AD70" i="7"/>
  <c r="AE70" i="7"/>
  <c r="AF70" i="7"/>
  <c r="Y71" i="7"/>
  <c r="Z71" i="7"/>
  <c r="AA71" i="7"/>
  <c r="AB71" i="7"/>
  <c r="AC71" i="7"/>
  <c r="AD71" i="7"/>
  <c r="AE71" i="7"/>
  <c r="AF71" i="7"/>
  <c r="Y72" i="7"/>
  <c r="Z72" i="7"/>
  <c r="AA72" i="7"/>
  <c r="AB72" i="7"/>
  <c r="AC72" i="7"/>
  <c r="AD72" i="7"/>
  <c r="AE72" i="7"/>
  <c r="AF72" i="7"/>
  <c r="Y73" i="7"/>
  <c r="Z73" i="7"/>
  <c r="AA73" i="7"/>
  <c r="AB73" i="7"/>
  <c r="AC73" i="7"/>
  <c r="AD73" i="7"/>
  <c r="AE73" i="7"/>
  <c r="AF73" i="7"/>
  <c r="Y74" i="7"/>
  <c r="Z74" i="7"/>
  <c r="AA74" i="7"/>
  <c r="AB74" i="7"/>
  <c r="AC74" i="7"/>
  <c r="AD74" i="7"/>
  <c r="AE74" i="7"/>
  <c r="AF74" i="7"/>
  <c r="Y75" i="7"/>
  <c r="Z75" i="7"/>
  <c r="AA75" i="7"/>
  <c r="AB75" i="7"/>
  <c r="AC75" i="7"/>
  <c r="AD75" i="7"/>
  <c r="AE75" i="7"/>
  <c r="AF75" i="7"/>
  <c r="Y76" i="7"/>
  <c r="Z76" i="7"/>
  <c r="AA76" i="7"/>
  <c r="AB76" i="7"/>
  <c r="AC76" i="7"/>
  <c r="AD76" i="7"/>
  <c r="AE76" i="7"/>
  <c r="AF76" i="7"/>
  <c r="Y77" i="7"/>
  <c r="Z77" i="7"/>
  <c r="AA77" i="7"/>
  <c r="AB77" i="7"/>
  <c r="AC77" i="7"/>
  <c r="AD77" i="7"/>
  <c r="AE77" i="7"/>
  <c r="AF77" i="7"/>
  <c r="Y78" i="7"/>
  <c r="Z78" i="7"/>
  <c r="AA78" i="7"/>
  <c r="AB78" i="7"/>
  <c r="AC78" i="7"/>
  <c r="AD78" i="7"/>
  <c r="AE78" i="7"/>
  <c r="AF78" i="7"/>
  <c r="Y79" i="7"/>
  <c r="Z79" i="7"/>
  <c r="AA79" i="7"/>
  <c r="AB79" i="7"/>
  <c r="AC79" i="7"/>
  <c r="AD79" i="7"/>
  <c r="AE79" i="7"/>
  <c r="AF79" i="7"/>
  <c r="Y80" i="7"/>
  <c r="Z80" i="7"/>
  <c r="AA80" i="7"/>
  <c r="AB80" i="7"/>
  <c r="AC80" i="7"/>
  <c r="AD80" i="7"/>
  <c r="AE80" i="7"/>
  <c r="AF80" i="7"/>
  <c r="Y81" i="7"/>
  <c r="Z81" i="7"/>
  <c r="AA81" i="7"/>
  <c r="AB81" i="7"/>
  <c r="AC81" i="7"/>
  <c r="AD81" i="7"/>
  <c r="AE81" i="7"/>
  <c r="AF81" i="7"/>
  <c r="Y82" i="7"/>
  <c r="Z82" i="7"/>
  <c r="AA82" i="7"/>
  <c r="AB82" i="7"/>
  <c r="AC82" i="7"/>
  <c r="AD82" i="7"/>
  <c r="AE82" i="7"/>
  <c r="AF82" i="7"/>
  <c r="Y83" i="7"/>
  <c r="Z83" i="7"/>
  <c r="AA83" i="7"/>
  <c r="AB83" i="7"/>
  <c r="AC83" i="7"/>
  <c r="AD83" i="7"/>
  <c r="AE83" i="7"/>
  <c r="AF83" i="7"/>
  <c r="Y84" i="7"/>
  <c r="Z84" i="7"/>
  <c r="AA84" i="7"/>
  <c r="AB84" i="7"/>
  <c r="AC84" i="7"/>
  <c r="AD84" i="7"/>
  <c r="AE84" i="7"/>
  <c r="AF84" i="7"/>
  <c r="Y85" i="7"/>
  <c r="Z85" i="7"/>
  <c r="AA85" i="7"/>
  <c r="AB85" i="7"/>
  <c r="AC85" i="7"/>
  <c r="AD85" i="7"/>
  <c r="AE85" i="7"/>
  <c r="AF85" i="7"/>
  <c r="Y86" i="7"/>
  <c r="Z86" i="7"/>
  <c r="AA86" i="7"/>
  <c r="AB86" i="7"/>
  <c r="AC86" i="7"/>
  <c r="AD86" i="7"/>
  <c r="AE86" i="7"/>
  <c r="AF86" i="7"/>
  <c r="Y87" i="7"/>
  <c r="Z87" i="7"/>
  <c r="AA87" i="7"/>
  <c r="AB87" i="7"/>
  <c r="AC87" i="7"/>
  <c r="AD87" i="7"/>
  <c r="AE87" i="7"/>
  <c r="AF87" i="7"/>
  <c r="Y88" i="7"/>
  <c r="Z88" i="7"/>
  <c r="AA88" i="7"/>
  <c r="AB88" i="7"/>
  <c r="AC88" i="7"/>
  <c r="AD88" i="7"/>
  <c r="AE88" i="7"/>
  <c r="AF88" i="7"/>
  <c r="Y89" i="7"/>
  <c r="Z89" i="7"/>
  <c r="AA89" i="7"/>
  <c r="AB89" i="7"/>
  <c r="AC89" i="7"/>
  <c r="AD89" i="7"/>
  <c r="AE89" i="7"/>
  <c r="AF89" i="7"/>
  <c r="Y90" i="7"/>
  <c r="Z90" i="7"/>
  <c r="AA90" i="7"/>
  <c r="AB90" i="7"/>
  <c r="AC90" i="7"/>
  <c r="AD90" i="7"/>
  <c r="AE90" i="7"/>
  <c r="AF90" i="7"/>
  <c r="Y91" i="7"/>
  <c r="Z91" i="7"/>
  <c r="AA91" i="7"/>
  <c r="AB91" i="7"/>
  <c r="AC91" i="7"/>
  <c r="AD91" i="7"/>
  <c r="AE91" i="7"/>
  <c r="AF91" i="7"/>
  <c r="Y92" i="7"/>
  <c r="Z92" i="7"/>
  <c r="AA92" i="7"/>
  <c r="AB92" i="7"/>
  <c r="AC92" i="7"/>
  <c r="AD92" i="7"/>
  <c r="AE92" i="7"/>
  <c r="AF92" i="7"/>
  <c r="Y93" i="7"/>
  <c r="Z93" i="7"/>
  <c r="AA93" i="7"/>
  <c r="AB93" i="7"/>
  <c r="AC93" i="7"/>
  <c r="AD93" i="7"/>
  <c r="AE93" i="7"/>
  <c r="AF93" i="7"/>
  <c r="Y94" i="7"/>
  <c r="Z94" i="7"/>
  <c r="AA94" i="7"/>
  <c r="AB94" i="7"/>
  <c r="AC94" i="7"/>
  <c r="AD94" i="7"/>
  <c r="AE94" i="7"/>
  <c r="AF94" i="7"/>
  <c r="Y95" i="7"/>
  <c r="Z95" i="7"/>
  <c r="AA95" i="7"/>
  <c r="AB95" i="7"/>
  <c r="AC95" i="7"/>
  <c r="AD95" i="7"/>
  <c r="AE95" i="7"/>
  <c r="AF95" i="7"/>
  <c r="Y96" i="7"/>
  <c r="Z96" i="7"/>
  <c r="AA96" i="7"/>
  <c r="AB96" i="7"/>
  <c r="AC96" i="7"/>
  <c r="AD96" i="7"/>
  <c r="AE96" i="7"/>
  <c r="AF96" i="7"/>
  <c r="Y97" i="7"/>
  <c r="Z97" i="7"/>
  <c r="AA97" i="7"/>
  <c r="AB97" i="7"/>
  <c r="AC97" i="7"/>
  <c r="AD97" i="7"/>
  <c r="AE97" i="7"/>
  <c r="AF97" i="7"/>
  <c r="Y98" i="7"/>
  <c r="Z98" i="7"/>
  <c r="AA98" i="7"/>
  <c r="AB98" i="7"/>
  <c r="AC98" i="7"/>
  <c r="AD98" i="7"/>
  <c r="AE98" i="7"/>
  <c r="AF98" i="7"/>
  <c r="Y99" i="7"/>
  <c r="Z99" i="7"/>
  <c r="AA99" i="7"/>
  <c r="AB99" i="7"/>
  <c r="AC99" i="7"/>
  <c r="AD99" i="7"/>
  <c r="AE99" i="7"/>
  <c r="AF99" i="7"/>
  <c r="Y100" i="7"/>
  <c r="Z100" i="7"/>
  <c r="AA100" i="7"/>
  <c r="AB100" i="7"/>
  <c r="AC100" i="7"/>
  <c r="AD100" i="7"/>
  <c r="AE100" i="7"/>
  <c r="AF100" i="7"/>
  <c r="Y101" i="7"/>
  <c r="Z101" i="7"/>
  <c r="AA101" i="7"/>
  <c r="AB101" i="7"/>
  <c r="AC101" i="7"/>
  <c r="AD101" i="7"/>
  <c r="AE101" i="7"/>
  <c r="AF101" i="7"/>
  <c r="Y102" i="7"/>
  <c r="Z102" i="7"/>
  <c r="AA102" i="7"/>
  <c r="AB102" i="7"/>
  <c r="AC102" i="7"/>
  <c r="AD102" i="7"/>
  <c r="AE102" i="7"/>
  <c r="AF102" i="7"/>
  <c r="Y103" i="7"/>
  <c r="Z103" i="7"/>
  <c r="AA103" i="7"/>
  <c r="AB103" i="7"/>
  <c r="AC103" i="7"/>
  <c r="AD103" i="7"/>
  <c r="AE103" i="7"/>
  <c r="AF103" i="7"/>
  <c r="Y104" i="7"/>
  <c r="Z104" i="7"/>
  <c r="AA104" i="7"/>
  <c r="AB104" i="7"/>
  <c r="AC104" i="7"/>
  <c r="AD104" i="7"/>
  <c r="AE104" i="7"/>
  <c r="AF104" i="7"/>
  <c r="Y105" i="7"/>
  <c r="Z105" i="7"/>
  <c r="AA105" i="7"/>
  <c r="AB105" i="7"/>
  <c r="AC105" i="7"/>
  <c r="AD105" i="7"/>
  <c r="AE105" i="7"/>
  <c r="AF105" i="7"/>
  <c r="Y106" i="7"/>
  <c r="Z106" i="7"/>
  <c r="AA106" i="7"/>
  <c r="AB106" i="7"/>
  <c r="AC106" i="7"/>
  <c r="AD106" i="7"/>
  <c r="AE106" i="7"/>
  <c r="AF106" i="7"/>
  <c r="Y107" i="7"/>
  <c r="Z107" i="7"/>
  <c r="AA107" i="7"/>
  <c r="AB107" i="7"/>
  <c r="AC107" i="7"/>
  <c r="AD107" i="7"/>
  <c r="AE107" i="7"/>
  <c r="AF107" i="7"/>
  <c r="Y108" i="7"/>
  <c r="Z108" i="7"/>
  <c r="AA108" i="7"/>
  <c r="AB108" i="7"/>
  <c r="AC108" i="7"/>
  <c r="AD108" i="7"/>
  <c r="AE108" i="7"/>
  <c r="AF108" i="7"/>
  <c r="Y109" i="7"/>
  <c r="Z109" i="7"/>
  <c r="AA109" i="7"/>
  <c r="AB109" i="7"/>
  <c r="AC109" i="7"/>
  <c r="AD109" i="7"/>
  <c r="AE109" i="7"/>
  <c r="AF109" i="7"/>
  <c r="Y110" i="7"/>
  <c r="Z110" i="7"/>
  <c r="AA110" i="7"/>
  <c r="AB110" i="7"/>
  <c r="AC110" i="7"/>
  <c r="AD110" i="7"/>
  <c r="AE110" i="7"/>
  <c r="AF110" i="7"/>
  <c r="Y111" i="7"/>
  <c r="Z111" i="7"/>
  <c r="AA111" i="7"/>
  <c r="AB111" i="7"/>
  <c r="AC111" i="7"/>
  <c r="AD111" i="7"/>
  <c r="AE111" i="7"/>
  <c r="AF111" i="7"/>
  <c r="Y112" i="7"/>
  <c r="Z112" i="7"/>
  <c r="AA112" i="7"/>
  <c r="AB112" i="7"/>
  <c r="AC112" i="7"/>
  <c r="AD112" i="7"/>
  <c r="AE112" i="7"/>
  <c r="AF112" i="7"/>
  <c r="Y113" i="7"/>
  <c r="Z113" i="7"/>
  <c r="AA113" i="7"/>
  <c r="AB113" i="7"/>
  <c r="AC113" i="7"/>
  <c r="AD113" i="7"/>
  <c r="AE113" i="7"/>
  <c r="AF113" i="7"/>
  <c r="Y114" i="7"/>
  <c r="Z114" i="7"/>
  <c r="AA114" i="7"/>
  <c r="AB114" i="7"/>
  <c r="AC114" i="7"/>
  <c r="AD114" i="7"/>
  <c r="AE114" i="7"/>
  <c r="AF114" i="7"/>
  <c r="Y115" i="7"/>
  <c r="Z115" i="7"/>
  <c r="AA115" i="7"/>
  <c r="AB115" i="7"/>
  <c r="AC115" i="7"/>
  <c r="AD115" i="7"/>
  <c r="AE115" i="7"/>
  <c r="AF115" i="7"/>
  <c r="Y116" i="7"/>
  <c r="Z116" i="7"/>
  <c r="AA116" i="7"/>
  <c r="AB116" i="7"/>
  <c r="AC116" i="7"/>
  <c r="AD116" i="7"/>
  <c r="AE116" i="7"/>
  <c r="AF116" i="7"/>
  <c r="Y117" i="7"/>
  <c r="Z117" i="7"/>
  <c r="AA117" i="7"/>
  <c r="AB117" i="7"/>
  <c r="AC117" i="7"/>
  <c r="AD117" i="7"/>
  <c r="AE117" i="7"/>
  <c r="AF117" i="7"/>
  <c r="Y118" i="7"/>
  <c r="Z118" i="7"/>
  <c r="AA118" i="7"/>
  <c r="AB118" i="7"/>
  <c r="AC118" i="7"/>
  <c r="AD118" i="7"/>
  <c r="AE118" i="7"/>
  <c r="AF118" i="7"/>
  <c r="Y119" i="7"/>
  <c r="Z119" i="7"/>
  <c r="AA119" i="7"/>
  <c r="AB119" i="7"/>
  <c r="AC119" i="7"/>
  <c r="AD119" i="7"/>
  <c r="AE119" i="7"/>
  <c r="AF119" i="7"/>
  <c r="Y120" i="7"/>
  <c r="Z120" i="7"/>
  <c r="AA120" i="7"/>
  <c r="AB120" i="7"/>
  <c r="AC120" i="7"/>
  <c r="AD120" i="7"/>
  <c r="AE120" i="7"/>
  <c r="AF120" i="7"/>
  <c r="Y121" i="7"/>
  <c r="Z121" i="7"/>
  <c r="AA121" i="7"/>
  <c r="AB121" i="7"/>
  <c r="AC121" i="7"/>
  <c r="AD121" i="7"/>
  <c r="AE121" i="7"/>
  <c r="AF121" i="7"/>
  <c r="Y122" i="7"/>
  <c r="Z122" i="7"/>
  <c r="AA122" i="7"/>
  <c r="AB122" i="7"/>
  <c r="AC122" i="7"/>
  <c r="AD122" i="7"/>
  <c r="AE122" i="7"/>
  <c r="AF122" i="7"/>
  <c r="Y123" i="7"/>
  <c r="Z123" i="7"/>
  <c r="AA123" i="7"/>
  <c r="AB123" i="7"/>
  <c r="AC123" i="7"/>
  <c r="AD123" i="7"/>
  <c r="AE123" i="7"/>
  <c r="AF123" i="7"/>
  <c r="Y124" i="7"/>
  <c r="Z124" i="7"/>
  <c r="AA124" i="7"/>
  <c r="AB124" i="7"/>
  <c r="AC124" i="7"/>
  <c r="AD124" i="7"/>
  <c r="AE124" i="7"/>
  <c r="AF124" i="7"/>
  <c r="Y125" i="7"/>
  <c r="Z125" i="7"/>
  <c r="AA125" i="7"/>
  <c r="AB125" i="7"/>
  <c r="AC125" i="7"/>
  <c r="AD125" i="7"/>
  <c r="AE125" i="7"/>
  <c r="AF125" i="7"/>
  <c r="Y126" i="7"/>
  <c r="Z126" i="7"/>
  <c r="AA126" i="7"/>
  <c r="AB126" i="7"/>
  <c r="AC126" i="7"/>
  <c r="AD126" i="7"/>
  <c r="AE126" i="7"/>
  <c r="AF126" i="7"/>
  <c r="Y127" i="7"/>
  <c r="Z127" i="7"/>
  <c r="AA127" i="7"/>
  <c r="AB127" i="7"/>
  <c r="AC127" i="7"/>
  <c r="AD127" i="7"/>
  <c r="AE127" i="7"/>
  <c r="AF127" i="7"/>
  <c r="Y128" i="7"/>
  <c r="Z128" i="7"/>
  <c r="AA128" i="7"/>
  <c r="AB128" i="7"/>
  <c r="AC128" i="7"/>
  <c r="AD128" i="7"/>
  <c r="AE128" i="7"/>
  <c r="AF128" i="7"/>
  <c r="Y129" i="7"/>
  <c r="Z129" i="7"/>
  <c r="AA129" i="7"/>
  <c r="AB129" i="7"/>
  <c r="AC129" i="7"/>
  <c r="AD129" i="7"/>
  <c r="AE129" i="7"/>
  <c r="AF129" i="7"/>
  <c r="Y130" i="7"/>
  <c r="Z130" i="7"/>
  <c r="AA130" i="7"/>
  <c r="AB130" i="7"/>
  <c r="AC130" i="7"/>
  <c r="AD130" i="7"/>
  <c r="AE130" i="7"/>
  <c r="AF130" i="7"/>
  <c r="Y131" i="7"/>
  <c r="Z131" i="7"/>
  <c r="AA131" i="7"/>
  <c r="AB131" i="7"/>
  <c r="AC131" i="7"/>
  <c r="AD131" i="7"/>
  <c r="AE131" i="7"/>
  <c r="AF131" i="7"/>
  <c r="Y132" i="7"/>
  <c r="Z132" i="7"/>
  <c r="AA132" i="7"/>
  <c r="AB132" i="7"/>
  <c r="AC132" i="7"/>
  <c r="AD132" i="7"/>
  <c r="AE132" i="7"/>
  <c r="AF132" i="7"/>
  <c r="Y133" i="7"/>
  <c r="Z133" i="7"/>
  <c r="AA133" i="7"/>
  <c r="AB133" i="7"/>
  <c r="AC133" i="7"/>
  <c r="AD133" i="7"/>
  <c r="AE133" i="7"/>
  <c r="AF133" i="7"/>
  <c r="Y134" i="7"/>
  <c r="Z134" i="7"/>
  <c r="AA134" i="7"/>
  <c r="AB134" i="7"/>
  <c r="AC134" i="7"/>
  <c r="AD134" i="7"/>
  <c r="AE134" i="7"/>
  <c r="AF134" i="7"/>
  <c r="Y135" i="7"/>
  <c r="Z135" i="7"/>
  <c r="AA135" i="7"/>
  <c r="AB135" i="7"/>
  <c r="AC135" i="7"/>
  <c r="AD135" i="7"/>
  <c r="AE135" i="7"/>
  <c r="AF135" i="7"/>
  <c r="Y136" i="7"/>
  <c r="Z136" i="7"/>
  <c r="AA136" i="7"/>
  <c r="AB136" i="7"/>
  <c r="AC136" i="7"/>
  <c r="AD136" i="7"/>
  <c r="AE136" i="7"/>
  <c r="AF136" i="7"/>
  <c r="Y137" i="7"/>
  <c r="Z137" i="7"/>
  <c r="AA137" i="7"/>
  <c r="AB137" i="7"/>
  <c r="AC137" i="7"/>
  <c r="AD137" i="7"/>
  <c r="AE137" i="7"/>
  <c r="AF137" i="7"/>
  <c r="Y138" i="7"/>
  <c r="Z138" i="7"/>
  <c r="AA138" i="7"/>
  <c r="AB138" i="7"/>
  <c r="AC138" i="7"/>
  <c r="AD138" i="7"/>
  <c r="AE138" i="7"/>
  <c r="AF138" i="7"/>
  <c r="Y139" i="7"/>
  <c r="Z139" i="7"/>
  <c r="AA139" i="7"/>
  <c r="AB139" i="7"/>
  <c r="AC139" i="7"/>
  <c r="AD139" i="7"/>
  <c r="AE139" i="7"/>
  <c r="AF139" i="7"/>
  <c r="Y140" i="7"/>
  <c r="Z140" i="7"/>
  <c r="AA140" i="7"/>
  <c r="AB140" i="7"/>
  <c r="AC140" i="7"/>
  <c r="AD140" i="7"/>
  <c r="AE140" i="7"/>
  <c r="AF140" i="7"/>
  <c r="Y141" i="7"/>
  <c r="Z141" i="7"/>
  <c r="AA141" i="7"/>
  <c r="AB141" i="7"/>
  <c r="AC141" i="7"/>
  <c r="AD141" i="7"/>
  <c r="AE141" i="7"/>
  <c r="AF141" i="7"/>
  <c r="Y142" i="7"/>
  <c r="Z142" i="7"/>
  <c r="AA142" i="7"/>
  <c r="AB142" i="7"/>
  <c r="AC142" i="7"/>
  <c r="AD142" i="7"/>
  <c r="AE142" i="7"/>
  <c r="AF142" i="7"/>
  <c r="Y143" i="7"/>
  <c r="Z143" i="7"/>
  <c r="AA143" i="7"/>
  <c r="AB143" i="7"/>
  <c r="AC143" i="7"/>
  <c r="AD143" i="7"/>
  <c r="AE143" i="7"/>
  <c r="AF143" i="7"/>
  <c r="Y144" i="7"/>
  <c r="Z144" i="7"/>
  <c r="AA144" i="7"/>
  <c r="AB144" i="7"/>
  <c r="AC144" i="7"/>
  <c r="AD144" i="7"/>
  <c r="AE144" i="7"/>
  <c r="AF144" i="7"/>
  <c r="Y145" i="7"/>
  <c r="Z145" i="7"/>
  <c r="AA145" i="7"/>
  <c r="AB145" i="7"/>
  <c r="AC145" i="7"/>
  <c r="AD145" i="7"/>
  <c r="AE145" i="7"/>
  <c r="AF145" i="7"/>
  <c r="Y146" i="7"/>
  <c r="Z146" i="7"/>
  <c r="AA146" i="7"/>
  <c r="AB146" i="7"/>
  <c r="AC146" i="7"/>
  <c r="AD146" i="7"/>
  <c r="AE146" i="7"/>
  <c r="AF146" i="7"/>
  <c r="Y147" i="7"/>
  <c r="Z147" i="7"/>
  <c r="AA147" i="7"/>
  <c r="AB147" i="7"/>
  <c r="AC147" i="7"/>
  <c r="AD147" i="7"/>
  <c r="AE147" i="7"/>
  <c r="AF147" i="7"/>
  <c r="Y148" i="7"/>
  <c r="Z148" i="7"/>
  <c r="AA148" i="7"/>
  <c r="AB148" i="7"/>
  <c r="AC148" i="7"/>
  <c r="AD148" i="7"/>
  <c r="AE148" i="7"/>
  <c r="AF148" i="7"/>
  <c r="Y149" i="7"/>
  <c r="Z149" i="7"/>
  <c r="AA149" i="7"/>
  <c r="AB149" i="7"/>
  <c r="AC149" i="7"/>
  <c r="AD149" i="7"/>
  <c r="AE149" i="7"/>
  <c r="AF149" i="7"/>
  <c r="Y150" i="7"/>
  <c r="Z150" i="7"/>
  <c r="AA150" i="7"/>
  <c r="AB150" i="7"/>
  <c r="AC150" i="7"/>
  <c r="AD150" i="7"/>
  <c r="AE150" i="7"/>
  <c r="AF150" i="7"/>
  <c r="Y151" i="7"/>
  <c r="Z151" i="7"/>
  <c r="AA151" i="7"/>
  <c r="AB151" i="7"/>
  <c r="AC151" i="7"/>
  <c r="AD151" i="7"/>
  <c r="AE151" i="7"/>
  <c r="AF151" i="7"/>
  <c r="Y152" i="7"/>
  <c r="Z152" i="7"/>
  <c r="AA152" i="7"/>
  <c r="AB152" i="7"/>
  <c r="AC152" i="7"/>
  <c r="AD152" i="7"/>
  <c r="AE152" i="7"/>
  <c r="AF152" i="7"/>
  <c r="Y153" i="7"/>
  <c r="Z153" i="7"/>
  <c r="AA153" i="7"/>
  <c r="AB153" i="7"/>
  <c r="AC153" i="7"/>
  <c r="AD153" i="7"/>
  <c r="AE153" i="7"/>
  <c r="AF153" i="7"/>
  <c r="Y154" i="7"/>
  <c r="Z154" i="7"/>
  <c r="AA154" i="7"/>
  <c r="AB154" i="7"/>
  <c r="AC154" i="7"/>
  <c r="AD154" i="7"/>
  <c r="AE154" i="7"/>
  <c r="AF154" i="7"/>
  <c r="Y155" i="7"/>
  <c r="Z155" i="7"/>
  <c r="AA155" i="7"/>
  <c r="AB155" i="7"/>
  <c r="AC155" i="7"/>
  <c r="AD155" i="7"/>
  <c r="AE155" i="7"/>
  <c r="AF155" i="7"/>
  <c r="Y156" i="7"/>
  <c r="Z156" i="7"/>
  <c r="AA156" i="7"/>
  <c r="AB156" i="7"/>
  <c r="AC156" i="7"/>
  <c r="AD156" i="7"/>
  <c r="AE156" i="7"/>
  <c r="AF156" i="7"/>
  <c r="Y157" i="7"/>
  <c r="Z157" i="7"/>
  <c r="AA157" i="7"/>
  <c r="AB157" i="7"/>
  <c r="AC157" i="7"/>
  <c r="AD157" i="7"/>
  <c r="AE157" i="7"/>
  <c r="AF157" i="7"/>
  <c r="Y158" i="7"/>
  <c r="Z158" i="7"/>
  <c r="AA158" i="7"/>
  <c r="AB158" i="7"/>
  <c r="AC158" i="7"/>
  <c r="AD158" i="7"/>
  <c r="AE158" i="7"/>
  <c r="AF158" i="7"/>
  <c r="Y159" i="7"/>
  <c r="Z159" i="7"/>
  <c r="AA159" i="7"/>
  <c r="AB159" i="7"/>
  <c r="AC159" i="7"/>
  <c r="AD159" i="7"/>
  <c r="AE159" i="7"/>
  <c r="AF159" i="7"/>
  <c r="Y160" i="7"/>
  <c r="Z160" i="7"/>
  <c r="AA160" i="7"/>
  <c r="AB160" i="7"/>
  <c r="AC160" i="7"/>
  <c r="AD160" i="7"/>
  <c r="AE160" i="7"/>
  <c r="AF160" i="7"/>
  <c r="Y161" i="7"/>
  <c r="Z161" i="7"/>
  <c r="AA161" i="7"/>
  <c r="AB161" i="7"/>
  <c r="AC161" i="7"/>
  <c r="AD161" i="7"/>
  <c r="AE161" i="7"/>
  <c r="AF161" i="7"/>
  <c r="Y162" i="7"/>
  <c r="Z162" i="7"/>
  <c r="AA162" i="7"/>
  <c r="AB162" i="7"/>
  <c r="AC162" i="7"/>
  <c r="AD162" i="7"/>
  <c r="AE162" i="7"/>
  <c r="AF162" i="7"/>
  <c r="Y163" i="7"/>
  <c r="Z163" i="7"/>
  <c r="AA163" i="7"/>
  <c r="AB163" i="7"/>
  <c r="AC163" i="7"/>
  <c r="AD163" i="7"/>
  <c r="AE163" i="7"/>
  <c r="AF163" i="7"/>
  <c r="Z3" i="7"/>
  <c r="AA3" i="7"/>
  <c r="AB3" i="7"/>
  <c r="AC3" i="7"/>
  <c r="AD3" i="7"/>
  <c r="AE3" i="7"/>
  <c r="AF3" i="7"/>
  <c r="Y3" i="7"/>
  <c r="B1229" i="7"/>
  <c r="B1228" i="7"/>
  <c r="B1227" i="7"/>
  <c r="B1226" i="7"/>
  <c r="B1225" i="7"/>
  <c r="B1224" i="7"/>
  <c r="B1223" i="7"/>
  <c r="B1222" i="7"/>
  <c r="B1221" i="7"/>
  <c r="B1220" i="7"/>
  <c r="B1219" i="7"/>
  <c r="B1218" i="7"/>
  <c r="B1217" i="7"/>
  <c r="B1216" i="7"/>
  <c r="B1215" i="7"/>
  <c r="B1214" i="7"/>
  <c r="B1213" i="7"/>
  <c r="B1212" i="7"/>
  <c r="B1211" i="7"/>
  <c r="B1210" i="7"/>
  <c r="B1209" i="7"/>
  <c r="B1208" i="7"/>
  <c r="B1207" i="7"/>
  <c r="B1206" i="7"/>
  <c r="B1205" i="7"/>
  <c r="B1204" i="7"/>
  <c r="B1203" i="7"/>
  <c r="B1202" i="7"/>
  <c r="B1201" i="7"/>
  <c r="B1200" i="7"/>
  <c r="B1199" i="7"/>
  <c r="B1198" i="7"/>
  <c r="B1197" i="7"/>
  <c r="B1196" i="7"/>
  <c r="B1195" i="7"/>
  <c r="B1194" i="7"/>
  <c r="B1193" i="7"/>
  <c r="B1192" i="7"/>
  <c r="B1191" i="7"/>
  <c r="B1190" i="7"/>
  <c r="B1189" i="7"/>
  <c r="B1188" i="7"/>
  <c r="B1187" i="7"/>
  <c r="B1186" i="7"/>
  <c r="B1185" i="7"/>
  <c r="B1184" i="7"/>
  <c r="B1183" i="7"/>
  <c r="B1182" i="7"/>
  <c r="B1181" i="7"/>
  <c r="B1180" i="7"/>
  <c r="B1179" i="7"/>
  <c r="B1178" i="7"/>
  <c r="B1177" i="7"/>
  <c r="B1176" i="7"/>
  <c r="B1175" i="7"/>
  <c r="B1174" i="7"/>
  <c r="B1173" i="7"/>
  <c r="B1172" i="7"/>
  <c r="B1171" i="7"/>
  <c r="B1170" i="7"/>
  <c r="B1169" i="7"/>
  <c r="B1168" i="7"/>
  <c r="B1167" i="7"/>
  <c r="B1166" i="7"/>
  <c r="B1165" i="7"/>
  <c r="B1164" i="7"/>
  <c r="B1163" i="7"/>
  <c r="B1162" i="7"/>
  <c r="B1161" i="7"/>
  <c r="B1160" i="7"/>
  <c r="B1159" i="7"/>
  <c r="B1158" i="7"/>
  <c r="B1157" i="7"/>
  <c r="B1156" i="7"/>
  <c r="B1155" i="7"/>
  <c r="B1154" i="7"/>
  <c r="B1153" i="7"/>
  <c r="B1152" i="7"/>
  <c r="B1151" i="7"/>
  <c r="B1150" i="7"/>
  <c r="B1149" i="7"/>
  <c r="B1148" i="7"/>
  <c r="B1147" i="7"/>
  <c r="B1146" i="7"/>
  <c r="B1145" i="7"/>
  <c r="B1144" i="7"/>
  <c r="B1143" i="7"/>
  <c r="B1142" i="7"/>
  <c r="B1141" i="7"/>
  <c r="B1140" i="7"/>
  <c r="B1139" i="7"/>
  <c r="B1138" i="7"/>
  <c r="B1137" i="7"/>
  <c r="B1136" i="7"/>
  <c r="B1135" i="7"/>
  <c r="B1134" i="7"/>
  <c r="B1133" i="7"/>
  <c r="B1132" i="7"/>
  <c r="B1131" i="7"/>
  <c r="B1130" i="7"/>
  <c r="B1129" i="7"/>
  <c r="B1128" i="7"/>
  <c r="B1127" i="7"/>
  <c r="B1126" i="7"/>
  <c r="B1125" i="7"/>
  <c r="B1124" i="7"/>
  <c r="B1123" i="7"/>
  <c r="B1122" i="7"/>
  <c r="B1121" i="7"/>
  <c r="B1120" i="7"/>
  <c r="B1119" i="7"/>
  <c r="B1118" i="7"/>
  <c r="B1117" i="7"/>
  <c r="B1116" i="7"/>
  <c r="B1115" i="7"/>
  <c r="B1114" i="7"/>
  <c r="B1113" i="7"/>
  <c r="B1112" i="7"/>
  <c r="B1111" i="7"/>
  <c r="B1110" i="7"/>
  <c r="B1109" i="7"/>
  <c r="B1108" i="7"/>
  <c r="B1107" i="7"/>
  <c r="B1106" i="7"/>
  <c r="B1105" i="7"/>
  <c r="B1104" i="7"/>
  <c r="B1103" i="7"/>
  <c r="B1102" i="7"/>
  <c r="B1101" i="7"/>
  <c r="B1100" i="7"/>
  <c r="B1099" i="7"/>
  <c r="B1098" i="7"/>
  <c r="B1097" i="7"/>
  <c r="B1096" i="7"/>
  <c r="B1095" i="7"/>
  <c r="B1094" i="7"/>
  <c r="B1093" i="7"/>
  <c r="B1092" i="7"/>
  <c r="B1091" i="7"/>
  <c r="B1090" i="7"/>
  <c r="B1089" i="7"/>
  <c r="B1088" i="7"/>
  <c r="B1087" i="7"/>
  <c r="B1086" i="7"/>
  <c r="B1085" i="7"/>
  <c r="B1084" i="7"/>
  <c r="B1083" i="7"/>
  <c r="B1082" i="7"/>
  <c r="B1081" i="7"/>
  <c r="B1080" i="7"/>
  <c r="B1079" i="7"/>
  <c r="B1078" i="7"/>
  <c r="B1077" i="7"/>
  <c r="B1076" i="7"/>
  <c r="B1075" i="7"/>
  <c r="B1074" i="7"/>
  <c r="B1073" i="7"/>
  <c r="B1072" i="7"/>
  <c r="B1071" i="7"/>
  <c r="B1070" i="7"/>
  <c r="B1069" i="7"/>
  <c r="B1068" i="7"/>
  <c r="B1067" i="7"/>
  <c r="B1066" i="7"/>
  <c r="B1065" i="7"/>
  <c r="B1064" i="7"/>
  <c r="B1063" i="7"/>
  <c r="B1062" i="7"/>
  <c r="B1061" i="7"/>
  <c r="B1060" i="7"/>
  <c r="B1059" i="7"/>
  <c r="B1058" i="7"/>
  <c r="B1057" i="7"/>
  <c r="B1056" i="7"/>
  <c r="B1055" i="7"/>
  <c r="B1054" i="7"/>
  <c r="B1053" i="7"/>
  <c r="B1052" i="7"/>
  <c r="B1051" i="7"/>
  <c r="B1050" i="7"/>
  <c r="B1049" i="7"/>
  <c r="B1048" i="7"/>
  <c r="B1047" i="7"/>
  <c r="B1046" i="7"/>
  <c r="B1045" i="7"/>
  <c r="B1044" i="7"/>
  <c r="B1043" i="7"/>
  <c r="B1042" i="7"/>
  <c r="B1041" i="7"/>
  <c r="B1040" i="7"/>
  <c r="B1039" i="7"/>
  <c r="B1038" i="7"/>
  <c r="B1037" i="7"/>
  <c r="B1036" i="7"/>
  <c r="B1035" i="7"/>
  <c r="B1034" i="7"/>
  <c r="B1033" i="7"/>
  <c r="B1032" i="7"/>
  <c r="B1031" i="7"/>
  <c r="B1030" i="7"/>
  <c r="B1029" i="7"/>
  <c r="B1028" i="7"/>
  <c r="B1027" i="7"/>
  <c r="B1026" i="7"/>
  <c r="B1025" i="7"/>
  <c r="B1024" i="7"/>
  <c r="B1023" i="7"/>
  <c r="B1022" i="7"/>
  <c r="B1021" i="7"/>
  <c r="B1020" i="7"/>
  <c r="B1019" i="7"/>
  <c r="B1018" i="7"/>
  <c r="B1017" i="7"/>
  <c r="B1016" i="7"/>
  <c r="B1015" i="7"/>
  <c r="B1014" i="7"/>
  <c r="B1013" i="7"/>
  <c r="B1012" i="7"/>
  <c r="B1011" i="7"/>
  <c r="B1010" i="7"/>
  <c r="B1009" i="7"/>
  <c r="B1008" i="7"/>
  <c r="B1007" i="7"/>
  <c r="B1006" i="7"/>
  <c r="B1005" i="7"/>
  <c r="B1004" i="7"/>
  <c r="B1003" i="7"/>
  <c r="B1002" i="7"/>
  <c r="B1001" i="7"/>
  <c r="B1000" i="7"/>
  <c r="B999" i="7"/>
  <c r="B998" i="7"/>
  <c r="B997" i="7"/>
  <c r="B996" i="7"/>
  <c r="B995" i="7"/>
  <c r="B994" i="7"/>
  <c r="B993" i="7"/>
  <c r="B992" i="7"/>
  <c r="B991" i="7"/>
  <c r="B990" i="7"/>
  <c r="B989" i="7"/>
  <c r="B988" i="7"/>
  <c r="B987" i="7"/>
  <c r="B986" i="7"/>
  <c r="B985" i="7"/>
  <c r="B984" i="7"/>
  <c r="B983" i="7"/>
  <c r="B982" i="7"/>
  <c r="B981" i="7"/>
  <c r="B980" i="7"/>
  <c r="B979" i="7"/>
  <c r="B978" i="7"/>
  <c r="B977" i="7"/>
  <c r="B976" i="7"/>
  <c r="B975" i="7"/>
  <c r="B974" i="7"/>
  <c r="B973" i="7"/>
  <c r="B972" i="7"/>
  <c r="B971" i="7"/>
  <c r="B970" i="7"/>
  <c r="B969" i="7"/>
  <c r="B968" i="7"/>
  <c r="B967" i="7"/>
  <c r="B966" i="7"/>
  <c r="B965" i="7"/>
  <c r="B964" i="7"/>
  <c r="B963" i="7"/>
  <c r="B962" i="7"/>
  <c r="B961" i="7"/>
  <c r="B960" i="7"/>
  <c r="B959" i="7"/>
  <c r="B958" i="7"/>
  <c r="B957" i="7"/>
  <c r="B956" i="7"/>
  <c r="B955" i="7"/>
  <c r="B954" i="7"/>
  <c r="B953" i="7"/>
  <c r="B952" i="7"/>
  <c r="B951" i="7"/>
  <c r="B950" i="7"/>
  <c r="B949" i="7"/>
  <c r="B948" i="7"/>
  <c r="B947" i="7"/>
  <c r="B946" i="7"/>
  <c r="B945" i="7"/>
  <c r="B944" i="7"/>
  <c r="B943" i="7"/>
  <c r="B942" i="7"/>
  <c r="B941" i="7"/>
  <c r="B940" i="7"/>
  <c r="B939" i="7"/>
  <c r="B938" i="7"/>
  <c r="B937" i="7"/>
  <c r="B936" i="7"/>
  <c r="B935" i="7"/>
  <c r="B934" i="7"/>
  <c r="B933" i="7"/>
  <c r="B932" i="7"/>
  <c r="B931" i="7"/>
  <c r="B930" i="7"/>
  <c r="B929" i="7"/>
  <c r="B928" i="7"/>
  <c r="B927" i="7"/>
  <c r="B926" i="7"/>
  <c r="B925" i="7"/>
  <c r="B924" i="7"/>
  <c r="B923" i="7"/>
  <c r="B922" i="7"/>
  <c r="B921" i="7"/>
  <c r="B920" i="7"/>
  <c r="B919" i="7"/>
  <c r="B918" i="7"/>
  <c r="B917" i="7"/>
  <c r="B916" i="7"/>
  <c r="B915" i="7"/>
  <c r="B914" i="7"/>
  <c r="B913" i="7"/>
  <c r="B912" i="7"/>
  <c r="B911" i="7"/>
  <c r="B910" i="7"/>
  <c r="B909" i="7"/>
  <c r="B908" i="7"/>
  <c r="B907" i="7"/>
  <c r="B906" i="7"/>
  <c r="B905" i="7"/>
  <c r="B904" i="7"/>
  <c r="B903" i="7"/>
  <c r="B902" i="7"/>
  <c r="B901" i="7"/>
  <c r="B900" i="7"/>
  <c r="B899" i="7"/>
  <c r="B898" i="7"/>
  <c r="B897" i="7"/>
  <c r="B896" i="7"/>
  <c r="B895" i="7"/>
  <c r="B894" i="7"/>
  <c r="B893" i="7"/>
  <c r="B892" i="7"/>
  <c r="B891" i="7"/>
  <c r="B890" i="7"/>
  <c r="B889" i="7"/>
  <c r="B888" i="7"/>
  <c r="B887" i="7"/>
  <c r="B886" i="7"/>
  <c r="B885" i="7"/>
  <c r="B884" i="7"/>
  <c r="B883" i="7"/>
  <c r="B882" i="7"/>
  <c r="B881" i="7"/>
  <c r="B880" i="7"/>
  <c r="B879" i="7"/>
  <c r="B878" i="7"/>
  <c r="B877" i="7"/>
  <c r="B876" i="7"/>
  <c r="B875" i="7"/>
  <c r="B874" i="7"/>
  <c r="B873" i="7"/>
  <c r="B872" i="7"/>
  <c r="B871" i="7"/>
  <c r="B870" i="7"/>
  <c r="B869" i="7"/>
  <c r="B868" i="7"/>
  <c r="B867" i="7"/>
  <c r="B866" i="7"/>
  <c r="B865" i="7"/>
  <c r="B864" i="7"/>
  <c r="B863" i="7"/>
  <c r="B862" i="7"/>
  <c r="B861" i="7"/>
  <c r="B860" i="7"/>
  <c r="B859" i="7"/>
  <c r="B858" i="7"/>
  <c r="B857" i="7"/>
  <c r="B856" i="7"/>
  <c r="B855" i="7"/>
  <c r="B854" i="7"/>
  <c r="B853" i="7"/>
  <c r="B852" i="7"/>
  <c r="B851" i="7"/>
  <c r="B850" i="7"/>
  <c r="B849" i="7"/>
  <c r="B848" i="7"/>
  <c r="B847" i="7"/>
  <c r="B846" i="7"/>
  <c r="B845" i="7"/>
  <c r="B844" i="7"/>
  <c r="B843" i="7"/>
  <c r="B842" i="7"/>
  <c r="B841" i="7"/>
  <c r="B840" i="7"/>
  <c r="B839" i="7"/>
  <c r="B838" i="7"/>
  <c r="B837" i="7"/>
  <c r="B836" i="7"/>
  <c r="B835" i="7"/>
  <c r="B834" i="7"/>
  <c r="B833" i="7"/>
  <c r="B832" i="7"/>
  <c r="B831" i="7"/>
  <c r="B830" i="7"/>
  <c r="B829" i="7"/>
  <c r="B828" i="7"/>
  <c r="B827" i="7"/>
  <c r="B826" i="7"/>
  <c r="B825" i="7"/>
  <c r="B824" i="7"/>
  <c r="B823" i="7"/>
  <c r="B822" i="7"/>
  <c r="B821" i="7"/>
  <c r="B820" i="7"/>
  <c r="B819" i="7"/>
  <c r="B818" i="7"/>
  <c r="B817" i="7"/>
  <c r="B816" i="7"/>
  <c r="B815" i="7"/>
  <c r="B814" i="7"/>
  <c r="B813" i="7"/>
  <c r="B812" i="7"/>
  <c r="B811" i="7"/>
  <c r="B810" i="7"/>
  <c r="B809" i="7"/>
  <c r="B808" i="7"/>
  <c r="B807" i="7"/>
  <c r="B806" i="7"/>
  <c r="B805" i="7"/>
  <c r="B804" i="7"/>
  <c r="B803" i="7"/>
  <c r="B802" i="7"/>
  <c r="B801" i="7"/>
  <c r="B800" i="7"/>
  <c r="B799" i="7"/>
  <c r="B798" i="7"/>
  <c r="B797" i="7"/>
  <c r="B796" i="7"/>
  <c r="B795" i="7"/>
  <c r="B794" i="7"/>
  <c r="B793" i="7"/>
  <c r="B792" i="7"/>
  <c r="B791" i="7"/>
  <c r="B790" i="7"/>
  <c r="B789" i="7"/>
  <c r="B788" i="7"/>
  <c r="B787" i="7"/>
  <c r="B786" i="7"/>
  <c r="B785" i="7"/>
  <c r="B784" i="7"/>
  <c r="B783" i="7"/>
  <c r="B782" i="7"/>
  <c r="B781" i="7"/>
  <c r="B780" i="7"/>
  <c r="B779" i="7"/>
  <c r="B778" i="7"/>
  <c r="B777" i="7"/>
  <c r="B776" i="7"/>
  <c r="B775" i="7"/>
  <c r="B774" i="7"/>
  <c r="B773" i="7"/>
  <c r="B772" i="7"/>
  <c r="B771" i="7"/>
  <c r="B770" i="7"/>
  <c r="B769" i="7"/>
  <c r="B768" i="7"/>
  <c r="B767" i="7"/>
  <c r="B766" i="7"/>
  <c r="B765" i="7"/>
  <c r="B764" i="7"/>
  <c r="B763" i="7"/>
  <c r="B762" i="7"/>
  <c r="B761" i="7"/>
  <c r="B760" i="7"/>
  <c r="B759" i="7"/>
  <c r="B758" i="7"/>
  <c r="B757" i="7"/>
  <c r="B756" i="7"/>
  <c r="B755" i="7"/>
  <c r="B754" i="7"/>
  <c r="B753" i="7"/>
  <c r="B752" i="7"/>
  <c r="B751" i="7"/>
  <c r="B750" i="7"/>
  <c r="B749" i="7"/>
  <c r="B748" i="7"/>
  <c r="B747" i="7"/>
  <c r="B746" i="7"/>
  <c r="B745" i="7"/>
  <c r="B744" i="7"/>
  <c r="B743" i="7"/>
  <c r="B742" i="7"/>
  <c r="B741" i="7"/>
  <c r="B740" i="7"/>
  <c r="B739" i="7"/>
  <c r="B738" i="7"/>
  <c r="B737" i="7"/>
  <c r="B736" i="7"/>
  <c r="B735" i="7"/>
  <c r="B734" i="7"/>
  <c r="B733" i="7"/>
  <c r="B732" i="7"/>
  <c r="B731" i="7"/>
  <c r="B730" i="7"/>
  <c r="B729" i="7"/>
  <c r="B728" i="7"/>
  <c r="B727" i="7"/>
  <c r="B726" i="7"/>
  <c r="B725" i="7"/>
  <c r="B724" i="7"/>
  <c r="B723" i="7"/>
  <c r="B722" i="7"/>
  <c r="B721" i="7"/>
  <c r="B720" i="7"/>
  <c r="B719" i="7"/>
  <c r="B718" i="7"/>
  <c r="B717" i="7"/>
  <c r="B716" i="7"/>
  <c r="B715" i="7"/>
  <c r="B714" i="7"/>
  <c r="B713" i="7"/>
  <c r="B712" i="7"/>
  <c r="B711" i="7"/>
  <c r="B710" i="7"/>
  <c r="B709" i="7"/>
  <c r="B708" i="7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42" i="7"/>
  <c r="B641" i="7"/>
  <c r="B640" i="7"/>
  <c r="B639" i="7"/>
  <c r="B638" i="7"/>
  <c r="B637" i="7"/>
  <c r="B636" i="7"/>
  <c r="B635" i="7"/>
  <c r="B634" i="7"/>
  <c r="B633" i="7"/>
  <c r="B632" i="7"/>
  <c r="B631" i="7"/>
  <c r="B630" i="7"/>
  <c r="B629" i="7"/>
  <c r="B628" i="7"/>
  <c r="B627" i="7"/>
  <c r="B626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B3" i="7"/>
  <c r="AB1220" i="8" l="1"/>
  <c r="AA138" i="8"/>
  <c r="AJ1220" i="8"/>
  <c r="AA1070" i="8"/>
  <c r="AB1140" i="8"/>
  <c r="AB394" i="8"/>
  <c r="AA533" i="8"/>
  <c r="AA1127" i="8"/>
  <c r="AA1085" i="8"/>
  <c r="AB424" i="8"/>
  <c r="AA698" i="8"/>
  <c r="AB277" i="8"/>
  <c r="AB1193" i="8"/>
  <c r="AA602" i="8"/>
  <c r="AB1055" i="8"/>
  <c r="AA1206" i="8"/>
  <c r="AJ493" i="8"/>
  <c r="AA483" i="8"/>
  <c r="AB276" i="8"/>
  <c r="AB857" i="8"/>
  <c r="AA374" i="8"/>
  <c r="AA541" i="8"/>
  <c r="AB70" i="8"/>
  <c r="AB543" i="8"/>
  <c r="AA45" i="8"/>
  <c r="AA32" i="8"/>
  <c r="AJ1165" i="8"/>
  <c r="AJ454" i="8"/>
  <c r="AJ1159" i="8"/>
  <c r="AJ305" i="8"/>
  <c r="AJ1005" i="8"/>
  <c r="AJ1223" i="8"/>
  <c r="AJ111" i="8"/>
  <c r="AJ765" i="8"/>
  <c r="AJ915" i="8"/>
  <c r="AJ249" i="8"/>
  <c r="AJ669" i="8"/>
  <c r="AJ397" i="8"/>
  <c r="AJ1053" i="8"/>
  <c r="AJ1099" i="8"/>
  <c r="AJ1196" i="8"/>
  <c r="AJ402" i="8"/>
  <c r="AJ381" i="8"/>
  <c r="AJ745" i="8"/>
  <c r="AJ685" i="8"/>
  <c r="AJ814" i="8"/>
  <c r="AJ122" i="8"/>
  <c r="AJ966" i="8"/>
  <c r="AJ875" i="8"/>
  <c r="AJ219" i="8"/>
  <c r="AJ1222" i="8"/>
  <c r="AJ990" i="8"/>
  <c r="AJ188" i="8"/>
  <c r="AJ922" i="8"/>
  <c r="AJ1086" i="8"/>
  <c r="AJ169" i="8"/>
  <c r="AJ13" i="8"/>
  <c r="AJ882" i="8"/>
  <c r="AJ580" i="8"/>
  <c r="AJ1210" i="8"/>
  <c r="AJ856" i="8"/>
  <c r="AJ1146" i="8"/>
  <c r="AJ1085" i="8"/>
  <c r="AJ1147" i="8"/>
  <c r="AJ556" i="8"/>
  <c r="AJ1182" i="8"/>
  <c r="AJ154" i="8"/>
  <c r="AJ709" i="8"/>
  <c r="AJ310" i="8"/>
  <c r="AJ437" i="8"/>
  <c r="AJ1214" i="8"/>
  <c r="AJ607" i="8"/>
  <c r="AJ66" i="8"/>
  <c r="AJ140" i="8"/>
  <c r="AJ595" i="8"/>
  <c r="AJ878" i="8"/>
  <c r="AJ1140" i="8"/>
  <c r="AJ528" i="8"/>
  <c r="AA218" i="8"/>
  <c r="AJ501" i="8"/>
  <c r="AJ460" i="8"/>
  <c r="AB973" i="8"/>
  <c r="AA1086" i="8"/>
  <c r="AA411" i="8"/>
  <c r="AB768" i="8"/>
  <c r="AB203" i="8"/>
  <c r="AA170" i="8"/>
  <c r="AA1119" i="8"/>
  <c r="AA779" i="8"/>
  <c r="AA608" i="8"/>
  <c r="AB510" i="8"/>
  <c r="AA1123" i="8"/>
  <c r="AA1089" i="8"/>
  <c r="AA1182" i="8"/>
  <c r="AJ138" i="8"/>
  <c r="AJ29" i="8"/>
  <c r="AJ747" i="8"/>
  <c r="AJ706" i="8"/>
  <c r="AJ1134" i="8"/>
  <c r="AJ502" i="8"/>
  <c r="AJ118" i="8"/>
  <c r="AJ646" i="8"/>
  <c r="AJ46" i="8"/>
  <c r="AJ824" i="8"/>
  <c r="AJ1175" i="8"/>
  <c r="AJ1072" i="8"/>
  <c r="AJ757" i="8"/>
  <c r="AJ917" i="8"/>
  <c r="AJ834" i="8"/>
  <c r="AJ904" i="8"/>
  <c r="AJ883" i="8"/>
  <c r="AJ964" i="8"/>
  <c r="AJ464" i="8"/>
  <c r="AJ1092" i="8"/>
  <c r="AJ98" i="8"/>
  <c r="AJ1203" i="8"/>
  <c r="AJ321" i="8"/>
  <c r="AJ773" i="8"/>
  <c r="AJ37" i="8"/>
  <c r="AJ1103" i="8"/>
  <c r="AJ221" i="8"/>
  <c r="AJ1049" i="8"/>
  <c r="AJ73" i="8"/>
  <c r="AJ890" i="8"/>
  <c r="AJ530" i="8"/>
  <c r="AJ446" i="8"/>
  <c r="AJ762" i="8"/>
  <c r="AJ177" i="8"/>
  <c r="AJ97" i="8"/>
  <c r="AJ14" i="8"/>
  <c r="AJ286" i="8"/>
  <c r="AJ640" i="8"/>
  <c r="AJ948" i="8"/>
  <c r="AJ507" i="8"/>
  <c r="AJ951" i="8"/>
  <c r="AJ84" i="8"/>
  <c r="AJ518" i="8"/>
  <c r="AJ806" i="8"/>
  <c r="AJ350" i="8"/>
  <c r="AJ481" i="8"/>
  <c r="AJ263" i="8"/>
  <c r="AJ1189" i="8"/>
  <c r="AJ1114" i="8"/>
  <c r="AJ860" i="8"/>
  <c r="AJ1228" i="8"/>
  <c r="AJ308" i="8"/>
  <c r="AJ903" i="8"/>
  <c r="AJ869" i="8"/>
  <c r="AJ730" i="8"/>
  <c r="AJ255" i="8"/>
  <c r="AJ351" i="8"/>
  <c r="AJ1042" i="8"/>
  <c r="AJ637" i="8"/>
  <c r="AJ250" i="8"/>
  <c r="AJ329" i="8"/>
  <c r="AJ1199" i="8"/>
  <c r="AJ707" i="8"/>
  <c r="AA1143" i="8"/>
  <c r="AA1023" i="8"/>
  <c r="AB397" i="8"/>
  <c r="AA590" i="8"/>
  <c r="AB1053" i="8"/>
  <c r="AA1099" i="8"/>
  <c r="AB501" i="8"/>
  <c r="AB25" i="8"/>
  <c r="AB324" i="8"/>
  <c r="AJ393" i="8"/>
  <c r="AJ428" i="8"/>
  <c r="AJ1168" i="8"/>
  <c r="AJ558" i="8"/>
  <c r="AJ124" i="8"/>
  <c r="AJ304" i="8"/>
  <c r="AJ1034" i="8"/>
  <c r="AJ121" i="8"/>
  <c r="AJ274" i="8"/>
  <c r="AJ759" i="8"/>
  <c r="AJ165" i="8"/>
  <c r="AJ913" i="8"/>
  <c r="AJ1202" i="8"/>
  <c r="AJ548" i="8"/>
  <c r="AJ906" i="8"/>
  <c r="AJ1150" i="8"/>
  <c r="AJ733" i="8"/>
  <c r="AJ21" i="8"/>
  <c r="AJ793" i="8"/>
  <c r="AJ565" i="8"/>
  <c r="AJ231" i="8"/>
  <c r="AJ189" i="8"/>
  <c r="AJ107" i="8"/>
  <c r="AJ562" i="8"/>
  <c r="AJ95" i="8"/>
  <c r="AJ778" i="8"/>
  <c r="AJ532" i="8"/>
  <c r="AJ960" i="8"/>
  <c r="AJ651" i="8"/>
  <c r="AJ589" i="8"/>
  <c r="AJ488" i="8"/>
  <c r="AJ632" i="8"/>
  <c r="AJ910" i="8"/>
  <c r="AJ119" i="8"/>
  <c r="AJ1184" i="8"/>
  <c r="AJ972" i="8"/>
  <c r="AJ398" i="8"/>
  <c r="AJ1158" i="8"/>
  <c r="AJ551" i="8"/>
  <c r="AJ422" i="8"/>
  <c r="AJ25" i="8"/>
  <c r="AJ911" i="8"/>
  <c r="AJ173" i="8"/>
  <c r="AJ925" i="8"/>
  <c r="AJ941" i="8"/>
  <c r="AJ962" i="8"/>
  <c r="AJ1128" i="8"/>
  <c r="AJ956" i="8"/>
  <c r="AJ661" i="8"/>
  <c r="AJ455" i="8"/>
  <c r="AJ114" i="8"/>
  <c r="AJ303" i="8"/>
  <c r="AJ796" i="8"/>
  <c r="AJ756" i="8"/>
  <c r="AJ1096" i="8"/>
  <c r="AJ933" i="8"/>
  <c r="AJ954" i="8"/>
  <c r="AJ662" i="8"/>
  <c r="AJ523" i="8"/>
  <c r="AJ779" i="8"/>
  <c r="AJ623" i="8"/>
  <c r="AJ1173" i="8"/>
  <c r="AJ199" i="8"/>
  <c r="AJ1139" i="8"/>
  <c r="AJ1133" i="8"/>
  <c r="AJ64" i="8"/>
  <c r="AJ1227" i="8"/>
  <c r="AJ85" i="8"/>
  <c r="AJ52" i="8"/>
  <c r="AJ315" i="8"/>
  <c r="AJ582" i="8"/>
  <c r="AJ728" i="8"/>
  <c r="AJ639" i="8"/>
  <c r="AJ1180" i="8"/>
  <c r="AJ345" i="8"/>
  <c r="AJ357" i="8"/>
  <c r="AJ938" i="8"/>
  <c r="AJ1040" i="8"/>
  <c r="AJ162" i="8"/>
  <c r="AJ456" i="8"/>
  <c r="AJ790" i="8"/>
  <c r="AJ600" i="8"/>
  <c r="AJ1008" i="8"/>
  <c r="AJ576" i="8"/>
  <c r="AJ645" i="8"/>
  <c r="AJ1024" i="8"/>
  <c r="AJ1081" i="8"/>
  <c r="AJ1002" i="8"/>
  <c r="AJ1080" i="8"/>
  <c r="AJ710" i="8"/>
  <c r="AJ921" i="8"/>
  <c r="AJ1037" i="8"/>
  <c r="AJ88" i="8"/>
  <c r="AJ317" i="8"/>
  <c r="AJ1130" i="8"/>
  <c r="AJ341" i="8"/>
  <c r="AJ735" i="8"/>
  <c r="AJ708" i="8"/>
  <c r="AJ1043" i="8"/>
  <c r="AJ328" i="8"/>
  <c r="AJ216" i="8"/>
  <c r="AJ752" i="8"/>
  <c r="AJ1075" i="8"/>
  <c r="AJ573" i="8"/>
  <c r="AJ579" i="8"/>
  <c r="AJ988" i="8"/>
  <c r="AJ22" i="8"/>
  <c r="AJ313" i="8"/>
  <c r="AJ529" i="8"/>
  <c r="AJ805" i="8"/>
  <c r="AJ672" i="8"/>
  <c r="AJ656" i="8"/>
  <c r="AJ550" i="8"/>
  <c r="AJ697" i="8"/>
  <c r="AJ295" i="8"/>
  <c r="AJ622" i="8"/>
  <c r="AJ205" i="8"/>
  <c r="AJ243" i="8"/>
  <c r="AJ635" i="8"/>
  <c r="AJ115" i="8"/>
  <c r="AJ983" i="8"/>
  <c r="AJ987" i="8"/>
  <c r="AJ924" i="8"/>
  <c r="AJ80" i="8"/>
  <c r="AJ993" i="8"/>
  <c r="AJ378" i="8"/>
  <c r="AJ916" i="8"/>
  <c r="AJ955" i="8"/>
  <c r="AJ909" i="8"/>
  <c r="AJ1124" i="8"/>
  <c r="AJ237" i="8"/>
  <c r="AJ10" i="8"/>
  <c r="AJ592" i="8"/>
  <c r="AJ133" i="8"/>
  <c r="AJ648" i="8"/>
  <c r="AJ60" i="8"/>
  <c r="AJ688" i="8"/>
  <c r="AJ534" i="8"/>
  <c r="AJ326" i="8"/>
  <c r="AJ458" i="8"/>
  <c r="AJ43" i="8"/>
  <c r="AJ498" i="8"/>
  <c r="AJ284" i="8"/>
  <c r="AJ692" i="8"/>
  <c r="AJ771" i="8"/>
  <c r="AJ404" i="8"/>
  <c r="AJ453" i="8"/>
  <c r="AJ210" i="8"/>
  <c r="AJ195" i="8"/>
  <c r="AJ749" i="8"/>
  <c r="AJ394" i="8"/>
  <c r="AA605" i="8"/>
  <c r="AB930" i="8"/>
  <c r="AJ930" i="8"/>
  <c r="AB136" i="8"/>
  <c r="AJ136" i="8"/>
  <c r="AB280" i="8"/>
  <c r="AJ280" i="8"/>
  <c r="AB29" i="8"/>
  <c r="AJ602" i="8"/>
  <c r="AJ585" i="8"/>
  <c r="AJ390" i="8"/>
  <c r="AJ77" i="8"/>
  <c r="AJ591" i="8"/>
  <c r="AJ470" i="8"/>
  <c r="AJ360" i="8"/>
  <c r="AJ848" i="8"/>
  <c r="AJ183" i="8"/>
  <c r="AJ120" i="8"/>
  <c r="AB350" i="8"/>
  <c r="AB673" i="8"/>
  <c r="AB674" i="8"/>
  <c r="AJ1208" i="8"/>
  <c r="AJ1073" i="8"/>
  <c r="AJ1186" i="8"/>
  <c r="AJ1084" i="8"/>
  <c r="AJ865" i="8"/>
  <c r="AJ1033" i="8"/>
  <c r="AJ1105" i="8"/>
  <c r="AJ65" i="8"/>
  <c r="AJ348" i="8"/>
  <c r="AJ1221" i="8"/>
  <c r="AJ944" i="8"/>
  <c r="AJ950" i="8"/>
  <c r="AJ1017" i="8"/>
  <c r="AJ362" i="8"/>
  <c r="AJ409" i="8"/>
  <c r="AJ359" i="8"/>
  <c r="AJ597" i="8"/>
  <c r="AJ815" i="8"/>
  <c r="AJ265" i="8"/>
  <c r="AJ522" i="8"/>
  <c r="AJ901" i="8"/>
  <c r="AJ1157" i="8"/>
  <c r="AJ47" i="8"/>
  <c r="AJ1012" i="8"/>
  <c r="AJ1211" i="8"/>
  <c r="AJ739" i="8"/>
  <c r="AJ346" i="8"/>
  <c r="AJ984" i="8"/>
  <c r="AJ700" i="8"/>
  <c r="AJ421" i="8"/>
  <c r="AJ1038" i="8"/>
  <c r="AJ533" i="8"/>
  <c r="AJ1178" i="8"/>
  <c r="AJ857" i="8"/>
  <c r="AJ300" i="8"/>
  <c r="AJ1089" i="8"/>
  <c r="AJ660" i="8"/>
  <c r="AJ1078" i="8"/>
  <c r="AJ1121" i="8"/>
  <c r="AJ1127" i="8"/>
  <c r="AJ1138" i="8"/>
  <c r="AJ1198" i="8"/>
  <c r="AJ1093" i="8"/>
  <c r="AJ1051" i="8"/>
  <c r="AJ217" i="8"/>
  <c r="AJ653" i="8"/>
  <c r="AJ830" i="8"/>
  <c r="AJ1155" i="8"/>
  <c r="AJ424" i="8"/>
  <c r="AJ899" i="8"/>
  <c r="AJ1071" i="8"/>
  <c r="AJ668" i="8"/>
  <c r="AJ544" i="8"/>
  <c r="AJ368" i="8"/>
  <c r="AB1157" i="8"/>
  <c r="AB1012" i="8"/>
  <c r="AB994" i="8"/>
  <c r="AB428" i="8"/>
  <c r="AA121" i="8"/>
  <c r="AA979" i="8"/>
  <c r="AB548" i="8"/>
  <c r="AJ543" i="8"/>
  <c r="AA1194" i="8"/>
  <c r="AJ268" i="8"/>
  <c r="AJ1032" i="8"/>
  <c r="AJ201" i="8"/>
  <c r="AJ146" i="8"/>
  <c r="AJ142" i="8"/>
  <c r="AJ59" i="8"/>
  <c r="AJ18" i="8"/>
  <c r="AJ1188" i="8"/>
  <c r="AJ400" i="8"/>
  <c r="AJ724" i="8"/>
  <c r="AJ804" i="8"/>
  <c r="AJ416" i="8"/>
  <c r="AJ131" i="8"/>
  <c r="AJ1079" i="8"/>
  <c r="AJ211" i="8"/>
  <c r="AJ1131" i="8"/>
  <c r="AJ440" i="8"/>
  <c r="AJ331" i="8"/>
  <c r="AJ258" i="8"/>
  <c r="AJ701" i="8"/>
  <c r="AJ898" i="8"/>
  <c r="AJ684" i="8"/>
  <c r="AJ365" i="8"/>
  <c r="AJ525" i="8"/>
  <c r="AJ1039" i="8"/>
  <c r="AB357" i="8"/>
  <c r="AJ541" i="8"/>
  <c r="AJ70" i="8"/>
  <c r="AA838" i="8"/>
  <c r="AB1105" i="8"/>
  <c r="AB1173" i="8"/>
  <c r="AJ323" i="8"/>
  <c r="AJ839" i="8"/>
  <c r="AJ828" i="8"/>
  <c r="AJ1163" i="8"/>
  <c r="AJ234" i="8"/>
  <c r="AJ783" i="8"/>
  <c r="AJ129" i="8"/>
  <c r="AJ716" i="8"/>
  <c r="AJ483" i="8"/>
  <c r="AJ923" i="8"/>
  <c r="AJ1100" i="8"/>
  <c r="AJ770" i="8"/>
  <c r="AJ276" i="8"/>
  <c r="AJ264" i="8"/>
  <c r="AJ96" i="8"/>
  <c r="AJ788" i="8"/>
  <c r="AJ499" i="8"/>
  <c r="AJ380" i="8"/>
  <c r="AJ497" i="8"/>
  <c r="AJ833" i="8"/>
  <c r="AJ429" i="8"/>
  <c r="AJ476" i="8"/>
  <c r="AJ957" i="8"/>
  <c r="AJ868" i="8"/>
  <c r="AJ34" i="8"/>
  <c r="AJ242" i="8"/>
  <c r="AJ1090" i="8"/>
  <c r="AJ1068" i="8"/>
  <c r="AJ67" i="8"/>
  <c r="AJ626" i="8"/>
  <c r="AB977" i="8"/>
  <c r="AB542" i="8"/>
  <c r="AA1004" i="8"/>
  <c r="AB317" i="8"/>
  <c r="AJ682" i="8"/>
  <c r="AJ8" i="8"/>
  <c r="AJ772" i="8"/>
  <c r="AJ196" i="8"/>
  <c r="AJ1164" i="8"/>
  <c r="AJ1059" i="8"/>
  <c r="AJ93" i="8"/>
  <c r="AJ799" i="8"/>
  <c r="AJ432" i="8"/>
  <c r="AJ601" i="8"/>
  <c r="AJ659" i="8"/>
  <c r="AJ278" i="8"/>
  <c r="AJ717" i="8"/>
  <c r="AJ288" i="8"/>
  <c r="AJ245" i="8"/>
  <c r="AJ495" i="8"/>
  <c r="AJ24" i="8"/>
  <c r="AJ170" i="8"/>
  <c r="AJ1119" i="8"/>
  <c r="AJ584" i="8"/>
  <c r="AJ1082" i="8"/>
  <c r="AJ289" i="8"/>
  <c r="AJ514" i="8"/>
  <c r="AJ629" i="8"/>
  <c r="AJ854" i="8"/>
  <c r="AJ963" i="8"/>
  <c r="AJ420" i="8"/>
  <c r="AJ186" i="8"/>
  <c r="AJ795" i="8"/>
  <c r="AB1168" i="8"/>
  <c r="AB984" i="8"/>
  <c r="AJ949" i="8"/>
  <c r="AJ578" i="8"/>
  <c r="AJ431" i="8"/>
  <c r="AJ166" i="8"/>
  <c r="AJ588" i="8"/>
  <c r="AJ615" i="8"/>
  <c r="AJ861" i="8"/>
  <c r="AJ844" i="8"/>
  <c r="AJ892" i="8"/>
  <c r="AJ1011" i="8"/>
  <c r="AJ937" i="8"/>
  <c r="AJ928" i="8"/>
  <c r="AJ943" i="8"/>
  <c r="AJ1052" i="8"/>
  <c r="AJ441" i="8"/>
  <c r="AJ748" i="8"/>
  <c r="AJ181" i="8"/>
  <c r="AJ282" i="8"/>
  <c r="AJ26" i="8"/>
  <c r="AJ859" i="8"/>
  <c r="AJ135" i="8"/>
  <c r="AJ729" i="8"/>
  <c r="AJ377" i="8"/>
  <c r="AJ1066" i="8"/>
  <c r="AJ965" i="8"/>
  <c r="AJ215" i="8"/>
  <c r="AJ257" i="8"/>
  <c r="AJ417" i="8"/>
  <c r="AJ982" i="8"/>
  <c r="AJ934" i="8"/>
  <c r="AJ780" i="8"/>
  <c r="AJ489" i="8"/>
  <c r="AJ673" i="8"/>
  <c r="AJ620" i="8"/>
  <c r="AJ775" i="8"/>
  <c r="AJ560" i="8"/>
  <c r="AJ325" i="8"/>
  <c r="AJ484" i="8"/>
  <c r="AJ1207" i="8"/>
  <c r="AJ12" i="8"/>
  <c r="AJ1056" i="8"/>
  <c r="AJ449" i="8"/>
  <c r="AJ546" i="8"/>
  <c r="AJ542" i="8"/>
  <c r="AJ1050" i="8"/>
  <c r="AJ1004" i="8"/>
  <c r="AJ207" i="8"/>
  <c r="AJ789" i="8"/>
  <c r="AJ435" i="8"/>
  <c r="AJ161" i="8"/>
  <c r="AJ681" i="8"/>
  <c r="AJ1097" i="8"/>
  <c r="AJ1166" i="8"/>
  <c r="AJ511" i="8"/>
  <c r="AJ204" i="8"/>
  <c r="AJ62" i="8"/>
  <c r="AJ1095" i="8"/>
  <c r="AJ574" i="8"/>
  <c r="AJ1027" i="8"/>
  <c r="AJ506" i="8"/>
  <c r="AB958" i="8"/>
  <c r="AB288" i="8"/>
  <c r="AB337" i="8"/>
  <c r="AB114" i="8"/>
  <c r="AB570" i="8"/>
  <c r="AJ719" i="8"/>
  <c r="AJ240" i="8"/>
  <c r="AJ552" i="8"/>
  <c r="AB985" i="8"/>
  <c r="AJ125" i="8"/>
  <c r="AJ1045" i="8"/>
  <c r="AA358" i="8"/>
  <c r="AJ414" i="8"/>
  <c r="AJ1187" i="8"/>
  <c r="AJ973" i="8"/>
  <c r="AJ411" i="8"/>
  <c r="AJ768" i="8"/>
  <c r="AJ267" i="8"/>
  <c r="AJ994" i="8"/>
  <c r="AJ870" i="8"/>
  <c r="AJ225" i="8"/>
  <c r="AJ413" i="8"/>
  <c r="AJ1067" i="8"/>
  <c r="AJ524" i="8"/>
  <c r="AB706" i="8"/>
  <c r="AB377" i="8"/>
  <c r="AB965" i="8"/>
  <c r="AA497" i="8"/>
  <c r="AB429" i="8"/>
  <c r="AA1228" i="8"/>
  <c r="AB1214" i="8"/>
  <c r="AB351" i="8"/>
  <c r="AA250" i="8"/>
  <c r="AA1215" i="8"/>
  <c r="AJ311" i="8"/>
  <c r="AJ647" i="8"/>
  <c r="AA593" i="8"/>
  <c r="AJ1112" i="8"/>
  <c r="AA1218" i="8"/>
  <c r="AJ996" i="8"/>
  <c r="AJ462" i="8"/>
  <c r="AJ1136" i="8"/>
  <c r="AJ855" i="8"/>
  <c r="AJ487" i="8"/>
  <c r="AJ1200" i="8"/>
  <c r="AJ1226" i="8"/>
  <c r="AJ1206" i="8"/>
  <c r="AJ849" i="8"/>
  <c r="AJ374" i="8"/>
  <c r="AJ236" i="8"/>
  <c r="AJ887" i="8"/>
  <c r="AJ946" i="8"/>
  <c r="AJ71" i="8"/>
  <c r="AJ309" i="8"/>
  <c r="AJ977" i="8"/>
  <c r="AJ1070" i="8"/>
  <c r="AB579" i="8"/>
  <c r="AJ510" i="8"/>
  <c r="AA980" i="8"/>
  <c r="AA110" i="8"/>
  <c r="AA474" i="8"/>
  <c r="AA68" i="8"/>
  <c r="AA718" i="8"/>
  <c r="AA209" i="8"/>
  <c r="AA908" i="8"/>
  <c r="AA895" i="8"/>
  <c r="AA540" i="8"/>
  <c r="AA1152" i="8"/>
  <c r="AA40" i="8"/>
  <c r="AA1181" i="8"/>
  <c r="AA1083" i="8"/>
  <c r="AA986" i="8"/>
  <c r="AA1172" i="8"/>
  <c r="AA766" i="8"/>
  <c r="AA527" i="8"/>
  <c r="AA767" i="8"/>
  <c r="AA427" i="8"/>
  <c r="AA262" i="8"/>
  <c r="AA1006" i="8"/>
  <c r="AA1149" i="8"/>
  <c r="AA939" i="8"/>
  <c r="AA604" i="8"/>
  <c r="AA1135" i="8"/>
  <c r="AA239" i="8"/>
  <c r="AA376" i="8"/>
  <c r="AA49" i="8"/>
  <c r="AA338" i="8"/>
  <c r="AA750" i="8"/>
  <c r="AA155" i="8"/>
  <c r="AA864" i="8"/>
  <c r="AA382" i="8"/>
  <c r="AA478" i="8"/>
  <c r="AB572" i="8"/>
  <c r="AB109" i="8"/>
  <c r="AB153" i="8"/>
  <c r="AB335" i="8"/>
  <c r="AB889" i="8"/>
  <c r="AJ324" i="8"/>
  <c r="AJ1123" i="8"/>
  <c r="AJ674" i="8"/>
  <c r="AB817" i="8"/>
  <c r="AJ1101" i="8"/>
  <c r="AB466" i="8"/>
  <c r="AA655" i="8"/>
  <c r="AA82" i="8"/>
  <c r="AA813" i="8"/>
  <c r="AJ872" i="8"/>
  <c r="AJ287" i="8"/>
  <c r="AJ1162" i="8"/>
  <c r="AJ794" i="8"/>
  <c r="AA246" i="8"/>
  <c r="AJ1007" i="8"/>
  <c r="AJ976" i="8"/>
  <c r="AB406" i="8"/>
  <c r="AA803" i="8"/>
  <c r="AA906" i="8"/>
  <c r="AJ160" i="8"/>
  <c r="AJ699" i="8"/>
  <c r="AJ678" i="8"/>
  <c r="AJ299" i="8"/>
  <c r="AJ664" i="8"/>
  <c r="AJ271" i="8"/>
  <c r="AB131" i="8"/>
  <c r="AA599" i="8"/>
  <c r="AA31" i="8"/>
  <c r="AA106" i="8"/>
  <c r="AA1159" i="8"/>
  <c r="AA651" i="8"/>
  <c r="AA56" i="8"/>
  <c r="AA589" i="8"/>
  <c r="AB1039" i="8"/>
  <c r="AA676" i="8"/>
  <c r="AA1223" i="8"/>
  <c r="AA765" i="8"/>
  <c r="AA618" i="8"/>
  <c r="AB381" i="8"/>
  <c r="AA114" i="8"/>
  <c r="AA667" i="8"/>
  <c r="AB48" i="8"/>
  <c r="AA944" i="8"/>
  <c r="AB409" i="8"/>
  <c r="AB1146" i="8"/>
  <c r="AB185" i="8"/>
  <c r="AB843" i="8"/>
  <c r="AA530" i="8"/>
  <c r="AB762" i="8"/>
  <c r="AB177" i="8"/>
  <c r="AB9" i="8"/>
  <c r="AB640" i="8"/>
  <c r="AB85" i="8"/>
  <c r="AB315" i="8"/>
  <c r="AB728" i="8"/>
  <c r="AB635" i="8"/>
  <c r="AA115" i="8"/>
  <c r="AA924" i="8"/>
  <c r="AA993" i="8"/>
  <c r="AA378" i="8"/>
  <c r="AB909" i="8"/>
  <c r="AJ931" i="8"/>
  <c r="AJ1108" i="8"/>
  <c r="AJ1125" i="8"/>
  <c r="AJ1194" i="8"/>
  <c r="AA1022" i="8"/>
  <c r="AJ132" i="8"/>
  <c r="AJ1144" i="8"/>
  <c r="AJ423" i="8"/>
  <c r="AJ512" i="8"/>
  <c r="AJ517" i="8"/>
  <c r="AA799" i="8"/>
  <c r="AB1087" i="8"/>
  <c r="AB659" i="8"/>
  <c r="AJ703" i="8"/>
  <c r="AJ1169" i="8"/>
  <c r="AJ1054" i="8"/>
  <c r="AJ536" i="8"/>
  <c r="AJ829" i="8"/>
  <c r="AJ81" i="8"/>
  <c r="AJ758" i="8"/>
  <c r="AJ852" i="8"/>
  <c r="AJ1077" i="8"/>
  <c r="AJ1224" i="8"/>
  <c r="AJ1153" i="8"/>
  <c r="AJ156" i="8"/>
  <c r="AJ1019" i="8"/>
  <c r="AJ178" i="8"/>
  <c r="AJ1118" i="8"/>
  <c r="AJ608" i="8"/>
  <c r="AJ1064" i="8"/>
  <c r="AJ519" i="8"/>
  <c r="AJ727" i="8"/>
  <c r="AJ884" i="8"/>
  <c r="AJ117" i="8"/>
  <c r="AJ228" i="8"/>
  <c r="AJ737" i="8"/>
  <c r="AJ90" i="8"/>
  <c r="AJ194" i="8"/>
  <c r="AJ974" i="8"/>
  <c r="AJ1120" i="8"/>
  <c r="AJ5" i="8"/>
  <c r="AJ970" i="8"/>
  <c r="AJ168" i="8"/>
  <c r="AJ504" i="8"/>
  <c r="AJ223" i="8"/>
  <c r="AJ631" i="8"/>
  <c r="AJ822" i="8"/>
  <c r="AJ327" i="8"/>
  <c r="AJ36" i="8"/>
  <c r="AJ563" i="8"/>
  <c r="AJ83" i="8"/>
  <c r="AA560" i="8"/>
  <c r="AA484" i="8"/>
  <c r="AA938" i="8"/>
  <c r="AB546" i="8"/>
  <c r="AJ1031" i="8"/>
  <c r="AJ1060" i="8"/>
  <c r="AJ720" i="8"/>
  <c r="AJ27" i="8"/>
  <c r="AJ999" i="8"/>
  <c r="AJ159" i="8"/>
  <c r="AJ342" i="8"/>
  <c r="AJ461" i="8"/>
  <c r="AJ330" i="8"/>
  <c r="AJ496" i="8"/>
  <c r="AJ491" i="8"/>
  <c r="AJ45" i="8"/>
  <c r="AJ763" i="8"/>
  <c r="AJ851" i="8"/>
  <c r="AJ657" i="8"/>
  <c r="AJ32" i="8"/>
  <c r="AJ1191" i="8"/>
  <c r="AA25" i="8"/>
  <c r="AB137" i="8"/>
  <c r="AB962" i="8"/>
  <c r="AB829" i="8"/>
  <c r="AA13" i="8"/>
  <c r="AB1139" i="8"/>
  <c r="AA1133" i="8"/>
  <c r="AB944" i="8"/>
  <c r="AA1012" i="8"/>
  <c r="AA413" i="8"/>
  <c r="AA884" i="8"/>
  <c r="AB1093" i="8"/>
  <c r="AA118" i="8"/>
  <c r="AB825" i="8"/>
  <c r="AA824" i="8"/>
  <c r="AB1122" i="8"/>
  <c r="AB556" i="8"/>
  <c r="AA964" i="8"/>
  <c r="AB98" i="8"/>
  <c r="AA1203" i="8"/>
  <c r="AB476" i="8"/>
  <c r="AB868" i="8"/>
  <c r="AB1068" i="8"/>
  <c r="AA327" i="8"/>
  <c r="AB1033" i="8"/>
  <c r="AB789" i="8"/>
  <c r="AA330" i="8"/>
  <c r="AA1043" i="8"/>
  <c r="AA1075" i="8"/>
  <c r="AB116" i="8"/>
  <c r="AA573" i="8"/>
  <c r="AB1106" i="8"/>
  <c r="AA832" i="8"/>
  <c r="AJ832" i="8"/>
  <c r="AJ593" i="8"/>
  <c r="AB365" i="8"/>
  <c r="AA365" i="8"/>
  <c r="AB470" i="8"/>
  <c r="AJ813" i="8"/>
  <c r="AJ1218" i="8"/>
  <c r="AJ379" i="8"/>
  <c r="AJ1022" i="8"/>
  <c r="AA817" i="8"/>
  <c r="AJ722" i="8"/>
  <c r="AJ466" i="8"/>
  <c r="AJ82" i="8"/>
  <c r="AJ927" i="8"/>
  <c r="AA495" i="8"/>
  <c r="AB495" i="8"/>
  <c r="AB1196" i="8"/>
  <c r="AJ406" i="8"/>
  <c r="AJ979" i="8"/>
  <c r="AA131" i="8"/>
  <c r="AB1150" i="8"/>
  <c r="AA99" i="8"/>
  <c r="AB142" i="8"/>
  <c r="AA1047" i="8"/>
  <c r="AA528" i="8"/>
  <c r="AA733" i="8"/>
  <c r="AA347" i="8"/>
  <c r="AB390" i="8"/>
  <c r="AA451" i="8"/>
  <c r="AA400" i="8"/>
  <c r="AA211" i="8"/>
  <c r="AA562" i="8"/>
  <c r="AB138" i="8"/>
  <c r="AA1048" i="8"/>
  <c r="AB799" i="8"/>
  <c r="AB760" i="8"/>
  <c r="AA601" i="8"/>
  <c r="AA278" i="8"/>
  <c r="AA717" i="8"/>
  <c r="AB173" i="8"/>
  <c r="AJ137" i="8"/>
  <c r="AA796" i="8"/>
  <c r="AB796" i="8"/>
  <c r="AJ649" i="8"/>
  <c r="AJ654" i="8"/>
  <c r="AJ1185" i="8"/>
  <c r="AA719" i="8"/>
  <c r="AB719" i="8"/>
  <c r="AA353" i="8"/>
  <c r="AA874" i="8"/>
  <c r="AB876" i="8"/>
  <c r="AJ1195" i="8"/>
  <c r="AJ1183" i="8"/>
  <c r="AJ182" i="8"/>
  <c r="AJ251" i="8"/>
  <c r="AJ203" i="8"/>
  <c r="AA123" i="8"/>
  <c r="AB123" i="8"/>
  <c r="AA815" i="8"/>
  <c r="AB815" i="8"/>
  <c r="AA856" i="8"/>
  <c r="AB856" i="8"/>
  <c r="AB323" i="8"/>
  <c r="AB828" i="8"/>
  <c r="AJ840" i="8"/>
  <c r="AJ72" i="8"/>
  <c r="AJ144" i="8"/>
  <c r="AJ179" i="8"/>
  <c r="AB518" i="8"/>
  <c r="AB578" i="8"/>
  <c r="AB431" i="8"/>
  <c r="AB588" i="8"/>
  <c r="AB892" i="8"/>
  <c r="AA1011" i="8"/>
  <c r="AB937" i="8"/>
  <c r="AB928" i="8"/>
  <c r="AJ340" i="8"/>
  <c r="AJ415" i="8"/>
  <c r="AB311" i="8"/>
  <c r="AA647" i="8"/>
  <c r="AB593" i="8"/>
  <c r="AB996" i="8"/>
  <c r="AJ1126" i="8"/>
  <c r="AA10" i="8"/>
  <c r="AB10" i="8"/>
  <c r="AA592" i="8"/>
  <c r="AA60" i="8"/>
  <c r="AA326" i="8"/>
  <c r="AJ439" i="8"/>
  <c r="AJ721" i="8"/>
  <c r="AJ273" i="8"/>
  <c r="AJ445" i="8"/>
  <c r="AJ1013" i="8"/>
  <c r="AJ56" i="8"/>
  <c r="AJ1107" i="8"/>
  <c r="AJ344" i="8"/>
  <c r="AJ1048" i="8"/>
  <c r="AJ147" i="8"/>
  <c r="AJ567" i="8"/>
  <c r="AJ260" i="8"/>
  <c r="AJ896" i="8"/>
  <c r="AJ436" i="8"/>
  <c r="AJ482" i="8"/>
  <c r="AJ696" i="8"/>
  <c r="AJ272" i="8"/>
  <c r="AJ1098" i="8"/>
  <c r="AA872" i="8"/>
  <c r="AA678" i="8"/>
  <c r="AA1150" i="8"/>
  <c r="AB1159" i="8"/>
  <c r="AA229" i="8"/>
  <c r="AA95" i="8"/>
  <c r="AA778" i="8"/>
  <c r="AA152" i="8"/>
  <c r="AA305" i="8"/>
  <c r="AA488" i="8"/>
  <c r="AA591" i="8"/>
  <c r="AB554" i="8"/>
  <c r="AB896" i="8"/>
  <c r="AA501" i="8"/>
  <c r="AB972" i="8"/>
  <c r="AJ786" i="8"/>
  <c r="AJ370" i="8"/>
  <c r="AJ134" i="8"/>
  <c r="AJ1145" i="8"/>
  <c r="AJ570" i="8"/>
  <c r="AA954" i="8"/>
  <c r="AB954" i="8"/>
  <c r="AJ905" i="8"/>
  <c r="AA795" i="8"/>
  <c r="AB795" i="8"/>
  <c r="AB169" i="8"/>
  <c r="AJ20" i="8"/>
  <c r="AA1211" i="8"/>
  <c r="AB1211" i="8"/>
  <c r="AA524" i="8"/>
  <c r="AB524" i="8"/>
  <c r="AJ571" i="8"/>
  <c r="AA1138" i="8"/>
  <c r="AB1138" i="8"/>
  <c r="AJ888" i="8"/>
  <c r="AA1155" i="8"/>
  <c r="AB1155" i="8"/>
  <c r="AB1085" i="8"/>
  <c r="AB899" i="8"/>
  <c r="AA1071" i="8"/>
  <c r="AJ1021" i="8"/>
  <c r="AB626" i="8"/>
  <c r="AB903" i="8"/>
  <c r="AA730" i="8"/>
  <c r="AJ307" i="8"/>
  <c r="AJ354" i="8"/>
  <c r="AJ336" i="8"/>
  <c r="AJ471" i="8"/>
  <c r="AB506" i="8"/>
  <c r="AA600" i="8"/>
  <c r="AB921" i="8"/>
  <c r="AB88" i="8"/>
  <c r="AA324" i="8"/>
  <c r="AJ320" i="8"/>
  <c r="AB370" i="8"/>
  <c r="AJ886" i="8"/>
  <c r="AJ526" i="8"/>
  <c r="AJ63" i="8"/>
  <c r="AJ298" i="8"/>
  <c r="AJ667" i="8"/>
  <c r="AJ586" i="8"/>
  <c r="AJ23" i="8"/>
  <c r="AJ48" i="8"/>
  <c r="AJ1129" i="8"/>
  <c r="AJ731" i="8"/>
  <c r="AJ841" i="8"/>
  <c r="AJ213" i="8"/>
  <c r="AJ985" i="8"/>
  <c r="AA1105" i="8"/>
  <c r="AJ253" i="8"/>
  <c r="AJ549" i="8"/>
  <c r="AJ537" i="8"/>
  <c r="AJ553" i="8"/>
  <c r="AJ671" i="8"/>
  <c r="AA1173" i="8"/>
  <c r="AB178" i="8"/>
  <c r="AJ39" i="8"/>
  <c r="AA280" i="8"/>
  <c r="AA1157" i="8"/>
  <c r="AJ920" i="8"/>
  <c r="AJ936" i="8"/>
  <c r="AJ1014" i="8"/>
  <c r="AB483" i="8"/>
  <c r="AB923" i="8"/>
  <c r="AJ467" i="8"/>
  <c r="AA194" i="8"/>
  <c r="AB974" i="8"/>
  <c r="AB5" i="8"/>
  <c r="AB970" i="8"/>
  <c r="AB1175" i="8"/>
  <c r="AA1072" i="8"/>
  <c r="AB917" i="8"/>
  <c r="AB834" i="8"/>
  <c r="AA859" i="8"/>
  <c r="AJ652" i="8"/>
  <c r="AA674" i="8"/>
  <c r="AJ452" i="8"/>
  <c r="AB1206" i="8"/>
  <c r="AJ127" i="8"/>
  <c r="AJ596" i="8"/>
  <c r="AB1130" i="8"/>
  <c r="AB342" i="8"/>
  <c r="AA461" i="8"/>
  <c r="AB330" i="8"/>
  <c r="AB496" i="8"/>
  <c r="AB735" i="8"/>
  <c r="AB708" i="8"/>
  <c r="AA682" i="8"/>
  <c r="AB1043" i="8"/>
  <c r="AB328" i="8"/>
  <c r="AB772" i="8"/>
  <c r="AB216" i="8"/>
  <c r="AA752" i="8"/>
  <c r="AB196" i="8"/>
  <c r="AA1140" i="8"/>
  <c r="AA453" i="8"/>
  <c r="AJ486" i="8"/>
  <c r="AJ337" i="8"/>
  <c r="AJ180" i="8"/>
  <c r="AJ505" i="8"/>
  <c r="AB1153" i="8"/>
  <c r="AJ392" i="8"/>
  <c r="AJ624" i="8"/>
  <c r="AJ318" i="8"/>
  <c r="AJ893" i="8"/>
  <c r="AJ353" i="8"/>
  <c r="AJ874" i="8"/>
  <c r="AJ363" i="8"/>
  <c r="AJ876" i="8"/>
  <c r="AJ1212" i="8"/>
  <c r="AA768" i="8"/>
  <c r="AJ704" i="8"/>
  <c r="AB584" i="8"/>
  <c r="AB289" i="8"/>
  <c r="AA629" i="8"/>
  <c r="AB854" i="8"/>
  <c r="AA420" i="8"/>
  <c r="AA65" i="8"/>
  <c r="AJ220" i="8"/>
  <c r="AJ151" i="8"/>
  <c r="AB1017" i="8"/>
  <c r="AA409" i="8"/>
  <c r="AB413" i="8"/>
  <c r="AJ102" i="8"/>
  <c r="AJ1009" i="8"/>
  <c r="AA421" i="8"/>
  <c r="AA1146" i="8"/>
  <c r="AJ846" i="8"/>
  <c r="AJ1044" i="8"/>
  <c r="AA217" i="8"/>
  <c r="AB653" i="8"/>
  <c r="AA830" i="8"/>
  <c r="AJ557" i="8"/>
  <c r="AJ1193" i="8"/>
  <c r="AB1049" i="8"/>
  <c r="AB97" i="8"/>
  <c r="AA286" i="8"/>
  <c r="AB989" i="8"/>
  <c r="AA507" i="8"/>
  <c r="AA84" i="8"/>
  <c r="AA868" i="8"/>
  <c r="AB242" i="8"/>
  <c r="AA1068" i="8"/>
  <c r="AJ764" i="8"/>
  <c r="AB250" i="8"/>
  <c r="AB83" i="8"/>
  <c r="AA315" i="8"/>
  <c r="AA728" i="8"/>
  <c r="AJ248" i="8"/>
  <c r="AA977" i="8"/>
  <c r="AB560" i="8"/>
  <c r="AB1207" i="8"/>
  <c r="AA435" i="8"/>
  <c r="AA1166" i="8"/>
  <c r="AB54" i="8"/>
  <c r="AB204" i="8"/>
  <c r="AB162" i="8"/>
  <c r="AJ670" i="8"/>
  <c r="AA313" i="8"/>
  <c r="AA672" i="8"/>
  <c r="AA851" i="8"/>
  <c r="AB32" i="8"/>
  <c r="AB1191" i="8"/>
  <c r="AB550" i="8"/>
  <c r="AA355" i="8"/>
  <c r="AB697" i="8"/>
  <c r="AA295" i="8"/>
  <c r="AB622" i="8"/>
  <c r="AB1124" i="8"/>
  <c r="AA394" i="8"/>
  <c r="AB1131" i="8"/>
  <c r="AA1131" i="8"/>
  <c r="AA609" i="8"/>
  <c r="AB609" i="8"/>
  <c r="AJ609" i="8"/>
  <c r="AA725" i="8"/>
  <c r="AJ725" i="8"/>
  <c r="AB725" i="8"/>
  <c r="AA1113" i="8"/>
  <c r="AJ1113" i="8"/>
  <c r="AA784" i="8"/>
  <c r="AJ784" i="8"/>
  <c r="AA726" i="8"/>
  <c r="AJ726" i="8"/>
  <c r="AB726" i="8"/>
  <c r="AA192" i="8"/>
  <c r="AB192" i="8"/>
  <c r="AJ192" i="8"/>
  <c r="AB907" i="8"/>
  <c r="AJ907" i="8"/>
  <c r="AA736" i="8"/>
  <c r="AJ736" i="8"/>
  <c r="AB306" i="8"/>
  <c r="AJ306" i="8"/>
  <c r="AB395" i="8"/>
  <c r="AJ395" i="8"/>
  <c r="AB130" i="8"/>
  <c r="AJ130" i="8"/>
  <c r="AA385" i="8"/>
  <c r="AB385" i="8"/>
  <c r="AJ385" i="8"/>
  <c r="AB885" i="8"/>
  <c r="AJ885" i="8"/>
  <c r="AB902" i="8"/>
  <c r="AJ902" i="8"/>
  <c r="AA823" i="8"/>
  <c r="AJ823" i="8"/>
  <c r="AB197" i="8"/>
  <c r="AJ197" i="8"/>
  <c r="AA689" i="8"/>
  <c r="AJ689" i="8"/>
  <c r="AB87" i="8"/>
  <c r="AJ87" i="8"/>
  <c r="AA334" i="8"/>
  <c r="AJ334" i="8"/>
  <c r="AB364" i="8"/>
  <c r="AJ364" i="8"/>
  <c r="AA508" i="8"/>
  <c r="AJ508" i="8"/>
  <c r="AA89" i="8"/>
  <c r="AJ89" i="8"/>
  <c r="AB587" i="8"/>
  <c r="AJ587" i="8"/>
  <c r="AA918" i="8"/>
  <c r="AJ918" i="8"/>
  <c r="AB356" i="8"/>
  <c r="AJ356" i="8"/>
  <c r="AA375" i="8"/>
  <c r="AJ375" i="8"/>
  <c r="AA1171" i="8"/>
  <c r="AJ1171" i="8"/>
  <c r="AB312" i="8"/>
  <c r="AJ312" i="8"/>
  <c r="AB266" i="8"/>
  <c r="AJ266" i="8"/>
  <c r="AJ358" i="8"/>
  <c r="AJ843" i="8"/>
  <c r="AJ9" i="8"/>
  <c r="AB532" i="8"/>
  <c r="AA532" i="8"/>
  <c r="AB610" i="8"/>
  <c r="AA863" i="8"/>
  <c r="AB863" i="8"/>
  <c r="AJ863" i="8"/>
  <c r="AB703" i="8"/>
  <c r="AA1177" i="8"/>
  <c r="AJ1177" i="8"/>
  <c r="AB1177" i="8"/>
  <c r="AA1192" i="8"/>
  <c r="AJ1192" i="8"/>
  <c r="AJ827" i="8"/>
  <c r="AJ625" i="8"/>
  <c r="AJ447" i="8"/>
  <c r="AJ1115" i="8"/>
  <c r="AJ1154" i="8"/>
  <c r="AJ598" i="8"/>
  <c r="AJ7" i="8"/>
  <c r="AJ836" i="8"/>
  <c r="AJ641" i="8"/>
  <c r="AJ296" i="8"/>
  <c r="AJ391" i="8"/>
  <c r="AJ399" i="8"/>
  <c r="AJ755" i="8"/>
  <c r="AJ6" i="8"/>
  <c r="AJ1209" i="8"/>
  <c r="AJ485" i="8"/>
  <c r="AJ191" i="8"/>
  <c r="AJ663" i="8"/>
  <c r="AJ149" i="8"/>
  <c r="AJ741" i="8"/>
  <c r="AJ776" i="8"/>
  <c r="AJ643" i="8"/>
  <c r="AJ871" i="8"/>
  <c r="AJ1069" i="8"/>
  <c r="AJ343" i="8"/>
  <c r="AJ163" i="8"/>
  <c r="AJ91" i="8"/>
  <c r="AJ463" i="8"/>
  <c r="AJ477" i="8"/>
  <c r="AJ1204" i="8"/>
  <c r="AJ616" i="8"/>
  <c r="AJ113" i="8"/>
  <c r="AJ947" i="8"/>
  <c r="AJ694" i="8"/>
  <c r="AJ1025" i="8"/>
  <c r="AJ912" i="8"/>
  <c r="AJ785" i="8"/>
  <c r="AJ106" i="8"/>
  <c r="AJ698" i="8"/>
  <c r="AJ190" i="8"/>
  <c r="AB1032" i="8"/>
  <c r="AA1032" i="8"/>
  <c r="AA183" i="8"/>
  <c r="AB183" i="8"/>
  <c r="AA564" i="8"/>
  <c r="AB564" i="8"/>
  <c r="AJ564" i="8"/>
  <c r="AB1109" i="8"/>
  <c r="AJ1109" i="8"/>
  <c r="AB781" i="8"/>
  <c r="AJ781" i="8"/>
  <c r="AA302" i="8"/>
  <c r="AB302" i="8"/>
  <c r="AJ302" i="8"/>
  <c r="AJ218" i="8"/>
  <c r="AB517" i="8"/>
  <c r="AA517" i="8"/>
  <c r="AA482" i="8"/>
  <c r="AB482" i="8"/>
  <c r="AB422" i="8"/>
  <c r="AA935" i="8"/>
  <c r="AB935" i="8"/>
  <c r="AJ935" i="8"/>
  <c r="AB448" i="8"/>
  <c r="AJ448" i="8"/>
  <c r="AB819" i="8"/>
  <c r="AJ819" i="8"/>
  <c r="AA677" i="8"/>
  <c r="AB677" i="8"/>
  <c r="AJ677" i="8"/>
  <c r="AB379" i="8"/>
  <c r="AA268" i="8"/>
  <c r="AB1022" i="8"/>
  <c r="AA722" i="8"/>
  <c r="AB699" i="8"/>
  <c r="AA285" i="8"/>
  <c r="AB299" i="8"/>
  <c r="AA3" i="8"/>
  <c r="AA664" i="8"/>
  <c r="AA146" i="8"/>
  <c r="AB724" i="8"/>
  <c r="AA270" i="8"/>
  <c r="AB231" i="8"/>
  <c r="AA241" i="8"/>
  <c r="AA416" i="8"/>
  <c r="AA454" i="8"/>
  <c r="AB488" i="8"/>
  <c r="AB457" i="8"/>
  <c r="AA120" i="8"/>
  <c r="AA686" i="8"/>
  <c r="AJ792" i="8"/>
  <c r="AA669" i="8"/>
  <c r="AB1143" i="8"/>
  <c r="AA119" i="8"/>
  <c r="AB19" i="8"/>
  <c r="AA1010" i="8"/>
  <c r="AJ590" i="8"/>
  <c r="AA1196" i="8"/>
  <c r="AJ401" i="8"/>
  <c r="AJ171" i="8"/>
  <c r="AJ76" i="8"/>
  <c r="AJ791" i="8"/>
  <c r="AJ279" i="8"/>
  <c r="AJ816" i="8"/>
  <c r="AJ44" i="8"/>
  <c r="AB1145" i="8"/>
  <c r="AJ531" i="8"/>
  <c r="AJ100" i="8"/>
  <c r="AA1109" i="8"/>
  <c r="AA526" i="8"/>
  <c r="AB922" i="8"/>
  <c r="AJ1117" i="8"/>
  <c r="AA448" i="8"/>
  <c r="AA624" i="8"/>
  <c r="AA1096" i="8"/>
  <c r="AB933" i="8"/>
  <c r="AJ1137" i="8"/>
  <c r="AJ877" i="8"/>
  <c r="AA1045" i="8"/>
  <c r="AA1187" i="8"/>
  <c r="AJ740" i="8"/>
  <c r="AJ509" i="8"/>
  <c r="AA1183" i="8"/>
  <c r="AA251" i="8"/>
  <c r="AJ494" i="8"/>
  <c r="AJ577" i="8"/>
  <c r="AA549" i="8"/>
  <c r="AA553" i="8"/>
  <c r="AJ369" i="8"/>
  <c r="AA348" i="8"/>
  <c r="AB348" i="8"/>
  <c r="AA306" i="8"/>
  <c r="AA395" i="8"/>
  <c r="AB698" i="8"/>
  <c r="AJ1151" i="8"/>
  <c r="AJ835" i="8"/>
  <c r="AJ614" i="8"/>
  <c r="AJ687" i="8"/>
  <c r="AJ443" i="8"/>
  <c r="AJ711" i="8"/>
  <c r="AJ812" i="8"/>
  <c r="AJ628" i="8"/>
  <c r="AJ831" i="8"/>
  <c r="AJ603" i="8"/>
  <c r="AA1221" i="8"/>
  <c r="AB1221" i="8"/>
  <c r="AA346" i="8"/>
  <c r="AB346" i="8"/>
  <c r="AB904" i="8"/>
  <c r="AJ817" i="8"/>
  <c r="AA379" i="8"/>
  <c r="AB268" i="8"/>
  <c r="AB813" i="8"/>
  <c r="AA753" i="8"/>
  <c r="AB287" i="8"/>
  <c r="AA198" i="8"/>
  <c r="AA1162" i="8"/>
  <c r="AA1007" i="8"/>
  <c r="AA699" i="8"/>
  <c r="AB733" i="8"/>
  <c r="AA86" i="8"/>
  <c r="AB423" i="8"/>
  <c r="AA419" i="8"/>
  <c r="AA18" i="8"/>
  <c r="AA21" i="8"/>
  <c r="AA724" i="8"/>
  <c r="AB316" i="8"/>
  <c r="AJ174" i="8"/>
  <c r="AB732" i="8"/>
  <c r="AB1048" i="8"/>
  <c r="AB1018" i="8"/>
  <c r="AB432" i="8"/>
  <c r="AA847" i="8"/>
  <c r="AA290" i="8"/>
  <c r="AA297" i="8"/>
  <c r="AB245" i="8"/>
  <c r="AA910" i="8"/>
  <c r="AA249" i="8"/>
  <c r="AJ1143" i="8"/>
  <c r="AA1184" i="8"/>
  <c r="AB407" i="8"/>
  <c r="AJ619" i="8"/>
  <c r="AJ157" i="8"/>
  <c r="AJ561" i="8"/>
  <c r="AJ103" i="8"/>
  <c r="AJ333" i="8"/>
  <c r="AJ405" i="8"/>
  <c r="AJ953" i="8"/>
  <c r="AB990" i="8"/>
  <c r="AJ1110" i="8"/>
  <c r="AA48" i="8"/>
  <c r="AA852" i="8"/>
  <c r="AB1185" i="8"/>
  <c r="AJ690" i="8"/>
  <c r="AJ158" i="8"/>
  <c r="AA876" i="8"/>
  <c r="AA731" i="8"/>
  <c r="AA552" i="8"/>
  <c r="AA1195" i="8"/>
  <c r="AJ515" i="8"/>
  <c r="AB1045" i="8"/>
  <c r="AJ259" i="8"/>
  <c r="AA973" i="8"/>
  <c r="AA253" i="8"/>
  <c r="AJ761" i="8"/>
  <c r="AB1183" i="8"/>
  <c r="AJ594" i="8"/>
  <c r="AA203" i="8"/>
  <c r="AA704" i="8"/>
  <c r="AJ636" i="8"/>
  <c r="AB549" i="8"/>
  <c r="AJ862" i="8"/>
  <c r="AA584" i="8"/>
  <c r="AA1064" i="8"/>
  <c r="AB1064" i="8"/>
  <c r="AA597" i="8"/>
  <c r="AB597" i="8"/>
  <c r="AA994" i="8"/>
  <c r="AA737" i="8"/>
  <c r="AB737" i="8"/>
  <c r="AA660" i="8"/>
  <c r="AB660" i="8"/>
  <c r="AJ774" i="8"/>
  <c r="AA289" i="8"/>
  <c r="AA662" i="8"/>
  <c r="AJ425" i="8"/>
  <c r="AJ642" i="8"/>
  <c r="AA186" i="8"/>
  <c r="AA523" i="8"/>
  <c r="AJ581" i="8"/>
  <c r="AJ1170" i="8"/>
  <c r="AA907" i="8"/>
  <c r="AA1019" i="8"/>
  <c r="AJ492" i="8"/>
  <c r="AJ713" i="8"/>
  <c r="AA1139" i="8"/>
  <c r="AA950" i="8"/>
  <c r="AJ1201" i="8"/>
  <c r="AJ408" i="8"/>
  <c r="AA510" i="8"/>
  <c r="AA64" i="8"/>
  <c r="AA522" i="8"/>
  <c r="AA47" i="8"/>
  <c r="AA870" i="8"/>
  <c r="AA1067" i="8"/>
  <c r="AJ214" i="8"/>
  <c r="AA1168" i="8"/>
  <c r="AB558" i="8"/>
  <c r="AJ332" i="8"/>
  <c r="AB884" i="8"/>
  <c r="AJ387" i="8"/>
  <c r="AA304" i="8"/>
  <c r="AA984" i="8"/>
  <c r="AB1210" i="8"/>
  <c r="AJ1141" i="8"/>
  <c r="AB121" i="8"/>
  <c r="AJ516" i="8"/>
  <c r="AA700" i="8"/>
  <c r="AJ352" i="8"/>
  <c r="AB421" i="8"/>
  <c r="AJ866" i="8"/>
  <c r="AA323" i="8"/>
  <c r="AB839" i="8"/>
  <c r="AJ1028" i="8"/>
  <c r="AB979" i="8"/>
  <c r="AJ172" i="8"/>
  <c r="AA234" i="8"/>
  <c r="AA29" i="8"/>
  <c r="AB716" i="8"/>
  <c r="AJ995" i="8"/>
  <c r="AJ853" i="8"/>
  <c r="AA770" i="8"/>
  <c r="AA276" i="8"/>
  <c r="AA1178" i="8"/>
  <c r="AJ683" i="8"/>
  <c r="AJ247" i="8"/>
  <c r="AA1121" i="8"/>
  <c r="AA1198" i="8"/>
  <c r="AJ769" i="8"/>
  <c r="AJ967" i="8"/>
  <c r="AA653" i="8"/>
  <c r="AA885" i="8"/>
  <c r="AA1134" i="8"/>
  <c r="AB1205" i="8"/>
  <c r="AA5" i="8"/>
  <c r="AB1148" i="8"/>
  <c r="AA883" i="8"/>
  <c r="AA464" i="8"/>
  <c r="AB1052" i="8"/>
  <c r="AB334" i="8"/>
  <c r="AB508" i="8"/>
  <c r="AA71" i="8"/>
  <c r="AB71" i="8"/>
  <c r="AA1002" i="8"/>
  <c r="AB1002" i="8"/>
  <c r="AB1031" i="8"/>
  <c r="AA534" i="8"/>
  <c r="AB534" i="8"/>
  <c r="AJ559" i="8"/>
  <c r="AJ28" i="8"/>
  <c r="AJ693" i="8"/>
  <c r="AJ1161" i="8"/>
  <c r="AJ384" i="8"/>
  <c r="AJ275" i="8"/>
  <c r="AJ141" i="8"/>
  <c r="AJ206" i="8"/>
  <c r="AJ15" i="8"/>
  <c r="AJ1132" i="8"/>
  <c r="AJ301" i="8"/>
  <c r="AJ612" i="8"/>
  <c r="AJ1213" i="8"/>
  <c r="AJ675" i="8"/>
  <c r="AJ975" i="8"/>
  <c r="AJ807" i="8"/>
  <c r="AJ222" i="8"/>
  <c r="AJ74" i="8"/>
  <c r="AJ57" i="8"/>
  <c r="AJ444" i="8"/>
  <c r="AJ1116" i="8"/>
  <c r="AJ1057" i="8"/>
  <c r="AJ1026" i="8"/>
  <c r="AJ187" i="8"/>
  <c r="AA1193" i="8"/>
  <c r="AA773" i="8"/>
  <c r="AB1103" i="8"/>
  <c r="AA215" i="8"/>
  <c r="AB215" i="8"/>
  <c r="AA1073" i="8"/>
  <c r="AB1073" i="8"/>
  <c r="AA236" i="8"/>
  <c r="AB236" i="8"/>
  <c r="AB1164" i="8"/>
  <c r="AA205" i="8"/>
  <c r="AB205" i="8"/>
  <c r="AA1082" i="8"/>
  <c r="AJ811" i="8"/>
  <c r="AJ1041" i="8"/>
  <c r="AA854" i="8"/>
  <c r="AA905" i="8"/>
  <c r="AJ613" i="8"/>
  <c r="AB186" i="8"/>
  <c r="AJ293" i="8"/>
  <c r="AA169" i="8"/>
  <c r="AA623" i="8"/>
  <c r="AJ126" i="8"/>
  <c r="AJ1029" i="8"/>
  <c r="AA178" i="8"/>
  <c r="AA199" i="8"/>
  <c r="AJ787" i="8"/>
  <c r="AJ1216" i="8"/>
  <c r="AA1017" i="8"/>
  <c r="AA362" i="8"/>
  <c r="AJ388" i="8"/>
  <c r="AJ998" i="8"/>
  <c r="AA359" i="8"/>
  <c r="AA265" i="8"/>
  <c r="AA901" i="8"/>
  <c r="AA267" i="8"/>
  <c r="AA225" i="8"/>
  <c r="AJ1015" i="8"/>
  <c r="AA428" i="8"/>
  <c r="AJ691" i="8"/>
  <c r="AJ798" i="8"/>
  <c r="AB304" i="8"/>
  <c r="AJ914" i="8"/>
  <c r="AJ438" i="8"/>
  <c r="AB700" i="8"/>
  <c r="AJ539" i="8"/>
  <c r="AA130" i="8"/>
  <c r="AJ396" i="8"/>
  <c r="AJ837" i="8"/>
  <c r="AA828" i="8"/>
  <c r="AJ475" i="8"/>
  <c r="AB234" i="8"/>
  <c r="AJ1074" i="8"/>
  <c r="AA923" i="8"/>
  <c r="AA1100" i="8"/>
  <c r="AJ322" i="8"/>
  <c r="AB770" i="8"/>
  <c r="AJ1063" i="8"/>
  <c r="AA857" i="8"/>
  <c r="AA1078" i="8"/>
  <c r="AJ751" i="8"/>
  <c r="AB1121" i="8"/>
  <c r="AJ1058" i="8"/>
  <c r="AA1093" i="8"/>
  <c r="AA888" i="8"/>
  <c r="AJ1076" i="8"/>
  <c r="AJ269" i="8"/>
  <c r="AA424" i="8"/>
  <c r="AA899" i="8"/>
  <c r="AB1071" i="8"/>
  <c r="AA502" i="8"/>
  <c r="AB646" i="8"/>
  <c r="AB824" i="8"/>
  <c r="AA757" i="8"/>
  <c r="AB212" i="8"/>
  <c r="AA834" i="8"/>
  <c r="AB520" i="8"/>
  <c r="AJ185" i="8"/>
  <c r="AA185" i="8"/>
  <c r="AB73" i="8"/>
  <c r="AA263" i="8"/>
  <c r="AB263" i="8"/>
  <c r="AB497" i="8"/>
  <c r="AB1215" i="8"/>
  <c r="AB938" i="8"/>
  <c r="AB154" i="8"/>
  <c r="AA72" i="8"/>
  <c r="AA948" i="8"/>
  <c r="AB507" i="8"/>
  <c r="AA709" i="8"/>
  <c r="AA578" i="8"/>
  <c r="AB897" i="8"/>
  <c r="AA166" i="8"/>
  <c r="AA441" i="8"/>
  <c r="AB689" i="8"/>
  <c r="AB748" i="8"/>
  <c r="AB729" i="8"/>
  <c r="AJ366" i="8"/>
  <c r="AA780" i="8"/>
  <c r="AA673" i="8"/>
  <c r="AB264" i="8"/>
  <c r="AJ105" i="8"/>
  <c r="AA429" i="8"/>
  <c r="AA476" i="8"/>
  <c r="AB957" i="8"/>
  <c r="AJ1229" i="8"/>
  <c r="AA626" i="8"/>
  <c r="AB860" i="8"/>
  <c r="AJ383" i="8"/>
  <c r="AB1228" i="8"/>
  <c r="AJ879" i="8"/>
  <c r="AB327" i="8"/>
  <c r="AA1084" i="8"/>
  <c r="AA1033" i="8"/>
  <c r="AA351" i="8"/>
  <c r="AJ991" i="8"/>
  <c r="AA85" i="8"/>
  <c r="AJ55" i="8"/>
  <c r="AA311" i="8"/>
  <c r="AB647" i="8"/>
  <c r="AJ434" i="8"/>
  <c r="AA357" i="8"/>
  <c r="AA1226" i="8"/>
  <c r="AJ430" i="8"/>
  <c r="AA775" i="8"/>
  <c r="AJ715" i="8"/>
  <c r="AA546" i="8"/>
  <c r="AA542" i="8"/>
  <c r="AB1004" i="8"/>
  <c r="AJ959" i="8"/>
  <c r="AA204" i="8"/>
  <c r="AA1095" i="8"/>
  <c r="AB790" i="8"/>
  <c r="AB576" i="8"/>
  <c r="AJ94" i="8"/>
  <c r="AA720" i="8"/>
  <c r="AA1130" i="8"/>
  <c r="AB820" i="8"/>
  <c r="AB630" i="8"/>
  <c r="AJ926" i="8"/>
  <c r="AB1075" i="8"/>
  <c r="AB1059" i="8"/>
  <c r="AA93" i="8"/>
  <c r="AB573" i="8"/>
  <c r="AA22" i="8"/>
  <c r="AB805" i="8"/>
  <c r="AB672" i="8"/>
  <c r="AJ355" i="8"/>
  <c r="AA635" i="8"/>
  <c r="AB924" i="8"/>
  <c r="AJ945" i="8"/>
  <c r="AA1124" i="8"/>
  <c r="AB60" i="8"/>
  <c r="AJ238" i="8"/>
  <c r="AA312" i="8"/>
  <c r="AA284" i="8"/>
  <c r="AA692" i="8"/>
  <c r="AJ555" i="8"/>
  <c r="AJ389" i="8"/>
  <c r="AJ826" i="8"/>
  <c r="AJ800" i="8"/>
  <c r="AJ150" i="8"/>
  <c r="AJ621" i="8"/>
  <c r="AJ479" i="8"/>
  <c r="AJ139" i="8"/>
  <c r="AJ465" i="8"/>
  <c r="AJ148" i="8"/>
  <c r="AA735" i="8"/>
  <c r="AB670" i="8"/>
  <c r="AB78" i="8"/>
  <c r="AJ116" i="8"/>
  <c r="AA955" i="8"/>
  <c r="AJ858" i="8"/>
  <c r="AA210" i="8"/>
  <c r="AB14" i="8"/>
  <c r="AB286" i="8"/>
  <c r="AA144" i="8"/>
  <c r="AB176" i="8"/>
  <c r="AA197" i="8"/>
  <c r="AB175" i="8"/>
  <c r="AA588" i="8"/>
  <c r="AB861" i="8"/>
  <c r="AB832" i="8"/>
  <c r="AA937" i="8"/>
  <c r="AB230" i="8"/>
  <c r="AA943" i="8"/>
  <c r="AB319" i="8"/>
  <c r="AA377" i="8"/>
  <c r="AB417" i="8"/>
  <c r="AB934" i="8"/>
  <c r="AB780" i="8"/>
  <c r="AJ164" i="8"/>
  <c r="AA87" i="8"/>
  <c r="AJ919" i="8"/>
  <c r="AA903" i="8"/>
  <c r="AB730" i="8"/>
  <c r="AJ867" i="8"/>
  <c r="AJ291" i="8"/>
  <c r="AB1084" i="8"/>
  <c r="AA83" i="8"/>
  <c r="AJ575" i="8"/>
  <c r="AA364" i="8"/>
  <c r="AJ450" i="8"/>
  <c r="AA996" i="8"/>
  <c r="AA1136" i="8"/>
  <c r="AJ371" i="8"/>
  <c r="AA946" i="8"/>
  <c r="AJ1197" i="8"/>
  <c r="AA1207" i="8"/>
  <c r="AA1056" i="8"/>
  <c r="AJ1020" i="8"/>
  <c r="AB681" i="8"/>
  <c r="AB1166" i="8"/>
  <c r="AA587" i="8"/>
  <c r="AA511" i="8"/>
  <c r="AB471" i="8"/>
  <c r="AJ981" i="8"/>
  <c r="AA70" i="8"/>
  <c r="AA1024" i="8"/>
  <c r="AB710" i="8"/>
  <c r="AA88" i="8"/>
  <c r="AB695" i="8"/>
  <c r="AJ820" i="8"/>
  <c r="AA772" i="8"/>
  <c r="AB926" i="8"/>
  <c r="AA196" i="8"/>
  <c r="AB292" i="8"/>
  <c r="AJ256" i="8"/>
  <c r="AA550" i="8"/>
  <c r="AB355" i="8"/>
  <c r="AA622" i="8"/>
  <c r="AB473" i="8"/>
  <c r="AJ1000" i="8"/>
  <c r="AA909" i="8"/>
  <c r="AB1125" i="8"/>
  <c r="AJ244" i="8"/>
  <c r="AB43" i="8"/>
  <c r="AJ4" i="8"/>
  <c r="AB665" i="8"/>
  <c r="AJ665" i="8"/>
  <c r="AJ611" i="8"/>
  <c r="AB1111" i="8"/>
  <c r="AJ1111" i="8"/>
  <c r="AB226" i="8"/>
  <c r="AJ226" i="8"/>
  <c r="AB224" i="8"/>
  <c r="AJ224" i="8"/>
  <c r="AB802" i="8"/>
  <c r="AJ802" i="8"/>
  <c r="AB880" i="8"/>
  <c r="AJ880" i="8"/>
  <c r="AB940" i="8"/>
  <c r="AJ940" i="8"/>
  <c r="AB777" i="8"/>
  <c r="AJ777" i="8"/>
  <c r="AB1091" i="8"/>
  <c r="AJ1091" i="8"/>
  <c r="AB782" i="8"/>
  <c r="AJ782" i="8"/>
  <c r="AB992" i="8"/>
  <c r="AJ992" i="8"/>
  <c r="AB349" i="8"/>
  <c r="AJ349" i="8"/>
  <c r="AB705" i="8"/>
  <c r="AJ705" i="8"/>
  <c r="AB850" i="8"/>
  <c r="AJ850" i="8"/>
  <c r="AB373" i="8"/>
  <c r="AJ373" i="8"/>
  <c r="AB801" i="8"/>
  <c r="AJ801" i="8"/>
  <c r="AB929" i="8"/>
  <c r="AJ929" i="8"/>
  <c r="AB658" i="8"/>
  <c r="AJ658" i="8"/>
  <c r="AJ744" i="8"/>
  <c r="AJ702" i="8"/>
  <c r="AJ821" i="8"/>
  <c r="AJ412" i="8"/>
  <c r="AJ547" i="8"/>
  <c r="AJ535" i="8"/>
  <c r="AJ459" i="8"/>
  <c r="AJ723" i="8"/>
  <c r="AJ11" i="8"/>
  <c r="AJ361" i="8"/>
  <c r="AJ232" i="8"/>
  <c r="AJ367" i="8"/>
  <c r="AJ61" i="8"/>
  <c r="AJ490" i="8"/>
  <c r="AJ810" i="8"/>
  <c r="AJ50" i="8"/>
  <c r="AJ433" i="8"/>
  <c r="AJ606" i="8"/>
  <c r="AJ410" i="8"/>
  <c r="AJ961" i="8"/>
  <c r="AJ51" i="8"/>
  <c r="AJ638" i="8"/>
  <c r="AJ634" i="8"/>
  <c r="AA634" i="8"/>
  <c r="AA638" i="8"/>
  <c r="AA51" i="8"/>
  <c r="AA961" i="8"/>
  <c r="AA410" i="8"/>
  <c r="AA606" i="8"/>
  <c r="AA433" i="8"/>
  <c r="AA50" i="8"/>
  <c r="AA810" i="8"/>
  <c r="AA490" i="8"/>
  <c r="AA61" i="8"/>
  <c r="AA367" i="8"/>
  <c r="AA232" i="8"/>
  <c r="AA361" i="8"/>
  <c r="AA11" i="8"/>
  <c r="AA723" i="8"/>
  <c r="AA459" i="8"/>
  <c r="AA535" i="8"/>
  <c r="AA547" i="8"/>
  <c r="AA412" i="8"/>
  <c r="AA821" i="8"/>
  <c r="AA702" i="8"/>
  <c r="AA744" i="8"/>
  <c r="AA658" i="8"/>
  <c r="AA929" i="8"/>
  <c r="AA801" i="8"/>
  <c r="AA373" i="8"/>
  <c r="AA850" i="8"/>
  <c r="AA705" i="8"/>
  <c r="AA349" i="8"/>
  <c r="AA992" i="8"/>
  <c r="AA782" i="8"/>
  <c r="AA1091" i="8"/>
  <c r="AA777" i="8"/>
  <c r="AA940" i="8"/>
  <c r="AA880" i="8"/>
  <c r="AA802" i="8"/>
  <c r="AA224" i="8"/>
  <c r="AA226" i="8"/>
  <c r="AA1111" i="8"/>
  <c r="AB634" i="8"/>
  <c r="AB638" i="8"/>
  <c r="AB51" i="8"/>
  <c r="AB961" i="8"/>
  <c r="AB410" i="8"/>
  <c r="AB113" i="8"/>
  <c r="AB1204" i="8"/>
  <c r="AB463" i="8"/>
  <c r="AB163" i="8"/>
  <c r="AB1069" i="8"/>
  <c r="AB643" i="8"/>
  <c r="AB741" i="8"/>
  <c r="AB663" i="8"/>
  <c r="AB485" i="8"/>
  <c r="AB755" i="8"/>
  <c r="AB641" i="8"/>
  <c r="AB1154" i="8"/>
  <c r="AB827" i="8"/>
  <c r="AA889" i="8"/>
  <c r="AA335" i="8"/>
  <c r="AA153" i="8"/>
  <c r="AA109" i="8"/>
  <c r="AA572" i="8"/>
  <c r="AB433" i="8"/>
  <c r="AB810" i="8"/>
  <c r="AB61" i="8"/>
  <c r="AB232" i="8"/>
  <c r="AB11" i="8"/>
  <c r="AB459" i="8"/>
  <c r="AB547" i="8"/>
  <c r="AB821" i="8"/>
  <c r="AB744" i="8"/>
  <c r="AB399" i="8"/>
  <c r="AB836" i="8"/>
  <c r="AB1115" i="8"/>
  <c r="AB1094" i="8"/>
  <c r="AJ1094" i="8"/>
  <c r="AB314" i="8"/>
  <c r="AJ314" i="8"/>
  <c r="AB743" i="8"/>
  <c r="AJ743" i="8"/>
  <c r="AB569" i="8"/>
  <c r="AJ569" i="8"/>
  <c r="AB1174" i="8"/>
  <c r="AJ1174" i="8"/>
  <c r="AB41" i="8"/>
  <c r="AJ41" i="8"/>
  <c r="AB932" i="8"/>
  <c r="AJ932" i="8"/>
  <c r="AB1003" i="8"/>
  <c r="AJ1003" i="8"/>
  <c r="AB818" i="8"/>
  <c r="AJ818" i="8"/>
  <c r="AB566" i="8"/>
  <c r="AJ566" i="8"/>
  <c r="AB746" i="8"/>
  <c r="AJ746" i="8"/>
  <c r="AB842" i="8"/>
  <c r="AJ842" i="8"/>
  <c r="AB545" i="8"/>
  <c r="AJ545" i="8"/>
  <c r="AB233" i="8"/>
  <c r="AJ233" i="8"/>
  <c r="AB1102" i="8"/>
  <c r="AJ1102" i="8"/>
  <c r="AB235" i="8"/>
  <c r="AJ235" i="8"/>
  <c r="AB42" i="8"/>
  <c r="AJ42" i="8"/>
  <c r="AB1016" i="8"/>
  <c r="AJ1016" i="8"/>
  <c r="AB143" i="8"/>
  <c r="AJ143" i="8"/>
  <c r="AB1190" i="8"/>
  <c r="AJ1190" i="8"/>
  <c r="AB845" i="8"/>
  <c r="AJ845" i="8"/>
  <c r="AB968" i="8"/>
  <c r="AJ968" i="8"/>
  <c r="AB734" i="8"/>
  <c r="AJ734" i="8"/>
  <c r="AB472" i="8"/>
  <c r="AJ472" i="8"/>
  <c r="AB1036" i="8"/>
  <c r="AJ1036" i="8"/>
  <c r="AB873" i="8"/>
  <c r="AJ873" i="8"/>
  <c r="AB1179" i="8"/>
  <c r="AJ1179" i="8"/>
  <c r="AB978" i="8"/>
  <c r="AJ978" i="8"/>
  <c r="AB1156" i="8"/>
  <c r="AJ1156" i="8"/>
  <c r="AB468" i="8"/>
  <c r="AJ468" i="8"/>
  <c r="AB79" i="8"/>
  <c r="AJ79" i="8"/>
  <c r="AB900" i="8"/>
  <c r="AJ900" i="8"/>
  <c r="AB952" i="8"/>
  <c r="AJ952" i="8"/>
  <c r="AB193" i="8"/>
  <c r="AJ193" i="8"/>
  <c r="AB644" i="8"/>
  <c r="AJ644" i="8"/>
  <c r="AB742" i="8"/>
  <c r="AJ742" i="8"/>
  <c r="AB418" i="8"/>
  <c r="AJ418" i="8"/>
  <c r="AB112" i="8"/>
  <c r="AJ112" i="8"/>
  <c r="AJ17" i="8"/>
  <c r="AJ617" i="8"/>
  <c r="AJ714" i="8"/>
  <c r="AJ627" i="8"/>
  <c r="AA611" i="8"/>
  <c r="AA627" i="8"/>
  <c r="AA714" i="8"/>
  <c r="AA617" i="8"/>
  <c r="AA17" i="8"/>
  <c r="AA112" i="8"/>
  <c r="AA418" i="8"/>
  <c r="AA742" i="8"/>
  <c r="AA644" i="8"/>
  <c r="AA193" i="8"/>
  <c r="AA952" i="8"/>
  <c r="AA900" i="8"/>
  <c r="AA79" i="8"/>
  <c r="AA468" i="8"/>
  <c r="AA1156" i="8"/>
  <c r="AA978" i="8"/>
  <c r="AA1179" i="8"/>
  <c r="AA873" i="8"/>
  <c r="AA1036" i="8"/>
  <c r="AA472" i="8"/>
  <c r="AA734" i="8"/>
  <c r="AA968" i="8"/>
  <c r="AA845" i="8"/>
  <c r="AA1190" i="8"/>
  <c r="AA143" i="8"/>
  <c r="AA1016" i="8"/>
  <c r="AA42" i="8"/>
  <c r="AA235" i="8"/>
  <c r="AA1102" i="8"/>
  <c r="AA233" i="8"/>
  <c r="AA545" i="8"/>
  <c r="AA842" i="8"/>
  <c r="AA746" i="8"/>
  <c r="AA566" i="8"/>
  <c r="AA818" i="8"/>
  <c r="AA1003" i="8"/>
  <c r="AA932" i="8"/>
  <c r="AA41" i="8"/>
  <c r="AA1174" i="8"/>
  <c r="AA569" i="8"/>
  <c r="AA743" i="8"/>
  <c r="AB627" i="8"/>
  <c r="AB714" i="8"/>
  <c r="AB617" i="8"/>
  <c r="AB17" i="8"/>
  <c r="AB947" i="8"/>
  <c r="AB616" i="8"/>
  <c r="AB477" i="8"/>
  <c r="AB91" i="8"/>
  <c r="AB343" i="8"/>
  <c r="AB871" i="8"/>
  <c r="AB776" i="8"/>
  <c r="AB149" i="8"/>
  <c r="AB191" i="8"/>
  <c r="AB1209" i="8"/>
  <c r="AB391" i="8"/>
  <c r="AB7" i="8"/>
  <c r="AB447" i="8"/>
  <c r="AJ605" i="8"/>
  <c r="AB605" i="8"/>
  <c r="AJ980" i="8"/>
  <c r="AB980" i="8"/>
  <c r="AJ110" i="8"/>
  <c r="AB110" i="8"/>
  <c r="AJ474" i="8"/>
  <c r="AB474" i="8"/>
  <c r="AJ68" i="8"/>
  <c r="AB68" i="8"/>
  <c r="AJ718" i="8"/>
  <c r="AB718" i="8"/>
  <c r="AJ209" i="8"/>
  <c r="AB209" i="8"/>
  <c r="AJ908" i="8"/>
  <c r="AB908" i="8"/>
  <c r="AJ895" i="8"/>
  <c r="AB895" i="8"/>
  <c r="AJ540" i="8"/>
  <c r="AB540" i="8"/>
  <c r="AJ1152" i="8"/>
  <c r="AB1152" i="8"/>
  <c r="AJ40" i="8"/>
  <c r="AB40" i="8"/>
  <c r="AJ1181" i="8"/>
  <c r="AB1181" i="8"/>
  <c r="AJ1083" i="8"/>
  <c r="AB1083" i="8"/>
  <c r="AJ986" i="8"/>
  <c r="AB986" i="8"/>
  <c r="AJ1172" i="8"/>
  <c r="AB1172" i="8"/>
  <c r="AJ766" i="8"/>
  <c r="AB766" i="8"/>
  <c r="AJ527" i="8"/>
  <c r="AB527" i="8"/>
  <c r="AJ767" i="8"/>
  <c r="AB767" i="8"/>
  <c r="AJ427" i="8"/>
  <c r="AB427" i="8"/>
  <c r="AJ262" i="8"/>
  <c r="AB262" i="8"/>
  <c r="AJ1006" i="8"/>
  <c r="AB1006" i="8"/>
  <c r="AJ1149" i="8"/>
  <c r="AB1149" i="8"/>
  <c r="AJ939" i="8"/>
  <c r="AB939" i="8"/>
  <c r="AJ604" i="8"/>
  <c r="AB604" i="8"/>
  <c r="AJ1135" i="8"/>
  <c r="AB1135" i="8"/>
  <c r="AJ239" i="8"/>
  <c r="AB239" i="8"/>
  <c r="AJ376" i="8"/>
  <c r="AB376" i="8"/>
  <c r="AJ49" i="8"/>
  <c r="AB49" i="8"/>
  <c r="AJ338" i="8"/>
  <c r="AB338" i="8"/>
  <c r="AJ750" i="8"/>
  <c r="AB750" i="8"/>
  <c r="AJ155" i="8"/>
  <c r="AB155" i="8"/>
  <c r="AJ864" i="8"/>
  <c r="AB864" i="8"/>
  <c r="AJ382" i="8"/>
  <c r="AB382" i="8"/>
  <c r="AJ478" i="8"/>
  <c r="AB478" i="8"/>
  <c r="AJ572" i="8"/>
  <c r="AJ109" i="8"/>
  <c r="AJ153" i="8"/>
  <c r="AJ335" i="8"/>
  <c r="AJ889" i="8"/>
  <c r="AB611" i="8"/>
  <c r="AA785" i="8"/>
  <c r="AA912" i="8"/>
  <c r="AA1025" i="8"/>
  <c r="AA694" i="8"/>
  <c r="AA947" i="8"/>
  <c r="AA113" i="8"/>
  <c r="AA616" i="8"/>
  <c r="AA1204" i="8"/>
  <c r="AA477" i="8"/>
  <c r="AA463" i="8"/>
  <c r="AA91" i="8"/>
  <c r="AA163" i="8"/>
  <c r="AA343" i="8"/>
  <c r="AA1069" i="8"/>
  <c r="AA871" i="8"/>
  <c r="AA643" i="8"/>
  <c r="AA776" i="8"/>
  <c r="AA741" i="8"/>
  <c r="AA149" i="8"/>
  <c r="AA663" i="8"/>
  <c r="AA191" i="8"/>
  <c r="AA485" i="8"/>
  <c r="AA1209" i="8"/>
  <c r="AA6" i="8"/>
  <c r="AA755" i="8"/>
  <c r="AA399" i="8"/>
  <c r="AA391" i="8"/>
  <c r="AA296" i="8"/>
  <c r="AA641" i="8"/>
  <c r="AA836" i="8"/>
  <c r="AA7" i="8"/>
  <c r="AA598" i="8"/>
  <c r="AA1154" i="8"/>
  <c r="AA1115" i="8"/>
  <c r="AA447" i="8"/>
  <c r="AA625" i="8"/>
  <c r="AA827" i="8"/>
  <c r="AA314" i="8"/>
  <c r="AA1094" i="8"/>
  <c r="AA665" i="8"/>
  <c r="AB785" i="8"/>
  <c r="AB912" i="8"/>
  <c r="AB1025" i="8"/>
  <c r="AB694" i="8"/>
  <c r="AB606" i="8"/>
  <c r="AB50" i="8"/>
  <c r="AB490" i="8"/>
  <c r="AB367" i="8"/>
  <c r="AB361" i="8"/>
  <c r="AB723" i="8"/>
  <c r="AB535" i="8"/>
  <c r="AB412" i="8"/>
  <c r="AB702" i="8"/>
  <c r="AB6" i="8"/>
  <c r="AB296" i="8"/>
  <c r="AB598" i="8"/>
  <c r="AB625" i="8"/>
  <c r="AA466" i="8"/>
  <c r="AA287" i="8"/>
  <c r="AA406" i="8"/>
  <c r="AA299" i="8"/>
  <c r="AA142" i="8"/>
  <c r="AA423" i="8"/>
  <c r="AA390" i="8"/>
  <c r="AA231" i="8"/>
  <c r="AA1176" i="8"/>
  <c r="AB1176" i="8"/>
  <c r="AA188" i="8"/>
  <c r="AB188" i="8"/>
  <c r="AA997" i="8"/>
  <c r="AB722" i="8"/>
  <c r="AA1101" i="8"/>
  <c r="AB872" i="8"/>
  <c r="AA1165" i="8"/>
  <c r="AB1007" i="8"/>
  <c r="AA976" i="8"/>
  <c r="AB678" i="8"/>
  <c r="AA201" i="8"/>
  <c r="AB146" i="8"/>
  <c r="AA585" i="8"/>
  <c r="AB132" i="8"/>
  <c r="AA1144" i="8"/>
  <c r="AB21" i="8"/>
  <c r="AA1188" i="8"/>
  <c r="AB565" i="8"/>
  <c r="AA804" i="8"/>
  <c r="AB454" i="8"/>
  <c r="AA1079" i="8"/>
  <c r="AB189" i="8"/>
  <c r="AA189" i="8"/>
  <c r="AA33" i="8"/>
  <c r="AB331" i="8"/>
  <c r="AA331" i="8"/>
  <c r="AB445" i="8"/>
  <c r="AA445" i="8"/>
  <c r="AA360" i="8"/>
  <c r="AJ1176" i="8"/>
  <c r="AA147" i="8"/>
  <c r="AB147" i="8"/>
  <c r="AA402" i="8"/>
  <c r="AB402" i="8"/>
  <c r="AA911" i="8"/>
  <c r="AB911" i="8"/>
  <c r="AA1128" i="8"/>
  <c r="AB1128" i="8"/>
  <c r="AA1169" i="8"/>
  <c r="AB1169" i="8"/>
  <c r="AA303" i="8"/>
  <c r="AB303" i="8"/>
  <c r="AA586" i="8"/>
  <c r="AB586" i="8"/>
  <c r="AA1107" i="8"/>
  <c r="AB1107" i="8"/>
  <c r="AA184" i="8"/>
  <c r="AB184" i="8"/>
  <c r="AA460" i="8"/>
  <c r="AB460" i="8"/>
  <c r="AA190" i="8"/>
  <c r="AB82" i="8"/>
  <c r="AA927" i="8"/>
  <c r="AB1162" i="8"/>
  <c r="AA794" i="8"/>
  <c r="AB906" i="8"/>
  <c r="AA160" i="8"/>
  <c r="AB664" i="8"/>
  <c r="AA271" i="8"/>
  <c r="AB528" i="8"/>
  <c r="AA59" i="8"/>
  <c r="AB18" i="8"/>
  <c r="AA512" i="8"/>
  <c r="AB400" i="8"/>
  <c r="AA793" i="8"/>
  <c r="AB416" i="8"/>
  <c r="AA77" i="8"/>
  <c r="AB439" i="8"/>
  <c r="AA439" i="8"/>
  <c r="AB721" i="8"/>
  <c r="AA721" i="8"/>
  <c r="AA797" i="8"/>
  <c r="AB898" i="8"/>
  <c r="AA898" i="8"/>
  <c r="AJ184" i="8"/>
  <c r="AA792" i="8"/>
  <c r="AB792" i="8"/>
  <c r="AB1184" i="8"/>
  <c r="AA493" i="8"/>
  <c r="AB493" i="8"/>
  <c r="AA696" i="8"/>
  <c r="AB696" i="8"/>
  <c r="AA956" i="8"/>
  <c r="AB956" i="8"/>
  <c r="AA668" i="8"/>
  <c r="AB668" i="8"/>
  <c r="AA180" i="8"/>
  <c r="AB180" i="8"/>
  <c r="AJ386" i="8"/>
  <c r="AB359" i="8"/>
  <c r="AJ712" i="8"/>
  <c r="AJ227" i="8"/>
  <c r="AB64" i="8"/>
  <c r="AJ469" i="8"/>
  <c r="AJ754" i="8"/>
  <c r="AB265" i="8"/>
  <c r="AJ35" i="8"/>
  <c r="AJ167" i="8"/>
  <c r="AB522" i="8"/>
  <c r="AJ1035" i="8"/>
  <c r="AJ568" i="8"/>
  <c r="AB901" i="8"/>
  <c r="AJ1030" i="8"/>
  <c r="AJ1088" i="8"/>
  <c r="AB47" i="8"/>
  <c r="AJ294" i="8"/>
  <c r="AJ680" i="8"/>
  <c r="AB267" i="8"/>
  <c r="AJ881" i="8"/>
  <c r="AJ128" i="8"/>
  <c r="AB870" i="8"/>
  <c r="AJ442" i="8"/>
  <c r="AJ650" i="8"/>
  <c r="AB225" i="8"/>
  <c r="AJ53" i="8"/>
  <c r="AJ503" i="8"/>
  <c r="AB1067" i="8"/>
  <c r="AJ252" i="8"/>
  <c r="AA739" i="8"/>
  <c r="AB739" i="8"/>
  <c r="AA558" i="8"/>
  <c r="AA580" i="8"/>
  <c r="AB580" i="8"/>
  <c r="AA1210" i="8"/>
  <c r="AA228" i="8"/>
  <c r="AB228" i="8"/>
  <c r="AA913" i="8"/>
  <c r="AB913" i="8"/>
  <c r="AA839" i="8"/>
  <c r="AA716" i="8"/>
  <c r="AA747" i="8"/>
  <c r="AB747" i="8"/>
  <c r="AB258" i="8"/>
  <c r="AA808" i="8"/>
  <c r="AB684" i="8"/>
  <c r="AA666" i="8"/>
  <c r="AB1013" i="8"/>
  <c r="AA202" i="8"/>
  <c r="AA344" i="8"/>
  <c r="AB894" i="8"/>
  <c r="AA1005" i="8"/>
  <c r="AA632" i="8"/>
  <c r="AA111" i="8"/>
  <c r="AA915" i="8"/>
  <c r="AJ1023" i="8"/>
  <c r="AA260" i="8"/>
  <c r="AA19" i="8"/>
  <c r="AA1158" i="8"/>
  <c r="AA551" i="8"/>
  <c r="AA122" i="8"/>
  <c r="AA941" i="8"/>
  <c r="AA875" i="8"/>
  <c r="AA661" i="8"/>
  <c r="AA536" i="8"/>
  <c r="AA544" i="8"/>
  <c r="AA1145" i="8"/>
  <c r="AA990" i="8"/>
  <c r="AB526" i="8"/>
  <c r="AA781" i="8"/>
  <c r="AB667" i="8"/>
  <c r="AA922" i="8"/>
  <c r="AB852" i="8"/>
  <c r="AA1153" i="8"/>
  <c r="AB1113" i="8"/>
  <c r="AA1185" i="8"/>
  <c r="AB624" i="8"/>
  <c r="AA819" i="8"/>
  <c r="AB353" i="8"/>
  <c r="AA933" i="8"/>
  <c r="AB731" i="8"/>
  <c r="AA985" i="8"/>
  <c r="AB1192" i="8"/>
  <c r="AA124" i="8"/>
  <c r="AB124" i="8"/>
  <c r="AA274" i="8"/>
  <c r="AB274" i="8"/>
  <c r="AA1202" i="8"/>
  <c r="AB1202" i="8"/>
  <c r="AA548" i="8"/>
  <c r="AA1163" i="8"/>
  <c r="AB1163" i="8"/>
  <c r="AB211" i="8"/>
  <c r="AA107" i="8"/>
  <c r="AB562" i="8"/>
  <c r="AA440" i="8"/>
  <c r="AB778" i="8"/>
  <c r="AA701" i="8"/>
  <c r="AB960" i="8"/>
  <c r="AA273" i="8"/>
  <c r="AB56" i="8"/>
  <c r="AA525" i="8"/>
  <c r="AB174" i="8"/>
  <c r="AB360" i="8"/>
  <c r="AA283" i="8"/>
  <c r="AJ732" i="8"/>
  <c r="AB120" i="8"/>
  <c r="AA1220" i="8"/>
  <c r="AJ1087" i="8"/>
  <c r="AA1087" i="8"/>
  <c r="AJ958" i="8"/>
  <c r="AA958" i="8"/>
  <c r="AJ554" i="8"/>
  <c r="AA554" i="8"/>
  <c r="AJ610" i="8"/>
  <c r="AA610" i="8"/>
  <c r="AA58" i="8"/>
  <c r="AJ19" i="8"/>
  <c r="AA397" i="8"/>
  <c r="AB590" i="8"/>
  <c r="AA972" i="8"/>
  <c r="AA381" i="8"/>
  <c r="AA422" i="8"/>
  <c r="AA173" i="8"/>
  <c r="AA137" i="8"/>
  <c r="AA337" i="8"/>
  <c r="AA703" i="8"/>
  <c r="AA829" i="8"/>
  <c r="AA370" i="8"/>
  <c r="AA570" i="8"/>
  <c r="AB784" i="8"/>
  <c r="AB1096" i="8"/>
  <c r="AB874" i="8"/>
  <c r="AB552" i="8"/>
  <c r="AB1195" i="8"/>
  <c r="AB358" i="8"/>
  <c r="AB1187" i="8"/>
  <c r="AB1086" i="8"/>
  <c r="AB253" i="8"/>
  <c r="AB411" i="8"/>
  <c r="AB251" i="8"/>
  <c r="AB170" i="8"/>
  <c r="AB704" i="8"/>
  <c r="AB1119" i="8"/>
  <c r="AB553" i="8"/>
  <c r="AB1082" i="8"/>
  <c r="AB629" i="8"/>
  <c r="AB662" i="8"/>
  <c r="AB420" i="8"/>
  <c r="AB905" i="8"/>
  <c r="AB65" i="8"/>
  <c r="AB523" i="8"/>
  <c r="AB779" i="8"/>
  <c r="AB623" i="8"/>
  <c r="AB736" i="8"/>
  <c r="AB1019" i="8"/>
  <c r="AB13" i="8"/>
  <c r="AB199" i="8"/>
  <c r="AB1133" i="8"/>
  <c r="AB950" i="8"/>
  <c r="AB608" i="8"/>
  <c r="AB362" i="8"/>
  <c r="AB1123" i="8"/>
  <c r="AA393" i="8"/>
  <c r="AB393" i="8"/>
  <c r="AA519" i="8"/>
  <c r="AB519" i="8"/>
  <c r="AA1034" i="8"/>
  <c r="AB1034" i="8"/>
  <c r="AA759" i="8"/>
  <c r="AB759" i="8"/>
  <c r="AA1038" i="8"/>
  <c r="AB1038" i="8"/>
  <c r="AA783" i="8"/>
  <c r="AB783" i="8"/>
  <c r="AA258" i="8"/>
  <c r="AA684" i="8"/>
  <c r="AA104" i="8"/>
  <c r="AA1013" i="8"/>
  <c r="AB589" i="8"/>
  <c r="AA1219" i="8"/>
  <c r="AA1039" i="8"/>
  <c r="AA470" i="8"/>
  <c r="AA848" i="8"/>
  <c r="AB344" i="8"/>
  <c r="AA101" i="8"/>
  <c r="AJ894" i="8"/>
  <c r="AA432" i="8"/>
  <c r="AA738" i="8"/>
  <c r="AB1005" i="8"/>
  <c r="AA659" i="8"/>
  <c r="AA971" i="8"/>
  <c r="AB632" i="8"/>
  <c r="AA288" i="8"/>
  <c r="AA480" i="8"/>
  <c r="AB111" i="8"/>
  <c r="AA245" i="8"/>
  <c r="AA1160" i="8"/>
  <c r="AB915" i="8"/>
  <c r="AA567" i="8"/>
  <c r="AB1023" i="8"/>
  <c r="AA339" i="8"/>
  <c r="AB260" i="8"/>
  <c r="AA1053" i="8"/>
  <c r="AB1099" i="8"/>
  <c r="AB1158" i="8"/>
  <c r="AB551" i="8"/>
  <c r="AB122" i="8"/>
  <c r="AB941" i="8"/>
  <c r="AA962" i="8"/>
  <c r="AB875" i="8"/>
  <c r="AB661" i="8"/>
  <c r="AB536" i="8"/>
  <c r="AB544" i="8"/>
  <c r="AA882" i="8"/>
  <c r="AB882" i="8"/>
  <c r="AA165" i="8"/>
  <c r="AB165" i="8"/>
  <c r="AA974" i="8"/>
  <c r="AB1120" i="8"/>
  <c r="AA646" i="8"/>
  <c r="AB46" i="8"/>
  <c r="AA917" i="8"/>
  <c r="AB1147" i="8"/>
  <c r="AA556" i="8"/>
  <c r="AA930" i="8"/>
  <c r="AA73" i="8"/>
  <c r="AA97" i="8"/>
  <c r="AA9" i="8"/>
  <c r="AB179" i="8"/>
  <c r="AB84" i="8"/>
  <c r="AA431" i="8"/>
  <c r="AB166" i="8"/>
  <c r="AA136" i="8"/>
  <c r="AA861" i="8"/>
  <c r="AA928" i="8"/>
  <c r="AB806" i="8"/>
  <c r="AB943" i="8"/>
  <c r="AA748" i="8"/>
  <c r="AB218" i="8"/>
  <c r="AA26" i="8"/>
  <c r="AA481" i="8"/>
  <c r="AB481" i="8"/>
  <c r="AA788" i="8"/>
  <c r="AB788" i="8"/>
  <c r="AA1114" i="8"/>
  <c r="AB1114" i="8"/>
  <c r="AA504" i="8"/>
  <c r="AB504" i="8"/>
  <c r="AA1227" i="8"/>
  <c r="AB1227" i="8"/>
  <c r="AA1180" i="8"/>
  <c r="AB1180" i="8"/>
  <c r="AB1100" i="8"/>
  <c r="AB533" i="8"/>
  <c r="AB1178" i="8"/>
  <c r="AB1089" i="8"/>
  <c r="AB1078" i="8"/>
  <c r="AB1127" i="8"/>
  <c r="AB1198" i="8"/>
  <c r="AB217" i="8"/>
  <c r="AB888" i="8"/>
  <c r="AB830" i="8"/>
  <c r="AA822" i="8"/>
  <c r="AB822" i="8"/>
  <c r="AA637" i="8"/>
  <c r="AB637" i="8"/>
  <c r="AA52" i="8"/>
  <c r="AB52" i="8"/>
  <c r="AA277" i="8"/>
  <c r="AA706" i="8"/>
  <c r="AB194" i="8"/>
  <c r="AB1134" i="8"/>
  <c r="AA1148" i="8"/>
  <c r="AA970" i="8"/>
  <c r="AB502" i="8"/>
  <c r="AB118" i="8"/>
  <c r="AA1122" i="8"/>
  <c r="AA1175" i="8"/>
  <c r="AB1072" i="8"/>
  <c r="AB757" i="8"/>
  <c r="AA520" i="8"/>
  <c r="AA904" i="8"/>
  <c r="AB883" i="8"/>
  <c r="AA98" i="8"/>
  <c r="AA1103" i="8"/>
  <c r="AA154" i="8"/>
  <c r="AB72" i="8"/>
  <c r="AA177" i="8"/>
  <c r="AA989" i="8"/>
  <c r="AA902" i="8"/>
  <c r="AB823" i="8"/>
  <c r="AB144" i="8"/>
  <c r="AA175" i="8"/>
  <c r="AA640" i="8"/>
  <c r="AB948" i="8"/>
  <c r="AA518" i="8"/>
  <c r="AA1055" i="8"/>
  <c r="AA892" i="8"/>
  <c r="AB1011" i="8"/>
  <c r="AA319" i="8"/>
  <c r="AA1052" i="8"/>
  <c r="AB441" i="8"/>
  <c r="AA350" i="8"/>
  <c r="AB26" i="8"/>
  <c r="AA729" i="8"/>
  <c r="AA264" i="8"/>
  <c r="AA957" i="8"/>
  <c r="AA860" i="8"/>
  <c r="AA1208" i="8"/>
  <c r="AB1208" i="8"/>
  <c r="AA563" i="8"/>
  <c r="AB563" i="8"/>
  <c r="AA140" i="8"/>
  <c r="AB140" i="8"/>
  <c r="AJ1046" i="8"/>
  <c r="AJ426" i="8"/>
  <c r="AJ372" i="8"/>
  <c r="AJ261" i="8"/>
  <c r="AJ1217" i="8"/>
  <c r="AJ277" i="8"/>
  <c r="AJ1148" i="8"/>
  <c r="AJ1122" i="8"/>
  <c r="AJ520" i="8"/>
  <c r="AB464" i="8"/>
  <c r="AB773" i="8"/>
  <c r="AB530" i="8"/>
  <c r="AJ989" i="8"/>
  <c r="AJ175" i="8"/>
  <c r="AB709" i="8"/>
  <c r="AJ281" i="8"/>
  <c r="AJ809" i="8"/>
  <c r="AJ1055" i="8"/>
  <c r="AJ319" i="8"/>
  <c r="AJ75" i="8"/>
  <c r="AJ891" i="8"/>
  <c r="AB859" i="8"/>
  <c r="AJ92" i="8"/>
  <c r="AA242" i="8"/>
  <c r="AA1090" i="8"/>
  <c r="AB1090" i="8"/>
  <c r="AA1214" i="8"/>
  <c r="AA255" i="8"/>
  <c r="AB255" i="8"/>
  <c r="AA1199" i="8"/>
  <c r="AB1199" i="8"/>
  <c r="AA415" i="8"/>
  <c r="AB415" i="8"/>
  <c r="AA965" i="8"/>
  <c r="AA934" i="8"/>
  <c r="AA380" i="8"/>
  <c r="AA789" i="8"/>
  <c r="AB435" i="8"/>
  <c r="AB354" i="8"/>
  <c r="AB511" i="8"/>
  <c r="AA471" i="8"/>
  <c r="AA1027" i="8"/>
  <c r="AA506" i="8"/>
  <c r="AA576" i="8"/>
  <c r="AA595" i="8"/>
  <c r="AA1031" i="8"/>
  <c r="AA999" i="8"/>
  <c r="AA317" i="8"/>
  <c r="AB159" i="8"/>
  <c r="AA496" i="8"/>
  <c r="AB341" i="8"/>
  <c r="AA328" i="8"/>
  <c r="AB8" i="8"/>
  <c r="AA1164" i="8"/>
  <c r="AB878" i="8"/>
  <c r="AA579" i="8"/>
  <c r="AB988" i="8"/>
  <c r="AB22" i="8"/>
  <c r="AA805" i="8"/>
  <c r="AB45" i="8"/>
  <c r="AA1191" i="8"/>
  <c r="AB656" i="8"/>
  <c r="AA987" i="8"/>
  <c r="AB993" i="8"/>
  <c r="AB375" i="8"/>
  <c r="AA1125" i="8"/>
  <c r="AA648" i="8"/>
  <c r="AA43" i="8"/>
  <c r="AB284" i="8"/>
  <c r="AA266" i="8"/>
  <c r="AB453" i="8"/>
  <c r="AA749" i="8"/>
  <c r="AB1218" i="8"/>
  <c r="AB1136" i="8"/>
  <c r="AB89" i="8"/>
  <c r="AB1226" i="8"/>
  <c r="AB374" i="8"/>
  <c r="AB946" i="8"/>
  <c r="AB541" i="8"/>
  <c r="AB775" i="8"/>
  <c r="AB484" i="8"/>
  <c r="AB1056" i="8"/>
  <c r="AB918" i="8"/>
  <c r="AB1095" i="8"/>
  <c r="AB600" i="8"/>
  <c r="AB1024" i="8"/>
  <c r="AB720" i="8"/>
  <c r="AB313" i="8"/>
  <c r="AB851" i="8"/>
  <c r="AB115" i="8"/>
  <c r="AB378" i="8"/>
  <c r="AB1171" i="8"/>
  <c r="AB592" i="8"/>
  <c r="AB326" i="8"/>
  <c r="AB692" i="8"/>
  <c r="AB210" i="8"/>
  <c r="AA417" i="8"/>
  <c r="AB380" i="8"/>
  <c r="AA681" i="8"/>
  <c r="AA162" i="8"/>
  <c r="AB1027" i="8"/>
  <c r="AA790" i="8"/>
  <c r="AA543" i="8"/>
  <c r="AB595" i="8"/>
  <c r="AA710" i="8"/>
  <c r="AA921" i="8"/>
  <c r="AA356" i="8"/>
  <c r="AB999" i="8"/>
  <c r="AA342" i="8"/>
  <c r="AB461" i="8"/>
  <c r="AA708" i="8"/>
  <c r="AB682" i="8"/>
  <c r="AA216" i="8"/>
  <c r="AB752" i="8"/>
  <c r="AA1059" i="8"/>
  <c r="AB93" i="8"/>
  <c r="AA697" i="8"/>
  <c r="AB295" i="8"/>
  <c r="AB987" i="8"/>
  <c r="AB955" i="8"/>
  <c r="AB648" i="8"/>
  <c r="AB749" i="8"/>
  <c r="AA403" i="8"/>
  <c r="AB403" i="8"/>
  <c r="AA1104" i="8"/>
  <c r="AB1104" i="8"/>
  <c r="AA500" i="8"/>
  <c r="AB500" i="8"/>
  <c r="AA1142" i="8"/>
  <c r="AB1142" i="8"/>
  <c r="AA1167" i="8"/>
  <c r="AB1167" i="8"/>
  <c r="AA969" i="8"/>
  <c r="AB969" i="8"/>
  <c r="AA1062" i="8"/>
  <c r="AB1062" i="8"/>
  <c r="AA16" i="8"/>
  <c r="AB16" i="8"/>
  <c r="AA1065" i="8"/>
  <c r="AB1065" i="8"/>
  <c r="AA679" i="8"/>
  <c r="AB679" i="8"/>
  <c r="AA30" i="8"/>
  <c r="AB30" i="8"/>
  <c r="AA38" i="8"/>
  <c r="AB38" i="8"/>
  <c r="AA69" i="8"/>
  <c r="AB69" i="8"/>
  <c r="AJ676" i="8"/>
  <c r="AJ283" i="8"/>
  <c r="AJ101" i="8"/>
  <c r="AJ847" i="8"/>
  <c r="AJ407" i="8"/>
  <c r="AJ403" i="8"/>
  <c r="AJ1104" i="8"/>
  <c r="AJ500" i="8"/>
  <c r="AJ1142" i="8"/>
  <c r="AJ1167" i="8"/>
  <c r="AJ1205" i="8"/>
  <c r="AJ825" i="8"/>
  <c r="AJ212" i="8"/>
  <c r="AB1101" i="8"/>
  <c r="AB655" i="8"/>
  <c r="AB927" i="8"/>
  <c r="AB753" i="8"/>
  <c r="AB1165" i="8"/>
  <c r="AB198" i="8"/>
  <c r="AB794" i="8"/>
  <c r="AB246" i="8"/>
  <c r="AB976" i="8"/>
  <c r="AB803" i="8"/>
  <c r="AB160" i="8"/>
  <c r="AB285" i="8"/>
  <c r="AB201" i="8"/>
  <c r="AB3" i="8"/>
  <c r="AB271" i="8"/>
  <c r="AB99" i="8"/>
  <c r="AB585" i="8"/>
  <c r="AB1047" i="8"/>
  <c r="AB59" i="8"/>
  <c r="AB86" i="8"/>
  <c r="AB1144" i="8"/>
  <c r="AB419" i="8"/>
  <c r="AB512" i="8"/>
  <c r="AB347" i="8"/>
  <c r="AB1188" i="8"/>
  <c r="AB451" i="8"/>
  <c r="AB793" i="8"/>
  <c r="AB270" i="8"/>
  <c r="AB804" i="8"/>
  <c r="AB241" i="8"/>
  <c r="AB77" i="8"/>
  <c r="AB599" i="8"/>
  <c r="AB1079" i="8"/>
  <c r="AB33" i="8"/>
  <c r="AB107" i="8"/>
  <c r="AB31" i="8"/>
  <c r="AB106" i="8"/>
  <c r="AB797" i="8"/>
  <c r="AB440" i="8"/>
  <c r="AB229" i="8"/>
  <c r="AB95" i="8"/>
  <c r="AB808" i="8"/>
  <c r="AB701" i="8"/>
  <c r="AB152" i="8"/>
  <c r="AB305" i="8"/>
  <c r="AB666" i="8"/>
  <c r="AB273" i="8"/>
  <c r="AB104" i="8"/>
  <c r="AB651" i="8"/>
  <c r="AB202" i="8"/>
  <c r="AB525" i="8"/>
  <c r="AB1219" i="8"/>
  <c r="AA316" i="8"/>
  <c r="AA457" i="8"/>
  <c r="AA1018" i="8"/>
  <c r="AA760" i="8"/>
  <c r="AB601" i="8"/>
  <c r="AB278" i="8"/>
  <c r="AB717" i="8"/>
  <c r="AB1223" i="8"/>
  <c r="AB765" i="8"/>
  <c r="AB910" i="8"/>
  <c r="AB249" i="8"/>
  <c r="AB669" i="8"/>
  <c r="AB567" i="8"/>
  <c r="AB119" i="8"/>
  <c r="AA407" i="8"/>
  <c r="AA436" i="8"/>
  <c r="AB436" i="8"/>
  <c r="AA685" i="8"/>
  <c r="AB685" i="8"/>
  <c r="AA925" i="8"/>
  <c r="AB925" i="8"/>
  <c r="AA966" i="8"/>
  <c r="AB966" i="8"/>
  <c r="AA219" i="8"/>
  <c r="AB219" i="8"/>
  <c r="AA455" i="8"/>
  <c r="AB455" i="8"/>
  <c r="AA1222" i="8"/>
  <c r="AB1222" i="8"/>
  <c r="AA368" i="8"/>
  <c r="AB368" i="8"/>
  <c r="AA81" i="8"/>
  <c r="AB81" i="8"/>
  <c r="AA886" i="8"/>
  <c r="AB886" i="8"/>
  <c r="AA756" i="8"/>
  <c r="AB756" i="8"/>
  <c r="AA758" i="8"/>
  <c r="AB758" i="8"/>
  <c r="AA649" i="8"/>
  <c r="AB649" i="8"/>
  <c r="AA392" i="8"/>
  <c r="AB392" i="8"/>
  <c r="AA240" i="8"/>
  <c r="AB240" i="8"/>
  <c r="AA1129" i="8"/>
  <c r="AB1129" i="8"/>
  <c r="AA125" i="8"/>
  <c r="AB125" i="8"/>
  <c r="AA157" i="8"/>
  <c r="AB157" i="8"/>
  <c r="AA171" i="8"/>
  <c r="AB171" i="8"/>
  <c r="AA791" i="8"/>
  <c r="AB791" i="8"/>
  <c r="AA816" i="8"/>
  <c r="AB816" i="8"/>
  <c r="AA835" i="8"/>
  <c r="AB835" i="8"/>
  <c r="AA893" i="8"/>
  <c r="AB893" i="8"/>
  <c r="AA687" i="8"/>
  <c r="AB687" i="8"/>
  <c r="AA1001" i="8"/>
  <c r="AB1001" i="8"/>
  <c r="AA208" i="8"/>
  <c r="AB208" i="8"/>
  <c r="AA633" i="8"/>
  <c r="AB633" i="8"/>
  <c r="AA200" i="8"/>
  <c r="AB200" i="8"/>
  <c r="AA583" i="8"/>
  <c r="AB583" i="8"/>
  <c r="AA521" i="8"/>
  <c r="AB521" i="8"/>
  <c r="AA942" i="8"/>
  <c r="AB942" i="8"/>
  <c r="AA254" i="8"/>
  <c r="AB254" i="8"/>
  <c r="AA145" i="8"/>
  <c r="AB145" i="8"/>
  <c r="AA108" i="8"/>
  <c r="AB108" i="8"/>
  <c r="AJ655" i="8"/>
  <c r="AJ753" i="8"/>
  <c r="AJ198" i="8"/>
  <c r="AJ246" i="8"/>
  <c r="AJ803" i="8"/>
  <c r="AJ285" i="8"/>
  <c r="AJ3" i="8"/>
  <c r="AJ99" i="8"/>
  <c r="AJ1047" i="8"/>
  <c r="AJ86" i="8"/>
  <c r="AJ419" i="8"/>
  <c r="AJ347" i="8"/>
  <c r="AJ451" i="8"/>
  <c r="AJ270" i="8"/>
  <c r="AJ241" i="8"/>
  <c r="AJ599" i="8"/>
  <c r="AJ33" i="8"/>
  <c r="AJ31" i="8"/>
  <c r="AJ797" i="8"/>
  <c r="AJ229" i="8"/>
  <c r="AJ808" i="8"/>
  <c r="AJ152" i="8"/>
  <c r="AJ666" i="8"/>
  <c r="AJ104" i="8"/>
  <c r="AJ202" i="8"/>
  <c r="AJ1219" i="8"/>
  <c r="AJ738" i="8"/>
  <c r="AJ290" i="8"/>
  <c r="AJ971" i="8"/>
  <c r="AJ686" i="8"/>
  <c r="AJ480" i="8"/>
  <c r="AJ297" i="8"/>
  <c r="AJ1160" i="8"/>
  <c r="AJ618" i="8"/>
  <c r="AJ58" i="8"/>
  <c r="AJ339" i="8"/>
  <c r="AJ1010" i="8"/>
  <c r="AJ176" i="8"/>
  <c r="AJ1062" i="8"/>
  <c r="AJ897" i="8"/>
  <c r="AJ1001" i="8"/>
  <c r="AJ230" i="8"/>
  <c r="AJ16" i="8"/>
  <c r="AJ1065" i="8"/>
  <c r="AJ679" i="8"/>
  <c r="AJ30" i="8"/>
  <c r="AB676" i="8"/>
  <c r="AB591" i="8"/>
  <c r="AB283" i="8"/>
  <c r="AB848" i="8"/>
  <c r="AB101" i="8"/>
  <c r="AB1070" i="8"/>
  <c r="AB847" i="8"/>
  <c r="AA896" i="8"/>
  <c r="AA619" i="8"/>
  <c r="AB619" i="8"/>
  <c r="AA401" i="8"/>
  <c r="AB401" i="8"/>
  <c r="AA561" i="8"/>
  <c r="AB561" i="8"/>
  <c r="AA76" i="8"/>
  <c r="AB76" i="8"/>
  <c r="AA333" i="8"/>
  <c r="AB333" i="8"/>
  <c r="AA279" i="8"/>
  <c r="AB279" i="8"/>
  <c r="AA405" i="8"/>
  <c r="AB405" i="8"/>
  <c r="AA44" i="8"/>
  <c r="AB44" i="8"/>
  <c r="AA953" i="8"/>
  <c r="AB953" i="8"/>
  <c r="AA100" i="8"/>
  <c r="AB100" i="8"/>
  <c r="AA1151" i="8"/>
  <c r="AB1151" i="8"/>
  <c r="AA1110" i="8"/>
  <c r="AB1110" i="8"/>
  <c r="AA1077" i="8"/>
  <c r="AB1077" i="8"/>
  <c r="AA1117" i="8"/>
  <c r="AB1117" i="8"/>
  <c r="AA614" i="8"/>
  <c r="AB614" i="8"/>
  <c r="AA158" i="8"/>
  <c r="AB158" i="8"/>
  <c r="AA841" i="8"/>
  <c r="AB841" i="8"/>
  <c r="AA103" i="8"/>
  <c r="AB103" i="8"/>
  <c r="AA531" i="8"/>
  <c r="AB531" i="8"/>
  <c r="AA298" i="8"/>
  <c r="AB298" i="8"/>
  <c r="AA690" i="8"/>
  <c r="AB690" i="8"/>
  <c r="AA1137" i="8"/>
  <c r="AB1137" i="8"/>
  <c r="AA891" i="8"/>
  <c r="AB891" i="8"/>
  <c r="AA513" i="8"/>
  <c r="AB513" i="8"/>
  <c r="AA538" i="8"/>
  <c r="AB538" i="8"/>
  <c r="AA1225" i="8"/>
  <c r="AB1225" i="8"/>
  <c r="AA1061" i="8"/>
  <c r="AB1061" i="8"/>
  <c r="AJ316" i="8"/>
  <c r="AJ457" i="8"/>
  <c r="AJ1018" i="8"/>
  <c r="AJ760" i="8"/>
  <c r="AJ969" i="8"/>
  <c r="AJ208" i="8"/>
  <c r="AJ54" i="8"/>
  <c r="AJ513" i="8"/>
  <c r="AJ633" i="8"/>
  <c r="AJ538" i="8"/>
  <c r="AJ1225" i="8"/>
  <c r="AJ695" i="8"/>
  <c r="AJ38" i="8"/>
  <c r="AJ630" i="8"/>
  <c r="AJ78" i="8"/>
  <c r="AJ292" i="8"/>
  <c r="AJ1106" i="8"/>
  <c r="AJ200" i="8"/>
  <c r="AJ583" i="8"/>
  <c r="AJ473" i="8"/>
  <c r="AJ521" i="8"/>
  <c r="AJ942" i="8"/>
  <c r="AJ254" i="8"/>
  <c r="AJ69" i="8"/>
  <c r="AJ145" i="8"/>
  <c r="AJ108" i="8"/>
  <c r="AJ1061" i="8"/>
  <c r="AA174" i="8"/>
  <c r="AA732" i="8"/>
  <c r="AA894" i="8"/>
  <c r="AB738" i="8"/>
  <c r="AB290" i="8"/>
  <c r="AB971" i="8"/>
  <c r="AB686" i="8"/>
  <c r="AB480" i="8"/>
  <c r="AB297" i="8"/>
  <c r="AB1160" i="8"/>
  <c r="AB618" i="8"/>
  <c r="AB58" i="8"/>
  <c r="AB339" i="8"/>
  <c r="AB1010" i="8"/>
  <c r="AA398" i="8"/>
  <c r="AB398" i="8"/>
  <c r="AA745" i="8"/>
  <c r="AB745" i="8"/>
  <c r="AA814" i="8"/>
  <c r="AB814" i="8"/>
  <c r="AA272" i="8"/>
  <c r="AB272" i="8"/>
  <c r="AA486" i="8"/>
  <c r="AB486" i="8"/>
  <c r="AA786" i="8"/>
  <c r="AB786" i="8"/>
  <c r="AA1054" i="8"/>
  <c r="AB1054" i="8"/>
  <c r="AA320" i="8"/>
  <c r="AB320" i="8"/>
  <c r="AA134" i="8"/>
  <c r="AB134" i="8"/>
  <c r="AA505" i="8"/>
  <c r="AB505" i="8"/>
  <c r="AA63" i="8"/>
  <c r="AB63" i="8"/>
  <c r="AA23" i="8"/>
  <c r="AB23" i="8"/>
  <c r="AA1224" i="8"/>
  <c r="AB1224" i="8"/>
  <c r="AA654" i="8"/>
  <c r="AB654" i="8"/>
  <c r="AA318" i="8"/>
  <c r="AB318" i="8"/>
  <c r="AA363" i="8"/>
  <c r="AB363" i="8"/>
  <c r="AA213" i="8"/>
  <c r="AB213" i="8"/>
  <c r="AA515" i="8"/>
  <c r="AB515" i="8"/>
  <c r="AA414" i="8"/>
  <c r="AB414" i="8"/>
  <c r="AA740" i="8"/>
  <c r="AA711" i="8"/>
  <c r="AA761" i="8"/>
  <c r="AA182" i="8"/>
  <c r="AA494" i="8"/>
  <c r="AA628" i="8"/>
  <c r="AA636" i="8"/>
  <c r="AA537" i="8"/>
  <c r="AA369" i="8"/>
  <c r="AA811" i="8"/>
  <c r="AA603" i="8"/>
  <c r="AA425" i="8"/>
  <c r="AA559" i="8"/>
  <c r="AA613" i="8"/>
  <c r="AA220" i="8"/>
  <c r="AA581" i="8"/>
  <c r="AA693" i="8"/>
  <c r="AA126" i="8"/>
  <c r="AA156" i="8"/>
  <c r="AA492" i="8"/>
  <c r="AA384" i="8"/>
  <c r="AA787" i="8"/>
  <c r="AA20" i="8"/>
  <c r="AA1201" i="8"/>
  <c r="AA141" i="8"/>
  <c r="AA388" i="8"/>
  <c r="AA39" i="8"/>
  <c r="AA386" i="8"/>
  <c r="AA227" i="8"/>
  <c r="AA754" i="8"/>
  <c r="AA167" i="8"/>
  <c r="AA568" i="8"/>
  <c r="AA1088" i="8"/>
  <c r="AA680" i="8"/>
  <c r="AA128" i="8"/>
  <c r="AA650" i="8"/>
  <c r="AA503" i="8"/>
  <c r="AA102" i="8"/>
  <c r="AA214" i="8"/>
  <c r="AA15" i="8"/>
  <c r="AA727" i="8"/>
  <c r="AA332" i="8"/>
  <c r="AA301" i="8"/>
  <c r="AA798" i="8"/>
  <c r="AA571" i="8"/>
  <c r="AA1141" i="8"/>
  <c r="AA1213" i="8"/>
  <c r="AA438" i="8"/>
  <c r="AA936" i="8"/>
  <c r="AA352" i="8"/>
  <c r="AA975" i="8"/>
  <c r="AA396" i="8"/>
  <c r="AA846" i="8"/>
  <c r="AA1028" i="8"/>
  <c r="AA222" i="8"/>
  <c r="AA475" i="8"/>
  <c r="AA129" i="8"/>
  <c r="AA995" i="8"/>
  <c r="AA57" i="8"/>
  <c r="AA322" i="8"/>
  <c r="AA840" i="8"/>
  <c r="AA683" i="8"/>
  <c r="AA1116" i="8"/>
  <c r="AA751" i="8"/>
  <c r="AA467" i="8"/>
  <c r="AA769" i="8"/>
  <c r="AA1026" i="8"/>
  <c r="AA1076" i="8"/>
  <c r="AA557" i="8"/>
  <c r="AA1046" i="8"/>
  <c r="AA372" i="8"/>
  <c r="AA1217" i="8"/>
  <c r="AA1205" i="8"/>
  <c r="AA825" i="8"/>
  <c r="AA212" i="8"/>
  <c r="AA1092" i="8"/>
  <c r="AB1092" i="8"/>
  <c r="AA37" i="8"/>
  <c r="AB37" i="8"/>
  <c r="AA446" i="8"/>
  <c r="AB446" i="8"/>
  <c r="AA1120" i="8"/>
  <c r="AA46" i="8"/>
  <c r="AA1147" i="8"/>
  <c r="AA890" i="8"/>
  <c r="AB890" i="8"/>
  <c r="AA877" i="8"/>
  <c r="AB877" i="8"/>
  <c r="AA443" i="8"/>
  <c r="AB443" i="8"/>
  <c r="AA259" i="8"/>
  <c r="AB259" i="8"/>
  <c r="AA1212" i="8"/>
  <c r="AA509" i="8"/>
  <c r="AA812" i="8"/>
  <c r="AA594" i="8"/>
  <c r="AA24" i="8"/>
  <c r="AA577" i="8"/>
  <c r="AA831" i="8"/>
  <c r="AA862" i="8"/>
  <c r="AA774" i="8"/>
  <c r="AA514" i="8"/>
  <c r="AA1041" i="8"/>
  <c r="AA963" i="8"/>
  <c r="AA642" i="8"/>
  <c r="AA28" i="8"/>
  <c r="AA293" i="8"/>
  <c r="AA671" i="8"/>
  <c r="AA1170" i="8"/>
  <c r="AA1161" i="8"/>
  <c r="AA1029" i="8"/>
  <c r="AA151" i="8"/>
  <c r="AA713" i="8"/>
  <c r="AA275" i="8"/>
  <c r="AA1216" i="8"/>
  <c r="AA1118" i="8"/>
  <c r="AA408" i="8"/>
  <c r="AA206" i="8"/>
  <c r="AA998" i="8"/>
  <c r="AA712" i="8"/>
  <c r="AA469" i="8"/>
  <c r="AA35" i="8"/>
  <c r="AA1035" i="8"/>
  <c r="AA1030" i="8"/>
  <c r="AA294" i="8"/>
  <c r="AA881" i="8"/>
  <c r="AA442" i="8"/>
  <c r="AA53" i="8"/>
  <c r="AA252" i="8"/>
  <c r="AA1015" i="8"/>
  <c r="AA920" i="8"/>
  <c r="AA1132" i="8"/>
  <c r="AA691" i="8"/>
  <c r="AA1009" i="8"/>
  <c r="AA387" i="8"/>
  <c r="AA612" i="8"/>
  <c r="AA914" i="8"/>
  <c r="AA117" i="8"/>
  <c r="AA516" i="8"/>
  <c r="AA675" i="8"/>
  <c r="AA539" i="8"/>
  <c r="AA90" i="8"/>
  <c r="AA866" i="8"/>
  <c r="AA807" i="8"/>
  <c r="AA837" i="8"/>
  <c r="AA1014" i="8"/>
  <c r="AA172" i="8"/>
  <c r="AA74" i="8"/>
  <c r="AA1074" i="8"/>
  <c r="AA1044" i="8"/>
  <c r="AA853" i="8"/>
  <c r="AA444" i="8"/>
  <c r="AA1063" i="8"/>
  <c r="AA300" i="8"/>
  <c r="AA247" i="8"/>
  <c r="AA1057" i="8"/>
  <c r="AA1058" i="8"/>
  <c r="AA1051" i="8"/>
  <c r="AA967" i="8"/>
  <c r="AA187" i="8"/>
  <c r="AA269" i="8"/>
  <c r="AA426" i="8"/>
  <c r="AA261" i="8"/>
  <c r="AA321" i="8"/>
  <c r="AB321" i="8"/>
  <c r="AA221" i="8"/>
  <c r="AB221" i="8"/>
  <c r="AB964" i="8"/>
  <c r="AB1203" i="8"/>
  <c r="AB602" i="8"/>
  <c r="AB1182" i="8"/>
  <c r="AA176" i="8"/>
  <c r="AA951" i="8"/>
  <c r="AB951" i="8"/>
  <c r="AA897" i="8"/>
  <c r="AA310" i="8"/>
  <c r="AB310" i="8"/>
  <c r="AA844" i="8"/>
  <c r="AB844" i="8"/>
  <c r="AA230" i="8"/>
  <c r="AA181" i="8"/>
  <c r="AB181" i="8"/>
  <c r="AA135" i="8"/>
  <c r="AB135" i="8"/>
  <c r="AA257" i="8"/>
  <c r="AB257" i="8"/>
  <c r="AA489" i="8"/>
  <c r="AB489" i="8"/>
  <c r="AB740" i="8"/>
  <c r="AB1212" i="8"/>
  <c r="AB711" i="8"/>
  <c r="AB509" i="8"/>
  <c r="AB761" i="8"/>
  <c r="AB812" i="8"/>
  <c r="AB182" i="8"/>
  <c r="AB594" i="8"/>
  <c r="AB494" i="8"/>
  <c r="AB24" i="8"/>
  <c r="AB628" i="8"/>
  <c r="AB577" i="8"/>
  <c r="AB636" i="8"/>
  <c r="AB831" i="8"/>
  <c r="AB537" i="8"/>
  <c r="AB862" i="8"/>
  <c r="AB369" i="8"/>
  <c r="AB774" i="8"/>
  <c r="AB811" i="8"/>
  <c r="AB514" i="8"/>
  <c r="AB603" i="8"/>
  <c r="AB1041" i="8"/>
  <c r="AB425" i="8"/>
  <c r="AB963" i="8"/>
  <c r="AB559" i="8"/>
  <c r="AB642" i="8"/>
  <c r="AB613" i="8"/>
  <c r="AB28" i="8"/>
  <c r="AB220" i="8"/>
  <c r="AB293" i="8"/>
  <c r="AB581" i="8"/>
  <c r="AB671" i="8"/>
  <c r="AB693" i="8"/>
  <c r="AB1170" i="8"/>
  <c r="AB126" i="8"/>
  <c r="AB1161" i="8"/>
  <c r="AB156" i="8"/>
  <c r="AB1029" i="8"/>
  <c r="AB492" i="8"/>
  <c r="AB151" i="8"/>
  <c r="AB384" i="8"/>
  <c r="AB713" i="8"/>
  <c r="AB787" i="8"/>
  <c r="AB275" i="8"/>
  <c r="AB20" i="8"/>
  <c r="AB1216" i="8"/>
  <c r="AB1201" i="8"/>
  <c r="AB1118" i="8"/>
  <c r="AB141" i="8"/>
  <c r="AB408" i="8"/>
  <c r="AB388" i="8"/>
  <c r="AB206" i="8"/>
  <c r="AB39" i="8"/>
  <c r="AB998" i="8"/>
  <c r="AB386" i="8"/>
  <c r="AB712" i="8"/>
  <c r="AB227" i="8"/>
  <c r="AB469" i="8"/>
  <c r="AB754" i="8"/>
  <c r="AB35" i="8"/>
  <c r="AB167" i="8"/>
  <c r="AB1035" i="8"/>
  <c r="AB568" i="8"/>
  <c r="AB1030" i="8"/>
  <c r="AB1088" i="8"/>
  <c r="AB294" i="8"/>
  <c r="AB680" i="8"/>
  <c r="AB881" i="8"/>
  <c r="AB128" i="8"/>
  <c r="AB442" i="8"/>
  <c r="AB650" i="8"/>
  <c r="AB53" i="8"/>
  <c r="AB503" i="8"/>
  <c r="AB252" i="8"/>
  <c r="AB102" i="8"/>
  <c r="AB1015" i="8"/>
  <c r="AB214" i="8"/>
  <c r="AB920" i="8"/>
  <c r="AB15" i="8"/>
  <c r="AB1132" i="8"/>
  <c r="AB727" i="8"/>
  <c r="AB691" i="8"/>
  <c r="AB332" i="8"/>
  <c r="AB1009" i="8"/>
  <c r="AB301" i="8"/>
  <c r="AB387" i="8"/>
  <c r="AB798" i="8"/>
  <c r="AB612" i="8"/>
  <c r="AB571" i="8"/>
  <c r="AB914" i="8"/>
  <c r="AB1141" i="8"/>
  <c r="AB117" i="8"/>
  <c r="AB1213" i="8"/>
  <c r="AB516" i="8"/>
  <c r="AB438" i="8"/>
  <c r="AB675" i="8"/>
  <c r="AB936" i="8"/>
  <c r="AB539" i="8"/>
  <c r="AB352" i="8"/>
  <c r="AB90" i="8"/>
  <c r="AB975" i="8"/>
  <c r="AB866" i="8"/>
  <c r="AB396" i="8"/>
  <c r="AB807" i="8"/>
  <c r="AB846" i="8"/>
  <c r="AB837" i="8"/>
  <c r="AB1028" i="8"/>
  <c r="AB1014" i="8"/>
  <c r="AB222" i="8"/>
  <c r="AB172" i="8"/>
  <c r="AB475" i="8"/>
  <c r="AB74" i="8"/>
  <c r="AB129" i="8"/>
  <c r="AB1074" i="8"/>
  <c r="AB995" i="8"/>
  <c r="AB1044" i="8"/>
  <c r="AB57" i="8"/>
  <c r="AB853" i="8"/>
  <c r="AB322" i="8"/>
  <c r="AB444" i="8"/>
  <c r="AB840" i="8"/>
  <c r="AB1063" i="8"/>
  <c r="AB683" i="8"/>
  <c r="AB300" i="8"/>
  <c r="AB1116" i="8"/>
  <c r="AB247" i="8"/>
  <c r="AB751" i="8"/>
  <c r="AB1057" i="8"/>
  <c r="AB467" i="8"/>
  <c r="AB1058" i="8"/>
  <c r="AB769" i="8"/>
  <c r="AB1051" i="8"/>
  <c r="AB1026" i="8"/>
  <c r="AB967" i="8"/>
  <c r="AB1076" i="8"/>
  <c r="AB187" i="8"/>
  <c r="AB557" i="8"/>
  <c r="AB269" i="8"/>
  <c r="AB1046" i="8"/>
  <c r="AB426" i="8"/>
  <c r="AB372" i="8"/>
  <c r="AB261" i="8"/>
  <c r="AB1217" i="8"/>
  <c r="AA1049" i="8"/>
  <c r="AA843" i="8"/>
  <c r="AA762" i="8"/>
  <c r="AA14" i="8"/>
  <c r="AA179" i="8"/>
  <c r="AA281" i="8"/>
  <c r="AB281" i="8"/>
  <c r="AA809" i="8"/>
  <c r="AB809" i="8"/>
  <c r="AA806" i="8"/>
  <c r="AA75" i="8"/>
  <c r="AB75" i="8"/>
  <c r="AA92" i="8"/>
  <c r="AB92" i="8"/>
  <c r="AA366" i="8"/>
  <c r="AB366" i="8"/>
  <c r="AA949" i="8"/>
  <c r="AB949" i="8"/>
  <c r="AA615" i="8"/>
  <c r="AB615" i="8"/>
  <c r="AA282" i="8"/>
  <c r="AB282" i="8"/>
  <c r="AA1066" i="8"/>
  <c r="AB1066" i="8"/>
  <c r="AA982" i="8"/>
  <c r="AB982" i="8"/>
  <c r="AA96" i="8"/>
  <c r="AA652" i="8"/>
  <c r="AA1229" i="8"/>
  <c r="AA555" i="8"/>
  <c r="AA919" i="8"/>
  <c r="AA764" i="8"/>
  <c r="AA383" i="8"/>
  <c r="AA389" i="8"/>
  <c r="AA867" i="8"/>
  <c r="AA223" i="8"/>
  <c r="AA879" i="8"/>
  <c r="AA826" i="8"/>
  <c r="AA291" i="8"/>
  <c r="AA307" i="8"/>
  <c r="AA991" i="8"/>
  <c r="AA800" i="8"/>
  <c r="AA575" i="8"/>
  <c r="AA452" i="8"/>
  <c r="AA55" i="8"/>
  <c r="AA150" i="8"/>
  <c r="AA450" i="8"/>
  <c r="AA248" i="8"/>
  <c r="AA434" i="8"/>
  <c r="AA621" i="8"/>
  <c r="AA371" i="8"/>
  <c r="AA487" i="8"/>
  <c r="AA430" i="8"/>
  <c r="AA479" i="8"/>
  <c r="AA1197" i="8"/>
  <c r="AA1126" i="8"/>
  <c r="AA715" i="8"/>
  <c r="AA139" i="8"/>
  <c r="AA1020" i="8"/>
  <c r="AA127" i="8"/>
  <c r="AA207" i="8"/>
  <c r="AB207" i="8"/>
  <c r="AA164" i="8"/>
  <c r="AB164" i="8"/>
  <c r="AA105" i="8"/>
  <c r="AB105" i="8"/>
  <c r="AA833" i="8"/>
  <c r="AB833" i="8"/>
  <c r="AA499" i="8"/>
  <c r="AB499" i="8"/>
  <c r="AA1189" i="8"/>
  <c r="AA34" i="8"/>
  <c r="AA1021" i="8"/>
  <c r="AA67" i="8"/>
  <c r="AA437" i="8"/>
  <c r="AA308" i="8"/>
  <c r="AA869" i="8"/>
  <c r="AA168" i="8"/>
  <c r="AA631" i="8"/>
  <c r="AA607" i="8"/>
  <c r="AA1186" i="8"/>
  <c r="AA865" i="8"/>
  <c r="AA1042" i="8"/>
  <c r="AA36" i="8"/>
  <c r="AA329" i="8"/>
  <c r="AA707" i="8"/>
  <c r="AA66" i="8"/>
  <c r="AA582" i="8"/>
  <c r="AA340" i="8"/>
  <c r="AA639" i="8"/>
  <c r="AA345" i="8"/>
  <c r="AA1112" i="8"/>
  <c r="AA462" i="8"/>
  <c r="AA855" i="8"/>
  <c r="AA1200" i="8"/>
  <c r="AA849" i="8"/>
  <c r="AA887" i="8"/>
  <c r="AA309" i="8"/>
  <c r="AA620" i="8"/>
  <c r="AA325" i="8"/>
  <c r="AA12" i="8"/>
  <c r="AA449" i="8"/>
  <c r="AA1050" i="8"/>
  <c r="AA1040" i="8"/>
  <c r="AB1040" i="8"/>
  <c r="AA54" i="8"/>
  <c r="AA62" i="8"/>
  <c r="AB62" i="8"/>
  <c r="AA456" i="8"/>
  <c r="AB456" i="8"/>
  <c r="AA645" i="8"/>
  <c r="AB645" i="8"/>
  <c r="AA1080" i="8"/>
  <c r="AB1080" i="8"/>
  <c r="AA695" i="8"/>
  <c r="AA1060" i="8"/>
  <c r="AB1060" i="8"/>
  <c r="AA630" i="8"/>
  <c r="AA78" i="8"/>
  <c r="AA292" i="8"/>
  <c r="AA1106" i="8"/>
  <c r="AA491" i="8"/>
  <c r="AB491" i="8"/>
  <c r="AA473" i="8"/>
  <c r="AA243" i="8"/>
  <c r="AB243" i="8"/>
  <c r="AA80" i="8"/>
  <c r="AB80" i="8"/>
  <c r="AA931" i="8"/>
  <c r="AB931" i="8"/>
  <c r="AA237" i="8"/>
  <c r="AB237" i="8"/>
  <c r="AA688" i="8"/>
  <c r="AB688" i="8"/>
  <c r="AA498" i="8"/>
  <c r="AB498" i="8"/>
  <c r="AA404" i="8"/>
  <c r="AB404" i="8"/>
  <c r="AB96" i="8"/>
  <c r="AB652" i="8"/>
  <c r="AB1189" i="8"/>
  <c r="AB1229" i="8"/>
  <c r="AB34" i="8"/>
  <c r="AB555" i="8"/>
  <c r="AB1021" i="8"/>
  <c r="AB919" i="8"/>
  <c r="AB67" i="8"/>
  <c r="AB764" i="8"/>
  <c r="AB437" i="8"/>
  <c r="AB383" i="8"/>
  <c r="AB308" i="8"/>
  <c r="AB389" i="8"/>
  <c r="AB869" i="8"/>
  <c r="AB867" i="8"/>
  <c r="AB168" i="8"/>
  <c r="AB223" i="8"/>
  <c r="AB631" i="8"/>
  <c r="AB879" i="8"/>
  <c r="AB607" i="8"/>
  <c r="AB826" i="8"/>
  <c r="AB1186" i="8"/>
  <c r="AB291" i="8"/>
  <c r="AB865" i="8"/>
  <c r="AB307" i="8"/>
  <c r="AB1042" i="8"/>
  <c r="AB991" i="8"/>
  <c r="AB36" i="8"/>
  <c r="AB800" i="8"/>
  <c r="AB329" i="8"/>
  <c r="AB575" i="8"/>
  <c r="AB707" i="8"/>
  <c r="AB452" i="8"/>
  <c r="AB66" i="8"/>
  <c r="AB55" i="8"/>
  <c r="AB582" i="8"/>
  <c r="AB150" i="8"/>
  <c r="AB340" i="8"/>
  <c r="AB450" i="8"/>
  <c r="AB639" i="8"/>
  <c r="AB248" i="8"/>
  <c r="AB345" i="8"/>
  <c r="AB434" i="8"/>
  <c r="AB1112" i="8"/>
  <c r="AB621" i="8"/>
  <c r="AB462" i="8"/>
  <c r="AB371" i="8"/>
  <c r="AB855" i="8"/>
  <c r="AB487" i="8"/>
  <c r="AB1200" i="8"/>
  <c r="AB430" i="8"/>
  <c r="AB849" i="8"/>
  <c r="AB479" i="8"/>
  <c r="AB887" i="8"/>
  <c r="AB1197" i="8"/>
  <c r="AB309" i="8"/>
  <c r="AB1126" i="8"/>
  <c r="AB620" i="8"/>
  <c r="AB715" i="8"/>
  <c r="AB325" i="8"/>
  <c r="AB139" i="8"/>
  <c r="AB12" i="8"/>
  <c r="AB1020" i="8"/>
  <c r="AB449" i="8"/>
  <c r="AB127" i="8"/>
  <c r="AB1050" i="8"/>
  <c r="AA161" i="8"/>
  <c r="AB161" i="8"/>
  <c r="AA354" i="8"/>
  <c r="AA959" i="8"/>
  <c r="AB959" i="8"/>
  <c r="AA465" i="8"/>
  <c r="AB465" i="8"/>
  <c r="AA981" i="8"/>
  <c r="AB981" i="8"/>
  <c r="AA596" i="8"/>
  <c r="AB596" i="8"/>
  <c r="AA94" i="8"/>
  <c r="AB94" i="8"/>
  <c r="AA148" i="8"/>
  <c r="AB148" i="8"/>
  <c r="AA159" i="8"/>
  <c r="AA341" i="8"/>
  <c r="AA8" i="8"/>
  <c r="AA878" i="8"/>
  <c r="AA988" i="8"/>
  <c r="AA256" i="8"/>
  <c r="AB256" i="8"/>
  <c r="AA763" i="8"/>
  <c r="AB763" i="8"/>
  <c r="AA656" i="8"/>
  <c r="AA1000" i="8"/>
  <c r="AB1000" i="8"/>
  <c r="AA1098" i="8"/>
  <c r="AB1098" i="8"/>
  <c r="AA945" i="8"/>
  <c r="AB945" i="8"/>
  <c r="AA244" i="8"/>
  <c r="AB244" i="8"/>
  <c r="AA238" i="8"/>
  <c r="AB238" i="8"/>
  <c r="AA858" i="8"/>
  <c r="AB858" i="8"/>
  <c r="AA4" i="8"/>
  <c r="AB4" i="8"/>
  <c r="AA1097" i="8"/>
  <c r="AB1097" i="8"/>
  <c r="AA336" i="8"/>
  <c r="AB336" i="8"/>
  <c r="AA574" i="8"/>
  <c r="AB574" i="8"/>
  <c r="AA1008" i="8"/>
  <c r="AB1008" i="8"/>
  <c r="AA1081" i="8"/>
  <c r="AB1081" i="8"/>
  <c r="AA1037" i="8"/>
  <c r="AB1037" i="8"/>
  <c r="AA27" i="8"/>
  <c r="AB27" i="8"/>
  <c r="AA820" i="8"/>
  <c r="AA670" i="8"/>
  <c r="AA926" i="8"/>
  <c r="AA116" i="8"/>
  <c r="AA529" i="8"/>
  <c r="AB529" i="8"/>
  <c r="AA657" i="8"/>
  <c r="AB657" i="8"/>
  <c r="AA983" i="8"/>
  <c r="AB983" i="8"/>
  <c r="AA916" i="8"/>
  <c r="AB916" i="8"/>
  <c r="AA1108" i="8"/>
  <c r="AB1108" i="8"/>
  <c r="AA133" i="8"/>
  <c r="AB133" i="8"/>
  <c r="AA458" i="8"/>
  <c r="AB458" i="8"/>
  <c r="AA771" i="8"/>
  <c r="AB771" i="8"/>
  <c r="AA195" i="8"/>
  <c r="AB195" i="8"/>
  <c r="AJ838" i="8"/>
  <c r="AJ997" i="8"/>
  <c r="AB1194" i="8"/>
  <c r="AB190" i="8"/>
  <c r="AB838" i="8"/>
  <c r="AB997" i="8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3" i="6"/>
  <c r="B983" i="4" l="1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982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3" i="4"/>
</calcChain>
</file>

<file path=xl/sharedStrings.xml><?xml version="1.0" encoding="utf-8"?>
<sst xmlns="http://schemas.openxmlformats.org/spreadsheetml/2006/main" count="59883" uniqueCount="28438">
  <si>
    <t>Protein</t>
  </si>
  <si>
    <t>Peptide</t>
  </si>
  <si>
    <t>Clo1313_1239</t>
  </si>
  <si>
    <t>FYNYLR</t>
  </si>
  <si>
    <t>Clo1313_1089</t>
  </si>
  <si>
    <t>VPEKFDPPVLK</t>
  </si>
  <si>
    <t>Clo1313_0640</t>
  </si>
  <si>
    <t>ITVAPK</t>
  </si>
  <si>
    <t>Clo1313_2326</t>
  </si>
  <si>
    <t>NEGIIAGSSSGANLAAVRK</t>
  </si>
  <si>
    <t>Clo1313_1046</t>
  </si>
  <si>
    <t>WIDIPEEVR</t>
  </si>
  <si>
    <t>Clo1313_0988</t>
  </si>
  <si>
    <t>WISDSTK</t>
  </si>
  <si>
    <t>Clo1313_1457</t>
  </si>
  <si>
    <t>IQAFEGTVIAK</t>
  </si>
  <si>
    <t>Clo1313_1797</t>
  </si>
  <si>
    <t>VFSSNYSK</t>
  </si>
  <si>
    <t>Clo1313_1881</t>
  </si>
  <si>
    <t>MLYEEFFGEPGSHK</t>
  </si>
  <si>
    <t>Clo1313_1798</t>
  </si>
  <si>
    <t>LREAQSVYATYTQEQVDKIFFEAAMAANK</t>
  </si>
  <si>
    <t>Clo1313_1449</t>
  </si>
  <si>
    <t>ILDFLNEQIEK</t>
  </si>
  <si>
    <t>Clo1313_0474</t>
  </si>
  <si>
    <t>RAGINTVEDLISR</t>
  </si>
  <si>
    <t>Clo1313_0462</t>
  </si>
  <si>
    <t>SLGSNNPINMVHATIEGLSR</t>
  </si>
  <si>
    <t>Clo1313_0099</t>
  </si>
  <si>
    <t>AISNPQQVAK</t>
  </si>
  <si>
    <t>Clo1313_2094</t>
  </si>
  <si>
    <t>VSDKIGVIENLIDK</t>
  </si>
  <si>
    <t>Clo1313_0950</t>
  </si>
  <si>
    <t>VKVDELGAELK</t>
  </si>
  <si>
    <t>Clo1313_0328</t>
  </si>
  <si>
    <t>DKNIVELEIEVEAAKFEEAVQK</t>
  </si>
  <si>
    <t>Clo1313_1098</t>
  </si>
  <si>
    <t>GRLFGTDGVR</t>
  </si>
  <si>
    <t>Clo1313_1312</t>
  </si>
  <si>
    <t>FTLTTNGLLLNDENIK</t>
  </si>
  <si>
    <t>Clo1313_2095</t>
  </si>
  <si>
    <t>GILGYTEDAVVSSDFIGDPR</t>
  </si>
  <si>
    <t>Clo1313_1819</t>
  </si>
  <si>
    <t>DKDGINNIVTVAK</t>
  </si>
  <si>
    <t>KSVVNDPIER</t>
  </si>
  <si>
    <t>Clo1313_0471</t>
  </si>
  <si>
    <t>EVIDKEYKVEGDLRR</t>
  </si>
  <si>
    <t>Clo1313_0727</t>
  </si>
  <si>
    <t>QGYNGDLTAR</t>
  </si>
  <si>
    <t>Clo1313_0066</t>
  </si>
  <si>
    <t>EVLPGANCGACGQTGCDAFAEAVVEGK</t>
  </si>
  <si>
    <t>Clo1313_1622</t>
  </si>
  <si>
    <t>VLLAQEVVIHGK</t>
  </si>
  <si>
    <t>Clo1313_1317</t>
  </si>
  <si>
    <t>TYVNVEGITEVLCGK</t>
  </si>
  <si>
    <t>SEDDKLVELNIK</t>
  </si>
  <si>
    <t>Clo1313_0403</t>
  </si>
  <si>
    <t>KIYNIDEPLFQGYEFIGIK</t>
  </si>
  <si>
    <t>Clo1313_1589</t>
  </si>
  <si>
    <t>NQGSSPMPFLPDIVSIK</t>
  </si>
  <si>
    <t>Clo1313_3024</t>
  </si>
  <si>
    <t>YHPHGDAAVYDSLVR</t>
  </si>
  <si>
    <t>Clo1313_1283</t>
  </si>
  <si>
    <t>TDMTDVLPDKVK</t>
  </si>
  <si>
    <t>Clo1313_2015</t>
  </si>
  <si>
    <t>QLYGESEGKDQK</t>
  </si>
  <si>
    <t>Clo1313_1581</t>
  </si>
  <si>
    <t>DVSAEEIVKK</t>
  </si>
  <si>
    <t>Clo1313_2586</t>
  </si>
  <si>
    <t>IMLDVPAMIIEGR</t>
  </si>
  <si>
    <t>Clo1313_1847</t>
  </si>
  <si>
    <t>VQFNSAIGPYK</t>
  </si>
  <si>
    <t>Clo1313_0732</t>
  </si>
  <si>
    <t>GILIGCISR</t>
  </si>
  <si>
    <t>Clo1313_2902</t>
  </si>
  <si>
    <t>EIGEGCPCYIIAEMSANHAGDLGR</t>
  </si>
  <si>
    <t>Clo1313_2532</t>
  </si>
  <si>
    <t>VKNEEAFETSR</t>
  </si>
  <si>
    <t>Clo1313_1753</t>
  </si>
  <si>
    <t>VPITPANYQNVK</t>
  </si>
  <si>
    <t>YSMAPTAVR</t>
  </si>
  <si>
    <t>VYTFPK</t>
  </si>
  <si>
    <t>Clo1313_1994</t>
  </si>
  <si>
    <t>AQPFTESELPK</t>
  </si>
  <si>
    <t>PITDKLDEMGIVHK</t>
  </si>
  <si>
    <t>Clo1313_1498</t>
  </si>
  <si>
    <t>GYPEGLKGDEIPFLAR</t>
  </si>
  <si>
    <t>Clo1313_0482</t>
  </si>
  <si>
    <t>KPSDVLVYASR</t>
  </si>
  <si>
    <t>Clo1313_0208</t>
  </si>
  <si>
    <t>ALWTAGSGMTAQQLNVDVIANNLSNVNTTAYKK</t>
  </si>
  <si>
    <t>Clo1313_1686</t>
  </si>
  <si>
    <t>ELQEHVK</t>
  </si>
  <si>
    <t>Clo1313_1195</t>
  </si>
  <si>
    <t>MDIQLK</t>
  </si>
  <si>
    <t>Clo1313_0646</t>
  </si>
  <si>
    <t>ETSDNWEYLELYGK</t>
  </si>
  <si>
    <t>Clo1313_0554</t>
  </si>
  <si>
    <t>GHDVTVFER</t>
  </si>
  <si>
    <t>Clo1313_1827</t>
  </si>
  <si>
    <t>SVTAQTGFDAFAHNFEAYLSVK</t>
  </si>
  <si>
    <t>Clo1313_1404</t>
  </si>
  <si>
    <t>LYIPPSMHEAVWK</t>
  </si>
  <si>
    <t>IFNPALNELSDEEAAK</t>
  </si>
  <si>
    <t>Clo1313_1964</t>
  </si>
  <si>
    <t>AMQQEVGNPDVEESFFEFYR</t>
  </si>
  <si>
    <t>Clo1313_1290</t>
  </si>
  <si>
    <t>TEIMEMLDIQSDKKTQINNIKNHIEGIK</t>
  </si>
  <si>
    <t>VKDLTDEEISKLR</t>
  </si>
  <si>
    <t>Clo1313_2993</t>
  </si>
  <si>
    <t>SREMGGTGLGLAIAK</t>
  </si>
  <si>
    <t>Clo1313_0880</t>
  </si>
  <si>
    <t>SGNLTSISDLNGNAISIK</t>
  </si>
  <si>
    <t>Clo1313_1373</t>
  </si>
  <si>
    <t>GDTATGATKPAIVETGASIKVPLFVNK</t>
  </si>
  <si>
    <t>Clo1313_0310</t>
  </si>
  <si>
    <t>GLMPNPK</t>
  </si>
  <si>
    <t>Clo1313_0872</t>
  </si>
  <si>
    <t>VAPAIVSSK</t>
  </si>
  <si>
    <t>Clo1313_0949</t>
  </si>
  <si>
    <t>VVPEIMIPLVGDVK</t>
  </si>
  <si>
    <t>Clo1313_2116</t>
  </si>
  <si>
    <t>IMSQLSK</t>
  </si>
  <si>
    <t>Clo1313_2924</t>
  </si>
  <si>
    <t>TKYLVNPTGR</t>
  </si>
  <si>
    <t>Clo1313_2762</t>
  </si>
  <si>
    <t>VLCCNSFLGEFQPVSIK</t>
  </si>
  <si>
    <t>Clo1313_2559</t>
  </si>
  <si>
    <t>SKGSMHGIISTESGNIDLLLEK</t>
  </si>
  <si>
    <t>Clo1313_1963</t>
  </si>
  <si>
    <t>MNQSFKDIDNYIDSELK</t>
  </si>
  <si>
    <t>Clo1313_0217</t>
  </si>
  <si>
    <t>IGEDCIIGPGSR</t>
  </si>
  <si>
    <t>RALAVNR</t>
  </si>
  <si>
    <t>Clo1313_1791</t>
  </si>
  <si>
    <t>EYMLIDGIPVEINGEKNLLELIR</t>
  </si>
  <si>
    <t>Clo1313_0433</t>
  </si>
  <si>
    <t>LAGGVAVIQVGAATETEMK</t>
  </si>
  <si>
    <t>Clo1313_1803</t>
  </si>
  <si>
    <t>EIGHGALAER</t>
  </si>
  <si>
    <t>ACGISGYLLGVNPFDQPGVEAYK</t>
  </si>
  <si>
    <t>Clo1313_0318</t>
  </si>
  <si>
    <t>GQYGHCWIEIEPK</t>
  </si>
  <si>
    <t>KFGAEGIGLCR</t>
  </si>
  <si>
    <t>Clo1313_0311</t>
  </si>
  <si>
    <t>GLVIALNAIAEK</t>
  </si>
  <si>
    <t>Clo1313_1440</t>
  </si>
  <si>
    <t>NLNVNIAK</t>
  </si>
  <si>
    <t>Clo1313_0799</t>
  </si>
  <si>
    <t>VVVPIIYDK</t>
  </si>
  <si>
    <t>Clo1313_2319</t>
  </si>
  <si>
    <t>HISDCEEK</t>
  </si>
  <si>
    <t>Clo1313_1057</t>
  </si>
  <si>
    <t>GLGASVIVCEVDPIKAAEAVMDGYK</t>
  </si>
  <si>
    <t>Clo1313_2642</t>
  </si>
  <si>
    <t>AASLGNTMLLMSGAMGVVALVTSTYNFMK</t>
  </si>
  <si>
    <t>Clo1313_0053</t>
  </si>
  <si>
    <t>QSFDGSEKTEIASMNCQR</t>
  </si>
  <si>
    <t>Clo1313_2893</t>
  </si>
  <si>
    <t>VNGEIINAGLGR</t>
  </si>
  <si>
    <t>QIAENAGLEGSVIVEK</t>
  </si>
  <si>
    <t>Clo1313_1854</t>
  </si>
  <si>
    <t>MNIGIIGAGK</t>
  </si>
  <si>
    <t>Clo1313_1764</t>
  </si>
  <si>
    <t>ELVFNIPSRR</t>
  </si>
  <si>
    <t>EILYTFSK</t>
  </si>
  <si>
    <t>Clo1313_1219</t>
  </si>
  <si>
    <t>MEKELNSIIK</t>
  </si>
  <si>
    <t>NLVDAPVAINYVK</t>
  </si>
  <si>
    <t>Clo1313_2577</t>
  </si>
  <si>
    <t>KLNNEVIEK</t>
  </si>
  <si>
    <t>Clo1313_1809</t>
  </si>
  <si>
    <t>GIANQGAYK</t>
  </si>
  <si>
    <t>Clo1313_1792</t>
  </si>
  <si>
    <t>VKEPFVIDQSK</t>
  </si>
  <si>
    <t>Clo1313_2884</t>
  </si>
  <si>
    <t>IAIVPDHFTPNKDIK</t>
  </si>
  <si>
    <t>TEHMFFDSDR</t>
  </si>
  <si>
    <t>Clo1313_1901</t>
  </si>
  <si>
    <t>YNSDQIIGLIGKGEK</t>
  </si>
  <si>
    <t>Clo1313_1346</t>
  </si>
  <si>
    <t>TIFNILGPLTNPSNAK</t>
  </si>
  <si>
    <t>Clo1313_2601</t>
  </si>
  <si>
    <t>GKVQNLYPILTPEAVEK</t>
  </si>
  <si>
    <t>Clo1313_2335</t>
  </si>
  <si>
    <t>EHNYAVSPPIYQTTSFDFR</t>
  </si>
  <si>
    <t>Clo1313_1938</t>
  </si>
  <si>
    <t>TVVTANKELIAK</t>
  </si>
  <si>
    <t>Clo1313_1811</t>
  </si>
  <si>
    <t>KGGTMASSSVGGLSGAFIPVSEDAGMIDAVK</t>
  </si>
  <si>
    <t>Clo1313_1717</t>
  </si>
  <si>
    <t>KTHNQGVYDVYTPEMR</t>
  </si>
  <si>
    <t>Clo1313_0912</t>
  </si>
  <si>
    <t>KYEHMVESYIK</t>
  </si>
  <si>
    <t>Clo1313_0180</t>
  </si>
  <si>
    <t>VPVTEANGR</t>
  </si>
  <si>
    <t>Clo1313_0641</t>
  </si>
  <si>
    <t>DQIIYYVGPCPAKPGEVIGSAGPTTSSR</t>
  </si>
  <si>
    <t>Clo1313_2155</t>
  </si>
  <si>
    <t>KATEAVSENTK</t>
  </si>
  <si>
    <t>Clo1313_1286</t>
  </si>
  <si>
    <t>VVGVGEGR</t>
  </si>
  <si>
    <t>Clo1313_2941</t>
  </si>
  <si>
    <t>LLSILPR</t>
  </si>
  <si>
    <t>Clo1313_0077</t>
  </si>
  <si>
    <t>YPDIEIVDEQR</t>
  </si>
  <si>
    <t>DYHFNSGR</t>
  </si>
  <si>
    <t>Clo1313_1222</t>
  </si>
  <si>
    <t>VTVPDFQLSLAIGK</t>
  </si>
  <si>
    <t>Clo1313_2093</t>
  </si>
  <si>
    <t>GAFTGEVSGPMLAELGVDYVIIGHSER</t>
  </si>
  <si>
    <t>Clo1313_0438</t>
  </si>
  <si>
    <t>EVVLTYEGLQK</t>
  </si>
  <si>
    <t>Clo1313_0873</t>
  </si>
  <si>
    <t>KGDVVTFPR</t>
  </si>
  <si>
    <t>Clo1313_1082</t>
  </si>
  <si>
    <t>VFKEEVVPR</t>
  </si>
  <si>
    <t>Clo1313_1517</t>
  </si>
  <si>
    <t>AYTTAEIINRK</t>
  </si>
  <si>
    <t>Clo1313_1001</t>
  </si>
  <si>
    <t>NFVDKFAGSK</t>
  </si>
  <si>
    <t>Clo1313_1682</t>
  </si>
  <si>
    <t>EKLEAIKPK</t>
  </si>
  <si>
    <t>Clo1313_1571</t>
  </si>
  <si>
    <t>ALEEIEDEKMK</t>
  </si>
  <si>
    <t>Clo1313_0446</t>
  </si>
  <si>
    <t>VVGEINLRDDIFGIEVNK</t>
  </si>
  <si>
    <t>Clo1313_2549</t>
  </si>
  <si>
    <t>YSNLPVSQVPREDDTQLQK</t>
  </si>
  <si>
    <t>Clo1313_1716</t>
  </si>
  <si>
    <t>YMLEGVKGPSAQEVEK</t>
  </si>
  <si>
    <t>Clo1313_1946</t>
  </si>
  <si>
    <t>YDPETPLEETLR</t>
  </si>
  <si>
    <t>Clo1313_3011</t>
  </si>
  <si>
    <t>VTIVLDEK</t>
  </si>
  <si>
    <t>Clo1313_1882</t>
  </si>
  <si>
    <t>VLTEMTPEQVVDVIKR</t>
  </si>
  <si>
    <t>Clo1313_1922</t>
  </si>
  <si>
    <t>DAEFQAIIPVR</t>
  </si>
  <si>
    <t>Clo1313_0475</t>
  </si>
  <si>
    <t>VKDSEGNTINLANK</t>
  </si>
  <si>
    <t>Clo1313_1159</t>
  </si>
  <si>
    <t>SVNASFKR</t>
  </si>
  <si>
    <t>Clo1313_2054</t>
  </si>
  <si>
    <t>EEFVTDFIFPTLK</t>
  </si>
  <si>
    <t>Clo1313_0857</t>
  </si>
  <si>
    <t>DGEQTPGVNLNIQEK</t>
  </si>
  <si>
    <t>Clo1313_1883</t>
  </si>
  <si>
    <t>TLDQINLR</t>
  </si>
  <si>
    <t>Clo1313_2619</t>
  </si>
  <si>
    <t>DGSIVTYMEGARPGK</t>
  </si>
  <si>
    <t>Clo1313_1567</t>
  </si>
  <si>
    <t>MHLNEMWYPQK</t>
  </si>
  <si>
    <t>Clo1313_2123</t>
  </si>
  <si>
    <t>IDNYETTSNKR</t>
  </si>
  <si>
    <t>Clo1313_1344</t>
  </si>
  <si>
    <t>AMEIIDELETVK</t>
  </si>
  <si>
    <t>LIASIPEALSSTKK</t>
  </si>
  <si>
    <t>Clo1313_0586</t>
  </si>
  <si>
    <t>FEIMKK</t>
  </si>
  <si>
    <t>Clo1313_2467</t>
  </si>
  <si>
    <t>VIEEARK</t>
  </si>
  <si>
    <t>Clo1313_1448</t>
  </si>
  <si>
    <t>HAISTISPMK</t>
  </si>
  <si>
    <t>Clo1313_0715</t>
  </si>
  <si>
    <t>GIKQDANMR</t>
  </si>
  <si>
    <t>Clo1313_1194</t>
  </si>
  <si>
    <t>KLNGIEVDGK</t>
  </si>
  <si>
    <t>Clo1313_2162</t>
  </si>
  <si>
    <t>LNDDNKTVAAMDLLVPGVGEIIGGSQR</t>
  </si>
  <si>
    <t>Clo1313_2561</t>
  </si>
  <si>
    <t>VFMPYQVNNTLFSK</t>
  </si>
  <si>
    <t>Clo1313_1664</t>
  </si>
  <si>
    <t>VTTDHSYIEELIK</t>
  </si>
  <si>
    <t>Clo1313_1068</t>
  </si>
  <si>
    <t>YSLHIISSNTENTIK</t>
  </si>
  <si>
    <t>Clo1313_0884</t>
  </si>
  <si>
    <t>QYDTSAFSDIEKR</t>
  </si>
  <si>
    <t>Clo1313_2935</t>
  </si>
  <si>
    <t>LQYIEFFGK</t>
  </si>
  <si>
    <t>DKNIDDLTK</t>
  </si>
  <si>
    <t>NYPSEFIQTGISAIDGLNTLVR</t>
  </si>
  <si>
    <t>Clo1313_1020</t>
  </si>
  <si>
    <t>DLEQWFFK</t>
  </si>
  <si>
    <t>Clo1313_2606</t>
  </si>
  <si>
    <t>ISAQTLEPSR</t>
  </si>
  <si>
    <t>Clo1313_2534</t>
  </si>
  <si>
    <t>FIGGHGTSIGGVIVDSGK</t>
  </si>
  <si>
    <t>Clo1313_1155</t>
  </si>
  <si>
    <t>YYGGCEFVDIIENLAIER</t>
  </si>
  <si>
    <t>Clo1313_2958</t>
  </si>
  <si>
    <t>MMDLVGELVIEQIR</t>
  </si>
  <si>
    <t>GLELFPR</t>
  </si>
  <si>
    <t>RGCYFLNEDETEKVR</t>
  </si>
  <si>
    <t>Clo1313_0186</t>
  </si>
  <si>
    <t>MAINAGIK</t>
  </si>
  <si>
    <t>Clo1313_0451</t>
  </si>
  <si>
    <t>ADIDYGFAEANTTYGK</t>
  </si>
  <si>
    <t>Clo1313_0461</t>
  </si>
  <si>
    <t>VKELAEGAR</t>
  </si>
  <si>
    <t>Clo1313_2055</t>
  </si>
  <si>
    <t>SRNDQVALDIR</t>
  </si>
  <si>
    <t>contam_gi|136429|sp|P00761|TRYP_PIG</t>
  </si>
  <si>
    <t>IITHPNFNGNTLDNDIMLIK</t>
  </si>
  <si>
    <t>Clo1313_2180</t>
  </si>
  <si>
    <t>SMSFNTGGK</t>
  </si>
  <si>
    <t>Clo1313_1163</t>
  </si>
  <si>
    <t>ALEMVLGQIEK</t>
  </si>
  <si>
    <t>Clo1313_0245</t>
  </si>
  <si>
    <t>ASQVGFDWK</t>
  </si>
  <si>
    <t>Clo1313_1862</t>
  </si>
  <si>
    <t>LNVDSEGEVTEK</t>
  </si>
  <si>
    <t>Clo1313_1058</t>
  </si>
  <si>
    <t>NADIITCNASDDVLQGAFLGIK</t>
  </si>
  <si>
    <t>Clo1313_1025</t>
  </si>
  <si>
    <t>LMNEKAR</t>
  </si>
  <si>
    <t>Clo1313_0314</t>
  </si>
  <si>
    <t>YNSVIAAWTEASENITR</t>
  </si>
  <si>
    <t>Clo1313_1672</t>
  </si>
  <si>
    <t>ALVDSANSFVSTALGDAVFIDGSSQLMCDLHHK</t>
  </si>
  <si>
    <t>Clo1313_1352</t>
  </si>
  <si>
    <t>IKLEEPQSITIK</t>
  </si>
  <si>
    <t>Clo1313_1142</t>
  </si>
  <si>
    <t>TLDDSFIILDEAQNTTPEQMK</t>
  </si>
  <si>
    <t>Clo1313_1081</t>
  </si>
  <si>
    <t>VIVPLNAVDTYDLGVHDR</t>
  </si>
  <si>
    <t>Clo1313_0805</t>
  </si>
  <si>
    <t>LVNEVGIEPVTIGQAR</t>
  </si>
  <si>
    <t>QLVLEK</t>
  </si>
  <si>
    <t>Clo1313_1921</t>
  </si>
  <si>
    <t>ILLDIDK</t>
  </si>
  <si>
    <t>NIYYDDVYSFSEGMSR</t>
  </si>
  <si>
    <t>Clo1313_0512</t>
  </si>
  <si>
    <t>IVGGSIIFDGKDVSTMTK</t>
  </si>
  <si>
    <t>Clo1313_2950</t>
  </si>
  <si>
    <t>ANKPCIIFIDEFDGIGEK</t>
  </si>
  <si>
    <t>Clo1313_1036</t>
  </si>
  <si>
    <t>DQLQDSISLTHIWPEATR</t>
  </si>
  <si>
    <t>Clo1313_0006</t>
  </si>
  <si>
    <t>KEECTIQR</t>
  </si>
  <si>
    <t>Clo1313_0447</t>
  </si>
  <si>
    <t>TSIEEFGAAQ</t>
  </si>
  <si>
    <t>Clo1313_1510</t>
  </si>
  <si>
    <t>ADGIIPLEEYTDDPNFNIEK</t>
  </si>
  <si>
    <t>Clo1313_1255</t>
  </si>
  <si>
    <t>KILGDYSIR</t>
  </si>
  <si>
    <t>Clo1313_1216</t>
  </si>
  <si>
    <t>IVAVKDEER</t>
  </si>
  <si>
    <t>Clo1313_0745</t>
  </si>
  <si>
    <t>VHWENVK</t>
  </si>
  <si>
    <t>Clo1313_0166</t>
  </si>
  <si>
    <t>KFDADFIIGIGGGSPLDASK</t>
  </si>
  <si>
    <t>ISVNSILESMEGVKETLER</t>
  </si>
  <si>
    <t>Clo1313_1559</t>
  </si>
  <si>
    <t>LPYPIQSVIK</t>
  </si>
  <si>
    <t>Clo1313_1231</t>
  </si>
  <si>
    <t>NLYEHYK</t>
  </si>
  <si>
    <t>Clo1313_2215</t>
  </si>
  <si>
    <t>YRPLNPGDGKFDSIEDVFK</t>
  </si>
  <si>
    <t>Clo1313_0397</t>
  </si>
  <si>
    <t>VFGLYELSR</t>
  </si>
  <si>
    <t>GCLPVALDELKNVMGK</t>
  </si>
  <si>
    <t>Clo1313_2045</t>
  </si>
  <si>
    <t>VICTATVDDKVPPFKK</t>
  </si>
  <si>
    <t>Clo1313_2617</t>
  </si>
  <si>
    <t>AVLIATGQPQKK</t>
  </si>
  <si>
    <t>Clo1313_2484</t>
  </si>
  <si>
    <t>LTDIFEKCKK</t>
  </si>
  <si>
    <t>Clo1313_1341</t>
  </si>
  <si>
    <t>GKVVPVVNLNK</t>
  </si>
  <si>
    <t>Clo1313_0933</t>
  </si>
  <si>
    <t>RQAITNPER</t>
  </si>
  <si>
    <t>VVEEFPDQYAFK</t>
  </si>
  <si>
    <t>Clo1313_1052</t>
  </si>
  <si>
    <t>YAANNLWKD</t>
  </si>
  <si>
    <t>NLITAK</t>
  </si>
  <si>
    <t>Clo1313_1875</t>
  </si>
  <si>
    <t>HKIVNVLGCDGKA</t>
  </si>
  <si>
    <t>Clo1313_1013</t>
  </si>
  <si>
    <t>RALDNDQGLNTGGMGTFSPSR</t>
  </si>
  <si>
    <t>TLFVNTMNVYDIIR</t>
  </si>
  <si>
    <t>FDETVEAHIR</t>
  </si>
  <si>
    <t>Clo1313_1500</t>
  </si>
  <si>
    <t>IKELLEKEK</t>
  </si>
  <si>
    <t>Clo1313_2444</t>
  </si>
  <si>
    <t>YLHWGDLAEK</t>
  </si>
  <si>
    <t>Clo1313_2462</t>
  </si>
  <si>
    <t>VLELSYR</t>
  </si>
  <si>
    <t>Clo1313_1008</t>
  </si>
  <si>
    <t>QLEKKVEEK</t>
  </si>
  <si>
    <t>Clo1313_2552</t>
  </si>
  <si>
    <t>KDIPFLR</t>
  </si>
  <si>
    <t>SAGSTVTFNNK</t>
  </si>
  <si>
    <t>RIYGNDIIK</t>
  </si>
  <si>
    <t>Clo1313_0430</t>
  </si>
  <si>
    <t>GLIPVITQDYK</t>
  </si>
  <si>
    <t>Clo1313_1040</t>
  </si>
  <si>
    <t>VLNEIQNQPK</t>
  </si>
  <si>
    <t>Clo1313_0058</t>
  </si>
  <si>
    <t>NVMVENR</t>
  </si>
  <si>
    <t>Clo1313_1115</t>
  </si>
  <si>
    <t>LMIDEIKLNEFYQK</t>
  </si>
  <si>
    <t>Clo1313_0142</t>
  </si>
  <si>
    <t>ISLQGINEEQYKR</t>
  </si>
  <si>
    <t>Clo1313_2726</t>
  </si>
  <si>
    <t>DEIMREAVKFGSGIRLLK</t>
  </si>
  <si>
    <t>Clo1313_2556</t>
  </si>
  <si>
    <t>LMLLTDVPGVK</t>
  </si>
  <si>
    <t>Clo1313_1009</t>
  </si>
  <si>
    <t>ENSQPMVIK</t>
  </si>
  <si>
    <t>VTTLDINNPPRKEDGTVDFSK</t>
  </si>
  <si>
    <t>DLNEFLKR</t>
  </si>
  <si>
    <t>Clo1313_0684</t>
  </si>
  <si>
    <t>ANIQVNGKPVSVR</t>
  </si>
  <si>
    <t>Clo1313_1265</t>
  </si>
  <si>
    <t>GQKGEELSEIGELK</t>
  </si>
  <si>
    <t>Clo1313_0407</t>
  </si>
  <si>
    <t>EQAVNADKVIGNVEGVTVQANEVADAAK</t>
  </si>
  <si>
    <t>Clo1313_2303</t>
  </si>
  <si>
    <t>LFGDTTTKR</t>
  </si>
  <si>
    <t>IMNIPTIMVFKNGEVVEK</t>
  </si>
  <si>
    <t>Clo1313_1288</t>
  </si>
  <si>
    <t>LVAGALAAILR</t>
  </si>
  <si>
    <t>Clo1313_1427</t>
  </si>
  <si>
    <t>TAMVLIQR</t>
  </si>
  <si>
    <t>Clo1313_0863</t>
  </si>
  <si>
    <t>MLSNAIENAQK</t>
  </si>
  <si>
    <t>Clo1313_1254</t>
  </si>
  <si>
    <t>RVPVIAGTGSNDTIHAVELSK</t>
  </si>
  <si>
    <t>Clo1313_2815</t>
  </si>
  <si>
    <t>CEGVLNIAEGCLGKLEE</t>
  </si>
  <si>
    <t>Clo1313_1888</t>
  </si>
  <si>
    <t>AITDPIGLINDYK</t>
  </si>
  <si>
    <t>TVFVDPDDPENFR</t>
  </si>
  <si>
    <t>KTIEDIDVK</t>
  </si>
  <si>
    <t>Clo1313_1271</t>
  </si>
  <si>
    <t>VFHGWTDSSITER</t>
  </si>
  <si>
    <t>Clo1313_3019</t>
  </si>
  <si>
    <t>KTTLESVYNALK</t>
  </si>
  <si>
    <t>Clo1313_2912</t>
  </si>
  <si>
    <t>KEIYLEIQAENK</t>
  </si>
  <si>
    <t>Clo1313_0319</t>
  </si>
  <si>
    <t>KTVVTGIEMFR</t>
  </si>
  <si>
    <t>Clo1313_1472</t>
  </si>
  <si>
    <t>IDQLSGGQQQR</t>
  </si>
  <si>
    <t>Clo1313_0647</t>
  </si>
  <si>
    <t>SPGASNFRVETEGAK</t>
  </si>
  <si>
    <t>LAYKQNGVVYK</t>
  </si>
  <si>
    <t>IECVVCSEDNR</t>
  </si>
  <si>
    <t>Clo1313_1986</t>
  </si>
  <si>
    <t>SPSFPNTVYDVIFQK</t>
  </si>
  <si>
    <t>Clo1313_0459</t>
  </si>
  <si>
    <t>VLGGLGIAIISTSK</t>
  </si>
  <si>
    <t>Clo1313_1362</t>
  </si>
  <si>
    <t>LEAHYLAGGNVDR</t>
  </si>
  <si>
    <t>Clo1313_2092</t>
  </si>
  <si>
    <t>DVPPDSAMGYVEELENK</t>
  </si>
  <si>
    <t>Clo1313_2440</t>
  </si>
  <si>
    <t>TAAEAAEAIGIGLQAFCIPGSVADSR</t>
  </si>
  <si>
    <t>Clo1313_0510</t>
  </si>
  <si>
    <t>RIQMYHDAEK</t>
  </si>
  <si>
    <t>Clo1313_2754</t>
  </si>
  <si>
    <t>YYSPEELKGK</t>
  </si>
  <si>
    <t>Clo1313_2195</t>
  </si>
  <si>
    <t>SLVDKEVELVK</t>
  </si>
  <si>
    <t>LLEVTK</t>
  </si>
  <si>
    <t>Clo1313_1663</t>
  </si>
  <si>
    <t>VPFDGESPVAVAIK</t>
  </si>
  <si>
    <t>FLDPPLHEFLPQEDEDIEALAK</t>
  </si>
  <si>
    <t>Clo1313_1186</t>
  </si>
  <si>
    <t>DCVELAPLHNPSNIIGIEACK</t>
  </si>
  <si>
    <t>Clo1313_2635</t>
  </si>
  <si>
    <t>FDALQPR</t>
  </si>
  <si>
    <t>AFIHGYK</t>
  </si>
  <si>
    <t>Clo1313_2723</t>
  </si>
  <si>
    <t>ELADKFINEYFVDAK</t>
  </si>
  <si>
    <t>Clo1313_1108</t>
  </si>
  <si>
    <t>MAIQFEK</t>
  </si>
  <si>
    <t>VSLEEGIKR</t>
  </si>
  <si>
    <t>VEDVKEIVEEHLVK</t>
  </si>
  <si>
    <t>Clo1313_2017</t>
  </si>
  <si>
    <t>ILESVK</t>
  </si>
  <si>
    <t>Clo1313_1324</t>
  </si>
  <si>
    <t>TLEEVGKEFNVTR</t>
  </si>
  <si>
    <t>KGSGISETFTVR</t>
  </si>
  <si>
    <t>Clo1313_0648</t>
  </si>
  <si>
    <t>NLSGFNLDGASDFK</t>
  </si>
  <si>
    <t>Clo1313_0941</t>
  </si>
  <si>
    <t>NRDVLCQFEHN</t>
  </si>
  <si>
    <t>Clo1313_1114</t>
  </si>
  <si>
    <t>DSYGNIIGLK</t>
  </si>
  <si>
    <t>Clo1313_0456</t>
  </si>
  <si>
    <t>RILENGEK</t>
  </si>
  <si>
    <t>LVADGGFGHTSSLYIDTVTQK</t>
  </si>
  <si>
    <t>Clo1313_0072</t>
  </si>
  <si>
    <t>VPGGAFEHSQSLTSTK</t>
  </si>
  <si>
    <t>Clo1313_2854</t>
  </si>
  <si>
    <t>MNTTANIDEVYK</t>
  </si>
  <si>
    <t>TGLNIEPK</t>
  </si>
  <si>
    <t>Clo1313_1029</t>
  </si>
  <si>
    <t>IVEAIKNKEN</t>
  </si>
  <si>
    <t>Clo1313_1150</t>
  </si>
  <si>
    <t>AMGIKPEIIEGAIR</t>
  </si>
  <si>
    <t>KVENADAYIQQLPAK</t>
  </si>
  <si>
    <t>Clo1313_0008</t>
  </si>
  <si>
    <t>KLAELSGSENKR</t>
  </si>
  <si>
    <t>VLEAQKVENADK</t>
  </si>
  <si>
    <t>Clo1313_1683</t>
  </si>
  <si>
    <t>NLTPSEIDESIR</t>
  </si>
  <si>
    <t>Clo1313_1615</t>
  </si>
  <si>
    <t>WAEYLKEDGK</t>
  </si>
  <si>
    <t>Clo1313_2558</t>
  </si>
  <si>
    <t>VPINDLEALEK</t>
  </si>
  <si>
    <t>Clo1313_2179</t>
  </si>
  <si>
    <t>VLSCPDAIGR</t>
  </si>
  <si>
    <t>Clo1313_0457</t>
  </si>
  <si>
    <t>AIEAAVNDMALISGQKPVVTK</t>
  </si>
  <si>
    <t>EIVKYEEVSK</t>
  </si>
  <si>
    <t>Clo1313_1032</t>
  </si>
  <si>
    <t>FAEAVKDVAVVEK</t>
  </si>
  <si>
    <t>LTNVINEGR</t>
  </si>
  <si>
    <t>Clo1313_0587</t>
  </si>
  <si>
    <t>LNQDVGVFR</t>
  </si>
  <si>
    <t>Clo1313_2470</t>
  </si>
  <si>
    <t>AILFGSLAK</t>
  </si>
  <si>
    <t>Clo1313_0302</t>
  </si>
  <si>
    <t>GMMGEAGHVLIVDSK</t>
  </si>
  <si>
    <t>LIHGEEEALNAQK</t>
  </si>
  <si>
    <t>IKPIIDRIEALEPEMQALSDEQLK</t>
  </si>
  <si>
    <t>Clo1313_0677</t>
  </si>
  <si>
    <t>CLTEINLDLQESHNVIWR</t>
  </si>
  <si>
    <t>LLGEFTLDGIPPAPK</t>
  </si>
  <si>
    <t>Clo1313_1630</t>
  </si>
  <si>
    <t>NFDFENFFDQVTDR</t>
  </si>
  <si>
    <t>Clo1313_1669</t>
  </si>
  <si>
    <t>VWVTSVLDEENHNFTPGTILK</t>
  </si>
  <si>
    <t>Clo1313_2125</t>
  </si>
  <si>
    <t>VPQLMEFVKK</t>
  </si>
  <si>
    <t>Clo1313_1054</t>
  </si>
  <si>
    <t>VAEWVQK</t>
  </si>
  <si>
    <t>Clo1313_2271</t>
  </si>
  <si>
    <t>SVEEIKPR</t>
  </si>
  <si>
    <t>WAADLDDAGVVFPNFANYMSR</t>
  </si>
  <si>
    <t>Clo1313_1770</t>
  </si>
  <si>
    <t>LKNLDEVAYVR</t>
  </si>
  <si>
    <t>Clo1313_0997</t>
  </si>
  <si>
    <t>ATILGHIQR</t>
  </si>
  <si>
    <t>VTSFGAFVEFLPGK</t>
  </si>
  <si>
    <t>Clo1313_1960</t>
  </si>
  <si>
    <t>YNNGTGLVPDWCTASGTPASGQSYDYKYDATR</t>
  </si>
  <si>
    <t>DKIGYTILNVER</t>
  </si>
  <si>
    <t>Clo1313_2307</t>
  </si>
  <si>
    <t>NIEFPK</t>
  </si>
  <si>
    <t>Clo1313_1878</t>
  </si>
  <si>
    <t>FSAEQVKK</t>
  </si>
  <si>
    <t>Clo1313_1537</t>
  </si>
  <si>
    <t>IGCVQCK</t>
  </si>
  <si>
    <t>AILLELIEK</t>
  </si>
  <si>
    <t>MYEFADK</t>
  </si>
  <si>
    <t>SQGNDNFCLLK</t>
  </si>
  <si>
    <t>Clo1313_1891</t>
  </si>
  <si>
    <t>AVNDLFPDRK</t>
  </si>
  <si>
    <t>Clo1313_1154</t>
  </si>
  <si>
    <t>ELVDIIGK</t>
  </si>
  <si>
    <t>Clo1313_0287</t>
  </si>
  <si>
    <t>VPMVIDADGLNLISR</t>
  </si>
  <si>
    <t>Clo1313_1210</t>
  </si>
  <si>
    <t>FERGEGIQK</t>
  </si>
  <si>
    <t>Clo1313_1253</t>
  </si>
  <si>
    <t>LASEKENVR</t>
  </si>
  <si>
    <t>Clo1313_2952</t>
  </si>
  <si>
    <t>ADIAMSGLTVK</t>
  </si>
  <si>
    <t>Clo1313_2047</t>
  </si>
  <si>
    <t>YYNNNVIATLNLLTAMEEAK</t>
  </si>
  <si>
    <t>KIAQIADMIAFNEHK</t>
  </si>
  <si>
    <t>Clo1313_1846</t>
  </si>
  <si>
    <t>ICGCSGDWK</t>
  </si>
  <si>
    <t>EQMEDLNKEK</t>
  </si>
  <si>
    <t>Clo1313_0305</t>
  </si>
  <si>
    <t>GEAIITTEVGQHQMWAAQFYK</t>
  </si>
  <si>
    <t>Clo1313_2076</t>
  </si>
  <si>
    <t>YISHLDLMK</t>
  </si>
  <si>
    <t>Clo1313_0061</t>
  </si>
  <si>
    <t>ACPMNLLPLYLNNNSIR</t>
  </si>
  <si>
    <t>Clo1313_2832</t>
  </si>
  <si>
    <t>REELLLDQK</t>
  </si>
  <si>
    <t>Clo1313_0923</t>
  </si>
  <si>
    <t>TVTVMGWCHK</t>
  </si>
  <si>
    <t>Clo1313_0251</t>
  </si>
  <si>
    <t>KNFESKR</t>
  </si>
  <si>
    <t>Clo1313_2339</t>
  </si>
  <si>
    <t>TVIEYAPDSQQADEYRR</t>
  </si>
  <si>
    <t>Clo1313_0296</t>
  </si>
  <si>
    <t>SGKPDELLK</t>
  </si>
  <si>
    <t>Clo1313_2633</t>
  </si>
  <si>
    <t>LNNITDFKNYYVR</t>
  </si>
  <si>
    <t>NEQAYIEGR</t>
  </si>
  <si>
    <t>VIVTPEELQVVDVK</t>
  </si>
  <si>
    <t>Clo1313_0395</t>
  </si>
  <si>
    <t>AHWSESAMAYNR</t>
  </si>
  <si>
    <t>Clo1313_2913</t>
  </si>
  <si>
    <t>RQEVNVGAGSDEKEK</t>
  </si>
  <si>
    <t>LQHYVDLANR</t>
  </si>
  <si>
    <t>MIKEYLPK</t>
  </si>
  <si>
    <t>EAGYEVTKER</t>
  </si>
  <si>
    <t>Clo1313_1002</t>
  </si>
  <si>
    <t>VGAALGEECQAENVSILLGPGANIK</t>
  </si>
  <si>
    <t>FSDKDQIASYAVEGVATLVK</t>
  </si>
  <si>
    <t>LVQPGINIENGK</t>
  </si>
  <si>
    <t>Clo1313_1631</t>
  </si>
  <si>
    <t>MDDKLIIGGR</t>
  </si>
  <si>
    <t>Clo1313_0708</t>
  </si>
  <si>
    <t>KQALEHYMSIVK</t>
  </si>
  <si>
    <t>Clo1313_1902</t>
  </si>
  <si>
    <t>LEAQYVLNYVLGTAMK</t>
  </si>
  <si>
    <t>Clo1313_1264</t>
  </si>
  <si>
    <t>SGLFPSLR</t>
  </si>
  <si>
    <t>Clo1313_0473</t>
  </si>
  <si>
    <t>GYAPGQHGQNK</t>
  </si>
  <si>
    <t>Clo1313_2536</t>
  </si>
  <si>
    <t>YGLEAIVDLAIHSSEGR</t>
  </si>
  <si>
    <t>Clo1313_1616</t>
  </si>
  <si>
    <t>EKVFGK</t>
  </si>
  <si>
    <t>Clo1313_2918</t>
  </si>
  <si>
    <t>KGYFDVK</t>
  </si>
  <si>
    <t>Clo1313_0078</t>
  </si>
  <si>
    <t>LLILDEPTAVLTK</t>
  </si>
  <si>
    <t>Clo1313_0778</t>
  </si>
  <si>
    <t>TVYINTNSKPAGK</t>
  </si>
  <si>
    <t>NNAVDGGNYILCAFEGLTTLGK</t>
  </si>
  <si>
    <t>FLKDGDK</t>
  </si>
  <si>
    <t>EYVTFSDTYYNASQK</t>
  </si>
  <si>
    <t>LRFDILEEIEKR</t>
  </si>
  <si>
    <t>Clo1313_1225</t>
  </si>
  <si>
    <t>TSAEVIKK</t>
  </si>
  <si>
    <t>Clo1313_2433</t>
  </si>
  <si>
    <t>RITAATIVDDVPVYMLGVDK</t>
  </si>
  <si>
    <t>Clo1313_2939</t>
  </si>
  <si>
    <t>VGVVGDKDSILGFK</t>
  </si>
  <si>
    <t>SVIVVGPELK</t>
  </si>
  <si>
    <t>Clo1313_1281</t>
  </si>
  <si>
    <t>NLTIPCCYIASR</t>
  </si>
  <si>
    <t>Clo1313_1750</t>
  </si>
  <si>
    <t>AKEFAQIYEK</t>
  </si>
  <si>
    <t>Clo1313_1569</t>
  </si>
  <si>
    <t>REHVITYGK</t>
  </si>
  <si>
    <t>Clo1313_2143</t>
  </si>
  <si>
    <t>NGEILAVGDAAK</t>
  </si>
  <si>
    <t>Clo1313_1588</t>
  </si>
  <si>
    <t>HSSIMLK</t>
  </si>
  <si>
    <t>Clo1313_1799</t>
  </si>
  <si>
    <t>IGTEICGR</t>
  </si>
  <si>
    <t>Clo1313_1267</t>
  </si>
  <si>
    <t>VALIDLGLKK</t>
  </si>
  <si>
    <t>Clo1313_0673</t>
  </si>
  <si>
    <t>INMVMQSAFFK</t>
  </si>
  <si>
    <t>Clo1313_2734</t>
  </si>
  <si>
    <t>GVILIEK</t>
  </si>
  <si>
    <t>AKEAGYEVTK</t>
  </si>
  <si>
    <t>NITFLDTPGHEAFTAMR</t>
  </si>
  <si>
    <t>Clo1313_0943</t>
  </si>
  <si>
    <t>IWDIQHVSLAQK</t>
  </si>
  <si>
    <t>Clo1313_2537</t>
  </si>
  <si>
    <t>IPDSLPAK</t>
  </si>
  <si>
    <t>FEDPTITAAVK</t>
  </si>
  <si>
    <t>Clo1313_0629</t>
  </si>
  <si>
    <t>GYANLTEYRK</t>
  </si>
  <si>
    <t>contam_sp|P13645|K1CJ_HUMAN</t>
  </si>
  <si>
    <t>SQYEQLAEQNRK</t>
  </si>
  <si>
    <t>RVYTFPK</t>
  </si>
  <si>
    <t>Clo1313_0944</t>
  </si>
  <si>
    <t>FHPAIAPVK</t>
  </si>
  <si>
    <t>Clo1313_1954</t>
  </si>
  <si>
    <t>GDMAFDYYRK</t>
  </si>
  <si>
    <t>Clo1313_0498</t>
  </si>
  <si>
    <t>DFCLGPTHEEIFTETVK</t>
  </si>
  <si>
    <t>VDVGSEVLQIVTGAQNVNVGDYIPVALVGSTLPGGK</t>
  </si>
  <si>
    <t>Clo1313_0014</t>
  </si>
  <si>
    <t>TLKGEWPGNVINK</t>
  </si>
  <si>
    <t>Clo1313_2929</t>
  </si>
  <si>
    <t>EINVPVLTLSQLSR</t>
  </si>
  <si>
    <t>Clo1313_1796</t>
  </si>
  <si>
    <t>VELGGAFCMK</t>
  </si>
  <si>
    <t>Clo1313_1107</t>
  </si>
  <si>
    <t>FLEVGEVDASYSVPGVAR</t>
  </si>
  <si>
    <t>Clo1313_2736</t>
  </si>
  <si>
    <t>YGNLIYK</t>
  </si>
  <si>
    <t>NPDVAELVR</t>
  </si>
  <si>
    <t>Clo1313_1780</t>
  </si>
  <si>
    <t>VLEENNIEYITNK</t>
  </si>
  <si>
    <t>Clo1313_2768</t>
  </si>
  <si>
    <t>ILGALK</t>
  </si>
  <si>
    <t>Clo1313_2169</t>
  </si>
  <si>
    <t>AEMEGHMK</t>
  </si>
  <si>
    <t>Clo1313_1268</t>
  </si>
  <si>
    <t>LSDFDEETLR</t>
  </si>
  <si>
    <t>Clo1313_0991</t>
  </si>
  <si>
    <t>KTENDLTPR</t>
  </si>
  <si>
    <t>SPDSSFSMEPDEFKK</t>
  </si>
  <si>
    <t>Clo1313_1301</t>
  </si>
  <si>
    <t>LVIDNYPEGMVEEFEVENNPEDPNAGTR</t>
  </si>
  <si>
    <t>Clo1313_1444</t>
  </si>
  <si>
    <t>AAQEDKDKSVIDDIKER</t>
  </si>
  <si>
    <t>TVLFINLANDPAIER</t>
  </si>
  <si>
    <t>Clo1313_1497</t>
  </si>
  <si>
    <t>IDLKPNPIYEANEMVFLK</t>
  </si>
  <si>
    <t>Clo1313_1285</t>
  </si>
  <si>
    <t>DGFLPPTINYR</t>
  </si>
  <si>
    <t>MSIGSAYPR</t>
  </si>
  <si>
    <t>Clo1313_2942</t>
  </si>
  <si>
    <t>AVMSSEGLEAALMLPK</t>
  </si>
  <si>
    <t>VIFMALENKK</t>
  </si>
  <si>
    <t>VKDVYVEK</t>
  </si>
  <si>
    <t>GGLILCGNEHAK</t>
  </si>
  <si>
    <t>SLMEAEELIK</t>
  </si>
  <si>
    <t>DLNEDSPTLTFNTIGR</t>
  </si>
  <si>
    <t>Clo1313_2940</t>
  </si>
  <si>
    <t>GNEMTDVLKEFPELKDPK</t>
  </si>
  <si>
    <t>Clo1313_0141</t>
  </si>
  <si>
    <t>IDSGGNDMIQCVAIDDVLK</t>
  </si>
  <si>
    <t>Clo1313_0313</t>
  </si>
  <si>
    <t>SNQGTCINQRPIVK</t>
  </si>
  <si>
    <t>Clo1313_1677</t>
  </si>
  <si>
    <t>ITEDAVIVPLKDIFAYTDVK</t>
  </si>
  <si>
    <t>Clo1313_1795</t>
  </si>
  <si>
    <t>DECVLCGECYVVCPQNAK</t>
  </si>
  <si>
    <t>Clo1313_1433</t>
  </si>
  <si>
    <t>SKVESLLLSQLEILKPIVEEEEAE</t>
  </si>
  <si>
    <t>IDQVVIGSCTNGR</t>
  </si>
  <si>
    <t>LAGLTTIPVIEKDLSNK</t>
  </si>
  <si>
    <t>Clo1313_2851</t>
  </si>
  <si>
    <t>ITDGIIKDIIVK</t>
  </si>
  <si>
    <t>Clo1313_2446</t>
  </si>
  <si>
    <t>TPDDWCYVYNFENPNQPK</t>
  </si>
  <si>
    <t>YYQPGLILMSPEK</t>
  </si>
  <si>
    <t>Clo1313_1884</t>
  </si>
  <si>
    <t>WIGEYVNDGVK</t>
  </si>
  <si>
    <t>Clo1313_2138</t>
  </si>
  <si>
    <t>IIVSTNKGEPAVTDNK</t>
  </si>
  <si>
    <t>Clo1313_1606</t>
  </si>
  <si>
    <t>NMLFEVIKR</t>
  </si>
  <si>
    <t>Clo1313_1434</t>
  </si>
  <si>
    <t>CWMISESVGK</t>
  </si>
  <si>
    <t>Clo1313_2917</t>
  </si>
  <si>
    <t>AINVIDDMLETIITR</t>
  </si>
  <si>
    <t>Clo1313_2090</t>
  </si>
  <si>
    <t>IEEEIGAVSR</t>
  </si>
  <si>
    <t>GQESAGIAVNNGGTLLFHK</t>
  </si>
  <si>
    <t>Clo1313_2178</t>
  </si>
  <si>
    <t>FIPNETPVVKR</t>
  </si>
  <si>
    <t>HKIVNVLGCDGK</t>
  </si>
  <si>
    <t>ANLYAMKK</t>
  </si>
  <si>
    <t>Clo1313_0709</t>
  </si>
  <si>
    <t>ENGGGFIIGGSNYGQGSSR</t>
  </si>
  <si>
    <t>Clo1313_2535</t>
  </si>
  <si>
    <t>QGISTNYLEQVFSTLR</t>
  </si>
  <si>
    <t>IILRDERPEEPVEK</t>
  </si>
  <si>
    <t>Clo1313_0416</t>
  </si>
  <si>
    <t>RKDGNYGLIEPEF</t>
  </si>
  <si>
    <t>ISENKTISSTNYTHNIIK</t>
  </si>
  <si>
    <t>Clo1313_0496</t>
  </si>
  <si>
    <t>APIMSISDGLDELNSLVDEYEK</t>
  </si>
  <si>
    <t>VGTMIEIPR</t>
  </si>
  <si>
    <t>Clo1313_0901</t>
  </si>
  <si>
    <t>HGVQMSVVNAVIEANER</t>
  </si>
  <si>
    <t>Clo1313_1106</t>
  </si>
  <si>
    <t>EAFQPDKNER</t>
  </si>
  <si>
    <t>Clo1313_2435</t>
  </si>
  <si>
    <t>LFEAQAISK</t>
  </si>
  <si>
    <t>Clo1313_2429</t>
  </si>
  <si>
    <t>FPVANK</t>
  </si>
  <si>
    <t>Clo1313_1112</t>
  </si>
  <si>
    <t>EIMELVDYLEGGTR</t>
  </si>
  <si>
    <t>INIIDTPGHVDFTVEVER</t>
  </si>
  <si>
    <t>Clo1313_2847</t>
  </si>
  <si>
    <t>EMLPIVDKPTIQYIVEEAIK</t>
  </si>
  <si>
    <t>Clo1313_0526</t>
  </si>
  <si>
    <t>TEKETLQTIIDDIIYNAITK</t>
  </si>
  <si>
    <t>Clo1313_0729</t>
  </si>
  <si>
    <t>MYELEEPRPEIR</t>
  </si>
  <si>
    <t>Clo1313_2325</t>
  </si>
  <si>
    <t>IGITDTLIR</t>
  </si>
  <si>
    <t>Clo1313_0898</t>
  </si>
  <si>
    <t>SVGYIYNSEVGR</t>
  </si>
  <si>
    <t>GAQGGYMLSEDPSDIK</t>
  </si>
  <si>
    <t>Clo1313_0463</t>
  </si>
  <si>
    <t>GSCVEQQDTPQIR</t>
  </si>
  <si>
    <t>Clo1313_2059</t>
  </si>
  <si>
    <t>FATNEYNTIPK</t>
  </si>
  <si>
    <t>Clo1313_2310</t>
  </si>
  <si>
    <t>DYELIVVK</t>
  </si>
  <si>
    <t>Clo1313_0001</t>
  </si>
  <si>
    <t>FTNELINAIKDNRNEEFR</t>
  </si>
  <si>
    <t>Clo1313_3017</t>
  </si>
  <si>
    <t>IEVETETIEQVLEALEAK</t>
  </si>
  <si>
    <t>AGKIEYR</t>
  </si>
  <si>
    <t>KVIDVPEEIDRR</t>
  </si>
  <si>
    <t>Clo1313_3027</t>
  </si>
  <si>
    <t>MEEQPGDERIVPFSFENEEIK</t>
  </si>
  <si>
    <t>Clo1313_0126</t>
  </si>
  <si>
    <t>NVMETIDVNR</t>
  </si>
  <si>
    <t>Clo1313_2909</t>
  </si>
  <si>
    <t>IGETTQFNTQK</t>
  </si>
  <si>
    <t>Clo1313_1509</t>
  </si>
  <si>
    <t>HMTATEVKR</t>
  </si>
  <si>
    <t>EAVIAYEPIWAIGTGK</t>
  </si>
  <si>
    <t>Clo1313_0864</t>
  </si>
  <si>
    <t>GSTVAFISSILK</t>
  </si>
  <si>
    <t>Clo1313_2882</t>
  </si>
  <si>
    <t>KLTSVDK</t>
  </si>
  <si>
    <t>Clo1313_2338</t>
  </si>
  <si>
    <t>LHLASALPQPEYTI</t>
  </si>
  <si>
    <t>KLNSDYSLK</t>
  </si>
  <si>
    <t>AIMPFGGIR</t>
  </si>
  <si>
    <t>DFLEYGNIK</t>
  </si>
  <si>
    <t>ANIPLEFER</t>
  </si>
  <si>
    <t>STNNLIEQR</t>
  </si>
  <si>
    <t>Clo1313_2789</t>
  </si>
  <si>
    <t>LYEGEISVDEALELLKG</t>
  </si>
  <si>
    <t>Clo1313_1916</t>
  </si>
  <si>
    <t>ASGWNIANDESYAR</t>
  </si>
  <si>
    <t>Clo1313_1944</t>
  </si>
  <si>
    <t>CATITPNAQR</t>
  </si>
  <si>
    <t>Clo1313_1670</t>
  </si>
  <si>
    <t>FIREDGDEILRK</t>
  </si>
  <si>
    <t>VTLYGYDSVNRLEK</t>
  </si>
  <si>
    <t>Clo1313_2004</t>
  </si>
  <si>
    <t>AKELCNNSEICTLTR</t>
  </si>
  <si>
    <t>YPIISLEDGVAEEDWEGWK</t>
  </si>
  <si>
    <t>Clo1313_1731</t>
  </si>
  <si>
    <t>IPVIMLSSITK</t>
  </si>
  <si>
    <t>VVICVPSGVTEVEKR</t>
  </si>
  <si>
    <t>Clo1313_1833</t>
  </si>
  <si>
    <t>VTIEPQVVCGK</t>
  </si>
  <si>
    <t>GLYEHFK</t>
  </si>
  <si>
    <t>LLLFAGENRPSFAESYDR</t>
  </si>
  <si>
    <t>IKDMIIR</t>
  </si>
  <si>
    <t>Clo1313_2845</t>
  </si>
  <si>
    <t>ANNIITVANPCPANGYTK</t>
  </si>
  <si>
    <t>KLTDALNTSISILK</t>
  </si>
  <si>
    <t>Clo1313_2618</t>
  </si>
  <si>
    <t>KINGDSFVK</t>
  </si>
  <si>
    <t>Clo1313_1610</t>
  </si>
  <si>
    <t>DVILTDLPGIYSLSPYTPEEIVSR</t>
  </si>
  <si>
    <t>ELCKPNVNILTVEDPVESTIK</t>
  </si>
  <si>
    <t>Clo1313_1475</t>
  </si>
  <si>
    <t>EGTNFFVDAMVIPK</t>
  </si>
  <si>
    <t>ITTETQLLR</t>
  </si>
  <si>
    <t>MINILLSGCNGK</t>
  </si>
  <si>
    <t>Clo1313_1867</t>
  </si>
  <si>
    <t>NNSIENPVIVDMDVVER</t>
  </si>
  <si>
    <t>LEKVDYWLNK</t>
  </si>
  <si>
    <t>Clo1313_3009</t>
  </si>
  <si>
    <t>YSAETLQNAAILYMK</t>
  </si>
  <si>
    <t>Clo1313_1685</t>
  </si>
  <si>
    <t>DKGVSVER</t>
  </si>
  <si>
    <t>Clo1313_0312</t>
  </si>
  <si>
    <t>EGVSKDEAAQIEAK</t>
  </si>
  <si>
    <t>Clo1313_1657</t>
  </si>
  <si>
    <t>SFIVNSFSK</t>
  </si>
  <si>
    <t>KVEHVLSVEEI</t>
  </si>
  <si>
    <t>TISDTINYHR</t>
  </si>
  <si>
    <t>THMSIPENQNR</t>
  </si>
  <si>
    <t>LSHNPSYLNFPGEDDR</t>
  </si>
  <si>
    <t>Clo1313_0304</t>
  </si>
  <si>
    <t>DIKPSDILTPK</t>
  </si>
  <si>
    <t>Clo1313_1931</t>
  </si>
  <si>
    <t>SNTSVCLSVDLPEDKIK</t>
  </si>
  <si>
    <t>SYNMEHEDFKK</t>
  </si>
  <si>
    <t>Clo1313_1347</t>
  </si>
  <si>
    <t>IIGINNR</t>
  </si>
  <si>
    <t>YVGYSTPHTEAR</t>
  </si>
  <si>
    <t>Clo1313_1518</t>
  </si>
  <si>
    <t>IQAGMPGFSK</t>
  </si>
  <si>
    <t>SLLAYAIHK</t>
  </si>
  <si>
    <t>Clo1313_1143</t>
  </si>
  <si>
    <t>VGAYFHDIGK</t>
  </si>
  <si>
    <t>Clo1313_2881</t>
  </si>
  <si>
    <t>EIGELVGEKTPGAVQGILNRLEQK</t>
  </si>
  <si>
    <t>MVEIALKEGATAVAHGATGK</t>
  </si>
  <si>
    <t>IMTGLIALEK</t>
  </si>
  <si>
    <t>Clo1313_0032</t>
  </si>
  <si>
    <t>VSYSYTDILTK</t>
  </si>
  <si>
    <t>QQAMITTGPYLNLMR</t>
  </si>
  <si>
    <t>Clo1313_0929</t>
  </si>
  <si>
    <t>TMEEPIVK</t>
  </si>
  <si>
    <t>GIPVAVFGTSDVPNCDR</t>
  </si>
  <si>
    <t>IVAYENVINGEHHVALVK</t>
  </si>
  <si>
    <t>LTPIGYEVGLISEER</t>
  </si>
  <si>
    <t>Clo1313_1572</t>
  </si>
  <si>
    <t>MGVPYKEK</t>
  </si>
  <si>
    <t>Clo1313_1491</t>
  </si>
  <si>
    <t>VAVKPTPTISIPQK</t>
  </si>
  <si>
    <t>LGEHNIDVLEGNEQFINAAK</t>
  </si>
  <si>
    <t>Clo1313_0749</t>
  </si>
  <si>
    <t>IESLLNEIK</t>
  </si>
  <si>
    <t>Clo1313_2031</t>
  </si>
  <si>
    <t>KLELPGPINQNLYNAGADELQNIK</t>
  </si>
  <si>
    <t>EENFAEEVMK</t>
  </si>
  <si>
    <t>Clo1313_1151</t>
  </si>
  <si>
    <t>IGTFETSILPYEDCCTVFVAK</t>
  </si>
  <si>
    <t>NVSSDVIKDAAIK</t>
  </si>
  <si>
    <t>TVLTHGYVVDGEGR</t>
  </si>
  <si>
    <t>Clo1313_1329</t>
  </si>
  <si>
    <t>MINTILVIDDNVFDNAIIK</t>
  </si>
  <si>
    <t>EYQYLQTEMVR</t>
  </si>
  <si>
    <t>Clo1313_2146</t>
  </si>
  <si>
    <t>VSNVSFYEGYLNEHGEK</t>
  </si>
  <si>
    <t>ALENPNDIEAR</t>
  </si>
  <si>
    <t>Clo1313_0671</t>
  </si>
  <si>
    <t>VAHEDFIQK</t>
  </si>
  <si>
    <t>Clo1313_2638</t>
  </si>
  <si>
    <t>GTFIIDPDGVIQYVEVSAENVGR</t>
  </si>
  <si>
    <t>Clo1313_0023</t>
  </si>
  <si>
    <t>YNTPDLMELSK</t>
  </si>
  <si>
    <t>TLTHEMENVLDKIR</t>
  </si>
  <si>
    <t>YYDLAQKYFPK</t>
  </si>
  <si>
    <t>Clo1313_1967</t>
  </si>
  <si>
    <t>GSNEFVR</t>
  </si>
  <si>
    <t>Clo1313_1732</t>
  </si>
  <si>
    <t>HNISLLR</t>
  </si>
  <si>
    <t>Clo1313_1549</t>
  </si>
  <si>
    <t>SIIGILLAEK</t>
  </si>
  <si>
    <t>LNSWINDISNNNCSQK</t>
  </si>
  <si>
    <t>WGFIDSTGK</t>
  </si>
  <si>
    <t>Clo1313_0133</t>
  </si>
  <si>
    <t>IAEIDKR</t>
  </si>
  <si>
    <t>Clo1313_2957</t>
  </si>
  <si>
    <t>LKELAGQSK</t>
  </si>
  <si>
    <t>SWYEDR</t>
  </si>
  <si>
    <t>GANHPVKDLEK</t>
  </si>
  <si>
    <t>YIEETRK</t>
  </si>
  <si>
    <t>VRDYEVIR</t>
  </si>
  <si>
    <t>LNIPENFNFAYDVADEIADK</t>
  </si>
  <si>
    <t>Clo1313_0288</t>
  </si>
  <si>
    <t>IGVYIPVK</t>
  </si>
  <si>
    <t>FVIGGPQGDSGLTGR</t>
  </si>
  <si>
    <t>Clo1313_1653</t>
  </si>
  <si>
    <t>FNASVAEVGFNDKWK</t>
  </si>
  <si>
    <t>NGIFEVDEK</t>
  </si>
  <si>
    <t>Clo1313_1412</t>
  </si>
  <si>
    <t>YLTFIIGK</t>
  </si>
  <si>
    <t>SIELPVSMDMLGR</t>
  </si>
  <si>
    <t>Clo1313_0445</t>
  </si>
  <si>
    <t>RVGSMGANTNPAR</t>
  </si>
  <si>
    <t>Clo1313_1614</t>
  </si>
  <si>
    <t>KIEDSEKK</t>
  </si>
  <si>
    <t>Clo1313_1185</t>
  </si>
  <si>
    <t>ETIKDPLYYGVMMVK</t>
  </si>
  <si>
    <t>Clo1313_1205</t>
  </si>
  <si>
    <t>GLCAHPCR</t>
  </si>
  <si>
    <t>Clo1313_1526</t>
  </si>
  <si>
    <t>KVPGDGVVTGYGSIDGR</t>
  </si>
  <si>
    <t>INEEEKYFVDK</t>
  </si>
  <si>
    <t>Clo1313_2525</t>
  </si>
  <si>
    <t>VVVNGEELYFPDEKPFIDANGR</t>
  </si>
  <si>
    <t>ITSTLSPWFNNVK</t>
  </si>
  <si>
    <t>VSDEEINEEAEKIAK</t>
  </si>
  <si>
    <t>VLYDLGYVDYDEPFTNLLTQGMVLK</t>
  </si>
  <si>
    <t>GVTPPIDVLPSLSR</t>
  </si>
  <si>
    <t>LTANCPSEAPK</t>
  </si>
  <si>
    <t>WEEMDIYHK</t>
  </si>
  <si>
    <t>Clo1313_2088</t>
  </si>
  <si>
    <t>HSLAVEAIMK</t>
  </si>
  <si>
    <t>Clo1313_1483</t>
  </si>
  <si>
    <t>KKMNLFQDKK</t>
  </si>
  <si>
    <t>Clo1313_1435</t>
  </si>
  <si>
    <t>SYPIYISTDYSQIGK</t>
  </si>
  <si>
    <t>ALASIAQK</t>
  </si>
  <si>
    <t>Clo1313_0922</t>
  </si>
  <si>
    <t>SITLRPEGTAGVVR</t>
  </si>
  <si>
    <t>Clo1313_1308</t>
  </si>
  <si>
    <t>SPNSFTPELMTFPVIPK</t>
  </si>
  <si>
    <t>Clo1313_0450</t>
  </si>
  <si>
    <t>SAEANATNNNGLNRDNLYVAEAYADQGPTLKR</t>
  </si>
  <si>
    <t>Clo1313_1099</t>
  </si>
  <si>
    <t>DAAPILLNGLK</t>
  </si>
  <si>
    <t>Clo1313_0030</t>
  </si>
  <si>
    <t>HIENIR</t>
  </si>
  <si>
    <t>EAIYKLEK</t>
  </si>
  <si>
    <t>Clo1313_2926</t>
  </si>
  <si>
    <t>NYSEEIAAQIDREVK</t>
  </si>
  <si>
    <t>contam_sp|P04264|K2C1_HUMAN</t>
  </si>
  <si>
    <t>IEISELNR</t>
  </si>
  <si>
    <t>AKENGGGFIIGGSNYGQGSSR</t>
  </si>
  <si>
    <t>YTDIILR</t>
  </si>
  <si>
    <t>Clo1313_0667</t>
  </si>
  <si>
    <t>LFIDTLEETK</t>
  </si>
  <si>
    <t>EKPAKEEVKPR</t>
  </si>
  <si>
    <t>Clo1313_1712</t>
  </si>
  <si>
    <t>VVQQLATK</t>
  </si>
  <si>
    <t>QNTNVLVAAPLEEEYYFAGIPK</t>
  </si>
  <si>
    <t>Clo1313_1524</t>
  </si>
  <si>
    <t>KDSTVPAGATAIK</t>
  </si>
  <si>
    <t>NYYEILFDEK</t>
  </si>
  <si>
    <t>IQYGGSVNAANAAELFNMPNIDGGLVGGASLK</t>
  </si>
  <si>
    <t>Clo1313_1240</t>
  </si>
  <si>
    <t>VVCVFGCGGDRDK</t>
  </si>
  <si>
    <t>LNYQGLDLDK</t>
  </si>
  <si>
    <t>LADLAPTMLDILGFEKPKEMTGESLIVK</t>
  </si>
  <si>
    <t>VGDIVEFGGLLGSGPVMK</t>
  </si>
  <si>
    <t>RQIQIMK</t>
  </si>
  <si>
    <t>GDDYADFTGTLK</t>
  </si>
  <si>
    <t>NSNVYTKK</t>
  </si>
  <si>
    <t>Clo1313_0206</t>
  </si>
  <si>
    <t>VQEVSMEIR</t>
  </si>
  <si>
    <t>Clo1313_1302</t>
  </si>
  <si>
    <t>FDWTAFITK</t>
  </si>
  <si>
    <t>AIDTVVQAIKR</t>
  </si>
  <si>
    <t>Clo1313_2265</t>
  </si>
  <si>
    <t>AATQCALR</t>
  </si>
  <si>
    <t>FEGEMSNLPIDDLSPSVVR</t>
  </si>
  <si>
    <t>SPYLVYNADYIACHNK</t>
  </si>
  <si>
    <t>GEIDNCFIEMSACR</t>
  </si>
  <si>
    <t>LKYVHVAGTNGKGSTVAFISSILK</t>
  </si>
  <si>
    <t>EFLKGEIR</t>
  </si>
  <si>
    <t>LAGLYPAGVICEIMNDDGTMAR</t>
  </si>
  <si>
    <t>Clo1313_1918</t>
  </si>
  <si>
    <t>APGSPPFTLIDYFPK</t>
  </si>
  <si>
    <t>Clo1313_1342</t>
  </si>
  <si>
    <t>AEVVAYDDLIK</t>
  </si>
  <si>
    <t>STVPVGTGQVVKK</t>
  </si>
  <si>
    <t>Clo1313_2850</t>
  </si>
  <si>
    <t>LTRDPELR</t>
  </si>
  <si>
    <t>Clo1313_2910</t>
  </si>
  <si>
    <t>NNILNQAATAMLAQANMVPQGVLQLLG</t>
  </si>
  <si>
    <t>Clo1313_2718</t>
  </si>
  <si>
    <t>TSQRSDVKLNGRK</t>
  </si>
  <si>
    <t>VCPHTCESQCR</t>
  </si>
  <si>
    <t>NILLVTR</t>
  </si>
  <si>
    <t>VTTLDINNPPR</t>
  </si>
  <si>
    <t>Clo1313_1673</t>
  </si>
  <si>
    <t>LLNEAVSSIVK</t>
  </si>
  <si>
    <t>Clo1313_2077</t>
  </si>
  <si>
    <t>ALKEEVTPNCR</t>
  </si>
  <si>
    <t>ILDKATVEK</t>
  </si>
  <si>
    <t>Clo1313_0539</t>
  </si>
  <si>
    <t>APVMQVLMENCIVSK</t>
  </si>
  <si>
    <t>Clo1313_0479</t>
  </si>
  <si>
    <t>LLGFDVTFGR</t>
  </si>
  <si>
    <t>IYGTSFTK</t>
  </si>
  <si>
    <t>Clo1313_0472</t>
  </si>
  <si>
    <t>KSTPFAAQMAAEAAAK</t>
  </si>
  <si>
    <t>Clo1313_2038</t>
  </si>
  <si>
    <t>MQDIPNVFGSMVFNDK</t>
  </si>
  <si>
    <t>IPVHMVETINK</t>
  </si>
  <si>
    <t>EYDVIILNYANPDMVGHTGVFEAAK</t>
  </si>
  <si>
    <t>VKEATQNKVVIEFNEPATR</t>
  </si>
  <si>
    <t>LCEYMGLEEEARK</t>
  </si>
  <si>
    <t>Clo1313_1627</t>
  </si>
  <si>
    <t>AEAIMDLSSYGK</t>
  </si>
  <si>
    <t>LSSGSYVLNATK</t>
  </si>
  <si>
    <t>Clo1313_2005</t>
  </si>
  <si>
    <t>ALALIFDSNTKK</t>
  </si>
  <si>
    <t>YGMSDTLGNLVFANESDEVFIGR</t>
  </si>
  <si>
    <t>ELGFFEDDLEKFDQIISSPYGIILVTGPTGSGK</t>
  </si>
  <si>
    <t>SDIVKDGIDIMVVR</t>
  </si>
  <si>
    <t>Clo1313_2876</t>
  </si>
  <si>
    <t>MCEEIFAGLHQDPK</t>
  </si>
  <si>
    <t>VILSGSSNIDEHIAR</t>
  </si>
  <si>
    <t>Clo1313_0464</t>
  </si>
  <si>
    <t>MKLFELQPAPGSK</t>
  </si>
  <si>
    <t>IKGLEPLILDR</t>
  </si>
  <si>
    <t>Clo1313_0717</t>
  </si>
  <si>
    <t>EIIALLLAGGQGSR</t>
  </si>
  <si>
    <t>QGQNIIQSIENVTQQTAQVAAAVK</t>
  </si>
  <si>
    <t>DVEAVIEGLK</t>
  </si>
  <si>
    <t>EVMPDVYNQFVEIAEK</t>
  </si>
  <si>
    <t>Clo1313_0651</t>
  </si>
  <si>
    <t>HFGIGSDGLVLIMPSER</t>
  </si>
  <si>
    <t>FEEVAILGKNEK</t>
  </si>
  <si>
    <t>Clo1313_1947</t>
  </si>
  <si>
    <t>TDFFGENLNNVLR</t>
  </si>
  <si>
    <t>VIMPHQANIR</t>
  </si>
  <si>
    <t>Clo1313_3026</t>
  </si>
  <si>
    <t>VGGCFIAMK</t>
  </si>
  <si>
    <t>Clo1313_1813</t>
  </si>
  <si>
    <t>FQQPWILEGK</t>
  </si>
  <si>
    <t>KLPFTYK</t>
  </si>
  <si>
    <t>IKQALSFGDISENSEYDEAKNEQAYIEGR</t>
  </si>
  <si>
    <t>Clo1313_0195</t>
  </si>
  <si>
    <t>IVGDEHYTVAR</t>
  </si>
  <si>
    <t>NVINDISQIR</t>
  </si>
  <si>
    <t>Clo1313_2560</t>
  </si>
  <si>
    <t>VPLSTIATDLDSAVK</t>
  </si>
  <si>
    <t>DKWALEPSTYIGNGPYK</t>
  </si>
  <si>
    <t>Clo1313_0276</t>
  </si>
  <si>
    <t>IVMSGTNIISR</t>
  </si>
  <si>
    <t>Clo1313_2476</t>
  </si>
  <si>
    <t>IKQDMDEK</t>
  </si>
  <si>
    <t>Clo1313_0781</t>
  </si>
  <si>
    <t>KYLDGPSTR</t>
  </si>
  <si>
    <t>AMEMIGKEDK</t>
  </si>
  <si>
    <t>Clo1313_1754</t>
  </si>
  <si>
    <t>LKDVEEAQQK</t>
  </si>
  <si>
    <t>Clo1313_1602</t>
  </si>
  <si>
    <t>IPISYIQEVCLK</t>
  </si>
  <si>
    <t>VDVPLEYGVVITDK</t>
  </si>
  <si>
    <t>Clo1313_0966</t>
  </si>
  <si>
    <t>LTPPHDILEK</t>
  </si>
  <si>
    <t>FAHAAALAVAEAPGK</t>
  </si>
  <si>
    <t>HDSFISPVGDGNVIMEFSGK</t>
  </si>
  <si>
    <t>LGAAYGSIFK</t>
  </si>
  <si>
    <t>Clo1313_0084</t>
  </si>
  <si>
    <t>VMSFNSIGDASSYSNEVSCTTSILK</t>
  </si>
  <si>
    <t>Clo1313_0865</t>
  </si>
  <si>
    <t>ALEIFEEVVNKYPNTSYAGYSR</t>
  </si>
  <si>
    <t>IKYDPQGNIIK</t>
  </si>
  <si>
    <t>GVISVMANIIPK</t>
  </si>
  <si>
    <t>Clo1313_2930</t>
  </si>
  <si>
    <t>KISLPESMK</t>
  </si>
  <si>
    <t>Clo1313_1929</t>
  </si>
  <si>
    <t>GYLDTDVTVR</t>
  </si>
  <si>
    <t>FKDNVSR</t>
  </si>
  <si>
    <t>Clo1313_0247</t>
  </si>
  <si>
    <t>VAKPGTEVK</t>
  </si>
  <si>
    <t>Clo1313_2830</t>
  </si>
  <si>
    <t>DGMLSPYQDLVYFCIPTQEELK</t>
  </si>
  <si>
    <t>PAIGVGAGNTPAIIDDSADIVLAVNSIIHSK</t>
  </si>
  <si>
    <t>VKLEDCEEIVDR</t>
  </si>
  <si>
    <t>IIDGGMIPK</t>
  </si>
  <si>
    <t>Clo1313_0436</t>
  </si>
  <si>
    <t>KFDLSSGDTAENTLR</t>
  </si>
  <si>
    <t>KFGSPMITNDGVTIAK</t>
  </si>
  <si>
    <t>Clo1313_1993</t>
  </si>
  <si>
    <t>NAAMEMIRK</t>
  </si>
  <si>
    <t>Clo1313_1161</t>
  </si>
  <si>
    <t>TAMEMAEGVRK</t>
  </si>
  <si>
    <t>LAYVGDGNNVANSLLHGCAK</t>
  </si>
  <si>
    <t>Clo1313_2897</t>
  </si>
  <si>
    <t>SWNIK</t>
  </si>
  <si>
    <t>Clo1313_2626</t>
  </si>
  <si>
    <t>LIDSGNTIPFIAR</t>
  </si>
  <si>
    <t>Clo1313_1120</t>
  </si>
  <si>
    <t>ADILVVAVGKPEFIK</t>
  </si>
  <si>
    <t>NCGVINPENIDEYIAFDGYK</t>
  </si>
  <si>
    <t>Clo1313_1109</t>
  </si>
  <si>
    <t>ADVKPVEEGNENGDEVGVFNGEEE</t>
  </si>
  <si>
    <t>LNMEELINK</t>
  </si>
  <si>
    <t>Clo1313_1280</t>
  </si>
  <si>
    <t>VGLLNIGAEVGKGNETLK</t>
  </si>
  <si>
    <t>Clo1313_0429</t>
  </si>
  <si>
    <t>EIEIMELKK</t>
  </si>
  <si>
    <t>Clo1313_1755</t>
  </si>
  <si>
    <t>KTEELINGNQGGAPGMDANPGTGDVPTYPIDAGQNSSYESK</t>
  </si>
  <si>
    <t>Clo1313_0925</t>
  </si>
  <si>
    <t>LFSYKPLDR</t>
  </si>
  <si>
    <t>NMNYPIK</t>
  </si>
  <si>
    <t>Clo1313_3018</t>
  </si>
  <si>
    <t>VAAIDLITEDNVCK</t>
  </si>
  <si>
    <t>Clo1313_1355</t>
  </si>
  <si>
    <t>LIAEVIDELDIEGK</t>
  </si>
  <si>
    <t>Clo1313_0903</t>
  </si>
  <si>
    <t>LTQDPELR</t>
  </si>
  <si>
    <t>Clo1313_2776</t>
  </si>
  <si>
    <t>TLDIEFPRPR</t>
  </si>
  <si>
    <t>Clo1313_1876</t>
  </si>
  <si>
    <t>GILEENFFDMSK</t>
  </si>
  <si>
    <t>DMQDMEFTIER</t>
  </si>
  <si>
    <t>IEDIAPGEMIYSVR</t>
  </si>
  <si>
    <t>Clo1313_1012</t>
  </si>
  <si>
    <t>VPGGLLVQNYNSELLNMNDLK</t>
  </si>
  <si>
    <t>GWFQSSLLTAVATK</t>
  </si>
  <si>
    <t>LYYASDYFDK</t>
  </si>
  <si>
    <t>Clo1313_1208</t>
  </si>
  <si>
    <t>TGQQAALCKK</t>
  </si>
  <si>
    <t>GTIVTVLPDRGER</t>
  </si>
  <si>
    <t>Clo1313_0954</t>
  </si>
  <si>
    <t>GVHVLIDALPK</t>
  </si>
  <si>
    <t>KYEGDQVEEVFKK</t>
  </si>
  <si>
    <t>AKIDMASPNLNMR</t>
  </si>
  <si>
    <t>VVVMDFGVK</t>
  </si>
  <si>
    <t>Clo1313_0477</t>
  </si>
  <si>
    <t>RVDFGSDLLIR</t>
  </si>
  <si>
    <t>Clo1313_2468</t>
  </si>
  <si>
    <t>SLSHLPIIVDPSHAAGK</t>
  </si>
  <si>
    <t>Clo1313_1316</t>
  </si>
  <si>
    <t>AMVVADMPFLSYHTGK</t>
  </si>
  <si>
    <t>YAPNMLMK</t>
  </si>
  <si>
    <t>Clo1313_1848</t>
  </si>
  <si>
    <t>KEESLALEK</t>
  </si>
  <si>
    <t>EVNAPLILQVSAGAR</t>
  </si>
  <si>
    <t>Clo1313_2140</t>
  </si>
  <si>
    <t>ALATSCNIYFHELGVK</t>
  </si>
  <si>
    <t>Clo1313_1671</t>
  </si>
  <si>
    <t>RANNMLLPEVK</t>
  </si>
  <si>
    <t>MILDEIVAQK</t>
  </si>
  <si>
    <t>AIFVAPGGSEQDILKEGTVFFER</t>
  </si>
  <si>
    <t>Clo1313_0214</t>
  </si>
  <si>
    <t>GLESYTGIHR</t>
  </si>
  <si>
    <t>Clo1313_0020</t>
  </si>
  <si>
    <t>ISIETLGK</t>
  </si>
  <si>
    <t>Clo1313_1416</t>
  </si>
  <si>
    <t>IGLISECETK</t>
  </si>
  <si>
    <t>VYTEVNVSALNAFDDGTVVTQELLKEK</t>
  </si>
  <si>
    <t>SFEMLVGAKPQVAMLSYSSYGSAK</t>
  </si>
  <si>
    <t>Clo1313_1879</t>
  </si>
  <si>
    <t>SMAKDPIIFAMANPTPEIMPDEAKEAGAK</t>
  </si>
  <si>
    <t>Clo1313_2149</t>
  </si>
  <si>
    <t>GDPAAAMLEVLDSEQNYAFR</t>
  </si>
  <si>
    <t>MQLGEPDR</t>
  </si>
  <si>
    <t>Clo1313_2925</t>
  </si>
  <si>
    <t>ALAELIAVEGR</t>
  </si>
  <si>
    <t>QGQNIVQSIENVTQQTAQVAAAVK</t>
  </si>
  <si>
    <t>KTPNEAFDISLGDDVPR</t>
  </si>
  <si>
    <t>NYLAALAGGK</t>
  </si>
  <si>
    <t>Clo1313_1438</t>
  </si>
  <si>
    <t>SMDDILEEVR</t>
  </si>
  <si>
    <t>GETSGHFQLIK</t>
  </si>
  <si>
    <t>QEFDEFVKPTVIMK</t>
  </si>
  <si>
    <t>Clo1313_0578</t>
  </si>
  <si>
    <t>GIDIFDLVDGFISEGR</t>
  </si>
  <si>
    <t>Clo1313_0415</t>
  </si>
  <si>
    <t>EQWLQEVESIKEHYK</t>
  </si>
  <si>
    <t>GKVCTIDAR</t>
  </si>
  <si>
    <t>IFDTTLR</t>
  </si>
  <si>
    <t>WALEPSTYIGNGPYK</t>
  </si>
  <si>
    <t>ALDEALVRPGR</t>
  </si>
  <si>
    <t>TATGLKEEVTK</t>
  </si>
  <si>
    <t>Clo1313_0317</t>
  </si>
  <si>
    <t>LINNIMIDGK</t>
  </si>
  <si>
    <t>ISEIMEINLPHPR</t>
  </si>
  <si>
    <t>Clo1313_1119</t>
  </si>
  <si>
    <t>IYSLPYER</t>
  </si>
  <si>
    <t>GCFAQAWSVAEILR</t>
  </si>
  <si>
    <t>FWNEEKK</t>
  </si>
  <si>
    <t>Clo1313_2137</t>
  </si>
  <si>
    <t>TKSEDGNSVVPALVANIPIR</t>
  </si>
  <si>
    <t>Clo1313_1411</t>
  </si>
  <si>
    <t>GSAAMMLFDDISK</t>
  </si>
  <si>
    <t>Clo1313_1340</t>
  </si>
  <si>
    <t>FEQLMK</t>
  </si>
  <si>
    <t>AVVNGYEVPLDVAPAIVNSR</t>
  </si>
  <si>
    <t>ADWDNPYITLNKEFEAK</t>
  </si>
  <si>
    <t>Clo1313_2078</t>
  </si>
  <si>
    <t>TELIGPVR</t>
  </si>
  <si>
    <t>Clo1313_1578</t>
  </si>
  <si>
    <t>FDEGAGINGETGNYGPYFQSNR</t>
  </si>
  <si>
    <t>Clo1313_1546</t>
  </si>
  <si>
    <t>RFEDSIGTK</t>
  </si>
  <si>
    <t>LYSAGISR</t>
  </si>
  <si>
    <t>Clo1313_0068</t>
  </si>
  <si>
    <t>TNIVLIGMPGAGK</t>
  </si>
  <si>
    <t>GAESAMALDSAQSHASK</t>
  </si>
  <si>
    <t>YAATQFK</t>
  </si>
  <si>
    <t>Clo1313_1393</t>
  </si>
  <si>
    <t>YLGPIDGHNIAELENVLTR</t>
  </si>
  <si>
    <t>MNILVINTGSSSLK</t>
  </si>
  <si>
    <t>VISDIASQTHLLAMNATIEAAK</t>
  </si>
  <si>
    <t>KAEELAR</t>
  </si>
  <si>
    <t>SYAYYPDTHKGTLK</t>
  </si>
  <si>
    <t>YATVVSSSTSPLK</t>
  </si>
  <si>
    <t>LACVMQDVNNLFEVDTIRR</t>
  </si>
  <si>
    <t>Clo1313_0675</t>
  </si>
  <si>
    <t>DISGHWAEESIK</t>
  </si>
  <si>
    <t>ATENIDAIIEMIK</t>
  </si>
  <si>
    <t>TIGVLTSGGDAPGMNAAIR</t>
  </si>
  <si>
    <t>Clo1313_0720</t>
  </si>
  <si>
    <t>NILVMGVR</t>
  </si>
  <si>
    <t>YLINPVECQEASLEKPSTLDVEVTVPEDVK</t>
  </si>
  <si>
    <t>EKFSNPYVAASR</t>
  </si>
  <si>
    <t>GEFIEIQATGEQLPFKK</t>
  </si>
  <si>
    <t>Clo1313_2603</t>
  </si>
  <si>
    <t>NSIILK</t>
  </si>
  <si>
    <t>Clo1313_2554</t>
  </si>
  <si>
    <t>KVPKDEIK</t>
  </si>
  <si>
    <t>Clo1313_1122</t>
  </si>
  <si>
    <t>RNEIQR</t>
  </si>
  <si>
    <t>MCAGCGAPIVVR</t>
  </si>
  <si>
    <t>Clo1313_1269</t>
  </si>
  <si>
    <t>CQVSLEQR</t>
  </si>
  <si>
    <t>NVYYPGLK</t>
  </si>
  <si>
    <t>Clo1313_1724</t>
  </si>
  <si>
    <t>TVEDIEVPALDGKPAVLPK</t>
  </si>
  <si>
    <t>EQVSCYLTYTNSETHR</t>
  </si>
  <si>
    <t>Clo1313_1730</t>
  </si>
  <si>
    <t>LAGLSGSDNAQTYNETIEYLDR</t>
  </si>
  <si>
    <t>VFVVSIMPCTAKK</t>
  </si>
  <si>
    <t>QQLIYK</t>
  </si>
  <si>
    <t>Clo1313_2020</t>
  </si>
  <si>
    <t>GLDFYKR</t>
  </si>
  <si>
    <t>Clo1313_0183</t>
  </si>
  <si>
    <t>TCAGEIKDALDR</t>
  </si>
  <si>
    <t>NKDNLTDPLGGR</t>
  </si>
  <si>
    <t>Clo1313_0330</t>
  </si>
  <si>
    <t>GIIYIDEIDK</t>
  </si>
  <si>
    <t>NVLETSTLPGK</t>
  </si>
  <si>
    <t>IGDGYVLK</t>
  </si>
  <si>
    <t>YGAVSSR</t>
  </si>
  <si>
    <t>Clo1313_2247</t>
  </si>
  <si>
    <t>WNFIESVEFEGAPKDEDLAR</t>
  </si>
  <si>
    <t>Clo1313_2463</t>
  </si>
  <si>
    <t>VKEAIFGR</t>
  </si>
  <si>
    <t>Clo1313_0643</t>
  </si>
  <si>
    <t>LCVAYK</t>
  </si>
  <si>
    <t>Clo1313_0432</t>
  </si>
  <si>
    <t>SGIVLPGSAK</t>
  </si>
  <si>
    <t>Clo1313_2018</t>
  </si>
  <si>
    <t>GVTMGDLVGTLR</t>
  </si>
  <si>
    <t>VILTMPETMSIER</t>
  </si>
  <si>
    <t>Clo1313_0428</t>
  </si>
  <si>
    <t>MIIYPAVDIKDGR</t>
  </si>
  <si>
    <t>GMPEKYEIITLEK</t>
  </si>
  <si>
    <t>Clo1313_2460</t>
  </si>
  <si>
    <t>SCTALGLLPEQVSK</t>
  </si>
  <si>
    <t>Clo1313_1906</t>
  </si>
  <si>
    <t>IVQDISNIAEEVK</t>
  </si>
  <si>
    <t>Clo1313_2728</t>
  </si>
  <si>
    <t>FQLIGEK</t>
  </si>
  <si>
    <t>MLEILER</t>
  </si>
  <si>
    <t>EWLDNKDEAEGSK</t>
  </si>
  <si>
    <t>Clo1313_2072</t>
  </si>
  <si>
    <t>QVSIIPA</t>
  </si>
  <si>
    <t>Clo1313_1452</t>
  </si>
  <si>
    <t>VEAIIKSMTK</t>
  </si>
  <si>
    <t>YIQGFPEYGPER</t>
  </si>
  <si>
    <t>Clo1313_2437</t>
  </si>
  <si>
    <t>EKIMEITER</t>
  </si>
  <si>
    <t>Clo1313_0890</t>
  </si>
  <si>
    <t>SDISNLYIITSGPIPPNPAEMLNSNR</t>
  </si>
  <si>
    <t>Clo1313_0656</t>
  </si>
  <si>
    <t>IITPLINLSK</t>
  </si>
  <si>
    <t>LINDLMDVLLQESK</t>
  </si>
  <si>
    <t>SPGIYYAMK</t>
  </si>
  <si>
    <t>ILDEVLSIK</t>
  </si>
  <si>
    <t>Clo1313_0837</t>
  </si>
  <si>
    <t>ALSAGTTTDKIFDMVGR</t>
  </si>
  <si>
    <t>EQINTLWDEVLR</t>
  </si>
  <si>
    <t>NLPNFK</t>
  </si>
  <si>
    <t>IVDVIDGINSLIKLEDPVGK</t>
  </si>
  <si>
    <t>Clo1313_0993</t>
  </si>
  <si>
    <t>HLQDNVLSVIEPLLKD</t>
  </si>
  <si>
    <t>DMGLVPEIFNEK</t>
  </si>
  <si>
    <t>IYPDIIK</t>
  </si>
  <si>
    <t>Clo1313_0266</t>
  </si>
  <si>
    <t>SDVLVVEADISKQEEAANYMAQR</t>
  </si>
  <si>
    <t>STLFNAITK</t>
  </si>
  <si>
    <t>NVPEELYKK</t>
  </si>
  <si>
    <t>Clo1313_1078</t>
  </si>
  <si>
    <t>NLHETPLQYGQR</t>
  </si>
  <si>
    <t>LSEYGLQLR</t>
  </si>
  <si>
    <t>KIAIQVGK</t>
  </si>
  <si>
    <t>Clo1313_1209</t>
  </si>
  <si>
    <t>YLGGIKEMK</t>
  </si>
  <si>
    <t>Clo1313_2323</t>
  </si>
  <si>
    <t>EIFNNPLSR</t>
  </si>
  <si>
    <t>Clo1313_1849</t>
  </si>
  <si>
    <t>IPGENLNGVYSANEFLTR</t>
  </si>
  <si>
    <t>FTAPASQCPVIAPEWEDPEGVPISAILIGGR</t>
  </si>
  <si>
    <t>HASMMAVAALIK</t>
  </si>
  <si>
    <t>VFTEFQR</t>
  </si>
  <si>
    <t>RVVVGLPDIK</t>
  </si>
  <si>
    <t>Clo1313_1592</t>
  </si>
  <si>
    <t>IKDVINTENTPSK</t>
  </si>
  <si>
    <t>Clo1313_2228</t>
  </si>
  <si>
    <t>GAVVLGVSK</t>
  </si>
  <si>
    <t>NGDAYLYYVR</t>
  </si>
  <si>
    <t>LHPQYIIER</t>
  </si>
  <si>
    <t>Clo1313_0089</t>
  </si>
  <si>
    <t>VTMEFIANQLGITK</t>
  </si>
  <si>
    <t>GKLVMPGLVNAHTHSGMTILR</t>
  </si>
  <si>
    <t>Clo1313_0118</t>
  </si>
  <si>
    <t>VFFLDTGR</t>
  </si>
  <si>
    <t>Clo1313_0645</t>
  </si>
  <si>
    <t>MTDVDIPVDTGDFR</t>
  </si>
  <si>
    <t>Clo1313_0102</t>
  </si>
  <si>
    <t>LFLMSEVAGR</t>
  </si>
  <si>
    <t>Clo1313_1135</t>
  </si>
  <si>
    <t>KLEEYNIYLAK</t>
  </si>
  <si>
    <t>Clo1313_0016</t>
  </si>
  <si>
    <t>SIYRPYETIIK</t>
  </si>
  <si>
    <t>Clo1313_0426</t>
  </si>
  <si>
    <t>MLLGDTNFIDLPLYIK</t>
  </si>
  <si>
    <t>LIFNEAIPQDLGFVDR</t>
  </si>
  <si>
    <t>Clo1313_1361</t>
  </si>
  <si>
    <t>GIILSEILSKPK</t>
  </si>
  <si>
    <t>HIGPDTDVPAGDIGVGAR</t>
  </si>
  <si>
    <t>LKDFNYGTGLYK</t>
  </si>
  <si>
    <t>ALDNDQGLNTGGMGTFSPSR</t>
  </si>
  <si>
    <t>Clo1313_2954</t>
  </si>
  <si>
    <t>KPLYEINTTR</t>
  </si>
  <si>
    <t>Clo1313_2035</t>
  </si>
  <si>
    <t>CNWGIATQEPELVKR</t>
  </si>
  <si>
    <t>VNDTTAVLVLADK</t>
  </si>
  <si>
    <t>MGFDDIFDTSTGADLTVLEESAELLR</t>
  </si>
  <si>
    <t>DIILLAGK</t>
  </si>
  <si>
    <t>DLLDVICK</t>
  </si>
  <si>
    <t>ILNVPFAIADATSLTEAGYVGEDVENILLK</t>
  </si>
  <si>
    <t>QYFGETDETVNKK</t>
  </si>
  <si>
    <t>Clo1313_2609</t>
  </si>
  <si>
    <t>VLIEEFINGR</t>
  </si>
  <si>
    <t>VSELESITNLEQSLIVK</t>
  </si>
  <si>
    <t>LDNVVYR</t>
  </si>
  <si>
    <t>Clo1313_0041</t>
  </si>
  <si>
    <t>SGAVHYEGDR</t>
  </si>
  <si>
    <t>TCIIGNGVVVDPAVLLK</t>
  </si>
  <si>
    <t>Clo1313_1953</t>
  </si>
  <si>
    <t>IKDVDVVITNK</t>
  </si>
  <si>
    <t>Clo1313_1580</t>
  </si>
  <si>
    <t>IPGVEDIQDIVEK</t>
  </si>
  <si>
    <t>Clo1313_1172</t>
  </si>
  <si>
    <t>KIPYDALGPVIAEK</t>
  </si>
  <si>
    <t>KDFDYILIDCPAGIEQGFK</t>
  </si>
  <si>
    <t>RLLAEAGYPDGK</t>
  </si>
  <si>
    <t>EPSVVAINKK</t>
  </si>
  <si>
    <t>GIAIAYDSR</t>
  </si>
  <si>
    <t>GIYCNAVAPGIIK</t>
  </si>
  <si>
    <t>ADFMILLVK</t>
  </si>
  <si>
    <t>IIDCKEESCK</t>
  </si>
  <si>
    <t>TFDLEYVK</t>
  </si>
  <si>
    <t>RIPFDQLTPIYPDER</t>
  </si>
  <si>
    <t>AGNAALEEVVTHIAAR</t>
  </si>
  <si>
    <t>YFFYNGGNDSMDTCNKVSK</t>
  </si>
  <si>
    <t>Clo1313_1315</t>
  </si>
  <si>
    <t>VLDALKAEFNVK</t>
  </si>
  <si>
    <t>GIIYNEFSNKEGEIVTGVVQR</t>
  </si>
  <si>
    <t>Clo1313_1852</t>
  </si>
  <si>
    <t>IYSSPMHDGTGFIECQHGK</t>
  </si>
  <si>
    <t>DMQYLYNDGDLYYFMDTETFEQLPLGKDK</t>
  </si>
  <si>
    <t>VNWDVASAEK</t>
  </si>
  <si>
    <t>LDEEQVISEYLEYGR</t>
  </si>
  <si>
    <t>Clo1313_1666</t>
  </si>
  <si>
    <t>VLVDAPCTGFGIIR</t>
  </si>
  <si>
    <t>Clo1313_0185</t>
  </si>
  <si>
    <t>LPCDIAER</t>
  </si>
  <si>
    <t>Clo1313_1256</t>
  </si>
  <si>
    <t>IVTYNGKPAEVFYFSSSGGR</t>
  </si>
  <si>
    <t>TNKEIVSILNQMGGK</t>
  </si>
  <si>
    <t>SELLSSMLK</t>
  </si>
  <si>
    <t>VDSFHCINSR</t>
  </si>
  <si>
    <t>QMYLNAYYGGAK</t>
  </si>
  <si>
    <t>KLLDWVK</t>
  </si>
  <si>
    <t>Clo1313_1914</t>
  </si>
  <si>
    <t>ENAVSADSIEDYQK</t>
  </si>
  <si>
    <t>AGADYVGAEELVSK</t>
  </si>
  <si>
    <t>SWDFHVTDILK</t>
  </si>
  <si>
    <t>ADVEAEGEFKEFNEK</t>
  </si>
  <si>
    <t>Clo1313_1437</t>
  </si>
  <si>
    <t>QGGAELLK</t>
  </si>
  <si>
    <t>QSLVQIWNGDVMNSFR</t>
  </si>
  <si>
    <t>Clo1313_2305</t>
  </si>
  <si>
    <t>IEEAIKLFERNGAVIENIR</t>
  </si>
  <si>
    <t>Clo1313_1357</t>
  </si>
  <si>
    <t>AVADKLETLVDSK</t>
  </si>
  <si>
    <t>VAFDANK</t>
  </si>
  <si>
    <t>KQDEIPFYK</t>
  </si>
  <si>
    <t>EASVMYGDRK</t>
  </si>
  <si>
    <t>Clo1313_1454</t>
  </si>
  <si>
    <t>ELLETIAR</t>
  </si>
  <si>
    <t>IKDSGYWYK</t>
  </si>
  <si>
    <t>QNVISGLK</t>
  </si>
  <si>
    <t>FGSYGWSGGAEK</t>
  </si>
  <si>
    <t>YDEVYCEWSPNEK</t>
  </si>
  <si>
    <t>Clo1313_2049</t>
  </si>
  <si>
    <t>SIDELVQEAIMSNLPINPDEHK</t>
  </si>
  <si>
    <t>EQWLQEVESIK</t>
  </si>
  <si>
    <t>Clo1313_1410</t>
  </si>
  <si>
    <t>EIRPDIVTMDITMPVCDGIK</t>
  </si>
  <si>
    <t>Clo1313_0400</t>
  </si>
  <si>
    <t>SQMDYLLGK</t>
  </si>
  <si>
    <t>ITNIQLK</t>
  </si>
  <si>
    <t>TFDYEVIR</t>
  </si>
  <si>
    <t>LVPLKPFDSEGGE</t>
  </si>
  <si>
    <t>YMFELAK</t>
  </si>
  <si>
    <t>Clo1313_2852</t>
  </si>
  <si>
    <t>ERFPLCTMEPR</t>
  </si>
  <si>
    <t>TKIGEDCIIGPGSR</t>
  </si>
  <si>
    <t>VLEDIETLRK</t>
  </si>
  <si>
    <t>NTNNPSAPGTTIVPK</t>
  </si>
  <si>
    <t>VGEEAAEVIIGAK</t>
  </si>
  <si>
    <t>Clo1313_1558</t>
  </si>
  <si>
    <t>MPFIDSK</t>
  </si>
  <si>
    <t>DLLNSLIPYIESNYSVYTDR</t>
  </si>
  <si>
    <t>DKIGNILVR</t>
  </si>
  <si>
    <t>Clo1313_2450</t>
  </si>
  <si>
    <t>RIEEMVVKDPVAMK</t>
  </si>
  <si>
    <t>AIEENDIFPVDRPTISIK</t>
  </si>
  <si>
    <t>MKVPLVEMDGDEMTR</t>
  </si>
  <si>
    <t>GMISTDPNFNLDDKIDEIK</t>
  </si>
  <si>
    <t>Clo1313_2562</t>
  </si>
  <si>
    <t>ATLEDAEAIQSITK</t>
  </si>
  <si>
    <t>Clo1313_1618</t>
  </si>
  <si>
    <t>FNIETVIPSR</t>
  </si>
  <si>
    <t>FIDGVINLR</t>
  </si>
  <si>
    <t>Clo1313_1364</t>
  </si>
  <si>
    <t>AKELGYTQVLWLDGVEK</t>
  </si>
  <si>
    <t>Clo1313_0056</t>
  </si>
  <si>
    <t>QSLQLVVDGVEPEVIVDTMDLELENMK</t>
  </si>
  <si>
    <t>VSEGHLNVK</t>
  </si>
  <si>
    <t>Clo1313_1405</t>
  </si>
  <si>
    <t>IIAEDIVLNDVVISR</t>
  </si>
  <si>
    <t>ENTIIVDGAGDPKEIQKR</t>
  </si>
  <si>
    <t>ALFIEVSPIPVK</t>
  </si>
  <si>
    <t>HALKVEAEKLGYDLDEER</t>
  </si>
  <si>
    <t>Clo1313_1744</t>
  </si>
  <si>
    <t>LFDEKTPFNLK</t>
  </si>
  <si>
    <t>LICIVLDSPEESMYDDSVK</t>
  </si>
  <si>
    <t>NAEIMVEKEETK</t>
  </si>
  <si>
    <t>IPTGTIELVAQK</t>
  </si>
  <si>
    <t>Clo1313_2775</t>
  </si>
  <si>
    <t>YMNWLYENK</t>
  </si>
  <si>
    <t>TIEDIDVK</t>
  </si>
  <si>
    <t>Clo1313_1853</t>
  </si>
  <si>
    <t>NLPFEDLGFAK</t>
  </si>
  <si>
    <t>AQVDEAVASLIEQAPLVQAYLMDQVK</t>
  </si>
  <si>
    <t>FPISNWSEGENPFK</t>
  </si>
  <si>
    <t>EEPEFVKK</t>
  </si>
  <si>
    <t>Clo1313_0410</t>
  </si>
  <si>
    <t>WGILGCGR</t>
  </si>
  <si>
    <t>YTPEDQVNSHFNEIEK</t>
  </si>
  <si>
    <t>EICLLEQPFIKDPDK</t>
  </si>
  <si>
    <t>MPGDYWQK</t>
  </si>
  <si>
    <t>Clo1313_1482</t>
  </si>
  <si>
    <t>IPSEQDFCELYNISRPTVR</t>
  </si>
  <si>
    <t>VLLLDHGIILPLTNEQNK</t>
  </si>
  <si>
    <t>TRAEVMALINGR</t>
  </si>
  <si>
    <t>AVHFLDNVIDVNKYPLPEIDK</t>
  </si>
  <si>
    <t>EETEEEEIDLDELKQLED</t>
  </si>
  <si>
    <t>LLDQAVAGDNIGALLR</t>
  </si>
  <si>
    <t>ILFYTGR</t>
  </si>
  <si>
    <t>NEFLQK</t>
  </si>
  <si>
    <t>LLHVGLDVGSTTVK</t>
  </si>
  <si>
    <t>HEQGAAHAASGYAR</t>
  </si>
  <si>
    <t>AAAEALGLSLYQYIGGVNAK</t>
  </si>
  <si>
    <t>DLKDISAEEFFEVVEK</t>
  </si>
  <si>
    <t>IGLEHSFLK</t>
  </si>
  <si>
    <t>IPQPHEQATYAPMLDK</t>
  </si>
  <si>
    <t>RVVSDKSPTSFR</t>
  </si>
  <si>
    <t>Clo1313_0638</t>
  </si>
  <si>
    <t>MNKTELINSIASK</t>
  </si>
  <si>
    <t>ALLVTGK</t>
  </si>
  <si>
    <t>GIIYIDEIDKIAR</t>
  </si>
  <si>
    <t>VAFGDVQEK</t>
  </si>
  <si>
    <t>GVSPEEISNITK</t>
  </si>
  <si>
    <t>VKTPEFVSTIR</t>
  </si>
  <si>
    <t>Clo1313_1507</t>
  </si>
  <si>
    <t>HNLLADPYPK</t>
  </si>
  <si>
    <t>FIEIGR</t>
  </si>
  <si>
    <t>GIELSFPEDDLK</t>
  </si>
  <si>
    <t>Clo1313_0114</t>
  </si>
  <si>
    <t>NIKDWDDLARPGVEVITPNPK</t>
  </si>
  <si>
    <t>YQSASELLNDLYK</t>
  </si>
  <si>
    <t>LLTFVPMEEIEEYAK</t>
  </si>
  <si>
    <t>KLVGDVEYESASR</t>
  </si>
  <si>
    <t>Clo1313_1523</t>
  </si>
  <si>
    <t>QSNAVDKFEEVLKEVPR</t>
  </si>
  <si>
    <t>Clo1313_0013</t>
  </si>
  <si>
    <t>VESGEVYPELAFAVDIWGTK</t>
  </si>
  <si>
    <t>SVACILDVVGIAK</t>
  </si>
  <si>
    <t>YEIITLEK</t>
  </si>
  <si>
    <t>LNLTYTVMSK</t>
  </si>
  <si>
    <t>EEPFIEEIKGGWNYIIKR</t>
  </si>
  <si>
    <t>Clo1313_1005</t>
  </si>
  <si>
    <t>ACGMLLAR</t>
  </si>
  <si>
    <t>Clo1313_2846</t>
  </si>
  <si>
    <t>FSYEISGVHPR</t>
  </si>
  <si>
    <t>NINEYIDDPKCNFTEEDKKK</t>
  </si>
  <si>
    <t>Clo1313_1397</t>
  </si>
  <si>
    <t>TSYGTSTIFEHNGGFR</t>
  </si>
  <si>
    <t>QSVISVNIAK</t>
  </si>
  <si>
    <t>Clo1313_0913</t>
  </si>
  <si>
    <t>LVGNILNIFSEK</t>
  </si>
  <si>
    <t>DAEATITMSVQK</t>
  </si>
  <si>
    <t>Clo1313_1694</t>
  </si>
  <si>
    <t>KQVDYALGSTGR</t>
  </si>
  <si>
    <t>ILYYEGEKL</t>
  </si>
  <si>
    <t>LKMPLATESEMVATVFR</t>
  </si>
  <si>
    <t>FKDIFQEIYENEYK</t>
  </si>
  <si>
    <t>VLQIGANK</t>
  </si>
  <si>
    <t>ENGNICPLSIQPAK</t>
  </si>
  <si>
    <t>AVIVFD</t>
  </si>
  <si>
    <t>ACPGCGSCSGMFTANSMNCLTEVLGMGLPGNGTVPAVYAER</t>
  </si>
  <si>
    <t>ATNYIGFIRK</t>
  </si>
  <si>
    <t>AKHELEDKVVAK</t>
  </si>
  <si>
    <t>YLFNSEDPKNILR</t>
  </si>
  <si>
    <t>KMGFTDAVIAK</t>
  </si>
  <si>
    <t>KIEIESPLDDYVNFIK</t>
  </si>
  <si>
    <t>Clo1313_2938</t>
  </si>
  <si>
    <t>TNDPQVIDLILDK</t>
  </si>
  <si>
    <t>Clo1313_2748</t>
  </si>
  <si>
    <t>ICPSCKGELPEEVAYCPK</t>
  </si>
  <si>
    <t>Clo1313_0815</t>
  </si>
  <si>
    <t>VAVVTGASSGLGVQMAK</t>
  </si>
  <si>
    <t>HYAHVDCPGHADYVK</t>
  </si>
  <si>
    <t>EIKTDMQR</t>
  </si>
  <si>
    <t>Clo1313_2849</t>
  </si>
  <si>
    <t>EVDKTDVK</t>
  </si>
  <si>
    <t>IVNDDEEEKDDEEKE</t>
  </si>
  <si>
    <t>EFNLKPFQVENTVK</t>
  </si>
  <si>
    <t>FLGFEQIFK</t>
  </si>
  <si>
    <t>IEPFLVTVEPDSNSEVNYNSHPGQEFNYVIEGVLK</t>
  </si>
  <si>
    <t>Clo1313_0955</t>
  </si>
  <si>
    <t>LEEHGLLNNVVLNVVK</t>
  </si>
  <si>
    <t>GFAVVADEIKK</t>
  </si>
  <si>
    <t>AIAYAEQVHAGNHFNELK</t>
  </si>
  <si>
    <t>Clo1313_2173</t>
  </si>
  <si>
    <t>VLEVRPQNK</t>
  </si>
  <si>
    <t>Clo1313_2901</t>
  </si>
  <si>
    <t>EIITEEEHAR</t>
  </si>
  <si>
    <t>Clo1313_1858</t>
  </si>
  <si>
    <t>AYAMTGWR</t>
  </si>
  <si>
    <t>Clo1313_0022</t>
  </si>
  <si>
    <t>QQAQAMENAKK</t>
  </si>
  <si>
    <t>Clo1313_1687</t>
  </si>
  <si>
    <t>IKVEALK</t>
  </si>
  <si>
    <t>Clo1313_1144</t>
  </si>
  <si>
    <t>EIFIENIQDK</t>
  </si>
  <si>
    <t>LVEMSPVMIGTVPVYDAVGFYEK</t>
  </si>
  <si>
    <t>Clo1313_1460</t>
  </si>
  <si>
    <t>LKEGNYQVIDR</t>
  </si>
  <si>
    <t>Clo1313_2904</t>
  </si>
  <si>
    <t>FLSGLGLENK</t>
  </si>
  <si>
    <t>Clo1313_2121</t>
  </si>
  <si>
    <t>HFIEIR</t>
  </si>
  <si>
    <t>Clo1313_2637</t>
  </si>
  <si>
    <t>VNAGNDKVSVDMVR</t>
  </si>
  <si>
    <t>Clo1313_1124</t>
  </si>
  <si>
    <t>ENGTVEIQAIGAGALNQAIK</t>
  </si>
  <si>
    <t>DMAGLLLPYVAYDLIK</t>
  </si>
  <si>
    <t>VVNTPSDGALR</t>
  </si>
  <si>
    <t>LVNAQISDR</t>
  </si>
  <si>
    <t>VNENELLVLDSLNFDEIK</t>
  </si>
  <si>
    <t>GISQLIEIQKDALGQVASEVGR</t>
  </si>
  <si>
    <t>Clo1313_2994</t>
  </si>
  <si>
    <t>EKIEKDPSNPCYIMTK</t>
  </si>
  <si>
    <t>Clo1313_2788</t>
  </si>
  <si>
    <t>NISLVTK</t>
  </si>
  <si>
    <t>LNIPYNSQSSIDLAEK</t>
  </si>
  <si>
    <t>Clo1313_0904</t>
  </si>
  <si>
    <t>TSLDELPQFFNVLK</t>
  </si>
  <si>
    <t>DADLIGIPIR</t>
  </si>
  <si>
    <t>SFPQSFCTDYNDFVGTGTLEHPAGGCNLNNK</t>
  </si>
  <si>
    <t>RVLEAAK</t>
  </si>
  <si>
    <t>Clo1313_2235</t>
  </si>
  <si>
    <t>VTVPNAWQYVDDQGK</t>
  </si>
  <si>
    <t>YPQLTIR</t>
  </si>
  <si>
    <t>Clo1313_0163</t>
  </si>
  <si>
    <t>RKDEIDELFEK</t>
  </si>
  <si>
    <t>EEYEAHIYDKR</t>
  </si>
  <si>
    <t>RVVVMDFGVK</t>
  </si>
  <si>
    <t>Clo1313_1659</t>
  </si>
  <si>
    <t>IQPPAGAPWDNTNDFSYQGIK</t>
  </si>
  <si>
    <t>FQAAENRYDEINHR</t>
  </si>
  <si>
    <t>SCGVTPDQIR</t>
  </si>
  <si>
    <t>IVTVEAGGMSLEGK</t>
  </si>
  <si>
    <t>DKEQSEKYDTMVQEMK</t>
  </si>
  <si>
    <t>FEGEMSNLPIDDLSPSVVRDPNKCVLCR</t>
  </si>
  <si>
    <t>QLTVAIKR</t>
  </si>
  <si>
    <t>TGIKYPLADYELLPDMAIVDADMMMNAPK</t>
  </si>
  <si>
    <t>ILAPTSSGSLR</t>
  </si>
  <si>
    <t>EIGELVGEK</t>
  </si>
  <si>
    <t>Clo1313_0924</t>
  </si>
  <si>
    <t>TFGPVDIK</t>
  </si>
  <si>
    <t>HGHFTVNGK</t>
  </si>
  <si>
    <t>CATVIEPLISK</t>
  </si>
  <si>
    <t>Clo1313_1820</t>
  </si>
  <si>
    <t>MSVSLLHEMSQNIR</t>
  </si>
  <si>
    <t>FIQAGSEVSALLGR</t>
  </si>
  <si>
    <t>Clo1313_2627</t>
  </si>
  <si>
    <t>VVVLSGGLPQGVPACCYK</t>
  </si>
  <si>
    <t>GVLPDAVRPANSGDITGYTLYIEGEIK</t>
  </si>
  <si>
    <t>VYSRPYPEK</t>
  </si>
  <si>
    <t>NLAALEK</t>
  </si>
  <si>
    <t>LASLGYLFMEPDTGHMACGTSGK</t>
  </si>
  <si>
    <t>Clo1313_1138</t>
  </si>
  <si>
    <t>AIADPEKLDYALNMLGGVVEIFR</t>
  </si>
  <si>
    <t>GELVFSTITK</t>
  </si>
  <si>
    <t>Clo1313_1270</t>
  </si>
  <si>
    <t>MYNHGSVYEIIGK</t>
  </si>
  <si>
    <t>Clo1313_1430</t>
  </si>
  <si>
    <t>VVNIHSASQFK</t>
  </si>
  <si>
    <t>TLQTAQYIADVK</t>
  </si>
  <si>
    <t>VILGTSAVKNPELVK</t>
  </si>
  <si>
    <t>VGDNITTDHIMPSNAK</t>
  </si>
  <si>
    <t>KENVDLIIGTDPDCDR</t>
  </si>
  <si>
    <t>GAGSIFTFGIK</t>
  </si>
  <si>
    <t>DKSELVSNKG</t>
  </si>
  <si>
    <t>FASQHYNAK</t>
  </si>
  <si>
    <t>IKGVEAVQTYLVHEVQK</t>
  </si>
  <si>
    <t>DKGVNVIHNPTSNLK</t>
  </si>
  <si>
    <t>LVIFEGDGGKDDYGEETGK</t>
  </si>
  <si>
    <t>Clo1313_0636</t>
  </si>
  <si>
    <t>MGADITELEDGLVIR</t>
  </si>
  <si>
    <t>YCDSVEIDEFYNVIGIK</t>
  </si>
  <si>
    <t>TPLQMLLR</t>
  </si>
  <si>
    <t>Clo1313_2439</t>
  </si>
  <si>
    <t>KYLSDSKR</t>
  </si>
  <si>
    <t>Clo1313_1372</t>
  </si>
  <si>
    <t>SALPHGVASEK</t>
  </si>
  <si>
    <t>LSDNFITSYVK</t>
  </si>
  <si>
    <t>LVNLAAGDGHPAEIMDMSFALQALSAK</t>
  </si>
  <si>
    <t>RALLGITK</t>
  </si>
  <si>
    <t>IAGDELDDAIVHYIKK</t>
  </si>
  <si>
    <t>MYYNFVDIEK</t>
  </si>
  <si>
    <t>GPAVAVGPNLHR</t>
  </si>
  <si>
    <t>YDPSSESGFSPANSILEK</t>
  </si>
  <si>
    <t>IGFLGFGNVGTGAYK</t>
  </si>
  <si>
    <t>NFFKGDEDYLVK</t>
  </si>
  <si>
    <t>SIELIDDR</t>
  </si>
  <si>
    <t>EIEELIGR</t>
  </si>
  <si>
    <t>Clo1313_0600</t>
  </si>
  <si>
    <t>AIELNPNLAEIHYNK</t>
  </si>
  <si>
    <t>Clo1313_0070</t>
  </si>
  <si>
    <t>LHTIYVLPEYQNLGVAQK</t>
  </si>
  <si>
    <t>Clo1313_0598</t>
  </si>
  <si>
    <t>SRFPYENMNK</t>
  </si>
  <si>
    <t>IFSEIAR</t>
  </si>
  <si>
    <t>NPQTKEEITIPASK</t>
  </si>
  <si>
    <t>Clo1313_2533</t>
  </si>
  <si>
    <t>ELKDAENFASNYGIPFK</t>
  </si>
  <si>
    <t>SAQTAMYEILEALVK</t>
  </si>
  <si>
    <t>Clo1313_1781</t>
  </si>
  <si>
    <t>NPALADHLISVALK</t>
  </si>
  <si>
    <t>VNDKEILFTDANYTQK</t>
  </si>
  <si>
    <t>Clo1313_0876</t>
  </si>
  <si>
    <t>LLETTYENLKK</t>
  </si>
  <si>
    <t>Clo1313_1746</t>
  </si>
  <si>
    <t>EFTEMIITQR</t>
  </si>
  <si>
    <t>IDAPSGTALTIADAINSVLSEEHEYIYDR</t>
  </si>
  <si>
    <t>CDVLVAPTAPNTAFPLNYK</t>
  </si>
  <si>
    <t>IYNTVLTAQK</t>
  </si>
  <si>
    <t>Clo1313_1810</t>
  </si>
  <si>
    <t>VVIIDKDSQGQPK</t>
  </si>
  <si>
    <t>YYKDVLANK</t>
  </si>
  <si>
    <t>Clo1313_1010</t>
  </si>
  <si>
    <t>MLGTTLGEELIKPTR</t>
  </si>
  <si>
    <t>LYDHLFSVPNPGADENVDFIEQLNPNSLEVLK</t>
  </si>
  <si>
    <t>TEIYKPEK</t>
  </si>
  <si>
    <t>DTMKDVDAILSK</t>
  </si>
  <si>
    <t>Clo1313_2905</t>
  </si>
  <si>
    <t>FGNVMGTR</t>
  </si>
  <si>
    <t>Clo1313_2272</t>
  </si>
  <si>
    <t>IDVLVNNACR</t>
  </si>
  <si>
    <t>YVCCNADEGDPGAFMDR</t>
  </si>
  <si>
    <t>ELGYTQVLWLDGVEK</t>
  </si>
  <si>
    <t>TLMDSIIEFMPSPIDSGVIK</t>
  </si>
  <si>
    <t>SIHDMEQALIK</t>
  </si>
  <si>
    <t>IILGDILISMEK</t>
  </si>
  <si>
    <t>Clo1313_0714</t>
  </si>
  <si>
    <t>DSGDNWDNNSWANYSFK</t>
  </si>
  <si>
    <t>DTYFTNPTGLYDEK</t>
  </si>
  <si>
    <t>Clo1313_0255</t>
  </si>
  <si>
    <t>IEEASLTGESIPIEK</t>
  </si>
  <si>
    <t>EVIDKEYK</t>
  </si>
  <si>
    <t>ANTPWEWHAR</t>
  </si>
  <si>
    <t>Clo1313_1034</t>
  </si>
  <si>
    <t>SGIALNRK</t>
  </si>
  <si>
    <t>DSFIHSAFENTGATISGAEAAYK</t>
  </si>
  <si>
    <t>WYLDPVLK</t>
  </si>
  <si>
    <t>Clo1313_2456</t>
  </si>
  <si>
    <t>GTEHKHEAQKPEK</t>
  </si>
  <si>
    <t>TVVLPLMNR</t>
  </si>
  <si>
    <t>LFTEQTWGTQSPLPMLDPMFGPIEVGAR</t>
  </si>
  <si>
    <t>MMMCSICK</t>
  </si>
  <si>
    <t>Clo1313_1137</t>
  </si>
  <si>
    <t>NRYPVPYEIK</t>
  </si>
  <si>
    <t>SVENLSLEEVAGLIKGPSGTK</t>
  </si>
  <si>
    <t>YPENIMQMLK</t>
  </si>
  <si>
    <t>Clo1313_2332</t>
  </si>
  <si>
    <t>SGLIEQER</t>
  </si>
  <si>
    <t>Clo1313_0411</t>
  </si>
  <si>
    <t>KIEILK</t>
  </si>
  <si>
    <t>Clo1313_1291</t>
  </si>
  <si>
    <t>IVDRELPGVSR</t>
  </si>
  <si>
    <t>LMVPPEKAPDKPTYVEIYFEK</t>
  </si>
  <si>
    <t>MGLLLDMSPR</t>
  </si>
  <si>
    <t>IQLSFK</t>
  </si>
  <si>
    <t>AADPNSNMYIGQFLKEDK</t>
  </si>
  <si>
    <t>GGTNPMQVGLGLGVATIDTLMTR</t>
  </si>
  <si>
    <t>EIQLNMSGVETELDR</t>
  </si>
  <si>
    <t>MLVPYDTYIIGNSPETMSR</t>
  </si>
  <si>
    <t>Clo1313_1542</t>
  </si>
  <si>
    <t>VKDFMTPFSK</t>
  </si>
  <si>
    <t>SNEYTVACSSMDKGAVVR</t>
  </si>
  <si>
    <t>DGFNIFK</t>
  </si>
  <si>
    <t>Clo1313_1196</t>
  </si>
  <si>
    <t>GKWIAPTR</t>
  </si>
  <si>
    <t>QANIDIPTLCFLK</t>
  </si>
  <si>
    <t>AIENAVVNVLGMGYR</t>
  </si>
  <si>
    <t>GIFPAGVDFTTDLHSMGQYIQDGLR</t>
  </si>
  <si>
    <t>VCQMFEDLKQNVR</t>
  </si>
  <si>
    <t>VKQENLEEKEK</t>
  </si>
  <si>
    <t>NLLCDDDIAEK</t>
  </si>
  <si>
    <t>ALDEIR</t>
  </si>
  <si>
    <t>QFSLENTR</t>
  </si>
  <si>
    <t>AAGIEGTAIIAHDKEK</t>
  </si>
  <si>
    <t>VLNCTTIQEAVAR</t>
  </si>
  <si>
    <t>IEIEGASTPDYPLQK</t>
  </si>
  <si>
    <t>AATLVHCETPSGITNPIADICK</t>
  </si>
  <si>
    <t>RPGEYYPVYENER</t>
  </si>
  <si>
    <t>Clo1313_2531</t>
  </si>
  <si>
    <t>QCLYNLK</t>
  </si>
  <si>
    <t>TNEVLMMAYMNEEALKK</t>
  </si>
  <si>
    <t>IIGILNVDPFGR</t>
  </si>
  <si>
    <t>GLLAEFEDADSLAK</t>
  </si>
  <si>
    <t>GFGDIFYR</t>
  </si>
  <si>
    <t>Clo1313_1349</t>
  </si>
  <si>
    <t>ADAIVMGSPVYFGSVSAQLK</t>
  </si>
  <si>
    <t>IFAISK</t>
  </si>
  <si>
    <t>Clo1313_1305</t>
  </si>
  <si>
    <t>YESAVQYRPAPDSYLNPCPQAGR</t>
  </si>
  <si>
    <t>IAVDLVNEGMVTKEEAILK</t>
  </si>
  <si>
    <t>IYNLAQR</t>
  </si>
  <si>
    <t>Clo1313_1590</t>
  </si>
  <si>
    <t>SLTSVANALEQADK</t>
  </si>
  <si>
    <t>GRDREDKPEYK</t>
  </si>
  <si>
    <t>KIIEQQSEK</t>
  </si>
  <si>
    <t>Clo1313_1890</t>
  </si>
  <si>
    <t>IIQMAK</t>
  </si>
  <si>
    <t>KNVMIAK</t>
  </si>
  <si>
    <t>THPGIIK</t>
  </si>
  <si>
    <t>LHVSCANK</t>
  </si>
  <si>
    <t>GGLLMIKDTVK</t>
  </si>
  <si>
    <t>LAFETAMKR</t>
  </si>
  <si>
    <t>Clo1313_0995</t>
  </si>
  <si>
    <t>AEENGVNIIGLTR</t>
  </si>
  <si>
    <t>NELLEVELEK</t>
  </si>
  <si>
    <t>Clo1313_2163</t>
  </si>
  <si>
    <t>IGGVLK</t>
  </si>
  <si>
    <t>GSTYEITVK</t>
  </si>
  <si>
    <t>ANNIITVANPCPANGYTKR</t>
  </si>
  <si>
    <t>LENAEIRK</t>
  </si>
  <si>
    <t>LGIAIQQAR</t>
  </si>
  <si>
    <t>TEPVFGGVYK</t>
  </si>
  <si>
    <t>SNIVMLGPTGSGK</t>
  </si>
  <si>
    <t>ITVPVLGSPLEPR</t>
  </si>
  <si>
    <t>KVSESVR</t>
  </si>
  <si>
    <t>VISNVQR</t>
  </si>
  <si>
    <t>Clo1313_1769</t>
  </si>
  <si>
    <t>CVIMAAGTAVR</t>
  </si>
  <si>
    <t>Clo1313_2471</t>
  </si>
  <si>
    <t>EIGNILGVNEAFK</t>
  </si>
  <si>
    <t>Clo1313_0934</t>
  </si>
  <si>
    <t>VNIEVPR</t>
  </si>
  <si>
    <t>VPESHFEVLSR</t>
  </si>
  <si>
    <t>TPPELASDISDR</t>
  </si>
  <si>
    <t>VYKIPIEEVVNR</t>
  </si>
  <si>
    <t>MVTAEMVK</t>
  </si>
  <si>
    <t>AKLDAFQGR</t>
  </si>
  <si>
    <t>IIDSCYER</t>
  </si>
  <si>
    <t>ISILSSMAFHK</t>
  </si>
  <si>
    <t>Clo1313_1690</t>
  </si>
  <si>
    <t>VEFLNPLGGLTQEEIDSGKEYFTVMR</t>
  </si>
  <si>
    <t>YLAADLGEANIR</t>
  </si>
  <si>
    <t>AYPGVVIGIK</t>
  </si>
  <si>
    <t>LMSSSNYSR</t>
  </si>
  <si>
    <t>KICAFCVDK</t>
  </si>
  <si>
    <t>EVKKIIDSCYERIK</t>
  </si>
  <si>
    <t>YINERLDSVKK</t>
  </si>
  <si>
    <t>TQNIDEVCKR</t>
  </si>
  <si>
    <t>SAESLDTFNADYK</t>
  </si>
  <si>
    <t>SFLIEKVSK</t>
  </si>
  <si>
    <t>Clo1313_1030</t>
  </si>
  <si>
    <t>AYGYQLSIK</t>
  </si>
  <si>
    <t>NYSVQPVIAPNSYITSVPVLK</t>
  </si>
  <si>
    <t>ILDKIPLGGNIEGSPAVYDNMIVVGTR</t>
  </si>
  <si>
    <t>ALQANLKPIVVINK</t>
  </si>
  <si>
    <t>Clo1313_0244</t>
  </si>
  <si>
    <t>LAQSAAGFLGK</t>
  </si>
  <si>
    <t>Clo1313_1087</t>
  </si>
  <si>
    <t>LADFLEGK</t>
  </si>
  <si>
    <t>Clo1313_0039</t>
  </si>
  <si>
    <t>EIVNKK</t>
  </si>
  <si>
    <t>LHDVDTSLGPEMK</t>
  </si>
  <si>
    <t>Clo1313_1056</t>
  </si>
  <si>
    <t>NIDEFGLR</t>
  </si>
  <si>
    <t>AWDIQR</t>
  </si>
  <si>
    <t>IGVTMVPEGPAGR</t>
  </si>
  <si>
    <t>GKEADISAPDAK</t>
  </si>
  <si>
    <t>Clo1313_0989</t>
  </si>
  <si>
    <t>FLCLNEVYPK</t>
  </si>
  <si>
    <t>GVPEKWVK</t>
  </si>
  <si>
    <t>NVYCSYSHGSLLPK</t>
  </si>
  <si>
    <t>Clo1313_2069</t>
  </si>
  <si>
    <t>QFNEALEAR</t>
  </si>
  <si>
    <t>YQGLNDTFEEVKK</t>
  </si>
  <si>
    <t>VQEIGSITAQYGK</t>
  </si>
  <si>
    <t>GFNGLINGDIEELTAR</t>
  </si>
  <si>
    <t>MTEIASSLKR</t>
  </si>
  <si>
    <t>GPVALVIGSEGEGMGR</t>
  </si>
  <si>
    <t>Clo1313_0908</t>
  </si>
  <si>
    <t>VVIVDDLLATGGTTK</t>
  </si>
  <si>
    <t>AFIVTDNFLYNNGYTKPITDKLDEMGIVHK</t>
  </si>
  <si>
    <t>Clo1313_0511</t>
  </si>
  <si>
    <t>IYEPTAGR</t>
  </si>
  <si>
    <t>Clo1313_1076</t>
  </si>
  <si>
    <t>FGNENPINRLEPVMTTQELIELK</t>
  </si>
  <si>
    <t>VVNYVESILQR</t>
  </si>
  <si>
    <t>ANLYAMK</t>
  </si>
  <si>
    <t>LLEMTGVLTER</t>
  </si>
  <si>
    <t>DIGDGTSFAELIR</t>
  </si>
  <si>
    <t>VLPESYENLKR</t>
  </si>
  <si>
    <t>ADWNDCLNLNCFSTVPDESFQTTTSKDGK</t>
  </si>
  <si>
    <t>Clo1313_0216</t>
  </si>
  <si>
    <t>AVVSVTFDNEFVVHDIK</t>
  </si>
  <si>
    <t>AKFTGAELEGMLCR</t>
  </si>
  <si>
    <t>AETTLFLGK</t>
  </si>
  <si>
    <t>Clo1313_0706</t>
  </si>
  <si>
    <t>GADIELLK</t>
  </si>
  <si>
    <t>GVRPYAVMIDNQGEK</t>
  </si>
  <si>
    <t>VNEYGFIETPYR</t>
  </si>
  <si>
    <t>DLVEKPDTASAPSNIAILGR</t>
  </si>
  <si>
    <t>WIRQPDGSYTGVACGR</t>
  </si>
  <si>
    <t>Clo1313_1304</t>
  </si>
  <si>
    <t>RIDEMTK</t>
  </si>
  <si>
    <t>ILGVVPK</t>
  </si>
  <si>
    <t>Clo1313_1218</t>
  </si>
  <si>
    <t>LAISSMENGADKIR</t>
  </si>
  <si>
    <t>Clo1313_2643</t>
  </si>
  <si>
    <t>NFVLPVIPK</t>
  </si>
  <si>
    <t>MDIMGADFFNCIK</t>
  </si>
  <si>
    <t>SFGQTQK</t>
  </si>
  <si>
    <t>CEITPEEYFVTNGIVGIK</t>
  </si>
  <si>
    <t>Clo1313_2604</t>
  </si>
  <si>
    <t>VVTDPYDNTVGYK</t>
  </si>
  <si>
    <t>ILDGLK</t>
  </si>
  <si>
    <t>ADPVILEPIMK</t>
  </si>
  <si>
    <t>ESGLVGLGGAGFPAHVK</t>
  </si>
  <si>
    <t>VLVCAGTGCVSGGSMEIFER</t>
  </si>
  <si>
    <t>Clo1313_0448</t>
  </si>
  <si>
    <t>ATIGQVGNIDHENVSIGK</t>
  </si>
  <si>
    <t>YTLQDVSEPNLYR</t>
  </si>
  <si>
    <t>THIIDGR</t>
  </si>
  <si>
    <t>Clo1313_2933</t>
  </si>
  <si>
    <t>QNLMAK</t>
  </si>
  <si>
    <t>ISAGLEDPADLIADLEQAFEK</t>
  </si>
  <si>
    <t>QISVEPVVAAK</t>
  </si>
  <si>
    <t>Clo1313_0002</t>
  </si>
  <si>
    <t>VEVNGSNMEVGFNPR</t>
  </si>
  <si>
    <t>Clo1313_2827</t>
  </si>
  <si>
    <t>ANKEDTVKFDREAAKK</t>
  </si>
  <si>
    <t>Clo1313_1996</t>
  </si>
  <si>
    <t>NILVTALAAAR</t>
  </si>
  <si>
    <t>YELHTR</t>
  </si>
  <si>
    <t>Clo1313_0307</t>
  </si>
  <si>
    <t>KEGFLK</t>
  </si>
  <si>
    <t>ENFFAR</t>
  </si>
  <si>
    <t>IGNVGGSALTDMNIDVPDYK</t>
  </si>
  <si>
    <t>VMGVDVNTLK</t>
  </si>
  <si>
    <t>ASVKPGEHDLIK</t>
  </si>
  <si>
    <t>EQVDKYGK</t>
  </si>
  <si>
    <t>LANEFLIDNYSFSEDYFTER</t>
  </si>
  <si>
    <t>AKGYSIGTSLCEDDKVELAK</t>
  </si>
  <si>
    <t>VEEMFQPGDR</t>
  </si>
  <si>
    <t>VGEVDGVNYFFK</t>
  </si>
  <si>
    <t>VYSLLNELAPK</t>
  </si>
  <si>
    <t>MNGTCAGGTGAFIDQMASLLK</t>
  </si>
  <si>
    <t>IVNVLGCDGK</t>
  </si>
  <si>
    <t>LLLPVDNVVGKEFSNDTERK</t>
  </si>
  <si>
    <t>ESGDSVALAVEEVAK</t>
  </si>
  <si>
    <t>KDFEELFTAMEGYPVTIR</t>
  </si>
  <si>
    <t>VTFQEVFSQTLK</t>
  </si>
  <si>
    <t>YAIGAFNVNNMEIIQGITEAAK</t>
  </si>
  <si>
    <t>LTLTNPENHYK</t>
  </si>
  <si>
    <t>TTTTTLIYNMLK</t>
  </si>
  <si>
    <t>Clo1313_0707</t>
  </si>
  <si>
    <t>RAVMQFEK</t>
  </si>
  <si>
    <t>ILNQFSMDEYNGFFR</t>
  </si>
  <si>
    <t>Clo1313_2082</t>
  </si>
  <si>
    <t>CYLEECIGK</t>
  </si>
  <si>
    <t>RAPLLNK</t>
  </si>
  <si>
    <t>ELAEALKK</t>
  </si>
  <si>
    <t>Clo1313_0021</t>
  </si>
  <si>
    <t>PVWNEEK</t>
  </si>
  <si>
    <t>DANNNPVIESDFIGK</t>
  </si>
  <si>
    <t>Clo1313_0299</t>
  </si>
  <si>
    <t>FVDPDKNPDIVK</t>
  </si>
  <si>
    <t>ELAVILGDAALSDTDKLYAK</t>
  </si>
  <si>
    <t>MTVEVAQKK</t>
  </si>
  <si>
    <t>LREAQSVYATYTQEQVDK</t>
  </si>
  <si>
    <t>STNDPESVQLNYWPEPNEKYENAALK</t>
  </si>
  <si>
    <t>ELYSNPNLMENDCYK</t>
  </si>
  <si>
    <t>EKVVNIGR</t>
  </si>
  <si>
    <t>Clo1313_0297</t>
  </si>
  <si>
    <t>SSVIAALQAVDGVR</t>
  </si>
  <si>
    <t>VNQIGTLTETLDAIEMANR</t>
  </si>
  <si>
    <t>RIYGNDIIKK</t>
  </si>
  <si>
    <t>Clo1313_1207</t>
  </si>
  <si>
    <t>TLAEHLEAVKK</t>
  </si>
  <si>
    <t>Clo1313_2150</t>
  </si>
  <si>
    <t>TAIFGEDANWGR</t>
  </si>
  <si>
    <t>ILGVEDVSALNDIVKEGK</t>
  </si>
  <si>
    <t>IGETASFVYNTITGIQSGKIEDK</t>
  </si>
  <si>
    <t>IAQVANNLYNQYPSDETVDDLIGISNR</t>
  </si>
  <si>
    <t>Clo1313_2225</t>
  </si>
  <si>
    <t>VNVKDEINKR</t>
  </si>
  <si>
    <t>MVEIALK</t>
  </si>
  <si>
    <t>EQTAGVEEIIK</t>
  </si>
  <si>
    <t>YFKDVK</t>
  </si>
  <si>
    <t>Clo1313_0246</t>
  </si>
  <si>
    <t>TELIASMAEK</t>
  </si>
  <si>
    <t>TLILPIDSPITK</t>
  </si>
  <si>
    <t>MPYKEAMER</t>
  </si>
  <si>
    <t>MRVWER</t>
  </si>
  <si>
    <t>FLEEYYNKK</t>
  </si>
  <si>
    <t>Clo1313_2747</t>
  </si>
  <si>
    <t>FFEQEVYVPAGWSGTMPNGDK</t>
  </si>
  <si>
    <t>HEFLDLGLR</t>
  </si>
  <si>
    <t>Clo1313_1354</t>
  </si>
  <si>
    <t>VLTSSSSPGISLK</t>
  </si>
  <si>
    <t>MLVLTR</t>
  </si>
  <si>
    <t>AGILDVYK</t>
  </si>
  <si>
    <t>DFDPTKYIDKK</t>
  </si>
  <si>
    <t>IALLGLSAEQVK</t>
  </si>
  <si>
    <t>Clo1313_1628</t>
  </si>
  <si>
    <t>EHNMDEVLAR</t>
  </si>
  <si>
    <t>SGQLGYLMDQIK</t>
  </si>
  <si>
    <t>Clo1313_1045</t>
  </si>
  <si>
    <t>ATSFINSLKK</t>
  </si>
  <si>
    <t>LQTTFIYVTHDQTEALTMGTR</t>
  </si>
  <si>
    <t>HIEENPDFIQPVSR</t>
  </si>
  <si>
    <t>EGVYAFTQGPMYETPAEIR</t>
  </si>
  <si>
    <t>RVNVSVQEDANVK</t>
  </si>
  <si>
    <t>QRGELPENGFVVK</t>
  </si>
  <si>
    <t>WLEVNTALK</t>
  </si>
  <si>
    <t>Clo1313_0652</t>
  </si>
  <si>
    <t>FNGVPYIIQR</t>
  </si>
  <si>
    <t>Clo1313_0549</t>
  </si>
  <si>
    <t>VIEDLQQAAAGAER</t>
  </si>
  <si>
    <t>Clo1313_0887</t>
  </si>
  <si>
    <t>WYGIELSAENKK</t>
  </si>
  <si>
    <t>SGTGLLYLGVPK</t>
  </si>
  <si>
    <t>Clo1313_1024</t>
  </si>
  <si>
    <t>GFEAMGIK</t>
  </si>
  <si>
    <t>ALQIWHDVMEK</t>
  </si>
  <si>
    <t>Clo1313_1345</t>
  </si>
  <si>
    <t>NFINIKR</t>
  </si>
  <si>
    <t>DLPEGETISFYK</t>
  </si>
  <si>
    <t>DAAYIISR</t>
  </si>
  <si>
    <t>GIDIALFSAGASVSEK</t>
  </si>
  <si>
    <t>DLEVAPFISNGR</t>
  </si>
  <si>
    <t>Clo1313_1551</t>
  </si>
  <si>
    <t>TGITITDSALETVR</t>
  </si>
  <si>
    <t>DTFAVALKR</t>
  </si>
  <si>
    <t>Clo1313_2455</t>
  </si>
  <si>
    <t>FDEELRPALKK</t>
  </si>
  <si>
    <t>Clo1313_0480</t>
  </si>
  <si>
    <t>YYEAQLK</t>
  </si>
  <si>
    <t>Clo1313_1728</t>
  </si>
  <si>
    <t>VVGNFFLVPDIDSYEVLLK</t>
  </si>
  <si>
    <t>FMTVSTFEEITKK</t>
  </si>
  <si>
    <t>AALEALIAELEGGSR</t>
  </si>
  <si>
    <t>Clo1313_1097</t>
  </si>
  <si>
    <t>LAFVAGGSCNR</t>
  </si>
  <si>
    <t>ELLSIK</t>
  </si>
  <si>
    <t>Clo1313_2321</t>
  </si>
  <si>
    <t>LFSEGSDSPYANIIAVR</t>
  </si>
  <si>
    <t>SVVSESGGTAVGLGQLQNGK</t>
  </si>
  <si>
    <t>VQNLYPILTPEAVEK</t>
  </si>
  <si>
    <t>Clo1313_1613</t>
  </si>
  <si>
    <t>VLSVLEPESIGIEYLYAFVGK</t>
  </si>
  <si>
    <t>Clo1313_0737</t>
  </si>
  <si>
    <t>VDWDGSTR</t>
  </si>
  <si>
    <t>RPPEADITLK</t>
  </si>
  <si>
    <t>EGNYAQIR</t>
  </si>
  <si>
    <t>GLKELVNK</t>
  </si>
  <si>
    <t>Clo1313_0277</t>
  </si>
  <si>
    <t>LSQVEMTELVLPNDTNLLGNLLGGR</t>
  </si>
  <si>
    <t>LLKEFEEMKK</t>
  </si>
  <si>
    <t>VDEALINQIK</t>
  </si>
  <si>
    <t>Clo1313_2584</t>
  </si>
  <si>
    <t>VSSDTEGGYIELR</t>
  </si>
  <si>
    <t>IDNTVIPMYTDEKEHIVTLK</t>
  </si>
  <si>
    <t>Clo1313_1992</t>
  </si>
  <si>
    <t>VASNDTPLTKEELEMIR</t>
  </si>
  <si>
    <t>IGDIVEVTVPDGVIK</t>
  </si>
  <si>
    <t>FEEVAILGK</t>
  </si>
  <si>
    <t>Clo1313_1603</t>
  </si>
  <si>
    <t>RDIPEKHR</t>
  </si>
  <si>
    <t>Clo1313_0960</t>
  </si>
  <si>
    <t>VMEALGFEPILNLEMR</t>
  </si>
  <si>
    <t>FASSRPSSDK</t>
  </si>
  <si>
    <t>APVIINTK</t>
  </si>
  <si>
    <t>Clo1313_2722</t>
  </si>
  <si>
    <t>TEVNIKVNIR</t>
  </si>
  <si>
    <t>LRPGEPPTVESAK</t>
  </si>
  <si>
    <t>Clo1313_1760</t>
  </si>
  <si>
    <t>KYLGCENNNSDPK</t>
  </si>
  <si>
    <t>Clo1313_0906</t>
  </si>
  <si>
    <t>YLPEQLTEDEIEAIVKETINETGASSAGDIGK</t>
  </si>
  <si>
    <t>Clo1313_1969</t>
  </si>
  <si>
    <t>AKDLALLK</t>
  </si>
  <si>
    <t>Clo1313_1467</t>
  </si>
  <si>
    <t>IKDLTIVVNGVSK</t>
  </si>
  <si>
    <t>VVTTLGPEQEYFLVDKEK</t>
  </si>
  <si>
    <t>IIEVGTVR</t>
  </si>
  <si>
    <t>MGGMIPTQK</t>
  </si>
  <si>
    <t>Clo1313_2927</t>
  </si>
  <si>
    <t>PSRRKVDLEIDYK</t>
  </si>
  <si>
    <t>ILEGEVLLPFDIVK</t>
  </si>
  <si>
    <t>NKEGLTNLLTDSKEEVK</t>
  </si>
  <si>
    <t>Clo1313_0145</t>
  </si>
  <si>
    <t>YFYNNEWR</t>
  </si>
  <si>
    <t>Clo1313_0762</t>
  </si>
  <si>
    <t>LKPSQYVATDVDAENPLQLYR</t>
  </si>
  <si>
    <t>VTDLLIALGEKYYK</t>
  </si>
  <si>
    <t>KLSEEQAPEVSEIR</t>
  </si>
  <si>
    <t>Clo1313_2441</t>
  </si>
  <si>
    <t>TQTAFSENGLPIGASLEDLGK</t>
  </si>
  <si>
    <t>KDYLIKK</t>
  </si>
  <si>
    <t>FGCEVVETSALK</t>
  </si>
  <si>
    <t>ELSLEEIR</t>
  </si>
  <si>
    <t>Clo1313_0718</t>
  </si>
  <si>
    <t>VIDFVLSNMVNSGIK</t>
  </si>
  <si>
    <t>Clo1313_1190</t>
  </si>
  <si>
    <t>KSFGFEGTPIK</t>
  </si>
  <si>
    <t>GFSVIASEIRK</t>
  </si>
  <si>
    <t>LLSQNIIGDIGFLR</t>
  </si>
  <si>
    <t>Clo1313_2499</t>
  </si>
  <si>
    <t>TRDKVISRLQELDSPK</t>
  </si>
  <si>
    <t>RQALALR</t>
  </si>
  <si>
    <t>VLSTFEEYSK</t>
  </si>
  <si>
    <t>Clo1313_1689</t>
  </si>
  <si>
    <t>LIGNLSGGQQQR</t>
  </si>
  <si>
    <t>AYVCDLSADEIR</t>
  </si>
  <si>
    <t>Clo1313_0388</t>
  </si>
  <si>
    <t>VNYVGLPDHEGYEISK</t>
  </si>
  <si>
    <t>TDDMLIIR</t>
  </si>
  <si>
    <t>Clo1313_2290</t>
  </si>
  <si>
    <t>GSIVVELTNISSK</t>
  </si>
  <si>
    <t>YSIISAVNGR</t>
  </si>
  <si>
    <t>Clo1313_0075</t>
  </si>
  <si>
    <t>AYVVGPASFYSMR</t>
  </si>
  <si>
    <t>Clo1313_2888</t>
  </si>
  <si>
    <t>LYEEDQDLLEDVIIENK</t>
  </si>
  <si>
    <t>YSEQFEKDFAEFLGVK</t>
  </si>
  <si>
    <t>LKGVTDPERK</t>
  </si>
  <si>
    <t>LRDISLALYEK</t>
  </si>
  <si>
    <t>TALVFGQMNEPPGSR</t>
  </si>
  <si>
    <t>QLLLSDIDDIGDTLR</t>
  </si>
  <si>
    <t>WMYEGVDFEPGGKDHASPQGSYQVSR</t>
  </si>
  <si>
    <t>Clo1313_2164</t>
  </si>
  <si>
    <t>GFMIQGGDPNGDGTGGSGK</t>
  </si>
  <si>
    <t>KQIEVLASK</t>
  </si>
  <si>
    <t>Clo1313_0466</t>
  </si>
  <si>
    <t>AKEYIDK</t>
  </si>
  <si>
    <t>ERGDWCISR</t>
  </si>
  <si>
    <t>DIILVR</t>
  </si>
  <si>
    <t>Clo1313_0460</t>
  </si>
  <si>
    <t>SKREPEVYK</t>
  </si>
  <si>
    <t>QDGEYVSATMIASALGLNDVQVR</t>
  </si>
  <si>
    <t>EIAEENGLGVDEEGFR</t>
  </si>
  <si>
    <t>GKNPMVYVYDGQTISSISLK</t>
  </si>
  <si>
    <t>FDFQFLNAIR</t>
  </si>
  <si>
    <t>NLEHLAEELENK</t>
  </si>
  <si>
    <t>AIAVEPEFIVCDEPVSALDVSIR</t>
  </si>
  <si>
    <t>Clo1313_0909</t>
  </si>
  <si>
    <t>AHNLSLEAHK</t>
  </si>
  <si>
    <t>AQENITYEMAK</t>
  </si>
  <si>
    <t>VLDKEIEELIER</t>
  </si>
  <si>
    <t>Clo1313_2544</t>
  </si>
  <si>
    <t>YDVAGAVGNGYLNVIK</t>
  </si>
  <si>
    <t>VGYGAGKR</t>
  </si>
  <si>
    <t>NNISESISQNSEKPSGLPYSLK</t>
  </si>
  <si>
    <t>EENQHPTAAIK</t>
  </si>
  <si>
    <t>Clo1313_3010</t>
  </si>
  <si>
    <t>LVTDSSLLTNPLLSAVIK</t>
  </si>
  <si>
    <t>HIFEALKDYDYK</t>
  </si>
  <si>
    <t>Clo1313_1334</t>
  </si>
  <si>
    <t>NMPSLCDIEELKR</t>
  </si>
  <si>
    <t>Clo1313_0218</t>
  </si>
  <si>
    <t>FGDMSDVVVVSPDVGSVSR</t>
  </si>
  <si>
    <t>NYLSGER</t>
  </si>
  <si>
    <t>EVIYAQR</t>
  </si>
  <si>
    <t>FASFLEENPSVTR</t>
  </si>
  <si>
    <t>ILSMVEGIGQLEIVKDQALK</t>
  </si>
  <si>
    <t>LYDPVEAMELVQK</t>
  </si>
  <si>
    <t>MLSNAIENAQKR</t>
  </si>
  <si>
    <t>VVCLGSDGREGALTAIGAVSPPGGDLSEPVTQATLR</t>
  </si>
  <si>
    <t>MPPVLDKDETSENK</t>
  </si>
  <si>
    <t>Clo1313_0309</t>
  </si>
  <si>
    <t>ISKEEVR</t>
  </si>
  <si>
    <t>Clo1313_0221</t>
  </si>
  <si>
    <t>TDVSLSEDAK</t>
  </si>
  <si>
    <t>Clo1313_0971</t>
  </si>
  <si>
    <t>GGAGLGLAIVR</t>
  </si>
  <si>
    <t>Clo1313_0953</t>
  </si>
  <si>
    <t>LDEDIGFLPGTEQEK</t>
  </si>
  <si>
    <t>AGADKVSINSAAVK</t>
  </si>
  <si>
    <t>LYSEAIK</t>
  </si>
  <si>
    <t>RMDVYYR</t>
  </si>
  <si>
    <t>Clo1313_0710</t>
  </si>
  <si>
    <t>NASIMYK</t>
  </si>
  <si>
    <t>ENVQTGGEEVHVQEEK</t>
  </si>
  <si>
    <t>Clo1313_2746</t>
  </si>
  <si>
    <t>SAKEEIER</t>
  </si>
  <si>
    <t>GQSDLRPVK</t>
  </si>
  <si>
    <t>QTGVALLASSNVQEAADLGYVAHLSAIK</t>
  </si>
  <si>
    <t>Clo1313_2906</t>
  </si>
  <si>
    <t>RIFINATEGGAYIEGMK</t>
  </si>
  <si>
    <t>IVLEAAVK</t>
  </si>
  <si>
    <t>FMQEALMMDADRAPLVIIK</t>
  </si>
  <si>
    <t>EADPDALLFYNDYNIEDLGPK</t>
  </si>
  <si>
    <t>INMFDSEIAK</t>
  </si>
  <si>
    <t>NNAIEGNKK</t>
  </si>
  <si>
    <t>TIADPFVGK</t>
  </si>
  <si>
    <t>IESDDPVEGVLEVLPDGYGFLR</t>
  </si>
  <si>
    <t>MVLETGKHPGELK</t>
  </si>
  <si>
    <t>GIENLDR</t>
  </si>
  <si>
    <t>VMETICQQGYIPSFCTACYR</t>
  </si>
  <si>
    <t>FLKDGDKVK</t>
  </si>
  <si>
    <t>DLAQAVNNTEKNFEVTWDAANNAINLISNKPYTPSGGELAK</t>
  </si>
  <si>
    <t>AGVFGAEQWSENMR</t>
  </si>
  <si>
    <t>VLTEMTPEQVVDVIK</t>
  </si>
  <si>
    <t>Clo1313_1443</t>
  </si>
  <si>
    <t>ALHGYYGKPSEELR</t>
  </si>
  <si>
    <t>AVLELAGIKDIR</t>
  </si>
  <si>
    <t>FTDDGWQK</t>
  </si>
  <si>
    <t>Clo1313_1192</t>
  </si>
  <si>
    <t>LPGVIVPENVTFTSDLEK</t>
  </si>
  <si>
    <t>Clo1313_1212</t>
  </si>
  <si>
    <t>VIVIQPWDAQILK</t>
  </si>
  <si>
    <t>DLNSEGIIR</t>
  </si>
  <si>
    <t>Clo1313_2908</t>
  </si>
  <si>
    <t>SAFANIPAIVVSAGPALNK</t>
  </si>
  <si>
    <t>Clo1313_0793</t>
  </si>
  <si>
    <t>SIDCIWNGLTIDDDR</t>
  </si>
  <si>
    <t>TPIGYMPTVDAIDTTGLDVSKEDMEELLSVNKEQWLQEVESIK</t>
  </si>
  <si>
    <t>DKEGWYNFNK</t>
  </si>
  <si>
    <t>ILEENGFIK</t>
  </si>
  <si>
    <t>ALEVIGTPQLIEGGK</t>
  </si>
  <si>
    <t>Clo1313_2727</t>
  </si>
  <si>
    <t>IYTIPVTDAFNTDCECPMCVLEK</t>
  </si>
  <si>
    <t>Clo1313_0972</t>
  </si>
  <si>
    <t>LIQTDAAINPGNSGGALVNAEGK</t>
  </si>
  <si>
    <t>Clo1313_0642</t>
  </si>
  <si>
    <t>ELNEYFEKK</t>
  </si>
  <si>
    <t>VILFNNSR</t>
  </si>
  <si>
    <t>GPQFDHLK</t>
  </si>
  <si>
    <t>TDGKQEIYEGIKPPSFSNSK</t>
  </si>
  <si>
    <t>LTLNVK</t>
  </si>
  <si>
    <t>VVLIGNEKEIK</t>
  </si>
  <si>
    <t>Clo1313_0316</t>
  </si>
  <si>
    <t>GTLDAAGVAKR</t>
  </si>
  <si>
    <t>IPLGVFTCITGVSGSGK</t>
  </si>
  <si>
    <t>NTLDISAVPVVK</t>
  </si>
  <si>
    <t>MYSIGEQTK</t>
  </si>
  <si>
    <t>IKQDLDEKVPESHFEVLSRDK</t>
  </si>
  <si>
    <t>ILVIGGTGSIGQALIER</t>
  </si>
  <si>
    <t>YGELGEIELANGEIR</t>
  </si>
  <si>
    <t>Clo1313_1794</t>
  </si>
  <si>
    <t>MNDLCVDLGYK</t>
  </si>
  <si>
    <t>FIEHLKDNR</t>
  </si>
  <si>
    <t>SAQGYEIQKR</t>
  </si>
  <si>
    <t>YQGMDRYEAR</t>
  </si>
  <si>
    <t>ACCLNDNLSLEK</t>
  </si>
  <si>
    <t>NVVVVGYGWCGK</t>
  </si>
  <si>
    <t>Clo1313_2202</t>
  </si>
  <si>
    <t>GGIATACWHINIPR</t>
  </si>
  <si>
    <t>TSQMFITGPQVIK</t>
  </si>
  <si>
    <t>DACLQHFK</t>
  </si>
  <si>
    <t>DEVPAERVEK</t>
  </si>
  <si>
    <t>TALNLLQR</t>
  </si>
  <si>
    <t>VILNGLGK</t>
  </si>
  <si>
    <t>TLETLTGIDLIIDDTPEAVILSGFDPIRR</t>
  </si>
  <si>
    <t>YGLIAYGSSLDQIGPMTNSVK</t>
  </si>
  <si>
    <t>RIATMDR</t>
  </si>
  <si>
    <t>KPVSQELVNILAR</t>
  </si>
  <si>
    <t>FRIDGQLVEIMR</t>
  </si>
  <si>
    <t>KYNLPIK</t>
  </si>
  <si>
    <t>ITNNTYAEIIQYDNPLVILLR</t>
  </si>
  <si>
    <t>ANNLEAVLIAK</t>
  </si>
  <si>
    <t>Clo1313_1972</t>
  </si>
  <si>
    <t>TFTDNILSPEDTMSYAK</t>
  </si>
  <si>
    <t>Clo1313_2220</t>
  </si>
  <si>
    <t>RSSMLKK</t>
  </si>
  <si>
    <t>LEEAYEILKK</t>
  </si>
  <si>
    <t>MYKGEEIEVVNPK</t>
  </si>
  <si>
    <t>DDKVSGILVQLPLPK</t>
  </si>
  <si>
    <t>MSKKTSNKNK</t>
  </si>
  <si>
    <t>AEEDSPDMYASIDK</t>
  </si>
  <si>
    <t>Clo1313_2980</t>
  </si>
  <si>
    <t>IFEEEGFNEDRIQEFGGK</t>
  </si>
  <si>
    <t>KLMEESGVPIK</t>
  </si>
  <si>
    <t>EVYGIEIK</t>
  </si>
  <si>
    <t>SGSLNVGISLER</t>
  </si>
  <si>
    <t>TSIEHELNCGSCGYDTCRDK</t>
  </si>
  <si>
    <t>IYYKYEGTNATGSHK</t>
  </si>
  <si>
    <t>TVGELLSGKPADKIEYTEVR</t>
  </si>
  <si>
    <t>QLDTLLHPNFEPSALK</t>
  </si>
  <si>
    <t>YAVSYVYK</t>
  </si>
  <si>
    <t>TAFLPDYDFK</t>
  </si>
  <si>
    <t>Clo1313_0423</t>
  </si>
  <si>
    <t>IVMTTPPGKDEK</t>
  </si>
  <si>
    <t>AVEVIHGQID</t>
  </si>
  <si>
    <t>EASIYTGMTIAEYFR</t>
  </si>
  <si>
    <t>YRYNNVPIDMGGR</t>
  </si>
  <si>
    <t>HMTATEVK</t>
  </si>
  <si>
    <t>Clo1313_2530</t>
  </si>
  <si>
    <t>YKELVTK</t>
  </si>
  <si>
    <t>Clo1313_2665</t>
  </si>
  <si>
    <t>MREYDNLYCK</t>
  </si>
  <si>
    <t>NPLILLDEIDK</t>
  </si>
  <si>
    <t>DADYIFR</t>
  </si>
  <si>
    <t>Clo1313_1314</t>
  </si>
  <si>
    <t>LIFSDEGAKK</t>
  </si>
  <si>
    <t>INDVQLPNISCSFGVSTYPTHAK</t>
  </si>
  <si>
    <t>LLSKFDEINNNEITR</t>
  </si>
  <si>
    <t>Clo1313_0892</t>
  </si>
  <si>
    <t>VPYSTEDKVDYPVSLYAATK</t>
  </si>
  <si>
    <t>Clo1313_1637</t>
  </si>
  <si>
    <t>KTVQLDSKPVIR</t>
  </si>
  <si>
    <t>VQFTPDVMPSDIMGFSMFNPGTR</t>
  </si>
  <si>
    <t>MAEYIFTER</t>
  </si>
  <si>
    <t>QLAEIENIVAIK</t>
  </si>
  <si>
    <t>LLNLEER</t>
  </si>
  <si>
    <t>ISILGSTGSIGVQTLDVAR</t>
  </si>
  <si>
    <t>AEPGQFIILR</t>
  </si>
  <si>
    <t>KTFSMGEAEEK</t>
  </si>
  <si>
    <t>DALGQVASEVGR</t>
  </si>
  <si>
    <t>Clo1313_0329</t>
  </si>
  <si>
    <t>AYGIVDEVMER</t>
  </si>
  <si>
    <t>AVDDVTFEIYKGETLGLVGESGSGK</t>
  </si>
  <si>
    <t>Clo1313_2428</t>
  </si>
  <si>
    <t>RSMILK</t>
  </si>
  <si>
    <t>LSEEIKPDTK</t>
  </si>
  <si>
    <t>KAMSNLGTAEVTEIIINR</t>
  </si>
  <si>
    <t>IDYTPIEGEPIDLAR</t>
  </si>
  <si>
    <t>IVIELK</t>
  </si>
  <si>
    <t>Clo1313_0619</t>
  </si>
  <si>
    <t>NKYGNNNVNSITIR</t>
  </si>
  <si>
    <t>NPNEPEFHQAVR</t>
  </si>
  <si>
    <t>NLTPSEIDESIREMAK</t>
  </si>
  <si>
    <t>PGQMIALVGPTGVGK</t>
  </si>
  <si>
    <t>ATEQWFASIEGFR</t>
  </si>
  <si>
    <t>Clo1313_1313</t>
  </si>
  <si>
    <t>ALFEVADR</t>
  </si>
  <si>
    <t>ISADKNAVVFDVEPVNCNGYAVK</t>
  </si>
  <si>
    <t>VGLLNIGAEVGK</t>
  </si>
  <si>
    <t>VLQNFAENIK</t>
  </si>
  <si>
    <t>Clo1313_1735</t>
  </si>
  <si>
    <t>TTEPAFGLPAVWITEAQR</t>
  </si>
  <si>
    <t>QEGENATFETGVHGLHPEIVR</t>
  </si>
  <si>
    <t>VAIIGPSGSGK</t>
  </si>
  <si>
    <t>DTIANNVGLAGIPVIK</t>
  </si>
  <si>
    <t>Clo1313_1540</t>
  </si>
  <si>
    <t>TVNISFR</t>
  </si>
  <si>
    <t>DFSRPHEKPESLEK</t>
  </si>
  <si>
    <t>LLEVTKIDGK</t>
  </si>
  <si>
    <t>NFGDILDAVPK</t>
  </si>
  <si>
    <t>Clo1313_0663</t>
  </si>
  <si>
    <t>HKPVIVCENYENVDGR</t>
  </si>
  <si>
    <t>MGFNNLYGIELQQYAIEK</t>
  </si>
  <si>
    <t>Clo1313_1282</t>
  </si>
  <si>
    <t>VKDLLIR</t>
  </si>
  <si>
    <t>IAALEEKK</t>
  </si>
  <si>
    <t>ILIECLK</t>
  </si>
  <si>
    <t>EIDMNAIPDALPAMAVAGCFAK</t>
  </si>
  <si>
    <t>Clo1313_2758</t>
  </si>
  <si>
    <t>KVDELGR</t>
  </si>
  <si>
    <t>MKPLAEPAIEVVK</t>
  </si>
  <si>
    <t>QIEESIKEQLTR</t>
  </si>
  <si>
    <t>Clo1313_0286</t>
  </si>
  <si>
    <t>IREANLELLK</t>
  </si>
  <si>
    <t>EYFLPQLIQSAETMK</t>
  </si>
  <si>
    <t>Clo1313_2807</t>
  </si>
  <si>
    <t>TLNVHSNGK</t>
  </si>
  <si>
    <t>FNNPESLIAFCQGIQK</t>
  </si>
  <si>
    <t>NCVNGVSVTVDDK</t>
  </si>
  <si>
    <t>Clo1313_2985</t>
  </si>
  <si>
    <t>MVEYGGAQAEWHEQAEK</t>
  </si>
  <si>
    <t>GLINIDNEFGPK</t>
  </si>
  <si>
    <t>LLLDKGYTPVEIVEK</t>
  </si>
  <si>
    <t>Clo1313_2331</t>
  </si>
  <si>
    <t>LRPDVLLAR</t>
  </si>
  <si>
    <t>Clo1313_2153</t>
  </si>
  <si>
    <t>GFQNEPQR</t>
  </si>
  <si>
    <t>FHKEETK</t>
  </si>
  <si>
    <t>Clo1313_0666</t>
  </si>
  <si>
    <t>NIEKLKSYGIDEVVLSTCYK</t>
  </si>
  <si>
    <t>GIANQGAYKDGGMNIPER</t>
  </si>
  <si>
    <t>SNTDDNKTASAHSVAQHSSEAMK</t>
  </si>
  <si>
    <t>Clo1313_0920</t>
  </si>
  <si>
    <t>NDFINIFK</t>
  </si>
  <si>
    <t>DIFSYDEIPK</t>
  </si>
  <si>
    <t>KSLEEVVNK</t>
  </si>
  <si>
    <t>ENLNALILSISDLEK</t>
  </si>
  <si>
    <t>Clo1313_1178</t>
  </si>
  <si>
    <t>VVHAVQMQSLSDVFSR</t>
  </si>
  <si>
    <t>Clo1313_1545</t>
  </si>
  <si>
    <t>IQGGNTDVVDNPNLLPQAEK</t>
  </si>
  <si>
    <t>ILIAEDDYASRK</t>
  </si>
  <si>
    <t>AWAEVNLDNIAHNVK</t>
  </si>
  <si>
    <t>ECLDDVYDNIQK</t>
  </si>
  <si>
    <t>FVELEGK</t>
  </si>
  <si>
    <t>TEDAPVIDPSEIARPPLLSGNYIYNGTFDQGPNR</t>
  </si>
  <si>
    <t>GVELNYIPLR</t>
  </si>
  <si>
    <t>Clo1313_2883</t>
  </si>
  <si>
    <t>EYTGVPFPEFMQEIIASDGLIGYIK</t>
  </si>
  <si>
    <t>YLDTYGTNLIVK</t>
  </si>
  <si>
    <t>Clo1313_1096</t>
  </si>
  <si>
    <t>ANAIPTTVSIEAPDEIINSIGEVR</t>
  </si>
  <si>
    <t>ENIVTEIAGIAGMDPSEMTISELEK</t>
  </si>
  <si>
    <t>DDDKEETVIQR</t>
  </si>
  <si>
    <t>Clo1313_0489</t>
  </si>
  <si>
    <t>NVPIRSEIQK</t>
  </si>
  <si>
    <t>CNFNFEDIIK</t>
  </si>
  <si>
    <t>Clo1313_1856</t>
  </si>
  <si>
    <t>ASEPDFWNDTENSQKILQKIK</t>
  </si>
  <si>
    <t>QVNLVGYENR</t>
  </si>
  <si>
    <t>ELLSNFQVNYWEK</t>
  </si>
  <si>
    <t>SEIYLRPETAQGIFVNFK</t>
  </si>
  <si>
    <t>LIGLGGHGLEIVER</t>
  </si>
  <si>
    <t>YPFSVAVSGTHGK</t>
  </si>
  <si>
    <t>LAMTATIRK</t>
  </si>
  <si>
    <t>RGSCVEQQDTPQIR</t>
  </si>
  <si>
    <t>LLAPTNIQCVPVDSGR</t>
  </si>
  <si>
    <t>ICTALDKPSR</t>
  </si>
  <si>
    <t>DGSIVTYMEGAR</t>
  </si>
  <si>
    <t>AHILEGLR</t>
  </si>
  <si>
    <t>Clo1313_0101</t>
  </si>
  <si>
    <t>QKAVEDGLRVENTDVAAK</t>
  </si>
  <si>
    <t>DIMNCNMTLK</t>
  </si>
  <si>
    <t>GDMSLVGTRPPTVDEVKK</t>
  </si>
  <si>
    <t>MGEHCFDDELTPEEVDFFELEGMR</t>
  </si>
  <si>
    <t>LIDTDGTMLGIMSSK</t>
  </si>
  <si>
    <t>NIDVSIPVVGDVK</t>
  </si>
  <si>
    <t>Clo1313_1734</t>
  </si>
  <si>
    <t>NLLGSIS</t>
  </si>
  <si>
    <t>ICYGAFDIIR</t>
  </si>
  <si>
    <t>VSAPLFVRPETGMNDNLNGVERPVSFDVK</t>
  </si>
  <si>
    <t>NVLLASADQVAIDAVAAK</t>
  </si>
  <si>
    <t>Clo1313_1945</t>
  </si>
  <si>
    <t>GLPANNVLLYGDR</t>
  </si>
  <si>
    <t>AVINLGFIDR</t>
  </si>
  <si>
    <t>MNANFMEFEK</t>
  </si>
  <si>
    <t>ILLLPKDPNDER</t>
  </si>
  <si>
    <t>LYVFSGLK</t>
  </si>
  <si>
    <t>Clo1313_2006</t>
  </si>
  <si>
    <t>DIHHSSFLIDSNNIQELLDNPLVGR</t>
  </si>
  <si>
    <t>YNLCEELK</t>
  </si>
  <si>
    <t>MTVDKENCVGCGR</t>
  </si>
  <si>
    <t>VSTKDTVK</t>
  </si>
  <si>
    <t>Clo1313_2999</t>
  </si>
  <si>
    <t>EKPDVIHANMPR</t>
  </si>
  <si>
    <t>Clo1313_0063</t>
  </si>
  <si>
    <t>DKPFISQFEGIAPK</t>
  </si>
  <si>
    <t>AVGQEVLESLTPGQQVIK</t>
  </si>
  <si>
    <t>VKELEELIEK</t>
  </si>
  <si>
    <t>Clo1313_2449</t>
  </si>
  <si>
    <t>LVLGDER</t>
  </si>
  <si>
    <t>SEGAVLSPFDSWLILR</t>
  </si>
  <si>
    <t>RYEELASNALSETK</t>
  </si>
  <si>
    <t>MLFAGNILK</t>
  </si>
  <si>
    <t>FPNLIDNILK</t>
  </si>
  <si>
    <t>Clo1313_0306</t>
  </si>
  <si>
    <t>VKITLACGECK</t>
  </si>
  <si>
    <t>Clo1313_2615</t>
  </si>
  <si>
    <t>VSTVIGFPHGSTTTACK</t>
  </si>
  <si>
    <t>KEFGTLGR</t>
  </si>
  <si>
    <t>LEGGEDIIENVK</t>
  </si>
  <si>
    <t>Clo1313_2899</t>
  </si>
  <si>
    <t>LSLLSNVNLDSLISR</t>
  </si>
  <si>
    <t>ELQEHVKK</t>
  </si>
  <si>
    <t>MHWSDEIANK</t>
  </si>
  <si>
    <t>Clo1313_0974</t>
  </si>
  <si>
    <t>DVPVIGLISR</t>
  </si>
  <si>
    <t>VLECINK</t>
  </si>
  <si>
    <t>VESLLLSQLEILKPIVEEEEAE</t>
  </si>
  <si>
    <t>VIDLVSIGDYYYTYPAGENYIK</t>
  </si>
  <si>
    <t>ATGYPIAK</t>
  </si>
  <si>
    <t>VLLESGYGSGDGDIK</t>
  </si>
  <si>
    <t>KEIVNTLSQK</t>
  </si>
  <si>
    <t>VFAVGGK</t>
  </si>
  <si>
    <t>NFTDIRK</t>
  </si>
  <si>
    <t>VQLAEAGR</t>
  </si>
  <si>
    <t>FTQYGPLLEDGIESLR</t>
  </si>
  <si>
    <t>IMKESIK</t>
  </si>
  <si>
    <t>AYNPLFIYGGVGLGK</t>
  </si>
  <si>
    <t>ILGVEDVSALNDIVK</t>
  </si>
  <si>
    <t>FLNAPFIGLK</t>
  </si>
  <si>
    <t>Clo1313_1647</t>
  </si>
  <si>
    <t>RTTQTIGIGSEK</t>
  </si>
  <si>
    <t>Clo1313_2800</t>
  </si>
  <si>
    <t>SFYAAPIAR</t>
  </si>
  <si>
    <t>Clo1313_2190</t>
  </si>
  <si>
    <t>YVVVYNK</t>
  </si>
  <si>
    <t>Clo1313_2984</t>
  </si>
  <si>
    <t>TGEDIPIADLFTIK</t>
  </si>
  <si>
    <t>VPKDEIKR</t>
  </si>
  <si>
    <t>SGLFGGLIEGIGPR</t>
  </si>
  <si>
    <t>IYNYSNPEEVTVYK</t>
  </si>
  <si>
    <t>NMDLTLLK</t>
  </si>
  <si>
    <t>KYEPACIFCGNAK</t>
  </si>
  <si>
    <t>Clo1313_2937</t>
  </si>
  <si>
    <t>IIEEAQKEAAAK</t>
  </si>
  <si>
    <t>LLGLPDK</t>
  </si>
  <si>
    <t>MAALAEFSNTTPLNR</t>
  </si>
  <si>
    <t>GLPASPGAATGK</t>
  </si>
  <si>
    <t>EAEQQILEIQTNAEMIK</t>
  </si>
  <si>
    <t>MVASFYGEDK</t>
  </si>
  <si>
    <t>FEGVGPK</t>
  </si>
  <si>
    <t>TQASLLEAMEEK</t>
  </si>
  <si>
    <t>INDELGDVLFSIVNLSR</t>
  </si>
  <si>
    <t>KIIVDTYGGYAR</t>
  </si>
  <si>
    <t>LLAIAK</t>
  </si>
  <si>
    <t>GCLPVALDELK</t>
  </si>
  <si>
    <t>IYAGSDMFLMPSR</t>
  </si>
  <si>
    <t>EIYLEIQAENKK</t>
  </si>
  <si>
    <t>Clo1313_1752</t>
  </si>
  <si>
    <t>STLIGMIAR</t>
  </si>
  <si>
    <t>Clo1313_1153</t>
  </si>
  <si>
    <t>SKDCVVASR</t>
  </si>
  <si>
    <t>LLGTATEAIK</t>
  </si>
  <si>
    <t>ARNEAWVIK</t>
  </si>
  <si>
    <t>YSISDTAEYGDYITGKK</t>
  </si>
  <si>
    <t>AMVNEYNIKDVK</t>
  </si>
  <si>
    <t>Clo1313_2744</t>
  </si>
  <si>
    <t>HALNQLEIK</t>
  </si>
  <si>
    <t>HSFNAVFLK</t>
  </si>
  <si>
    <t>SGVLGISGVSSDFR</t>
  </si>
  <si>
    <t>MAEAGADLIELGIPFSDPVAEGPVIQEADYR</t>
  </si>
  <si>
    <t>Clo1313_0295</t>
  </si>
  <si>
    <t>HIDSFLEGHPSMR</t>
  </si>
  <si>
    <t>Clo1313_0202</t>
  </si>
  <si>
    <t>AEGTSMVIETIFENR</t>
  </si>
  <si>
    <t>YFGVAGLNIGGLTPDNAK</t>
  </si>
  <si>
    <t>Clo1313_3008</t>
  </si>
  <si>
    <t>QYINEAFESNWIAPLGK</t>
  </si>
  <si>
    <t>VGQVTDYDKLTLEVWTNGSIKPDEAISLGAK</t>
  </si>
  <si>
    <t>Clo1313_0615</t>
  </si>
  <si>
    <t>IFDALIGNLK</t>
  </si>
  <si>
    <t>Clo1313_1221</t>
  </si>
  <si>
    <t>FKGELVEVK</t>
  </si>
  <si>
    <t>Clo1313_2104</t>
  </si>
  <si>
    <t>AINVVLVEPEIPQNTGNIAR</t>
  </si>
  <si>
    <t>Clo1313_1217</t>
  </si>
  <si>
    <t>IYDPLEVIQFLYVSK</t>
  </si>
  <si>
    <t>KPETDGYNSVR</t>
  </si>
  <si>
    <t>RNEAEHQLEK</t>
  </si>
  <si>
    <t>EQMGLVAVSTLKPEPIPLQVK</t>
  </si>
  <si>
    <t>FEGYER</t>
  </si>
  <si>
    <t>TLFGTAPDEIR</t>
  </si>
  <si>
    <t>LDFSSIIR</t>
  </si>
  <si>
    <t>Clo1313_1907</t>
  </si>
  <si>
    <t>GMVNAFAGNLSVR</t>
  </si>
  <si>
    <t>GTESDVLNNHK</t>
  </si>
  <si>
    <t>IILKQEAR</t>
  </si>
  <si>
    <t>YDLSLPDKGAALKETIDK</t>
  </si>
  <si>
    <t>YPVGNIVHPETGEIIVEAGR</t>
  </si>
  <si>
    <t>GLIEAEGAR</t>
  </si>
  <si>
    <t>Clo1313_2213</t>
  </si>
  <si>
    <t>TEAQGICFTLPVSK</t>
  </si>
  <si>
    <t>LSEELNLLR</t>
  </si>
  <si>
    <t>Clo1313_0148</t>
  </si>
  <si>
    <t>FGVLSFGEDDYTIEK</t>
  </si>
  <si>
    <t>MIEYVR</t>
  </si>
  <si>
    <t>IESIGYK</t>
  </si>
  <si>
    <t>NFNIPVILDSGGDALKEGIK</t>
  </si>
  <si>
    <t>VQAYYGSIGK</t>
  </si>
  <si>
    <t>EVMPIDPPSSK</t>
  </si>
  <si>
    <t>MPGGESMVEFQK</t>
  </si>
  <si>
    <t>VGIVAQPDWR</t>
  </si>
  <si>
    <t>SIQGVAGNAESLK</t>
  </si>
  <si>
    <t>Clo1313_1481</t>
  </si>
  <si>
    <t>LLQSMKEIEEPFEK</t>
  </si>
  <si>
    <t>LYHVANDWYSR</t>
  </si>
  <si>
    <t>VNPHGLR</t>
  </si>
  <si>
    <t>VYPVNPNYETIDGDK</t>
  </si>
  <si>
    <t>GGTGYAKTPGNYAASLIAQVK</t>
  </si>
  <si>
    <t>YKLKDADEDETDYKR</t>
  </si>
  <si>
    <t>YHGVSPIVSQLYEDK</t>
  </si>
  <si>
    <t>LYEALVNSPIAGEFQMFNK</t>
  </si>
  <si>
    <t>Clo1313_0817</t>
  </si>
  <si>
    <t>FKSGASSLTEYPK</t>
  </si>
  <si>
    <t>Clo1313_2276</t>
  </si>
  <si>
    <t>LSSFIKNEHNSK</t>
  </si>
  <si>
    <t>YSNLPVSQVPR</t>
  </si>
  <si>
    <t>ALKENVK</t>
  </si>
  <si>
    <t>LFISEK</t>
  </si>
  <si>
    <t>VAGIEVIR</t>
  </si>
  <si>
    <t>Clo1313_0897</t>
  </si>
  <si>
    <t>LAEVLSEGIPHVR</t>
  </si>
  <si>
    <t>QLVTLNTIPLDERK</t>
  </si>
  <si>
    <t>KQGANSAIEFLK</t>
  </si>
  <si>
    <t>CQESLLEQTTNLLNLSQELKK</t>
  </si>
  <si>
    <t>ATENIDAIIEMIKK</t>
  </si>
  <si>
    <t>Clo1313_1980</t>
  </si>
  <si>
    <t>INQIDLINFAENLGTDEGKK</t>
  </si>
  <si>
    <t>EIMELVDYLEGGTRK</t>
  </si>
  <si>
    <t>TYNFPQGR</t>
  </si>
  <si>
    <t>VRDLFEQAKK</t>
  </si>
  <si>
    <t>LVADGGFGHTSSLYIDTVTQKEK</t>
  </si>
  <si>
    <t>YEEAPPHVSQK</t>
  </si>
  <si>
    <t>Clo1313_1211</t>
  </si>
  <si>
    <t>DNNIPIIVFGLNEPGNIVK</t>
  </si>
  <si>
    <t>DGQSYNINADTVAGEIAAALK</t>
  </si>
  <si>
    <t>ELGELISNSDEMTNYK</t>
  </si>
  <si>
    <t>YTIDIK</t>
  </si>
  <si>
    <t>LSANAQNQNIPLEK</t>
  </si>
  <si>
    <t>Clo1313_2695</t>
  </si>
  <si>
    <t>NLAQPVSR</t>
  </si>
  <si>
    <t>LNFSIGSEEDKIK</t>
  </si>
  <si>
    <t>DIILSEYTK</t>
  </si>
  <si>
    <t>Clo1313_2032</t>
  </si>
  <si>
    <t>MIINAQNLYYK</t>
  </si>
  <si>
    <t>MLLDLFMK</t>
  </si>
  <si>
    <t>DLAYILSGTDK</t>
  </si>
  <si>
    <t>GIKGEPVAIGR</t>
  </si>
  <si>
    <t>FVIDDSMVLPPAPEGAEVEVVR</t>
  </si>
  <si>
    <t>AALAALEGPQEIIDEMSAEFVKR</t>
  </si>
  <si>
    <t>YNGQGMISSVISPGGK</t>
  </si>
  <si>
    <t>AYPHQLSGGEQQR</t>
  </si>
  <si>
    <t>IALLDALYIAK</t>
  </si>
  <si>
    <t>ALINNLDR</t>
  </si>
  <si>
    <t>SWDDIVK</t>
  </si>
  <si>
    <t>YLNLFCK</t>
  </si>
  <si>
    <t>VSYEQKPYR</t>
  </si>
  <si>
    <t>AGGFTIEEEGGHQGSPK</t>
  </si>
  <si>
    <t>Clo1313_3020</t>
  </si>
  <si>
    <t>LKYSDIK</t>
  </si>
  <si>
    <t>Clo1313_2464</t>
  </si>
  <si>
    <t>VANVQMTQIINNNK</t>
  </si>
  <si>
    <t>ATAATHIGYVR</t>
  </si>
  <si>
    <t>FYELPGKK</t>
  </si>
  <si>
    <t>Clo1313_1873</t>
  </si>
  <si>
    <t>KMYESQGLAEDVER</t>
  </si>
  <si>
    <t>EGLLVVVSGPSGAGK</t>
  </si>
  <si>
    <t>Clo1313_1226</t>
  </si>
  <si>
    <t>VYVSVMGSKEEK</t>
  </si>
  <si>
    <t>Clo1313_2438</t>
  </si>
  <si>
    <t>KAFYQYNGVVQR</t>
  </si>
  <si>
    <t>GFREDVINQATGFNDTNDPEILEAR</t>
  </si>
  <si>
    <t>Clo1313_0054</t>
  </si>
  <si>
    <t>LIEEYNNNHVNGK</t>
  </si>
  <si>
    <t>GLLVPDELTVDIVKDR</t>
  </si>
  <si>
    <t>SYDILKDHPVNK</t>
  </si>
  <si>
    <t>TEEEFFHTFNALYEANK</t>
  </si>
  <si>
    <t>KAGNIDIFLPGNIK</t>
  </si>
  <si>
    <t>TNPSDSVKR</t>
  </si>
  <si>
    <t>Clo1313_0199</t>
  </si>
  <si>
    <t>LFEPDNYASLGDTVK</t>
  </si>
  <si>
    <t>Clo1313_2740</t>
  </si>
  <si>
    <t>GNTESLKPSVLK</t>
  </si>
  <si>
    <t>DVESQINQILQETSK</t>
  </si>
  <si>
    <t>Clo1313_0005</t>
  </si>
  <si>
    <t>RVGYLEDFSK</t>
  </si>
  <si>
    <t>HILIALPEEEQQEYQNLK</t>
  </si>
  <si>
    <t>VVEVAVNR</t>
  </si>
  <si>
    <t>CYCCQELCPESAIHLK</t>
  </si>
  <si>
    <t>ALRDETER</t>
  </si>
  <si>
    <t>KVEHEGGCVVCR</t>
  </si>
  <si>
    <t>VVGANSSLTGYGGGISNK</t>
  </si>
  <si>
    <t>TEAKPYTQEEK</t>
  </si>
  <si>
    <t>Clo1313_1295</t>
  </si>
  <si>
    <t>HTIEYSLK</t>
  </si>
  <si>
    <t>GVYETPGGTILYAAHR</t>
  </si>
  <si>
    <t>TTDVTGVVELPQGTEMVMPGDHITMK</t>
  </si>
  <si>
    <t>Clo1313_2745</t>
  </si>
  <si>
    <t>KMIIENNLFK</t>
  </si>
  <si>
    <t>Clo1313_1661</t>
  </si>
  <si>
    <t>IAPSILSADFSK</t>
  </si>
  <si>
    <t>IVHEELINLMGSANSK</t>
  </si>
  <si>
    <t>Clo1313_1241</t>
  </si>
  <si>
    <t>SAHMEVGK</t>
  </si>
  <si>
    <t>EFLDRLDEMVEQAFDDQCTGTNPR</t>
  </si>
  <si>
    <t>Clo1313_3029</t>
  </si>
  <si>
    <t>FLLDVLSK</t>
  </si>
  <si>
    <t>YVVLVANLKPVK</t>
  </si>
  <si>
    <t>QCEFFLYSDRDK</t>
  </si>
  <si>
    <t>LKGYDVMFLTGTDEHGQK</t>
  </si>
  <si>
    <t>YFGDHLNGLLAK</t>
  </si>
  <si>
    <t>HGGMTLWGAK</t>
  </si>
  <si>
    <t>GAILCSK</t>
  </si>
  <si>
    <t>Clo1313_0829</t>
  </si>
  <si>
    <t>GIYITSGR</t>
  </si>
  <si>
    <t>TTTTANIGTGLALQGKK</t>
  </si>
  <si>
    <t>AVDVNVVENFLKNDHNFK</t>
  </si>
  <si>
    <t>RISYGVGVER</t>
  </si>
  <si>
    <t>Clo1313_1275</t>
  </si>
  <si>
    <t>VLNIDDYDLIGEVINESSK</t>
  </si>
  <si>
    <t>Clo1313_0198</t>
  </si>
  <si>
    <t>EGASHGLTINQK</t>
  </si>
  <si>
    <t>QANIDIPTLCFLKDINEVGACR</t>
  </si>
  <si>
    <t>NKEENGNDLIDKIGVTMVPEGPAGR</t>
  </si>
  <si>
    <t>WISIVAASQLVK</t>
  </si>
  <si>
    <t>VIGVGEVK</t>
  </si>
  <si>
    <t>VALYIDKK</t>
  </si>
  <si>
    <t>VLAVTAR</t>
  </si>
  <si>
    <t>ASNYQFAANISEWKK</t>
  </si>
  <si>
    <t>AGTEGVGTLSPGTLEMSNVDLSK</t>
  </si>
  <si>
    <t>KLDLPVENEETVYER</t>
  </si>
  <si>
    <t>Clo1313_2790</t>
  </si>
  <si>
    <t>ILSLIQYNENLLK</t>
  </si>
  <si>
    <t>VLETAELVGLSDKLNAYPGGLSGGQK</t>
  </si>
  <si>
    <t>SALEYVCTHLSK</t>
  </si>
  <si>
    <t>LITCHLGNGASICAVK</t>
  </si>
  <si>
    <t>KYEFDR</t>
  </si>
  <si>
    <t>YAGTEVKFDGQEYTILR</t>
  </si>
  <si>
    <t>ALLVKDYE</t>
  </si>
  <si>
    <t>FNWQSDKFPQFSEK</t>
  </si>
  <si>
    <t>APTVAGLSGDDYSEIK</t>
  </si>
  <si>
    <t>TEHGSYINLEPSVINK</t>
  </si>
  <si>
    <t>KQAQDSIREEAQR</t>
  </si>
  <si>
    <t>VGGVEILNLSK</t>
  </si>
  <si>
    <t>EDLQYCTLYR</t>
  </si>
  <si>
    <t>IPVIASGGAGTMEHFR</t>
  </si>
  <si>
    <t>ISNIQDILPLLEQIVQQGK</t>
  </si>
  <si>
    <t>Clo1313_0175</t>
  </si>
  <si>
    <t>LIASESETIDEINGLLTLEGLR</t>
  </si>
  <si>
    <t>YSFGLEDAFR</t>
  </si>
  <si>
    <t>YGEIIHSIR</t>
  </si>
  <si>
    <t>GYDVMFLTGTDEHGQK</t>
  </si>
  <si>
    <t>VYIEPLTVEVVK</t>
  </si>
  <si>
    <t>FLSQNLTSVGAVR</t>
  </si>
  <si>
    <t>EVSGIEGIEWIR</t>
  </si>
  <si>
    <t>Clo1313_0870</t>
  </si>
  <si>
    <t>DIVPLVK</t>
  </si>
  <si>
    <t>YISEGLLDVK</t>
  </si>
  <si>
    <t>SAEKDIQNLTDK</t>
  </si>
  <si>
    <t>CILLK</t>
  </si>
  <si>
    <t>Clo1313_2248</t>
  </si>
  <si>
    <t>RAPNENFAGGWEFPGGK</t>
  </si>
  <si>
    <t>NVVLDKK</t>
  </si>
  <si>
    <t>SVVCPVCQNKIEVTK</t>
  </si>
  <si>
    <t>Clo1313_0336</t>
  </si>
  <si>
    <t>FKPDISIGK</t>
  </si>
  <si>
    <t>QTANELVLIDVFK</t>
  </si>
  <si>
    <t>LDKYFR</t>
  </si>
  <si>
    <t>Clo1313_1512</t>
  </si>
  <si>
    <t>ISIAIDGPAGAGK</t>
  </si>
  <si>
    <t>EAFYIASTGRPGPVLIDVPIDVQTK</t>
  </si>
  <si>
    <t>AIDFLISESGNRK</t>
  </si>
  <si>
    <t>EIGKVPLLTAEEEIELAHR</t>
  </si>
  <si>
    <t>EAGLEF</t>
  </si>
  <si>
    <t>Clo1313_1759</t>
  </si>
  <si>
    <t>FSQMVTELIK</t>
  </si>
  <si>
    <t>LCPHCK</t>
  </si>
  <si>
    <t>MADFAALLGDNFDEKDK</t>
  </si>
  <si>
    <t>KYISHFPEER</t>
  </si>
  <si>
    <t>VDTFGTGIIPEEKIESLVNK</t>
  </si>
  <si>
    <t>LKDLSGITEQVAK</t>
  </si>
  <si>
    <t>INMEMLNPEIR</t>
  </si>
  <si>
    <t>Clo1313_2097</t>
  </si>
  <si>
    <t>ILENEDLSILAK</t>
  </si>
  <si>
    <t>AFCTMAMCK</t>
  </si>
  <si>
    <t>AVSLEQFR</t>
  </si>
  <si>
    <t>Clo1313_0469</t>
  </si>
  <si>
    <t>ILPGDKVTVELSPYDLTR</t>
  </si>
  <si>
    <t>Clo1313_0007</t>
  </si>
  <si>
    <t>SIYDILINEADINDVLVDTPVENLK</t>
  </si>
  <si>
    <t>IMPGGTAIEEILKK</t>
  </si>
  <si>
    <t>Clo1313_2896</t>
  </si>
  <si>
    <t>WGTVVGK</t>
  </si>
  <si>
    <t>ARPGDVIK</t>
  </si>
  <si>
    <t>LGQAGAYVLTSETK</t>
  </si>
  <si>
    <t>EQAISLFNK</t>
  </si>
  <si>
    <t>IEAAGGKVEVI</t>
  </si>
  <si>
    <t>Clo1313_2597</t>
  </si>
  <si>
    <t>YVELHDAYLSVVESLNHGGIYNDAEVK</t>
  </si>
  <si>
    <t>YFFYNGGNDSMDTCNK</t>
  </si>
  <si>
    <t>Clo1313_2239</t>
  </si>
  <si>
    <t>TLVIEPLEKEQIQPASVDIR</t>
  </si>
  <si>
    <t>Clo1313_1612</t>
  </si>
  <si>
    <t>NALTDKER</t>
  </si>
  <si>
    <t>ALLAIDNR</t>
  </si>
  <si>
    <t>VKVVDPFNIKEFEK</t>
  </si>
  <si>
    <t>Clo1313_0939</t>
  </si>
  <si>
    <t>EFLVEIK</t>
  </si>
  <si>
    <t>CRLPLTDMTEK</t>
  </si>
  <si>
    <t>VSGVGTVGGGYVTDGK</t>
  </si>
  <si>
    <t>Clo1313_1414</t>
  </si>
  <si>
    <t>VSGHCPSVDVLFNSVAEVAGK</t>
  </si>
  <si>
    <t>AGVNPETDFATWDKFK</t>
  </si>
  <si>
    <t>AITDAYNVELVEVLTGFK</t>
  </si>
  <si>
    <t>FWNEEK</t>
  </si>
  <si>
    <t>Clo1313_1118</t>
  </si>
  <si>
    <t>GDMLFYPVGASKPIR</t>
  </si>
  <si>
    <t>Clo1313_2936</t>
  </si>
  <si>
    <t>GVGLAGEAGAGVLTEDPGK</t>
  </si>
  <si>
    <t>AEVMALINGR</t>
  </si>
  <si>
    <t>YPHEFSGGQR</t>
  </si>
  <si>
    <t>GILYFPK</t>
  </si>
  <si>
    <t>ELNEYFEK</t>
  </si>
  <si>
    <t>VATPVFDGATEEDIVQTLRK</t>
  </si>
  <si>
    <t>VHELLHVDYASK</t>
  </si>
  <si>
    <t>Clo1313_1201</t>
  </si>
  <si>
    <t>YIQEPIVTLRGDR</t>
  </si>
  <si>
    <t>MAALMLKK</t>
  </si>
  <si>
    <t>TLMSAIIK</t>
  </si>
  <si>
    <t>HIQQCVENSNK</t>
  </si>
  <si>
    <t>Clo1313_1828</t>
  </si>
  <si>
    <t>YCFEGFEDAAK</t>
  </si>
  <si>
    <t>VIESQNGLFIAMPSRK</t>
  </si>
  <si>
    <t>KVVLIAGPSSSGK</t>
  </si>
  <si>
    <t>GNLLGNK</t>
  </si>
  <si>
    <t>LLMSMGLK</t>
  </si>
  <si>
    <t>Clo1313_1547</t>
  </si>
  <si>
    <t>SIQEMLGHSDISSTQIYAQLAK</t>
  </si>
  <si>
    <t>QYQQQIVK</t>
  </si>
  <si>
    <t>KVTLELILSNHEK</t>
  </si>
  <si>
    <t>EGIVENTYPSIFVVK</t>
  </si>
  <si>
    <t>LAAEIIDATNNMGGAYKK</t>
  </si>
  <si>
    <t>RGADYIGVGPLYR</t>
  </si>
  <si>
    <t>GADLVMLDAGLLSK</t>
  </si>
  <si>
    <t>IYEDILEISK</t>
  </si>
  <si>
    <t>Clo1313_1599</t>
  </si>
  <si>
    <t>GRTEIWDK</t>
  </si>
  <si>
    <t>SVEEIALSIEK</t>
  </si>
  <si>
    <t>QIVEQLQSLVADYNLK</t>
  </si>
  <si>
    <t>ASSVPMTIAAYR</t>
  </si>
  <si>
    <t>VVHGLAQK</t>
  </si>
  <si>
    <t>Clo1313_0035</t>
  </si>
  <si>
    <t>KGAHVAELSVK</t>
  </si>
  <si>
    <t>VQAVVDELRGEK</t>
  </si>
  <si>
    <t>Clo1313_0011</t>
  </si>
  <si>
    <t>HVAYSACFR</t>
  </si>
  <si>
    <t>ITGSDSFAEALLEK</t>
  </si>
  <si>
    <t>KTLVEYALPK</t>
  </si>
  <si>
    <t>YIVEQLK</t>
  </si>
  <si>
    <t>LNVNLQDR</t>
  </si>
  <si>
    <t>VAAGVLDVNSSDK</t>
  </si>
  <si>
    <t>Clo1313_0699</t>
  </si>
  <si>
    <t>KDFDKLNEALFDDAR</t>
  </si>
  <si>
    <t>HIGKQEIELK</t>
  </si>
  <si>
    <t>EAQVEYSK</t>
  </si>
  <si>
    <t>LTDVKK</t>
  </si>
  <si>
    <t>DVTYDSATGLYDNPEEK</t>
  </si>
  <si>
    <t>IYEQIQKPSEK</t>
  </si>
  <si>
    <t>GGNVIIPSFAVGR</t>
  </si>
  <si>
    <t>VAAGVLDVNSSDKAAR</t>
  </si>
  <si>
    <t>VVENAQVDIPDVMIER</t>
  </si>
  <si>
    <t>AVATIEQMPGNK</t>
  </si>
  <si>
    <t>FVIPAGEENK</t>
  </si>
  <si>
    <t>KATEAVSENTKK</t>
  </si>
  <si>
    <t>DLAVFCR</t>
  </si>
  <si>
    <t>Clo1313_1698</t>
  </si>
  <si>
    <t>ENHLPNQLSGGQQQR</t>
  </si>
  <si>
    <t>IYKYNEEK</t>
  </si>
  <si>
    <t>EVLLEAKEEIHK</t>
  </si>
  <si>
    <t>EPFDVLVIGGGPAGVSSAIYAAR</t>
  </si>
  <si>
    <t>Clo1313_2074</t>
  </si>
  <si>
    <t>KIIVFK</t>
  </si>
  <si>
    <t>EKLPPNAPLVTGQR</t>
  </si>
  <si>
    <t>KIMSLDEAR</t>
  </si>
  <si>
    <t>DTSVLNEEVPVADGNNEKR</t>
  </si>
  <si>
    <t>KLTLDEVEKEAYAISSTGLR</t>
  </si>
  <si>
    <t>KVWAVVGASDNPEK</t>
  </si>
  <si>
    <t>Clo1313_2030</t>
  </si>
  <si>
    <t>MSEAEAHR</t>
  </si>
  <si>
    <t>DESVESGVNLWVVADNIR</t>
  </si>
  <si>
    <t>YIRDDTVIVSCSK</t>
  </si>
  <si>
    <t>FEGEMSNLPIDDLSPSVVRDPNK</t>
  </si>
  <si>
    <t>FLTAYLIK</t>
  </si>
  <si>
    <t>NNVIAPK</t>
  </si>
  <si>
    <t>NAPVKDLFER</t>
  </si>
  <si>
    <t>MLENSGWAYGR</t>
  </si>
  <si>
    <t>MVDLINKK</t>
  </si>
  <si>
    <t>TYKQTIEDLIK</t>
  </si>
  <si>
    <t>FFIKEDLTK</t>
  </si>
  <si>
    <t>Clo1313_0444</t>
  </si>
  <si>
    <t>LDLPAGVDIEIK</t>
  </si>
  <si>
    <t>TLVSASSLEK</t>
  </si>
  <si>
    <t>MLGEGDLPIDDIMMALR</t>
  </si>
  <si>
    <t>QVSGAGILFGASGGVAEAALR</t>
  </si>
  <si>
    <t>NAPCIVFIDEIDAVGR</t>
  </si>
  <si>
    <t>LRIEDALAATK</t>
  </si>
  <si>
    <t>ATILFK</t>
  </si>
  <si>
    <t>HYVTEVIAEELYFAEGKK</t>
  </si>
  <si>
    <t>GYETPYVPGWDTHGLPIEQR</t>
  </si>
  <si>
    <t>NLAYTTIGVADK</t>
  </si>
  <si>
    <t>Clo1313_1511</t>
  </si>
  <si>
    <t>SGAPILPVAISGR</t>
  </si>
  <si>
    <t>Clo1313_0701</t>
  </si>
  <si>
    <t>LGDIVEKPAIGDDINELDIK</t>
  </si>
  <si>
    <t>ENPEITMLAHQR</t>
  </si>
  <si>
    <t>Clo1313_0875</t>
  </si>
  <si>
    <t>LTGSAYCALLNTK</t>
  </si>
  <si>
    <t>YFQVFLDDNPDFIK</t>
  </si>
  <si>
    <t>LGIISDMTAEVLEGLAEGDIVVDDPQSFHK</t>
  </si>
  <si>
    <t>CWMISESVGKNEK</t>
  </si>
  <si>
    <t>Clo1313_2275</t>
  </si>
  <si>
    <t>AGHFNVPSGDYK</t>
  </si>
  <si>
    <t>TIIGDNAFVGCNVNLISPVEVK</t>
  </si>
  <si>
    <t>LEEVDAHEGDSLEHAR</t>
  </si>
  <si>
    <t>EIVEEHLVK</t>
  </si>
  <si>
    <t>EYMLIDGIPVEINGEK</t>
  </si>
  <si>
    <t>IVVVFSEDVNENQAK</t>
  </si>
  <si>
    <t>ILDIRDFPDSPER</t>
  </si>
  <si>
    <t>SVILELK</t>
  </si>
  <si>
    <t>SNVPYLAEFCLTPCDPDFPKR</t>
  </si>
  <si>
    <t>FGAEGIGLCR</t>
  </si>
  <si>
    <t>GQLLPYR</t>
  </si>
  <si>
    <t>MVGQILGNR</t>
  </si>
  <si>
    <t>AMELLPLGPVVIIDTPGIDDEGTLGEMR</t>
  </si>
  <si>
    <t>NAYEFAIYESGR</t>
  </si>
  <si>
    <t>SRYTIPTISIK</t>
  </si>
  <si>
    <t>IEWYLMNDQNAILSAFK</t>
  </si>
  <si>
    <t>YVLYGALVGGPDASDQHVDR</t>
  </si>
  <si>
    <t>Clo1313_1976</t>
  </si>
  <si>
    <t>VILHIER</t>
  </si>
  <si>
    <t>FLPEVPK</t>
  </si>
  <si>
    <t>YGQFADNIGAGR</t>
  </si>
  <si>
    <t>TFNPTDK</t>
  </si>
  <si>
    <t>QDEIPFYKK</t>
  </si>
  <si>
    <t>QKAVEDGLR</t>
  </si>
  <si>
    <t>IQQEIFLGIGGAR</t>
  </si>
  <si>
    <t>YGFNSPFK</t>
  </si>
  <si>
    <t>AIDFVEEV</t>
  </si>
  <si>
    <t>Clo1313_0184</t>
  </si>
  <si>
    <t>EHNDANILALGER</t>
  </si>
  <si>
    <t>KGIEPGDIK</t>
  </si>
  <si>
    <t>Clo1313_2127</t>
  </si>
  <si>
    <t>IVGGENAPTSVEGIGALR</t>
  </si>
  <si>
    <t>VGEGVVTTVGSATDHK</t>
  </si>
  <si>
    <t>SLVLEPNK</t>
  </si>
  <si>
    <t>LLGNTTVKK</t>
  </si>
  <si>
    <t>FFEDEFFGIDK</t>
  </si>
  <si>
    <t>DGYNPELIHGCHNR</t>
  </si>
  <si>
    <t>Clo1313_0465</t>
  </si>
  <si>
    <t>RIPVQYAK</t>
  </si>
  <si>
    <t>Clo1313_1442</t>
  </si>
  <si>
    <t>MFPVLIPDIR</t>
  </si>
  <si>
    <t>ILNPQVK</t>
  </si>
  <si>
    <t>SGTTTEPAIAFR</t>
  </si>
  <si>
    <t>NLLELIR</t>
  </si>
  <si>
    <t>Clo1313_2521</t>
  </si>
  <si>
    <t>AFASIENPFKEGK</t>
  </si>
  <si>
    <t>NEFYSLTDEEIQR</t>
  </si>
  <si>
    <t>MEIEYLR</t>
  </si>
  <si>
    <t>AYEYIDNNREITMK</t>
  </si>
  <si>
    <t>VVVSSTTANSAR</t>
  </si>
  <si>
    <t>KLLDKIK</t>
  </si>
  <si>
    <t>VTFKELSGTVK</t>
  </si>
  <si>
    <t>ISLPESMK</t>
  </si>
  <si>
    <t>AGVEFAHSK</t>
  </si>
  <si>
    <t>Clo1313_1074</t>
  </si>
  <si>
    <t>IEIVSNM</t>
  </si>
  <si>
    <t>ITYVMIGDPSHTLSR</t>
  </si>
  <si>
    <t>DVSGEGVQQALLK</t>
  </si>
  <si>
    <t>NMLFEVIK</t>
  </si>
  <si>
    <t>IEGMEAR</t>
  </si>
  <si>
    <t>GVAGNAESLTGSAEEISSAIQK</t>
  </si>
  <si>
    <t>NWKDIR</t>
  </si>
  <si>
    <t>LFMLQTR</t>
  </si>
  <si>
    <t>LVTTSGAKPGDDIIVTK</t>
  </si>
  <si>
    <t>Clo1313_0940</t>
  </si>
  <si>
    <t>EAEDVEVDDEEEIDE</t>
  </si>
  <si>
    <t>VIDLLAPYAK</t>
  </si>
  <si>
    <t>IVFSSTAATYGEPENIPILETDR</t>
  </si>
  <si>
    <t>Clo1313_0894</t>
  </si>
  <si>
    <t>MIFVTVGSR</t>
  </si>
  <si>
    <t>Clo1313_1742</t>
  </si>
  <si>
    <t>RIDISPPK</t>
  </si>
  <si>
    <t>STNDPESVQLNYWPEPNEKYENAALKEK</t>
  </si>
  <si>
    <t>Clo1313_0757</t>
  </si>
  <si>
    <t>LCNFAVANDDLNNYK</t>
  </si>
  <si>
    <t>Clo1313_2131</t>
  </si>
  <si>
    <t>LQLLTNPK</t>
  </si>
  <si>
    <t>ETHGSMYHR</t>
  </si>
  <si>
    <t>NLEGLPLNIYGDGCQTR</t>
  </si>
  <si>
    <t>LIINGTHLL</t>
  </si>
  <si>
    <t>KARELTR</t>
  </si>
  <si>
    <t>Clo1313_2997</t>
  </si>
  <si>
    <t>LSGFEPDVDIK</t>
  </si>
  <si>
    <t>Clo1313_2553</t>
  </si>
  <si>
    <t>SKDQFVVIDGQTFQK</t>
  </si>
  <si>
    <t>Clo1313_2647</t>
  </si>
  <si>
    <t>KLQASENTYSVYLGK</t>
  </si>
  <si>
    <t>GQTLIGLYSER</t>
  </si>
  <si>
    <t>NKEILDLESQCTR</t>
  </si>
  <si>
    <t>AIVRNPK</t>
  </si>
  <si>
    <t>HPGYSIEALK</t>
  </si>
  <si>
    <t>LEEIANSFDGVDK</t>
  </si>
  <si>
    <t>MSNVIAGIGR</t>
  </si>
  <si>
    <t>RSPLCGR</t>
  </si>
  <si>
    <t>IVLNMGVGDVKDNPK</t>
  </si>
  <si>
    <t>VKVEDPGDTSLLPGGLVDVFDFEEENAK</t>
  </si>
  <si>
    <t>EGKNDMPLFTSCCPAWVNYCEK</t>
  </si>
  <si>
    <t>RLENFR</t>
  </si>
  <si>
    <t>AASMIVKK</t>
  </si>
  <si>
    <t>THTAEPVPFLLYQK</t>
  </si>
  <si>
    <t>IHSFESFGTLDGPGIR</t>
  </si>
  <si>
    <t>LAEANLR</t>
  </si>
  <si>
    <t>SGGTTISHLR</t>
  </si>
  <si>
    <t>VFPVSGQTYTR</t>
  </si>
  <si>
    <t>NAINIGLPIIECPEAAKDISDGDIVSIDFDTGKIVNVTK</t>
  </si>
  <si>
    <t>EIFAVK</t>
  </si>
  <si>
    <t>FIFNSFEIK</t>
  </si>
  <si>
    <t>VPQLMEFVK</t>
  </si>
  <si>
    <t>AQNYADAALGR</t>
  </si>
  <si>
    <t>TFINYVSVLK</t>
  </si>
  <si>
    <t>TFADIGSYAWAK</t>
  </si>
  <si>
    <t>DLSNITEQVAK</t>
  </si>
  <si>
    <t>IVNLDKLK</t>
  </si>
  <si>
    <t>GLEPLILDR</t>
  </si>
  <si>
    <t>Clo1313_1775</t>
  </si>
  <si>
    <t>AANESRDEIAQAIK</t>
  </si>
  <si>
    <t>YMDATYKEFQK</t>
  </si>
  <si>
    <t>IGIVGYGNLGK</t>
  </si>
  <si>
    <t>AWDGYK</t>
  </si>
  <si>
    <t>LRELAFLNK</t>
  </si>
  <si>
    <t>NISIMPQELER</t>
  </si>
  <si>
    <t>Clo1313_0038</t>
  </si>
  <si>
    <t>IFPYIDIALK</t>
  </si>
  <si>
    <t>NGEDIISLNTSYIPMNLFPDIIEDVK</t>
  </si>
  <si>
    <t>IVYDLVDVVEGTCR</t>
  </si>
  <si>
    <t>KVPYVIDQNK</t>
  </si>
  <si>
    <t>NMDLTLLKK</t>
  </si>
  <si>
    <t>NDMPLFTSCCPAWVNYCEK</t>
  </si>
  <si>
    <t>VVMIR</t>
  </si>
  <si>
    <t>DREVLSSPK</t>
  </si>
  <si>
    <t>SIEEQIGITDTAAK</t>
  </si>
  <si>
    <t>FFCLVPNTK</t>
  </si>
  <si>
    <t>DVLDRVEEIVANVR</t>
  </si>
  <si>
    <t>AAAVKENKR</t>
  </si>
  <si>
    <t>INYIHQNMAK</t>
  </si>
  <si>
    <t>YMLEGVK</t>
  </si>
  <si>
    <t>TVSLIPTTYTFK</t>
  </si>
  <si>
    <t>DPIIFAMANPTPEIMPDEAKEAGAK</t>
  </si>
  <si>
    <t>Clo1313_2130</t>
  </si>
  <si>
    <t>TALEGIER</t>
  </si>
  <si>
    <t>GYSTAVGDEGGFAPNLKTDEEAIQVILEAVEK</t>
  </si>
  <si>
    <t>GLTWGGSLVR</t>
  </si>
  <si>
    <t>VTITPNYEQPEMQYISFSADKDSR</t>
  </si>
  <si>
    <t>KELLTQLIQQK</t>
  </si>
  <si>
    <t>NQQTNLEGLFAAGDCTGGFK</t>
  </si>
  <si>
    <t>KTSETTNFLNSIQR</t>
  </si>
  <si>
    <t>SVVEAAPYLISEK</t>
  </si>
  <si>
    <t>KPCECNQLLYSK</t>
  </si>
  <si>
    <t>Clo1313_0293</t>
  </si>
  <si>
    <t>VMIYANGIGPLNK</t>
  </si>
  <si>
    <t>ILYNLPASNVLTK</t>
  </si>
  <si>
    <t>Clo1313_1508</t>
  </si>
  <si>
    <t>SMVGATSNFDSKPGTIR</t>
  </si>
  <si>
    <t>ARYTGASCR</t>
  </si>
  <si>
    <t>Clo1313_2132</t>
  </si>
  <si>
    <t>LKDDLLYLK</t>
  </si>
  <si>
    <t>ESGILVSCSDYHIFK</t>
  </si>
  <si>
    <t>LGVEPEFVEINWDTK</t>
  </si>
  <si>
    <t>GFAVVADEVRR</t>
  </si>
  <si>
    <t>LKELDDMR</t>
  </si>
  <si>
    <t>QKYGDERR</t>
  </si>
  <si>
    <t>TRDISSLNYEK</t>
  </si>
  <si>
    <t>IEEEIAQLDDEEK</t>
  </si>
  <si>
    <t>MFEYAVK</t>
  </si>
  <si>
    <t>NMFALLGKPGYEEQR</t>
  </si>
  <si>
    <t>FAYDSYRR</t>
  </si>
  <si>
    <t>SSVVNAVTGQNLAIVSDVK</t>
  </si>
  <si>
    <t>LTMWIMPNSDTPDQDLLK</t>
  </si>
  <si>
    <t>IIYDLK</t>
  </si>
  <si>
    <t>IVFEKNENYWDK</t>
  </si>
  <si>
    <t>GMEAIGTVNLAADKTFSGMK</t>
  </si>
  <si>
    <t>LAYDAMVLGR</t>
  </si>
  <si>
    <t>Clo1313_1502</t>
  </si>
  <si>
    <t>NGLLPEGSENNACGR</t>
  </si>
  <si>
    <t>SLQAACVYPVSEGLEVYTQTPAVR</t>
  </si>
  <si>
    <t>YGGNAMINEELK</t>
  </si>
  <si>
    <t>EMAEVSVSTVQIVNEGVK</t>
  </si>
  <si>
    <t>VPWVDDNGK</t>
  </si>
  <si>
    <t>VFVVSIMPCTAK</t>
  </si>
  <si>
    <t>Clo1313_2934</t>
  </si>
  <si>
    <t>LLEQAQEDAEKEAK</t>
  </si>
  <si>
    <t>Clo1313_2891</t>
  </si>
  <si>
    <t>SITDEYFNVLKPK</t>
  </si>
  <si>
    <t>Clo1313_2550</t>
  </si>
  <si>
    <t>KLAVEKRDTVK</t>
  </si>
  <si>
    <t>IYTVLK</t>
  </si>
  <si>
    <t>FIVDSTGGAFNEIAIVEQNSKEPLK</t>
  </si>
  <si>
    <t>TLGTQMK</t>
  </si>
  <si>
    <t>ELPAIDDEFAKDVSEFDTLEEYKESIR</t>
  </si>
  <si>
    <t>ATLHNMDYIK</t>
  </si>
  <si>
    <t>Clo1313_0626</t>
  </si>
  <si>
    <t>FLGQCGVDEVR</t>
  </si>
  <si>
    <t>MGDEVEIVGLSDSPKK</t>
  </si>
  <si>
    <t>VSNGIVTDYEYDAGGNLVK</t>
  </si>
  <si>
    <t>TKHFGEINIDESK</t>
  </si>
  <si>
    <t>DGGMNIPER</t>
  </si>
  <si>
    <t>EVAEAYLEYLYSDEGQEIAAK</t>
  </si>
  <si>
    <t>Clo1313_0094</t>
  </si>
  <si>
    <t>SVSEEFDTIVENPR</t>
  </si>
  <si>
    <t>LVDVSQDVIVR</t>
  </si>
  <si>
    <t>MYLSK</t>
  </si>
  <si>
    <t>KILLEAR</t>
  </si>
  <si>
    <t>Clo1313_1667</t>
  </si>
  <si>
    <t>TLEDTGVLNYDEIDPAK</t>
  </si>
  <si>
    <t>FIQMFSDVVMEVEK</t>
  </si>
  <si>
    <t>Clo1313_0836</t>
  </si>
  <si>
    <t>LIGCEAAGK</t>
  </si>
  <si>
    <t>IVEGNIPEILKDK</t>
  </si>
  <si>
    <t>FGISLEAR</t>
  </si>
  <si>
    <t>GYTPSVFSIMPK</t>
  </si>
  <si>
    <t>KVILAAGDTFR</t>
  </si>
  <si>
    <t>GWANDIVNELK</t>
  </si>
  <si>
    <t>ILEVPPVER</t>
  </si>
  <si>
    <t>SACIVNHSENDSR</t>
  </si>
  <si>
    <t>FKPEFYER</t>
  </si>
  <si>
    <t>NTYTNYTNIGMAK</t>
  </si>
  <si>
    <t>SAVADKAPSATSGEK</t>
  </si>
  <si>
    <t>Clo1313_1741</t>
  </si>
  <si>
    <t>DFIVKPFQAER</t>
  </si>
  <si>
    <t>NNFTIGIVDDVTNLSLPEGDIIETTPQGTISCK</t>
  </si>
  <si>
    <t>VGIELGIPEDIVMR</t>
  </si>
  <si>
    <t>Clo1313_1021</t>
  </si>
  <si>
    <t>KLEAGDMTEEEKLALEEK</t>
  </si>
  <si>
    <t>LFSISYEDTDPKR</t>
  </si>
  <si>
    <t>DIVDNHVITTDVSEYPEGLSK</t>
  </si>
  <si>
    <t>ADAELQAVIDRFDDIVK</t>
  </si>
  <si>
    <t>HEYIEHVR</t>
  </si>
  <si>
    <t>MIYFCHAPNDR</t>
  </si>
  <si>
    <t>VIVSQLVR</t>
  </si>
  <si>
    <t>Clo1313_0588</t>
  </si>
  <si>
    <t>MKELSEVFK</t>
  </si>
  <si>
    <t>KLSDVPLELMNGVEK</t>
  </si>
  <si>
    <t>Clo1313_1601</t>
  </si>
  <si>
    <t>VKDLINSSGR</t>
  </si>
  <si>
    <t>KEAIDAISTVK</t>
  </si>
  <si>
    <t>NLLALDRER</t>
  </si>
  <si>
    <t>Clo1313_1227</t>
  </si>
  <si>
    <t>SVGAKEEDCEGIVNIGR</t>
  </si>
  <si>
    <t>DFSVPMPEPEKLK</t>
  </si>
  <si>
    <t>SMAAGCAMAGSAIGAK</t>
  </si>
  <si>
    <t>ASSNGILEGYPDGSFKPNNPITR</t>
  </si>
  <si>
    <t>EDAGPTNNWIDPVELK</t>
  </si>
  <si>
    <t>LMEIGCYR</t>
  </si>
  <si>
    <t>LYPGVSAK</t>
  </si>
  <si>
    <t>GRDILNNFLYK</t>
  </si>
  <si>
    <t>INSNIAYINDNAVR</t>
  </si>
  <si>
    <t>TLANALMEK</t>
  </si>
  <si>
    <t>YNISHIRFPNTASNPDVDDSSLCITR</t>
  </si>
  <si>
    <t>FDTLQVHAGQKPDPTTGSR</t>
  </si>
  <si>
    <t>TCNCGILGLGSSFPEK</t>
  </si>
  <si>
    <t>IVNTEDFLKEIR</t>
  </si>
  <si>
    <t>SFHFALEAEK</t>
  </si>
  <si>
    <t>WAIVTEFIEGK</t>
  </si>
  <si>
    <t>GFDDCFYAPHSR</t>
  </si>
  <si>
    <t>MQDNVEYR</t>
  </si>
  <si>
    <t>VDKAEQFLIDLGFK</t>
  </si>
  <si>
    <t>LNSPNVGIFFDK</t>
  </si>
  <si>
    <t>LAGENIDVIYSSALKR</t>
  </si>
  <si>
    <t>LVFPPLTEER</t>
  </si>
  <si>
    <t>AFYQYNGVVQR</t>
  </si>
  <si>
    <t>HAINPYTK</t>
  </si>
  <si>
    <t>Clo1313_1232</t>
  </si>
  <si>
    <t>SSKPEIKR</t>
  </si>
  <si>
    <t>SLPAFEALAK</t>
  </si>
  <si>
    <t>FVYGILENR</t>
  </si>
  <si>
    <t>GVAGNAESLTR</t>
  </si>
  <si>
    <t>QFVDWLEGSMK</t>
  </si>
  <si>
    <t>IIDVGIKK</t>
  </si>
  <si>
    <t>EQIMAAAQAVKK</t>
  </si>
  <si>
    <t>GMDITIDEVK</t>
  </si>
  <si>
    <t>YIIYTK</t>
  </si>
  <si>
    <t>NDGASIIAR</t>
  </si>
  <si>
    <t>ATVADSATNVNLNESIDKDKK</t>
  </si>
  <si>
    <t>QFYSPMLLQK</t>
  </si>
  <si>
    <t>Clo1313_0389</t>
  </si>
  <si>
    <t>AQHGIFGYTEASER</t>
  </si>
  <si>
    <t>ERELAQAK</t>
  </si>
  <si>
    <t>GKDIDEAYAILR</t>
  </si>
  <si>
    <t>LSAQAVLGAAK</t>
  </si>
  <si>
    <t>RPYITEK</t>
  </si>
  <si>
    <t>ILNSLK</t>
  </si>
  <si>
    <t>VCMGVVR</t>
  </si>
  <si>
    <t>NAIKELVK</t>
  </si>
  <si>
    <t>IVCSVVVPLYNEEEVILETYKR</t>
  </si>
  <si>
    <t>VAAEIKDFDPTK</t>
  </si>
  <si>
    <t>HLDLALSVISNAK</t>
  </si>
  <si>
    <t>GHSSYSNTPTLNQFGR</t>
  </si>
  <si>
    <t>ALFYRK</t>
  </si>
  <si>
    <t>Clo1313_0716</t>
  </si>
  <si>
    <t>VNGEPVYVK</t>
  </si>
  <si>
    <t>VILATVK</t>
  </si>
  <si>
    <t>SGASDAHAEFMGEVR</t>
  </si>
  <si>
    <t>MVDTSDEWIIKR</t>
  </si>
  <si>
    <t>EGALTAIGAVSPPGGDLSEPVTQATLR</t>
  </si>
  <si>
    <t>ENYDYEVIAMAADVGQGEELEPLR</t>
  </si>
  <si>
    <t>AAGALNWAVQEMVNR</t>
  </si>
  <si>
    <t>TPEVSIGASNVATVPAVR</t>
  </si>
  <si>
    <t>CYVVGYSSNSVK</t>
  </si>
  <si>
    <t>YIPKDCILMPNTSGAR</t>
  </si>
  <si>
    <t>SEALENVLEYEEDTQKGK</t>
  </si>
  <si>
    <t>ATLDGLATALAAER</t>
  </si>
  <si>
    <t>YKDIPFQYVEK</t>
  </si>
  <si>
    <t>QDCITAVYGAAHGIK</t>
  </si>
  <si>
    <t>EIDEKTAEEINKIFVEIVIAPSFTEGALK</t>
  </si>
  <si>
    <t>GRIEGMEAR</t>
  </si>
  <si>
    <t>Clo1313_1356</t>
  </si>
  <si>
    <t>VYGVPATETAFK</t>
  </si>
  <si>
    <t>Clo1313_1607</t>
  </si>
  <si>
    <t>NPAFDVTPNKYISAIITEK</t>
  </si>
  <si>
    <t>AWDGYKVTR</t>
  </si>
  <si>
    <t>LTVVSSTSIIEGGAHDVILKDKDY</t>
  </si>
  <si>
    <t>ISAFDVVFPNLIPNK</t>
  </si>
  <si>
    <t>SLIVNSPQTTHSELEPDEK</t>
  </si>
  <si>
    <t>AEVTFFVPLNYNGEVQK</t>
  </si>
  <si>
    <t>Clo1313_2151</t>
  </si>
  <si>
    <t>VPDTPPYVEGLINVR</t>
  </si>
  <si>
    <t>AGLENLGIDYK</t>
  </si>
  <si>
    <t>NSIVLYNK</t>
  </si>
  <si>
    <t>LEYFNPASSVKDR</t>
  </si>
  <si>
    <t>LNIPDVYSLNPISEDTVLK</t>
  </si>
  <si>
    <t>AKNSTIEAAK</t>
  </si>
  <si>
    <t>LKTITIDASLCK</t>
  </si>
  <si>
    <t>TIVFADYR</t>
  </si>
  <si>
    <t>VTKPSLNAQSEDVLNAEK</t>
  </si>
  <si>
    <t>DAGICIEAIR</t>
  </si>
  <si>
    <t>Clo1313_1619</t>
  </si>
  <si>
    <t>ISPYVPGEQPK</t>
  </si>
  <si>
    <t>LNQDVGVFRVEK</t>
  </si>
  <si>
    <t>LSFMDVINK</t>
  </si>
  <si>
    <t>Clo1313_2989</t>
  </si>
  <si>
    <t>LVEMNVK</t>
  </si>
  <si>
    <t>SLEIIINR</t>
  </si>
  <si>
    <t>ALGILGADAVGMSTVPEVIAAR</t>
  </si>
  <si>
    <t>IQEFGGK</t>
  </si>
  <si>
    <t>FDLTYIGPDGEK</t>
  </si>
  <si>
    <t>LNVVNIPFEIR</t>
  </si>
  <si>
    <t>NEAWVIK</t>
  </si>
  <si>
    <t>ALYTGDLDLK</t>
  </si>
  <si>
    <t>GEADIIMAFEMLEALR</t>
  </si>
  <si>
    <t>TVIGAIGDKR</t>
  </si>
  <si>
    <t>ILENLMK</t>
  </si>
  <si>
    <t>CTFSPEELDSLYK</t>
  </si>
  <si>
    <t>AYVIKDPVMCVTTK</t>
  </si>
  <si>
    <t>KDYLGFETGIDLSQLYK</t>
  </si>
  <si>
    <t>LYAINPEAGFFGVAPGTSMDSNPNAMHTIK</t>
  </si>
  <si>
    <t>QVSSSVLFEDSIR</t>
  </si>
  <si>
    <t>NYNTMK</t>
  </si>
  <si>
    <t>KNFNNEGFSEFSVVVPAK</t>
  </si>
  <si>
    <t>LAVPVIFDENYKFELGK</t>
  </si>
  <si>
    <t>QVAEIIIK</t>
  </si>
  <si>
    <t>IDLFFLNK</t>
  </si>
  <si>
    <t>LEDTMGFLRK</t>
  </si>
  <si>
    <t>Clo1313_1678</t>
  </si>
  <si>
    <t>EITDILLAVNRPYNK</t>
  </si>
  <si>
    <t>KSFFEMQSNMPEFAEMVK</t>
  </si>
  <si>
    <t>VHSMEAAK</t>
  </si>
  <si>
    <t>Clo1313_2777</t>
  </si>
  <si>
    <t>ALNGDAETVLEGLELK</t>
  </si>
  <si>
    <t>YLDGMQDGMSYLLGR</t>
  </si>
  <si>
    <t>QLGFAPVAQDKK</t>
  </si>
  <si>
    <t>VGEDIEKEFGIPIVNKR</t>
  </si>
  <si>
    <t>TLQMGAEGYVLK</t>
  </si>
  <si>
    <t>QIATAVGDGAVAGIMAER</t>
  </si>
  <si>
    <t>AFWPMGTGPNDK</t>
  </si>
  <si>
    <t>KLGLLDNKEFK</t>
  </si>
  <si>
    <t>FLEQQNQVLQTK</t>
  </si>
  <si>
    <t>VSILINELQEGIMK</t>
  </si>
  <si>
    <t>IAELVKEK</t>
  </si>
  <si>
    <t>KFGVKEVSGNDEDGEVRK</t>
  </si>
  <si>
    <t>ISSITYDDGKTIVK</t>
  </si>
  <si>
    <t>KDMKVLK</t>
  </si>
  <si>
    <t>MNYSHEVENMICVK</t>
  </si>
  <si>
    <t>EVYQLTLEKDKECMKK</t>
  </si>
  <si>
    <t>EYGQEDNLVLGANIAGFLK</t>
  </si>
  <si>
    <t>NFTDIR</t>
  </si>
  <si>
    <t>WNFIESVEFEGAPK</t>
  </si>
  <si>
    <t>HGLGYTK</t>
  </si>
  <si>
    <t>VDKITIPK</t>
  </si>
  <si>
    <t>TPGPFYLR</t>
  </si>
  <si>
    <t>RLDLAWK</t>
  </si>
  <si>
    <t>IAYTPVDEEGNPVGDEK</t>
  </si>
  <si>
    <t>EIALNIK</t>
  </si>
  <si>
    <t>NGINIGDMISK</t>
  </si>
  <si>
    <t>ERGITISTSHVEYETDNR</t>
  </si>
  <si>
    <t>SKDVDEIVK</t>
  </si>
  <si>
    <t>Clo1313_1503</t>
  </si>
  <si>
    <t>LREMSPLYEK</t>
  </si>
  <si>
    <t>TPVCFSHGK</t>
  </si>
  <si>
    <t>GVPEDMLR</t>
  </si>
  <si>
    <t>VFEEEAKK</t>
  </si>
  <si>
    <t>DKLNAILQVK</t>
  </si>
  <si>
    <t>ESDDVLYTWAGPEIAVASTK</t>
  </si>
  <si>
    <t>TYAEPLLMEIDSSEPEYSEAR</t>
  </si>
  <si>
    <t>NIHAWYDAIK</t>
  </si>
  <si>
    <t>TTNAGIYFLPVIEGK</t>
  </si>
  <si>
    <t>AEVLLHHLETK</t>
  </si>
  <si>
    <t>MKEHQNLAR</t>
  </si>
  <si>
    <t>KLNLQNPQR</t>
  </si>
  <si>
    <t>GAQGGYVLAR</t>
  </si>
  <si>
    <t>YFNPVSVDPNSINWSVSGIK</t>
  </si>
  <si>
    <t>Clo1313_0970</t>
  </si>
  <si>
    <t>TVDVHIKR</t>
  </si>
  <si>
    <t>Clo1313_0282</t>
  </si>
  <si>
    <t>NINIEHGVYFASGR</t>
  </si>
  <si>
    <t>Clo1313_1825</t>
  </si>
  <si>
    <t>NLSGGQRQRFTIARAIVK</t>
  </si>
  <si>
    <t>LIAENELLPLNFDNIPNAK</t>
  </si>
  <si>
    <t>FIDSDTGLPAPSYDLWEER</t>
  </si>
  <si>
    <t>NHYAFYSVNAK</t>
  </si>
  <si>
    <t>NHLLYSIK</t>
  </si>
  <si>
    <t>AVNGISYTLEPGK</t>
  </si>
  <si>
    <t>NSIAYEHINPEVVGNER</t>
  </si>
  <si>
    <t>MIKEFDPDAK</t>
  </si>
  <si>
    <t>ALGLSLAPSED</t>
  </si>
  <si>
    <t>AAVPSGASTGAFEAVELR</t>
  </si>
  <si>
    <t>NGGKLPLITSCSPGWIK</t>
  </si>
  <si>
    <t>DTDKPELVQLAEEFEK</t>
  </si>
  <si>
    <t>GYKPNLK</t>
  </si>
  <si>
    <t>SFFETEILK</t>
  </si>
  <si>
    <t>GLVLVTGPTGHGK</t>
  </si>
  <si>
    <t>GLISLEDLK</t>
  </si>
  <si>
    <t>AYLSGLGPVKEYAEASSPLTGFLR</t>
  </si>
  <si>
    <t>Clo1313_2898</t>
  </si>
  <si>
    <t>NMETSIEEFLK</t>
  </si>
  <si>
    <t>SFSQCLGCATSK</t>
  </si>
  <si>
    <t>SYIENGMASLPQPVK</t>
  </si>
  <si>
    <t>EAEIIAQAGK</t>
  </si>
  <si>
    <t>IVAEKEGVHVEK</t>
  </si>
  <si>
    <t>VAKKISGSLESMAK</t>
  </si>
  <si>
    <t>TGGETVVIEKDLYNHK</t>
  </si>
  <si>
    <t>Clo1313_0082</t>
  </si>
  <si>
    <t>FLESKDR</t>
  </si>
  <si>
    <t>VVVTVPEDYMGDVIGDLNSRR</t>
  </si>
  <si>
    <t>KSSIISYTR</t>
  </si>
  <si>
    <t>DSFGHAQLGGLASTLANIVK</t>
  </si>
  <si>
    <t>TEIASMNCQR</t>
  </si>
  <si>
    <t>AEAFTVLWK</t>
  </si>
  <si>
    <t>KVMENINTK</t>
  </si>
  <si>
    <t>RLEIQGFK</t>
  </si>
  <si>
    <t>ILDIEHLLER</t>
  </si>
  <si>
    <t>Clo1313_1111</t>
  </si>
  <si>
    <t>NAEPVGCTLTNIEFK</t>
  </si>
  <si>
    <t>KSDLDAYITR</t>
  </si>
  <si>
    <t>Clo1313_1017</t>
  </si>
  <si>
    <t>GAFIHPDTILAR</t>
  </si>
  <si>
    <t>MNLDKK</t>
  </si>
  <si>
    <t>KDHEDFWIK</t>
  </si>
  <si>
    <t>AFIVTDNFLYNNGYTKPITDK</t>
  </si>
  <si>
    <t>QLVTLNTIPLDER</t>
  </si>
  <si>
    <t>Clo1313_1439</t>
  </si>
  <si>
    <t>NVTGVNFTPVDILAK</t>
  </si>
  <si>
    <t>GPNIKPFPINQALADK</t>
  </si>
  <si>
    <t>AIPEENEYFK</t>
  </si>
  <si>
    <t>LLNNPEKPVQIIFAGK</t>
  </si>
  <si>
    <t>DLNMNVEIITCPIVR</t>
  </si>
  <si>
    <t>DYPDKFVAAR</t>
  </si>
  <si>
    <t>Clo1313_1788</t>
  </si>
  <si>
    <t>SIEVIPIK</t>
  </si>
  <si>
    <t>EIKELNEK</t>
  </si>
  <si>
    <t>GMICAPITEAR</t>
  </si>
  <si>
    <t>QHDYVAEVKK</t>
  </si>
  <si>
    <t>GKEFPFQELDYIQNEYNISLQK</t>
  </si>
  <si>
    <t>LVTMDDFNNGELIIKK</t>
  </si>
  <si>
    <t>DIAEIVANAMK</t>
  </si>
  <si>
    <t>Clo1313_2518</t>
  </si>
  <si>
    <t>IVCSTALKDEETMENK</t>
  </si>
  <si>
    <t>Clo1313_1367</t>
  </si>
  <si>
    <t>GLVLITGPEGSGK</t>
  </si>
  <si>
    <t>Clo1313_2592</t>
  </si>
  <si>
    <t>STIGGIILSGAVPVYVQPEINEK</t>
  </si>
  <si>
    <t>VLLDIYEK</t>
  </si>
  <si>
    <t>TKPFDGIR</t>
  </si>
  <si>
    <t>FFEVPVYVTTPGGK</t>
  </si>
  <si>
    <t>Clo1313_1174</t>
  </si>
  <si>
    <t>TLQNSMR</t>
  </si>
  <si>
    <t>ALNSVLNQTYK</t>
  </si>
  <si>
    <t>LNGSVISAVDLIK</t>
  </si>
  <si>
    <t>IGYFESMK</t>
  </si>
  <si>
    <t>GLKDIVNK</t>
  </si>
  <si>
    <t>SVYGNCEVINKK</t>
  </si>
  <si>
    <t>DLTAEEIQYILNTAK</t>
  </si>
  <si>
    <t>TLPTNPYGETK</t>
  </si>
  <si>
    <t>QMFQCFEFYEK</t>
  </si>
  <si>
    <t>Clo1313_2602</t>
  </si>
  <si>
    <t>NVITANYTYNLR</t>
  </si>
  <si>
    <t>LLTQLFGER</t>
  </si>
  <si>
    <t>DYAGNIMR</t>
  </si>
  <si>
    <t>IRGIASGLATDYIISGK</t>
  </si>
  <si>
    <t>EVDDDAVVDAWGNK</t>
  </si>
  <si>
    <t>YNFNYVDGAGNIHSK</t>
  </si>
  <si>
    <t>CAAANAGNDHR</t>
  </si>
  <si>
    <t>GKNIDEFGLR</t>
  </si>
  <si>
    <t>IAGKDYTLVGCESEEYIQK</t>
  </si>
  <si>
    <t>SKKWDFQPTVK</t>
  </si>
  <si>
    <t>std_gi|2190337|gnl|PID|e321614</t>
  </si>
  <si>
    <t>DTHKSEIAHR</t>
  </si>
  <si>
    <t>IILDNWKDIEKNDVTR</t>
  </si>
  <si>
    <t>WINNYTK</t>
  </si>
  <si>
    <t>CIQCGQCSFVCPHSTIR</t>
  </si>
  <si>
    <t>RNLVDAPVAINYVK</t>
  </si>
  <si>
    <t>LSDNFITSYVKK</t>
  </si>
  <si>
    <t>Clo1313_0982</t>
  </si>
  <si>
    <t>SVFVYPGSFDPVTNGHMDIIQR</t>
  </si>
  <si>
    <t>EYTVESLPYYVTK</t>
  </si>
  <si>
    <t>ELMNSSYPNITIK</t>
  </si>
  <si>
    <t>SQYEDLIQEAELIR</t>
  </si>
  <si>
    <t>Clo1313_0168</t>
  </si>
  <si>
    <t>YRLPIGEK</t>
  </si>
  <si>
    <t>KIAICGR</t>
  </si>
  <si>
    <t>ANILSTLTSK</t>
  </si>
  <si>
    <t>VPIEEVQR</t>
  </si>
  <si>
    <t>ANVALVPGSGFGTDIHVR</t>
  </si>
  <si>
    <t>ASDKFIIKR</t>
  </si>
  <si>
    <t>GVFSMEISHFEEVPKNIQEQIISGR</t>
  </si>
  <si>
    <t>KFEAAR</t>
  </si>
  <si>
    <t>YLHWGDLAEKDGFPNIAK</t>
  </si>
  <si>
    <t>ANYTSYENIDKAPEERER</t>
  </si>
  <si>
    <t>Clo1313_2176</t>
  </si>
  <si>
    <t>AFGIEEAQDK</t>
  </si>
  <si>
    <t>ALDKLLPMQR</t>
  </si>
  <si>
    <t>SLAELEEIRK</t>
  </si>
  <si>
    <t>DFDPGMVAVTKK</t>
  </si>
  <si>
    <t>IDGSEFLQK</t>
  </si>
  <si>
    <t>LLTNNPK</t>
  </si>
  <si>
    <t>VIGQHEAVK</t>
  </si>
  <si>
    <t>IVIDVENYR</t>
  </si>
  <si>
    <t>VHSECLTGDAFHSLR</t>
  </si>
  <si>
    <t>GPSLIIAYSPCISHGIK</t>
  </si>
  <si>
    <t>LYKGNIISAGAK</t>
  </si>
  <si>
    <t>LLYLEDEELLEELYDVAK</t>
  </si>
  <si>
    <t>AANLVSVVDPSIPKK</t>
  </si>
  <si>
    <t>VVIKDSK</t>
  </si>
  <si>
    <t>NDMFDKYFMK</t>
  </si>
  <si>
    <t>TLGYVNAPALFQK</t>
  </si>
  <si>
    <t>Clo1313_2257</t>
  </si>
  <si>
    <t>MQEVYEFLKK</t>
  </si>
  <si>
    <t>AVEEATLQAGAK</t>
  </si>
  <si>
    <t>MIEIEKPKIECVVCSEDNR</t>
  </si>
  <si>
    <t>TVIEVLVENGNVSK</t>
  </si>
  <si>
    <t>MATAAILR</t>
  </si>
  <si>
    <t>TAGIFHDIGK</t>
  </si>
  <si>
    <t>AFLTVELNAGQMVEDVR</t>
  </si>
  <si>
    <t>QALMADDKTR</t>
  </si>
  <si>
    <t>ILEVLGEK</t>
  </si>
  <si>
    <t>LIGLNSMNVSGK</t>
  </si>
  <si>
    <t>VFVLDPYLEPSAMLNK</t>
  </si>
  <si>
    <t>IASLAVTDDITHK</t>
  </si>
  <si>
    <t>Clo1313_1160</t>
  </si>
  <si>
    <t>YLLSEHVK</t>
  </si>
  <si>
    <t>HVNTEFGK</t>
  </si>
  <si>
    <t>QDEIPFYK</t>
  </si>
  <si>
    <t>Clo1313_0660</t>
  </si>
  <si>
    <t>LKELYDLYR</t>
  </si>
  <si>
    <t>KSNELMAYTYSK</t>
  </si>
  <si>
    <t>Clo1313_1617</t>
  </si>
  <si>
    <t>KMTHDLNVSTMPDFFEK</t>
  </si>
  <si>
    <t>GAAQLSNQVTVK</t>
  </si>
  <si>
    <t>SEEQGIFAPNDR</t>
  </si>
  <si>
    <t>IHVMCEQLK</t>
  </si>
  <si>
    <t>IGYVAQK</t>
  </si>
  <si>
    <t>GYTAWDCTSPAFVKDK</t>
  </si>
  <si>
    <t>VEDHTHNVGTCYR</t>
  </si>
  <si>
    <t>YNELLSK</t>
  </si>
  <si>
    <t>YKSPMQVPKLEK</t>
  </si>
  <si>
    <t>Clo1313_1656</t>
  </si>
  <si>
    <t>NIVSELSDILTGAR</t>
  </si>
  <si>
    <t>HILTSHEQGAAHAADGYAR</t>
  </si>
  <si>
    <t>QGQNIITAVENVNNQAAQVTQATK</t>
  </si>
  <si>
    <t>VWCLGNEMDGPWQVGHK</t>
  </si>
  <si>
    <t>SKLDSQINSINAQLK</t>
  </si>
  <si>
    <t>Clo1313_2943</t>
  </si>
  <si>
    <t>STLLNLIFEK</t>
  </si>
  <si>
    <t>LILKNEGQDK</t>
  </si>
  <si>
    <t>IPAPLNSLRN</t>
  </si>
  <si>
    <t>ALIKGEYGR</t>
  </si>
  <si>
    <t>LLLGVLSGQPFSSVLTR</t>
  </si>
  <si>
    <t>CISAPPGLTFMSISR</t>
  </si>
  <si>
    <t>GIERPTPR</t>
  </si>
  <si>
    <t>SFNLDEESLEK</t>
  </si>
  <si>
    <t>DFMYFVDK</t>
  </si>
  <si>
    <t>Clo1313_1193</t>
  </si>
  <si>
    <t>VLLEFPINEIGVNIPK</t>
  </si>
  <si>
    <t>AKNYLLK</t>
  </si>
  <si>
    <t>FEYSDISVDKK</t>
  </si>
  <si>
    <t>VSTNTSAATISSLKVEK</t>
  </si>
  <si>
    <t>ELIKEHQYILEAISTR</t>
  </si>
  <si>
    <t>GLDVISPTWFQVK</t>
  </si>
  <si>
    <t>AVEELMEEILR</t>
  </si>
  <si>
    <t>DVDVPDDATVVR</t>
  </si>
  <si>
    <t>LAQFYER</t>
  </si>
  <si>
    <t>Clo1313_0994</t>
  </si>
  <si>
    <t>VAQIITFGTMAAR</t>
  </si>
  <si>
    <t>DVIAFPK</t>
  </si>
  <si>
    <t>ILKDEEPITVRPADLIEPELDK</t>
  </si>
  <si>
    <t>TPIEGLVVVEPK</t>
  </si>
  <si>
    <t>YGIVGGEIVSDR</t>
  </si>
  <si>
    <t>YGLGSK</t>
  </si>
  <si>
    <t>Clo1313_2124</t>
  </si>
  <si>
    <t>VSLDTGIPIAFGVLTTDTIEQAIER</t>
  </si>
  <si>
    <t>VVGEINLR</t>
  </si>
  <si>
    <t>SLNNYVFEINK</t>
  </si>
  <si>
    <t>ALQAAGLEVSLIK</t>
  </si>
  <si>
    <t>ELEGALNR</t>
  </si>
  <si>
    <t>EIEVDAISDGEDILIPGIMEHLER</t>
  </si>
  <si>
    <t>MEEELLGR</t>
  </si>
  <si>
    <t>RGMDCQVELK</t>
  </si>
  <si>
    <t>LILSTTK</t>
  </si>
  <si>
    <t>IVVCVPSGVTEVEKR</t>
  </si>
  <si>
    <t>VFEHTSHYDTLIAK</t>
  </si>
  <si>
    <t>TVIIATGAR</t>
  </si>
  <si>
    <t>TDFSHMR</t>
  </si>
  <si>
    <t>AVNTVLIGLLAK</t>
  </si>
  <si>
    <t>IGVELPLQAIESAYR</t>
  </si>
  <si>
    <t>Clo1313_0100</t>
  </si>
  <si>
    <t>ELALIK</t>
  </si>
  <si>
    <t>VDPLVGLK</t>
  </si>
  <si>
    <t>AELVFTSENGEVSR</t>
  </si>
  <si>
    <t>IIEYLAIR</t>
  </si>
  <si>
    <t>Clo1313_2068</t>
  </si>
  <si>
    <t>EDNFNLIDLK</t>
  </si>
  <si>
    <t>GELTPEQVEGIVMVVASSIEGLDPK</t>
  </si>
  <si>
    <t>CMAEYGFNSLEEVR</t>
  </si>
  <si>
    <t>YYSNVMATFTPSLK</t>
  </si>
  <si>
    <t>MTGIDYDHCK</t>
  </si>
  <si>
    <t>IPAETGEYSR</t>
  </si>
  <si>
    <t>Clo1313_2677</t>
  </si>
  <si>
    <t>IALHDKDKEAASK</t>
  </si>
  <si>
    <t>Clo1313_2250</t>
  </si>
  <si>
    <t>TSFQDVLVQMK</t>
  </si>
  <si>
    <t>Clo1313_2058</t>
  </si>
  <si>
    <t>LLQDLYDR</t>
  </si>
  <si>
    <t>TPLQYAK</t>
  </si>
  <si>
    <t>Clo1313_2767</t>
  </si>
  <si>
    <t>KIVAEMYPTHR</t>
  </si>
  <si>
    <t>GIGLVNK</t>
  </si>
  <si>
    <t>YSISDTAEYGDYITGK</t>
  </si>
  <si>
    <t>Clo1313_0034</t>
  </si>
  <si>
    <t>VGVSTAWVYSNLK</t>
  </si>
  <si>
    <t>IIGDYRR</t>
  </si>
  <si>
    <t>LLLPVDNVVGKEFSNDTER</t>
  </si>
  <si>
    <t>IFGNDNVKR</t>
  </si>
  <si>
    <t>ELGLNDGENAIGK</t>
  </si>
  <si>
    <t>VSPGQLIK</t>
  </si>
  <si>
    <t>YNIPTAR</t>
  </si>
  <si>
    <t>VVIEFNEPATRDGYSGDEAALTR</t>
  </si>
  <si>
    <t>SYQIEMK</t>
  </si>
  <si>
    <t>GDTATGATKPAIVETGASIK</t>
  </si>
  <si>
    <t>YMEDVMEKK</t>
  </si>
  <si>
    <t>AFSVIHDLK</t>
  </si>
  <si>
    <t>GMEQASPVLLEPIYHVEVYVPESYMGEIIGDLNK</t>
  </si>
  <si>
    <t>NDQNYLINYFK</t>
  </si>
  <si>
    <t>MVGLNTEHASR</t>
  </si>
  <si>
    <t>CADTPNCPVAAIENR</t>
  </si>
  <si>
    <t>ELNLIESVKK</t>
  </si>
  <si>
    <t>EKLNVPSGQR</t>
  </si>
  <si>
    <t>NTSDIESAFGDGAYATAFMGPWVISSYTK</t>
  </si>
  <si>
    <t>IGTSSPELGVPVVFSDISNFK</t>
  </si>
  <si>
    <t>Clo1313_0694</t>
  </si>
  <si>
    <t>GGCLPLKELK</t>
  </si>
  <si>
    <t>QISVFLENK</t>
  </si>
  <si>
    <t>VASISANDEVIGELIADAMEK</t>
  </si>
  <si>
    <t>KVIGTEISMNK</t>
  </si>
  <si>
    <t>TQTIINKK</t>
  </si>
  <si>
    <t>LHGEWK</t>
  </si>
  <si>
    <t>ARDEYFEK</t>
  </si>
  <si>
    <t>NFQSGNFEK</t>
  </si>
  <si>
    <t>SFSFVTK</t>
  </si>
  <si>
    <t>Clo1313_0405</t>
  </si>
  <si>
    <t>MQNITPIPNSQPFLEGVINLR</t>
  </si>
  <si>
    <t>GTEQEQVCNEFINK</t>
  </si>
  <si>
    <t>NVENEVKHEMAILIK</t>
  </si>
  <si>
    <t>TGINPDTR</t>
  </si>
  <si>
    <t>VFGTPERPR</t>
  </si>
  <si>
    <t>NIMDPIAK</t>
  </si>
  <si>
    <t>QPGMYTMDDLIK</t>
  </si>
  <si>
    <t>SLEIPKVELTTSQK</t>
  </si>
  <si>
    <t>IIRPADGLEPK</t>
  </si>
  <si>
    <t>GKPLLGVNLGK</t>
  </si>
  <si>
    <t>DKDAVVASMLIAEMAAYYK</t>
  </si>
  <si>
    <t>VVMGPEKK</t>
  </si>
  <si>
    <t>ELLSIKDNPK</t>
  </si>
  <si>
    <t>LGAGEILLTSMDCDGTKK</t>
  </si>
  <si>
    <t>FYIIDALK</t>
  </si>
  <si>
    <t>VFDTDTAADLTIMEEGTELINR</t>
  </si>
  <si>
    <t>GVPVNSFDGRGNYSLGVK</t>
  </si>
  <si>
    <t>KQINEVVK</t>
  </si>
  <si>
    <t>AMDIEGIVNFSK</t>
  </si>
  <si>
    <t>Clo1313_0983</t>
  </si>
  <si>
    <t>IASLIDEHEITK</t>
  </si>
  <si>
    <t>ADVQGSVEALKQSLEK</t>
  </si>
  <si>
    <t>LIVHCGGCMLNER</t>
  </si>
  <si>
    <t>EVIFDTLR</t>
  </si>
  <si>
    <t>NLGVDIENLIVSQPDTGEQALEIAEALVR</t>
  </si>
  <si>
    <t>MNKPLVMTPGPTYVHEDVR</t>
  </si>
  <si>
    <t>QRKPDVK</t>
  </si>
  <si>
    <t>VNSMIFNTIQEAKKKVK</t>
  </si>
  <si>
    <t>LTPDNYADYVYEAK</t>
  </si>
  <si>
    <t>IESGEYPPDTKIPSEQDFCELYNISRPTVR</t>
  </si>
  <si>
    <t>Clo1313_0962</t>
  </si>
  <si>
    <t>IVALPLIDCVDGVKK</t>
  </si>
  <si>
    <t>Clo1313_0672</t>
  </si>
  <si>
    <t>NDMPIVK</t>
  </si>
  <si>
    <t>TVLTHGYVVDGEGRK</t>
  </si>
  <si>
    <t>FQEISEK</t>
  </si>
  <si>
    <t>ADVETREPEFDLASK</t>
  </si>
  <si>
    <t>EHVITYGK</t>
  </si>
  <si>
    <t>SSTFNEMFSAK</t>
  </si>
  <si>
    <t>LLGGVIDGLIR</t>
  </si>
  <si>
    <t>NIVTGATIEK</t>
  </si>
  <si>
    <t>LFGDTTTK</t>
  </si>
  <si>
    <t>IANTPVDPNPSNPTELSVPKEEVR</t>
  </si>
  <si>
    <t>LTIGYPDK</t>
  </si>
  <si>
    <t>IYVESEYVR</t>
  </si>
  <si>
    <t>KHNLIPEEMK</t>
  </si>
  <si>
    <t>LFLLNDEELSR</t>
  </si>
  <si>
    <t>GEAPVLNYHR</t>
  </si>
  <si>
    <t>MLQEAVDALIDNGR</t>
  </si>
  <si>
    <t>Clo1313_0804</t>
  </si>
  <si>
    <t>ITGTQQGMINK</t>
  </si>
  <si>
    <t>IAETPAGILNSVGLQNPGVR</t>
  </si>
  <si>
    <t>MIEIQNLTKR</t>
  </si>
  <si>
    <t>IDEAVVSAAK</t>
  </si>
  <si>
    <t>NATTDKLTK</t>
  </si>
  <si>
    <t>APAVATGAK</t>
  </si>
  <si>
    <t>KASQGLADYIK</t>
  </si>
  <si>
    <t>AVLDQLGEDGDFVPCLHSVGAPLKEGEKDK</t>
  </si>
  <si>
    <t>GTFYVNLGNSTFEGAGTLQQR</t>
  </si>
  <si>
    <t>KIGIGSDHGGYNLKREIADFLK</t>
  </si>
  <si>
    <t>ALNALKDGTLYVAQVQNCYDMGYK</t>
  </si>
  <si>
    <t>VVAAYLVSR</t>
  </si>
  <si>
    <t>KAYGGAYIAMNSK</t>
  </si>
  <si>
    <t>GAIISGGGGDR</t>
  </si>
  <si>
    <t>NAGKDVYEK</t>
  </si>
  <si>
    <t>LTTGLEIIPCLADEEQISAQLEK</t>
  </si>
  <si>
    <t>Clo1313_2478</t>
  </si>
  <si>
    <t>GIIEEFDIK</t>
  </si>
  <si>
    <t>Clo1313_1729</t>
  </si>
  <si>
    <t>IVTLLNLEK</t>
  </si>
  <si>
    <t>VNCDAPVGNIGIGHTR</t>
  </si>
  <si>
    <t>VILAAGDTFR</t>
  </si>
  <si>
    <t>FDFYDTDFNHLPIQNGYPNATR</t>
  </si>
  <si>
    <t>NDPDRLEMRKYCR</t>
  </si>
  <si>
    <t>EHNLENILALR</t>
  </si>
  <si>
    <t>VYIYYNK</t>
  </si>
  <si>
    <t>QEIYEGIKPPSFSNSK</t>
  </si>
  <si>
    <t>ISLADMK</t>
  </si>
  <si>
    <t>IFDIDFQNEK</t>
  </si>
  <si>
    <t>GFDPVYGAR</t>
  </si>
  <si>
    <t>FGLPPVEETDETR</t>
  </si>
  <si>
    <t>SELADIIK</t>
  </si>
  <si>
    <t>Clo1313_2264</t>
  </si>
  <si>
    <t>YLDPEEAEHFAEGEQEVK</t>
  </si>
  <si>
    <t>GIIKEDFDPLK</t>
  </si>
  <si>
    <t>MMNANFMEFEK</t>
  </si>
  <si>
    <t>DILEFGPGSIIELDKLAGEPVDILVNGK</t>
  </si>
  <si>
    <t>ILNHDEAVLQYIAK</t>
  </si>
  <si>
    <t>CFLTLLER</t>
  </si>
  <si>
    <t>KISIETLGK</t>
  </si>
  <si>
    <t>Clo1313_0945</t>
  </si>
  <si>
    <t>SAGILGLIMAK</t>
  </si>
  <si>
    <t>DNLWDDITASAFTTGYPTEK</t>
  </si>
  <si>
    <t>IENLEAFEGR</t>
  </si>
  <si>
    <t>Clo1313_1768</t>
  </si>
  <si>
    <t>IKPDIFK</t>
  </si>
  <si>
    <t>Clo1313_0973</t>
  </si>
  <si>
    <t>VIMEHTYNELVR</t>
  </si>
  <si>
    <t>LEPYVYAQMVAGK</t>
  </si>
  <si>
    <t>TYDYTLALR</t>
  </si>
  <si>
    <t>YLKENGIEIR</t>
  </si>
  <si>
    <t>MNFESK</t>
  </si>
  <si>
    <t>DVKVDDIEVVCEK</t>
  </si>
  <si>
    <t>DYTVMIDYAHSPDSLENILTTVK</t>
  </si>
  <si>
    <t>IVLNMGVGDVK</t>
  </si>
  <si>
    <t>DVHNLVR</t>
  </si>
  <si>
    <t>IAGAEIAR</t>
  </si>
  <si>
    <t>GHSFPELSK</t>
  </si>
  <si>
    <t>GHGDFSTNIAMQAAK</t>
  </si>
  <si>
    <t>ALELPSK</t>
  </si>
  <si>
    <t>STAPALQK</t>
  </si>
  <si>
    <t>ELFGGLIAIVDGVPPGIK</t>
  </si>
  <si>
    <t>NIYTFGPTFR</t>
  </si>
  <si>
    <t>Clo1313_2120</t>
  </si>
  <si>
    <t>TLEEHTEAVINVLK</t>
  </si>
  <si>
    <t>MPDLNAASLEAAMSMIAGTAR</t>
  </si>
  <si>
    <t>HETVDIPASNIKR</t>
  </si>
  <si>
    <t>CNDFGAGGVSVAIGELAEGLR</t>
  </si>
  <si>
    <t>AYFNMNNKR</t>
  </si>
  <si>
    <t>IIINALR</t>
  </si>
  <si>
    <t>AVNGISYTLEPGKVLGIVGESGSGK</t>
  </si>
  <si>
    <t>VIPEVLYGVR</t>
  </si>
  <si>
    <t>VRNPAFDVTPNK</t>
  </si>
  <si>
    <t>SICHNPVITDMFEEPK</t>
  </si>
  <si>
    <t>ILQEEAELEEIVR</t>
  </si>
  <si>
    <t>VILVENYNMTLAR</t>
  </si>
  <si>
    <t>SGLPLRDTDCVSCGQCVTACPCAALDYR</t>
  </si>
  <si>
    <t>IMSDPYVGK</t>
  </si>
  <si>
    <t>YIIAPHGLK</t>
  </si>
  <si>
    <t>TVDGPSKK</t>
  </si>
  <si>
    <t>ESDIVSIHAPLNNNTR</t>
  </si>
  <si>
    <t>ILAPGEVFSFNDVVGPR</t>
  </si>
  <si>
    <t>KIAVEDIVR</t>
  </si>
  <si>
    <t>TGTIAIER</t>
  </si>
  <si>
    <t>IIMSGTNIITR</t>
  </si>
  <si>
    <t>SLHELVSEGLQNK</t>
  </si>
  <si>
    <t>VNGLTALAINHVDTIGK</t>
  </si>
  <si>
    <t>TQEYSAEERENFYPLSVYCDK</t>
  </si>
  <si>
    <t>RTLWMDGSEVFK</t>
  </si>
  <si>
    <t>GEIHQLIR</t>
  </si>
  <si>
    <t>EQAHGVEDIIK</t>
  </si>
  <si>
    <t>Clo1313_1371</t>
  </si>
  <si>
    <t>LNVDLSFVQSNHEGEIIDKIHESR</t>
  </si>
  <si>
    <t>LLAEAGYPDGK</t>
  </si>
  <si>
    <t>QALDFGAYIDDLKEISDVNLEGK</t>
  </si>
  <si>
    <t>EYILEEGRR</t>
  </si>
  <si>
    <t>TVEVYVKGPGSGR</t>
  </si>
  <si>
    <t>KAIIPAAGLGTR</t>
  </si>
  <si>
    <t>AKPGAALLAQK</t>
  </si>
  <si>
    <t>KLGLDTDTINEISR</t>
  </si>
  <si>
    <t>ESNIPYITEDVNTELLTPTGLGIIK</t>
  </si>
  <si>
    <t>IMVKPEDVSDSDIALIAR</t>
  </si>
  <si>
    <t>Clo1313_0761</t>
  </si>
  <si>
    <t>KDIAEKLEELKK</t>
  </si>
  <si>
    <t>HPDFGLK</t>
  </si>
  <si>
    <t>LLYTMYK</t>
  </si>
  <si>
    <t>LNKEGVFGAK</t>
  </si>
  <si>
    <t>HTTFLTR</t>
  </si>
  <si>
    <t>FIDAPIDVEK</t>
  </si>
  <si>
    <t>INIGTVYPR</t>
  </si>
  <si>
    <t>AQQLGAK</t>
  </si>
  <si>
    <t>TGEMVVQQYIR</t>
  </si>
  <si>
    <t>KAVIYGIK</t>
  </si>
  <si>
    <t>TVGCINWSK</t>
  </si>
  <si>
    <t>STTLYTALR</t>
  </si>
  <si>
    <t>GNIISAGAK</t>
  </si>
  <si>
    <t>DPVKLTMWIMPNSDTPDQDLLK</t>
  </si>
  <si>
    <t>EIFKELK</t>
  </si>
  <si>
    <t>NPAWEDRDR</t>
  </si>
  <si>
    <t>Clo1313_1620</t>
  </si>
  <si>
    <t>MFDLLKK</t>
  </si>
  <si>
    <t>KGDAAEMVILQLV</t>
  </si>
  <si>
    <t>LAHDAGLGCGDVR</t>
  </si>
  <si>
    <t>EEIPDNAVVAIPNDGTNEYR</t>
  </si>
  <si>
    <t>VYNDYLK</t>
  </si>
  <si>
    <t>GLTGHGNVIAGLVLESGK</t>
  </si>
  <si>
    <t>LGLVPYGEIRDLNEDSPTLTFNTIGR</t>
  </si>
  <si>
    <t>NFQPMNVNFGIMESFPLK</t>
  </si>
  <si>
    <t>IQNVDIQEGR</t>
  </si>
  <si>
    <t>RLVDVSQDVIVR</t>
  </si>
  <si>
    <t>VKDLVEKPDTASAPSNIAILGR</t>
  </si>
  <si>
    <t>ITHISTGGGASLEFLEGK</t>
  </si>
  <si>
    <t>ALYCADPAAGLITAAALILPSK</t>
  </si>
  <si>
    <t>SIMEGDPHR</t>
  </si>
  <si>
    <t>IIQHPGYTQK</t>
  </si>
  <si>
    <t>NPCSLCANLR</t>
  </si>
  <si>
    <t>YCANNDKDVIVFCGVHFMAESAK</t>
  </si>
  <si>
    <t>IGIPAIGGK</t>
  </si>
  <si>
    <t>YLEGEEITEAEIK</t>
  </si>
  <si>
    <t>Clo1313_0740</t>
  </si>
  <si>
    <t>GAGIDYVDKHQVGDEFVNK</t>
  </si>
  <si>
    <t>KKLEERL</t>
  </si>
  <si>
    <t>IKVTVGLGGYSGMSTGK</t>
  </si>
  <si>
    <t>VLHLIGGGDVGGAK</t>
  </si>
  <si>
    <t>VFELQSGSNYTSK</t>
  </si>
  <si>
    <t>SVLVLEDGTYFTGEAFGK</t>
  </si>
  <si>
    <t>NLGYDPENK</t>
  </si>
  <si>
    <t>HIVEVTIPFEGGLLR</t>
  </si>
  <si>
    <t>LLETLVR</t>
  </si>
  <si>
    <t>ALYIESLGNPGINIVDIEAVAK</t>
  </si>
  <si>
    <t>GIGPCYSDKTER</t>
  </si>
  <si>
    <t>FKTGTPAR</t>
  </si>
  <si>
    <t>SLYCEEDLKR</t>
  </si>
  <si>
    <t>NINIPYVAIGGIK</t>
  </si>
  <si>
    <t>AIKDIK</t>
  </si>
  <si>
    <t>LIREETGMPVNVAENPLDCVAVGSGK</t>
  </si>
  <si>
    <t>SIGYISEAERR</t>
  </si>
  <si>
    <t>YYAMDR</t>
  </si>
  <si>
    <t>AVAVLNGK</t>
  </si>
  <si>
    <t>HLVEMGR</t>
  </si>
  <si>
    <t>GIKYEDEVIR</t>
  </si>
  <si>
    <t>Clo1313_1913</t>
  </si>
  <si>
    <t>KQDISLPGVNQR</t>
  </si>
  <si>
    <t>LPLTDMTEK</t>
  </si>
  <si>
    <t>EVGATVEIK</t>
  </si>
  <si>
    <t>EGEKDKGWPCAPIEKK</t>
  </si>
  <si>
    <t>QIQANPK</t>
  </si>
  <si>
    <t>VFLNPGEEK</t>
  </si>
  <si>
    <t>YSEPVLVSGTDGVGTK</t>
  </si>
  <si>
    <t>SGGGTGFSFSR</t>
  </si>
  <si>
    <t>NMPVYK</t>
  </si>
  <si>
    <t>MSPYFHSVTLDEVK</t>
  </si>
  <si>
    <t>EINKFDSVK</t>
  </si>
  <si>
    <t>IIFNGNNYSEEWIEEAK</t>
  </si>
  <si>
    <t>IQGNATMK</t>
  </si>
  <si>
    <t>KPELAVK</t>
  </si>
  <si>
    <t>LGQATESPSINEKEPFDVLVIGGGPAGVSSAIYAAR</t>
  </si>
  <si>
    <t>VGVVGAGDYVVHEAMELLAFTK</t>
  </si>
  <si>
    <t>IGLIPASLDQVLVGSLER</t>
  </si>
  <si>
    <t>IKDNSQMLCGFR</t>
  </si>
  <si>
    <t>IGYFESMKR</t>
  </si>
  <si>
    <t>Clo1313_2555</t>
  </si>
  <si>
    <t>IADKAEVFVTALPHGISK</t>
  </si>
  <si>
    <t>IWDNVMEVDGAYSYDK</t>
  </si>
  <si>
    <t>VDHPDIVEFITCK</t>
  </si>
  <si>
    <t>GIVLKEPSVVAIDK</t>
  </si>
  <si>
    <t>Clo1313_0961</t>
  </si>
  <si>
    <t>QDVSFDQYDDYNENDFVLK</t>
  </si>
  <si>
    <t>IAGVDLSTPKPVQDALDVFEK</t>
  </si>
  <si>
    <t>ILTCK</t>
  </si>
  <si>
    <t>QNVRPNPQVK</t>
  </si>
  <si>
    <t>LVNDVAPKDR</t>
  </si>
  <si>
    <t>Clo1313_0552</t>
  </si>
  <si>
    <t>TALGEFINFR</t>
  </si>
  <si>
    <t>SIQDGDFFEKK</t>
  </si>
  <si>
    <t>HEAQKPEKLEINV</t>
  </si>
  <si>
    <t>QIATAVGQGALAGRK</t>
  </si>
  <si>
    <t>Clo1313_1859</t>
  </si>
  <si>
    <t>VTPQRGEGFDK</t>
  </si>
  <si>
    <t>ACMYRDDVFVR</t>
  </si>
  <si>
    <t>IAYCEACGYAANDEKAECVPEK</t>
  </si>
  <si>
    <t>KINDGVVILGNGELK</t>
  </si>
  <si>
    <t>CPECGNDTEVWSR</t>
  </si>
  <si>
    <t>AVQIGGPSGGCLSEKDLDLPLDFDSLKK</t>
  </si>
  <si>
    <t>Clo1313_1530</t>
  </si>
  <si>
    <t>AVLCEIDRR</t>
  </si>
  <si>
    <t>VPLVVEIK</t>
  </si>
  <si>
    <t>GVMEIINEFKENEK</t>
  </si>
  <si>
    <t>IGMSKAKSISTEIDVR</t>
  </si>
  <si>
    <t>VNDTTAVLVLADKNR</t>
  </si>
  <si>
    <t>TVVPADYENPEAESIALIGPNSFEIK</t>
  </si>
  <si>
    <t>RIFSTNLK</t>
  </si>
  <si>
    <t>VVHEIQGIPLVEWVYR</t>
  </si>
  <si>
    <t>TQFNTR</t>
  </si>
  <si>
    <t>RIEALTGEAALKHFDEEEK</t>
  </si>
  <si>
    <t>MSLIMDAIK</t>
  </si>
  <si>
    <t>TLVEMGADSICVK</t>
  </si>
  <si>
    <t>IAGLEVLR</t>
  </si>
  <si>
    <t>NITITEEELR</t>
  </si>
  <si>
    <t>VNGYNLVNAGDIHVEPITAYSDKYSSK</t>
  </si>
  <si>
    <t>YTIPTISIK</t>
  </si>
  <si>
    <t>GLLTEDGIVKFPISNWSEGENPFK</t>
  </si>
  <si>
    <t>VSFITHPASLK</t>
  </si>
  <si>
    <t>SLNNQFASFIDK</t>
  </si>
  <si>
    <t>GYNDLER</t>
  </si>
  <si>
    <t>Clo1313_1896</t>
  </si>
  <si>
    <t>GMTVYHVQQGK</t>
  </si>
  <si>
    <t>KLNAILNQR</t>
  </si>
  <si>
    <t>Clo1313_0532</t>
  </si>
  <si>
    <t>ILEMSDNLSHLIIK</t>
  </si>
  <si>
    <t>SWNDEQGNKR</t>
  </si>
  <si>
    <t>IDTEPKPVTYLTEGGK</t>
  </si>
  <si>
    <t>LAPGQEVR</t>
  </si>
  <si>
    <t>DLYEKAEK</t>
  </si>
  <si>
    <t>TTEIYLDSKDEEIKEIK</t>
  </si>
  <si>
    <t>YVLVEGIFNSK</t>
  </si>
  <si>
    <t>IVEVAEDVEHLK</t>
  </si>
  <si>
    <t>AIASLVSDEELNPDFILPLPFDPR</t>
  </si>
  <si>
    <t>YQLIDMTNESVLAK</t>
  </si>
  <si>
    <t>LCNAVGIDR</t>
  </si>
  <si>
    <t>VLDTVSGDEKTGVQIILR</t>
  </si>
  <si>
    <t>MEDILHK</t>
  </si>
  <si>
    <t>SLMEAEELIKK</t>
  </si>
  <si>
    <t>VTFTDIKK</t>
  </si>
  <si>
    <t>YSGEVLDPLTGQYYLR</t>
  </si>
  <si>
    <t>VYTEVNVSALNAFDDGTVVTQELLK</t>
  </si>
  <si>
    <t>HYIIEELR</t>
  </si>
  <si>
    <t>KGNIFER</t>
  </si>
  <si>
    <t>GSNKVALTR</t>
  </si>
  <si>
    <t>VITMAEIK</t>
  </si>
  <si>
    <t>ALPGNLDTGVVIVTK</t>
  </si>
  <si>
    <t>IMNIPTIMVFK</t>
  </si>
  <si>
    <t>AVELLEN</t>
  </si>
  <si>
    <t>IHAEQIIK</t>
  </si>
  <si>
    <t>SYIMTYLKDTVAESK</t>
  </si>
  <si>
    <t>Clo1313_0193</t>
  </si>
  <si>
    <t>EAYPGDVFYLHSR</t>
  </si>
  <si>
    <t>NTVYEVVQNKK</t>
  </si>
  <si>
    <t>YPVTQGHEVSGK</t>
  </si>
  <si>
    <t>VIYPIAAR</t>
  </si>
  <si>
    <t>QLDDDSESIITNER</t>
  </si>
  <si>
    <t>LRTEDLLSSLER</t>
  </si>
  <si>
    <t>THHVSILDTYIK</t>
  </si>
  <si>
    <t>IPATEYISR</t>
  </si>
  <si>
    <t>GLRVEQTDFVLK</t>
  </si>
  <si>
    <t>KIDSEGK</t>
  </si>
  <si>
    <t>INISNER</t>
  </si>
  <si>
    <t>YDGVKPTTK</t>
  </si>
  <si>
    <t>EGIKYNK</t>
  </si>
  <si>
    <t>ALVVSPNLFVQLQR</t>
  </si>
  <si>
    <t>NSVMAMR</t>
  </si>
  <si>
    <t>CIPCCTVEKPIVVGDCLK</t>
  </si>
  <si>
    <t>LNNIVSSDFAHVTYTEAIDILSK</t>
  </si>
  <si>
    <t>IVGFENHSGR</t>
  </si>
  <si>
    <t>KQAQDSIR</t>
  </si>
  <si>
    <t>ISATSILK</t>
  </si>
  <si>
    <t>YADTTTSPVGKK</t>
  </si>
  <si>
    <t>YFMAGGNGAAMR</t>
  </si>
  <si>
    <t>LLMSMGLKK</t>
  </si>
  <si>
    <t>GTIDCPDLPLNVSR</t>
  </si>
  <si>
    <t>AGFETLVEAGYQPEIAYFECIHEMK</t>
  </si>
  <si>
    <t>Clo1313_1824</t>
  </si>
  <si>
    <t>TSFVVAHR</t>
  </si>
  <si>
    <t>TPEFVSTIR</t>
  </si>
  <si>
    <t>KVLNEVK</t>
  </si>
  <si>
    <t>VGIISLGCPK</t>
  </si>
  <si>
    <t>TLLAQTLAR</t>
  </si>
  <si>
    <t>DMVSGVYELPLTGPGQK</t>
  </si>
  <si>
    <t>KQVSIIPA</t>
  </si>
  <si>
    <t>NIGMGCGSR</t>
  </si>
  <si>
    <t>NGISQIVFSPLAQGVLTGK</t>
  </si>
  <si>
    <t>ICELSEICDR</t>
  </si>
  <si>
    <t>VSAVIDYLDKFDKR</t>
  </si>
  <si>
    <t>FTVNSAVEDVMSDSSAAAVLGPVLK</t>
  </si>
  <si>
    <t>Clo1313_1885</t>
  </si>
  <si>
    <t>IQVCMGTACYVK</t>
  </si>
  <si>
    <t>VSFFTPAGEVK</t>
  </si>
  <si>
    <t>GISQLIEIQK</t>
  </si>
  <si>
    <t>IILNTHIDR</t>
  </si>
  <si>
    <t>IAEILGR</t>
  </si>
  <si>
    <t>FWDMNEYEPGR</t>
  </si>
  <si>
    <t>VGHIGLYRDPETLQPVK</t>
  </si>
  <si>
    <t>GVDGLVHISQISSK</t>
  </si>
  <si>
    <t>AGLIYGIGHAVYSISDPR</t>
  </si>
  <si>
    <t>GIGILAGFR</t>
  </si>
  <si>
    <t>IKEWVDEQYK</t>
  </si>
  <si>
    <t>YGVINDIKNELLR</t>
  </si>
  <si>
    <t>VDGGIDTGDIFFKR</t>
  </si>
  <si>
    <t>Clo1313_0519</t>
  </si>
  <si>
    <t>TTTLKLIMNAISRDSGSVK</t>
  </si>
  <si>
    <t>TCIIVVDIK</t>
  </si>
  <si>
    <t>VVYFPDVKPENVNGR</t>
  </si>
  <si>
    <t>RVLSTFEEYSK</t>
  </si>
  <si>
    <t>TEITPVITKLK</t>
  </si>
  <si>
    <t>NNGIGKGDKENDENSE</t>
  </si>
  <si>
    <t>IANIGK</t>
  </si>
  <si>
    <t>VHAEIISR</t>
  </si>
  <si>
    <t>MKELGLK</t>
  </si>
  <si>
    <t>SPYEPIDFWAEVAK</t>
  </si>
  <si>
    <t>IVETAKR</t>
  </si>
  <si>
    <t>DSSNSFDKPISIYEVHLGSWK</t>
  </si>
  <si>
    <t>Clo1313_1224</t>
  </si>
  <si>
    <t>IYSFLGLAR</t>
  </si>
  <si>
    <t>VTANPQNELLEISIENAK</t>
  </si>
  <si>
    <t>EVDVPIFNFPK</t>
  </si>
  <si>
    <t>Clo1313_0452</t>
  </si>
  <si>
    <t>VVHGDYGLQALEPAWITSNQIEAAR</t>
  </si>
  <si>
    <t>GGIELVSCPTCGR</t>
  </si>
  <si>
    <t>IYQCGLPK</t>
  </si>
  <si>
    <t>FVLADNMETVLNTALVK</t>
  </si>
  <si>
    <t>FDEELRPALK</t>
  </si>
  <si>
    <t>YALQIK</t>
  </si>
  <si>
    <t>NTPEEHLTK</t>
  </si>
  <si>
    <t>SGTADAAVLDLTLAK</t>
  </si>
  <si>
    <t>Clo1313_0139</t>
  </si>
  <si>
    <t>TMLSYQK</t>
  </si>
  <si>
    <t>YGFIDTNGNEIVAPVYDYASDFR</t>
  </si>
  <si>
    <t>GPIFTNFLLADEINR</t>
  </si>
  <si>
    <t>NIFGQPVR</t>
  </si>
  <si>
    <t>AKVAIPTTSK</t>
  </si>
  <si>
    <t>STAIGALSHYVSDSSIK</t>
  </si>
  <si>
    <t>EAGIVDTIEYMER</t>
  </si>
  <si>
    <t>GLWNFSPMDLK</t>
  </si>
  <si>
    <t>TFIQPEQGQR</t>
  </si>
  <si>
    <t>VIYETFDSNETMYAK</t>
  </si>
  <si>
    <t>GVMEIINEFK</t>
  </si>
  <si>
    <t>LKQAIASK</t>
  </si>
  <si>
    <t>LKGYNVESIVQY</t>
  </si>
  <si>
    <t>EINSGIYCFNIR</t>
  </si>
  <si>
    <t>IGIIKDWDTK</t>
  </si>
  <si>
    <t>Clo1313_1279</t>
  </si>
  <si>
    <t>ERQAILLEK</t>
  </si>
  <si>
    <t>HDKGVSLFK</t>
  </si>
  <si>
    <t>LIEVVAEGAK</t>
  </si>
  <si>
    <t>FGGSSLADANQIR</t>
  </si>
  <si>
    <t>GHEEIKK</t>
  </si>
  <si>
    <t>Clo1313_1259</t>
  </si>
  <si>
    <t>HAEMLK</t>
  </si>
  <si>
    <t>NIQEQIISGR</t>
  </si>
  <si>
    <t>YKSPMQVPK</t>
  </si>
  <si>
    <t>ILGDYSIR</t>
  </si>
  <si>
    <t>NVCLMAHGGAGK</t>
  </si>
  <si>
    <t>YQGSGSSHITPTRLDDIYEEIKK</t>
  </si>
  <si>
    <t>IESIFNSMK</t>
  </si>
  <si>
    <t>YYIEYGEISTYPPGYK</t>
  </si>
  <si>
    <t>SESTVYNTTTGKTEK</t>
  </si>
  <si>
    <t>RMDPYCQYAMAASK</t>
  </si>
  <si>
    <t>MILSDK</t>
  </si>
  <si>
    <t>VSNFIER</t>
  </si>
  <si>
    <t>IQQENPEEAAYAEVQLIQPASSR</t>
  </si>
  <si>
    <t>GEQESTWETIPHPSIEEFK</t>
  </si>
  <si>
    <t>NEITPGNFIFR</t>
  </si>
  <si>
    <t>IKAGEHYDLVEVMACPGGCINGGGQPFVQSEER</t>
  </si>
  <si>
    <t>VEDSSEILGINDR</t>
  </si>
  <si>
    <t>EQALEELKAR</t>
  </si>
  <si>
    <t>ILMDDAAIAPLYFYTDPIVISPNLK</t>
  </si>
  <si>
    <t>GGAGIEELR</t>
  </si>
  <si>
    <t>Clo1313_1073</t>
  </si>
  <si>
    <t>IADLEVAAGDR</t>
  </si>
  <si>
    <t>VETIGDDIAWMR</t>
  </si>
  <si>
    <t>FMTVSTFEEITKKEPEK</t>
  </si>
  <si>
    <t>GNLDVSLSEK</t>
  </si>
  <si>
    <t>Clo1313_0387</t>
  </si>
  <si>
    <t>SCVEVSKLPK</t>
  </si>
  <si>
    <t>Clo1313_1851</t>
  </si>
  <si>
    <t>ILSALGVNQVK</t>
  </si>
  <si>
    <t>KGGETPATAFVPYGIADVNPEPDFR</t>
  </si>
  <si>
    <t>LSTETGAGQWGSALSLACNHFGLECTVYMVK</t>
  </si>
  <si>
    <t>NPNQIFLNGFICK</t>
  </si>
  <si>
    <t>DGISFNPILR</t>
  </si>
  <si>
    <t>KAGLAEDGK</t>
  </si>
  <si>
    <t>INAENVQR</t>
  </si>
  <si>
    <t>PELPIVQEYITARGIKYEMLER</t>
  </si>
  <si>
    <t>VQDHYALYK</t>
  </si>
  <si>
    <t>INPAILVAANEAGVDEIYK</t>
  </si>
  <si>
    <t>LTATVAADNEAPTVK</t>
  </si>
  <si>
    <t>GLGAGANPEIGEK</t>
  </si>
  <si>
    <t>EIYGADSVNILPAAER</t>
  </si>
  <si>
    <t>YIDMLAK</t>
  </si>
  <si>
    <t>GYEVTEDVIDGSQSVIFDEAENR</t>
  </si>
  <si>
    <t>Clo1313_1459</t>
  </si>
  <si>
    <t>SAVTGDRPGVTR</t>
  </si>
  <si>
    <t>DVDYVNKK</t>
  </si>
  <si>
    <t>GGGTAFEPFK</t>
  </si>
  <si>
    <t>Clo1313_0188</t>
  </si>
  <si>
    <t>LAGTEKENIIR</t>
  </si>
  <si>
    <t>GAYEAGVR</t>
  </si>
  <si>
    <t>FKDAADIADWAQR</t>
  </si>
  <si>
    <t>TKLGNSEVR</t>
  </si>
  <si>
    <t>FDASNMPTK</t>
  </si>
  <si>
    <t>NVAAGANPMLLKK</t>
  </si>
  <si>
    <t>VPEFNLFDPAWK</t>
  </si>
  <si>
    <t>YLIPAITHVGDLYDR</t>
  </si>
  <si>
    <t>GADMVFVTAGMGGGTGTGAAPVVAEIAK</t>
  </si>
  <si>
    <t>LLDGNIFSTPVLKDDK</t>
  </si>
  <si>
    <t>RTLGTQMK</t>
  </si>
  <si>
    <t>MTIDDKRK</t>
  </si>
  <si>
    <t>VVAVYVDVPGGQSQGSGFFIK</t>
  </si>
  <si>
    <t>CKATIGQVGNIDHENVSIGK</t>
  </si>
  <si>
    <t>ITEGKGEEGDIEK</t>
  </si>
  <si>
    <t>GIVLLK</t>
  </si>
  <si>
    <t>IHLFDKETEK</t>
  </si>
  <si>
    <t>FFMNFTQNESCGK</t>
  </si>
  <si>
    <t>LDKDKGPVVTVLVQR</t>
  </si>
  <si>
    <t>GQNLLGYK</t>
  </si>
  <si>
    <t>AFVNFIQAK</t>
  </si>
  <si>
    <t>INNTGLVEIPMGTTLR</t>
  </si>
  <si>
    <t>AGVNPETDFATWDKFKDALK</t>
  </si>
  <si>
    <t>SPEDILEMLLSEK</t>
  </si>
  <si>
    <t>NVYAVGDASCFEYNGHTLPALVEAALQTGK</t>
  </si>
  <si>
    <t>Clo1313_2051</t>
  </si>
  <si>
    <t>KFGEYIGQTK</t>
  </si>
  <si>
    <t>AMNDIDIVFNLAALK</t>
  </si>
  <si>
    <t>VIATENGYAAKPK</t>
  </si>
  <si>
    <t>EVFFENAIQNKK</t>
  </si>
  <si>
    <t>NNLELLKK</t>
  </si>
  <si>
    <t>YVSWSHQNR</t>
  </si>
  <si>
    <t>MLTKDEMMEILK</t>
  </si>
  <si>
    <t>MPEATAAAIDK</t>
  </si>
  <si>
    <t>SLGNVVSPEEIIEK</t>
  </si>
  <si>
    <t>NNILNQAAIAMLAQANQVPQGVLQLLG</t>
  </si>
  <si>
    <t>EHAALAPLQLGVK</t>
  </si>
  <si>
    <t>VDHPDSVYKNER</t>
  </si>
  <si>
    <t>ANVSPQFLEMVK</t>
  </si>
  <si>
    <t>SGCHGFCEMGPLVR</t>
  </si>
  <si>
    <t>DKTAVNPEGMIK</t>
  </si>
  <si>
    <t>AVAESGAISIIGGGDSAAAIEQLGFADK</t>
  </si>
  <si>
    <t>MFLHIGGDR</t>
  </si>
  <si>
    <t>ELVSEISMLMGYEVTR</t>
  </si>
  <si>
    <t>LEESLINTISDLAACLYK</t>
  </si>
  <si>
    <t>FIATAFR</t>
  </si>
  <si>
    <t>LFAYEHFGVEPDIFTLAK</t>
  </si>
  <si>
    <t>IEGVDLVTEGVLTISR</t>
  </si>
  <si>
    <t>AEISALMVK</t>
  </si>
  <si>
    <t>AAALKEGEVLMLENVR</t>
  </si>
  <si>
    <t>Clo1313_1822</t>
  </si>
  <si>
    <t>GGNVSSTHTGSSGR</t>
  </si>
  <si>
    <t>DKTEDQVTIDAAR</t>
  </si>
  <si>
    <t>IGIIPNEDKDEELK</t>
  </si>
  <si>
    <t>TVMANEPIKR</t>
  </si>
  <si>
    <t>QYAIEGLNAESEPTPAR</t>
  </si>
  <si>
    <t>LEQKLYRHHSLHPGGLKEIK</t>
  </si>
  <si>
    <t>QPLVLTDTLGK</t>
  </si>
  <si>
    <t>IPYDALGPVIAEK</t>
  </si>
  <si>
    <t>IDPEVAKAIELEVNR</t>
  </si>
  <si>
    <t>TGGETVVIEK</t>
  </si>
  <si>
    <t>GAVVLPHGTGKK</t>
  </si>
  <si>
    <t>GCYFLNEDETEKVR</t>
  </si>
  <si>
    <t>ELGELISNSDEMTNYKK</t>
  </si>
  <si>
    <t>IVEGIEEFSPGK</t>
  </si>
  <si>
    <t>VQEGDVLFIEK</t>
  </si>
  <si>
    <t>SIREPIIR</t>
  </si>
  <si>
    <t>KGVFPYYDK</t>
  </si>
  <si>
    <t>RIVSVSNAK</t>
  </si>
  <si>
    <t>RVEIGAILNPGELLK</t>
  </si>
  <si>
    <t>GEEGDIEKLEMLAK</t>
  </si>
  <si>
    <t>Clo1313_1262</t>
  </si>
  <si>
    <t>NKGVDNLALIGIQR</t>
  </si>
  <si>
    <t>QAVPLIK</t>
  </si>
  <si>
    <t>KIITEETRK</t>
  </si>
  <si>
    <t>TTPSSALGSVR</t>
  </si>
  <si>
    <t>AINIVK</t>
  </si>
  <si>
    <t>NIGGYTLIEK</t>
  </si>
  <si>
    <t>EKHAEKPEPR</t>
  </si>
  <si>
    <t>VGAALGEECQAENVSILLGPGANIKR</t>
  </si>
  <si>
    <t>NSSCISLIGMPLGIDNQLFNCAVAIQK</t>
  </si>
  <si>
    <t>LNILGNFER</t>
  </si>
  <si>
    <t>Clo1313_2955</t>
  </si>
  <si>
    <t>TCPVPVVMLSNR</t>
  </si>
  <si>
    <t>YSLLVFDK</t>
  </si>
  <si>
    <t>ENFDNLNLGQVDK</t>
  </si>
  <si>
    <t>TAYIALLHYVDGEK</t>
  </si>
  <si>
    <t>SFEVTGNKIPGGTR</t>
  </si>
  <si>
    <t>LGAGEILLTSMDCDGTK</t>
  </si>
  <si>
    <t>LELYNPSGSVK</t>
  </si>
  <si>
    <t>Clo1313_1621</t>
  </si>
  <si>
    <t>LVDFMYK</t>
  </si>
  <si>
    <t>CKPNGCPVGGQEVADKIGEILGVK</t>
  </si>
  <si>
    <t>Clo1313_2524</t>
  </si>
  <si>
    <t>ALGYAVDGSVFPNPSFPYDNEGHAAK</t>
  </si>
  <si>
    <t>Clo1313_0637</t>
  </si>
  <si>
    <t>YNTTPQKVER</t>
  </si>
  <si>
    <t>VNATHADISPYGNPAFVVR</t>
  </si>
  <si>
    <t>LGVEAAKK</t>
  </si>
  <si>
    <t>GTVATGRVER</t>
  </si>
  <si>
    <t>NALTCGSLAVTDDYIFYSNSEGLYR</t>
  </si>
  <si>
    <t>GNVFGIEPPNFVELEVTDTEPGFKGDTATGATKPAIVETGASIK</t>
  </si>
  <si>
    <t>LNREDVYNILK</t>
  </si>
  <si>
    <t>LAELSGSENKR</t>
  </si>
  <si>
    <t>KLEETLK</t>
  </si>
  <si>
    <t>KVDGVYDSDPNINPNAK</t>
  </si>
  <si>
    <t>LWSSNSAPWK</t>
  </si>
  <si>
    <t>LVGDVEYESASR</t>
  </si>
  <si>
    <t>DHTTVIHACEK</t>
  </si>
  <si>
    <t>Clo1313_1979</t>
  </si>
  <si>
    <t>FAVLNR</t>
  </si>
  <si>
    <t>FGPVQVYAETKPEEVVER</t>
  </si>
  <si>
    <t>LIGAPPGYVGYEEGGLLTDAIR</t>
  </si>
  <si>
    <t>LSQGETLDDLLPEAFAVVR</t>
  </si>
  <si>
    <t>MGDEVEIVGLSDSPK</t>
  </si>
  <si>
    <t>QLGISYDWDR</t>
  </si>
  <si>
    <t>IKQLKEEK</t>
  </si>
  <si>
    <t>FNYLFGEVFPEPQAILTK</t>
  </si>
  <si>
    <t>VFSGMGKPLDGGPNIIPDK</t>
  </si>
  <si>
    <t>NAIDHGIENPEIRK</t>
  </si>
  <si>
    <t>FVVISK</t>
  </si>
  <si>
    <t>Clo1313_1793</t>
  </si>
  <si>
    <t>ELGLSGTKPTTDDLMFTVETVSCLGACGLAPVITVNDK</t>
  </si>
  <si>
    <t>NNINPGLAVIIVGNDPASR</t>
  </si>
  <si>
    <t>EKGFDFPQDPK</t>
  </si>
  <si>
    <t>TMKEVALFVAEK</t>
  </si>
  <si>
    <t>VAGITSMIQTGAAQGMK</t>
  </si>
  <si>
    <t>QGVYSKEDIPQTELR</t>
  </si>
  <si>
    <t>DSMVGIAFSALQAVYK</t>
  </si>
  <si>
    <t>YDTVHGQFKGEISQDNGK</t>
  </si>
  <si>
    <t>TNDKIFTGR</t>
  </si>
  <si>
    <t>DLQVLNIGK</t>
  </si>
  <si>
    <t>EQLIFPEIDYDKIDK</t>
  </si>
  <si>
    <t>VIIEEEKEALANR</t>
  </si>
  <si>
    <t>VPELDAQIVAENIASQLEK</t>
  </si>
  <si>
    <t>GVHPNDWTWSNIDNMR</t>
  </si>
  <si>
    <t>GFAGVIK</t>
  </si>
  <si>
    <t>IANKYEVIDNVEKLEK</t>
  </si>
  <si>
    <t>LGYDLDEER</t>
  </si>
  <si>
    <t>LSANAQNQNIPLEKAEEAVNR</t>
  </si>
  <si>
    <t>Clo1313_0455</t>
  </si>
  <si>
    <t>ELRDKEYMK</t>
  </si>
  <si>
    <t>VSNDENGFYSYR</t>
  </si>
  <si>
    <t>GTSVNITIPLKDKDFTPP</t>
  </si>
  <si>
    <t>SMGFGAK</t>
  </si>
  <si>
    <t>VGTSTLTYENGEMNLAR</t>
  </si>
  <si>
    <t>ANLSWMTAGPTGSGK</t>
  </si>
  <si>
    <t>LGCSCDWQR</t>
  </si>
  <si>
    <t>MKQYLEIESVFAR</t>
  </si>
  <si>
    <t>KPVVVNLGSVQK</t>
  </si>
  <si>
    <t>AQGYDGAVLGAR</t>
  </si>
  <si>
    <t>AVSPIIDELAEEYDGR</t>
  </si>
  <si>
    <t>FKDALKK</t>
  </si>
  <si>
    <t>NKDSDEIIPALTSAEALELINKK</t>
  </si>
  <si>
    <t>ELQDFEDMTADFFEK</t>
  </si>
  <si>
    <t>SYEDYLADMK</t>
  </si>
  <si>
    <t>ENAGIFCHNNAWIICAETVVGR</t>
  </si>
  <si>
    <t>DLFSLK</t>
  </si>
  <si>
    <t>IKEGLILVTGPTGSGK</t>
  </si>
  <si>
    <t>NCVNGVSVTVDDKLFSVTPENVK</t>
  </si>
  <si>
    <t>AKEEAEIR</t>
  </si>
  <si>
    <t>Clo1313_2613</t>
  </si>
  <si>
    <t>SVNIIQSR</t>
  </si>
  <si>
    <t>SISEIANVIHDERAPYVGK</t>
  </si>
  <si>
    <t>VIGDVCKGEK</t>
  </si>
  <si>
    <t>TIGILGLAFKPETDDVR</t>
  </si>
  <si>
    <t>YTPEIHFELDNSIER</t>
  </si>
  <si>
    <t>SGTLNPQQNEIIVR</t>
  </si>
  <si>
    <t>GDEMHLLFGK</t>
  </si>
  <si>
    <t>DVLMEILEEYKGK</t>
  </si>
  <si>
    <t>LGTGLLTRPDESDYFFFDKYEVEPFPVK</t>
  </si>
  <si>
    <t>VVIADDHAMVR</t>
  </si>
  <si>
    <t>DVFAGYFK</t>
  </si>
  <si>
    <t>GMGTCCVAGCSEIR</t>
  </si>
  <si>
    <t>SIDCIWNGLTIDDDRK</t>
  </si>
  <si>
    <t>VETETSGLRPGLVR</t>
  </si>
  <si>
    <t>INTPINLDTYVK</t>
  </si>
  <si>
    <t>Clo1313_0291</t>
  </si>
  <si>
    <t>ALAIGGEGGGLSDITSGTGADVNTDDEVPLNHLLLVSR</t>
  </si>
  <si>
    <t>FVVEPLER</t>
  </si>
  <si>
    <t>IYMIGGGSQLK</t>
  </si>
  <si>
    <t>GSSTFLPDKVEK</t>
  </si>
  <si>
    <t>CGVCMEK</t>
  </si>
  <si>
    <t>VQTAIEMR</t>
  </si>
  <si>
    <t>NIVIKEEKDNLDGLNFIAGK</t>
  </si>
  <si>
    <t>HNFIVKDVNK</t>
  </si>
  <si>
    <t>GHETYIILK</t>
  </si>
  <si>
    <t>SILLSLDNTIR</t>
  </si>
  <si>
    <t>NLIIENNAK</t>
  </si>
  <si>
    <t>VINPLIK</t>
  </si>
  <si>
    <t>EATRLEMVTSVYNVLK</t>
  </si>
  <si>
    <t>LSGAQAIVK</t>
  </si>
  <si>
    <t>Clo1313_0326</t>
  </si>
  <si>
    <t>AIKEAEPGEIAK</t>
  </si>
  <si>
    <t>SENITIESNR</t>
  </si>
  <si>
    <t>GTFIFNSR</t>
  </si>
  <si>
    <t>LFTSESVTEGHPDKICDQISDAVLDAIFSQDPMAR</t>
  </si>
  <si>
    <t>RQDEIGTPYCVTFDFDSLNDR</t>
  </si>
  <si>
    <t>VALDCINR</t>
  </si>
  <si>
    <t>LEPIVEVIDKDGSK</t>
  </si>
  <si>
    <t>LYFEPLTPEDVENIVEKEK</t>
  </si>
  <si>
    <t>MLFQTLK</t>
  </si>
  <si>
    <t>IEATNLPVIEFGDSDKIR</t>
  </si>
  <si>
    <t>IISALK</t>
  </si>
  <si>
    <t>NEAPNIVILDIMLPGADGWQVCR</t>
  </si>
  <si>
    <t>IVPGMLMAAAR</t>
  </si>
  <si>
    <t>HFKEDAGLYDEMAEK</t>
  </si>
  <si>
    <t>ILTSPYLYGGSADSFKK</t>
  </si>
  <si>
    <t>DIRFEGEMSNLPIDDLSPSVVRDPNK</t>
  </si>
  <si>
    <t>EVENIRENYK</t>
  </si>
  <si>
    <t>LIEERETR</t>
  </si>
  <si>
    <t>KAMEKQK</t>
  </si>
  <si>
    <t>LADMLFPHITK</t>
  </si>
  <si>
    <t>LSAIPMAVYKEDAGK</t>
  </si>
  <si>
    <t>Clo1313_1743</t>
  </si>
  <si>
    <t>IITNFLSGYLR</t>
  </si>
  <si>
    <t>SLGNGIDPEDVIKEYGADILR</t>
  </si>
  <si>
    <t>Clo1313_2451</t>
  </si>
  <si>
    <t>IAVSGTSDTEKTEDDPAYIK</t>
  </si>
  <si>
    <t>VVTAEEKAEK</t>
  </si>
  <si>
    <t>VVAAMVR</t>
  </si>
  <si>
    <t>GGTILQTAR</t>
  </si>
  <si>
    <t>Clo1313_0200</t>
  </si>
  <si>
    <t>LQGPAENIAGFTDIDGHWAK</t>
  </si>
  <si>
    <t>HNDKNLDLNSVFEAVGAYK</t>
  </si>
  <si>
    <t>LLDLAATQLEDGGAYHQYQPLTK</t>
  </si>
  <si>
    <t>IIVQRPSDEKK</t>
  </si>
  <si>
    <t>VLILDIDPQGNTTSGLGIDK</t>
  </si>
  <si>
    <t>TIDDLLR</t>
  </si>
  <si>
    <t>IAQYAMTIPEFR</t>
  </si>
  <si>
    <t>HNIMIGER</t>
  </si>
  <si>
    <t>MYGGQSTHIPIK</t>
  </si>
  <si>
    <t>FFFNTK</t>
  </si>
  <si>
    <t>TYTEYESGNVDIPVSLLFK</t>
  </si>
  <si>
    <t>NTVDTLVTIPNDR</t>
  </si>
  <si>
    <t>IITEETRK</t>
  </si>
  <si>
    <t>STFFNYLVGK</t>
  </si>
  <si>
    <t>Clo1313_3030</t>
  </si>
  <si>
    <t>MQEMQPLIQEIQR</t>
  </si>
  <si>
    <t>Clo1313_2750</t>
  </si>
  <si>
    <t>SLGQNFLIDDNIVKR</t>
  </si>
  <si>
    <t>TWDDNEGKR</t>
  </si>
  <si>
    <t>IWDIK</t>
  </si>
  <si>
    <t>MRPSWDEYFMEIVELIKTR</t>
  </si>
  <si>
    <t>SMVLDIIKK</t>
  </si>
  <si>
    <t>VKEYLDQK</t>
  </si>
  <si>
    <t>AEVFVTALPHGISK</t>
  </si>
  <si>
    <t>TATPEEEKIFTDNSK</t>
  </si>
  <si>
    <t>GVNQLADTVK</t>
  </si>
  <si>
    <t>ALGMSVFPVTSASEAQETVEK</t>
  </si>
  <si>
    <t>VDTVLISTQHGPEVDYDTIKR</t>
  </si>
  <si>
    <t>LAENFKEHVK</t>
  </si>
  <si>
    <t>EQIKNGSSIVVK</t>
  </si>
  <si>
    <t>IVVMDADLSK</t>
  </si>
  <si>
    <t>TFAALDKTFEK</t>
  </si>
  <si>
    <t>LGYCLGHPDLISQMYK</t>
  </si>
  <si>
    <t>YFTNETHTDLTDRLCEATLK</t>
  </si>
  <si>
    <t>GELPEEVAYCPK</t>
  </si>
  <si>
    <t>VIAVSDNDYSYGSR</t>
  </si>
  <si>
    <t>SGNANLCTIIPNLQLK</t>
  </si>
  <si>
    <t>VHGSGLFTR</t>
  </si>
  <si>
    <t>DLACVSKK</t>
  </si>
  <si>
    <t>ERGTGYEFVNK</t>
  </si>
  <si>
    <t>VKNISLVTK</t>
  </si>
  <si>
    <t>VDGDVYAINQEVK</t>
  </si>
  <si>
    <t>SHEAIKDAAVIGLPDKR</t>
  </si>
  <si>
    <t>KYPTSGSEWDISGEHGIVK</t>
  </si>
  <si>
    <t>Clo1313_2831</t>
  </si>
  <si>
    <t>YYQTVIK</t>
  </si>
  <si>
    <t>VPWVDDNGKVQVNR</t>
  </si>
  <si>
    <t>Clo1313_2765</t>
  </si>
  <si>
    <t>NDEYLVESYR</t>
  </si>
  <si>
    <t>SLGIQPDIIVCR</t>
  </si>
  <si>
    <t>LRDLAQAVNNTEK</t>
  </si>
  <si>
    <t>WVYMDDLIR</t>
  </si>
  <si>
    <t>Clo1313_1407</t>
  </si>
  <si>
    <t>LKELTGDKNER</t>
  </si>
  <si>
    <t>Clo1313_2540</t>
  </si>
  <si>
    <t>MVEDAQGSKAPIQK</t>
  </si>
  <si>
    <t>KLEAAGK</t>
  </si>
  <si>
    <t>GFVELMNKK</t>
  </si>
  <si>
    <t>Clo1313_2806</t>
  </si>
  <si>
    <t>ASFDNVMLEK</t>
  </si>
  <si>
    <t>KFLCLNEVYPK</t>
  </si>
  <si>
    <t>VVEAEAEVPK</t>
  </si>
  <si>
    <t>TPIILNEELWHR</t>
  </si>
  <si>
    <t>Clo1313_0975</t>
  </si>
  <si>
    <t>TANVILGDAFGIPGIVVDTHAK</t>
  </si>
  <si>
    <t>MEIGAVIGAAPR</t>
  </si>
  <si>
    <t>Clo1313_1816</t>
  </si>
  <si>
    <t>NEPHGTPGSELMAK</t>
  </si>
  <si>
    <t>IINPELISPK</t>
  </si>
  <si>
    <t>IDKVKETMAFMK</t>
  </si>
  <si>
    <t>ELELLCLDRDTLHYK</t>
  </si>
  <si>
    <t>SDNYLSGPKDVYVSPSQIR</t>
  </si>
  <si>
    <t>IGVELTDSPYVVVNMR</t>
  </si>
  <si>
    <t>EEIKNAQIIGNPGCYPTCSILALAPLVK</t>
  </si>
  <si>
    <t>VIIALK</t>
  </si>
  <si>
    <t>ICVNGQYLQLDVPPVIENGR</t>
  </si>
  <si>
    <t>RMLEILER</t>
  </si>
  <si>
    <t>ISVEQVR</t>
  </si>
  <si>
    <t>ALGAELVLTPGADGMGGAIR</t>
  </si>
  <si>
    <t>VPVKEFLK</t>
  </si>
  <si>
    <t>GIIFTGGPASVLDPK</t>
  </si>
  <si>
    <t>LTVIDKGQNK</t>
  </si>
  <si>
    <t>IWGGDPINK</t>
  </si>
  <si>
    <t>QMAEMLNAMEEINNSSSNISK</t>
  </si>
  <si>
    <t>AMAELEAR</t>
  </si>
  <si>
    <t>NLEPVIK</t>
  </si>
  <si>
    <t>SEGKDEEAEAYLKEK</t>
  </si>
  <si>
    <t>EILKLPEDYK</t>
  </si>
  <si>
    <t>ISESGLDATTR</t>
  </si>
  <si>
    <t>YANFATHYGSINNEFVVPGEK</t>
  </si>
  <si>
    <t>Clo1313_0867</t>
  </si>
  <si>
    <t>LICASNDNNVLTDFINTGVYDK</t>
  </si>
  <si>
    <t>EHILLAR</t>
  </si>
  <si>
    <t>VYAPSEPAEEYNR</t>
  </si>
  <si>
    <t>NVTTADLESLIIESAAK</t>
  </si>
  <si>
    <t>LAFETAMK</t>
  </si>
  <si>
    <t>VSYVYTINK</t>
  </si>
  <si>
    <t>DFMQSIK</t>
  </si>
  <si>
    <t>YEFEAAHGTVTR</t>
  </si>
  <si>
    <t>AQKNEITEYHIYSK</t>
  </si>
  <si>
    <t>YYDLAQK</t>
  </si>
  <si>
    <t>FGGQETTMK</t>
  </si>
  <si>
    <t>KIYEFDPFAK</t>
  </si>
  <si>
    <t>Clo1313_1861</t>
  </si>
  <si>
    <t>AEMILQEAK</t>
  </si>
  <si>
    <t>QFCPLPILR</t>
  </si>
  <si>
    <t>QVAYAVEKGYVK</t>
  </si>
  <si>
    <t>MLLESMDQEATALSR</t>
  </si>
  <si>
    <t>TTIDFGNVGLDLVELCQK</t>
  </si>
  <si>
    <t>AAIEAIDECLGK</t>
  </si>
  <si>
    <t>DKGYSTAVGDEGGFAPNLKTDEEAIQVILEAVEK</t>
  </si>
  <si>
    <t>SVVDIVFK</t>
  </si>
  <si>
    <t>NIFGTDFSFDVDIR</t>
  </si>
  <si>
    <t>LGFLPGDLQNK</t>
  </si>
  <si>
    <t>VKVDELGAELKEK</t>
  </si>
  <si>
    <t>ISPGFIENINKK</t>
  </si>
  <si>
    <t>LPFTYKDDLR</t>
  </si>
  <si>
    <t>IVDPQTGEELPDNTDGEFVAR</t>
  </si>
  <si>
    <t>SLLKADTPAVAIFGK</t>
  </si>
  <si>
    <t>IGSPDEL</t>
  </si>
  <si>
    <t>VAQALNDTSSILKDTSK</t>
  </si>
  <si>
    <t>LLGAGIFAASENLK</t>
  </si>
  <si>
    <t>GSTYEITVKNPNHVSK</t>
  </si>
  <si>
    <t>VGLGIPLLK</t>
  </si>
  <si>
    <t>MDEYKNIEEK</t>
  </si>
  <si>
    <t>EVAESISAGLAR</t>
  </si>
  <si>
    <t>EPLTVVK</t>
  </si>
  <si>
    <t>ALEHIEAIEK</t>
  </si>
  <si>
    <t>ALVDSIEYK</t>
  </si>
  <si>
    <t>SAAGAAYR</t>
  </si>
  <si>
    <t>YKDGIITALK</t>
  </si>
  <si>
    <t>LGQSSTTLSGGEAQR</t>
  </si>
  <si>
    <t>IISKPIGQMVEAADR</t>
  </si>
  <si>
    <t>YKSPEFALEAAK</t>
  </si>
  <si>
    <t>FYAWDVVNEAVDPNTSDGMR</t>
  </si>
  <si>
    <t>Clo1313_1320</t>
  </si>
  <si>
    <t>KLVNLNYTK</t>
  </si>
  <si>
    <t>VHPDVSLVIAPGSK</t>
  </si>
  <si>
    <t>SLKVDGLTDAIELSASISK</t>
  </si>
  <si>
    <t>NVGLTVSDFVLKPNR</t>
  </si>
  <si>
    <t>FEVSPLGNK</t>
  </si>
  <si>
    <t>QLLQELGREPHPEEIAK</t>
  </si>
  <si>
    <t>KPENFELMIK</t>
  </si>
  <si>
    <t>ISESGLDATTRYELHTR</t>
  </si>
  <si>
    <t>Clo1313_2915</t>
  </si>
  <si>
    <t>KITVPSDDPVVAAR</t>
  </si>
  <si>
    <t>NLDLNSVFEAVGAYK</t>
  </si>
  <si>
    <t>NVNVPGEK</t>
  </si>
  <si>
    <t>LYISENGSFANTPPIYIGK</t>
  </si>
  <si>
    <t>VIAVANQK</t>
  </si>
  <si>
    <t>INEGDGAFYGPK</t>
  </si>
  <si>
    <t>ILELNEK</t>
  </si>
  <si>
    <t>QTIGVGPGQTNR</t>
  </si>
  <si>
    <t>QVNLVGYENRR</t>
  </si>
  <si>
    <t>VQRVPVTEANGR</t>
  </si>
  <si>
    <t>HQEDVIVR</t>
  </si>
  <si>
    <t>STTTGISAFER</t>
  </si>
  <si>
    <t>ANAAILDR</t>
  </si>
  <si>
    <t>MGAQYLHVVDLDGAR</t>
  </si>
  <si>
    <t>MLAEMAVNDAEAFAQLVEK</t>
  </si>
  <si>
    <t>YIEEVGTMNVFFK</t>
  </si>
  <si>
    <t>INKEEYLK</t>
  </si>
  <si>
    <t>FKDYALENICK</t>
  </si>
  <si>
    <t>FSQQFGELPYGYDHK</t>
  </si>
  <si>
    <t>MLEYAVLEHSGPIAIR</t>
  </si>
  <si>
    <t>LEDTMGFLR</t>
  </si>
  <si>
    <t>Clo1313_1266</t>
  </si>
  <si>
    <t>FYEASR</t>
  </si>
  <si>
    <t>KYFAENPSHFDPR</t>
  </si>
  <si>
    <t>KLEPQGIGEGLR</t>
  </si>
  <si>
    <t>IESYSPSWPLPK</t>
  </si>
  <si>
    <t>RLNKPEK</t>
  </si>
  <si>
    <t>SVDTSMGFTPLQGLCMGTR</t>
  </si>
  <si>
    <t>Clo1313_2983</t>
  </si>
  <si>
    <t>KDDLKPK</t>
  </si>
  <si>
    <t>ITDGIIKDIIVKR</t>
  </si>
  <si>
    <t>AYQEGAQINLMGGMDTYAK</t>
  </si>
  <si>
    <t>LDLPAGVDIEIKL</t>
  </si>
  <si>
    <t>IFDDFLADGTMAALAEK</t>
  </si>
  <si>
    <t>RIDAAVYNTVK</t>
  </si>
  <si>
    <t>KYDNSLPQYLIK</t>
  </si>
  <si>
    <t>VDFNVPLDENRK</t>
  </si>
  <si>
    <t>Clo1313_2459</t>
  </si>
  <si>
    <t>IDEPACDLGVVTAIASSFR</t>
  </si>
  <si>
    <t>HIYWGSPIMK</t>
  </si>
  <si>
    <t>RCDDIHHGIDDED</t>
  </si>
  <si>
    <t>Clo1313_2945</t>
  </si>
  <si>
    <t>VTVGIPK</t>
  </si>
  <si>
    <t>EGSPISADLWEKIDEAVVSAAK</t>
  </si>
  <si>
    <t>VPTLDVSVVDLTCR</t>
  </si>
  <si>
    <t>CGFCTGCFTGK</t>
  </si>
  <si>
    <t>NKEGEYVPLTGNQTGCLLLEYILSQK</t>
  </si>
  <si>
    <t>Clo1313_1665</t>
  </si>
  <si>
    <t>NLTPGEMLDQILTIQNDTK</t>
  </si>
  <si>
    <t>LDIASKDEIGK</t>
  </si>
  <si>
    <t>LIPSKGEGR</t>
  </si>
  <si>
    <t>HILAEIYGCDAAILNNR</t>
  </si>
  <si>
    <t>AVAVMDKADSFNAAGGPLFTEVTSALFTK</t>
  </si>
  <si>
    <t>Clo1313_0138</t>
  </si>
  <si>
    <t>ASEIKPIYGTER</t>
  </si>
  <si>
    <t>DDIEPVTEEAVLK</t>
  </si>
  <si>
    <t>KGTLEDVIK</t>
  </si>
  <si>
    <t>KGLADTALR</t>
  </si>
  <si>
    <t>WLGFDWEDR</t>
  </si>
  <si>
    <t>Clo1313_2084</t>
  </si>
  <si>
    <t>SFNISLK</t>
  </si>
  <si>
    <t>Clo1313_2959</t>
  </si>
  <si>
    <t>IIPVANLHK</t>
  </si>
  <si>
    <t>KGDVLGYIEVK</t>
  </si>
  <si>
    <t>MVAALSR</t>
  </si>
  <si>
    <t>Clo1313_1776</t>
  </si>
  <si>
    <t>MDDIISCIDIGTTK</t>
  </si>
  <si>
    <t>QIVHIDIDPAEIGK</t>
  </si>
  <si>
    <t>MINIIDGGVTAPK</t>
  </si>
  <si>
    <t>LAEMYKPEK</t>
  </si>
  <si>
    <t>VVLIAGPSSSGK</t>
  </si>
  <si>
    <t>NIQSDVVR</t>
  </si>
  <si>
    <t>AIEAYDVWK</t>
  </si>
  <si>
    <t>LPLNLPVTCPNR</t>
  </si>
  <si>
    <t>ISQLFVLR</t>
  </si>
  <si>
    <t>FVMENWNLK</t>
  </si>
  <si>
    <t>IIMCSAMGQQAMVIESIQAGAR</t>
  </si>
  <si>
    <t>Clo1313_1237</t>
  </si>
  <si>
    <t>IAVNNELGILAK</t>
  </si>
  <si>
    <t>RLPDSEVLIEVK</t>
  </si>
  <si>
    <t>LDMSGEIGDPDNVKNNLLDYTQLLANR</t>
  </si>
  <si>
    <t>LALSQYLKR</t>
  </si>
  <si>
    <t>HLDVTLTR</t>
  </si>
  <si>
    <t>ISFVTAVANSR</t>
  </si>
  <si>
    <t>MAVAFGSPFKETEIQK</t>
  </si>
  <si>
    <t>NPFCVVCSNPCSGICYK</t>
  </si>
  <si>
    <t>MKQQILK</t>
  </si>
  <si>
    <t>IKEQAEIEK</t>
  </si>
  <si>
    <t>MLQEAVDALIDNGRR</t>
  </si>
  <si>
    <t>VATYDLKPEMSAYEVTDKVLECINKK</t>
  </si>
  <si>
    <t>LLPMAK</t>
  </si>
  <si>
    <t>AEMNVPHSR</t>
  </si>
  <si>
    <t>GLYSADKLCNIK</t>
  </si>
  <si>
    <t>TAVDYSWFGDQR</t>
  </si>
  <si>
    <t>ILQAVPK</t>
  </si>
  <si>
    <t>SYTFNPTNSDEAISFLVIK</t>
  </si>
  <si>
    <t>YKDITISTVTE</t>
  </si>
  <si>
    <t>ADADVEILNPEHK</t>
  </si>
  <si>
    <t>FDQFDMEALR</t>
  </si>
  <si>
    <t>Clo1313_0627</t>
  </si>
  <si>
    <t>SFDTAVYPDRK</t>
  </si>
  <si>
    <t>MDNREYMLIDGIPVEINGEK</t>
  </si>
  <si>
    <t>KLFNER</t>
  </si>
  <si>
    <t>QCLLCNPVCPDSSIMVSEEGK</t>
  </si>
  <si>
    <t>LEFKDMLYDTLNR</t>
  </si>
  <si>
    <t>FVYGILENRR</t>
  </si>
  <si>
    <t>LTNIVSR</t>
  </si>
  <si>
    <t>TFHTGGVAGEDITQGLPR</t>
  </si>
  <si>
    <t>Clo1313_1632</t>
  </si>
  <si>
    <t>GLEPESIVVEYNYEVLPR</t>
  </si>
  <si>
    <t>QMQQVEQFK</t>
  </si>
  <si>
    <t>ILEQVLVNKR</t>
  </si>
  <si>
    <t>Clo1313_0417</t>
  </si>
  <si>
    <t>RIINEPK</t>
  </si>
  <si>
    <t>DFVNIVNK</t>
  </si>
  <si>
    <t>KNIVIKEEK</t>
  </si>
  <si>
    <t>FCQSFMTELYR</t>
  </si>
  <si>
    <t>THVFTTTTGAMK</t>
  </si>
  <si>
    <t>VLCHGK</t>
  </si>
  <si>
    <t>EICLLEQPFIKDPDKTVQQLLNEK</t>
  </si>
  <si>
    <t>EPEFDLASK</t>
  </si>
  <si>
    <t>GIVGPFEGSKPR</t>
  </si>
  <si>
    <t>ADIKPGDFVICDQFVDR</t>
  </si>
  <si>
    <t>MSEGITGENLNILFGSIPYNDEK</t>
  </si>
  <si>
    <t>VAAEVLK</t>
  </si>
  <si>
    <t>GQATAVIEVAK</t>
  </si>
  <si>
    <t>QNNDYTVMSIFVNPTQFGPNEDFDRYPR</t>
  </si>
  <si>
    <t>AKGDYYIVYGIEK</t>
  </si>
  <si>
    <t>TFIAVEDIDR</t>
  </si>
  <si>
    <t>FQPILVGEPTKEEAIEILR</t>
  </si>
  <si>
    <t>FGLGNYTHTK</t>
  </si>
  <si>
    <t>EAAATEEVEDGGESTEVKE</t>
  </si>
  <si>
    <t>GYQPVFKDWQAI</t>
  </si>
  <si>
    <t>MKISIERAR</t>
  </si>
  <si>
    <t>SYLIPYGSR</t>
  </si>
  <si>
    <t>SSTAGYINSVNAEDIGVSAMLLGAGR</t>
  </si>
  <si>
    <t>MDFLSR</t>
  </si>
  <si>
    <t>SLLAGEYCPESSVEEK</t>
  </si>
  <si>
    <t>FINDFSSER</t>
  </si>
  <si>
    <t>VRDDGSVLK</t>
  </si>
  <si>
    <t>DGILIYNNNLNFR</t>
  </si>
  <si>
    <t>Clo1313_0893</t>
  </si>
  <si>
    <t>ICFVSSSGGHWEQLQK</t>
  </si>
  <si>
    <t>KNEINCPDLEK</t>
  </si>
  <si>
    <t>VTQPHVALGPDTVVSPSIK</t>
  </si>
  <si>
    <t>YVLLVGCEGLSK</t>
  </si>
  <si>
    <t>FVFSGDTAWDQNIIEFSR</t>
  </si>
  <si>
    <t>LKDPDYMQR</t>
  </si>
  <si>
    <t>ASDIHIEPQEDCVLIR</t>
  </si>
  <si>
    <t>MKSFNISLK</t>
  </si>
  <si>
    <t>Clo1313_0390</t>
  </si>
  <si>
    <t>EFLEPDLPPVWHMGECLDNAR</t>
  </si>
  <si>
    <t>LREVPDFPK</t>
  </si>
  <si>
    <t>Clo1313_1785</t>
  </si>
  <si>
    <t>AEVLQFMQR</t>
  </si>
  <si>
    <t>NVGLITADTYR</t>
  </si>
  <si>
    <t>KSFIVNSFSK</t>
  </si>
  <si>
    <t>VVLNDEIECHYGNNSIMSK</t>
  </si>
  <si>
    <t>HASDDEPFSALAFK</t>
  </si>
  <si>
    <t>CSVLEVMGR</t>
  </si>
  <si>
    <t>IYLIDK</t>
  </si>
  <si>
    <t>IHASSGTTGKPTVVGYTR</t>
  </si>
  <si>
    <t>NNVVFHPGR</t>
  </si>
  <si>
    <t>FCLSDGVLIK</t>
  </si>
  <si>
    <t>VDKAFEELK</t>
  </si>
  <si>
    <t>MVGYK</t>
  </si>
  <si>
    <t>TNDIHMEIVNLAAR</t>
  </si>
  <si>
    <t>ENAQYDKDAHHR</t>
  </si>
  <si>
    <t>IHGADNVYDFTLGNPDHEPPSSVK</t>
  </si>
  <si>
    <t>Clo1313_1183</t>
  </si>
  <si>
    <t>YVNEYGLPGHDAFILTSSK</t>
  </si>
  <si>
    <t>Clo1313_0850</t>
  </si>
  <si>
    <t>FKEENGSIICR</t>
  </si>
  <si>
    <t>LVDTDIPSELNNQAQEIR</t>
  </si>
  <si>
    <t>AFDVPPHCFVPQPEVDSTVIK</t>
  </si>
  <si>
    <t>NYIAER</t>
  </si>
  <si>
    <t>IEVADEDFGR</t>
  </si>
  <si>
    <t>IWHQLGINDK</t>
  </si>
  <si>
    <t>AVLKDIQDGVFASK</t>
  </si>
  <si>
    <t>VFDVNK</t>
  </si>
  <si>
    <t>LKVENEAEAK</t>
  </si>
  <si>
    <t>EIPEVMNIK</t>
  </si>
  <si>
    <t>KLSELTEQEKEK</t>
  </si>
  <si>
    <t>Clo1313_2710</t>
  </si>
  <si>
    <t>EIWLHSLNVR</t>
  </si>
  <si>
    <t>HLLNIK</t>
  </si>
  <si>
    <t>GGVAAVPGPFGSGK</t>
  </si>
  <si>
    <t>FGDEVEYNPDLSYSLVR</t>
  </si>
  <si>
    <t>Clo1313_0105</t>
  </si>
  <si>
    <t>ENKPDRPPEPGKEILKK</t>
  </si>
  <si>
    <t>VVAIEYDPNR</t>
  </si>
  <si>
    <t>DGIPGFENLKR</t>
  </si>
  <si>
    <t>EMSIDEARK</t>
  </si>
  <si>
    <t>IDMASPNLNMRDPVIYR</t>
  </si>
  <si>
    <t>GVFEEPVKVANL</t>
  </si>
  <si>
    <t>LLPEGLIVYTEDR</t>
  </si>
  <si>
    <t>GKPLAEDVKLDELAK</t>
  </si>
  <si>
    <t>IAIDNLDEVINIIR</t>
  </si>
  <si>
    <t>AGAAEMLAFQPDTIIAVGGGSAMDAAK</t>
  </si>
  <si>
    <t>EFKVEANVGNPQVAYK</t>
  </si>
  <si>
    <t>DVLPDPIYNDK</t>
  </si>
  <si>
    <t>VYIEPITLDFVKK</t>
  </si>
  <si>
    <t>KVQTDISCPQK</t>
  </si>
  <si>
    <t>DYDIDEKEFLDRLDEMVEQAFDDQCTGTNPR</t>
  </si>
  <si>
    <t>FGDPETQVVLPR</t>
  </si>
  <si>
    <t>EILVTREELK</t>
  </si>
  <si>
    <t>DSGWIQLYSENNQEAYDNMLMAHR</t>
  </si>
  <si>
    <t>IRDTAYSHER</t>
  </si>
  <si>
    <t>IIPVLDVR</t>
  </si>
  <si>
    <t>HKYPEGEFDQVDR</t>
  </si>
  <si>
    <t>GLIDEVISR</t>
  </si>
  <si>
    <t>LVDHNAIKEFR</t>
  </si>
  <si>
    <t>CPVCGAK</t>
  </si>
  <si>
    <t>EYNEGITIK</t>
  </si>
  <si>
    <t>NTFAFCEEYK</t>
  </si>
  <si>
    <t>QAAAESMVLLK</t>
  </si>
  <si>
    <t>TSTLFEDPNQQKR</t>
  </si>
  <si>
    <t>AFFIETPTNPMMK</t>
  </si>
  <si>
    <t>GFVFIGTGV</t>
  </si>
  <si>
    <t>GFAVVAEEVRK</t>
  </si>
  <si>
    <t>ATIGNFVK</t>
  </si>
  <si>
    <t>GIIYPPYDENIKK</t>
  </si>
  <si>
    <t>Clo1313_1014</t>
  </si>
  <si>
    <t>QTIPCPPSTLYR</t>
  </si>
  <si>
    <t>KMSEMLK</t>
  </si>
  <si>
    <t>AQLALDIFCYGVR</t>
  </si>
  <si>
    <t>ALVTSIKR</t>
  </si>
  <si>
    <t>ENFENVEIAQMLK</t>
  </si>
  <si>
    <t>RQEFDEFVKPTVIMK</t>
  </si>
  <si>
    <t>INSDLANDLGNLVSR</t>
  </si>
  <si>
    <t>VQGFEDWCK</t>
  </si>
  <si>
    <t>IMAIAR</t>
  </si>
  <si>
    <t>IFKEYMENK</t>
  </si>
  <si>
    <t>ALENELSMGR</t>
  </si>
  <si>
    <t>Clo1313_0421</t>
  </si>
  <si>
    <t>NYAALK</t>
  </si>
  <si>
    <t>DSNQDLLGFVHQIPER</t>
  </si>
  <si>
    <t>LSPAEYKK</t>
  </si>
  <si>
    <t>IVLQGNDIESAVAETDPQTQYGIVR</t>
  </si>
  <si>
    <t>MEAINVGGNFR</t>
  </si>
  <si>
    <t>TPDPECDLDYVPNK</t>
  </si>
  <si>
    <t>ANTATLTASGVK</t>
  </si>
  <si>
    <t>GITISTSHVEYETDNR</t>
  </si>
  <si>
    <t>WLQNVDDGELAFAVVNPFMVVK</t>
  </si>
  <si>
    <t>MNLNMTMRIVK</t>
  </si>
  <si>
    <t>TPGNYAASLIAQVK</t>
  </si>
  <si>
    <t>Clo1313_0119</t>
  </si>
  <si>
    <t>HTLSGEWNR</t>
  </si>
  <si>
    <t>Clo1313_0630</t>
  </si>
  <si>
    <t>GYPGGLFKPENNITR</t>
  </si>
  <si>
    <t>SIAAQYSTHR</t>
  </si>
  <si>
    <t>YNELGGGK</t>
  </si>
  <si>
    <t>LNIPNDK</t>
  </si>
  <si>
    <t>GTTSMYCVLPAKDVSINDFIK</t>
  </si>
  <si>
    <t>GVIIAQNFDEAK</t>
  </si>
  <si>
    <t>YHVMDCIECGSCAYVCPAK</t>
  </si>
  <si>
    <t>Clo1313_1725</t>
  </si>
  <si>
    <t>ISQLHTK</t>
  </si>
  <si>
    <t>HNNWSISTDDGR</t>
  </si>
  <si>
    <t>VPLFVNK</t>
  </si>
  <si>
    <t>SVLEGGVENRPDNVLIYATSNRR</t>
  </si>
  <si>
    <t>DDIFGIEVNK</t>
  </si>
  <si>
    <t>INEADIVVTHGASGSIMK</t>
  </si>
  <si>
    <t>GSEGLKPIINQIYK</t>
  </si>
  <si>
    <t>YLYNDNVDVMFLLR</t>
  </si>
  <si>
    <t>KLESDYTYLQK</t>
  </si>
  <si>
    <t>VREANVYCEVLPYNSSIDK</t>
  </si>
  <si>
    <t>GQQIYGIR</t>
  </si>
  <si>
    <t>DTRPSQIISVFENLK</t>
  </si>
  <si>
    <t>LNGEYCSENR</t>
  </si>
  <si>
    <t>IINGYPDGTFKPGNYASR</t>
  </si>
  <si>
    <t>GVEYSFDVVSNPEFLR</t>
  </si>
  <si>
    <t>YQGIFPK</t>
  </si>
  <si>
    <t>Clo1313_0868</t>
  </si>
  <si>
    <t>KLLGNTLK</t>
  </si>
  <si>
    <t>IKELDESDSVSR</t>
  </si>
  <si>
    <t>EGGATLKPSIDLVGK</t>
  </si>
  <si>
    <t>FCSVCGNLTDTDVCPLCSSEKR</t>
  </si>
  <si>
    <t>EISAIMK</t>
  </si>
  <si>
    <t>Clo1313_1390</t>
  </si>
  <si>
    <t>YSLMAGGK</t>
  </si>
  <si>
    <t>EQTQGIEDIIR</t>
  </si>
  <si>
    <t>Clo1313_0896</t>
  </si>
  <si>
    <t>VIQDYFLNKNPK</t>
  </si>
  <si>
    <t>ASKLLEEKIGEELK</t>
  </si>
  <si>
    <t>VTSAWLIQK</t>
  </si>
  <si>
    <t>MMIKDILTK</t>
  </si>
  <si>
    <t>VGLIKPR</t>
  </si>
  <si>
    <t>LVQEIMNMLSEEAPNSTGVPK</t>
  </si>
  <si>
    <t>VILSGSSNLDEAIAK</t>
  </si>
  <si>
    <t>TGCFGLCAEGPIMVVYPEGAMYTMVK</t>
  </si>
  <si>
    <t>VLSLNGAFNVGNR</t>
  </si>
  <si>
    <t>DHSELMLNYFGADIK</t>
  </si>
  <si>
    <t>LEAAEDIAK</t>
  </si>
  <si>
    <t>KFVYGDKEK</t>
  </si>
  <si>
    <t>GVGYYFNK</t>
  </si>
  <si>
    <t>QDTPITPDQLFK</t>
  </si>
  <si>
    <t>MANSSEFDANSPHPVIDLMPEQK</t>
  </si>
  <si>
    <t>CGNVSTVNISEQGNCK</t>
  </si>
  <si>
    <t>ATITNMGAELGATTSIFPSDEVTR</t>
  </si>
  <si>
    <t>NVGEIENADGVGEVGNAK</t>
  </si>
  <si>
    <t>TIIYTDISR</t>
  </si>
  <si>
    <t>QSQEYPVNEEFLK</t>
  </si>
  <si>
    <t>ALNTGELDVQQISSK</t>
  </si>
  <si>
    <t>RPDLIYCGR</t>
  </si>
  <si>
    <t>TFIASK</t>
  </si>
  <si>
    <t>ICAFCVDKVER</t>
  </si>
  <si>
    <t>IHAQLFSDAQK</t>
  </si>
  <si>
    <t>GIIGAGTNR</t>
  </si>
  <si>
    <t>WTPSTGSLRGYKVYR</t>
  </si>
  <si>
    <t>GFDFPQDPK</t>
  </si>
  <si>
    <t>KIPGKMQPRK</t>
  </si>
  <si>
    <t>AYKDVIIPLMNELR</t>
  </si>
  <si>
    <t>Clo1313_1065</t>
  </si>
  <si>
    <t>LQQYIEKEWIK</t>
  </si>
  <si>
    <t>EVDKFNPFDYVEVSFSGISPNVK</t>
  </si>
  <si>
    <t>TVQNLGAYIK</t>
  </si>
  <si>
    <t>QTTVTLYPEFSTTIHR</t>
  </si>
  <si>
    <t>ILSALGK</t>
  </si>
  <si>
    <t>LMSVAGAYWR</t>
  </si>
  <si>
    <t>VNISFCTDCLDGDLNDTDIFSSIK</t>
  </si>
  <si>
    <t>KVFTNYK</t>
  </si>
  <si>
    <t>SLVEALGK</t>
  </si>
  <si>
    <t>YSNGLHQAIEAK</t>
  </si>
  <si>
    <t>LVLIHDR</t>
  </si>
  <si>
    <t>KDANANVVLNQLYK</t>
  </si>
  <si>
    <t>LIFYGNDELGYK</t>
  </si>
  <si>
    <t>VINNVEGVSIQAYEVADAAK</t>
  </si>
  <si>
    <t>EAQSVYATYTQEQVDKIFFEAAMAANK</t>
  </si>
  <si>
    <t>QMANVLK</t>
  </si>
  <si>
    <t>AQTTHAEINLLIPEMTYR</t>
  </si>
  <si>
    <t>EEIKHNADCFKK</t>
  </si>
  <si>
    <t>AESLKPDYIYPYIGK</t>
  </si>
  <si>
    <t>VLVEIPYK</t>
  </si>
  <si>
    <t>Clo1313_1276</t>
  </si>
  <si>
    <t>NGHVISQTR</t>
  </si>
  <si>
    <t>NYVDVSAIANR</t>
  </si>
  <si>
    <t>CCDDKECCGELGLEK</t>
  </si>
  <si>
    <t>SKDLLGLK</t>
  </si>
  <si>
    <t>GYVDDVIDPATTR</t>
  </si>
  <si>
    <t>NITIPIEMPNFHSK</t>
  </si>
  <si>
    <t>MERLDFSSIIRK</t>
  </si>
  <si>
    <t>IIDAVNMVTNQAAQVTQATK</t>
  </si>
  <si>
    <t>NASILAEYLK</t>
  </si>
  <si>
    <t>SPGADKIK</t>
  </si>
  <si>
    <t>QDLNCFGGFGQQGYGYNVEYLYK</t>
  </si>
  <si>
    <t>ITVRHHGGGAK</t>
  </si>
  <si>
    <t>HSYDEGKVPVEHLVYASSSSVYGSNK</t>
  </si>
  <si>
    <t>KMIFEGDEETLK</t>
  </si>
  <si>
    <t>Clo1313_2119</t>
  </si>
  <si>
    <t>SVPVFVMGNGTNLIVR</t>
  </si>
  <si>
    <t>SLFPITR</t>
  </si>
  <si>
    <t>YSNVPLYSQLK</t>
  </si>
  <si>
    <t>SLNNQFASFIDKVR</t>
  </si>
  <si>
    <t>GLGLGIVNDIVSK</t>
  </si>
  <si>
    <t>EQELPDSEFSTVK</t>
  </si>
  <si>
    <t>AYALIGLEK</t>
  </si>
  <si>
    <t>ITDYAQR</t>
  </si>
  <si>
    <t>VRTENNELVDICMMQK</t>
  </si>
  <si>
    <t>Clo1313_2801</t>
  </si>
  <si>
    <t>TVEASAGGGAVTVVATGRK</t>
  </si>
  <si>
    <t>IGGKEIVVMAGPCAVESR</t>
  </si>
  <si>
    <t>VVDWKDR</t>
  </si>
  <si>
    <t>ASGANILLTEDPEEAIKDADVVYTDTWVSMGQESEKEER</t>
  </si>
  <si>
    <t>MIRFEGYER</t>
  </si>
  <si>
    <t>DKIGDALK</t>
  </si>
  <si>
    <t>Clo1313_1495</t>
  </si>
  <si>
    <t>HTAATLMYK</t>
  </si>
  <si>
    <t>NTQMQDAFNVNMVALVLNNEK</t>
  </si>
  <si>
    <t>Clo1313_2469</t>
  </si>
  <si>
    <t>ITLPDSGSVAEAYELLAK</t>
  </si>
  <si>
    <t>KHMLDNYPELK</t>
  </si>
  <si>
    <t>GHVGDVSTVIR</t>
  </si>
  <si>
    <t>YILILGDGMADYPISQLNNK</t>
  </si>
  <si>
    <t>VYGADDVNEGVAIMIK</t>
  </si>
  <si>
    <t>IGNINQDIER</t>
  </si>
  <si>
    <t>MSNSGALFDLDKLNDVSK</t>
  </si>
  <si>
    <t>EMLSPTSAIAGMGLDKDVALITDGR</t>
  </si>
  <si>
    <t>MQTLAAGGFK</t>
  </si>
  <si>
    <t>CPQKLEIR</t>
  </si>
  <si>
    <t>CKPNGCPVGGQEVADK</t>
  </si>
  <si>
    <t>MKQDIFK</t>
  </si>
  <si>
    <t>TFNPTDKMPK</t>
  </si>
  <si>
    <t>FAYDSYR</t>
  </si>
  <si>
    <t>Clo1313_0657</t>
  </si>
  <si>
    <t>LVLWETPTSYITIDRNDME</t>
  </si>
  <si>
    <t>VQIAMK</t>
  </si>
  <si>
    <t>KSEGGECPNIHK</t>
  </si>
  <si>
    <t>TAQMGNDAGIIGAAMLGK</t>
  </si>
  <si>
    <t>LAIQEVISALTDEK</t>
  </si>
  <si>
    <t>IEGDDIGIIIGR</t>
  </si>
  <si>
    <t>EIENESSHFERPTGK</t>
  </si>
  <si>
    <t>YTDIILRR</t>
  </si>
  <si>
    <t>GDVKNPEDVENMVK</t>
  </si>
  <si>
    <t>ELLAVALCHEIDHLDGILFTDK</t>
  </si>
  <si>
    <t>GNIEELNR</t>
  </si>
  <si>
    <t>FTVPGFR</t>
  </si>
  <si>
    <t>MDLVSVIIPTYNGSQYISR</t>
  </si>
  <si>
    <t>FVVTGGRPLEGEVNINGAK</t>
  </si>
  <si>
    <t>AAGVACGLK</t>
  </si>
  <si>
    <t>Clo1313_2526</t>
  </si>
  <si>
    <t>FLEYVIDATDKR</t>
  </si>
  <si>
    <t>GGGGFPAGRK</t>
  </si>
  <si>
    <t>Clo1313_1146</t>
  </si>
  <si>
    <t>VIAAELIR</t>
  </si>
  <si>
    <t>ALGAEVYSVSTDTHYTHK</t>
  </si>
  <si>
    <t>ISIPYKPDAK</t>
  </si>
  <si>
    <t>Clo1313_0283</t>
  </si>
  <si>
    <t>CILSNDGPLLEECKK</t>
  </si>
  <si>
    <t>YGYDGEWFLR</t>
  </si>
  <si>
    <t>IQIGDKLTK</t>
  </si>
  <si>
    <t>TLDDLKK</t>
  </si>
  <si>
    <t>LAQYPHEFSGGMR</t>
  </si>
  <si>
    <t>QEVAFVIMKVYCEKTGVNIQNLMPK</t>
  </si>
  <si>
    <t>VAALEDMLK</t>
  </si>
  <si>
    <t>AEIGEWYK</t>
  </si>
  <si>
    <t>LVKDLLQLSR</t>
  </si>
  <si>
    <t>RPELDYDTLAEIDENRPDLSFAVR</t>
  </si>
  <si>
    <t>EYSEFEIVK</t>
  </si>
  <si>
    <t>SAHDMLHNK</t>
  </si>
  <si>
    <t>KAASSSDVAVVFAGLPDEYESEGFDR</t>
  </si>
  <si>
    <t>LNEIQLLVQPANLQESVGRPMNPEER</t>
  </si>
  <si>
    <t>QAIANNEPNAVEALK</t>
  </si>
  <si>
    <t>TEIKFENTPVMPGAK</t>
  </si>
  <si>
    <t>Clo1313_2545</t>
  </si>
  <si>
    <t>EGGKDVFVHFSAINMDGYK</t>
  </si>
  <si>
    <t>Clo1313_0616</t>
  </si>
  <si>
    <t>VKNFSLGMK</t>
  </si>
  <si>
    <t>IIDCKEESCKK</t>
  </si>
  <si>
    <t>VLTSLGLGVHISK</t>
  </si>
  <si>
    <t>Clo1313_0571</t>
  </si>
  <si>
    <t>LKIEPVVETAGDCYAR</t>
  </si>
  <si>
    <t>QIVEQLQSLVADYNLKEK</t>
  </si>
  <si>
    <t>GPQAANVTK</t>
  </si>
  <si>
    <t>RIAIYLDDQMISAPIVNEK</t>
  </si>
  <si>
    <t>GEIIDYVNSLDNPPCFIGGHPMAGTEK</t>
  </si>
  <si>
    <t>ITANTFMGEK</t>
  </si>
  <si>
    <t>MGAPITAYNR</t>
  </si>
  <si>
    <t>LFGEVILPEGK</t>
  </si>
  <si>
    <t>EVAKKPER</t>
  </si>
  <si>
    <t>EQTVGVEEIIK</t>
  </si>
  <si>
    <t>VAVIGSGPASLTCASDLAK</t>
  </si>
  <si>
    <t>Clo1313_1176</t>
  </si>
  <si>
    <t>KLATIVQK</t>
  </si>
  <si>
    <t>ISSPPYMYPCFFGVDTSSR</t>
  </si>
  <si>
    <t>EISDIIQNELKDPR</t>
  </si>
  <si>
    <t>EGDTPAYENFAPQFK</t>
  </si>
  <si>
    <t>FISGMTAGAVKG</t>
  </si>
  <si>
    <t>ALFDFAEKNPK</t>
  </si>
  <si>
    <t>AGEHYDLVEVMACPGGCINGGGQPFVQSEER</t>
  </si>
  <si>
    <t>TAMPPVKEFAIK</t>
  </si>
  <si>
    <t>Clo1313_0628</t>
  </si>
  <si>
    <t>RTWPVTGGTVLQSDNYGK</t>
  </si>
  <si>
    <t>AIEALADPEVFK</t>
  </si>
  <si>
    <t>AIFTDEELKQK</t>
  </si>
  <si>
    <t>KFGDPSNPFLVSVR</t>
  </si>
  <si>
    <t>VHIFVGDYR</t>
  </si>
  <si>
    <t>SSSEKECIEQIKK</t>
  </si>
  <si>
    <t>LMSQALRK</t>
  </si>
  <si>
    <t>VSYDIHPFYLQR</t>
  </si>
  <si>
    <t>Clo1313_0719</t>
  </si>
  <si>
    <t>FQQKDILLQPYR</t>
  </si>
  <si>
    <t>VENICDSCNGELIQR</t>
  </si>
  <si>
    <t>EIGADGYSEDAYGAVK</t>
  </si>
  <si>
    <t>RQYLDENIPEEK</t>
  </si>
  <si>
    <t>IGLPLGLATVGK</t>
  </si>
  <si>
    <t>RCVSMCK</t>
  </si>
  <si>
    <t>VVVTVPEDYMGDVIGDLNSR</t>
  </si>
  <si>
    <t>KNIVIKEEKDNLDGLNFIAGK</t>
  </si>
  <si>
    <t>KINSILDGFEK</t>
  </si>
  <si>
    <t>AQSIYSFQGASMTQFEK</t>
  </si>
  <si>
    <t>IDEDQIIIIEGIHGLNEK</t>
  </si>
  <si>
    <t>ITFNEITK</t>
  </si>
  <si>
    <t>Clo1313_0755</t>
  </si>
  <si>
    <t>ICSSTGLPAVKK</t>
  </si>
  <si>
    <t>MAQNFSLR</t>
  </si>
  <si>
    <t>SPIAGLVNVLNGNIR</t>
  </si>
  <si>
    <t>IHSQELQSK</t>
  </si>
  <si>
    <t>YIATSIMEVYHDAR</t>
  </si>
  <si>
    <t>QLSHATLEELEQTGAGFR</t>
  </si>
  <si>
    <t>GITIPDKFVVGYGLDYAEK</t>
  </si>
  <si>
    <t>FQRPTANTYYK</t>
  </si>
  <si>
    <t>IALGDIDVK</t>
  </si>
  <si>
    <t>STMDVVLDGVPR</t>
  </si>
  <si>
    <t>TNQFNLTTK</t>
  </si>
  <si>
    <t>KVGIELGIPEDIVMR</t>
  </si>
  <si>
    <t>AFPMTLDAAVPEAEFPRGDK</t>
  </si>
  <si>
    <t>ITKFEVSPLGNK</t>
  </si>
  <si>
    <t>ATTYLPIHR</t>
  </si>
  <si>
    <t>KANVGEILK</t>
  </si>
  <si>
    <t>IYYYCGLGSNK</t>
  </si>
  <si>
    <t>LLEIASTGKVDSVYNYLGVRE</t>
  </si>
  <si>
    <t>EIMLALK</t>
  </si>
  <si>
    <t>SLVGYSQGR</t>
  </si>
  <si>
    <t>VTMDDMVHHTK</t>
  </si>
  <si>
    <t>ISLLNSAEKR</t>
  </si>
  <si>
    <t>Clo1313_0979</t>
  </si>
  <si>
    <t>IKIIENGTSK</t>
  </si>
  <si>
    <t>SISEIANVIHDER</t>
  </si>
  <si>
    <t>NEFLTLLGPSGCGK</t>
  </si>
  <si>
    <t>VVLNKENLENASK</t>
  </si>
  <si>
    <t>VPEDTTVLFFAPPTQDLSVAER</t>
  </si>
  <si>
    <t>WLEYDAEEMSGK</t>
  </si>
  <si>
    <t>THSETLEFLK</t>
  </si>
  <si>
    <t>AFSAGLSAFEDDWANPK</t>
  </si>
  <si>
    <t>Clo1313_2472</t>
  </si>
  <si>
    <t>CLMVISHDR</t>
  </si>
  <si>
    <t>Clo1313_2981</t>
  </si>
  <si>
    <t>AEYINSFYK</t>
  </si>
  <si>
    <t>ILGKEEIAEK</t>
  </si>
  <si>
    <t>Clo1313_1997</t>
  </si>
  <si>
    <t>YASKANGMRVNLITNGTLITTKK</t>
  </si>
  <si>
    <t>Clo1313_0300</t>
  </si>
  <si>
    <t>AEVIDYIEK</t>
  </si>
  <si>
    <t>VITDHIR</t>
  </si>
  <si>
    <t>EAVNNGIKPILGCEIYTAK</t>
  </si>
  <si>
    <t>QTYTEPPEDWLLADGTSATLSEPGK</t>
  </si>
  <si>
    <t>AAYIHATQQLEEAR</t>
  </si>
  <si>
    <t>ENFYPLSVYCDK</t>
  </si>
  <si>
    <t>LVLNFDNDITR</t>
  </si>
  <si>
    <t>KVYNDYLK</t>
  </si>
  <si>
    <t>TGQYLHLAK</t>
  </si>
  <si>
    <t>ELNIIVK</t>
  </si>
  <si>
    <t>SNIWGMTK</t>
  </si>
  <si>
    <t>LCPVLAMYR</t>
  </si>
  <si>
    <t>Clo1313_0449</t>
  </si>
  <si>
    <t>HVPIYISEEMVGHK</t>
  </si>
  <si>
    <t>PSLLYYAEK</t>
  </si>
  <si>
    <t>IFCPWELK</t>
  </si>
  <si>
    <t>NVMDNDELVEVNPVFK</t>
  </si>
  <si>
    <t>EIGLPVSLKEMNIGDDRLEEMASK</t>
  </si>
  <si>
    <t>YGLKPFEWDDEIAK</t>
  </si>
  <si>
    <t>VIGKDLLPVTGEYSANLIR</t>
  </si>
  <si>
    <t>IAGYLHDIGNAVNR</t>
  </si>
  <si>
    <t>DGASAPQVTLSTPSAAPAPSPAPAQETK</t>
  </si>
  <si>
    <t>ALEFGMQYEC</t>
  </si>
  <si>
    <t>FSEEKAESSR</t>
  </si>
  <si>
    <t>NETERPEAVR</t>
  </si>
  <si>
    <t>QYLEIESVFAR</t>
  </si>
  <si>
    <t>LATALEIKPVLADVK</t>
  </si>
  <si>
    <t>SEGIDIIGFGAGEPDFDTPDHIKK</t>
  </si>
  <si>
    <t>FELTVK</t>
  </si>
  <si>
    <t>GIASGLATDYIISGK</t>
  </si>
  <si>
    <t>VLLFDELK</t>
  </si>
  <si>
    <t>EDFGYPPLVTPTSQIVGTQAVLNVVTGER</t>
  </si>
  <si>
    <t>AYYYMDDLGK</t>
  </si>
  <si>
    <t>MAQELNETMSIFK</t>
  </si>
  <si>
    <t>AYILDGEGRPVNLQVGYGTVPMATLK</t>
  </si>
  <si>
    <t>LTEAAEHR</t>
  </si>
  <si>
    <t>SPQMMMGATVK</t>
  </si>
  <si>
    <t>KAELMEILNR</t>
  </si>
  <si>
    <t>TPFYAESGGQVGDK</t>
  </si>
  <si>
    <t>NEQGGSSIKPSDTDLIVYR</t>
  </si>
  <si>
    <t>ITGGLGGIPGLF</t>
  </si>
  <si>
    <t>DLLPVTGEYSANLIR</t>
  </si>
  <si>
    <t>Clo1313_1385</t>
  </si>
  <si>
    <t>YNNLGETR</t>
  </si>
  <si>
    <t>GGHVVDPK</t>
  </si>
  <si>
    <t>RVNALEYVMIPR</t>
  </si>
  <si>
    <t>NICIVTHGTAIR</t>
  </si>
  <si>
    <t>TTSYSIMSHDVSQLPK</t>
  </si>
  <si>
    <t>YLKEQKPDIK</t>
  </si>
  <si>
    <t>IASFEVVDIPLIK</t>
  </si>
  <si>
    <t>LNAYPGGLSGGQK</t>
  </si>
  <si>
    <t>Clo1313_1624</t>
  </si>
  <si>
    <t>TGWVYGSYVK</t>
  </si>
  <si>
    <t>DSEYYGYYGNSLR</t>
  </si>
  <si>
    <t>IITTSDEMLQELVNLKR</t>
  </si>
  <si>
    <t>IAHYIDLIGLK</t>
  </si>
  <si>
    <t>AVSSSTITMAGNAIGSVHYFSPEQAR</t>
  </si>
  <si>
    <t>LKTFLSPK</t>
  </si>
  <si>
    <t>AVIHLVIADKDR</t>
  </si>
  <si>
    <t>Clo1313_1658</t>
  </si>
  <si>
    <t>IDIILK</t>
  </si>
  <si>
    <t>MLFEGLSGK</t>
  </si>
  <si>
    <t>YGGITPEAMVESALQHVR</t>
  </si>
  <si>
    <t>FLGIPTK</t>
  </si>
  <si>
    <t>TLEEFYGQEEIVGEGK</t>
  </si>
  <si>
    <t>IGNDVMIGPDVMIFTQNHR</t>
  </si>
  <si>
    <t>Clo1313_0935</t>
  </si>
  <si>
    <t>SNSIDYVDDEFLNSLGEDVVVK</t>
  </si>
  <si>
    <t>GVPVVDIDGNIVVGFDQGKIDSLIGN</t>
  </si>
  <si>
    <t>GREMNYTSLGQQVLEK</t>
  </si>
  <si>
    <t>RASTENVAGIVGMGK</t>
  </si>
  <si>
    <t>LADGVPVYIHCSEEEGFK</t>
  </si>
  <si>
    <t>ALEMSPPIYALK</t>
  </si>
  <si>
    <t>AIQSADEMLGIANNLKR</t>
  </si>
  <si>
    <t>SILNEVNVEAIKNNPPK</t>
  </si>
  <si>
    <t>KLISYLPDNNLSDVPIVPTQDDINR</t>
  </si>
  <si>
    <t>DANIVVFHAGTK</t>
  </si>
  <si>
    <t>SILYDGR</t>
  </si>
  <si>
    <t>NTDQIADILSEK</t>
  </si>
  <si>
    <t>HMDFEMYK</t>
  </si>
  <si>
    <t>TVQQLLNEK</t>
  </si>
  <si>
    <t>IVIGGMDHDLR</t>
  </si>
  <si>
    <t>DVISHTFNR</t>
  </si>
  <si>
    <t>EAFWDSK</t>
  </si>
  <si>
    <t>IKSEPSGAFTTK</t>
  </si>
  <si>
    <t>KAVIGNYSSQK</t>
  </si>
  <si>
    <t>LDSNPDFTANTLLAYAR</t>
  </si>
  <si>
    <t>FDILEEIEK</t>
  </si>
  <si>
    <t>MASFIEHSINSIR</t>
  </si>
  <si>
    <t>Clo1313_1790</t>
  </si>
  <si>
    <t>NVILPKV</t>
  </si>
  <si>
    <t>SVEEISSSIEQMGKSIK</t>
  </si>
  <si>
    <t>RIQLVGDDLFVTNTTR</t>
  </si>
  <si>
    <t>NHYASEYIYNAYK</t>
  </si>
  <si>
    <t>CIDDILKFPHK</t>
  </si>
  <si>
    <t>VGFAQALIGNPEVLILDEPTVGLDPNQILEVR</t>
  </si>
  <si>
    <t>NAMGEIIVNEK</t>
  </si>
  <si>
    <t>RAIANILLEEGYIK</t>
  </si>
  <si>
    <t>ELETTIDYIDPR</t>
  </si>
  <si>
    <t>KQGDNVLIFIK</t>
  </si>
  <si>
    <t>QTDFFPIVAWDK</t>
  </si>
  <si>
    <t>Clo1313_0308</t>
  </si>
  <si>
    <t>GVTGFVGPGSK</t>
  </si>
  <si>
    <t>TPMVNAR</t>
  </si>
  <si>
    <t>YVIPVKQEYR</t>
  </si>
  <si>
    <t>LEEAYEILK</t>
  </si>
  <si>
    <t>MVPKESK</t>
  </si>
  <si>
    <t>IIGEEFIR</t>
  </si>
  <si>
    <t>LNIPENFNFAYDVADEIADKTPEK</t>
  </si>
  <si>
    <t>VFDSEDAAIEAIYNGK</t>
  </si>
  <si>
    <t>TAHSSWSALMTEPAECR</t>
  </si>
  <si>
    <t>IVGPGNIYVAMAK</t>
  </si>
  <si>
    <t>HLLTPYGLR</t>
  </si>
  <si>
    <t>VPLEWIKPDGAGLTEDFIK</t>
  </si>
  <si>
    <t>EIEIMQIER</t>
  </si>
  <si>
    <t>SKEDVIEVEGK</t>
  </si>
  <si>
    <t>MLGINVIGTIPAFDGGK</t>
  </si>
  <si>
    <t>LGAEEFPDFDVALR</t>
  </si>
  <si>
    <t>Clo1313_1446</t>
  </si>
  <si>
    <t>IQGGTVLESGQVGCPAGTTFIVR</t>
  </si>
  <si>
    <t>Clo1313_0698</t>
  </si>
  <si>
    <t>LACAHEFISQFPK</t>
  </si>
  <si>
    <t>VNPDNVVFAYQGDGDLAAIGTAEIVHAATR</t>
  </si>
  <si>
    <t>TFENVVVAFKPESLENTFGEYISK</t>
  </si>
  <si>
    <t>VYGDLINLNEPVLTPHDCVQLAK</t>
  </si>
  <si>
    <t>IANIISGTEEEKTPLQK</t>
  </si>
  <si>
    <t>KNDPDRLEMR</t>
  </si>
  <si>
    <t>Clo1313_2474</t>
  </si>
  <si>
    <t>SLDMVGISHLK</t>
  </si>
  <si>
    <t>VVEKPAPR</t>
  </si>
  <si>
    <t>GVFSMEISHFEEVPK</t>
  </si>
  <si>
    <t>VIPELNGK</t>
  </si>
  <si>
    <t>LQARQEVVDEAFNKTIEK</t>
  </si>
  <si>
    <t>VMKDEIMR</t>
  </si>
  <si>
    <t>LMVDSGLATPLNPEKR</t>
  </si>
  <si>
    <t>ISAGLNK</t>
  </si>
  <si>
    <t>IGEIMGIINGTTNYILTK</t>
  </si>
  <si>
    <t>EAISAFVDVTQETVTGTVR</t>
  </si>
  <si>
    <t>VMTVFGTRPEAIK</t>
  </si>
  <si>
    <t>DGDIFQVVLSQR</t>
  </si>
  <si>
    <t>EIEKEIQK</t>
  </si>
  <si>
    <t>DKNALFLSSR</t>
  </si>
  <si>
    <t>TVFVGKPKEELVK</t>
  </si>
  <si>
    <t>KMLAEMAVNDAEAFAQLVEK</t>
  </si>
  <si>
    <t>FIQEAMTEFLK</t>
  </si>
  <si>
    <t>IDGLNNGKIPIYEPGLDVFLER</t>
  </si>
  <si>
    <t>STTLAAMINYINSK</t>
  </si>
  <si>
    <t>VADYLNR</t>
  </si>
  <si>
    <t>WEITSDGKPVENVTYLGK</t>
  </si>
  <si>
    <t>IGSPFNTTYDEIFNSDWEK</t>
  </si>
  <si>
    <t>NAEALIDKIK</t>
  </si>
  <si>
    <t>LYAEWMEK</t>
  </si>
  <si>
    <t>DIGVHFSVNR</t>
  </si>
  <si>
    <t>VSVENTYTGYR</t>
  </si>
  <si>
    <t>Clo1313_2161</t>
  </si>
  <si>
    <t>LFGNFGEPVR</t>
  </si>
  <si>
    <t>AGNEYMLEEIQKEVDLR</t>
  </si>
  <si>
    <t>NLVQGVDIWLNNPR</t>
  </si>
  <si>
    <t>Clo1313_0165</t>
  </si>
  <si>
    <t>ALECQILGDTVK</t>
  </si>
  <si>
    <t>EVLKDMDFFGIK</t>
  </si>
  <si>
    <t>IVLNALSQIR</t>
  </si>
  <si>
    <t>AGYTAVVSHR</t>
  </si>
  <si>
    <t>GADFETVSETIKK</t>
  </si>
  <si>
    <t>SYGEKLPK</t>
  </si>
  <si>
    <t>MAVAFGSPFK</t>
  </si>
  <si>
    <t>MSLGGVRDEAEIR</t>
  </si>
  <si>
    <t>IEDIFGGR</t>
  </si>
  <si>
    <t>STRENLTGVR</t>
  </si>
  <si>
    <t>QMSSNFVEADSDGYDDYINK</t>
  </si>
  <si>
    <t>TVVTSDFIDLK</t>
  </si>
  <si>
    <t>AKFEELTADLVEK</t>
  </si>
  <si>
    <t>MVPVEMVFNR</t>
  </si>
  <si>
    <t>NYRYPIK</t>
  </si>
  <si>
    <t>SVSATAQQASTAMEEISK</t>
  </si>
  <si>
    <t>RGMDCQVELKEEPHDNTIGMK</t>
  </si>
  <si>
    <t>LMEISAPHVAK</t>
  </si>
  <si>
    <t>TFSEVTDVTGIVLTK</t>
  </si>
  <si>
    <t>SITDVKDFVNIVNKYDFDIDLTSGR</t>
  </si>
  <si>
    <t>LIVAQR</t>
  </si>
  <si>
    <t>IVASVGHVR</t>
  </si>
  <si>
    <t>ELWAQLEALEQR</t>
  </si>
  <si>
    <t>VLVALAVK</t>
  </si>
  <si>
    <t>LSNLEAQR</t>
  </si>
  <si>
    <t>FVLMNFDDNLDFSK</t>
  </si>
  <si>
    <t>EGALKFPMVAVNNAYCK</t>
  </si>
  <si>
    <t>FETYSIEKEYFK</t>
  </si>
  <si>
    <t>EYLPEISCALDNEKVEVVVGDGIK</t>
  </si>
  <si>
    <t>VNTVGRPLPGIECK</t>
  </si>
  <si>
    <t>TAGLQNSDLILIAARPAMGK</t>
  </si>
  <si>
    <t>AGNILVR</t>
  </si>
  <si>
    <t>MLVEVGK</t>
  </si>
  <si>
    <t>LICASNDNNVLTDFINTGVYDKNR</t>
  </si>
  <si>
    <t>DSDVQEIVYPNLIINK</t>
  </si>
  <si>
    <t>YSFCAPESEIPGQGSGGFGLCNEFGINTPIGYDEAKPQEK</t>
  </si>
  <si>
    <t>IISTSEIICLGPTVR</t>
  </si>
  <si>
    <t>IIALCEEGININLDPPCVEAFK</t>
  </si>
  <si>
    <t>AAIIVKPEDPYDNVVENFEIR</t>
  </si>
  <si>
    <t>SPLYSVEDVFNAIVVR</t>
  </si>
  <si>
    <t>NALGHLIEGFTFK</t>
  </si>
  <si>
    <t>WSSNPEEYISSSLSPAK</t>
  </si>
  <si>
    <t>DSTKTEEEGLLEIYKR</t>
  </si>
  <si>
    <t>IGLTLYK</t>
  </si>
  <si>
    <t>IAFVTFANPDSQEWQK</t>
  </si>
  <si>
    <t>NEQIADIISR</t>
  </si>
  <si>
    <t>Clo1313_1501</t>
  </si>
  <si>
    <t>IRYSAKEADAVIYPLEDGKVR</t>
  </si>
  <si>
    <t>LAPSLTLGCGSWGGNSVSDNVGVK</t>
  </si>
  <si>
    <t>TGEFCNNYFR</t>
  </si>
  <si>
    <t>EIEVVELSK</t>
  </si>
  <si>
    <t>AAQFIFLNR</t>
  </si>
  <si>
    <t>AGGEAAFIDAEHALDPVYAK</t>
  </si>
  <si>
    <t>TKYLDGDGK</t>
  </si>
  <si>
    <t>YVTIINNK</t>
  </si>
  <si>
    <t>Clo1313_0406</t>
  </si>
  <si>
    <t>AEELLSIAHPLK</t>
  </si>
  <si>
    <t>FEGIPIFPAEHFAK</t>
  </si>
  <si>
    <t>AHYIDK</t>
  </si>
  <si>
    <t>TNTPPGSKDYYK</t>
  </si>
  <si>
    <t>MINFVYKNPTK</t>
  </si>
  <si>
    <t>LMEEVDK</t>
  </si>
  <si>
    <t>AEFVTLINK</t>
  </si>
  <si>
    <t>ALLGITK</t>
  </si>
  <si>
    <t>VNENELLVLDSLNFDEIKTK</t>
  </si>
  <si>
    <t>MMPLEQVLELVGDLDDAPGEK</t>
  </si>
  <si>
    <t>ITGGNITVK</t>
  </si>
  <si>
    <t>VLSPVLGSPSEKR</t>
  </si>
  <si>
    <t>VTAPYKYPR</t>
  </si>
  <si>
    <t>LPAGMRERIRNIYK</t>
  </si>
  <si>
    <t>QSQTIVVAVENVTK</t>
  </si>
  <si>
    <t>VQALMK</t>
  </si>
  <si>
    <t>LWGSSGAINYGQEAR</t>
  </si>
  <si>
    <t>IVNVIR</t>
  </si>
  <si>
    <t>GVHMDPTLIGASCALK</t>
  </si>
  <si>
    <t>GKGEIISK</t>
  </si>
  <si>
    <t>DVFVHFSAINMDGYK</t>
  </si>
  <si>
    <t>FPNTASNPDVDDSSLCITR</t>
  </si>
  <si>
    <t>VNEIIDDFYSK</t>
  </si>
  <si>
    <t>YFMPVHGEYR</t>
  </si>
  <si>
    <t>VILIAGGYDKK</t>
  </si>
  <si>
    <t>AIEGFEK</t>
  </si>
  <si>
    <t>VKDEPPAKYNEEAEVR</t>
  </si>
  <si>
    <t>LKNLPFEDLGFAK</t>
  </si>
  <si>
    <t>TSPEVIKEVER</t>
  </si>
  <si>
    <t>SALVMVLEK</t>
  </si>
  <si>
    <t>Clo1313_0191</t>
  </si>
  <si>
    <t>DAKNEAEALK</t>
  </si>
  <si>
    <t>SFVESIINEK</t>
  </si>
  <si>
    <t>ILFSFPK</t>
  </si>
  <si>
    <t>SQFAGPEIK</t>
  </si>
  <si>
    <t>LCESNVLAEDKLFATLDPTTR</t>
  </si>
  <si>
    <t>SDSTELGMPLAILVNGNSASASEILAGAVK</t>
  </si>
  <si>
    <t>QSEAAIEIADKVVEK</t>
  </si>
  <si>
    <t>GMQVVLDTDRYSVR</t>
  </si>
  <si>
    <t>IGVLVEINTETDFAAK</t>
  </si>
  <si>
    <t>FIFIETFGRANMPTVAGK</t>
  </si>
  <si>
    <t>FSDGETAINIDEVVR</t>
  </si>
  <si>
    <t>NIVVLLPDTGER</t>
  </si>
  <si>
    <t>LKYTANK</t>
  </si>
  <si>
    <t>AVEAGYWHLYR</t>
  </si>
  <si>
    <t>FQTNIPFVAYTTLQMR</t>
  </si>
  <si>
    <t>IAAPITVK</t>
  </si>
  <si>
    <t>NSDTLEIPFTVPQGGSLVDIR</t>
  </si>
  <si>
    <t>AVTTIDFMTADWAK</t>
  </si>
  <si>
    <t>ELGYQIPPR</t>
  </si>
  <si>
    <t>AVEINALWYNALK</t>
  </si>
  <si>
    <t>LIEFLNNFLPIDSK</t>
  </si>
  <si>
    <t>TYEQGIQR</t>
  </si>
  <si>
    <t>ALEEEFGVSAAAPVAVAAVGAAAPGAAAPAAEEKTEFEVILK</t>
  </si>
  <si>
    <t>IGVDLIDQQHEELFR</t>
  </si>
  <si>
    <t>SGISINTDNADVNADGR</t>
  </si>
  <si>
    <t>SGGLIGQILVK</t>
  </si>
  <si>
    <t>MESSEYELFVDGQK</t>
  </si>
  <si>
    <t>Clo1313_2808</t>
  </si>
  <si>
    <t>MDNVNTMSTNKK</t>
  </si>
  <si>
    <t>LIVDLINQGGFSYMR</t>
  </si>
  <si>
    <t>AGFNENEKPVASLLFVGPTGVGK</t>
  </si>
  <si>
    <t>WIPEWGQER</t>
  </si>
  <si>
    <t>KITFPNYDSDSSALVK</t>
  </si>
  <si>
    <t>IEDLLNYDLLPADVPIAK</t>
  </si>
  <si>
    <t>RPGCYLFR</t>
  </si>
  <si>
    <t>MAGGTPVEFGAIGVCDGIAMGHTGMK</t>
  </si>
  <si>
    <t>VIIETALLDLNHK</t>
  </si>
  <si>
    <t>AEVYFINTR</t>
  </si>
  <si>
    <t>VLIDVNNDDD</t>
  </si>
  <si>
    <t>EDGLYKR</t>
  </si>
  <si>
    <t>GFIVKPFKEDYVIQAIEK</t>
  </si>
  <si>
    <t>LKDNVLIR</t>
  </si>
  <si>
    <t>IPLTIADFDR</t>
  </si>
  <si>
    <t>GSFGIIYDK</t>
  </si>
  <si>
    <t>ELNLIESVK</t>
  </si>
  <si>
    <t>RIMICAAEDVGMANPAALQVAVAAAQAVHMVGMPEAR</t>
  </si>
  <si>
    <t>FYIVLEDGQKIEVPEDVNK</t>
  </si>
  <si>
    <t>EIALNIKR</t>
  </si>
  <si>
    <t>ATEDLQQAFYSVSAK</t>
  </si>
  <si>
    <t>FSGVGESPLSTSETFISAPCPK</t>
  </si>
  <si>
    <t>ANTYFNDAIIGNSGMLVCLTR</t>
  </si>
  <si>
    <t>SKENYETAEK</t>
  </si>
  <si>
    <t>Clo1313_1600</t>
  </si>
  <si>
    <t>GFNTCILDAK</t>
  </si>
  <si>
    <t>YELQPSPGVK</t>
  </si>
  <si>
    <t>LGLTNYTPTKK</t>
  </si>
  <si>
    <t>IVYSTYQAVSGAGHNGYMDLENGLK</t>
  </si>
  <si>
    <t>KSLESMIGTIK</t>
  </si>
  <si>
    <t>EKEDAIVCQEFEK</t>
  </si>
  <si>
    <t>SFEISSMGIR</t>
  </si>
  <si>
    <t>IGMTQVFDEDGLLIPVTVIEAGPITVVQKK</t>
  </si>
  <si>
    <t>SEIQSPLISDDALSAVEVCR</t>
  </si>
  <si>
    <t>SMKPVWNEEK</t>
  </si>
  <si>
    <t>YYINNDGFLVGGK</t>
  </si>
  <si>
    <t>DGIDIMVVR</t>
  </si>
  <si>
    <t>ILGMGDVLSLIEK</t>
  </si>
  <si>
    <t>NMEAIVTEIK</t>
  </si>
  <si>
    <t>HDKFIITK</t>
  </si>
  <si>
    <t>GYFGAK</t>
  </si>
  <si>
    <t>EVATCHPDYYK</t>
  </si>
  <si>
    <t>ENLIVELYSK</t>
  </si>
  <si>
    <t>EEPVVMESIAGK</t>
  </si>
  <si>
    <t>YETIFIINPELSEEETK</t>
  </si>
  <si>
    <t>IELGIVEGGNVTPVNSVLKPLK</t>
  </si>
  <si>
    <t>KSGGLIGQILVK</t>
  </si>
  <si>
    <t>VFFANSGAEANEGAIK</t>
  </si>
  <si>
    <t>Clo1313_2231</t>
  </si>
  <si>
    <t>RMGEVPGCFFSK</t>
  </si>
  <si>
    <t>QYLEYQPNTFASTYSVIR</t>
  </si>
  <si>
    <t>ELGYTQVLWLDGVEKK</t>
  </si>
  <si>
    <t>Clo1313_2724</t>
  </si>
  <si>
    <t>RASQGSNVQEPVPQEK</t>
  </si>
  <si>
    <t>QAAQVAQAAR</t>
  </si>
  <si>
    <t>ITLETTPR</t>
  </si>
  <si>
    <t>VEEYNLKK</t>
  </si>
  <si>
    <t>EMHDIEHSGDQAR</t>
  </si>
  <si>
    <t>Clo1313_2974</t>
  </si>
  <si>
    <t>IQMNDGKEYPYCSSQAVR</t>
  </si>
  <si>
    <t>VYIEPLTVEVVKK</t>
  </si>
  <si>
    <t>TSTLIFTKPVDGYVR</t>
  </si>
  <si>
    <t>KSNDPNSATSQFFIMHGDAPYLDGDYAAFGK</t>
  </si>
  <si>
    <t>AQEKAEMILQEAK</t>
  </si>
  <si>
    <t>IIVALGGR</t>
  </si>
  <si>
    <t>SVINYFKDEYLK</t>
  </si>
  <si>
    <t>Clo1313_2519</t>
  </si>
  <si>
    <t>WLIPSEGAFKK</t>
  </si>
  <si>
    <t>LGCSNCYK</t>
  </si>
  <si>
    <t>DIMDVLEVR</t>
  </si>
  <si>
    <t>Clo1313_0780</t>
  </si>
  <si>
    <t>IVAGFEVPLDTNLAAVEEEWGGK</t>
  </si>
  <si>
    <t>LLQIEK</t>
  </si>
  <si>
    <t>MMPAAR</t>
  </si>
  <si>
    <t>ALEKLDCDIYILPASSPANEIMSYNPDGILLSNGPGDPSELPFVK</t>
  </si>
  <si>
    <t>KREETLIR</t>
  </si>
  <si>
    <t>VFPGYVLVK</t>
  </si>
  <si>
    <t>TDFAPGTHIR</t>
  </si>
  <si>
    <t>ILYGSGVFAK</t>
  </si>
  <si>
    <t>IITIENPAEYR</t>
  </si>
  <si>
    <t>CPTYKDQINQLK</t>
  </si>
  <si>
    <t>SVEELLDFIK</t>
  </si>
  <si>
    <t>SVSSAEAIKR</t>
  </si>
  <si>
    <t>EIFANTTEAKTR</t>
  </si>
  <si>
    <t>MIIVYESK</t>
  </si>
  <si>
    <t>FALYAEGTGK</t>
  </si>
  <si>
    <t>AFIENEIPFLR</t>
  </si>
  <si>
    <t>VNAISAGPVK</t>
  </si>
  <si>
    <t>SKLCLEEAK</t>
  </si>
  <si>
    <t>Clo1313_0965</t>
  </si>
  <si>
    <t>IILNSGVVLK</t>
  </si>
  <si>
    <t>TSYAVNYIKK</t>
  </si>
  <si>
    <t>QAVVNAGLK</t>
  </si>
  <si>
    <t>IYCTYK</t>
  </si>
  <si>
    <t>EVVMGIRPENIR</t>
  </si>
  <si>
    <t>LRDNIQLNPNEYVIK</t>
  </si>
  <si>
    <t>APNLKEIVIEFNGEVASK</t>
  </si>
  <si>
    <t>DAWNAILK</t>
  </si>
  <si>
    <t>IKETVKNPEAQGSGTEKK</t>
  </si>
  <si>
    <t>NNIVTPETPSQTASFNLSEISKNDIVR</t>
  </si>
  <si>
    <t>GMEAEDIPFPAEYLAK</t>
  </si>
  <si>
    <t>SFGSSQNVK</t>
  </si>
  <si>
    <t>GMPGGVCPEMWVIENPDVIMDIQK</t>
  </si>
  <si>
    <t>KEDITEPSGETYHYTSSK</t>
  </si>
  <si>
    <t>AALEGFKDVEGTR</t>
  </si>
  <si>
    <t>LLTVHGQEGVDDTTKEVLNALSGVKL</t>
  </si>
  <si>
    <t>IIGHSLNAK</t>
  </si>
  <si>
    <t>NKNDLIK</t>
  </si>
  <si>
    <t>KKGTLEDVIK</t>
  </si>
  <si>
    <t>RLGAENVYIVYR</t>
  </si>
  <si>
    <t>VLGCIEALEK</t>
  </si>
  <si>
    <t>SIVAEELIAFPELGTEAIRK</t>
  </si>
  <si>
    <t>KDPEKYVMMPAMAR</t>
  </si>
  <si>
    <t>EGNAIEAANKPNIDR</t>
  </si>
  <si>
    <t>KLERGSMPIVALTADAVEGVAQK</t>
  </si>
  <si>
    <t>EDCLPLLSIAQMIEILDK</t>
  </si>
  <si>
    <t>FGNVLGSNGSVVPLFK</t>
  </si>
  <si>
    <t>VLILDIDPQGNTTSGLGIDKK</t>
  </si>
  <si>
    <t>FCPECGEK</t>
  </si>
  <si>
    <t>GFLKEDMIVK</t>
  </si>
  <si>
    <t>GSQLVRPLLEFNGACPGCGETPYVR</t>
  </si>
  <si>
    <t>SCEQLGLSLEK</t>
  </si>
  <si>
    <t>GIEFGEGFGHTK</t>
  </si>
  <si>
    <t>ISGLSVDEAKEVLLK</t>
  </si>
  <si>
    <t>CHFEDITR</t>
  </si>
  <si>
    <t>CDVALPCATQNELDGNAAK</t>
  </si>
  <si>
    <t>TTDVPSYIKR</t>
  </si>
  <si>
    <t>YLKAEK</t>
  </si>
  <si>
    <t>TVTLKDTWAK</t>
  </si>
  <si>
    <t>GSTPHFDYVANEMSK</t>
  </si>
  <si>
    <t>YVHIFENAIVGDNCLINER</t>
  </si>
  <si>
    <t>EIPVIVASNLDNAENIEK</t>
  </si>
  <si>
    <t>SQIEETTSDFDREK</t>
  </si>
  <si>
    <t>TNAENEFVTIKK</t>
  </si>
  <si>
    <t>VPKDEIK</t>
  </si>
  <si>
    <t>TLQELGA</t>
  </si>
  <si>
    <t>VYDFELMMNGGHIR</t>
  </si>
  <si>
    <t>LVNIVVK</t>
  </si>
  <si>
    <t>KECTDWVRKINEWK</t>
  </si>
  <si>
    <t>LMNLAEYQNYISK</t>
  </si>
  <si>
    <t>LRFGLDDGR</t>
  </si>
  <si>
    <t>AKDYALAYAAGIGAGR</t>
  </si>
  <si>
    <t>NFSEYLVEDFK</t>
  </si>
  <si>
    <t>TPHNEIYIK</t>
  </si>
  <si>
    <t>EQANHGQNIVVAVENVTK</t>
  </si>
  <si>
    <t>SDSDALVVIGIGGSYLGAR</t>
  </si>
  <si>
    <t>LAVANVVLNR</t>
  </si>
  <si>
    <t>EISVAAGQVAAGSR</t>
  </si>
  <si>
    <t>AEADNVITQIESVNK</t>
  </si>
  <si>
    <t>TETLSDEENLELRR</t>
  </si>
  <si>
    <t>YTLDYIK</t>
  </si>
  <si>
    <t>SICLNFGIAEQNGGLCNLR</t>
  </si>
  <si>
    <t>FNLGGSNVNVYIDNVVMK</t>
  </si>
  <si>
    <t>VAAVMVGINTVLKDNPYLTTR</t>
  </si>
  <si>
    <t>YFTPSGVCIHQDGIEPDIEVK</t>
  </si>
  <si>
    <t>YVPGVDMSTGSLGQGISAAVGMAIAGK</t>
  </si>
  <si>
    <t>Clo1313_2186</t>
  </si>
  <si>
    <t>MSGMDYSSIKDVLKGVILDRIK</t>
  </si>
  <si>
    <t>AHVEGEINR</t>
  </si>
  <si>
    <t>LKPDVITLDLK</t>
  </si>
  <si>
    <t>Clo1313_0590</t>
  </si>
  <si>
    <t>IHEIAQAQELK</t>
  </si>
  <si>
    <t>TYADILGMPLK</t>
  </si>
  <si>
    <t>QAQDSIREEAQR</t>
  </si>
  <si>
    <t>NDIGSTAQCYSAAYLGK</t>
  </si>
  <si>
    <t>NLALIDVGTGAGFPGIPVK</t>
  </si>
  <si>
    <t>Clo1313_1493</t>
  </si>
  <si>
    <t>ILIPENMNYQGAFDDILK</t>
  </si>
  <si>
    <t>YTFDTFVIGNSNR</t>
  </si>
  <si>
    <t>Clo1313_2261</t>
  </si>
  <si>
    <t>NVTFGYVPGK</t>
  </si>
  <si>
    <t>FGLGGRDVKVDDIEVVCEK</t>
  </si>
  <si>
    <t>LRIENLEAFEGR</t>
  </si>
  <si>
    <t>VKGFNSNTTK</t>
  </si>
  <si>
    <t>KLDTGEVVTK</t>
  </si>
  <si>
    <t>YDHGGESTNLK</t>
  </si>
  <si>
    <t>INVPAIVVSGGPMLSLR</t>
  </si>
  <si>
    <t>QALNVFR</t>
  </si>
  <si>
    <t>IVHGGEK</t>
  </si>
  <si>
    <t>DFQSVIGR</t>
  </si>
  <si>
    <t>TMFTIHNLEYQGNFSR</t>
  </si>
  <si>
    <t>NDGKPTVVMLVGPTGVGK</t>
  </si>
  <si>
    <t>TILSAKDYLLSDR</t>
  </si>
  <si>
    <t>AGGVVDMLVIK</t>
  </si>
  <si>
    <t>Clo1313_0253</t>
  </si>
  <si>
    <t>LAPDLNTIEIAKPIAK</t>
  </si>
  <si>
    <t>CCDACEDVADAIENVIMK</t>
  </si>
  <si>
    <t>IKEVDTLLDSNALTIGFAR</t>
  </si>
  <si>
    <t>VYIFSSDIQAGKR</t>
  </si>
  <si>
    <t>LETYLLNDSNVSDGFEYIEK</t>
  </si>
  <si>
    <t>ITNTLSNAYELLGSGGK</t>
  </si>
  <si>
    <t>CALSDAAQQLPPEDFCELCKDISK</t>
  </si>
  <si>
    <t>VFIAESPLFEIR</t>
  </si>
  <si>
    <t>TKDLSGSIDQIIQNLIEK</t>
  </si>
  <si>
    <t>GAVPSPALPDEKEK</t>
  </si>
  <si>
    <t>WAYENGK</t>
  </si>
  <si>
    <t>AHDDIKR</t>
  </si>
  <si>
    <t>ERLSGNEATAIAMR</t>
  </si>
  <si>
    <t>KNPDVAELVR</t>
  </si>
  <si>
    <t>AGPSTPVEILGLHEVPEAGETFYVITDEK</t>
  </si>
  <si>
    <t>VDWDAVLR</t>
  </si>
  <si>
    <t>TMIDYSSDEISSEEAK</t>
  </si>
  <si>
    <t>CGADFAVNTK</t>
  </si>
  <si>
    <t>NIQTEIKEPCLATTFFAADGEIK</t>
  </si>
  <si>
    <t>EFYEYVK</t>
  </si>
  <si>
    <t>FKKEPMEYNDR</t>
  </si>
  <si>
    <t>WINLLAEGR</t>
  </si>
  <si>
    <t>LAVPVIFDENYK</t>
  </si>
  <si>
    <t>AVLIATGATPR</t>
  </si>
  <si>
    <t>LYYDIELPLVR</t>
  </si>
  <si>
    <t>ASTENVAGIVGMGK</t>
  </si>
  <si>
    <t>SMSEISAVGHR</t>
  </si>
  <si>
    <t>NSMIGTGQLPK</t>
  </si>
  <si>
    <t>SLGLLSNAR</t>
  </si>
  <si>
    <t>VIENFVEK</t>
  </si>
  <si>
    <t>YLDGDGKEIVLNPGQTWVQIFPVSGK</t>
  </si>
  <si>
    <t>TAMDAFGR</t>
  </si>
  <si>
    <t>VQNSSCLMTNAPDEVEPK</t>
  </si>
  <si>
    <t>GDQLLAFAER</t>
  </si>
  <si>
    <t>EASVMYGDR</t>
  </si>
  <si>
    <t>VIETPVVAAIAK</t>
  </si>
  <si>
    <t>VTLGDMQIPVVTNVTAEYIIDKDK</t>
  </si>
  <si>
    <t>VVLPIELR</t>
  </si>
  <si>
    <t>HLISPDLAESR</t>
  </si>
  <si>
    <t>AADKWLENIEEQGYR</t>
  </si>
  <si>
    <t>LVNVDTTENILK</t>
  </si>
  <si>
    <t>KDTFYDGPVTK</t>
  </si>
  <si>
    <t>TLVENGCYAVGEGANMPCTPEAIDIFMK</t>
  </si>
  <si>
    <t>GIVLKEPSVVAIDKNTNK</t>
  </si>
  <si>
    <t>VMAVLRPLK</t>
  </si>
  <si>
    <t>HVLEELPFMATENIMMEAVKK</t>
  </si>
  <si>
    <t>EGEVLMLENVR</t>
  </si>
  <si>
    <t>AAVCTNSYMAR</t>
  </si>
  <si>
    <t>DIVIQQSHGGSGSQAR</t>
  </si>
  <si>
    <t>EVVLTYEGLQKLEQELENLK</t>
  </si>
  <si>
    <t>DAGLLLSEEYGNAR</t>
  </si>
  <si>
    <t>NNEFMLK</t>
  </si>
  <si>
    <t>TVYGTTIHPVR</t>
  </si>
  <si>
    <t>NVVIDPYITAEEFPSLNIESAK</t>
  </si>
  <si>
    <t>EATKEDKETIQK</t>
  </si>
  <si>
    <t>REYNKDAEKDSKR</t>
  </si>
  <si>
    <t>GNVVGITAYGISK</t>
  </si>
  <si>
    <t>CYYKDPEATAAVLK</t>
  </si>
  <si>
    <t>ENLFTYPNTR</t>
  </si>
  <si>
    <t>IQEYFESVDAK</t>
  </si>
  <si>
    <t>VLNGENLKENIVK</t>
  </si>
  <si>
    <t>IVDIIAR</t>
  </si>
  <si>
    <t>ARAEALLSGEQGFEVK</t>
  </si>
  <si>
    <t>SLVYAYR</t>
  </si>
  <si>
    <t>YFEQVLNR</t>
  </si>
  <si>
    <t>METSMETVIK</t>
  </si>
  <si>
    <t>YSPIGELSDFAAQYAESLHK</t>
  </si>
  <si>
    <t>NDPDRLEMR</t>
  </si>
  <si>
    <t>DKDNYVIKK</t>
  </si>
  <si>
    <t>KVINVAGDGSFR</t>
  </si>
  <si>
    <t>MSGSSGLNINLEELLK</t>
  </si>
  <si>
    <t>GFENLHFR</t>
  </si>
  <si>
    <t>KPVFVTDYPK</t>
  </si>
  <si>
    <t>IYSGFNYAGGELGHTVLMMDGEPCTCGR</t>
  </si>
  <si>
    <t>NIKVAIMGCAVNGPGEAK</t>
  </si>
  <si>
    <t>GMLEPTYK</t>
  </si>
  <si>
    <t>IGEHPDVMLPVMVCQDGFITSHAIENIELVEDEKVK</t>
  </si>
  <si>
    <t>KDTASPVEK</t>
  </si>
  <si>
    <t>Clo1313_0044</t>
  </si>
  <si>
    <t>VTQAIFNQPVEVIEEK</t>
  </si>
  <si>
    <t>EIIPFGEK</t>
  </si>
  <si>
    <t>LMSQALR</t>
  </si>
  <si>
    <t>Clo1313_2165</t>
  </si>
  <si>
    <t>DAKPNAAHIALAK</t>
  </si>
  <si>
    <t>Clo1313_1063</t>
  </si>
  <si>
    <t>MEVLIAGMVCQLKRR</t>
  </si>
  <si>
    <t>VFQEENHEEMVMVK</t>
  </si>
  <si>
    <t>EFPELKDPK</t>
  </si>
  <si>
    <t>LEIPCFSSGCCLK</t>
  </si>
  <si>
    <t>VNEYGFIETPYRK</t>
  </si>
  <si>
    <t>GGDVIITKK</t>
  </si>
  <si>
    <t>IPGVTK</t>
  </si>
  <si>
    <t>ENVDAIEFMR</t>
  </si>
  <si>
    <t>AVEEAYVLEK</t>
  </si>
  <si>
    <t>LQEFGGLTAEQAEAFNNK</t>
  </si>
  <si>
    <t>HLAELIEGK</t>
  </si>
  <si>
    <t>CGTHGTTAALALLNDAVK</t>
  </si>
  <si>
    <t>AVLDLDNVDK</t>
  </si>
  <si>
    <t>AYFIAIPTSAGTGSEVTPFAVITDEKTGIK</t>
  </si>
  <si>
    <t>IFEEEGFNEDR</t>
  </si>
  <si>
    <t>GIPGILVSAGPSLEK</t>
  </si>
  <si>
    <t>DIIPVFEAVQLSAVPGTPVMVSVR</t>
  </si>
  <si>
    <t>FYCSGGCAANSYNFHK</t>
  </si>
  <si>
    <t>ALSISPSSTLAIDAK</t>
  </si>
  <si>
    <t>Clo1313_0076</t>
  </si>
  <si>
    <t>VFNSQREDIVEFAK</t>
  </si>
  <si>
    <t>VFVVEK</t>
  </si>
  <si>
    <t>AGINVSINK</t>
  </si>
  <si>
    <t>KAGDIIPEVVDVVFEK</t>
  </si>
  <si>
    <t>AYVNITPQVQECIDESGIK</t>
  </si>
  <si>
    <t>DALEIYVDGSTIILK</t>
  </si>
  <si>
    <t>Clo1313_1353</t>
  </si>
  <si>
    <t>LCTTVCPK</t>
  </si>
  <si>
    <t>Clo1313_0700</t>
  </si>
  <si>
    <t>ISDFLVNFAR</t>
  </si>
  <si>
    <t>LGYCGNK</t>
  </si>
  <si>
    <t>GVLVPGSTIVEGTAGNTGLGIAFAALNR</t>
  </si>
  <si>
    <t>DKFQQYPQR</t>
  </si>
  <si>
    <t>SVAYIDHNTLQTGFENADDHK</t>
  </si>
  <si>
    <t>GWPCAPIEKK</t>
  </si>
  <si>
    <t>VGQLVFAK</t>
  </si>
  <si>
    <t>LNIDLR</t>
  </si>
  <si>
    <t>NIYSGKELVEVPIIGK</t>
  </si>
  <si>
    <t>VFKEQVDK</t>
  </si>
  <si>
    <t>ILTSSIAATMEEIAQGAASQAMNIANASDYMNK</t>
  </si>
  <si>
    <t>NYLDER</t>
  </si>
  <si>
    <t>VKDIIIFK</t>
  </si>
  <si>
    <t>FNNMDFSK</t>
  </si>
  <si>
    <t>ILIAEDDYASR</t>
  </si>
  <si>
    <t>LAPEHPFPSGLEDCYDATR</t>
  </si>
  <si>
    <t>SEEIVPGDIVLLEAGDAVPADMR</t>
  </si>
  <si>
    <t>TILEALNTDLVCDAINVAMR</t>
  </si>
  <si>
    <t>GVQSQGVGACLK</t>
  </si>
  <si>
    <t>SKLGANAILGVSLATAK</t>
  </si>
  <si>
    <t>AHVLVCGGTGCTSSNSNK</t>
  </si>
  <si>
    <t>INLDAVPK</t>
  </si>
  <si>
    <t>TTISQSMPIDLDAHQIDYK</t>
  </si>
  <si>
    <t>EMKPYAK</t>
  </si>
  <si>
    <t>AVDIKK</t>
  </si>
  <si>
    <t>TWAGQFGK</t>
  </si>
  <si>
    <t>KYITIDYGSVLSAENNGGISLNPENLAK</t>
  </si>
  <si>
    <t>NQFGCIPGPLK</t>
  </si>
  <si>
    <t>HETVDIPASNIK</t>
  </si>
  <si>
    <t>LLQIFEK</t>
  </si>
  <si>
    <t>VVFGSIER</t>
  </si>
  <si>
    <t>PAYTLGGTGGGIAHNMEEFK</t>
  </si>
  <si>
    <t>ADTMFEHLTR</t>
  </si>
  <si>
    <t>INFVNNVLDQITTENYKDYVDDAK</t>
  </si>
  <si>
    <t>FVEFVTPYGIQEEVYSK</t>
  </si>
  <si>
    <t>NYETAMR</t>
  </si>
  <si>
    <t>DIAEGVLNHR</t>
  </si>
  <si>
    <t>KYDLPYYALSR</t>
  </si>
  <si>
    <t>NQMITNSGTQFDAEVVKR</t>
  </si>
  <si>
    <t>LEQASVQTIENGVMTK</t>
  </si>
  <si>
    <t>EIIIVNPETK</t>
  </si>
  <si>
    <t>LLTVHGQEGVDDTTK</t>
  </si>
  <si>
    <t>Clo1313_0049</t>
  </si>
  <si>
    <t>IIGGFDLFR</t>
  </si>
  <si>
    <t>IQLSLLNLIK</t>
  </si>
  <si>
    <t>VLTNHDLEK</t>
  </si>
  <si>
    <t>YHEKEAEIIAQAGK</t>
  </si>
  <si>
    <t>FTVIMPDSR</t>
  </si>
  <si>
    <t>Clo1313_2071</t>
  </si>
  <si>
    <t>YNPVLCERPQIIAANK</t>
  </si>
  <si>
    <t>CIGDCMDLSTADR</t>
  </si>
  <si>
    <t>SSGRGDQYVK</t>
  </si>
  <si>
    <t>TYGMTPPNNLSK</t>
  </si>
  <si>
    <t>Clo1313_1187</t>
  </si>
  <si>
    <t>FLELEK</t>
  </si>
  <si>
    <t>GDKFDQLLLLIESGIK</t>
  </si>
  <si>
    <t>GLEVFPEMLEVSR</t>
  </si>
  <si>
    <t>VTIFADKENYDFIEPIKK</t>
  </si>
  <si>
    <t>VAWVNYPSLK</t>
  </si>
  <si>
    <t>TASAHSVAQHSSEAMK</t>
  </si>
  <si>
    <t>VPYMLVIGDKEMENR</t>
  </si>
  <si>
    <t>AVIEAMGTPLTNK</t>
  </si>
  <si>
    <t>GILLIFDEVQCGLGR</t>
  </si>
  <si>
    <t>TINDSTSVADFTR</t>
  </si>
  <si>
    <t>LEVVEAFR</t>
  </si>
  <si>
    <t>KMIELAK</t>
  </si>
  <si>
    <t>NAAYEIIR</t>
  </si>
  <si>
    <t>TLAEIGSDPR</t>
  </si>
  <si>
    <t>QGQDITASVQNVSEQAALVTNAVK</t>
  </si>
  <si>
    <t>EDNFQGIIDLIEMK</t>
  </si>
  <si>
    <t>LIGFVVNDVYEIIR</t>
  </si>
  <si>
    <t>MKELCR</t>
  </si>
  <si>
    <t>VVTLDLSSMVAGAK</t>
  </si>
  <si>
    <t>NLPDFSLPNLESLGLGNIDGMTGYEPSKNPLGSYGR</t>
  </si>
  <si>
    <t>YGFETDIEDFTPFAAK</t>
  </si>
  <si>
    <t>SGVLEYVFTKEK</t>
  </si>
  <si>
    <t>Clo1313_2608</t>
  </si>
  <si>
    <t>IAEEYLLPLKEK</t>
  </si>
  <si>
    <t>KELGIGK</t>
  </si>
  <si>
    <t>NAQVVLVK</t>
  </si>
  <si>
    <t>RKPEQSEISPDFDLEK</t>
  </si>
  <si>
    <t>YDVEVVKEGDGYK</t>
  </si>
  <si>
    <t>YGNISSASIPVGLDEAYRQNLFSK</t>
  </si>
  <si>
    <t>ALEAPNKLILSTTK</t>
  </si>
  <si>
    <t>AYVPEGTLDFSKEQMEDLNKEK</t>
  </si>
  <si>
    <t>EAPALTIIADLIER</t>
  </si>
  <si>
    <t>ELYPLKYPQDDK</t>
  </si>
  <si>
    <t>AYSVSNHR</t>
  </si>
  <si>
    <t>IPGFPSPER</t>
  </si>
  <si>
    <t>IVTSGNTSVESVVVK</t>
  </si>
  <si>
    <t>VLQQEISR</t>
  </si>
  <si>
    <t>LKEGNYQVIDRDTAK</t>
  </si>
  <si>
    <t>KEYLEK</t>
  </si>
  <si>
    <t>FMAEFNR</t>
  </si>
  <si>
    <t>Clo1313_1804</t>
  </si>
  <si>
    <t>ELKQEIINK</t>
  </si>
  <si>
    <t>QDKFLLEK</t>
  </si>
  <si>
    <t>VVNVSVGPAVTR</t>
  </si>
  <si>
    <t>MIEIYK</t>
  </si>
  <si>
    <t>ASSHFSLDNMCK</t>
  </si>
  <si>
    <t>VIPNMTVVCPADAVEAR</t>
  </si>
  <si>
    <t>Clo1313_2821</t>
  </si>
  <si>
    <t>MILCNLTPDIEK</t>
  </si>
  <si>
    <t>Clo1313_2336</t>
  </si>
  <si>
    <t>VVDGLHYGCIK</t>
  </si>
  <si>
    <t>VFAGNGIK</t>
  </si>
  <si>
    <t>LQNPTREELENTIANIENGK</t>
  </si>
  <si>
    <t>IGASVIPISGGNTK</t>
  </si>
  <si>
    <t>IPENVEIEINSLTDIMPTILK</t>
  </si>
  <si>
    <t>MEEILEILESNSK</t>
  </si>
  <si>
    <t>GGIALGPK</t>
  </si>
  <si>
    <t>LVLLGAPGAGK</t>
  </si>
  <si>
    <t>RDIDSEMLKKINSILDGFEK</t>
  </si>
  <si>
    <t>FFEQEVYVPAGWSGTMPNGDKIQPGIK</t>
  </si>
  <si>
    <t>NEAEHQLEK</t>
  </si>
  <si>
    <t>ELLPMQPGDVYQTYADVDDLVR</t>
  </si>
  <si>
    <t>KGEADGMVAGAVNSTANTLRPALQILK</t>
  </si>
  <si>
    <t>YTGASCR</t>
  </si>
  <si>
    <t>TAAEAAEAIGIGLQAFCIPGSVADSRK</t>
  </si>
  <si>
    <t>SLTSVANALEQADKDVAAK</t>
  </si>
  <si>
    <t>EIAIVVK</t>
  </si>
  <si>
    <t>LLKVPSIDAFGEIIDR</t>
  </si>
  <si>
    <t>IMVIQR</t>
  </si>
  <si>
    <t>NNPIHVGDPGVGK</t>
  </si>
  <si>
    <t>DVQDAAEKGDDR</t>
  </si>
  <si>
    <t>GYTTVGTAVNIK</t>
  </si>
  <si>
    <t>DIQNLTDKYIAEIDKLIEIK</t>
  </si>
  <si>
    <t>KYDIPVIVPVDDK</t>
  </si>
  <si>
    <t>AIMPFGGIRMVIK</t>
  </si>
  <si>
    <t>FMEER</t>
  </si>
  <si>
    <t>LINVSLPR</t>
  </si>
  <si>
    <t>Clo1313_0169</t>
  </si>
  <si>
    <t>LIETFAHIISR</t>
  </si>
  <si>
    <t>SPINFSAELLEQAK</t>
  </si>
  <si>
    <t>MIENEIISLITK</t>
  </si>
  <si>
    <t>ALNAFIESVEEALAKGDK</t>
  </si>
  <si>
    <t>IGINAPK</t>
  </si>
  <si>
    <t>VIKDADVSIDQVK</t>
  </si>
  <si>
    <t>EVNPNYYNEEEDDGIGMVYK</t>
  </si>
  <si>
    <t>DIGTYVLPDATLK</t>
  </si>
  <si>
    <t>EYVADVNSIIFEAIEQGK</t>
  </si>
  <si>
    <t>NGLDQSYVTGYGERPLQNPHDR</t>
  </si>
  <si>
    <t>QILPASLAYVGK</t>
  </si>
  <si>
    <t>DEEIYLESMSENVVEGR</t>
  </si>
  <si>
    <t>IANKYEVIDNVEK</t>
  </si>
  <si>
    <t>IMDEEEFLKDMVESFK</t>
  </si>
  <si>
    <t>KTVENDASDLHICAGVPPIIR</t>
  </si>
  <si>
    <t>IIRENQWK</t>
  </si>
  <si>
    <t>KGENPELTTR</t>
  </si>
  <si>
    <t>NPDFILYVEVR</t>
  </si>
  <si>
    <t>MDKYIDLIIPR</t>
  </si>
  <si>
    <t>QLGGYILR</t>
  </si>
  <si>
    <t>VGFMPGYSAVK</t>
  </si>
  <si>
    <t>SAYLGTGNYAAGQK</t>
  </si>
  <si>
    <t>FTIWSDK</t>
  </si>
  <si>
    <t>ITAVKPGTGYIEAAFGDAR</t>
  </si>
  <si>
    <t>GILVGYQDGTIRPDNNITR</t>
  </si>
  <si>
    <t>FKNILK</t>
  </si>
  <si>
    <t>Clo1313_1165</t>
  </si>
  <si>
    <t>YGPEGYVVAEIVSGDLLTPEQIK</t>
  </si>
  <si>
    <t>Clo1313_1499</t>
  </si>
  <si>
    <t>YNLDSPMPDYEIIKR</t>
  </si>
  <si>
    <t>DKGWPCAPIEKK</t>
  </si>
  <si>
    <t>GGTWYDEEGYVDGK</t>
  </si>
  <si>
    <t>NGIIEEALVETLGCSGMTHSAAMAAEILGGK</t>
  </si>
  <si>
    <t>Clo1313_0478</t>
  </si>
  <si>
    <t>FYEGDFFKK</t>
  </si>
  <si>
    <t>REVGMAR</t>
  </si>
  <si>
    <t>ETALPEERPIVSSVFHNR</t>
  </si>
  <si>
    <t>YIYQINNNR</t>
  </si>
  <si>
    <t>GLVQAVEPLEDGSGLK</t>
  </si>
  <si>
    <t>EQIMAAAQAVK</t>
  </si>
  <si>
    <t>AAVPSGASTGAFEAVELRDNDKNR</t>
  </si>
  <si>
    <t>SREFVMK</t>
  </si>
  <si>
    <t>NHSIGEPK</t>
  </si>
  <si>
    <t>IPVQANAEPSKPSGK</t>
  </si>
  <si>
    <t>AVDHEVEGSHVTIGADIAK</t>
  </si>
  <si>
    <t>EVLGLNK</t>
  </si>
  <si>
    <t>IEVPYCLELNEEIK</t>
  </si>
  <si>
    <t>Clo1313_0332</t>
  </si>
  <si>
    <t>AVGLGYPGGPIIDK</t>
  </si>
  <si>
    <t>LIFSDEGAK</t>
  </si>
  <si>
    <t>FMQEAVPVGVGTMAAIIGLDSEAVK</t>
  </si>
  <si>
    <t>LIQAADYDIER</t>
  </si>
  <si>
    <t>GGGNAIFLFDPSNDDERFDNFDR</t>
  </si>
  <si>
    <t>GFKDTIAK</t>
  </si>
  <si>
    <t>IVGNPSGEYFTR</t>
  </si>
  <si>
    <t>ITMDEYIR</t>
  </si>
  <si>
    <t>FYDNVPDIVAGYMQEIK</t>
  </si>
  <si>
    <t>NFISGESIPIYATVNLGGLEPSDVK</t>
  </si>
  <si>
    <t>NPGSSLWMQTVGR</t>
  </si>
  <si>
    <t>LNEFYQK</t>
  </si>
  <si>
    <t>YKGYSNISNPVAR</t>
  </si>
  <si>
    <t>GLGALISSAGEEKVDSGVIEVK</t>
  </si>
  <si>
    <t>TMGTNLEIVEGMQFDR</t>
  </si>
  <si>
    <t>KLTEAAEHR</t>
  </si>
  <si>
    <t>IESGAVIDSLSVIGNNNVIER</t>
  </si>
  <si>
    <t>MYYESTR</t>
  </si>
  <si>
    <t>NMDFDAVCLSVGQGK</t>
  </si>
  <si>
    <t>GENRREIGSKK</t>
  </si>
  <si>
    <t>IIRPAYK</t>
  </si>
  <si>
    <t>YLLDALLVR</t>
  </si>
  <si>
    <t>QLGFAPVAQDK</t>
  </si>
  <si>
    <t>YHGVSPIVSQLYEDKLIEAK</t>
  </si>
  <si>
    <t>FKLPETK</t>
  </si>
  <si>
    <t>KANYVPK</t>
  </si>
  <si>
    <t>GIAYSTFTIIK</t>
  </si>
  <si>
    <t>IITPLESNIIAVCNR</t>
  </si>
  <si>
    <t>GGLLMIK</t>
  </si>
  <si>
    <t>VNPHNVR</t>
  </si>
  <si>
    <t>IVDFIDGIVK</t>
  </si>
  <si>
    <t>VNFDNDVVFTWNGTTSGVK</t>
  </si>
  <si>
    <t>LTIGYPDKSEEK</t>
  </si>
  <si>
    <t>SEIATGFTEK</t>
  </si>
  <si>
    <t>AFFVGNTDPYGDGCALAK</t>
  </si>
  <si>
    <t>AWIPAIKNNGGRIK</t>
  </si>
  <si>
    <t>QTRPDIK</t>
  </si>
  <si>
    <t>KASMELAEK</t>
  </si>
  <si>
    <t>TGEYMERV</t>
  </si>
  <si>
    <t>Clo1313_0454</t>
  </si>
  <si>
    <t>VVEIIER</t>
  </si>
  <si>
    <t>EEGILFK</t>
  </si>
  <si>
    <t>DEGWLAEHMLILR</t>
  </si>
  <si>
    <t>LIEFMNEGIGER</t>
  </si>
  <si>
    <t>DNQIGDMDLEEALQVKK</t>
  </si>
  <si>
    <t>QTGELVSYNK</t>
  </si>
  <si>
    <t>Clo1313_1516</t>
  </si>
  <si>
    <t>KMIPVIVK</t>
  </si>
  <si>
    <t>IFIENVHNHNDDPNINMNLK</t>
  </si>
  <si>
    <t>AFEEGYSRG</t>
  </si>
  <si>
    <t>VNEFLKK</t>
  </si>
  <si>
    <t>AAMAIYNK</t>
  </si>
  <si>
    <t>VKEATQNK</t>
  </si>
  <si>
    <t>IKEPLPLGVK</t>
  </si>
  <si>
    <t>GKGLEVNTSGFR</t>
  </si>
  <si>
    <t>VANNPSLENVK</t>
  </si>
  <si>
    <t>ILVVDDAGFMR</t>
  </si>
  <si>
    <t>NFNGIPFPSK</t>
  </si>
  <si>
    <t>FRLPDTK</t>
  </si>
  <si>
    <t>HAEAEGNLNR</t>
  </si>
  <si>
    <t>LKDAAYPLR</t>
  </si>
  <si>
    <t>IREASDKDIVIENCLGQR</t>
  </si>
  <si>
    <t>HATIAAYK</t>
  </si>
  <si>
    <t>GIVVREPSVVAINK</t>
  </si>
  <si>
    <t>SIIPPEYETSVR</t>
  </si>
  <si>
    <t>FKDDVR</t>
  </si>
  <si>
    <t>IVLPVTLIER</t>
  </si>
  <si>
    <t>KNAIQMVR</t>
  </si>
  <si>
    <t>EVLLVLDATTGQNAISQAK</t>
  </si>
  <si>
    <t>LIELRDRTIEEVMK</t>
  </si>
  <si>
    <t>EGLLGGCAIDATGEPFPKETLELCK</t>
  </si>
  <si>
    <t>SMEFTGDGVAHLSMDDR</t>
  </si>
  <si>
    <t>NLQDYILDIVVPMEEQIEIKDGK</t>
  </si>
  <si>
    <t>SFGVFTVQNPK</t>
  </si>
  <si>
    <t>GFTITTEACTR</t>
  </si>
  <si>
    <t>VQQQQEEANVESAPVKAEENKSEAESK</t>
  </si>
  <si>
    <t>Clo1313_0467</t>
  </si>
  <si>
    <t>LIDVTR</t>
  </si>
  <si>
    <t>YKIGVDLIDQQHEELFR</t>
  </si>
  <si>
    <t>AMTTTEDPALACRPFDAER</t>
  </si>
  <si>
    <t>RQQAQAMENAK</t>
  </si>
  <si>
    <t>LNNEFIEK</t>
  </si>
  <si>
    <t>LTLAAAENKEK</t>
  </si>
  <si>
    <t>GVYAYDYSDTGK</t>
  </si>
  <si>
    <t>Clo1313_2048</t>
  </si>
  <si>
    <t>IIIDIPNAIGPSEAK</t>
  </si>
  <si>
    <t>KITMLTAYDYPTAK</t>
  </si>
  <si>
    <t>QTEPLIEYYEK</t>
  </si>
  <si>
    <t>GYLRPNEYLTK</t>
  </si>
  <si>
    <t>NAIGIILTGMGK</t>
  </si>
  <si>
    <t>NSVELQEMLLDFVK</t>
  </si>
  <si>
    <t>WQLLNSANQVVLEGNTIPK</t>
  </si>
  <si>
    <t>Clo1313_0040</t>
  </si>
  <si>
    <t>KLNLLLK</t>
  </si>
  <si>
    <t>GQILYQK</t>
  </si>
  <si>
    <t>EKFEAK</t>
  </si>
  <si>
    <t>GVVVEGELGR</t>
  </si>
  <si>
    <t>FALPNSEIMIHQPLGGAR</t>
  </si>
  <si>
    <t>TQLVASLAR</t>
  </si>
  <si>
    <t>NVNVPGEKEFK</t>
  </si>
  <si>
    <t>YNQILGQWKQEPQYDLK</t>
  </si>
  <si>
    <t>AIVVTTPEVSAVR</t>
  </si>
  <si>
    <t>SGIEDIIIISGR</t>
  </si>
  <si>
    <t>TDFEVER</t>
  </si>
  <si>
    <t>DAIDTFVENEHGK</t>
  </si>
  <si>
    <t>LTDALNTSISILK</t>
  </si>
  <si>
    <t>ADDKVVAAMVR</t>
  </si>
  <si>
    <t>EIPVIADEYVEKDFGTGVVK</t>
  </si>
  <si>
    <t>YIAEIDKLIEIK</t>
  </si>
  <si>
    <t>QDIKLPEGK</t>
  </si>
  <si>
    <t>IPYDVLEK</t>
  </si>
  <si>
    <t>DYFDVDKVVK</t>
  </si>
  <si>
    <t>GIKPEWILR</t>
  </si>
  <si>
    <t>SIYNLDVVVIPTNMPVIR</t>
  </si>
  <si>
    <t>MKTSPVFEVR</t>
  </si>
  <si>
    <t>VMGVPK</t>
  </si>
  <si>
    <t>APIVVNSIKPFVK</t>
  </si>
  <si>
    <t>NLVLGMETK</t>
  </si>
  <si>
    <t>NIGVLTQYSFR</t>
  </si>
  <si>
    <t>VSFGTPFVSNASVTAK</t>
  </si>
  <si>
    <t>VQFLIEGQK</t>
  </si>
  <si>
    <t>LCYVGITR</t>
  </si>
  <si>
    <t>Clo1313_2894</t>
  </si>
  <si>
    <t>AIIPVHFTGQPCDMDEILK</t>
  </si>
  <si>
    <t>RSEAEMPAR</t>
  </si>
  <si>
    <t>AEALLSGEQGFEVK</t>
  </si>
  <si>
    <t>TKGEGEIAITK</t>
  </si>
  <si>
    <t>IKDDFTVICTDK</t>
  </si>
  <si>
    <t>SVVVTSTMGPGIK</t>
  </si>
  <si>
    <t>YFFDVIPK</t>
  </si>
  <si>
    <t>TLSGGLDPGALHKPK</t>
  </si>
  <si>
    <t>GINLWDINGKK</t>
  </si>
  <si>
    <t>EPHVVDVANFLNAMGANIK</t>
  </si>
  <si>
    <t>FAQNQGATVVAITDSLYSPLAK</t>
  </si>
  <si>
    <t>TTFVIAHR</t>
  </si>
  <si>
    <t>AVVDEIFK</t>
  </si>
  <si>
    <t>AALATDSFLSAASFQETTR</t>
  </si>
  <si>
    <t>IVCSVVVPLYNEEEVILETYK</t>
  </si>
  <si>
    <t>LLKDKLDELMK</t>
  </si>
  <si>
    <t>YLDTPYGLVLQNPAFTR</t>
  </si>
  <si>
    <t>MPVMDGLECLRK</t>
  </si>
  <si>
    <t>SIEMIHR</t>
  </si>
  <si>
    <t>YNISHIR</t>
  </si>
  <si>
    <t>YYNVISYGVR</t>
  </si>
  <si>
    <t>GATLEDICIMR</t>
  </si>
  <si>
    <t>DVYNPIFNK</t>
  </si>
  <si>
    <t>TWNIISYK</t>
  </si>
  <si>
    <t>Clo1313_0669</t>
  </si>
  <si>
    <t>IFDYDR</t>
  </si>
  <si>
    <t>VSGPLVIAEGMR</t>
  </si>
  <si>
    <t>SGAWFSYNGQK</t>
  </si>
  <si>
    <t>VIPELNGKLTGMAFR</t>
  </si>
  <si>
    <t>LGNMGANIVLNGSPASTSLDATAEEFKAAGINVVVAK</t>
  </si>
  <si>
    <t>PQGFVITVR</t>
  </si>
  <si>
    <t>QAVGEFAAK</t>
  </si>
  <si>
    <t>IGYTILNVER</t>
  </si>
  <si>
    <t>GEIDFNFFQHEPYLK</t>
  </si>
  <si>
    <t>AFTEVNFSGFER</t>
  </si>
  <si>
    <t>VRPLDVIIR</t>
  </si>
  <si>
    <t>NSEAALNAFIASVEEALK</t>
  </si>
  <si>
    <t>TWQCGTIQLDFQMPER</t>
  </si>
  <si>
    <t>ELNPDLVIMDITMPEVDGIAAVR</t>
  </si>
  <si>
    <t>LRDVISDYLK</t>
  </si>
  <si>
    <t>IIGYIFQEQR</t>
  </si>
  <si>
    <t>VAAAGINMIAK</t>
  </si>
  <si>
    <t>TVPSDQIPDGWMGMDIGEETIKLYSEAIK</t>
  </si>
  <si>
    <t>YAELLNILNTR</t>
  </si>
  <si>
    <t>YVYLFSEGNASMR</t>
  </si>
  <si>
    <t>YFAEYK</t>
  </si>
  <si>
    <t>ADNFDQLILLIESAVK</t>
  </si>
  <si>
    <t>MDDVIFEEFK</t>
  </si>
  <si>
    <t>GIEFSLLQR</t>
  </si>
  <si>
    <t>ELQSLCLDVK</t>
  </si>
  <si>
    <t>Clo1313_1328</t>
  </si>
  <si>
    <t>VIGETNKEIEK</t>
  </si>
  <si>
    <t>GISWVQSLK</t>
  </si>
  <si>
    <t>EGATAVAHGATGK</t>
  </si>
  <si>
    <t>QGVQGISDLIAVPGLVNLDFADVK</t>
  </si>
  <si>
    <t>NNEVIELTLR</t>
  </si>
  <si>
    <t>SKVPVKDETQK</t>
  </si>
  <si>
    <t>NIVEPIKK</t>
  </si>
  <si>
    <t>NLEDILNLSK</t>
  </si>
  <si>
    <t>IVPTMLEK</t>
  </si>
  <si>
    <t>VVKELKEINK</t>
  </si>
  <si>
    <t>YNAHDMLYAIK</t>
  </si>
  <si>
    <t>QAEGSDPAAVIYDAIQAVK</t>
  </si>
  <si>
    <t>AFDGEIIK</t>
  </si>
  <si>
    <t>ITNPGYKK</t>
  </si>
  <si>
    <t>GKETTIEFVR</t>
  </si>
  <si>
    <t>LDYLENR</t>
  </si>
  <si>
    <t>TGIIAER</t>
  </si>
  <si>
    <t>VIYIDAEGEGEVK</t>
  </si>
  <si>
    <t>MNQSFK</t>
  </si>
  <si>
    <t>ILIGEVTSVDISEEFAHEK</t>
  </si>
  <si>
    <t>MAVLEDGKIIEVGTVR</t>
  </si>
  <si>
    <t>DINGALAVLNSIAK</t>
  </si>
  <si>
    <t>LDGITYIER</t>
  </si>
  <si>
    <t>MDINDLLRK</t>
  </si>
  <si>
    <t>LKAEAEDVPISFEFIK</t>
  </si>
  <si>
    <t>FEDPTITAAVKK</t>
  </si>
  <si>
    <t>TPDPECDLDYVPNKGR</t>
  </si>
  <si>
    <t>KMEELGAK</t>
  </si>
  <si>
    <t>LIGAPPGYVGYDEGGQLTEK</t>
  </si>
  <si>
    <t>SFTPGENVSINVDPFDIHIMK</t>
  </si>
  <si>
    <t>KGGAILMTVR</t>
  </si>
  <si>
    <t>AAAFPVVSTIK</t>
  </si>
  <si>
    <t>TLVIPTNEELEIAR</t>
  </si>
  <si>
    <t>Clo1313_1189</t>
  </si>
  <si>
    <t>MSPINVSVHTSNPELR</t>
  </si>
  <si>
    <t>TSIPYTATPTTSTVLVNGSPVAFDAYLINGNNYFK</t>
  </si>
  <si>
    <t>LYNTLTR</t>
  </si>
  <si>
    <t>ITDNLVDIIPQDSNKPYDMMEIITSVVDNGDFFEIQK</t>
  </si>
  <si>
    <t>VVPVVNLNK</t>
  </si>
  <si>
    <t>TIKGEFANNGFTK</t>
  </si>
  <si>
    <t>CHIVTIEDPIEYLHR</t>
  </si>
  <si>
    <t>FPELELVKEEK</t>
  </si>
  <si>
    <t>GGTQIEIEMENGDFDVIK</t>
  </si>
  <si>
    <t>TAENASNQPYFIDQVVK</t>
  </si>
  <si>
    <t>GQVLAKPGSIK</t>
  </si>
  <si>
    <t>TIDEAKKILK</t>
  </si>
  <si>
    <t>YKDGSYTYLGAK</t>
  </si>
  <si>
    <t>GGSPLQNLIER</t>
  </si>
  <si>
    <t>EINVVGTPGSGFGPSGEGYFR</t>
  </si>
  <si>
    <t>RVDYSGR</t>
  </si>
  <si>
    <t>SVLTCHSEYGVCAK</t>
  </si>
  <si>
    <t>VNPMVFCGIYPADGSK</t>
  </si>
  <si>
    <t>IAIGLNLDEIK</t>
  </si>
  <si>
    <t>EGSPISADLWEK</t>
  </si>
  <si>
    <t>SATPTLSILTITSNVVYGK</t>
  </si>
  <si>
    <t>DYIHVSDLANAHYLALQR</t>
  </si>
  <si>
    <t>LSLEETKEQFR</t>
  </si>
  <si>
    <t>LLNVPQAR</t>
  </si>
  <si>
    <t>IESRPAKNELGK</t>
  </si>
  <si>
    <t>NSFDIPIVEVVGPGAATAVR</t>
  </si>
  <si>
    <t>KAGAMIGSGGLVVMDSNTCMVEVAR</t>
  </si>
  <si>
    <t>TLEIGWK</t>
  </si>
  <si>
    <t>INPMPVIIGK</t>
  </si>
  <si>
    <t>EHMSLAINDVSQEEK</t>
  </si>
  <si>
    <t>TKEEMINYWEELVNK</t>
  </si>
  <si>
    <t>SPEDIVR</t>
  </si>
  <si>
    <t>KVLNGENLKENIVK</t>
  </si>
  <si>
    <t>LFEDCSDR</t>
  </si>
  <si>
    <t>QQEQINQALGIGQNVLVCEVEILEDSQMK</t>
  </si>
  <si>
    <t>Clo1313_0422</t>
  </si>
  <si>
    <t>INPIIDAIRK</t>
  </si>
  <si>
    <t>PMAFYFGSDLEPGMTSK</t>
  </si>
  <si>
    <t>DGVIVTNYHVIEGGK</t>
  </si>
  <si>
    <t>IAEPLGVIAAVIPTTNPTSTAIFK</t>
  </si>
  <si>
    <t>TVQLDSKPVIR</t>
  </si>
  <si>
    <t>Clo1313_1007</t>
  </si>
  <si>
    <t>KTGIFDEEDEK</t>
  </si>
  <si>
    <t>DANANVVLNQLYK</t>
  </si>
  <si>
    <t>VPVQMTQK</t>
  </si>
  <si>
    <t>QADKLPEPIFTPSTK</t>
  </si>
  <si>
    <t>QREQLLK</t>
  </si>
  <si>
    <t>VVLNYIGCHK</t>
  </si>
  <si>
    <t>GAEAYGHSVDPQVVEIFTK</t>
  </si>
  <si>
    <t>EYPNTIVR</t>
  </si>
  <si>
    <t>TITEVAGPLMLVQK</t>
  </si>
  <si>
    <t>IYRFPEVK</t>
  </si>
  <si>
    <t>LHTYCVVR</t>
  </si>
  <si>
    <t>RDVLPDPIYNDK</t>
  </si>
  <si>
    <t>ASELNVPQNPVYESIILTNK</t>
  </si>
  <si>
    <t>IVNEFADAVK</t>
  </si>
  <si>
    <t>NYFPDDDPTKPPVVNWR</t>
  </si>
  <si>
    <t>GTVVVIQGPR</t>
  </si>
  <si>
    <t>ENMVIDPGIGFGK</t>
  </si>
  <si>
    <t>NVAAGANPMLLK</t>
  </si>
  <si>
    <t>VLAHISGK</t>
  </si>
  <si>
    <t>NFTAGEIK</t>
  </si>
  <si>
    <t>KVPLEWIKPDGAGLTEDFIK</t>
  </si>
  <si>
    <t>KFFDLAQK</t>
  </si>
  <si>
    <t>AYIDGYLDRYPNVK</t>
  </si>
  <si>
    <t>NSLTGLPMGGGKGGSDFDPK</t>
  </si>
  <si>
    <t>GISFVHLSDMDVVR</t>
  </si>
  <si>
    <t>LLEGEYLNYK</t>
  </si>
  <si>
    <t>YRAIVEK</t>
  </si>
  <si>
    <t>LANEGFVSK</t>
  </si>
  <si>
    <t>AGKPPVEPLYTYQDAVNCLELFR</t>
  </si>
  <si>
    <t>FNYVYCTDFGKVVIIDK</t>
  </si>
  <si>
    <t>SFINEQVTNGVAVR</t>
  </si>
  <si>
    <t>KQILSEK</t>
  </si>
  <si>
    <t>QLGGPHAEVEAFNNAK</t>
  </si>
  <si>
    <t>MPNEAFKLNTTGARVIDHILK</t>
  </si>
  <si>
    <t>ICMYFLK</t>
  </si>
  <si>
    <t>KIVNTEDFLK</t>
  </si>
  <si>
    <t>IAIGYGLDEIK</t>
  </si>
  <si>
    <t>VLQKNEFLQK</t>
  </si>
  <si>
    <t>TVIDEIGDPLIHLLR</t>
  </si>
  <si>
    <t>SLFKDEVR</t>
  </si>
  <si>
    <t>NYSPCDELVK</t>
  </si>
  <si>
    <t>ELLIGIGEDPDREGLLETPDR</t>
  </si>
  <si>
    <t>VTIPFLK</t>
  </si>
  <si>
    <t>TPAPDETEMPADGNIMNLFDEIR</t>
  </si>
  <si>
    <t>SSDCYIEIVKPKEDEEFPVLLANR</t>
  </si>
  <si>
    <t>DKISLVINTPTR</t>
  </si>
  <si>
    <t>INTEVTNINDGIIVMVESDSR</t>
  </si>
  <si>
    <t>IYQQGQAAGANPGAQTTGGEQGNVYDAEYK</t>
  </si>
  <si>
    <t>VLSIVNVVGSSIAR</t>
  </si>
  <si>
    <t>QVTNFGKFLDPIADK</t>
  </si>
  <si>
    <t>TKNNPCLIGEPGVGK</t>
  </si>
  <si>
    <t>ILTSPYLYGGSADSFK</t>
  </si>
  <si>
    <t>VFAPGIYNK</t>
  </si>
  <si>
    <t>GSISSSVSASGK</t>
  </si>
  <si>
    <t>PQVAMLSYSSYGSAK</t>
  </si>
  <si>
    <t>VFNNIQVISDKLDAQVQTIK</t>
  </si>
  <si>
    <t>IIALCEEGININLDPPCVEAFKR</t>
  </si>
  <si>
    <t>SDAVDATHSPIFHQVEGLVVDK</t>
  </si>
  <si>
    <t>AVLGNEALK</t>
  </si>
  <si>
    <t>AAVIINNFIDYMR</t>
  </si>
  <si>
    <t>ELAAIIR</t>
  </si>
  <si>
    <t>VGEMFLKDK</t>
  </si>
  <si>
    <t>Clo1313_1821</t>
  </si>
  <si>
    <t>RIPVDASK</t>
  </si>
  <si>
    <t>CDCGEQLHK</t>
  </si>
  <si>
    <t>Clo1313_0252</t>
  </si>
  <si>
    <t>KISELNNIGLQSVK</t>
  </si>
  <si>
    <t>KDYLIK</t>
  </si>
  <si>
    <t>MPVMDGLECLR</t>
  </si>
  <si>
    <t>AQFLAMR</t>
  </si>
  <si>
    <t>MVPPTVIINENKK</t>
  </si>
  <si>
    <t>SMSEGNRENALIYIR</t>
  </si>
  <si>
    <t>VWIYKGEVLPAVK</t>
  </si>
  <si>
    <t>SALQNAASVASMVLTTESVVADIPEK</t>
  </si>
  <si>
    <t>APSGCNSQCWK</t>
  </si>
  <si>
    <t>NAFGGLLNEKR</t>
  </si>
  <si>
    <t>FLDIPEIIEK</t>
  </si>
  <si>
    <t>GADVFIGLSVPGTVTK</t>
  </si>
  <si>
    <t>MYVGHVGDSR</t>
  </si>
  <si>
    <t>CVYKVPEINEIR</t>
  </si>
  <si>
    <t>IVMIEAGANEVPDEVMLDAIK</t>
  </si>
  <si>
    <t>TKEPGAPGEPLYLDVSK</t>
  </si>
  <si>
    <t>Clo1313_0911</t>
  </si>
  <si>
    <t>LDDNVVVYPGHGEPTTIGR</t>
  </si>
  <si>
    <t>TGVLTPIAIFDPVR</t>
  </si>
  <si>
    <t>Clo1313_1110</t>
  </si>
  <si>
    <t>LSSLVFTMNLPGEPEIKK</t>
  </si>
  <si>
    <t>TLKEGVSK</t>
  </si>
  <si>
    <t>EDPYELELLK</t>
  </si>
  <si>
    <t>NPINVQPAQFEAFDDGSK</t>
  </si>
  <si>
    <t>TGAGMMECK</t>
  </si>
  <si>
    <t>MVGVMDR</t>
  </si>
  <si>
    <t>VVIEFNEPATR</t>
  </si>
  <si>
    <t>YFLESHDEKLNR</t>
  </si>
  <si>
    <t>EFDEPTVVAVK</t>
  </si>
  <si>
    <t>QAFKNVENAKQSKETAMNEANK</t>
  </si>
  <si>
    <t>GKSDGEIMR</t>
  </si>
  <si>
    <t>SIDNPYSPTGGIAVLR</t>
  </si>
  <si>
    <t>NEKEHGIEYLLK</t>
  </si>
  <si>
    <t>EVFDLANTVR</t>
  </si>
  <si>
    <t>MYENPIVQENIKK</t>
  </si>
  <si>
    <t>LSADDIEPTPEIIKK</t>
  </si>
  <si>
    <t>YIDLIIPR</t>
  </si>
  <si>
    <t>AILDGTVFR</t>
  </si>
  <si>
    <t>EGITQITPEDIEYGR</t>
  </si>
  <si>
    <t>TVGELLSGK</t>
  </si>
  <si>
    <t>MEDNPWYKIEEK</t>
  </si>
  <si>
    <t>NSEDKAEIVSLQHK</t>
  </si>
  <si>
    <t>TFVLQGGEDGYYTDK</t>
  </si>
  <si>
    <t>GEVLPAVK</t>
  </si>
  <si>
    <t>FKELGINR</t>
  </si>
  <si>
    <t>VSSMITDPAR</t>
  </si>
  <si>
    <t>GIVVTLK</t>
  </si>
  <si>
    <t>YYSNVMATFTPSLKK</t>
  </si>
  <si>
    <t>GQYSQIGK</t>
  </si>
  <si>
    <t>KVGDIVEFGGLLGSGPVMK</t>
  </si>
  <si>
    <t>VIPLGGLGEIGK</t>
  </si>
  <si>
    <t>YYNADAGVVISASHNPYEFNGIK</t>
  </si>
  <si>
    <t>QVVDYAHSK</t>
  </si>
  <si>
    <t>AKLYYLR</t>
  </si>
  <si>
    <t>Clo1313_1985</t>
  </si>
  <si>
    <t>YAAYAESFSNHPIALSITK</t>
  </si>
  <si>
    <t>IKKIHGLALTDINADEEQEK</t>
  </si>
  <si>
    <t>VQVSPLDCTGCGNCADVCPTKEK</t>
  </si>
  <si>
    <t>DIIDFLFKPSFSTSDNITNISGR</t>
  </si>
  <si>
    <t>MAIQFEKENK</t>
  </si>
  <si>
    <t>EITDALQIDMDNAHDMMAANIK</t>
  </si>
  <si>
    <t>ELKPLEGMVEVMR</t>
  </si>
  <si>
    <t>SFRPGDLMIIK</t>
  </si>
  <si>
    <t>KGDKVTAGDVIGK</t>
  </si>
  <si>
    <t>QGMVDILENDGEIDFANAFENSFVR</t>
  </si>
  <si>
    <t>GIAITHYYLVNGK</t>
  </si>
  <si>
    <t>EMDSDEINVLINAFR</t>
  </si>
  <si>
    <t>AADVINDILQK</t>
  </si>
  <si>
    <t>Clo1313_2187</t>
  </si>
  <si>
    <t>SKVNYTDVIEER</t>
  </si>
  <si>
    <t>VAEVGIAAHWK</t>
  </si>
  <si>
    <t>IVPNLVGVDIGCGMETIK</t>
  </si>
  <si>
    <t>VITLAK</t>
  </si>
  <si>
    <t>PLLEFNGACPGCGETPYVR</t>
  </si>
  <si>
    <t>GLIIGSGWDKELAK</t>
  </si>
  <si>
    <t>GIVASVDDISKK</t>
  </si>
  <si>
    <t>VVNIGR</t>
  </si>
  <si>
    <t>TSEMAVGKK</t>
  </si>
  <si>
    <t>IFMPIFPGTNCEYDTAR</t>
  </si>
  <si>
    <t>TPPELAADIMDR</t>
  </si>
  <si>
    <t>ITLNEIKDTDLITIK</t>
  </si>
  <si>
    <t>AAQYVRNHPGEVCPAK</t>
  </si>
  <si>
    <t>RRIEKRGTEDVEVVNK</t>
  </si>
  <si>
    <t>IWTCDFSYDYVK</t>
  </si>
  <si>
    <t>IKIDELLSYFEGK</t>
  </si>
  <si>
    <t>KAQILEK</t>
  </si>
  <si>
    <t>ADQALYHAK</t>
  </si>
  <si>
    <t>VMIDNIILNLPAK</t>
  </si>
  <si>
    <t>GSMKIIDAVNMVTNQAAQVTQATK</t>
  </si>
  <si>
    <t>LKDIMVNIFR</t>
  </si>
  <si>
    <t>TLDVNKWEEIK</t>
  </si>
  <si>
    <t>MDKVDK</t>
  </si>
  <si>
    <t>MTVSDIVGEALDIHR</t>
  </si>
  <si>
    <t>VQYALHEVK</t>
  </si>
  <si>
    <t>CVESGGPEPGVGCAGR</t>
  </si>
  <si>
    <t>HVTVLEFLPQLK</t>
  </si>
  <si>
    <t>NDSVVEFVIRK</t>
  </si>
  <si>
    <t>SCYASSMDNIIEAMKR</t>
  </si>
  <si>
    <t>FLPDKAIDVLDEAGSRANIK</t>
  </si>
  <si>
    <t>IAIIGENINIR</t>
  </si>
  <si>
    <t>ISSITYDDGK</t>
  </si>
  <si>
    <t>FNILTSR</t>
  </si>
  <si>
    <t>TIIINGALNAK</t>
  </si>
  <si>
    <t>ILATIQK</t>
  </si>
  <si>
    <t>LAQVEGYK</t>
  </si>
  <si>
    <t>Clo1313_0439</t>
  </si>
  <si>
    <t>IIITSLKDNIKK</t>
  </si>
  <si>
    <t>GVLAGYPVVFLK</t>
  </si>
  <si>
    <t>TNVEESSNDTVDDNAENAADDVVEDTMDDV</t>
  </si>
  <si>
    <t>YIQEPIVTLR</t>
  </si>
  <si>
    <t>KGPYVDPK</t>
  </si>
  <si>
    <t>ELEEEMLER</t>
  </si>
  <si>
    <t>INELNNIGLDSVSILR</t>
  </si>
  <si>
    <t>DAENFASNYGIPFK</t>
  </si>
  <si>
    <t>VVNDLFKK</t>
  </si>
  <si>
    <t>IAIEYGGER</t>
  </si>
  <si>
    <t>KTDLMEFDNIR</t>
  </si>
  <si>
    <t>LQEFGGLTAEQAEAFNNKNGINR</t>
  </si>
  <si>
    <t>NEMKEYLEQDEDVLSYALFPQVAEK</t>
  </si>
  <si>
    <t>LKGAYIVK</t>
  </si>
  <si>
    <t>ARIEAAQR</t>
  </si>
  <si>
    <t>Clo1313_0514</t>
  </si>
  <si>
    <t>YGLDKPLMVQYK</t>
  </si>
  <si>
    <t>GLGVMDSTAASLCKDNNIPIIVFGLNEPGNIVK</t>
  </si>
  <si>
    <t>YKIEPDMVDYENR</t>
  </si>
  <si>
    <t>GVEANIIDYSGGLDMPEEYLR</t>
  </si>
  <si>
    <t>SRGADIELLK</t>
  </si>
  <si>
    <t>MLGINNLIVTNASGGINR</t>
  </si>
  <si>
    <t>IFLDGEDVTDFIR</t>
  </si>
  <si>
    <t>GVNFVNIR</t>
  </si>
  <si>
    <t>DMTLEMVK</t>
  </si>
  <si>
    <t>KVIADIRDEEK</t>
  </si>
  <si>
    <t>ISGVPVVGETK</t>
  </si>
  <si>
    <t>RQYFGETDETVNKK</t>
  </si>
  <si>
    <t>VLYIEKDDFCENPPKK</t>
  </si>
  <si>
    <t>SYVYQAMR</t>
  </si>
  <si>
    <t>Clo1313_1445</t>
  </si>
  <si>
    <t>AIVDDPPVAVK</t>
  </si>
  <si>
    <t>LRDWLISR</t>
  </si>
  <si>
    <t>NIKPDFFAIIDPQDITYNQIK</t>
  </si>
  <si>
    <t>FVRPFGDMPFEEAVDVYK</t>
  </si>
  <si>
    <t>MYEMKPEYFTGIDFIDKEHAR</t>
  </si>
  <si>
    <t>IAIVEAGPSGLSAAYYSAIK</t>
  </si>
  <si>
    <t>IMAPDFSLK</t>
  </si>
  <si>
    <t>QSNAVDKFEEVLK</t>
  </si>
  <si>
    <t>ICIYSGK</t>
  </si>
  <si>
    <t>LAGVINK</t>
  </si>
  <si>
    <t>ILAESLQANK</t>
  </si>
  <si>
    <t>GLEDEFELYDRVER</t>
  </si>
  <si>
    <t>KSGLTQQMVSR</t>
  </si>
  <si>
    <t>ELNWQPR</t>
  </si>
  <si>
    <t>MSGMDYSSIKDVLK</t>
  </si>
  <si>
    <t>AFYIAK</t>
  </si>
  <si>
    <t>IVLTRPAVEAGEK</t>
  </si>
  <si>
    <t>TMPNTPALVGEGMTLMCCDK</t>
  </si>
  <si>
    <t>FIDEDEMER</t>
  </si>
  <si>
    <t>EQYGEPAEDGWVNR</t>
  </si>
  <si>
    <t>NVMESLNEPYEIIFVNDGSK</t>
  </si>
  <si>
    <t>LSNSFAK</t>
  </si>
  <si>
    <t>GLTVEQDTELR</t>
  </si>
  <si>
    <t>HNLPQIR</t>
  </si>
  <si>
    <t>VVLIGNEK</t>
  </si>
  <si>
    <t>VFVVEKIPGEDMNHLVR</t>
  </si>
  <si>
    <t>IPVFEHTELFQR</t>
  </si>
  <si>
    <t>SKEVLSIK</t>
  </si>
  <si>
    <t>VPYMLVIGDK</t>
  </si>
  <si>
    <t>Clo1313_2916</t>
  </si>
  <si>
    <t>NIATADTKDQVGNIGNINSILAMR</t>
  </si>
  <si>
    <t>NCTVGCIGCAK</t>
  </si>
  <si>
    <t>Clo1313_0513</t>
  </si>
  <si>
    <t>GSENLPPNAQHIFGTDSLGR</t>
  </si>
  <si>
    <t>TTLVQLIPR</t>
  </si>
  <si>
    <t>LYDKDDETR</t>
  </si>
  <si>
    <t>EVNKIPGIER</t>
  </si>
  <si>
    <t>QTGIEFVR</t>
  </si>
  <si>
    <t>VDENSLLSQLK</t>
  </si>
  <si>
    <t>MLEETGIVLDSNSK</t>
  </si>
  <si>
    <t>GRDLITGLPK</t>
  </si>
  <si>
    <t>LIEEYR</t>
  </si>
  <si>
    <t>IFWQTAELGK</t>
  </si>
  <si>
    <t>FNIDDMR</t>
  </si>
  <si>
    <t>ANLPQREPEFLK</t>
  </si>
  <si>
    <t>LTLELVKNPDIAAELGK</t>
  </si>
  <si>
    <t>LRELVASGK</t>
  </si>
  <si>
    <t>NSIALLPYIFDEYTR</t>
  </si>
  <si>
    <t>LFTGYPDGSFKPNQNITR</t>
  </si>
  <si>
    <t>LIVTGDKNIDNLYK</t>
  </si>
  <si>
    <t>KVATTFTGVEHR</t>
  </si>
  <si>
    <t>KPYNVDELPYNK</t>
  </si>
  <si>
    <t>GIYCEVKGDTPLTVEEVDMIK</t>
  </si>
  <si>
    <t>SYGNTIALSDSPDTIR</t>
  </si>
  <si>
    <t>MRWSSGIK</t>
  </si>
  <si>
    <t>WEVFGAEMFR</t>
  </si>
  <si>
    <t>KVLDIIR</t>
  </si>
  <si>
    <t>MKEMHDIEHSGDQAR</t>
  </si>
  <si>
    <t>IIEPFLNDKR</t>
  </si>
  <si>
    <t>VMNFSR</t>
  </si>
  <si>
    <t>YKIEPDMVDYENRVHPV</t>
  </si>
  <si>
    <t>TIDKAAAK</t>
  </si>
  <si>
    <t>Clo1313_0990</t>
  </si>
  <si>
    <t>LVQEAVNNIKK</t>
  </si>
  <si>
    <t>DVSDYLKK</t>
  </si>
  <si>
    <t>NAINIGLPIIECPEAAKDISDGDIVSIDFDTGK</t>
  </si>
  <si>
    <t>FCCDIWAIPEGTPIFPNEPIITVR</t>
  </si>
  <si>
    <t>EVLNALSGVK</t>
  </si>
  <si>
    <t>DNLDGLNFIAGK</t>
  </si>
  <si>
    <t>IAVLYTVGAENSESR</t>
  </si>
  <si>
    <t>HEVSPVEFR</t>
  </si>
  <si>
    <t>LYGVEPVKR</t>
  </si>
  <si>
    <t>GTDILLGGNPEFMAK</t>
  </si>
  <si>
    <t>MSIVSNKELAENK</t>
  </si>
  <si>
    <t>TVEQGLFDMPTVLNNVETFANVPLIIK</t>
  </si>
  <si>
    <t>VAHDVLGNK</t>
  </si>
  <si>
    <t>GLVAGDLAPTGR</t>
  </si>
  <si>
    <t>YLQEVTVSPNSYYK</t>
  </si>
  <si>
    <t>NEYFVR</t>
  </si>
  <si>
    <t>LGFVDTTGK</t>
  </si>
  <si>
    <t>GSIPLDSNVINSNSK</t>
  </si>
  <si>
    <t>GILLYVNSPGGGVYESDELYLK</t>
  </si>
  <si>
    <t>RNDIGSTAQCYSAAYLGK</t>
  </si>
  <si>
    <t>RAQGYDGAVLGAR</t>
  </si>
  <si>
    <t>DGDIISIDIPNGK</t>
  </si>
  <si>
    <t>CLPIECDVTK</t>
  </si>
  <si>
    <t>KAGEIVALALK</t>
  </si>
  <si>
    <t>IAITVTPDELK</t>
  </si>
  <si>
    <t>GTTDSMDTTVITEIAEYYEK</t>
  </si>
  <si>
    <t>QAAAESMVLLKNEDDVLPLKK</t>
  </si>
  <si>
    <t>EYGLEVLK</t>
  </si>
  <si>
    <t>GNKYYDLAQK</t>
  </si>
  <si>
    <t>EALPVGVVLTIPAAGSEASPNSVITR</t>
  </si>
  <si>
    <t>CATITPNAQRVEEYNLK</t>
  </si>
  <si>
    <t>HCMVWK</t>
  </si>
  <si>
    <t>YVTEQNLFGGYPDGTFMPDK</t>
  </si>
  <si>
    <t>HPGYSIEALKDAPLGR</t>
  </si>
  <si>
    <t>GLAIISEIK</t>
  </si>
  <si>
    <t>IQGLGK</t>
  </si>
  <si>
    <t>DGFPNIAK</t>
  </si>
  <si>
    <t>IDISWSLPSK</t>
  </si>
  <si>
    <t>AAEAYVEQFMALRK</t>
  </si>
  <si>
    <t>TSIFDAEAGISLNSNFVK</t>
  </si>
  <si>
    <t>YCCFLYASEK</t>
  </si>
  <si>
    <t>VMWGVDDEIR</t>
  </si>
  <si>
    <t>LLGLVTTR</t>
  </si>
  <si>
    <t>VKASEPGIGFDAYNEK</t>
  </si>
  <si>
    <t>IGEPCIASK</t>
  </si>
  <si>
    <t>EVYGNPSSLHTK</t>
  </si>
  <si>
    <t>VTSIGDDELEEVIR</t>
  </si>
  <si>
    <t>QYFNIK</t>
  </si>
  <si>
    <t>QINTIFPDGSK</t>
  </si>
  <si>
    <t>TPIGYMPTVDAIDTTGLDVSKEDMEELLSVNK</t>
  </si>
  <si>
    <t>GDKDVAAIAR</t>
  </si>
  <si>
    <t>KVNPMVFCGIYPADGSK</t>
  </si>
  <si>
    <t>PRNVIPFR</t>
  </si>
  <si>
    <t>EHNTITSIYIQPEVLEK</t>
  </si>
  <si>
    <t>MTGADSLGYLSLEGLLK</t>
  </si>
  <si>
    <t>TIVNNSITQSMSR</t>
  </si>
  <si>
    <t>EVIYDIGGGIPNGKK</t>
  </si>
  <si>
    <t>PIIMSTGMATLGEIEEAVETIR</t>
  </si>
  <si>
    <t>KVPGGLLVQNYNSELLNMNDLK</t>
  </si>
  <si>
    <t>LVENLCNNKDANIELGVVGDLK</t>
  </si>
  <si>
    <t>IALFDVSDVTNPIQK</t>
  </si>
  <si>
    <t>NYQDVVVIVDPSDYAAVLEELK</t>
  </si>
  <si>
    <t>ISDIYPNLK</t>
  </si>
  <si>
    <t>FAMANMAIEAGAK</t>
  </si>
  <si>
    <t>VPMVEPADSR</t>
  </si>
  <si>
    <t>EIYDIMQEFK</t>
  </si>
  <si>
    <t>YGFHYEVYAPESK</t>
  </si>
  <si>
    <t>FEYDMLPK</t>
  </si>
  <si>
    <t>MFYQIR</t>
  </si>
  <si>
    <t>SFGNEDTFPAVAFIDAR</t>
  </si>
  <si>
    <t>GEGSNHNFDTDPIEMIVEGDILR</t>
  </si>
  <si>
    <t>GVDRPAIGAIVPTK</t>
  </si>
  <si>
    <t>FSALVVVGDENGHVGSGMGK</t>
  </si>
  <si>
    <t>MQATDVIADMLTR</t>
  </si>
  <si>
    <t>EQANSATIITAVLNNPDGYGR</t>
  </si>
  <si>
    <t>TVVVDIPLPYRVDVNK</t>
  </si>
  <si>
    <t>LISVIEK</t>
  </si>
  <si>
    <t>KVDTGTFVPIATLPANTTSYVDNNVNPQSTYTYR</t>
  </si>
  <si>
    <t>KIELPAIFYK</t>
  </si>
  <si>
    <t>DTDGQVDIFVAGVGTGGTISGVGEVLK</t>
  </si>
  <si>
    <t>IAAVHNVAAIASGIAR</t>
  </si>
  <si>
    <t>DDIDKVWEALANPELHVVVQTAPAVR</t>
  </si>
  <si>
    <t>NDIENAVKR</t>
  </si>
  <si>
    <t>DFYDFK</t>
  </si>
  <si>
    <t>YSQLISDIHNGK</t>
  </si>
  <si>
    <t>MHCSNLAEEAIR</t>
  </si>
  <si>
    <t>TPGAVQGILNR</t>
  </si>
  <si>
    <t>VESLPIMVIK</t>
  </si>
  <si>
    <t>ATVEKTDFEVER</t>
  </si>
  <si>
    <t>VVILAGGMGTRISEESHLK</t>
  </si>
  <si>
    <t>SLMDKAEK</t>
  </si>
  <si>
    <t>KIELFGSDKNK</t>
  </si>
  <si>
    <t>NLSFTYPDGHK</t>
  </si>
  <si>
    <t>MNDLLTSQYVAYELAGEK</t>
  </si>
  <si>
    <t>SGTIALIGAFVK</t>
  </si>
  <si>
    <t>LNTALEALVR</t>
  </si>
  <si>
    <t>VVELPWKR</t>
  </si>
  <si>
    <t>YWNPSCECMSR</t>
  </si>
  <si>
    <t>LMGFDPLKDCK</t>
  </si>
  <si>
    <t>IENELDYPGQIK</t>
  </si>
  <si>
    <t>ELLEFLGVDDNKVDWIK</t>
  </si>
  <si>
    <t>NVLAITTSPAAFCTEMFR</t>
  </si>
  <si>
    <t>LAHLVDDK</t>
  </si>
  <si>
    <t>LVDDNDEKVEIK</t>
  </si>
  <si>
    <t>AIINDKK</t>
  </si>
  <si>
    <t>ALEFEVDENNMTVK</t>
  </si>
  <si>
    <t>STTMNIITGYLPSTEGTVK</t>
  </si>
  <si>
    <t>IRDFAQVK</t>
  </si>
  <si>
    <t>FINEYFVDAK</t>
  </si>
  <si>
    <t>SADAIFDEASEVLGFDMK</t>
  </si>
  <si>
    <t>YLDIPIQHASDK</t>
  </si>
  <si>
    <t>Clo1313_1696</t>
  </si>
  <si>
    <t>VPLEELK</t>
  </si>
  <si>
    <t>VLASAMK</t>
  </si>
  <si>
    <t>QLGTGHALMQAQEYLK</t>
  </si>
  <si>
    <t>YIDTIEALR</t>
  </si>
  <si>
    <t>ETTTGDTLCDEANPVILESMNFPEPVIHVAIEPK</t>
  </si>
  <si>
    <t>GPKNEGLVATIPK</t>
  </si>
  <si>
    <t>HFELLYNTR</t>
  </si>
  <si>
    <t>VLGITELAR</t>
  </si>
  <si>
    <t>IDAATFSWQK</t>
  </si>
  <si>
    <t>VTVGLGGYSGMSTGK</t>
  </si>
  <si>
    <t>FSTVAESR</t>
  </si>
  <si>
    <t>GALWLDANK</t>
  </si>
  <si>
    <t>GVMPQFTSCCPGWINFVEK</t>
  </si>
  <si>
    <t>YIITPR</t>
  </si>
  <si>
    <t>NSPDTFVDPLEAK</t>
  </si>
  <si>
    <t>QLDEFGDKK</t>
  </si>
  <si>
    <t>SPDFIPK</t>
  </si>
  <si>
    <t>Clo1313_1823</t>
  </si>
  <si>
    <t>MIITTTNGIEGK</t>
  </si>
  <si>
    <t>LNPGILDSLK</t>
  </si>
  <si>
    <t>AVGVAGVMGGANSEIKDDTK</t>
  </si>
  <si>
    <t>ILIYDSTLR</t>
  </si>
  <si>
    <t>IGNVVIMGIGEPLDNYENVVK</t>
  </si>
  <si>
    <t>VTGSVGTTVEIPVYFR</t>
  </si>
  <si>
    <t>AVYHAVNNALLSK</t>
  </si>
  <si>
    <t>AAQMLGKPIESLK</t>
  </si>
  <si>
    <t>KLWITR</t>
  </si>
  <si>
    <t>EYVPLLVYGK</t>
  </si>
  <si>
    <t>VFKPIEGK</t>
  </si>
  <si>
    <t>MGHLLTSINTTEHQEGESNGN</t>
  </si>
  <si>
    <t>AKLYESIVK</t>
  </si>
  <si>
    <t>IIEEIMEK</t>
  </si>
  <si>
    <t>NDIAGYANALK</t>
  </si>
  <si>
    <t>VSVCTWEELAK</t>
  </si>
  <si>
    <t>ETNNLPAICGR</t>
  </si>
  <si>
    <t>NAEIMVEKEETKK</t>
  </si>
  <si>
    <t>HIVCGGTTSTLAAK</t>
  </si>
  <si>
    <t>LFEAGVNYFK</t>
  </si>
  <si>
    <t>GFVAPNGIDIVTVPAFSSVCIDGEER</t>
  </si>
  <si>
    <t>WAVAYK</t>
  </si>
  <si>
    <t>VYFSDFR</t>
  </si>
  <si>
    <t>VVVGTQWGDEGK</t>
  </si>
  <si>
    <t>NNGYCDHCCNVILK</t>
  </si>
  <si>
    <t>IGVTTLPVLPK</t>
  </si>
  <si>
    <t>QQFEVPIQACIGGK</t>
  </si>
  <si>
    <t>VVVPITAPSIIETLAER</t>
  </si>
  <si>
    <t>VFLMDEPLSNLDAK</t>
  </si>
  <si>
    <t>DILLQPYR</t>
  </si>
  <si>
    <t>NADHVITAR</t>
  </si>
  <si>
    <t>GGAGIEELRK</t>
  </si>
  <si>
    <t>CGVEVTR</t>
  </si>
  <si>
    <t>SFIGNEPFAVLLGDDIVDSEVPCIK</t>
  </si>
  <si>
    <t>IATIPIGYADGYTR</t>
  </si>
  <si>
    <t>TAGEGIQQPQEETTNELSSEPEGVDVK</t>
  </si>
  <si>
    <t>IVEEVFNEASK</t>
  </si>
  <si>
    <t>TALGEFINFRK</t>
  </si>
  <si>
    <t>KVILCDTK</t>
  </si>
  <si>
    <t>EIYFASFENAVKK</t>
  </si>
  <si>
    <t>IVEMNNAAVDKGQEALIK</t>
  </si>
  <si>
    <t>FVQDSIRK</t>
  </si>
  <si>
    <t>ENMDFSNDVLHLADEGFR</t>
  </si>
  <si>
    <t>NELCPCGSGKK</t>
  </si>
  <si>
    <t>SIGVGSPGTPNCKDGILIYNNNLNFR</t>
  </si>
  <si>
    <t>SLLEGEGSSGGGGR</t>
  </si>
  <si>
    <t>VAAQNMHWEEK</t>
  </si>
  <si>
    <t>ILNLLSSIAQSAYK</t>
  </si>
  <si>
    <t>VGVYIGFNAPLAQR</t>
  </si>
  <si>
    <t>TFEQCAGFLR</t>
  </si>
  <si>
    <t>HGVSIASVIQK</t>
  </si>
  <si>
    <t>Clo1313_3028</t>
  </si>
  <si>
    <t>ILTMLGDKK</t>
  </si>
  <si>
    <t>VFYETCK</t>
  </si>
  <si>
    <t>IVSVDWNAINKDGGDDKDTLSR</t>
  </si>
  <si>
    <t>LYSGTQFDPQVVEK</t>
  </si>
  <si>
    <t>EAPIHASNVMLVCPK</t>
  </si>
  <si>
    <t>TFEESLLK</t>
  </si>
  <si>
    <t>KINQVIFVSATPAK</t>
  </si>
  <si>
    <t>Clo1313_1258</t>
  </si>
  <si>
    <t>YLMGVGSPDYLIEGAIR</t>
  </si>
  <si>
    <t>TPDEIRPLLK</t>
  </si>
  <si>
    <t>IINEPTAAALAYGLDKESDQK</t>
  </si>
  <si>
    <t>LADIVRR</t>
  </si>
  <si>
    <t>KDIAAADDPMETR</t>
  </si>
  <si>
    <t>LVGQVAK</t>
  </si>
  <si>
    <t>GDIPATYEPK</t>
  </si>
  <si>
    <t>NSYSIMMR</t>
  </si>
  <si>
    <t>VSKDDMGK</t>
  </si>
  <si>
    <t>NMITGAAQMDGAILVVSAADGPMPQTR</t>
  </si>
  <si>
    <t>IGVLDYYHLQNLIADTQMR</t>
  </si>
  <si>
    <t>VFVAQVK</t>
  </si>
  <si>
    <t>GMANFPITIGK</t>
  </si>
  <si>
    <t>NIPYNQLNAVPLSSAGGNINSITR</t>
  </si>
  <si>
    <t>Clo1313_2903</t>
  </si>
  <si>
    <t>INAHVEQK</t>
  </si>
  <si>
    <t>KICAFCVDKVER</t>
  </si>
  <si>
    <t>LLSTNSGYAYLK</t>
  </si>
  <si>
    <t>MNAVFK</t>
  </si>
  <si>
    <t>NFEYFSEDPYLSSELAASHIK</t>
  </si>
  <si>
    <t>LQANPVPIQLPIGK</t>
  </si>
  <si>
    <t>LLNSIIMK</t>
  </si>
  <si>
    <t>GITGENLLQILESR</t>
  </si>
  <si>
    <t>FPVLTEPDPSYHGLK</t>
  </si>
  <si>
    <t>NILYNEWHSK</t>
  </si>
  <si>
    <t>WAYENGKK</t>
  </si>
  <si>
    <t>NNKITPVELLNQK</t>
  </si>
  <si>
    <t>NMETGEQKEISLDTLISR</t>
  </si>
  <si>
    <t>EIPNSFIPQQVSNPANPEIHR</t>
  </si>
  <si>
    <t>KAGAQFLR</t>
  </si>
  <si>
    <t>SLFATAMYR</t>
  </si>
  <si>
    <t>HFTDAMEAIYK</t>
  </si>
  <si>
    <t>SLNVYLPYGYDPNKK</t>
  </si>
  <si>
    <t>MFELNNFDSIR</t>
  </si>
  <si>
    <t>SNNSVADGWAPIASHSIEIELNPGEQK</t>
  </si>
  <si>
    <t>TPQINTCIQTGSQFGMYTMDSCLAELYK</t>
  </si>
  <si>
    <t>VGQSSSLVSEIMR</t>
  </si>
  <si>
    <t>NKNNPVLIGEPGVGK</t>
  </si>
  <si>
    <t>KAYEQSNEIISNAQK</t>
  </si>
  <si>
    <t>KVITMAEIK</t>
  </si>
  <si>
    <t>IMSLDEAR</t>
  </si>
  <si>
    <t>LIMVVPTK</t>
  </si>
  <si>
    <t>HLVDETGILTK</t>
  </si>
  <si>
    <t>VQVSPLDCTGCGNCADVCPTK</t>
  </si>
  <si>
    <t>LWINPEK</t>
  </si>
  <si>
    <t>ATGEVMAISSSFEGALMK</t>
  </si>
  <si>
    <t>GIAIMTTNDPMFIACGK</t>
  </si>
  <si>
    <t>NLMEELKK</t>
  </si>
  <si>
    <t>ITLACGECK</t>
  </si>
  <si>
    <t>Clo1313_2139</t>
  </si>
  <si>
    <t>SLEEDTEEPVKPEPVQQQPR</t>
  </si>
  <si>
    <t>EMTRPYFVGK</t>
  </si>
  <si>
    <t>KILAPTAK</t>
  </si>
  <si>
    <t>NIMNAK</t>
  </si>
  <si>
    <t>Clo1313_0047</t>
  </si>
  <si>
    <t>GLTGNEMNPEEAK</t>
  </si>
  <si>
    <t>LACLGAEVLR</t>
  </si>
  <si>
    <t>AVSQVWNEKFEVAR</t>
  </si>
  <si>
    <t>DVTESLDKNIEFLNEITSNVSR</t>
  </si>
  <si>
    <t>VIMTTALNDTTNVYNAFDSGCEAYAAKPIDTK</t>
  </si>
  <si>
    <t>GSSNIDEAIAASTGK</t>
  </si>
  <si>
    <t>YISLEDLK</t>
  </si>
  <si>
    <t>GIDVTALDR</t>
  </si>
  <si>
    <t>ISGFDSDRDSFIGLYNGFDAPQAVVNGK</t>
  </si>
  <si>
    <t>MLVESIMSGDDNALK</t>
  </si>
  <si>
    <t>IPSGGNVLLSIADRDK</t>
  </si>
  <si>
    <t>TIVMPDINIPALLEDIQLK</t>
  </si>
  <si>
    <t>KTQVLDIAYPDFITVLNKL</t>
  </si>
  <si>
    <t>YTTVNNTPVASFTLAVDRR</t>
  </si>
  <si>
    <t>MNFSFVIR</t>
  </si>
  <si>
    <t>NEIVPGHIHLDK</t>
  </si>
  <si>
    <t>IVPIGSVSVNALQEYLTK</t>
  </si>
  <si>
    <t>MAKEKIKETVK</t>
  </si>
  <si>
    <t>KSTAPALQK</t>
  </si>
  <si>
    <t>LAGGVAVIQVGAATETEMKEK</t>
  </si>
  <si>
    <t>EQIGEDEFPQTLSLTFEK</t>
  </si>
  <si>
    <t>KLNETMR</t>
  </si>
  <si>
    <t>AFLVQK</t>
  </si>
  <si>
    <t>IAVLPLSKK</t>
  </si>
  <si>
    <t>VSIHSSSIQYESDDIMR</t>
  </si>
  <si>
    <t>YISHGVSLVPK</t>
  </si>
  <si>
    <t>LRDNLEITLSK</t>
  </si>
  <si>
    <t>FLEEYYNK</t>
  </si>
  <si>
    <t>LPYTIGGGIGQSR</t>
  </si>
  <si>
    <t>Clo1313_2114</t>
  </si>
  <si>
    <t>TVVITNPEGLHAR</t>
  </si>
  <si>
    <t>ELGGKPFLTDCNTMYPGK</t>
  </si>
  <si>
    <t>VVVGLPDIK</t>
  </si>
  <si>
    <t>NYSEEIAAQIDR</t>
  </si>
  <si>
    <t>IHSDFEK</t>
  </si>
  <si>
    <t>IGASHSGLTVGEDGASHQTIEDIAIMR</t>
  </si>
  <si>
    <t>Clo1313_2342</t>
  </si>
  <si>
    <t>SAGVDIAPTTTNLPK</t>
  </si>
  <si>
    <t>DKDNYVIK</t>
  </si>
  <si>
    <t>IIVQLQR</t>
  </si>
  <si>
    <t>RGFTNIFSK</t>
  </si>
  <si>
    <t>VKVYGADDVNEGVAIMIK</t>
  </si>
  <si>
    <t>DVEKLEPPVEPQNIIIK</t>
  </si>
  <si>
    <t>Clo1313_0215</t>
  </si>
  <si>
    <t>HNSEATDGPSVNINYVSGSSK</t>
  </si>
  <si>
    <t>YVDGIMIR</t>
  </si>
  <si>
    <t>RNLEGLPLNIYGDGCQTR</t>
  </si>
  <si>
    <t>YTGFTDSILDNEITNER</t>
  </si>
  <si>
    <t>IGEESGNLDFALDK</t>
  </si>
  <si>
    <t>LGELLGK</t>
  </si>
  <si>
    <t>FVIGGPQGDSGLTGRK</t>
  </si>
  <si>
    <t>Clo1313_0441</t>
  </si>
  <si>
    <t>RIYEVYQK</t>
  </si>
  <si>
    <t>TLEHNLEVMR</t>
  </si>
  <si>
    <t>INIIHGVADDIPFK</t>
  </si>
  <si>
    <t>PKVDVYDINGK</t>
  </si>
  <si>
    <t>IHPGLNVGK</t>
  </si>
  <si>
    <t>SIPHLPY</t>
  </si>
  <si>
    <t>HQIGSSAMAYK</t>
  </si>
  <si>
    <t>GINQVQVNVK</t>
  </si>
  <si>
    <t>EYLESIGWDKKPPAPTLPDDVVK</t>
  </si>
  <si>
    <t>GVEFPDPIR</t>
  </si>
  <si>
    <t>ADWDNPYITLNK</t>
  </si>
  <si>
    <t>GYPDETFRPQASIK</t>
  </si>
  <si>
    <t>Clo1313_2782</t>
  </si>
  <si>
    <t>GMMTAPNQTLFVVGR</t>
  </si>
  <si>
    <t>SATPTLSILTITSNVVYGKK</t>
  </si>
  <si>
    <t>GKPAHECIECGVCETK</t>
  </si>
  <si>
    <t>TFQGVTEDSKSEIYLRPETAQGIFVNFK</t>
  </si>
  <si>
    <t>AIKVFSSNYSK</t>
  </si>
  <si>
    <t>TIMEEISDPLIHLIR</t>
  </si>
  <si>
    <t>TGYEQFKDAIK</t>
  </si>
  <si>
    <t>GTHEELIAQK</t>
  </si>
  <si>
    <t>VGDQILVK</t>
  </si>
  <si>
    <t>NIELLR</t>
  </si>
  <si>
    <t>YVVCNGDEGDPGAFMDR</t>
  </si>
  <si>
    <t>ITSDCPLIDPVLLDK</t>
  </si>
  <si>
    <t>ELYGQDVAEAIR</t>
  </si>
  <si>
    <t>ALVEMGVK</t>
  </si>
  <si>
    <t>HNNWSLSTDDGQNLLDPGR</t>
  </si>
  <si>
    <t>VVAVSKDDK</t>
  </si>
  <si>
    <t>VGMQLHNYDAYVNVVGGLK</t>
  </si>
  <si>
    <t>EPEVYKGK</t>
  </si>
  <si>
    <t>IYGEFDR</t>
  </si>
  <si>
    <t>AALSAVALHLPK</t>
  </si>
  <si>
    <t>LLTVHGQEGVDDTTKEVLNALSGVK</t>
  </si>
  <si>
    <t>IIPSLYNEK</t>
  </si>
  <si>
    <t>APVVVK</t>
  </si>
  <si>
    <t>IVPFSFENEEIKK</t>
  </si>
  <si>
    <t>GREEILK</t>
  </si>
  <si>
    <t>KAAIDAINAGFTK</t>
  </si>
  <si>
    <t>MIIYPAVDIK</t>
  </si>
  <si>
    <t>RLPAEGEK</t>
  </si>
  <si>
    <t>VTSDKMDK</t>
  </si>
  <si>
    <t>IIETTLGR</t>
  </si>
  <si>
    <t>ASFDNVTMEEVETIPEGAPR</t>
  </si>
  <si>
    <t>Clo1313_2743</t>
  </si>
  <si>
    <t>SGISLNTPLR</t>
  </si>
  <si>
    <t>TILVSHLGR</t>
  </si>
  <si>
    <t>SEYEGWYCTPCESFWTK</t>
  </si>
  <si>
    <t>VLDMGLIDR</t>
  </si>
  <si>
    <t>NGAVIENIRLPALK</t>
  </si>
  <si>
    <t>DISINDLALLIAK</t>
  </si>
  <si>
    <t>IEVIHKVPVSTK</t>
  </si>
  <si>
    <t>KAEPGQFIILR</t>
  </si>
  <si>
    <t>FDPVIGR</t>
  </si>
  <si>
    <t>LKFDEAK</t>
  </si>
  <si>
    <t>CIMSAR</t>
  </si>
  <si>
    <t>LTILGNNGPFPSAGGACSGYLVTEGDTR</t>
  </si>
  <si>
    <t>VMSFGK</t>
  </si>
  <si>
    <t>EIINCYTR</t>
  </si>
  <si>
    <t>GAITISISDMVIPEVK</t>
  </si>
  <si>
    <t>ESGCISIHTENIFPIIKK</t>
  </si>
  <si>
    <t>LRESISTPIIMITAK</t>
  </si>
  <si>
    <t>IQLDINGTEIQK</t>
  </si>
  <si>
    <t>YGGPNGFLDLFTK</t>
  </si>
  <si>
    <t>TGVQIILR</t>
  </si>
  <si>
    <t>FKAVAVMDK</t>
  </si>
  <si>
    <t>ISLLNSAEK</t>
  </si>
  <si>
    <t>YIVSSQNFR</t>
  </si>
  <si>
    <t>LKLPDDIK</t>
  </si>
  <si>
    <t>YQLTPSEGMAAK</t>
  </si>
  <si>
    <t>QTANELVLIDVFKEK</t>
  </si>
  <si>
    <t>GNIFYDAR</t>
  </si>
  <si>
    <t>NIMGYMMEDGR</t>
  </si>
  <si>
    <t>Clo1313_0440</t>
  </si>
  <si>
    <t>LVASGVCNR</t>
  </si>
  <si>
    <t>ISAIAFGPK</t>
  </si>
  <si>
    <t>IQATELTDKYVIESVSEEK</t>
  </si>
  <si>
    <t>IKETVKNPEAQGSGTEK</t>
  </si>
  <si>
    <t>Clo1313_1214</t>
  </si>
  <si>
    <t>IPDPDLLIRPGGEK</t>
  </si>
  <si>
    <t>FLDATK</t>
  </si>
  <si>
    <t>ASFDNVMLEKVDNVPDGAR</t>
  </si>
  <si>
    <t>IGLLLNAR</t>
  </si>
  <si>
    <t>VIATGGLAR</t>
  </si>
  <si>
    <t>EIMELIESK</t>
  </si>
  <si>
    <t>IEPEGYLYTK</t>
  </si>
  <si>
    <t>ELVEVPIIGK</t>
  </si>
  <si>
    <t>QETINMFLLSNDYHNVK</t>
  </si>
  <si>
    <t>AIYANVPVLDSGAR</t>
  </si>
  <si>
    <t>Clo1313_0905</t>
  </si>
  <si>
    <t>EHYESPSVR</t>
  </si>
  <si>
    <t>SKGNFFTVR</t>
  </si>
  <si>
    <t>SLGTQMK</t>
  </si>
  <si>
    <t>DVIEHVIKPVIPAELLDSK</t>
  </si>
  <si>
    <t>FLGTNEALAITK</t>
  </si>
  <si>
    <t>LAGLTTIPVIEK</t>
  </si>
  <si>
    <t>VSVFEAENQHGGLVR</t>
  </si>
  <si>
    <t>YNVPHISTGDIFR</t>
  </si>
  <si>
    <t>EVEKELGVSYPTVK</t>
  </si>
  <si>
    <t>TSDEIGYCMIMPEAEWKPAR</t>
  </si>
  <si>
    <t>KIIGEEFIR</t>
  </si>
  <si>
    <t>LVQAGLLHDIGK</t>
  </si>
  <si>
    <t>INYPELEAHKK</t>
  </si>
  <si>
    <t>LFSVTPENVK</t>
  </si>
  <si>
    <t>YFIDAAVR</t>
  </si>
  <si>
    <t>GESYYGGTIAAPVAGK</t>
  </si>
  <si>
    <t>KIFSEIAR</t>
  </si>
  <si>
    <t>TIVSMNPVMIDGTGMCGGCR</t>
  </si>
  <si>
    <t>AVENVNNIIAPEVEGMNVFDQAAVDNLMISLDGTPNK</t>
  </si>
  <si>
    <t>TLNELLDELEK</t>
  </si>
  <si>
    <t>GLAAAAK</t>
  </si>
  <si>
    <t>LLNKEAFDR</t>
  </si>
  <si>
    <t>Clo1313_0758</t>
  </si>
  <si>
    <t>VFISDAFADVK</t>
  </si>
  <si>
    <t>VFPYFIQNSISQTK</t>
  </si>
  <si>
    <t>KLSEYPEEIR</t>
  </si>
  <si>
    <t>KAVENAFGNVEWVK</t>
  </si>
  <si>
    <t>EVELLLEQPK</t>
  </si>
  <si>
    <t>LSEAPSFGLPIILYDPK</t>
  </si>
  <si>
    <t>FGDPSNPFLVSVR</t>
  </si>
  <si>
    <t>NGIDPSKVFVVSIMPCTAK</t>
  </si>
  <si>
    <t>QVAYAVEK</t>
  </si>
  <si>
    <t>QIVSNNITDTNEIR</t>
  </si>
  <si>
    <t>AISSNIDPR</t>
  </si>
  <si>
    <t>LIVEYFGEEKKPQESK</t>
  </si>
  <si>
    <t>SLVTALFQNGKIETTEAK</t>
  </si>
  <si>
    <t>TKTFDLEYVK</t>
  </si>
  <si>
    <t>Clo1313_1366</t>
  </si>
  <si>
    <t>EIVQVYNFEDK</t>
  </si>
  <si>
    <t>MADLETIVSTAWK</t>
  </si>
  <si>
    <t>KTNFADEVSK</t>
  </si>
  <si>
    <t>MTISTVFDKPIFESNCVGCGQCALACPTGAIVVKDDTQK</t>
  </si>
  <si>
    <t>Clo1313_1348</t>
  </si>
  <si>
    <t>IILAGGLNPENVK</t>
  </si>
  <si>
    <t>GVLPDAVRPANSGDITGYTLYIEGEIKSDTGK</t>
  </si>
  <si>
    <t>Clo1313_0182</t>
  </si>
  <si>
    <t>SVPSITLGDR</t>
  </si>
  <si>
    <t>IIITSLKDNIK</t>
  </si>
  <si>
    <t>GTWTLLEGQLTVPSHAK</t>
  </si>
  <si>
    <t>ILQELK</t>
  </si>
  <si>
    <t>QKEIITSLENEIAGIEANDLVK</t>
  </si>
  <si>
    <t>KFSIDANNLIK</t>
  </si>
  <si>
    <t>SIFHEMQK</t>
  </si>
  <si>
    <t>YALPLIQGESRPPIEDGLPR</t>
  </si>
  <si>
    <t>GVWVGSGAIIEPGAILNPPCVIGDNCR</t>
  </si>
  <si>
    <t>KAPTENFITK</t>
  </si>
  <si>
    <t>KTIKDYDIDEK</t>
  </si>
  <si>
    <t>NENYWDKNNVIAPK</t>
  </si>
  <si>
    <t>YQDDAPYWGMQK</t>
  </si>
  <si>
    <t>AVQNGELPQFTVDELFIEIPKEK</t>
  </si>
  <si>
    <t>ILDGLKR</t>
  </si>
  <si>
    <t>LVANLITTAGADR</t>
  </si>
  <si>
    <t>MLTPSQGIEGVK</t>
  </si>
  <si>
    <t>QYNTVDFYPSISR</t>
  </si>
  <si>
    <t>KADVLICDTAGR</t>
  </si>
  <si>
    <t>AAMNLMGMEVGK</t>
  </si>
  <si>
    <t>SYLIMTDSGGLQEEAPSLGKPVLVLR</t>
  </si>
  <si>
    <t>NVGGLPEVIQK</t>
  </si>
  <si>
    <t>Clo1313_2193</t>
  </si>
  <si>
    <t>EQAYVVERIAAGDMTVDVRVRSDK</t>
  </si>
  <si>
    <t>VTANEIIIR</t>
  </si>
  <si>
    <t>FTGIVGVSGNEEEIR</t>
  </si>
  <si>
    <t>NIINEIVK</t>
  </si>
  <si>
    <t>QILIYPSTYNDHSENSPFPSIR</t>
  </si>
  <si>
    <t>ALEVIGTPQLIEGGKK</t>
  </si>
  <si>
    <t>EYGDVLEFIYPEISFEDIGGMER</t>
  </si>
  <si>
    <t>QFLSSGGLGTMGYGLGACIGAR</t>
  </si>
  <si>
    <t>SVAACDFEEELPQK</t>
  </si>
  <si>
    <t>ASALGAEKDEVIVR</t>
  </si>
  <si>
    <t>APDFPTGGQLIYNER</t>
  </si>
  <si>
    <t>AKQIFQWTNK</t>
  </si>
  <si>
    <t>GKTELYAYNDSELEK</t>
  </si>
  <si>
    <t>KSQENPDILR</t>
  </si>
  <si>
    <t>KGEEVEAGDVIADGPSTDNGEIALGK</t>
  </si>
  <si>
    <t>FLKPGTIVFDGADSR</t>
  </si>
  <si>
    <t>KPVICAGGGVINSNASEELLTLSR</t>
  </si>
  <si>
    <t>AFNYYAPTEIIFGCGR</t>
  </si>
  <si>
    <t>NLPGGPAKESVMASIENGLK</t>
  </si>
  <si>
    <t>HEMAILIK</t>
  </si>
  <si>
    <t>IGLIEYDELAK</t>
  </si>
  <si>
    <t>ALANGIKR</t>
  </si>
  <si>
    <t>IFDTTLRDGEQTPGVNLNIQEK</t>
  </si>
  <si>
    <t>TGLYYGFK</t>
  </si>
  <si>
    <t>LINQLSAK</t>
  </si>
  <si>
    <t>AVSQVWNEK</t>
  </si>
  <si>
    <t>AIEADPSNVMGYSNK</t>
  </si>
  <si>
    <t>GFFFESYNKK</t>
  </si>
  <si>
    <t>MALTAAEYLAFDK</t>
  </si>
  <si>
    <t>YFAENPSHFDPR</t>
  </si>
  <si>
    <t>TNVTEKEAGGITQHIGAYMVK</t>
  </si>
  <si>
    <t>VISYINKIEDITQVK</t>
  </si>
  <si>
    <t>FVPEEYWTITAK</t>
  </si>
  <si>
    <t>LKAFDHQVLDQSAEK</t>
  </si>
  <si>
    <t>YTPASGTLELK</t>
  </si>
  <si>
    <t>ELELLYFLASNPNK</t>
  </si>
  <si>
    <t>Clo1313_0172</t>
  </si>
  <si>
    <t>ATSLGIYLK</t>
  </si>
  <si>
    <t>YRGVQIYE</t>
  </si>
  <si>
    <t>FYGYNNIEATLLSGK</t>
  </si>
  <si>
    <t>TFYSLAVGLHK</t>
  </si>
  <si>
    <t>TQVLDIAYPDFITVLNKL</t>
  </si>
  <si>
    <t>LACVMQDVNNLFEVDTIR</t>
  </si>
  <si>
    <t>ASGCGNFIK</t>
  </si>
  <si>
    <t>GIVVFNTPGANANAVK</t>
  </si>
  <si>
    <t>MYIEVVK</t>
  </si>
  <si>
    <t>ALFIATDR</t>
  </si>
  <si>
    <t>MQTLAAGGFKDITR</t>
  </si>
  <si>
    <t>VLPELKR</t>
  </si>
  <si>
    <t>IHHASEVITVEDTPTK</t>
  </si>
  <si>
    <t>GFVPIRK</t>
  </si>
  <si>
    <t>TMPNTPALVGEGMTLMCCDKNVDEK</t>
  </si>
  <si>
    <t>TLLDYAVENGYK</t>
  </si>
  <si>
    <t>LKPNTSLPGYGETDPEVIK</t>
  </si>
  <si>
    <t>ITSNGAGGYKR</t>
  </si>
  <si>
    <t>GKQTIGVGPGQTNR</t>
  </si>
  <si>
    <t>KMGATALFGEK</t>
  </si>
  <si>
    <t>LNLQNPQR</t>
  </si>
  <si>
    <t>ISSIPPVSTLLAQNK</t>
  </si>
  <si>
    <t>GLIEFTNYCR</t>
  </si>
  <si>
    <t>GEIVGFLGPNGAGK</t>
  </si>
  <si>
    <t>FVETLKLEK</t>
  </si>
  <si>
    <t>AVELNDMYVIMPPFENSYYINAR</t>
  </si>
  <si>
    <t>AVLVTGGAGYIGSHTVAELVEKK</t>
  </si>
  <si>
    <t>LQSMPDHNK</t>
  </si>
  <si>
    <t>DYFYHTYSSWKPTK</t>
  </si>
  <si>
    <t>THIEK</t>
  </si>
  <si>
    <t>LINKETGEVK</t>
  </si>
  <si>
    <t>ELNVELDCALNIYVPDEEIIKR</t>
  </si>
  <si>
    <t>IIENAQIAR</t>
  </si>
  <si>
    <t>MVYMK</t>
  </si>
  <si>
    <t>TKNTITER</t>
  </si>
  <si>
    <t>DLSGITEQVAK</t>
  </si>
  <si>
    <t>EKEFGSELMR</t>
  </si>
  <si>
    <t>VFGEAGNK</t>
  </si>
  <si>
    <t>ATGGLAETVIDIDKDKK</t>
  </si>
  <si>
    <t>SLDEFIAVVK</t>
  </si>
  <si>
    <t>NVLVVK</t>
  </si>
  <si>
    <t>Clo1313_0779</t>
  </si>
  <si>
    <t>TEACFEINLLR</t>
  </si>
  <si>
    <t>GNWCQEIDVR</t>
  </si>
  <si>
    <t>ALDDIVEVK</t>
  </si>
  <si>
    <t>ILADLVKPGK</t>
  </si>
  <si>
    <t>NLTNVAVTMTGCIGMCK</t>
  </si>
  <si>
    <t>EVPAEAEIASHQLMLR</t>
  </si>
  <si>
    <t>KWEASLER</t>
  </si>
  <si>
    <t>IIAAMLNEMDGFTR</t>
  </si>
  <si>
    <t>LVHVAVMPCTAK</t>
  </si>
  <si>
    <t>AGIDFFSTPFDK</t>
  </si>
  <si>
    <t>NYDVSPEKNNVVFHPGR</t>
  </si>
  <si>
    <t>FKLGDMEVGK</t>
  </si>
  <si>
    <t>VIDVPEEIDRR</t>
  </si>
  <si>
    <t>IFSGDITFLNAYPK</t>
  </si>
  <si>
    <t>MAIVGQSPNLTPADKK</t>
  </si>
  <si>
    <t>LEEIANSFDGVDKCFAIQAGR</t>
  </si>
  <si>
    <t>ELAGKPALFK</t>
  </si>
  <si>
    <t>QVVVQR</t>
  </si>
  <si>
    <t>TVVTGIEMFR</t>
  </si>
  <si>
    <t>Clo1313_1808</t>
  </si>
  <si>
    <t>AFAVTVLDKGQNR</t>
  </si>
  <si>
    <t>GKPEVTDIIPLGSMEK</t>
  </si>
  <si>
    <t>ILQEIYDVIVDR</t>
  </si>
  <si>
    <t>ASVGFVTK</t>
  </si>
  <si>
    <t>SAGSTVTFNNKEYVVEELTETSFDR</t>
  </si>
  <si>
    <t>DIKADADVEILNPEHK</t>
  </si>
  <si>
    <t>IPVEVDVASEFR</t>
  </si>
  <si>
    <t>NIDLLK</t>
  </si>
  <si>
    <t>TIEDGTELLKPGGR</t>
  </si>
  <si>
    <t>NLGAELR</t>
  </si>
  <si>
    <t>GIAPMIPEWQIDK</t>
  </si>
  <si>
    <t>SDAVDATHSPIFHQVEGLVVDKGVTMGDLVGTLR</t>
  </si>
  <si>
    <t>ELKQEPTIVEVGDVR</t>
  </si>
  <si>
    <t>IDFHLEDSIGR</t>
  </si>
  <si>
    <t>DSGIDVVVGLPEGSK</t>
  </si>
  <si>
    <t>FLNLLEELGIPLPEGDTAFSYEEAK</t>
  </si>
  <si>
    <t>ISEYVK</t>
  </si>
  <si>
    <t>ANVLIFPDLDAGNIAYK</t>
  </si>
  <si>
    <t>MLIVGINGSPK</t>
  </si>
  <si>
    <t>IYVEEDKNSK</t>
  </si>
  <si>
    <t>RLSQGETLDDLLPEAFAVVR</t>
  </si>
  <si>
    <t>ALGYAVDGSVFPNPAFLYDNEGHAAK</t>
  </si>
  <si>
    <t>MQMVTQEGK</t>
  </si>
  <si>
    <t>LKIPEGLKDLDK</t>
  </si>
  <si>
    <t>SALQNAASVASMVLTTESVVADIPEKETSGGPGGAGMGGMY</t>
  </si>
  <si>
    <t>VPSIDAFGEIIDR</t>
  </si>
  <si>
    <t>DISTSELNMVLQNQDK</t>
  </si>
  <si>
    <t>LYTHPNMPDGK</t>
  </si>
  <si>
    <t>SNDLYGILNGIDMEENDPAVDNR</t>
  </si>
  <si>
    <t>VLMAVDPETGKEFTSSTFPPGR</t>
  </si>
  <si>
    <t>NLISGLPK</t>
  </si>
  <si>
    <t>ISLIINTPTK</t>
  </si>
  <si>
    <t>QLMDVYDKYR</t>
  </si>
  <si>
    <t>FGIVHVNFDTLER</t>
  </si>
  <si>
    <t>LLEFIDKEK</t>
  </si>
  <si>
    <t>TSVMEDITLLK</t>
  </si>
  <si>
    <t>ILLEGMQNAVSLK</t>
  </si>
  <si>
    <t>ILSLAPEVL</t>
  </si>
  <si>
    <t>TVEDFREILK</t>
  </si>
  <si>
    <t>MLELEQLK</t>
  </si>
  <si>
    <t>FQYVDELKR</t>
  </si>
  <si>
    <t>EVSIELPEITEENSFDVLK</t>
  </si>
  <si>
    <t>ITTSLNDAVMK</t>
  </si>
  <si>
    <t>Clo1313_0107</t>
  </si>
  <si>
    <t>KMSTKGR</t>
  </si>
  <si>
    <t>DTAEYMIVTDFMEDLTK</t>
  </si>
  <si>
    <t>AENEALVILR</t>
  </si>
  <si>
    <t>GVDNLALIGIQR</t>
  </si>
  <si>
    <t>TIDNVGNIKIDQVVIGSCTNGR</t>
  </si>
  <si>
    <t>EMLGIENPK</t>
  </si>
  <si>
    <t>VAATVGPEQEFFLIDKELYQK</t>
  </si>
  <si>
    <t>IIGVYGPFTK</t>
  </si>
  <si>
    <t>VTALPEDSNVIITVEDDGAGIDPQEIK</t>
  </si>
  <si>
    <t>AVLEEFDNNESLIESFK</t>
  </si>
  <si>
    <t>LAEEMLEGRVKSGDKVFVDVK</t>
  </si>
  <si>
    <t>RQNEAEEIAK</t>
  </si>
  <si>
    <t>LFIGTGK</t>
  </si>
  <si>
    <t>KLDMLIAK</t>
  </si>
  <si>
    <t>RDIIPAVIGYITK</t>
  </si>
  <si>
    <t>QKLDNDLANIETLKR</t>
  </si>
  <si>
    <t>NTVIIMTSNIGAR</t>
  </si>
  <si>
    <t>NNLLNK</t>
  </si>
  <si>
    <t>VLQGYGLTEASPIVAVNR</t>
  </si>
  <si>
    <t>KYIAVDGGMTDNPR</t>
  </si>
  <si>
    <t>KGEAFTEENIR</t>
  </si>
  <si>
    <t>DIVGELVDITLGK</t>
  </si>
  <si>
    <t>QISFLEDKVR</t>
  </si>
  <si>
    <t>GLAVEATAANINIMQTK</t>
  </si>
  <si>
    <t>AIPVLCGSSYK</t>
  </si>
  <si>
    <t>IVVCVPSGVTEVEK</t>
  </si>
  <si>
    <t>VVSSIEEGIGLAEEVIDSGK</t>
  </si>
  <si>
    <t>TGQVLAEHNPDLR</t>
  </si>
  <si>
    <t>GTTGTQASFLNLFENDHEK</t>
  </si>
  <si>
    <t>SESVEETLNEIINFHENYGK</t>
  </si>
  <si>
    <t>YNQLLR</t>
  </si>
  <si>
    <t>SIENLYADYK</t>
  </si>
  <si>
    <t>WDFQPTVK</t>
  </si>
  <si>
    <t>VLVIGSGPIVIGQAAEFDYAGTQACR</t>
  </si>
  <si>
    <t>SQMEYLMGNNPLNR</t>
  </si>
  <si>
    <t>IAIIEGVGK</t>
  </si>
  <si>
    <t>IDKPWATTGTQMK</t>
  </si>
  <si>
    <t>GKPTNSECIAMMADK</t>
  </si>
  <si>
    <t>TTTTANIGTGLALQGK</t>
  </si>
  <si>
    <t>AMGVEEFAPVLDYEVGDNVR</t>
  </si>
  <si>
    <t>VVISAPSADAPMFVMGVNHDKYTK</t>
  </si>
  <si>
    <t>TVVKEDMEEIFK</t>
  </si>
  <si>
    <t>GVAYCPHCDGPLFAGK</t>
  </si>
  <si>
    <t>RLIASIPEALSSTK</t>
  </si>
  <si>
    <t>GIVERPNLVVLK</t>
  </si>
  <si>
    <t>ELDRELWK</t>
  </si>
  <si>
    <t>KAEAEIGSAEQEAER</t>
  </si>
  <si>
    <t>IRDEYLDKYLPK</t>
  </si>
  <si>
    <t>MMDDAVNNNNVVNDSDELFR</t>
  </si>
  <si>
    <t>MTHDLNVSTMPDFFEK</t>
  </si>
  <si>
    <t>YIEKEIIPFGEK</t>
  </si>
  <si>
    <t>TLTDNAFQYIEK</t>
  </si>
  <si>
    <t>CKQAIANNEPNAVEALK</t>
  </si>
  <si>
    <t>LLNLSEVANTEKK</t>
  </si>
  <si>
    <t>VFVTAVPK</t>
  </si>
  <si>
    <t>Clo1313_0194</t>
  </si>
  <si>
    <t>GFAGGYNHNIIK</t>
  </si>
  <si>
    <t>IIPVNIETEMK</t>
  </si>
  <si>
    <t>ILSALGYDVDTPDNLMDEK</t>
  </si>
  <si>
    <t>RVAEIINQK</t>
  </si>
  <si>
    <t>TPLDTPR</t>
  </si>
  <si>
    <t>MQMVNVTIDNCK</t>
  </si>
  <si>
    <t>KPEVSTMIK</t>
  </si>
  <si>
    <t>LMLGNEAVAR</t>
  </si>
  <si>
    <t>YSIIQEVR</t>
  </si>
  <si>
    <t>YLKENYLR</t>
  </si>
  <si>
    <t>TISEDLIQLSK</t>
  </si>
  <si>
    <t>ILINSPK</t>
  </si>
  <si>
    <t>IIDVTDFFQR</t>
  </si>
  <si>
    <t>ACDIGWNHSTTK</t>
  </si>
  <si>
    <t>GPAEVLLSGR</t>
  </si>
  <si>
    <t>VTDIAAAAEIAR</t>
  </si>
  <si>
    <t>LAGNVAGVLLSK</t>
  </si>
  <si>
    <t>VDHPDIVEFITCKK</t>
  </si>
  <si>
    <t>GFGSENMSALK</t>
  </si>
  <si>
    <t>GITQITLEDVKK</t>
  </si>
  <si>
    <t>MTNVVETIKK</t>
  </si>
  <si>
    <t>TEDQVTIDAAR</t>
  </si>
  <si>
    <t>NAETHIGGKDVR</t>
  </si>
  <si>
    <t>IVEGIENVNMEIR</t>
  </si>
  <si>
    <t>SAIANTIR</t>
  </si>
  <si>
    <t>IIHAGDTTGKEVCDK</t>
  </si>
  <si>
    <t>TVEQGLFDMPTVLNNVETFANVPLIIKNGADWYK</t>
  </si>
  <si>
    <t>KTGIFDEEDEKALHSGK</t>
  </si>
  <si>
    <t>WIKEPWILPENGER</t>
  </si>
  <si>
    <t>QYGMGNVGVLDKPK</t>
  </si>
  <si>
    <t>RNNIIGIEK</t>
  </si>
  <si>
    <t>TPVFCLINK</t>
  </si>
  <si>
    <t>LTDEFIEEFKQGLSNATGIPVGK</t>
  </si>
  <si>
    <t>Clo1313_0883</t>
  </si>
  <si>
    <t>EHIANVK</t>
  </si>
  <si>
    <t>ILYIGDTLYTLSK</t>
  </si>
  <si>
    <t>MQYIFQDPYASLDPR</t>
  </si>
  <si>
    <t>NFDVLNEATGLADR</t>
  </si>
  <si>
    <t>FLNDAEK</t>
  </si>
  <si>
    <t>YIINYKPK</t>
  </si>
  <si>
    <t>LQDLAMR</t>
  </si>
  <si>
    <t>AKANCDMLTK</t>
  </si>
  <si>
    <t>IGKFNTGTILFYDQK</t>
  </si>
  <si>
    <t>LDEAIFEGSTINTPSMLCNEDYLNALR</t>
  </si>
  <si>
    <t>GTPYDTGLDLDKLSEIADYFRPLK</t>
  </si>
  <si>
    <t>QPNVTSALIGASKPEQVEENVK</t>
  </si>
  <si>
    <t>LMIDEIK</t>
  </si>
  <si>
    <t>LEPSLAGAKPGDAFQFLR</t>
  </si>
  <si>
    <t>ALEIIDNSIK</t>
  </si>
  <si>
    <t>WAIPSGITIVDR</t>
  </si>
  <si>
    <t>QIEVFGEMAK</t>
  </si>
  <si>
    <t>VIDPLGNPLDGK</t>
  </si>
  <si>
    <t>AYEQSNEIISNAQK</t>
  </si>
  <si>
    <t>NPTGFNQVLSYLLTEK</t>
  </si>
  <si>
    <t>YLLTEVLK</t>
  </si>
  <si>
    <t>WEFAMK</t>
  </si>
  <si>
    <t>YVHIKDSVVENGK</t>
  </si>
  <si>
    <t>AVQIGGPSGGCLSEKDLDLPLDFDSLK</t>
  </si>
  <si>
    <t>SLPLILYQIQTK</t>
  </si>
  <si>
    <t>QIATAVGQGALAGR</t>
  </si>
  <si>
    <t>IAAIVLDEFR</t>
  </si>
  <si>
    <t>GTPYDTGLDLDK</t>
  </si>
  <si>
    <t>HAYIYALPYEIYEK</t>
  </si>
  <si>
    <t>KADPVILEPIMK</t>
  </si>
  <si>
    <t>GEINIPGDK</t>
  </si>
  <si>
    <t>GLLNYLMK</t>
  </si>
  <si>
    <t>IKSDSDALVVIGIGGSYLGAR</t>
  </si>
  <si>
    <t>STSTVHSYLEK</t>
  </si>
  <si>
    <t>VYLPPGYSK</t>
  </si>
  <si>
    <t>SVPSITLGDRLEPETIAANLFK</t>
  </si>
  <si>
    <t>RNPNEPEFHQAVR</t>
  </si>
  <si>
    <t>EQGKNPFILESK</t>
  </si>
  <si>
    <t>VWQDILGPDLSLEYLDK</t>
  </si>
  <si>
    <t>GLDPENVEAAINR</t>
  </si>
  <si>
    <t>RPQIAVCTYGDK</t>
  </si>
  <si>
    <t>KLMIPDK</t>
  </si>
  <si>
    <t>GCVVVDNSSCWR</t>
  </si>
  <si>
    <t>IETVGNSPTLR</t>
  </si>
  <si>
    <t>MENIFKK</t>
  </si>
  <si>
    <t>ECANNALVFDTVHKK</t>
  </si>
  <si>
    <t>YLLGTSFAR</t>
  </si>
  <si>
    <t>IHGFIAGENIK</t>
  </si>
  <si>
    <t>SNPTQSVVVR</t>
  </si>
  <si>
    <t>QGQNIVVAVENVNR</t>
  </si>
  <si>
    <t>SAVGIMEEFYEKHPDFGLK</t>
  </si>
  <si>
    <t>TANMLNNQGIATNAVKK</t>
  </si>
  <si>
    <t>VMCFISPK</t>
  </si>
  <si>
    <t>IVGQKAHTIANLAGFEVPETTK</t>
  </si>
  <si>
    <t>LFEVTR</t>
  </si>
  <si>
    <t>IATEQGIIEVPANMLNTADISK</t>
  </si>
  <si>
    <t>RFPMDSPEISR</t>
  </si>
  <si>
    <t>INSLLGTNIPKEEMIDILR</t>
  </si>
  <si>
    <t>VPLVEMDGDEMTR</t>
  </si>
  <si>
    <t>DNQIGDMDLEEALQVK</t>
  </si>
  <si>
    <t>NIGCLAQNMTNVLETVTIK</t>
  </si>
  <si>
    <t>NNPSSICAQIVEMHSSIVPGR</t>
  </si>
  <si>
    <t>RYYGILEGQFR</t>
  </si>
  <si>
    <t>LVGINEPEKR</t>
  </si>
  <si>
    <t>KGSTGYFLVLR</t>
  </si>
  <si>
    <t>ANAVESLNDANSELR</t>
  </si>
  <si>
    <t>TESTIGSLIDK</t>
  </si>
  <si>
    <t>LGMIYPLPDKLIK</t>
  </si>
  <si>
    <t>SFDKQFVR</t>
  </si>
  <si>
    <t>Clo1313_0213</t>
  </si>
  <si>
    <t>YPFLLIDK</t>
  </si>
  <si>
    <t>QLIEK</t>
  </si>
  <si>
    <t>LQEELR</t>
  </si>
  <si>
    <t>EVPFGSDGVFSNEALINR</t>
  </si>
  <si>
    <t>SNAVFNMIK</t>
  </si>
  <si>
    <t>VKITETALR</t>
  </si>
  <si>
    <t>VAEEIKNAGIAWLDYDLYYK</t>
  </si>
  <si>
    <t>NFREEYEAHIYDK</t>
  </si>
  <si>
    <t>DFDDALDKAER</t>
  </si>
  <si>
    <t>NNKEVDKTDVK</t>
  </si>
  <si>
    <t>IFANMSK</t>
  </si>
  <si>
    <t>MKPLEYCNGVLK</t>
  </si>
  <si>
    <t>Clo1313_1529</t>
  </si>
  <si>
    <t>DLTQCSFFDAGDLDLPFGDVDK</t>
  </si>
  <si>
    <t>TGINNENKHTIEYSLK</t>
  </si>
  <si>
    <t>LSPPPDKK</t>
  </si>
  <si>
    <t>FGEFVNVK</t>
  </si>
  <si>
    <t>EPTTPYKEFLKGEIR</t>
  </si>
  <si>
    <t>YMIEDAEKR</t>
  </si>
  <si>
    <t>LLFENTK</t>
  </si>
  <si>
    <t>ANVLFGPQSGGVK</t>
  </si>
  <si>
    <t>YKESMNSLVNILTK</t>
  </si>
  <si>
    <t>RYELIPIAQK</t>
  </si>
  <si>
    <t>AKNIIAMAIQK</t>
  </si>
  <si>
    <t>MAPLVTELKK</t>
  </si>
  <si>
    <t>AFAHYR</t>
  </si>
  <si>
    <t>GKIKLIYIDPPFDSKADYRKR</t>
  </si>
  <si>
    <t>NVFTHESGIHQDGVLK</t>
  </si>
  <si>
    <t>ELEVLELIAQGLINK</t>
  </si>
  <si>
    <t>EQFITDATPEKFHEAIR</t>
  </si>
  <si>
    <t>VTANPQNELLEISIENAKK</t>
  </si>
  <si>
    <t>IVNLVLPDGVR</t>
  </si>
  <si>
    <t>DLCMIEHIPELVESGVSSFK</t>
  </si>
  <si>
    <t>Clo1313_0434</t>
  </si>
  <si>
    <t>ITLPGDVCGK</t>
  </si>
  <si>
    <t>Clo1313_1134</t>
  </si>
  <si>
    <t>MKAVIMAGGEGTRLR</t>
  </si>
  <si>
    <t>RLMEIGCYR</t>
  </si>
  <si>
    <t>GQNLLGYKHYADDVVEYFVQK</t>
  </si>
  <si>
    <t>TFAVLGDMLELGEFSK</t>
  </si>
  <si>
    <t>QSVEVEK</t>
  </si>
  <si>
    <t>VVALPAREDIDLPIRENLIVELYSK</t>
  </si>
  <si>
    <t>VTLGDMQIPVVTNVTAEYIIDKDKVK</t>
  </si>
  <si>
    <t>AFVGEYKPTHYLLDR</t>
  </si>
  <si>
    <t>IGTCVNYPFYNNSDPTYNSILQR</t>
  </si>
  <si>
    <t>QNAPEVSLVK</t>
  </si>
  <si>
    <t>VIEIDKQGR</t>
  </si>
  <si>
    <t>LNFACPR</t>
  </si>
  <si>
    <t>QVYADNGVELSK</t>
  </si>
  <si>
    <t>ASGINPVDCDLAWWLK</t>
  </si>
  <si>
    <t>VNLAVVGATGMVGR</t>
  </si>
  <si>
    <t>AVLVCSEPQNIDLVIGQDMITSYLETK</t>
  </si>
  <si>
    <t>HGASEEDIEISWVPGAFEIPLVAQK</t>
  </si>
  <si>
    <t>MKLSGAQAIVK</t>
  </si>
  <si>
    <t>VKRPAEK</t>
  </si>
  <si>
    <t>Clo1313_1033</t>
  </si>
  <si>
    <t>FKLTGTGK</t>
  </si>
  <si>
    <t>YMQPEEGIGKFEK</t>
  </si>
  <si>
    <t>LFICVDNLNPQNILK</t>
  </si>
  <si>
    <t>HIEFMNK</t>
  </si>
  <si>
    <t>VLDGAVAVFCAK</t>
  </si>
  <si>
    <t>ENADKIYDFSR</t>
  </si>
  <si>
    <t>MCLTHR</t>
  </si>
  <si>
    <t>LDVPLAIIDK</t>
  </si>
  <si>
    <t>MDVIGNNVANVNTVGFK</t>
  </si>
  <si>
    <t>KLLELGFK</t>
  </si>
  <si>
    <t>INDIEPNTNQPR</t>
  </si>
  <si>
    <t>WLYYDGPIDKIPSGEWEEIALK</t>
  </si>
  <si>
    <t>AIEIADSYVDMFQVGAR</t>
  </si>
  <si>
    <t>KTLQNSMR</t>
  </si>
  <si>
    <t>TPLIISGVGDK</t>
  </si>
  <si>
    <t>EMGIILEDTPQGVK</t>
  </si>
  <si>
    <t>YDELISAAR</t>
  </si>
  <si>
    <t>KAGPSTPVEILGLHEVPEAGETFYVITDEK</t>
  </si>
  <si>
    <t>LIAIAVK</t>
  </si>
  <si>
    <t>NFDVLNEATGLADRGTFIIDPDGVIQYVEVSAENVGR</t>
  </si>
  <si>
    <t>TGKPDNWEYSHVCK</t>
  </si>
  <si>
    <t>GVVEELLER</t>
  </si>
  <si>
    <t>ALVQIAEK</t>
  </si>
  <si>
    <t>SRDEMIGIVVDKVNQVIR</t>
  </si>
  <si>
    <t>QVLITK</t>
  </si>
  <si>
    <t>NCPEESLEYLAEIIR</t>
  </si>
  <si>
    <t>FVKPVEYVLPQPDVR</t>
  </si>
  <si>
    <t>YSEAMSTK</t>
  </si>
  <si>
    <t>AIEAYDVWKEK</t>
  </si>
  <si>
    <t>KVSESYDR</t>
  </si>
  <si>
    <t>LQNPAQYKDVMSGSVPMVK</t>
  </si>
  <si>
    <t>LRDLAYILSGTDK</t>
  </si>
  <si>
    <t>VCTEYTIAEADK</t>
  </si>
  <si>
    <t>EIVVTSEDGETR</t>
  </si>
  <si>
    <t>VIDTYWSDHCR</t>
  </si>
  <si>
    <t>ALEDSGLTPDKIDK</t>
  </si>
  <si>
    <t>Clo1313_2590</t>
  </si>
  <si>
    <t>TNKPDNSNEVVIGPLR</t>
  </si>
  <si>
    <t>GLIIGSGWDK</t>
  </si>
  <si>
    <t>TATDVEKEGVFTGR</t>
  </si>
  <si>
    <t>TVLDTLR</t>
  </si>
  <si>
    <t>GEVFISKK</t>
  </si>
  <si>
    <t>IAGDELDDAIVHYIK</t>
  </si>
  <si>
    <t>GYNALLAK</t>
  </si>
  <si>
    <t>EVLESLEIVAEKNPEYLK</t>
  </si>
  <si>
    <t>NNISESISQNSEKPSGLPYSLKR</t>
  </si>
  <si>
    <t>MAYVNK</t>
  </si>
  <si>
    <t>LISSGCMIITCK</t>
  </si>
  <si>
    <t>ALLLESPANPLLK</t>
  </si>
  <si>
    <t>KYANIGDVIVASVK</t>
  </si>
  <si>
    <t>AKPNVIK</t>
  </si>
  <si>
    <t>HTVYGYR</t>
  </si>
  <si>
    <t>EKVELGGAFCMK</t>
  </si>
  <si>
    <t>ELNTTSKR</t>
  </si>
  <si>
    <t>GGEVFVLK</t>
  </si>
  <si>
    <t>AHIER</t>
  </si>
  <si>
    <t>FIFDGNNAIAEVGEDWSLK</t>
  </si>
  <si>
    <t>GVAGNAESLTGSAEEASAAVQK</t>
  </si>
  <si>
    <t>LGMIYPLPDK</t>
  </si>
  <si>
    <t>EMAEMCQPDEIYWCDGSEEENER</t>
  </si>
  <si>
    <t>NIAGLVPNLISSR</t>
  </si>
  <si>
    <t>TIEELMQFFGCSAK</t>
  </si>
  <si>
    <t>DLDLYGTAEEIFMR</t>
  </si>
  <si>
    <t>FVAQNPPAYPLSEK</t>
  </si>
  <si>
    <t>FTLPREEAIK</t>
  </si>
  <si>
    <t>VFDKLNLPADSELR</t>
  </si>
  <si>
    <t>KFLQDTGYGIK</t>
  </si>
  <si>
    <t>DSGYWYK</t>
  </si>
  <si>
    <t>ITEGKGEEGDIEKLEMLAK</t>
  </si>
  <si>
    <t>KYELDLEK</t>
  </si>
  <si>
    <t>Clo1313_0303</t>
  </si>
  <si>
    <t>VGLFVLER</t>
  </si>
  <si>
    <t>GLSETVVIFK</t>
  </si>
  <si>
    <t>LAIDHLAEIATLDNDTQLAQQMSELSK</t>
  </si>
  <si>
    <t>IYQPEPDEIIINLR</t>
  </si>
  <si>
    <t>VASDYPEVELNHMYVDNAAMQLVR</t>
  </si>
  <si>
    <t>KKKDEDSVYR</t>
  </si>
  <si>
    <t>RTGTPAAKMEDQVPEEVK</t>
  </si>
  <si>
    <t>GGTFVLNCPWSEEELDKHLPASMK</t>
  </si>
  <si>
    <t>ILIGYTYDGKPVFAK</t>
  </si>
  <si>
    <t>KVFDTDTAADLTIMEEGTELINR</t>
  </si>
  <si>
    <t>TLGMIFTK</t>
  </si>
  <si>
    <t>IQTLLLEQMK</t>
  </si>
  <si>
    <t>DILEYYNNNGGVPTYYADTAPVVVTAK</t>
  </si>
  <si>
    <t>KEAEQQILEIQTNAEMIK</t>
  </si>
  <si>
    <t>EDVINQATGFNDTNDPEILEAR</t>
  </si>
  <si>
    <t>AKVIFDENR</t>
  </si>
  <si>
    <t>VNIIKEESGWYQIK</t>
  </si>
  <si>
    <t>YTGQTDTDVSGQVAVLEQVIAQKPK</t>
  </si>
  <si>
    <t>AKDFDDALDK</t>
  </si>
  <si>
    <t>VGVMFGNPETTPGGR</t>
  </si>
  <si>
    <t>VYDCNGNEIMALQGDKNR</t>
  </si>
  <si>
    <t>ITPVELLNQK</t>
  </si>
  <si>
    <t>ITDEALVAAVNMSDR</t>
  </si>
  <si>
    <t>YKDVQGGYTR</t>
  </si>
  <si>
    <t>EVLTNENIFVMDEHR</t>
  </si>
  <si>
    <t>GANMGILR</t>
  </si>
  <si>
    <t>KLNFAQDPK</t>
  </si>
  <si>
    <t>VLSPVLGSPSEK</t>
  </si>
  <si>
    <t>VKNEAVITDSEGNEMIMVR</t>
  </si>
  <si>
    <t>VRGDILEIFPASSSDK</t>
  </si>
  <si>
    <t>EVVFDAEHFFDGYK</t>
  </si>
  <si>
    <t>TFDNGMICASEQSVIVLDGVYK</t>
  </si>
  <si>
    <t>VVVTPK</t>
  </si>
  <si>
    <t>Clo1313_2260</t>
  </si>
  <si>
    <t>IPVETVVDTVKK</t>
  </si>
  <si>
    <t>DLGITTHEK</t>
  </si>
  <si>
    <t>KVQTDISCPQKR</t>
  </si>
  <si>
    <t>VGLPPER</t>
  </si>
  <si>
    <t>MERNVVIR</t>
  </si>
  <si>
    <t>LVVSIAKR</t>
  </si>
  <si>
    <t>NVLEEYWR</t>
  </si>
  <si>
    <t>VYEEINELRDVYK</t>
  </si>
  <si>
    <t>VDDIKNFSR</t>
  </si>
  <si>
    <t>AEWEDWK</t>
  </si>
  <si>
    <t>NIVVGLGGK</t>
  </si>
  <si>
    <t>SIIYLSPISSVTLQK</t>
  </si>
  <si>
    <t>RLNIPNDK</t>
  </si>
  <si>
    <t>Clo1313_1654</t>
  </si>
  <si>
    <t>CAVNQLEPGDK</t>
  </si>
  <si>
    <t>GQQVAIIGR</t>
  </si>
  <si>
    <t>LLLGTFAQR</t>
  </si>
  <si>
    <t>IIADKLK</t>
  </si>
  <si>
    <t>SVLAYYTYDSNPDDTSVK</t>
  </si>
  <si>
    <t>RLDLTENVGLK</t>
  </si>
  <si>
    <t>MINLNPEFVPTIVFGK</t>
  </si>
  <si>
    <t>AGINTVEDLISR</t>
  </si>
  <si>
    <t>GLEKEESDNGKEILSK</t>
  </si>
  <si>
    <t>HASPNSGYPEAAVAGALGIR</t>
  </si>
  <si>
    <t>AYGHKDPVIEYK</t>
  </si>
  <si>
    <t>GNPTVEVEVIAEGGFVGR</t>
  </si>
  <si>
    <t>GCTNCIKR</t>
  </si>
  <si>
    <t>CTFSPEELDSLYKR</t>
  </si>
  <si>
    <t>FQHLVAGTYK</t>
  </si>
  <si>
    <t>VLEVCGIDPEVYSGFAFGLGVER</t>
  </si>
  <si>
    <t>MPPGSAEGSVIR</t>
  </si>
  <si>
    <t>GAVEAGAKEEK</t>
  </si>
  <si>
    <t>VGDIHTIAVSHGEGR</t>
  </si>
  <si>
    <t>ALYAGEDPMFLAR</t>
  </si>
  <si>
    <t>VFDHIYPGTK</t>
  </si>
  <si>
    <t>EKPQVAEVVAVGPGTVVDGKEVK</t>
  </si>
  <si>
    <t>LAAVLYNLAESIR</t>
  </si>
  <si>
    <t>QVCAIADR</t>
  </si>
  <si>
    <t>KSENPSITR</t>
  </si>
  <si>
    <t>AGIDTIIIPVENKK</t>
  </si>
  <si>
    <t>CAAHVASLTDVNEAYLAGQAAVQYAVEGK</t>
  </si>
  <si>
    <t>IFINATEGGAYIEGMK</t>
  </si>
  <si>
    <t>ASDKFIIK</t>
  </si>
  <si>
    <t>TCSLTNSGSSANLLAFMALTSPK</t>
  </si>
  <si>
    <t>LFEYFVEHK</t>
  </si>
  <si>
    <t>KAEQINMDR</t>
  </si>
  <si>
    <t>SVVGSSTIDDVLTSGK</t>
  </si>
  <si>
    <t>SYGEILPWDHIDVGVSK</t>
  </si>
  <si>
    <t>TLLSTELDEGLELYR</t>
  </si>
  <si>
    <t>AQYGEAAGHPR</t>
  </si>
  <si>
    <t>DYLTQAHR</t>
  </si>
  <si>
    <t>IVGSIEQVAGNAESTASSVEQISSSIEQMSK</t>
  </si>
  <si>
    <t>EVAYFENFVR</t>
  </si>
  <si>
    <t>IGMTQVFDEDGLLIPVTVIEAGPITVVQK</t>
  </si>
  <si>
    <t>AAELAEKEFGK</t>
  </si>
  <si>
    <t>TFNDLNSVPWAK</t>
  </si>
  <si>
    <t>GITPHIMVGVDGGEAESR</t>
  </si>
  <si>
    <t>EIVKHPSIEK</t>
  </si>
  <si>
    <t>AKLCIEK</t>
  </si>
  <si>
    <t>TSHITLVVK</t>
  </si>
  <si>
    <t>NDSICFYPGISYR</t>
  </si>
  <si>
    <t>FFGDKGLVAK</t>
  </si>
  <si>
    <t>YLNLFCKK</t>
  </si>
  <si>
    <t>IINITSIAGIIGNAGQANYAASK</t>
  </si>
  <si>
    <t>VSLFDNIISCK</t>
  </si>
  <si>
    <t>LGLMGNDVELLK</t>
  </si>
  <si>
    <t>FSVATAGNDHR</t>
  </si>
  <si>
    <t>NLLALDR</t>
  </si>
  <si>
    <t>VSVLPTMFGEK</t>
  </si>
  <si>
    <t>Clo1313_2977</t>
  </si>
  <si>
    <t>MVPIIFTLTPCGSTK</t>
  </si>
  <si>
    <t>YVYKNNLDR</t>
  </si>
  <si>
    <t>GTIEASAQLESIDEWGK</t>
  </si>
  <si>
    <t>ACPTGAIKK</t>
  </si>
  <si>
    <t>FTYDFDAIGR</t>
  </si>
  <si>
    <t>LKIEVGNEVR</t>
  </si>
  <si>
    <t>Clo1313_0292</t>
  </si>
  <si>
    <t>VAGFDLTNMLFSDEAAK</t>
  </si>
  <si>
    <t>VFVKGEEFK</t>
  </si>
  <si>
    <t>INKYEYTSTIK</t>
  </si>
  <si>
    <t>VVAEHIVNGR</t>
  </si>
  <si>
    <t>ELGATNTNFVNPCGIDNGEK</t>
  </si>
  <si>
    <t>LIEQGGISVNDVR</t>
  </si>
  <si>
    <t>KSSISTSICPCQWK</t>
  </si>
  <si>
    <t>EILTNIGLLK</t>
  </si>
  <si>
    <t>ISYGVGVER</t>
  </si>
  <si>
    <t>SLIGTEVK</t>
  </si>
  <si>
    <t>KIIQEAEKEANAEIEK</t>
  </si>
  <si>
    <t>IPDPQFEGQTK</t>
  </si>
  <si>
    <t>SDQINMMAR</t>
  </si>
  <si>
    <t>LKEISSENETNNQNSDSDKAENLETGRR</t>
  </si>
  <si>
    <t>AVGICGIDGNVIECEQYK</t>
  </si>
  <si>
    <t>LELYNPSGSVKDR</t>
  </si>
  <si>
    <t>TTLNEVLIK</t>
  </si>
  <si>
    <t>IVGFEALLR</t>
  </si>
  <si>
    <t>SEALENVLEYEEDTQK</t>
  </si>
  <si>
    <t>PYNPDVTGRYVNNK</t>
  </si>
  <si>
    <t>AVLIATGQPQK</t>
  </si>
  <si>
    <t>TAAEKIEAAGGK</t>
  </si>
  <si>
    <t>ALAAEWAK</t>
  </si>
  <si>
    <t>VGEGVVTTVGSATDHKQVLENPDAISK</t>
  </si>
  <si>
    <t>NFSEDKTDKITIR</t>
  </si>
  <si>
    <t>GAGAFVCGEGSALTASIEGKR</t>
  </si>
  <si>
    <t>YVDGKPEVDFAK</t>
  </si>
  <si>
    <t>EQAKDVEDIIK</t>
  </si>
  <si>
    <t>ILGGASITDITLK</t>
  </si>
  <si>
    <t>NAFNMINNNTR</t>
  </si>
  <si>
    <t>IMEAIK</t>
  </si>
  <si>
    <t>CKDPIIFR</t>
  </si>
  <si>
    <t>TAIPGGGYEIGDKPR</t>
  </si>
  <si>
    <t>KALASIAQK</t>
  </si>
  <si>
    <t>LYEEFKR</t>
  </si>
  <si>
    <t>TKGYASLDYEMLGYR</t>
  </si>
  <si>
    <t>TVAAMDLLVPGVGEIIGGSQR</t>
  </si>
  <si>
    <t>RAFDGEIIK</t>
  </si>
  <si>
    <t>DKGWPCAPIEK</t>
  </si>
  <si>
    <t>VAFGDVQEKR</t>
  </si>
  <si>
    <t>LILDKLK</t>
  </si>
  <si>
    <t>INEEQEAAGQQLFANPR</t>
  </si>
  <si>
    <t>ELAEIIER</t>
  </si>
  <si>
    <t>CPTEAIR</t>
  </si>
  <si>
    <t>ISNLEKK</t>
  </si>
  <si>
    <t>MTQELLAHR</t>
  </si>
  <si>
    <t>AAITADEIAK</t>
  </si>
  <si>
    <t>DVLFGLK</t>
  </si>
  <si>
    <t>LSVLDNVTVHEVER</t>
  </si>
  <si>
    <t>VRLVPGDGK</t>
  </si>
  <si>
    <t>Clo1313_0409</t>
  </si>
  <si>
    <t>VKDCPSVK</t>
  </si>
  <si>
    <t>GVMLTHYNVINNGK</t>
  </si>
  <si>
    <t>SMIEAIAKDIEPGQVFLGR</t>
  </si>
  <si>
    <t>TSLVNLIPR</t>
  </si>
  <si>
    <t>LVDLLFK</t>
  </si>
  <si>
    <t>SSMLDVINQDYIR</t>
  </si>
  <si>
    <t>VYAEMTPDKASELIK</t>
  </si>
  <si>
    <t>TEYQELAVIETEQFGR</t>
  </si>
  <si>
    <t>KTLVELEQLR</t>
  </si>
  <si>
    <t>VICTATVDDKVPPFK</t>
  </si>
  <si>
    <t>CFGPDKADVIYDCAGNNTTMEQAIK</t>
  </si>
  <si>
    <t>DDTEILLTIGSQEAYVNGEK</t>
  </si>
  <si>
    <t>ITDPEGNKTYVTGAFPSACGK</t>
  </si>
  <si>
    <t>SKSYEGELIEAR</t>
  </si>
  <si>
    <t>QGEVGELAVKGPGVMK</t>
  </si>
  <si>
    <t>KDYVFTPFGVR</t>
  </si>
  <si>
    <t>ELSDTPTNWR</t>
  </si>
  <si>
    <t>LNLGCVKPDMTEWCELVNR</t>
  </si>
  <si>
    <t>YMQIVK</t>
  </si>
  <si>
    <t>LKENINSVNAK</t>
  </si>
  <si>
    <t>DKEYMK</t>
  </si>
  <si>
    <t>LDVVEELGFIK</t>
  </si>
  <si>
    <t>EGEYLLKPLR</t>
  </si>
  <si>
    <t>MVAGLEEITEGELYIGDKLVNDVAPKDR</t>
  </si>
  <si>
    <t>HIAGTPVGMK</t>
  </si>
  <si>
    <t>STIKGDLK</t>
  </si>
  <si>
    <t>FATSDLNDLYRR</t>
  </si>
  <si>
    <t>EILNTIKK</t>
  </si>
  <si>
    <t>TGDNIITTGGIIGK</t>
  </si>
  <si>
    <t>LEQDPFLTDEELSEMLGVSVPTIR</t>
  </si>
  <si>
    <t>ETGGLKDTITPYNDITHEGNGFTFSR</t>
  </si>
  <si>
    <t>EASIELDGFTLK</t>
  </si>
  <si>
    <t>YNTLLDKYEVR</t>
  </si>
  <si>
    <t>TMEKLEEIVGKK</t>
  </si>
  <si>
    <t>Clo1313_1000</t>
  </si>
  <si>
    <t>AFAYVNGYK</t>
  </si>
  <si>
    <t>ITDILHPSK</t>
  </si>
  <si>
    <t>VAYDISSYKEAPVGLR</t>
  </si>
  <si>
    <t>TEYKDVVQNVK</t>
  </si>
  <si>
    <t>EIEDFIYTHPK</t>
  </si>
  <si>
    <t>IEILNER</t>
  </si>
  <si>
    <t>RVLVCAGTGCVSGGSMEIFER</t>
  </si>
  <si>
    <t>EIADDGQVLGDYLNNPR</t>
  </si>
  <si>
    <t>APHLQGK</t>
  </si>
  <si>
    <t>NNVMNELKK</t>
  </si>
  <si>
    <t>MGIVPILR</t>
  </si>
  <si>
    <t>LITLNTTDK</t>
  </si>
  <si>
    <t>LSHQSLEDLELGAR</t>
  </si>
  <si>
    <t>KIELEPNQTEVVTYK</t>
  </si>
  <si>
    <t>HYADDVVEYFVQK</t>
  </si>
  <si>
    <t>IAAHAADIAK</t>
  </si>
  <si>
    <t>MMSWLKK</t>
  </si>
  <si>
    <t>IIITDIEDK</t>
  </si>
  <si>
    <t>LGVEPEFVEINWDTKEVELNAK</t>
  </si>
  <si>
    <t>Clo1313_1492</t>
  </si>
  <si>
    <t>SFEDVYKER</t>
  </si>
  <si>
    <t>DHASPQGSYQVSR</t>
  </si>
  <si>
    <t>LGLYPCK</t>
  </si>
  <si>
    <t>KCLTCVR</t>
  </si>
  <si>
    <t>LSNGLHGVVVR</t>
  </si>
  <si>
    <t>KMEDIISEAEFLAGKGVK</t>
  </si>
  <si>
    <t>NVAGIANLPMK</t>
  </si>
  <si>
    <t>LPGSYLFSEIAR</t>
  </si>
  <si>
    <t>YFSVASGGGTGR</t>
  </si>
  <si>
    <t>AHALVSGR</t>
  </si>
  <si>
    <t>GTLTEPGKESPYR</t>
  </si>
  <si>
    <t>VVVGTQWGDEGKGK</t>
  </si>
  <si>
    <t>IKIPADLPEETVEQIR</t>
  </si>
  <si>
    <t>AIKENPHAK</t>
  </si>
  <si>
    <t>LWLEDANSINLR</t>
  </si>
  <si>
    <t>LLAVGEEAR</t>
  </si>
  <si>
    <t>VRSDAIEGQK</t>
  </si>
  <si>
    <t>AYEFPNCDTPVK</t>
  </si>
  <si>
    <t>LTHDMENVLQALR</t>
  </si>
  <si>
    <t>ITENTQPAILTTSVALLQPVLEK</t>
  </si>
  <si>
    <t>NGNGFSYEEFSSK</t>
  </si>
  <si>
    <t>LAQYGLDVFSNRPVFVYGDNVEASKK</t>
  </si>
  <si>
    <t>EKYPENIMQMLK</t>
  </si>
  <si>
    <t>HINHQEAAIIK</t>
  </si>
  <si>
    <t>YIKETEEKIEK</t>
  </si>
  <si>
    <t>MEIFEGLNEK</t>
  </si>
  <si>
    <t>AVGLFLQEK</t>
  </si>
  <si>
    <t>FISMIAPTSK</t>
  </si>
  <si>
    <t>EKDDIDKVWEALANPELHVVVQTAPAVR</t>
  </si>
  <si>
    <t>QVLENLKNVLEAAGSSLNK</t>
  </si>
  <si>
    <t>ENLELNKVDNVR</t>
  </si>
  <si>
    <t>IRNLVLGMETK</t>
  </si>
  <si>
    <t>GYIAQLTHEEK</t>
  </si>
  <si>
    <t>FKTFGCGAAVATSSMATELVK</t>
  </si>
  <si>
    <t>ADKILTCK</t>
  </si>
  <si>
    <t>MIDLIAPIGK</t>
  </si>
  <si>
    <t>Clo1313_2825</t>
  </si>
  <si>
    <t>TLSPAEALNQLYK</t>
  </si>
  <si>
    <t>GQPVLIGTISIEK</t>
  </si>
  <si>
    <t>YGKFEALELTK</t>
  </si>
  <si>
    <t>YAYCWGR</t>
  </si>
  <si>
    <t>YEGTNATGSHK</t>
  </si>
  <si>
    <t>AETIQNAGVNTVILR</t>
  </si>
  <si>
    <t>LIVAGASAYPR</t>
  </si>
  <si>
    <t>TEGLLVGISSGAAAFAATQIAK</t>
  </si>
  <si>
    <t>AYGQSSVFEAAVIFAR</t>
  </si>
  <si>
    <t>GDMAFDYYR</t>
  </si>
  <si>
    <t>EVFPYLSK</t>
  </si>
  <si>
    <t>HFCLSR</t>
  </si>
  <si>
    <t>EKLAQVEQGGGAEK</t>
  </si>
  <si>
    <t>LYLDRFPELELVKEEK</t>
  </si>
  <si>
    <t>MNSVCDKIELTLPFK</t>
  </si>
  <si>
    <t>ANYTSYENIDKAPEER</t>
  </si>
  <si>
    <t>AKQILSDAGWKESNGIFYKR</t>
  </si>
  <si>
    <t>AEGVTEFFIDESVYHSGGK</t>
  </si>
  <si>
    <t>PFTVNSKQAEDLIK</t>
  </si>
  <si>
    <t>LYCLNTFGCQMNEHDSEK</t>
  </si>
  <si>
    <t>MAEKEGIK</t>
  </si>
  <si>
    <t>TYAPHEIIIDNVVVR</t>
  </si>
  <si>
    <t>YGAGVIMMHNSDTK</t>
  </si>
  <si>
    <t>VVEALPNAMFEVELENGHK</t>
  </si>
  <si>
    <t>VGKEIVAK</t>
  </si>
  <si>
    <t>MVVKVEK</t>
  </si>
  <si>
    <t>YPEIIPHLSTCK</t>
  </si>
  <si>
    <t>AAVEEGIVAGGGTALVNVIPK</t>
  </si>
  <si>
    <t>FQPVLVDEPSVEETIEILR</t>
  </si>
  <si>
    <t>CGVCVNACPVKPK</t>
  </si>
  <si>
    <t>LDEMVEQAFDDQCTGTNPR</t>
  </si>
  <si>
    <t>MNLVDLFK</t>
  </si>
  <si>
    <t>DIESFLGYDSLNDAIIVGAGR</t>
  </si>
  <si>
    <t>NADKTFIQSK</t>
  </si>
  <si>
    <t>LLNILLGEK</t>
  </si>
  <si>
    <t>TPVFDAVKR</t>
  </si>
  <si>
    <t>TSGMDVGLPDGQMGNSEVGHTNIGAGR</t>
  </si>
  <si>
    <t>MVDVVVELLDAR</t>
  </si>
  <si>
    <t>CVSMNSTDGLKR</t>
  </si>
  <si>
    <t>GGIIREEDLAR</t>
  </si>
  <si>
    <t>AVTIEFEVTDK</t>
  </si>
  <si>
    <t>IGIVGYGNLGKGAELGIR</t>
  </si>
  <si>
    <t>VGGAQAVAALAFGTETIPK</t>
  </si>
  <si>
    <t>YREYEEK</t>
  </si>
  <si>
    <t>LFPPVASALNELGR</t>
  </si>
  <si>
    <t>ELKEILKMGVDNK</t>
  </si>
  <si>
    <t>TFEQAAEFVNAGCER</t>
  </si>
  <si>
    <t>VLVFAK</t>
  </si>
  <si>
    <t>KIVVMNEDKLNQK</t>
  </si>
  <si>
    <t>KFEEATER</t>
  </si>
  <si>
    <t>QMGANITGR</t>
  </si>
  <si>
    <t>IVAVDTPENLAR</t>
  </si>
  <si>
    <t>EVDNNQLAIALK</t>
  </si>
  <si>
    <t>VAFVGATGAGK</t>
  </si>
  <si>
    <t>ALAMNPK</t>
  </si>
  <si>
    <t>FADIPENLIR</t>
  </si>
  <si>
    <t>YIGKDTQEALLK</t>
  </si>
  <si>
    <t>ELNTLNLPVLLGTSR</t>
  </si>
  <si>
    <t>AFPMTLDAAVPEAEFPR</t>
  </si>
  <si>
    <t>TLLDDMAETMYAANGVGLAAPQVGVLK</t>
  </si>
  <si>
    <t>YITDLAGNALNKFENK</t>
  </si>
  <si>
    <t>NIIWGSK</t>
  </si>
  <si>
    <t>MVVGVCR</t>
  </si>
  <si>
    <t>DQETIATALTAAETGHLVLSTLHTVGAAK</t>
  </si>
  <si>
    <t>EMVGSNITR</t>
  </si>
  <si>
    <t>FEFGILDGK</t>
  </si>
  <si>
    <t>SNFKPLYDVNLSIR</t>
  </si>
  <si>
    <t>DGAVWFK</t>
  </si>
  <si>
    <t>YVTEIIGMQQITEVPELPEYIK</t>
  </si>
  <si>
    <t>GTANAVFQNIHYVDKYSPK</t>
  </si>
  <si>
    <t>VSICIGSSCHLK</t>
  </si>
  <si>
    <t>SVPSNLPALMR</t>
  </si>
  <si>
    <t>SSDAVLLGAVGGPK</t>
  </si>
  <si>
    <t>GGGFGSTGVRE</t>
  </si>
  <si>
    <t>LATEEGYETFVVPDDIGGR</t>
  </si>
  <si>
    <t>GVPVNSFDGR</t>
  </si>
  <si>
    <t>LNQNLPEGVK</t>
  </si>
  <si>
    <t>CYGTPISK</t>
  </si>
  <si>
    <t>KLQTILLEER</t>
  </si>
  <si>
    <t>TPSGYSVIGGTDYGFDGSLNR</t>
  </si>
  <si>
    <t>EKINVEICSNCHPFFTGK</t>
  </si>
  <si>
    <t>TVQAAIELGFKR</t>
  </si>
  <si>
    <t>EYQMLR</t>
  </si>
  <si>
    <t>IGIIDLGSNSVR</t>
  </si>
  <si>
    <t>DLEFSEQMGLPVDLSSASR</t>
  </si>
  <si>
    <t>LGDMEVGKK</t>
  </si>
  <si>
    <t>RAVQSMVEDR</t>
  </si>
  <si>
    <t>ATMPVEDQVIVLYMATNK</t>
  </si>
  <si>
    <t>PFAMPVEDVFTITGR</t>
  </si>
  <si>
    <t>VPIVNTTIPHEVIGEFGAGK</t>
  </si>
  <si>
    <t>FLKEIQPEK</t>
  </si>
  <si>
    <t>KSMIGNVLDLPVNER</t>
  </si>
  <si>
    <t>AKDEKELQEQYLK</t>
  </si>
  <si>
    <t>NMLGNLENIGYSK</t>
  </si>
  <si>
    <t>TFAALDK</t>
  </si>
  <si>
    <t>IMFPNWDESK</t>
  </si>
  <si>
    <t>VINPSPYMYYLK</t>
  </si>
  <si>
    <t>QNNFAGLVPYGK</t>
  </si>
  <si>
    <t>GVLLVGPPGTGK</t>
  </si>
  <si>
    <t>YILEHR</t>
  </si>
  <si>
    <t>LLLLGK</t>
  </si>
  <si>
    <t>QIVSVATSMIPFLENDDANR</t>
  </si>
  <si>
    <t>ALGRDEETR</t>
  </si>
  <si>
    <t>VIADIRDEEK</t>
  </si>
  <si>
    <t>GFAGVIKR</t>
  </si>
  <si>
    <t>ASGISCVIAETFAR</t>
  </si>
  <si>
    <t>QIAEPYIR</t>
  </si>
  <si>
    <t>CGHEFNVMAK</t>
  </si>
  <si>
    <t>EFAPLSK</t>
  </si>
  <si>
    <t>EYVEQEVQNLK</t>
  </si>
  <si>
    <t>DVKNELKR</t>
  </si>
  <si>
    <t>MMTNLQEK</t>
  </si>
  <si>
    <t>MYDVIIIGK</t>
  </si>
  <si>
    <t>LEEIVGKK</t>
  </si>
  <si>
    <t>LSGNEATAIAMR</t>
  </si>
  <si>
    <t>Clo1313_2436</t>
  </si>
  <si>
    <t>GEFVSIMGPSGSGK</t>
  </si>
  <si>
    <t>AKELGELISNSDEMTNYKK</t>
  </si>
  <si>
    <t>VKWFNAEK</t>
  </si>
  <si>
    <t>AEAILAPSEQIPGEEYK</t>
  </si>
  <si>
    <t>ITEFENGSGI</t>
  </si>
  <si>
    <t>VAGYDIAEQPNEVK</t>
  </si>
  <si>
    <t>KAGIEYASNQIR</t>
  </si>
  <si>
    <t>VNGLRPVTISLDDYFVDR</t>
  </si>
  <si>
    <t>LRIDTTELR</t>
  </si>
  <si>
    <t>LGEIAAAIIELKPGFECTEEEINK</t>
  </si>
  <si>
    <t>GIPIFTFVNK</t>
  </si>
  <si>
    <t>NAEIMVEKEETKKEK</t>
  </si>
  <si>
    <t>MGITASQIR</t>
  </si>
  <si>
    <t>IAPAYIEDVSDIHKLEPYVYAQMVAGK</t>
  </si>
  <si>
    <t>SCPVGAITGK</t>
  </si>
  <si>
    <t>MATGIFYTGQK</t>
  </si>
  <si>
    <t>VEQILEETLQVIR</t>
  </si>
  <si>
    <t>MRIPLAK</t>
  </si>
  <si>
    <t>DKILQDLLR</t>
  </si>
  <si>
    <t>VADLDEEIKK</t>
  </si>
  <si>
    <t>NTVNILGIPIDNVSMDEALNVVK</t>
  </si>
  <si>
    <t>FGLGEYTGIELPWENK</t>
  </si>
  <si>
    <t>VRPNQILAVSLSYPVIEGEK</t>
  </si>
  <si>
    <t>VGEGLYTDMNAIRR</t>
  </si>
  <si>
    <t>IEENLQNIFGTK</t>
  </si>
  <si>
    <t>GIPSAAEEIMVAR</t>
  </si>
  <si>
    <t>LLNDIAMHK</t>
  </si>
  <si>
    <t>YTPEDQVNSHFNEIEKELNEQIEALIAK</t>
  </si>
  <si>
    <t>GIADLVPHSELIEYVAPR</t>
  </si>
  <si>
    <t>SEYISVNSRPGQFVNVK</t>
  </si>
  <si>
    <t>GKNNEEKVENLIK</t>
  </si>
  <si>
    <t>Clo1313_1513</t>
  </si>
  <si>
    <t>GATTVSDNTADEIVAETQK</t>
  </si>
  <si>
    <t>FFDGQEFTDEEISK</t>
  </si>
  <si>
    <t>LGVFTGIESMK</t>
  </si>
  <si>
    <t>EAYDKSPGASNFRVETEGAK</t>
  </si>
  <si>
    <t>VGPSVVGISVK</t>
  </si>
  <si>
    <t>AHASTAGLADYLPAVCGYLIQK</t>
  </si>
  <si>
    <t>ALFDMTGDEIINEITEANLR</t>
  </si>
  <si>
    <t>SIPEKDILFVPDK</t>
  </si>
  <si>
    <t>SVEEILYPAMEDYALDIIIGK</t>
  </si>
  <si>
    <t>AVLDQLGEDGDFVPCLHSVGAPLKEGEK</t>
  </si>
  <si>
    <t>NNGIPTYFAADIAYHR</t>
  </si>
  <si>
    <t>SWDFLQK</t>
  </si>
  <si>
    <t>MISESVVNSLKK</t>
  </si>
  <si>
    <t>VDIFELK</t>
  </si>
  <si>
    <t>SGETEDATIADIAVATNAGQIK</t>
  </si>
  <si>
    <t>TAMEMAEGVR</t>
  </si>
  <si>
    <t>VTLYDGSYHEVDSSEMAFK</t>
  </si>
  <si>
    <t>SYIEVAKPVISSK</t>
  </si>
  <si>
    <t>IIGFNSNEVFVDLGYK</t>
  </si>
  <si>
    <t>KDPVKLTMWIMPNSDTPDQDLLK</t>
  </si>
  <si>
    <t>KVEWSNYK</t>
  </si>
  <si>
    <t>VISDLMNQGKDVVLVTSGAIGVGVSK</t>
  </si>
  <si>
    <t>IASVMAR</t>
  </si>
  <si>
    <t>LVPDDIEGIIEK</t>
  </si>
  <si>
    <t>VLAAHTVR</t>
  </si>
  <si>
    <t>YFGGKLPQER</t>
  </si>
  <si>
    <t>ERPGGELK</t>
  </si>
  <si>
    <t>TNIIHCPIGK</t>
  </si>
  <si>
    <t>NKVYLYSNEFK</t>
  </si>
  <si>
    <t>ETDTLPSDTSPENLER</t>
  </si>
  <si>
    <t>YQQIDADMR</t>
  </si>
  <si>
    <t>AIMYITGMSNIR</t>
  </si>
  <si>
    <t>IVVDNRQELLHVNR</t>
  </si>
  <si>
    <t>AIEELEIVSPLR</t>
  </si>
  <si>
    <t>FAGETKYPLKK</t>
  </si>
  <si>
    <t>SVTVPFSGK</t>
  </si>
  <si>
    <t>KLQQSGSYAGGTMR</t>
  </si>
  <si>
    <t>ERLDEASEAIEEMIR</t>
  </si>
  <si>
    <t>TMVSSQDHK</t>
  </si>
  <si>
    <t>KIIFDKVPR</t>
  </si>
  <si>
    <t>ETKPEYMR</t>
  </si>
  <si>
    <t>SSAEPIYEELKHSQVSGGYTDPR</t>
  </si>
  <si>
    <t>ILDEIGFK</t>
  </si>
  <si>
    <t>GLGVIIMGPVGGGK</t>
  </si>
  <si>
    <t>CPTGNCQK</t>
  </si>
  <si>
    <t>SNEEHMR</t>
  </si>
  <si>
    <t>DSYEIATEISNPDAILVR</t>
  </si>
  <si>
    <t>YALMNAKPK</t>
  </si>
  <si>
    <t>TGGSLTQSSLLLLR</t>
  </si>
  <si>
    <t>HNGNIDGLVPDCIKDK</t>
  </si>
  <si>
    <t>RTLDIAEK</t>
  </si>
  <si>
    <t>ALHDKIDIK</t>
  </si>
  <si>
    <t>KVSQEQNGAVNK</t>
  </si>
  <si>
    <t>VFNAATEAVK</t>
  </si>
  <si>
    <t>MFIDTLIEK</t>
  </si>
  <si>
    <t>KEHIPVTVYLTNGFQLK</t>
  </si>
  <si>
    <t>NLNLEVKPGQR</t>
  </si>
  <si>
    <t>KLESCATVQYVLYK</t>
  </si>
  <si>
    <t>ILTENPAVIR</t>
  </si>
  <si>
    <t>AAQTDKPAAK</t>
  </si>
  <si>
    <t>KVVAYTK</t>
  </si>
  <si>
    <t>GITAINAFAK</t>
  </si>
  <si>
    <t>IYEFDPFAKLDQDGVGK</t>
  </si>
  <si>
    <t>GVSEIYVTDVVDKR</t>
  </si>
  <si>
    <t>AFSLAIDR</t>
  </si>
  <si>
    <t>LRPDIGYER</t>
  </si>
  <si>
    <t>ILREFDEK</t>
  </si>
  <si>
    <t>ELRKEQPR</t>
  </si>
  <si>
    <t>GEYLGGVICPGIK</t>
  </si>
  <si>
    <t>GAVVLGVSKDTVASHK</t>
  </si>
  <si>
    <t>SSEENPLMMTLYK</t>
  </si>
  <si>
    <t>FDLCNTFR</t>
  </si>
  <si>
    <t>VCQHSAIEMQGTLAR</t>
  </si>
  <si>
    <t>DKIVVPSDLTK</t>
  </si>
  <si>
    <t>VPDNILVQQENMAASLAVLSAHLAEAIK</t>
  </si>
  <si>
    <t>RLNELR</t>
  </si>
  <si>
    <t>WQNNTVDSSTNQR</t>
  </si>
  <si>
    <t>IFGSYSDR</t>
  </si>
  <si>
    <t>FIEFGEGK</t>
  </si>
  <si>
    <t>AGHTEAAVDFAK</t>
  </si>
  <si>
    <t>GDILSQNEIDDLLK</t>
  </si>
  <si>
    <t>GYRDYAGNIMR</t>
  </si>
  <si>
    <t>LISITEVNVTK</t>
  </si>
  <si>
    <t>YTHLSGSK</t>
  </si>
  <si>
    <t>VCQMFEDLK</t>
  </si>
  <si>
    <t>VYWDEKEYK</t>
  </si>
  <si>
    <t>SLAAPSNLVVR</t>
  </si>
  <si>
    <t>LLDLAATQLEDGGAYHQYQPLTKK</t>
  </si>
  <si>
    <t>AIVNEPEILLLDEPLGALDLK</t>
  </si>
  <si>
    <t>VEWSNYK</t>
  </si>
  <si>
    <t>AVVISNPLGEDYSIMR</t>
  </si>
  <si>
    <t>LSVDLPNVLAIR</t>
  </si>
  <si>
    <t>KITYVMIGDPSHTLSR</t>
  </si>
  <si>
    <t>HNGYEDNADAHLKR</t>
  </si>
  <si>
    <t>QGIDLLTMSSHK</t>
  </si>
  <si>
    <t>SPADNADEILDFSR</t>
  </si>
  <si>
    <t>ASNYQFAANISEWK</t>
  </si>
  <si>
    <t>ISEIFWGGYSNEAETLK</t>
  </si>
  <si>
    <t>VSELLKK</t>
  </si>
  <si>
    <t>VIINGHEIILNEGDSLFFDSGAK</t>
  </si>
  <si>
    <t>ALISVSDK</t>
  </si>
  <si>
    <t>VTLVDTGLCTQTGAR</t>
  </si>
  <si>
    <t>IIKEDYK</t>
  </si>
  <si>
    <t>SFTAPPDLK</t>
  </si>
  <si>
    <t>KEPVDEK</t>
  </si>
  <si>
    <t>IPEYDEKPEIEFNGLLFK</t>
  </si>
  <si>
    <t>EMAAGHFGQVMEVK</t>
  </si>
  <si>
    <t>NMFMILNPK</t>
  </si>
  <si>
    <t>FLNEVIER</t>
  </si>
  <si>
    <t>WAESIGGLEK</t>
  </si>
  <si>
    <t>LLDGTFSAR</t>
  </si>
  <si>
    <t>SPQELPEVPVRVDEK</t>
  </si>
  <si>
    <t>FCLVLPR</t>
  </si>
  <si>
    <t>LLQDDLR</t>
  </si>
  <si>
    <t>PLYSYK</t>
  </si>
  <si>
    <t>CALFTDDDHADDVK</t>
  </si>
  <si>
    <t>TLGDDVDLTVFDK</t>
  </si>
  <si>
    <t>LLMVMENQGIKFPESK</t>
  </si>
  <si>
    <t>VPAAEKIDIDENGVITGLF</t>
  </si>
  <si>
    <t>GIIATGIK</t>
  </si>
  <si>
    <t>KMDKTCLK</t>
  </si>
  <si>
    <t>GGETPATAFVPYGIADVNPEPDFR</t>
  </si>
  <si>
    <t>ILVDSIKK</t>
  </si>
  <si>
    <t>IIEFVDELPK</t>
  </si>
  <si>
    <t>LWVASSDYR</t>
  </si>
  <si>
    <t>VGAAVPR</t>
  </si>
  <si>
    <t>VADADTEVVVGVPFVCLPGVVEAAK</t>
  </si>
  <si>
    <t>NQLLFFK</t>
  </si>
  <si>
    <t>LFLLNDEELSRAPETFTTK</t>
  </si>
  <si>
    <t>IANLTDFRR</t>
  </si>
  <si>
    <t>GKYPLLPAK</t>
  </si>
  <si>
    <t>AVSQIDKR</t>
  </si>
  <si>
    <t>ALEEEFGVSAAAPVAVAAVGAAAPGAAAPAAEEK</t>
  </si>
  <si>
    <t>EQAKDIEDIIR</t>
  </si>
  <si>
    <t>IMPLPLK</t>
  </si>
  <si>
    <t>LKNSELSQK</t>
  </si>
  <si>
    <t>QYVDEIVAGIK</t>
  </si>
  <si>
    <t>DLDAAFPAIAAR</t>
  </si>
  <si>
    <t>GILDGHIVLSR</t>
  </si>
  <si>
    <t>TIYQAERLDEILK</t>
  </si>
  <si>
    <t>EINESNAQILIDIHK</t>
  </si>
  <si>
    <t>VLEYNAR</t>
  </si>
  <si>
    <t>AWHDTSEAIK</t>
  </si>
  <si>
    <t>LVISGAAALDPEVAK</t>
  </si>
  <si>
    <t>WYDPYVQDVLIHQDTTGLGGK</t>
  </si>
  <si>
    <t>VSVQIAPAVR</t>
  </si>
  <si>
    <t>VLPGTDGRK</t>
  </si>
  <si>
    <t>FLNNSAGLGATDLVIKNGSK</t>
  </si>
  <si>
    <t>GTDDIAVPVKGGQYVK</t>
  </si>
  <si>
    <t>GAIYDGRDNLNSEK</t>
  </si>
  <si>
    <t>DVTAAYAEYEPK</t>
  </si>
  <si>
    <t>ITANEAIGLKR</t>
  </si>
  <si>
    <t>Clo1313_2067</t>
  </si>
  <si>
    <t>ICVDSCPAMALTGNSWFAGCDR</t>
  </si>
  <si>
    <t>AFDISMK</t>
  </si>
  <si>
    <t>MIENTTLLFSQIR</t>
  </si>
  <si>
    <t>DNENYSDAVMLR</t>
  </si>
  <si>
    <t>KAIEEAR</t>
  </si>
  <si>
    <t>Clo1313_2080</t>
  </si>
  <si>
    <t>ISELVEEYGVK</t>
  </si>
  <si>
    <t>LNLPADSELRK</t>
  </si>
  <si>
    <t>MNIRPLGDR</t>
  </si>
  <si>
    <t>TVVIDAHLGER</t>
  </si>
  <si>
    <t>SGVKIEYK</t>
  </si>
  <si>
    <t>IPAVQEAVRK</t>
  </si>
  <si>
    <t>INGFTYVQTEYDYSTGELK</t>
  </si>
  <si>
    <t>PVNLQVGYGTVPMATLK</t>
  </si>
  <si>
    <t>GVTLLVETNGVYSDTKR</t>
  </si>
  <si>
    <t>YKNGQMAMAHNGNLVNAAK</t>
  </si>
  <si>
    <t>IMANVQSHATSNPNSIAQK</t>
  </si>
  <si>
    <t>IANTPVDPNPSNPTELSVPK</t>
  </si>
  <si>
    <t>FCIITFHSLEDR</t>
  </si>
  <si>
    <t>KVIVVTGCR</t>
  </si>
  <si>
    <t>MQDYVR</t>
  </si>
  <si>
    <t>LVRDDRVEAKK</t>
  </si>
  <si>
    <t>NYIEVADAIK</t>
  </si>
  <si>
    <t>KAELYTVSR</t>
  </si>
  <si>
    <t>VVDLIVHMASVDAK</t>
  </si>
  <si>
    <t>KTDVIVK</t>
  </si>
  <si>
    <t>NFNNEGFSEFSVVVPAK</t>
  </si>
  <si>
    <t>SRDEMIGVVVDK</t>
  </si>
  <si>
    <t>CAADHVSEVTVSVVPLPNDEMK</t>
  </si>
  <si>
    <t>Clo1313_0545</t>
  </si>
  <si>
    <t>KFEGSWTGK</t>
  </si>
  <si>
    <t>RGELDGIKELVDFATK</t>
  </si>
  <si>
    <t>AAQGRPVLEFGTR</t>
  </si>
  <si>
    <t>VYFHGNNK</t>
  </si>
  <si>
    <t>VTCETCPHYFVLTDEACKDFNTLAK</t>
  </si>
  <si>
    <t>VLGLELGADDYLVKPFEPK</t>
  </si>
  <si>
    <t>SNAAIIEQLK</t>
  </si>
  <si>
    <t>ANVIADNLIAEGK</t>
  </si>
  <si>
    <t>VHEYTGNIYTLK</t>
  </si>
  <si>
    <t>MCGFDDVFEVAR</t>
  </si>
  <si>
    <t>YRETGVAEETGIIGK</t>
  </si>
  <si>
    <t>LIGNGHIVEDYAK</t>
  </si>
  <si>
    <t>IDIPLIGIISR</t>
  </si>
  <si>
    <t>LGIAPK</t>
  </si>
  <si>
    <t>EFEPEFPTAPFTPVMEEVYNDAVK</t>
  </si>
  <si>
    <t>EVNLVLEGGETEIDRTIMEEMSDPLIHLIR</t>
  </si>
  <si>
    <t>TEIEALKR</t>
  </si>
  <si>
    <t>Clo1313_0786</t>
  </si>
  <si>
    <t>KKEDSEDIIVMYPGGSIR</t>
  </si>
  <si>
    <t>MRPAEDIIK</t>
  </si>
  <si>
    <t>IIEVDGENKK</t>
  </si>
  <si>
    <t>GSDAWYEYDAK</t>
  </si>
  <si>
    <t>YGELGEIELANGEIRR</t>
  </si>
  <si>
    <t>TVGELLSGKPADK</t>
  </si>
  <si>
    <t>Clo1313_1428</t>
  </si>
  <si>
    <t>ILQDSINANKR</t>
  </si>
  <si>
    <t>VPNLCK</t>
  </si>
  <si>
    <t>VLVDGLGVGDVGNIVLR</t>
  </si>
  <si>
    <t>NPQTKEEIVIPATK</t>
  </si>
  <si>
    <t>IVIEPDRNVFLK</t>
  </si>
  <si>
    <t>LADLAPTMLDILGFEKPK</t>
  </si>
  <si>
    <t>DGVVVKITAGDGKVYDVDGIVKYDK</t>
  </si>
  <si>
    <t>ILAGLEGR</t>
  </si>
  <si>
    <t>SDSYDFISVAVNPVLDLDK</t>
  </si>
  <si>
    <t>ALGAEVINTPREEGMLGAER</t>
  </si>
  <si>
    <t>QELHER</t>
  </si>
  <si>
    <t>YYAMDRDNR</t>
  </si>
  <si>
    <t>FNFALGNTENK</t>
  </si>
  <si>
    <t>YANNPMLGIK</t>
  </si>
  <si>
    <t>LKELAEMR</t>
  </si>
  <si>
    <t>VTDLLIALGEK</t>
  </si>
  <si>
    <t>LNGSVYYTLVNGNVVVR</t>
  </si>
  <si>
    <t>DKTIEEIKK</t>
  </si>
  <si>
    <t>ILVVDDEKNIVDILK</t>
  </si>
  <si>
    <t>MYLRDEVVEIR</t>
  </si>
  <si>
    <t>TAEAFER</t>
  </si>
  <si>
    <t>TKQVYADNGVELSK</t>
  </si>
  <si>
    <t>ISGFDSDR</t>
  </si>
  <si>
    <t>DIGNSPQDLILDFFSN</t>
  </si>
  <si>
    <t>LIGIFDINPNLIGK</t>
  </si>
  <si>
    <t>GPVPVIYNENCDVEIGK</t>
  </si>
  <si>
    <t>NIPYEEALK</t>
  </si>
  <si>
    <t>APHLAIDGELQVDAAIVPEVAK</t>
  </si>
  <si>
    <t>VDVHTDNCDEFCEEIKNFLV</t>
  </si>
  <si>
    <t>LGRPTDQR</t>
  </si>
  <si>
    <t>LSSPATLNSR</t>
  </si>
  <si>
    <t>ISQSDYIKEK</t>
  </si>
  <si>
    <t>MYELTK</t>
  </si>
  <si>
    <t>GLDLIGGPHR</t>
  </si>
  <si>
    <t>QAFKDTMER</t>
  </si>
  <si>
    <t>GGVINLTR</t>
  </si>
  <si>
    <t>ISPFDASGRR</t>
  </si>
  <si>
    <t>DSGVVILAK</t>
  </si>
  <si>
    <t>CGPGLGGILPAQGDYFQAVK</t>
  </si>
  <si>
    <t>LAEPGEFTK</t>
  </si>
  <si>
    <t>NIPVGVLATEQTKEFYK</t>
  </si>
  <si>
    <t>LMIGNPDFLPCTPAGVMELIK</t>
  </si>
  <si>
    <t>LIEQEIER</t>
  </si>
  <si>
    <t>YIDLPVYLDNDANCAALAESVAGAAK</t>
  </si>
  <si>
    <t>EYHSSYVAVK</t>
  </si>
  <si>
    <t>MENYMGK</t>
  </si>
  <si>
    <t>TFYITTPIYYPSDK</t>
  </si>
  <si>
    <t>NVVSGYPDGSVKPDIEITR</t>
  </si>
  <si>
    <t>MFNLNEISK</t>
  </si>
  <si>
    <t>KMFSKSAGMKK</t>
  </si>
  <si>
    <t>KVHDGSLR</t>
  </si>
  <si>
    <t>GVHVVTVNDYLATR</t>
  </si>
  <si>
    <t>TAIAVDTILNQK</t>
  </si>
  <si>
    <t>DATTNDDIMLLYFTSGTTGMPK</t>
  </si>
  <si>
    <t>Clo1313_1995</t>
  </si>
  <si>
    <t>YVTWEPHK</t>
  </si>
  <si>
    <t>HPSEVLK</t>
  </si>
  <si>
    <t>VLPIGGVK</t>
  </si>
  <si>
    <t>TNVIGSQNVIACAMANK</t>
  </si>
  <si>
    <t>ILSLEKHPDADR</t>
  </si>
  <si>
    <t>ITFINEIANLCEK</t>
  </si>
  <si>
    <t>IMTIKYDMLIK</t>
  </si>
  <si>
    <t>SLVNLGGSK</t>
  </si>
  <si>
    <t>LILTLGYSHPVEMEEPQGITVEVPAPNK</t>
  </si>
  <si>
    <t>EQQHNEIAQER</t>
  </si>
  <si>
    <t>MFGMPWFTETR</t>
  </si>
  <si>
    <t>ALMGANMQR</t>
  </si>
  <si>
    <t>RGEVVGIIGGTGSGK</t>
  </si>
  <si>
    <t>KIEELER</t>
  </si>
  <si>
    <t>LGDNNTLTVK</t>
  </si>
  <si>
    <t>LKVDFMDSK</t>
  </si>
  <si>
    <t>ELVNIDGDSESVSR</t>
  </si>
  <si>
    <t>VTLTTGHPGK</t>
  </si>
  <si>
    <t>VKDLAVFCR</t>
  </si>
  <si>
    <t>AVLCEKPFTVNSK</t>
  </si>
  <si>
    <t>DSPIQGVQDLR</t>
  </si>
  <si>
    <t>EIEYEVMR</t>
  </si>
  <si>
    <t>EIADVNYFYPEDVIDGGGKSENSEIIQK</t>
  </si>
  <si>
    <t>NIEEFLSNPNFAGFVEGDIK</t>
  </si>
  <si>
    <t>LFELQPAPGSKK</t>
  </si>
  <si>
    <t>GVQYREVNVAADRNAAMEMIR</t>
  </si>
  <si>
    <t>TIWSYGSGYGGNALLGKK</t>
  </si>
  <si>
    <t>RGIAPDGGLFVPENK</t>
  </si>
  <si>
    <t>GPVVTVLVQR</t>
  </si>
  <si>
    <t>IKELGFK</t>
  </si>
  <si>
    <t>IAADEMFGLSIDELNSVLAPENYVGR</t>
  </si>
  <si>
    <t>GSALAALESTATSVDAPEYQPILK</t>
  </si>
  <si>
    <t>LKNIVTGATIEK</t>
  </si>
  <si>
    <t>NLKLDELIEK</t>
  </si>
  <si>
    <t>VVPVVNLNKR</t>
  </si>
  <si>
    <t>VEFNGER</t>
  </si>
  <si>
    <t>MSGTTLELLIGKR</t>
  </si>
  <si>
    <t>SQLIAAECSVEEIRK</t>
  </si>
  <si>
    <t>EAINVDLEIPFIR</t>
  </si>
  <si>
    <t>QITAAMKEQAVNADR</t>
  </si>
  <si>
    <t>ELGWEYGTTTGRPR</t>
  </si>
  <si>
    <t>AIVDIKR</t>
  </si>
  <si>
    <t>LDLSSNSITVIDTILSK</t>
  </si>
  <si>
    <t>TYMAKPNEVQR</t>
  </si>
  <si>
    <t>SASDLGIPFTAIGLFYK</t>
  </si>
  <si>
    <t>GFMPILSGIGSAPGIGEEDYTYDIPALSDGINVVMNGK</t>
  </si>
  <si>
    <t>TSEDAPLSALVFK</t>
  </si>
  <si>
    <t>TVIIDTFTGLSSSK</t>
  </si>
  <si>
    <t>YKEIRPDIVTMDITMPVCDGIK</t>
  </si>
  <si>
    <t>ILKDEEPITVRPADLIEPELDKIR</t>
  </si>
  <si>
    <t>APDKPTYVEIYFEK</t>
  </si>
  <si>
    <t>LDSLYDEGILTDK</t>
  </si>
  <si>
    <t>GTDKMFGMPWFTETR</t>
  </si>
  <si>
    <t>IIINEYESR</t>
  </si>
  <si>
    <t>EAVLHVDGPLLVLAGAGSGK</t>
  </si>
  <si>
    <t>ALSGNPSPFVMK</t>
  </si>
  <si>
    <t>AKLDMVLGNDITTPVAVKEFR</t>
  </si>
  <si>
    <t>TRGEGEISILK</t>
  </si>
  <si>
    <t>EILKEDEVR</t>
  </si>
  <si>
    <t>MKREEVEAEVIK</t>
  </si>
  <si>
    <t>FADAFEK</t>
  </si>
  <si>
    <t>LLSFAEK</t>
  </si>
  <si>
    <t>MNYQLGLSLFDNK</t>
  </si>
  <si>
    <t>LAEEAGADFVK</t>
  </si>
  <si>
    <t>QTIFAQYGVNHIDSYQK</t>
  </si>
  <si>
    <t>FVAENSGSFVDWNPEDK</t>
  </si>
  <si>
    <t>KELETK</t>
  </si>
  <si>
    <t>LLLICGEDPRK</t>
  </si>
  <si>
    <t>LLSGLVDKR</t>
  </si>
  <si>
    <t>SDPDKIFDLEVDFLVGK</t>
  </si>
  <si>
    <t>SIAELYQQGR</t>
  </si>
  <si>
    <t>VEYKPVMK</t>
  </si>
  <si>
    <t>GAENLYNDLSSK</t>
  </si>
  <si>
    <t>LLDGNIFSTPVLK</t>
  </si>
  <si>
    <t>SGALPFKLEAK</t>
  </si>
  <si>
    <t>VPHGESGIVVDVK</t>
  </si>
  <si>
    <t>VTVYSDNPVEMGLK</t>
  </si>
  <si>
    <t>DITHLISSK</t>
  </si>
  <si>
    <t>VFLDYEVK</t>
  </si>
  <si>
    <t>APGFGDRR</t>
  </si>
  <si>
    <t>QTAAYGHFGR</t>
  </si>
  <si>
    <t>QITTAVKEEALQGQIVIR</t>
  </si>
  <si>
    <t>QSPYLAPLLAR</t>
  </si>
  <si>
    <t>KLVSSAEK</t>
  </si>
  <si>
    <t>GEETSTNSMATIFAWTGALKK</t>
  </si>
  <si>
    <t>NAIYINR</t>
  </si>
  <si>
    <t>Clo1313_0848</t>
  </si>
  <si>
    <t>IYPMGLQE</t>
  </si>
  <si>
    <t>NTEILNRDIMNCNMTLK</t>
  </si>
  <si>
    <t>KEENFAEEVMK</t>
  </si>
  <si>
    <t>EMGITFDELK</t>
  </si>
  <si>
    <t>SKNYFDEALISK</t>
  </si>
  <si>
    <t>ISHLTYVGDAEVGK</t>
  </si>
  <si>
    <t>SGALPFK</t>
  </si>
  <si>
    <t>Clo1313_1471</t>
  </si>
  <si>
    <t>GSIEVHIGNECYR</t>
  </si>
  <si>
    <t>ELADAMTMSGSKVEGIEVQGEEITK</t>
  </si>
  <si>
    <t>KAAKLPVK</t>
  </si>
  <si>
    <t>NAAMEMIR</t>
  </si>
  <si>
    <t>IEADETPEECLAR</t>
  </si>
  <si>
    <t>VEEMFQPGDRVDVTGISK</t>
  </si>
  <si>
    <t>AIEQEQLKK</t>
  </si>
  <si>
    <t>SPMQMFASIIK</t>
  </si>
  <si>
    <t>IQGIGAGFVPDNFNR</t>
  </si>
  <si>
    <t>VIVAVSEGIKDKNGK</t>
  </si>
  <si>
    <t>KDIDTWSEVTAR</t>
  </si>
  <si>
    <t>LPPNAPLVTGQR</t>
  </si>
  <si>
    <t>DLSYPLENDCTLNLLTFDDEGGR</t>
  </si>
  <si>
    <t>EIGNVDVLLVPVGGVYTIDYK</t>
  </si>
  <si>
    <t>LNSLPDREYEEIISQMIVNSVESGSEEIILSPK</t>
  </si>
  <si>
    <t>KGCVAFGNSPAGISEITSK</t>
  </si>
  <si>
    <t>DMMLEQAHNFK</t>
  </si>
  <si>
    <t>ELDLFDIYEEGPGFPFFMPK</t>
  </si>
  <si>
    <t>GLEVNTSGFR</t>
  </si>
  <si>
    <t>GNVVDPVVLVEK</t>
  </si>
  <si>
    <t>ISRDPLDKK</t>
  </si>
  <si>
    <t>ADDILTAIR</t>
  </si>
  <si>
    <t>SNVNLGTR</t>
  </si>
  <si>
    <t>VRQDMVK</t>
  </si>
  <si>
    <t>SDNYLSGPK</t>
  </si>
  <si>
    <t>YPENALK</t>
  </si>
  <si>
    <t>KDACEK</t>
  </si>
  <si>
    <t>ELIKGESDASSFPSGGLR</t>
  </si>
  <si>
    <t>HCGFIVNTGDAK</t>
  </si>
  <si>
    <t>YKDKGTIFEK</t>
  </si>
  <si>
    <t>TFAQSDVEDLAR</t>
  </si>
  <si>
    <t>LAIDAASTEMYQEDGTYLFWK</t>
  </si>
  <si>
    <t>MSEAKKVIKK</t>
  </si>
  <si>
    <t>DFTYIDDIVK</t>
  </si>
  <si>
    <t>DSVTQVFESIK</t>
  </si>
  <si>
    <t>IYTEEIDRYCMER</t>
  </si>
  <si>
    <t>MKPKMFFKAITK</t>
  </si>
  <si>
    <t>MELTRLKKR</t>
  </si>
  <si>
    <t>DFEFAK</t>
  </si>
  <si>
    <t>KTVSVLKDELNTVR</t>
  </si>
  <si>
    <t>DAADIADWAQR</t>
  </si>
  <si>
    <t>INVNIGISK</t>
  </si>
  <si>
    <t>HIFISSQER</t>
  </si>
  <si>
    <t>FDSTIGAGTVLMPFGGK</t>
  </si>
  <si>
    <t>KAQQHIDAMK</t>
  </si>
  <si>
    <t>SLGNGIDPLEIIDKYGTDALR</t>
  </si>
  <si>
    <t>VGDKVIISK</t>
  </si>
  <si>
    <t>YYGPYLTPK</t>
  </si>
  <si>
    <t>EKLDGITYIER</t>
  </si>
  <si>
    <t>VDFSQDLFPYLLLK</t>
  </si>
  <si>
    <t>HIDPLCR</t>
  </si>
  <si>
    <t>TLVIEPLEK</t>
  </si>
  <si>
    <t>WLCTHK</t>
  </si>
  <si>
    <t>IQPGIK</t>
  </si>
  <si>
    <t>KTGINPDTR</t>
  </si>
  <si>
    <t>SLKIAPK</t>
  </si>
  <si>
    <t>QVLIAK</t>
  </si>
  <si>
    <t>SSALPGMILISEQAR</t>
  </si>
  <si>
    <t>PLVTSTEMFK</t>
  </si>
  <si>
    <t>VENADAYIQQLPAK</t>
  </si>
  <si>
    <t>LLEESAKR</t>
  </si>
  <si>
    <t>AAVIGGGLGTAIAYPQAK</t>
  </si>
  <si>
    <t>LSEFGLGDK</t>
  </si>
  <si>
    <t>FATSDLNDLYR</t>
  </si>
  <si>
    <t>SLWSSGLK</t>
  </si>
  <si>
    <t>ILEGTIASVPPQGGR</t>
  </si>
  <si>
    <t>ELYQDYNEAFR</t>
  </si>
  <si>
    <t>RVDIPSYLVK</t>
  </si>
  <si>
    <t>AHTYAAPNNALR</t>
  </si>
  <si>
    <t>ATMVIRPPDGGR</t>
  </si>
  <si>
    <t>IKDVSDER</t>
  </si>
  <si>
    <t>FGFFDDANKEYVITVPR</t>
  </si>
  <si>
    <t>MNINDINNFLNK</t>
  </si>
  <si>
    <t>WGIVSTMEK</t>
  </si>
  <si>
    <t>IIKEDDATK</t>
  </si>
  <si>
    <t>ALDSCKEFK</t>
  </si>
  <si>
    <t>MCVNPSK</t>
  </si>
  <si>
    <t>ISCELFEEVDPEILQQALDETIERFPYYK</t>
  </si>
  <si>
    <t>NNPSIINGSR</t>
  </si>
  <si>
    <t>ELAGLNLDGFDIAVEK</t>
  </si>
  <si>
    <t>KAYQEGAQINLMGGMDTYAK</t>
  </si>
  <si>
    <t>LEYFNPASSVK</t>
  </si>
  <si>
    <t>NEKGEYLGTIEVTQDIAPIQK</t>
  </si>
  <si>
    <t>VLGIVGESGSGK</t>
  </si>
  <si>
    <t>AAAALSSGTAAIHMALK</t>
  </si>
  <si>
    <t>EADVILATGGPGLVK</t>
  </si>
  <si>
    <t>KNGLLPEGSENNACGR</t>
  </si>
  <si>
    <t>APISENPAVSLPSR</t>
  </si>
  <si>
    <t>GIDMFDCVLPTR</t>
  </si>
  <si>
    <t>TYEAIVKGENVPEPGIPESFK</t>
  </si>
  <si>
    <t>CILCGDCVR</t>
  </si>
  <si>
    <t>ATGYPIAR</t>
  </si>
  <si>
    <t>TIVLPESTDLR</t>
  </si>
  <si>
    <t>IFDALNDTR</t>
  </si>
  <si>
    <t>IAANYSLNLNK</t>
  </si>
  <si>
    <t>FQDMHYR</t>
  </si>
  <si>
    <t>CLPIECDVTKIEMVR</t>
  </si>
  <si>
    <t>NYQSDPIYR</t>
  </si>
  <si>
    <t>SILLIDFEPILNETQK</t>
  </si>
  <si>
    <t>YAELMR</t>
  </si>
  <si>
    <t>IQPGTGTTEYDR</t>
  </si>
  <si>
    <t>TFMINCIASELLK</t>
  </si>
  <si>
    <t>PPDGGRMLTKDEMMEILK</t>
  </si>
  <si>
    <t>LKTDTDPSPEEVYK</t>
  </si>
  <si>
    <t>IAGVDLPR</t>
  </si>
  <si>
    <t>GFDQNTYNESGIFKDK</t>
  </si>
  <si>
    <t>LAQSLYEEILKEEK</t>
  </si>
  <si>
    <t>AVEVLMENKR</t>
  </si>
  <si>
    <t>ESGFESSIDEIFR</t>
  </si>
  <si>
    <t>GYNVMGVAK</t>
  </si>
  <si>
    <t>AGAESANYPFCTIEPNVGIVAVPDER</t>
  </si>
  <si>
    <t>YYTHHDNPDLVILK</t>
  </si>
  <si>
    <t>NIVVIGTSTGGPR</t>
  </si>
  <si>
    <t>RVLEQEGVPR</t>
  </si>
  <si>
    <t>ELKEETGLEADK</t>
  </si>
  <si>
    <t>AGFVPVGEDQLPHLELTR</t>
  </si>
  <si>
    <t>KAVDTIR</t>
  </si>
  <si>
    <t>TYAEPLLMEIDSSEPEYSEARR</t>
  </si>
  <si>
    <t>KPTILEDGR</t>
  </si>
  <si>
    <t>VALAGGVAANSLLR</t>
  </si>
  <si>
    <t>HSDVIELGCFK</t>
  </si>
  <si>
    <t>ALVASGIK</t>
  </si>
  <si>
    <t>SLAYTGVR</t>
  </si>
  <si>
    <t>HANLAVELGMSPENIFIMDIGK</t>
  </si>
  <si>
    <t>YVEWETAK</t>
  </si>
  <si>
    <t>FGISPSGVWGNK</t>
  </si>
  <si>
    <t>LSEELLDNK</t>
  </si>
  <si>
    <t>SNELMAYTYSK</t>
  </si>
  <si>
    <t>SFEMLVGAK</t>
  </si>
  <si>
    <t>IPLTIADFDREK</t>
  </si>
  <si>
    <t>DFNLIK</t>
  </si>
  <si>
    <t>NSNNILNKLEDTMGFLR</t>
  </si>
  <si>
    <t>IAPQAVPPVCR</t>
  </si>
  <si>
    <t>LVLEHCGQIDSTSITEYLATGGYYALEK</t>
  </si>
  <si>
    <t>DLGVEHQK</t>
  </si>
  <si>
    <t>ASYGYLYGHPGK</t>
  </si>
  <si>
    <t>VWKEIYDK</t>
  </si>
  <si>
    <t>SFLEVFPEAPFTGR</t>
  </si>
  <si>
    <t>LGTILTDMELPIGSHVVR</t>
  </si>
  <si>
    <t>VELEPVLDNATGEAK</t>
  </si>
  <si>
    <t>EYVVEELTETSFDR</t>
  </si>
  <si>
    <t>IIDSVLEDESK</t>
  </si>
  <si>
    <t>YTAHFENR</t>
  </si>
  <si>
    <t>AIQAVYWANK</t>
  </si>
  <si>
    <t>KLEDAGEIVISR</t>
  </si>
  <si>
    <t>LASNSLLEGLVFGR</t>
  </si>
  <si>
    <t>LAPIAEEK</t>
  </si>
  <si>
    <t>MPFIDTDLLIQQK</t>
  </si>
  <si>
    <t>VINPDGTYMENIYDAEGMR</t>
  </si>
  <si>
    <t>IKAENLAVK</t>
  </si>
  <si>
    <t>ISVYGFTDPAEIPWSECGAEYIVESTGVFTTTEK</t>
  </si>
  <si>
    <t>Clo1313_0324</t>
  </si>
  <si>
    <t>LAAMFIQK</t>
  </si>
  <si>
    <t>YMGYETLDALFNNCIVPK</t>
  </si>
  <si>
    <t>VSNKDGTYITYSQVGR</t>
  </si>
  <si>
    <t>KEFLDAAENCR</t>
  </si>
  <si>
    <t>HIAEKQK</t>
  </si>
  <si>
    <t>LKEKDNEITALK</t>
  </si>
  <si>
    <t>MKPEHSLTDILVGK</t>
  </si>
  <si>
    <t>GAGFGTLPDVLLVDGGTGHVNAVR</t>
  </si>
  <si>
    <t>STMGIILTGGKNDR</t>
  </si>
  <si>
    <t>VEELFEAR</t>
  </si>
  <si>
    <t>MISVQQLFSR</t>
  </si>
  <si>
    <t>QNVSYFVQLAEENQLDKIK</t>
  </si>
  <si>
    <t>GYSIGTSLCEDDKVELAK</t>
  </si>
  <si>
    <t>SPEAINPK</t>
  </si>
  <si>
    <t>GNGPDLIYLPELSFDIDK</t>
  </si>
  <si>
    <t>SLSDMLK</t>
  </si>
  <si>
    <t>FLPDKAIDLIDEAASR</t>
  </si>
  <si>
    <t>QNDGYRNPINVQPAQFEAFDDGSK</t>
  </si>
  <si>
    <t>CTGAMLASAIGDALGWPNELGAK</t>
  </si>
  <si>
    <t>SADAIFDEASEVLGFDMKK</t>
  </si>
  <si>
    <t>IAEYLQNHPK</t>
  </si>
  <si>
    <t>ALAEALFGEENAMIR</t>
  </si>
  <si>
    <t>IYYNGDLANLTDTDGSK</t>
  </si>
  <si>
    <t>ATNKEVVLTYEGLQK</t>
  </si>
  <si>
    <t>AEYLTVLLNTKPNLK</t>
  </si>
  <si>
    <t>MVHPVK</t>
  </si>
  <si>
    <t>IVHELMDK</t>
  </si>
  <si>
    <t>MKELLETIAR</t>
  </si>
  <si>
    <t>GELDGIKELVDFATK</t>
  </si>
  <si>
    <t>HIEYVLDNPEAK</t>
  </si>
  <si>
    <t>SGKLDVVEELGFIK</t>
  </si>
  <si>
    <t>FYNEKPDEWK</t>
  </si>
  <si>
    <t>FNSSEAPTK</t>
  </si>
  <si>
    <t>AIIPAAGLGTR</t>
  </si>
  <si>
    <t>ALTSHPVGGIK</t>
  </si>
  <si>
    <t>TPGAVQGILNRLEQK</t>
  </si>
  <si>
    <t>ASLNNPNVEVVGINDPFIDLEYMQYMLK</t>
  </si>
  <si>
    <t>TWNSMEVGK</t>
  </si>
  <si>
    <t>Clo1313_1905</t>
  </si>
  <si>
    <t>IIDKYIYR</t>
  </si>
  <si>
    <t>RVGGATYQVPVEVRPER</t>
  </si>
  <si>
    <t>EFYINDAGNQIEK</t>
  </si>
  <si>
    <t>LDYIESAILMFK</t>
  </si>
  <si>
    <t>KQQLAENVNTGYYGK</t>
  </si>
  <si>
    <t>YLDAIQVLR</t>
  </si>
  <si>
    <t>ADVYENFTDVDSVFAANPNIIENPKPIATFTYR</t>
  </si>
  <si>
    <t>VEGAVETIISSLEFFNLK</t>
  </si>
  <si>
    <t>KVELLAPAGNLEK</t>
  </si>
  <si>
    <t>YPGLDAWFNLK</t>
  </si>
  <si>
    <t>TANMLNNQGIATNAVK</t>
  </si>
  <si>
    <t>VVNDFETYMNETDTWFSR</t>
  </si>
  <si>
    <t>GMIEVAPLAYMR</t>
  </si>
  <si>
    <t>Clo1313_2715</t>
  </si>
  <si>
    <t>KLNGCETGEAK</t>
  </si>
  <si>
    <t>FSAEQVK</t>
  </si>
  <si>
    <t>FAAEISSECDSIK</t>
  </si>
  <si>
    <t>VEWYDIEFPSVEK</t>
  </si>
  <si>
    <t>NPNLLMLSETNFK</t>
  </si>
  <si>
    <t>AGVITQDQLENALSIQKK</t>
  </si>
  <si>
    <t>YQEMYDKVVER</t>
  </si>
  <si>
    <t>KNAPCIVFIDEIDAVGR</t>
  </si>
  <si>
    <t>RQIVSNNITDTNEIR</t>
  </si>
  <si>
    <t>EGVDFFPLSVDYEER</t>
  </si>
  <si>
    <t>VMATLANEFVK</t>
  </si>
  <si>
    <t>MTVDTIVDER</t>
  </si>
  <si>
    <t>IDEADFAIKPMNCPGGMLVYK</t>
  </si>
  <si>
    <t>STHIAQIMK</t>
  </si>
  <si>
    <t>LMNLFK</t>
  </si>
  <si>
    <t>NGIYIIDLQK</t>
  </si>
  <si>
    <t>KINDIYTGCAQTNCK</t>
  </si>
  <si>
    <t>ALAVAVYNHYK</t>
  </si>
  <si>
    <t>IPKPEIR</t>
  </si>
  <si>
    <t>KKPETDGYNSVR</t>
  </si>
  <si>
    <t>TYVGAMPGR</t>
  </si>
  <si>
    <t>MGIVGLPNVGK</t>
  </si>
  <si>
    <t>IKNVAQK</t>
  </si>
  <si>
    <t>SYPFYK</t>
  </si>
  <si>
    <t>FVTMIVR</t>
  </si>
  <si>
    <t>LTGLSIGEIQKR</t>
  </si>
  <si>
    <t>VTVQNLDVVK</t>
  </si>
  <si>
    <t>MKCPYCGYIEDR</t>
  </si>
  <si>
    <t>LLVNLER</t>
  </si>
  <si>
    <t>DFNVLK</t>
  </si>
  <si>
    <t>YIDKSTYLK</t>
  </si>
  <si>
    <t>ADKELWYMLNNTLKR</t>
  </si>
  <si>
    <t>YCLHSLEK</t>
  </si>
  <si>
    <t>MVSTPWFDEQIPFVQAAEIGTK</t>
  </si>
  <si>
    <t>GISPAEISEMEQALIMEGMPVEEIQR</t>
  </si>
  <si>
    <t>ELNVPISVDTSK</t>
  </si>
  <si>
    <t>FFAFDGK</t>
  </si>
  <si>
    <t>YKGIVCDR</t>
  </si>
  <si>
    <t>GHTEYFR</t>
  </si>
  <si>
    <t>VQAEQELSNVGTIAELENIR</t>
  </si>
  <si>
    <t>AIIINSPNNPSGYIYSEETLK</t>
  </si>
  <si>
    <t>DNGLDYNPSNIVISNGAK</t>
  </si>
  <si>
    <t>FCSECGTKVE</t>
  </si>
  <si>
    <t>KVCSSVNVASTK</t>
  </si>
  <si>
    <t>SFDSAIYPDRK</t>
  </si>
  <si>
    <t>AVINLGFIDRNESIEYAK</t>
  </si>
  <si>
    <t>DIIPAVIGYITK</t>
  </si>
  <si>
    <t>ELGVSYPTVK</t>
  </si>
  <si>
    <t>VELCAFADGK</t>
  </si>
  <si>
    <t>TNVINTFETLLEMR</t>
  </si>
  <si>
    <t>VQVGKEPVLPEEVEVVYEDDTTEK</t>
  </si>
  <si>
    <t>KVESLEQKEELLNKK</t>
  </si>
  <si>
    <t>VAVIACGWDPGMFSLNR</t>
  </si>
  <si>
    <t>GVLFSPYSHIELEK</t>
  </si>
  <si>
    <t>ILSEAYSGEKK</t>
  </si>
  <si>
    <t>NIPVDKLVTGDIGAVTK</t>
  </si>
  <si>
    <t>MADIYR</t>
  </si>
  <si>
    <t>VCHGDFNPSNIIITK</t>
  </si>
  <si>
    <t>AIPTEVPSIEQLGLPGLVYDLAMK</t>
  </si>
  <si>
    <t>IVNVTK</t>
  </si>
  <si>
    <t>TNFMNEK</t>
  </si>
  <si>
    <t>LTFVLPR</t>
  </si>
  <si>
    <t>LKELAGESKK</t>
  </si>
  <si>
    <t>KAFSLAIDR</t>
  </si>
  <si>
    <t>GTQAVVISQK</t>
  </si>
  <si>
    <t>ITYLCGASIPAK</t>
  </si>
  <si>
    <t>AGLGMVDGMLK</t>
  </si>
  <si>
    <t>TELTKEEFVNNVNK</t>
  </si>
  <si>
    <t>DNNVVLGCSPR</t>
  </si>
  <si>
    <t>GEVLPAVKK</t>
  </si>
  <si>
    <t>EQAESLFNNYLDHAEAFVNK</t>
  </si>
  <si>
    <t>AFALTGNIENTGLIEIPMGTTLR</t>
  </si>
  <si>
    <t>VAIVGPTGSGK</t>
  </si>
  <si>
    <t>IVEQGSVYSIFNNPR</t>
  </si>
  <si>
    <t>FGDVDAFPLCIK</t>
  </si>
  <si>
    <t>KILQLLNER</t>
  </si>
  <si>
    <t>VYECVDKGFAVNEK</t>
  </si>
  <si>
    <t>TVTDTPQKVEELLDR</t>
  </si>
  <si>
    <t>NPYVDAIAHPGNPQFPLDIEK</t>
  </si>
  <si>
    <t>RLGIAIQQAR</t>
  </si>
  <si>
    <t>HIQDEPEEPINIKEDIPTGVNSIVMR</t>
  </si>
  <si>
    <t>NAVIDYVEVVNADTLENVDEIK</t>
  </si>
  <si>
    <t>IVVMNEDKLNQK</t>
  </si>
  <si>
    <t>LDKTNIIHCPIGK</t>
  </si>
  <si>
    <t>IGETASFVYNTITGIQSGK</t>
  </si>
  <si>
    <t>MELWFTEYQTPTLGITCK</t>
  </si>
  <si>
    <t>TLGYIEDLEEILK</t>
  </si>
  <si>
    <t>IIDVFPPHQQSQVR</t>
  </si>
  <si>
    <t>VLDYLK</t>
  </si>
  <si>
    <t>VTGYLRPVANYNIGK</t>
  </si>
  <si>
    <t>LSNIESEK</t>
  </si>
  <si>
    <t>RIESLLNEIK</t>
  </si>
  <si>
    <t>GNTGTVFASVR</t>
  </si>
  <si>
    <t>ANNFLELLDILNNMTLK</t>
  </si>
  <si>
    <t>LSDKLWER</t>
  </si>
  <si>
    <t>IFPEGTGKLNQK</t>
  </si>
  <si>
    <t>ENIELKDK</t>
  </si>
  <si>
    <t>ISELKDEK</t>
  </si>
  <si>
    <t>IHLLENK</t>
  </si>
  <si>
    <t>GKGLYSADKLCNIK</t>
  </si>
  <si>
    <t>DGWLLTGDMAR</t>
  </si>
  <si>
    <t>EVVMGIRPENIRDEEIYLESMSENVVEGR</t>
  </si>
  <si>
    <t>CQESLLEQTTNLLNLSQELK</t>
  </si>
  <si>
    <t>TWNKDVIFPSAEK</t>
  </si>
  <si>
    <t>LVDHNAIK</t>
  </si>
  <si>
    <t>LSAYGLPELHREEIK</t>
  </si>
  <si>
    <t>GEENYLVITK</t>
  </si>
  <si>
    <t>KTVFIIGK</t>
  </si>
  <si>
    <t>EIYDKNTR</t>
  </si>
  <si>
    <t>AKELGYTQVLWLDGVEKK</t>
  </si>
  <si>
    <t>IIDDITMALLEIL</t>
  </si>
  <si>
    <t>AILKLDPEIEIYQK</t>
  </si>
  <si>
    <t>SEGGMVWACK</t>
  </si>
  <si>
    <t>VYLYSNEFK</t>
  </si>
  <si>
    <t>ALGYGTDLEITELFGEDER</t>
  </si>
  <si>
    <t>GIALSNAMR</t>
  </si>
  <si>
    <t>MVGNTFGR</t>
  </si>
  <si>
    <t>IANDTATGHYFFGDRENGAVFK</t>
  </si>
  <si>
    <t>KNVTTADLESLIIESAAK</t>
  </si>
  <si>
    <t>AMGYTDEELERPLIGVVNSR</t>
  </si>
  <si>
    <t>KGSDICAEVNK</t>
  </si>
  <si>
    <t>ADSASQCIQILTHGERPNVK</t>
  </si>
  <si>
    <t>VGDEVEVTVLEFDKEK</t>
  </si>
  <si>
    <t>VQKGDIMVAGK</t>
  </si>
  <si>
    <t>IGIADDILFK</t>
  </si>
  <si>
    <t>VIKNHYASEYIYNAYK</t>
  </si>
  <si>
    <t>YIYAVSR</t>
  </si>
  <si>
    <t>LIDVHGQHDNQSLLR</t>
  </si>
  <si>
    <t>FFASK</t>
  </si>
  <si>
    <t>LLGMPFSQS</t>
  </si>
  <si>
    <t>VIPIEK</t>
  </si>
  <si>
    <t>AKDISLLGR</t>
  </si>
  <si>
    <t>QSEKLPFENIDK</t>
  </si>
  <si>
    <t>KKGFDLEAQR</t>
  </si>
  <si>
    <t>YPMEVPK</t>
  </si>
  <si>
    <t>HVESLSAK</t>
  </si>
  <si>
    <t>ISNIQDILPLLEQIVQQGKK</t>
  </si>
  <si>
    <t>VVQLIK</t>
  </si>
  <si>
    <t>KYAPADCK</t>
  </si>
  <si>
    <t>AEKLIGIDVDILK</t>
  </si>
  <si>
    <t>VNSTDLAILKR</t>
  </si>
  <si>
    <t>GMGSLSPEERPVIGQLANEIR</t>
  </si>
  <si>
    <t>RLDICEK</t>
  </si>
  <si>
    <t>AGAQAISVNNER</t>
  </si>
  <si>
    <t>VFDKLNLPADSELRK</t>
  </si>
  <si>
    <t>QAILLEK</t>
  </si>
  <si>
    <t>AAQLVEELGIGTVCK</t>
  </si>
  <si>
    <t>VGYGAGK</t>
  </si>
  <si>
    <t>TQYSLSDDPTLLGRPQGFVITVR</t>
  </si>
  <si>
    <t>Clo1313_1593</t>
  </si>
  <si>
    <t>FISIPTQEQHR</t>
  </si>
  <si>
    <t>LKEQGIIVELVATAADNTTNEK</t>
  </si>
  <si>
    <t>MFMNK</t>
  </si>
  <si>
    <t>LAAEIIDATNNMGGAYK</t>
  </si>
  <si>
    <t>FVPESGTIPSENYSETFNFK</t>
  </si>
  <si>
    <t>EIVVLDPMLATGGSASAAIK</t>
  </si>
  <si>
    <t>IIAFGSTR</t>
  </si>
  <si>
    <t>EVFPYLSKK</t>
  </si>
  <si>
    <t>HETANAQHYSK</t>
  </si>
  <si>
    <t>EILIRPK</t>
  </si>
  <si>
    <t>ILLNMLPK</t>
  </si>
  <si>
    <t>YITKEDLAQLTDAQK</t>
  </si>
  <si>
    <t>FNTGTILFYDQK</t>
  </si>
  <si>
    <t>TALMIASPFGGGIGR</t>
  </si>
  <si>
    <t>VQELSQNSPTVDAEIKR</t>
  </si>
  <si>
    <t>SHLIEK</t>
  </si>
  <si>
    <t>EALELIESR</t>
  </si>
  <si>
    <t>NDPSICPR</t>
  </si>
  <si>
    <t>LNEHGYIIPGLGDAGDR</t>
  </si>
  <si>
    <t>KAASMAVCK</t>
  </si>
  <si>
    <t>NNGFNISGVYSR</t>
  </si>
  <si>
    <t>KFEAQRPELSSTGYPDVDVVLTTR</t>
  </si>
  <si>
    <t>KIEELK</t>
  </si>
  <si>
    <t>IGVLGWHEAAK</t>
  </si>
  <si>
    <t>MIIENNLFK</t>
  </si>
  <si>
    <t>KFTEYGK</t>
  </si>
  <si>
    <t>KLDFLIQEMNR</t>
  </si>
  <si>
    <t>KPDIFIAAIGDK</t>
  </si>
  <si>
    <t>ELGITTGVGNNKFNPK</t>
  </si>
  <si>
    <t>ALDIQGYCEK</t>
  </si>
  <si>
    <t>AAVILSER</t>
  </si>
  <si>
    <t>KEIDALGEFVK</t>
  </si>
  <si>
    <t>SHWAYDNIR</t>
  </si>
  <si>
    <t>CIAACAEIEGPGVLTFYMK</t>
  </si>
  <si>
    <t>GKPIVSVETAGFK</t>
  </si>
  <si>
    <t>SSGFNCVK</t>
  </si>
  <si>
    <t>LSENMIDGR</t>
  </si>
  <si>
    <t>VHAVTSGTQTLK</t>
  </si>
  <si>
    <t>AMTTGAVSK</t>
  </si>
  <si>
    <t>VQVESIVSNICDLYASK</t>
  </si>
  <si>
    <t>DKNNKEVDKTDVK</t>
  </si>
  <si>
    <t>IPYRETIK</t>
  </si>
  <si>
    <t>VIVDVDKIGPITGR</t>
  </si>
  <si>
    <t>FCYNDR</t>
  </si>
  <si>
    <t>GDQFGYLNPQNPVTR</t>
  </si>
  <si>
    <t>LTAVHAGLECGVLK</t>
  </si>
  <si>
    <t>FDEINNNEITR</t>
  </si>
  <si>
    <t>SVAGNAESLSGSAEEASAAVHEIISSIQQVAGNSESTAK</t>
  </si>
  <si>
    <t>TLASITFQNYFR</t>
  </si>
  <si>
    <t>EANNIIKDAENK</t>
  </si>
  <si>
    <t>TIWSYGSGYGGNALLGK</t>
  </si>
  <si>
    <t>EMHEEPQVPNYR</t>
  </si>
  <si>
    <t>YFHSAAMAGEEAR</t>
  </si>
  <si>
    <t>VLATETMVWTPAISNLIR</t>
  </si>
  <si>
    <t>AEIEGLFGTK</t>
  </si>
  <si>
    <t>Clo1313_2885</t>
  </si>
  <si>
    <t>AFKEEMGISPINYLLK</t>
  </si>
  <si>
    <t>AFKEDELLK</t>
  </si>
  <si>
    <t>EQGVTAELVR</t>
  </si>
  <si>
    <t>ETEGHDQNVSFEGLCNAIGTELATK</t>
  </si>
  <si>
    <t>ALAAALR</t>
  </si>
  <si>
    <t>TNTFSAVFR</t>
  </si>
  <si>
    <t>QNLLGK</t>
  </si>
  <si>
    <t>ADSDLLGKEVFNR</t>
  </si>
  <si>
    <t>QALYLSK</t>
  </si>
  <si>
    <t>STPFAAQMAAEAAAK</t>
  </si>
  <si>
    <t>IAIGYGLDEIKNAVTGK</t>
  </si>
  <si>
    <t>ALEPVIPSEEEFPYTIR</t>
  </si>
  <si>
    <t>DNMVIYKEDMVQR</t>
  </si>
  <si>
    <t>LSEEMLEELVDK</t>
  </si>
  <si>
    <t>FSLDIEDINSK</t>
  </si>
  <si>
    <t>TVLLAEIDAGCPMADMITADALR</t>
  </si>
  <si>
    <t>EAAEAFINFMNDPQIAYNNTK</t>
  </si>
  <si>
    <t>EENGNDLIDKIGVTMVPEGPAGR</t>
  </si>
  <si>
    <t>EYDFVGVVQK</t>
  </si>
  <si>
    <t>SLIGTEVKPFTAEAYHNGKFITVTEQDFK</t>
  </si>
  <si>
    <t>ERTAVIMNIGAPGIR</t>
  </si>
  <si>
    <t>GNEAIAEAALR</t>
  </si>
  <si>
    <t>YINENNKFR</t>
  </si>
  <si>
    <t>FYDPIIVR</t>
  </si>
  <si>
    <t>VIESQNGLFIAMPSR</t>
  </si>
  <si>
    <t>SNILVVAAHPDDELLGVGGTIR</t>
  </si>
  <si>
    <t>AVYDCLKEDGIFVAQTESPFIDKELITR</t>
  </si>
  <si>
    <t>NIDTLVLGCTHYPLLYNTISK</t>
  </si>
  <si>
    <t>MEITQPYVK</t>
  </si>
  <si>
    <t>IFAGNSNR</t>
  </si>
  <si>
    <t>GSCINGPPAR</t>
  </si>
  <si>
    <t>SFEKGEEVSGDLKELCEK</t>
  </si>
  <si>
    <t>DATPGGVVKK</t>
  </si>
  <si>
    <t>VLFEIAGVSEEVAR</t>
  </si>
  <si>
    <t>NPEPGSGEIIPLNLR</t>
  </si>
  <si>
    <t>LMQTK</t>
  </si>
  <si>
    <t>LGLVNEGIK</t>
  </si>
  <si>
    <t>EFFKNPGLLNCK</t>
  </si>
  <si>
    <t>GIELGVANSILIK</t>
  </si>
  <si>
    <t>AYLPATSVAGAFR</t>
  </si>
  <si>
    <t>LNPWGSEHSPYTTVIK</t>
  </si>
  <si>
    <t>VAGDKFDEAISR</t>
  </si>
  <si>
    <t>IKEEGDSVGGVVEIIAR</t>
  </si>
  <si>
    <t>STIASSANASVIK</t>
  </si>
  <si>
    <t>INFGYIIGK</t>
  </si>
  <si>
    <t>KADNVIALR</t>
  </si>
  <si>
    <t>MREMVGSNITR</t>
  </si>
  <si>
    <t>FVIPAGEENKNLDTTR</t>
  </si>
  <si>
    <t>IDKVLHE</t>
  </si>
  <si>
    <t>AIAYAEQVHAGNHFNELKDQK</t>
  </si>
  <si>
    <t>STPVSDILAVEAIR</t>
  </si>
  <si>
    <t>EMLSPTSAIAGMGLDK</t>
  </si>
  <si>
    <t>VLGVDNQAK</t>
  </si>
  <si>
    <t>YFQFNTGNK</t>
  </si>
  <si>
    <t>NSGFIK</t>
  </si>
  <si>
    <t>ELAIELGVLLK</t>
  </si>
  <si>
    <t>Clo1313_0425</t>
  </si>
  <si>
    <t>LGNMETELVEEFFR</t>
  </si>
  <si>
    <t>IIDQMEAR</t>
  </si>
  <si>
    <t>GIIHYTVGQR</t>
  </si>
  <si>
    <t>LKEMVEINNEVLSNINEVAAQVAAGAK</t>
  </si>
  <si>
    <t>LGAVTIATNMAGR</t>
  </si>
  <si>
    <t>SFPVSGGIISSMDK</t>
  </si>
  <si>
    <t>QACGYSERYPQFVEK</t>
  </si>
  <si>
    <t>IIGLLEANELK</t>
  </si>
  <si>
    <t>AGMHADAVTK</t>
  </si>
  <si>
    <t>MIEEWNLK</t>
  </si>
  <si>
    <t>LTASIPKENK</t>
  </si>
  <si>
    <t>LIALNSAIESAR</t>
  </si>
  <si>
    <t>LRQEQVTEQEIK</t>
  </si>
  <si>
    <t>IAANIAYK</t>
  </si>
  <si>
    <t>GGMTSHAAVVAR</t>
  </si>
  <si>
    <t>IQLSESR</t>
  </si>
  <si>
    <t>AQYEEDKPVGNDILEGIITLPVILGLK</t>
  </si>
  <si>
    <t>DKAAAQEYAQR</t>
  </si>
  <si>
    <t>YGVEALVLK</t>
  </si>
  <si>
    <t>FANKPEVVEGNIK</t>
  </si>
  <si>
    <t>NHVSNIFK</t>
  </si>
  <si>
    <t>GAYIVKK</t>
  </si>
  <si>
    <t>PEEFKSKK</t>
  </si>
  <si>
    <t>LFELK</t>
  </si>
  <si>
    <t>RLEVVEAFR</t>
  </si>
  <si>
    <t>LYTGIGTHTDIITSSAIAYIDAINK</t>
  </si>
  <si>
    <t>QIFYSALIDDNIVEATCK</t>
  </si>
  <si>
    <t>VINKGEVVNK</t>
  </si>
  <si>
    <t>HLVDFTR</t>
  </si>
  <si>
    <t>ICDQISDAVLDAIFSQDPMAR</t>
  </si>
  <si>
    <t>SLPDLNKKGEK</t>
  </si>
  <si>
    <t>GAMLKDDMLVFR</t>
  </si>
  <si>
    <t>FAAAGK</t>
  </si>
  <si>
    <t>VYEEMFDKK</t>
  </si>
  <si>
    <t>SRLEGACIFGQSGGPTSVINASAAGVIQEALK</t>
  </si>
  <si>
    <t>LTGVIADLHFAPTR</t>
  </si>
  <si>
    <t>PSSFTVLDSIPLNTNGK</t>
  </si>
  <si>
    <t>EAEESDSAIDELLELR</t>
  </si>
  <si>
    <t>DTVIFSISK</t>
  </si>
  <si>
    <t>RGDIIQAVR</t>
  </si>
  <si>
    <t>MISESVVNSLK</t>
  </si>
  <si>
    <t>LGYVAEELIR</t>
  </si>
  <si>
    <t>GKVDPLVGLKENVIIGK</t>
  </si>
  <si>
    <t>ECVLDIIEK</t>
  </si>
  <si>
    <t>NLSESEIIEALDCIMEGK</t>
  </si>
  <si>
    <t>VSILPTVFGEK</t>
  </si>
  <si>
    <t>IQLVGDDLFVTNTTR</t>
  </si>
  <si>
    <t>HANPCGVASASNIYDAYIK</t>
  </si>
  <si>
    <t>VHPYEEVAYDVYPLEIK</t>
  </si>
  <si>
    <t>VNDQFIEWTR</t>
  </si>
  <si>
    <t>LVDNEIRPQLELYK</t>
  </si>
  <si>
    <t>TATNEQAEEVCGIIR</t>
  </si>
  <si>
    <t>FNESVVK</t>
  </si>
  <si>
    <t>KISESGLDATTR</t>
  </si>
  <si>
    <t>NHLGYK</t>
  </si>
  <si>
    <t>AHPADGPAHEIIK</t>
  </si>
  <si>
    <t>AVANAAEAFGCR</t>
  </si>
  <si>
    <t>KVTANPQNELLEISIENAK</t>
  </si>
  <si>
    <t>Clo1313_0523</t>
  </si>
  <si>
    <t>GVTLVENR</t>
  </si>
  <si>
    <t>QTEPLIEYYEKK</t>
  </si>
  <si>
    <t>VTFNDVAGADEEKEELR</t>
  </si>
  <si>
    <t>TVVVSIETSEKHPLYK</t>
  </si>
  <si>
    <t>DIVVGHQAYGYLCK</t>
  </si>
  <si>
    <t>GAGGILSFGFK</t>
  </si>
  <si>
    <t>KNVIIDLGK</t>
  </si>
  <si>
    <t>YQVELDIYER</t>
  </si>
  <si>
    <t>MNLFQDKKDKNDLK</t>
  </si>
  <si>
    <t>ALELGYNA</t>
  </si>
  <si>
    <t>VAGGGGGGRPDMAQAGGKDVSK</t>
  </si>
  <si>
    <t>FSGIPSK</t>
  </si>
  <si>
    <t>VNDDIETGGGLYDYVTNDFINSIK</t>
  </si>
  <si>
    <t>MIDVINLKK</t>
  </si>
  <si>
    <t>IGNISVSHEIFLPSVK</t>
  </si>
  <si>
    <t>DFSVPMPEPEK</t>
  </si>
  <si>
    <t>LVCETNQKR</t>
  </si>
  <si>
    <t>IASDIGLGNR</t>
  </si>
  <si>
    <t>IVEEAKEDAK</t>
  </si>
  <si>
    <t>NKEVVFDAEHFFDGYK</t>
  </si>
  <si>
    <t>NIMIDVVR</t>
  </si>
  <si>
    <t>EGLLSLESEQENIDNDFLK</t>
  </si>
  <si>
    <t>IAVLEAR</t>
  </si>
  <si>
    <t>NNSIIQKSPSEIKAEVEAKSQEAIK</t>
  </si>
  <si>
    <t>LVQILR</t>
  </si>
  <si>
    <t>EKVPVK</t>
  </si>
  <si>
    <t>LVTPADLNK</t>
  </si>
  <si>
    <t>ILDKATVEKTDFEVER</t>
  </si>
  <si>
    <t>FMSDYSESVMNAFLLK</t>
  </si>
  <si>
    <t>IDYKDVAK</t>
  </si>
  <si>
    <t>EMTGESLIVK</t>
  </si>
  <si>
    <t>LIGVGEQMDDLQR</t>
  </si>
  <si>
    <t>FESMLNK</t>
  </si>
  <si>
    <t>GRDYVLPDDIQK</t>
  </si>
  <si>
    <t>KGITGENLLQILESR</t>
  </si>
  <si>
    <t>GSTTVATTHYSQLK</t>
  </si>
  <si>
    <t>RAVDVNVVENFLK</t>
  </si>
  <si>
    <t>AADPNSNMYIGQFLK</t>
  </si>
  <si>
    <t>VGMDIAVASPK</t>
  </si>
  <si>
    <t>LKEELAK</t>
  </si>
  <si>
    <t>TLPMKPTQEQQVVIDR</t>
  </si>
  <si>
    <t>SQYQQGGIINK</t>
  </si>
  <si>
    <t>Clo1313_2457</t>
  </si>
  <si>
    <t>QNYPIGADFDEVQK</t>
  </si>
  <si>
    <t>KLETLNVINSGLPGLDCGACGAPSCR</t>
  </si>
  <si>
    <t>GQILALK</t>
  </si>
  <si>
    <t>AKIGYFESMK</t>
  </si>
  <si>
    <t>IKYEDIAR</t>
  </si>
  <si>
    <t>TVGETFDEIFMNAK</t>
  </si>
  <si>
    <t>TVQKQEVILLR</t>
  </si>
  <si>
    <t>IKPGTSGLSNMGDGMR</t>
  </si>
  <si>
    <t>FLTNPTR</t>
  </si>
  <si>
    <t>KISPYVPGEQPK</t>
  </si>
  <si>
    <t>TFENVIFPSIR</t>
  </si>
  <si>
    <t>MILSDKTILK</t>
  </si>
  <si>
    <t>IPGVPISDWVDNPEYTEK</t>
  </si>
  <si>
    <t>FTAPVKEAYESYLQSR</t>
  </si>
  <si>
    <t>YQGSGSSHITPTR</t>
  </si>
  <si>
    <t>KTNTLEQVQYK</t>
  </si>
  <si>
    <t>EMYLNNIPLKR</t>
  </si>
  <si>
    <t>TNVLGYGDWIDEK</t>
  </si>
  <si>
    <t>GIEFGQVVVPNTEVSEEEIVAPLKK</t>
  </si>
  <si>
    <t>RSPEYVTR</t>
  </si>
  <si>
    <t>QVGVPYIVVFLNK</t>
  </si>
  <si>
    <t>MLGENVR</t>
  </si>
  <si>
    <t>GIDEILLEMGVLK</t>
  </si>
  <si>
    <t>TFSMELAGR</t>
  </si>
  <si>
    <t>SWFFEDGKPVSR</t>
  </si>
  <si>
    <t>MDNRPIGVFDSGLGGLTVLK</t>
  </si>
  <si>
    <t>EQAAGVEEIIK</t>
  </si>
  <si>
    <t>IMGLSKLAR</t>
  </si>
  <si>
    <t>LYPIIAK</t>
  </si>
  <si>
    <t>VSGPVPLPTER</t>
  </si>
  <si>
    <t>KIPILLPEEDER</t>
  </si>
  <si>
    <t>SSYSVEDNTIELVTVSEDK</t>
  </si>
  <si>
    <t>Clo1313_0795</t>
  </si>
  <si>
    <t>CLNFLERPDK</t>
  </si>
  <si>
    <t>LLAGVMEQVIK</t>
  </si>
  <si>
    <t>FIREDGDEILR</t>
  </si>
  <si>
    <t>GIAPDGGLFVPENK</t>
  </si>
  <si>
    <t>ILDPIDYILALR</t>
  </si>
  <si>
    <t>Clo1313_0427</t>
  </si>
  <si>
    <t>NFAGIISNK</t>
  </si>
  <si>
    <t>TNPNPLVGAVVVKDGK</t>
  </si>
  <si>
    <t>EAIIAGELKPGER</t>
  </si>
  <si>
    <t>GTLVNAGGIIK</t>
  </si>
  <si>
    <t>VNFNSYDDFVQNFK</t>
  </si>
  <si>
    <t>DIDEAYAILR</t>
  </si>
  <si>
    <t>QGMSIGCK</t>
  </si>
  <si>
    <t>LVGGAGEQTIIAR</t>
  </si>
  <si>
    <t>ELAQCEPVYEEFDGWDEDISNVK</t>
  </si>
  <si>
    <t>SILNEVNVEAIK</t>
  </si>
  <si>
    <t>LEGACIFGQSGGPTSVINASAAGVIQEALK</t>
  </si>
  <si>
    <t>VVIQPEGQELDASR</t>
  </si>
  <si>
    <t>GAQIIAGK</t>
  </si>
  <si>
    <t>DAQQVAVIKK</t>
  </si>
  <si>
    <t>ENGLVPLESTGPILGVFEDSTYK</t>
  </si>
  <si>
    <t>NIDIYKK</t>
  </si>
  <si>
    <t>VVANLPYYITTPIIMK</t>
  </si>
  <si>
    <t>SSFYVATVVK</t>
  </si>
  <si>
    <t>NDLFSAIK</t>
  </si>
  <si>
    <t>MPYISITPTFSICK</t>
  </si>
  <si>
    <t>SLGCYPCTFPVESTAK</t>
  </si>
  <si>
    <t>TVIVGFPK</t>
  </si>
  <si>
    <t>SHIFMINGQTGK</t>
  </si>
  <si>
    <t>LLYAFSEATVPK</t>
  </si>
  <si>
    <t>LNFDKPNTGIAFVVPVNK</t>
  </si>
  <si>
    <t>GHEMTGFGGAIK</t>
  </si>
  <si>
    <t>DINIDAVNSVIEIR</t>
  </si>
  <si>
    <t>IAKDEISR</t>
  </si>
  <si>
    <t>TIVPPPEVDVIMIAPK</t>
  </si>
  <si>
    <t>Clo1313_2136</t>
  </si>
  <si>
    <t>FLPGVMGEQQISAR</t>
  </si>
  <si>
    <t>KQPIEGQIDVFTFNAAQR</t>
  </si>
  <si>
    <t>IYGEFDRFCENYYNNPENLDEITK</t>
  </si>
  <si>
    <t>EQGVDTIFGFPGGAVLNIYDELYR</t>
  </si>
  <si>
    <t>AYDDFGRK</t>
  </si>
  <si>
    <t>EELIQAIR</t>
  </si>
  <si>
    <t>GYYQSYGPEQLR</t>
  </si>
  <si>
    <t>ESAIIDEDVMK</t>
  </si>
  <si>
    <t>VLGGEAAHGMLILSPR</t>
  </si>
  <si>
    <t>EELLNKK</t>
  </si>
  <si>
    <t>MHIDVK</t>
  </si>
  <si>
    <t>GPVYVAHR</t>
  </si>
  <si>
    <t>DGAINSSDMTILKR</t>
  </si>
  <si>
    <t>LIDVKPSK</t>
  </si>
  <si>
    <t>EFSDNNESSHSKEDSSDNSDSDNKESSD</t>
  </si>
  <si>
    <t>IVAIGK</t>
  </si>
  <si>
    <t>ILKETFAEFGK</t>
  </si>
  <si>
    <t>SNTSNTHINLENGR</t>
  </si>
  <si>
    <t>ENGVLTVAMSDPTDIFCIDDIR</t>
  </si>
  <si>
    <t>WYVVHTYSGYENK</t>
  </si>
  <si>
    <t>MQLEEIINLDKK</t>
  </si>
  <si>
    <t>KTDLPYQFCECDENFK</t>
  </si>
  <si>
    <t>VGENMYIPTSNSGEFKK</t>
  </si>
  <si>
    <t>SLVEALGKK</t>
  </si>
  <si>
    <t>QMLEGALK</t>
  </si>
  <si>
    <t>YVTSETIPTVYFIDAHSK</t>
  </si>
  <si>
    <t>SNETLASILDMLEK</t>
  </si>
  <si>
    <t>Clo1313_1535</t>
  </si>
  <si>
    <t>LSSITGIDKK</t>
  </si>
  <si>
    <t>LSDFIGYEQQR</t>
  </si>
  <si>
    <t>NLGALAYYLK</t>
  </si>
  <si>
    <t>EITPNLNK</t>
  </si>
  <si>
    <t>IVAIEYLPGQYDQR</t>
  </si>
  <si>
    <t>NYLAALAGGKGDK</t>
  </si>
  <si>
    <t>LLEAIDPDKGTADSGSGFK</t>
  </si>
  <si>
    <t>AAFLAK</t>
  </si>
  <si>
    <t>NMGWTSTALMCMNEIDVPGSLEK</t>
  </si>
  <si>
    <t>WTALGMLPHEDPQER</t>
  </si>
  <si>
    <t>VLNEYSMALNYDR</t>
  </si>
  <si>
    <t>NIIIGFGR</t>
  </si>
  <si>
    <t>GCSAANTIKR</t>
  </si>
  <si>
    <t>VDSVYNYLGVRE</t>
  </si>
  <si>
    <t>AGAQELIMSALLPAESYQASGR</t>
  </si>
  <si>
    <t>TFDEGLCFPWHTCEDSGGK</t>
  </si>
  <si>
    <t>YRDGTPLANQR</t>
  </si>
  <si>
    <t>KRGELDGIK</t>
  </si>
  <si>
    <t>Clo1313_0315</t>
  </si>
  <si>
    <t>NNIPIVYVDTMK</t>
  </si>
  <si>
    <t>VNLNNYKPLR</t>
  </si>
  <si>
    <t>LIETVKR</t>
  </si>
  <si>
    <t>GIIYNEFSNK</t>
  </si>
  <si>
    <t>MLNVEKARVDKVYGNDK</t>
  </si>
  <si>
    <t>KMVEDIRAAEKSIGK</t>
  </si>
  <si>
    <t>FDILEEIEKR</t>
  </si>
  <si>
    <t>IWDNVMEVDGAYSYDKTVQIVK</t>
  </si>
  <si>
    <t>FGITFDFAK</t>
  </si>
  <si>
    <t>KNEDKVDKDKLK</t>
  </si>
  <si>
    <t>WLFDTNAIR</t>
  </si>
  <si>
    <t>DIIVKR</t>
  </si>
  <si>
    <t>AIADVARK</t>
  </si>
  <si>
    <t>YPQFVEK</t>
  </si>
  <si>
    <t>GGSDITGAILAAAVK</t>
  </si>
  <si>
    <t>AAIEQQLLNFNGSYSTEK</t>
  </si>
  <si>
    <t>RLFISEK</t>
  </si>
  <si>
    <t>LRFDILEEIEK</t>
  </si>
  <si>
    <t>ALQDLVNHLGR</t>
  </si>
  <si>
    <t>TCGVIEEDPAFGIK</t>
  </si>
  <si>
    <t>IMVVGCDPK</t>
  </si>
  <si>
    <t>TGGLADVASSLPK</t>
  </si>
  <si>
    <t>IIGNVALK</t>
  </si>
  <si>
    <t>Clo1313_0055</t>
  </si>
  <si>
    <t>AFAIPSQSDTHK</t>
  </si>
  <si>
    <t>HVTIINR</t>
  </si>
  <si>
    <t>IVEIFGPESSGK</t>
  </si>
  <si>
    <t>FLSHIR</t>
  </si>
  <si>
    <t>TTVSTAFNKPLSEVPCVNCGQCINVCPVGALR</t>
  </si>
  <si>
    <t>EAFGILEPLLK</t>
  </si>
  <si>
    <t>ELSEYSEDIMDALQELAK</t>
  </si>
  <si>
    <t>EQIQPASVDIR</t>
  </si>
  <si>
    <t>IGGQGYEGLGFAIPVNK</t>
  </si>
  <si>
    <t>TVEASAGGGAVTVVATGR</t>
  </si>
  <si>
    <t>ATEAVSENTKK</t>
  </si>
  <si>
    <t>ELLNTYEFPGDEIPIIR</t>
  </si>
  <si>
    <t>SYANALR</t>
  </si>
  <si>
    <t>VLGSITNK</t>
  </si>
  <si>
    <t>ARDINDEMK</t>
  </si>
  <si>
    <t>IIQTSLVDFLK</t>
  </si>
  <si>
    <t>GGALGDCIASVLEK</t>
  </si>
  <si>
    <t>QEDGEVTFLPFSDGNLAVEALR</t>
  </si>
  <si>
    <t>DIAMLVKDEVMVK</t>
  </si>
  <si>
    <t>LIPGLENAEFVR</t>
  </si>
  <si>
    <t>MEFIKDLTR</t>
  </si>
  <si>
    <t>LLNEFNMTQEELSNSIGK</t>
  </si>
  <si>
    <t>YPTSGSEWDISGEHGIVK</t>
  </si>
  <si>
    <t>MVPLSMTFQK</t>
  </si>
  <si>
    <t>AINLGTK</t>
  </si>
  <si>
    <t>ILQSVEKPSR</t>
  </si>
  <si>
    <t>TFEVDLK</t>
  </si>
  <si>
    <t>MTDIQAALGISQLKK</t>
  </si>
  <si>
    <t>SLTNIYAQVIDDTVGR</t>
  </si>
  <si>
    <t>NLENPFQVAGNPR</t>
  </si>
  <si>
    <t>GFVNMSR</t>
  </si>
  <si>
    <t>TVLYQTAQSLFK</t>
  </si>
  <si>
    <t>RQRGLDK</t>
  </si>
  <si>
    <t>LANDKEPLTVLPLLTTSEEAVGEPFGGGETEETRGPLDIGLVAQYSSAVTTK</t>
  </si>
  <si>
    <t>VVALPAREDIDLPIR</t>
  </si>
  <si>
    <t>DVFQLMVDIEPQRGELK</t>
  </si>
  <si>
    <t>VIAYSSLTENEITVELASEALKDILSANK</t>
  </si>
  <si>
    <t>SVLEYDDVMNK</t>
  </si>
  <si>
    <t>YLECPLEEK</t>
  </si>
  <si>
    <t>NPEGVNTGVKK</t>
  </si>
  <si>
    <t>VYHNVPLYR</t>
  </si>
  <si>
    <t>NIMTAR</t>
  </si>
  <si>
    <t>CIIGEEVK</t>
  </si>
  <si>
    <t>AGVLAEVR</t>
  </si>
  <si>
    <t>AQKPGEPAWDSPWGK</t>
  </si>
  <si>
    <t>NAETHIGGK</t>
  </si>
  <si>
    <t>GGCNIQYALNPNSFEYVVIEVNPR</t>
  </si>
  <si>
    <t>MNIAEMVLPTVR</t>
  </si>
  <si>
    <t>KFADIPENLIR</t>
  </si>
  <si>
    <t>TVPSDQIPDGWMGMDIGEETIK</t>
  </si>
  <si>
    <t>TVYYSHETFSPR</t>
  </si>
  <si>
    <t>TSEFTAIGFAK</t>
  </si>
  <si>
    <t>RILDEIGFK</t>
  </si>
  <si>
    <t>VKNPIFLECIK</t>
  </si>
  <si>
    <t>IGDFVEIKK</t>
  </si>
  <si>
    <t>EKVPVKEFLK</t>
  </si>
  <si>
    <t>NILINITEIK</t>
  </si>
  <si>
    <t>VEGDLRR</t>
  </si>
  <si>
    <t>FVDPDKNPDIVKELNK</t>
  </si>
  <si>
    <t>KFLLDVLSK</t>
  </si>
  <si>
    <t>DAGLSHIPVISLNFAGLEK</t>
  </si>
  <si>
    <t>NQPELLAK</t>
  </si>
  <si>
    <t>MIRFIIR</t>
  </si>
  <si>
    <t>DTGLTGTMEALEESLEDIKK</t>
  </si>
  <si>
    <t>KFDFTPK</t>
  </si>
  <si>
    <t>LVINNMIVK</t>
  </si>
  <si>
    <t>NVIVIKK</t>
  </si>
  <si>
    <t>KFLELGAR</t>
  </si>
  <si>
    <t>DELLEEILR</t>
  </si>
  <si>
    <t>MLFATPVYIDSPMAISATEVFR</t>
  </si>
  <si>
    <t>TEATGYGLCYFMEEAMK</t>
  </si>
  <si>
    <t>AGAGVNNIPVEK</t>
  </si>
  <si>
    <t>FGEYEAVAVR</t>
  </si>
  <si>
    <t>SFIAGVIDK</t>
  </si>
  <si>
    <t>IAVVHNGIIENYLELK</t>
  </si>
  <si>
    <t>YTKDMNVVSNASCTTNCLAPLAK</t>
  </si>
  <si>
    <t>ILLTVPDIYR</t>
  </si>
  <si>
    <t>ATAQSVVDGLSLPGFMK</t>
  </si>
  <si>
    <t>VQPELALMGSVNK</t>
  </si>
  <si>
    <t>MLKEYR</t>
  </si>
  <si>
    <t>GSALFYLGR</t>
  </si>
  <si>
    <t>MLEIPFGETR</t>
  </si>
  <si>
    <t>KIDMVVVAPDDPLAAGMVDALEEAGIR</t>
  </si>
  <si>
    <t>AASSSDVAVVFAGLPDEYESEGFDR</t>
  </si>
  <si>
    <t>NLVLMEEK</t>
  </si>
  <si>
    <t>LTGMAFR</t>
  </si>
  <si>
    <t>QYYENFMSNIPCPVCK</t>
  </si>
  <si>
    <t>VKGKEDIAR</t>
  </si>
  <si>
    <t>LKDKYFNEVVPALQAK</t>
  </si>
  <si>
    <t>IDASVLDLKEK</t>
  </si>
  <si>
    <t>VATPVFDGATEEDIVQTLR</t>
  </si>
  <si>
    <t>SSDTASLGLMLGMSPAELLLDSCVK</t>
  </si>
  <si>
    <t>AYEMIEQFNTVEKVDK</t>
  </si>
  <si>
    <t>WLWPGYGENSR</t>
  </si>
  <si>
    <t>GVELPSSVIDSER</t>
  </si>
  <si>
    <t>SLMDKAEKK</t>
  </si>
  <si>
    <t>CVLFKR</t>
  </si>
  <si>
    <t>ANGMIGDKVVYK</t>
  </si>
  <si>
    <t>HLENNESFVIR</t>
  </si>
  <si>
    <t>Clo1313_1228</t>
  </si>
  <si>
    <t>IGHTGTLDPGAAGVLPVCTGK</t>
  </si>
  <si>
    <t>CPYCGYIEDR</t>
  </si>
  <si>
    <t>FIEIYDTEAEALSKV</t>
  </si>
  <si>
    <t>MCEAIGVK</t>
  </si>
  <si>
    <t>LAGIEDDVNVSEADAAFTDPDQAEEFVK</t>
  </si>
  <si>
    <t>ADVRPYIQDFTASWLGK</t>
  </si>
  <si>
    <t>VKDSEGNTINLANKLFDEIAPK</t>
  </si>
  <si>
    <t>LTPELLEK</t>
  </si>
  <si>
    <t>LVGMK</t>
  </si>
  <si>
    <t>IVLDLIK</t>
  </si>
  <si>
    <t>VFNENEVPEIEQHCR</t>
  </si>
  <si>
    <t>RTLDQINLR</t>
  </si>
  <si>
    <t>VVVFVPHESVDAVR</t>
  </si>
  <si>
    <t>MISAGDFK</t>
  </si>
  <si>
    <t>FDNAYTFLYSK</t>
  </si>
  <si>
    <t>QILPNGGVIINEYDEMNRR</t>
  </si>
  <si>
    <t>ALEIGK</t>
  </si>
  <si>
    <t>RQYFGETDETVNK</t>
  </si>
  <si>
    <t>GCYFLNEDETEK</t>
  </si>
  <si>
    <t>SFIITETDKK</t>
  </si>
  <si>
    <t>HDGIVLENLK</t>
  </si>
  <si>
    <t>YYLMEEK</t>
  </si>
  <si>
    <t>KDIIFK</t>
  </si>
  <si>
    <t>EATVHPR</t>
  </si>
  <si>
    <t>LEEMPGEEGYPAYLGSR</t>
  </si>
  <si>
    <t>SPGASNFR</t>
  </si>
  <si>
    <t>VSAVIDYLDK</t>
  </si>
  <si>
    <t>MLCCEAMVDSQK</t>
  </si>
  <si>
    <t>NNSIFAHGYEFISK</t>
  </si>
  <si>
    <t>NGKIIADVEIIEGDENE</t>
  </si>
  <si>
    <t>ASEHPLGVAIYEK</t>
  </si>
  <si>
    <t>FWDPTNDFSYQGLTR</t>
  </si>
  <si>
    <t>IKPESVGQASR</t>
  </si>
  <si>
    <t>LSQPQQFMAQER</t>
  </si>
  <si>
    <t>DILNTTAPYELVNK</t>
  </si>
  <si>
    <t>IPGGFIK</t>
  </si>
  <si>
    <t>GKPLAEDVK</t>
  </si>
  <si>
    <t>AIKEFGLK</t>
  </si>
  <si>
    <t>AIGVDDIYNQIVVQPVDAK</t>
  </si>
  <si>
    <t>NEPYKVELIR</t>
  </si>
  <si>
    <t>LCEELR</t>
  </si>
  <si>
    <t>AIDELKEK</t>
  </si>
  <si>
    <t>YDPSSESGFSPANSILEKFEK</t>
  </si>
  <si>
    <t>GVVNLVGCNNPR</t>
  </si>
  <si>
    <t>TVISLAHK</t>
  </si>
  <si>
    <t>IINISEGPAVTR</t>
  </si>
  <si>
    <t>YVHSPVETASMSDINNAVK</t>
  </si>
  <si>
    <t>LKISAMETVFIPAYMGKYK</t>
  </si>
  <si>
    <t>SHTINYGK</t>
  </si>
  <si>
    <t>MTEKEVWEYEEK</t>
  </si>
  <si>
    <t>LAVETCFWPLYEVIDGK</t>
  </si>
  <si>
    <t>KLAEEIK</t>
  </si>
  <si>
    <t>EIGVGEIATVMGR</t>
  </si>
  <si>
    <t>AIKPGDGYLINR</t>
  </si>
  <si>
    <t>FVEVSGETR</t>
  </si>
  <si>
    <t>YSSKEEIPDNAVVAIPNDGTNEYR</t>
  </si>
  <si>
    <t>SNNIVGAILAVNK</t>
  </si>
  <si>
    <t>YLVNPTGR</t>
  </si>
  <si>
    <t>IVGGVIPK</t>
  </si>
  <si>
    <t>RISGNCAK</t>
  </si>
  <si>
    <t>FNYVYCTDFGK</t>
  </si>
  <si>
    <t>NIHDADVIK</t>
  </si>
  <si>
    <t>LLNGEDIK</t>
  </si>
  <si>
    <t>AVEVNDVISR</t>
  </si>
  <si>
    <t>TLANEACEQGR</t>
  </si>
  <si>
    <t>YVIDEYR</t>
  </si>
  <si>
    <t>NIRPTDICCR</t>
  </si>
  <si>
    <t>QNVFATQFHPEK</t>
  </si>
  <si>
    <t>NQIVYDVIYNPEK</t>
  </si>
  <si>
    <t>VTPKGETELTAEER</t>
  </si>
  <si>
    <t>DIAMHIAASKPEYISR</t>
  </si>
  <si>
    <t>IQANGLDKNSYER</t>
  </si>
  <si>
    <t>QKPESVAQLLR</t>
  </si>
  <si>
    <t>DNPDKTFYLLSQGLICPNMK</t>
  </si>
  <si>
    <t>QGPGTSYSIINQLSNGAK</t>
  </si>
  <si>
    <t>ELYEGFKK</t>
  </si>
  <si>
    <t>VLECINKK</t>
  </si>
  <si>
    <t>GASTDNMPTTEVASGELSNGINIIDLLLK</t>
  </si>
  <si>
    <t>GMTTDFSWEK</t>
  </si>
  <si>
    <t>NALNNTIDTLHSYIEEISR</t>
  </si>
  <si>
    <t>IADKEGFNVSK</t>
  </si>
  <si>
    <t>SYDIYSR</t>
  </si>
  <si>
    <t>LLLIEK</t>
  </si>
  <si>
    <t>YLLGLK</t>
  </si>
  <si>
    <t>RIEALTGEAALK</t>
  </si>
  <si>
    <t>LSELVSKR</t>
  </si>
  <si>
    <t>AIPGLIVEVPSDANQMR</t>
  </si>
  <si>
    <t>NYAGTGIDKENNR</t>
  </si>
  <si>
    <t>NIIIQK</t>
  </si>
  <si>
    <t>Clo1313_1318</t>
  </si>
  <si>
    <t>VQVVDNNNGNRFETYVIK</t>
  </si>
  <si>
    <t>AVGKVIPELNGK</t>
  </si>
  <si>
    <t>LYMEMTIDKGR</t>
  </si>
  <si>
    <t>FVKFESMLNK</t>
  </si>
  <si>
    <t>FDGQGYK</t>
  </si>
  <si>
    <t>PYILKNK</t>
  </si>
  <si>
    <t>NLPDVCVLDSSVYTDKEDMD</t>
  </si>
  <si>
    <t>FDSIEDVFKK</t>
  </si>
  <si>
    <t>INLSYSGEYK</t>
  </si>
  <si>
    <t>NEITEYHIYSK</t>
  </si>
  <si>
    <t>AGMMYEGLLR</t>
  </si>
  <si>
    <t>SNAFAISK</t>
  </si>
  <si>
    <t>EVDEDKVDPETGVYEMTDR</t>
  </si>
  <si>
    <t>Clo1313_0453</t>
  </si>
  <si>
    <t>SQEELQKELVELK</t>
  </si>
  <si>
    <t>EYWGEGSNR</t>
  </si>
  <si>
    <t>AQIINTLEEMQER</t>
  </si>
  <si>
    <t>LAALGMPGK</t>
  </si>
  <si>
    <t>LGAGAFVCGEETALMTSIEGHR</t>
  </si>
  <si>
    <t>RAFYIAK</t>
  </si>
  <si>
    <t>ANILFTLGR</t>
  </si>
  <si>
    <t>KKDPMDFALWK</t>
  </si>
  <si>
    <t>TTLESVYNALK</t>
  </si>
  <si>
    <t>GIDLMENMKK</t>
  </si>
  <si>
    <t>LLLPVDNVVGK</t>
  </si>
  <si>
    <t>IVVMK</t>
  </si>
  <si>
    <t>MLKAKLMELK</t>
  </si>
  <si>
    <t>HNLIPEEMK</t>
  </si>
  <si>
    <t>GIVTDLLEK</t>
  </si>
  <si>
    <t>SKINLSLPEVQIR</t>
  </si>
  <si>
    <t>Clo1313_0654</t>
  </si>
  <si>
    <t>VVYNEVQR</t>
  </si>
  <si>
    <t>ETEAAIKK</t>
  </si>
  <si>
    <t>AIIINSPSNPTGMIYSEEELR</t>
  </si>
  <si>
    <t>IPYVAQTAPFGNMK</t>
  </si>
  <si>
    <t>DVLTVRPSCYDIDIK</t>
  </si>
  <si>
    <t>MYEFADKLINVSLPR</t>
  </si>
  <si>
    <t>INVEACVNCGECMK</t>
  </si>
  <si>
    <t>YLHIGEIEEGTLR</t>
  </si>
  <si>
    <t>TAAIDSLYEVK</t>
  </si>
  <si>
    <t>VRKPEAPIEGEFK</t>
  </si>
  <si>
    <t>EIPNVSEDALKDLNSEGIIR</t>
  </si>
  <si>
    <t>IGHMGENCYEDK</t>
  </si>
  <si>
    <t>KAAEANPDSLINK</t>
  </si>
  <si>
    <t>VVAIYSPIGGSGK</t>
  </si>
  <si>
    <t>DFAAGLTNFFGGR</t>
  </si>
  <si>
    <t>CNHEISK</t>
  </si>
  <si>
    <t>EASANGIEMFAITDHGPAMK</t>
  </si>
  <si>
    <t>ICAYNPDER</t>
  </si>
  <si>
    <t>AELAAIIYK</t>
  </si>
  <si>
    <t>FFSPLNLSDFMK</t>
  </si>
  <si>
    <t>FTEVLKR</t>
  </si>
  <si>
    <t>KLAALGMPGK</t>
  </si>
  <si>
    <t>EASDITDINKVK</t>
  </si>
  <si>
    <t>MFYPTLDEVK</t>
  </si>
  <si>
    <t>KIITEETR</t>
  </si>
  <si>
    <t>LISASHNR</t>
  </si>
  <si>
    <t>KSGDKPTMIIAETVK</t>
  </si>
  <si>
    <t>DLPLLEVR</t>
  </si>
  <si>
    <t>KVSGNQGNASNNTGTNTNMTESAANK</t>
  </si>
  <si>
    <t>NMFALLGK</t>
  </si>
  <si>
    <t>KVNADLASIDGVLAK</t>
  </si>
  <si>
    <t>IVTEDKPGIHR</t>
  </si>
  <si>
    <t>LKTAEEVAK</t>
  </si>
  <si>
    <t>NLLNVK</t>
  </si>
  <si>
    <t>SMMCYFK</t>
  </si>
  <si>
    <t>NISGGFILK</t>
  </si>
  <si>
    <t>NAHEIIGK</t>
  </si>
  <si>
    <t>AANMPNETIMR</t>
  </si>
  <si>
    <t>QYITDTYNGAVIPAK</t>
  </si>
  <si>
    <t>KNEFALK</t>
  </si>
  <si>
    <t>SSISTSICPCQWK</t>
  </si>
  <si>
    <t>IIEVKDVNK</t>
  </si>
  <si>
    <t>NEAFAPVK</t>
  </si>
  <si>
    <t>QEENGFPANR</t>
  </si>
  <si>
    <t>AALAGILHDCAR</t>
  </si>
  <si>
    <t>VLEVDGQNALVQLFESSTGINVATSK</t>
  </si>
  <si>
    <t>EAVAESYKR</t>
  </si>
  <si>
    <t>IIVDTYGGYAR</t>
  </si>
  <si>
    <t>KMEINLDR</t>
  </si>
  <si>
    <t>EANVYCEVLPYNSSIDK</t>
  </si>
  <si>
    <t>LIILINK</t>
  </si>
  <si>
    <t>KAIEETLGISATVK</t>
  </si>
  <si>
    <t>VNFTDQQPFIDSNSR</t>
  </si>
  <si>
    <t>FFDLAQK</t>
  </si>
  <si>
    <t>QQVAELER</t>
  </si>
  <si>
    <t>NKYNDLLTAK</t>
  </si>
  <si>
    <t>KTDVNSYIEK</t>
  </si>
  <si>
    <t>KIENAVIEELEK</t>
  </si>
  <si>
    <t>AVGADILFGDE</t>
  </si>
  <si>
    <t>LTPEKQELMAR</t>
  </si>
  <si>
    <t>FIELNNHSFVTR</t>
  </si>
  <si>
    <t>LKEWK</t>
  </si>
  <si>
    <t>ADAVLAASLFHYR</t>
  </si>
  <si>
    <t>GETIYDTAQVLSR</t>
  </si>
  <si>
    <t>EHIPVTVYLTNGFQLK</t>
  </si>
  <si>
    <t>MAVPVLSHR</t>
  </si>
  <si>
    <t>VDTLIDSESIKK</t>
  </si>
  <si>
    <t>IPLMISEYCPVGSIK</t>
  </si>
  <si>
    <t>ANDLSITQNVVEIK</t>
  </si>
  <si>
    <t>LCPSNIELAGAEVELVSSISR</t>
  </si>
  <si>
    <t>VKLNILK</t>
  </si>
  <si>
    <t>CMEYPTYGHGTIDVVK</t>
  </si>
  <si>
    <t>EGLKNVAAGANPMLLK</t>
  </si>
  <si>
    <t>IEDALAATK</t>
  </si>
  <si>
    <t>EIQELYEQTLETQR</t>
  </si>
  <si>
    <t>EVIGPGGKMINK</t>
  </si>
  <si>
    <t>NPGFEEGNDESVYFWQTHCWEK</t>
  </si>
  <si>
    <t>STTMMISDGVIPSNEGR</t>
  </si>
  <si>
    <t>EYLGGISVIK</t>
  </si>
  <si>
    <t>NIVVTEALK</t>
  </si>
  <si>
    <t>IKGTIEASAQLESIDEWGK</t>
  </si>
  <si>
    <t>ALGGGFPIGALCAK</t>
  </si>
  <si>
    <t>KSDNVPHLTAR</t>
  </si>
  <si>
    <t>AAGNHNLDILASPEGLK</t>
  </si>
  <si>
    <t>EWDYQMSEAR</t>
  </si>
  <si>
    <t>GFSPLLCEEICHR</t>
  </si>
  <si>
    <t>NFSEDKTDK</t>
  </si>
  <si>
    <t>GSISVASEPGKGTEVTVK</t>
  </si>
  <si>
    <t>VMIAMALAGSPK</t>
  </si>
  <si>
    <t>GKNICPDCMR</t>
  </si>
  <si>
    <t>FGYLTCCPTNLGTGIR</t>
  </si>
  <si>
    <t>GIEVTDIKDGNEVIEELSER</t>
  </si>
  <si>
    <t>CTFNHR</t>
  </si>
  <si>
    <t>TISPSMDILISSNLER</t>
  </si>
  <si>
    <t>GCDVHVFPANSK</t>
  </si>
  <si>
    <t>VKSPSFPNTVYDVIFQK</t>
  </si>
  <si>
    <t>NMNDGTVEGVR</t>
  </si>
  <si>
    <t>INIVDTPGHADFGGEVER</t>
  </si>
  <si>
    <t>EVFFTGSGTEADNWAIK</t>
  </si>
  <si>
    <t>GSSNIDEAIAASTGKK</t>
  </si>
  <si>
    <t>TGHSTIAITDDGTASGK</t>
  </si>
  <si>
    <t>IPVQYAK</t>
  </si>
  <si>
    <t>Clo1313_0413</t>
  </si>
  <si>
    <t>WDNSTDENNWK</t>
  </si>
  <si>
    <t>DAEKNEYITIEDFEK</t>
  </si>
  <si>
    <t>EVGSLFLAQK</t>
  </si>
  <si>
    <t>VVLDESDIPK</t>
  </si>
  <si>
    <t>SQGSTGATIINAR</t>
  </si>
  <si>
    <t>VREYLADPENK</t>
  </si>
  <si>
    <t>GAIGHMENDMPR</t>
  </si>
  <si>
    <t>SVAYSITFR</t>
  </si>
  <si>
    <t>KASSEGIVEPANFNCPGQITVAGEVK</t>
  </si>
  <si>
    <t>AEVIVGEALKK</t>
  </si>
  <si>
    <t>GRFPSPER</t>
  </si>
  <si>
    <t>AFQFIGYDAR</t>
  </si>
  <si>
    <t>GIHAGNIIK</t>
  </si>
  <si>
    <t>YVIHEENK</t>
  </si>
  <si>
    <t>KEYVTFSDTYYNASQK</t>
  </si>
  <si>
    <t>IMVEYAEKYENLELK</t>
  </si>
  <si>
    <t>GLLIGGK</t>
  </si>
  <si>
    <t>AAEIPDAIR</t>
  </si>
  <si>
    <t>NAPGVVVQDDVANNVYPMPIYASGR</t>
  </si>
  <si>
    <t>WSGLPVGK</t>
  </si>
  <si>
    <t>VLVVGSGGR</t>
  </si>
  <si>
    <t>NFASLENYFVSEVGKNESV</t>
  </si>
  <si>
    <t>YMQPIK</t>
  </si>
  <si>
    <t>DGITAIQVDIK</t>
  </si>
  <si>
    <t>GLEPLAEIIMAQELK</t>
  </si>
  <si>
    <t>NLSPGAK</t>
  </si>
  <si>
    <t>RVALYGVDR</t>
  </si>
  <si>
    <t>KADEMVTAEISK</t>
  </si>
  <si>
    <t>TPAPVNPEVQKK</t>
  </si>
  <si>
    <t>VVGDLEEAIEHINTYGSGHTDSIITNSK</t>
  </si>
  <si>
    <t>VTYLNKGDVPGR</t>
  </si>
  <si>
    <t>HYWELLYEPER</t>
  </si>
  <si>
    <t>DILEIEGIK</t>
  </si>
  <si>
    <t>KYDPLETDIDSIPDIDTK</t>
  </si>
  <si>
    <t>SEDIAIIELK</t>
  </si>
  <si>
    <t>NIMFGGNTK</t>
  </si>
  <si>
    <t>NLFFSGPTGVGK</t>
  </si>
  <si>
    <t>ATGSICGIK</t>
  </si>
  <si>
    <t>LPSYLSYLK</t>
  </si>
  <si>
    <t>HYIDGIDVEAK</t>
  </si>
  <si>
    <t>VKQENLEEK</t>
  </si>
  <si>
    <t>TAEELKINIGTVYPR</t>
  </si>
  <si>
    <t>NEVWDVLEEVIKEHPVLLNR</t>
  </si>
  <si>
    <t>FMHDLDAELWK</t>
  </si>
  <si>
    <t>IVTEFYDSSR</t>
  </si>
  <si>
    <t>MQNKINEK</t>
  </si>
  <si>
    <t>TVQIVKDVESQINQILQETSK</t>
  </si>
  <si>
    <t>FNLVGITGTK</t>
  </si>
  <si>
    <t>IDSLIGN</t>
  </si>
  <si>
    <t>ELENHEHIVVLHIDDAGK</t>
  </si>
  <si>
    <t>RLIEEYR</t>
  </si>
  <si>
    <t>NREISELGESIAR</t>
  </si>
  <si>
    <t>EIFEVLEKK</t>
  </si>
  <si>
    <t>VGSGNLSIEFK</t>
  </si>
  <si>
    <t>LPLDSQNTNMSDGFISSNR</t>
  </si>
  <si>
    <t>VRSDAIDGQK</t>
  </si>
  <si>
    <t>IVDTTDLAALESAFTSDVK</t>
  </si>
  <si>
    <t>YNENKDVFDKITVR</t>
  </si>
  <si>
    <t>SKFEAILDAVKEENNCENDCDLSAENLK</t>
  </si>
  <si>
    <t>LPLTDMTEKNFEILK</t>
  </si>
  <si>
    <t>LITEPGVTVIR</t>
  </si>
  <si>
    <t>ELQSMGVDIISTGGTAK</t>
  </si>
  <si>
    <t>ATIGIGGAYSSLR</t>
  </si>
  <si>
    <t>LNCMIGWGLNK</t>
  </si>
  <si>
    <t>SKDLYGIVNGIDYDVFNPQTDPAIYK</t>
  </si>
  <si>
    <t>LNVEIARPGSVYNGSR</t>
  </si>
  <si>
    <t>IVENPSIVK</t>
  </si>
  <si>
    <t>ILQDLLR</t>
  </si>
  <si>
    <t>VSSTLEELLK</t>
  </si>
  <si>
    <t>VATEEDKAHHEDNIRR</t>
  </si>
  <si>
    <t>RGCLPVALDELK</t>
  </si>
  <si>
    <t>IFPAIDINK</t>
  </si>
  <si>
    <t>KYNWIK</t>
  </si>
  <si>
    <t>KEYTVESLPYYVTK</t>
  </si>
  <si>
    <t>IYMQIGETVYR</t>
  </si>
  <si>
    <t>LGGIICNSR</t>
  </si>
  <si>
    <t>QTGVVMLLR</t>
  </si>
  <si>
    <t>VYDVGVAGIHR</t>
  </si>
  <si>
    <t>ILATGYNGAPMGCK</t>
  </si>
  <si>
    <t>SGDKPTMIIAETVK</t>
  </si>
  <si>
    <t>NYSPCDELVKELQEHVK</t>
  </si>
  <si>
    <t>INNVLGQVLLAK</t>
  </si>
  <si>
    <t>YANHTYLVK</t>
  </si>
  <si>
    <t>DWKDDEEIENYLMK</t>
  </si>
  <si>
    <t>GAAPINWAIINGEK</t>
  </si>
  <si>
    <t>LDMVLGNDITTPVAVK</t>
  </si>
  <si>
    <t>GPQILVSR</t>
  </si>
  <si>
    <t>NVELPMIYAK</t>
  </si>
  <si>
    <t>SNIKNGTELGR</t>
  </si>
  <si>
    <t>SITDDYDNTLR</t>
  </si>
  <si>
    <t>QGLPAVEIPQNGYVIISR</t>
  </si>
  <si>
    <t>SSGEGGVVAIFIR</t>
  </si>
  <si>
    <t>NDGQVSQNTEAPVAEEQPVVLRK</t>
  </si>
  <si>
    <t>VQETSIVEHR</t>
  </si>
  <si>
    <t>QFLKENPEIAK</t>
  </si>
  <si>
    <t>TVYRDGDK</t>
  </si>
  <si>
    <t>YKVFVTAVPK</t>
  </si>
  <si>
    <t>ESVMASIENGLK</t>
  </si>
  <si>
    <t>VSQEQNGAVNKTDNAFNNIANAITYIVSK</t>
  </si>
  <si>
    <t>ISPEEIIDTIIK</t>
  </si>
  <si>
    <t>NGVSELHGAVSR</t>
  </si>
  <si>
    <t>CGITMVTK</t>
  </si>
  <si>
    <t>IGVIENLIDK</t>
  </si>
  <si>
    <t>TVVQHQLAK</t>
  </si>
  <si>
    <t>YNVPVIGVNCAQLR</t>
  </si>
  <si>
    <t>SPQELPEVPVR</t>
  </si>
  <si>
    <t>VFDIEPVYGQQK</t>
  </si>
  <si>
    <t>IQIFNYGDMYR</t>
  </si>
  <si>
    <t>Clo1313_2112</t>
  </si>
  <si>
    <t>MNPINEVRLEFVSK</t>
  </si>
  <si>
    <t>QDKDPLLFVAGNVGR</t>
  </si>
  <si>
    <t>GVLLFAVGDGNHSLASAK</t>
  </si>
  <si>
    <t>AGTVTMDVAK</t>
  </si>
  <si>
    <t>FYNDSIASSPTR</t>
  </si>
  <si>
    <t>VLDEIYR</t>
  </si>
  <si>
    <t>GLEEGTGLR</t>
  </si>
  <si>
    <t>YGFMDQTGNVAINLEYDYVR</t>
  </si>
  <si>
    <t>EFYDTYAYNAPEYDLMR</t>
  </si>
  <si>
    <t>TPDKAAEFAK</t>
  </si>
  <si>
    <t>VFIENFDAPLESLVEELR</t>
  </si>
  <si>
    <t>EGYLGCPNSHASAVR</t>
  </si>
  <si>
    <t>TTVDAIPVLIAEK</t>
  </si>
  <si>
    <t>NLYAVSSLLQR</t>
  </si>
  <si>
    <t>AEIDGEMGDSHVGLQAR</t>
  </si>
  <si>
    <t>HIALLPYTAD</t>
  </si>
  <si>
    <t>SAGLEPVENVSLK</t>
  </si>
  <si>
    <t>EINFEYPESVDIK</t>
  </si>
  <si>
    <t>IISGLNIAEK</t>
  </si>
  <si>
    <t>SDNVPHLTAR</t>
  </si>
  <si>
    <t>VETSYLAGLTSEER</t>
  </si>
  <si>
    <t>FTDGQAHIVR</t>
  </si>
  <si>
    <t>TIDPLSLTGNTINLAVPAEFNK</t>
  </si>
  <si>
    <t>GVSFMENVAEWHGSPPNKEER</t>
  </si>
  <si>
    <t>LFELEVPEIYEGIVEIK</t>
  </si>
  <si>
    <t>ARETASFIK</t>
  </si>
  <si>
    <t>TDMTDVLPDK</t>
  </si>
  <si>
    <t>IDDLIPK</t>
  </si>
  <si>
    <t>LPENVDTMEGGLMEPLSVALHATELSNAK</t>
  </si>
  <si>
    <t>VTGIPMVNIATR</t>
  </si>
  <si>
    <t>DVNLSYEYTRR</t>
  </si>
  <si>
    <t>VSKNNINLQDVFLNQVR</t>
  </si>
  <si>
    <t>AMFEEGEKLR</t>
  </si>
  <si>
    <t>EAYDKSPGASNFR</t>
  </si>
  <si>
    <t>IDYDEVRK</t>
  </si>
  <si>
    <t>MVDTCAAEFEAMTPYYYSTYDECCEAK</t>
  </si>
  <si>
    <t>YLKDSIEK</t>
  </si>
  <si>
    <t>KALLVTVPEFPEVK</t>
  </si>
  <si>
    <t>MYAVIETGGK</t>
  </si>
  <si>
    <t>SVISMK</t>
  </si>
  <si>
    <t>MKAEYINSFYK</t>
  </si>
  <si>
    <t>IPSIIDFSK</t>
  </si>
  <si>
    <t>TALALIK</t>
  </si>
  <si>
    <t>VAVVPGTAFGECGEGYVR</t>
  </si>
  <si>
    <t>IPGEDMNHLVR</t>
  </si>
  <si>
    <t>MALPPPPADYDPLDPK</t>
  </si>
  <si>
    <t>NVEYYVPSAGK</t>
  </si>
  <si>
    <t>NMAEQMK</t>
  </si>
  <si>
    <t>VFEFKDNMDAAK</t>
  </si>
  <si>
    <t>GMDITFVTTAK</t>
  </si>
  <si>
    <t>LEKPATYDEIKAAVK</t>
  </si>
  <si>
    <t>VVFPDNSER</t>
  </si>
  <si>
    <t>TVQFKDK</t>
  </si>
  <si>
    <t>MVVAGPAELMGK</t>
  </si>
  <si>
    <t>FACGVTVGGAR</t>
  </si>
  <si>
    <t>HHNQK</t>
  </si>
  <si>
    <t>SCDIPIAFMTYANPIFTYGSEK</t>
  </si>
  <si>
    <t>ISLSIKEVMPIDPPSSK</t>
  </si>
  <si>
    <t>NQNTIR</t>
  </si>
  <si>
    <t>LIELFEK</t>
  </si>
  <si>
    <t>VVLKLDK</t>
  </si>
  <si>
    <t>GYDIELTR</t>
  </si>
  <si>
    <t>GIMAVPTIYLNGNFFESGR</t>
  </si>
  <si>
    <t>FPMVAVNNAYCK</t>
  </si>
  <si>
    <t>MLDSLYNK</t>
  </si>
  <si>
    <t>KEGNAIEAANKPNIDR</t>
  </si>
  <si>
    <t>KIGMTQVFDEDGLLIPVTVIEAGPITVVQK</t>
  </si>
  <si>
    <t>LKDLSNITEQVAK</t>
  </si>
  <si>
    <t>LQPLFTDEKELEEFR</t>
  </si>
  <si>
    <t>ELNEQIEALIAK</t>
  </si>
  <si>
    <t>PFVAILGGAK</t>
  </si>
  <si>
    <t>TPLIISGVGDKSTDLYTR</t>
  </si>
  <si>
    <t>QPDGSYTGVACGR</t>
  </si>
  <si>
    <t>ESLVYSGVSAGLPGTFKK</t>
  </si>
  <si>
    <t>ELFDGFNELSEK</t>
  </si>
  <si>
    <t>YGVGVK</t>
  </si>
  <si>
    <t>NEFVALVTER</t>
  </si>
  <si>
    <t>ELESYECR</t>
  </si>
  <si>
    <t>FIPEDVDEDPVTGQIR</t>
  </si>
  <si>
    <t>AVIITDSDHIILSAVQPETVAHR</t>
  </si>
  <si>
    <t>MVASFYGEDKIR</t>
  </si>
  <si>
    <t>YGPNFFYESVELR</t>
  </si>
  <si>
    <t>ILLSSLPGVAVTSIK</t>
  </si>
  <si>
    <t>FEYESAEVPEEIFNAVR</t>
  </si>
  <si>
    <t>EELSLAYTPGVAEPCLAIQK</t>
  </si>
  <si>
    <t>AVQIGGPSGGCLSEK</t>
  </si>
  <si>
    <t>YNTTIITNKDELTFEK</t>
  </si>
  <si>
    <t>IEEQFTTIHNYIDLDSMILR</t>
  </si>
  <si>
    <t>TSITNAGSNHWAIQLK</t>
  </si>
  <si>
    <t>IAVLPLSK</t>
  </si>
  <si>
    <t>RILAENLK</t>
  </si>
  <si>
    <t>TLYIPTAFCSYTGEALDLK</t>
  </si>
  <si>
    <t>Clo1313_0418</t>
  </si>
  <si>
    <t>FRPNDLITR</t>
  </si>
  <si>
    <t>LSVGIENYDDLKNDLFSAIK</t>
  </si>
  <si>
    <t>VISELTRPYGIK</t>
  </si>
  <si>
    <t>LSVGSAIIAHGELVETPGAK</t>
  </si>
  <si>
    <t>IVSFMHGGAQER</t>
  </si>
  <si>
    <t>EAQSVYATYTQEQVDK</t>
  </si>
  <si>
    <t>MIKMAEIFKR</t>
  </si>
  <si>
    <t>HYASVPGWASAEVIFSEGLSK</t>
  </si>
  <si>
    <t>IHGLALTDINADEEQEKIYNSIK</t>
  </si>
  <si>
    <t>TLQTDCLMELK</t>
  </si>
  <si>
    <t>WDNLPGDKRPEAGLLGIR</t>
  </si>
  <si>
    <t>ILPEIATPVENLYLASMAQIYPEDR</t>
  </si>
  <si>
    <t>QWVIIDEAQNLTPK</t>
  </si>
  <si>
    <t>LKDAGAAAVMPLGAPIGTNK</t>
  </si>
  <si>
    <t>QIVGLMIDNLAER</t>
  </si>
  <si>
    <t>YSLGEGYLDNLK</t>
  </si>
  <si>
    <t>VRDKEQSEKYDTMVQEMK</t>
  </si>
  <si>
    <t>IIAQYGAECIPYVEEYVR</t>
  </si>
  <si>
    <t>RQQAQAMENAKK</t>
  </si>
  <si>
    <t>FRENANIR</t>
  </si>
  <si>
    <t>CKQCLLCNPVCPDSSIMVSEEGK</t>
  </si>
  <si>
    <t>VISYINK</t>
  </si>
  <si>
    <t>LCDVHAAVFK</t>
  </si>
  <si>
    <t>KQAVVNAGLK</t>
  </si>
  <si>
    <t>FMMQDVCNFLGGR</t>
  </si>
  <si>
    <t>SYAYYPDTHK</t>
  </si>
  <si>
    <t>AYEVPETEEELYSVIEK</t>
  </si>
  <si>
    <t>EAERELLMR</t>
  </si>
  <si>
    <t>AKETLEIYAPLAHR</t>
  </si>
  <si>
    <t>RLELPEVTEK</t>
  </si>
  <si>
    <t>EMIEELKR</t>
  </si>
  <si>
    <t>LLPGGGGK</t>
  </si>
  <si>
    <t>LPEPIFTPSTK</t>
  </si>
  <si>
    <t>KISMAVIR</t>
  </si>
  <si>
    <t>TVVVDIPLPYR</t>
  </si>
  <si>
    <t>GNLAEYKR</t>
  </si>
  <si>
    <t>MFAAISLLRHECEPAK</t>
  </si>
  <si>
    <t>GADKQAVGEFAAK</t>
  </si>
  <si>
    <t>IIAGEYIPDSGEIYTAK</t>
  </si>
  <si>
    <t>TKEEDEALEK</t>
  </si>
  <si>
    <t>EFIGGSCFYQ</t>
  </si>
  <si>
    <t>LPTVEPEMTGDFATLMQWADEIR</t>
  </si>
  <si>
    <t>FLNNSAGLGATDLVIK</t>
  </si>
  <si>
    <t>IPFVSNGLNYQVQEVNK</t>
  </si>
  <si>
    <t>NVVNHLMTNYLDK</t>
  </si>
  <si>
    <t>LLEPSENKINGQVTSCIFK</t>
  </si>
  <si>
    <t>TIIGVIGDK</t>
  </si>
  <si>
    <t>LSHTILLK</t>
  </si>
  <si>
    <t>GTGNMEIHLDR</t>
  </si>
  <si>
    <t>EAGIDIDFDEFYNNIK</t>
  </si>
  <si>
    <t>NKDEALELLK</t>
  </si>
  <si>
    <t>IYPVCEAMVR</t>
  </si>
  <si>
    <t>AIYEEDESLPIR</t>
  </si>
  <si>
    <t>LHVISALTSR</t>
  </si>
  <si>
    <t>IQLVGFGSFEVR</t>
  </si>
  <si>
    <t>AAGMNGMIAGQVIDLESEGK</t>
  </si>
  <si>
    <t>GFNECVVTACATSANAIGDAFK</t>
  </si>
  <si>
    <t>QAVYDLMMR</t>
  </si>
  <si>
    <t>AIYEEDESLPIRK</t>
  </si>
  <si>
    <t>VANAMMAQGV</t>
  </si>
  <si>
    <t>STYAEGLLAVINPYTGK</t>
  </si>
  <si>
    <t>AATACGGSDFGR</t>
  </si>
  <si>
    <t>FNLMFK</t>
  </si>
  <si>
    <t>NMYIDIGAEKKEEAEK</t>
  </si>
  <si>
    <t>VATKYPR</t>
  </si>
  <si>
    <t>GGYIYHGR</t>
  </si>
  <si>
    <t>IGDGIMAR</t>
  </si>
  <si>
    <t>VGGATYQVPVEVRPER</t>
  </si>
  <si>
    <t>SDKDILSR</t>
  </si>
  <si>
    <t>KIPLTSLR</t>
  </si>
  <si>
    <t>LAQMVHPEK</t>
  </si>
  <si>
    <t>VIDSLER</t>
  </si>
  <si>
    <t>NNGFSGSNR</t>
  </si>
  <si>
    <t>KSNNIVGAILAVNK</t>
  </si>
  <si>
    <t>ALSVTGHNVANVNTK</t>
  </si>
  <si>
    <t>SFFLHSK</t>
  </si>
  <si>
    <t>YFRPIGVQDSGR</t>
  </si>
  <si>
    <t>TYEVSEMLGYR</t>
  </si>
  <si>
    <t>GHESLLWK</t>
  </si>
  <si>
    <t>LAFEVTK</t>
  </si>
  <si>
    <t>ILADHAGLDKVSPGQLIK</t>
  </si>
  <si>
    <t>DFNPLSTHR</t>
  </si>
  <si>
    <t>MPTFNQLVR</t>
  </si>
  <si>
    <t>EVYEGISLQELSESCK</t>
  </si>
  <si>
    <t>MKYWNPSCECMSR</t>
  </si>
  <si>
    <t>SLLAPLK</t>
  </si>
  <si>
    <t>YEIFENSADAINYLQDQKYPVVVK</t>
  </si>
  <si>
    <t>GIMLTGGGALLSGLDR</t>
  </si>
  <si>
    <t>ELAEYSEEIIGALQELSK</t>
  </si>
  <si>
    <t>SYFCQDEYGQIAPVYSISAGLDYPGVGPEHAYLK</t>
  </si>
  <si>
    <t>KDVPDFSIGDYVR</t>
  </si>
  <si>
    <t>YHSLIVQK</t>
  </si>
  <si>
    <t>CTPDNIDLSTPLVK</t>
  </si>
  <si>
    <t>FVMENWNLKK</t>
  </si>
  <si>
    <t>FYATAAK</t>
  </si>
  <si>
    <t>EGGVMVIAATNNYKALDEALVR</t>
  </si>
  <si>
    <t>VGDTDIVETGYGYHVVK</t>
  </si>
  <si>
    <t>MFELAIDR</t>
  </si>
  <si>
    <t>EGYEFQVSKPNVILK</t>
  </si>
  <si>
    <t>TLATIAATGQDKYQKPYCPLTPK</t>
  </si>
  <si>
    <t>SPAEITHIK</t>
  </si>
  <si>
    <t>AFFDKTR</t>
  </si>
  <si>
    <t>LVFPPLTEERR</t>
  </si>
  <si>
    <t>Clo1313_1027</t>
  </si>
  <si>
    <t>VVFEELAKGPETEGLDPVIPEGTK</t>
  </si>
  <si>
    <t>QNEMLNNFLRPGLEDLCVSR</t>
  </si>
  <si>
    <t>SKEISEDNR</t>
  </si>
  <si>
    <t>RFGDVDAFPLCIK</t>
  </si>
  <si>
    <t>KTVVGFVAPAVR</t>
  </si>
  <si>
    <t>Clo1313_2931</t>
  </si>
  <si>
    <t>WMGYTNGILK</t>
  </si>
  <si>
    <t>SELDMAENAVR</t>
  </si>
  <si>
    <t>ELVADPEIDKLNPIMVTAK</t>
  </si>
  <si>
    <t>YFESINNAYK</t>
  </si>
  <si>
    <t>AVDAAVEGIK</t>
  </si>
  <si>
    <t>NVQVMIEGPGHMAINEIAPNMVLEK</t>
  </si>
  <si>
    <t>IVEGNIPEILK</t>
  </si>
  <si>
    <t>GHCSPALYGALAER</t>
  </si>
  <si>
    <t>KVDIFELKEEAPR</t>
  </si>
  <si>
    <t>AYEFGAVENPEFSFIDASEIGDWSKPFVGK</t>
  </si>
  <si>
    <t>IPEFVQLIAQGK</t>
  </si>
  <si>
    <t>VAEALHEK</t>
  </si>
  <si>
    <t>DLASLSEVPEK</t>
  </si>
  <si>
    <t>HGHQVVGEAENGLVAVTK</t>
  </si>
  <si>
    <t>VVILSAIDNLGK</t>
  </si>
  <si>
    <t>TTPSVVAFTK</t>
  </si>
  <si>
    <t>RAELQVPVLSPVSK</t>
  </si>
  <si>
    <t>SHAATQVLATR</t>
  </si>
  <si>
    <t>ELPSTIYYEDER</t>
  </si>
  <si>
    <t>TLNVEDIESLNKTLQELGA</t>
  </si>
  <si>
    <t>NILQSYVDVLQGLDLKPLAVDIPANSTAK</t>
  </si>
  <si>
    <t>AVELGFVVGYPDNTFKPK</t>
  </si>
  <si>
    <t>NGEDFEALIKEYGEDPGMESEQYKDGYTVTK</t>
  </si>
  <si>
    <t>SYVFCPYTLVK</t>
  </si>
  <si>
    <t>VYAPSEPAEEYNRLNIPDVYSLNPISEDTVLK</t>
  </si>
  <si>
    <t>VLKQPDAQFAK</t>
  </si>
  <si>
    <t>YGTGQSVWDGINR</t>
  </si>
  <si>
    <t>YVNNKNDNDMR</t>
  </si>
  <si>
    <t>ARDPISAK</t>
  </si>
  <si>
    <t>LGGALLSYEGFK</t>
  </si>
  <si>
    <t>VFVEAGPSSVLTNLVK</t>
  </si>
  <si>
    <t>SKIIETTLGR</t>
  </si>
  <si>
    <t>DLEELGLLLK</t>
  </si>
  <si>
    <t>SVAGFK</t>
  </si>
  <si>
    <t>Clo1313_0635</t>
  </si>
  <si>
    <t>RLENSVR</t>
  </si>
  <si>
    <t>APDAIEIDTTDLTIEQVVNK</t>
  </si>
  <si>
    <t>SLEEVVNKLK</t>
  </si>
  <si>
    <t>SFVVPK</t>
  </si>
  <si>
    <t>VSGYAVNFIK</t>
  </si>
  <si>
    <t>QADKYKVPR</t>
  </si>
  <si>
    <t>YEPACIFCGNAK</t>
  </si>
  <si>
    <t>VVFIGPCISK</t>
  </si>
  <si>
    <t>AVNTLIDQITLR</t>
  </si>
  <si>
    <t>FHPSVNLGIIK</t>
  </si>
  <si>
    <t>YQAVSLENPEDIGDVSEQQFSSIMTLNYPFNQTELNQYLR</t>
  </si>
  <si>
    <t>VDGWSNEMLMNYIR</t>
  </si>
  <si>
    <t>WAEEKNPSLK</t>
  </si>
  <si>
    <t>ASAHFK</t>
  </si>
  <si>
    <t>VFKEQVDKYGK</t>
  </si>
  <si>
    <t>SKVIAVANQK</t>
  </si>
  <si>
    <t>HHGGGAK</t>
  </si>
  <si>
    <t>VMASQMGAK</t>
  </si>
  <si>
    <t>EAGGITQHIGAYMVK</t>
  </si>
  <si>
    <t>KCNGTIDVIR</t>
  </si>
  <si>
    <t>IYYDVVLDK</t>
  </si>
  <si>
    <t>TLQTSEYNIFAGGDCVTGPATVIQAVAAGR</t>
  </si>
  <si>
    <t>GCGICSK</t>
  </si>
  <si>
    <t>ITHIPTGIVVSCQSER</t>
  </si>
  <si>
    <t>YYGILEGQFR</t>
  </si>
  <si>
    <t>IMGEDVPLLNLGSEDGFMFK</t>
  </si>
  <si>
    <t>AKNAKIVMSGTNIISR</t>
  </si>
  <si>
    <t>IHVQGFIVK</t>
  </si>
  <si>
    <t>VIICHSISK</t>
  </si>
  <si>
    <t>TAFTVTVDHK</t>
  </si>
  <si>
    <t>VMETRPLSK</t>
  </si>
  <si>
    <t>IIKEDYKLER</t>
  </si>
  <si>
    <t>IIMTQGAK</t>
  </si>
  <si>
    <t>DYDPTFAAQCLEK</t>
  </si>
  <si>
    <t>GEVKKPETINYR</t>
  </si>
  <si>
    <t>VGDNPSTLHLIFPEIYLEHGNADER</t>
  </si>
  <si>
    <t>HVSIASFNDK</t>
  </si>
  <si>
    <t>NAILELDR</t>
  </si>
  <si>
    <t>EMLGENIK</t>
  </si>
  <si>
    <t>DISLLGR</t>
  </si>
  <si>
    <t>SKYLLYDNK</t>
  </si>
  <si>
    <t>GNLIAEIMPEPFNYTVR</t>
  </si>
  <si>
    <t>KIVEEIVK</t>
  </si>
  <si>
    <t>AIDLIDEAASR</t>
  </si>
  <si>
    <t>SIINILDDYGLSK</t>
  </si>
  <si>
    <t>IVVPFTGIVHDR</t>
  </si>
  <si>
    <t>VLGCGVEIK</t>
  </si>
  <si>
    <t>NYTPYEGDESFLVGPTDR</t>
  </si>
  <si>
    <t>ERTGAGMMECK</t>
  </si>
  <si>
    <t>LDLAKK</t>
  </si>
  <si>
    <t>FLQDTGYGIK</t>
  </si>
  <si>
    <t>LVGVDALSPSDRLTLEAAK</t>
  </si>
  <si>
    <t>MTIDDKR</t>
  </si>
  <si>
    <t>VPEAMK</t>
  </si>
  <si>
    <t>GPEWFASIGTEK</t>
  </si>
  <si>
    <t>GTAQNPDIYFQGR</t>
  </si>
  <si>
    <t>ILSLEK</t>
  </si>
  <si>
    <t>KKEGFLK</t>
  </si>
  <si>
    <t>GINFVQIPTTLLAQSDSSVGGK</t>
  </si>
  <si>
    <t>IADVLIK</t>
  </si>
  <si>
    <t>NRKEIEK</t>
  </si>
  <si>
    <t>KVLISPR</t>
  </si>
  <si>
    <t>KLQEELR</t>
  </si>
  <si>
    <t>ELPGALFVVDPR</t>
  </si>
  <si>
    <t>SQDPIVAINGR</t>
  </si>
  <si>
    <t>LFELQPAPGSK</t>
  </si>
  <si>
    <t>KIEEMNAK</t>
  </si>
  <si>
    <t>IYEMLIK</t>
  </si>
  <si>
    <t>VPMAPPDEIWITDTTFR</t>
  </si>
  <si>
    <t>LAEEDPTFR</t>
  </si>
  <si>
    <t>DLAYILSGTDKQFEVTWDDTLK</t>
  </si>
  <si>
    <t>NVDREIDLLR</t>
  </si>
  <si>
    <t>KMGYNAAR</t>
  </si>
  <si>
    <t>QVLSNVISSQVALHQK</t>
  </si>
  <si>
    <t>QVLYLVGPVGAGK</t>
  </si>
  <si>
    <t>NVKPLDMVIAK</t>
  </si>
  <si>
    <t>DNSINLLDVAEVIR</t>
  </si>
  <si>
    <t>IVYYPSLQK</t>
  </si>
  <si>
    <t>MDIQLKK</t>
  </si>
  <si>
    <t>ILEEQKK</t>
  </si>
  <si>
    <t>TYFAYTDKEKNEIVSK</t>
  </si>
  <si>
    <t>FSEELASTSDETGTTGEQISK</t>
  </si>
  <si>
    <t>IDMVVVAPDDPLAAGMVDALEEAGIR</t>
  </si>
  <si>
    <t>NLLIQRPDEK</t>
  </si>
  <si>
    <t>DIEDIIR</t>
  </si>
  <si>
    <t>YVLENHSR</t>
  </si>
  <si>
    <t>TAIIDGVIGWDGIPETLYK</t>
  </si>
  <si>
    <t>YDESNIQVLEGLEAVR</t>
  </si>
  <si>
    <t>LTSWDHDSK</t>
  </si>
  <si>
    <t>KDGVYNINR</t>
  </si>
  <si>
    <t>VNVALSQR</t>
  </si>
  <si>
    <t>INDTYGHNAGDAVLVTFAR</t>
  </si>
  <si>
    <t>CYLEECIGKEGSV</t>
  </si>
  <si>
    <t>AAELIQDIFMSPEFR</t>
  </si>
  <si>
    <t>MCDLVDEDEFVR</t>
  </si>
  <si>
    <t>GLLVPDELTVDIVK</t>
  </si>
  <si>
    <t>FVKENEIVK</t>
  </si>
  <si>
    <t>KDSPLIVGLGNGENFIASDIPAILEYTR</t>
  </si>
  <si>
    <t>IISTTINPDKIR</t>
  </si>
  <si>
    <t>FLEIALEAMK</t>
  </si>
  <si>
    <t>LIMNAISR</t>
  </si>
  <si>
    <t>IALAGNPNSGK</t>
  </si>
  <si>
    <t>NEGLVATIPK</t>
  </si>
  <si>
    <t>INYPELEAHK</t>
  </si>
  <si>
    <t>VKLITPVAMEEGLK</t>
  </si>
  <si>
    <t>STEEINILMQSIHEESQHAIESMEIMR</t>
  </si>
  <si>
    <t>EEDLNNPAIVALVK</t>
  </si>
  <si>
    <t>NEALDHVLLYGPPGLGK</t>
  </si>
  <si>
    <t>LQTILLEER</t>
  </si>
  <si>
    <t>EVTGLGLK</t>
  </si>
  <si>
    <t>NIKEINSGIYCFNIR</t>
  </si>
  <si>
    <t>LPTVNSDTNYSHPFDISADIYSK</t>
  </si>
  <si>
    <t>IMTDSIKEK</t>
  </si>
  <si>
    <t>HGLELQALAK</t>
  </si>
  <si>
    <t>IVKDEIK</t>
  </si>
  <si>
    <t>IIDYLIDLFK</t>
  </si>
  <si>
    <t>SLLAPLKK</t>
  </si>
  <si>
    <t>LAVTYPEIAEMQTR</t>
  </si>
  <si>
    <t>ISIASAGNDHR</t>
  </si>
  <si>
    <t>LIVVSAPGK</t>
  </si>
  <si>
    <t>TLSLEEIVEEAK</t>
  </si>
  <si>
    <t>TGAGNDFVGWVDLPVNYDREEFAR</t>
  </si>
  <si>
    <t>LNCTEMTIR</t>
  </si>
  <si>
    <t>CGFCTGCFTGKYPMEVPK</t>
  </si>
  <si>
    <t>DFSDGFAAVSK</t>
  </si>
  <si>
    <t>SFIYNYDILK</t>
  </si>
  <si>
    <t>CALSDAAQQLPPEDFCELCK</t>
  </si>
  <si>
    <t>KSFGNEDTFPAVAFIDAR</t>
  </si>
  <si>
    <t>MEKFFKLK</t>
  </si>
  <si>
    <t>KADAIVMGSPVYFGSVSAQLK</t>
  </si>
  <si>
    <t>IEVLPYHNMGAYK</t>
  </si>
  <si>
    <t>FIQANQYTSIYDR</t>
  </si>
  <si>
    <t>VGDTVTTADNPAKEPLPGYKK</t>
  </si>
  <si>
    <t>GVNVIHNPTSNLK</t>
  </si>
  <si>
    <t>MYAMNVLK</t>
  </si>
  <si>
    <t>VAGGGGGGRPDMAQAGGK</t>
  </si>
  <si>
    <t>NIPIPVSKEDNYSMDR</t>
  </si>
  <si>
    <t>NTATAYPSAATVFINGVR</t>
  </si>
  <si>
    <t>STSEAADFSGDTYKK</t>
  </si>
  <si>
    <t>NMDIINHNINNVNTPGYSR</t>
  </si>
  <si>
    <t>NVPIALEEPDNYNAR</t>
  </si>
  <si>
    <t>TAADVEAILSSLSSDTK</t>
  </si>
  <si>
    <t>KELGIGKDQGK</t>
  </si>
  <si>
    <t>EFKVNGVPNVDYVLTTQELVR</t>
  </si>
  <si>
    <t>VEANVGNPQVAYKETIR</t>
  </si>
  <si>
    <t>VSDTDYFLIPTAEVPVTNMYR</t>
  </si>
  <si>
    <t>LFSEGSDSPYANIIAVREEDLNNPAIVALVK</t>
  </si>
  <si>
    <t>PGDAFQFLR</t>
  </si>
  <si>
    <t>DGTPYILDWSHVTQGNASADAAR</t>
  </si>
  <si>
    <t>EMLEQLNITPK</t>
  </si>
  <si>
    <t>SKGNVVDPVVLVEK</t>
  </si>
  <si>
    <t>DVYVHCFFDGR</t>
  </si>
  <si>
    <t>IAIIGENINIRR</t>
  </si>
  <si>
    <t>DINPAAPVHVLIIPK</t>
  </si>
  <si>
    <t>GVSQGHSDAIR</t>
  </si>
  <si>
    <t>AIEENDIFPVDRPTISIKK</t>
  </si>
  <si>
    <t>VVKPFTDANPHITVEPTVVDWSAALTK</t>
  </si>
  <si>
    <t>DILNNFLYK</t>
  </si>
  <si>
    <t>SMAKDPIIFAMANPTPEIMPDEAK</t>
  </si>
  <si>
    <t>ASFANPFAGNVPR</t>
  </si>
  <si>
    <t>YYLYLEAK</t>
  </si>
  <si>
    <t>IKLSEETK</t>
  </si>
  <si>
    <t>KDSSMVVGFK</t>
  </si>
  <si>
    <t>SELLSSMLKR</t>
  </si>
  <si>
    <t>YPGLKDSPYYELAQR</t>
  </si>
  <si>
    <t>DWTPDSGTLAAHPNGR</t>
  </si>
  <si>
    <t>KAVEEAIDTYSR</t>
  </si>
  <si>
    <t>DMQYLYNDGDLYYFMDTETFEQLPLGK</t>
  </si>
  <si>
    <t>LEDYDLSQWR</t>
  </si>
  <si>
    <t>Clo1313_1718</t>
  </si>
  <si>
    <t>KPAIMEVK</t>
  </si>
  <si>
    <t>LGADITAFDKADEVK</t>
  </si>
  <si>
    <t>VLPGIDVLMDK</t>
  </si>
  <si>
    <t>VEGFIEEMMNGQK</t>
  </si>
  <si>
    <t>NILTGEHAVGR</t>
  </si>
  <si>
    <t>CIIIPATQK</t>
  </si>
  <si>
    <t>VFRPFPVDELAQALSK</t>
  </si>
  <si>
    <t>MEDILHKR</t>
  </si>
  <si>
    <t>GLGHAIYCAK</t>
  </si>
  <si>
    <t>KNPNAPFTTSTMQQEASR</t>
  </si>
  <si>
    <t>LGNTFSIVEDSCTGIINLEK</t>
  </si>
  <si>
    <t>AMAVAR</t>
  </si>
  <si>
    <t>FIMGYK</t>
  </si>
  <si>
    <t>SLYEFLQK</t>
  </si>
  <si>
    <t>MIPVQQLFSR</t>
  </si>
  <si>
    <t>INPMIGAAGISAFPMSAR</t>
  </si>
  <si>
    <t>GLMDIISSK</t>
  </si>
  <si>
    <t>DVGLVEVENPSSMLLSER</t>
  </si>
  <si>
    <t>FALTIGTSPGNDLR</t>
  </si>
  <si>
    <t>LFLPASDSEK</t>
  </si>
  <si>
    <t>VDYIHGEDVVTK</t>
  </si>
  <si>
    <t>EITSGGVIDSPGNAHLFK</t>
  </si>
  <si>
    <t>DSVTQVFESIKDVK</t>
  </si>
  <si>
    <t>DVVLHPGASVVIPINDNNEIYMVR</t>
  </si>
  <si>
    <t>ILPSAVIYGANASGK</t>
  </si>
  <si>
    <t>LISALEMLASK</t>
  </si>
  <si>
    <t>ISGQLADFTIITSDNPR</t>
  </si>
  <si>
    <t>MNDKFTTASFLESK</t>
  </si>
  <si>
    <t>NNIEVLQPSK</t>
  </si>
  <si>
    <t>SFFETEILKK</t>
  </si>
  <si>
    <t>YFIRGDEDSMDKDEVLDLIEK</t>
  </si>
  <si>
    <t>DKSLNNNSETKKVEFGHVKK</t>
  </si>
  <si>
    <t>TSGFLYDSEIGK</t>
  </si>
  <si>
    <t>LTNELQDVVMSIR</t>
  </si>
  <si>
    <t>MLSADVNAAIDPTYEGVYDKLNSSFIGK</t>
  </si>
  <si>
    <t>NKEYTGVPFPEFMQEIIASDGLIGYIK</t>
  </si>
  <si>
    <t>LKDGTVGNLTDALTYLR</t>
  </si>
  <si>
    <t>TVFGEHAR</t>
  </si>
  <si>
    <t>DANMFDVVR</t>
  </si>
  <si>
    <t>LISYLPDNNLSDVPIVPTQDDINR</t>
  </si>
  <si>
    <t>WHLSHPNGYNDK</t>
  </si>
  <si>
    <t>RIDDLGR</t>
  </si>
  <si>
    <t>NSYEQFLK</t>
  </si>
  <si>
    <t>MSGWAAHR</t>
  </si>
  <si>
    <t>LATALEIKPVLADVKEIER</t>
  </si>
  <si>
    <t>GASKGEGLGNK</t>
  </si>
  <si>
    <t>IKFDYSK</t>
  </si>
  <si>
    <t>SKARPGDVIK</t>
  </si>
  <si>
    <t>FDTESQIEPINLYSDDVNK</t>
  </si>
  <si>
    <t>TQTSPVQIR</t>
  </si>
  <si>
    <t>LQLEDDPEEIDDWR</t>
  </si>
  <si>
    <t>TYVTGAFPSACGK</t>
  </si>
  <si>
    <t>NVSWLPSYGPEMR</t>
  </si>
  <si>
    <t>HISVSTCGLVPEILR</t>
  </si>
  <si>
    <t>VASISANDEVIGELIADAMEKVTNDGVITVEEAK</t>
  </si>
  <si>
    <t>HLYEVLNLGFAACK</t>
  </si>
  <si>
    <t>DGDIISIDIPNGKLDVEIPDSEIQKR</t>
  </si>
  <si>
    <t>CFGVSVYNGSK</t>
  </si>
  <si>
    <t>FFGGNTPVCLYNESQK</t>
  </si>
  <si>
    <t>CTGIECSAQLYR</t>
  </si>
  <si>
    <t>CVASFK</t>
  </si>
  <si>
    <t>GMTHFFDEQVKEEMEHAGK</t>
  </si>
  <si>
    <t>FMDTIK</t>
  </si>
  <si>
    <t>YYETYEPDMHSIVR</t>
  </si>
  <si>
    <t>LLEQYINR</t>
  </si>
  <si>
    <t>IPQSENPATAFQVQANNYK</t>
  </si>
  <si>
    <t>YFPNTPMLGAVVK</t>
  </si>
  <si>
    <t>MSNFYFK</t>
  </si>
  <si>
    <t>FVEVGGFANNDLVEQK</t>
  </si>
  <si>
    <t>SVCFVEEGQKFYIVLEDGQKIEVPEDVNK</t>
  </si>
  <si>
    <t>TGIVEMAR</t>
  </si>
  <si>
    <t>VVALDYQ</t>
  </si>
  <si>
    <t>SAGNVAQLMAK</t>
  </si>
  <si>
    <t>SGSFTVEETVAK</t>
  </si>
  <si>
    <t>ITIPMHYK</t>
  </si>
  <si>
    <t>YNNSSEHLVDSGGSVATTILDIAIK</t>
  </si>
  <si>
    <t>ALGFGGEIGEISK</t>
  </si>
  <si>
    <t>TSHDAIEVSLINLIATPEQYDGK</t>
  </si>
  <si>
    <t>MQIGAKIR</t>
  </si>
  <si>
    <t>NGSFETVPANLPGSYELSSEVKK</t>
  </si>
  <si>
    <t>RIENELDYPGQIK</t>
  </si>
  <si>
    <t>EFISAIR</t>
  </si>
  <si>
    <t>VPEPMEDGVR</t>
  </si>
  <si>
    <t>LDYTSYEPLKEAIEK</t>
  </si>
  <si>
    <t>VGFQCPFSNLTFDIK</t>
  </si>
  <si>
    <t>MISNLNGLIMSVK</t>
  </si>
  <si>
    <t>NAIQMVR</t>
  </si>
  <si>
    <t>IMVEGFR</t>
  </si>
  <si>
    <t>GMNELFNLNADEAELMDIGK</t>
  </si>
  <si>
    <t>EAEAAQNNQDAAESADASKADSEEALAQQK</t>
  </si>
  <si>
    <t>AKEEVAEGLKK</t>
  </si>
  <si>
    <t>INNISNDVIR</t>
  </si>
  <si>
    <t>MRDDINSALR</t>
  </si>
  <si>
    <t>LQSELNMAR</t>
  </si>
  <si>
    <t>GYNHLMER</t>
  </si>
  <si>
    <t>DSKLNLIAR</t>
  </si>
  <si>
    <t>IVLGDELFTPDSSR</t>
  </si>
  <si>
    <t>VKVVDPFNIK</t>
  </si>
  <si>
    <t>GGVEPQSETVWR</t>
  </si>
  <si>
    <t>SRYPQGAEK</t>
  </si>
  <si>
    <t>INGCPLKER</t>
  </si>
  <si>
    <t>EADIAEEIAR</t>
  </si>
  <si>
    <t>IVNTEDFLK</t>
  </si>
  <si>
    <t>KIFWQTAELGK</t>
  </si>
  <si>
    <t>GANILAEIVGYGVTNDAYHITAPAPEGEGAAR</t>
  </si>
  <si>
    <t>LNTGEICEIVYINPR</t>
  </si>
  <si>
    <t>Clo1313_1453</t>
  </si>
  <si>
    <t>VVVADSRYPR</t>
  </si>
  <si>
    <t>CILGNAK</t>
  </si>
  <si>
    <t>NADALVTLGIMK</t>
  </si>
  <si>
    <t>NFTTVPNMPNVPPR</t>
  </si>
  <si>
    <t>EKLDILR</t>
  </si>
  <si>
    <t>ISKEEVRK</t>
  </si>
  <si>
    <t>THKVEVIMG</t>
  </si>
  <si>
    <t>Clo1313_2920</t>
  </si>
  <si>
    <t>LFNYIGGRPICQDCK</t>
  </si>
  <si>
    <t>VTQEELHK</t>
  </si>
  <si>
    <t>SGVTATDSEVEDYINR</t>
  </si>
  <si>
    <t>KFGLPPVEETDETR</t>
  </si>
  <si>
    <t>LETSPEDIEGMHVSK</t>
  </si>
  <si>
    <t>INLGNFADAVFTDAAFK</t>
  </si>
  <si>
    <t>FCEHNYPEFLDNLSSCK</t>
  </si>
  <si>
    <t>GFIANVSHELR</t>
  </si>
  <si>
    <t>KMEDNPWYK</t>
  </si>
  <si>
    <t>IDEIIVFHPLEEEHLK</t>
  </si>
  <si>
    <t>KNIEKMKQQILK</t>
  </si>
  <si>
    <t>VPVIAGTGSNDTIHAVELSK</t>
  </si>
  <si>
    <t>GLLTEDGIVK</t>
  </si>
  <si>
    <t>LPLITSCSPGWIK</t>
  </si>
  <si>
    <t>LFEKMTELLQ</t>
  </si>
  <si>
    <t>EIGLSIGEPPVSR</t>
  </si>
  <si>
    <t>IPVVLYNVPGR</t>
  </si>
  <si>
    <t>NVPDFPGSICASVNDEVVHGIPGLR</t>
  </si>
  <si>
    <t>TLNVEDIESLNK</t>
  </si>
  <si>
    <t>TVVTGIEMFRK</t>
  </si>
  <si>
    <t>NAVDHGLEDPDER</t>
  </si>
  <si>
    <t>YRGEFEER</t>
  </si>
  <si>
    <t>KISVYGFTDPAEIPWSECGAEYIVESTGVFTTTEK</t>
  </si>
  <si>
    <t>VILLSK</t>
  </si>
  <si>
    <t>QREVIYAQR</t>
  </si>
  <si>
    <t>YYVLNNETNVYEK</t>
  </si>
  <si>
    <t>VVVSESGIKDTEDLK</t>
  </si>
  <si>
    <t>LHPLVCTAYNADFDGDQMAIHVPLSAEAQAEAR</t>
  </si>
  <si>
    <t>GYLIGSIGNNILR</t>
  </si>
  <si>
    <t>DIRFEGEMSNLPIDDLSPSVVR</t>
  </si>
  <si>
    <t>IMATEAHITDEQR</t>
  </si>
  <si>
    <t>CSYIDPELFVK</t>
  </si>
  <si>
    <t>IVELVEK</t>
  </si>
  <si>
    <t>IVEFEAYNINGYNYFK</t>
  </si>
  <si>
    <t>LEPIPFAEPEGIVR</t>
  </si>
  <si>
    <t>SKNGNEYLVVER</t>
  </si>
  <si>
    <t>IVAEMYPTHR</t>
  </si>
  <si>
    <t>RAPQFSK</t>
  </si>
  <si>
    <t>DIGIDLGTANTLVHVK</t>
  </si>
  <si>
    <t>IVFSGLGEPLMNPR</t>
  </si>
  <si>
    <t>STPGFTGADLENLLNEAALLAAR</t>
  </si>
  <si>
    <t>IVEVYGIKPEQFVDVK</t>
  </si>
  <si>
    <t>DNLYVAEAYADQGPTLK</t>
  </si>
  <si>
    <t>AVTGKPIK</t>
  </si>
  <si>
    <t>EFIILVGPSGCGK</t>
  </si>
  <si>
    <t>TVISTFGLISPGK</t>
  </si>
  <si>
    <t>LKENGTNVR</t>
  </si>
  <si>
    <t>VLGNQVIR</t>
  </si>
  <si>
    <t>IGYAMIKDAEEK</t>
  </si>
  <si>
    <t>NGIPFDPESPFVTSGIR</t>
  </si>
  <si>
    <t>GMIDCYPEKKEPR</t>
  </si>
  <si>
    <t>IYGTSFTKK</t>
  </si>
  <si>
    <t>FWFSSVEK</t>
  </si>
  <si>
    <t>YLSTALFQDA</t>
  </si>
  <si>
    <t>LGLYKGTSETEYVPNLEGK</t>
  </si>
  <si>
    <t>DGMLAGPNLK</t>
  </si>
  <si>
    <t>LIELLGSIGNK</t>
  </si>
  <si>
    <t>WHYIEK</t>
  </si>
  <si>
    <t>LNCLPIVDDEQR</t>
  </si>
  <si>
    <t>MVGNIIENNMVTISGK</t>
  </si>
  <si>
    <t>DISGLSHGVGWCAPQQGCCK</t>
  </si>
  <si>
    <t>HTNALLAFDETTAVLPK</t>
  </si>
  <si>
    <t>DVFDAYFK</t>
  </si>
  <si>
    <t>LESDIMPLNESLEVMK</t>
  </si>
  <si>
    <t>IGLLGEHQVK</t>
  </si>
  <si>
    <t>ELNEYFEKKEV</t>
  </si>
  <si>
    <t>GMLVDATYGRR</t>
  </si>
  <si>
    <t>KVLPEGPK</t>
  </si>
  <si>
    <t>MIIVMSPNATK</t>
  </si>
  <si>
    <t>LELALK</t>
  </si>
  <si>
    <t>TVVGFVAPAVR</t>
  </si>
  <si>
    <t>MIMNDESWYVVR</t>
  </si>
  <si>
    <t>TGEVPMHLR</t>
  </si>
  <si>
    <t>FFCDIK</t>
  </si>
  <si>
    <t>LLDQTLLPGEQK</t>
  </si>
  <si>
    <t>FNDIFKK</t>
  </si>
  <si>
    <t>TSQTPQAAMVIMDPNGYVR</t>
  </si>
  <si>
    <t>INNIITVGQR</t>
  </si>
  <si>
    <t>ILNLTLEER</t>
  </si>
  <si>
    <t>MFITLNGK</t>
  </si>
  <si>
    <t>AVFIINPTYYGIASDLK</t>
  </si>
  <si>
    <t>VYAQYTGDTR</t>
  </si>
  <si>
    <t>IAIYLDDQMISAPIVNEK</t>
  </si>
  <si>
    <t>WGALDTTGK</t>
  </si>
  <si>
    <t>NAIDHGIENPEIR</t>
  </si>
  <si>
    <t>MNYTPNDLENLTFKR</t>
  </si>
  <si>
    <t>MKNTYESPLNSR</t>
  </si>
  <si>
    <t>DLKPAIEFR</t>
  </si>
  <si>
    <t>ILVPIQCEYYALEGLSQLMETVK</t>
  </si>
  <si>
    <t>LVSSSLDDVLAK</t>
  </si>
  <si>
    <t>KSELIEK</t>
  </si>
  <si>
    <t>AIGALPR</t>
  </si>
  <si>
    <t>ITVDYYGVPTPINQLGTISVPEPR</t>
  </si>
  <si>
    <t>TNKYIDETMPWALAK</t>
  </si>
  <si>
    <t>FDSLVEEVGK</t>
  </si>
  <si>
    <t>NIIPMMLK</t>
  </si>
  <si>
    <t>DYALAYAAGIGAGR</t>
  </si>
  <si>
    <t>ILEVGCNVGNQLR</t>
  </si>
  <si>
    <t>PATYDEIK</t>
  </si>
  <si>
    <t>SGKPETTGIIGK</t>
  </si>
  <si>
    <t>HLRDDDIEYIK</t>
  </si>
  <si>
    <t>SVLHDISLYAK</t>
  </si>
  <si>
    <t>IIGLEGDKVEIR</t>
  </si>
  <si>
    <t>VSIGYPEKFEESEILSR</t>
  </si>
  <si>
    <t>EFEEILNVR</t>
  </si>
  <si>
    <t>TMESMGFK</t>
  </si>
  <si>
    <t>VCNFDAIEK</t>
  </si>
  <si>
    <t>ELQILGIK</t>
  </si>
  <si>
    <t>VCAYTALR</t>
  </si>
  <si>
    <t>NNPELVKK</t>
  </si>
  <si>
    <t>EIDVLPHK</t>
  </si>
  <si>
    <t>LIDILLPTPK</t>
  </si>
  <si>
    <t>FSNPYVAASR</t>
  </si>
  <si>
    <t>TVILSGPSHAEEVGR</t>
  </si>
  <si>
    <t>GEQTSLIEEMIGNVK</t>
  </si>
  <si>
    <t>YSFMMELNNLK</t>
  </si>
  <si>
    <t>EMIDILENK</t>
  </si>
  <si>
    <t>VIGNDMVDIKR</t>
  </si>
  <si>
    <t>DVSSLMEEMK</t>
  </si>
  <si>
    <t>EEQYISDGDPNTVTVPK</t>
  </si>
  <si>
    <t>SSDKINNIEFYIK</t>
  </si>
  <si>
    <t>RRDDNSGWDVYINGGR</t>
  </si>
  <si>
    <t>INNEQDFLLGGR</t>
  </si>
  <si>
    <t>VQYYGTGR</t>
  </si>
  <si>
    <t>WADGTPAHTIK</t>
  </si>
  <si>
    <t>PADKIEYTEVR</t>
  </si>
  <si>
    <t>NNNIMATR</t>
  </si>
  <si>
    <t>KNQKDDDEKWIK</t>
  </si>
  <si>
    <t>IAQIVLQR</t>
  </si>
  <si>
    <t>FVQNFTDIDDK</t>
  </si>
  <si>
    <t>ETSGGPGGAGMGGMY</t>
  </si>
  <si>
    <t>GPYVDPKLLKKIEEMNAK</t>
  </si>
  <si>
    <t>DYHIALYK</t>
  </si>
  <si>
    <t>IGCGGEAIGKK</t>
  </si>
  <si>
    <t>MALLR</t>
  </si>
  <si>
    <t>LPSAFDNRPLTFEEFEK</t>
  </si>
  <si>
    <t>AAAIDQLEIWANR</t>
  </si>
  <si>
    <t>TALINIDGEYAGIIGEIHPEVAEK</t>
  </si>
  <si>
    <t>NQGNFNNEIGVPLTIFNLDK</t>
  </si>
  <si>
    <t>VRNPEYMLEFNK</t>
  </si>
  <si>
    <t>EGALKSDAVKELIPR</t>
  </si>
  <si>
    <t>LSGMTGTAQTEEQEFR</t>
  </si>
  <si>
    <t>VGRNELCPCGSGK</t>
  </si>
  <si>
    <t>GLGASVIVCEVDPIK</t>
  </si>
  <si>
    <t>EVAAWDTTFHYLEK</t>
  </si>
  <si>
    <t>AFVTFNLPR</t>
  </si>
  <si>
    <t>FNEFISSK</t>
  </si>
  <si>
    <t>VGAGPFPTEQNNEIGDR</t>
  </si>
  <si>
    <t>LKQSLINGSK</t>
  </si>
  <si>
    <t>KKFGLPPVEETDETR</t>
  </si>
  <si>
    <t>TTAVANDVGAGIINFAEAYSNLTK</t>
  </si>
  <si>
    <t>SYSDNWR</t>
  </si>
  <si>
    <t>WLGGMLTNFK</t>
  </si>
  <si>
    <t>FKKDEECSLK</t>
  </si>
  <si>
    <t>GGLVVNK</t>
  </si>
  <si>
    <t>ALDEELISGAALDVLEKEPVNCDNPLLGVK</t>
  </si>
  <si>
    <t>ISEEIKR</t>
  </si>
  <si>
    <t>IGETHEGSATMDWMEQEQER</t>
  </si>
  <si>
    <t>NNIKKIILDLR</t>
  </si>
  <si>
    <t>YLLLGKGEENTGGR</t>
  </si>
  <si>
    <t>HGGANIK</t>
  </si>
  <si>
    <t>ADQYYVNAR</t>
  </si>
  <si>
    <t>HSFELVDVEFIK</t>
  </si>
  <si>
    <t>VIEAVGEIYNHSFELK</t>
  </si>
  <si>
    <t>VTISELLKA</t>
  </si>
  <si>
    <t>FMQEAVPVGVGTMAAIIGLDSEAVKECCKK</t>
  </si>
  <si>
    <t>LNAILQVK</t>
  </si>
  <si>
    <t>Clo1313_1188</t>
  </si>
  <si>
    <t>ECGHYTVR</t>
  </si>
  <si>
    <t>LAAGYESCER</t>
  </si>
  <si>
    <t>IEALEPEMQALSDEQLK</t>
  </si>
  <si>
    <t>SLQIFPDILAEIL</t>
  </si>
  <si>
    <t>TFIAVEDIDRITEK</t>
  </si>
  <si>
    <t>AYENKTPVNAYVVEVVK</t>
  </si>
  <si>
    <t>DGKEIDTAISSITYDSNETK</t>
  </si>
  <si>
    <t>TPVFDAVK</t>
  </si>
  <si>
    <t>DVIISGGENIYPVQIEDFLR</t>
  </si>
  <si>
    <t>RVLDEDMPTYK</t>
  </si>
  <si>
    <t>MLLDLSK</t>
  </si>
  <si>
    <t>AALAALEGPQEIIDEMSAEFVK</t>
  </si>
  <si>
    <t>YGYIYKK</t>
  </si>
  <si>
    <t>IASLIDEHEITKK</t>
  </si>
  <si>
    <t>SLVPIVVEQTNRGER</t>
  </si>
  <si>
    <t>NNINLQDVFLNQVRK</t>
  </si>
  <si>
    <t>QWFVK</t>
  </si>
  <si>
    <t>VVYKYDYTVSMK</t>
  </si>
  <si>
    <t>FGVGIQEFQK</t>
  </si>
  <si>
    <t>TSNHDIR</t>
  </si>
  <si>
    <t>VSVVGNFNQWDGR</t>
  </si>
  <si>
    <t>SIDFDMQK</t>
  </si>
  <si>
    <t>WYVVDAEGKPLGR</t>
  </si>
  <si>
    <t>ALSGPINIHNDHSDTMGAR</t>
  </si>
  <si>
    <t>ALDCSGLAR</t>
  </si>
  <si>
    <t>ISIHMDTLR</t>
  </si>
  <si>
    <t>VVVNGEEVNFPDAKPFIDANGR</t>
  </si>
  <si>
    <t>Clo1313_2036</t>
  </si>
  <si>
    <t>HFDIINLSK</t>
  </si>
  <si>
    <t>QISNDVIDFLMMTPDGVQYMSK</t>
  </si>
  <si>
    <t>NKVLDALK</t>
  </si>
  <si>
    <t>HIVDLWDGK</t>
  </si>
  <si>
    <t>LDEMGIVHK</t>
  </si>
  <si>
    <t>ANVLNEALNQAR</t>
  </si>
  <si>
    <t>LVQEGHVR</t>
  </si>
  <si>
    <t>IVINGQSNNLQGSFVASK</t>
  </si>
  <si>
    <t>LFNDFKK</t>
  </si>
  <si>
    <t>IKVSDGDQVEAGDELTEGSVNPHDILK</t>
  </si>
  <si>
    <t>ALMHYEIDAEK</t>
  </si>
  <si>
    <t>LTTVDTFLGPEMK</t>
  </si>
  <si>
    <t>YGENPHQK</t>
  </si>
  <si>
    <t>HSGFPDGVR</t>
  </si>
  <si>
    <t>LIGNGHIVEDYAKR</t>
  </si>
  <si>
    <t>KYADNITYCK</t>
  </si>
  <si>
    <t>EALKGTDTQAIKK</t>
  </si>
  <si>
    <t>EEYSTSSKR</t>
  </si>
  <si>
    <t>TIAGLNSFKDK</t>
  </si>
  <si>
    <t>FYKDLEFGTGGLR</t>
  </si>
  <si>
    <t>TFEAAAFLR</t>
  </si>
  <si>
    <t>GGLTAVSLR</t>
  </si>
  <si>
    <t>MVEHLEPIYEKR</t>
  </si>
  <si>
    <t>SSEELEMIVK</t>
  </si>
  <si>
    <t>IMSVEDR</t>
  </si>
  <si>
    <t>EYELIENNPAGEYRR</t>
  </si>
  <si>
    <t>SKFEAILDAVK</t>
  </si>
  <si>
    <t>TDFPDGDLSTLLDSIK</t>
  </si>
  <si>
    <t>VMDMAMK</t>
  </si>
  <si>
    <t>ITYDTQILGDDGVVGQR</t>
  </si>
  <si>
    <t>INSLLGTNIPK</t>
  </si>
  <si>
    <t>YVIVNALNPAITASTQWFER</t>
  </si>
  <si>
    <t>KDAMEDEWDK</t>
  </si>
  <si>
    <t>NFVGR</t>
  </si>
  <si>
    <t>RPLEASGTSGQK</t>
  </si>
  <si>
    <t>MLIYATTGR</t>
  </si>
  <si>
    <t>AEAILAPSEQIPGEEYKFNDR</t>
  </si>
  <si>
    <t>SFSDVLAEAQR</t>
  </si>
  <si>
    <t>ITPAHDPNDFEVGLR</t>
  </si>
  <si>
    <t>FKDADLIGIPIR</t>
  </si>
  <si>
    <t>KNIEEFLSNPNFAGFVEGDIK</t>
  </si>
  <si>
    <t>FDVAPYIK</t>
  </si>
  <si>
    <t>AYFGQK</t>
  </si>
  <si>
    <t>TIMEEMSDPLIHLIR</t>
  </si>
  <si>
    <t>IKDAEGNITR</t>
  </si>
  <si>
    <t>VPELDAQIVAENIASQLEKR</t>
  </si>
  <si>
    <t>DGTVIVEGMNIVKK</t>
  </si>
  <si>
    <t>EINQYFAVLTGMR</t>
  </si>
  <si>
    <t>VYVSVMGSK</t>
  </si>
  <si>
    <t>AVQNGELPQFTVDELFIEIPK</t>
  </si>
  <si>
    <t>MYGLTAENIVEK</t>
  </si>
  <si>
    <t>NQILLHSR</t>
  </si>
  <si>
    <t>ECIKELYGQDVAEAIR</t>
  </si>
  <si>
    <t>SAGVIIGAPTYEYK</t>
  </si>
  <si>
    <t>AAEEFKDQYLR</t>
  </si>
  <si>
    <t>GTPLYMAPEVYR</t>
  </si>
  <si>
    <t>ILGTDDGWVK</t>
  </si>
  <si>
    <t>DDLRDTYPYGMFAAPLSEIVR</t>
  </si>
  <si>
    <t>TLEIGVSTLPVLPK</t>
  </si>
  <si>
    <t>TVDALMR</t>
  </si>
  <si>
    <t>VHQVLIEK</t>
  </si>
  <si>
    <t>LVVNGR</t>
  </si>
  <si>
    <t>DSPAYNVGIR</t>
  </si>
  <si>
    <t>GDGLVGEDVTQNLK</t>
  </si>
  <si>
    <t>GADYIGVGPLYR</t>
  </si>
  <si>
    <t>IFESEMTAK</t>
  </si>
  <si>
    <t>WLETLAPEKPYSQYK</t>
  </si>
  <si>
    <t>NILPQDLLK</t>
  </si>
  <si>
    <t>IQQEVNWFTKK</t>
  </si>
  <si>
    <t>TDEEAIQVILEAVEK</t>
  </si>
  <si>
    <t>TEFEVILK</t>
  </si>
  <si>
    <t>DTYPYGMFAAPLSEIVR</t>
  </si>
  <si>
    <t>LMIKDR</t>
  </si>
  <si>
    <t>INIDSDLR</t>
  </si>
  <si>
    <t>FVGDSYSNEQR</t>
  </si>
  <si>
    <t>QTEVDNGTTLVGLIQSK</t>
  </si>
  <si>
    <t>AYIYEEVSR</t>
  </si>
  <si>
    <t>VLSEYDDTDRYTQGK</t>
  </si>
  <si>
    <t>IIPVAPATEEDWRTEYLDYK</t>
  </si>
  <si>
    <t>NGNEYLVVER</t>
  </si>
  <si>
    <t>YGEGESGVTIVELR</t>
  </si>
  <si>
    <t>DTLHYKDLVAQR</t>
  </si>
  <si>
    <t>VKGEEENLMYAR</t>
  </si>
  <si>
    <t>LTADFVQEELDKR</t>
  </si>
  <si>
    <t>VGSMGANTNPAR</t>
  </si>
  <si>
    <t>MLVNLLAEEK</t>
  </si>
  <si>
    <t>VENSYTGQFLKK</t>
  </si>
  <si>
    <t>ASGGIPANTLITK</t>
  </si>
  <si>
    <t>MIIVMSPNATKEQIENVEK</t>
  </si>
  <si>
    <t>ILGMNPQENGIQQVVAEVPEAEMFK</t>
  </si>
  <si>
    <t>ASGDLEITSEK</t>
  </si>
  <si>
    <t>GQIIMMDSVR</t>
  </si>
  <si>
    <t>LACENNAPLHLTTTCYR</t>
  </si>
  <si>
    <t>TIKDYDIDEKEFLDR</t>
  </si>
  <si>
    <t>LMEEVDKYIPTPQR</t>
  </si>
  <si>
    <t>QKYVVCNGDEGDPGAFMDR</t>
  </si>
  <si>
    <t>GSGMICLNGAAAR</t>
  </si>
  <si>
    <t>MGTFPQYDHPR</t>
  </si>
  <si>
    <t>SIYMDMPARKK</t>
  </si>
  <si>
    <t>ILPSVSQLIDESVVMQK</t>
  </si>
  <si>
    <t>TVIASTASPFK</t>
  </si>
  <si>
    <t>YVMMPAMAR</t>
  </si>
  <si>
    <t>YTQIDGHGNFGSIDGDPPAAMRYTEARLSK</t>
  </si>
  <si>
    <t>GKVVEIR</t>
  </si>
  <si>
    <t>QAELLPLQMR</t>
  </si>
  <si>
    <t>AIFVAPGGSEQDILK</t>
  </si>
  <si>
    <t>LGELIEFQIR</t>
  </si>
  <si>
    <t>LSELTEQEKEK</t>
  </si>
  <si>
    <t>GTCAIAFR</t>
  </si>
  <si>
    <t>YTTNYQLCR</t>
  </si>
  <si>
    <t>SKLTAVQR</t>
  </si>
  <si>
    <t>SVTNEIRK</t>
  </si>
  <si>
    <t>ELGLSESGLDR</t>
  </si>
  <si>
    <t>AVVPDGCQIGK</t>
  </si>
  <si>
    <t>ELVATHGPELLK</t>
  </si>
  <si>
    <t>APFEAK</t>
  </si>
  <si>
    <t>Clo1313_2731</t>
  </si>
  <si>
    <t>AFDRETHNVIYNK</t>
  </si>
  <si>
    <t>ALEAGVSIK</t>
  </si>
  <si>
    <t>HCSEIGCLR</t>
  </si>
  <si>
    <t>QNVISGLKR</t>
  </si>
  <si>
    <t>EVDAIVHVVR</t>
  </si>
  <si>
    <t>VKETMAFMK</t>
  </si>
  <si>
    <t>GIAHITGGGFIENIPR</t>
  </si>
  <si>
    <t>LLLICGEDPR</t>
  </si>
  <si>
    <t>AVAEFQR</t>
  </si>
  <si>
    <t>QVALTKDEVNQAK</t>
  </si>
  <si>
    <t>LMCLIASLDGIKK</t>
  </si>
  <si>
    <t>FVQLSDEDANKVYMSDR</t>
  </si>
  <si>
    <t>IHGLALTDINADEEQEK</t>
  </si>
  <si>
    <t>YASNAFLATK</t>
  </si>
  <si>
    <t>NKVESILNTIK</t>
  </si>
  <si>
    <t>IITTSDEMLQELVNLK</t>
  </si>
  <si>
    <t>KPAVDYFAGNLWGK</t>
  </si>
  <si>
    <t>MIQEENLDIR</t>
  </si>
  <si>
    <t>TPFGQIVNVR</t>
  </si>
  <si>
    <t>VGLKDPK</t>
  </si>
  <si>
    <t>RIDSISDLRDESDKDGMR</t>
  </si>
  <si>
    <t>FGGNLGTTGCVSFMFDKK</t>
  </si>
  <si>
    <t>IGLASPEK</t>
  </si>
  <si>
    <t>IAIENEIKEK</t>
  </si>
  <si>
    <t>LILKNEGQDKK</t>
  </si>
  <si>
    <t>ITAAATSGEAPDITQVGSTWTAAIGAMEGALVELTGK</t>
  </si>
  <si>
    <t>SCGICAR</t>
  </si>
  <si>
    <t>MGLAVSR</t>
  </si>
  <si>
    <t>VYDTGMITILEIMGR</t>
  </si>
  <si>
    <t>EEKCINEFVWNKINKSIDK</t>
  </si>
  <si>
    <t>ENVDLSEAIENIDIGGPTMIR</t>
  </si>
  <si>
    <t>AKEESMEIR</t>
  </si>
  <si>
    <t>LPIVLAAVNR</t>
  </si>
  <si>
    <t>KEDLHGELRK</t>
  </si>
  <si>
    <t>NGIKVPEECIYQR</t>
  </si>
  <si>
    <t>VEEPIFSGR</t>
  </si>
  <si>
    <t>IKQEITER</t>
  </si>
  <si>
    <t>AGYKPGDDFR</t>
  </si>
  <si>
    <t>LDFGPWEQIFYGEFDGK</t>
  </si>
  <si>
    <t>IFANYSVDNLEGK</t>
  </si>
  <si>
    <t>MCVVEVK</t>
  </si>
  <si>
    <t>ELTHELVDAGLTVLR</t>
  </si>
  <si>
    <t>LANNWDVVCIAPGLER</t>
  </si>
  <si>
    <t>LANEEGSTVTFDK</t>
  </si>
  <si>
    <t>VLSNTVYIANTALFNTVK</t>
  </si>
  <si>
    <t>MGIGENIPNELKPHLYDSGITVVGEK</t>
  </si>
  <si>
    <t>TGMGTSIFEEKR</t>
  </si>
  <si>
    <t>DVENIEKIDK</t>
  </si>
  <si>
    <t>TFDNGMICASEQSVIVLDGVYKEVK</t>
  </si>
  <si>
    <t>Clo1313_0568</t>
  </si>
  <si>
    <t>GIYAINVMGSPGAGK</t>
  </si>
  <si>
    <t>VGIGGGSICITR</t>
  </si>
  <si>
    <t>ILVNTPSSQGGIGDLYNFK</t>
  </si>
  <si>
    <t>TTNMAVSESDLFIAIGAR</t>
  </si>
  <si>
    <t>WNSQGFVFDSAQIK</t>
  </si>
  <si>
    <t>FSSANSINWGR</t>
  </si>
  <si>
    <t>YIGMNPVVVHGGGPDINK</t>
  </si>
  <si>
    <t>HFAANNQEHR</t>
  </si>
  <si>
    <t>SKLVSSSLDDVLAK</t>
  </si>
  <si>
    <t>ILKPEFINDEEFLKR</t>
  </si>
  <si>
    <t>QYLDENIPEEK</t>
  </si>
  <si>
    <t>SNENPVYYVQYAYAR</t>
  </si>
  <si>
    <t>NLVDSEIMLGLLK</t>
  </si>
  <si>
    <t>IPGAIFNLGCR</t>
  </si>
  <si>
    <t>MIGYVR</t>
  </si>
  <si>
    <t>KCNVLGISLR</t>
  </si>
  <si>
    <t>TMYVIPFSMGPIGSPISK</t>
  </si>
  <si>
    <t>GGAGGDEAALFAGDLFR</t>
  </si>
  <si>
    <t>IAFLPR</t>
  </si>
  <si>
    <t>KINEWK</t>
  </si>
  <si>
    <t>FEPCGLGQLFSLR</t>
  </si>
  <si>
    <t>SFLQNDGYVNK</t>
  </si>
  <si>
    <t>NYAYDGVPYGQYR</t>
  </si>
  <si>
    <t>IAYCEACGYAANDEK</t>
  </si>
  <si>
    <t>TNLLSIDIGFR</t>
  </si>
  <si>
    <t>KLAPEIFDLAL</t>
  </si>
  <si>
    <t>LKNVMESLNEPYEIIFVNDGSK</t>
  </si>
  <si>
    <t>NHPGEVCPAK</t>
  </si>
  <si>
    <t>GIECLKR</t>
  </si>
  <si>
    <t>DNVDEYYPKK</t>
  </si>
  <si>
    <t>TEFLGYTESEATAR</t>
  </si>
  <si>
    <t>AGLLTSPLR</t>
  </si>
  <si>
    <t>TIQVLSR</t>
  </si>
  <si>
    <t>IAAEGVVDAYIHGDGR</t>
  </si>
  <si>
    <t>ASADEASAAIQEIVASIQQVAGNAESTAK</t>
  </si>
  <si>
    <t>Clo1313_2465</t>
  </si>
  <si>
    <t>VSIGHEGK</t>
  </si>
  <si>
    <t>SFGTVK</t>
  </si>
  <si>
    <t>HAEEMLDK</t>
  </si>
  <si>
    <t>VATTFTGVEHR</t>
  </si>
  <si>
    <t>QVGITNVLAEVLPENKAEEVEK</t>
  </si>
  <si>
    <t>FFTEDEIK</t>
  </si>
  <si>
    <t>LMAIDGNSILNR</t>
  </si>
  <si>
    <t>QVAKEEGFYSDELMR</t>
  </si>
  <si>
    <t>EYLESIGWDK</t>
  </si>
  <si>
    <t>VCTIDAR</t>
  </si>
  <si>
    <t>LEELTELATK</t>
  </si>
  <si>
    <t>SYNFGK</t>
  </si>
  <si>
    <t>DGTVIVEGMNIVK</t>
  </si>
  <si>
    <t>VLCIDNGIFGNGFGDFVK</t>
  </si>
  <si>
    <t>GLEDEFELYDR</t>
  </si>
  <si>
    <t>YYRETYENEPFPVGK</t>
  </si>
  <si>
    <t>ILMAGQGFSDADNQAPLYFR</t>
  </si>
  <si>
    <t>RAMSADYSWNNSASK</t>
  </si>
  <si>
    <t>DAVVASMLIAEMAAYYK</t>
  </si>
  <si>
    <t>KAVVISNPLGEDYSIMR</t>
  </si>
  <si>
    <t>EGDKNPEVGIHFPR</t>
  </si>
  <si>
    <t>LLLTHFWPEDDVSNHLAEAK</t>
  </si>
  <si>
    <t>VCDFSEGLAAVVKDGK</t>
  </si>
  <si>
    <t>AMSNLGTAEVTEIIINR</t>
  </si>
  <si>
    <t>AGAMIGSGGLVVMDSNTCMVEVAR</t>
  </si>
  <si>
    <t>SVNVPAVDKYAK</t>
  </si>
  <si>
    <t>IIESSVIFPCGVHSEFAK</t>
  </si>
  <si>
    <t>KINALTGSLVWEK</t>
  </si>
  <si>
    <t>FIDIHELTPIQR</t>
  </si>
  <si>
    <t>LLDYGFLNFR</t>
  </si>
  <si>
    <t>QVLPLLPLR</t>
  </si>
  <si>
    <t>EQVPFNNDPSK</t>
  </si>
  <si>
    <t>ISAEALFQK</t>
  </si>
  <si>
    <t>ITDNLVDIIPQDSNK</t>
  </si>
  <si>
    <t>IGVNSGSLEK</t>
  </si>
  <si>
    <t>RLEQLSK</t>
  </si>
  <si>
    <t>DLDLPLDFDSLK</t>
  </si>
  <si>
    <t>EVAMNGQGVLFVGTKK</t>
  </si>
  <si>
    <t>QIYENINIIHK</t>
  </si>
  <si>
    <t>MIFDTISFFK</t>
  </si>
  <si>
    <t>LPTEYGDFK</t>
  </si>
  <si>
    <t>LAETFPVK</t>
  </si>
  <si>
    <t>EAFSAELGNVK</t>
  </si>
  <si>
    <t>Clo1313_1802</t>
  </si>
  <si>
    <t>IKLENGVR</t>
  </si>
  <si>
    <t>ILVIAEAIR</t>
  </si>
  <si>
    <t>GTAESEIVDEIK</t>
  </si>
  <si>
    <t>ISIDKK</t>
  </si>
  <si>
    <t>EISQMYVTLAGTR</t>
  </si>
  <si>
    <t>KYISER</t>
  </si>
  <si>
    <t>NIYGEETLEDIARKMNAEAEK</t>
  </si>
  <si>
    <t>TLEAGIDYDVAAIDNKIEVTLK</t>
  </si>
  <si>
    <t>ISTQNEFKDLLDNLAR</t>
  </si>
  <si>
    <t>FIKPLDSNTIINSVLK</t>
  </si>
  <si>
    <t>ADQKFEYPVK</t>
  </si>
  <si>
    <t>SSLMEALKR</t>
  </si>
  <si>
    <t>GFTCLLKEPSGNAVTIR</t>
  </si>
  <si>
    <t>DNVTPELGEIESTNPCGEQPLLPYEACNLGSINLSNMLK</t>
  </si>
  <si>
    <t>AYVNWCPSCATVLANEQVVNGVCER</t>
  </si>
  <si>
    <t>EGGATLKPSIDLVGKI</t>
  </si>
  <si>
    <t>ESQVAIFINEGQLADVFEPGRYELTTENLPILTK</t>
  </si>
  <si>
    <t>LKPGQVSEIIER</t>
  </si>
  <si>
    <t>VGGAATVAELAPKPAK</t>
  </si>
  <si>
    <t>AVSFAEVLTDEFK</t>
  </si>
  <si>
    <t>IFDELYR</t>
  </si>
  <si>
    <t>VPGTPSTK</t>
  </si>
  <si>
    <t>ELTEMSLPK</t>
  </si>
  <si>
    <t>LSIQLK</t>
  </si>
  <si>
    <t>FVFIDTAGIR</t>
  </si>
  <si>
    <t>KAITNQIDPVLK</t>
  </si>
  <si>
    <t>EATQNKVVIEFNEPATR</t>
  </si>
  <si>
    <t>KVIAAGNWK</t>
  </si>
  <si>
    <t>AARPLLEFAK</t>
  </si>
  <si>
    <t>RIDQLSGGQQQR</t>
  </si>
  <si>
    <t>FGGKVPDNMEDLLTLPGVGR</t>
  </si>
  <si>
    <t>Clo1313_2538</t>
  </si>
  <si>
    <t>VIWDATAHNNGMCQR</t>
  </si>
  <si>
    <t>FTCAIGALQTVVAIPR</t>
  </si>
  <si>
    <t>NGTTSYEKPEK</t>
  </si>
  <si>
    <t>ALDSVKK</t>
  </si>
  <si>
    <t>SHVDDVGYVLQAGDGIAR</t>
  </si>
  <si>
    <t>QAVQLVR</t>
  </si>
  <si>
    <t>FLIEHCLNLGK</t>
  </si>
  <si>
    <t>MGFTDAVIAK</t>
  </si>
  <si>
    <t>QPMYTSRPDMER</t>
  </si>
  <si>
    <t>NVDLKEDLKDFLK</t>
  </si>
  <si>
    <t>NVSLKDSPK</t>
  </si>
  <si>
    <t>EVAEGYECGLSIEK</t>
  </si>
  <si>
    <t>GIDLMENMK</t>
  </si>
  <si>
    <t>SMGNPEETFEIDDAIR</t>
  </si>
  <si>
    <t>SQMDYLLGKNPLNR</t>
  </si>
  <si>
    <t>TGILVSMGQPLKK</t>
  </si>
  <si>
    <t>GLPTIPVTYVPAR</t>
  </si>
  <si>
    <t>GYDAAVTAIEMANLLK</t>
  </si>
  <si>
    <t>IQANMNPAHR</t>
  </si>
  <si>
    <t>TFHLLSEETR</t>
  </si>
  <si>
    <t>KVPYSTEDKVDYPVSLYAATK</t>
  </si>
  <si>
    <t>FVQFAVR</t>
  </si>
  <si>
    <t>GTFTCVAVK</t>
  </si>
  <si>
    <t>MIVCVGEDEVIK</t>
  </si>
  <si>
    <t>EVIDVTMPGKR</t>
  </si>
  <si>
    <t>QAIQSPLLETSIEGAR</t>
  </si>
  <si>
    <t>DAEGFINLFGLPMK</t>
  </si>
  <si>
    <t>VVSGPLENFIGIVEEINLEK</t>
  </si>
  <si>
    <t>SNSTVDISLLEHCIREELNQK</t>
  </si>
  <si>
    <t>GVTCPECGGK</t>
  </si>
  <si>
    <t>GCSAEDIVGVAAITAVQAQYVK</t>
  </si>
  <si>
    <t>HVGNGDFEAAIR</t>
  </si>
  <si>
    <t>NVAIIAHVDHGK</t>
  </si>
  <si>
    <t>IMVPYGVQGTIEEIK</t>
  </si>
  <si>
    <t>TDIDLPWER</t>
  </si>
  <si>
    <t>FMDIRK</t>
  </si>
  <si>
    <t>YKELFKK</t>
  </si>
  <si>
    <t>AGEADYHFIEIMACPGGCINGGGQPIQPSSVR</t>
  </si>
  <si>
    <t>VFNNHGLAVQK</t>
  </si>
  <si>
    <t>ALFYR</t>
  </si>
  <si>
    <t>TALSTFYFCYK</t>
  </si>
  <si>
    <t>VGSIEVGKDADIAIYDGHPFDIR</t>
  </si>
  <si>
    <t>ITDVSEDCNVVSYSCK</t>
  </si>
  <si>
    <t>YCDIYIK</t>
  </si>
  <si>
    <t>APQQVEEFINEYVKPVLEK</t>
  </si>
  <si>
    <t>ISEVSFTDPDYYR</t>
  </si>
  <si>
    <t>DNLLDRNTLK</t>
  </si>
  <si>
    <t>YETYKR</t>
  </si>
  <si>
    <t>GSIVVELTNISSKK</t>
  </si>
  <si>
    <t>TEAFYTGLHADYLQNK</t>
  </si>
  <si>
    <t>LPLTVLVR</t>
  </si>
  <si>
    <t>VALYGVDR</t>
  </si>
  <si>
    <t>HLNLDVANVVATAMK</t>
  </si>
  <si>
    <t>QELLVFVK</t>
  </si>
  <si>
    <t>DLGKEFDFGVIWDGTAK</t>
  </si>
  <si>
    <t>GPETEGLDPVIPEGTK</t>
  </si>
  <si>
    <t>LPTASAVVADVIEIVK</t>
  </si>
  <si>
    <t>IHLFDK</t>
  </si>
  <si>
    <t>AINLPAGLGK</t>
  </si>
  <si>
    <t>GEQINLVAGKSDINK</t>
  </si>
  <si>
    <t>YLMDLPVK</t>
  </si>
  <si>
    <t>DDKVSFGTPFVSNASVTAK</t>
  </si>
  <si>
    <t>ESGGVEESRVFLNKYVEKALK</t>
  </si>
  <si>
    <t>SISIGQNIPVEHIFYANTPAK</t>
  </si>
  <si>
    <t>KSGKDEICELK</t>
  </si>
  <si>
    <t>GKEPRPQDTIR</t>
  </si>
  <si>
    <t>MGATALFGEK</t>
  </si>
  <si>
    <t>VMITTLTKK</t>
  </si>
  <si>
    <t>MYEELMSEDESTK</t>
  </si>
  <si>
    <t>FCPECGEKQEVVCNNCGAK</t>
  </si>
  <si>
    <t>ELDNLLR</t>
  </si>
  <si>
    <t>MVAHDFTYPLGHIVTAK</t>
  </si>
  <si>
    <t>SLSMGNIKDNTIK</t>
  </si>
  <si>
    <t>AIDENTYFTIPKPLSQER</t>
  </si>
  <si>
    <t>FHPQANNNIVDIIEK</t>
  </si>
  <si>
    <t>AKCDICSK</t>
  </si>
  <si>
    <t>NLQIPK</t>
  </si>
  <si>
    <t>LAIGPAIENGFYYDFDVEKPFSVEDLEK</t>
  </si>
  <si>
    <t>FMQEAVPVGVGTMAAIIGLDSEAVKECCK</t>
  </si>
  <si>
    <t>GLGALISSAGEEK</t>
  </si>
  <si>
    <t>LKGSESNDVPYYDEASGR</t>
  </si>
  <si>
    <t>DLNEFLK</t>
  </si>
  <si>
    <t>LAEEMLEGR</t>
  </si>
  <si>
    <t>AAQGGFTNATDMADYLVKK</t>
  </si>
  <si>
    <t>EIVIEFNGEVASKADEK</t>
  </si>
  <si>
    <t>DNLYVAEAYADQGPTLKR</t>
  </si>
  <si>
    <t>YKDDINYDVAEMK</t>
  </si>
  <si>
    <t>LQQYIEK</t>
  </si>
  <si>
    <t>VVEAVKK</t>
  </si>
  <si>
    <t>EVFNRNEVTIIGK</t>
  </si>
  <si>
    <t>LIEEFEKLPGIGHK</t>
  </si>
  <si>
    <t>NLNHYFR</t>
  </si>
  <si>
    <t>EDVYNILK</t>
  </si>
  <si>
    <t>MQGVDINDKHIEVIVR</t>
  </si>
  <si>
    <t>SFFNYLTNK</t>
  </si>
  <si>
    <t>SSLINEILYKR</t>
  </si>
  <si>
    <t>NFIFPSHGSAEPGSK</t>
  </si>
  <si>
    <t>AVDDYADLLR</t>
  </si>
  <si>
    <t>AKELLGWTPK</t>
  </si>
  <si>
    <t>GIYYEPMTYTK</t>
  </si>
  <si>
    <t>IMTGLMHPNSGDVK</t>
  </si>
  <si>
    <t>AATQCALREDKLIFYGNDELGYK</t>
  </si>
  <si>
    <t>NMGIVSGTGNNYFYPDDPIKR</t>
  </si>
  <si>
    <t>TVFTIHNLK</t>
  </si>
  <si>
    <t>IFIAVNQTK</t>
  </si>
  <si>
    <t>VEEAYYFLR</t>
  </si>
  <si>
    <t>LKMDGK</t>
  </si>
  <si>
    <t>VDVLLNSAISK</t>
  </si>
  <si>
    <t>KISGVPVVGETK</t>
  </si>
  <si>
    <t>VAFIDSSLK</t>
  </si>
  <si>
    <t>NGVAVEVNNEIFGVLPEAAEEFFK</t>
  </si>
  <si>
    <t>INSEGIDIVAEVMQYTGNDTVR</t>
  </si>
  <si>
    <t>AIANILLEEGYIK</t>
  </si>
  <si>
    <t>IYNSIK</t>
  </si>
  <si>
    <t>GIVSQQYNYNSLGYITEIIDGK</t>
  </si>
  <si>
    <t>IINWCPK</t>
  </si>
  <si>
    <t>ATGEVMAIGR</t>
  </si>
  <si>
    <t>MGTYFMSK</t>
  </si>
  <si>
    <t>GASVNVGEVLVSLK</t>
  </si>
  <si>
    <t>FKLHETDTGSPEVQIALLTER</t>
  </si>
  <si>
    <t>KLESSEYVGR</t>
  </si>
  <si>
    <t>TKEIQELYEQTLETQR</t>
  </si>
  <si>
    <t>GKLDEAIFEGSTINTPSMLCNEDYLNALR</t>
  </si>
  <si>
    <t>DKNIPVQYK</t>
  </si>
  <si>
    <t>SEGKDYVMQDGDVTLFR</t>
  </si>
  <si>
    <t>KFDAAAEDVCADFTR</t>
  </si>
  <si>
    <t>SAVAPEMLVHK</t>
  </si>
  <si>
    <t>LLTGDYDYVR</t>
  </si>
  <si>
    <t>SNPEILKK</t>
  </si>
  <si>
    <t>NETSMPGVFAAGDCTNSPYK</t>
  </si>
  <si>
    <t>ISSTEPNLQNIPIKLEMGR</t>
  </si>
  <si>
    <t>LKAHDENNECK</t>
  </si>
  <si>
    <t>KNCTVGCIGCAK</t>
  </si>
  <si>
    <t>YTEGCSGIWSVK</t>
  </si>
  <si>
    <t>YVTDFPVDMGGR</t>
  </si>
  <si>
    <t>LLVYDAEQVSK</t>
  </si>
  <si>
    <t>VDYWLNK</t>
  </si>
  <si>
    <t>VWGYEYYGDVR</t>
  </si>
  <si>
    <t>LSAALAGWVK</t>
  </si>
  <si>
    <t>ATQGVTLMR</t>
  </si>
  <si>
    <t>EIELEDPFENMGAQLVK</t>
  </si>
  <si>
    <t>KNNFNEVELGLSEEVAR</t>
  </si>
  <si>
    <t>SKEILSDVTKK</t>
  </si>
  <si>
    <t>SKTELASAIDKHL</t>
  </si>
  <si>
    <t>PVMNAFVEELNKR</t>
  </si>
  <si>
    <t>ICDYIAFIHNGR</t>
  </si>
  <si>
    <t>QAITNPER</t>
  </si>
  <si>
    <t>IREAQLEK</t>
  </si>
  <si>
    <t>MEAINVGGNFRK</t>
  </si>
  <si>
    <t>MLCLMGQGEPLINK</t>
  </si>
  <si>
    <t>VLGVTAMENTLDEAIK</t>
  </si>
  <si>
    <t>ILLLDYSK</t>
  </si>
  <si>
    <t>TAILLDKIK</t>
  </si>
  <si>
    <t>LMEFGTSANDPAPYIK</t>
  </si>
  <si>
    <t>TLTVELGVSSLNEGTYK</t>
  </si>
  <si>
    <t>EMLQAVDILK</t>
  </si>
  <si>
    <t>FGIMTAALGDGCSVFTGDR</t>
  </si>
  <si>
    <t>KAVEMSIPCLTSLDTAR</t>
  </si>
  <si>
    <t>FITVTEQDFKGK</t>
  </si>
  <si>
    <t>TVMDIMTHR</t>
  </si>
  <si>
    <t>FEDENKPK</t>
  </si>
  <si>
    <t>KNVLETSTLPGK</t>
  </si>
  <si>
    <t>SFLISEAVR</t>
  </si>
  <si>
    <t>DVTVYKGK</t>
  </si>
  <si>
    <t>DIMNVLAR</t>
  </si>
  <si>
    <t>NVTTVPDHLSYDEAAMIEPLAVTVHAANR</t>
  </si>
  <si>
    <t>NIDETVYVHEHSSGLK</t>
  </si>
  <si>
    <t>GFAVVASEVKK</t>
  </si>
  <si>
    <t>VQTDISCPQKR</t>
  </si>
  <si>
    <t>AGVNPETDFATWDKFKDALKK</t>
  </si>
  <si>
    <t>AEVLDIKK</t>
  </si>
  <si>
    <t>LCHDFGYK</t>
  </si>
  <si>
    <t>VEQVEAACHTGHYSCFYR</t>
  </si>
  <si>
    <t>IDKPTANPEK</t>
  </si>
  <si>
    <t>TIEYVKEHSTR</t>
  </si>
  <si>
    <t>FSNYVEVFQK</t>
  </si>
  <si>
    <t>LDEASEAIEEMIR</t>
  </si>
  <si>
    <t>ANVLNDSSQASEQNEHSSGR</t>
  </si>
  <si>
    <t>ILKEELDKI</t>
  </si>
  <si>
    <t>IVELVEKDIKPSDILTPK</t>
  </si>
  <si>
    <t>INIALVDSMVK</t>
  </si>
  <si>
    <t>CAIELK</t>
  </si>
  <si>
    <t>LPTGEIEIIAK</t>
  </si>
  <si>
    <t>LPNAHINMIYGEEDSK</t>
  </si>
  <si>
    <t>TAIAEGLALR</t>
  </si>
  <si>
    <t>DADRIIGLLEANELKNPK</t>
  </si>
  <si>
    <t>MYEILER</t>
  </si>
  <si>
    <t>AGINTVEDLISRTEEDMMK</t>
  </si>
  <si>
    <t>CIEEIKESAK</t>
  </si>
  <si>
    <t>GCVAFGNSPAGISEITSK</t>
  </si>
  <si>
    <t>KVCSFCGENIASDFKR</t>
  </si>
  <si>
    <t>HELVQR</t>
  </si>
  <si>
    <t>WYANDKNFSEYLVEDFK</t>
  </si>
  <si>
    <t>IYEFDPFAK</t>
  </si>
  <si>
    <t>VMDHFMNPR</t>
  </si>
  <si>
    <t>NAAIAIR</t>
  </si>
  <si>
    <t>KNITLEPMNPYER</t>
  </si>
  <si>
    <t>LLYEAGADR</t>
  </si>
  <si>
    <t>GAALNVLNDIR</t>
  </si>
  <si>
    <t>LCEYMGLEEEAR</t>
  </si>
  <si>
    <t>CLMEEGIITKPGEK</t>
  </si>
  <si>
    <t>MMLDTVIVR</t>
  </si>
  <si>
    <t>AISLDDLLEEVGR</t>
  </si>
  <si>
    <t>LIELLAKDEYIPVIAPIGIGK</t>
  </si>
  <si>
    <t>YENNVWKVGNK</t>
  </si>
  <si>
    <t>VQTENMGQAAFDTEK</t>
  </si>
  <si>
    <t>VAMSDPLNVFAIDDIEDYTGMR</t>
  </si>
  <si>
    <t>LDGELWADYR</t>
  </si>
  <si>
    <t>KIGEGEPNLLNLIESGK</t>
  </si>
  <si>
    <t>LANEEGSTVTFDKVVAVSK</t>
  </si>
  <si>
    <t>TVSKDLEVAPFISNGR</t>
  </si>
  <si>
    <t>YSQLANVFPDVAGEMFDAAER</t>
  </si>
  <si>
    <t>KLQLLTNPK</t>
  </si>
  <si>
    <t>ELVLASLFMSSR</t>
  </si>
  <si>
    <t>LLDAIVDYMPSPVDIEAIK</t>
  </si>
  <si>
    <t>YDMVNSR</t>
  </si>
  <si>
    <t>ALKEIQNLPDNEYKK</t>
  </si>
  <si>
    <t>LAAQVMGYSNNINQLINNVTK</t>
  </si>
  <si>
    <t>GFVAPSGIELICIPAFTDVEIDGVQK</t>
  </si>
  <si>
    <t>SVNGLNNYVR</t>
  </si>
  <si>
    <t>LYDQGDIYK</t>
  </si>
  <si>
    <t>KDGNYGLIEPEF</t>
  </si>
  <si>
    <t>ALNTALK</t>
  </si>
  <si>
    <t>KTYGMTPPNNLSK</t>
  </si>
  <si>
    <t>NIQVFADETRPYLQGAR</t>
  </si>
  <si>
    <t>TKEDAGPTNNWIDPVELK</t>
  </si>
  <si>
    <t>EIQAFNQQSR</t>
  </si>
  <si>
    <t>GFIYITGR</t>
  </si>
  <si>
    <t>Clo1313_1874</t>
  </si>
  <si>
    <t>RGDIVVFR</t>
  </si>
  <si>
    <t>AQLENLTVPNEVIVFIADK</t>
  </si>
  <si>
    <t>TLNILYLDTGAMYR</t>
  </si>
  <si>
    <t>GDCHVYDAR</t>
  </si>
  <si>
    <t>KEFEKR</t>
  </si>
  <si>
    <t>VIGSGTVLDSIR</t>
  </si>
  <si>
    <t>VGDIVESGENADIKPGNALPLENIPVGTEIHNIELKPGK</t>
  </si>
  <si>
    <t>KMTVEEVKR</t>
  </si>
  <si>
    <t>MCMVENEWGGLDAACSTPPR</t>
  </si>
  <si>
    <t>IVGPIIEGLEK</t>
  </si>
  <si>
    <t>GAQVTDIAVLVVAADDGVMPQTIEAINHAK</t>
  </si>
  <si>
    <t>IGANAVVLNEVEPNTTVVGVPGR</t>
  </si>
  <si>
    <t>FVPESGTIPSENYSETFNFKK</t>
  </si>
  <si>
    <t>IDASVLDLK</t>
  </si>
  <si>
    <t>AGIITGLPDAYGR</t>
  </si>
  <si>
    <t>FYDDVDDKRIDEVLELTGILK</t>
  </si>
  <si>
    <t>SGVLGISGVSSDFRDVQDAAEKGDDR</t>
  </si>
  <si>
    <t>Clo1313_2982</t>
  </si>
  <si>
    <t>CLLQAR</t>
  </si>
  <si>
    <t>HIIEAVYNAK</t>
  </si>
  <si>
    <t>LIASGLK</t>
  </si>
  <si>
    <t>IIQAYER</t>
  </si>
  <si>
    <t>VALGEEFGMPIGSR</t>
  </si>
  <si>
    <t>YTSAILHALR</t>
  </si>
  <si>
    <t>RANEEGITVK</t>
  </si>
  <si>
    <t>IITELEEQIAR</t>
  </si>
  <si>
    <t>RTAAAALK</t>
  </si>
  <si>
    <t>IPAPLNSLR</t>
  </si>
  <si>
    <t>QAGVEVVELGGVMPNPR</t>
  </si>
  <si>
    <t>TTMFNDLTGSNQYVGNWPGVTVEK</t>
  </si>
  <si>
    <t>HILILTGESR</t>
  </si>
  <si>
    <t>ITAMTGDGVNDAPALK</t>
  </si>
  <si>
    <t>KHLEIDDFNK</t>
  </si>
  <si>
    <t>VCDFSEGLAAVVK</t>
  </si>
  <si>
    <t>LPGDTIR</t>
  </si>
  <si>
    <t>INSEGWQETIFTPLNPSNLPIQPALNDK</t>
  </si>
  <si>
    <t>AIELKPFYEEGWQLK</t>
  </si>
  <si>
    <t>NFVVGANETGFHYK</t>
  </si>
  <si>
    <t>DLIYDTLTR</t>
  </si>
  <si>
    <t>ALGTVENLKDK</t>
  </si>
  <si>
    <t>EISQQTVDQMVDR</t>
  </si>
  <si>
    <t>GSESNDVPYYDEASGR</t>
  </si>
  <si>
    <t>PIKIPDSLPAK</t>
  </si>
  <si>
    <t>ALNAFIESVEEALAK</t>
  </si>
  <si>
    <t>TEACFQINLLR</t>
  </si>
  <si>
    <t>VKLINNNKKGK</t>
  </si>
  <si>
    <t>IRTGEEGYDALQDEE</t>
  </si>
  <si>
    <t>MNYEQALEYIHGTHK</t>
  </si>
  <si>
    <t>EFELVK</t>
  </si>
  <si>
    <t>IIEYAGDGIK</t>
  </si>
  <si>
    <t>SRYEGLIVPVK</t>
  </si>
  <si>
    <t>APTSGVGFMFTVPIGK</t>
  </si>
  <si>
    <t>IIQELR</t>
  </si>
  <si>
    <t>TGVDSLAIAIGTSHGAYK</t>
  </si>
  <si>
    <t>KSVEIAEK</t>
  </si>
  <si>
    <t>VATAYPGTPSTEITESIAK</t>
  </si>
  <si>
    <t>TDMNGNILEGMYKPSSEIK</t>
  </si>
  <si>
    <t>VIEAMIK</t>
  </si>
  <si>
    <t>AFYTITPLGK</t>
  </si>
  <si>
    <t>ALPAETLAQNLENYCK</t>
  </si>
  <si>
    <t>NMIEDGVDTFVEIGPGK</t>
  </si>
  <si>
    <t>IGLFGGAGVGK</t>
  </si>
  <si>
    <t>TLIGLGGTIR</t>
  </si>
  <si>
    <t>GTQFDPEIADLLLMMADEGR</t>
  </si>
  <si>
    <t>DIFQEIYENEYK</t>
  </si>
  <si>
    <t>GINLWDINGK</t>
  </si>
  <si>
    <t>LISALEMLASKR</t>
  </si>
  <si>
    <t>VILKEDVK</t>
  </si>
  <si>
    <t>TIEKTGQVELLNK</t>
  </si>
  <si>
    <t>YKVIPIEK</t>
  </si>
  <si>
    <t>TFKPEPSVIDVGGVK</t>
  </si>
  <si>
    <t>IDTLIINAAECEPYITSDYR</t>
  </si>
  <si>
    <t>LNQYELNVAAK</t>
  </si>
  <si>
    <t>ALGAEVINTPR</t>
  </si>
  <si>
    <t>ANDENGITEAHPTKPASPYAGSK</t>
  </si>
  <si>
    <t>YEEKMPEGTFER</t>
  </si>
  <si>
    <t>TGEYMER</t>
  </si>
  <si>
    <t>FNIMSFPLQVNMER</t>
  </si>
  <si>
    <t>ADLTMCLPYLK</t>
  </si>
  <si>
    <t>TTTAVNLSSCLAYK</t>
  </si>
  <si>
    <t>FVAEQMNLK</t>
  </si>
  <si>
    <t>HIPLVK</t>
  </si>
  <si>
    <t>ESTIELLR</t>
  </si>
  <si>
    <t>YGGDMPGAK</t>
  </si>
  <si>
    <t>VSGLDAGLDLEMPTSHGITDKK</t>
  </si>
  <si>
    <t>GFNLVGAHIDSPR</t>
  </si>
  <si>
    <t>LGFELYATGK</t>
  </si>
  <si>
    <t>CKACEMCVASCPK</t>
  </si>
  <si>
    <t>LHFESF</t>
  </si>
  <si>
    <t>RLKGYDVMFLTGTDEHGQKIERK</t>
  </si>
  <si>
    <t>VSLGLGGYGNLNTGK</t>
  </si>
  <si>
    <t>TAFEHIHR</t>
  </si>
  <si>
    <t>FGTALFGFK</t>
  </si>
  <si>
    <t>KVPMAPPDEIWITDTTFR</t>
  </si>
  <si>
    <t>FKDALK</t>
  </si>
  <si>
    <t>VLVEIPYKK</t>
  </si>
  <si>
    <t>IIKDIDIDITNK</t>
  </si>
  <si>
    <t>VVISAPSADAPMFVMGVNHDK</t>
  </si>
  <si>
    <t>IAQIADMIAFNEHK</t>
  </si>
  <si>
    <t>FTNELINAIKDNR</t>
  </si>
  <si>
    <t>EMLEQLNITPKPLSGK</t>
  </si>
  <si>
    <t>TPAPVNPEVQK</t>
  </si>
  <si>
    <t>Clo1313_2197</t>
  </si>
  <si>
    <t>DVVVKAEIPGVSK</t>
  </si>
  <si>
    <t>VFFGKECVKENKAVFKDFGK</t>
  </si>
  <si>
    <t>VNQVGYLPFAK</t>
  </si>
  <si>
    <t>TTDLGTLFELVYTVTMDNEKDEK</t>
  </si>
  <si>
    <t>IFQLENMLK</t>
  </si>
  <si>
    <t>ANVNDFVNPELK</t>
  </si>
  <si>
    <t>VQEIILEDNKATVK</t>
  </si>
  <si>
    <t>ENVVLLTGLVNPQVIR</t>
  </si>
  <si>
    <t>VSEVHGMSQR</t>
  </si>
  <si>
    <t>Clo1313_2057</t>
  </si>
  <si>
    <t>IMDEEMR</t>
  </si>
  <si>
    <t>NINVQYALEGNIKK</t>
  </si>
  <si>
    <t>FEEQCGMENIR</t>
  </si>
  <si>
    <t>GPLNGAVLEFTDVPVNYWAYK</t>
  </si>
  <si>
    <t>TDPSKLPK</t>
  </si>
  <si>
    <t>NQDNYYVR</t>
  </si>
  <si>
    <t>KVSEGHLNVK</t>
  </si>
  <si>
    <t>KVEEAIKPGVSTMELDR</t>
  </si>
  <si>
    <t>ILSSIVAR</t>
  </si>
  <si>
    <t>TLAECAQNLSIGK</t>
  </si>
  <si>
    <t>YITFVATVEK</t>
  </si>
  <si>
    <t>LVAIVSPESAPIKR</t>
  </si>
  <si>
    <t>KTVFVDANEPVVVVGER</t>
  </si>
  <si>
    <t>NLIDMAISSIEK</t>
  </si>
  <si>
    <t>LVGVDALSPSDR</t>
  </si>
  <si>
    <t>SLANSIEPIFQIGK</t>
  </si>
  <si>
    <t>QIIPTFFDRNEK</t>
  </si>
  <si>
    <t>VDVAYSHNNVK</t>
  </si>
  <si>
    <t>NVIVFEPQNELCKK</t>
  </si>
  <si>
    <t>LIVVSAPGKR</t>
  </si>
  <si>
    <t>SDFPITISIPVPNGGSTLVR</t>
  </si>
  <si>
    <t>AFLFDELRPTPELSFTVR</t>
  </si>
  <si>
    <t>QNLLYPAER</t>
  </si>
  <si>
    <t>PAALFVQTAGK</t>
  </si>
  <si>
    <t>MLTQAPK</t>
  </si>
  <si>
    <t>LKEYVADVNSIIFEAIEQGK</t>
  </si>
  <si>
    <t>TENVSEEGKGANLSVAEQTVTSKR</t>
  </si>
  <si>
    <t>DLNVPVYFVDNYHYFNR</t>
  </si>
  <si>
    <t>RIDDDSQVEDALKEMLSDDKPYLLECK</t>
  </si>
  <si>
    <t>CLVLIGQTAPK</t>
  </si>
  <si>
    <t>AHQDFLIAR</t>
  </si>
  <si>
    <t>GGENIYPK</t>
  </si>
  <si>
    <t>NIVLLAGK</t>
  </si>
  <si>
    <t>VEEAIKPGVSTMELDR</t>
  </si>
  <si>
    <t>VCDGTACHVR</t>
  </si>
  <si>
    <t>FELSVK</t>
  </si>
  <si>
    <t>YYNSMDNTEGIFGK</t>
  </si>
  <si>
    <t>TACNLEITR</t>
  </si>
  <si>
    <t>KVNEILSDYGNIIVGR</t>
  </si>
  <si>
    <t>MASEIKPIYGTER</t>
  </si>
  <si>
    <t>IGIGSDHGGYNLK</t>
  </si>
  <si>
    <t>LTGISSGLDTDAIIEQLMSVER</t>
  </si>
  <si>
    <t>TVFDIPPAYLSPK</t>
  </si>
  <si>
    <t>YLFNSEDPK</t>
  </si>
  <si>
    <t>TAQDEVFRNPNISVVWNSEVR</t>
  </si>
  <si>
    <t>LNSIHYIIK</t>
  </si>
  <si>
    <t>GLASTEDHYIPGYYDIEIKPLEEK</t>
  </si>
  <si>
    <t>HIEVIVR</t>
  </si>
  <si>
    <t>MQSNKEYAAGR</t>
  </si>
  <si>
    <t>KLDLNSAR</t>
  </si>
  <si>
    <t>FNDVEATQPIDITTR</t>
  </si>
  <si>
    <t>NEKFETDLLNK</t>
  </si>
  <si>
    <t>TMEKLEEIVGK</t>
  </si>
  <si>
    <t>AEIYQTVAK</t>
  </si>
  <si>
    <t>VKLAYDAMVLGR</t>
  </si>
  <si>
    <t>DKYFNEVVPALQAK</t>
  </si>
  <si>
    <t>IGDNNETPGLGAK</t>
  </si>
  <si>
    <t>FTSNVWIK</t>
  </si>
  <si>
    <t>ALSNPERPFVAILGGAK</t>
  </si>
  <si>
    <t>VALVWCNDR</t>
  </si>
  <si>
    <t>MLYDLLK</t>
  </si>
  <si>
    <t>LYIIDNVLLK</t>
  </si>
  <si>
    <t>VKIGDNNETPGLGAK</t>
  </si>
  <si>
    <t>VPIEIK</t>
  </si>
  <si>
    <t>MKEQLNSIR</t>
  </si>
  <si>
    <t>NMLAAVIGIK</t>
  </si>
  <si>
    <t>LGIPVVAIVDTNCDPDEVDYVIPGNDDAIR</t>
  </si>
  <si>
    <t>LVQDISNLANIHYIR</t>
  </si>
  <si>
    <t>KYFAEYK</t>
  </si>
  <si>
    <t>ILDEGKLPETK</t>
  </si>
  <si>
    <t>KAYVNWCPSCATVLANEQVVNGVCER</t>
  </si>
  <si>
    <t>FVNSNYPEIPNEIR</t>
  </si>
  <si>
    <t>THMCAELTVNDVGK</t>
  </si>
  <si>
    <t>KGDTVVLLTGEGK</t>
  </si>
  <si>
    <t>VIQNPSDNISLKR</t>
  </si>
  <si>
    <t>TLGNVPASGTEIIK</t>
  </si>
  <si>
    <t>ITANEAIGLK</t>
  </si>
  <si>
    <t>VVIKPNIK</t>
  </si>
  <si>
    <t>ATILFKK</t>
  </si>
  <si>
    <t>TPQSIDQLKEVMPDVYNQFVEIAEKLER</t>
  </si>
  <si>
    <t>SVVCPVCQNK</t>
  </si>
  <si>
    <t>AVLELAGIK</t>
  </si>
  <si>
    <t>MMIANATGCSSIWGASSPSIAYTTNAEGK</t>
  </si>
  <si>
    <t>SLIGTEVKPFTAEAYHNGK</t>
  </si>
  <si>
    <t>NGEKDIILVR</t>
  </si>
  <si>
    <t>NIVLIGMPSSGK</t>
  </si>
  <si>
    <t>LVNDVAPK</t>
  </si>
  <si>
    <t>GWGHAVGMSQEGAK</t>
  </si>
  <si>
    <t>SVSSYSIMGLIDNPGK</t>
  </si>
  <si>
    <t>EPFVIDQSK</t>
  </si>
  <si>
    <t>DILPSEVYK</t>
  </si>
  <si>
    <t>MFGDIVR</t>
  </si>
  <si>
    <t>KQQISDIMEMLK</t>
  </si>
  <si>
    <t>IQFTPDILPSDITGFTMYNQK</t>
  </si>
  <si>
    <t>INVEAAPMTVEDYR</t>
  </si>
  <si>
    <t>EVVIGHVEIR</t>
  </si>
  <si>
    <t>GIDKDTLIEAIEAALISAYK</t>
  </si>
  <si>
    <t>EIFLTAYNINGNNYFK</t>
  </si>
  <si>
    <t>YRPSFELGEFK</t>
  </si>
  <si>
    <t>YADIVNEYLDR</t>
  </si>
  <si>
    <t>GYSSAEFVGKR</t>
  </si>
  <si>
    <t>LIVEYFGEEK</t>
  </si>
  <si>
    <t>NVTVVDNNFNILNQDLSDGMNIPSSHYK</t>
  </si>
  <si>
    <t>YPLMNEIR</t>
  </si>
  <si>
    <t>VIYAIDPSKDVDAFHPVNVGK</t>
  </si>
  <si>
    <t>NNPCLIGEPGVGK</t>
  </si>
  <si>
    <t>AAQGGFTNATDMADYLVK</t>
  </si>
  <si>
    <t>LLEVFKK</t>
  </si>
  <si>
    <t>SYTPQEISAMILQK</t>
  </si>
  <si>
    <t>VVLPIELRR</t>
  </si>
  <si>
    <t>VILFDEPTSALDPEMVGEVLDLIR</t>
  </si>
  <si>
    <t>SLVIHPASTTHSQLSEEEQR</t>
  </si>
  <si>
    <t>DLEFGTGGLR</t>
  </si>
  <si>
    <t>IIGSSPEMLVR</t>
  </si>
  <si>
    <t>ATLAMDGNVDMQGLSVK</t>
  </si>
  <si>
    <t>LFGSMTSK</t>
  </si>
  <si>
    <t>GKVDPLVGLK</t>
  </si>
  <si>
    <t>QNNMIIHNNIAEPWK</t>
  </si>
  <si>
    <t>AVLVTGGAGYIGSHTVAELVEK</t>
  </si>
  <si>
    <t>DKNLALIDVGTGAGFPGIPVK</t>
  </si>
  <si>
    <t>EKFEIMK</t>
  </si>
  <si>
    <t>DHILTALK</t>
  </si>
  <si>
    <t>IYTPEGVQDILQNECFFKK</t>
  </si>
  <si>
    <t>AALEASVR</t>
  </si>
  <si>
    <t>THPIVGDVK</t>
  </si>
  <si>
    <t>FLNTNIK</t>
  </si>
  <si>
    <t>SLDIQGYCEK</t>
  </si>
  <si>
    <t>AYISAVDR</t>
  </si>
  <si>
    <t>AEETLNNYLKR</t>
  </si>
  <si>
    <t>IYATTDKEK</t>
  </si>
  <si>
    <t>SGYFCMGISNPLEAIETLK</t>
  </si>
  <si>
    <t>LVVSIAK</t>
  </si>
  <si>
    <t>TPFYAESGGQVGDKGLIEAEGAR</t>
  </si>
  <si>
    <t>GVPTAIVAASCDIK</t>
  </si>
  <si>
    <t>FFGGNTPVCLYNESQKK</t>
  </si>
  <si>
    <t>TQSALLEAMEER</t>
  </si>
  <si>
    <t>YCFASTGNFGGQR</t>
  </si>
  <si>
    <t>DSPYYELAQR</t>
  </si>
  <si>
    <t>RGVCTVVK</t>
  </si>
  <si>
    <t>VIQQAMK</t>
  </si>
  <si>
    <t>IIGECSLIK</t>
  </si>
  <si>
    <t>GSPEYWVAVVKPGR</t>
  </si>
  <si>
    <t>KYVSGIAEITGK</t>
  </si>
  <si>
    <t>IGNILVR</t>
  </si>
  <si>
    <t>ESLVEVSDGYAR</t>
  </si>
  <si>
    <t>YMSGFMAER</t>
  </si>
  <si>
    <t>DLLLSLLETLAEQSK</t>
  </si>
  <si>
    <t>AILEEIMLDVMYDIPSQENVEK</t>
  </si>
  <si>
    <t>VLIENGHAK</t>
  </si>
  <si>
    <t>MGNPTFANIILLGK</t>
  </si>
  <si>
    <t>SIGTEKSPGTK</t>
  </si>
  <si>
    <t>GVPAGLGEPVFDK</t>
  </si>
  <si>
    <t>LSSVPAVLTFKDPTGVNNVK</t>
  </si>
  <si>
    <t>ILTVADAFDAMMSDR</t>
  </si>
  <si>
    <t>DYIDYETVR</t>
  </si>
  <si>
    <t>YYIPAMER</t>
  </si>
  <si>
    <t>ALPHFDYTSDFSK</t>
  </si>
  <si>
    <t>EATNYTKPVIVK</t>
  </si>
  <si>
    <t>VLYVIEELEPFFEEHIR</t>
  </si>
  <si>
    <t>TVENDASDLHICAGVPPIIR</t>
  </si>
  <si>
    <t>RAEEEAAK</t>
  </si>
  <si>
    <t>DIKPHNILLTK</t>
  </si>
  <si>
    <t>ADSDLLGKEVFNRNEVTIIGK</t>
  </si>
  <si>
    <t>NKEENGNDLIDK</t>
  </si>
  <si>
    <t>SALENMDLCPILENR</t>
  </si>
  <si>
    <t>TYAEEIKTDFFGENLNNVLR</t>
  </si>
  <si>
    <t>AGYSDRVNGEIINAGLGR</t>
  </si>
  <si>
    <t>QDMMVLTTNALR</t>
  </si>
  <si>
    <t>LSEEQAPEVSEIR</t>
  </si>
  <si>
    <t>DVYVSPSQIR</t>
  </si>
  <si>
    <t>IMQEGIQSINAR</t>
  </si>
  <si>
    <t>TSYGQNVLSHSIEVAR</t>
  </si>
  <si>
    <t>WLIPSEGAFK</t>
  </si>
  <si>
    <t>IIPVAPATEEDWR</t>
  </si>
  <si>
    <t>ENGLEELEPYFNGPTSMAFSDKDVVAPAK</t>
  </si>
  <si>
    <t>GFDNFTVVLDSEGR</t>
  </si>
  <si>
    <t>YMNNAGYEDVR</t>
  </si>
  <si>
    <t>YKSQFAGPEIK</t>
  </si>
  <si>
    <t>TAITEGLAR</t>
  </si>
  <si>
    <t>TTKGPQILVSR</t>
  </si>
  <si>
    <t>FGSQCVVVAIDAK</t>
  </si>
  <si>
    <t>FDESPTKK</t>
  </si>
  <si>
    <t>SQVTVEYDGDKPVR</t>
  </si>
  <si>
    <t>CIGCAFCATICPDCVIEVYK</t>
  </si>
  <si>
    <t>LQYHNMGVGK</t>
  </si>
  <si>
    <t>GIEVGIQPHVIEESNDIVK</t>
  </si>
  <si>
    <t>VPALVDAGVDVLCIDSSDGFSVWQK</t>
  </si>
  <si>
    <t>IATTVGDAWGTGDNVSK</t>
  </si>
  <si>
    <t>ATGQAVHAEVILR</t>
  </si>
  <si>
    <t>DQVCSPAGTTIEAVR</t>
  </si>
  <si>
    <t>CFNATK</t>
  </si>
  <si>
    <t>VVDQWTYHSR</t>
  </si>
  <si>
    <t>KIELFGSDK</t>
  </si>
  <si>
    <t>ETPVELELHQIQKI</t>
  </si>
  <si>
    <t>LVIFEGDGGKDDYGEETGKLVSK</t>
  </si>
  <si>
    <t>VHAAFK</t>
  </si>
  <si>
    <t>IVNSGVAGEFVK</t>
  </si>
  <si>
    <t>KSEDDKLVELNIKK</t>
  </si>
  <si>
    <t>INAGEADVSTLGVR</t>
  </si>
  <si>
    <t>EINMDLVDAQQAR</t>
  </si>
  <si>
    <t>AADIVNELATVIQK</t>
  </si>
  <si>
    <t>SADLIHALEQLEKEK</t>
  </si>
  <si>
    <t>QITAAMK</t>
  </si>
  <si>
    <t>EDIDKWGLAGLLHDIDCEK</t>
  </si>
  <si>
    <t>RIAQINK</t>
  </si>
  <si>
    <t>TSLTAAITK</t>
  </si>
  <si>
    <t>ESGIITYGITPPKK</t>
  </si>
  <si>
    <t>IATDLCASDPR</t>
  </si>
  <si>
    <t>DLSFVTTGQSVPDDIELANVDMITK</t>
  </si>
  <si>
    <t>VPVYAGSK</t>
  </si>
  <si>
    <t>ILELNEKR</t>
  </si>
  <si>
    <t>EMALELFKPFVMK</t>
  </si>
  <si>
    <t>YANELIAHVR</t>
  </si>
  <si>
    <t>LPDKEGSDPVR</t>
  </si>
  <si>
    <t>ALNELQSSQADIEALRK</t>
  </si>
  <si>
    <t>KPGETRLDLAK</t>
  </si>
  <si>
    <t>PVNELSR</t>
  </si>
  <si>
    <t>KLDEVFSIANNQVVDFAK</t>
  </si>
  <si>
    <t>VKEYLYEHPK</t>
  </si>
  <si>
    <t>TQELIYELNK</t>
  </si>
  <si>
    <t>KLNGIEVDGKK</t>
  </si>
  <si>
    <t>FYSELAVEGLMDEPSLEK</t>
  </si>
  <si>
    <t>LHINEELMEELQNIK</t>
  </si>
  <si>
    <t>KSGVTGYDELQAAK</t>
  </si>
  <si>
    <t>KAPDGEFR</t>
  </si>
  <si>
    <t>YIIEAPLTGEK</t>
  </si>
  <si>
    <t>KDEIENWPK</t>
  </si>
  <si>
    <t>FDGTALYEHYDPK</t>
  </si>
  <si>
    <t>GDTPLTVEEVDMIK</t>
  </si>
  <si>
    <t>LLGLPDKVK</t>
  </si>
  <si>
    <t>NAVMEVSTK</t>
  </si>
  <si>
    <t>DADEHVVAR</t>
  </si>
  <si>
    <t>SLVPIVVEQTNR</t>
  </si>
  <si>
    <t>RIDFDSDEENMLR</t>
  </si>
  <si>
    <t>LEPVMTTQELIELK</t>
  </si>
  <si>
    <t>SGIHVQK</t>
  </si>
  <si>
    <t>YWIENR</t>
  </si>
  <si>
    <t>VLGFQGK</t>
  </si>
  <si>
    <t>ECDINNIPFATNLGTAEMLIK</t>
  </si>
  <si>
    <t>LAANLVK</t>
  </si>
  <si>
    <t>FLDFSYEDLK</t>
  </si>
  <si>
    <t>YFVNNNITTLK</t>
  </si>
  <si>
    <t>RMGFDDIFDTSTGADLTVLEESAELLRR</t>
  </si>
  <si>
    <t>AAGPELLEECR</t>
  </si>
  <si>
    <t>NIPIPVSK</t>
  </si>
  <si>
    <t>NLSYLYSIK</t>
  </si>
  <si>
    <t>ILVAEGAQK</t>
  </si>
  <si>
    <t>VKDIGK</t>
  </si>
  <si>
    <t>QYLGPAR</t>
  </si>
  <si>
    <t>YLEENKDLQLYR</t>
  </si>
  <si>
    <t>YLVPDENDDYSALFSMIQTK</t>
  </si>
  <si>
    <t>FIGAVLTK</t>
  </si>
  <si>
    <t>DAGAAAVMPLGAPIGTNK</t>
  </si>
  <si>
    <t>ALYDFTHPDR</t>
  </si>
  <si>
    <t>SVICHPEVR</t>
  </si>
  <si>
    <t>KVCEALK</t>
  </si>
  <si>
    <t>VVNALIAAQR</t>
  </si>
  <si>
    <t>LLGINK</t>
  </si>
  <si>
    <t>LPLTLAIINGMSIK</t>
  </si>
  <si>
    <t>KNLMEELK</t>
  </si>
  <si>
    <t>QISAAMK</t>
  </si>
  <si>
    <t>VNADLASIDGVLAK</t>
  </si>
  <si>
    <t>NSVTHTTYACFEPSIDYVVTK</t>
  </si>
  <si>
    <t>ILLNASQVTNPSIDPLREPMETK</t>
  </si>
  <si>
    <t>EFFGSSQLSQFMDQTNPLAELTHK</t>
  </si>
  <si>
    <t>EATGLLIITEVTSER</t>
  </si>
  <si>
    <t>ELDFKVEYLHSDIDTIER</t>
  </si>
  <si>
    <t>LESWGITIDELTEEQKK</t>
  </si>
  <si>
    <t>GPLNGAPK</t>
  </si>
  <si>
    <t>MGFDDIFDTSTGADLTVLEESAELLRR</t>
  </si>
  <si>
    <t>TVIASTASPFKFNESVVK</t>
  </si>
  <si>
    <t>HYSDIKK</t>
  </si>
  <si>
    <t>YPLADYELLPDMAIVDADMMMNAPK</t>
  </si>
  <si>
    <t>NVILPK</t>
  </si>
  <si>
    <t>INKGDVVIIR</t>
  </si>
  <si>
    <t>IDLSQAEAVIDLINSK</t>
  </si>
  <si>
    <t>GYVSPYMVTDTEK</t>
  </si>
  <si>
    <t>KPETINYR</t>
  </si>
  <si>
    <t>HAYGDVYK</t>
  </si>
  <si>
    <t>MKKARMTVDKDYK</t>
  </si>
  <si>
    <t>NINEVNSR</t>
  </si>
  <si>
    <t>NAINIGLPIIECPEAAK</t>
  </si>
  <si>
    <t>DAGLVIPVVITVYADR</t>
  </si>
  <si>
    <t>TTLAEAMLYNTGVLER</t>
  </si>
  <si>
    <t>KMSEGITGENLNILFGSIPYNDEK</t>
  </si>
  <si>
    <t>AHASFK</t>
  </si>
  <si>
    <t>FIPQAIENGTR</t>
  </si>
  <si>
    <t>SCNLSESGIKDHIR</t>
  </si>
  <si>
    <t>ISIMEDNVIR</t>
  </si>
  <si>
    <t>IKGCELVGR</t>
  </si>
  <si>
    <t>MKTGAVVQTR</t>
  </si>
  <si>
    <t>ASASQFGADELEIPTFLRR</t>
  </si>
  <si>
    <t>IIANIAGNTIEDYCK</t>
  </si>
  <si>
    <t>SLVSACYTEQK</t>
  </si>
  <si>
    <t>FTIDKLEK</t>
  </si>
  <si>
    <t>SDTGKAMTTGAVSK</t>
  </si>
  <si>
    <t>FRGENSIGTTK</t>
  </si>
  <si>
    <t>LSEIADYFRPLK</t>
  </si>
  <si>
    <t>ELFFGDLESGKK</t>
  </si>
  <si>
    <t>DIAMHIAASKPEYISRDEVPAER</t>
  </si>
  <si>
    <t>ILGNNNIDISALSIADTTDFGILR</t>
  </si>
  <si>
    <t>LLGANENTK</t>
  </si>
  <si>
    <t>AAIDALMDAGRPK</t>
  </si>
  <si>
    <t>VLDADFISDEEPMTYSYYHK</t>
  </si>
  <si>
    <t>NLMETITSK</t>
  </si>
  <si>
    <t>NFEVTWDAANNAINLISNKPYTPSGGELAK</t>
  </si>
  <si>
    <t>KYGQFADNIGAGR</t>
  </si>
  <si>
    <t>ITNYLPSGENTEILLDMMIK</t>
  </si>
  <si>
    <t>VAGIEVIRK</t>
  </si>
  <si>
    <t>LNEFYSK</t>
  </si>
  <si>
    <t>YELDKSK</t>
  </si>
  <si>
    <t>LVTFYSPCGGAGTSTLAAGVSVK</t>
  </si>
  <si>
    <t>NPFILESK</t>
  </si>
  <si>
    <t>GDIVDIDFEGFIDGEPFEGGK</t>
  </si>
  <si>
    <t>IILSQAAIMVATSPK</t>
  </si>
  <si>
    <t>FRANVVCER</t>
  </si>
  <si>
    <t>LMEKLEEINIVVK</t>
  </si>
  <si>
    <t>ILAGLEK</t>
  </si>
  <si>
    <t>MEAHVANAEK</t>
  </si>
  <si>
    <t>IVDGCMEYEPDPEYVFNVLVR</t>
  </si>
  <si>
    <t>PEVVEGNIK</t>
  </si>
  <si>
    <t>GYSFDYDDR</t>
  </si>
  <si>
    <t>GTAIVNLLQLDQNEK</t>
  </si>
  <si>
    <t>LVGSPPGYVGYEEGGQLTEK</t>
  </si>
  <si>
    <t>ALGFSFIDEPYPNPEFHIDEVTYVR</t>
  </si>
  <si>
    <t>SIELEIIGEETEVDKNIIER</t>
  </si>
  <si>
    <t>LSHNPSYLNFPGEDDRVEYK</t>
  </si>
  <si>
    <t>QSQNIVVAVENVTK</t>
  </si>
  <si>
    <t>VVFSTDLGLDEVK</t>
  </si>
  <si>
    <t>ELQDIFK</t>
  </si>
  <si>
    <t>LENVNIISADYGKLPDISK</t>
  </si>
  <si>
    <t>VPYVIDQNK</t>
  </si>
  <si>
    <t>TIAELIPGYK</t>
  </si>
  <si>
    <t>TGYEISGIEDAER</t>
  </si>
  <si>
    <t>YAEGYPGKR</t>
  </si>
  <si>
    <t>VFPTATEPVSSTPK</t>
  </si>
  <si>
    <t>NPDIAAELGK</t>
  </si>
  <si>
    <t>GTEPSDDNLCDVHVK</t>
  </si>
  <si>
    <t>TTPESYDLQELFSEMVQK</t>
  </si>
  <si>
    <t>AGIPQADYLYFTR</t>
  </si>
  <si>
    <t>VINVDLIK</t>
  </si>
  <si>
    <t>LDSEGQNWQLK</t>
  </si>
  <si>
    <t>QIIPTFFDR</t>
  </si>
  <si>
    <t>AAQKEIEQLR</t>
  </si>
  <si>
    <t>SLALAGER</t>
  </si>
  <si>
    <t>EIRRLEQLSKRQLETAEDLKRDVYHPSK</t>
  </si>
  <si>
    <t>AYFIAIPTSAGTGSEVTPFAVITDEK</t>
  </si>
  <si>
    <t>LIDEIPIITVAASVAK</t>
  </si>
  <si>
    <t>DINLELPAGSIMGLVGENGAGK</t>
  </si>
  <si>
    <t>FGESALDMINK</t>
  </si>
  <si>
    <t>GEVYPVLR</t>
  </si>
  <si>
    <t>YLPEQLTEDEIEAIVK</t>
  </si>
  <si>
    <t>IGNRPVIDISVVVDGK</t>
  </si>
  <si>
    <t>RMAEMVKEDMEFMGPVR</t>
  </si>
  <si>
    <t>KTVPSDQIPDGWMGMDIGEETIK</t>
  </si>
  <si>
    <t>EIDLLR</t>
  </si>
  <si>
    <t>LIDLAVQR</t>
  </si>
  <si>
    <t>EYIPAVDAGIQSAMNNGVLAGYPVVDVK</t>
  </si>
  <si>
    <t>ILAIVGSLR</t>
  </si>
  <si>
    <t>WIGSDINLGAVHTTAR</t>
  </si>
  <si>
    <t>AIPSTVESITNMYSVPNCK</t>
  </si>
  <si>
    <t>RPCAEIVR</t>
  </si>
  <si>
    <t>TEKDVLEIVK</t>
  </si>
  <si>
    <t>SVTGEDVTFEK</t>
  </si>
  <si>
    <t>ELSYSGFSVLHEETLEPVYR</t>
  </si>
  <si>
    <t>MLEDIGCDIIR</t>
  </si>
  <si>
    <t>SPEFALEAAK</t>
  </si>
  <si>
    <t>KEFEEILNVR</t>
  </si>
  <si>
    <t>FATSQGLFK</t>
  </si>
  <si>
    <t>DTRPSQIISVFENLKQDEPK</t>
  </si>
  <si>
    <t>KIEEDLVK</t>
  </si>
  <si>
    <t>ALFFASLAEGK</t>
  </si>
  <si>
    <t>AAMLLIALGPER</t>
  </si>
  <si>
    <t>ENMLWFR</t>
  </si>
  <si>
    <t>FVYINVNTLK</t>
  </si>
  <si>
    <t>YLNTSDPNELAK</t>
  </si>
  <si>
    <t>IIKPSELK</t>
  </si>
  <si>
    <t>GRYPENALK</t>
  </si>
  <si>
    <t>KVVISAPSADAPMFVMGVNHDK</t>
  </si>
  <si>
    <t>GASGLAYREPK</t>
  </si>
  <si>
    <t>RIDNQLR</t>
  </si>
  <si>
    <t>RLGIPVVAIVDTNCDPDEVDYVIPGNDDAIR</t>
  </si>
  <si>
    <t>AINLISGKPYTVSGGEMATGSK</t>
  </si>
  <si>
    <t>LTNVINEGRK</t>
  </si>
  <si>
    <t>GNGSVLNKDNYK</t>
  </si>
  <si>
    <t>GQQLVEFDIEDMETELEK</t>
  </si>
  <si>
    <t>NNEVYINNFGIAPTPLNCIK</t>
  </si>
  <si>
    <t>YINEGILVSQKPCMLLVDR</t>
  </si>
  <si>
    <t>LSGGKYTIDIK</t>
  </si>
  <si>
    <t>VPTLDVSVVDLTCRLEKPATYDEIK</t>
  </si>
  <si>
    <t>DLTEVLVNHR</t>
  </si>
  <si>
    <t>NTFQMWR</t>
  </si>
  <si>
    <t>GYPGYLYTDLATIYER</t>
  </si>
  <si>
    <t>MTLQPGGR</t>
  </si>
  <si>
    <t>LLYENDIR</t>
  </si>
  <si>
    <t>EQGKNPFILESKEPTTPYK</t>
  </si>
  <si>
    <t>VVSVAHER</t>
  </si>
  <si>
    <t>MCLPVFTK</t>
  </si>
  <si>
    <t>VEGIEVQGEEITK</t>
  </si>
  <si>
    <t>VTSYGTDLGVAGSLANALATYAAATER</t>
  </si>
  <si>
    <t>ALISVSDKTGIVEMAR</t>
  </si>
  <si>
    <t>IIISSCCHTVNTLIQR</t>
  </si>
  <si>
    <t>KMIEYVR</t>
  </si>
  <si>
    <t>AAEAYVEQFMALR</t>
  </si>
  <si>
    <t>YYIECTYPEKPEGYEWGLGIR</t>
  </si>
  <si>
    <t>FHIYAVK</t>
  </si>
  <si>
    <t>FLSGLGLENKR</t>
  </si>
  <si>
    <t>FTTSDKWILSR</t>
  </si>
  <si>
    <t>QAVAAVGQCELMYMYSK</t>
  </si>
  <si>
    <t>VVEPINTTGEATLDYNVLSK</t>
  </si>
  <si>
    <t>KPTSNVAR</t>
  </si>
  <si>
    <t>SYVTDKETVSR</t>
  </si>
  <si>
    <t>SKAEMEGHMKK</t>
  </si>
  <si>
    <t>MELLGAK</t>
  </si>
  <si>
    <t>KKEEFHPIDEK</t>
  </si>
  <si>
    <t>ENFEQEVLNSDK</t>
  </si>
  <si>
    <t>VLEMTIEELDLSVR</t>
  </si>
  <si>
    <t>Clo1313_0192</t>
  </si>
  <si>
    <t>VLNNLVQVLK</t>
  </si>
  <si>
    <t>AIEIDPDCGEAYGAK</t>
  </si>
  <si>
    <t>STISEDMDIVQNLLQK</t>
  </si>
  <si>
    <t>ALLVYNPFSGDR</t>
  </si>
  <si>
    <t>WGVYPEGAAVNK</t>
  </si>
  <si>
    <t>IAIATYEGKR</t>
  </si>
  <si>
    <t>AVMPSLSLEER</t>
  </si>
  <si>
    <t>EIDALGEFVK</t>
  </si>
  <si>
    <t>NAMGEIIVNEKNETSMPGVFAAGDCTNSPYK</t>
  </si>
  <si>
    <t>KDNNVVLGCSPR</t>
  </si>
  <si>
    <t>LKAENEEQNKKEELLK</t>
  </si>
  <si>
    <t>VIDVGCGTGILSIIASK</t>
  </si>
  <si>
    <t>SGAVSINVKPVNINDIEADTEER</t>
  </si>
  <si>
    <t>LGVDVIEPGFPLTSPGDFEAVQR</t>
  </si>
  <si>
    <t>ISIVEDTPGVTR</t>
  </si>
  <si>
    <t>GYSTAVGDEGGFAPNLK</t>
  </si>
  <si>
    <t>MKNGEFEEGSR</t>
  </si>
  <si>
    <t>IDAAINTVSTER</t>
  </si>
  <si>
    <t>EFLDAAENCR</t>
  </si>
  <si>
    <t>IPVAIPK</t>
  </si>
  <si>
    <t>AINDTLGHSVGDMLLK</t>
  </si>
  <si>
    <t>TEFLAEHNCLIAGR</t>
  </si>
  <si>
    <t>ALGLEGLAPSNGAVTVFR</t>
  </si>
  <si>
    <t>SLVEEKDR</t>
  </si>
  <si>
    <t>VEDPGDTSLLPGGLVDVFDFEEENAK</t>
  </si>
  <si>
    <t>LGIQAFEPVLVEGR</t>
  </si>
  <si>
    <t>VGGAAQIK</t>
  </si>
  <si>
    <t>ALEEPVR</t>
  </si>
  <si>
    <t>MAGELLPGVLHVSAR</t>
  </si>
  <si>
    <t>ELIKSGR</t>
  </si>
  <si>
    <t>QIQIMK</t>
  </si>
  <si>
    <t>EIGYMFGMYR</t>
  </si>
  <si>
    <t>IDLVKPETVIGR</t>
  </si>
  <si>
    <t>ALVVGGGDGGSIR</t>
  </si>
  <si>
    <t>VEETGLNIPK</t>
  </si>
  <si>
    <t>RLDEIRPLSAEVGLLPR</t>
  </si>
  <si>
    <t>VLPYMLELAQMEK</t>
  </si>
  <si>
    <t>TSIDDTLPGKLPQR</t>
  </si>
  <si>
    <t>VLCALSGGVDSSVAAVLVHK</t>
  </si>
  <si>
    <t>GMLIMNPDPAECIR</t>
  </si>
  <si>
    <t>ELRPDLLVTAAYGK</t>
  </si>
  <si>
    <t>RENLFTYPNTR</t>
  </si>
  <si>
    <t>HFGATSSDYDAQ</t>
  </si>
  <si>
    <t>LIGVSK</t>
  </si>
  <si>
    <t>KVTYDSGVR</t>
  </si>
  <si>
    <t>IVSESGVASGVR</t>
  </si>
  <si>
    <t>IDNTVMQR</t>
  </si>
  <si>
    <t>ILDTPISPELLPPDAK</t>
  </si>
  <si>
    <t>EAVEFVQALK</t>
  </si>
  <si>
    <t>SASVGNYNHVNTR</t>
  </si>
  <si>
    <t>IINIASTR</t>
  </si>
  <si>
    <t>EVDDDAVVDAWGNKLESDLK</t>
  </si>
  <si>
    <t>LMLLTDVPGVKK</t>
  </si>
  <si>
    <t>RIYATTDKEK</t>
  </si>
  <si>
    <t>PVYFHGRMGGMIPTQKEILDK</t>
  </si>
  <si>
    <t>Clo1313_0998</t>
  </si>
  <si>
    <t>NLGMSYSK</t>
  </si>
  <si>
    <t>IIGKEIDDEYISK</t>
  </si>
  <si>
    <t>VEGDKIIVQRPSDEK</t>
  </si>
  <si>
    <t>VLLLDEPMSALDSFTR</t>
  </si>
  <si>
    <t>LAAACGVSNAR</t>
  </si>
  <si>
    <t>VCKECGHYTVR</t>
  </si>
  <si>
    <t>ELKEETGLEADKIK</t>
  </si>
  <si>
    <t>KILAPTSSGSLR</t>
  </si>
  <si>
    <t>DAGDPVEIASYYDK</t>
  </si>
  <si>
    <t>SIPEKDILFVPDKNLGSYVAEKVPEK</t>
  </si>
  <si>
    <t>TAVIMNIGAPGIR</t>
  </si>
  <si>
    <t>MADAIIEGR</t>
  </si>
  <si>
    <t>AFVGLK</t>
  </si>
  <si>
    <t>ELGGVLGIAQK</t>
  </si>
  <si>
    <t>KFAVTR</t>
  </si>
  <si>
    <t>AREEGPAKPK</t>
  </si>
  <si>
    <t>VKELPAIDDEFAKDVSEFDTLEEYKESIR</t>
  </si>
  <si>
    <t>Clo1313_3021</t>
  </si>
  <si>
    <t>FINALSYK</t>
  </si>
  <si>
    <t>EKDFAAIPYEEAIAK</t>
  </si>
  <si>
    <t>IELSGVTTTNINLPFITADANGPK</t>
  </si>
  <si>
    <t>DIEPGTDAILTVKDNIITTITTLDLR</t>
  </si>
  <si>
    <t>YAEIADYIGLK</t>
  </si>
  <si>
    <t>KGSAVTDKGEK</t>
  </si>
  <si>
    <t>YIEDELADMYLK</t>
  </si>
  <si>
    <t>YAAILHDIGK</t>
  </si>
  <si>
    <t>VVLIDTDIGLR</t>
  </si>
  <si>
    <t>VHYFSR</t>
  </si>
  <si>
    <t>LKEVIYPGDIR</t>
  </si>
  <si>
    <t>EIHDGPAQSMSNIVLK</t>
  </si>
  <si>
    <t>HMLDNYPELK</t>
  </si>
  <si>
    <t>VLDPKPGETILDVCSAPGGK</t>
  </si>
  <si>
    <t>ININVVGIR</t>
  </si>
  <si>
    <t>IINTEAIAFIR</t>
  </si>
  <si>
    <t>SMLVKK</t>
  </si>
  <si>
    <t>LLDAIVDYMPSPVDIEAIKGVSVDGETEIER</t>
  </si>
  <si>
    <t>SPIEDDIQFIK</t>
  </si>
  <si>
    <t>DMQLEAVYICPVCGHTVLDNAPDKCPVCGAK</t>
  </si>
  <si>
    <t>LNNITDFK</t>
  </si>
  <si>
    <t>DTKDYLLHIYDKDK</t>
  </si>
  <si>
    <t>KILGDPLTITK</t>
  </si>
  <si>
    <t>MKEWESASTIVR</t>
  </si>
  <si>
    <t>VFILGPNGCGK</t>
  </si>
  <si>
    <t>AYEMIEQFNTVEK</t>
  </si>
  <si>
    <t>SVEEIAASIEK</t>
  </si>
  <si>
    <t>GYGITLGNSLR</t>
  </si>
  <si>
    <t>LYESIVK</t>
  </si>
  <si>
    <t>DYVAMKDR</t>
  </si>
  <si>
    <t>AVNIQNQPVPAYGGK</t>
  </si>
  <si>
    <t>KMVANYLPQYVK</t>
  </si>
  <si>
    <t>ALEIIAAR</t>
  </si>
  <si>
    <t>RQGTQSTKTK</t>
  </si>
  <si>
    <t>IISGLNIAEKR</t>
  </si>
  <si>
    <t>NIATDIPCANQLPEHK</t>
  </si>
  <si>
    <t>ILLVGGSTR</t>
  </si>
  <si>
    <t>LCYISK</t>
  </si>
  <si>
    <t>STGYAGGSTSPCTNFTEKEVVFGGINR</t>
  </si>
  <si>
    <t>KDLTEVLVNHR</t>
  </si>
  <si>
    <t>MHVSIEILPNK</t>
  </si>
  <si>
    <t>YFDIRPEEFK</t>
  </si>
  <si>
    <t>YALQIKK</t>
  </si>
  <si>
    <t>SKITFPK</t>
  </si>
  <si>
    <t>LEEINIVVK</t>
  </si>
  <si>
    <t>FLEIALEAMKK</t>
  </si>
  <si>
    <t>EIPFWLKYERGGGSALKEAAK</t>
  </si>
  <si>
    <t>Clo1313_1229</t>
  </si>
  <si>
    <t>IRNYILEGDMER</t>
  </si>
  <si>
    <t>NIVAAGLAR</t>
  </si>
  <si>
    <t>MQAAFQK</t>
  </si>
  <si>
    <t>GKGNEVAELVEK</t>
  </si>
  <si>
    <t>EILGLKDDEEVTIYR</t>
  </si>
  <si>
    <t>VDDIEVVCEK</t>
  </si>
  <si>
    <t>IYDRGESMK</t>
  </si>
  <si>
    <t>Clo1313_2763</t>
  </si>
  <si>
    <t>LLINSDKK</t>
  </si>
  <si>
    <t>CYYKDPEATAAVLKDGWLLTGDMAR</t>
  </si>
  <si>
    <t>YLINTVLEEAK</t>
  </si>
  <si>
    <t>ALDKFNIK</t>
  </si>
  <si>
    <t>DVSKIDEALK</t>
  </si>
  <si>
    <t>VINNELQNDKNVVTIR</t>
  </si>
  <si>
    <t>GYDFLSAALPSPYR</t>
  </si>
  <si>
    <t>VVLIGAGGVAR</t>
  </si>
  <si>
    <t>NNEIFIK</t>
  </si>
  <si>
    <t>IYYDSDCNLGLLK</t>
  </si>
  <si>
    <t>EVELTKEESYFFR</t>
  </si>
  <si>
    <t>MYYNFVDIEKK</t>
  </si>
  <si>
    <t>MAIDDAGIKPEDIDYINAHGTSTEYNDKFETAAIK</t>
  </si>
  <si>
    <t>NAGDLIER</t>
  </si>
  <si>
    <t>SAHETSQVVENMAASISQVAQNAQNVNK</t>
  </si>
  <si>
    <t>KVEWSR</t>
  </si>
  <si>
    <t>KPVFTPI</t>
  </si>
  <si>
    <t>GTEDFQDFNVPTYIIEAIK</t>
  </si>
  <si>
    <t>MNTQLNEIWQK</t>
  </si>
  <si>
    <t>IGFLGPK</t>
  </si>
  <si>
    <t>ISLQGLNSKK</t>
  </si>
  <si>
    <t>YDHGGESTNLKFEEGVDSYVPYAGK</t>
  </si>
  <si>
    <t>FLEDDKK</t>
  </si>
  <si>
    <t>TPALSFDVDGVENFLSATGGK</t>
  </si>
  <si>
    <t>IIDAFQLLEGPKDQK</t>
  </si>
  <si>
    <t>TDKTVYR</t>
  </si>
  <si>
    <t>PTFNQLVR</t>
  </si>
  <si>
    <t>SKEPAELALR</t>
  </si>
  <si>
    <t>LINIGFGNIVSANR</t>
  </si>
  <si>
    <t>AATQCALREDK</t>
  </si>
  <si>
    <t>TVKEEIEADEPSVIISQRPCALLK</t>
  </si>
  <si>
    <t>SVPGIIYGLR</t>
  </si>
  <si>
    <t>ADEDAEYVATYEIDLSQVKPTVAFPHLPSNTR</t>
  </si>
  <si>
    <t>GKYIAAPNEEGQVR</t>
  </si>
  <si>
    <t>LVLTTNYAGFTGGLR</t>
  </si>
  <si>
    <t>KLAVSSTK</t>
  </si>
  <si>
    <t>ASGVDISLVEKR</t>
  </si>
  <si>
    <t>LNKDNVTPELGEIESTNPCGEQPLLPYEACNLGSINLSNMLK</t>
  </si>
  <si>
    <t>IIMVGK</t>
  </si>
  <si>
    <t>GVYIALNGK</t>
  </si>
  <si>
    <t>VPNTLKDEPVIIGGK</t>
  </si>
  <si>
    <t>WGQVNNGGFLK</t>
  </si>
  <si>
    <t>IVMSGTSIISR</t>
  </si>
  <si>
    <t>MDEDGFIYLVDR</t>
  </si>
  <si>
    <t>VIVDKSTVPVGTGQVVK</t>
  </si>
  <si>
    <t>MIENTTLLFSQIRK</t>
  </si>
  <si>
    <t>NLMHIER</t>
  </si>
  <si>
    <t>NLQQDICIRPLYSK</t>
  </si>
  <si>
    <t>KLFELLR</t>
  </si>
  <si>
    <t>IMHFIQDESRK</t>
  </si>
  <si>
    <t>SRLELDR</t>
  </si>
  <si>
    <t>QALFGIVQGGMYK</t>
  </si>
  <si>
    <t>MNGGTVGIVANQPK</t>
  </si>
  <si>
    <t>QATCIVR</t>
  </si>
  <si>
    <t>GTFVSKPK</t>
  </si>
  <si>
    <t>TALENATVAYNAAVESK</t>
  </si>
  <si>
    <t>HVSIASFPEMKDKTVVINGFSKAYAMTGWR</t>
  </si>
  <si>
    <t>NYSIGDVVAR</t>
  </si>
  <si>
    <t>ILEGTIASVPPQGGRK</t>
  </si>
  <si>
    <t>YFMNTFGNR</t>
  </si>
  <si>
    <t>TLVIGK</t>
  </si>
  <si>
    <t>APYELSR</t>
  </si>
  <si>
    <t>SAEANATNNNGLNRDNLYVAEAYADQGPTLK</t>
  </si>
  <si>
    <t>TVIEYAPDSQQADEYR</t>
  </si>
  <si>
    <t>DILSLDENSEEYDELLENYEENIDQVK</t>
  </si>
  <si>
    <t>DVDAFHPVNVGK</t>
  </si>
  <si>
    <t>IVIPEGTQTGTVFK</t>
  </si>
  <si>
    <t>VKELPAIDDEFAK</t>
  </si>
  <si>
    <t>EILRTAEK</t>
  </si>
  <si>
    <t>YAEGYPGK</t>
  </si>
  <si>
    <t>LYSYDGFNR</t>
  </si>
  <si>
    <t>RQVVPGDTLR</t>
  </si>
  <si>
    <t>IHLTDVTK</t>
  </si>
  <si>
    <t>MLEVGTK</t>
  </si>
  <si>
    <t>YPYGPTSIADNQSEVTAMLK</t>
  </si>
  <si>
    <t>HADITVNCSGK</t>
  </si>
  <si>
    <t>AFGFIELNDGSFFK</t>
  </si>
  <si>
    <t>VIMISSMGQECFVR</t>
  </si>
  <si>
    <t>VLSVIK</t>
  </si>
  <si>
    <t>DLSGSIDQIIQNLIEK</t>
  </si>
  <si>
    <t>IDILVNNAGITR</t>
  </si>
  <si>
    <t>TLVATLPVYLNALEGK</t>
  </si>
  <si>
    <t>LAQFISSFCR</t>
  </si>
  <si>
    <t>NLQIVFEEK</t>
  </si>
  <si>
    <t>YVKDVVVR</t>
  </si>
  <si>
    <t>LWINPEKK</t>
  </si>
  <si>
    <t>TFVLTGTLPSFTR</t>
  </si>
  <si>
    <t>LVELMKGEINVESEVGKGSTFSFSLR</t>
  </si>
  <si>
    <t>ENFPEVEVIK</t>
  </si>
  <si>
    <t>CGGLSFIYASQPIESQAEMVK</t>
  </si>
  <si>
    <t>IPVPDGDTNTGTLMAFGYNPSIAK</t>
  </si>
  <si>
    <t>VDFNVPLDENR</t>
  </si>
  <si>
    <t>KSIEVLSVE</t>
  </si>
  <si>
    <t>LTDKATMDVAQMVLVGK</t>
  </si>
  <si>
    <t>CNFTEEDKKK</t>
  </si>
  <si>
    <t>HVSIASFPEMK</t>
  </si>
  <si>
    <t>NAPTYIGVENETEENKLK</t>
  </si>
  <si>
    <t>NGQMAMAHNGNLVNAAK</t>
  </si>
  <si>
    <t>ILEEAR</t>
  </si>
  <si>
    <t>EQAEQGQNIVTAVENVTR</t>
  </si>
  <si>
    <t>Clo1313_2694</t>
  </si>
  <si>
    <t>DCVGSAGFR</t>
  </si>
  <si>
    <t>VCSFCGENIASDFKR</t>
  </si>
  <si>
    <t>YVNYTHDYK</t>
  </si>
  <si>
    <t>DMIIADVLQMDR</t>
  </si>
  <si>
    <t>APMCGVPFHSADSYIAK</t>
  </si>
  <si>
    <t>SMGVVVED</t>
  </si>
  <si>
    <t>TPYPAPK</t>
  </si>
  <si>
    <t>DIPEDMRELAEEYR</t>
  </si>
  <si>
    <t>KIEEDLVKAEQAITILK</t>
  </si>
  <si>
    <t>TCGVIEEDPAFGIKK</t>
  </si>
  <si>
    <t>VLIFNTSNINPK</t>
  </si>
  <si>
    <t>EFYMQK</t>
  </si>
  <si>
    <t>ELGIGKDQGK</t>
  </si>
  <si>
    <t>IDFDSDEENMLR</t>
  </si>
  <si>
    <t>SGVLGISGVSSDFRDVQDAAEK</t>
  </si>
  <si>
    <t>AIENLELFENGK</t>
  </si>
  <si>
    <t>RNNGFSGSNR</t>
  </si>
  <si>
    <t>VAVFCGSFDR</t>
  </si>
  <si>
    <t>STMENFDKDVLK</t>
  </si>
  <si>
    <t>HNWQIDER</t>
  </si>
  <si>
    <t>KSEIESLLK</t>
  </si>
  <si>
    <t>HGNIPL</t>
  </si>
  <si>
    <t>VDDNIDNELMESIICMLK</t>
  </si>
  <si>
    <t>IFDYLENAKPGK</t>
  </si>
  <si>
    <t>VAMLNEAIAHYK</t>
  </si>
  <si>
    <t>KLTSVDKANVLESSR</t>
  </si>
  <si>
    <t>LLTGDYDYVREDIKR</t>
  </si>
  <si>
    <t>GGFPGFGGNINNLVK</t>
  </si>
  <si>
    <t>KVEPKEEQEEKQEER</t>
  </si>
  <si>
    <t>KSIIEAER</t>
  </si>
  <si>
    <t>SQVGTMFGTK</t>
  </si>
  <si>
    <t>GYLEGSGLKDYK</t>
  </si>
  <si>
    <t>FIGSTTYEEYKK</t>
  </si>
  <si>
    <t>CFAIQAGR</t>
  </si>
  <si>
    <t>AAEILGFR</t>
  </si>
  <si>
    <t>IEEIVGVK</t>
  </si>
  <si>
    <t>GVNLYFPK</t>
  </si>
  <si>
    <t>SSIEEAIMGRQNLAKSMR</t>
  </si>
  <si>
    <t>ESKGKIK</t>
  </si>
  <si>
    <t>LSGQTVNEIIAR</t>
  </si>
  <si>
    <t>KVNGVEYGPVELIEVLNK</t>
  </si>
  <si>
    <t>YKTSIEEFGAAQ</t>
  </si>
  <si>
    <t>EIADLYYLHK</t>
  </si>
  <si>
    <t>QMQFFGAR</t>
  </si>
  <si>
    <t>TLFSCDMFGTFGR</t>
  </si>
  <si>
    <t>CWLGGNIGIPLLSK</t>
  </si>
  <si>
    <t>FAPFGAFVELEK</t>
  </si>
  <si>
    <t>RDLFSLK</t>
  </si>
  <si>
    <t>LLGGEKDLPENK</t>
  </si>
  <si>
    <t>VRDLFEQAK</t>
  </si>
  <si>
    <t>LNFSIGSEEDKIKK</t>
  </si>
  <si>
    <t>ELGEAIRNDLVVR</t>
  </si>
  <si>
    <t>IPSGGNVLLSIADR</t>
  </si>
  <si>
    <t>AGAPEGIIGWIDVPSLELTNLVMR</t>
  </si>
  <si>
    <t>CKLQDLAMR</t>
  </si>
  <si>
    <t>SDYIPCICWGR</t>
  </si>
  <si>
    <t>HGVDTVSVR</t>
  </si>
  <si>
    <t>GYLTDNGYIIKPDTYITR</t>
  </si>
  <si>
    <t>QGQDITASVQNVTDQAALVSNAVK</t>
  </si>
  <si>
    <t>NVGAQLQTDQAEADKR</t>
  </si>
  <si>
    <t>KQLCFTGTVK</t>
  </si>
  <si>
    <t>MAIPEGYEIQVRPR</t>
  </si>
  <si>
    <t>FGSPMITNDGVTIAK</t>
  </si>
  <si>
    <t>GIEPGDIK</t>
  </si>
  <si>
    <t>QEILNEFK</t>
  </si>
  <si>
    <t>HVAVESR</t>
  </si>
  <si>
    <t>NCVVPAGNMK</t>
  </si>
  <si>
    <t>AISEAFGYK</t>
  </si>
  <si>
    <t>NSYILVPGYGAQGGTAR</t>
  </si>
  <si>
    <t>LLLDCNK</t>
  </si>
  <si>
    <t>SYIMTYLK</t>
  </si>
  <si>
    <t>YLVEHGAK</t>
  </si>
  <si>
    <t>AKEEVAEGLK</t>
  </si>
  <si>
    <t>NKLYNVK</t>
  </si>
  <si>
    <t>SSSPDLWEIQQIMGEEK</t>
  </si>
  <si>
    <t>EKMQKKGIEPGDIK</t>
  </si>
  <si>
    <t>AVDHEVEGSHVTIGADIAKK</t>
  </si>
  <si>
    <t>VEFIDLTDDDGMR</t>
  </si>
  <si>
    <t>EKPQVAEVVAVGPGTVVDGK</t>
  </si>
  <si>
    <t>FCASTGVGFVR</t>
  </si>
  <si>
    <t>EIEELIGRGEMMGQPLDFTPR</t>
  </si>
  <si>
    <t>KALVVGGGDGGSIR</t>
  </si>
  <si>
    <t>NNLIGLGVTK</t>
  </si>
  <si>
    <t>KVDVIDER</t>
  </si>
  <si>
    <t>LKENELSIPEEKLESMYNLLK</t>
  </si>
  <si>
    <t>GFVTTMFMR</t>
  </si>
  <si>
    <t>NFAGYQLNIK</t>
  </si>
  <si>
    <t>TELINSIASK</t>
  </si>
  <si>
    <t>SLEGAPFPVVIPSCR</t>
  </si>
  <si>
    <t>SGFVVSDSNLTIDSTLKDVIELK</t>
  </si>
  <si>
    <t>GFVSDVLKK</t>
  </si>
  <si>
    <t>FVLSK</t>
  </si>
  <si>
    <t>IFGSYSDREVK</t>
  </si>
  <si>
    <t>TNLLENVAEYDEELMMK</t>
  </si>
  <si>
    <t>LRQIILDSMLK</t>
  </si>
  <si>
    <t>YQTGEIEDMVAEMK</t>
  </si>
  <si>
    <t>VTTCGESYAGAFRK</t>
  </si>
  <si>
    <t>ELASMAEIYVNDAFGTAHR</t>
  </si>
  <si>
    <t>LPDIDDMKEGIIAAR</t>
  </si>
  <si>
    <t>IGVDASAITWLSPK</t>
  </si>
  <si>
    <t>AIGEAMDINHGLPFMGQMSLYAGDYSDVK</t>
  </si>
  <si>
    <t>MIPAECIVR</t>
  </si>
  <si>
    <t>LKSFTAPPDLK</t>
  </si>
  <si>
    <t>APMPGTILDIR</t>
  </si>
  <si>
    <t>TIQINTGGACHLDSPLIGK</t>
  </si>
  <si>
    <t>IMHFIQDESR</t>
  </si>
  <si>
    <t>DASEFMETLK</t>
  </si>
  <si>
    <t>VVGGVEGLK</t>
  </si>
  <si>
    <t>MVNIGDVACFVGDAVLQGDTVISK</t>
  </si>
  <si>
    <t>KTEDFIAEQYPQIPK</t>
  </si>
  <si>
    <t>EIDLALWEK</t>
  </si>
  <si>
    <t>GLELSPDITQMVADDLKK</t>
  </si>
  <si>
    <t>FGGWNASGK</t>
  </si>
  <si>
    <t>KYTTNYQLCR</t>
  </si>
  <si>
    <t>LGPEDITR</t>
  </si>
  <si>
    <t>GWPCAPIEK</t>
  </si>
  <si>
    <t>FADAFEKEYVSQGFNEDR</t>
  </si>
  <si>
    <t>KVIYTSSDK</t>
  </si>
  <si>
    <t>NINVSNSR</t>
  </si>
  <si>
    <t>TALINIDGEYAGIIGEIHPEVAEKFECPER</t>
  </si>
  <si>
    <t>GEMMGQPLDFTPR</t>
  </si>
  <si>
    <t>IDEVIDMPNLIEIQK</t>
  </si>
  <si>
    <t>TPGILAK</t>
  </si>
  <si>
    <t>FNPNGSFEAIEGITSPDGR</t>
  </si>
  <si>
    <t>KTVSCAEIALR</t>
  </si>
  <si>
    <t>VEDALEIGMK</t>
  </si>
  <si>
    <t>HVPACEYNPFEAVR</t>
  </si>
  <si>
    <t>YLIAEGVPAVDGEDCK</t>
  </si>
  <si>
    <t>KLDLLYNR</t>
  </si>
  <si>
    <t>TVAAAVAEAAR</t>
  </si>
  <si>
    <t>TEIEIVINK</t>
  </si>
  <si>
    <t>MGAQLTVR</t>
  </si>
  <si>
    <t>IEEGIDALKGFGDIFYR</t>
  </si>
  <si>
    <t>KLLVNLER</t>
  </si>
  <si>
    <t>FAMENPDEAAECLLQLAPELDR</t>
  </si>
  <si>
    <t>EVVRPGQAGYTFFK</t>
  </si>
  <si>
    <t>ECVVVGR</t>
  </si>
  <si>
    <t>CLTCVR</t>
  </si>
  <si>
    <t>FSLEACR</t>
  </si>
  <si>
    <t>FKGLGEMNPEQLWTTTMDPETR</t>
  </si>
  <si>
    <t>IAHSEDIQR</t>
  </si>
  <si>
    <t>MKSTGIVR</t>
  </si>
  <si>
    <t>VKGQNGEMLYTSLGLLSYK</t>
  </si>
  <si>
    <t>NGVLYAPGK</t>
  </si>
  <si>
    <t>LLEGLEK</t>
  </si>
  <si>
    <t>LASGGQLAAYK</t>
  </si>
  <si>
    <t>AVDVNVVENFLK</t>
  </si>
  <si>
    <t>FLPCIVELNR</t>
  </si>
  <si>
    <t>LKNELEK</t>
  </si>
  <si>
    <t>VCPYHAK</t>
  </si>
  <si>
    <t>EETGMPVNVAENPLDCVAVGSGK</t>
  </si>
  <si>
    <t>ILNLSPSTDLLGSPVSR</t>
  </si>
  <si>
    <t>VQTENMGQAAFDTEKYSEFEVER</t>
  </si>
  <si>
    <t>TLEEVRK</t>
  </si>
  <si>
    <t>VYVANLNSPEQTVIGGREEQIER</t>
  </si>
  <si>
    <t>DIGSLSEETLNIVK</t>
  </si>
  <si>
    <t>KSTIASSANASVIK</t>
  </si>
  <si>
    <t>MGWDVINMTQYPEVYLAR</t>
  </si>
  <si>
    <t>GIGAIPIKLDSK</t>
  </si>
  <si>
    <t>FGGSSLADANQIRK</t>
  </si>
  <si>
    <t>SIEEEIENMPERIREANLELLK</t>
  </si>
  <si>
    <t>VHTVYTPNSEIMMAAQR</t>
  </si>
  <si>
    <t>ISVDEIGGTPHQVASVWLEK</t>
  </si>
  <si>
    <t>SSLINEILYKRLAAELNR</t>
  </si>
  <si>
    <t>YALYQSK</t>
  </si>
  <si>
    <t>KTFSMGEAEEKR</t>
  </si>
  <si>
    <t>NILGEEMLSK</t>
  </si>
  <si>
    <t>SDIIILAVKPNMVK</t>
  </si>
  <si>
    <t>WNCEDNLAKENFNVK</t>
  </si>
  <si>
    <t>LFDAYGFK</t>
  </si>
  <si>
    <t>EQVPFNNDPSKADTMFEHLTR</t>
  </si>
  <si>
    <t>GGIALGPKPR</t>
  </si>
  <si>
    <t>ELIADSCEAMALAHSFDGMVFIPNCDK</t>
  </si>
  <si>
    <t>QIYNQSSVHNANDINTVK</t>
  </si>
  <si>
    <t>LLPGGGGKDEK</t>
  </si>
  <si>
    <t>FHSEISLGSSPR</t>
  </si>
  <si>
    <t>SVSYYEDVVFPAR</t>
  </si>
  <si>
    <t>IGEVEGMINLCIPHIVVEPIVSK</t>
  </si>
  <si>
    <t>NIGCLAQNMTNVLETVTIKK</t>
  </si>
  <si>
    <t>TVTITPGGYAFLNK</t>
  </si>
  <si>
    <t>YRLEFSR</t>
  </si>
  <si>
    <t>LMEESGVPIK</t>
  </si>
  <si>
    <t>LSALGPGGLSR</t>
  </si>
  <si>
    <t>MTIVVDGDDYIVEQVTK</t>
  </si>
  <si>
    <t>VVDPFNIKEFEK</t>
  </si>
  <si>
    <t>FVAPLTFR</t>
  </si>
  <si>
    <t>EIPVIIK</t>
  </si>
  <si>
    <t>MEITDVR</t>
  </si>
  <si>
    <t>QVLSHVLR</t>
  </si>
  <si>
    <t>IAAVEQLK</t>
  </si>
  <si>
    <t>GLNEKPEFVHTLNGSGVAMGR</t>
  </si>
  <si>
    <t>DVVEEVENKK</t>
  </si>
  <si>
    <t>HVYLNGAK</t>
  </si>
  <si>
    <t>LIEALPK</t>
  </si>
  <si>
    <t>AIEAADILKR</t>
  </si>
  <si>
    <t>VVVVGR</t>
  </si>
  <si>
    <t>AKVQYYGTGR</t>
  </si>
  <si>
    <t>NAVDEEVPVKK</t>
  </si>
  <si>
    <t>VLDYICK</t>
  </si>
  <si>
    <t>EQPIFVLDEK</t>
  </si>
  <si>
    <t>SKKPSYDMLR</t>
  </si>
  <si>
    <t>NSADHGIEPK</t>
  </si>
  <si>
    <t>FAMIDTNK</t>
  </si>
  <si>
    <t>TKYINLK</t>
  </si>
  <si>
    <t>IYVVQVNPVPSSGCIYIDDLSLVK</t>
  </si>
  <si>
    <t>EFLDAAENCRK</t>
  </si>
  <si>
    <t>IYTPEGVQDILQNECFFK</t>
  </si>
  <si>
    <t>TFFDVSPDPSLASAK</t>
  </si>
  <si>
    <t>DFGFKPSTSLEEGLSK</t>
  </si>
  <si>
    <t>SGGGVRPGFEGGQMPLYR</t>
  </si>
  <si>
    <t>GRNPQTKEEIVIPATK</t>
  </si>
  <si>
    <t>GAGVAAFR</t>
  </si>
  <si>
    <t>ISNIPVIMLSAK</t>
  </si>
  <si>
    <t>EKINTPINLDTYVK</t>
  </si>
  <si>
    <t>ERINYIR</t>
  </si>
  <si>
    <t>LIFSDEGAKKFEEATER</t>
  </si>
  <si>
    <t>VPLLTAEEEIELAHR</t>
  </si>
  <si>
    <t>GMDCQVELKEEPHDNTIGMKK</t>
  </si>
  <si>
    <t>LQCSLLPK</t>
  </si>
  <si>
    <t>SCAGLGCLLAEGIGDTIR</t>
  </si>
  <si>
    <t>Clo1313_2819</t>
  </si>
  <si>
    <t>FLDSMK</t>
  </si>
  <si>
    <t>TEGIVPAPESSHAIR</t>
  </si>
  <si>
    <t>LFLDNPEVLNYYQR</t>
  </si>
  <si>
    <t>FRPIEYPAPSVMDR</t>
  </si>
  <si>
    <t>VGAGNVVDR</t>
  </si>
  <si>
    <t>WSDGKDVTANDFVYSWR</t>
  </si>
  <si>
    <t>IVVTELPYQVNK</t>
  </si>
  <si>
    <t>NKTVEEILG</t>
  </si>
  <si>
    <t>FVQENPYNVGVDCAILMNPQVWVASGHVGGFSDPLIDCK</t>
  </si>
  <si>
    <t>QDDLIINILVK</t>
  </si>
  <si>
    <t>HIVEQGIYPAVDPLDSTSR</t>
  </si>
  <si>
    <t>YPQDDKLHPQYIIER</t>
  </si>
  <si>
    <t>YYAFPSAK</t>
  </si>
  <si>
    <t>TEELKDYQEK</t>
  </si>
  <si>
    <t>QHDYVAEVK</t>
  </si>
  <si>
    <t>MYVHNAADSAYK</t>
  </si>
  <si>
    <t>VLYLLNHAGK</t>
  </si>
  <si>
    <t>TESHIDLLDSFASSR</t>
  </si>
  <si>
    <t>YRPLNPGDGK</t>
  </si>
  <si>
    <t>LNIDALKENYLPLAR</t>
  </si>
  <si>
    <t>FDENAAVLIR</t>
  </si>
  <si>
    <t>IFSVATFYENFSLEPK</t>
  </si>
  <si>
    <t>VICHYCGFTVK</t>
  </si>
  <si>
    <t>TMVSSQDHKR</t>
  </si>
  <si>
    <t>VTCVSMGNPHAVSYVK</t>
  </si>
  <si>
    <t>KSPLAGCINLTGTPYVDGK</t>
  </si>
  <si>
    <t>GIDLVSGGTDNHLMLVDLR</t>
  </si>
  <si>
    <t>KLTSSALTMK</t>
  </si>
  <si>
    <t>AVICIPIYSHESGDR</t>
  </si>
  <si>
    <t>AAMEHGLK</t>
  </si>
  <si>
    <t>DTSLRVPHGESGIVVDVK</t>
  </si>
  <si>
    <t>YDYLECGGSILRPGDLVR</t>
  </si>
  <si>
    <t>ILDITAFANPITNSYAR</t>
  </si>
  <si>
    <t>EIEEIVTEIANPVVNK</t>
  </si>
  <si>
    <t>SYSQNEQPAYHVFNYTR</t>
  </si>
  <si>
    <t>ELGEAPK</t>
  </si>
  <si>
    <t>TKIEQLGGVVEVETEAGKGSK</t>
  </si>
  <si>
    <t>LQNLLGCIELEMADAETVEK</t>
  </si>
  <si>
    <t>TGQPFEK</t>
  </si>
  <si>
    <t>DIDTWSEVTAR</t>
  </si>
  <si>
    <t>SLAELEEIR</t>
  </si>
  <si>
    <t>LDVPLAIIDKR</t>
  </si>
  <si>
    <t>VNGYNLVNAGDIHVEPITAYSDKYSSKEEIPDNAVVAIPNDGTNEYR</t>
  </si>
  <si>
    <t>EAGIDFNSLPDK</t>
  </si>
  <si>
    <t>GVQCFQFSYPSSR</t>
  </si>
  <si>
    <t>VTPTTIEFVDIAGLVK</t>
  </si>
  <si>
    <t>DLYGIVNGIDYDVFNPQTDPAIYK</t>
  </si>
  <si>
    <t>IKVDQVAIGSCTNSSYMDMMK</t>
  </si>
  <si>
    <t>MEIPVCIK</t>
  </si>
  <si>
    <t>AILGQDDSSYIFDEFIK</t>
  </si>
  <si>
    <t>TWDKPSFACLSSR</t>
  </si>
  <si>
    <t>MIQVQTMLK</t>
  </si>
  <si>
    <t>MVGQILGNRYELIEK</t>
  </si>
  <si>
    <t>LSEDNPNKLK</t>
  </si>
  <si>
    <t>MLKEGQIR</t>
  </si>
  <si>
    <t>TSLEVSHNLLLSHGK</t>
  </si>
  <si>
    <t>SVEGVHTLYMGFAGER</t>
  </si>
  <si>
    <t>KYFSVASGGGTGR</t>
  </si>
  <si>
    <t>TDNAFNNIANAITYIVSK</t>
  </si>
  <si>
    <t>YANIGDVIVASVK</t>
  </si>
  <si>
    <t>IWCGATVEK</t>
  </si>
  <si>
    <t>MAALMLK</t>
  </si>
  <si>
    <t>NLDVVMGLENR</t>
  </si>
  <si>
    <t>GKIEGETK</t>
  </si>
  <si>
    <t>SFEPILSEFGTK</t>
  </si>
  <si>
    <t>IETVVSQR</t>
  </si>
  <si>
    <t>HKPQYTPHVDTGDYVIVLNAEK</t>
  </si>
  <si>
    <t>VLVTAGPTREPIDPVR</t>
  </si>
  <si>
    <t>FYFDYLTEEKPK</t>
  </si>
  <si>
    <t>ITAVTQDGEIMGLMHK</t>
  </si>
  <si>
    <t>TLDNTVDKFDR</t>
  </si>
  <si>
    <t>REPAEPDWLVKGMIARGQK</t>
  </si>
  <si>
    <t>FTTPETSYEELEK</t>
  </si>
  <si>
    <t>RGCYFLNEDETEK</t>
  </si>
  <si>
    <t>EVEGPYICGFSR</t>
  </si>
  <si>
    <t>EHAPIAIK</t>
  </si>
  <si>
    <t>GEGIQKKEENFAEEVMK</t>
  </si>
  <si>
    <t>RLIEQGGISVNDVR</t>
  </si>
  <si>
    <t>GILEENFFDMSKEDPYELELLK</t>
  </si>
  <si>
    <t>ILVSDKVFK</t>
  </si>
  <si>
    <t>YVDFDPK</t>
  </si>
  <si>
    <t>LAELGLVHR</t>
  </si>
  <si>
    <t>AGLIGFTK</t>
  </si>
  <si>
    <t>YIEHFAALK</t>
  </si>
  <si>
    <t>GIMTDKK</t>
  </si>
  <si>
    <t>YAFMGGSNLVIFNSSK</t>
  </si>
  <si>
    <t>GASVNSTGGVASGPVSFMK</t>
  </si>
  <si>
    <t>NINEMNK</t>
  </si>
  <si>
    <t>ENRPVIVGGR</t>
  </si>
  <si>
    <t>EEETQLNFTLK</t>
  </si>
  <si>
    <t>LYSAGITER</t>
  </si>
  <si>
    <t>ATMSSCGAASISELQK</t>
  </si>
  <si>
    <t>LDMLIAK</t>
  </si>
  <si>
    <t>QVFVTGHSEYDQFTLKEEYER</t>
  </si>
  <si>
    <t>AQVVAPLMEFR</t>
  </si>
  <si>
    <t>VYTIAYYAGNILK</t>
  </si>
  <si>
    <t>YLEPLAQK</t>
  </si>
  <si>
    <t>VIEDIYQTVLSTYA</t>
  </si>
  <si>
    <t>TIYQAER</t>
  </si>
  <si>
    <t>SYDMLSMELPK</t>
  </si>
  <si>
    <t>EHALVWK</t>
  </si>
  <si>
    <t>AGDVIILLGGR</t>
  </si>
  <si>
    <t>TEGIIPAIESSHAVAYAMK</t>
  </si>
  <si>
    <t>DVKPDVTWK</t>
  </si>
  <si>
    <t>VAGYDIAEQPNEVKR</t>
  </si>
  <si>
    <t>IGDLFITATGCSR</t>
  </si>
  <si>
    <t>VNGNQYEVEVEEIRDGASAPQVTLSTPSAAPAPSPAPAQETK</t>
  </si>
  <si>
    <t>NVILSER</t>
  </si>
  <si>
    <t>KLVSIGEAEVDGNEK</t>
  </si>
  <si>
    <t>NLQNFAK</t>
  </si>
  <si>
    <t>VMEKDEAIEK</t>
  </si>
  <si>
    <t>FLKDVSGTR</t>
  </si>
  <si>
    <t>YIPYCIEPSLGADR</t>
  </si>
  <si>
    <t>KVILEVAEEFYK</t>
  </si>
  <si>
    <t>STTTQNLTAGLAESGKK</t>
  </si>
  <si>
    <t>YVNMIEAGIVDPAK</t>
  </si>
  <si>
    <t>Clo1313_2128</t>
  </si>
  <si>
    <t>VQQVVER</t>
  </si>
  <si>
    <t>MKKEMKEDNIK</t>
  </si>
  <si>
    <t>SEIVQIAEIFR</t>
  </si>
  <si>
    <t>MSEVIGQEIKDAK</t>
  </si>
  <si>
    <t>AIGGNTVEIVHSLAK</t>
  </si>
  <si>
    <t>EVAMNGQGVLFVGTK</t>
  </si>
  <si>
    <t>NPFLVVESYK</t>
  </si>
  <si>
    <t>ISLVINTPTR</t>
  </si>
  <si>
    <t>VKENESLDSALKR</t>
  </si>
  <si>
    <t>EPTTPYKEFLK</t>
  </si>
  <si>
    <t>IVAMGGNHK</t>
  </si>
  <si>
    <t>NVQSIVAEIK</t>
  </si>
  <si>
    <t>LGADDYITKPFSPGELVAR</t>
  </si>
  <si>
    <t>ELVKELENNGIEAAVIGK</t>
  </si>
  <si>
    <t>KRNVQIK</t>
  </si>
  <si>
    <t>GFFPVEELLK</t>
  </si>
  <si>
    <t>ELSHLPIVLDPSHAAGTWK</t>
  </si>
  <si>
    <t>VDELGR</t>
  </si>
  <si>
    <t>AAEIPDAIRK</t>
  </si>
  <si>
    <t>FERNPLR</t>
  </si>
  <si>
    <t>LGVFTYSR</t>
  </si>
  <si>
    <t>KVVLIDTDIGLR</t>
  </si>
  <si>
    <t>Clo1313_0952</t>
  </si>
  <si>
    <t>GSVELLHIFRQEELK</t>
  </si>
  <si>
    <t>NIYGEETLEDIAR</t>
  </si>
  <si>
    <t>RLLDLGAPDIIVR</t>
  </si>
  <si>
    <t>MKKMLKNQK</t>
  </si>
  <si>
    <t>FNGHNDTIVSNSR</t>
  </si>
  <si>
    <t>KASMDCQYK</t>
  </si>
  <si>
    <t>IGEGEPNLLNLIESGK</t>
  </si>
  <si>
    <t>YIEAYER</t>
  </si>
  <si>
    <t>KLTDVK</t>
  </si>
  <si>
    <t>LLMSHEIK</t>
  </si>
  <si>
    <t>IDCPQNTSR</t>
  </si>
  <si>
    <t>NIFETVIR</t>
  </si>
  <si>
    <t>AFVGLKGEDVVGR</t>
  </si>
  <si>
    <t>IVNVLGCDGKA</t>
  </si>
  <si>
    <t>FKEELEGR</t>
  </si>
  <si>
    <t>WLYIGGNNYNSPDELK</t>
  </si>
  <si>
    <t>ELHLQNNVNR</t>
  </si>
  <si>
    <t>IMWVMYEHPEVDFMDMAMR</t>
  </si>
  <si>
    <t>EWVEKKLGKIR</t>
  </si>
  <si>
    <t>NPFPIVCGR</t>
  </si>
  <si>
    <t>AAIEQQLLNFNGSYSTEKQDTPITPDQLFK</t>
  </si>
  <si>
    <t>LGIPVQLGGGIR</t>
  </si>
  <si>
    <t>GLILAGLSPSEK</t>
  </si>
  <si>
    <t>VPYYLKK</t>
  </si>
  <si>
    <t>KLAGVINK</t>
  </si>
  <si>
    <t>NEAFAPVKK</t>
  </si>
  <si>
    <t>SKVNDIMR</t>
  </si>
  <si>
    <t>ELGKEIQLNMSGVETELDR</t>
  </si>
  <si>
    <t>EIDTAISSITYDSNETK</t>
  </si>
  <si>
    <t>IQLQELK</t>
  </si>
  <si>
    <t>IIVFYPQDGVSQVQK</t>
  </si>
  <si>
    <t>KYNPTSPGTR</t>
  </si>
  <si>
    <t>EASNHGIVYEEPIHDRPYIPK</t>
  </si>
  <si>
    <t>EFSNDTERK</t>
  </si>
  <si>
    <t>KLANNWDVVCIAPGLER</t>
  </si>
  <si>
    <t>SASAEAFR</t>
  </si>
  <si>
    <t>LHETDTGSPEVQIALLTER</t>
  </si>
  <si>
    <t>VNALEYVMIPR</t>
  </si>
  <si>
    <t>YNNVPIDMGGR</t>
  </si>
  <si>
    <t>ILKYEQYVK</t>
  </si>
  <si>
    <t>Clo1313_1528</t>
  </si>
  <si>
    <t>NSLGQSHDYIK</t>
  </si>
  <si>
    <t>NYMPYAMSVIVSR</t>
  </si>
  <si>
    <t>ETFRPEFLNR</t>
  </si>
  <si>
    <t>IYVSALTSMNIDEHNRIPTTDTR</t>
  </si>
  <si>
    <t>IDELQMDDPNVFK</t>
  </si>
  <si>
    <t>TLVNALHNFK</t>
  </si>
  <si>
    <t>FLAILMK</t>
  </si>
  <si>
    <t>TITIDASLCK</t>
  </si>
  <si>
    <t>TTTDKEMVFK</t>
  </si>
  <si>
    <t>YKESMIMQSAETGR</t>
  </si>
  <si>
    <t>KITDDKR</t>
  </si>
  <si>
    <t>GGEYGDPYETIADIGATAMLTFR</t>
  </si>
  <si>
    <t>IAVYSKDENVDPVGACVGQK</t>
  </si>
  <si>
    <t>SNVPYLAEFCLTPCDPDFPK</t>
  </si>
  <si>
    <t>TIMADENLKKANYVPK</t>
  </si>
  <si>
    <t>MLEEGKITSEEAAR</t>
  </si>
  <si>
    <t>IPADLPEETVEQIR</t>
  </si>
  <si>
    <t>VILVGENLGL</t>
  </si>
  <si>
    <t>VAIVDPEVTVTMPK</t>
  </si>
  <si>
    <t>NSVVAIIPAAILVDGPCTIENIPNINDVK</t>
  </si>
  <si>
    <t>VNNYSVYAR</t>
  </si>
  <si>
    <t>EQIKPVSGIAPR</t>
  </si>
  <si>
    <t>DRAHDDIKR</t>
  </si>
  <si>
    <t>QEKVPEDTTVLFFAPPTQDLSVAER</t>
  </si>
  <si>
    <t>APETFTTK</t>
  </si>
  <si>
    <t>GYVSPYMVTDTEKMEAVLDEPYILITDKK</t>
  </si>
  <si>
    <t>HALKVEAEK</t>
  </si>
  <si>
    <t>ASDIHLTVGR</t>
  </si>
  <si>
    <t>SVCFVEEGQK</t>
  </si>
  <si>
    <t>EHNIPVR</t>
  </si>
  <si>
    <t>EAGIDFNSLPDKQFDDPMGEASGAGVIFGATGGVMEAAIR</t>
  </si>
  <si>
    <t>SFETPEVHCR</t>
  </si>
  <si>
    <t>GNLAPDGAVVKR</t>
  </si>
  <si>
    <t>DKNNVITGEK</t>
  </si>
  <si>
    <t>YGITAPPK</t>
  </si>
  <si>
    <t>GMAWIVVGENEHK</t>
  </si>
  <si>
    <t>PIESLK</t>
  </si>
  <si>
    <t>ESANINKR</t>
  </si>
  <si>
    <t>KALSISPSSTLAIDAK</t>
  </si>
  <si>
    <t>NEKHPTLCDR</t>
  </si>
  <si>
    <t>CINRLETPDSGSIK</t>
  </si>
  <si>
    <t>EVIDVTMPGK</t>
  </si>
  <si>
    <t>SFNNMAGELQNLENMR</t>
  </si>
  <si>
    <t>LKNVMESLNEPYEIIFVNDGSKDR</t>
  </si>
  <si>
    <t>ISMAVIR</t>
  </si>
  <si>
    <t>EYNLMVGER</t>
  </si>
  <si>
    <t>IDATEGFPGK</t>
  </si>
  <si>
    <t>DVPDFSIGDYVR</t>
  </si>
  <si>
    <t>EIPANSIIR</t>
  </si>
  <si>
    <t>EISGISAETLAR</t>
  </si>
  <si>
    <t>SKTELASAIDK</t>
  </si>
  <si>
    <t>ANGPQQIFVEKK</t>
  </si>
  <si>
    <t>VLVIFGGQSSEHEVSR</t>
  </si>
  <si>
    <t>FAITVLSEK</t>
  </si>
  <si>
    <t>IISHGESVFR</t>
  </si>
  <si>
    <t>LGANAILGVSLATAK</t>
  </si>
  <si>
    <t>NLDLVK</t>
  </si>
  <si>
    <t>LIALTNIVSK</t>
  </si>
  <si>
    <t>VKEGAPNGLSVIK</t>
  </si>
  <si>
    <t>AMVIHGMDGMDEITTTTSTK</t>
  </si>
  <si>
    <t>AYDDFGR</t>
  </si>
  <si>
    <t>IMNPTTDVFEQR</t>
  </si>
  <si>
    <t>VLERDCWVSLNDTVINELK</t>
  </si>
  <si>
    <t>LAESFRR</t>
  </si>
  <si>
    <t>TVDPLFVIDLEEPSKPK</t>
  </si>
  <si>
    <t>IQYGGSVNAANAAELFNMPNIDGGLVGGASLKLDDFEK</t>
  </si>
  <si>
    <t>LKAGEVGNYSYTGK</t>
  </si>
  <si>
    <t>VMATLANEFVKR</t>
  </si>
  <si>
    <t>IYNGMPSIPQK</t>
  </si>
  <si>
    <t>IKTVLR</t>
  </si>
  <si>
    <t>VGIPGIVLMENAAVR</t>
  </si>
  <si>
    <t>LDNYPDNPR</t>
  </si>
  <si>
    <t>ILVQGPPK</t>
  </si>
  <si>
    <t>SIGCQPCTR</t>
  </si>
  <si>
    <t>GIFAVMDGTFAGDGPGPR</t>
  </si>
  <si>
    <t>NLLELIRK</t>
  </si>
  <si>
    <t>VKQEHPILIDK</t>
  </si>
  <si>
    <t>DVADAFWLAYK</t>
  </si>
  <si>
    <t>NYDLETLR</t>
  </si>
  <si>
    <t>TYTKEDVCEPVGLEYLDYVVK</t>
  </si>
  <si>
    <t>VFNVLGEPIDGKGDVK</t>
  </si>
  <si>
    <t>AESKDMYIIR</t>
  </si>
  <si>
    <t>RMVEIALK</t>
  </si>
  <si>
    <t>SLLGVLSLGIEK</t>
  </si>
  <si>
    <t>GITAASLGR</t>
  </si>
  <si>
    <t>AAGLDPER</t>
  </si>
  <si>
    <t>INLSLPEVQIR</t>
  </si>
  <si>
    <t>EMLEQLNITPKPLSGKTESTIGSLIDK</t>
  </si>
  <si>
    <t>FWVENDYFDAETKK</t>
  </si>
  <si>
    <t>LVQNHNLPFNQAK</t>
  </si>
  <si>
    <t>YTTSNMVHQAAK</t>
  </si>
  <si>
    <t>GLSFLDPAMER</t>
  </si>
  <si>
    <t>RGVTVEEINNVTK</t>
  </si>
  <si>
    <t>IEALTMIEMASR</t>
  </si>
  <si>
    <t>LVISHLK</t>
  </si>
  <si>
    <t>SFDDLPDNAKK</t>
  </si>
  <si>
    <t>LRDFLSEGAIIR</t>
  </si>
  <si>
    <t>YSFCAPESEIPGQGSGGFGLCNEFGINTPIGYDEAKPQEKFPK</t>
  </si>
  <si>
    <t>VGAGNVVDREGFLYLAEAGADFVK</t>
  </si>
  <si>
    <t>ENIIEFIESHYDK</t>
  </si>
  <si>
    <t>AFDHQVLDQSAEK</t>
  </si>
  <si>
    <t>TFEAVITASRPVGEYPVK</t>
  </si>
  <si>
    <t>APLLNK</t>
  </si>
  <si>
    <t>LTPLVNFR</t>
  </si>
  <si>
    <t>IFELPSK</t>
  </si>
  <si>
    <t>EGRPGPVLIDICK</t>
  </si>
  <si>
    <t>FAYIGPISAAPNTYPNER</t>
  </si>
  <si>
    <t>RENMLWFR</t>
  </si>
  <si>
    <t>Clo1313_0171</t>
  </si>
  <si>
    <t>CISALLNPK</t>
  </si>
  <si>
    <t>KQDEIPFYKK</t>
  </si>
  <si>
    <t>KAIEAYDVWK</t>
  </si>
  <si>
    <t>ELTGGMYFGER</t>
  </si>
  <si>
    <t>TVEVYVK</t>
  </si>
  <si>
    <t>LEKPATYDEIK</t>
  </si>
  <si>
    <t>IRYDGININK</t>
  </si>
  <si>
    <t>TLSVNPELAAEIGK</t>
  </si>
  <si>
    <t>VEPLVLQNNR</t>
  </si>
  <si>
    <t>ITETALR</t>
  </si>
  <si>
    <t>LRDIIENTYK</t>
  </si>
  <si>
    <t>KVGEEAAEVIIGAK</t>
  </si>
  <si>
    <t>DVPPDSAMGYVEELENKIR</t>
  </si>
  <si>
    <t>IMDADENGGAPILGVDGLVFK</t>
  </si>
  <si>
    <t>VYDIDLLK</t>
  </si>
  <si>
    <t>DYDIDEKEFLDR</t>
  </si>
  <si>
    <t>WNGEVQSYTQNNAYIK</t>
  </si>
  <si>
    <t>KLPQILSTK</t>
  </si>
  <si>
    <t>IKGETIEEITGCAK</t>
  </si>
  <si>
    <t>VAQALNDTSSILK</t>
  </si>
  <si>
    <t>MKIDISDILK</t>
  </si>
  <si>
    <t>FIEEIGTYNPLTEPSEIKIDTEK</t>
  </si>
  <si>
    <t>GNDGTGSKPGLFYR</t>
  </si>
  <si>
    <t>ALIMKPAEEQIEK</t>
  </si>
  <si>
    <t>ILIVDDAAFMR</t>
  </si>
  <si>
    <t>SVIDDIKER</t>
  </si>
  <si>
    <t>ALVDCPEDVYVNEVEGEK</t>
  </si>
  <si>
    <t>AVDKVSETSKK</t>
  </si>
  <si>
    <t>SMIEAIAK</t>
  </si>
  <si>
    <t>CGLHVQEDHFIPEIIDPETGEVLPPGSK</t>
  </si>
  <si>
    <t>QKLSNIESEK</t>
  </si>
  <si>
    <t>YFSEPYPAR</t>
  </si>
  <si>
    <t>VAENTENSVKDVTESLDKNIEFLNEITSNVSR</t>
  </si>
  <si>
    <t>DTLIDLTFPQLLDR</t>
  </si>
  <si>
    <t>AHVGELMTLLR</t>
  </si>
  <si>
    <t>TKIEAPLAK</t>
  </si>
  <si>
    <t>YCDPCNDKAPFDKER</t>
  </si>
  <si>
    <t>TMQEIGEKVPLSTIATDLDSAVK</t>
  </si>
  <si>
    <t>SFFDGLLDGK</t>
  </si>
  <si>
    <t>GTVDIAGPK</t>
  </si>
  <si>
    <t>AESLVTMLSPELMENIGR</t>
  </si>
  <si>
    <t>INVIVRK</t>
  </si>
  <si>
    <t>KIAQAIEK</t>
  </si>
  <si>
    <t>HFGEINIDESK</t>
  </si>
  <si>
    <t>QLALAAK</t>
  </si>
  <si>
    <t>PVMNAFVEELNK</t>
  </si>
  <si>
    <t>SVANGINIIR</t>
  </si>
  <si>
    <t>ISLNTIESIALAASR</t>
  </si>
  <si>
    <t>KIAEPLGVIAAVIPTTNPTSTAIFK</t>
  </si>
  <si>
    <t>ISLIGLESEKER</t>
  </si>
  <si>
    <t>DNTLYIPTVFCSYNGEVLDKK</t>
  </si>
  <si>
    <t>QSESEAEQIKR</t>
  </si>
  <si>
    <t>SPGEFETALR</t>
  </si>
  <si>
    <t>IHYYFSEPK</t>
  </si>
  <si>
    <t>AFAVR</t>
  </si>
  <si>
    <t>NVNINR</t>
  </si>
  <si>
    <t>ELCPELETAEPGKPLHIK</t>
  </si>
  <si>
    <t>DVYVENIHSFANNISTAEGGTHLTGFK</t>
  </si>
  <si>
    <t>FGNASSIYSIGR</t>
  </si>
  <si>
    <t>FLALQPGQIFSR</t>
  </si>
  <si>
    <t>LMCLIASLDGIK</t>
  </si>
  <si>
    <t>AAAIDLAGR</t>
  </si>
  <si>
    <t>GGINDNMIK</t>
  </si>
  <si>
    <t>GAYPELAER</t>
  </si>
  <si>
    <t>SIIIDSINAILGQR</t>
  </si>
  <si>
    <t>MILVDSTR</t>
  </si>
  <si>
    <t>LAGITGEVFPCVDKK</t>
  </si>
  <si>
    <t>GETELTAEER</t>
  </si>
  <si>
    <t>LAPSNKVDPMTK</t>
  </si>
  <si>
    <t>GMKEEDMVEIADLINLTITDYENSKEK</t>
  </si>
  <si>
    <t>SKEILSDVTK</t>
  </si>
  <si>
    <t>LDGFTVCR</t>
  </si>
  <si>
    <t>VEPGSIITDPANNFDYNIVYK</t>
  </si>
  <si>
    <t>LIEDVK</t>
  </si>
  <si>
    <t>MMIEGLASR</t>
  </si>
  <si>
    <t>TSIEHELNCGSCGYDTCR</t>
  </si>
  <si>
    <t>IADKEGFNVSKK</t>
  </si>
  <si>
    <t>VCDGTACHVRK</t>
  </si>
  <si>
    <t>VIVTPEELQVVDVKAPNLK</t>
  </si>
  <si>
    <t>AGFILDGFPR</t>
  </si>
  <si>
    <t>GQEMDDHYYGAFK</t>
  </si>
  <si>
    <t>QLFSNTVIPNR</t>
  </si>
  <si>
    <t>KPQLQER</t>
  </si>
  <si>
    <t>IVGGSIIFDGK</t>
  </si>
  <si>
    <t>TGGLADVAGSLPK</t>
  </si>
  <si>
    <t>KHWGDDYGIACCVSAMR</t>
  </si>
  <si>
    <t>SASYYSESYTKPK</t>
  </si>
  <si>
    <t>ASKEENLEATPVAEVTDDRR</t>
  </si>
  <si>
    <t>SLGFILTEK</t>
  </si>
  <si>
    <t>YTQDDDPIEYDR</t>
  </si>
  <si>
    <t>YGIAMVFTGMR</t>
  </si>
  <si>
    <t>LIVREDDNTFDNCK</t>
  </si>
  <si>
    <t>YNLNIK</t>
  </si>
  <si>
    <t>VLEFIKK</t>
  </si>
  <si>
    <t>RLEKLEEIANSFDGVDK</t>
  </si>
  <si>
    <t>ISHSQSVVEIGEREDVPLKEYK</t>
  </si>
  <si>
    <t>EHMSLAINDVSQEEKER</t>
  </si>
  <si>
    <t>DGISFNPILREEETQLNFTLK</t>
  </si>
  <si>
    <t>DINTFMDELRK</t>
  </si>
  <si>
    <t>LVAWYDNEWGYSNK</t>
  </si>
  <si>
    <t>TGAGNDFVGWVDLPVNYDR</t>
  </si>
  <si>
    <t>NKLWLK</t>
  </si>
  <si>
    <t>LFLLNDEELSRAPETFTTKK</t>
  </si>
  <si>
    <t>VIDTLFPLAK</t>
  </si>
  <si>
    <t>AYVPEGTLDFSK</t>
  </si>
  <si>
    <t>Clo1313_0064</t>
  </si>
  <si>
    <t>KVEHTGCASCPMPCGVSNNGEEA</t>
  </si>
  <si>
    <t>TDLADTNFDTSYTPK</t>
  </si>
  <si>
    <t>ILEVEPGKR</t>
  </si>
  <si>
    <t>FEASVDAR</t>
  </si>
  <si>
    <t>VALVFLCDAYDEEEVEEGDIR</t>
  </si>
  <si>
    <t>VINVAGDGSFR</t>
  </si>
  <si>
    <t>LLFIDDFMK</t>
  </si>
  <si>
    <t>GRLFDNAR</t>
  </si>
  <si>
    <t>SFIDYAMSVIVDR</t>
  </si>
  <si>
    <t>LFDSGFNR</t>
  </si>
  <si>
    <t>EVIYDIGGGIPNGK</t>
  </si>
  <si>
    <t>IRTNADTPADAIQAR</t>
  </si>
  <si>
    <t>IMDQLEANGVIGPFEGSKPR</t>
  </si>
  <si>
    <t>IRETNNLPAICGR</t>
  </si>
  <si>
    <t>TVLNQIDSTSYPINDIFVALK</t>
  </si>
  <si>
    <t>MEYTEEKVPK</t>
  </si>
  <si>
    <t>GLELSPDITQMVADDLK</t>
  </si>
  <si>
    <t>LLYTYPEEIDEELIKEIANNEK</t>
  </si>
  <si>
    <t>AIADSLDADIDVESYK</t>
  </si>
  <si>
    <t>ALAAITTNMVK</t>
  </si>
  <si>
    <t>NAGGDVWIFVK</t>
  </si>
  <si>
    <t>IAGYAHEQGK</t>
  </si>
  <si>
    <t>YPEVTSWIR</t>
  </si>
  <si>
    <t>EQLIEQVWGYDFYGDSR</t>
  </si>
  <si>
    <t>KDLACVSKK</t>
  </si>
  <si>
    <t>NAVWLELDEK</t>
  </si>
  <si>
    <t>LSDVPLELMNGVEK</t>
  </si>
  <si>
    <t>IGIIPNEDKDEELKYTR</t>
  </si>
  <si>
    <t>FMNGLKK</t>
  </si>
  <si>
    <t>ANTATLTASGVKK</t>
  </si>
  <si>
    <t>NTIFTNVALTDDGDVWWEGIGTEPPAHLIDWQGK</t>
  </si>
  <si>
    <t>VVICVPSGVTEVEK</t>
  </si>
  <si>
    <t>NPGGGLAPTGGYVAGR</t>
  </si>
  <si>
    <t>LLEEVDMPCELVMNTSVEK</t>
  </si>
  <si>
    <t>FIDSLPAWEFDGR</t>
  </si>
  <si>
    <t>IIVMDGGTINGIGTHEQLLAENTIYR</t>
  </si>
  <si>
    <t>IKESPIK</t>
  </si>
  <si>
    <t>VVPEEDYDYIK</t>
  </si>
  <si>
    <t>WNCEDNLAK</t>
  </si>
  <si>
    <t>YAFDMGVNKNELEK</t>
  </si>
  <si>
    <t>LNEIITGLYCITSEEHSK</t>
  </si>
  <si>
    <t>HIEKDSALER</t>
  </si>
  <si>
    <t>LSEEMLEELVDKINNVE</t>
  </si>
  <si>
    <t>LGEAFGLPEDQLELLK</t>
  </si>
  <si>
    <t>TMACGIAGLSVVADSLSAIK</t>
  </si>
  <si>
    <t>QVGALIVK</t>
  </si>
  <si>
    <t>DTERDFFMSAEEAK</t>
  </si>
  <si>
    <t>AVSFAEVLTDEFKQYQQQIVK</t>
  </si>
  <si>
    <t>KAEILIEALPYIQK</t>
  </si>
  <si>
    <t>VNVPESWK</t>
  </si>
  <si>
    <t>KYSTIIR</t>
  </si>
  <si>
    <t>GGGGFPAGR</t>
  </si>
  <si>
    <t>ENPISVGPLDLQMHYFEHK</t>
  </si>
  <si>
    <t>MRDLGYTPGLYK</t>
  </si>
  <si>
    <t>ENYSQDENAPWASK</t>
  </si>
  <si>
    <t>RPEGYFAGK</t>
  </si>
  <si>
    <t>KLTDVKK</t>
  </si>
  <si>
    <t>TGNTPLEAMVIEYAQLR</t>
  </si>
  <si>
    <t>TLKEGVSKDEAAQIEAK</t>
  </si>
  <si>
    <t>VPITPANYQNVKK</t>
  </si>
  <si>
    <t>CVLFK</t>
  </si>
  <si>
    <t>YFEMAVK</t>
  </si>
  <si>
    <t>FENISPIEAK</t>
  </si>
  <si>
    <t>QYVVFK</t>
  </si>
  <si>
    <t>ENGVTTVVTGPGSANVIGGQFVALK</t>
  </si>
  <si>
    <t>KLYGEFLMNAQGEDVVAGIR</t>
  </si>
  <si>
    <t>LACVIEK</t>
  </si>
  <si>
    <t>IPAVQEAVR</t>
  </si>
  <si>
    <t>TADIASPDTPRENIVGTK</t>
  </si>
  <si>
    <t>TVYHNISYPLEISK</t>
  </si>
  <si>
    <t>TLNELLDELEKK</t>
  </si>
  <si>
    <t>SLAGDIDLEGVMIEDSLNSEK</t>
  </si>
  <si>
    <t>KTNFMNEK</t>
  </si>
  <si>
    <t>QALLIYDQNVSSPNLR</t>
  </si>
  <si>
    <t>KIEPFLVTVEPDSNSEVNYNSHPGQEFNYVIEGVLK</t>
  </si>
  <si>
    <t>AGGQLWWENCK</t>
  </si>
  <si>
    <t>MNENNLNMIK</t>
  </si>
  <si>
    <t>RFEYDDFKR</t>
  </si>
  <si>
    <t>ENFEIALR</t>
  </si>
  <si>
    <t>EVEIETPVGVAR</t>
  </si>
  <si>
    <t>LSEYPEEIR</t>
  </si>
  <si>
    <t>TIQALEACGVDIPVVSVPGNNFR</t>
  </si>
  <si>
    <t>SKIQTAILDKYESICAGSTETEGNN</t>
  </si>
  <si>
    <t>NNAYGPIQIADNDPEK</t>
  </si>
  <si>
    <t>DAVGSYQNLPDTVYLETEFVPIAMFQR</t>
  </si>
  <si>
    <t>VAGGGYTGQAGAIR</t>
  </si>
  <si>
    <t>LSYDTAKEVMLK</t>
  </si>
  <si>
    <t>MIPVIVK</t>
  </si>
  <si>
    <t>VYMVIESFIK</t>
  </si>
  <si>
    <t>QPLVLTDTLGKFDVLCK</t>
  </si>
  <si>
    <t>HGEVYSGE</t>
  </si>
  <si>
    <t>LLVNEQK</t>
  </si>
  <si>
    <t>VPVAIFSLEMSK</t>
  </si>
  <si>
    <t>IMETILLR</t>
  </si>
  <si>
    <t>WEASLER</t>
  </si>
  <si>
    <t>TIKDYDIDEK</t>
  </si>
  <si>
    <t>TDIVALPVDASLDEVISLFNEEK</t>
  </si>
  <si>
    <t>SVGELLQNQFR</t>
  </si>
  <si>
    <t>MMFLNEIDR</t>
  </si>
  <si>
    <t>SAVDFLEDLGVEFYK</t>
  </si>
  <si>
    <t>NIGMENINNLSEK</t>
  </si>
  <si>
    <t>FVLANPNVDCALSGMSTIEMVEENVR</t>
  </si>
  <si>
    <t>EKAETIQNAGVNTVILR</t>
  </si>
  <si>
    <t>GYITVTEPEMTR</t>
  </si>
  <si>
    <t>KLVNDGLAHNIK</t>
  </si>
  <si>
    <t>TLNLPNTDFPMR</t>
  </si>
  <si>
    <t>AKDDAIDSVR</t>
  </si>
  <si>
    <t>MIEIEKPK</t>
  </si>
  <si>
    <t>MENAGEYIR</t>
  </si>
  <si>
    <t>YDFDIDLTSGR</t>
  </si>
  <si>
    <t>SSPTVLFYKEGNEVCTR</t>
  </si>
  <si>
    <t>IDQVVIGSCTNGRIEDLR</t>
  </si>
  <si>
    <t>IDIFFIK</t>
  </si>
  <si>
    <t>KPTQEELEDLIFAMK</t>
  </si>
  <si>
    <t>TKNDNFFSEDIK</t>
  </si>
  <si>
    <t>FKVTNDGLK</t>
  </si>
  <si>
    <t>CYGANLATGEECNVGEAVGIIAAQSIGEPGTQLTMR</t>
  </si>
  <si>
    <t>LSEETVKEIMSLVR</t>
  </si>
  <si>
    <t>FYALPQAPQIYK</t>
  </si>
  <si>
    <t>EILFSDYFK</t>
  </si>
  <si>
    <t>VAEWENK</t>
  </si>
  <si>
    <t>VDDPDKYELKQEIK</t>
  </si>
  <si>
    <t>DGLFCER</t>
  </si>
  <si>
    <t>TISSTNYTHNIIK</t>
  </si>
  <si>
    <t>WIDVVDYE</t>
  </si>
  <si>
    <t>GCIFCGEEGAGFENLPNFLGIK</t>
  </si>
  <si>
    <t>TSLIVGFPGEDEKDFK</t>
  </si>
  <si>
    <t>TLNMGFIDTDR</t>
  </si>
  <si>
    <t>HPALYQTTGYDYSR</t>
  </si>
  <si>
    <t>TVQHIVK</t>
  </si>
  <si>
    <t>IIEEIMEKK</t>
  </si>
  <si>
    <t>TTAIFINQLR</t>
  </si>
  <si>
    <t>NALIEAVAETSEELMEK</t>
  </si>
  <si>
    <t>NGLVSKEEVLSQK</t>
  </si>
  <si>
    <t>ELLIELLMQEEEYQAAYETYKETHDNALR</t>
  </si>
  <si>
    <t>KAWDIQR</t>
  </si>
  <si>
    <t>DGTYITYSQVGR</t>
  </si>
  <si>
    <t>WVGVEIER</t>
  </si>
  <si>
    <t>TVLIANTSDMPVAAR</t>
  </si>
  <si>
    <t>DSFQEVDITGITMPITK</t>
  </si>
  <si>
    <t>VQEIGSITAQYGKK</t>
  </si>
  <si>
    <t>RLVDVCK</t>
  </si>
  <si>
    <t>VPLFVNKGDIIR</t>
  </si>
  <si>
    <t>GRKEEISNVNA</t>
  </si>
  <si>
    <t>TASLLLADAAFNTGK</t>
  </si>
  <si>
    <t>LHLEAYK</t>
  </si>
  <si>
    <t>TFDLEYVKDTTPPTAK</t>
  </si>
  <si>
    <t>LVDDNDEKVEIKK</t>
  </si>
  <si>
    <t>DFDYILIDCPAGIEQGFK</t>
  </si>
  <si>
    <t>VFDALKER</t>
  </si>
  <si>
    <t>VVFLGVDITK</t>
  </si>
  <si>
    <t>YITDLAGNALNK</t>
  </si>
  <si>
    <t>NKLEELTELATK</t>
  </si>
  <si>
    <t>VNGYNLVNAGDIHVEPITAYSDK</t>
  </si>
  <si>
    <t>ENWTILTHCNAGALATCDYGTALGVIR</t>
  </si>
  <si>
    <t>AFGSIK</t>
  </si>
  <si>
    <t>FKYDER</t>
  </si>
  <si>
    <t>VLTMTAIQPGGR</t>
  </si>
  <si>
    <t>SMVGAYGQDDR</t>
  </si>
  <si>
    <t>EANVYCEVLPYNSSIDKIK</t>
  </si>
  <si>
    <t>Clo1313_1608</t>
  </si>
  <si>
    <t>IEHVISPMSFEMIK</t>
  </si>
  <si>
    <t>LAAELER</t>
  </si>
  <si>
    <t>NTVNLIASIPYQDPFWK</t>
  </si>
  <si>
    <t>AGNEYMLEEIQK</t>
  </si>
  <si>
    <t>EVEMSGTSHTK</t>
  </si>
  <si>
    <t>SPHEMFGAVLK</t>
  </si>
  <si>
    <t>DWIIK</t>
  </si>
  <si>
    <t>MDDTALNPYKGK</t>
  </si>
  <si>
    <t>VDQVAIGSCTNSSYMDMMK</t>
  </si>
  <si>
    <t>EKGVTCPECGGK</t>
  </si>
  <si>
    <t>Clo1313_1942</t>
  </si>
  <si>
    <t>KNEGSGIGLSLVK</t>
  </si>
  <si>
    <t>YNLPIK</t>
  </si>
  <si>
    <t>KYGFFEEYK</t>
  </si>
  <si>
    <t>ILNAAHAIR</t>
  </si>
  <si>
    <t>RPDGSYIR</t>
  </si>
  <si>
    <t>TELASAIDKHL</t>
  </si>
  <si>
    <t>YLMDLPVKEVR</t>
  </si>
  <si>
    <t>KAVDFLVQNAK</t>
  </si>
  <si>
    <t>SDLDAYITR</t>
  </si>
  <si>
    <t>AIAIAR</t>
  </si>
  <si>
    <t>VRPDNSFR</t>
  </si>
  <si>
    <t>TQYVAVCNATETLLVHK</t>
  </si>
  <si>
    <t>LLAVGEEARR</t>
  </si>
  <si>
    <t>EQANGVENIIR</t>
  </si>
  <si>
    <t>WDNSFNGR</t>
  </si>
  <si>
    <t>VAVFCGSFDRDVMEAAK</t>
  </si>
  <si>
    <t>AVLLLAGNVPEKR</t>
  </si>
  <si>
    <t>Clo1313_2809</t>
  </si>
  <si>
    <t>ILTATDQNTLKK</t>
  </si>
  <si>
    <t>KQDYIFTSNK</t>
  </si>
  <si>
    <t>IFEGELVGYKDNK</t>
  </si>
  <si>
    <t>GCISWDEAIALAEKVPIEEVQR</t>
  </si>
  <si>
    <t>GISEEAESVSNINVMMSEADKLVADTAAISR</t>
  </si>
  <si>
    <t>SGVNGKPVK</t>
  </si>
  <si>
    <t>QFDLEELKEVLR</t>
  </si>
  <si>
    <t>TDQYMYMPK</t>
  </si>
  <si>
    <t>EGKDMQLEAVYICPVCGHTVLDNAPDKCPVCGAK</t>
  </si>
  <si>
    <t>GNGLNVFGNLPVFVYGDMDEGAR</t>
  </si>
  <si>
    <t>SEEAPVEETNRK</t>
  </si>
  <si>
    <t>VDTVNAKPGDTVNIPVR</t>
  </si>
  <si>
    <t>EIGLSIGEPPVSRGYTPSVFSIMPK</t>
  </si>
  <si>
    <t>KVNSMIFNTIQEAK</t>
  </si>
  <si>
    <t>GLNRPIFEDK</t>
  </si>
  <si>
    <t>EQEIFMGDFPLMTETGTFIINGAER</t>
  </si>
  <si>
    <t>GSGLGSGPVGRPGGYSDRSK</t>
  </si>
  <si>
    <t>VAGELTDHYDPR</t>
  </si>
  <si>
    <t>YFYDEK</t>
  </si>
  <si>
    <t>HGGGAFSGKDPTK</t>
  </si>
  <si>
    <t>AYFPGETNVPELVSLIK</t>
  </si>
  <si>
    <t>CTHDSGGIVICK</t>
  </si>
  <si>
    <t>NFSTGEVEIEGSVIYHK</t>
  </si>
  <si>
    <t>SCIDGGFTSVMIDGSHLPFEENIK</t>
  </si>
  <si>
    <t>ELINALGTVDNGIIERPNLVVLR</t>
  </si>
  <si>
    <t>GEIIPVMDLR</t>
  </si>
  <si>
    <t>AQQHIDAMK</t>
  </si>
  <si>
    <t>VWGPLLVSK</t>
  </si>
  <si>
    <t>FHDAIK</t>
  </si>
  <si>
    <t>MISNIR</t>
  </si>
  <si>
    <t>GQVVNISYFSTATNTTRPAR</t>
  </si>
  <si>
    <t>SRDFMQSIK</t>
  </si>
  <si>
    <t>AYEADPVSIFGGIIAANR</t>
  </si>
  <si>
    <t>KKGIELSFPEDDLK</t>
  </si>
  <si>
    <t>IKMNAEELTTR</t>
  </si>
  <si>
    <t>GSAVTDKGEK</t>
  </si>
  <si>
    <t>NIIAMAIQK</t>
  </si>
  <si>
    <t>LIEEYREK</t>
  </si>
  <si>
    <t>LSYATSMENIVEGLNR</t>
  </si>
  <si>
    <t>KVTKPSLNAQSEDVLNAEK</t>
  </si>
  <si>
    <t>QLTCIFVDHGLLR</t>
  </si>
  <si>
    <t>TDLPVQGPEFAAMFNIVDGFDTHNK</t>
  </si>
  <si>
    <t>GSMKIIEAVNMVTNQASQVTQATK</t>
  </si>
  <si>
    <t>VIVAVSEGIKDK</t>
  </si>
  <si>
    <t>TPPASVLIK</t>
  </si>
  <si>
    <t>IPIYEPGLDVFLER</t>
  </si>
  <si>
    <t>VKPIRNENNLVVDYEVEGDYPK</t>
  </si>
  <si>
    <t>MEAVLDEPYILITDKK</t>
  </si>
  <si>
    <t>LIDTGNFETVLCQYNLLDR</t>
  </si>
  <si>
    <t>EVYACCTHGLLSGPAIDR</t>
  </si>
  <si>
    <t>LKNEYNGEYER</t>
  </si>
  <si>
    <t>DGCAYLVCEVINK</t>
  </si>
  <si>
    <t>IVIELKK</t>
  </si>
  <si>
    <t>IINIKDDEITIETSVER</t>
  </si>
  <si>
    <t>MPTISGLR</t>
  </si>
  <si>
    <t>EITIPIDVDFISVSSYGNSTK</t>
  </si>
  <si>
    <t>IMNTLNDVANSITVEDLVK</t>
  </si>
  <si>
    <t>GANLSVAEQTVTSK</t>
  </si>
  <si>
    <t>GLGVMDSTAASLCK</t>
  </si>
  <si>
    <t>SISIDCDADTLLIK</t>
  </si>
  <si>
    <t>ALAFIENIDNPQDKNLFFSGPTGVGK</t>
  </si>
  <si>
    <t>AFEEGYSR</t>
  </si>
  <si>
    <t>LCDEIIDKNLTVR</t>
  </si>
  <si>
    <t>AGIENYRENLVNK</t>
  </si>
  <si>
    <t>NKLYSAGISR</t>
  </si>
  <si>
    <t>KLEGVSEEVKK</t>
  </si>
  <si>
    <t>RAESVALINR</t>
  </si>
  <si>
    <t>VIRPEATYLAWLDCNGLPVPAEELK</t>
  </si>
  <si>
    <t>KENLLFPYLEK</t>
  </si>
  <si>
    <t>MNILIK</t>
  </si>
  <si>
    <t>IHIIQGDITK</t>
  </si>
  <si>
    <t>KPVEWTLK</t>
  </si>
  <si>
    <t>KDMQYLYNDGDLYYFMDTETFEQLPLGK</t>
  </si>
  <si>
    <t>DKFVQLSDEDANKVYMSDR</t>
  </si>
  <si>
    <t>TTVAVNSAVHCAK</t>
  </si>
  <si>
    <t>KVVLYSK</t>
  </si>
  <si>
    <t>LLDLGAPDIIVR</t>
  </si>
  <si>
    <t>ITQDIVDYIK</t>
  </si>
  <si>
    <t>IVALAVIGSQPPEK</t>
  </si>
  <si>
    <t>TRFDMEPEEFGSYIK</t>
  </si>
  <si>
    <t>AIYVESISNPNAALLDIDAIAK</t>
  </si>
  <si>
    <t>LKDADEDETDYK</t>
  </si>
  <si>
    <t>LYMEMTIDK</t>
  </si>
  <si>
    <t>INVHISNLK</t>
  </si>
  <si>
    <t>ALLEQFFK</t>
  </si>
  <si>
    <t>IIEAVNMVTNQASQVTQATK</t>
  </si>
  <si>
    <t>FAADWDMARPEPWTPEK</t>
  </si>
  <si>
    <t>LIGLASSGIHSNGYSLVR</t>
  </si>
  <si>
    <t>MSLIGTEVKPFTAEAYHNGK</t>
  </si>
  <si>
    <t>FWGLGSDGTVGANK</t>
  </si>
  <si>
    <t>KNIIVTK</t>
  </si>
  <si>
    <t>SNPATYTGVFDFIR</t>
  </si>
  <si>
    <t>AVDTGEPIKVPVGK</t>
  </si>
  <si>
    <t>IILSNIDKPDWVPFNDIK</t>
  </si>
  <si>
    <t>FVIAGK</t>
  </si>
  <si>
    <t>QGQNIITAVENVTNQAAQVTQATK</t>
  </si>
  <si>
    <t>VSNMFFQTLR</t>
  </si>
  <si>
    <t>IMEHATIK</t>
  </si>
  <si>
    <t>LEAIKPK</t>
  </si>
  <si>
    <t>MNINDINNFLNKK</t>
  </si>
  <si>
    <t>SLESMIGTIK</t>
  </si>
  <si>
    <t>IPFDAAK</t>
  </si>
  <si>
    <t>DDTQKVWK</t>
  </si>
  <si>
    <t>LLLYSNSK</t>
  </si>
  <si>
    <t>KMEDIISEAEFLAGK</t>
  </si>
  <si>
    <t>VGYLEDFSK</t>
  </si>
  <si>
    <t>VPTLDVSVVDLTCRLEK</t>
  </si>
  <si>
    <t>HAGFGLGFER</t>
  </si>
  <si>
    <t>KLNEKQK</t>
  </si>
  <si>
    <t>KLSGMTGTAQTEEQEFR</t>
  </si>
  <si>
    <t>IATVSMLK</t>
  </si>
  <si>
    <t>PQISGLPAGMLR</t>
  </si>
  <si>
    <t>FENIKFDDDEVEEEPKFEVVR</t>
  </si>
  <si>
    <t>VLEDTGLSMDDIK</t>
  </si>
  <si>
    <t>ALYLTGWTVGSDER</t>
  </si>
  <si>
    <t>SDFPNQINNVLAFPGIFR</t>
  </si>
  <si>
    <t>SPSIITEAIIR</t>
  </si>
  <si>
    <t>KVGQSSSLVSEIMR</t>
  </si>
  <si>
    <t>GTSETEYVPNLEGK</t>
  </si>
  <si>
    <t>IELFGSDKNK</t>
  </si>
  <si>
    <t>KPLNPCFSSGPCAK</t>
  </si>
  <si>
    <t>KISVGDK</t>
  </si>
  <si>
    <t>AIIPLTKGEENYLVITK</t>
  </si>
  <si>
    <t>EVAQGDGNMASIGSLAAAK</t>
  </si>
  <si>
    <t>VYSEEQEEIAIKESVEDDLEELNVNIEGR</t>
  </si>
  <si>
    <t>NFFDVLR</t>
  </si>
  <si>
    <t>TIVAGEHIER</t>
  </si>
  <si>
    <t>TNTLLPNASINVILPSDPDTPHPATVVGTDSK</t>
  </si>
  <si>
    <t>ATGSICGIKLPEGLR</t>
  </si>
  <si>
    <t>SEVIVITSGK</t>
  </si>
  <si>
    <t>ERPYQEIIK</t>
  </si>
  <si>
    <t>VEDGTTTSDYDPEEIK</t>
  </si>
  <si>
    <t>LDMVLGNDITTPVAVKEFR</t>
  </si>
  <si>
    <t>EPVLPEEVEVVYEDDTTEK</t>
  </si>
  <si>
    <t>VPTFRDDVER</t>
  </si>
  <si>
    <t>GNYSLGVK</t>
  </si>
  <si>
    <t>SDFQLAK</t>
  </si>
  <si>
    <t>YIEYLLKDENIK</t>
  </si>
  <si>
    <t>LPYQLLEVGEGSGLPQR</t>
  </si>
  <si>
    <t>LKTLSVNPELAAEIGK</t>
  </si>
  <si>
    <t>PQFYFR</t>
  </si>
  <si>
    <t>QVLTMLAQNGALADMVAAGAR</t>
  </si>
  <si>
    <t>KGIELSFPEDDLK</t>
  </si>
  <si>
    <t>TFITSGGLGTMGYGLPAAVGAK</t>
  </si>
  <si>
    <t>YVEAVGPLAYIIR</t>
  </si>
  <si>
    <t>ASLITSDEKKYPVK</t>
  </si>
  <si>
    <t>TIVVTSPTLGDGK</t>
  </si>
  <si>
    <t>SNASEEKLENGETNNSIIGSYVQPK</t>
  </si>
  <si>
    <t>EMGLPK</t>
  </si>
  <si>
    <t>AAIDEALLCK</t>
  </si>
  <si>
    <t>LVENLCNNK</t>
  </si>
  <si>
    <t>AEAYGPITQGLARPVNELSR</t>
  </si>
  <si>
    <t>KVDIFELK</t>
  </si>
  <si>
    <t>EIITSLENEIAGIEANDLVK</t>
  </si>
  <si>
    <t>TFDEVKDEK</t>
  </si>
  <si>
    <t>IYESELIYER</t>
  </si>
  <si>
    <t>LNTDIIDIFEAVIDER</t>
  </si>
  <si>
    <t>NYAAVHQMIMNR</t>
  </si>
  <si>
    <t>Clo1313_2434</t>
  </si>
  <si>
    <t>VIGVAK</t>
  </si>
  <si>
    <t>YDIDVMER</t>
  </si>
  <si>
    <t>NLEIDFFGGEPMMNFDVVK</t>
  </si>
  <si>
    <t>ALAVDKDR</t>
  </si>
  <si>
    <t>RVSYSYTDILTK</t>
  </si>
  <si>
    <t>ILQTIK</t>
  </si>
  <si>
    <t>HMTSIIEEIKNINEVNSR</t>
  </si>
  <si>
    <t>ILESACGPCIGMGQAPATDAVSLR</t>
  </si>
  <si>
    <t>AQQILDEDHYGLEK</t>
  </si>
  <si>
    <t>QVTLAVK</t>
  </si>
  <si>
    <t>NIIGAFYQPK</t>
  </si>
  <si>
    <t>MNGLSYSK</t>
  </si>
  <si>
    <t>DCGSTHIEQLQK</t>
  </si>
  <si>
    <t>GVINGTSDTTFTPQADITR</t>
  </si>
  <si>
    <t>FEDDSLQLR</t>
  </si>
  <si>
    <t>LLMKGNEAIAEAALR</t>
  </si>
  <si>
    <t>DVTGTVDSIPLIASSIMSK</t>
  </si>
  <si>
    <t>STQIILDAANHVIK</t>
  </si>
  <si>
    <t>NHMSFLEEDELEALYDHIGVIR</t>
  </si>
  <si>
    <t>FIAFGGDGGTYDIGLQALSGAMER</t>
  </si>
  <si>
    <t>LWNLVPTSDFK</t>
  </si>
  <si>
    <t>EKVDGAIVQFGGQTAIK</t>
  </si>
  <si>
    <t>VPYEFLER</t>
  </si>
  <si>
    <t>FSAVGGVSR</t>
  </si>
  <si>
    <t>VTIGTSMMYVK</t>
  </si>
  <si>
    <t>IMPGGTAIEEILK</t>
  </si>
  <si>
    <t>YPGYREPYLEK</t>
  </si>
  <si>
    <t>VAQELKIPLSK</t>
  </si>
  <si>
    <t>TALNIDIGEIETIAHYK</t>
  </si>
  <si>
    <t>EQGLSLNPAK</t>
  </si>
  <si>
    <t>MDVIVYTTPTCPWCTR</t>
  </si>
  <si>
    <t>TKVEVNTGEVR</t>
  </si>
  <si>
    <t>ILADHAGLDK</t>
  </si>
  <si>
    <t>TVTFTLDKR</t>
  </si>
  <si>
    <t>TLVILKPDSVK</t>
  </si>
  <si>
    <t>LAEQSTQTVGLIHQVITNIK</t>
  </si>
  <si>
    <t>KIDAVANDNIK</t>
  </si>
  <si>
    <t>VATVSLPR</t>
  </si>
  <si>
    <t>SYAMTGWR</t>
  </si>
  <si>
    <t>GCYFLNEDETEKVRK</t>
  </si>
  <si>
    <t>KEERRALVR</t>
  </si>
  <si>
    <t>NMVVPIVR</t>
  </si>
  <si>
    <t>GFHPAGVVDMDK</t>
  </si>
  <si>
    <t>KVTAPYK</t>
  </si>
  <si>
    <t>EGLVHISK</t>
  </si>
  <si>
    <t>VTGIPMVDVATK</t>
  </si>
  <si>
    <t>YSDLYMK</t>
  </si>
  <si>
    <t>MVQLAVLIDR</t>
  </si>
  <si>
    <t>EITEHFAEVFPEMEPAIK</t>
  </si>
  <si>
    <t>IVKENISK</t>
  </si>
  <si>
    <t>HPCFDEMR</t>
  </si>
  <si>
    <t>VGIGTVVDNIKDIGR</t>
  </si>
  <si>
    <t>EGIPTLLVSIPLK</t>
  </si>
  <si>
    <t>KIIFDK</t>
  </si>
  <si>
    <t>HAEDGVDFMTIHAGINR</t>
  </si>
  <si>
    <t>LYYEQLKK</t>
  </si>
  <si>
    <t>ENTIIVDGAGDPK</t>
  </si>
  <si>
    <t>EGFLYLAEAGADFVK</t>
  </si>
  <si>
    <t>LRPELPIVQEYITAR</t>
  </si>
  <si>
    <t>DMQEDKEAIFDAVDTVK</t>
  </si>
  <si>
    <t>KTISEDLIQLSK</t>
  </si>
  <si>
    <t>SQIEETTSDFDR</t>
  </si>
  <si>
    <t>YLTNTLK</t>
  </si>
  <si>
    <t>IPPIAR</t>
  </si>
  <si>
    <t>FACVDGPDFDGHLVDFDEAMR</t>
  </si>
  <si>
    <t>QPGSTFKPIAIYGPAINER</t>
  </si>
  <si>
    <t>KEFIQANAK</t>
  </si>
  <si>
    <t>LESENAMVVR</t>
  </si>
  <si>
    <t>GMPSDSFPSLPSIEK</t>
  </si>
  <si>
    <t>NEFTGVLTGK</t>
  </si>
  <si>
    <t>GKGLYSADK</t>
  </si>
  <si>
    <t>ELADMLVEYVK</t>
  </si>
  <si>
    <t>LQSVNTNDTLCTQENPVVLDKIEFPEPVISMAVQPTAK</t>
  </si>
  <si>
    <t>VRPFGTVDIFEGK</t>
  </si>
  <si>
    <t>EAEILYR</t>
  </si>
  <si>
    <t>YDAVLAQR</t>
  </si>
  <si>
    <t>NNEVITYELFPENYGIALASPEDLTGGNAEENAQIIR</t>
  </si>
  <si>
    <t>IPVYEESIDNIVGILHVK</t>
  </si>
  <si>
    <t>LLEIASTGKVDSVYNYLGVR</t>
  </si>
  <si>
    <t>GQELEDHYFGIIK</t>
  </si>
  <si>
    <t>SHGTETLYYPTPAGATGFTSK</t>
  </si>
  <si>
    <t>IAYTPVDEEGNPVGDEKYYGPYLTPK</t>
  </si>
  <si>
    <t>YGDTVVLSTATASATPR</t>
  </si>
  <si>
    <t>DKNNVITGEKLEMCK</t>
  </si>
  <si>
    <t>SLVGVGGVAR</t>
  </si>
  <si>
    <t>KIPAVIATTGLSNSQVK</t>
  </si>
  <si>
    <t>HVEESLEQSPTVMAK</t>
  </si>
  <si>
    <t>YTFDRK</t>
  </si>
  <si>
    <t>YIKETEEK</t>
  </si>
  <si>
    <t>ADSFNAAGGPLFTEVTSALFTK</t>
  </si>
  <si>
    <t>FDNFDR</t>
  </si>
  <si>
    <t>LFGSTDVIDRVEK</t>
  </si>
  <si>
    <t>YPGQYEGIEEFVK</t>
  </si>
  <si>
    <t>HEVLVLIEK</t>
  </si>
  <si>
    <t>DAYSFDRDEAGLDISYKK</t>
  </si>
  <si>
    <t>TVASADKEYVSEEELK</t>
  </si>
  <si>
    <t>ASHFENVKK</t>
  </si>
  <si>
    <t>AMSADYSWNNSASK</t>
  </si>
  <si>
    <t>AMVVDMNDK</t>
  </si>
  <si>
    <t>GLDGIKEASIELDGFTLK</t>
  </si>
  <si>
    <t>IYWSIISK</t>
  </si>
  <si>
    <t>AIATHALSIFGDHQDVMACR</t>
  </si>
  <si>
    <t>LVDDIESQIHNSLQR</t>
  </si>
  <si>
    <t>NAEHVTAMATVK</t>
  </si>
  <si>
    <t>LVLHEESLER</t>
  </si>
  <si>
    <t>SITDVKDFVNIVNK</t>
  </si>
  <si>
    <t>SLDENSQVVVEK</t>
  </si>
  <si>
    <t>RDYVAMK</t>
  </si>
  <si>
    <t>SLGVVFQDFR</t>
  </si>
  <si>
    <t>EIVVMAGPCAVESR</t>
  </si>
  <si>
    <t>TTIDGQETDLGYVGK</t>
  </si>
  <si>
    <t>NKYESELNEAYAK</t>
  </si>
  <si>
    <t>VVCLGSDGR</t>
  </si>
  <si>
    <t>ATPAQIGSFITALR</t>
  </si>
  <si>
    <t>NNKGEQFGEER</t>
  </si>
  <si>
    <t>IETAQKQKQK</t>
  </si>
  <si>
    <t>TAPTIEEVTFVGNYIYVR</t>
  </si>
  <si>
    <t>KYNCEYDETGSIGKR</t>
  </si>
  <si>
    <t>IKELLEK</t>
  </si>
  <si>
    <t>DGMVAIEGWAKTSEFTAIGFAK</t>
  </si>
  <si>
    <t>KVFQSYTGNSYPSER</t>
  </si>
  <si>
    <t>KTLGYIEDLEEILK</t>
  </si>
  <si>
    <t>LKAENEEQNK</t>
  </si>
  <si>
    <t>YVVLYDGDKNSPFR</t>
  </si>
  <si>
    <t>RLLPGGGGKDEK</t>
  </si>
  <si>
    <t>PGCYLFR</t>
  </si>
  <si>
    <t>TPIGYMPTVDAIDTTGLDVSK</t>
  </si>
  <si>
    <t>LNQCLSDLER</t>
  </si>
  <si>
    <t>SILKTNIK</t>
  </si>
  <si>
    <t>MRIEEMLPIIDK</t>
  </si>
  <si>
    <t>LCDELGVSR</t>
  </si>
  <si>
    <t>MVLRMNQLK</t>
  </si>
  <si>
    <t>Clo1313_0853</t>
  </si>
  <si>
    <t>CCVFNPVSPILSAK</t>
  </si>
  <si>
    <t>CPVCNNETTITR</t>
  </si>
  <si>
    <t>MNLTENAIK</t>
  </si>
  <si>
    <t>Clo1313_1310</t>
  </si>
  <si>
    <t>SNAAHEGLSEK</t>
  </si>
  <si>
    <t>LNGPNGTLIGTLSVK</t>
  </si>
  <si>
    <t>VFMIEK</t>
  </si>
  <si>
    <t>AVDEMAKEETFKGYGPEQGYSFLVSK</t>
  </si>
  <si>
    <t>HVPLMEDNPTEAIK</t>
  </si>
  <si>
    <t>TIIGVIGDKR</t>
  </si>
  <si>
    <t>EEQIERMAQILEQNKITYTK</t>
  </si>
  <si>
    <t>EALVVALNLQPTQLR</t>
  </si>
  <si>
    <t>KSVLEYDDVMNK</t>
  </si>
  <si>
    <t>ISPEEIAVMVNK</t>
  </si>
  <si>
    <t>DKIGDALKFVKENEIVK</t>
  </si>
  <si>
    <t>NVISLDALK</t>
  </si>
  <si>
    <t>NVLFSGTIK</t>
  </si>
  <si>
    <t>IAVPYTGIILSTR</t>
  </si>
  <si>
    <t>ATNYIGFIR</t>
  </si>
  <si>
    <t>KNELAVTSNISK</t>
  </si>
  <si>
    <t>VVALSDSNGYVYDPDGIKLDTVK</t>
  </si>
  <si>
    <t>LIYQLPPTLCK</t>
  </si>
  <si>
    <t>CVIKPDSYDINSCR</t>
  </si>
  <si>
    <t>FLKEFVK</t>
  </si>
  <si>
    <t>RNELLEVELEK</t>
  </si>
  <si>
    <t>FVEAAKR</t>
  </si>
  <si>
    <t>YQLFEQHGK</t>
  </si>
  <si>
    <t>KLTDLNLIDR</t>
  </si>
  <si>
    <t>KTSIVDAFR</t>
  </si>
  <si>
    <t>KIENSFAR</t>
  </si>
  <si>
    <t>REEVSTLEWGGIK</t>
  </si>
  <si>
    <t>VDKINSLLGTNIPKEEMIDILR</t>
  </si>
  <si>
    <t>GELPENGFVVK</t>
  </si>
  <si>
    <t>KFTEVLK</t>
  </si>
  <si>
    <t>VQEELKEK</t>
  </si>
  <si>
    <t>MMSWLK</t>
  </si>
  <si>
    <t>WQEPLEK</t>
  </si>
  <si>
    <t>NINLDKFDVSMIGITK</t>
  </si>
  <si>
    <t>IELFGSDK</t>
  </si>
  <si>
    <t>MINQIK</t>
  </si>
  <si>
    <t>GTSETEYVPNLEGKLDR</t>
  </si>
  <si>
    <t>YLDENSKEAILMGAVNTVK</t>
  </si>
  <si>
    <t>RTESTLEFIENQMK</t>
  </si>
  <si>
    <t>FENLMISR</t>
  </si>
  <si>
    <t>SEENWDAR</t>
  </si>
  <si>
    <t>INAAAR</t>
  </si>
  <si>
    <t>LKIDNYETTSNKR</t>
  </si>
  <si>
    <t>YADSITEDSMGNLICYK</t>
  </si>
  <si>
    <t>RIFPAIDINK</t>
  </si>
  <si>
    <t>KNEFLTLLGPSGCGK</t>
  </si>
  <si>
    <t>LNPQTANSLTASVSDIAEYLR</t>
  </si>
  <si>
    <t>ISVTPISLVAESSDEENYIK</t>
  </si>
  <si>
    <t>NEGDELPVSAFLGMEDGTHPLGTTAYEK</t>
  </si>
  <si>
    <t>YIENSIIEAK</t>
  </si>
  <si>
    <t>LLADVGLIGFPNVGK</t>
  </si>
  <si>
    <t>IPFGIGQIGK</t>
  </si>
  <si>
    <t>TVEPFAIVDR</t>
  </si>
  <si>
    <t>MFLFIEHAEK</t>
  </si>
  <si>
    <t>VFYPNIYK</t>
  </si>
  <si>
    <t>ALVSMGYDVR</t>
  </si>
  <si>
    <t>AQALNEGKPEK</t>
  </si>
  <si>
    <t>KATLEDAEAIQSITK</t>
  </si>
  <si>
    <t>NTLDSLGKKPK</t>
  </si>
  <si>
    <t>ALNKVNLSVER</t>
  </si>
  <si>
    <t>IGANVLTVGYK</t>
  </si>
  <si>
    <t>LVITDSQAFEK</t>
  </si>
  <si>
    <t>EGIVVGSGDIINPR</t>
  </si>
  <si>
    <t>YVEPLAK</t>
  </si>
  <si>
    <t>NLGQYGLDNPVTVTLK</t>
  </si>
  <si>
    <t>VSGILVQLPLPK</t>
  </si>
  <si>
    <t>NINFEAGK</t>
  </si>
  <si>
    <t>LAMTATIR</t>
  </si>
  <si>
    <t>ILQLLNER</t>
  </si>
  <si>
    <t>EIPLYFEPDAGK</t>
  </si>
  <si>
    <t>VAATDDRINVIK</t>
  </si>
  <si>
    <t>IANDTATGHYFFGDR</t>
  </si>
  <si>
    <t>YDPLETDIDSIPDIDTK</t>
  </si>
  <si>
    <t>IKVDTVNAKPGDTVR</t>
  </si>
  <si>
    <t>IANQAVMK</t>
  </si>
  <si>
    <t>EHLQSLNQSLLELEQNPDDTSVLNEIFR</t>
  </si>
  <si>
    <t>MNICVVGAGATGLVAANELVK</t>
  </si>
  <si>
    <t>RAGIVESIR</t>
  </si>
  <si>
    <t>MSKNNVLLREK</t>
  </si>
  <si>
    <t>AKELGLELMVTK</t>
  </si>
  <si>
    <t>FEYSSAGR</t>
  </si>
  <si>
    <t>YGNISSASIPVGLDEAYR</t>
  </si>
  <si>
    <t>LLLYGGAIR</t>
  </si>
  <si>
    <t>IYEDYIVIK</t>
  </si>
  <si>
    <t>IWEQASK</t>
  </si>
  <si>
    <t>TSPQAVMEQMLNHNLFK</t>
  </si>
  <si>
    <t>GVLLLMCDSTNVER</t>
  </si>
  <si>
    <t>TLYKPSINVTLDSAAPIYR</t>
  </si>
  <si>
    <t>GENVGGLKK</t>
  </si>
  <si>
    <t>AAADKNREEGR</t>
  </si>
  <si>
    <t>NLWHLSHEGLDLEDPWNEPQYDK</t>
  </si>
  <si>
    <t>VIIDTLSTEGMIK</t>
  </si>
  <si>
    <t>LMDYLR</t>
  </si>
  <si>
    <t>ELGIGK</t>
  </si>
  <si>
    <t>HWGDDYGIACCVSAMR</t>
  </si>
  <si>
    <t>MEEIILVSNESGIR</t>
  </si>
  <si>
    <t>KLLDQAVAGDNIGALLR</t>
  </si>
  <si>
    <t>GDNSVVEQHVK</t>
  </si>
  <si>
    <t>KPNSALR</t>
  </si>
  <si>
    <t>KKVPGDGVVTGYGSIDGR</t>
  </si>
  <si>
    <t>NYDIEITDPAMK</t>
  </si>
  <si>
    <t>KALTEANGDMEK</t>
  </si>
  <si>
    <t>ITEVDSLTGEITGVCSHVAIFPASHYATTK</t>
  </si>
  <si>
    <t>VLDANVNR</t>
  </si>
  <si>
    <t>SIGYISEAER</t>
  </si>
  <si>
    <t>LLPVFEDTIK</t>
  </si>
  <si>
    <t>IFIIGGGSLLK</t>
  </si>
  <si>
    <t>VGSGAFMK</t>
  </si>
  <si>
    <t>YWGAFDSSPLLHK</t>
  </si>
  <si>
    <t>NNPVLIGEPGVGK</t>
  </si>
  <si>
    <t>KVVEVAK</t>
  </si>
  <si>
    <t>VLLNGQLAPIVGR</t>
  </si>
  <si>
    <t>NRIRNLTVLNAFDMVRRYVMK</t>
  </si>
  <si>
    <t>IENIYDQIIPK</t>
  </si>
  <si>
    <t>EVITILR</t>
  </si>
  <si>
    <t>TGMGTSIFEEK</t>
  </si>
  <si>
    <t>LYAIPK</t>
  </si>
  <si>
    <t>TIGVSPVGCAYNNYEYFNCDMIQAAHGR</t>
  </si>
  <si>
    <t>FLWVTEFPLLEYDEEEKR</t>
  </si>
  <si>
    <t>FGWTVEVK</t>
  </si>
  <si>
    <t>KSIPIIER</t>
  </si>
  <si>
    <t>SNETLASILDMLEKLPVVK</t>
  </si>
  <si>
    <t>SKCILCGDCVR</t>
  </si>
  <si>
    <t>GIRPINGILLEGNPGNGK</t>
  </si>
  <si>
    <t>TENNELVDICMMQK</t>
  </si>
  <si>
    <t>VDTFGTGIIPEEK</t>
  </si>
  <si>
    <t>IYLSSPHMSDEGYEK</t>
  </si>
  <si>
    <t>YCDECHQCEEQISR</t>
  </si>
  <si>
    <t>MLDGEGYPR</t>
  </si>
  <si>
    <t>KNDLIER</t>
  </si>
  <si>
    <t>AFDLLNIPR</t>
  </si>
  <si>
    <t>LENVSSYEANILKQEMLAK</t>
  </si>
  <si>
    <t>SLEDMVVVIK</t>
  </si>
  <si>
    <t>ALSVLELSELVK</t>
  </si>
  <si>
    <t>DLEFFDR</t>
  </si>
  <si>
    <t>AHTIANLAGFEVPETTK</t>
  </si>
  <si>
    <t>FLACPGFPECR</t>
  </si>
  <si>
    <t>DVSINDFIK</t>
  </si>
  <si>
    <t>SHKYEAVLK</t>
  </si>
  <si>
    <t>VTVGYMYMLK</t>
  </si>
  <si>
    <t>IVGALPTIK</t>
  </si>
  <si>
    <t>AEYPIAVKR</t>
  </si>
  <si>
    <t>GFSIPK</t>
  </si>
  <si>
    <t>VNEFLQGITEIAEQTNMLALNASIEAAR</t>
  </si>
  <si>
    <t>YVETYSVGEEPNRK</t>
  </si>
  <si>
    <t>AEEDSPDMYASIDKVIDSLER</t>
  </si>
  <si>
    <t>VLPYVDKK</t>
  </si>
  <si>
    <t>VCVLTGK</t>
  </si>
  <si>
    <t>SLPKQDGEYVSATMIASALGLNDVQVR</t>
  </si>
  <si>
    <t>GSLGGGFSSGGFSGGSFSR</t>
  </si>
  <si>
    <t>GDFYCQIEGFKPGEK</t>
  </si>
  <si>
    <t>IDLPSAQPDVVKK</t>
  </si>
  <si>
    <t>LTGLSIGEIQK</t>
  </si>
  <si>
    <t>EDALILHPGPVNR</t>
  </si>
  <si>
    <t>MLMPFEIMETIK</t>
  </si>
  <si>
    <t>CGMSYHIVYNQPK</t>
  </si>
  <si>
    <t>FDLGKIPK</t>
  </si>
  <si>
    <t>LVQGEFDK</t>
  </si>
  <si>
    <t>FTGAELEGMLCR</t>
  </si>
  <si>
    <t>LAENWAGLIEAGK</t>
  </si>
  <si>
    <t>NLQYFYTLIDDAVAR</t>
  </si>
  <si>
    <t>EEGTPAYDLKPQIK</t>
  </si>
  <si>
    <t>SGNTPYHICYSVDNIDEAIKK</t>
  </si>
  <si>
    <t>LLNLSEVANTEK</t>
  </si>
  <si>
    <t>QREEVYNAWK</t>
  </si>
  <si>
    <t>FIGEK</t>
  </si>
  <si>
    <t>GNLLEAEQTGNGPVDAVFK</t>
  </si>
  <si>
    <t>NLLLQPPVK</t>
  </si>
  <si>
    <t>DFDPGMVAVTK</t>
  </si>
  <si>
    <t>LKDADEDETDYKR</t>
  </si>
  <si>
    <t>MNKTELIASMAEK</t>
  </si>
  <si>
    <t>NVGGLSVYLSK</t>
  </si>
  <si>
    <t>MLTDIQIAQSCK</t>
  </si>
  <si>
    <t>LGSGVVVLGTGFGGK</t>
  </si>
  <si>
    <t>KVPMPEQDPNVR</t>
  </si>
  <si>
    <t>GVSQGHSDAIRR</t>
  </si>
  <si>
    <t>LMSNIKR</t>
  </si>
  <si>
    <t>IQQEVNWFTK</t>
  </si>
  <si>
    <t>YFEMAVKK</t>
  </si>
  <si>
    <t>IGEHPDVMLPVMVCQDGFITSHAIENIELVEDEK</t>
  </si>
  <si>
    <t>VLGVTAMENTLDEAIKK</t>
  </si>
  <si>
    <t>DIVVTDEEIKK</t>
  </si>
  <si>
    <t>DLASLSEVPEKK</t>
  </si>
  <si>
    <t>VKGISDTTAK</t>
  </si>
  <si>
    <t>LPIQFALTYPDR</t>
  </si>
  <si>
    <t>FGTDKPDIR</t>
  </si>
  <si>
    <t>MCFGNMIGFK</t>
  </si>
  <si>
    <t>KEVTK</t>
  </si>
  <si>
    <t>APDFELPDQNGK</t>
  </si>
  <si>
    <t>FGGQILDTLGIENFISVPYTEGPK</t>
  </si>
  <si>
    <t>NLLHLDLITVTGK</t>
  </si>
  <si>
    <t>QVDLVK</t>
  </si>
  <si>
    <t>VAGIEEYEVK</t>
  </si>
  <si>
    <t>AQGYLFSKPLPAEEIEK</t>
  </si>
  <si>
    <t>DSDKPFAMPVEDVFTITGR</t>
  </si>
  <si>
    <t>TGKPVTLDELQAIFPMELIQQENSQER</t>
  </si>
  <si>
    <t>LNALGANIQR</t>
  </si>
  <si>
    <t>QARPELFLEK</t>
  </si>
  <si>
    <t>FYISLEDDLMR</t>
  </si>
  <si>
    <t>LSISTDDGSVGYK</t>
  </si>
  <si>
    <t>LFNIVEPHR</t>
  </si>
  <si>
    <t>LNNEFIEKR</t>
  </si>
  <si>
    <t>KVEEAYYFLR</t>
  </si>
  <si>
    <t>VGANVQQVAMAMGR</t>
  </si>
  <si>
    <t>YGGWGSEVEEAMVR</t>
  </si>
  <si>
    <t>IFTQQNK</t>
  </si>
  <si>
    <t>RNREVVTAVSQQYLGDGK</t>
  </si>
  <si>
    <t>TVFVDPDDPENFRK</t>
  </si>
  <si>
    <t>AAFILPK</t>
  </si>
  <si>
    <t>QNGVVYK</t>
  </si>
  <si>
    <t>EYGIGAQILYDLGVR</t>
  </si>
  <si>
    <t>EEGMLGAER</t>
  </si>
  <si>
    <t>VVAAIKDPNPK</t>
  </si>
  <si>
    <t>PEMLEGASGFLVTNVLSDR</t>
  </si>
  <si>
    <t>EIVSILNQMGGK</t>
  </si>
  <si>
    <t>MLPVVK</t>
  </si>
  <si>
    <t>VIPQEYTLFLSSNLK</t>
  </si>
  <si>
    <t>LLEEGHIVGIFPEGTR</t>
  </si>
  <si>
    <t>IGIITVPADSAQK</t>
  </si>
  <si>
    <t>VPSGEVIGAYHIK</t>
  </si>
  <si>
    <t>ELVLEMDTSGK</t>
  </si>
  <si>
    <t>NVLDVLSITAPEKM</t>
  </si>
  <si>
    <t>IANDIKK</t>
  </si>
  <si>
    <t>GGVVFFADLIR</t>
  </si>
  <si>
    <t>KLATEEGYETFVVPDDIGGR</t>
  </si>
  <si>
    <t>KASENELK</t>
  </si>
  <si>
    <t>HADNSVNIQEFMIMPVGASSFR</t>
  </si>
  <si>
    <t>RVSEFTR</t>
  </si>
  <si>
    <t>VMNVPR</t>
  </si>
  <si>
    <t>VGTEEYMPQIK</t>
  </si>
  <si>
    <t>TIHFDER</t>
  </si>
  <si>
    <t>VYNVSIPFSSELIK</t>
  </si>
  <si>
    <t>ELGILAGANVVMPNLSPK</t>
  </si>
  <si>
    <t>YISNHSSGK</t>
  </si>
  <si>
    <t>AANFFKR</t>
  </si>
  <si>
    <t>AQTVLQR</t>
  </si>
  <si>
    <t>EVIFDIGGGMR</t>
  </si>
  <si>
    <t>VYIEPITLDFVK</t>
  </si>
  <si>
    <t>DAVPLIFVTHLAK</t>
  </si>
  <si>
    <t>FTQEDTWR</t>
  </si>
  <si>
    <t>VTDEILKDYGSLVNK</t>
  </si>
  <si>
    <t>YYCPQIHR</t>
  </si>
  <si>
    <t>ICQNIASFKQDK</t>
  </si>
  <si>
    <t>VDDPDKYELK</t>
  </si>
  <si>
    <t>SKAEMEGHMK</t>
  </si>
  <si>
    <t>VATYDLKPEMSAYEVTDK</t>
  </si>
  <si>
    <t>QALSFGDISENSEYDEAKNEQAYIEGR</t>
  </si>
  <si>
    <t>YLANGKPAYVK</t>
  </si>
  <si>
    <t>MKEIVNLK</t>
  </si>
  <si>
    <t>LTEELAQELVDQLVIK</t>
  </si>
  <si>
    <t>NNEEKVENLIK</t>
  </si>
  <si>
    <t>MMQIFER</t>
  </si>
  <si>
    <t>VDKIVGPGNIYVAMAK</t>
  </si>
  <si>
    <t>VPNGDWIPDDR</t>
  </si>
  <si>
    <t>DLSDDLIYAMR</t>
  </si>
  <si>
    <t>NGRDFCLGPTHEEIFTETVK</t>
  </si>
  <si>
    <t>MCPIETPEGPNIGLIGSLSTYAR</t>
  </si>
  <si>
    <t>LVAAGLK</t>
  </si>
  <si>
    <t>NNLLTGEIPANIK</t>
  </si>
  <si>
    <t>WAVAYKYPAEVK</t>
  </si>
  <si>
    <t>GVGALYIR</t>
  </si>
  <si>
    <t>RLQQYIEK</t>
  </si>
  <si>
    <t>SVLNSLCQDLSNSQR</t>
  </si>
  <si>
    <t>NLDPTQLFLTHAFK</t>
  </si>
  <si>
    <t>AYGGAYIAMNSK</t>
  </si>
  <si>
    <t>YTQIDGHGNFGSIDGDPPAAMR</t>
  </si>
  <si>
    <t>IDYNCR</t>
  </si>
  <si>
    <t>WIKEER</t>
  </si>
  <si>
    <t>AQAEANIKR</t>
  </si>
  <si>
    <t>EKTGITITDSALETVR</t>
  </si>
  <si>
    <t>MSGAQVVTVALR</t>
  </si>
  <si>
    <t>GLINFIK</t>
  </si>
  <si>
    <t>TIIEDMKLK</t>
  </si>
  <si>
    <t>VSMPEKFVIDDSMVLPPAPEGAEVEVVR</t>
  </si>
  <si>
    <t>GPQAANVTKA</t>
  </si>
  <si>
    <t>FKYVAESR</t>
  </si>
  <si>
    <t>MTDAMVR</t>
  </si>
  <si>
    <t>LWENLSYNCPNVWNK</t>
  </si>
  <si>
    <t>SIQLVNTNSQYAPHVYLPK</t>
  </si>
  <si>
    <t>GLQESIR</t>
  </si>
  <si>
    <t>AIDAVYYLDR</t>
  </si>
  <si>
    <t>KDLEEIPENVRKTIK</t>
  </si>
  <si>
    <t>SMFSGVSGLQAHQTK</t>
  </si>
  <si>
    <t>CIGACGLAPVIMINDDVYGR</t>
  </si>
  <si>
    <t>NASELESLKNNILK</t>
  </si>
  <si>
    <t>VKEFEENLAR</t>
  </si>
  <si>
    <t>GMLVDATYGR</t>
  </si>
  <si>
    <t>SIVDLGEMSERR</t>
  </si>
  <si>
    <t>SPMEVAAK</t>
  </si>
  <si>
    <t>TSLLDAIKK</t>
  </si>
  <si>
    <t>NAMTADFLR</t>
  </si>
  <si>
    <t>TRCPYAK</t>
  </si>
  <si>
    <t>HSATAALFER</t>
  </si>
  <si>
    <t>KFISGMTAGAVKG</t>
  </si>
  <si>
    <t>FITYYRPTEK</t>
  </si>
  <si>
    <t>GTLGIFHGMK</t>
  </si>
  <si>
    <t>ELSYNNINDANGAIEIIKEFDEPTVVAVK</t>
  </si>
  <si>
    <t>FDFTHFSAMTPEEIK</t>
  </si>
  <si>
    <t>DKVLDYLK</t>
  </si>
  <si>
    <t>FEGLYLLPAAQTR</t>
  </si>
  <si>
    <t>KQILSEKEYR</t>
  </si>
  <si>
    <t>ALVINSGNANACLGEQGYKDAEEMASLAAQLLNCDAK</t>
  </si>
  <si>
    <t>AVMVAHTLGNPFDLETVK</t>
  </si>
  <si>
    <t>FEKPLISSACPAVVR</t>
  </si>
  <si>
    <t>QGQNIVAAVENVNK</t>
  </si>
  <si>
    <t>FIYDAANRR</t>
  </si>
  <si>
    <t>LVGRDDSVILLGK</t>
  </si>
  <si>
    <t>YLPDAFTPSNELWGEMIR</t>
  </si>
  <si>
    <t>FEAQRPELSSTGYPDVDVVLTTR</t>
  </si>
  <si>
    <t>ILKDLGVEHQK</t>
  </si>
  <si>
    <t>LHLTNQCLK</t>
  </si>
  <si>
    <t>DAWNAILKR</t>
  </si>
  <si>
    <t>ELVDILTK</t>
  </si>
  <si>
    <t>DVVMGTELFIKEK</t>
  </si>
  <si>
    <t>TEHYHEGTIPLQTLR</t>
  </si>
  <si>
    <t>EVKKEFEK</t>
  </si>
  <si>
    <t>INEAISNIVNGFDGVREENLEPVLK</t>
  </si>
  <si>
    <t>QAVQSIMEDKVFGEAGNK</t>
  </si>
  <si>
    <t>GNVFGIEPPNFVELEVTDTEPGFK</t>
  </si>
  <si>
    <t>EEDCEGIVNIGR</t>
  </si>
  <si>
    <t>IKAAQYVR</t>
  </si>
  <si>
    <t>VVDPFNIK</t>
  </si>
  <si>
    <t>TPQSIDQLK</t>
  </si>
  <si>
    <t>VAEQVFIPFTVGGGIR</t>
  </si>
  <si>
    <t>VVSDKSPTSFR</t>
  </si>
  <si>
    <t>QVSTDNSAVNNEENAADTLNKK</t>
  </si>
  <si>
    <t>ACEMCVASCPK</t>
  </si>
  <si>
    <t>VSIDRETGDFK</t>
  </si>
  <si>
    <t>AYNDVYGFASGDR</t>
  </si>
  <si>
    <t>VVLDVVGQPQYIVK</t>
  </si>
  <si>
    <t>IDQTLTQDSTGTMAYLQFEAMGIPR</t>
  </si>
  <si>
    <t>VAEALHEKK</t>
  </si>
  <si>
    <t>PRQFSLENTR</t>
  </si>
  <si>
    <t>AEYPIAVK</t>
  </si>
  <si>
    <t>DTELTKK</t>
  </si>
  <si>
    <t>IMDEEEFLK</t>
  </si>
  <si>
    <t>KLYELAR</t>
  </si>
  <si>
    <t>GPYVDPK</t>
  </si>
  <si>
    <t>FVTESPMNAAGK</t>
  </si>
  <si>
    <t>IEEAFFK</t>
  </si>
  <si>
    <t>LDRLELGIPELR</t>
  </si>
  <si>
    <t>EMGIVNFFEVGQMGVEHALLPEK</t>
  </si>
  <si>
    <t>IAANIAYKK</t>
  </si>
  <si>
    <t>IDVDFAVEACK</t>
  </si>
  <si>
    <t>LANIIPIEDAVK</t>
  </si>
  <si>
    <t>LANDKEPLTVLPLLTTSEEAVGEPFGGGETEETR</t>
  </si>
  <si>
    <t>YADKLGAK</t>
  </si>
  <si>
    <t>NSQGFTVNEELIR</t>
  </si>
  <si>
    <t>LCHDFGYKEIR</t>
  </si>
  <si>
    <t>MKPITQVAAELGIDEEELELYGK</t>
  </si>
  <si>
    <t>AAVAHGLGNAR</t>
  </si>
  <si>
    <t>ERGLAAAAK</t>
  </si>
  <si>
    <t>GMPSDSFPSLPSIEKENMIK</t>
  </si>
  <si>
    <t>EGITTIDEMLR</t>
  </si>
  <si>
    <t>GQIAILAGTIGALAHEER</t>
  </si>
  <si>
    <t>AEAIMHSNVK</t>
  </si>
  <si>
    <t>ALEVGATR</t>
  </si>
  <si>
    <t>SLIGGVK</t>
  </si>
  <si>
    <t>TQQFTLEDFLEQMQQIK</t>
  </si>
  <si>
    <t>VLLMPLGDMNGIGPGSK</t>
  </si>
  <si>
    <t>FVASQMAPAVYDTINADIEAGK</t>
  </si>
  <si>
    <t>THYYGGIK</t>
  </si>
  <si>
    <t>SAYGGESMAHMR</t>
  </si>
  <si>
    <t>LDRQTGVVMLLR</t>
  </si>
  <si>
    <t>AVAEALDGLPPVK</t>
  </si>
  <si>
    <t>IAQINK</t>
  </si>
  <si>
    <t>ALPFVSER</t>
  </si>
  <si>
    <t>FLKEVSQK</t>
  </si>
  <si>
    <t>APVFSFSK</t>
  </si>
  <si>
    <t>GYGACWMNEPAIAAER</t>
  </si>
  <si>
    <t>IRDVEIMHLDSLDR</t>
  </si>
  <si>
    <t>WMYEGVDFEPGGK</t>
  </si>
  <si>
    <t>DLGYTPGLYK</t>
  </si>
  <si>
    <t>LAFCDILGIPK</t>
  </si>
  <si>
    <t>ITHLPTGLVVCCQDQR</t>
  </si>
  <si>
    <t>ENFVGKPPR</t>
  </si>
  <si>
    <t>YTFIVDAK</t>
  </si>
  <si>
    <t>MIEFNK</t>
  </si>
  <si>
    <t>AKVVEAEAEVPK</t>
  </si>
  <si>
    <t>TLIALK</t>
  </si>
  <si>
    <t>TKTFDLEYVKDTTPPTAK</t>
  </si>
  <si>
    <t>VRDVDPSIGAELLTK</t>
  </si>
  <si>
    <t>IVTITTKPQAGNEIGK</t>
  </si>
  <si>
    <t>DYGNGHYVACHFAGK</t>
  </si>
  <si>
    <t>LILPQQQTIR</t>
  </si>
  <si>
    <t>VILDISKDEPFAGK</t>
  </si>
  <si>
    <t>YNPTSPGTR</t>
  </si>
  <si>
    <t>GNGALLLPYVDSK</t>
  </si>
  <si>
    <t>HMTSIIEEIK</t>
  </si>
  <si>
    <t>AFDILNK</t>
  </si>
  <si>
    <t>ENKLEGYLFPDTYFFDPK</t>
  </si>
  <si>
    <t>AGNLVQQR</t>
  </si>
  <si>
    <t>GYEWRPALSIDEIEK</t>
  </si>
  <si>
    <t>LVNDGLAHNIK</t>
  </si>
  <si>
    <t>STGYLPYKDAR</t>
  </si>
  <si>
    <t>SLKQTADAFGQK</t>
  </si>
  <si>
    <t>IAIMSDKPQTTR</t>
  </si>
  <si>
    <t>VNGVPNVDYVLTTQELVR</t>
  </si>
  <si>
    <t>KGFTLTFDEDIK</t>
  </si>
  <si>
    <t>DKLNEWKK</t>
  </si>
  <si>
    <t>ANVSEIMNIIGDVDNKR</t>
  </si>
  <si>
    <t>KSTIASSANASVIKK</t>
  </si>
  <si>
    <t>KIFPLDK</t>
  </si>
  <si>
    <t>NINISEIEQSYSMLPVYLLVNK</t>
  </si>
  <si>
    <t>TCDVCHGEGK</t>
  </si>
  <si>
    <t>DINLLPEEYR</t>
  </si>
  <si>
    <t>GDVVIIR</t>
  </si>
  <si>
    <t>TLLDDMAETMYAANGVGLAAPQVGVLKR</t>
  </si>
  <si>
    <t>QNLKDVYVHCFFDGR</t>
  </si>
  <si>
    <t>LESHINQLR</t>
  </si>
  <si>
    <t>TKDSFGHAQLGGLASTLANIVK</t>
  </si>
  <si>
    <t>IRVVSGNIETPSAK</t>
  </si>
  <si>
    <t>ITRQDMMVLTTNALR</t>
  </si>
  <si>
    <t>LLDVTKR</t>
  </si>
  <si>
    <t>IFEELKER</t>
  </si>
  <si>
    <t>KNAVMEVSTK</t>
  </si>
  <si>
    <t>TLDIAEKDALEIYVDGSTIILK</t>
  </si>
  <si>
    <t>INLVQSIR</t>
  </si>
  <si>
    <t>EIVQLYVK</t>
  </si>
  <si>
    <t>KAIAEYTR</t>
  </si>
  <si>
    <t>LPFIVIEPGR</t>
  </si>
  <si>
    <t>IATLSGDHR</t>
  </si>
  <si>
    <t>SKEPQNYFLK</t>
  </si>
  <si>
    <t>ACDTLGYGVSYPGAALPR</t>
  </si>
  <si>
    <t>KDAEKNSVK</t>
  </si>
  <si>
    <t>TFENYLNAK</t>
  </si>
  <si>
    <t>NVQNFQLLR</t>
  </si>
  <si>
    <t>HVSCMVR</t>
  </si>
  <si>
    <t>RLPTSTYK</t>
  </si>
  <si>
    <t>AAYSSGKPAIGVGAGNTPAIIDDSADIVLAVNSIIHSK</t>
  </si>
  <si>
    <t>GSSGVWELFIPGVGEGELYK</t>
  </si>
  <si>
    <t>SNAEIANGKYTFIVDAK</t>
  </si>
  <si>
    <t>DYLLHIYDKDK</t>
  </si>
  <si>
    <t>AGEAIVKK</t>
  </si>
  <si>
    <t>IVGPIIEGLEKYDDYR</t>
  </si>
  <si>
    <t>IVIITTGSQGEPMSALTR</t>
  </si>
  <si>
    <t>VVLQVISLTEQQR</t>
  </si>
  <si>
    <t>EGTEIVAGFEVPLDTNLLAVETTWGGK</t>
  </si>
  <si>
    <t>FIENGIVGR</t>
  </si>
  <si>
    <t>TSIVFSTENKPGSLYR</t>
  </si>
  <si>
    <t>FLKVPINDLEALEK</t>
  </si>
  <si>
    <t>ATACILENYQQEDGSVVVPK</t>
  </si>
  <si>
    <t>SIFVVKDIKK</t>
  </si>
  <si>
    <t>VPVSTKEELSLAYTPGVAEPCLAIQK</t>
  </si>
  <si>
    <t>AEAYGPITQGLAR</t>
  </si>
  <si>
    <t>MQYISDIDR</t>
  </si>
  <si>
    <t>GAHILSAVSMFK</t>
  </si>
  <si>
    <t>VALAGEVNGEVK</t>
  </si>
  <si>
    <t>ILSTAETPPIYIEEDSDVNEATR</t>
  </si>
  <si>
    <t>ALEAINAK</t>
  </si>
  <si>
    <t>AMVQEMR</t>
  </si>
  <si>
    <t>IQEHVENTEK</t>
  </si>
  <si>
    <t>GFVSIDDVIDSGKPLKPGMK</t>
  </si>
  <si>
    <t>SAVLHLIK</t>
  </si>
  <si>
    <t>TENVSEEGKGANLSVAEQTVTSK</t>
  </si>
  <si>
    <t>MNALGR</t>
  </si>
  <si>
    <t>NLMLVK</t>
  </si>
  <si>
    <t>FLDSMKADIDNK</t>
  </si>
  <si>
    <t>LSELVSK</t>
  </si>
  <si>
    <t>NTTIPTKK</t>
  </si>
  <si>
    <t>VSLQNATSSMIEYFGK</t>
  </si>
  <si>
    <t>GVEAVQTYLVHEVQK</t>
  </si>
  <si>
    <t>YSTYAESTTPQGIAASR</t>
  </si>
  <si>
    <t>SISIEKGDR</t>
  </si>
  <si>
    <t>TPLDTPRK</t>
  </si>
  <si>
    <t>VVAVSKDDKVSFGTPFVSNASVTAK</t>
  </si>
  <si>
    <t>MIVCVGEDEVIKHVEESLEQSPTVMAK</t>
  </si>
  <si>
    <t>PNMSPK</t>
  </si>
  <si>
    <t>KFVEFVTPYGIQEEVYSK</t>
  </si>
  <si>
    <t>FKEFEEK</t>
  </si>
  <si>
    <t>EMVETELKEAQEK</t>
  </si>
  <si>
    <t>EIVIEFNGEVASK</t>
  </si>
  <si>
    <t>NFLIPK</t>
  </si>
  <si>
    <t>FPVANKEIK</t>
  </si>
  <si>
    <t>KVSLGYR</t>
  </si>
  <si>
    <t>MIYDDMQQLIGNTPLVR</t>
  </si>
  <si>
    <t>RPPSITSEYVEK</t>
  </si>
  <si>
    <t>LPDYKNDLLYER</t>
  </si>
  <si>
    <t>VVKEGDTLDLGNGK</t>
  </si>
  <si>
    <t>MNVPLPEEYSEK</t>
  </si>
  <si>
    <t>NICPDCMR</t>
  </si>
  <si>
    <t>ASEPGIGFDAYNEK</t>
  </si>
  <si>
    <t>MIFEYLPR</t>
  </si>
  <si>
    <t>IFNGEKGPK</t>
  </si>
  <si>
    <t>LMVDSGLATPLNPEK</t>
  </si>
  <si>
    <t>NIATEHGGYSVFTGVGER</t>
  </si>
  <si>
    <t>IEVPEETLMEQLK</t>
  </si>
  <si>
    <t>MLEALK</t>
  </si>
  <si>
    <t>GSLEAVGGLEYLTNLASLVPTTANAK</t>
  </si>
  <si>
    <t>TAIEYNIPCITSLDTAR</t>
  </si>
  <si>
    <t>DIQNYFK</t>
  </si>
  <si>
    <t>LIPIVESYK</t>
  </si>
  <si>
    <t>EKVGVMFGNPETTPGGR</t>
  </si>
  <si>
    <t>FNKIENYFPR</t>
  </si>
  <si>
    <t>Clo1313_0226</t>
  </si>
  <si>
    <t>TSNFKVVIVGDGEK</t>
  </si>
  <si>
    <t>GANTDDIANILR</t>
  </si>
  <si>
    <t>INWQMSIEK</t>
  </si>
  <si>
    <t>NASGNVVFDNVAFSYVPERPLIR</t>
  </si>
  <si>
    <t>YTHLPCLK</t>
  </si>
  <si>
    <t>VLDALGIK</t>
  </si>
  <si>
    <t>AESDICCTSSNAVEVVK</t>
  </si>
  <si>
    <t>VMLCLPPMLILDEATSSIDTR</t>
  </si>
  <si>
    <t>MLERLSIR</t>
  </si>
  <si>
    <t>RSPEAINPK</t>
  </si>
  <si>
    <t>KPPAPTLPDDVVK</t>
  </si>
  <si>
    <t>KYETIFIINPELSEEETK</t>
  </si>
  <si>
    <t>LAAKENGLEELEPYFNGPTSMAFSDKDVVAPAK</t>
  </si>
  <si>
    <t>VEAYLVEK</t>
  </si>
  <si>
    <t>SYNCLKR</t>
  </si>
  <si>
    <t>KMVAEKLEK</t>
  </si>
  <si>
    <t>VQKENTIIVDGAGDPKEIQKR</t>
  </si>
  <si>
    <t>SADLIHALEQLEK</t>
  </si>
  <si>
    <t>AWIPAIK</t>
  </si>
  <si>
    <t>VWKEIYDKNTR</t>
  </si>
  <si>
    <t>RDISTSELNMVLQNQDK</t>
  </si>
  <si>
    <t>TPNPCIACNR</t>
  </si>
  <si>
    <t>AKELGELISNSDEMTNYK</t>
  </si>
  <si>
    <t>IATVEQR</t>
  </si>
  <si>
    <t>MEIDTFR</t>
  </si>
  <si>
    <t>LPQININGNTR</t>
  </si>
  <si>
    <t>GGEIQLTDALR</t>
  </si>
  <si>
    <t>TVSVLKDELNTVR</t>
  </si>
  <si>
    <t>IGLEDKADVYPSTLSGGQK</t>
  </si>
  <si>
    <t>AREEIMQQTGAFIQNR</t>
  </si>
  <si>
    <t>LCEELRK</t>
  </si>
  <si>
    <t>YGDNVDTDVIIPAR</t>
  </si>
  <si>
    <t>HLVVDDESIMISK</t>
  </si>
  <si>
    <t>LYDGIKEVEGK</t>
  </si>
  <si>
    <t>AFIVTDNFLYNNGYTK</t>
  </si>
  <si>
    <t>GESGKGYPDGPVIK</t>
  </si>
  <si>
    <t>IGSLGDMTTFSFHPVK</t>
  </si>
  <si>
    <t>AGAVAVPLNFR</t>
  </si>
  <si>
    <t>EFISDTITMPWETYKK</t>
  </si>
  <si>
    <t>NHYFTILK</t>
  </si>
  <si>
    <t>GPGHTVR</t>
  </si>
  <si>
    <t>ILEELGIPRPK</t>
  </si>
  <si>
    <t>VQKENTIIVDGAGDPK</t>
  </si>
  <si>
    <t>CSSAYPAVPEQMNLK</t>
  </si>
  <si>
    <t>SGHPGGSLSSADIITVLYFNEMR</t>
  </si>
  <si>
    <t>LLQVAEK</t>
  </si>
  <si>
    <t>LTLEEILAK</t>
  </si>
  <si>
    <t>LPVSSLSEDTIQNLKK</t>
  </si>
  <si>
    <t>SFELISGK</t>
  </si>
  <si>
    <t>VTLDDLFNQIK</t>
  </si>
  <si>
    <t>GTKLEEAYEILK</t>
  </si>
  <si>
    <t>KPEGVLVNR</t>
  </si>
  <si>
    <t>ICVGDLGFTAAMK</t>
  </si>
  <si>
    <t>FQEMAK</t>
  </si>
  <si>
    <t>IHTFSPVTYLDR</t>
  </si>
  <si>
    <t>YISEYGSDLAK</t>
  </si>
  <si>
    <t>NTYESPLNSR</t>
  </si>
  <si>
    <t>EVMMMER</t>
  </si>
  <si>
    <t>YMEELAPVSLAEDYDNVGLLIGSR</t>
  </si>
  <si>
    <t>IYKENGK</t>
  </si>
  <si>
    <t>ASIMHIDIDPAEIGK</t>
  </si>
  <si>
    <t>VTNDGVITVEEAK</t>
  </si>
  <si>
    <t>GVSFQGVTPR</t>
  </si>
  <si>
    <t>FVENACCEFNVETLRPTYR</t>
  </si>
  <si>
    <t>NFANDLALEDWLFGNVLPVEEK</t>
  </si>
  <si>
    <t>AILGLSMSDSDMEK</t>
  </si>
  <si>
    <t>TEPSIIGTFGFQTGK</t>
  </si>
  <si>
    <t>KVESLEQK</t>
  </si>
  <si>
    <t>SPMQMFASIIKEEYSTSSK</t>
  </si>
  <si>
    <t>IYDILQDNIR</t>
  </si>
  <si>
    <t>GPDFPTAGIIVGK</t>
  </si>
  <si>
    <t>VLPEGPK</t>
  </si>
  <si>
    <t>AIIENCFNR</t>
  </si>
  <si>
    <t>TEFELLEVLAK</t>
  </si>
  <si>
    <t>HVQVGSQPSPVK</t>
  </si>
  <si>
    <t>CGFPCMVVAR</t>
  </si>
  <si>
    <t>ASSEGIVEPANFNCPGQITVAGEVK</t>
  </si>
  <si>
    <t>LEMVTSVYNVLK</t>
  </si>
  <si>
    <t>TREDHADTMNQLFAAYAR</t>
  </si>
  <si>
    <t>IGQGIEFDYCSVHSVK</t>
  </si>
  <si>
    <t>GTYLISVAIPVYNEAK</t>
  </si>
  <si>
    <t>FFLEFTVDESCGK</t>
  </si>
  <si>
    <t>KYNIPYNSLYSK</t>
  </si>
  <si>
    <t>FFCDIKHPDGSAFEGDSR</t>
  </si>
  <si>
    <t>LSLQEYFEK</t>
  </si>
  <si>
    <t>KAGAQAISVNNER</t>
  </si>
  <si>
    <t>VLGIDYGDSR</t>
  </si>
  <si>
    <t>NYFVENAVGVPEK</t>
  </si>
  <si>
    <t>VVVIGAGPGGIMAAGK</t>
  </si>
  <si>
    <t>VWVLDDLSNGQR</t>
  </si>
  <si>
    <t>LNGIEVDGKK</t>
  </si>
  <si>
    <t>FNDTSELEPLEGIIGQER</t>
  </si>
  <si>
    <t>NFGIASTPK</t>
  </si>
  <si>
    <t>YINENMQNIVLSIDGRK</t>
  </si>
  <si>
    <t>VVELLSSITDAPLCLDSSSPEVLEAALR</t>
  </si>
  <si>
    <t>FKLGDMEVGKK</t>
  </si>
  <si>
    <t>NFKDFTDTIHR</t>
  </si>
  <si>
    <t>YELTTENLPILTK</t>
  </si>
  <si>
    <t>DMDFFGIK</t>
  </si>
  <si>
    <t>RDVLPDPIYNDKVVAK</t>
  </si>
  <si>
    <t>IAGIK</t>
  </si>
  <si>
    <t>LQYVDGSGTQR</t>
  </si>
  <si>
    <t>LYQNAFK</t>
  </si>
  <si>
    <t>KAEEPKPINDTNPLWLK</t>
  </si>
  <si>
    <t>IFPEGTGK</t>
  </si>
  <si>
    <t>MDINDLLR</t>
  </si>
  <si>
    <t>SNLKIDEPAVR</t>
  </si>
  <si>
    <t>GGCLPLK</t>
  </si>
  <si>
    <t>LVDVIK</t>
  </si>
  <si>
    <t>YQVPGGMLSNLVSQLK</t>
  </si>
  <si>
    <t>YDTVHGQFKGEISQDNGKLVVNGR</t>
  </si>
  <si>
    <t>GVVMNPVDHPHGGGEGK</t>
  </si>
  <si>
    <t>KLNPSDFAK</t>
  </si>
  <si>
    <t>SSGEIQDILTQEGR</t>
  </si>
  <si>
    <t>LAQLANGSVLVR</t>
  </si>
  <si>
    <t>VIVTSAINQDASEVLDGLELK</t>
  </si>
  <si>
    <t>NNNIFIENYGIVPTPPDCIK</t>
  </si>
  <si>
    <t>SPMQVPK</t>
  </si>
  <si>
    <t>WREGYDVVYGK</t>
  </si>
  <si>
    <t>VMQQNWIGR</t>
  </si>
  <si>
    <t>EMNIGDDRLEEMASK</t>
  </si>
  <si>
    <t>HSIIMER</t>
  </si>
  <si>
    <t>NAAAGSLR</t>
  </si>
  <si>
    <t>GTAPIFINNGMHCLGCPSSMGESIEDACAVHGIDADK</t>
  </si>
  <si>
    <t>EALPVGVVLTIPAAGSEASPNSVITREDGLYKR</t>
  </si>
  <si>
    <t>FDGQEYTILR</t>
  </si>
  <si>
    <t>IRQGMSIGCK</t>
  </si>
  <si>
    <t>RTGVDSLAIAIGTSHGAYK</t>
  </si>
  <si>
    <t>GYDEASDGKYYEDPDVK</t>
  </si>
  <si>
    <t>INVIDTPGYFDFVGEVK</t>
  </si>
  <si>
    <t>NMIEQVENQR</t>
  </si>
  <si>
    <t>DLYCNCNDFR</t>
  </si>
  <si>
    <t>NIVVTEALKEAAVK</t>
  </si>
  <si>
    <t>LKGIVVTLK</t>
  </si>
  <si>
    <t>TGIIANEICNK</t>
  </si>
  <si>
    <t>MVNIIFQK</t>
  </si>
  <si>
    <t>DYLNYLTAEEIASLQSDIDSIKK</t>
  </si>
  <si>
    <t>KTVVTGIEMFRK</t>
  </si>
  <si>
    <t>SESNTSSQVHK</t>
  </si>
  <si>
    <t>MTGNDLELGIECLIDADILEK</t>
  </si>
  <si>
    <t>TLHIGYETVDGESR</t>
  </si>
  <si>
    <t>TSIVDAFR</t>
  </si>
  <si>
    <t>KVFDELK</t>
  </si>
  <si>
    <t>WGNDLQTEHER</t>
  </si>
  <si>
    <t>IIFNDMIPELLTK</t>
  </si>
  <si>
    <t>MAINAGIKK</t>
  </si>
  <si>
    <t>VDEIPSDTMDKIISHGESVFR</t>
  </si>
  <si>
    <t>TTVALHIIAEAQK</t>
  </si>
  <si>
    <t>NGADWYK</t>
  </si>
  <si>
    <t>TSIKISVDYTPK</t>
  </si>
  <si>
    <t>SDHTNEAILDR</t>
  </si>
  <si>
    <t>NVLGSHVNQAGSLVEPDR</t>
  </si>
  <si>
    <t>VVAPIVLSAGILTK</t>
  </si>
  <si>
    <t>LVQKEEALDR</t>
  </si>
  <si>
    <t>ILGQYVGESEK</t>
  </si>
  <si>
    <t>ILGELTGEIR</t>
  </si>
  <si>
    <t>NDWSNYTQSNDYSFK</t>
  </si>
  <si>
    <t>ANNENIVKEDIDYSTFK</t>
  </si>
  <si>
    <t>TYIIEVK</t>
  </si>
  <si>
    <t>VEGDKIIVQRPSDEKK</t>
  </si>
  <si>
    <t>KTDYVLAGEDAGSK</t>
  </si>
  <si>
    <t>NIYNTAGEIIKK</t>
  </si>
  <si>
    <t>PFTAEAYHNGK</t>
  </si>
  <si>
    <t>DGWLLDVAR</t>
  </si>
  <si>
    <t>IISMSK</t>
  </si>
  <si>
    <t>TLEDTGVLNYDEIDPAKK</t>
  </si>
  <si>
    <t>TVVWNGPMGVFEFSNFANGTR</t>
  </si>
  <si>
    <t>SKEEIQEK</t>
  </si>
  <si>
    <t>ATNKEVVLTYEGLQKLEQELENLK</t>
  </si>
  <si>
    <t>LLQVAEKK</t>
  </si>
  <si>
    <t>LVLIGEAPGKDEVLK</t>
  </si>
  <si>
    <t>VAIMGCAVNGPGEAK</t>
  </si>
  <si>
    <t>LNEDSVELKDGR</t>
  </si>
  <si>
    <t>GEIDFNFFQHEPYLKEWNK</t>
  </si>
  <si>
    <t>LLMVMENQGIK</t>
  </si>
  <si>
    <t>KKDVIISGGENIYPVQIEDFLR</t>
  </si>
  <si>
    <t>VTDFGIAR</t>
  </si>
  <si>
    <t>VKDLTDEEISK</t>
  </si>
  <si>
    <t>AAQMLGK</t>
  </si>
  <si>
    <t>IIPVNIETEMKK</t>
  </si>
  <si>
    <t>KNIMGYMMEDGR</t>
  </si>
  <si>
    <t>IGEVPLTHFEVLK</t>
  </si>
  <si>
    <t>SYEGELIEAR</t>
  </si>
  <si>
    <t>KSVAGFK</t>
  </si>
  <si>
    <t>LDVEIPDSEIQKR</t>
  </si>
  <si>
    <t>VTPEAAIPVVNR</t>
  </si>
  <si>
    <t>TEEWIR</t>
  </si>
  <si>
    <t>GAVPGAK</t>
  </si>
  <si>
    <t>NFYIDEEIFKK</t>
  </si>
  <si>
    <t>KGFDLEAQR</t>
  </si>
  <si>
    <t>KIAVLDR</t>
  </si>
  <si>
    <t>NGEAHQLNSLWNR</t>
  </si>
  <si>
    <t>EIGELVGEKTPGAVQGILNR</t>
  </si>
  <si>
    <t>Clo1313_0581</t>
  </si>
  <si>
    <t>ATSTPDRDVMNSILR</t>
  </si>
  <si>
    <t>CIVKNELPEK</t>
  </si>
  <si>
    <t>FKESAIIDEDVMK</t>
  </si>
  <si>
    <t>DSSMVVGFK</t>
  </si>
  <si>
    <t>IIGLLEANELKNPK</t>
  </si>
  <si>
    <t>FLNGGFVTLGK</t>
  </si>
  <si>
    <t>IRQDVNPDLLLGGVAIPER</t>
  </si>
  <si>
    <t>SEQAKAEYKDGILTVTVPK</t>
  </si>
  <si>
    <t>SASYFESGIGR</t>
  </si>
  <si>
    <t>GISDACNLLEYCNHPGGSK</t>
  </si>
  <si>
    <t>SILDLITK</t>
  </si>
  <si>
    <t>GSSIKPGAVVIDVGINR</t>
  </si>
  <si>
    <t>IVSKGNESAVNVLYSSEKIEESANKSR</t>
  </si>
  <si>
    <t>METNENGFCR</t>
  </si>
  <si>
    <t>MEALLK</t>
  </si>
  <si>
    <t>IYKPTIEAMEK</t>
  </si>
  <si>
    <t>QFAVEQVEK</t>
  </si>
  <si>
    <t>DVEFHELIYR</t>
  </si>
  <si>
    <t>TELLSDVMGGCEETTTGVIR</t>
  </si>
  <si>
    <t>LLDDEEFCDIAGYFK</t>
  </si>
  <si>
    <t>VSDENNTVYLLGSIHIADATLYPLSK</t>
  </si>
  <si>
    <t>TVRENIENAK</t>
  </si>
  <si>
    <t>AVAVEPTACPTLTK</t>
  </si>
  <si>
    <t>VQGPQDSQDVIK</t>
  </si>
  <si>
    <t>EELFRK</t>
  </si>
  <si>
    <t>LKLTGIAK</t>
  </si>
  <si>
    <t>SANETAYVIAENLCSSR</t>
  </si>
  <si>
    <t>TGAGMMECKK</t>
  </si>
  <si>
    <t>KAGIITGLPDAYGR</t>
  </si>
  <si>
    <t>TESPIVGTGIEYR</t>
  </si>
  <si>
    <t>WVDWVMSEIK</t>
  </si>
  <si>
    <t>LAENMFDDIAIGTGDNLKR</t>
  </si>
  <si>
    <t>AGVITQDQLENALSIQK</t>
  </si>
  <si>
    <t>SLDMVGISHLKDKAPYKLSGGEK</t>
  </si>
  <si>
    <t>VSVSMFGR</t>
  </si>
  <si>
    <t>DSLRGEINIPGDK</t>
  </si>
  <si>
    <t>IKNEIIEK</t>
  </si>
  <si>
    <t>KGIITDEMR</t>
  </si>
  <si>
    <t>AVNNISNLINSR</t>
  </si>
  <si>
    <t>VIVTTSPEIFGK</t>
  </si>
  <si>
    <t>VIFDENR</t>
  </si>
  <si>
    <t>EFRGKIK</t>
  </si>
  <si>
    <t>IFFEAAMAANK</t>
  </si>
  <si>
    <t>TPVNAYVVEVVK</t>
  </si>
  <si>
    <t>NADTALYR</t>
  </si>
  <si>
    <t>ICVGSSCHLK</t>
  </si>
  <si>
    <t>AEDLNAEIHAVLR</t>
  </si>
  <si>
    <t>INEEEKYFVDKNGKK</t>
  </si>
  <si>
    <t>RENYPVK</t>
  </si>
  <si>
    <t>NVLEAVQMSVNPK</t>
  </si>
  <si>
    <t>NKGEVGDILIGTVR</t>
  </si>
  <si>
    <t>FDQIISSPYGIILVTGPTGSGK</t>
  </si>
  <si>
    <t>LMEEVDKYIPTPQRDSDKPFAMPVEDVFTITGR</t>
  </si>
  <si>
    <t>FGGWNASGKDSK</t>
  </si>
  <si>
    <t>MPLATESEMVATVFR</t>
  </si>
  <si>
    <t>QGQNIVTAVENVANQAAQITNVTK</t>
  </si>
  <si>
    <t>MADFAALLGDNFDEK</t>
  </si>
  <si>
    <t>LIQIANNLR</t>
  </si>
  <si>
    <t>QEGYETIIANNNPETVSTDFDTADR</t>
  </si>
  <si>
    <t>EPHVVDVANFLNAMGANIKGAGTDVIK</t>
  </si>
  <si>
    <t>VAAILK</t>
  </si>
  <si>
    <t>ELEINVIAPGHGPVYR</t>
  </si>
  <si>
    <t>KYANHTYLVK</t>
  </si>
  <si>
    <t>FMTVSTFEEITK</t>
  </si>
  <si>
    <t>NSLVKAMERKKAEK</t>
  </si>
  <si>
    <t>YFLESHDEK</t>
  </si>
  <si>
    <t>ALTEMASMKPFR</t>
  </si>
  <si>
    <t>IKEILEQQVIDENR</t>
  </si>
  <si>
    <t>ALNPEHPVAR</t>
  </si>
  <si>
    <t>TVVDNYNSVESFSK</t>
  </si>
  <si>
    <t>QNVNAVIPADYVADWVK</t>
  </si>
  <si>
    <t>GGGGFPTGLK</t>
  </si>
  <si>
    <t>VIVAVSEGIK</t>
  </si>
  <si>
    <t>NITLEPMNPYER</t>
  </si>
  <si>
    <t>LQSLKDEYLK</t>
  </si>
  <si>
    <t>FKEVGATVEIK</t>
  </si>
  <si>
    <t>HATVINVGGR</t>
  </si>
  <si>
    <t>VAMSDPMNIFSIDDLR</t>
  </si>
  <si>
    <t>NPVFTLEER</t>
  </si>
  <si>
    <t>ITAVIPYFGYAR</t>
  </si>
  <si>
    <t>GLSEPAVFSDESR</t>
  </si>
  <si>
    <t>SFYQYLTK</t>
  </si>
  <si>
    <t>AADKWLENIEEQGYRLPIK</t>
  </si>
  <si>
    <t>KMEDNPWYKIEEK</t>
  </si>
  <si>
    <t>GIFGLIGSK</t>
  </si>
  <si>
    <t>STIGAISQSWTGPK</t>
  </si>
  <si>
    <t>KLEDVTVDFLIR</t>
  </si>
  <si>
    <t>KLGLLDNK</t>
  </si>
  <si>
    <t>IKNFLEVALGYTEQMAMEEAQR</t>
  </si>
  <si>
    <t>NLGSYVAEKVPEK</t>
  </si>
  <si>
    <t>FGPMPPMTIEK</t>
  </si>
  <si>
    <t>IHPFSMAGEEK</t>
  </si>
  <si>
    <t>SSVFETLKER</t>
  </si>
  <si>
    <t>LSYATSMENIVEGLNRIEK</t>
  </si>
  <si>
    <t>IGGENGIGIVDIVENR</t>
  </si>
  <si>
    <t>IVSLIFNDNNRSE</t>
  </si>
  <si>
    <t>METSTHTVFLGK</t>
  </si>
  <si>
    <t>VADKLISIFENER</t>
  </si>
  <si>
    <t>CGLCGNNCLLTINTFAQGK</t>
  </si>
  <si>
    <t>LAVEWPTVDTSEVGEQEIEGTIK</t>
  </si>
  <si>
    <t>LVKDDVFTSIHIEEYEAEAR</t>
  </si>
  <si>
    <t>SCLEHAER</t>
  </si>
  <si>
    <t>WMDHIDDMDQLQHGVR</t>
  </si>
  <si>
    <t>AESLLLAATEEQVNK</t>
  </si>
  <si>
    <t>VCNEVQNVGAIDFAYR</t>
  </si>
  <si>
    <t>SIQDGDFFEK</t>
  </si>
  <si>
    <t>TLEEGAEVEFEVVEGAK</t>
  </si>
  <si>
    <t>IVYQELTR</t>
  </si>
  <si>
    <t>TTVLGVQKVPEDQVSK</t>
  </si>
  <si>
    <t>TLVNSAEAQR</t>
  </si>
  <si>
    <t>APQAAGK</t>
  </si>
  <si>
    <t>AKDFDDALDKAER</t>
  </si>
  <si>
    <t>AWHDTSEAIKK</t>
  </si>
  <si>
    <t>GISLGEVAK</t>
  </si>
  <si>
    <t>RGDEMHLLFGK</t>
  </si>
  <si>
    <t>AAAGNIIPSSTGAAK</t>
  </si>
  <si>
    <t>AMPSEPIEHYLSSPYKVDATIGLPDDNIAK</t>
  </si>
  <si>
    <t>INTGKDAVEWAVEVEK</t>
  </si>
  <si>
    <t>AKGGNILNVLK</t>
  </si>
  <si>
    <t>NAALIHK</t>
  </si>
  <si>
    <t>KNIYVSPEEMAR</t>
  </si>
  <si>
    <t>YIIDYVETQKPEVEGFEELSALR</t>
  </si>
  <si>
    <t>VNSLTCDRK</t>
  </si>
  <si>
    <t>MINFVYK</t>
  </si>
  <si>
    <t>FDSLESVNKR</t>
  </si>
  <si>
    <t>YISHFPEER</t>
  </si>
  <si>
    <t>NPGVVEK</t>
  </si>
  <si>
    <t>NCPVVK</t>
  </si>
  <si>
    <t>NNIDTILPGYTHLQR</t>
  </si>
  <si>
    <t>VDDIPDEELWK</t>
  </si>
  <si>
    <t>AIECHTTGR</t>
  </si>
  <si>
    <t>RPELISEAASR</t>
  </si>
  <si>
    <t>WFCGSEEDVLSR</t>
  </si>
  <si>
    <t>ILDKIFK</t>
  </si>
  <si>
    <t>VFTFPIPTINITK</t>
  </si>
  <si>
    <t>IVAVEPFDSPVLSGGTK</t>
  </si>
  <si>
    <t>ATIMTPTEYVGNIMELAQER</t>
  </si>
  <si>
    <t>LIGEIIEMHGDR</t>
  </si>
  <si>
    <t>LSASIEEHDFNFK</t>
  </si>
  <si>
    <t>HNIDQALENIER</t>
  </si>
  <si>
    <t>RKVDLEIDYK</t>
  </si>
  <si>
    <t>STGPYSLVTQQPLGGK</t>
  </si>
  <si>
    <t>ARNEELEK</t>
  </si>
  <si>
    <t>SQGVETMVLEVGELLNSVK</t>
  </si>
  <si>
    <t>LSADDIEPTPEIIK</t>
  </si>
  <si>
    <t>LGKPEQGTLR</t>
  </si>
  <si>
    <t>IYEFEEKPQNPK</t>
  </si>
  <si>
    <t>VVVNEPSISGANSSAMIK</t>
  </si>
  <si>
    <t>APAPK</t>
  </si>
  <si>
    <t>YLREQIGEDEFPQTLSLTFEK</t>
  </si>
  <si>
    <t>YKVGDVVK</t>
  </si>
  <si>
    <t>SLIVNSPQTTHSELEPDEKK</t>
  </si>
  <si>
    <t>INHLTEHLK</t>
  </si>
  <si>
    <t>MGAPFISINDSGGAR</t>
  </si>
  <si>
    <t>YTTVNNTPVASFTLAVDR</t>
  </si>
  <si>
    <t>GLDEFASQLPAYR</t>
  </si>
  <si>
    <t>ELLQEINLDELSAELREEIK</t>
  </si>
  <si>
    <t>MSRAVNMLIDNIEK</t>
  </si>
  <si>
    <t>ISYITEDKPLGTAGAIK</t>
  </si>
  <si>
    <t>HAPDIFELLNK</t>
  </si>
  <si>
    <t>ILPVEDMPFLPDGTPLDIVLNPLGVPSR</t>
  </si>
  <si>
    <t>SVVNDPIER</t>
  </si>
  <si>
    <t>SIDIVNEMNFSKPSISYAMK</t>
  </si>
  <si>
    <t>IRNEFTGVLTGK</t>
  </si>
  <si>
    <t>LSLGYLASAEKECEVLK</t>
  </si>
  <si>
    <t>YFAEYKK</t>
  </si>
  <si>
    <t>KAELMAQNEIK</t>
  </si>
  <si>
    <t>NAKPILEDAGVTCPK</t>
  </si>
  <si>
    <t>MAVEETGMGVVEDK</t>
  </si>
  <si>
    <t>AINSSTCAVMIEPIQGESGVNLTSVEYMK</t>
  </si>
  <si>
    <t>YGVTTFCAPPTIYR</t>
  </si>
  <si>
    <t>MALALQK</t>
  </si>
  <si>
    <t>YDLSEEFPILTLRPTNLK</t>
  </si>
  <si>
    <t>DGYSGDEAALTR</t>
  </si>
  <si>
    <t>SDKVNEDDLMMK</t>
  </si>
  <si>
    <t>DIEPGQVFLGR</t>
  </si>
  <si>
    <t>LSDVDYSEEEIAR</t>
  </si>
  <si>
    <t>YQKPYCPLTPK</t>
  </si>
  <si>
    <t>KGQQVAIIGR</t>
  </si>
  <si>
    <t>GVGAVGLVTYIR</t>
  </si>
  <si>
    <t>IKADAEAYLGEK</t>
  </si>
  <si>
    <t>FLVDCGMFQGYSK</t>
  </si>
  <si>
    <t>FLVDKNK</t>
  </si>
  <si>
    <t>VNEFISQIK</t>
  </si>
  <si>
    <t>SGAIDVIVIDSVAALVPK</t>
  </si>
  <si>
    <t>LTSVDKANVLESSR</t>
  </si>
  <si>
    <t>Clo1313_0942</t>
  </si>
  <si>
    <t>LTNCESDKPVTVAINEINENK</t>
  </si>
  <si>
    <t>IVMIEAGANEVPDEVMLDAIKK</t>
  </si>
  <si>
    <t>LLCNYQK</t>
  </si>
  <si>
    <t>EGIDSIIICGTTGEASTMPDEEHK</t>
  </si>
  <si>
    <t>LPECLVTSTVIGEHINLLNK</t>
  </si>
  <si>
    <t>VAEDLGIAEK</t>
  </si>
  <si>
    <t>IFVPASQVSDR</t>
  </si>
  <si>
    <t>QMYLNAYYGGAKK</t>
  </si>
  <si>
    <t>IVELDSAQIIPTKDDYDFFITNTNK</t>
  </si>
  <si>
    <t>ENLLEPYIELNTEYYDLGLENR</t>
  </si>
  <si>
    <t>IGKLEETR</t>
  </si>
  <si>
    <t>TLVPTELGK</t>
  </si>
  <si>
    <t>YIQLLK</t>
  </si>
  <si>
    <t>VSDLDGTSKEENQHPTAAIK</t>
  </si>
  <si>
    <t>QITEAVKEQAK</t>
  </si>
  <si>
    <t>EIGNIGSGNAATALAK</t>
  </si>
  <si>
    <t>NYFDEALISK</t>
  </si>
  <si>
    <t>YDTVHGQFK</t>
  </si>
  <si>
    <t>IVSLIFNDNNR</t>
  </si>
  <si>
    <t>IVDVIDGINSLIK</t>
  </si>
  <si>
    <t>LGYQYTGVNNPLEAIER</t>
  </si>
  <si>
    <t>LGKEDYGLDIQK</t>
  </si>
  <si>
    <t>LISQPIDFIAFNNYSSEFIK</t>
  </si>
  <si>
    <t>YLYLSDILAK</t>
  </si>
  <si>
    <t>TFSEYLLIPNLTTEK</t>
  </si>
  <si>
    <t>IYNCLDNLEYLKEHAQAEK</t>
  </si>
  <si>
    <t>FGVETTVRRELGSDINAACGQLR</t>
  </si>
  <si>
    <t>RVVDGVEK</t>
  </si>
  <si>
    <t>DLLGGK</t>
  </si>
  <si>
    <t>TLPVPMMNIINGGK</t>
  </si>
  <si>
    <t>TSETTNFLNSIQR</t>
  </si>
  <si>
    <t>IGASVIPISGGNTKR</t>
  </si>
  <si>
    <t>FSISWPR</t>
  </si>
  <si>
    <t>TLSNEILR</t>
  </si>
  <si>
    <t>VAEPVTASHGEEVR</t>
  </si>
  <si>
    <t>TFGAQVYASPTNLTSSGR</t>
  </si>
  <si>
    <t>ADGEVMDLNHGMPFVRPVEIYR</t>
  </si>
  <si>
    <t>PITEFLER</t>
  </si>
  <si>
    <t>MVDTSDEWIIK</t>
  </si>
  <si>
    <t>KSQGMEDIKPAAEIAEPTDGFYPLDDDDELPF</t>
  </si>
  <si>
    <t>LAGIEDDVNVSEADAAFTDPDQAEEFVKR</t>
  </si>
  <si>
    <t>CTVFMNSK</t>
  </si>
  <si>
    <t>EQAAGAEEIIR</t>
  </si>
  <si>
    <t>VTVKPFYVSK</t>
  </si>
  <si>
    <t>VLDLFYTIK</t>
  </si>
  <si>
    <t>TVILDGVLPR</t>
  </si>
  <si>
    <t>AGVNPETDFATWDK</t>
  </si>
  <si>
    <t>ETMAFMK</t>
  </si>
  <si>
    <t>IYEMLIKK</t>
  </si>
  <si>
    <t>AKYPDCAITLSLGEK</t>
  </si>
  <si>
    <t>MQEMQPLIQEIQRK</t>
  </si>
  <si>
    <t>FGEEARR</t>
  </si>
  <si>
    <t>ELAQLEKEITSEK</t>
  </si>
  <si>
    <t>AINSVIKETENLTLYK</t>
  </si>
  <si>
    <t>EYGLLGK</t>
  </si>
  <si>
    <t>VGAIGLPGYNWEAK</t>
  </si>
  <si>
    <t>DFCELIK</t>
  </si>
  <si>
    <t>AGGDKVNLVYSEGYR</t>
  </si>
  <si>
    <t>YGNLIYKK</t>
  </si>
  <si>
    <t>NSIRDVIAFPK</t>
  </si>
  <si>
    <t>AVNMLIDNIEK</t>
  </si>
  <si>
    <t>GSMHGIISTESGNIDLLLEK</t>
  </si>
  <si>
    <t>TENLDEKEIIKR</t>
  </si>
  <si>
    <t>HKNIADR</t>
  </si>
  <si>
    <t>IREIGVGEIATVMGR</t>
  </si>
  <si>
    <t>TIEFPIK</t>
  </si>
  <si>
    <t>IGGGGMADVYK</t>
  </si>
  <si>
    <t>GAVVLPHGTGK</t>
  </si>
  <si>
    <t>TTAKDFDPGMVAVTK</t>
  </si>
  <si>
    <t>FTNVVSVCTGHGCR</t>
  </si>
  <si>
    <t>FIDENLSK</t>
  </si>
  <si>
    <t>LYIQTGK</t>
  </si>
  <si>
    <t>FTLIGATTR</t>
  </si>
  <si>
    <t>TVIPFK</t>
  </si>
  <si>
    <t>VQELSQNSPTVDAEIK</t>
  </si>
  <si>
    <t>NAVDEEVPVKKEEPEFVKK</t>
  </si>
  <si>
    <t>SFIEDYSDKIK</t>
  </si>
  <si>
    <t>WNQVADK</t>
  </si>
  <si>
    <t>RPGDPAVLVASSEK</t>
  </si>
  <si>
    <t>KANQAYNGPAAR</t>
  </si>
  <si>
    <t>FGNNDERVDEIAVQVVK</t>
  </si>
  <si>
    <t>VADYYDNVLHGR</t>
  </si>
  <si>
    <t>TFTMANVIER</t>
  </si>
  <si>
    <t>GLNLAQK</t>
  </si>
  <si>
    <t>VAVADPPVMILDEATSSIDTR</t>
  </si>
  <si>
    <t>GNEINSFYLK</t>
  </si>
  <si>
    <t>VDVGSEVLQIVTGAQNVNVGDYIPVALVGSTLPGGKK</t>
  </si>
  <si>
    <t>QGQNIVIAVENVTNQASQVTQAAK</t>
  </si>
  <si>
    <t>DSFIGLYNGFDAPQAVVNGK</t>
  </si>
  <si>
    <t>AMPSEPIEHYLSSPYK</t>
  </si>
  <si>
    <t>WITENK</t>
  </si>
  <si>
    <t>FNVELSEILTGEAPK</t>
  </si>
  <si>
    <t>GAGAFVCGEGSALTASIEGK</t>
  </si>
  <si>
    <t>VMQDVVDKMNMK</t>
  </si>
  <si>
    <t>RLDYNEDGK</t>
  </si>
  <si>
    <t>FYSFEEYVYDFENK</t>
  </si>
  <si>
    <t>NGSPVATVGENDSIIFFNFRPDR</t>
  </si>
  <si>
    <t>VAVTDPVYPVYVDSNVMAGR</t>
  </si>
  <si>
    <t>TADIASPDTPR</t>
  </si>
  <si>
    <t>DASNIINDILNNIQK</t>
  </si>
  <si>
    <t>IVIISTAVGK</t>
  </si>
  <si>
    <t>ALGAELVLTPGADGMGGAIRK</t>
  </si>
  <si>
    <t>VLVEGISR</t>
  </si>
  <si>
    <t>GEISQDNGKLVVNGR</t>
  </si>
  <si>
    <t>DGTSEDIDGLFIAYESPSSVDFAR</t>
  </si>
  <si>
    <t>GFKEIIEGK</t>
  </si>
  <si>
    <t>TLATIAATGQDK</t>
  </si>
  <si>
    <t>LFGQEDDALEIPMDEAAQTLAAK</t>
  </si>
  <si>
    <t>DKFVQLSDEDANK</t>
  </si>
  <si>
    <t>NAVIKPSIK</t>
  </si>
  <si>
    <t>NKIELIASENFVSK</t>
  </si>
  <si>
    <t>YLYSENGNIVKR</t>
  </si>
  <si>
    <t>AIAALPPKEELVAK</t>
  </si>
  <si>
    <t>QWRPSPLYR</t>
  </si>
  <si>
    <t>ILIVDDEEGIINSMK</t>
  </si>
  <si>
    <t>ENGLEELEPYFNGPTSMAFSDK</t>
  </si>
  <si>
    <t>LLAGVMEQVIKR</t>
  </si>
  <si>
    <t>ELCQNPSNWR</t>
  </si>
  <si>
    <t>SIQGVAANAESLK</t>
  </si>
  <si>
    <t>IKATMSSCGAASISELQK</t>
  </si>
  <si>
    <t>LTPLMSK</t>
  </si>
  <si>
    <t>TAVSEAVTNAIIHGYENEPGFVK</t>
  </si>
  <si>
    <t>LINDGMILVNGKPVK</t>
  </si>
  <si>
    <t>INHADDLNIAFK</t>
  </si>
  <si>
    <t>LEELIETLNLK</t>
  </si>
  <si>
    <t>DMNVVSNASCTTNCLAPLAK</t>
  </si>
  <si>
    <t>MQNQLNTNITVSKK</t>
  </si>
  <si>
    <t>SLAGDIDLEGVMIEDSLNSEKLEDYANTLYELR</t>
  </si>
  <si>
    <t>FFNSAVIGR</t>
  </si>
  <si>
    <t>IREINYEQR</t>
  </si>
  <si>
    <t>LIYDGYK</t>
  </si>
  <si>
    <t>VYSNFIQDIIDEDNR</t>
  </si>
  <si>
    <t>ALLKFDEELRPALK</t>
  </si>
  <si>
    <t>SFFEMQSNMPEFAEMVK</t>
  </si>
  <si>
    <t>DNTWEELKR</t>
  </si>
  <si>
    <t>ATMKELYK</t>
  </si>
  <si>
    <t>IFLPLEEVKPGMR</t>
  </si>
  <si>
    <t>YTYAWAIEK</t>
  </si>
  <si>
    <t>VLQSPIYNSLLK</t>
  </si>
  <si>
    <t>FIDFGKESIPTR</t>
  </si>
  <si>
    <t>SKFNGLTDNKR</t>
  </si>
  <si>
    <t>GGGSALKEAAK</t>
  </si>
  <si>
    <t>NDPDFLAELDDLLK</t>
  </si>
  <si>
    <t>KENLGIENLPALEK</t>
  </si>
  <si>
    <t>MIAELSK</t>
  </si>
  <si>
    <t>NSMIGTGQLPKFEEDAFK</t>
  </si>
  <si>
    <t>GHDMVYVCYDNGAYMNTGIQR</t>
  </si>
  <si>
    <t>ELQISDIILEK</t>
  </si>
  <si>
    <t>GIVMTGGGSLIYGFDK</t>
  </si>
  <si>
    <t>GYAEADPTADIEGHDACR</t>
  </si>
  <si>
    <t>VKELNIIVK</t>
  </si>
  <si>
    <t>IVAVGDILLGR</t>
  </si>
  <si>
    <t>IDDILDGDIDEIIDALITTDQASK</t>
  </si>
  <si>
    <t>LGGDDFDQR</t>
  </si>
  <si>
    <t>LADLMQMAVNSDIDEK</t>
  </si>
  <si>
    <t>YLLPDNLETIK</t>
  </si>
  <si>
    <t>QEGLSYLAGAELPAVVVNIVR</t>
  </si>
  <si>
    <t>TKEILKLPEDYK</t>
  </si>
  <si>
    <t>FVEDVTR</t>
  </si>
  <si>
    <t>NVGVSGVIVGK</t>
  </si>
  <si>
    <t>QGSAWGDDIYSK</t>
  </si>
  <si>
    <t>TPQSIDQLKEVMPDVYNQFVEIAEK</t>
  </si>
  <si>
    <t>VHAVTSGTQTLKDAVNETLR</t>
  </si>
  <si>
    <t>NWDDTCYYNFLER</t>
  </si>
  <si>
    <t>LINNIMIDGKK</t>
  </si>
  <si>
    <t>LIMESIYPHLEK</t>
  </si>
  <si>
    <t>FEIMK</t>
  </si>
  <si>
    <t>LAQLIKENFPEVEVIK</t>
  </si>
  <si>
    <t>EKEYNSSIYAISDEPYYK</t>
  </si>
  <si>
    <t>TCVADESHAGCEKSLHTLFGDELCKVASLR</t>
  </si>
  <si>
    <t>LTADIIVDNVR</t>
  </si>
  <si>
    <t>VIHENFGIVEGLMTTVHATTATQK</t>
  </si>
  <si>
    <t>VAIPAPSLYGQLK</t>
  </si>
  <si>
    <t>DGFIIR</t>
  </si>
  <si>
    <t>DTGLCPR</t>
  </si>
  <si>
    <t>FPLCTMEPR</t>
  </si>
  <si>
    <t>AANELGIK</t>
  </si>
  <si>
    <t>IFPGSNSDHQK</t>
  </si>
  <si>
    <t>NFGCGSSR</t>
  </si>
  <si>
    <t>ELGITTGVGNNK</t>
  </si>
  <si>
    <t>GKPVTPVEIIGDTNLTGTK</t>
  </si>
  <si>
    <t>IPSEQDFCELYNISR</t>
  </si>
  <si>
    <t>LLGTLEEGDELLDFVGPLGK</t>
  </si>
  <si>
    <t>HYLVIVAEGGEGK</t>
  </si>
  <si>
    <t>EILDLESQCTR</t>
  </si>
  <si>
    <t>APSAILMEVQR</t>
  </si>
  <si>
    <t>EEPHDNTIGMK</t>
  </si>
  <si>
    <t>IKVDFNQGTASDR</t>
  </si>
  <si>
    <t>AAVDILRPDR</t>
  </si>
  <si>
    <t>SLDVYVINEDLEDIMGDMPDTR</t>
  </si>
  <si>
    <t>IEEYLDNTVSR</t>
  </si>
  <si>
    <t>ILSENDNVVR</t>
  </si>
  <si>
    <t>DMYIIR</t>
  </si>
  <si>
    <t>KLTKEELIQAIR</t>
  </si>
  <si>
    <t>LLESEGFKVPDVDSVDLTVLKAPEEIELMK</t>
  </si>
  <si>
    <t>NMDLSNTYIDR</t>
  </si>
  <si>
    <t>IYIEPLEENYDFDEALK</t>
  </si>
  <si>
    <t>AEYPLAVSR</t>
  </si>
  <si>
    <t>VILEGLKQEVDVVMLADRDEIK</t>
  </si>
  <si>
    <t>VAVVGKPNVGK</t>
  </si>
  <si>
    <t>QEIKVEEMFQPGDR</t>
  </si>
  <si>
    <t>YRAEDGQNGGSSNCSGR</t>
  </si>
  <si>
    <t>LIDFMPGK</t>
  </si>
  <si>
    <t>VYPVNPNYETIDGDKCYK</t>
  </si>
  <si>
    <t>MNIGQVLEVHLGYAAK</t>
  </si>
  <si>
    <t>FDTICSATSR</t>
  </si>
  <si>
    <t>ELVFNIPSR</t>
  </si>
  <si>
    <t>TIMQNTGLAHMGIGR</t>
  </si>
  <si>
    <t>FITVTEQDFK</t>
  </si>
  <si>
    <t>NEGWIEILGAGMVHPK</t>
  </si>
  <si>
    <t>RLQDPLAELVK</t>
  </si>
  <si>
    <t>LALSQYLK</t>
  </si>
  <si>
    <t>LAYEHFGLK</t>
  </si>
  <si>
    <t>IHGFIAGENIKDPDTGEIIVAEGETISR</t>
  </si>
  <si>
    <t>VDSVYNYLGVR</t>
  </si>
  <si>
    <t>GPVGLDGLLIYK</t>
  </si>
  <si>
    <t>FKEEFEAENVK</t>
  </si>
  <si>
    <t>MLEVGTKAPDFELPDQNGK</t>
  </si>
  <si>
    <t>EYLEQDEDVLSYALFPQVAEK</t>
  </si>
  <si>
    <t>MNYSQMLDFHK</t>
  </si>
  <si>
    <t>SNRLIQKVSNGIVTDYEYDAGGNLVK</t>
  </si>
  <si>
    <t>FAEEVGFPIIIR</t>
  </si>
  <si>
    <t>SEILDEEILDEK</t>
  </si>
  <si>
    <t>NALIDEITQYGPITDAMEDPLIDEIR</t>
  </si>
  <si>
    <t>CSTTHPSVFK</t>
  </si>
  <si>
    <t>EDNFLCIPPLYHTGAK</t>
  </si>
  <si>
    <t>LVLALTHSSYANECR</t>
  </si>
  <si>
    <t>VVIVPPEK</t>
  </si>
  <si>
    <t>SVAYIDHNTLQTGFENADDHKYIQTVAAK</t>
  </si>
  <si>
    <t>FQAILPLWGK</t>
  </si>
  <si>
    <t>TTGQHPGGVMIVPQDR</t>
  </si>
  <si>
    <t>MEDYIVR</t>
  </si>
  <si>
    <t>DKQIVSPK</t>
  </si>
  <si>
    <t>MSEKDWDDVLNTNLK</t>
  </si>
  <si>
    <t>GMSGTMGFTK</t>
  </si>
  <si>
    <t>NIIIDAASGVSGAGRK</t>
  </si>
  <si>
    <t>MTFASK</t>
  </si>
  <si>
    <t>EKIPHTMK</t>
  </si>
  <si>
    <t>FGFELVNLSDLVENCGFK</t>
  </si>
  <si>
    <t>FFDQQGR</t>
  </si>
  <si>
    <t>YATDLTSMTQGR</t>
  </si>
  <si>
    <t>KYTNAAYYK</t>
  </si>
  <si>
    <t>EAADLLLLLK</t>
  </si>
  <si>
    <t>TLWMDGSEVFK</t>
  </si>
  <si>
    <t>IYHVTDGEIVQLTK</t>
  </si>
  <si>
    <t>DVTEEEKIK</t>
  </si>
  <si>
    <t>DGIVVHEGK</t>
  </si>
  <si>
    <t>KLVEMSPVMIGTVPVYDAVGFYEK</t>
  </si>
  <si>
    <t>GPAGISASLYTVR</t>
  </si>
  <si>
    <t>STTMASIINEINSTR</t>
  </si>
  <si>
    <t>INIYTVR</t>
  </si>
  <si>
    <t>MEYLTTLNK</t>
  </si>
  <si>
    <t>RDLIYDTLTR</t>
  </si>
  <si>
    <t>EQNGAAMSIGR</t>
  </si>
  <si>
    <t>KLVQEEIETIK</t>
  </si>
  <si>
    <t>LIDDAMR</t>
  </si>
  <si>
    <t>DLDLPLDFDSLKK</t>
  </si>
  <si>
    <t>VNGNQYEVEVEEIR</t>
  </si>
  <si>
    <t>SLPLEELPEEK</t>
  </si>
  <si>
    <t>WGYVDYTGK</t>
  </si>
  <si>
    <t>RQVGALIVK</t>
  </si>
  <si>
    <t>KIYELGMETIPSESACYPAK</t>
  </si>
  <si>
    <t>ALINSISAEK</t>
  </si>
  <si>
    <t>TTAEEIWR</t>
  </si>
  <si>
    <t>GHLQAQR</t>
  </si>
  <si>
    <t>IKLIGVGK</t>
  </si>
  <si>
    <t>IPQVVGIK</t>
  </si>
  <si>
    <t>IAVLPGDGIGPEVIEQAVK</t>
  </si>
  <si>
    <t>VDFFVHK</t>
  </si>
  <si>
    <t>LISGSFGGINLEDISAPR</t>
  </si>
  <si>
    <t>VSGLDAGLDLEMPTSHGITDK</t>
  </si>
  <si>
    <t>FYDIADGK</t>
  </si>
  <si>
    <t>LLEIASTGK</t>
  </si>
  <si>
    <t>AAEFLVPLVNYK</t>
  </si>
  <si>
    <t>YWNPSCECMSRDEMTK</t>
  </si>
  <si>
    <t>YGAAFILLPLGDAGVPK</t>
  </si>
  <si>
    <t>ACGISGYLLGVNPFDQPGVEAYKK</t>
  </si>
  <si>
    <t>VIVEQAKK</t>
  </si>
  <si>
    <t>IIPCLDVHNGR</t>
  </si>
  <si>
    <t>LFAIADEAYQLLK</t>
  </si>
  <si>
    <t>AKDIYAHEIIEGLFPVK</t>
  </si>
  <si>
    <t>ELELLCLDR</t>
  </si>
  <si>
    <t>TGQIQNTPIISEMAVK</t>
  </si>
  <si>
    <t>NMMSLEVGKK</t>
  </si>
  <si>
    <t>TAAEKIEAAGGKVEVI</t>
  </si>
  <si>
    <t>LAGEPVDILVNGK</t>
  </si>
  <si>
    <t>MCAVLLDK</t>
  </si>
  <si>
    <t>VVVPIIYDKVCDFSEGLAAVVK</t>
  </si>
  <si>
    <t>FDVLCK</t>
  </si>
  <si>
    <t>VLGDLEPEPQGEVDDNVVIEALKK</t>
  </si>
  <si>
    <t>HDVCNMQYTSGTTGFPK</t>
  </si>
  <si>
    <t>TVETIETLLCK</t>
  </si>
  <si>
    <t>INDGVVILGNGELKK</t>
  </si>
  <si>
    <t>TFEEGKPVR</t>
  </si>
  <si>
    <t>RNYLYR</t>
  </si>
  <si>
    <t>LLELEK</t>
  </si>
  <si>
    <t>TTAKDFDPGMVAVTKK</t>
  </si>
  <si>
    <t>ISDKYFSDGEPEPVISAVEDSSK</t>
  </si>
  <si>
    <t>YFNEVVPALQAK</t>
  </si>
  <si>
    <t>YGFFEEYK</t>
  </si>
  <si>
    <t>GLDVEVFSFK</t>
  </si>
  <si>
    <t>VLFVCTGNTCR</t>
  </si>
  <si>
    <t>EGEKDKGWPCAPIEK</t>
  </si>
  <si>
    <t>WAKEYKK</t>
  </si>
  <si>
    <t>TFGIPIYTIGYNANIK</t>
  </si>
  <si>
    <t>FGEHGIPLIGSGDWNDGMNTVGNK</t>
  </si>
  <si>
    <t>NMPLKEVEIETPVGVAR</t>
  </si>
  <si>
    <t>NGGTAEVVQELFR</t>
  </si>
  <si>
    <t>GQTLLGVTGSGK</t>
  </si>
  <si>
    <t>LKNPNIDTGMGLER</t>
  </si>
  <si>
    <t>ISGEALAGEKK</t>
  </si>
  <si>
    <t>GSDICAEVNK</t>
  </si>
  <si>
    <t>AEICEFTQTEPFFMAEVEEK</t>
  </si>
  <si>
    <t>LFDVYK</t>
  </si>
  <si>
    <t>LNAVTAGVADIKR</t>
  </si>
  <si>
    <t>YDNESDRIHVQGFIVK</t>
  </si>
  <si>
    <t>CFFGIDAGSTTTK</t>
  </si>
  <si>
    <t>GMTIEAAR</t>
  </si>
  <si>
    <t>VIGTDKIER</t>
  </si>
  <si>
    <t>EGMTGISTR</t>
  </si>
  <si>
    <t>YKELSPEIMR</t>
  </si>
  <si>
    <t>ALDKELEK</t>
  </si>
  <si>
    <t>CLLSNYMAGR</t>
  </si>
  <si>
    <t>RYDIDVMER</t>
  </si>
  <si>
    <t>PLDGGPNIIPDKR</t>
  </si>
  <si>
    <t>VAWVNYPSLKGNK</t>
  </si>
  <si>
    <t>VPPGTLVKDEQTGR</t>
  </si>
  <si>
    <t>GIIKENPVFR</t>
  </si>
  <si>
    <t>CGVPLIEIVTEPDMR</t>
  </si>
  <si>
    <t>NMFAEIQR</t>
  </si>
  <si>
    <t>VLVIGSGPIVIGQAAEFDYSGTQACK</t>
  </si>
  <si>
    <t>VNNYSPEAR</t>
  </si>
  <si>
    <t>ISFSIEQMGR</t>
  </si>
  <si>
    <t>VYCAPGNGGISAIAECVPIK</t>
  </si>
  <si>
    <t>VGGGYNHR</t>
  </si>
  <si>
    <t>LSANLNLDPNHK</t>
  </si>
  <si>
    <t>AAGINVVVAK</t>
  </si>
  <si>
    <t>VSGYILPDFSFDATVAPLVK</t>
  </si>
  <si>
    <t>LLEDLGVK</t>
  </si>
  <si>
    <t>GVPSLIAVYQDASGK</t>
  </si>
  <si>
    <t>LKVAVVSGLK</t>
  </si>
  <si>
    <t>TVEAIKDILPK</t>
  </si>
  <si>
    <t>VILEVAEEFYK</t>
  </si>
  <si>
    <t>HFIDSISICPIIK</t>
  </si>
  <si>
    <t>KYIPYCIEPSLGADR</t>
  </si>
  <si>
    <t>ETEPFPGK</t>
  </si>
  <si>
    <t>DVVILLR</t>
  </si>
  <si>
    <t>RGELDGIK</t>
  </si>
  <si>
    <t>LDESSALGLILNSR</t>
  </si>
  <si>
    <t>IPIENHFR</t>
  </si>
  <si>
    <t>AAGYIAGYGSNVFKPDNYITR</t>
  </si>
  <si>
    <t>PLVTSTEMFKK</t>
  </si>
  <si>
    <t>ALYTGNMGDGK</t>
  </si>
  <si>
    <t>MREKNLAEYNKELSK</t>
  </si>
  <si>
    <t>TIVKQPLVLTDTLGK</t>
  </si>
  <si>
    <t>IQMYHDAEK</t>
  </si>
  <si>
    <t>GIYCEVK</t>
  </si>
  <si>
    <t>TNPNPLVGAVVVK</t>
  </si>
  <si>
    <t>VGDWVVTPR</t>
  </si>
  <si>
    <t>LVAIVSPESAPIK</t>
  </si>
  <si>
    <t>SKPIGMFDGYYR</t>
  </si>
  <si>
    <t>LAAAQAR</t>
  </si>
  <si>
    <t>VVGFVGPSGTGK</t>
  </si>
  <si>
    <t>FASVGDVVILSPASASFDMFK</t>
  </si>
  <si>
    <t>FLNEDPWER</t>
  </si>
  <si>
    <t>AIELAVENMEENNKK</t>
  </si>
  <si>
    <t>MPEATAAAIDKDGWLHTGDMAR</t>
  </si>
  <si>
    <t>VIDKFPVAENPSSSFK</t>
  </si>
  <si>
    <t>ADWNDCLNLNCFSTVPDESFQTTTSK</t>
  </si>
  <si>
    <t>NVVAVIMTGMGR</t>
  </si>
  <si>
    <t>KPSIPK</t>
  </si>
  <si>
    <t>IFGNDYNTPDGTCIR</t>
  </si>
  <si>
    <t>YVQHILDEVCITVNK</t>
  </si>
  <si>
    <t>RPISICSADVER</t>
  </si>
  <si>
    <t>MIPVYPLGNYK</t>
  </si>
  <si>
    <t>VEDIKVSDEEINEEAEK</t>
  </si>
  <si>
    <t>EEELGKDIK</t>
  </si>
  <si>
    <t>ATEQWFASIEGFRK</t>
  </si>
  <si>
    <t>INVEICSNCHPFFTGK</t>
  </si>
  <si>
    <t>GHTSDVYLNAIPGLK</t>
  </si>
  <si>
    <t>MQLVEELSK</t>
  </si>
  <si>
    <t>QGQNIVTAVENVASQAAQITNVTK</t>
  </si>
  <si>
    <t>NCMYISKIQIK</t>
  </si>
  <si>
    <t>NAIIISPHPR</t>
  </si>
  <si>
    <t>IQEKYPDK</t>
  </si>
  <si>
    <t>VYLVSPETAAASAITGVLIDPR</t>
  </si>
  <si>
    <t>VLYAFQEK</t>
  </si>
  <si>
    <t>AVLDQLGEDGDFVPCLHSVGAPLK</t>
  </si>
  <si>
    <t>VKEPEFEFR</t>
  </si>
  <si>
    <t>AIELEVNR</t>
  </si>
  <si>
    <t>IGTYSLAVLAK</t>
  </si>
  <si>
    <t>LAPQIIGR</t>
  </si>
  <si>
    <t>VIHEFIPSGFDIR</t>
  </si>
  <si>
    <t>IGEGYHER</t>
  </si>
  <si>
    <t>VNIVAETTNGNIEIVK</t>
  </si>
  <si>
    <t>GIVLVLQKVPEPMEDGVR</t>
  </si>
  <si>
    <t>QYTDEVEYSPMDASR</t>
  </si>
  <si>
    <t>MLTAECFK</t>
  </si>
  <si>
    <t>QTIHEFDGPGVIMGMHNTDK</t>
  </si>
  <si>
    <t>YQSLAYNFANKK</t>
  </si>
  <si>
    <t>IGDLIFTSGVDTDTKVDSFHCINSR</t>
  </si>
  <si>
    <t>KDVPVIGLISR</t>
  </si>
  <si>
    <t>MSELKAELK</t>
  </si>
  <si>
    <t>EYELIENNPAGEYR</t>
  </si>
  <si>
    <t>YAIIEAMSECTKK</t>
  </si>
  <si>
    <t>VIDEEDIQTDVVSIGSK</t>
  </si>
  <si>
    <t>QAISELTNNGYLYK</t>
  </si>
  <si>
    <t>KSGLTFAPEAGTQR</t>
  </si>
  <si>
    <t>LESSEYVGR</t>
  </si>
  <si>
    <t>VVIVPPEKDSFKPDLK</t>
  </si>
  <si>
    <t>KIKDDFTVICTDK</t>
  </si>
  <si>
    <t>LGISYIEAGNPGSNPK</t>
  </si>
  <si>
    <t>AAIAAGADGLIVEVHPNPK</t>
  </si>
  <si>
    <t>YMHMIEPFDYK</t>
  </si>
  <si>
    <t>IMMQEVVTSGTGHNAAIK</t>
  </si>
  <si>
    <t>STVGTVTEIYDYLR</t>
  </si>
  <si>
    <t>YIIDNNKGK</t>
  </si>
  <si>
    <t>SVGVMGDER</t>
  </si>
  <si>
    <t>VGKTVAAAVAEAAR</t>
  </si>
  <si>
    <t>KYATVVSSSTSPLK</t>
  </si>
  <si>
    <t>MVAGLEEITEGELYIGDKLVNDVAPK</t>
  </si>
  <si>
    <t>IDIIQDMEK</t>
  </si>
  <si>
    <t>DIDNYIDSELK</t>
  </si>
  <si>
    <t>DMAMLTLK</t>
  </si>
  <si>
    <t>GIKDTSVSENEMK</t>
  </si>
  <si>
    <t>MLILEAHNIKKYYSDR</t>
  </si>
  <si>
    <t>VGEHTYSSAAVYAGIK</t>
  </si>
  <si>
    <t>YKNDTQIAYPGK</t>
  </si>
  <si>
    <t>ESTCWMSHTYYVNNLPEGFVK</t>
  </si>
  <si>
    <t>ENLGIENLPALEK</t>
  </si>
  <si>
    <t>EQNILFMNPFLPFDNK</t>
  </si>
  <si>
    <t>GANLAEMTSLGLPVPR</t>
  </si>
  <si>
    <t>GENVPEPGIPESFK</t>
  </si>
  <si>
    <t>TNLAMLIPTIPGWK</t>
  </si>
  <si>
    <t>SIDFDMQKK</t>
  </si>
  <si>
    <t>KDTIEYGAK</t>
  </si>
  <si>
    <t>LRQEMQYELK</t>
  </si>
  <si>
    <t>FYDNVPDIVAGYMQEIKR</t>
  </si>
  <si>
    <t>LDIINYNGLK</t>
  </si>
  <si>
    <t>IQTYTPDTMTINCDKK</t>
  </si>
  <si>
    <t>SAIILNLGR</t>
  </si>
  <si>
    <t>TSPDAIPQFK</t>
  </si>
  <si>
    <t>NVIAFQIPIVENSK</t>
  </si>
  <si>
    <t>LSDLLLEER</t>
  </si>
  <si>
    <t>KPVFVTDYPKDIK</t>
  </si>
  <si>
    <t>KAVFEGTIQAK</t>
  </si>
  <si>
    <t>SLISNTFGVSYEEASPFMAGLLK</t>
  </si>
  <si>
    <t>YNQILGQWK</t>
  </si>
  <si>
    <t>ADTPAVAIFGK</t>
  </si>
  <si>
    <t>MAKEAKVK</t>
  </si>
  <si>
    <t>TFACFEPTLDYVVIK</t>
  </si>
  <si>
    <t>SAIEVGIRPR</t>
  </si>
  <si>
    <t>NTIDMSAIPVIK</t>
  </si>
  <si>
    <t>IYYGVTEK</t>
  </si>
  <si>
    <t>DHDKGTLIGTR</t>
  </si>
  <si>
    <t>ALEINGVGYR</t>
  </si>
  <si>
    <t>IGNPTVAVLEQR</t>
  </si>
  <si>
    <t>SMLDGYFK</t>
  </si>
  <si>
    <t>ELKPLEGMVEVMRMKK</t>
  </si>
  <si>
    <t>NNIVTPETPSQTASFNLSEISK</t>
  </si>
  <si>
    <t>FKDIFQEIYENEYKEK</t>
  </si>
  <si>
    <t>FAGAVAISDDGKPVK</t>
  </si>
  <si>
    <t>IAIVPDHFTPNK</t>
  </si>
  <si>
    <t>NAYDIAER</t>
  </si>
  <si>
    <t>VAMNTPIQGSAADIIK</t>
  </si>
  <si>
    <t>AAYEDPYFEDSLMK</t>
  </si>
  <si>
    <t>GSYNVINEFQHLIEEK</t>
  </si>
  <si>
    <t>IVPSIELDQIHIPDPVAQELCR</t>
  </si>
  <si>
    <t>IVSEMLWINHNNK</t>
  </si>
  <si>
    <t>SDYSLYSEELSTFGEDNVYNQK</t>
  </si>
  <si>
    <t>ILLPGDIELWK</t>
  </si>
  <si>
    <t>LVEVIKR</t>
  </si>
  <si>
    <t>IIFDKVPR</t>
  </si>
  <si>
    <t>KAITDPIGLINDYK</t>
  </si>
  <si>
    <t>LYLKGER</t>
  </si>
  <si>
    <t>LGEFAPTR</t>
  </si>
  <si>
    <t>IIGQNIHCFSEIDSTNNYAK</t>
  </si>
  <si>
    <t>AHNDYHGIER</t>
  </si>
  <si>
    <t>TAYIALLHYVDGEKR</t>
  </si>
  <si>
    <t>NLPIDNIYFFSSSR</t>
  </si>
  <si>
    <t>ILAYAGMLENK</t>
  </si>
  <si>
    <t>HCMEDIDTEFVSK</t>
  </si>
  <si>
    <t>VLQNFAENIKEFK</t>
  </si>
  <si>
    <t>QLLMVAGFDR</t>
  </si>
  <si>
    <t>LMGMVEALGLEEDQPIEHK</t>
  </si>
  <si>
    <t>QLSVMAQELNNLASR</t>
  </si>
  <si>
    <t>SISEMAFQVK</t>
  </si>
  <si>
    <t>NDLDIIGGLIELNAK</t>
  </si>
  <si>
    <t>KGFDPVYGAR</t>
  </si>
  <si>
    <t>CFEIER</t>
  </si>
  <si>
    <t>LCATCNTR</t>
  </si>
  <si>
    <t>GIGTMIMK</t>
  </si>
  <si>
    <t>QAGEFDDDLIK</t>
  </si>
  <si>
    <t>ILIDCGNGVLANYQK</t>
  </si>
  <si>
    <t>STIASSANASVIKK</t>
  </si>
  <si>
    <t>VLDTTLSESEHNCINPISVMETLVK</t>
  </si>
  <si>
    <t>IVGDLISPSDFVVLVVPIDK</t>
  </si>
  <si>
    <t>KGFNGLINGDIEELTAR</t>
  </si>
  <si>
    <t>MDKLPICVAK</t>
  </si>
  <si>
    <t>TLVELEQLR</t>
  </si>
  <si>
    <t>GFYACGEVACNGIHGANR</t>
  </si>
  <si>
    <t>VILNGLGKDAAYIISR</t>
  </si>
  <si>
    <t>ALAGDTSDNIPGVPGIGEK</t>
  </si>
  <si>
    <t>ELLTQLIQQK</t>
  </si>
  <si>
    <t>SVEETTGIVVNEVK</t>
  </si>
  <si>
    <t>MQEVYEFLK</t>
  </si>
  <si>
    <t>RMGFDDIFDTSTGADLTVLEESAELLR</t>
  </si>
  <si>
    <t>VWNVEMNFDEPER</t>
  </si>
  <si>
    <t>YKDKDADKITDSFR</t>
  </si>
  <si>
    <t>LIAESIK</t>
  </si>
  <si>
    <t>LAENAAFR</t>
  </si>
  <si>
    <t>GASIGHVSPEAMAGGPIAIVR</t>
  </si>
  <si>
    <t>SKNYVDVSAIANR</t>
  </si>
  <si>
    <t>VPTTSWEPTLPGEYFTVDLGK</t>
  </si>
  <si>
    <t>YVVSNLTPNSTYYFK</t>
  </si>
  <si>
    <t>SISVIGDFNNWDGGK</t>
  </si>
  <si>
    <t>FCENYYNNPENLDEITK</t>
  </si>
  <si>
    <t>ITPVFDRIDSVR</t>
  </si>
  <si>
    <t>GMIVSPPK</t>
  </si>
  <si>
    <t>NSLTGLPMGGGK</t>
  </si>
  <si>
    <t>IEVEDLKK</t>
  </si>
  <si>
    <t>VVLIPLK</t>
  </si>
  <si>
    <t>GRNPQTKEEITIPASK</t>
  </si>
  <si>
    <t>MFNLNEISKIDPEVAK</t>
  </si>
  <si>
    <t>ALAAVPVESR</t>
  </si>
  <si>
    <t>ASNAGGVATSGLEMCQNSMR</t>
  </si>
  <si>
    <t>NVVTSNKELVATHGPELLK</t>
  </si>
  <si>
    <t>YIMDNSR</t>
  </si>
  <si>
    <t>GNFFVQK</t>
  </si>
  <si>
    <t>VIPNPVNEECINKEEIIK</t>
  </si>
  <si>
    <t>EGIDAVIIGKPNVGK</t>
  </si>
  <si>
    <t>Clo1313_0229</t>
  </si>
  <si>
    <t>AYKNMNFIFTK</t>
  </si>
  <si>
    <t>GAEENGFDVIIAGAGK</t>
  </si>
  <si>
    <t>AVAVLATNDIEPVDLYK</t>
  </si>
  <si>
    <t>IREWSR</t>
  </si>
  <si>
    <t>CGGLSFIYASQPIESQAEMVKR</t>
  </si>
  <si>
    <t>VLFASSEVDPFAK</t>
  </si>
  <si>
    <t>LAEPLLKR</t>
  </si>
  <si>
    <t>YSQIVLVEENKK</t>
  </si>
  <si>
    <t>KTGLYDR</t>
  </si>
  <si>
    <t>DSHWAAWAIK</t>
  </si>
  <si>
    <t>ITFDYTIDEDLYKK</t>
  </si>
  <si>
    <t>SGLTQQMVSR</t>
  </si>
  <si>
    <t>LGAENFDVINNFK</t>
  </si>
  <si>
    <t>MTVEEYICGHK</t>
  </si>
  <si>
    <t>LYYNITAYR</t>
  </si>
  <si>
    <t>MDAYAPLLIK</t>
  </si>
  <si>
    <t>TADAVGAHGVVIPK</t>
  </si>
  <si>
    <t>YSTIIRR</t>
  </si>
  <si>
    <t>VPVFNGHSESINVEFEK</t>
  </si>
  <si>
    <t>SGAPNGLSVIK</t>
  </si>
  <si>
    <t>IDDREYDMR</t>
  </si>
  <si>
    <t>ITTVIPISEYK</t>
  </si>
  <si>
    <t>MMEAIR</t>
  </si>
  <si>
    <t>NEGIIAGSSSGANLAAVR</t>
  </si>
  <si>
    <t>EMIVAR</t>
  </si>
  <si>
    <t>ACGVCDSCVLR</t>
  </si>
  <si>
    <t>DREEISEQIK</t>
  </si>
  <si>
    <t>SYWNALLSK</t>
  </si>
  <si>
    <t>NKNCEMLIVAGCLAQR</t>
  </si>
  <si>
    <t>NAPGVVVQDDVANNVYPMPIYASGRDETFVGR</t>
  </si>
  <si>
    <t>IVDQLFLLTSKPVLYAANVSEDDINSDKPNPLVEK</t>
  </si>
  <si>
    <t>NSVNFPNCELPYTGNVR</t>
  </si>
  <si>
    <t>LNVDSEGEVTEKFR</t>
  </si>
  <si>
    <t>IKELCIK</t>
  </si>
  <si>
    <t>LDVLYRLKK</t>
  </si>
  <si>
    <t>LFYNDYNEYEDR</t>
  </si>
  <si>
    <t>LPNVTVLTNVQTK</t>
  </si>
  <si>
    <t>THIEGELCENCR</t>
  </si>
  <si>
    <t>DVNLSYEYTR</t>
  </si>
  <si>
    <t>QKIVENPSIVK</t>
  </si>
  <si>
    <t>FDLCK</t>
  </si>
  <si>
    <t>AWAQNRPK</t>
  </si>
  <si>
    <t>IGEILGVK</t>
  </si>
  <si>
    <t>AGDIHEFCQPNAILTFK</t>
  </si>
  <si>
    <t>ASLEGNDFFAK</t>
  </si>
  <si>
    <t>KEGIHPK</t>
  </si>
  <si>
    <t>TVKYPGQYEGIEEFVK</t>
  </si>
  <si>
    <t>QYMERTNLSWSK</t>
  </si>
  <si>
    <t>IENYYGFSEAISGER</t>
  </si>
  <si>
    <t>AVEIAVKR</t>
  </si>
  <si>
    <t>AASSILFK</t>
  </si>
  <si>
    <t>LYLNGSEEGLPIK</t>
  </si>
  <si>
    <t>RETLESYIK</t>
  </si>
  <si>
    <t>TIVFEAANFNGTSVR</t>
  </si>
  <si>
    <t>AAIDAINAGFTK</t>
  </si>
  <si>
    <t>MIEAGDLRPNPNTGKPEYR</t>
  </si>
  <si>
    <t>VQVLSEDLDIDLKK</t>
  </si>
  <si>
    <t>ESVDVSITGNSTNPTR</t>
  </si>
  <si>
    <t>GFGFIER</t>
  </si>
  <si>
    <t>ILPILEK</t>
  </si>
  <si>
    <t>IMGLSK</t>
  </si>
  <si>
    <t>EGKDVSSLMEEMK</t>
  </si>
  <si>
    <t>EHLVSGEMKPGTEIAIR</t>
  </si>
  <si>
    <t>RQQVLVNIDK</t>
  </si>
  <si>
    <t>FYPQIAEMK</t>
  </si>
  <si>
    <t>FNILNTILR</t>
  </si>
  <si>
    <t>SVNRGESYIQSNMTK</t>
  </si>
  <si>
    <t>QREDAEIADINNSVPATCFPSAAGLACSWDR</t>
  </si>
  <si>
    <t>IDSGDIAYLSK</t>
  </si>
  <si>
    <t>MIDAGLR</t>
  </si>
  <si>
    <t>MDPYCQYAMAASK</t>
  </si>
  <si>
    <t>TIDNDLWGTDHCPGYGSAAK</t>
  </si>
  <si>
    <t>INDFIAEDFDFAKPVTFK</t>
  </si>
  <si>
    <t>DLEEIPENVRK</t>
  </si>
  <si>
    <t>LYLVAGSK</t>
  </si>
  <si>
    <t>IQTAILDKYESICAGSTETEGNN</t>
  </si>
  <si>
    <t>MAVEMSGLDLDKVDKNK</t>
  </si>
  <si>
    <t>AGGILGGISNGEDIR</t>
  </si>
  <si>
    <t>IYGNDIIKK</t>
  </si>
  <si>
    <t>AVLNDIKPAVDNNK</t>
  </si>
  <si>
    <t>AMALLK</t>
  </si>
  <si>
    <t>KNEFALKR</t>
  </si>
  <si>
    <t>NLIVHNNPK</t>
  </si>
  <si>
    <t>LKYCTVAGEPLNPEVYNQFYK</t>
  </si>
  <si>
    <t>ELDDYFGLETLK</t>
  </si>
  <si>
    <t>MVAGLEEITEGELYIGDK</t>
  </si>
  <si>
    <t>TEHMFFDSDRIPAMR</t>
  </si>
  <si>
    <t>LFNDFK</t>
  </si>
  <si>
    <t>CYPFEFNLQPDTYDYR</t>
  </si>
  <si>
    <t>IVYDITTKPPATIEWE</t>
  </si>
  <si>
    <t>KLELEGLVEMLPR</t>
  </si>
  <si>
    <t>KAYEMIEQFNTVEK</t>
  </si>
  <si>
    <t>RYNELLSK</t>
  </si>
  <si>
    <t>GSFAGNVFR</t>
  </si>
  <si>
    <t>MEEEGVFDVLPK</t>
  </si>
  <si>
    <t>AKFDETVEAHIR</t>
  </si>
  <si>
    <t>LGLVPYGEIR</t>
  </si>
  <si>
    <t>MIDGVGLEPDVYVENEPEGK</t>
  </si>
  <si>
    <t>EISDEIVENIR</t>
  </si>
  <si>
    <t>VAASMAFK</t>
  </si>
  <si>
    <t>YAVAVSNGTAALHAACFAAGIK</t>
  </si>
  <si>
    <t>LDEFFK</t>
  </si>
  <si>
    <t>LLQLEDISAK</t>
  </si>
  <si>
    <t>ACQTPIKEGMVICTNTPK</t>
  </si>
  <si>
    <t>GLISDEER</t>
  </si>
  <si>
    <t>SFEDASLALGVGEISDLVEGPYGYHIIK</t>
  </si>
  <si>
    <t>FGDLEIDIEHYEVR</t>
  </si>
  <si>
    <t>DIIFK</t>
  </si>
  <si>
    <t>LVLVTAINPTPAGEGK</t>
  </si>
  <si>
    <t>IDEPAVR</t>
  </si>
  <si>
    <t>IDLDKNEVK</t>
  </si>
  <si>
    <t>FLELGAR</t>
  </si>
  <si>
    <t>DAEEVLQMLEIPYR</t>
  </si>
  <si>
    <t>IDETSNLLSASSTELAK</t>
  </si>
  <si>
    <t>ASASQFGADELEIPTFLR</t>
  </si>
  <si>
    <t>YSANIELPSDYKAENTFIR</t>
  </si>
  <si>
    <t>HYIIEELRR</t>
  </si>
  <si>
    <t>NIGIMAHIDAGK</t>
  </si>
  <si>
    <t>IVFEKNENYWDKNNVIAPK</t>
  </si>
  <si>
    <t>LIDVKPSKEWL</t>
  </si>
  <si>
    <t>KLVELVR</t>
  </si>
  <si>
    <t>HINDIAK</t>
  </si>
  <si>
    <t>ASQAWALYNER</t>
  </si>
  <si>
    <t>NINFGIKK</t>
  </si>
  <si>
    <t>CTYCAIPYIR</t>
  </si>
  <si>
    <t>AIAVGVPYDGDVWDFFCGK</t>
  </si>
  <si>
    <t>MYGGEATYLK</t>
  </si>
  <si>
    <t>TLEQLMKENPLK</t>
  </si>
  <si>
    <t>WGGKENVDAIEFMR</t>
  </si>
  <si>
    <t>TVGGDYISVKPEDYEK</t>
  </si>
  <si>
    <t>EAAMQAGAR</t>
  </si>
  <si>
    <t>TIAFPSISTGAYR</t>
  </si>
  <si>
    <t>VFGIDALVVIGGDGSYRGAR</t>
  </si>
  <si>
    <t>IFVPASQVSDRYVK</t>
  </si>
  <si>
    <t>LKVSEAR</t>
  </si>
  <si>
    <t>VTQAVITVPAYFSDSQR</t>
  </si>
  <si>
    <t>GIEEIDDGKQGVLR</t>
  </si>
  <si>
    <t>FYGYHGVLPEER</t>
  </si>
  <si>
    <t>TDFNIDLDNEDFGKY</t>
  </si>
  <si>
    <t>AKEMIEELKR</t>
  </si>
  <si>
    <t>YVEGDWISLDGSTGNVYGEK</t>
  </si>
  <si>
    <t>VKYPVVVSER</t>
  </si>
  <si>
    <t>DLEWSDQGVEGCYR</t>
  </si>
  <si>
    <t>QIDPLGNVFMVK</t>
  </si>
  <si>
    <t>IFPDKPVTK</t>
  </si>
  <si>
    <t>LDEIRPLSAEVGLLPR</t>
  </si>
  <si>
    <t>IEKDPSNPCYIMTK</t>
  </si>
  <si>
    <t>INVWEK</t>
  </si>
  <si>
    <t>SYQISIQK</t>
  </si>
  <si>
    <t>NRENWEETR</t>
  </si>
  <si>
    <t>DCILMPNTSGAR</t>
  </si>
  <si>
    <t>YGKFEIR</t>
  </si>
  <si>
    <t>KGKYGYSCVGAVVGATYPNLAK</t>
  </si>
  <si>
    <t>AAIDEEKLNK</t>
  </si>
  <si>
    <t>IVALAK</t>
  </si>
  <si>
    <t>VSSMIEPSINSLLEK</t>
  </si>
  <si>
    <t>GKDDTLFALVDGR</t>
  </si>
  <si>
    <t>IVVNQPQYNMFHR</t>
  </si>
  <si>
    <t>FNPVYMMSQSGAR</t>
  </si>
  <si>
    <t>GSVELLHIFR</t>
  </si>
  <si>
    <t>TITVQGHNIK</t>
  </si>
  <si>
    <t>SVDIRPMIYNVAVTTVK</t>
  </si>
  <si>
    <t>EVGMSNKPVLLK</t>
  </si>
  <si>
    <t>QYITDTYNGAVIPAKLDN</t>
  </si>
  <si>
    <t>AVDAAVEGIKEISQK</t>
  </si>
  <si>
    <t>SILEAFGQK</t>
  </si>
  <si>
    <t>MLAEKTLVIEPLEK</t>
  </si>
  <si>
    <t>FTDGQAHIVRDECVLCGECYVVCPQNAK</t>
  </si>
  <si>
    <t>ITEVINSIAGQTNLLALNASIESAR</t>
  </si>
  <si>
    <t>IDIPGKDGSLCGAPIYIAYEK</t>
  </si>
  <si>
    <t>IVVPSDLTK</t>
  </si>
  <si>
    <t>VPVFSFEK</t>
  </si>
  <si>
    <t>NQISSIEHTK</t>
  </si>
  <si>
    <t>YDGLVEACGGKPTPGIGFAMGLER</t>
  </si>
  <si>
    <t>VACAHSFIER</t>
  </si>
  <si>
    <t>LGEEIIK</t>
  </si>
  <si>
    <t>YPDGGIIK</t>
  </si>
  <si>
    <t>AKGCDECNNTGYK</t>
  </si>
  <si>
    <t>AVEDGLRVENTDVAAK</t>
  </si>
  <si>
    <t>YKDDLEVLHDYLSIER</t>
  </si>
  <si>
    <t>VLILPYPNNPTGAVMEK</t>
  </si>
  <si>
    <t>MVFSILEDMGAK</t>
  </si>
  <si>
    <t>GITITSAATTAQWK</t>
  </si>
  <si>
    <t>GIITDEMR</t>
  </si>
  <si>
    <t>YTAIIGGQNANVGVPTAPYGK</t>
  </si>
  <si>
    <t>DNFVIAEFVSAIQR</t>
  </si>
  <si>
    <t>LNPQTANSLTASVSDIAEYLRPIR</t>
  </si>
  <si>
    <t>MDVTGAEENLEK</t>
  </si>
  <si>
    <t>TEDLQNDFIYTSR</t>
  </si>
  <si>
    <t>AILEVNPK</t>
  </si>
  <si>
    <t>VAPPFKEAEFDIIYGQGISK</t>
  </si>
  <si>
    <t>FIENGIVGRK</t>
  </si>
  <si>
    <t>LIHCSNLYYIESQAK</t>
  </si>
  <si>
    <t>DFFMSAEEAK</t>
  </si>
  <si>
    <t>SQENPDILR</t>
  </si>
  <si>
    <t>QIDSMVR</t>
  </si>
  <si>
    <t>ICVLDAK</t>
  </si>
  <si>
    <t>NLNSINAYYR</t>
  </si>
  <si>
    <t>GALVPVLHEAQEVYGYLPLEVQK</t>
  </si>
  <si>
    <t>ALAAQGADIVILAR</t>
  </si>
  <si>
    <t>LGYAEPDPTADIEGYDAMYK</t>
  </si>
  <si>
    <t>GFYVDSTSR</t>
  </si>
  <si>
    <t>CAFGITEKEPGGK</t>
  </si>
  <si>
    <t>MDEKELKLR</t>
  </si>
  <si>
    <t>QLAALGYTEHSFR</t>
  </si>
  <si>
    <t>KLVMLTGDNNSTAR</t>
  </si>
  <si>
    <t>NAGWLTAAAALASYK</t>
  </si>
  <si>
    <t>KDLACVSK</t>
  </si>
  <si>
    <t>EADFKSPLSK</t>
  </si>
  <si>
    <t>TEASGRFEK</t>
  </si>
  <si>
    <t>KIVPLDK</t>
  </si>
  <si>
    <t>ASALCGLGQTAPNPILSTLR</t>
  </si>
  <si>
    <t>TLINNMVIGVTQGYEK</t>
  </si>
  <si>
    <t>AGYDCIPQENMADLTATAR</t>
  </si>
  <si>
    <t>LSYCVSMDTIKK</t>
  </si>
  <si>
    <t>KTIIINGALNAK</t>
  </si>
  <si>
    <t>VDVVIRPEDIK</t>
  </si>
  <si>
    <t>DLSSLPEVPEVIDMVVAPR</t>
  </si>
  <si>
    <t>GEHGLVAGDLAEEIPYAIK</t>
  </si>
  <si>
    <t>VFITETK</t>
  </si>
  <si>
    <t>NNINLQDVFLNQVR</t>
  </si>
  <si>
    <t>KFIADNGYTMK</t>
  </si>
  <si>
    <t>TPFVGK</t>
  </si>
  <si>
    <t>VPEAYVER</t>
  </si>
  <si>
    <t>MGHPESEIYLASPAVAAASAVLGR</t>
  </si>
  <si>
    <t>NIIIDAASGVSGAGR</t>
  </si>
  <si>
    <t>YSWSFEEVDAK</t>
  </si>
  <si>
    <t>IEEMVEKAR</t>
  </si>
  <si>
    <t>QAFELTR</t>
  </si>
  <si>
    <t>KAGVEYK</t>
  </si>
  <si>
    <t>NALDKYYNGNGLVLYASK</t>
  </si>
  <si>
    <t>GIVDGYTIQGSK</t>
  </si>
  <si>
    <t>ITTGEYYTPNGR</t>
  </si>
  <si>
    <t>NLSREEQYISDGDPNTVTVPK</t>
  </si>
  <si>
    <t>LWSVIDEVNRYDEMLANLK</t>
  </si>
  <si>
    <t>MAEMVKEDMEFMGPVR</t>
  </si>
  <si>
    <t>GLNETPSANR</t>
  </si>
  <si>
    <t>VSETPEYFVGK</t>
  </si>
  <si>
    <t>AVIEAAINVSR</t>
  </si>
  <si>
    <t>MIEIQNLTK</t>
  </si>
  <si>
    <t>MILDEIVAQKK</t>
  </si>
  <si>
    <t>EAVGDLTKK</t>
  </si>
  <si>
    <t>DIAHPINAETR</t>
  </si>
  <si>
    <t>NVQTVGAIDVTER</t>
  </si>
  <si>
    <t>ACFTYTLNNQK</t>
  </si>
  <si>
    <t>EVWEKVDDIPDEELWK</t>
  </si>
  <si>
    <t>EEVEAEVIK</t>
  </si>
  <si>
    <t>NKLEDVANALGHK</t>
  </si>
  <si>
    <t>QADQTAHPNVIAK</t>
  </si>
  <si>
    <t>LFTFDSAHHLIDYNGK</t>
  </si>
  <si>
    <t>MADEIIQVK</t>
  </si>
  <si>
    <t>VSPLVALEPYGGGMDFGTNYMSVK</t>
  </si>
  <si>
    <t>KARMTVDKDYKIAEIDKR</t>
  </si>
  <si>
    <t>RLDSLISK</t>
  </si>
  <si>
    <t>VAIIGDIYHSR</t>
  </si>
  <si>
    <t>AVPLTDEEIR</t>
  </si>
  <si>
    <t>IHAGDTVK</t>
  </si>
  <si>
    <t>IQVPANYTVLEAAK</t>
  </si>
  <si>
    <t>AIEIIHAAK</t>
  </si>
  <si>
    <t>NLPQEKIEEYEK</t>
  </si>
  <si>
    <t>GVEFIAINTDK</t>
  </si>
  <si>
    <t>NMQNFR</t>
  </si>
  <si>
    <t>QTAEIKDGSVNMEGK</t>
  </si>
  <si>
    <t>KWDFQPTVK</t>
  </si>
  <si>
    <t>EITDDAVYYEQAR</t>
  </si>
  <si>
    <t>LKYENEVALR</t>
  </si>
  <si>
    <t>SKTVIIATGAR</t>
  </si>
  <si>
    <t>INGEVITPSLDGSILAGITR</t>
  </si>
  <si>
    <t>IPSAVGYQPTLATEMGALQER</t>
  </si>
  <si>
    <t>ILIPENMNYQGAFDDILKK</t>
  </si>
  <si>
    <t>SNPNSIAGALAGFVR</t>
  </si>
  <si>
    <t>MMGGLGVCGR</t>
  </si>
  <si>
    <t>MDKYQQMLATGK</t>
  </si>
  <si>
    <t>HSFEYLR</t>
  </si>
  <si>
    <t>KMMSWLK</t>
  </si>
  <si>
    <t>IVSVDWNAINK</t>
  </si>
  <si>
    <t>ALLVTVPEFPEVK</t>
  </si>
  <si>
    <t>RNDIMQLQK</t>
  </si>
  <si>
    <t>ACPFDAIVLVNGVAR</t>
  </si>
  <si>
    <t>INVMPLGSGALASTTYPLDR</t>
  </si>
  <si>
    <t>IADGVLELAK</t>
  </si>
  <si>
    <t>HINDIAKQEGFNGK</t>
  </si>
  <si>
    <t>NVNSVVMEVSSHALELHR</t>
  </si>
  <si>
    <t>KLGDEAYK</t>
  </si>
  <si>
    <t>QILSEKEYR</t>
  </si>
  <si>
    <t>DAVAKVEEVYA</t>
  </si>
  <si>
    <t>VIGSGTVLDTAR</t>
  </si>
  <si>
    <t>GYCSDMTR</t>
  </si>
  <si>
    <t>MKIPTTLK</t>
  </si>
  <si>
    <t>HELEDKVVAK</t>
  </si>
  <si>
    <t>VEANVGNPQVAYK</t>
  </si>
  <si>
    <t>HADQQVR</t>
  </si>
  <si>
    <t>LIPAGTGMSR</t>
  </si>
  <si>
    <t>EDIGVVLDEAYFPEVLTPK</t>
  </si>
  <si>
    <t>AQYILPLSK</t>
  </si>
  <si>
    <t>GASGLAYREPKATLK</t>
  </si>
  <si>
    <t>YHGNLAR</t>
  </si>
  <si>
    <t>SKGMTIEAAR</t>
  </si>
  <si>
    <t>DCNAEFVFSEGEQAFYLEK</t>
  </si>
  <si>
    <t>IQLLAPVVR</t>
  </si>
  <si>
    <t>YVTSETIPTVYFIDAHSKR</t>
  </si>
  <si>
    <t>VFMLEGWLPENSAEEVK</t>
  </si>
  <si>
    <t>RGDGQFVK</t>
  </si>
  <si>
    <t>TRDIAFPR</t>
  </si>
  <si>
    <t>GKIEVIHK</t>
  </si>
  <si>
    <t>VIAVADIYDAMTSNR</t>
  </si>
  <si>
    <t>SYDKGEYTTTFSEFEK</t>
  </si>
  <si>
    <t>CCQCVAYHR</t>
  </si>
  <si>
    <t>MQGYCTLWLPGTDHASIATEAK</t>
  </si>
  <si>
    <t>TGIIANEICNKDK</t>
  </si>
  <si>
    <t>AFTNDFLQNGQ</t>
  </si>
  <si>
    <t>VIAAGNWK</t>
  </si>
  <si>
    <t>TIEFIDLLQQR</t>
  </si>
  <si>
    <t>NIPGLK</t>
  </si>
  <si>
    <t>TIVMLPEQITAYNETAAAQMSK</t>
  </si>
  <si>
    <t>SPFNSLGMGNAQ</t>
  </si>
  <si>
    <t>TTSVFSNKPIIK</t>
  </si>
  <si>
    <t>TDKNFANALR</t>
  </si>
  <si>
    <t>VATIDEMYELLMNCYER</t>
  </si>
  <si>
    <t>GRPLYIVK</t>
  </si>
  <si>
    <t>SIGVGSPGTPNCK</t>
  </si>
  <si>
    <t>APYVGK</t>
  </si>
  <si>
    <t>TLNVIHDNYAR</t>
  </si>
  <si>
    <t>LVEMAAK</t>
  </si>
  <si>
    <t>IVAALRR</t>
  </si>
  <si>
    <t>CGAIPSFK</t>
  </si>
  <si>
    <t>AGMGAEAVR</t>
  </si>
  <si>
    <t>SANGCCCCGGVDSR</t>
  </si>
  <si>
    <t>NEGDELPVSAFLGMEDGTHPLGTTAYEKR</t>
  </si>
  <si>
    <t>EYRPFDYYGAK</t>
  </si>
  <si>
    <t>KVDVDKIYR</t>
  </si>
  <si>
    <t>TIDGEKVEESTAVGSTSVYAQDADKFINMLYGEAN</t>
  </si>
  <si>
    <t>TTTTVGLGQAMAR</t>
  </si>
  <si>
    <t>ICALAR</t>
  </si>
  <si>
    <t>CYDPHTGAVSFPIYQSATFR</t>
  </si>
  <si>
    <t>SSDFDFLTAK</t>
  </si>
  <si>
    <t>ISSIILYGPPGTGK</t>
  </si>
  <si>
    <t>IFGGAVPK</t>
  </si>
  <si>
    <t>ELNYRK</t>
  </si>
  <si>
    <t>NVLVGSTGVIGMPLDMPK</t>
  </si>
  <si>
    <t>FPVSLYAEAR</t>
  </si>
  <si>
    <t>FSEPVQSSSDAEVLVNDGTYYVSEEKLSQDYR</t>
  </si>
  <si>
    <t>GIAQMADIQGDFGAGIEELMGK</t>
  </si>
  <si>
    <t>VSALGFGAMR</t>
  </si>
  <si>
    <t>MIFEGDEETLK</t>
  </si>
  <si>
    <t>LKDQEINIAK</t>
  </si>
  <si>
    <t>MKAPIDWLK</t>
  </si>
  <si>
    <t>VFWGLDSSLAYR</t>
  </si>
  <si>
    <t>STVYHAK</t>
  </si>
  <si>
    <t>EALNHPNWSMGSK</t>
  </si>
  <si>
    <t>CFEIERR</t>
  </si>
  <si>
    <t>VSDYILKPYPTK</t>
  </si>
  <si>
    <t>IVGVDADR</t>
  </si>
  <si>
    <t>DYNKENYDK</t>
  </si>
  <si>
    <t>MSGTTLELLIGK</t>
  </si>
  <si>
    <t>AIIMAGGEGSR</t>
  </si>
  <si>
    <t>KAIFLMK</t>
  </si>
  <si>
    <t>PGIGFVNPK</t>
  </si>
  <si>
    <t>ALHGLTR</t>
  </si>
  <si>
    <t>TAIEAMSR</t>
  </si>
  <si>
    <t>RYFEMAVK</t>
  </si>
  <si>
    <t>PFTDANPHITVEPTVVDWSAALTK</t>
  </si>
  <si>
    <t>FSLQQQADKYK</t>
  </si>
  <si>
    <t>YGLDNPSYVVEAAAGSK</t>
  </si>
  <si>
    <t>IANLVGDR</t>
  </si>
  <si>
    <t>TSPLVEMMAIEAIK</t>
  </si>
  <si>
    <t>TVAAMDLLVPGVGEIIGGSQREER</t>
  </si>
  <si>
    <t>ILLEAQK</t>
  </si>
  <si>
    <t>MYHSITNVGNNPTFGGVDR</t>
  </si>
  <si>
    <t>AKSEEIIR</t>
  </si>
  <si>
    <t>EAGILYNTGEGGLHR</t>
  </si>
  <si>
    <t>LVFVGDGLNDAPVLAR</t>
  </si>
  <si>
    <t>YDPNVLEIIGIDPGDIIVDPNPTK</t>
  </si>
  <si>
    <t>GFPLATELQR</t>
  </si>
  <si>
    <t>GGSPTVYDR</t>
  </si>
  <si>
    <t>VVVGMATCGIAAGAR</t>
  </si>
  <si>
    <t>CVQSGLNAFYLNFEK</t>
  </si>
  <si>
    <t>QISAAVAEQAK</t>
  </si>
  <si>
    <t>VTGRPIKVEDAPR</t>
  </si>
  <si>
    <t>AWDELNGSLAISGNEADIKR</t>
  </si>
  <si>
    <t>YALHLIPSGILNEGK</t>
  </si>
  <si>
    <t>GKNIVVLLPDTGER</t>
  </si>
  <si>
    <t>MKEITLESHAR</t>
  </si>
  <si>
    <t>VMNDDATMNELAGK</t>
  </si>
  <si>
    <t>FSEPVQSSSDAEVLVNDGTYYVSEEK</t>
  </si>
  <si>
    <t>LSNPVIAASGTFGFGR</t>
  </si>
  <si>
    <t>KNELAVTSNISKEDFCR</t>
  </si>
  <si>
    <t>YIDETMPWALAK</t>
  </si>
  <si>
    <t>TFAESLQHVPDAK</t>
  </si>
  <si>
    <t>VFVYAR</t>
  </si>
  <si>
    <t>STAEIQAVGAAAVNQAIK</t>
  </si>
  <si>
    <t>AIAELDKILAGLEGR</t>
  </si>
  <si>
    <t>VNSLEQR</t>
  </si>
  <si>
    <t>IQPGTGTTEYDRINK</t>
  </si>
  <si>
    <t>VRPVDGVK</t>
  </si>
  <si>
    <t>VYALK</t>
  </si>
  <si>
    <t>LYNIPSTGLR</t>
  </si>
  <si>
    <t>TLEQLMK</t>
  </si>
  <si>
    <t>SYEAETSLHK</t>
  </si>
  <si>
    <t>SLNELVDSITLEDLAEDYR</t>
  </si>
  <si>
    <t>ELSLNFHGEGPK</t>
  </si>
  <si>
    <t>SIGVGQYQHDMNQK</t>
  </si>
  <si>
    <t>ESFMEDINVFYCSASYK</t>
  </si>
  <si>
    <t>MAVEMSGLDLDKVDK</t>
  </si>
  <si>
    <t>CAAGVCK</t>
  </si>
  <si>
    <t>HGLFDLDVK</t>
  </si>
  <si>
    <t>RTAIEYNIPCITSLDTAR</t>
  </si>
  <si>
    <t>IAVDLVNEGMVTK</t>
  </si>
  <si>
    <t>HIFEALK</t>
  </si>
  <si>
    <t>ELLQEINLDELSAELR</t>
  </si>
  <si>
    <t>AASGLKDANDSSPHK</t>
  </si>
  <si>
    <t>CIFCFIDQLPK</t>
  </si>
  <si>
    <t>IVDENGCPVKQGEVGELAVK</t>
  </si>
  <si>
    <t>VANNPSLENVKEGGEAAR</t>
  </si>
  <si>
    <t>AVDFLVQNAK</t>
  </si>
  <si>
    <t>ETLIEDNVLFISGDSSVGNTKPFISYDGTK</t>
  </si>
  <si>
    <t>YCTVAGEPLNPEVYNQFYK</t>
  </si>
  <si>
    <t>TKPSTVLEDYHR</t>
  </si>
  <si>
    <t>EVFYEDAINIVCADAYDK</t>
  </si>
  <si>
    <t>YTANKQNVISGLK</t>
  </si>
  <si>
    <t>GQELEDHYFASIKPR</t>
  </si>
  <si>
    <t>KVQEILQR</t>
  </si>
  <si>
    <t>YNCEYDETGSIGKR</t>
  </si>
  <si>
    <t>STMTNPENPIYTVK</t>
  </si>
  <si>
    <t>ETPVELELHQIQK</t>
  </si>
  <si>
    <t>QVFIAK</t>
  </si>
  <si>
    <t>IYNIDEPLFQGYEFIGIK</t>
  </si>
  <si>
    <t>EIYFASFENAVK</t>
  </si>
  <si>
    <t>IDSMLAVNDLLIYK</t>
  </si>
  <si>
    <t>GRNDYLNMAAR</t>
  </si>
  <si>
    <t>ISKPILYDASK</t>
  </si>
  <si>
    <t>IGPFEVESALLEHPAVLECAITAVPDPIR</t>
  </si>
  <si>
    <t>QMDIINTAVNESYSTVLK</t>
  </si>
  <si>
    <t>SLVTALFQNGK</t>
  </si>
  <si>
    <t>CDMVDDEELLELVEMEIR</t>
  </si>
  <si>
    <t>Clo1313_0895</t>
  </si>
  <si>
    <t>FLCFGGEPK</t>
  </si>
  <si>
    <t>MYIDIGAR</t>
  </si>
  <si>
    <t>HFLAEKPEK</t>
  </si>
  <si>
    <t>IGINGFGR</t>
  </si>
  <si>
    <t>KGAATNAVQIAEELIK</t>
  </si>
  <si>
    <t>GKGFAGVIK</t>
  </si>
  <si>
    <t>LNTSLPQAYYNK</t>
  </si>
  <si>
    <t>IKNLVLMEEK</t>
  </si>
  <si>
    <t>AENVTLNIPR</t>
  </si>
  <si>
    <t>NEGSEVMVICAK</t>
  </si>
  <si>
    <t>ENYDYEVIAMAADVGQGEELEPLREK</t>
  </si>
  <si>
    <t>VGEIDILSDSEEAGVYIMK</t>
  </si>
  <si>
    <t>TNDVAGDGTTTATLLAQAIIR</t>
  </si>
  <si>
    <t>RVVGFVGPSGTGKSHRAVWVARER</t>
  </si>
  <si>
    <t>ILGASEELIEKWEK</t>
  </si>
  <si>
    <t>KILGVTITDGQMK</t>
  </si>
  <si>
    <t>TVAAAVAEAARK</t>
  </si>
  <si>
    <t>ALALDPDILCFDEPTSALDPELTGEVLK</t>
  </si>
  <si>
    <t>TCCGQVTPGFYK</t>
  </si>
  <si>
    <t>THNQGVYDVYTPEMR</t>
  </si>
  <si>
    <t>SMLLDMLKK</t>
  </si>
  <si>
    <t>DIMHANAVK</t>
  </si>
  <si>
    <t>KSEDDKLVELNIK</t>
  </si>
  <si>
    <t>YNFYYNITSK</t>
  </si>
  <si>
    <t>FAPIAASK</t>
  </si>
  <si>
    <t>GKIIPVLDVR</t>
  </si>
  <si>
    <t>AKQEAVDVK</t>
  </si>
  <si>
    <t>IEYVPSFIKEDMYK</t>
  </si>
  <si>
    <t>EYAAGRPR</t>
  </si>
  <si>
    <t>EQLMEGINVVQK</t>
  </si>
  <si>
    <t>VVENMAASISQVAQNAQNVNELSEK</t>
  </si>
  <si>
    <t>ALKQEITK</t>
  </si>
  <si>
    <t>ILKPEFINDEEFLK</t>
  </si>
  <si>
    <t>CNESYDLEYVLNSPGTVPLCKK</t>
  </si>
  <si>
    <t>TVEVPVGNSLIGR</t>
  </si>
  <si>
    <t>FNEKDVRPLGR</t>
  </si>
  <si>
    <t>MVIVMKPNSTENDINEVAK</t>
  </si>
  <si>
    <t>DGVISDYDITEK</t>
  </si>
  <si>
    <t>CDDIHHGIDDED</t>
  </si>
  <si>
    <t>RGFNIDSLAVGVTENPEISR</t>
  </si>
  <si>
    <t>LSQIELFEGGNHGQTVVSSIK</t>
  </si>
  <si>
    <t>GNLAPDGAVVK</t>
  </si>
  <si>
    <t>TLSNEILRK</t>
  </si>
  <si>
    <t>QDILGSIAHAK</t>
  </si>
  <si>
    <t>SPYEPVMTK</t>
  </si>
  <si>
    <t>VVLTGKK</t>
  </si>
  <si>
    <t>VVFSTDLGLDEVKER</t>
  </si>
  <si>
    <t>YQSLAYNFANK</t>
  </si>
  <si>
    <t>LFSGDPTWVTESIGGMALDGR</t>
  </si>
  <si>
    <t>NEIKELGPVNVAAIDEYIK</t>
  </si>
  <si>
    <t>CVSMCK</t>
  </si>
  <si>
    <t>GSDMLEETLR</t>
  </si>
  <si>
    <t>TDYMVAFER</t>
  </si>
  <si>
    <t>SRDHSELMLNYFGADIK</t>
  </si>
  <si>
    <t>MLQSVMVSPGK</t>
  </si>
  <si>
    <t>VYGIDPLR</t>
  </si>
  <si>
    <t>SVVNLNLLGER</t>
  </si>
  <si>
    <t>LGIGPSGLGGR</t>
  </si>
  <si>
    <t>VSTAHDVVK</t>
  </si>
  <si>
    <t>MAVEMSGLDLDK</t>
  </si>
  <si>
    <t>ALGPLSEAPIYIDDTPGLSVAEIR</t>
  </si>
  <si>
    <t>LTAYHEAGHAIAIK</t>
  </si>
  <si>
    <t>LVSISCADKVFFANSGAEANEGAIK</t>
  </si>
  <si>
    <t>VPNGDWIPDDRK</t>
  </si>
  <si>
    <t>DVAHCFNYDGLGAIVNASR</t>
  </si>
  <si>
    <t>DAHQSLIATR</t>
  </si>
  <si>
    <t>IDTSAFVESTLQSAYIK</t>
  </si>
  <si>
    <t>EVMLKNSRAVAK</t>
  </si>
  <si>
    <t>VGVIGTVATVSSGVYEK</t>
  </si>
  <si>
    <t>IAILNLMPTK</t>
  </si>
  <si>
    <t>AKLDMVLGNDITTPVAVK</t>
  </si>
  <si>
    <t>VSMPGMMDTILNLGLNDEVVVGLAK</t>
  </si>
  <si>
    <t>SNGLGVFEVVKAGKVTFDLTNR</t>
  </si>
  <si>
    <t>GDADVIITGGSEAPITPLSFAGFCSMK</t>
  </si>
  <si>
    <t>QAIVLVPEISLTPQMVNR</t>
  </si>
  <si>
    <t>LITPVAMEEGLK</t>
  </si>
  <si>
    <t>GMDCQVELKEEPHDNTIGMK</t>
  </si>
  <si>
    <t>VVQEIALLLGETAAETK</t>
  </si>
  <si>
    <t>LEPIVEVIDK</t>
  </si>
  <si>
    <t>YVINPLNGDR</t>
  </si>
  <si>
    <t>FWLHNGFINVDGEK</t>
  </si>
  <si>
    <t>AKQDGYVNVYPIGAISK</t>
  </si>
  <si>
    <t>KNTEILNR</t>
  </si>
  <si>
    <t>TEEYCHNFISVNNKR</t>
  </si>
  <si>
    <t>LIASIPEALSSTK</t>
  </si>
  <si>
    <t>EVFIHEALDTPIKR</t>
  </si>
  <si>
    <t>TLHPDNMAAGPASYGLTDSMGR</t>
  </si>
  <si>
    <t>NTLVYRLDK</t>
  </si>
  <si>
    <t>AGDNTYFLDLIR</t>
  </si>
  <si>
    <t>DADEDETDYKR</t>
  </si>
  <si>
    <t>NPAWEDR</t>
  </si>
  <si>
    <t>KLEEAKK</t>
  </si>
  <si>
    <t>GAGDLPTGSAIVSDIITACHQK</t>
  </si>
  <si>
    <t>EMNYTSLGQQVLEK</t>
  </si>
  <si>
    <t>CPTYKDQINQLKDK</t>
  </si>
  <si>
    <t>GHWAEEDLNK</t>
  </si>
  <si>
    <t>GVDVLVFESFGK</t>
  </si>
  <si>
    <t>LGLDNIRK</t>
  </si>
  <si>
    <t>IVSILIQPFMPETPEK</t>
  </si>
  <si>
    <t>NTEILNR</t>
  </si>
  <si>
    <t>RMYEILER</t>
  </si>
  <si>
    <t>YKENNILVR</t>
  </si>
  <si>
    <t>FSGGNNAGHTIVANGVK</t>
  </si>
  <si>
    <t>LKTYEIPEAGR</t>
  </si>
  <si>
    <t>CGNKLELSGK</t>
  </si>
  <si>
    <t>APEITAALKR</t>
  </si>
  <si>
    <t>YFDLRPAGIIK</t>
  </si>
  <si>
    <t>NLTELIGNTPLLELSNYNR</t>
  </si>
  <si>
    <t>FESFEMFEEMNR</t>
  </si>
  <si>
    <t>MGFDFICSAK</t>
  </si>
  <si>
    <t>AYVEDVMQLVQLKH</t>
  </si>
  <si>
    <t>SIAREPGSR</t>
  </si>
  <si>
    <t>FYPELLPHVSTCR</t>
  </si>
  <si>
    <t>DRDSMQQVR</t>
  </si>
  <si>
    <t>MGFDKVFPVSGQTYTR</t>
  </si>
  <si>
    <t>TLDVNKWEEIKNSISK</t>
  </si>
  <si>
    <t>LDINGLPMNPAAR</t>
  </si>
  <si>
    <t>SREDEIEYAQAR</t>
  </si>
  <si>
    <t>CNESYDLEYVLNSPGTVPLCK</t>
  </si>
  <si>
    <t>DAAVIGLPDKR</t>
  </si>
  <si>
    <t>SVEENLDLFMR</t>
  </si>
  <si>
    <t>GPVLVHVCTQK</t>
  </si>
  <si>
    <t>GANLPNLPR</t>
  </si>
  <si>
    <t>AGLTFATALR</t>
  </si>
  <si>
    <t>RLVQKEEALDR</t>
  </si>
  <si>
    <t>VVSSPLNGTTIER</t>
  </si>
  <si>
    <t>DTISDKIDK</t>
  </si>
  <si>
    <t>FIEAMDDDINTADAIAAIFDIVK</t>
  </si>
  <si>
    <t>CGACIETCAFHAILEG</t>
  </si>
  <si>
    <t>INDGVVILGNGELK</t>
  </si>
  <si>
    <t>RAAEYLGLK</t>
  </si>
  <si>
    <t>LYAVGK</t>
  </si>
  <si>
    <t>KLSEYGLQLR</t>
  </si>
  <si>
    <t>FANLLIK</t>
  </si>
  <si>
    <t>TELKVGDVVR</t>
  </si>
  <si>
    <t>YSDALTAADDLMTFK</t>
  </si>
  <si>
    <t>MENCVFCK</t>
  </si>
  <si>
    <t>LKELLGR</t>
  </si>
  <si>
    <t>MVEAGLRPLGEEYISHLK</t>
  </si>
  <si>
    <t>GVIVTGGGHGIGK</t>
  </si>
  <si>
    <t>VLEDIETLR</t>
  </si>
  <si>
    <t>VNAEDRFLEK</t>
  </si>
  <si>
    <t>SISPNKDILNR</t>
  </si>
  <si>
    <t>ETYENEPFPVGK</t>
  </si>
  <si>
    <t>DGDLGPMR</t>
  </si>
  <si>
    <t>HVLEELPFMATENIMMEAVK</t>
  </si>
  <si>
    <t>TSIDDTLPGKLPQRK</t>
  </si>
  <si>
    <t>VLAYSR</t>
  </si>
  <si>
    <t>ELIKGEPDASSFPSGGLR</t>
  </si>
  <si>
    <t>EETKNDPAFAK</t>
  </si>
  <si>
    <t>WYANDK</t>
  </si>
  <si>
    <t>IICELGGYNSDLTPAGIVPYSR</t>
  </si>
  <si>
    <t>VQILPDNTAYISR</t>
  </si>
  <si>
    <t>VREDFGYPPLVTPTSQIVGTQAVLNVVTGER</t>
  </si>
  <si>
    <t>EQFEMR</t>
  </si>
  <si>
    <t>DPFAALGDIK</t>
  </si>
  <si>
    <t>LGAEVSVAGPSTLMPPELDKTGVK</t>
  </si>
  <si>
    <t>TVGVYPHVISK</t>
  </si>
  <si>
    <t>ELATEISVNKPVIGNHR</t>
  </si>
  <si>
    <t>TFGCGAAVATSSMATELVK</t>
  </si>
  <si>
    <t>NIAKPAVLYGGK</t>
  </si>
  <si>
    <t>MLLEYGFK</t>
  </si>
  <si>
    <t>LMDYLRPNLSK</t>
  </si>
  <si>
    <t>FEEGVDSYVPYAGK</t>
  </si>
  <si>
    <t>SVYITMPNNIPSSPGEVLPTVER</t>
  </si>
  <si>
    <t>IPYVAQTAPFGNMKDLYEK</t>
  </si>
  <si>
    <t>MFELAIDREK</t>
  </si>
  <si>
    <t>GDVFGFLGPNGAGK</t>
  </si>
  <si>
    <t>LFDEIAPK</t>
  </si>
  <si>
    <t>TGKDIVIQQSHGGSGSQAR</t>
  </si>
  <si>
    <t>VLLHYGGGSIK</t>
  </si>
  <si>
    <t>SILDLFYDKPR</t>
  </si>
  <si>
    <t>WAIGVDSDQSPLAPENILTSAMK</t>
  </si>
  <si>
    <t>RLPDGYYTMLTENGANLSQGQR</t>
  </si>
  <si>
    <t>DKIESIFNSMK</t>
  </si>
  <si>
    <t>IRESIAAEPMPK</t>
  </si>
  <si>
    <t>LVEAAVEETGLPICLHLDHGDSFELCK</t>
  </si>
  <si>
    <t>KVEIIPGDLVIISANPIPGNEK</t>
  </si>
  <si>
    <t>MENLGVKPETLEK</t>
  </si>
  <si>
    <t>EQAQQGQNIVTAVENVTNQVSQVTQAAK</t>
  </si>
  <si>
    <t>INGQVTSCIFK</t>
  </si>
  <si>
    <t>RAYVVTFKTVDPLFVIDLEEPSK</t>
  </si>
  <si>
    <t>EVIDKEYKVEGDLR</t>
  </si>
  <si>
    <t>LIKENLLEPYIELNTEYYDLGLENR</t>
  </si>
  <si>
    <t>QYTIPVESAIELVR</t>
  </si>
  <si>
    <t>DSAGLYFK</t>
  </si>
  <si>
    <t>TLPGGGADQVYECAGSR</t>
  </si>
  <si>
    <t>LLLSANASYPR</t>
  </si>
  <si>
    <t>FVAREDEMGGEANES</t>
  </si>
  <si>
    <t>YVEWETAKK</t>
  </si>
  <si>
    <t>NVTTYIQHR</t>
  </si>
  <si>
    <t>YGLKPIICVGESLTQR</t>
  </si>
  <si>
    <t>SLIMDFHNLSK</t>
  </si>
  <si>
    <t>FELSVKR</t>
  </si>
  <si>
    <t>VTTCGESYAGAFR</t>
  </si>
  <si>
    <t>AKYTPEDQVNSHFNEIEK</t>
  </si>
  <si>
    <t>FAADWHMK</t>
  </si>
  <si>
    <t>LCVETNENPFNIYR</t>
  </si>
  <si>
    <t>EGLLGGCAIDATGEPFPK</t>
  </si>
  <si>
    <t>GFVYVHTPIITGSDAEGAGQMFK</t>
  </si>
  <si>
    <t>HFISPEMAIK</t>
  </si>
  <si>
    <t>FSITKPVGFAR</t>
  </si>
  <si>
    <t>EDIGQQEYISHIGNLLR</t>
  </si>
  <si>
    <t>GMIDCYPEKK</t>
  </si>
  <si>
    <t>QMVKTAGGKGVNVARVAR</t>
  </si>
  <si>
    <t>KITISSTGEEYVPAAIETALEK</t>
  </si>
  <si>
    <t>INGGVTILSPYLK</t>
  </si>
  <si>
    <t>NWGIHNDTQR</t>
  </si>
  <si>
    <t>IENDVIVDAK</t>
  </si>
  <si>
    <t>LPYEYAQDGISYTFSIIPK</t>
  </si>
  <si>
    <t>MTISTVFDKPIFESNCVGCGQCALACPTGAIVVK</t>
  </si>
  <si>
    <t>RYLPELK</t>
  </si>
  <si>
    <t>VIVMKPNSTENDINEVAK</t>
  </si>
  <si>
    <t>FDKLSQDVMPK</t>
  </si>
  <si>
    <t>IEVGNEVR</t>
  </si>
  <si>
    <t>NAGIDEVVLVVGHK</t>
  </si>
  <si>
    <t>FDDTNPSKEDTEYVESIK</t>
  </si>
  <si>
    <t>NNIIGIEK</t>
  </si>
  <si>
    <t>VVGVGGGGNNAVNR</t>
  </si>
  <si>
    <t>VVMVDFWAPWCGPCR</t>
  </si>
  <si>
    <t>TQLQEIIQK</t>
  </si>
  <si>
    <t>LTLGLLEQK</t>
  </si>
  <si>
    <t>ALSLYMTDSGDVNLTAFEDNSDPK</t>
  </si>
  <si>
    <t>ATFLPISSVK</t>
  </si>
  <si>
    <t>TVVPEVPPQLEELDHGTATIEQ</t>
  </si>
  <si>
    <t>EDASIAGMVHHK</t>
  </si>
  <si>
    <t>KIGTFETSILPYEDCCTVFVAK</t>
  </si>
  <si>
    <t>KAVDKVSETSKK</t>
  </si>
  <si>
    <t>TIMADENLKK</t>
  </si>
  <si>
    <t>FQHATNQLENPMK</t>
  </si>
  <si>
    <t>KTHELVATFLDGNVEESR</t>
  </si>
  <si>
    <t>DLEPIALAVGR</t>
  </si>
  <si>
    <t>LKGVTDPER</t>
  </si>
  <si>
    <t>MYTIQTLNK</t>
  </si>
  <si>
    <t>QFYLYEDGK</t>
  </si>
  <si>
    <t>YEVIDNVEKLEK</t>
  </si>
  <si>
    <t>EVEVDGICDGEDVLIPGIMEHIER</t>
  </si>
  <si>
    <t>CLVDKEEILEIIK</t>
  </si>
  <si>
    <t>KYAEAFELIR</t>
  </si>
  <si>
    <t>TLGAEYTLRPDTVDTSSK</t>
  </si>
  <si>
    <t>ITVDGNEISGNILPVFNDGK</t>
  </si>
  <si>
    <t>AIMALLMGNK</t>
  </si>
  <si>
    <t>NDSVVEFVIR</t>
  </si>
  <si>
    <t>AKIYYDSDCNLGLLK</t>
  </si>
  <si>
    <t>LSEIFNTSR</t>
  </si>
  <si>
    <t>GAATNAVQIAEELIK</t>
  </si>
  <si>
    <t>YTLVVATAK</t>
  </si>
  <si>
    <t>YDCIGQR</t>
  </si>
  <si>
    <t>DKGYSTAVGDEGGFAPNLK</t>
  </si>
  <si>
    <t>KFGVKISYITEDK</t>
  </si>
  <si>
    <t>VTSIESAGIHFK</t>
  </si>
  <si>
    <t>QIAEPIDPEAVVR</t>
  </si>
  <si>
    <t>VGKDTVLSQIIK</t>
  </si>
  <si>
    <t>TVVAEQSSAGEK</t>
  </si>
  <si>
    <t>LVQGEFDKVTVYSDNPVEMGLK</t>
  </si>
  <si>
    <t>GENLYGLYQK</t>
  </si>
  <si>
    <t>AYDPQAMEEAKK</t>
  </si>
  <si>
    <t>IKLSEFGLGDK</t>
  </si>
  <si>
    <t>LEQMIMDSVQK</t>
  </si>
  <si>
    <t>YAPKIISTTINPDK</t>
  </si>
  <si>
    <t>MWENIILSNK</t>
  </si>
  <si>
    <t>KYDYPTQTK</t>
  </si>
  <si>
    <t>NEELANYLFEK</t>
  </si>
  <si>
    <t>IGCPAIVDMGDHIEINDALCVGCR</t>
  </si>
  <si>
    <t>Clo1313_1330</t>
  </si>
  <si>
    <t>VTTNACLDEIRK</t>
  </si>
  <si>
    <t>LISIFENER</t>
  </si>
  <si>
    <t>GDKIQLVGFGSFEVR</t>
  </si>
  <si>
    <t>ELADAMTMSGSK</t>
  </si>
  <si>
    <t>YSSTSLDR</t>
  </si>
  <si>
    <t>GFDIIYTCGPMPMLR</t>
  </si>
  <si>
    <t>AGIVYSDIITTVSK</t>
  </si>
  <si>
    <t>MEKLGLNELRER</t>
  </si>
  <si>
    <t>AVEMSIPCLTSLDTAR</t>
  </si>
  <si>
    <t>PMAVWESTANREIPNIEKDK</t>
  </si>
  <si>
    <t>Clo1313_0010</t>
  </si>
  <si>
    <t>LEAVEKENELLKK</t>
  </si>
  <si>
    <t>AVSDFEYELQMALLNK</t>
  </si>
  <si>
    <t>IVVNPTEIDKSPEVR</t>
  </si>
  <si>
    <t>ALQSEDVR</t>
  </si>
  <si>
    <t>Clo1313_1701</t>
  </si>
  <si>
    <t>NEPHTNTGTMK</t>
  </si>
  <si>
    <t>KYNIPTAR</t>
  </si>
  <si>
    <t>Clo1313_1832</t>
  </si>
  <si>
    <t>AVEYADLVK</t>
  </si>
  <si>
    <t>VKDEYNYEYGLK</t>
  </si>
  <si>
    <t>AIIRDIDETWK</t>
  </si>
  <si>
    <t>YKLDNEGK</t>
  </si>
  <si>
    <t>RVNMDVPQVK</t>
  </si>
  <si>
    <t>TLEAGIDYDVAAIDNK</t>
  </si>
  <si>
    <t>EKGLEDEFELYDR</t>
  </si>
  <si>
    <t>EISLDTLISR</t>
  </si>
  <si>
    <t>IVPEAEAYEDIIK</t>
  </si>
  <si>
    <t>TIEEVMK</t>
  </si>
  <si>
    <t>EVKKEFEKR</t>
  </si>
  <si>
    <t>CGTKQEVVVSSAESK</t>
  </si>
  <si>
    <t>AKIEHDEGESYSRSLREK</t>
  </si>
  <si>
    <t>DYNLSGYGSDFESK</t>
  </si>
  <si>
    <t>VFVNNLNK</t>
  </si>
  <si>
    <t>FLETEVDEETNTIK</t>
  </si>
  <si>
    <t>VVEFAGDIEGMENMNKDETK</t>
  </si>
  <si>
    <t>DIKEEGVTFKSHIDGSK</t>
  </si>
  <si>
    <t>IVEMNNAAVDK</t>
  </si>
  <si>
    <t>IESIDNIK</t>
  </si>
  <si>
    <t>VLETAELVGLSDK</t>
  </si>
  <si>
    <t>TKETVTSGVTLETITR</t>
  </si>
  <si>
    <t>NFEAYFCETSEK</t>
  </si>
  <si>
    <t>YPGGVTAVNDFNLDIEDKEFIILVGPSGCGK</t>
  </si>
  <si>
    <t>YAEIGETVSTAVK</t>
  </si>
  <si>
    <t>IEATNLPVIEFGDSDK</t>
  </si>
  <si>
    <t>KNNLGRATFLPISSVK</t>
  </si>
  <si>
    <t>RQEVIDYVVEK</t>
  </si>
  <si>
    <t>SYGEILPWDHIDVGVSKK</t>
  </si>
  <si>
    <t>EDLNPIEEAEAYHR</t>
  </si>
  <si>
    <t>EVVFGGINR</t>
  </si>
  <si>
    <t>YFTNETHTDLTDR</t>
  </si>
  <si>
    <t>Clo1313_1831</t>
  </si>
  <si>
    <t>ALVIGEIK</t>
  </si>
  <si>
    <t>KGGTFVLNCPWSEEELDK</t>
  </si>
  <si>
    <t>Clo1313_0073</t>
  </si>
  <si>
    <t>ILCVGISNQR</t>
  </si>
  <si>
    <t>Clo1313_0203</t>
  </si>
  <si>
    <t>EMKIEDVVIKGTELR</t>
  </si>
  <si>
    <t>CGTKQEVVVSSAESKEENRR</t>
  </si>
  <si>
    <t>Clo1313_2023</t>
  </si>
  <si>
    <t>AIKEYNYYPNASAR</t>
  </si>
  <si>
    <t>ESLVEVSDGYARNFLIPK</t>
  </si>
  <si>
    <t>Clo1313_0992</t>
  </si>
  <si>
    <t>AELLKK</t>
  </si>
  <si>
    <t>Clo1313_0967</t>
  </si>
  <si>
    <t>IYNIEFENPGTGTIEDVLNNMK</t>
  </si>
  <si>
    <t>CNFYYIGR</t>
  </si>
  <si>
    <t>ASILVMGPLLAR</t>
  </si>
  <si>
    <t>VALVWCNDRGEEATFTFGQLK</t>
  </si>
  <si>
    <t>SIEPNQVGINEFAK</t>
  </si>
  <si>
    <t>SGVAVGTEK</t>
  </si>
  <si>
    <t>RIEEMVVK</t>
  </si>
  <si>
    <t>IYQQGQAAGANPGAQTTGGEQGNVYDAEYKVVDDDK</t>
  </si>
  <si>
    <t>DWNYSAPHGAGR</t>
  </si>
  <si>
    <t>DLEAIVEVLK</t>
  </si>
  <si>
    <t>IIEEAQK</t>
  </si>
  <si>
    <t>SSPIRDENGQITAVVEVLR</t>
  </si>
  <si>
    <t>QVLENPDAISK</t>
  </si>
  <si>
    <t>NEINALISSVESLTR</t>
  </si>
  <si>
    <t>Clo1313_0284</t>
  </si>
  <si>
    <t>VGNAIFMGR</t>
  </si>
  <si>
    <t>IVFKGDYPDELSMEMLK</t>
  </si>
  <si>
    <t>IKLDFSLTNPPENK</t>
  </si>
  <si>
    <t>Clo1313_1387</t>
  </si>
  <si>
    <t>LIYQLEIQKDSR</t>
  </si>
  <si>
    <t>LTADFVQEELDK</t>
  </si>
  <si>
    <t>LFFLINDAQNTYK</t>
  </si>
  <si>
    <t>HYFLGEDILTTPK</t>
  </si>
  <si>
    <t>GIYIISDEIYEK</t>
  </si>
  <si>
    <t>ANHCGYDVK</t>
  </si>
  <si>
    <t>IHSSFNQTVTATGR</t>
  </si>
  <si>
    <t>DFVNIVNKYDFDIDLTSGR</t>
  </si>
  <si>
    <t>EMIIEINEILK</t>
  </si>
  <si>
    <t>DKYSEPVLVSGTDGVGTK</t>
  </si>
  <si>
    <t>ITFEYAMIDGLNDSKENALELAK</t>
  </si>
  <si>
    <t>TVNMYTLENVEVEFNTR</t>
  </si>
  <si>
    <t>GLDASYGIEHLTEDSNPLGQAVR</t>
  </si>
  <si>
    <t>RELKEETGLEADKIK</t>
  </si>
  <si>
    <t>LKELIGVLK</t>
  </si>
  <si>
    <t>VTAGDVIGK</t>
  </si>
  <si>
    <t>DNMDAAKFLKEFVK</t>
  </si>
  <si>
    <t>EAFELAIELAK</t>
  </si>
  <si>
    <t>IPVETVVDTVK</t>
  </si>
  <si>
    <t>VNLYLMDTDIEQNSPYDR</t>
  </si>
  <si>
    <t>VIFSPNFGWNNIALQDELK</t>
  </si>
  <si>
    <t>ELLVSVYK</t>
  </si>
  <si>
    <t>VDDWIIDELDKVR</t>
  </si>
  <si>
    <t>KVPKDEIKR</t>
  </si>
  <si>
    <t>AYENGASDPVAR</t>
  </si>
  <si>
    <t>Clo1313_1236</t>
  </si>
  <si>
    <t>WESYSGDENMSAESIAEK</t>
  </si>
  <si>
    <t>KYEPACIFCGNAKDVTVYK</t>
  </si>
  <si>
    <t>DTIKVPSGSPIPK</t>
  </si>
  <si>
    <t>RPELLAVVPDR</t>
  </si>
  <si>
    <t>MLPPLIVTEQDIDGMIDTLDSVFQEYQI</t>
  </si>
  <si>
    <t>DTTDYFTEYSEVIFK</t>
  </si>
  <si>
    <t>IGEELKDLEMK</t>
  </si>
  <si>
    <t>AYPCFCSEEELEEIRK</t>
  </si>
  <si>
    <t>NLEDIGVDPK</t>
  </si>
  <si>
    <t>KNSEAALNAFIASVEEALK</t>
  </si>
  <si>
    <t>DAGICIEAIRK</t>
  </si>
  <si>
    <t>EADAVIYPLEDGK</t>
  </si>
  <si>
    <t>TENYTGAEIETVVR</t>
  </si>
  <si>
    <t>NVSISDTIVNAVEK</t>
  </si>
  <si>
    <t>HQLYTR</t>
  </si>
  <si>
    <t>AVCASGTAR</t>
  </si>
  <si>
    <t>Clo1313_1496</t>
  </si>
  <si>
    <t>RIDAQQNFIR</t>
  </si>
  <si>
    <t>MVEDGQTVKR</t>
  </si>
  <si>
    <t>VQADSINMLKVPGK</t>
  </si>
  <si>
    <t>EGTEYNGTESLIGK</t>
  </si>
  <si>
    <t>HGESVGIVGENGAGK</t>
  </si>
  <si>
    <t>AVQSMVEDR</t>
  </si>
  <si>
    <t>GIVLQPVINSPLHDTSK</t>
  </si>
  <si>
    <t>KEEVIVVDNLEK</t>
  </si>
  <si>
    <t>EIVNTLSQK</t>
  </si>
  <si>
    <t>GPETVELTTEEAYSGR</t>
  </si>
  <si>
    <t>IKQLDEFGDKK</t>
  </si>
  <si>
    <t>Clo1313_1351</t>
  </si>
  <si>
    <t>EYNVVFDVGGDDLGAR</t>
  </si>
  <si>
    <t>ETGEDVKLENIVR</t>
  </si>
  <si>
    <t>VLIRPSGTEPLVR</t>
  </si>
  <si>
    <t>NLYENIMEAYIEYAK</t>
  </si>
  <si>
    <t>WEGKLDTK</t>
  </si>
  <si>
    <t>DILQSLVDEAYEQFVEIVAEGR</t>
  </si>
  <si>
    <t>VGLNASVETWVSQK</t>
  </si>
  <si>
    <t>STNQIVDVLNLIR</t>
  </si>
  <si>
    <t>FKDGSLVK</t>
  </si>
  <si>
    <t>VATEEDKAHHEDNIR</t>
  </si>
  <si>
    <t>GTLEDVIK</t>
  </si>
  <si>
    <t>TVGTVINGMYGIEDVAISLPSIVNSEGVQEVLQFNLTPEEEEALR</t>
  </si>
  <si>
    <t>RLACVIEK</t>
  </si>
  <si>
    <t>Clo1313_1484</t>
  </si>
  <si>
    <t>DILNLTVEGMSCNHCVNSIKK</t>
  </si>
  <si>
    <t>QDGYVNVYPIGAISK</t>
  </si>
  <si>
    <t>STGKAELVK</t>
  </si>
  <si>
    <t>DIAEIVANAMKDWAIDK</t>
  </si>
  <si>
    <t>KVDSIEETLELPLAPK</t>
  </si>
  <si>
    <t>NGYEVAGEAENGAR</t>
  </si>
  <si>
    <t>Clo1313_0325</t>
  </si>
  <si>
    <t>KCFEGEPVSAGTK</t>
  </si>
  <si>
    <t>LIGRALR</t>
  </si>
  <si>
    <t>QYDTSAFSDIEK</t>
  </si>
  <si>
    <t>VILVDDLIDTGGTIVNAANTLMEIGAK</t>
  </si>
  <si>
    <t>Clo1313_0951</t>
  </si>
  <si>
    <t>DLLFNPFFK</t>
  </si>
  <si>
    <t>WTAVDNKK</t>
  </si>
  <si>
    <t>IKLDTVYFLTSKEE</t>
  </si>
  <si>
    <t>DTFAPSNPLENNTNIIK</t>
  </si>
  <si>
    <t>GIIYVIGK</t>
  </si>
  <si>
    <t>FENIKFDDDEVEEEPK</t>
  </si>
  <si>
    <t>AMSLLLR</t>
  </si>
  <si>
    <t>LFYNDYNEYEDRK</t>
  </si>
  <si>
    <t>Clo1313_1011</t>
  </si>
  <si>
    <t>DCSIVTVVSSKPNVYALER</t>
  </si>
  <si>
    <t>LTSLGYISGYPDGTFKPQNYIK</t>
  </si>
  <si>
    <t>SVTNEIR</t>
  </si>
  <si>
    <t>LFIITGLDK</t>
  </si>
  <si>
    <t>LYKDITVNIIEPK</t>
  </si>
  <si>
    <t>IVDYTQK</t>
  </si>
  <si>
    <t>DWFFSPIIAK</t>
  </si>
  <si>
    <t>Clo1313_1306</t>
  </si>
  <si>
    <t>ESDIIGYDGLVTNSK</t>
  </si>
  <si>
    <t>YEICLENYVK</t>
  </si>
  <si>
    <t>AAQNWISENPEEAVDIIINGK</t>
  </si>
  <si>
    <t>VSNDIFIVAPHNVDIMGDFK</t>
  </si>
  <si>
    <t>Clo1313_0937</t>
  </si>
  <si>
    <t>AQLFKPDIMTLDITMPDMDGLTAVK</t>
  </si>
  <si>
    <t>IDENGQEVMVEK</t>
  </si>
  <si>
    <t>DISSLNYEK</t>
  </si>
  <si>
    <t>KTEEIIDLDR</t>
  </si>
  <si>
    <t>AVGKIEDIFGGR</t>
  </si>
  <si>
    <t>VVVMNNCR</t>
  </si>
  <si>
    <t>ASGIDIDMR</t>
  </si>
  <si>
    <t>ITIEGWK</t>
  </si>
  <si>
    <t>FVEVNGMTMLNYEILK</t>
  </si>
  <si>
    <t>HQEDVIVRR</t>
  </si>
  <si>
    <t>NETYIVGLYWEESPEFAVR</t>
  </si>
  <si>
    <t>DIQNLTDKYIAEIDK</t>
  </si>
  <si>
    <t>Clo1313_2991</t>
  </si>
  <si>
    <t>TGRENLMLNVK</t>
  </si>
  <si>
    <t>DYVFTPFGVR</t>
  </si>
  <si>
    <t>NPFILESKEPTTPYK</t>
  </si>
  <si>
    <t>NYLVENVKK</t>
  </si>
  <si>
    <t>FETYVIKGER</t>
  </si>
  <si>
    <t>KGELTAVLR</t>
  </si>
  <si>
    <t>TIIVTPDENVVNNLR</t>
  </si>
  <si>
    <t>FISGMTAGAVK</t>
  </si>
  <si>
    <t>IVSVAPNITEIIFALGK</t>
  </si>
  <si>
    <t>GGIQVQPLEVYGEMFPEMWDK</t>
  </si>
  <si>
    <t>QQISDIMEMLK</t>
  </si>
  <si>
    <t>ESGILVSCSDYHIFKK</t>
  </si>
  <si>
    <t>FPMDSPEISR</t>
  </si>
  <si>
    <t>KQHNLDIDKK</t>
  </si>
  <si>
    <t>EVLDYVNQAK</t>
  </si>
  <si>
    <t>Clo1313_1095</t>
  </si>
  <si>
    <t>NLFSFEEEDSTIK</t>
  </si>
  <si>
    <t>KSAVILSK</t>
  </si>
  <si>
    <t>KPPHEMK</t>
  </si>
  <si>
    <t>FEFNMGLDDNDVWIDNVK</t>
  </si>
  <si>
    <t>EGFTNGWIDVYENQGK</t>
  </si>
  <si>
    <t>KYFELADATR</t>
  </si>
  <si>
    <t>YVTEQNLFGGYPDGTFMPDKSITR</t>
  </si>
  <si>
    <t>VLKWIVER</t>
  </si>
  <si>
    <t>MIGMAGGK</t>
  </si>
  <si>
    <t>SGSADVLEALGVNIDLDPVQVK</t>
  </si>
  <si>
    <t>EEEITKKLK</t>
  </si>
  <si>
    <t>SISDFPTPEGK</t>
  </si>
  <si>
    <t>DKYEAHHSVK</t>
  </si>
  <si>
    <t>EGYEFVEAEVEMVPQTTTTLTDPK</t>
  </si>
  <si>
    <t>SVDKHFDDMTVNVTMK</t>
  </si>
  <si>
    <t>NTSGMTGADVAR</t>
  </si>
  <si>
    <t>AMYADENTLEK</t>
  </si>
  <si>
    <t>KVMVTDVSDYRLELALK</t>
  </si>
  <si>
    <t>VKLTPLMSK</t>
  </si>
  <si>
    <t>VQKENTIIVDGAGDPKEIQK</t>
  </si>
  <si>
    <t>THNLEPYFESFINNLR</t>
  </si>
  <si>
    <t>IEDMIVINGDHPDVLTASK</t>
  </si>
  <si>
    <t>ENTIIVDGAGDPKEIQK</t>
  </si>
  <si>
    <t>ALIYYAAATEKHEK</t>
  </si>
  <si>
    <t>VALEPGVPCGECEDCRK</t>
  </si>
  <si>
    <t>YKPGGNIPR</t>
  </si>
  <si>
    <t>KTNIAPTEK</t>
  </si>
  <si>
    <t>KLDEIEIK</t>
  </si>
  <si>
    <t>Clo1313_1123</t>
  </si>
  <si>
    <t>IYMDSIDCPFK</t>
  </si>
  <si>
    <t>Clo1313_0359</t>
  </si>
  <si>
    <t>DMLEKIK</t>
  </si>
  <si>
    <t>LRNEIDNFDGK</t>
  </si>
  <si>
    <t>VPGDGVVTGYGSIDGR</t>
  </si>
  <si>
    <t>VIDSRPTDEGSAIRR</t>
  </si>
  <si>
    <t>AVSNFILGDVSR</t>
  </si>
  <si>
    <t>IHTEGIKK</t>
  </si>
  <si>
    <t>LTDIDEEDKQGD</t>
  </si>
  <si>
    <t>LTGMAFRVPTLDVSVVDLTCR</t>
  </si>
  <si>
    <t>INGSVNAGR</t>
  </si>
  <si>
    <t>ITPEQVR</t>
  </si>
  <si>
    <t>RINAENVQR</t>
  </si>
  <si>
    <t>Clo1313_0424</t>
  </si>
  <si>
    <t>AYLLAGAR</t>
  </si>
  <si>
    <t>ELNDIIER</t>
  </si>
  <si>
    <t>IADEVVESR</t>
  </si>
  <si>
    <t>VAADGLTSEILADKELMNTCGLEVPLALQGCPVCGEK</t>
  </si>
  <si>
    <t>MPLVTSTEMFKK</t>
  </si>
  <si>
    <t>DLNSHIWDSWADENGSIGK</t>
  </si>
  <si>
    <t>QTESAGNEDSPLSVLNPK</t>
  </si>
  <si>
    <t>IFLEHLSK</t>
  </si>
  <si>
    <t>SCIDGGFTSVMIDGSHLPFEENIKLTK</t>
  </si>
  <si>
    <t>YQTGEIEDMVAEMKK</t>
  </si>
  <si>
    <t>MNAEELTTR</t>
  </si>
  <si>
    <t>AMSLLLRR</t>
  </si>
  <si>
    <t>Clo1313_0931</t>
  </si>
  <si>
    <t>LSGLTIGQINMPVIR</t>
  </si>
  <si>
    <t>MTSTNMTK</t>
  </si>
  <si>
    <t>INNVFEDEDFEYIERIFDALIGNLK</t>
  </si>
  <si>
    <t>VGDIIVVKPGER</t>
  </si>
  <si>
    <t>TTLAGIIASELGVNLR</t>
  </si>
  <si>
    <t>TEILDSNPTEIGGFK</t>
  </si>
  <si>
    <t>VDEYRIETVVSQR</t>
  </si>
  <si>
    <t>QLADKIK</t>
  </si>
  <si>
    <t>IEKEDDKYVVEGFGGNPEVPEDVINVGNSGTTLR</t>
  </si>
  <si>
    <t>STMGIILTGGK</t>
  </si>
  <si>
    <t>Clo1313_1149</t>
  </si>
  <si>
    <t>LVFSGAVVR</t>
  </si>
  <si>
    <t>GANLVGFDIVEVSPHYDQSDR</t>
  </si>
  <si>
    <t>DYGIYSIPTTYVINR</t>
  </si>
  <si>
    <t>MLGNYDDASELAQEVFLK</t>
  </si>
  <si>
    <t>Clo1313_0152</t>
  </si>
  <si>
    <t>EYDIRLLDEHTEPIIFEK</t>
  </si>
  <si>
    <t>QNPYELLDSNKR</t>
  </si>
  <si>
    <t>VVSGNIETPSAK</t>
  </si>
  <si>
    <t>CATTVGEVLGK</t>
  </si>
  <si>
    <t>Clo1313_1762</t>
  </si>
  <si>
    <t>VQPGQIELELDGYHQYWNYAER</t>
  </si>
  <si>
    <t>EAGIYSLEK</t>
  </si>
  <si>
    <t>KGEIFGIIGFSGAGK</t>
  </si>
  <si>
    <t>VLEVNTK</t>
  </si>
  <si>
    <t>DIAAADDPMETR</t>
  </si>
  <si>
    <t>YTESMSYETTVDTALDAFTHALEGYLGR</t>
  </si>
  <si>
    <t>ISYIDGTNICPIGQEQYAAELQFR</t>
  </si>
  <si>
    <t>LDIVGEVLQFK</t>
  </si>
  <si>
    <t>GLYPAGEGAGYAGGIVSAAVDGIR</t>
  </si>
  <si>
    <t>Clo1313_2529</t>
  </si>
  <si>
    <t>VFNGLLELLEK</t>
  </si>
  <si>
    <t>FVQDSIR</t>
  </si>
  <si>
    <t>LLLEDYVNNK</t>
  </si>
  <si>
    <t>VNGFIAEALAVGDLVLSPEEK</t>
  </si>
  <si>
    <t>IQFTTDAK</t>
  </si>
  <si>
    <t>NLMEALATEYPTVK</t>
  </si>
  <si>
    <t>Clo1313_1774</t>
  </si>
  <si>
    <t>IFWDIVQQRISK</t>
  </si>
  <si>
    <t>GWHMTEPIEANANMVR</t>
  </si>
  <si>
    <t>EIIAKLK</t>
  </si>
  <si>
    <t>FSTESQSLEPVWIVETMEGKR</t>
  </si>
  <si>
    <t>EGEYVPLTGNQTGCLLLEYILSQK</t>
  </si>
  <si>
    <t>MAVMDKIVLR</t>
  </si>
  <si>
    <t>AMVNEYNIK</t>
  </si>
  <si>
    <t>LGNMGANIVLNGSPASTSLDATAEEFK</t>
  </si>
  <si>
    <t>LINETSAQNK</t>
  </si>
  <si>
    <t>NELMINEQIR</t>
  </si>
  <si>
    <t>IKLIEQAK</t>
  </si>
  <si>
    <t>Clo1313_2159</t>
  </si>
  <si>
    <t>MESGFSLENVK</t>
  </si>
  <si>
    <t>VLDEEVLDEEVLDEK</t>
  </si>
  <si>
    <t>RIMGEDVPLLNLGSEDGFMFK</t>
  </si>
  <si>
    <t>LNEISSRPDTELLIK</t>
  </si>
  <si>
    <t>Clo1313_2373</t>
  </si>
  <si>
    <t>LQTGSQAIPEESFIK</t>
  </si>
  <si>
    <t>EYSIEDGHTVSCWLYDGMANNSTEVK</t>
  </si>
  <si>
    <t>SLFKDEVRK</t>
  </si>
  <si>
    <t>VMLGTVIDNK</t>
  </si>
  <si>
    <t>TGVVGVLEGERPGK</t>
  </si>
  <si>
    <t>GPGLNIYPDNESVELRK</t>
  </si>
  <si>
    <t>KAVIVFD</t>
  </si>
  <si>
    <t>AYDASVQDELAFVTSCVLEK</t>
  </si>
  <si>
    <t>IQQGIDHVDAALSFGETK</t>
  </si>
  <si>
    <t>EEVEELSYILK</t>
  </si>
  <si>
    <t>AVTQCGCVK</t>
  </si>
  <si>
    <t>ATLVDGSYHSVDSSEMAFK</t>
  </si>
  <si>
    <t>EIERLIVEYFGEEKKPQESK</t>
  </si>
  <si>
    <t>Clo1313_2753</t>
  </si>
  <si>
    <t>MLFDSHAHYDNK</t>
  </si>
  <si>
    <t>ITVFRPSEGTYVDFDIIR</t>
  </si>
  <si>
    <t>KLFIITGLDK</t>
  </si>
  <si>
    <t>Clo1313_0565</t>
  </si>
  <si>
    <t>IQLISGPGCPVCVTASSYIDR</t>
  </si>
  <si>
    <t>VIFSVCDIGGVR</t>
  </si>
  <si>
    <t>TVWGVGYK</t>
  </si>
  <si>
    <t>KQLLQER</t>
  </si>
  <si>
    <t>TVAMIDKYFGGK</t>
  </si>
  <si>
    <t>ISTVGSTIVMTANNLAEVSSEILNSSYR</t>
  </si>
  <si>
    <t>YEVATGAK</t>
  </si>
  <si>
    <t>ISVALNGGLTR</t>
  </si>
  <si>
    <t>HQEMILQSFK</t>
  </si>
  <si>
    <t>KIPVEPEEDMLLFFMNYSK</t>
  </si>
  <si>
    <t>TIKDYDIDEKEFLDRLDEMVEQAFDDQCTGTNPR</t>
  </si>
  <si>
    <t>Clo1313_2353</t>
  </si>
  <si>
    <t>VDEILKIVK</t>
  </si>
  <si>
    <t>SFEGATVVISGSGNVAIYATEK</t>
  </si>
  <si>
    <t>ASGANILLTEDPEEAIKDADVVYTDTWVSMGQESEK</t>
  </si>
  <si>
    <t>MGCGIGACLVCACK</t>
  </si>
  <si>
    <t>VKNEEAFETSRK</t>
  </si>
  <si>
    <t>ENIVGTK</t>
  </si>
  <si>
    <t>IQNENWFEFDVVVATPDMMGVVGR</t>
  </si>
  <si>
    <t>Clo1313_2028</t>
  </si>
  <si>
    <t>FKARPEIER</t>
  </si>
  <si>
    <t>ALVNNPSLLIADEPTGNLDPETSWEIMK</t>
  </si>
  <si>
    <t>FKSDHTNEAILDR</t>
  </si>
  <si>
    <t>KAGDNTYFLDLIR</t>
  </si>
  <si>
    <t>NLLDSICNKIIEVR</t>
  </si>
  <si>
    <t>NVFALHEINFSK</t>
  </si>
  <si>
    <t>LDCDIYILPASSPANEIMSYNPDGILLSNGPGDPSELPFVK</t>
  </si>
  <si>
    <t>RMTDVDIPVDTGDFR</t>
  </si>
  <si>
    <t>IANAISTNYPEMELIVLLIDERPEEVTDMQR</t>
  </si>
  <si>
    <t>TPDGFSDMLMTSDGEYLTGLWFDGSR</t>
  </si>
  <si>
    <t>VSLQDEIYIK</t>
  </si>
  <si>
    <t>VINDVLQYECVPDDDDSSPATMENLLINAMR</t>
  </si>
  <si>
    <t>LLGADENSAGK</t>
  </si>
  <si>
    <t>IAFADCHTDESPEFDAYPK</t>
  </si>
  <si>
    <t>LLEVFK</t>
  </si>
  <si>
    <t>EDKTPFDALMSILPAGTLSGAPK</t>
  </si>
  <si>
    <t>TNEHKIAYEIIEEK</t>
  </si>
  <si>
    <t>Clo1313_1223</t>
  </si>
  <si>
    <t>KIPMRMCLGCQEMKPK</t>
  </si>
  <si>
    <t>LGQATESPSINEK</t>
  </si>
  <si>
    <t>LESLCNNSK</t>
  </si>
  <si>
    <t>ILEDNTPEEIFSNPQNPR</t>
  </si>
  <si>
    <t>LVNNTNLVGQTTVEDVLEGHR</t>
  </si>
  <si>
    <t>AVDEYADLLR</t>
  </si>
  <si>
    <t>NGFVMGEGAAILVLEELEHALK</t>
  </si>
  <si>
    <t>VSKPTESVEPDELINQITEMTMESINESKFPLDR</t>
  </si>
  <si>
    <t>YFSDGEPEPVISAVEDSSK</t>
  </si>
  <si>
    <t>MVNLIQEGRPLPFDIR</t>
  </si>
  <si>
    <t>DNTLYIPTVFCSYNGEVLDK</t>
  </si>
  <si>
    <t>ENPDFVNYYLYQAEGEFK</t>
  </si>
  <si>
    <t>LGFLADVDKNDIENAVK</t>
  </si>
  <si>
    <t>KGETDAKK</t>
  </si>
  <si>
    <t>LKEIYNEDLNK</t>
  </si>
  <si>
    <t>SKWESYSGDENMSAESIAEK</t>
  </si>
  <si>
    <t>VLLDTTGSAAK</t>
  </si>
  <si>
    <t>Clo1313_0613</t>
  </si>
  <si>
    <t>SVDNIVPGSGHALGWMSK</t>
  </si>
  <si>
    <t>EIDDEYISK</t>
  </si>
  <si>
    <t>AQAEANIK</t>
  </si>
  <si>
    <t>VIVDKSTVPVGTGQVVKK</t>
  </si>
  <si>
    <t>RLNPDMGYK</t>
  </si>
  <si>
    <t>SGAALNFDEEK</t>
  </si>
  <si>
    <t>QEVVDEAFNK</t>
  </si>
  <si>
    <t>QEPQYDLK</t>
  </si>
  <si>
    <t>QIILSSDKPPK</t>
  </si>
  <si>
    <t>Clo1313_2421</t>
  </si>
  <si>
    <t>CLNQAENILLDAFK</t>
  </si>
  <si>
    <t>LVKEGITTIDEMLR</t>
  </si>
  <si>
    <t>Clo1313_0713</t>
  </si>
  <si>
    <t>QYSYPPFEPIIK</t>
  </si>
  <si>
    <t>TVVIKYGGNAMINEELK</t>
  </si>
  <si>
    <t>INFVNNVLDQITTENYK</t>
  </si>
  <si>
    <t>EASDKDIVIENCLGQR</t>
  </si>
  <si>
    <t>FLPEDIFFITTQELEDMYPELSPK</t>
  </si>
  <si>
    <t>VLYIEKDDFCENPPK</t>
  </si>
  <si>
    <t>TSTNMTKNKKLLDWVK</t>
  </si>
  <si>
    <t>ANEEGITVK</t>
  </si>
  <si>
    <t>VMCSGTYEACK</t>
  </si>
  <si>
    <t>TGDYAGVLSTLGSEYKEDIINPYTGGK</t>
  </si>
  <si>
    <t>ATLHNMDYIKEK</t>
  </si>
  <si>
    <t>LSIGTLGGGNHFIEVNK</t>
  </si>
  <si>
    <t>EAIKYALMNAK</t>
  </si>
  <si>
    <t>NTGVEVMSAEEMLK</t>
  </si>
  <si>
    <t>VWHDDIYYTGDMAWR</t>
  </si>
  <si>
    <t>FFIKEDLTKYDFSK</t>
  </si>
  <si>
    <t>THIEGELCENCRDIIEK</t>
  </si>
  <si>
    <t>KSSDMVEITK</t>
  </si>
  <si>
    <t>KMGADITELEDGLVIR</t>
  </si>
  <si>
    <t>DSETAEIAIR</t>
  </si>
  <si>
    <t>GVEIEAVHFYSYPYTSER</t>
  </si>
  <si>
    <t>GVTVEEINNVTK</t>
  </si>
  <si>
    <t>GEIPSPVNPPSGCK</t>
  </si>
  <si>
    <t>GFSVTNSNVYR</t>
  </si>
  <si>
    <t>SKAEAESLYQSK</t>
  </si>
  <si>
    <t>TPNEAFDISLGDDVPR</t>
  </si>
  <si>
    <t>SSDMVEITK</t>
  </si>
  <si>
    <t>RANGVCQLCGQK</t>
  </si>
  <si>
    <t>Clo1313_1093</t>
  </si>
  <si>
    <t>FGMCIGEAVR</t>
  </si>
  <si>
    <t>IQSSVLEK</t>
  </si>
  <si>
    <t>DADYIFREEIK</t>
  </si>
  <si>
    <t>GDATMNDEVLGGWYDAGDHVK</t>
  </si>
  <si>
    <t>TEEYCHNFISVNNK</t>
  </si>
  <si>
    <t>TKIEQLGGVVEVETEAGK</t>
  </si>
  <si>
    <t>Clo1313_0968</t>
  </si>
  <si>
    <t>TNETSPIWNTVGRK</t>
  </si>
  <si>
    <t>LKNGDTITVTALISK</t>
  </si>
  <si>
    <t>ASAQELIGEGEAEYIR</t>
  </si>
  <si>
    <t>LEQLAESIR</t>
  </si>
  <si>
    <t>TLITEKDQEK</t>
  </si>
  <si>
    <t>RLAEANLR</t>
  </si>
  <si>
    <t>VVDEIRK</t>
  </si>
  <si>
    <t>TGESLMKR</t>
  </si>
  <si>
    <t>MLTNVEIQNIIPHK</t>
  </si>
  <si>
    <t>VDFNQGTASDR</t>
  </si>
  <si>
    <t>AMDEVFTDEKYFTK</t>
  </si>
  <si>
    <t>LVEGNFGEEVEKK</t>
  </si>
  <si>
    <t>TEDFIAEQYPQIPK</t>
  </si>
  <si>
    <t>YIYDEFIK</t>
  </si>
  <si>
    <t>ADEMVTAEISK</t>
  </si>
  <si>
    <t>NILGENAMK</t>
  </si>
  <si>
    <t>TAGTAELEVQGEIYETLSQIQQK</t>
  </si>
  <si>
    <t>YTGFTDSILDNEITNERDIISIEK</t>
  </si>
  <si>
    <t>CCEGLNALLR</t>
  </si>
  <si>
    <t>WLDIYFSGK</t>
  </si>
  <si>
    <t>Clo1313_1327</t>
  </si>
  <si>
    <t>KGPIGFAEK</t>
  </si>
  <si>
    <t>LQFSTALTEIWK</t>
  </si>
  <si>
    <t>ILKDIIIK</t>
  </si>
  <si>
    <t>LYGYNTDAEGFLR</t>
  </si>
  <si>
    <t>DLTFIGLAGMIDPVRPEVK</t>
  </si>
  <si>
    <t>SELVKILPDEK</t>
  </si>
  <si>
    <t>GIKDIDAMTNLSK</t>
  </si>
  <si>
    <t>DYLTSER</t>
  </si>
  <si>
    <t>KSVENLLASIEK</t>
  </si>
  <si>
    <t>YLHGVNSYEK</t>
  </si>
  <si>
    <t>QRKDALK</t>
  </si>
  <si>
    <t>RGINIDKDTLQR</t>
  </si>
  <si>
    <t>SLVFFTTSLK</t>
  </si>
  <si>
    <t>YTFQDIR</t>
  </si>
  <si>
    <t>FIKENDIK</t>
  </si>
  <si>
    <t>INEAISNIVNGFDGVR</t>
  </si>
  <si>
    <t>Clo1313_1840</t>
  </si>
  <si>
    <t>AMTPIEMIEFCDSQVNGGIQR</t>
  </si>
  <si>
    <t>RMATGLDYNR</t>
  </si>
  <si>
    <t>Clo1313_2160</t>
  </si>
  <si>
    <t>GFNDYYDPDKDFSK</t>
  </si>
  <si>
    <t>DTLQREAMKWELMYNGRSARTAR</t>
  </si>
  <si>
    <t>LILEMIMGR</t>
  </si>
  <si>
    <t>TVLIMELIR</t>
  </si>
  <si>
    <t>DIIKELLK</t>
  </si>
  <si>
    <t>KLEEAKKALGEVK</t>
  </si>
  <si>
    <t>NLQDYILDIVVPMEEQIEIK</t>
  </si>
  <si>
    <t>SFSFYR</t>
  </si>
  <si>
    <t>IGEEFGGR</t>
  </si>
  <si>
    <t>SRDEMIGIVVDK</t>
  </si>
  <si>
    <t>TVIIDTFTGLSSSKDNENYSDAVMLR</t>
  </si>
  <si>
    <t>ELSYNNINDANGAIEIIK</t>
  </si>
  <si>
    <t>NFIVYLNNR</t>
  </si>
  <si>
    <t>Clo1313_0157</t>
  </si>
  <si>
    <t>SCEFIEEVYLK</t>
  </si>
  <si>
    <t>FVPKDLLDVICK</t>
  </si>
  <si>
    <t>QLILHILPK</t>
  </si>
  <si>
    <t>CGIVGYIGSR</t>
  </si>
  <si>
    <t>VALGKELGLNDGENAIGK</t>
  </si>
  <si>
    <t>IALGNPDISFR</t>
  </si>
  <si>
    <t>ISGVSPADISVLLVYLEQR</t>
  </si>
  <si>
    <t>IGITGLTVTNVLGYGMQK</t>
  </si>
  <si>
    <t>DQFVYIPDVEVFMNEINDLIR</t>
  </si>
  <si>
    <t>SGEEHYDNISAFIK</t>
  </si>
  <si>
    <t>YLNSVEKGENALELAYVLK</t>
  </si>
  <si>
    <t>IKLDANESPFELPESIR</t>
  </si>
  <si>
    <t>Clo1313_1415</t>
  </si>
  <si>
    <t>TPLNGIIGMTNLTLQTELTDEQR</t>
  </si>
  <si>
    <t>Clo1313_2322</t>
  </si>
  <si>
    <t>SIGSTNFQIIFR</t>
  </si>
  <si>
    <t>AIASIEQELEER</t>
  </si>
  <si>
    <t>ILGASEELIEK</t>
  </si>
  <si>
    <t>IMVEYAEK</t>
  </si>
  <si>
    <t>LKGWPDK</t>
  </si>
  <si>
    <t>DEIKLR</t>
  </si>
  <si>
    <t>AINTDSKEEFFAELAK</t>
  </si>
  <si>
    <t>Clo1313_1157</t>
  </si>
  <si>
    <t>ASALEFYKPIVLK</t>
  </si>
  <si>
    <t>ATGDLSSETENMLKK</t>
  </si>
  <si>
    <t>AVKIGINGFGR</t>
  </si>
  <si>
    <t>KSTVSSDIPASDSNANPSPSQETITIK</t>
  </si>
  <si>
    <t>LTTVAANR</t>
  </si>
  <si>
    <t>AAGADSSFAKEELDELVSLTSSLK</t>
  </si>
  <si>
    <t>GDAVGNIMLYGR</t>
  </si>
  <si>
    <t>Clo1313_0996</t>
  </si>
  <si>
    <t>EIATTMQELLTSEGILVK</t>
  </si>
  <si>
    <t>IMAPDFSLKDLDGNTVK</t>
  </si>
  <si>
    <t>TEDPDAIIRDIEEGIK</t>
  </si>
  <si>
    <t>DAFQALYSTYAK</t>
  </si>
  <si>
    <t>INVDGQYEITADEGQGPVNALDK</t>
  </si>
  <si>
    <t>VKNSINSYTLDR</t>
  </si>
  <si>
    <t>VDVYDINGK</t>
  </si>
  <si>
    <t>ELCTVQNQEWWQEYNKK</t>
  </si>
  <si>
    <t>NNVITGEK</t>
  </si>
  <si>
    <t>KIYNVLK</t>
  </si>
  <si>
    <t>QGDFVDLCAGPHIESTGK</t>
  </si>
  <si>
    <t>KDYDDHKQNPYELLDSNKR</t>
  </si>
  <si>
    <t>IGIGTMVETAEAVK</t>
  </si>
  <si>
    <t>PYNVDELPYNK</t>
  </si>
  <si>
    <t>FAFFCK</t>
  </si>
  <si>
    <t>LIDNWEFFK</t>
  </si>
  <si>
    <t>LLIETDCPYLTPEPHR</t>
  </si>
  <si>
    <t>HCADVSLDAGELDKDLLR</t>
  </si>
  <si>
    <t>TIIVIAHR</t>
  </si>
  <si>
    <t>EDGVYLTVHPPIGK</t>
  </si>
  <si>
    <t>MNKTYMAK</t>
  </si>
  <si>
    <t>MDLRPEEVSAIIK</t>
  </si>
  <si>
    <t>INELNTSYSDIIFSLSPIKGNDEPVSYNAR</t>
  </si>
  <si>
    <t>EAFWDSKIEGVDAK</t>
  </si>
  <si>
    <t>Clo1313_1662</t>
  </si>
  <si>
    <t>IPLPGDEVVISVIDEEKK</t>
  </si>
  <si>
    <t>MVETEETTK</t>
  </si>
  <si>
    <t>QFVDWLEGSMKLKK</t>
  </si>
  <si>
    <t>DYLGFETGIDLSQLYK</t>
  </si>
  <si>
    <t>IIFNGNNYSEEWVK</t>
  </si>
  <si>
    <t>Clo1313_2033</t>
  </si>
  <si>
    <t>ILSSILDKDGAEIVK</t>
  </si>
  <si>
    <t>LCVAYKK</t>
  </si>
  <si>
    <t>TIINPIK</t>
  </si>
  <si>
    <t>NREELR</t>
  </si>
  <si>
    <t>GTGNMEIHLDRK</t>
  </si>
  <si>
    <t>Clo1313_2766</t>
  </si>
  <si>
    <t>VEPAAVMHSGFVK</t>
  </si>
  <si>
    <t>SLNELVDSITLEDLAEDYRK</t>
  </si>
  <si>
    <t>Clo1313_1257</t>
  </si>
  <si>
    <t>FKDIVEYINK</t>
  </si>
  <si>
    <t>IGICGSDIHVNHGK</t>
  </si>
  <si>
    <t>VLQSQGVTEEK</t>
  </si>
  <si>
    <t>SVAISIENVVKR</t>
  </si>
  <si>
    <t>KALEMVLGQIEK</t>
  </si>
  <si>
    <t>EGDHLAQSIVEK</t>
  </si>
  <si>
    <t>GYGPEQGYSFLVSK</t>
  </si>
  <si>
    <t>SALLQENVKPEIIK</t>
  </si>
  <si>
    <t>KPAGDFVPK</t>
  </si>
  <si>
    <t>LKIYNGEEIIEK</t>
  </si>
  <si>
    <t>MQDIPNVFGSMVFNDKVMKQR</t>
  </si>
  <si>
    <t>EENKVTLK</t>
  </si>
  <si>
    <t>GLQESIRK</t>
  </si>
  <si>
    <t>KLVGEIISR</t>
  </si>
  <si>
    <t>KEEDTIDLM</t>
  </si>
  <si>
    <t>QLVYGR</t>
  </si>
  <si>
    <t>VAIPTTSK</t>
  </si>
  <si>
    <t>VFYQIQNDILNGVYQPGDSLTEK</t>
  </si>
  <si>
    <t>TMDDIANGASDQAEQAQQGVEVVDK</t>
  </si>
  <si>
    <t>Clo1313_2816</t>
  </si>
  <si>
    <t>KFYNGQNR</t>
  </si>
  <si>
    <t>VEFHFDLK</t>
  </si>
  <si>
    <t>LLIVVTDR</t>
  </si>
  <si>
    <t>IVELDSAQIIPTK</t>
  </si>
  <si>
    <t>GLEVFPEMLEVSRK</t>
  </si>
  <si>
    <t>LADYCITEAGFGADLGAEK</t>
  </si>
  <si>
    <t>WGLAGLLHDIDCEK</t>
  </si>
  <si>
    <t>AVGGLEGVSNVDVDLK</t>
  </si>
  <si>
    <t>VAYNEIQQSGNTIVNISDVYPEGK</t>
  </si>
  <si>
    <t>GSANYVEELDINR</t>
  </si>
  <si>
    <t>VTGATVHFVDVEADSGPIILQK</t>
  </si>
  <si>
    <t>KNYQEAVER</t>
  </si>
  <si>
    <t>YEVIDNVEK</t>
  </si>
  <si>
    <t>NIMIDVVRR</t>
  </si>
  <si>
    <t>Clo1313_1941</t>
  </si>
  <si>
    <t>LRTEELEK</t>
  </si>
  <si>
    <t>LVEDKFTVDER</t>
  </si>
  <si>
    <t>VINISDVTGFPECLDGR</t>
  </si>
  <si>
    <t>MQLVEELSKILKQMGK</t>
  </si>
  <si>
    <t>IINEPTAAALAYGLDK</t>
  </si>
  <si>
    <t>VLIVIEGVEQYPK</t>
  </si>
  <si>
    <t>GIVTEGYGLLQPR</t>
  </si>
  <si>
    <t>LGLNVIGIPGTIDNDIGCTDYTIGFDTAMNTVQDAIDK</t>
  </si>
  <si>
    <t>Clo1313_2274</t>
  </si>
  <si>
    <t>ENVVEEFK</t>
  </si>
  <si>
    <t>NSNNILNK</t>
  </si>
  <si>
    <t>LELGIPELR</t>
  </si>
  <si>
    <t>VTEYELK</t>
  </si>
  <si>
    <t>Clo1313_1289</t>
  </si>
  <si>
    <t>VEGPIGADSVFYLASK</t>
  </si>
  <si>
    <t>FFNESPISK</t>
  </si>
  <si>
    <t>LFITTDDGSNGNK</t>
  </si>
  <si>
    <t>IEGDLCPICR</t>
  </si>
  <si>
    <t>EIVLNPGQTWVQIFPVSGK</t>
  </si>
  <si>
    <t>Clo1313_2086</t>
  </si>
  <si>
    <t>GVPIEVKR</t>
  </si>
  <si>
    <t>LNDTEYIDVVSK</t>
  </si>
  <si>
    <t>DTTVEQLGR</t>
  </si>
  <si>
    <t>YNCEYDETGSIGK</t>
  </si>
  <si>
    <t>MGIPFVDLSTYQISDSSVPLLITR</t>
  </si>
  <si>
    <t>SLEEEFAK</t>
  </si>
  <si>
    <t>KWGVYPEGAAVNK</t>
  </si>
  <si>
    <t>LHGNIQYNGK</t>
  </si>
  <si>
    <t>YTEELFGVGHVYR</t>
  </si>
  <si>
    <t>GVESYGMMCSIEELGLTR</t>
  </si>
  <si>
    <t>AVDFHSLEIK</t>
  </si>
  <si>
    <t>CNGTIDVIR</t>
  </si>
  <si>
    <t>SSIISYTR</t>
  </si>
  <si>
    <t>GWANDIVNELKLENVNIISADYGK</t>
  </si>
  <si>
    <t>VIVQGGTFYNDAVLR</t>
  </si>
  <si>
    <t>QFDISLIR</t>
  </si>
  <si>
    <t>IIIIGAGNMGQALANYTNFEK</t>
  </si>
  <si>
    <t>DVNNALLK</t>
  </si>
  <si>
    <t>VVASDNNK</t>
  </si>
  <si>
    <t>GYANLTEYR</t>
  </si>
  <si>
    <t>AVTINAAELTGIADR</t>
  </si>
  <si>
    <t>ILYHLLNER</t>
  </si>
  <si>
    <t>FVNQIKK</t>
  </si>
  <si>
    <t>LLTPLFEELSSQK</t>
  </si>
  <si>
    <t>MEAVLDEPYILITDK</t>
  </si>
  <si>
    <t>MVMDYEGFKK</t>
  </si>
  <si>
    <t>DQTYALYNVTQEQLK</t>
  </si>
  <si>
    <t>MDIGKVPNSVLTELIINK</t>
  </si>
  <si>
    <t>CIDEAAEAINK</t>
  </si>
  <si>
    <t>VEFYNSNPSDTTNSINPQFK</t>
  </si>
  <si>
    <t>AISDIAEVEDVLMVENIIPVER</t>
  </si>
  <si>
    <t>DIGLFVESIENIAEQTNLLALNAAIEAAR</t>
  </si>
  <si>
    <t>VSDEEINEEAEK</t>
  </si>
  <si>
    <t>GTIITPPDKDGEVVVQAGIMK</t>
  </si>
  <si>
    <t>LCMDSNYYLNDDIINGLEK</t>
  </si>
  <si>
    <t>NLPREEFLR</t>
  </si>
  <si>
    <t>VLEDDEEYIKK</t>
  </si>
  <si>
    <t>TEEEGFREILPLQNEIASR</t>
  </si>
  <si>
    <t>IIAEGYHK</t>
  </si>
  <si>
    <t>EYIQDPGIGYAK</t>
  </si>
  <si>
    <t>AKMEITQPYVK</t>
  </si>
  <si>
    <t>HGVDIISIGNGTASR</t>
  </si>
  <si>
    <t>APETFTTKK</t>
  </si>
  <si>
    <t>Clo1313_0860</t>
  </si>
  <si>
    <t>KILDRMYNKK</t>
  </si>
  <si>
    <t>DIESKMHIDVK</t>
  </si>
  <si>
    <t>ILVGFSAETDNLLENAALK</t>
  </si>
  <si>
    <t>DFVVKPFEK</t>
  </si>
  <si>
    <t>YISFYNDEEGSAEK</t>
  </si>
  <si>
    <t>THTGAIYK</t>
  </si>
  <si>
    <t>GADILDVNVGMPGIDEK</t>
  </si>
  <si>
    <t>TQLQGTADPYIDHIMVLGVD</t>
  </si>
  <si>
    <t>VVFLVETEK</t>
  </si>
  <si>
    <t>AAIDEALLCKESGEAK</t>
  </si>
  <si>
    <t>LEQEVHNAQR</t>
  </si>
  <si>
    <t>SGFKELVPPDECIIAAK</t>
  </si>
  <si>
    <t>TDIAVLVIDATCGK</t>
  </si>
  <si>
    <t>RINFNITGDSNDSR</t>
  </si>
  <si>
    <t>Clo1313_1633</t>
  </si>
  <si>
    <t>LNLNLNNAR</t>
  </si>
  <si>
    <t>VQLIGGVVLHQGR</t>
  </si>
  <si>
    <t>GGKGSVELLHIFRQEELK</t>
  </si>
  <si>
    <t>TDYNEKQNLLYPAER</t>
  </si>
  <si>
    <t>Clo1313_2418</t>
  </si>
  <si>
    <t>TFLENLNR</t>
  </si>
  <si>
    <t>LVNLVNAWK</t>
  </si>
  <si>
    <t>IVLSNSGIGK</t>
  </si>
  <si>
    <t>GNFFTVR</t>
  </si>
  <si>
    <t>ATIASEPK</t>
  </si>
  <si>
    <t>NTGEELEPDEK</t>
  </si>
  <si>
    <t>NILIDEGLAK</t>
  </si>
  <si>
    <t>Clo1313_0573</t>
  </si>
  <si>
    <t>IIPVDVYVPGCAARPEAIIDGVVK</t>
  </si>
  <si>
    <t>MYLRDEVVEIRK</t>
  </si>
  <si>
    <t>FESLGNSILNHEICSAEK</t>
  </si>
  <si>
    <t>NVYLSPEERK</t>
  </si>
  <si>
    <t>Clo1313_2479</t>
  </si>
  <si>
    <t>AVCSVQVKPAGGEK</t>
  </si>
  <si>
    <t>ERLADLMQMAVNSDIDEK</t>
  </si>
  <si>
    <t>KFNNAPVFYDGSDDIYK</t>
  </si>
  <si>
    <t>VPNAIAAETGVR</t>
  </si>
  <si>
    <t>VAEMVLER</t>
  </si>
  <si>
    <t>LSVIMMDIDNFKR</t>
  </si>
  <si>
    <t>TFIPMQK</t>
  </si>
  <si>
    <t>RSAQTAMYEILEALVK</t>
  </si>
  <si>
    <t>Clo1313_2497</t>
  </si>
  <si>
    <t>TAKPDVVFNTLNGDSNVAFFK</t>
  </si>
  <si>
    <t>Clo1313_0435</t>
  </si>
  <si>
    <t>YLEEIEDR</t>
  </si>
  <si>
    <t>MALLYLLTR</t>
  </si>
  <si>
    <t>Clo1313_2312</t>
  </si>
  <si>
    <t>IGLVSEITNSSDLLQR</t>
  </si>
  <si>
    <t>VVGIGVAMPGLIER</t>
  </si>
  <si>
    <t>LEQELENLK</t>
  </si>
  <si>
    <t>NWFEGYFEK</t>
  </si>
  <si>
    <t>KVNPCICPK</t>
  </si>
  <si>
    <t>VWQDILGPDLSLEYLDKVNLNR</t>
  </si>
  <si>
    <t>VLDEDMPTYK</t>
  </si>
  <si>
    <t>EKPDSILPTLGGQTGLNLAMELAESGFLK</t>
  </si>
  <si>
    <t>AYVQAGAGIVADSVPEREYEECYNK</t>
  </si>
  <si>
    <t>GYPDGTFKPDQNITR</t>
  </si>
  <si>
    <t>AAAVIAK</t>
  </si>
  <si>
    <t>VFNIALR</t>
  </si>
  <si>
    <t>AVFYKEVGANVGCITAAK</t>
  </si>
  <si>
    <t>MKEITDMEYVTLQNLVK</t>
  </si>
  <si>
    <t>PESLENTFGEYISK</t>
  </si>
  <si>
    <t>GADILDVNVGMPGIDEKETMVK</t>
  </si>
  <si>
    <t>SQIDYALGSNPDNR</t>
  </si>
  <si>
    <t>IPSGEWEEIALK</t>
  </si>
  <si>
    <t>ATGVNADTSVQAELLQEVSSLLAELKK</t>
  </si>
  <si>
    <t>YVEGFVLPVR</t>
  </si>
  <si>
    <t>NEVVSLALEAASK</t>
  </si>
  <si>
    <t>ASLFGSSQQIIIENSR</t>
  </si>
  <si>
    <t>IIILDENTANQIAAGEVVERPASVVK</t>
  </si>
  <si>
    <t>STVISLIAR</t>
  </si>
  <si>
    <t>VWTTGFDAAYHGIAR</t>
  </si>
  <si>
    <t>EYAEASSPLTGFLR</t>
  </si>
  <si>
    <t>LGATLHETEDGVIIEGK</t>
  </si>
  <si>
    <t>FAAEISSECDSIKQNAR</t>
  </si>
  <si>
    <t>TVSCAEIALR</t>
  </si>
  <si>
    <t>IDGQLVEIMR</t>
  </si>
  <si>
    <t>DILNLTVEGMSCNHCVNSIK</t>
  </si>
  <si>
    <t>MNYTPNDLENLTFK</t>
  </si>
  <si>
    <t>NTGEGWVTAEYSMLPR</t>
  </si>
  <si>
    <t>SQIFSTAADGQTAVTVR</t>
  </si>
  <si>
    <t>ESGVSESTGIIGK</t>
  </si>
  <si>
    <t>MPKAHIER</t>
  </si>
  <si>
    <t>MAEDLTDYLR</t>
  </si>
  <si>
    <t>MNCNELATAVEYK</t>
  </si>
  <si>
    <t>LDRLELGIPELRERIK</t>
  </si>
  <si>
    <t>FSLQLQYNDGAGDVYQNIK</t>
  </si>
  <si>
    <t>EGDSKKSTVSSDIPASDSNANPSPSQETITIK</t>
  </si>
  <si>
    <t>YGGVVPEIASR</t>
  </si>
  <si>
    <t>LTDSIETVLR</t>
  </si>
  <si>
    <t>WSVVVVDRK</t>
  </si>
  <si>
    <t>RVMELLK</t>
  </si>
  <si>
    <t>DIYAHEIIEGLFPVK</t>
  </si>
  <si>
    <t>SALMAPSSR</t>
  </si>
  <si>
    <t>AHGVTPDIYKK</t>
  </si>
  <si>
    <t>YNYEAAK</t>
  </si>
  <si>
    <t>Clo1313_2273</t>
  </si>
  <si>
    <t>SYFADKLNIK</t>
  </si>
  <si>
    <t>EKTYEIFKRLEFR</t>
  </si>
  <si>
    <t>GAIPAMPDLDTINTFMR</t>
  </si>
  <si>
    <t>EIEIINPEYIVTLGNVPLR</t>
  </si>
  <si>
    <t>NEKPDFLTINLDK</t>
  </si>
  <si>
    <t>GVPEDMLRK</t>
  </si>
  <si>
    <t>IDNINNFSGYQLNIK</t>
  </si>
  <si>
    <t>VGIGTVVDNIK</t>
  </si>
  <si>
    <t>KTFYITTPIYYPSDK</t>
  </si>
  <si>
    <t>Clo1313_2960</t>
  </si>
  <si>
    <t>IKMVQLEDIR</t>
  </si>
  <si>
    <t>FDFNLWNDVPEADDPSYTHK</t>
  </si>
  <si>
    <t>SVGDIIHR</t>
  </si>
  <si>
    <t>LTSQGESVFLTLPNGK</t>
  </si>
  <si>
    <t>Clo1313_0739</t>
  </si>
  <si>
    <t>INPLNDIQVLCPMQK</t>
  </si>
  <si>
    <t>SGTAPIEVNTYVYNGKK</t>
  </si>
  <si>
    <t>DCVETIETIKKLMGK</t>
  </si>
  <si>
    <t>LCEATLK</t>
  </si>
  <si>
    <t>AVADLAVSK</t>
  </si>
  <si>
    <t>YTGNEWNSVKK</t>
  </si>
  <si>
    <t>ASEVEIDRECLIFR</t>
  </si>
  <si>
    <t>NESLFKGMGIYDVSPDK</t>
  </si>
  <si>
    <t>TTYKDAGVDVEAGYEAVR</t>
  </si>
  <si>
    <t>ILDELRTK</t>
  </si>
  <si>
    <t>IQGNATMKR</t>
  </si>
  <si>
    <t>AGEGIVEYK</t>
  </si>
  <si>
    <t>EIIPFGEKNGISQIVFSPLAQGVLTGK</t>
  </si>
  <si>
    <t>KNNYLMSIYK</t>
  </si>
  <si>
    <t>LTDPMNEIMHETK</t>
  </si>
  <si>
    <t>IAVYEILTVNR</t>
  </si>
  <si>
    <t>Clo1313_2707</t>
  </si>
  <si>
    <t>ISFNDAYPVGEVR</t>
  </si>
  <si>
    <t>EIGLPVSLK</t>
  </si>
  <si>
    <t>Clo1313_2027</t>
  </si>
  <si>
    <t>TIAILVPTAWK</t>
  </si>
  <si>
    <t>GMFYVLNK</t>
  </si>
  <si>
    <t>HERFYVSLMANIR</t>
  </si>
  <si>
    <t>IIDDYSR</t>
  </si>
  <si>
    <t>REREAYISEIIK</t>
  </si>
  <si>
    <t>RGTPPMGGIHDIRDSLK</t>
  </si>
  <si>
    <t>VYSGTEATK</t>
  </si>
  <si>
    <t>DGSIDYESIESAINER</t>
  </si>
  <si>
    <t>QDKSFYNK</t>
  </si>
  <si>
    <t>LSYDFSYLEGTR</t>
  </si>
  <si>
    <t>MGGSLIERDDVLMKVK</t>
  </si>
  <si>
    <t>SQELATEYGFNRLDDYLPEISNFDGEAIMK</t>
  </si>
  <si>
    <t>AMLEDIAILTGGQVITSDLGLELKDTTVEQLGR</t>
  </si>
  <si>
    <t>KEDFGEAMLR</t>
  </si>
  <si>
    <t>Clo1313_2517</t>
  </si>
  <si>
    <t>KELKILAECLKPK</t>
  </si>
  <si>
    <t>INFNITGDSNDSR</t>
  </si>
  <si>
    <t>RYPESNIVAVDYDPGASEVNQLNR</t>
  </si>
  <si>
    <t>YGEILLK</t>
  </si>
  <si>
    <t>MCLGCQEMKPK</t>
  </si>
  <si>
    <t>ATLDNAGIDTSNLLMSSSEMTTLAFVHLNEK</t>
  </si>
  <si>
    <t>EFVDYVDLNK</t>
  </si>
  <si>
    <t>KAAELAEKEFGK</t>
  </si>
  <si>
    <t>INLSLTKK</t>
  </si>
  <si>
    <t>SYGDLEVLK</t>
  </si>
  <si>
    <t>LLQFEDAVR</t>
  </si>
  <si>
    <t>MKEGIHPK</t>
  </si>
  <si>
    <t>TAVEAGADCICLCDTNGGTFPNEIKDITAR</t>
  </si>
  <si>
    <t>ICAFCVDK</t>
  </si>
  <si>
    <t>LALNIK</t>
  </si>
  <si>
    <t>LDFSSIIRK</t>
  </si>
  <si>
    <t>CDFAVVDVPGEPGNK</t>
  </si>
  <si>
    <t>MPPAMTLDR</t>
  </si>
  <si>
    <t>NVMESLNEPYEIIFVNDGSKDR</t>
  </si>
  <si>
    <t>VDLTNPGSTVVAETAAAMAASSIVFKPTDPEYAATLLR</t>
  </si>
  <si>
    <t>TGEITEVHCTYDPQSR</t>
  </si>
  <si>
    <t>LTAEYGGTPLANFPPPEQR</t>
  </si>
  <si>
    <t>GSLLWVLDR</t>
  </si>
  <si>
    <t>KTSQTPQAAMVIMDPNGYVR</t>
  </si>
  <si>
    <t>VPSGSPIPK</t>
  </si>
  <si>
    <t>DGVIADFEVTQSMLK</t>
  </si>
  <si>
    <t>SHVVYLSR</t>
  </si>
  <si>
    <t>LLDDIEK</t>
  </si>
  <si>
    <t>VGKDGFGQFLK</t>
  </si>
  <si>
    <t>KVYPNCSIIIK</t>
  </si>
  <si>
    <t>YINENMQNIVLSIDGR</t>
  </si>
  <si>
    <t>NYAGRPSLLYYAEK</t>
  </si>
  <si>
    <t>YKGNLEIAVK</t>
  </si>
  <si>
    <t>GKAEALELK</t>
  </si>
  <si>
    <t>LVENWMYGK</t>
  </si>
  <si>
    <t>GIGVVPPVDPNNQDTSVLIGSVDISK</t>
  </si>
  <si>
    <t>EYLPEISCALDNEK</t>
  </si>
  <si>
    <t>QLVGQYIYFSDLKPENLMVIEK</t>
  </si>
  <si>
    <t>EIYTLAGEEFNINSPK</t>
  </si>
  <si>
    <t>TVNPTGNLSDDDALVAVLTAAVLASMGNRPDIK</t>
  </si>
  <si>
    <t>DASFEDIVR</t>
  </si>
  <si>
    <t>ALILEALGYK</t>
  </si>
  <si>
    <t>VVAITTGYGTVK</t>
  </si>
  <si>
    <t>Clo1313_0564</t>
  </si>
  <si>
    <t>INMSHGSGGK</t>
  </si>
  <si>
    <t>LKYAGINIDK</t>
  </si>
  <si>
    <t>EAGIVDTIEYMERT</t>
  </si>
  <si>
    <t>NITIYGTPGNDLGAYLDGCTIR</t>
  </si>
  <si>
    <t>EYLADPENK</t>
  </si>
  <si>
    <t>NLDEVAYVR</t>
  </si>
  <si>
    <t>ISFEDLVR</t>
  </si>
  <si>
    <t>VGTADYMPQIK</t>
  </si>
  <si>
    <t>AIEDHFDK</t>
  </si>
  <si>
    <t>AKYEELLQK</t>
  </si>
  <si>
    <t>KLGVDGIGLVR</t>
  </si>
  <si>
    <t>IDMIEEMFTK</t>
  </si>
  <si>
    <t>EVMPDVYNQFVEIAEKLER</t>
  </si>
  <si>
    <t>KGLINIDNEFGPK</t>
  </si>
  <si>
    <t>FEIEEFEAENITR</t>
  </si>
  <si>
    <t>KTVMPAVIAEIAYISNPSDR</t>
  </si>
  <si>
    <t>MKDKRELRK</t>
  </si>
  <si>
    <t>Clo1313_1031</t>
  </si>
  <si>
    <t>TFESLPGKEPLKDR</t>
  </si>
  <si>
    <t>ILENSITEK</t>
  </si>
  <si>
    <t>TSVDHGTAFDIAGTGK</t>
  </si>
  <si>
    <t>KMGIVPILR</t>
  </si>
  <si>
    <t>NILINITEIKVPELDAQIVAENIASQLEK</t>
  </si>
  <si>
    <t>VKISDEVIR</t>
  </si>
  <si>
    <t>MLKVFEKIFGSYSDR</t>
  </si>
  <si>
    <t>IYVETEFK</t>
  </si>
  <si>
    <t>FDFTHFSAMTPEEIKSVEDQVNEK</t>
  </si>
  <si>
    <t>IYNGEEIIEKGMTKK</t>
  </si>
  <si>
    <t>AQSAIWDDSNHPNNWK</t>
  </si>
  <si>
    <t>LGLNELR</t>
  </si>
  <si>
    <t>TPFDALMSILPAGTLSGAPK</t>
  </si>
  <si>
    <t>LSAYGLPELHR</t>
  </si>
  <si>
    <t>SDTGNFQEIFGLDNK</t>
  </si>
  <si>
    <t>DVAAEIISEMSQSYAAK</t>
  </si>
  <si>
    <t>VELTTSQKEEFNSQR</t>
  </si>
  <si>
    <t>SVSINNADVK</t>
  </si>
  <si>
    <t>AVENAFGNVEWVK</t>
  </si>
  <si>
    <t>LAEQSTQTVGLIHQVITNIKDEADAILDK</t>
  </si>
  <si>
    <t>GIVCGEVISGVDFIK</t>
  </si>
  <si>
    <t>HDSPMYAIGNLTQEK</t>
  </si>
  <si>
    <t>EKDIIAQEIR</t>
  </si>
  <si>
    <t>LYPDPACESLR</t>
  </si>
  <si>
    <t>EILPLQNEIASR</t>
  </si>
  <si>
    <t>SQELATEYGFNR</t>
  </si>
  <si>
    <t>TLTHEMENVLDK</t>
  </si>
  <si>
    <t>KIEDIEVVVNGSGAAGIAVTR</t>
  </si>
  <si>
    <t>YDIYLCSVIK</t>
  </si>
  <si>
    <t>SSQLLAQEIEK</t>
  </si>
  <si>
    <t>VTITPNYEQPEMQYISFSADK</t>
  </si>
  <si>
    <t>IDPENGIQVEIPR</t>
  </si>
  <si>
    <t>DMAAELVNR</t>
  </si>
  <si>
    <t>TLSDAGIK</t>
  </si>
  <si>
    <t>AYQLNNFMQLTMPYLAGFVPKEYDIR</t>
  </si>
  <si>
    <t>IYIEDLKEEFVTDFIFPTLK</t>
  </si>
  <si>
    <t>YNLDGGTGLFNALGNR</t>
  </si>
  <si>
    <t>LMSADGNENRDEE</t>
  </si>
  <si>
    <t>PCRFIGLDYSSTVIEASKK</t>
  </si>
  <si>
    <t>DLEEMAVR</t>
  </si>
  <si>
    <t>AMLEDIAILTGGQVITSDLGLELK</t>
  </si>
  <si>
    <t>ACDIGWNHNTSEYER</t>
  </si>
  <si>
    <t>ALYTGDLDLKEAIEVAK</t>
  </si>
  <si>
    <t>TLPGAHWEVER</t>
  </si>
  <si>
    <t>LVCETNQK</t>
  </si>
  <si>
    <t>DVIRIVTPGTVTDSAMLDEKK</t>
  </si>
  <si>
    <t>RDYMVDR</t>
  </si>
  <si>
    <t>IKQNDEILAR</t>
  </si>
  <si>
    <t>RTHMCAELTVNDVGKTVTVMGWCHK</t>
  </si>
  <si>
    <t>YKNDDTIIGFDLK</t>
  </si>
  <si>
    <t>HNISAVCIAR</t>
  </si>
  <si>
    <t>VNSTDLAILK</t>
  </si>
  <si>
    <t>LLGMDRPFLSDVASVVIEESK</t>
  </si>
  <si>
    <t>TPGNIVAIRPMK</t>
  </si>
  <si>
    <t>HLPGSDTPYSLGSK</t>
  </si>
  <si>
    <t>DDSVILLGK</t>
  </si>
  <si>
    <t>SGTREFPAKVWQDGNK</t>
  </si>
  <si>
    <t>PSVTTVMTLSCGLNLR</t>
  </si>
  <si>
    <t>SHIVDAQACSEYMNR</t>
  </si>
  <si>
    <t>LLAMGPSVVFVTCGEK</t>
  </si>
  <si>
    <t>AKDTVDMFK</t>
  </si>
  <si>
    <t>PGPVLIDVPIDVQTK</t>
  </si>
  <si>
    <t>NLEEARK</t>
  </si>
  <si>
    <t>KAVDALEK</t>
  </si>
  <si>
    <t>KRNLRK</t>
  </si>
  <si>
    <t>ESAGNKEFSDNNESSHSKEDSSDNSDSDNKESSD</t>
  </si>
  <si>
    <t>VVTDPYDNTVGYKVEK</t>
  </si>
  <si>
    <t>GFDEIQFDYIRFPNDGSK</t>
  </si>
  <si>
    <t>FEITAVRPEQYPK</t>
  </si>
  <si>
    <t>LNFSIGSEEDK</t>
  </si>
  <si>
    <t>TVGAGNVSK</t>
  </si>
  <si>
    <t>YPDNEEVLYVK</t>
  </si>
  <si>
    <t>EAGAIISYDPNYRPALWSNEHEAR</t>
  </si>
  <si>
    <t>TDHTFKENANWR</t>
  </si>
  <si>
    <t>VIETISDLK</t>
  </si>
  <si>
    <t>NGAQPTDTVR</t>
  </si>
  <si>
    <t>DNLLDR</t>
  </si>
  <si>
    <t>AGAIPTDACLDVPGLPQSATGQTTIFTGQNASK</t>
  </si>
  <si>
    <t>VEPIVRQLEK</t>
  </si>
  <si>
    <t>LRSEIDNVKK</t>
  </si>
  <si>
    <t>LIFPSVER</t>
  </si>
  <si>
    <t>FGVINTGNPK</t>
  </si>
  <si>
    <t>EVEGNPVEIIK</t>
  </si>
  <si>
    <t>AMFEEGEK</t>
  </si>
  <si>
    <t>TSTSNQVIR</t>
  </si>
  <si>
    <t>SLLVLDEIGR</t>
  </si>
  <si>
    <t>VSGNQGNASNNTGTNTNMTESAANK</t>
  </si>
  <si>
    <t>ENFEQEVLNSDKVVMVDFWAPWCGPCR</t>
  </si>
  <si>
    <t>LKETMEDE</t>
  </si>
  <si>
    <t>SGRFDSLVEEVGK</t>
  </si>
  <si>
    <t>EHSSDFLAGAPLGIVVVANPK</t>
  </si>
  <si>
    <t>FSDVAGMEDLKR</t>
  </si>
  <si>
    <t>IDLYPEDDPR</t>
  </si>
  <si>
    <t>Clo1313_0696</t>
  </si>
  <si>
    <t>FVEDTFGGSLPK</t>
  </si>
  <si>
    <t>ILVGMDTR</t>
  </si>
  <si>
    <t>CNTSISDAEVEYEEK</t>
  </si>
  <si>
    <t>LHAVANALMEK</t>
  </si>
  <si>
    <t>MKVEVYNR</t>
  </si>
  <si>
    <t>KDDRIEGVMSTK</t>
  </si>
  <si>
    <t>QEVILLR</t>
  </si>
  <si>
    <t>LLEELGFKR</t>
  </si>
  <si>
    <t>VDHPDSVYK</t>
  </si>
  <si>
    <t>AILVFEER</t>
  </si>
  <si>
    <t>FIKENIYSGLK</t>
  </si>
  <si>
    <t>NIETLKNELVK</t>
  </si>
  <si>
    <t>DKTVVINGFSK</t>
  </si>
  <si>
    <t>NLNFEFTSGTEFPEDLTR</t>
  </si>
  <si>
    <t>AMESFECGFGR</t>
  </si>
  <si>
    <t>TIAFQNLSNMYR</t>
  </si>
  <si>
    <t>YKPFVLVEK</t>
  </si>
  <si>
    <t>KGINDFDSFTEYIENEINSNSYGQIYGLK</t>
  </si>
  <si>
    <t>Clo1313_2856</t>
  </si>
  <si>
    <t>APGYAVNEIDKIVER</t>
  </si>
  <si>
    <t>MKVCVLTGK</t>
  </si>
  <si>
    <t>NYNVETFELK</t>
  </si>
  <si>
    <t>QNLDTVGSGEGYYITNGK</t>
  </si>
  <si>
    <t>NMDPFAFSEK</t>
  </si>
  <si>
    <t>GKAVEVNDVISR</t>
  </si>
  <si>
    <t>TQGLGVLSR</t>
  </si>
  <si>
    <t>SYAETLLDGALEDR</t>
  </si>
  <si>
    <t>ARIENENLIK</t>
  </si>
  <si>
    <t>RAGEGIVEYK</t>
  </si>
  <si>
    <t>LFESTDSRNEGIVEK</t>
  </si>
  <si>
    <t>DNHNLTWLDPYNK</t>
  </si>
  <si>
    <t>AFVENVLVK</t>
  </si>
  <si>
    <t>LLGNTTVK</t>
  </si>
  <si>
    <t>GDQYSITEVVENNVDEGILNFGK</t>
  </si>
  <si>
    <t>HNIEIVVDR</t>
  </si>
  <si>
    <t>MVKVVGVR</t>
  </si>
  <si>
    <t>NTYYQLELAKR</t>
  </si>
  <si>
    <t>VSFTGSEISAMADMSYQER</t>
  </si>
  <si>
    <t>SNQLENAVGLLKEEMR</t>
  </si>
  <si>
    <t>ITGGESDSLDWLDVNLMK</t>
  </si>
  <si>
    <t>SQYVEGK</t>
  </si>
  <si>
    <t>LIAATNDDNEQPQSK</t>
  </si>
  <si>
    <t>HTTSHILAQAVK</t>
  </si>
  <si>
    <t>SIFFIGRGLDYALSMEGSLK</t>
  </si>
  <si>
    <t>IQVVPQKGDEAKPILER</t>
  </si>
  <si>
    <t>EGGNIDTSTFTK</t>
  </si>
  <si>
    <t>HLEELTK</t>
  </si>
  <si>
    <t>AIFEEASGIMK</t>
  </si>
  <si>
    <t>LGELLGKEVIMAK</t>
  </si>
  <si>
    <t>GNYFPVIDENGNVVIDDNR</t>
  </si>
  <si>
    <t>EHGIEYLLK</t>
  </si>
  <si>
    <t>GIGVDINPEAVNLTCR</t>
  </si>
  <si>
    <t>KGEVDVAALWDPFGSVQEK</t>
  </si>
  <si>
    <t>TDNPELDSFKEFLLLNGVK</t>
  </si>
  <si>
    <t>ANCDMLTK</t>
  </si>
  <si>
    <t>GTGYEFVNK</t>
  </si>
  <si>
    <t>QYFGETDETVNK</t>
  </si>
  <si>
    <t>QDEIGTPYCVTFDFDSLNDR</t>
  </si>
  <si>
    <t>NREELRK</t>
  </si>
  <si>
    <t>GRDVLDDVYR</t>
  </si>
  <si>
    <t>RIGDGYVLK</t>
  </si>
  <si>
    <t>KGAIPAMPDLDTINTFMR</t>
  </si>
  <si>
    <t>IVQSPRVEKVYCAPGNGGISAIAECVPIK</t>
  </si>
  <si>
    <t>IINDAYNASPQSMEAAIDVLKDISGEGR</t>
  </si>
  <si>
    <t>IEEMVEK</t>
  </si>
  <si>
    <t>WELLQQVDTSTR</t>
  </si>
  <si>
    <t>VLVIDADLR</t>
  </si>
  <si>
    <t>DMMLEQAHNFKEK</t>
  </si>
  <si>
    <t>VGIYTSPYIER</t>
  </si>
  <si>
    <t>Clo1313_2244</t>
  </si>
  <si>
    <t>TLFVSDLDGTLLR</t>
  </si>
  <si>
    <t>EEVEKILLEGMQNAVSLK</t>
  </si>
  <si>
    <t>KIYMQIGETVYR</t>
  </si>
  <si>
    <t>VGDVIAVK</t>
  </si>
  <si>
    <t>TFILNQLEK</t>
  </si>
  <si>
    <t>Clo1313_0120</t>
  </si>
  <si>
    <t>MDLVGFDREVYEAIVSEFGEFLQK</t>
  </si>
  <si>
    <t>DYDDHKQNPYELLDSNKR</t>
  </si>
  <si>
    <t>EFITPIER</t>
  </si>
  <si>
    <t>MLEDYTER</t>
  </si>
  <si>
    <t>SVLEGGVENRPDNVLIYATSNR</t>
  </si>
  <si>
    <t>TEKSIDLSVDIAGLR</t>
  </si>
  <si>
    <t>YKNVILNTCADDSK</t>
  </si>
  <si>
    <t>EGSYTNYLFEKGLDKILKK</t>
  </si>
  <si>
    <t>HEDYVEAIELVEAGK</t>
  </si>
  <si>
    <t>VDGIVDYNGK</t>
  </si>
  <si>
    <t>GLMADTSGK</t>
  </si>
  <si>
    <t>TIDEGTPLDRDIAEIVANAMK</t>
  </si>
  <si>
    <t>VTSIGDDELEEVIRK</t>
  </si>
  <si>
    <t>VATAYPGTPSTEITESIAKYDEVYCEWSPNEK</t>
  </si>
  <si>
    <t>QVFVTGHSEYDQFTLK</t>
  </si>
  <si>
    <t>LLTGDYDYVREDIK</t>
  </si>
  <si>
    <t>LADSINTVK</t>
  </si>
  <si>
    <t>IGEGENLVFTASVTVKPEVELGEYK</t>
  </si>
  <si>
    <t>ELFELPVR</t>
  </si>
  <si>
    <t>KQEVLDECLR</t>
  </si>
  <si>
    <t>NKMYFVIFDASVVKANGMIGDKVVYKYDYTVSMK</t>
  </si>
  <si>
    <t>DIAEGVIYHSYK</t>
  </si>
  <si>
    <t>GTTTITGLK</t>
  </si>
  <si>
    <t>ENNKYFMAGGNGAAMR</t>
  </si>
  <si>
    <t>ANIGDIIIATIR</t>
  </si>
  <si>
    <t>RVEIRNKDQAKK</t>
  </si>
  <si>
    <t>GDAIGEVMFYGPGAGK</t>
  </si>
  <si>
    <t>FASIGGIDER</t>
  </si>
  <si>
    <t>ELAVFAQFGSDLDKVTK</t>
  </si>
  <si>
    <t>IGFNVINQK</t>
  </si>
  <si>
    <t>CGADFAVNTKKEDFGEAMLR</t>
  </si>
  <si>
    <t>VESYEEIAGHGIK</t>
  </si>
  <si>
    <t>SDVEVPLKR</t>
  </si>
  <si>
    <t>DYINAGSNAVYTCTFGGNR</t>
  </si>
  <si>
    <t>QGFKEITLLGQNVNSYGK</t>
  </si>
  <si>
    <t>YGINESMLENVSK</t>
  </si>
  <si>
    <t>SSAPGYITFDEVGGFADNDLVEQK</t>
  </si>
  <si>
    <t>Clo1313_2349</t>
  </si>
  <si>
    <t>IVMCDLVTR</t>
  </si>
  <si>
    <t>VNMNDMEK</t>
  </si>
  <si>
    <t>NLLNDSVIKK</t>
  </si>
  <si>
    <t>GPAVYSLR</t>
  </si>
  <si>
    <t>LKEMLGINPTLEK</t>
  </si>
  <si>
    <t>QGEVGELAVK</t>
  </si>
  <si>
    <t>TYVPNYSEFYEQR</t>
  </si>
  <si>
    <t>IIFNGNNYSEEWIEEAKR</t>
  </si>
  <si>
    <t>NEEAFETSR</t>
  </si>
  <si>
    <t>IDYDEVR</t>
  </si>
  <si>
    <t>EYVSQGFNEDR</t>
  </si>
  <si>
    <t>AMVMVPCCQQEILK</t>
  </si>
  <si>
    <t>ELAEEIAQK</t>
  </si>
  <si>
    <t>ISLNTIESIALAASRK</t>
  </si>
  <si>
    <t>NNEVITYELFPENYGIALASPEDLTGGNAEENAQIIRR</t>
  </si>
  <si>
    <t>EYGDILEQYEYDNCNR</t>
  </si>
  <si>
    <t>INNLFSNIER</t>
  </si>
  <si>
    <t>TEILNENKR</t>
  </si>
  <si>
    <t>YSLMAGGKR</t>
  </si>
  <si>
    <t>KISEIFWGGYSNEAETLK</t>
  </si>
  <si>
    <t>WGIVSTMEKDYEK</t>
  </si>
  <si>
    <t>MPTALEVGIVETK</t>
  </si>
  <si>
    <t>VQFLIEGNVR</t>
  </si>
  <si>
    <t>NANQANELAEIAK</t>
  </si>
  <si>
    <t>SFDDQVVLK</t>
  </si>
  <si>
    <t>EITINNISGWEAK</t>
  </si>
  <si>
    <t>EKENYGNLDIGR</t>
  </si>
  <si>
    <t>KRVEVDTNGR</t>
  </si>
  <si>
    <t>VDNLDVLEIWVEMNQQLFSDQVK</t>
  </si>
  <si>
    <t>SNEYTVACSSMDK</t>
  </si>
  <si>
    <t>VDPNKFTTSDKWILSR</t>
  </si>
  <si>
    <t>Clo1313_0765</t>
  </si>
  <si>
    <t>CLGIDQNVEK</t>
  </si>
  <si>
    <t>EDQVVDEAQKGDSVTVILDR</t>
  </si>
  <si>
    <t>SETALELVKR</t>
  </si>
  <si>
    <t>SAYSVSDTMYFETRRMKNPR</t>
  </si>
  <si>
    <t>VNYTVENTR</t>
  </si>
  <si>
    <t>YVEISSCSNFEDFQAR</t>
  </si>
  <si>
    <t>VIDIQLTQEEYAFGVDKNQPELLAK</t>
  </si>
  <si>
    <t>LSEEGGHDAAEAIMTTDLVLK</t>
  </si>
  <si>
    <t>AAVPSGASTGAFEAVELRDNDK</t>
  </si>
  <si>
    <t>LEEYNIYLAK</t>
  </si>
  <si>
    <t>TVSIFGSLLR</t>
  </si>
  <si>
    <t>FAPEGYEITEAPFPVFSYK</t>
  </si>
  <si>
    <t>ISVGHVEAGLR</t>
  </si>
  <si>
    <t>KILIYDSTLR</t>
  </si>
  <si>
    <t>TANELIEK</t>
  </si>
  <si>
    <t>YPMEVPKDASK</t>
  </si>
  <si>
    <t>TITSSKGEITFK</t>
  </si>
  <si>
    <t>AVELLEK</t>
  </si>
  <si>
    <t>ADVIYDCAGNNTTMEQAIK</t>
  </si>
  <si>
    <t>TAINLDPK</t>
  </si>
  <si>
    <t>MVPSSASIAGPIFVLNTIVAEELCQIADR</t>
  </si>
  <si>
    <t>KDNFDVNGLLSLDEK</t>
  </si>
  <si>
    <t>IEEMLPIIDK</t>
  </si>
  <si>
    <t>VMEYYLETGDSSVK</t>
  </si>
  <si>
    <t>Clo1313_2246</t>
  </si>
  <si>
    <t>TVFVQLTERPAR</t>
  </si>
  <si>
    <t>NDSPGPEDIYTIGTISK</t>
  </si>
  <si>
    <t>Clo1313_1525</t>
  </si>
  <si>
    <t>IPQTSPVWSATGK</t>
  </si>
  <si>
    <t>ENDELIDVR</t>
  </si>
  <si>
    <t>SAEANATNNNGLNR</t>
  </si>
  <si>
    <t>VGSVLNSGTVNNSSIK</t>
  </si>
  <si>
    <t>ISMVMSWDDVDRAK</t>
  </si>
  <si>
    <t>YWEVHLDDPNLTPEK</t>
  </si>
  <si>
    <t>IQMPPEFER</t>
  </si>
  <si>
    <t>LENDGIDEELINEAK</t>
  </si>
  <si>
    <t>IVLSNLLK</t>
  </si>
  <si>
    <t>VYVDAIKENDIVFGIGPAGTGK</t>
  </si>
  <si>
    <t>LNGYISNAEFVEAIER</t>
  </si>
  <si>
    <t>GQGPHGLVAGTTGSGK</t>
  </si>
  <si>
    <t>NLPNFKEIAK</t>
  </si>
  <si>
    <t>EMVDEGADIIDVGGESTRPGHQPVDALEEINR</t>
  </si>
  <si>
    <t>HLVDETGILTKAASEGMLKTRGK</t>
  </si>
  <si>
    <t>KNIALCR</t>
  </si>
  <si>
    <t>GDYKNEEVAGNALINTEGVILK</t>
  </si>
  <si>
    <t>AEVIVGEALK</t>
  </si>
  <si>
    <t>IGYLPENPPLYTDMTVDEYLNFVSELKK</t>
  </si>
  <si>
    <t>EYFDPHIFWDEALGK</t>
  </si>
  <si>
    <t>Clo1313_0874</t>
  </si>
  <si>
    <t>AVFKMDGTTLELFIGER</t>
  </si>
  <si>
    <t>LNGSVELAPLVGLSEVIVDLVESGR</t>
  </si>
  <si>
    <t>CSIELLLDSINNK</t>
  </si>
  <si>
    <t>IFVEIVIAPSFTEGALK</t>
  </si>
  <si>
    <t>Clo1313_2581</t>
  </si>
  <si>
    <t>FSIPPYVKDEEVFLPMR</t>
  </si>
  <si>
    <t>AWISGPSDVIDLIDNLKTEPIDIENMSQSMTK</t>
  </si>
  <si>
    <t>SIKELSISEEER</t>
  </si>
  <si>
    <t>IIRDYGEEK</t>
  </si>
  <si>
    <t>NYQDVVVIVDPSDYAAVLEELKTTK</t>
  </si>
  <si>
    <t>SISGEPVCMWLPER</t>
  </si>
  <si>
    <t>ALLFEFGLSK</t>
  </si>
  <si>
    <t>LGLDYIIVDADTGAMGGSGSQEFMVK</t>
  </si>
  <si>
    <t>LFDDAIIFK</t>
  </si>
  <si>
    <t>MNIFNCILEAK</t>
  </si>
  <si>
    <t>LLPLELDTLKEK</t>
  </si>
  <si>
    <t>LDIPIAFVSGFR</t>
  </si>
  <si>
    <t>MFILK</t>
  </si>
  <si>
    <t>EEVDMVYAGDIAAAVGLK</t>
  </si>
  <si>
    <t>KVDFSQDLFPYLLLK</t>
  </si>
  <si>
    <t>MECLMAVILAAGEGKR</t>
  </si>
  <si>
    <t>RIPQTSPVWSATGK</t>
  </si>
  <si>
    <t>SKLSLEETKEQFR</t>
  </si>
  <si>
    <t>LLYTYPEEIDEELIK</t>
  </si>
  <si>
    <t>IREVFQSIDLIR</t>
  </si>
  <si>
    <t>NAEALIDK</t>
  </si>
  <si>
    <t>MLDIKLIR</t>
  </si>
  <si>
    <t>YKFFEDEFFGIDK</t>
  </si>
  <si>
    <t>VYIEVHSVYLFDEPSLRMSAEVAK</t>
  </si>
  <si>
    <t>MVICTVIGFPNGNMTTAAK</t>
  </si>
  <si>
    <t>DMPVFTVQFHPEASPGPEDTAYLFDEFIDMMK</t>
  </si>
  <si>
    <t>VNGLEVTSR</t>
  </si>
  <si>
    <t>DVAVIGGGNSGIEAAIDLAGIVR</t>
  </si>
  <si>
    <t>VEPILVELPDEEER</t>
  </si>
  <si>
    <t>EGYVTNSIDGK</t>
  </si>
  <si>
    <t>MDLDKLER</t>
  </si>
  <si>
    <t>GDSVMLGYYNNDDATK</t>
  </si>
  <si>
    <t>QSFTQTNDYSFCQSNNDFAAWNK</t>
  </si>
  <si>
    <t>TPGSNNKNPGSSLWMQTVGR</t>
  </si>
  <si>
    <t>AFLRQDPDIIMVGEIR</t>
  </si>
  <si>
    <t>FHKEETKNDPAFAK</t>
  </si>
  <si>
    <t>LGAENVYIVYR</t>
  </si>
  <si>
    <t>IFIYDVENVIK</t>
  </si>
  <si>
    <t>FFGKEPFK</t>
  </si>
  <si>
    <t>MEHLISLHDLTVEDFESIFK</t>
  </si>
  <si>
    <t>FFDLVNEMK</t>
  </si>
  <si>
    <t>KINNEQDFLLGGR</t>
  </si>
  <si>
    <t>EFNSITCENEMKPDATLVQSGSTNTNIR</t>
  </si>
  <si>
    <t>NSTNGFLEEAFRK</t>
  </si>
  <si>
    <t>DKIYNEMETNK</t>
  </si>
  <si>
    <t>GLADYMEQVLQVPVYPVGLLDIDGIDINK</t>
  </si>
  <si>
    <t>GKTIEEALK</t>
  </si>
  <si>
    <t>NAVIVAHNYQNDEVQEIADVIGDSLALSR</t>
  </si>
  <si>
    <t>NEGIDYTVMANFAPVK</t>
  </si>
  <si>
    <t>AGGCPSQSEATAR</t>
  </si>
  <si>
    <t>IIDAGGEIHYSSPVDR</t>
  </si>
  <si>
    <t>ECFVVVEEGADKER</t>
  </si>
  <si>
    <t>AVYIRDDDTPETLQK</t>
  </si>
  <si>
    <t>MIFEGDEETLKITENTQPAILTTSVALLQPVLEK</t>
  </si>
  <si>
    <t>YEDEVIR</t>
  </si>
  <si>
    <t>EKGIDFILAVGGGSAIDSAK</t>
  </si>
  <si>
    <t>VYDEADEIIRDYRKK</t>
  </si>
  <si>
    <t>NSICYSNLDVK</t>
  </si>
  <si>
    <t>GLGEMNPEQLWTTTMDPETR</t>
  </si>
  <si>
    <t>ICSDSATFGHPEVK</t>
  </si>
  <si>
    <t>SYIAVVHTDGNR</t>
  </si>
  <si>
    <t>NGNELMEFER</t>
  </si>
  <si>
    <t>CAADHVSEVTVSVVPLPNDEMKGR</t>
  </si>
  <si>
    <t>AVLREDPDVILIGEMR</t>
  </si>
  <si>
    <t>KLDLNSARER</t>
  </si>
  <si>
    <t>LFSVMVEEGHQGISR</t>
  </si>
  <si>
    <t>SGDGDVNNFSSLIDDILQYPEMSVDNYR</t>
  </si>
  <si>
    <t>DISDGDIVSIDFDTGK</t>
  </si>
  <si>
    <t>ISLIGLESEK</t>
  </si>
  <si>
    <t>CIHTHPNGEGMVSLVDLNSLVKMR</t>
  </si>
  <si>
    <t>DLLEAIENGTVACYVTDFPEDELLGNDNIITLPHLGASTPESEENCAVMAASQLR</t>
  </si>
  <si>
    <t>Clo1313_1388</t>
  </si>
  <si>
    <t>MKLDILNR</t>
  </si>
  <si>
    <t>INSLFWDTEK</t>
  </si>
  <si>
    <t>EYNLSSMIVLLSDENNMAHVK</t>
  </si>
  <si>
    <t>ISCELFEEVDPEILQQALDETIER</t>
  </si>
  <si>
    <t>LSEELLDNKTEYDK</t>
  </si>
  <si>
    <t>IGVLVSGGGTNLQAIIDR</t>
  </si>
  <si>
    <t>QMSSNFVEADSDGYDDYINKVNIVAETTNGNIEIVK</t>
  </si>
  <si>
    <t>LSSLVFTMNLPGEPEIK</t>
  </si>
  <si>
    <t>EILNYHSHK</t>
  </si>
  <si>
    <t>Clo1313_1461</t>
  </si>
  <si>
    <t>VTRDRILR</t>
  </si>
  <si>
    <t>MVKDLNMNVEIITCPIVR</t>
  </si>
  <si>
    <t>TKIANKYEVIDNVEK</t>
  </si>
  <si>
    <t>SGVLEYVFTK</t>
  </si>
  <si>
    <t>MVIGELIDSQIMQLLPIDFAK</t>
  </si>
  <si>
    <t>KIAFADCHTDESPEFDAYPK</t>
  </si>
  <si>
    <t>EIAYPVVVRPAYTLGGTGGGIAYNEEELK</t>
  </si>
  <si>
    <t>VYEGMIVGENSRPEDIVINVCK</t>
  </si>
  <si>
    <t>LEDCEEIVDR</t>
  </si>
  <si>
    <t>ANSIAEAINR</t>
  </si>
  <si>
    <t>DNTPAVIHYNIVDGDKIK</t>
  </si>
  <si>
    <t>EKLYYEQLKK</t>
  </si>
  <si>
    <t>LHDRNPDYIK</t>
  </si>
  <si>
    <t>LATIDISNPK</t>
  </si>
  <si>
    <t>GGPVTVTHPEITR</t>
  </si>
  <si>
    <t>NGAINMQDIMIVHK</t>
  </si>
  <si>
    <t>LMEPMPFGK</t>
  </si>
  <si>
    <t>VIQALSETERPDLIVIDSIQTMFNDELPSAPGSVSQVR</t>
  </si>
  <si>
    <t>KYLVDFPAVLK</t>
  </si>
  <si>
    <t>HQIISNASTEPIAEDIDNVINEAIALDNALTSHR</t>
  </si>
  <si>
    <t>IFGHSVITEFEQAMK</t>
  </si>
  <si>
    <t>SDCAPLVQIVK</t>
  </si>
  <si>
    <t>ITVNPTTSK</t>
  </si>
  <si>
    <t>ELINEEYVK</t>
  </si>
  <si>
    <t>TVILVVGMNK</t>
  </si>
  <si>
    <t>GLMEETGLSEEETEK</t>
  </si>
  <si>
    <t>DSEGNTINLANK</t>
  </si>
  <si>
    <t>NQSQDDMTAAMNK</t>
  </si>
  <si>
    <t>VMMHVNTDKDKK</t>
  </si>
  <si>
    <t>ADLIVVAPATANIIGK</t>
  </si>
  <si>
    <t>TAMNEIGAESK</t>
  </si>
  <si>
    <t>SVDDFNSSIR</t>
  </si>
  <si>
    <t>LIVNDPETAEK</t>
  </si>
  <si>
    <t>INELNTSYSDIIFSLSPIK</t>
  </si>
  <si>
    <t>YIANNDIK</t>
  </si>
  <si>
    <t>LIANFIINHYDK</t>
  </si>
  <si>
    <t>DGFGQFLK</t>
  </si>
  <si>
    <t>INSFYNQLGFGTLGK</t>
  </si>
  <si>
    <t>QTIKEDWVIKK</t>
  </si>
  <si>
    <t>SEGKDEEAEAYLK</t>
  </si>
  <si>
    <t>ENGMLIGFRPDYIEVGENAEKK</t>
  </si>
  <si>
    <t>DWLDCFGEEFTEGLLK</t>
  </si>
  <si>
    <t>ESEDQNIGAGFPDEVNATNVDR</t>
  </si>
  <si>
    <t>NVLDVLSITAPEK</t>
  </si>
  <si>
    <t>PAEEQIEK</t>
  </si>
  <si>
    <t>TFQGVTEDSK</t>
  </si>
  <si>
    <t>GTMATQDLTR</t>
  </si>
  <si>
    <t>VSSFYASGIR</t>
  </si>
  <si>
    <t>ELDLNTTMMYR</t>
  </si>
  <si>
    <t>YIETLVAK</t>
  </si>
  <si>
    <t>KPYSVVLFDEIEK</t>
  </si>
  <si>
    <t>DINAVWEEINR</t>
  </si>
  <si>
    <t>VLDTVSGDEK</t>
  </si>
  <si>
    <t>IVLISGALNDKR</t>
  </si>
  <si>
    <t>NAVDEEVPVKKEEPEFVK</t>
  </si>
  <si>
    <t>ATENVGTVVQIIGPVIDIR</t>
  </si>
  <si>
    <t>SDIGINPNNDGK</t>
  </si>
  <si>
    <t>INSILDGFEK</t>
  </si>
  <si>
    <t>IMEVCGTHTSSIFK</t>
  </si>
  <si>
    <t>DILVILPFTNAAGAQK</t>
  </si>
  <si>
    <t>HGLAITLLSDPER</t>
  </si>
  <si>
    <t>INNEQDFLLGGRK</t>
  </si>
  <si>
    <t>TMPAVNGTVLLK</t>
  </si>
  <si>
    <t>ISQEPVSLETPIGEEEDSHLGDFIPDDDAPAPSEAAAFTLLK</t>
  </si>
  <si>
    <t>YDPEVLQAIDPATGKPFTK</t>
  </si>
  <si>
    <t>VFLKDELGSSTYAGTLPEPSEIDPLQK</t>
  </si>
  <si>
    <t>KYIEDTIK</t>
  </si>
  <si>
    <t>NIDKPTDVLSFPIVDMYDGVIK</t>
  </si>
  <si>
    <t>GIVLVLQK</t>
  </si>
  <si>
    <t>ILVVDDALFMR</t>
  </si>
  <si>
    <t>NSPTTLAEGHTFSHFENWESK</t>
  </si>
  <si>
    <t>Clo1313_1441</t>
  </si>
  <si>
    <t>MLVKAEKLK</t>
  </si>
  <si>
    <t>RGIGPCYSDK</t>
  </si>
  <si>
    <t>AWISGPSDVIDLIDNLK</t>
  </si>
  <si>
    <t>LSSVPAVLTFK</t>
  </si>
  <si>
    <t>NAVVFDVEPVNCNGYAVK</t>
  </si>
  <si>
    <t>ELPEEFLNDMILNLPGK</t>
  </si>
  <si>
    <t>TILTSIADR</t>
  </si>
  <si>
    <t>ILYYGHDVYMR</t>
  </si>
  <si>
    <t>LYNPEKPVIDR</t>
  </si>
  <si>
    <t>IVGDDNVVENPEPSMLAEDFSYYALK</t>
  </si>
  <si>
    <t>VYVEDSISENFEAVTSNSNVDLMGVNGDKINVSNK</t>
  </si>
  <si>
    <t>SGEFLSVDSEYNR</t>
  </si>
  <si>
    <t>ASGINLSDEILNKIEAILQ</t>
  </si>
  <si>
    <t>APADLIYELPEGEYCNVHGPAEVPDLEDIVDDIPDIPNENSSNR</t>
  </si>
  <si>
    <t>YLYGEDGSIIKK</t>
  </si>
  <si>
    <t>EHPVEADIVFGVPDSGVSAALGYSMESGIPYDLGLIK</t>
  </si>
  <si>
    <t>KNDIYNINGQALHAK</t>
  </si>
  <si>
    <t>VENGIVETCPIAGTR</t>
  </si>
  <si>
    <t>ALQDVLEKAR</t>
  </si>
  <si>
    <t>MIELIESENKK</t>
  </si>
  <si>
    <t>ETLELCK</t>
  </si>
  <si>
    <t>NFEYKDFISPEEFER</t>
  </si>
  <si>
    <t>TQLKDIEGHWAQK</t>
  </si>
  <si>
    <t>GGAMFVSNVK</t>
  </si>
  <si>
    <t>DPSQITVGEILTVLEGPLAPVPCIAEK</t>
  </si>
  <si>
    <t>DIAQVLK</t>
  </si>
  <si>
    <t>IGSTESGLIK</t>
  </si>
  <si>
    <t>AVQAALDVNAELDKAEEDL</t>
  </si>
  <si>
    <t>TTYLIDEEGIIVK</t>
  </si>
  <si>
    <t>DANPNATILQFNANSFSSTETGK</t>
  </si>
  <si>
    <t>NVEYYVPSAGKAELVFTSENGEVSR</t>
  </si>
  <si>
    <t>YDPSYLQAVNPLTGEPIK</t>
  </si>
  <si>
    <t>IIITSNTEIGAVR</t>
  </si>
  <si>
    <t>YDYTVSMK</t>
  </si>
  <si>
    <t>GYYGIIPHQK</t>
  </si>
  <si>
    <t>EKIDGVIEEIKK</t>
  </si>
  <si>
    <t>DGLFIASGIIK</t>
  </si>
  <si>
    <t>YNITEEDLLSAELELVPSFK</t>
  </si>
  <si>
    <t>LSTLESVLSTSTHFVLK</t>
  </si>
  <si>
    <t>PCAEIVR</t>
  </si>
  <si>
    <t>FLEQYLDNQLEITGFSNQK</t>
  </si>
  <si>
    <t>IRFESFK</t>
  </si>
  <si>
    <t>EVTQNIMK</t>
  </si>
  <si>
    <t>SEDGNSVVPALVANIPIR</t>
  </si>
  <si>
    <t>ENNTEPGEQDKAENSTGCNPECNAESNVENNVECSK</t>
  </si>
  <si>
    <t>LVADDVVEIRR</t>
  </si>
  <si>
    <t>Clo1313_1339</t>
  </si>
  <si>
    <t>LLSLFGDIIK</t>
  </si>
  <si>
    <t>YENAALKEK</t>
  </si>
  <si>
    <t>STVWIEK</t>
  </si>
  <si>
    <t>WGVTTVLK</t>
  </si>
  <si>
    <t>TFIDEDFLEEK</t>
  </si>
  <si>
    <t>EALPVGVVLTIPAAGSEASPNSVITREDGLYK</t>
  </si>
  <si>
    <t>GTKLEEAYEILKK</t>
  </si>
  <si>
    <t>TINALLTDEK</t>
  </si>
  <si>
    <t>IIHPEVFK</t>
  </si>
  <si>
    <t>LLLDFVQNPFITEESVEK</t>
  </si>
  <si>
    <t>Clo1313_1053</t>
  </si>
  <si>
    <t>FPFSEDDLR</t>
  </si>
  <si>
    <t>VKDDVILFAESEGLGAHANAIR</t>
  </si>
  <si>
    <t>MDDTALNPYK</t>
  </si>
  <si>
    <t>NVNTVFQK</t>
  </si>
  <si>
    <t>FSFSSFNNEEDIIK</t>
  </si>
  <si>
    <t>VSEEELWLLAESEDFSK</t>
  </si>
  <si>
    <t>WGELLAFSNAAGTIVATK</t>
  </si>
  <si>
    <t>YGELYTTVSNVR</t>
  </si>
  <si>
    <t>IQALFDENSFVEIDTFVETR</t>
  </si>
  <si>
    <t>ELNVRMVDALQR</t>
  </si>
  <si>
    <t>VLYNLNNSYVTINCDDPLLVK</t>
  </si>
  <si>
    <t>YEDVLVISR</t>
  </si>
  <si>
    <t>EFVANVSHELR</t>
  </si>
  <si>
    <t>CIEEYKMVLDGYYPEATKQK</t>
  </si>
  <si>
    <t>VAYDISSYK</t>
  </si>
  <si>
    <t>FELGIALQK</t>
  </si>
  <si>
    <t>FKSNVNLGTR</t>
  </si>
  <si>
    <t>VYPDNCVLLVDTYNVLK</t>
  </si>
  <si>
    <t>ALHQDVRPLR</t>
  </si>
  <si>
    <t>GFAAMGAEIEQGHGYIEAR</t>
  </si>
  <si>
    <t>TATLEAAR</t>
  </si>
  <si>
    <t>IEEVDSYDVYIDNPVK</t>
  </si>
  <si>
    <t>KCNGIVKPCVVLYEEPLDTDSIDR</t>
  </si>
  <si>
    <t>AQQHIDAMKEAILK</t>
  </si>
  <si>
    <t>RAADIVNELATVIQK</t>
  </si>
  <si>
    <t>TELASAIDK</t>
  </si>
  <si>
    <t>VFSNLHK</t>
  </si>
  <si>
    <t>LDLAGLFTDPAK</t>
  </si>
  <si>
    <t>GTVTIIFQEVGK</t>
  </si>
  <si>
    <t>LSVAEMIKEQLK</t>
  </si>
  <si>
    <t>TNRAGGILGGISNGEDIR</t>
  </si>
  <si>
    <t>Clo1313_1429</t>
  </si>
  <si>
    <t>NLYSVMER</t>
  </si>
  <si>
    <t>DFVGHGIGK</t>
  </si>
  <si>
    <t>YTGLDCVQLHGDETPEYVEK</t>
  </si>
  <si>
    <t>INTLIAGGEPVAFPLDKEK</t>
  </si>
  <si>
    <t>ALEGPLSVTDEDDEEVSENESSIR</t>
  </si>
  <si>
    <t>LAAAGTELK</t>
  </si>
  <si>
    <t>SYELEQELK</t>
  </si>
  <si>
    <t>SVEELLDFIKTPSDER</t>
  </si>
  <si>
    <t>HPAIELLVTTR</t>
  </si>
  <si>
    <t>IGTADDILFK</t>
  </si>
  <si>
    <t>ITMLTAYDYPTAK</t>
  </si>
  <si>
    <t>LNVDYIDIFYCHR</t>
  </si>
  <si>
    <t>LMKILEL</t>
  </si>
  <si>
    <t>KCKQAIANNEPNAVEALKLAIKTIDK</t>
  </si>
  <si>
    <t>NTMGTLEQNSIINEK</t>
  </si>
  <si>
    <t>TVYISYVNQVR</t>
  </si>
  <si>
    <t>VIDVPEEIDR</t>
  </si>
  <si>
    <t>NFREEYEAHIYDKR</t>
  </si>
  <si>
    <t>LTGIDLGSYK</t>
  </si>
  <si>
    <t>RIGEVPLTHFEVLK</t>
  </si>
  <si>
    <t>YGPTPVAGNDIK</t>
  </si>
  <si>
    <t>LSIGIEDVDDLIYDIEQALEK</t>
  </si>
  <si>
    <t>VSDDEAFTETR</t>
  </si>
  <si>
    <t>KGIEVTDIKDGNEVIEELSER</t>
  </si>
  <si>
    <t>KIETLYDVGLGYIK</t>
  </si>
  <si>
    <t>IEIERAANK</t>
  </si>
  <si>
    <t>AEAEIGSAEQEAER</t>
  </si>
  <si>
    <t>VINLMGFGLSDK</t>
  </si>
  <si>
    <t>Clo1313_2289</t>
  </si>
  <si>
    <t>QSAAAQFALGPQNLFK</t>
  </si>
  <si>
    <t>SFSSTVEEVK</t>
  </si>
  <si>
    <t>Clo1313_1180</t>
  </si>
  <si>
    <t>AVENPMFLK</t>
  </si>
  <si>
    <t>KMSLIMDAIK</t>
  </si>
  <si>
    <t>NIDLENNK</t>
  </si>
  <si>
    <t>AVITGDITQIDLPGEK</t>
  </si>
  <si>
    <t>LGISLSEANDIIWENK</t>
  </si>
  <si>
    <t>LDLNSITSNNR</t>
  </si>
  <si>
    <t>INYTDVHTPNLLK</t>
  </si>
  <si>
    <t>DIGIDLGTANTLVHVKGKGIVVR</t>
  </si>
  <si>
    <t>CFYITCIDEPEKLEPFSK</t>
  </si>
  <si>
    <t>FTKLDLNSITSNNR</t>
  </si>
  <si>
    <t>YSTTGASSR</t>
  </si>
  <si>
    <t>EFVEAGVNLLGGCCGTSPVYIEQIRK</t>
  </si>
  <si>
    <t>IDENGQEVMVEKLD</t>
  </si>
  <si>
    <t>MAVLEDGK</t>
  </si>
  <si>
    <t>NSPSPQDLMDFYIDDFTATPANLPEIEKDIPSLK</t>
  </si>
  <si>
    <t>LLELGFK</t>
  </si>
  <si>
    <t>VLDSNSATAAK</t>
  </si>
  <si>
    <t>Clo1313_2203</t>
  </si>
  <si>
    <t>EGLCVQALHLGPFDDEPK</t>
  </si>
  <si>
    <t>IIGDNTDLYVQGYFSYDSK</t>
  </si>
  <si>
    <t>EIMNFIDSDSNIVRPANYPVELPGR</t>
  </si>
  <si>
    <t>MSSSTNNADTYLEISFTGGTLEPGAHVQIQGR</t>
  </si>
  <si>
    <t>SFNKEFVK</t>
  </si>
  <si>
    <t>GLLAQSGADAIFAHIGYGENWEDK</t>
  </si>
  <si>
    <t>ANPDYAMK</t>
  </si>
  <si>
    <t>ALLAIDNRELQEKLCDEIIDK</t>
  </si>
  <si>
    <t>FVEVGGFANNDLVEQR</t>
  </si>
  <si>
    <t>AYIRPFAEEKLPETEEGR</t>
  </si>
  <si>
    <t>IIVQRPSDEK</t>
  </si>
  <si>
    <t>VEANVGNPQVAYKETIRK</t>
  </si>
  <si>
    <t>SDIPVAVLFYTESCPVCDAFMPIFER</t>
  </si>
  <si>
    <t>CGADFAVNTKK</t>
  </si>
  <si>
    <t>LCYVPDIINSWEIK</t>
  </si>
  <si>
    <t>MEEEGVFDVLPKK</t>
  </si>
  <si>
    <t>NVYVNAILSQNQK</t>
  </si>
  <si>
    <t>VAEIINQK</t>
  </si>
  <si>
    <t>SLDNANIK</t>
  </si>
  <si>
    <t>Clo1313_0575</t>
  </si>
  <si>
    <t>IVPIYMAGENTGDNESFYGAFDEK</t>
  </si>
  <si>
    <t>GGAGNQHFATPTR</t>
  </si>
  <si>
    <t>RPVSIEQLEK</t>
  </si>
  <si>
    <t>FGGGPVGLDTLAATIGEEPDTIEDVYEPYLLQLGFINK</t>
  </si>
  <si>
    <t>FMHLAELK</t>
  </si>
  <si>
    <t>NILYEQFYNEK</t>
  </si>
  <si>
    <t>MTEIIVK</t>
  </si>
  <si>
    <t>FEEVLKEVPR</t>
  </si>
  <si>
    <t>ALAEAYGAIGINVTAKEEVDEALNR</t>
  </si>
  <si>
    <t>YYNSIDQTCGILGK</t>
  </si>
  <si>
    <t>IKIISGLNIAEK</t>
  </si>
  <si>
    <t>GMTHFFDEQVK</t>
  </si>
  <si>
    <t>NETEYLHTMITATQEK</t>
  </si>
  <si>
    <t>GCQLADVPVLILTIDPCISCTER</t>
  </si>
  <si>
    <t>CNTTIEGR</t>
  </si>
  <si>
    <t>KGVILIEK</t>
  </si>
  <si>
    <t>ISIIGLGLIGGSLAK</t>
  </si>
  <si>
    <t>MYESQGLAEDVER</t>
  </si>
  <si>
    <t>HLPFNVLVENANR</t>
  </si>
  <si>
    <t>IDSNSIDGATK</t>
  </si>
  <si>
    <t>AYIRPFAEEK</t>
  </si>
  <si>
    <t>HCADVSLDAGELDK</t>
  </si>
  <si>
    <t>ALTEANGDMEK</t>
  </si>
  <si>
    <t>IWIDDVEVVELESLPAGK</t>
  </si>
  <si>
    <t>MDEGVSVVSVAR</t>
  </si>
  <si>
    <t>TLEQLAAAFGK</t>
  </si>
  <si>
    <t>TVIYLCEQCAR</t>
  </si>
  <si>
    <t>GMTGHTLGASIEEAVAAK</t>
  </si>
  <si>
    <t>VEVDGLLSSVSFK</t>
  </si>
  <si>
    <t>LGKIEQGTDVK</t>
  </si>
  <si>
    <t>QININLYDK</t>
  </si>
  <si>
    <t>NVDAVSSEISR</t>
  </si>
  <si>
    <t>GMVHAGANGNR</t>
  </si>
  <si>
    <t>DAQCTLDYENPLQLLISTQLAAQCTDAR</t>
  </si>
  <si>
    <t>VKEGDVIIATIR</t>
  </si>
  <si>
    <t>GIGTEYLSQK</t>
  </si>
  <si>
    <t>VREAVGDDVEYVVEK</t>
  </si>
  <si>
    <t>ILMSMFLK</t>
  </si>
  <si>
    <t>ATGHTFNGSYTVTK</t>
  </si>
  <si>
    <t>SAYLCTK</t>
  </si>
  <si>
    <t>IAYTTDSFVVTPLFFK</t>
  </si>
  <si>
    <t>FDDCVGHWAQEFIEK</t>
  </si>
  <si>
    <t>IKDEVYYYIGEKLFENKDPLLPELIKKK</t>
  </si>
  <si>
    <t>VACLTDRDPERK</t>
  </si>
  <si>
    <t>LKELLVDGAAVMVR</t>
  </si>
  <si>
    <t>VYAEMTPDK</t>
  </si>
  <si>
    <t>TNADTPADAIQAR</t>
  </si>
  <si>
    <t>WIVSSDTEPR</t>
  </si>
  <si>
    <t>VLDDYSGLPEEMLNSR</t>
  </si>
  <si>
    <t>IYNGEEIIEK</t>
  </si>
  <si>
    <t>ELENNGIEAAVIGK</t>
  </si>
  <si>
    <t>AIIEVNEDGSTAAGSTVVR</t>
  </si>
  <si>
    <t>TIHSYTYTPSGR</t>
  </si>
  <si>
    <t>DYYSKVIEELKAVPR</t>
  </si>
  <si>
    <t>IVENSLLEISK</t>
  </si>
  <si>
    <t>MNFDTIESAIEDIR</t>
  </si>
  <si>
    <t>GTVYYNPSANGYELK</t>
  </si>
  <si>
    <t>YPMYGFAR</t>
  </si>
  <si>
    <t>KGIVPWEAR</t>
  </si>
  <si>
    <t>TQYSLSDDPTLLGR</t>
  </si>
  <si>
    <t>TSTWNGPMVDKTDVLTLGESYK</t>
  </si>
  <si>
    <t>SFLQNDGYVNKISNHITKKVADK</t>
  </si>
  <si>
    <t>SSILAGEILAQK</t>
  </si>
  <si>
    <t>FYVDQLMK</t>
  </si>
  <si>
    <t>IKVDTVNAKPGDTVNIPVR</t>
  </si>
  <si>
    <t>NELTENAEEQAIK</t>
  </si>
  <si>
    <t>ITLERPGDAVQELVAD</t>
  </si>
  <si>
    <t>YYNEICSEIGK</t>
  </si>
  <si>
    <t>MQEGSLRVDVNLSVR</t>
  </si>
  <si>
    <t>LFVDVKDNDWYK</t>
  </si>
  <si>
    <t>IPFDQLTPIYPDER</t>
  </si>
  <si>
    <t>VNITFDTSSMLFEGIEK</t>
  </si>
  <si>
    <t>VYSNFIQDIIDEDNRTNR</t>
  </si>
  <si>
    <t>EGDTLDLGNGK</t>
  </si>
  <si>
    <t>AEFSEQDETSLLIEPGSIPVSELK</t>
  </si>
  <si>
    <t>IDEADEQFLENYGDANSISGYAR</t>
  </si>
  <si>
    <t>NDRGYDVVSGGNLSYNENLR</t>
  </si>
  <si>
    <t>MKKKALEK</t>
  </si>
  <si>
    <t>LYDDGTFAIPSDLEWSGQPDTWTGTYTGNPNLHVR</t>
  </si>
  <si>
    <t>GHYDFGWR</t>
  </si>
  <si>
    <t>KIQEWK</t>
  </si>
  <si>
    <t>DMELVGIFTR</t>
  </si>
  <si>
    <t>ESQGTYTLPEGQTFADDFHVYSIEWEPGEIR</t>
  </si>
  <si>
    <t>GKPEYFECGK</t>
  </si>
  <si>
    <t>DKFNWISVIR</t>
  </si>
  <si>
    <t>RVPLEELK</t>
  </si>
  <si>
    <t>IFVGEAAIDEIKQEGDR</t>
  </si>
  <si>
    <t>IKLCVAYK</t>
  </si>
  <si>
    <t>KVGLSIPAVMSITDDLIQK</t>
  </si>
  <si>
    <t>DYNIIPVTMEVYADMETPISLFK</t>
  </si>
  <si>
    <t>Clo1313_1570</t>
  </si>
  <si>
    <t>MIICSLSSNVNGIIMPVK</t>
  </si>
  <si>
    <t>GLTLYEGLMELLEK</t>
  </si>
  <si>
    <t>SKREPEVYKGK</t>
  </si>
  <si>
    <t>KNIALANK</t>
  </si>
  <si>
    <t>IDAENNTVVLGDENEVYSK</t>
  </si>
  <si>
    <t>DENVDPVGACVGQK</t>
  </si>
  <si>
    <t>TYLIEEPIAAAIGAGIDISK</t>
  </si>
  <si>
    <t>LILKEEDPTEGEVFVNGYELSK</t>
  </si>
  <si>
    <t>ERAKLCIEKDFYGLNIELS</t>
  </si>
  <si>
    <t>FEALELTK</t>
  </si>
  <si>
    <t>MGELVMLK</t>
  </si>
  <si>
    <t>YADTTTSPVGK</t>
  </si>
  <si>
    <t>DNPSVVGLDPK</t>
  </si>
  <si>
    <t>GVSYCTTCDGFFYNNLK</t>
  </si>
  <si>
    <t>ENFEIALRK</t>
  </si>
  <si>
    <t>LFVTLDEIGGDLDR</t>
  </si>
  <si>
    <t>VGKDGLVVACGVGK</t>
  </si>
  <si>
    <t>LFYDASGNLIK</t>
  </si>
  <si>
    <t>MIDKAEIMDESAIMR</t>
  </si>
  <si>
    <t>IENSEFTPCIIWNGDDR</t>
  </si>
  <si>
    <t>TWGIIGLGTIGR</t>
  </si>
  <si>
    <t>FDYEFLKDIPENPQR</t>
  </si>
  <si>
    <t>IKDEVYYYIGEK</t>
  </si>
  <si>
    <t>ARTEEEGFREILPLQNEIASR</t>
  </si>
  <si>
    <t>IEPDMVDYENRVHPV</t>
  </si>
  <si>
    <t>VIAEVNGEQILYK</t>
  </si>
  <si>
    <t>ALNYGADGYKK</t>
  </si>
  <si>
    <t>VYIFSGVMEDDITTGAPVGMIIPNDVIEDEHINK</t>
  </si>
  <si>
    <t>TLFGAMPPK</t>
  </si>
  <si>
    <t>GRTEFELLEVLAK</t>
  </si>
  <si>
    <t>DIQDGVFASK</t>
  </si>
  <si>
    <t>LKTGALIK</t>
  </si>
  <si>
    <t>REDYNDIIR</t>
  </si>
  <si>
    <t>LGGAETHNSISGVAHFR</t>
  </si>
  <si>
    <t>DDIMLNLIHYGLPNK</t>
  </si>
  <si>
    <t>LREAFQK</t>
  </si>
  <si>
    <t>IIVVGCGK</t>
  </si>
  <si>
    <t>VGDIITATIK</t>
  </si>
  <si>
    <t>KVMVTDVSDYR</t>
  </si>
  <si>
    <t>HAEEVIVGTTNK</t>
  </si>
  <si>
    <t>MFRPEK</t>
  </si>
  <si>
    <t>ALKEENIEVVLVNSNPATIMTDTNIADR</t>
  </si>
  <si>
    <t>FPKISISRDEAKTKAEEIIEK</t>
  </si>
  <si>
    <t>MKNGLVR</t>
  </si>
  <si>
    <t>NRDYLPTGVAINNVSK</t>
  </si>
  <si>
    <t>TFENVVVAFKPESLENTFGEYISKK</t>
  </si>
  <si>
    <t>FDLGSVESIAGSTGGIR</t>
  </si>
  <si>
    <t>QMFQCFEFYEKR</t>
  </si>
  <si>
    <t>VFEEEAK</t>
  </si>
  <si>
    <t>VIFMALENK</t>
  </si>
  <si>
    <t>IEDKFGWTVEVK</t>
  </si>
  <si>
    <t>VWHTDKK</t>
  </si>
  <si>
    <t>IGNSYIVTEVSDEEGWKK</t>
  </si>
  <si>
    <t>ILIPQNLR</t>
  </si>
  <si>
    <t>AVCDAEVVVVVVPSQTVR</t>
  </si>
  <si>
    <t>TTVTNLINR</t>
  </si>
  <si>
    <t>KMNLFQDKK</t>
  </si>
  <si>
    <t>LNSTDDATLQSR</t>
  </si>
  <si>
    <t>VMEISCELAR</t>
  </si>
  <si>
    <t>AEDILAINPDGIMLSNGPGDPKDCVETIETIKK</t>
  </si>
  <si>
    <t>ESTLGLMEQTGNKIK</t>
  </si>
  <si>
    <t>AAAVIESSK</t>
  </si>
  <si>
    <t>EKWDSVVLK</t>
  </si>
  <si>
    <t>YYLDIEPK</t>
  </si>
  <si>
    <t>SEDDEKLIELFEK</t>
  </si>
  <si>
    <t>VEEYNLK</t>
  </si>
  <si>
    <t>LIDSLEDLDDVQNVYHNWYGE</t>
  </si>
  <si>
    <t>QTLNSDSDTPVGR</t>
  </si>
  <si>
    <t>DDNSGWDVYINGGR</t>
  </si>
  <si>
    <t>VKNLIIEK</t>
  </si>
  <si>
    <t>ANYVHMK</t>
  </si>
  <si>
    <t>KEGDKLPSVFEK</t>
  </si>
  <si>
    <t>SISPAIVNILVFDEITK</t>
  </si>
  <si>
    <t>KNADITIAYR</t>
  </si>
  <si>
    <t>SVNSLSQEK</t>
  </si>
  <si>
    <t>YAPAKYPK</t>
  </si>
  <si>
    <t>RIEIWK</t>
  </si>
  <si>
    <t>TAIVDFDIVNPFFR</t>
  </si>
  <si>
    <t>IDIAGTVESISK</t>
  </si>
  <si>
    <t>VAADTPDDIYLTSFSILFAR</t>
  </si>
  <si>
    <t>AEETLNNYLK</t>
  </si>
  <si>
    <t>LIELDNPDNYGENIK</t>
  </si>
  <si>
    <t>AIFTDEELK</t>
  </si>
  <si>
    <t>VPEILEEGMTEAELATR</t>
  </si>
  <si>
    <t>IYQNLVNQIK</t>
  </si>
  <si>
    <t>LTGIEAVPVR</t>
  </si>
  <si>
    <t>YSEFEVER</t>
  </si>
  <si>
    <t>DWDDVLNTNLK</t>
  </si>
  <si>
    <t>IIGENDEMLVEK</t>
  </si>
  <si>
    <t>IIFNGNNYSEEWVAEAER</t>
  </si>
  <si>
    <t>DDKNNTRTKTQDKKMPKKKK</t>
  </si>
  <si>
    <t>TTLDENLR</t>
  </si>
  <si>
    <t>MCAVLLDKYVK</t>
  </si>
  <si>
    <t>KMLETDEHLLEK</t>
  </si>
  <si>
    <t>VVMIDDSIVR</t>
  </si>
  <si>
    <t>IKEVNSANVQK</t>
  </si>
  <si>
    <t>EKLDSEGQNWQLK</t>
  </si>
  <si>
    <t>DLTYITSQNHGYTIVESSMDK</t>
  </si>
  <si>
    <t>RTVLIANTSDMPVAAR</t>
  </si>
  <si>
    <t>RVLELSYR</t>
  </si>
  <si>
    <t>EGVKLENGGMLRVESNYSR</t>
  </si>
  <si>
    <t>SVVGGYSEDMVNEVLDK</t>
  </si>
  <si>
    <t>FVYDHDFANAEK</t>
  </si>
  <si>
    <t>APEEIELMKK</t>
  </si>
  <si>
    <t>TTNINASTR</t>
  </si>
  <si>
    <t>ISNLEKKKGTLEDVIK</t>
  </si>
  <si>
    <t>TTEKLENVEEENFR</t>
  </si>
  <si>
    <t>EAPGLDEQKPVTEILETGIK</t>
  </si>
  <si>
    <t>VKEYISQIVK</t>
  </si>
  <si>
    <t>LSEEDVDEVSLRPR</t>
  </si>
  <si>
    <t>NIGNIIAEESIIGQSK</t>
  </si>
  <si>
    <t>GLNFEDKMELILNK</t>
  </si>
  <si>
    <t>YDTMVQEMK</t>
  </si>
  <si>
    <t>VVEPLADNVFNYK</t>
  </si>
  <si>
    <t>SSPTVLFYK</t>
  </si>
  <si>
    <t>ELGNKIEEFK</t>
  </si>
  <si>
    <t>CNGIVKPCVVLYEEPLDTDSIDR</t>
  </si>
  <si>
    <t>YLGKGVQK</t>
  </si>
  <si>
    <t>FAELIWQNEPIGSGELVK</t>
  </si>
  <si>
    <t>KAAELAEK</t>
  </si>
  <si>
    <t>AETETVPDADAEK</t>
  </si>
  <si>
    <t>PEYMRILEEQKKSEASK</t>
  </si>
  <si>
    <t>IYYGVTEKSMDAAKEKLK</t>
  </si>
  <si>
    <t>FKEEQNDTPQDTK</t>
  </si>
  <si>
    <t>IKVTVNGR</t>
  </si>
  <si>
    <t>QVTVDGVTYNLPR</t>
  </si>
  <si>
    <t>MFISETEIIVR</t>
  </si>
  <si>
    <t>VLSILEDEGLSYEHIPSGIDNMSIIIEQK</t>
  </si>
  <si>
    <t>GEIFGIIGFSGAGKSTLAR</t>
  </si>
  <si>
    <t>IISEEDSILIQNTLR</t>
  </si>
  <si>
    <t>LTSNNIEEAIVK</t>
  </si>
  <si>
    <t>LSGFEPDVDIKIEYIGLR</t>
  </si>
  <si>
    <t>KTAFQICETLR</t>
  </si>
  <si>
    <t>ENDWVELKPDEDAEYDEEIVINLDELEPLAAQPHSPDNVAK</t>
  </si>
  <si>
    <t>AVDEYQDLLR</t>
  </si>
  <si>
    <t>FAGCSHISEPGCMVK</t>
  </si>
  <si>
    <t>LIDEIAK</t>
  </si>
  <si>
    <t>ILDILYGEGLPR</t>
  </si>
  <si>
    <t>SNDVFIVAK</t>
  </si>
  <si>
    <t>GLLVIADGKR</t>
  </si>
  <si>
    <t>QLGVPLMIAR</t>
  </si>
  <si>
    <t>AASMAVCK</t>
  </si>
  <si>
    <t>SYIDEVKNGVFPTEK</t>
  </si>
  <si>
    <t>QLPFGMNLK</t>
  </si>
  <si>
    <t>FPISNWSEGENPFKDISIGLAK</t>
  </si>
  <si>
    <t>MVNDELQTYSLTEVFGANVFNDAAMR</t>
  </si>
  <si>
    <t>YVDTAPVTTTQLK</t>
  </si>
  <si>
    <t>FLTGVEIHPGAK</t>
  </si>
  <si>
    <t>MLFDDMLDYHIK</t>
  </si>
  <si>
    <t>ASGINLSDEILNK</t>
  </si>
  <si>
    <t>GLDNCLFAYSLEEWSNLEAK</t>
  </si>
  <si>
    <t>LGLGLIVDTHMVEQTSR</t>
  </si>
  <si>
    <t>LGSGSKPSNSPDSPK</t>
  </si>
  <si>
    <t>ISGNAVNALLK</t>
  </si>
  <si>
    <t>ELTAYDLNFISIDKLEEPMR</t>
  </si>
  <si>
    <t>VFALLNLK</t>
  </si>
  <si>
    <t>GNGPDLIYLPELSFDIDKFVEDVTR</t>
  </si>
  <si>
    <t>YWPADVHLVGK</t>
  </si>
  <si>
    <t>MLLPFLR</t>
  </si>
  <si>
    <t>VGQVIGNSDK</t>
  </si>
  <si>
    <t>KELEELEK</t>
  </si>
  <si>
    <t>TAIVTGSSR</t>
  </si>
  <si>
    <t>QDGVVEIFGR</t>
  </si>
  <si>
    <t>ELQVQIFDKGK</t>
  </si>
  <si>
    <t>MWTVVYMAQSK</t>
  </si>
  <si>
    <t>VSDFYYDLPQELIAQEPVEKR</t>
  </si>
  <si>
    <t>GDVISLPAGSTPIDFAYAIHSAIGNK</t>
  </si>
  <si>
    <t>IITEETR</t>
  </si>
  <si>
    <t>ITNYVDNVMK</t>
  </si>
  <si>
    <t>ESAVYNLGNGK</t>
  </si>
  <si>
    <t>YEFNNEYR</t>
  </si>
  <si>
    <t>VQEIILEDNK</t>
  </si>
  <si>
    <t>IIDKLVSLATSSLGK</t>
  </si>
  <si>
    <t>QYPSLNLYAYDVVNEAVSDDANR</t>
  </si>
  <si>
    <t>EMMGGMGINSIESLR</t>
  </si>
  <si>
    <t>LLGQDIEKFDQWNK</t>
  </si>
  <si>
    <t>KCLLAALER</t>
  </si>
  <si>
    <t>GNEMTDVLK</t>
  </si>
  <si>
    <t>DINEVGACR</t>
  </si>
  <si>
    <t>SYGNTIALSDSPDTIRK</t>
  </si>
  <si>
    <t>EIVESLINSFR</t>
  </si>
  <si>
    <t>YANLLLSSEGLTKEDFETAK</t>
  </si>
  <si>
    <t>VTCETCPHYFVLTDEACK</t>
  </si>
  <si>
    <t>GGYKVRKNRQGKSSDIK</t>
  </si>
  <si>
    <t>EKTEDEKLSEISEIKRK</t>
  </si>
  <si>
    <t>YLNIEESKR</t>
  </si>
  <si>
    <t>SLVLESNNDEVLLK</t>
  </si>
  <si>
    <t>GDVKLEDYDLSQWR</t>
  </si>
  <si>
    <t>AAEANPDSLINK</t>
  </si>
  <si>
    <t>KVHKDVR</t>
  </si>
  <si>
    <t>TYAEAPDIDGSVYFTSAEPLK</t>
  </si>
  <si>
    <t>NNADSMVFQAEK</t>
  </si>
  <si>
    <t>ISNETYALPMNNVVEIVRK</t>
  </si>
  <si>
    <t>KKECTDWVR</t>
  </si>
  <si>
    <t>FYLNGDQTEYR</t>
  </si>
  <si>
    <t>GKPEPDIFLEAAR</t>
  </si>
  <si>
    <t>KFFDLVNEMK</t>
  </si>
  <si>
    <t>YNDNLKEYDE</t>
  </si>
  <si>
    <t>GVFNVTEVNPSSDFTKEDLLK</t>
  </si>
  <si>
    <t>KEYKLAESEK</t>
  </si>
  <si>
    <t>SGICTVFVPHTTAGITINENADPDVVSDILTEINK</t>
  </si>
  <si>
    <t>EDIMALADAIDNVTDAIEDVVMR</t>
  </si>
  <si>
    <t>MAVEETGMGVVEDKVIK</t>
  </si>
  <si>
    <t>DTVIFSISKK</t>
  </si>
  <si>
    <t>STNNLLASEK</t>
  </si>
  <si>
    <t>NTEVIKEIIAK</t>
  </si>
  <si>
    <t>IFECFGK</t>
  </si>
  <si>
    <t>IIEIIGDKDEPGSDILSIIK</t>
  </si>
  <si>
    <t>QAYLPEGCTVVENNSGTAPGCIIEDK</t>
  </si>
  <si>
    <t>KREHYESPSVRR</t>
  </si>
  <si>
    <t>KVGLPPER</t>
  </si>
  <si>
    <t>NQSVAAEIILNNEISNIK</t>
  </si>
  <si>
    <t>FPEFVELCQK</t>
  </si>
  <si>
    <t>VINLMGFGLSDKK</t>
  </si>
  <si>
    <t>VIQILSR</t>
  </si>
  <si>
    <t>RMLKLESDKAVDR</t>
  </si>
  <si>
    <t>VGGVEILNLSKK</t>
  </si>
  <si>
    <t>GMSLEEISQICEQK</t>
  </si>
  <si>
    <t>KMNKSLIKEK</t>
  </si>
  <si>
    <t>Clo1313_2318</t>
  </si>
  <si>
    <t>IRNTLVAK</t>
  </si>
  <si>
    <t>IRELNVR</t>
  </si>
  <si>
    <t>QFLQIVEGLVAK</t>
  </si>
  <si>
    <t>KLDKDINYDEIK</t>
  </si>
  <si>
    <t>FSDGTVAEIEVGDQTPTGSGYYIR</t>
  </si>
  <si>
    <t>LFEMDDVILEFEKEAIEAIADK</t>
  </si>
  <si>
    <t>VILCDTK</t>
  </si>
  <si>
    <t>ELVDFATKLEQASVQTIENGVMTK</t>
  </si>
  <si>
    <t>MGLFTTIR</t>
  </si>
  <si>
    <t>VFTTVQEALIDADVVMGLR</t>
  </si>
  <si>
    <t>MLGKYNLR</t>
  </si>
  <si>
    <t>QFDVEVSAIVCSAHR</t>
  </si>
  <si>
    <t>KCFALR</t>
  </si>
  <si>
    <t>WIAHLESK</t>
  </si>
  <si>
    <t>ISNESPVGK</t>
  </si>
  <si>
    <t>FPDAKPYISEAGR</t>
  </si>
  <si>
    <t>VCSKEDVQAVFDEILSK</t>
  </si>
  <si>
    <t>AAAIATVLSMQPDILVMDEPTSSLDPR</t>
  </si>
  <si>
    <t>GDIKAEAIMHSNVK</t>
  </si>
  <si>
    <t>AGVHSGDSISVYPTQTIGEK</t>
  </si>
  <si>
    <t>EADIGIAGGKGEVLLFK</t>
  </si>
  <si>
    <t>HNIFSESEIHSR</t>
  </si>
  <si>
    <t>LVTMDDFNNGELIIK</t>
  </si>
  <si>
    <t>DQTFWCDHAAIIGSNGSYNGITSNVK</t>
  </si>
  <si>
    <t>VFGFLVGQAMK</t>
  </si>
  <si>
    <t>YSGVFQHK</t>
  </si>
  <si>
    <t>GITDAPLIWR</t>
  </si>
  <si>
    <t>LRAEVPDIVLR</t>
  </si>
  <si>
    <t>ELPIRPDYVGK</t>
  </si>
  <si>
    <t>YADPYMVINGR</t>
  </si>
  <si>
    <t>INLEDVCSMDTVEAR</t>
  </si>
  <si>
    <t>KAFECYNEALK</t>
  </si>
  <si>
    <t>MLILEAHNIK</t>
  </si>
  <si>
    <t>LDISSEDEIGELAR</t>
  </si>
  <si>
    <t>INNEKIELETISSK</t>
  </si>
  <si>
    <t>DSDMVVRFSGGNNAGHTIVANGVK</t>
  </si>
  <si>
    <t>VSINSAAVK</t>
  </si>
  <si>
    <t>ALTFIVLNGINEK</t>
  </si>
  <si>
    <t>LDLVISDIDIPK</t>
  </si>
  <si>
    <t>NINVTAKPGQK</t>
  </si>
  <si>
    <t>TFKYEFTMSKPTDSASR</t>
  </si>
  <si>
    <t>SSEFVEEALEETVDKK</t>
  </si>
  <si>
    <t>EIQFESIQDLNEECNR</t>
  </si>
  <si>
    <t>EGGHAQGTVCYTISPVHNLELFVK</t>
  </si>
  <si>
    <t>NMAYMGTNVVYGR</t>
  </si>
  <si>
    <t>VAVVMGSDSDFSVLQNCIK</t>
  </si>
  <si>
    <t>VDTVNAKPGDTVR</t>
  </si>
  <si>
    <t>FDAICNLHVK</t>
  </si>
  <si>
    <t>MNVDEEYEKTRK</t>
  </si>
  <si>
    <t>EVCHEVASLVGAEVVQVIGNK</t>
  </si>
  <si>
    <t>IEEIDNEIR</t>
  </si>
  <si>
    <t>PVTLDELQAIFPMELIQQENSQER</t>
  </si>
  <si>
    <t>LNTDYDPAQPAISIKPDIVK</t>
  </si>
  <si>
    <t>MRDPLCNK</t>
  </si>
  <si>
    <t>ILDLVQNASSR</t>
  </si>
  <si>
    <t>CDLLPYVDFDEDFFIDGVR</t>
  </si>
  <si>
    <t>VLGLELGADDYITKPFSTR</t>
  </si>
  <si>
    <t>IVQSPR</t>
  </si>
  <si>
    <t>LFEEYEK</t>
  </si>
  <si>
    <t>GTSFETIVASGVR</t>
  </si>
  <si>
    <t>KKNELAVTSNISK</t>
  </si>
  <si>
    <t>MKVENESITVR</t>
  </si>
  <si>
    <t>KKERQAILLEK</t>
  </si>
  <si>
    <t>AGADELTFLDITASAEAR</t>
  </si>
  <si>
    <t>SPEEMISLFR</t>
  </si>
  <si>
    <t>ISWVTENADR</t>
  </si>
  <si>
    <t>ETGETFVNGYDLLEK</t>
  </si>
  <si>
    <t>TVESALTYFKK</t>
  </si>
  <si>
    <t>EQFITDATPEK</t>
  </si>
  <si>
    <t>CSVCGYIHEGEDAPEK</t>
  </si>
  <si>
    <t>ILGGFAIPDNIMELK</t>
  </si>
  <si>
    <t>ITLGGSNATESPIYVK</t>
  </si>
  <si>
    <t>TKIANKYEVIDNVEKLEK</t>
  </si>
  <si>
    <t>SALEPVRNDYDFILIDCPPSLGLLTLNSLTAADK</t>
  </si>
  <si>
    <t>AAITGHLVFSTLHTNDAASSVTR</t>
  </si>
  <si>
    <t>NYGFEVYDLGKDVSAEEIVK</t>
  </si>
  <si>
    <t>LGLNVIGIPGTIDNDIGCTDYTIGFDTAMNTVQDAIDKIR</t>
  </si>
  <si>
    <t>FVNEIIEK</t>
  </si>
  <si>
    <t>LNEIIEK</t>
  </si>
  <si>
    <t>EEITIPASK</t>
  </si>
  <si>
    <t>EFEQGCLR</t>
  </si>
  <si>
    <t>LPNAHINMIYGEEDSKQK</t>
  </si>
  <si>
    <t>ANKGEDMEALALELSEDSGVEGNK</t>
  </si>
  <si>
    <t>VMEEAEWEILPEAIK</t>
  </si>
  <si>
    <t>DVKPGISPIKFESFGATADNDMNEMTPK</t>
  </si>
  <si>
    <t>ISGLSVDEAK</t>
  </si>
  <si>
    <t>SINNGVLTINLGTIEGK</t>
  </si>
  <si>
    <t>VNMDVPQVK</t>
  </si>
  <si>
    <t>EICDKIK</t>
  </si>
  <si>
    <t>SYQYPSYAER</t>
  </si>
  <si>
    <t>VSILSIPR</t>
  </si>
  <si>
    <t>VTLKETSGDR</t>
  </si>
  <si>
    <t>IKAETAGK</t>
  </si>
  <si>
    <t>GINFLYPEYEVVR</t>
  </si>
  <si>
    <t>SFGIEEYYTFQK</t>
  </si>
  <si>
    <t>QLELVELVR</t>
  </si>
  <si>
    <t>SNNETMMFNVEK</t>
  </si>
  <si>
    <t>KQFDISLIR</t>
  </si>
  <si>
    <t>LEGYLFPDTYFFDPK</t>
  </si>
  <si>
    <t>ELPEEFLNDMILNLPGKDIMNVLAR</t>
  </si>
  <si>
    <t>LLDCEANAAGK</t>
  </si>
  <si>
    <t>HNGNIDGLVPDCIK</t>
  </si>
  <si>
    <t>FSSSNSNVASVVNGYVK</t>
  </si>
  <si>
    <t>KTYLIEEPIAAAIGAGIDISK</t>
  </si>
  <si>
    <t>DATYAAPLK</t>
  </si>
  <si>
    <t>KEIVNTLSQKDIIDFLFK</t>
  </si>
  <si>
    <t>LYFEPLTPEDVENIVEK</t>
  </si>
  <si>
    <t>EETFKGYGPEQGYSFLVSK</t>
  </si>
  <si>
    <t>LVVLDRQDNIIFSK</t>
  </si>
  <si>
    <t>FYELPGKKEANK</t>
  </si>
  <si>
    <t>DNVGIPIELALASVDQR</t>
  </si>
  <si>
    <t>KKDVLIEVK</t>
  </si>
  <si>
    <t>GVVVANPSEAEIQDLK</t>
  </si>
  <si>
    <t>LIYQLEIQK</t>
  </si>
  <si>
    <t>LIYNAIK</t>
  </si>
  <si>
    <t>EIDALGGEMGK</t>
  </si>
  <si>
    <t>AIYFYECQQAGPLPEWNR</t>
  </si>
  <si>
    <t>KGLQFGYFSEK</t>
  </si>
  <si>
    <t>LEAEFLAFK</t>
  </si>
  <si>
    <t>WVADNMLESK</t>
  </si>
  <si>
    <t>VAMLSSSYSVDMPHDAVICGTEGYIK</t>
  </si>
  <si>
    <t>DISLALYEK</t>
  </si>
  <si>
    <t>LKEALYSTEDEELEYVAAK</t>
  </si>
  <si>
    <t>AAEEPLLNWDKR</t>
  </si>
  <si>
    <t>NMGVFK</t>
  </si>
  <si>
    <t>RLDGITPYVIEGDIESDFDTK</t>
  </si>
  <si>
    <t>AEQAITILK</t>
  </si>
  <si>
    <t>ERTGAGMMECKKALTEANGDMEKAIEILR</t>
  </si>
  <si>
    <t>TITEIIADEAYFADSKK</t>
  </si>
  <si>
    <t>KIDDIDEAEPNGHIVIR</t>
  </si>
  <si>
    <t>FLLNQDIK</t>
  </si>
  <si>
    <t>LAYKQNGVVYKK</t>
  </si>
  <si>
    <t>GVLLYMR</t>
  </si>
  <si>
    <t>MEGMQIVVFSLNDEICGVDTSQVK</t>
  </si>
  <si>
    <t>NNYQLYTESMNQK</t>
  </si>
  <si>
    <t>VPMGILLCGPSGTGK</t>
  </si>
  <si>
    <t>SNTSVCLSVDLPEDK</t>
  </si>
  <si>
    <t>GAVEAGAKEEKVFEFKDNMDAAK</t>
  </si>
  <si>
    <t>AAAGNIIPSSTGAAKAVGK</t>
  </si>
  <si>
    <t>KIFMQGLSARK</t>
  </si>
  <si>
    <t>LVTIADLIK</t>
  </si>
  <si>
    <t>SPADNADEILDFSREENK</t>
  </si>
  <si>
    <t>TWSLEGSIVR</t>
  </si>
  <si>
    <t>DISIGLAK</t>
  </si>
  <si>
    <t>LGANEAPPAIMSIFLGDELTNVIEEIETGVVK</t>
  </si>
  <si>
    <t>DYDIDEK</t>
  </si>
  <si>
    <t>LVEMVLNNEITDAK</t>
  </si>
  <si>
    <t>SFDTAIYPDRK</t>
  </si>
  <si>
    <t>QLAQYIDAAGNNK</t>
  </si>
  <si>
    <t>DSVSALVEK</t>
  </si>
  <si>
    <t>GTLDAAGVAK</t>
  </si>
  <si>
    <t>QLVEAVLIDPNYDGEVLKPAIQDIPGKK</t>
  </si>
  <si>
    <t>YLSQATSHK</t>
  </si>
  <si>
    <t>LQDEDPTFK</t>
  </si>
  <si>
    <t>YTDFLGINR</t>
  </si>
  <si>
    <t>MRIEGELVK</t>
  </si>
  <si>
    <t>VIALDKGVIVR</t>
  </si>
  <si>
    <t>GASSPDPTTGR</t>
  </si>
  <si>
    <t>Clo1313_0098</t>
  </si>
  <si>
    <t>NNDPTDHAEMIAIR</t>
  </si>
  <si>
    <t>EGEIVTGVVQR</t>
  </si>
  <si>
    <t>KKEYLPK</t>
  </si>
  <si>
    <t>IQLSARKNQLEDVK</t>
  </si>
  <si>
    <t>IRIFDTTLR</t>
  </si>
  <si>
    <t>MITDQDAEK</t>
  </si>
  <si>
    <t>GVTTIVTK</t>
  </si>
  <si>
    <t>LVSEDDDVMMISSDGSIIR</t>
  </si>
  <si>
    <t>NKENLPYPDR</t>
  </si>
  <si>
    <t>DLVRPELQK</t>
  </si>
  <si>
    <t>HIEKDAALER</t>
  </si>
  <si>
    <t>IYNCLDNLEYLK</t>
  </si>
  <si>
    <t>IVEVGEYPAAFNQEVLNSGDLEVIDAK</t>
  </si>
  <si>
    <t>KDLEQWFFK</t>
  </si>
  <si>
    <t>EKKPLYEINTTR</t>
  </si>
  <si>
    <t>YAHDYPGNIVDQDYLPQEIK</t>
  </si>
  <si>
    <t>AVKDVVNAIR</t>
  </si>
  <si>
    <t>FQVPLLVAINHFDTDSEAEIEYVK</t>
  </si>
  <si>
    <t>IDADTIESLK</t>
  </si>
  <si>
    <t>QGDNVLIFIK</t>
  </si>
  <si>
    <t>ISQSDYIK</t>
  </si>
  <si>
    <t>TENGICTVNLSK</t>
  </si>
  <si>
    <t>AYDPQAMEEAK</t>
  </si>
  <si>
    <t>TLVSAGADK</t>
  </si>
  <si>
    <t>TGIFDEEDEKALHSGK</t>
  </si>
  <si>
    <t>YLEMAEGYVLNIGLDENNEVIGYK</t>
  </si>
  <si>
    <t>QAESGAVLLSSMGNPNEYPVYFDK</t>
  </si>
  <si>
    <t>DPLEVFEQALNNVMPVLEVKPR</t>
  </si>
  <si>
    <t>SNIAMVLQDTHLFSGTVR</t>
  </si>
  <si>
    <t>ESGIVFSELEPEAIDMPFGTYTGAGVIFGVSGGVTEAVLR</t>
  </si>
  <si>
    <t>DKLDDGQLDNCSLTLKDLDSIAK</t>
  </si>
  <si>
    <t>EPLKVILNGLGK</t>
  </si>
  <si>
    <t>IAPEHLELCVK</t>
  </si>
  <si>
    <t>MIEFNKK</t>
  </si>
  <si>
    <t>GAYSNISLNK</t>
  </si>
  <si>
    <t>REPAEPDWLVK</t>
  </si>
  <si>
    <t>VKDMMLEQAHNFK</t>
  </si>
  <si>
    <t>MFVLPEFQGKGYGSMLLDR</t>
  </si>
  <si>
    <t>AQLYDMPLEELKK</t>
  </si>
  <si>
    <t>YTDLEAR</t>
  </si>
  <si>
    <t>LQANPVPIQLPIGKEDNFQGIIDLIEMK</t>
  </si>
  <si>
    <t>ATAEVMRPSVGYWK</t>
  </si>
  <si>
    <t>GDLHIIPNGEIKK</t>
  </si>
  <si>
    <t>VFNVLGEPIDGK</t>
  </si>
  <si>
    <t>CLLGAQSQNPVIVFVDEIDTAFR</t>
  </si>
  <si>
    <t>VIIEEEK</t>
  </si>
  <si>
    <t>NIVGVVGFPIDIK</t>
  </si>
  <si>
    <t>RIVAGTIISGSISVGDEVVFLPSNK</t>
  </si>
  <si>
    <t>VISMESAEKKLDK</t>
  </si>
  <si>
    <t>SNLGDGLRK</t>
  </si>
  <si>
    <t>VYDCNGNEIMALQGDK</t>
  </si>
  <si>
    <t>DDCPDAPEDGIYILPK</t>
  </si>
  <si>
    <t>QTIEDLIK</t>
  </si>
  <si>
    <t>Clo1313_0658</t>
  </si>
  <si>
    <t>VPSSGCSDQMLFENFDLLR</t>
  </si>
  <si>
    <t>HCNLTYK</t>
  </si>
  <si>
    <t>VQTDISCPQK</t>
  </si>
  <si>
    <t>YENIITHCFTTR</t>
  </si>
  <si>
    <t>SMFASLER</t>
  </si>
  <si>
    <t>NIEESLQNTLLMAQQTSEEIKR</t>
  </si>
  <si>
    <t>EMEDQVLDTMEIER</t>
  </si>
  <si>
    <t>AYSCDITYGTNNEFGFDYLR</t>
  </si>
  <si>
    <t>KGTVTFSPVYGK</t>
  </si>
  <si>
    <t>GNVITVCNMENIDPVGVHTGDSIVVAPSQTLTDREYQMLR</t>
  </si>
  <si>
    <t>IVENPSIVKEILADGNEK</t>
  </si>
  <si>
    <t>TAIAEGLAQK</t>
  </si>
  <si>
    <t>KSNSKNSK</t>
  </si>
  <si>
    <t>ANYTSYENIDK</t>
  </si>
  <si>
    <t>KQCLYNLK</t>
  </si>
  <si>
    <t>VESLPIMVIKK</t>
  </si>
  <si>
    <t>AKDESLFPEIRPMNSYR</t>
  </si>
  <si>
    <t>EASDITDINK</t>
  </si>
  <si>
    <t>DGGNVIDLK</t>
  </si>
  <si>
    <t>IADVITRPPDEKETVGQFFPELAYVK</t>
  </si>
  <si>
    <t>SIGELYKEPMDMVQR</t>
  </si>
  <si>
    <t>KLEQQENELIK</t>
  </si>
  <si>
    <t>FIEENTDKEIKPGYFVDTK</t>
  </si>
  <si>
    <t>IDAQQNFIR</t>
  </si>
  <si>
    <t>VGILNLMGR</t>
  </si>
  <si>
    <t>QEVVVSSAESK</t>
  </si>
  <si>
    <t>GIANCDFVFR</t>
  </si>
  <si>
    <t>KDGLFIASGIIK</t>
  </si>
  <si>
    <t>ISPVIINGR</t>
  </si>
  <si>
    <t>YGIDISGGVSAVLTAPDGITPTDDELDTVK</t>
  </si>
  <si>
    <t>MKYIIEAPLTGEK</t>
  </si>
  <si>
    <t>VPEECIYQR</t>
  </si>
  <si>
    <t>TQQFTLEDFLEQMQQIKK</t>
  </si>
  <si>
    <t>EQFADVEDSK</t>
  </si>
  <si>
    <t>AYELQDQGKDTVEANVLLGFPPDLR</t>
  </si>
  <si>
    <t>AREMNMNVFK</t>
  </si>
  <si>
    <t>KGYSGTAVFTR</t>
  </si>
  <si>
    <t>ELCTVQNQEWWQEYNK</t>
  </si>
  <si>
    <t>ELDEELWK</t>
  </si>
  <si>
    <t>EQFEMIEQYILDPK</t>
  </si>
  <si>
    <t>IGFDDNYIYEVIKGETDEKR</t>
  </si>
  <si>
    <t>WLKNGAQPTDTVR</t>
  </si>
  <si>
    <t>LSKVNLNNYKPLR</t>
  </si>
  <si>
    <t>KTEYIPLYDGNVR</t>
  </si>
  <si>
    <t>ADGVHIGQDDLPIEK</t>
  </si>
  <si>
    <t>EDEVRIK</t>
  </si>
  <si>
    <t>KVSSMITDPAR</t>
  </si>
  <si>
    <t>EKEGAEQLGADSIFQCDISSDEEINSLFAAIK</t>
  </si>
  <si>
    <t>IVYINDMHEAK</t>
  </si>
  <si>
    <t>QADNWEFAMTVTQK</t>
  </si>
  <si>
    <t>AAFEISEKFDTPVIFR</t>
  </si>
  <si>
    <t>VMENINTK</t>
  </si>
  <si>
    <t>KYEGLDGTELAISESQER</t>
  </si>
  <si>
    <t>GYPLLYSGQGIDEVK</t>
  </si>
  <si>
    <t>RLPAEGEKEFR</t>
  </si>
  <si>
    <t>DHGGVSFIDLR</t>
  </si>
  <si>
    <t>MADQQIIMAGFGGQGILSAGRILAYAGMLENK</t>
  </si>
  <si>
    <t>IDNSQIVMIPGGFSGGDEPDGSGK</t>
  </si>
  <si>
    <t>STVSSDIPASDSNANPSPSQETITIK</t>
  </si>
  <si>
    <t>AYNAWDSLDISGAADNLSK</t>
  </si>
  <si>
    <t>YYDEQLK</t>
  </si>
  <si>
    <t>LGVVEITDAK</t>
  </si>
  <si>
    <t>IQNPDSDINDFPFSLNK</t>
  </si>
  <si>
    <t>ILEIVEQKR</t>
  </si>
  <si>
    <t>DIEGHWAQK</t>
  </si>
  <si>
    <t>VDIIYLCFPNNPTGMTLSR</t>
  </si>
  <si>
    <t>TAAWNGAQR</t>
  </si>
  <si>
    <t>ITTFNNIIK</t>
  </si>
  <si>
    <t>EWNKVNGYNLVNAGDIHVEPITAYSDK</t>
  </si>
  <si>
    <t>IRLENEIQTYR</t>
  </si>
  <si>
    <t>GLDAGTAFEILSIDIADIDVGR</t>
  </si>
  <si>
    <t>GSDICAEVNKIFDDFLADGTMAALAEK</t>
  </si>
  <si>
    <t>AEGRPGDTVEIPVNLYGVPQK</t>
  </si>
  <si>
    <t>GTPYDTGLDLDKLSEIADYFR</t>
  </si>
  <si>
    <t>VQGETAALEISHAISK</t>
  </si>
  <si>
    <t>TIEEALK</t>
  </si>
  <si>
    <t>MVVLAPSSVQELYELTVEAFNIADR</t>
  </si>
  <si>
    <t>TLNMGFIDTDRIIMEKEK</t>
  </si>
  <si>
    <t>DIFQEIYENEYKEK</t>
  </si>
  <si>
    <t>VTVITNQDKYTQLQNALDK</t>
  </si>
  <si>
    <t>GLIDEMCDFIK</t>
  </si>
  <si>
    <t>TDKLTGLANR</t>
  </si>
  <si>
    <t>TVDDFLYVSGGDFK</t>
  </si>
  <si>
    <t>FVRFER</t>
  </si>
  <si>
    <t>LLEFIDKEKENILK</t>
  </si>
  <si>
    <t>KAVEMSIPCLTSLDTARAVLECIK</t>
  </si>
  <si>
    <t>VATVFGCWTSASR</t>
  </si>
  <si>
    <t>EEAFELGAVGPMAR</t>
  </si>
  <si>
    <t>GIIALFNDQSINKK</t>
  </si>
  <si>
    <t>KFKDYALENICK</t>
  </si>
  <si>
    <t>CNIMIVGVGGQGTLLASR</t>
  </si>
  <si>
    <t>KNDSEWQLVSGGDFEINK</t>
  </si>
  <si>
    <t>GKIDVIIINPGAYTHYSIAIR</t>
  </si>
  <si>
    <t>YIDESFR</t>
  </si>
  <si>
    <t>GEVIYSTFDEVPEHHIK</t>
  </si>
  <si>
    <t>AVGGLEGVSNVDVDLKEK</t>
  </si>
  <si>
    <t>AAACFLPLTENPNLSK</t>
  </si>
  <si>
    <t>Clo1313_1488</t>
  </si>
  <si>
    <t>ESNNPESSGVLALIGFK</t>
  </si>
  <si>
    <t>YDPTMLEAIELETGSAIAK</t>
  </si>
  <si>
    <t>SLPLAYNK</t>
  </si>
  <si>
    <t>QEVVCNNCGAK</t>
  </si>
  <si>
    <t>KNLAALEK</t>
  </si>
  <si>
    <t>EDGAIIVNTPK</t>
  </si>
  <si>
    <t>ALLGVSETHTQR</t>
  </si>
  <si>
    <t>VSCVLGTHTHVQTADER</t>
  </si>
  <si>
    <t>NVAMDPSLMKKPAGDFVPK</t>
  </si>
  <si>
    <t>KSVEETTGIVVNEVK</t>
  </si>
  <si>
    <t>KYEGDQVEEVFK</t>
  </si>
  <si>
    <t>VNSMLDTYEQIGIDKEYSK</t>
  </si>
  <si>
    <t>VDEIPSDTMDK</t>
  </si>
  <si>
    <t>KDMVVKADDMK</t>
  </si>
  <si>
    <t>LLESEGFKVPDVDSVDLTVLK</t>
  </si>
  <si>
    <t>KGIELGVANSILIK</t>
  </si>
  <si>
    <t>YQSQLVYSPHDYGPIVYEQDWFK</t>
  </si>
  <si>
    <t>YLANGYFENITYLPCTAENNFIPELPKEK</t>
  </si>
  <si>
    <t>YRPLNPGDGKFDSIEDVFKK</t>
  </si>
  <si>
    <t>ADLEGHEETVGDNEIYVSAK</t>
  </si>
  <si>
    <t>YIQTVAAK</t>
  </si>
  <si>
    <t>ELACEHYSHVK</t>
  </si>
  <si>
    <t>SDGYIMTNYHVIESALNGR</t>
  </si>
  <si>
    <t>FISFATPTIIGEIK</t>
  </si>
  <si>
    <t>IIFGR</t>
  </si>
  <si>
    <t>YLSANAANISVAASSVAK</t>
  </si>
  <si>
    <t>MIGNFVFECDFLK</t>
  </si>
  <si>
    <t>EKDPSMKKAYFINMKEIINR</t>
  </si>
  <si>
    <t>TPDIENVGK</t>
  </si>
  <si>
    <t>VYIADSLIINKK</t>
  </si>
  <si>
    <t>GMLTYQEIMDAFEEVDIDPEQIEK</t>
  </si>
  <si>
    <t>KIIDSCYER</t>
  </si>
  <si>
    <t>NTPNGVIVLNEDLEIQQINNSAK</t>
  </si>
  <si>
    <t>KDYQQFVYVAER</t>
  </si>
  <si>
    <t>ILSEHLNLFIDLSDNAK</t>
  </si>
  <si>
    <t>FREGLGEK</t>
  </si>
  <si>
    <t>MYTTQMDAAKK</t>
  </si>
  <si>
    <t>KLESVLSPK</t>
  </si>
  <si>
    <t>QLSGYGITVYDVK</t>
  </si>
  <si>
    <t>AHDFIMQLPEGYDTVIGER</t>
  </si>
  <si>
    <t>MCDLVDEDEFVRK</t>
  </si>
  <si>
    <t>VSLNDAEK</t>
  </si>
  <si>
    <t>SIDSTTGVHYFLPPENVFDLDELTSDEIKR</t>
  </si>
  <si>
    <t>LNDIEPFFPDR</t>
  </si>
  <si>
    <t>DLFLELYGK</t>
  </si>
  <si>
    <t>IPILLPEEDER</t>
  </si>
  <si>
    <t>ELEGIWAIR</t>
  </si>
  <si>
    <t>NAFREWLDNKDEAEGSK</t>
  </si>
  <si>
    <t>SYIMTYLKDTVAESKK</t>
  </si>
  <si>
    <t>GQIDDLIGEISER</t>
  </si>
  <si>
    <t>CACGATYETGSTK</t>
  </si>
  <si>
    <t>VLDLFYNNLLK</t>
  </si>
  <si>
    <t>SPWVQIYGDNKFIEK</t>
  </si>
  <si>
    <t>KSYVVVATK</t>
  </si>
  <si>
    <t>VGLSIPAVMSITDDLIQK</t>
  </si>
  <si>
    <t>IKEVLEFVEENDVK</t>
  </si>
  <si>
    <t>FEYHPGSIMSQIILADEINR</t>
  </si>
  <si>
    <t>DEDGYFWFVGR</t>
  </si>
  <si>
    <t>VYDAEGDPR</t>
  </si>
  <si>
    <t>GDVANSDEPVMVR</t>
  </si>
  <si>
    <t>LFILFASPPEKDLEWSDQGVEGCYR</t>
  </si>
  <si>
    <t>SGYFCMGISNPLEAIETLKK</t>
  </si>
  <si>
    <t>EDIDLPIRENLIVELYSK</t>
  </si>
  <si>
    <t>DGMVYIER</t>
  </si>
  <si>
    <t>LKIPEGLK</t>
  </si>
  <si>
    <t>VTNTGSSAIDLSK</t>
  </si>
  <si>
    <t>MSKPCKIK</t>
  </si>
  <si>
    <t>FMAVDALAHR</t>
  </si>
  <si>
    <t>DFLSEGAIIR</t>
  </si>
  <si>
    <t>DEYIPVIAPIGIGK</t>
  </si>
  <si>
    <t>TLADMEYYGFK</t>
  </si>
  <si>
    <t>VIGSYLATHTDIEVGVDPQIK</t>
  </si>
  <si>
    <t>HDSFISPTSDGK</t>
  </si>
  <si>
    <t>CLYDCLTPNYKDDK</t>
  </si>
  <si>
    <t>MVKYILKR</t>
  </si>
  <si>
    <t>DDEFFVEAAINQASDHFTEIK</t>
  </si>
  <si>
    <t>VAICEQIEDPALAK</t>
  </si>
  <si>
    <t>ARYSQNEVTEADR</t>
  </si>
  <si>
    <t>AGDIIPEVVDVVFEK</t>
  </si>
  <si>
    <t>MNGTTLELFIGKK</t>
  </si>
  <si>
    <t>VPQDGLFTSESFK</t>
  </si>
  <si>
    <t>SIPEKDILFVPDKNLGSYVAEK</t>
  </si>
  <si>
    <t>KAFVENVLVK</t>
  </si>
  <si>
    <t>FVVEGSNYDDLGDYRPGLK</t>
  </si>
  <si>
    <t>QMTLNKVVVMGRK</t>
  </si>
  <si>
    <t>TDVNSYIEK</t>
  </si>
  <si>
    <t>DRALSRR</t>
  </si>
  <si>
    <t>VADTVASLK</t>
  </si>
  <si>
    <t>VEYTEGLDGMNLLLLKEDDAK</t>
  </si>
  <si>
    <t>VEDFNPVHVFDCGQCFR</t>
  </si>
  <si>
    <t>RIGLISECETK</t>
  </si>
  <si>
    <t>VFEVPDVNEDTELNIEAINGHILVK</t>
  </si>
  <si>
    <t>FSDDLLWMPYATIEYIR</t>
  </si>
  <si>
    <t>MNEWYMQIGPESDVVMSTR</t>
  </si>
  <si>
    <t>IELETISSK</t>
  </si>
  <si>
    <t>VCLTGGEPLLQK</t>
  </si>
  <si>
    <t>NIYGEETLEDIARK</t>
  </si>
  <si>
    <t>FVQLSDEDANK</t>
  </si>
  <si>
    <t>MNVPIYNALR</t>
  </si>
  <si>
    <t>RIFNGEK</t>
  </si>
  <si>
    <t>HSIGQVPYIK</t>
  </si>
  <si>
    <t>VIVFKDNQIGDMDLEEALQVK</t>
  </si>
  <si>
    <t>NYSGEESGSFINGILGK</t>
  </si>
  <si>
    <t>YEIFENSADAINYLQDQK</t>
  </si>
  <si>
    <t>VGGIFHDIGK</t>
  </si>
  <si>
    <t>YYTDYEMTATAIPK</t>
  </si>
  <si>
    <t>YGGEEFIAILPSSDTK</t>
  </si>
  <si>
    <t>VVGLDLALDIVDTWLK</t>
  </si>
  <si>
    <t>VMEDWIIPDSTEQPGMSSYNPNSPATYADEYEDPSYYPSELK</t>
  </si>
  <si>
    <t>IAGYQVNIK</t>
  </si>
  <si>
    <t>GLMTMAPYAENPESVR</t>
  </si>
  <si>
    <t>DPIIFAMANPTPEIMPDEAK</t>
  </si>
  <si>
    <t>SVENLLASIEK</t>
  </si>
  <si>
    <t>SSRVTFQEVFSQTLK</t>
  </si>
  <si>
    <t>Clo1313_2551</t>
  </si>
  <si>
    <t>YKNYPGVDSVQYSQK</t>
  </si>
  <si>
    <t>IAEETIRK</t>
  </si>
  <si>
    <t>FFDEVYIPHDFSGINAQGAEIK</t>
  </si>
  <si>
    <t>SISATGHTFNGSYTVTK</t>
  </si>
  <si>
    <t>NGITFIDLRPK</t>
  </si>
  <si>
    <t>PAVIYQALK</t>
  </si>
  <si>
    <t>YSVSAVTEEMESLGEVSVTLR</t>
  </si>
  <si>
    <t>FNAVINQVIECHK</t>
  </si>
  <si>
    <t>SSAVIVSEAIPPANPVAPK</t>
  </si>
  <si>
    <t>ESYILATK</t>
  </si>
  <si>
    <t>VVLVGFGTFEVK</t>
  </si>
  <si>
    <t>Clo1313_1365</t>
  </si>
  <si>
    <t>VQDIDLDFLAEK</t>
  </si>
  <si>
    <t>TIDNVGNIK</t>
  </si>
  <si>
    <t>LETPDSGSIK</t>
  </si>
  <si>
    <t>EAEFDIIYGQGISK</t>
  </si>
  <si>
    <t>LAEAAGVDVVFAPSVK</t>
  </si>
  <si>
    <t>FVDPRINITK</t>
  </si>
  <si>
    <t>ANSLEGLK</t>
  </si>
  <si>
    <t>IVCGSDSHISFEVGR</t>
  </si>
  <si>
    <t>YFSQGFDLSDMVR</t>
  </si>
  <si>
    <t>ETLVTAGHIVMSEAAR</t>
  </si>
  <si>
    <t>LLELANPNQPLLK</t>
  </si>
  <si>
    <t>IYTEEIDR</t>
  </si>
  <si>
    <t>GTFMASFPGIINSMER</t>
  </si>
  <si>
    <t>AIDEYLK</t>
  </si>
  <si>
    <t>LEGYGDHR</t>
  </si>
  <si>
    <t>AVDYIEK</t>
  </si>
  <si>
    <t>GFDEIQFDYIR</t>
  </si>
  <si>
    <t>PPYPYIQRSPRLIPEMPEGEK</t>
  </si>
  <si>
    <t>VIDSRPTDEGSAIR</t>
  </si>
  <si>
    <t>SFEKGEEVSGDLK</t>
  </si>
  <si>
    <t>YISAIITEK</t>
  </si>
  <si>
    <t>DEIAQAIK</t>
  </si>
  <si>
    <t>TMPDYFADYDTIVHFISLEELK</t>
  </si>
  <si>
    <t>EQGKGSAVASVVSK</t>
  </si>
  <si>
    <t>KPTAVFTSNDTMAIGAYR</t>
  </si>
  <si>
    <t>GLGHTGGTIDKLESIEGFR</t>
  </si>
  <si>
    <t>FVAQNPPAYPLSEKEMDR</t>
  </si>
  <si>
    <t>EMVETELKEAQEKLEVLK</t>
  </si>
  <si>
    <t>AKMEIFEGLNEK</t>
  </si>
  <si>
    <t>DADYGVHYFVPPENVVDLK</t>
  </si>
  <si>
    <t>KNLQIPK</t>
  </si>
  <si>
    <t>WLAGNNSTDILTAALK</t>
  </si>
  <si>
    <t>IINDAYNASPQSMEAAIDVLK</t>
  </si>
  <si>
    <t>Clo1313_0570</t>
  </si>
  <si>
    <t>CPTGAINVEKPESR</t>
  </si>
  <si>
    <t>IAELENDTEENDTENADTAVCPECGR</t>
  </si>
  <si>
    <t>CGGTAIVCDDIALK</t>
  </si>
  <si>
    <t>TEFTYPVIK</t>
  </si>
  <si>
    <t>KIIQEAEK</t>
  </si>
  <si>
    <t>KINAILLSEDPIALDATVCR</t>
  </si>
  <si>
    <t>PASVRIPYIK</t>
  </si>
  <si>
    <t>KGEFIAIVGPSGSGK</t>
  </si>
  <si>
    <t>KVTIVYSTMTGNTAK</t>
  </si>
  <si>
    <t>KNLMEELKK</t>
  </si>
  <si>
    <t>SVIDDIIR</t>
  </si>
  <si>
    <t>NFTDIRKFNLMFK</t>
  </si>
  <si>
    <t>AVAEAILLFNK</t>
  </si>
  <si>
    <t>LIELHMLCNK</t>
  </si>
  <si>
    <t>SSLAFDTIYAEGQR</t>
  </si>
  <si>
    <t>IQLEPIGSR</t>
  </si>
  <si>
    <t>IEAEIEK</t>
  </si>
  <si>
    <t>IYITGNTVIDALK</t>
  </si>
  <si>
    <t>SIKEYQFVYGK</t>
  </si>
  <si>
    <t>LLEHIVLEHQDLK</t>
  </si>
  <si>
    <t>AMQDINDASNNISR</t>
  </si>
  <si>
    <t>SKADEIFIAMCK</t>
  </si>
  <si>
    <t>LEKFYPDLQADRVQDIDLDFLAEK</t>
  </si>
  <si>
    <t>ILGVTITDGQMK</t>
  </si>
  <si>
    <t>MFSKPLVEVLASVDDNYGTNSR</t>
  </si>
  <si>
    <t>VMVTDVSDYR</t>
  </si>
  <si>
    <t>GGIYCYFDDADR</t>
  </si>
  <si>
    <t>PNYIIPFSTVNGLK</t>
  </si>
  <si>
    <t>VYGGQKLDEEQVISEYLEYGR</t>
  </si>
  <si>
    <t>NGIQNEVK</t>
  </si>
  <si>
    <t>KIEIMQSVYDKNDEVASK</t>
  </si>
  <si>
    <t>SAVIGASVATASAGNAK</t>
  </si>
  <si>
    <t>QITSEDVERTLKK</t>
  </si>
  <si>
    <t>SLGTYEAEVK</t>
  </si>
  <si>
    <t>VATGIIGSNNDDGVAK</t>
  </si>
  <si>
    <t>MVVAGPAELMGKLDR</t>
  </si>
  <si>
    <t>KLFEAQAISK</t>
  </si>
  <si>
    <t>AEGTTIIENASKEPHVVDVANFLNAMGANIK</t>
  </si>
  <si>
    <t>KFMRAVEK</t>
  </si>
  <si>
    <t>GIPLAFATAK</t>
  </si>
  <si>
    <t>DNLEITLSK</t>
  </si>
  <si>
    <t>IVVSNSLDEYIIR</t>
  </si>
  <si>
    <t>YSQIVLVEENK</t>
  </si>
  <si>
    <t>SGPIQVLK</t>
  </si>
  <si>
    <t>QEGFDVNLISADTETR</t>
  </si>
  <si>
    <t>HGVIIPYQNVR</t>
  </si>
  <si>
    <t>FTMDEGLSR</t>
  </si>
  <si>
    <t>VFTELDDKEQTDDIEADYIVDEK</t>
  </si>
  <si>
    <t>ETEGEGLKNDLLER</t>
  </si>
  <si>
    <t>EITIKPEVVDPDDVEMLQDLILAAVNEALR</t>
  </si>
  <si>
    <t>FFEVPVYVTTPGGKLK</t>
  </si>
  <si>
    <t>NPINVGAPLK</t>
  </si>
  <si>
    <t>FIADNGYTMK</t>
  </si>
  <si>
    <t>VKLINNNKK</t>
  </si>
  <si>
    <t>TDLADTNFDTSYTPKR</t>
  </si>
  <si>
    <t>TVLILTGFDR</t>
  </si>
  <si>
    <t>KSELSEDYLNSK</t>
  </si>
  <si>
    <t>LDEEQVISEYLEYGRK</t>
  </si>
  <si>
    <t>NINEYIDDPK</t>
  </si>
  <si>
    <t>INSILDGFEKEFSEITK</t>
  </si>
  <si>
    <t>LRNLEDILNLSK</t>
  </si>
  <si>
    <t>EAVKEAVSGMR</t>
  </si>
  <si>
    <t>EIGIHAVR</t>
  </si>
  <si>
    <t>NAIYINRK</t>
  </si>
  <si>
    <t>LKEYGNNVK</t>
  </si>
  <si>
    <t>GFDQNTYNESGIFK</t>
  </si>
  <si>
    <t>TDYAQPVIVQQYSK</t>
  </si>
  <si>
    <t>SCYASSMDNIIEAMK</t>
  </si>
  <si>
    <t>NQTTTNVVSEDDIAVIVSDWTGIPVKR</t>
  </si>
  <si>
    <t>FFEGENVEVYK</t>
  </si>
  <si>
    <t>VVSDSSTINLVDTGNIGVAGIK</t>
  </si>
  <si>
    <t>TYLPYR</t>
  </si>
  <si>
    <t>SFVLNSHIEK</t>
  </si>
  <si>
    <t>TIKEGDACPK</t>
  </si>
  <si>
    <t>YYNFAK</t>
  </si>
  <si>
    <t>EQGIIVELVATAADNTTNEK</t>
  </si>
  <si>
    <t>TDVKTPVK</t>
  </si>
  <si>
    <t>AMVEAESYK</t>
  </si>
  <si>
    <t>IVFDNDKVNADNVDGLSVSER</t>
  </si>
  <si>
    <t>SYIDEVK</t>
  </si>
  <si>
    <t>GTNHAVIPDR</t>
  </si>
  <si>
    <t>VFSSNYSKANVLNEALNQAR</t>
  </si>
  <si>
    <t>YGIDAITLGNHTWSK</t>
  </si>
  <si>
    <t>VLNRTELYSR</t>
  </si>
  <si>
    <t>EDFGEAMLR</t>
  </si>
  <si>
    <t>NYQSIYLNKR</t>
  </si>
  <si>
    <t>VQTDADVKK</t>
  </si>
  <si>
    <t>NDMLLDQVIER</t>
  </si>
  <si>
    <t>VVIGVESEEVAEIMKK</t>
  </si>
  <si>
    <t>INEVNQAITK</t>
  </si>
  <si>
    <t>EGLIDCVIVGADR</t>
  </si>
  <si>
    <t>ERYETYKR</t>
  </si>
  <si>
    <t>AAGMNGMIAGQVIDLESEGKQVDNEILNR</t>
  </si>
  <si>
    <t>LVNLDNPESTILTR</t>
  </si>
  <si>
    <t>MLISTVTEGSDKPYKYPLAFEK</t>
  </si>
  <si>
    <t>QEVVVSSAESKEENRR</t>
  </si>
  <si>
    <t>YILDYLSK</t>
  </si>
  <si>
    <t>TFPEALYK</t>
  </si>
  <si>
    <t>ELFSSEESVLSTIK</t>
  </si>
  <si>
    <t>QYIVDGCDEIVDPVGMAGVK</t>
  </si>
  <si>
    <t>QIPGGGDVLSNPDYNVLPLAASDVK</t>
  </si>
  <si>
    <t>AGVFAVVLECVPYK</t>
  </si>
  <si>
    <t>LGDLNAVVQDNISGIK</t>
  </si>
  <si>
    <t>DPETLQPVK</t>
  </si>
  <si>
    <t>KLELMSGFLNER</t>
  </si>
  <si>
    <t>ASEPDFWNDTENSQK</t>
  </si>
  <si>
    <t>EHGIDLSTDK</t>
  </si>
  <si>
    <t>YHVELSTRPENSMGSDEDWER</t>
  </si>
  <si>
    <t>IALNGDTANK</t>
  </si>
  <si>
    <t>IDDKSYTPQEISAMILQK</t>
  </si>
  <si>
    <t>ADVNEMLK</t>
  </si>
  <si>
    <t>IEMIEGFSGHADKEGLLKWIER</t>
  </si>
  <si>
    <t>ADTAEEVLANWEEIK</t>
  </si>
  <si>
    <t>VGCAILLEILK</t>
  </si>
  <si>
    <t>VTGITTMYTDAGMDTGDMLLK</t>
  </si>
  <si>
    <t>NSPSPQDLMDFYIDDFTATPANLPEIEK</t>
  </si>
  <si>
    <t>FNDDWESEFFVR</t>
  </si>
  <si>
    <t>KDMDKKNNNKK</t>
  </si>
  <si>
    <t>GTTSMYCVLPAK</t>
  </si>
  <si>
    <t>SKELTTEIDNNIEQISSYK</t>
  </si>
  <si>
    <t>HAPEFDELLVK</t>
  </si>
  <si>
    <t>ISQPDCK</t>
  </si>
  <si>
    <t>NIFPEEVEAYLNK</t>
  </si>
  <si>
    <t>INGHWNGLYILDKELGER</t>
  </si>
  <si>
    <t>KYADMLAEK</t>
  </si>
  <si>
    <t>IRDNVGIPIELALASVDQR</t>
  </si>
  <si>
    <t>VEFLEEK</t>
  </si>
  <si>
    <t>GSFAPDIWVR</t>
  </si>
  <si>
    <t>SLEEVVNK</t>
  </si>
  <si>
    <t>VEEILNSDWGR</t>
  </si>
  <si>
    <t>VFELLDTEPDIVDSEGAK</t>
  </si>
  <si>
    <t>WKEGGATLKPSIDLVGKI</t>
  </si>
  <si>
    <t>AIELAVENMEENNK</t>
  </si>
  <si>
    <t>IVEQLKK</t>
  </si>
  <si>
    <t>YIAFLDDDDEYLPNK</t>
  </si>
  <si>
    <t>RVETLYSEVR</t>
  </si>
  <si>
    <t>VFPVIPVIVAGDDITYVTNGK</t>
  </si>
  <si>
    <t>IREKDNPSVVGLDPK</t>
  </si>
  <si>
    <t>SQGMEDIKPAAEIAEPTDGFYPLDDDDELPF</t>
  </si>
  <si>
    <t>MNIALIAHDK</t>
  </si>
  <si>
    <t>PSQIISVFENLKQDEPK</t>
  </si>
  <si>
    <t>AGILETTFK</t>
  </si>
  <si>
    <t>SKEEEAPPDFKK</t>
  </si>
  <si>
    <t>ESIKIFGNDYNTPDGTCIR</t>
  </si>
  <si>
    <t>VIETPVVAAIAKDGIELR</t>
  </si>
  <si>
    <t>HTNMYTIDVFEPLSR</t>
  </si>
  <si>
    <t>VVNTVEDALDFAK</t>
  </si>
  <si>
    <t>NAALYGSEK</t>
  </si>
  <si>
    <t>LVCFKDPVLSSK</t>
  </si>
  <si>
    <t>NDKITLEK</t>
  </si>
  <si>
    <t>KLEDENIEYVLGPFLMEPEGR</t>
  </si>
  <si>
    <t>IIAEQFLEDSITGELR</t>
  </si>
  <si>
    <t>KVTSNVFIR</t>
  </si>
  <si>
    <t>ENGVGLYYEASVAGGIPVIK</t>
  </si>
  <si>
    <t>FPVETVDFSIR</t>
  </si>
  <si>
    <t>MLGVDTRGIDEILLEMGVLKIVDLK</t>
  </si>
  <si>
    <t>EDHADTMNQLFAAYAR</t>
  </si>
  <si>
    <t>TGLLAMFEK</t>
  </si>
  <si>
    <t>QAEIVEILYDEVEGK</t>
  </si>
  <si>
    <t>IVKGEIKI</t>
  </si>
  <si>
    <t>SGISILETNSK</t>
  </si>
  <si>
    <t>Clo1313_0174</t>
  </si>
  <si>
    <t>LDIERIEK</t>
  </si>
  <si>
    <t>KYPFGSDESVICYNEEKLD</t>
  </si>
  <si>
    <t>CNLVTLSEDEEYDQK</t>
  </si>
  <si>
    <t>GFKAAGVACGLK</t>
  </si>
  <si>
    <t>PFIGESGNYKR</t>
  </si>
  <si>
    <t>INGTYVSTDIMKEER</t>
  </si>
  <si>
    <t>DDLKEEFEAYLK</t>
  </si>
  <si>
    <t>TTKYIIKEGFVNTYR</t>
  </si>
  <si>
    <t>NALIELNQFK</t>
  </si>
  <si>
    <t>ASAGAIEYVPVAR</t>
  </si>
  <si>
    <t>FIALFEDIQK</t>
  </si>
  <si>
    <t>SAEKDIQNLTDKYIAEIDK</t>
  </si>
  <si>
    <t>FHDILFR</t>
  </si>
  <si>
    <t>SVLQSDMEK</t>
  </si>
  <si>
    <t>LDYALNMLGGVVEIFR</t>
  </si>
  <si>
    <t>VDVNLSVRPK</t>
  </si>
  <si>
    <t>TTFVGDNGQPLRGPYTSTEWTAAAPYDQIAR</t>
  </si>
  <si>
    <t>MELYKDLMK</t>
  </si>
  <si>
    <t>TLDSLQDGDTVLISEGCTHHR</t>
  </si>
  <si>
    <t>CLYCSFTSNPIKK</t>
  </si>
  <si>
    <t>INNIKEFSR</t>
  </si>
  <si>
    <t>QALSFGDISENSEYDEAK</t>
  </si>
  <si>
    <t>IIGLPNETVEIKDGNVYINGK</t>
  </si>
  <si>
    <t>IDDSYVLASETCALDAVDAEYVR</t>
  </si>
  <si>
    <t>YKLDNEGKEQLLEIIDN</t>
  </si>
  <si>
    <t>YQTASVCIPPCYVAR</t>
  </si>
  <si>
    <t>SNAEIANGK</t>
  </si>
  <si>
    <t>ECNIQYDEVQIEAIR</t>
  </si>
  <si>
    <t>GTPPMGGIHDIR</t>
  </si>
  <si>
    <t>NLVVKPLEYYTEAALENR</t>
  </si>
  <si>
    <t>CAYTVVPK</t>
  </si>
  <si>
    <t>IVPFEDGYSHGEGNSAAHIK</t>
  </si>
  <si>
    <t>SYEDMKNNVMNELKK</t>
  </si>
  <si>
    <t>EETLYFLPQIETK</t>
  </si>
  <si>
    <t>SINNYIVDIVSR</t>
  </si>
  <si>
    <t>TIEEVMKK</t>
  </si>
  <si>
    <t>IKDGNIVLDNIR</t>
  </si>
  <si>
    <t>EGIKENSKR</t>
  </si>
  <si>
    <t>VNTVNYK</t>
  </si>
  <si>
    <t>TWPVTGGTVLQSDNYGK</t>
  </si>
  <si>
    <t>SIITLFYENSTR</t>
  </si>
  <si>
    <t>LEIDVGECTSDGK</t>
  </si>
  <si>
    <t>NAVIDYVEVVNADTLENVDEIKGR</t>
  </si>
  <si>
    <t>AENHYTIINEK</t>
  </si>
  <si>
    <t>VEFMISTNAGEPLKPLAK</t>
  </si>
  <si>
    <t>ALAENPDAVGVYITRPNYYGICSDIK</t>
  </si>
  <si>
    <t>SLPFTDKDVR</t>
  </si>
  <si>
    <t>Clo1313_0783</t>
  </si>
  <si>
    <t>GVIYSIDWELRSKEGIDQK</t>
  </si>
  <si>
    <t>DVSMFDYPDVYDNMTFDYVK</t>
  </si>
  <si>
    <t>QLYDQTAAETDYAAK</t>
  </si>
  <si>
    <t>GNVITVCNMENIDPVGVHTGDSIVVAPSQTLTDR</t>
  </si>
  <si>
    <t>RIMVEGFR</t>
  </si>
  <si>
    <t>AKGLSETVVIFK</t>
  </si>
  <si>
    <t>HPGIDVK</t>
  </si>
  <si>
    <t>GTFSQEAMLAYTK</t>
  </si>
  <si>
    <t>STAEEYGSGNMDVYATPAMIGLMER</t>
  </si>
  <si>
    <t>GAVLNVPVLK</t>
  </si>
  <si>
    <t>VEEFELDGGAGNIK</t>
  </si>
  <si>
    <t>VFVAQVKVDEKVVGVGEGRTKK</t>
  </si>
  <si>
    <t>TAEPDEETVIAR</t>
  </si>
  <si>
    <t>QAAQVAQAAK</t>
  </si>
  <si>
    <t>VDGILLDIMLPDMSGIEVLR</t>
  </si>
  <si>
    <t>VPDNMEDLLTLPGVGR</t>
  </si>
  <si>
    <t>VMMHVNTDKDK</t>
  </si>
  <si>
    <t>TVSIEGNILTIDYHLENVGSKPIK</t>
  </si>
  <si>
    <t>KDNYTSGGFEPENTDGEGFFPTEDDELPF</t>
  </si>
  <si>
    <t>VCIVSNASEKR</t>
  </si>
  <si>
    <t>IKEHLDVCEK</t>
  </si>
  <si>
    <t>DDIPFTVAINEAVELAK</t>
  </si>
  <si>
    <t>EIIEHYSFLENYK</t>
  </si>
  <si>
    <t>YDGMDLDKINESYR</t>
  </si>
  <si>
    <t>NAPEIYFVGNNISSTYIADLLEVIEGK</t>
  </si>
  <si>
    <t>KKLTEAAEHR</t>
  </si>
  <si>
    <t>NEMADLEEMGYLTQPHTSAGR</t>
  </si>
  <si>
    <t>KGAHVAELSVKDIMDVLEVR</t>
  </si>
  <si>
    <t>IVEGNGQDGDIELLLELADTISATALCGLGK</t>
  </si>
  <si>
    <t>PGFAAAGVK</t>
  </si>
  <si>
    <t>LEQERPDLITPDSPTQR</t>
  </si>
  <si>
    <t>TPIIGYYCNLAVWK</t>
  </si>
  <si>
    <t>LDDYLPEISNFDGEAIMK</t>
  </si>
  <si>
    <t>LTFGIENTHEDIDYLMEVLPTIVDR</t>
  </si>
  <si>
    <t>MFKYIEYDIETLQNVK</t>
  </si>
  <si>
    <t>KVELGFENNLK</t>
  </si>
  <si>
    <t>VHELLHVDYASKK</t>
  </si>
  <si>
    <t>VEIPITLK</t>
  </si>
  <si>
    <t>GVMDYLRK</t>
  </si>
  <si>
    <t>IRDFIMK</t>
  </si>
  <si>
    <t>GYKYPEVTSWIR</t>
  </si>
  <si>
    <t>SIFDVLQK</t>
  </si>
  <si>
    <t>QLYEQMADPK</t>
  </si>
  <si>
    <t>SISELVHSYNK</t>
  </si>
  <si>
    <t>EIMVSESETWFKR</t>
  </si>
  <si>
    <t>KAASQVSPVMR</t>
  </si>
  <si>
    <t>DIQGFTYEEIANIIK</t>
  </si>
  <si>
    <t>SQLIAAECSVEEIR</t>
  </si>
  <si>
    <t>TQLMEAVK</t>
  </si>
  <si>
    <t>LFVDVFIK</t>
  </si>
  <si>
    <t>LYTIIYNAIEDIEAAMK</t>
  </si>
  <si>
    <t>MDIFVEKLVK</t>
  </si>
  <si>
    <t>NLTVLNAFDMVR</t>
  </si>
  <si>
    <t>KGIGVVPPVDPNNQDTSVLIGSVDISK</t>
  </si>
  <si>
    <t>KFSAEEIR</t>
  </si>
  <si>
    <t>GFCSILGLDPLYMANEGK</t>
  </si>
  <si>
    <t>LVLNADDSLCASLGHNMDR</t>
  </si>
  <si>
    <t>YYDSFSELRDK</t>
  </si>
  <si>
    <t>GVVTQTIHMIK</t>
  </si>
  <si>
    <t>IATLAGINMVLANGDNPNIVYDILAGK</t>
  </si>
  <si>
    <t>KKLAELSGSENKRNKNEK</t>
  </si>
  <si>
    <t>SQDESDLNYVK</t>
  </si>
  <si>
    <t>EQFADVEDSKWYSR</t>
  </si>
  <si>
    <t>KVLEIMFEQK</t>
  </si>
  <si>
    <t>MKVLVVGSGGR</t>
  </si>
  <si>
    <t>KLESAISPSSK</t>
  </si>
  <si>
    <t>ETENLTLYK</t>
  </si>
  <si>
    <t>RVTVDGPSVK</t>
  </si>
  <si>
    <t>KSMSFNTGGK</t>
  </si>
  <si>
    <t>ANVLESSR</t>
  </si>
  <si>
    <t>GPGLNIYPDNESVELR</t>
  </si>
  <si>
    <t>LVNQIVRK</t>
  </si>
  <si>
    <t>CIQCGYCSEVCPK</t>
  </si>
  <si>
    <t>NLIVDHSEYLELLR</t>
  </si>
  <si>
    <t>AYVDVDNLSNDIIINK</t>
  </si>
  <si>
    <t>ETLLVDPELLSNR</t>
  </si>
  <si>
    <t>QCNGTGQVQYK</t>
  </si>
  <si>
    <t>LFILFASPPEK</t>
  </si>
  <si>
    <t>Clo1313_0357</t>
  </si>
  <si>
    <t>KPLIEIAK</t>
  </si>
  <si>
    <t>GFTYGVGFPILSGGR</t>
  </si>
  <si>
    <t>KKEDSVEDVNNENEQKDQNPK</t>
  </si>
  <si>
    <t>AYEYIDNNR</t>
  </si>
  <si>
    <t>VESYNCENADIIVTAFGTVAR</t>
  </si>
  <si>
    <t>QVEIILAGGLLNYTR</t>
  </si>
  <si>
    <t>CYKDLSSLPEVPEVIDMVVAPR</t>
  </si>
  <si>
    <t>WLVVYAR</t>
  </si>
  <si>
    <t>AGYEHFMMK</t>
  </si>
  <si>
    <t>SVSEEITGYSGR</t>
  </si>
  <si>
    <t>DLAQAVNNTEK</t>
  </si>
  <si>
    <t>DFNYGTGLYK</t>
  </si>
  <si>
    <t>WELMYNGR</t>
  </si>
  <si>
    <t>EVNTNINATSNSSK</t>
  </si>
  <si>
    <t>SNNETMMFNVEKEK</t>
  </si>
  <si>
    <t>NVEISEDGQSLIAGIDGQVNYIDGK</t>
  </si>
  <si>
    <t>GNEVAELVEK</t>
  </si>
  <si>
    <t>KYAEIGETVSTAVK</t>
  </si>
  <si>
    <t>YNLTGLPYEMVINSDPCIAYLMK</t>
  </si>
  <si>
    <t>LVTEVVDTR</t>
  </si>
  <si>
    <t>VYGEDGGQLPVEASNK</t>
  </si>
  <si>
    <t>ATDFQSAIMSIGPAK</t>
  </si>
  <si>
    <t>GSIGRTIEKTGQVELLNK</t>
  </si>
  <si>
    <t>KMTVDKENCVGCGR</t>
  </si>
  <si>
    <t>VVDTTGAGDAFVGAMLWQLR</t>
  </si>
  <si>
    <t>VTYTEEIPSSDGMMYGGSK</t>
  </si>
  <si>
    <t>TYQELR</t>
  </si>
  <si>
    <t>NWGIYVGK</t>
  </si>
  <si>
    <t>EVEISKDTQIER</t>
  </si>
  <si>
    <t>TMIVGIPNVGK</t>
  </si>
  <si>
    <t>AGSFEVEKVKEAAKGLEFKAPEGLVK</t>
  </si>
  <si>
    <t>KHCADVSLDAGELDK</t>
  </si>
  <si>
    <t>IFELPSKQYDTSAFSDIEKR</t>
  </si>
  <si>
    <t>QIDEINILNATK</t>
  </si>
  <si>
    <t>NPNISVVWNSEVR</t>
  </si>
  <si>
    <t>LSDSHFVGTTGYGYDDK</t>
  </si>
  <si>
    <t>ADFSGISEGLLFIDSVIHK</t>
  </si>
  <si>
    <t>EDIPQTELR</t>
  </si>
  <si>
    <t>QIYNQSSVHNANDINTVKDTFAPSNPLENNTNIIK</t>
  </si>
  <si>
    <t>LKAGVFGAEQWSENMR</t>
  </si>
  <si>
    <t>AEMAVIVVK</t>
  </si>
  <si>
    <t>GFKLIGIFDINPNLIGKK</t>
  </si>
  <si>
    <t>MVQKKMGNMTVK</t>
  </si>
  <si>
    <t>KVVVIGAGPGGIMAAGKAAER</t>
  </si>
  <si>
    <t>NKPVIAVDIPSGVDGETGEIEGECIK</t>
  </si>
  <si>
    <t>GYAEADPTADIEGHDACRK</t>
  </si>
  <si>
    <t>KINKEMK</t>
  </si>
  <si>
    <t>ITNNGSSQISLSDIK</t>
  </si>
  <si>
    <t>IILVNTNFVNIK</t>
  </si>
  <si>
    <t>ALENNGYEVK</t>
  </si>
  <si>
    <t>QIVSNNITDTNEIREIFK</t>
  </si>
  <si>
    <t>NKDLIILEDEMR</t>
  </si>
  <si>
    <t>KYDILNSR</t>
  </si>
  <si>
    <t>SFGSYGSYGGYGGYSSGR</t>
  </si>
  <si>
    <t>ELLSIKDNPKEIEER</t>
  </si>
  <si>
    <t>LVDVCKK</t>
  </si>
  <si>
    <t>NVELVGCSETQK</t>
  </si>
  <si>
    <t>GAYSLVILTPNK</t>
  </si>
  <si>
    <t>YVDWAHSR</t>
  </si>
  <si>
    <t>CNWGIATQEPELVK</t>
  </si>
  <si>
    <t>VVASSTPGYVSYHITLEATGVPSDLGGVIFDGMDYQIGK</t>
  </si>
  <si>
    <t>IIHSDSQLMSK</t>
  </si>
  <si>
    <t>YKTACNLEITR</t>
  </si>
  <si>
    <t>Clo1313_0285</t>
  </si>
  <si>
    <t>ILQTVEPMFK</t>
  </si>
  <si>
    <t>NELCPCGSGK</t>
  </si>
  <si>
    <t>NNVQNDFLTLK</t>
  </si>
  <si>
    <t>VALIDLGLK</t>
  </si>
  <si>
    <t>MNIPIEVER</t>
  </si>
  <si>
    <t>VRNVYDLGDK</t>
  </si>
  <si>
    <t>MIAVIDYGVGNLK</t>
  </si>
  <si>
    <t>FEFLTRPVDPDEEEVYDIDAL</t>
  </si>
  <si>
    <t>HEEIFLESIAVKAAK</t>
  </si>
  <si>
    <t>YDIPVIVPVDDKGYLTSEAGQFAGLYYEK</t>
  </si>
  <si>
    <t>ACDIGWNHSTTKYEK</t>
  </si>
  <si>
    <t>FIKEEAQK</t>
  </si>
  <si>
    <t>KILSSIVAR</t>
  </si>
  <si>
    <t>AMEIIDELETVKR</t>
  </si>
  <si>
    <t>WNLVAVITDGTAVLGLGDIGPEAGMPVMEGK</t>
  </si>
  <si>
    <t>VSVDMVR</t>
  </si>
  <si>
    <t>EEIEADEPSVIISQRPCALLK</t>
  </si>
  <si>
    <t>KYAPANCK</t>
  </si>
  <si>
    <t>ILQELKEDNVEK</t>
  </si>
  <si>
    <t>GYVSPYMVTDTEKMEAVLDEPYILITDK</t>
  </si>
  <si>
    <t>TNTLEQVQYK</t>
  </si>
  <si>
    <t>GEEVSGDLKELCEK</t>
  </si>
  <si>
    <t>SQNLHQFIIEVNQLEEEGDR</t>
  </si>
  <si>
    <t>QQAQAMENAK</t>
  </si>
  <si>
    <t>ASGDLEITSEKLVGTTVK</t>
  </si>
  <si>
    <t>FDDDEVEEEPKFEVVR</t>
  </si>
  <si>
    <t>EEPLHLVPK</t>
  </si>
  <si>
    <t>ASVINAGDGMNEHPTQALLDMFTIIEK</t>
  </si>
  <si>
    <t>KVNDVLVYSISGEEPCPSDDCSSCSGCR</t>
  </si>
  <si>
    <t>SEGVEVDFKVDGMDK</t>
  </si>
  <si>
    <t>EQLNEFEK</t>
  </si>
  <si>
    <t>EMFWTSEPYK</t>
  </si>
  <si>
    <t>MNIQWFPGHMAKTR</t>
  </si>
  <si>
    <t>TGKYNLCEELK</t>
  </si>
  <si>
    <t>DGEYDLLILDIMLPGMNGYEILK</t>
  </si>
  <si>
    <t>MKDLAADR</t>
  </si>
  <si>
    <t>MAVIQYSDSANDNDFK</t>
  </si>
  <si>
    <t>INSITGYQGDAK</t>
  </si>
  <si>
    <t>TEVFDAAVLDGK</t>
  </si>
  <si>
    <t>NTKTCGVIEEDPAFGIKK</t>
  </si>
  <si>
    <t>NQVEFIQFNNLLK</t>
  </si>
  <si>
    <t>SILYDAAVGKNINMEKVDK</t>
  </si>
  <si>
    <t>AAIDDYR</t>
  </si>
  <si>
    <t>ITGVEYGSSEK</t>
  </si>
  <si>
    <t>MIYLDNAATSYPKPDR</t>
  </si>
  <si>
    <t>VITEGEIDEVK</t>
  </si>
  <si>
    <t>VMVTDVSDYRLELALK</t>
  </si>
  <si>
    <t>DVDEIVK</t>
  </si>
  <si>
    <t>LSSPSEAESRDFLK</t>
  </si>
  <si>
    <t>ARMTVDKDYKIAEIDK</t>
  </si>
  <si>
    <t>YFVTPLPTKLDESQLDER</t>
  </si>
  <si>
    <t>GWDDPRMPTISGLR</t>
  </si>
  <si>
    <t>ATLEEIDQESFNNIVK</t>
  </si>
  <si>
    <t>NAYTFDDIEMNGER</t>
  </si>
  <si>
    <t>AAEKHLNMMIGAIFNVPK</t>
  </si>
  <si>
    <t>NNTVTGVVLK</t>
  </si>
  <si>
    <t>SKELSNGDVVTLK</t>
  </si>
  <si>
    <t>ALVVYGHTPQAEVLK</t>
  </si>
  <si>
    <t>AYNLTIPPTGR</t>
  </si>
  <si>
    <t>KLELNLSLSR</t>
  </si>
  <si>
    <t>KSGKPETTGIIGK</t>
  </si>
  <si>
    <t>FFYNPK</t>
  </si>
  <si>
    <t>LADNIFWVGK</t>
  </si>
  <si>
    <t>GSYVFTGSCK</t>
  </si>
  <si>
    <t>NNIDVNEVDYISGGER</t>
  </si>
  <si>
    <t>YADNITYCK</t>
  </si>
  <si>
    <t>KLSDLLLEER</t>
  </si>
  <si>
    <t>YVIILSGDHVYK</t>
  </si>
  <si>
    <t>ISTGVLNDLLNEATAMVQPPSDK</t>
  </si>
  <si>
    <t>ATVSCGIAQFPTHSDDIKK</t>
  </si>
  <si>
    <t>NPIENASGDDWRK</t>
  </si>
  <si>
    <t>QFLGQMEKPDVDYIDGLSPAIAIDQK</t>
  </si>
  <si>
    <t>ELGDLDESAEEDIAAQETLDGVR</t>
  </si>
  <si>
    <t>KGYDIELTR</t>
  </si>
  <si>
    <t>STYEVIDPR</t>
  </si>
  <si>
    <t>VSKPTESVEPDELINQITEMTMESINESK</t>
  </si>
  <si>
    <t>QFDLEELK</t>
  </si>
  <si>
    <t>NGNITAVISPEGYR</t>
  </si>
  <si>
    <t>IVPIYMAGENTGDNESFYGAFDEKR</t>
  </si>
  <si>
    <t>LCDVHAAVFKGSIEEIHR</t>
  </si>
  <si>
    <t>EILSNLKDSIVENIHER</t>
  </si>
  <si>
    <t>SVTAEAEDKIVVVFSEDVNENQAK</t>
  </si>
  <si>
    <t>YYVDLSEELWNIK</t>
  </si>
  <si>
    <t>LGISLSEANDIIWENKLNCLPIVDDEQR</t>
  </si>
  <si>
    <t>QCEFFLYSDR</t>
  </si>
  <si>
    <t>LGYDLDEERLNK</t>
  </si>
  <si>
    <t>REGLLPK</t>
  </si>
  <si>
    <t>AKEQSMEYGHSFER</t>
  </si>
  <si>
    <t>QKLDNDLANIETLK</t>
  </si>
  <si>
    <t>GSDAWYEYDAKDILPEGTK</t>
  </si>
  <si>
    <t>SSDCYIEIVKPK</t>
  </si>
  <si>
    <t>LFCNQVFVAENIK</t>
  </si>
  <si>
    <t>YTVDNTMKK</t>
  </si>
  <si>
    <t>VQVVDNNNGNRFETYVIKGER</t>
  </si>
  <si>
    <t>LKQNSIEIEVSDEAK</t>
  </si>
  <si>
    <t>TSEISSYEGNSK</t>
  </si>
  <si>
    <t>MSLLDTPIWEVIK</t>
  </si>
  <si>
    <t>DKIYLSTK</t>
  </si>
  <si>
    <t>NTYYQLELAK</t>
  </si>
  <si>
    <t>AQVRQAAAKGGN</t>
  </si>
  <si>
    <t>VILGTSAVK</t>
  </si>
  <si>
    <t>ILEVIENDEFVK</t>
  </si>
  <si>
    <t>YKGQIIMMDSVR</t>
  </si>
  <si>
    <t>HLEILEIGR</t>
  </si>
  <si>
    <t>IKNNMELYVFCNEK</t>
  </si>
  <si>
    <t>GNIKEVEKELGVSYPTVK</t>
  </si>
  <si>
    <t>FLDNFDAK</t>
  </si>
  <si>
    <t>FASSNDIWLHTK</t>
  </si>
  <si>
    <t>NIIITSSEVMEAIKEPINAIVEAIK</t>
  </si>
  <si>
    <t>ADMDAIPIAEENDFEYASQNK</t>
  </si>
  <si>
    <t>NYGFEVYDLGK</t>
  </si>
  <si>
    <t>IVYSTYQAVSGAGHNGYMDLENGLKGEPPK</t>
  </si>
  <si>
    <t>IGMVTDVGGVNDGSFNQSAWEGLQR</t>
  </si>
  <si>
    <t>VGGMQNSGLPYR</t>
  </si>
  <si>
    <t>DVLSNVQSWEALKR</t>
  </si>
  <si>
    <t>GEIICTSSDAHTPEYIGYK</t>
  </si>
  <si>
    <t>FGYKEEQIILGLDPLNPDTDGDGLPDGYEFR</t>
  </si>
  <si>
    <t>YNLDGGTGLFNALGNRNPAK</t>
  </si>
  <si>
    <t>DLTLEQTK</t>
  </si>
  <si>
    <t>NGKLEVLISNFEIK</t>
  </si>
  <si>
    <t>VVVEALNR</t>
  </si>
  <si>
    <t>DLLLLDVTPLSLGIETLGGVFTK</t>
  </si>
  <si>
    <t>LNESQTATVR</t>
  </si>
  <si>
    <t>TTGITILMITHELDAIR</t>
  </si>
  <si>
    <t>GPSTTIDEWLNAAEYIMSEGNYNVVLCER</t>
  </si>
  <si>
    <t>ETNKPSWLDDSIPEGVINEIGAHR</t>
  </si>
  <si>
    <t>IPASSKNPEIDGIVK</t>
  </si>
  <si>
    <t>LTVVSSTSIIEGGAHDVILK</t>
  </si>
  <si>
    <t>VEDCPAVETLYRPSINVTLDSAAPIYR</t>
  </si>
  <si>
    <t>IGYTASNEQIAK</t>
  </si>
  <si>
    <t>QCLYPKPCK</t>
  </si>
  <si>
    <t>AIEAGCDVVDCAISPMSMGTSQPPTEPLVATLK</t>
  </si>
  <si>
    <t>TGCCFDCNK</t>
  </si>
  <si>
    <t>RVECALWIK</t>
  </si>
  <si>
    <t>YGISGELDHGALVPLYYISR</t>
  </si>
  <si>
    <t>ALEEPVRQIAENAGLEGSVIVEK</t>
  </si>
  <si>
    <t>FISIYGPLGAGIQAINVDNISELDETEGNISVIR</t>
  </si>
  <si>
    <t>LSENILNR</t>
  </si>
  <si>
    <t>LKPDDINEEVLNDR</t>
  </si>
  <si>
    <t>DLVDGAPK</t>
  </si>
  <si>
    <t>LCDEIIDK</t>
  </si>
  <si>
    <t>SPADNADEILDFSREENKVTLK</t>
  </si>
  <si>
    <t>AGCILTDTASTKGEIIDYVNSLDNPPCFIGGHPMAGTEK</t>
  </si>
  <si>
    <t>SYGTNACIISIAASCIPMYAR</t>
  </si>
  <si>
    <t>NINLDELLCKK</t>
  </si>
  <si>
    <t>VITTVGAEQEYFLIDKK</t>
  </si>
  <si>
    <t>LKMVELQR</t>
  </si>
  <si>
    <t>LMNIKDIK</t>
  </si>
  <si>
    <t>VVVTGLGVVSALGTEIDEFWNAIK</t>
  </si>
  <si>
    <t>AIIINSPNNPSGYIYSEETLKEIFEVLEK</t>
  </si>
  <si>
    <t>LDGITPYVIEGDIESDFDTK</t>
  </si>
  <si>
    <t>ARDMAAELVNR</t>
  </si>
  <si>
    <t>TTDVPSYIK</t>
  </si>
  <si>
    <t>ISMEMLR</t>
  </si>
  <si>
    <t>QIQNLLNSIYR</t>
  </si>
  <si>
    <t>YSGTIDNITR</t>
  </si>
  <si>
    <t>AVMDSINMLPEEYR</t>
  </si>
  <si>
    <t>EDKLIFYGNDELGYK</t>
  </si>
  <si>
    <t>EKQYNEAGALYEELYK</t>
  </si>
  <si>
    <t>IAAGSGTTVQEVNK</t>
  </si>
  <si>
    <t>SGAITGFLEKPSWGEVFSDTVNTGTYILEPEILK</t>
  </si>
  <si>
    <t>FIEEIGTYNPLTEPSEIK</t>
  </si>
  <si>
    <t>YEILLESYIK</t>
  </si>
  <si>
    <t>NSTIEAAK</t>
  </si>
  <si>
    <t>DIPNAPIEVINLVDK</t>
  </si>
  <si>
    <t>GNWSPFIPR</t>
  </si>
  <si>
    <t>VMGFQTVGAGSEYFAVDAK</t>
  </si>
  <si>
    <t>DGYIQQVDTPTNLYER</t>
  </si>
  <si>
    <t>FGITVVFSSPDKK</t>
  </si>
  <si>
    <t>DKEFYNKR</t>
  </si>
  <si>
    <t>VPNSVLTELIINK</t>
  </si>
  <si>
    <t>GLYIDEDTKR</t>
  </si>
  <si>
    <t>QEAVVIIAK</t>
  </si>
  <si>
    <t>TAFQICETLRK</t>
  </si>
  <si>
    <t>NPNSIKPLTEGVK</t>
  </si>
  <si>
    <t>NVAGIANLPMKAPVMQVLMENCIVSK</t>
  </si>
  <si>
    <t>GEVLYYVK</t>
  </si>
  <si>
    <t>SGRSAKDITLVAVTKTVEPER</t>
  </si>
  <si>
    <t>AVIALREPSLGPVMGIK</t>
  </si>
  <si>
    <t>Clo1313_1609</t>
  </si>
  <si>
    <t>IMDMGITR</t>
  </si>
  <si>
    <t>Clo1313_0760</t>
  </si>
  <si>
    <t>YSSIDELPGHDNYR</t>
  </si>
  <si>
    <t>EISFMPNIR</t>
  </si>
  <si>
    <t>VVQEISIR</t>
  </si>
  <si>
    <t>VGEGLYTDMNAIR</t>
  </si>
  <si>
    <t>IKTEDIIR</t>
  </si>
  <si>
    <t>QQENAMKIAKWLCTHK</t>
  </si>
  <si>
    <t>NPLILLDEIDKMSSDFR</t>
  </si>
  <si>
    <t>GQNKWSVQMR</t>
  </si>
  <si>
    <t>LIAGLDKPETGTLILNGEQISGPDPER</t>
  </si>
  <si>
    <t>ILLEAQKEANNIIKDAENK</t>
  </si>
  <si>
    <t>LDSPSGDVIATVDGTNGAGEVEGR</t>
  </si>
  <si>
    <t>GFNIDSLAVGVTENPEISR</t>
  </si>
  <si>
    <t>SGISINTDNADLNEDGRVNSTDLGILKR</t>
  </si>
  <si>
    <t>Clo1313_1817</t>
  </si>
  <si>
    <t>EAGMLQPGESVELNAR</t>
  </si>
  <si>
    <t>Clo1313_0164</t>
  </si>
  <si>
    <t>LEYEYEIPVGEANEILEYLCEKPVIEK</t>
  </si>
  <si>
    <t>GDYPDELSMEMLK</t>
  </si>
  <si>
    <t>YALLKPALWQTEDGK</t>
  </si>
  <si>
    <t>NTAFTGVEK</t>
  </si>
  <si>
    <t>VWAVVGASDNPEK</t>
  </si>
  <si>
    <t>Clo1313_2689</t>
  </si>
  <si>
    <t>EENPKVK</t>
  </si>
  <si>
    <t>VYPNCSIIIK</t>
  </si>
  <si>
    <t>PFDGIVTK</t>
  </si>
  <si>
    <t>Clo1313_0612</t>
  </si>
  <si>
    <t>YVPIKDSTGQTIGMWSIGIER</t>
  </si>
  <si>
    <t>Clo1313_2270</t>
  </si>
  <si>
    <t>LPSMSEEEKYNLLASDGMLVK</t>
  </si>
  <si>
    <t>TCEGGTFDVPVITTMPK</t>
  </si>
  <si>
    <t>AITVTYLTK</t>
  </si>
  <si>
    <t>Clo1313_2189</t>
  </si>
  <si>
    <t>DAHVTIK</t>
  </si>
  <si>
    <t>EQTDDIEADYIVDEK</t>
  </si>
  <si>
    <t>Clo1313_0736</t>
  </si>
  <si>
    <t>KLCDDVQIISEPLKGTK</t>
  </si>
  <si>
    <t>GIIATGIKLPK</t>
  </si>
  <si>
    <t>AALKNPDIYAEYTPGSGGPGGGPYNDDYVGDEFYWAACELYVTTGKDEYK</t>
  </si>
  <si>
    <t>KCATTVGEVLGK</t>
  </si>
  <si>
    <t>VEEFINSNEALLDSGEK</t>
  </si>
  <si>
    <t>LIASKMADAIIEGR</t>
  </si>
  <si>
    <t>ANIYIDFAK</t>
  </si>
  <si>
    <t>AAVYNEGR</t>
  </si>
  <si>
    <t>Clo1313_1784</t>
  </si>
  <si>
    <t>VTGVATVEFENSGLYLSRDDYKNAITK</t>
  </si>
  <si>
    <t>KGPNHGPAPIPEEGK</t>
  </si>
  <si>
    <t>ILSGQPFR</t>
  </si>
  <si>
    <t>AALLAVK</t>
  </si>
  <si>
    <t>NADINELLQR</t>
  </si>
  <si>
    <t>Clo1313_2853</t>
  </si>
  <si>
    <t>LNELSLFLASK</t>
  </si>
  <si>
    <t>MEIEYLRK</t>
  </si>
  <si>
    <t>YIGDGQGNK</t>
  </si>
  <si>
    <t>DFLSAR</t>
  </si>
  <si>
    <t>NEFFEVLTSDDR</t>
  </si>
  <si>
    <t>IQPPAGAPWDNTNDFSYQGIKK</t>
  </si>
  <si>
    <t>ELAITLPDDAHIALELDKTK</t>
  </si>
  <si>
    <t>DGTSYKDLFLELYGK</t>
  </si>
  <si>
    <t>EEVIVVDNLEK</t>
  </si>
  <si>
    <t>Clo1313_1897</t>
  </si>
  <si>
    <t>NKDQSETIVNK</t>
  </si>
  <si>
    <t>DLYQYGSNTIVQVASGR</t>
  </si>
  <si>
    <t>Clo1313_0914</t>
  </si>
  <si>
    <t>TTFLNALSNFIPKDER</t>
  </si>
  <si>
    <t>RFSFLSLDDAK</t>
  </si>
  <si>
    <t>Clo1313_1990</t>
  </si>
  <si>
    <t>FADQLNTSFVPSR</t>
  </si>
  <si>
    <t>LEIFKNEEWK</t>
  </si>
  <si>
    <t>ISMELDKTK</t>
  </si>
  <si>
    <t>EGLPLDPDIAEVVACVMK</t>
  </si>
  <si>
    <t>VSGYWLVR</t>
  </si>
  <si>
    <t>INVQSQLLSIDSDPLMSEPQK</t>
  </si>
  <si>
    <t>Clo1313_0622</t>
  </si>
  <si>
    <t>SDIDTNSHVNNKK</t>
  </si>
  <si>
    <t>LLSAPAPAGGISVK</t>
  </si>
  <si>
    <t>IRIDGSGCYDDILPK</t>
  </si>
  <si>
    <t>IKLNALK</t>
  </si>
  <si>
    <t>QLTSINEVIQLAGK</t>
  </si>
  <si>
    <t>WEIEFFMK</t>
  </si>
  <si>
    <t>KIFSGDITFLNAYPK</t>
  </si>
  <si>
    <t>AQSYTFAYDAMDR</t>
  </si>
  <si>
    <t>KEGTEIVAGFEVPLDTNLLAVETTWGGK</t>
  </si>
  <si>
    <t>VYSEGVTPEVAETISDKYIDK</t>
  </si>
  <si>
    <t>SYHFNEEEENR</t>
  </si>
  <si>
    <t>VKRPAEKK</t>
  </si>
  <si>
    <t>Clo1313_1323</t>
  </si>
  <si>
    <t>TVYKPLTR</t>
  </si>
  <si>
    <t>AAQTGGPSGGCIPASHIDTPIDYDSLTQLGSMMGSGGLIIMDEDTCMVDIAK</t>
  </si>
  <si>
    <t>VENAEVTIVGKEPYVQIIK</t>
  </si>
  <si>
    <t>Clo1313_1409</t>
  </si>
  <si>
    <t>GQIDTIDSLFGYTINVGK</t>
  </si>
  <si>
    <t>Clo1313_2735</t>
  </si>
  <si>
    <t>IILNLLSNAVK</t>
  </si>
  <si>
    <t>LNTAPDFEYFETLDDEVK</t>
  </si>
  <si>
    <t>DLVHFIENHTK</t>
  </si>
  <si>
    <t>KKEEFHPIDEKEVK</t>
  </si>
  <si>
    <t>LELPGPINQNLYNAGADELQNIK</t>
  </si>
  <si>
    <t>Clo1313_1401</t>
  </si>
  <si>
    <t>MVINSNDFYKIEGK</t>
  </si>
  <si>
    <t>IGSSTIEVK</t>
  </si>
  <si>
    <t>CISALLNPKDDMEK</t>
  </si>
  <si>
    <t>Clo1313_0349</t>
  </si>
  <si>
    <t>AIGEEEHMIEILR</t>
  </si>
  <si>
    <t>IKIYYGVTEK</t>
  </si>
  <si>
    <t>Clo1313_2714</t>
  </si>
  <si>
    <t>FISLLGTSK</t>
  </si>
  <si>
    <t>FVNTDENGYFEYDFLPTTLGAGK</t>
  </si>
  <si>
    <t>VALELMEAK</t>
  </si>
  <si>
    <t>GVGLNEKELQILGIK</t>
  </si>
  <si>
    <t>KAGISQIDMDGK</t>
  </si>
  <si>
    <t>DLGVNVQIINNTDK</t>
  </si>
  <si>
    <t>GSGYQLEYSVVSGNEGGAYKEK</t>
  </si>
  <si>
    <t>NIENPEKLSEEIKPDTK</t>
  </si>
  <si>
    <t>Clo1313_0491</t>
  </si>
  <si>
    <t>ALPSNTNWNKR</t>
  </si>
  <si>
    <t>HILNNCSCFDKNEVVVVDGEK</t>
  </si>
  <si>
    <t>FILENGWALVLPDADMPLCR</t>
  </si>
  <si>
    <t>EKGYDFLSAALPSPYR</t>
  </si>
  <si>
    <t>LQASTGNGTEDKADDYVLNTEVFVPVIDGSGSSEYK</t>
  </si>
  <si>
    <t>AVLEYTAMFDK</t>
  </si>
  <si>
    <t>Clo1313_1424</t>
  </si>
  <si>
    <t>IANIWYK</t>
  </si>
  <si>
    <t>AVEILASLPCVDESR</t>
  </si>
  <si>
    <t>GINIDKDTLQR</t>
  </si>
  <si>
    <t>NWIQINGLTPTEVEACTGKR</t>
  </si>
  <si>
    <t>Clo1313_1563</t>
  </si>
  <si>
    <t>IDASSGIISEYIPDTTR</t>
  </si>
  <si>
    <t>AIGDVLGVPVQWNEK</t>
  </si>
  <si>
    <t>VYAEIFSFR</t>
  </si>
  <si>
    <t>NNLLDYTQLLANR</t>
  </si>
  <si>
    <t>AEEFFGIQNLSDPDNMTISHHINQALR</t>
  </si>
  <si>
    <t>AVSAVQSVIGK</t>
  </si>
  <si>
    <t>ENLLFPYLEK</t>
  </si>
  <si>
    <t>LEDAAVLDIK</t>
  </si>
  <si>
    <t>LEKDMKEAADNLEFERAARIR</t>
  </si>
  <si>
    <t>AVGFPEDVGEFYK</t>
  </si>
  <si>
    <t>VTVELSPYDLTR</t>
  </si>
  <si>
    <t>TTVLGVQK</t>
  </si>
  <si>
    <t>Clo1313_1830</t>
  </si>
  <si>
    <t>STLMNIVGGVFPATEGIMK</t>
  </si>
  <si>
    <t>STIVYDETAAYVMVDMLK</t>
  </si>
  <si>
    <t>SLYFYDAQK</t>
  </si>
  <si>
    <t>LTAGVLPETASYK</t>
  </si>
  <si>
    <t>AVLDTMGIDVIAFVTEIHGIK</t>
  </si>
  <si>
    <t>Clo1313_2687</t>
  </si>
  <si>
    <t>NEKPTVVITPMNR</t>
  </si>
  <si>
    <t>DENGNLLEDPEGMFR</t>
  </si>
  <si>
    <t>LPSSIFTDTESGRK</t>
  </si>
  <si>
    <t>VLGPKGLMPNPKAGTVTMDVAK</t>
  </si>
  <si>
    <t>Clo1313_2975</t>
  </si>
  <si>
    <t>NILDGILEEVDFEDFR</t>
  </si>
  <si>
    <t>AGNVQEEIITEYSVR</t>
  </si>
  <si>
    <t>DNTLCIPTAFCSYSGEALDK</t>
  </si>
  <si>
    <t>NYANSRPSYVR</t>
  </si>
  <si>
    <t>VADYGNVFNYNVCNK</t>
  </si>
  <si>
    <t>MQVTEREDASIAGMVHHK</t>
  </si>
  <si>
    <t>YNTAAQLIALVYDK</t>
  </si>
  <si>
    <t>TPVATVEIPLDMFEEK</t>
  </si>
  <si>
    <t>TVNVVIPEVSSSTTYK</t>
  </si>
  <si>
    <t>ILGDPLTITKMSKNNVLLREK</t>
  </si>
  <si>
    <t>LEDNCYQTIGMAKPFGFGR</t>
  </si>
  <si>
    <t>ANIYIDFAKK</t>
  </si>
  <si>
    <t>GYSIGTSLCEDDK</t>
  </si>
  <si>
    <t>ELFDFAETTMSDK</t>
  </si>
  <si>
    <t>YTNSELVEFSESIMK</t>
  </si>
  <si>
    <t>LHGTGALK</t>
  </si>
  <si>
    <t>DGSLCGAPIYIAYEK</t>
  </si>
  <si>
    <t>AGTFVSIK</t>
  </si>
  <si>
    <t>IASGGEMSR</t>
  </si>
  <si>
    <t>FFGLDEK</t>
  </si>
  <si>
    <t>Clo1313_0851</t>
  </si>
  <si>
    <t>INSTDLTLMKR</t>
  </si>
  <si>
    <t>Clo1313_2712</t>
  </si>
  <si>
    <t>IFSNSSFDAGK</t>
  </si>
  <si>
    <t>AIECLNAAQNPIWAYNNGFDVVVR</t>
  </si>
  <si>
    <t>MGKYKIAVLPGDGIGPEVIEQAVK</t>
  </si>
  <si>
    <t>GHNDLDFK</t>
  </si>
  <si>
    <t>LKLNDTEYIDVVSK</t>
  </si>
  <si>
    <t>GYVGDPSDEYYMVTFLSGIDYWK</t>
  </si>
  <si>
    <t>TNIEDSTFILELYNASGR</t>
  </si>
  <si>
    <t>DIEQYITYLK</t>
  </si>
  <si>
    <t>LFGTETESFNPGLVK</t>
  </si>
  <si>
    <t>IPGLSYPISNLSGGNQQK</t>
  </si>
  <si>
    <t>Clo1313_2043</t>
  </si>
  <si>
    <t>LPYGDGEMAMYCILPDEDTSINDFIQK</t>
  </si>
  <si>
    <t>YESNLIYVDDNGNPVNIANGSYK</t>
  </si>
  <si>
    <t>YLNSNLVK</t>
  </si>
  <si>
    <t>Clo1313_0290</t>
  </si>
  <si>
    <t>GDIFYADLSPVIGSEQGGIRPVLIVQNDIGNK</t>
  </si>
  <si>
    <t>Clo1313_2693</t>
  </si>
  <si>
    <t>LQHQPIGDGSEILLPETEICNLLDIK</t>
  </si>
  <si>
    <t>FPFTVNFEQGK</t>
  </si>
  <si>
    <t>KGDIVLDGNINSLDMMKLK</t>
  </si>
  <si>
    <t>NAMIKDPTDLTAVTFR</t>
  </si>
  <si>
    <t>TIYILDEPTTGLHMADVHR</t>
  </si>
  <si>
    <t>LVTAKDTDYYAKAVLIATGATPR</t>
  </si>
  <si>
    <t>FAMIDTNKK</t>
  </si>
  <si>
    <t>YNTDMLLTEIR</t>
  </si>
  <si>
    <t>LREEGIR</t>
  </si>
  <si>
    <t>Clo1313_2805</t>
  </si>
  <si>
    <t>NIDEFPSPHGLK</t>
  </si>
  <si>
    <t>ELIEWNEK</t>
  </si>
  <si>
    <t>QINDSNTDVLLVALGAPK</t>
  </si>
  <si>
    <t>WTSGNTNVAEVSSEGVVK</t>
  </si>
  <si>
    <t>YLDGMFDGISYLLGR</t>
  </si>
  <si>
    <t>VFEAVEAMENGAEELDMVINIGK</t>
  </si>
  <si>
    <t>QEGFDVNLISADTETRK</t>
  </si>
  <si>
    <t>LGAAYGSIFKK</t>
  </si>
  <si>
    <t>DTDFGFGLYGK</t>
  </si>
  <si>
    <t>QMNIPENAHFVITGGGSGITSEITK</t>
  </si>
  <si>
    <t>KAAGALNWAVQEMVNR</t>
  </si>
  <si>
    <t>Clo1313_1422</t>
  </si>
  <si>
    <t>GTIDVFSEVSR</t>
  </si>
  <si>
    <t>Clo1313_0572</t>
  </si>
  <si>
    <t>ELFGVNITGISPDYKDK</t>
  </si>
  <si>
    <t>GAHPPEYILEPDVK</t>
  </si>
  <si>
    <t>TAMIDITSK</t>
  </si>
  <si>
    <t>FYGLDNK</t>
  </si>
  <si>
    <t>Clo1313_2333</t>
  </si>
  <si>
    <t>VFEATGEVEEILAQLVGGR</t>
  </si>
  <si>
    <t>Clo1313_2972</t>
  </si>
  <si>
    <t>GLLHNCDWIASSNLDYNR</t>
  </si>
  <si>
    <t>Clo1313_3022</t>
  </si>
  <si>
    <t>IVSMLPEDFK</t>
  </si>
  <si>
    <t>EIIEDLK</t>
  </si>
  <si>
    <t>Clo1313_1400</t>
  </si>
  <si>
    <t>NEPIIFTLYR</t>
  </si>
  <si>
    <t>MSLGNAENYR</t>
  </si>
  <si>
    <t>VTSLQIIYKK</t>
  </si>
  <si>
    <t>EVDTLLDSNALTIGFAR</t>
  </si>
  <si>
    <t>KPLIVK</t>
  </si>
  <si>
    <t>TLQEVTGNNSIITADYK</t>
  </si>
  <si>
    <t>Clo1313_0394</t>
  </si>
  <si>
    <t>LIQCGSAEDNTPEPQVIILEPFTRPAGQYK</t>
  </si>
  <si>
    <t>ILSNLKDK</t>
  </si>
  <si>
    <t>VVDSSNKPIENAYVEAVLTNHAFGFGTAITR</t>
  </si>
  <si>
    <t>SANNYLNALLK</t>
  </si>
  <si>
    <t>DVNPGEIIVIEESGMTSIQTEVPEK</t>
  </si>
  <si>
    <t>VATVVCNSTQPVKWQLK</t>
  </si>
  <si>
    <t>IISTTINPDK</t>
  </si>
  <si>
    <t>Clo1313_0685</t>
  </si>
  <si>
    <t>FDFIAWPAR</t>
  </si>
  <si>
    <t>TANTPVIIATK</t>
  </si>
  <si>
    <t>LPDIAILDIIMPHLDGLGVLEK</t>
  </si>
  <si>
    <t>SGGNSGQLQLVLKK</t>
  </si>
  <si>
    <t>SAPFTIYYNPGVYK</t>
  </si>
  <si>
    <t>VLYVSSEK</t>
  </si>
  <si>
    <t>EAADVNRDGAINSSDMTILKR</t>
  </si>
  <si>
    <t>MPRFVEKSAKTVR</t>
  </si>
  <si>
    <t>Clo1313_1971</t>
  </si>
  <si>
    <t>AADVNADGQINSIDFTWLK</t>
  </si>
  <si>
    <t>KFDKDKLVDTDIPSELNNQAQEIR</t>
  </si>
  <si>
    <t>DGGMNIPERNNGYPDILDEAR</t>
  </si>
  <si>
    <t>EQIREIADDGQVLGDYLNNPR</t>
  </si>
  <si>
    <t>SLRENGVEVVHFDGVIPNPTTDVVTEGANMAK</t>
  </si>
  <si>
    <t>QQLAENVNTGYYGK</t>
  </si>
  <si>
    <t>IYSLLDQK</t>
  </si>
  <si>
    <t>AVPILHSGPGCGEMIAGFFER</t>
  </si>
  <si>
    <t>IGLWIGFK</t>
  </si>
  <si>
    <t>GRPTYIPHDEGGYLDMAPLDK</t>
  </si>
  <si>
    <t>CDFMTWDMPSKENCPK</t>
  </si>
  <si>
    <t>Clo1313_2645</t>
  </si>
  <si>
    <t>TQLDNTINTLLSSSFSGNAAEGFK</t>
  </si>
  <si>
    <t>GYSDNTFGPQR</t>
  </si>
  <si>
    <t>VEFFGEEIDR</t>
  </si>
  <si>
    <t>Clo1313_0889</t>
  </si>
  <si>
    <t>KPLLYEESNAFENGK</t>
  </si>
  <si>
    <t>AAEFLVPLVNYKGK</t>
  </si>
  <si>
    <t>VEQEGAQSGQYYVTIENR</t>
  </si>
  <si>
    <t>QLAGMRGLMADTSGKTIEFPIK</t>
  </si>
  <si>
    <t>TPDGISSWEFFDIMLK</t>
  </si>
  <si>
    <t>AEFATVTYK</t>
  </si>
  <si>
    <t>MELRSPDPACNPYITFALILHAGLDGIERK</t>
  </si>
  <si>
    <t>RPDAANIK</t>
  </si>
  <si>
    <t>FGNLEISFAVMK</t>
  </si>
  <si>
    <t>ILSTNTNADNNLEIR</t>
  </si>
  <si>
    <t>VDWFVFEPEESKEITDR</t>
  </si>
  <si>
    <t>Clo1313_1604</t>
  </si>
  <si>
    <t>MQDKESGGFYPR</t>
  </si>
  <si>
    <t>Clo1313_2706</t>
  </si>
  <si>
    <t>VNGVPVIPGTSFK</t>
  </si>
  <si>
    <t>ERPYQEIIKDMAMLTLK</t>
  </si>
  <si>
    <t>Clo1313_1113</t>
  </si>
  <si>
    <t>KSPNLAVVYSSGAK</t>
  </si>
  <si>
    <t>Clo1313_2113</t>
  </si>
  <si>
    <t>GNTLVAVLNGELDHHTAEYIR</t>
  </si>
  <si>
    <t>IFNPALNELSDEEAAKEACVAIDDFLKK</t>
  </si>
  <si>
    <t>DNSMINSISIPVGAVVATENFIGKDVINQENLSR</t>
  </si>
  <si>
    <t>ISGMSCAACSAR</t>
  </si>
  <si>
    <t>VNDAGDTTVAADNLAAALQANDDIVGVFCVDGVAGTAGPTAVAESK</t>
  </si>
  <si>
    <t>VGGAATVAELAPK</t>
  </si>
  <si>
    <t>TVSGTLSFPEGYYAPPGGIIFTHETDGR</t>
  </si>
  <si>
    <t>FIEYDNVSSLDECAER</t>
  </si>
  <si>
    <t>IDGAYVFSSGK</t>
  </si>
  <si>
    <t>Clo1313_2641</t>
  </si>
  <si>
    <t>NQLEPVYNSFK</t>
  </si>
  <si>
    <t>YEGYSLIEKNPK</t>
  </si>
  <si>
    <t>SSYHPPQPK</t>
  </si>
  <si>
    <t>EFSMVVCENEMK</t>
  </si>
  <si>
    <t>RGEFLSIIGSSGCGK</t>
  </si>
  <si>
    <t>VENLSGNGFENVSFTLK</t>
  </si>
  <si>
    <t>IVNNYDKDFK</t>
  </si>
  <si>
    <t>PSPVTPWGKPTLGYK</t>
  </si>
  <si>
    <t>QIIDYAIGER</t>
  </si>
  <si>
    <t>YESNLIYIDNNNR</t>
  </si>
  <si>
    <t>SYEDMKNNVMNELK</t>
  </si>
  <si>
    <t>Clo1313_0784</t>
  </si>
  <si>
    <t>IFKDTPVWELALAVK</t>
  </si>
  <si>
    <t>DIEINSPLGLGNVK</t>
  </si>
  <si>
    <t>TTGGEYVTLKDYLER</t>
  </si>
  <si>
    <t>VDITVYRDFETYSVLPSAK</t>
  </si>
  <si>
    <t>AKDVLYR</t>
  </si>
  <si>
    <t>VVADGPIPHIVEIER</t>
  </si>
  <si>
    <t>YNNGTGLVPDWCTASGTPASGQSYDYK</t>
  </si>
  <si>
    <t>ATGTSVITAR</t>
  </si>
  <si>
    <t>ATPTAAVAK</t>
  </si>
  <si>
    <t>SIDKLPHTT</t>
  </si>
  <si>
    <t>NNGNIYIVDEIPVLSIKPR</t>
  </si>
  <si>
    <t>IILTASGGPFR</t>
  </si>
  <si>
    <t>AFDVGRKGNIFER</t>
  </si>
  <si>
    <t>QRIEDALMDFLLK</t>
  </si>
  <si>
    <t>VQQSLAGTSNIVIPHR</t>
  </si>
  <si>
    <t>VQFNSAIGPYKGGIR</t>
  </si>
  <si>
    <t>IPLRDLMK</t>
  </si>
  <si>
    <t>Clo1313_1955</t>
  </si>
  <si>
    <t>SISEFPVKYDIYGNIIN</t>
  </si>
  <si>
    <t>YVYSTAQAAK</t>
  </si>
  <si>
    <t>LREVTESASR</t>
  </si>
  <si>
    <t>ALFVNVNGK</t>
  </si>
  <si>
    <t>EGAPNGLSVIK</t>
  </si>
  <si>
    <t>AAGVDVVIGLGGGSSIDTAK</t>
  </si>
  <si>
    <t>QYNAVIPGIVQQK</t>
  </si>
  <si>
    <t>RCYGEKIGRIYMIGGGSQLK</t>
  </si>
  <si>
    <t>NYTIGNVWAFDR</t>
  </si>
  <si>
    <t>GMEQASPVLLEPIYHVEVYVPESYMGEIIGDLNKR</t>
  </si>
  <si>
    <t>ATLDNAGIDTSNLLMSSSEMTTLAFVHLNEKGDR</t>
  </si>
  <si>
    <t>KVCSSVNVASTKAGINMDAVR</t>
  </si>
  <si>
    <t>MVEPIDVIFISGNGANEK</t>
  </si>
  <si>
    <t>NLVTISEWNSISK</t>
  </si>
  <si>
    <t>LFGTDGVR</t>
  </si>
  <si>
    <t>FNILELR</t>
  </si>
  <si>
    <t>EHPVLLNR</t>
  </si>
  <si>
    <t>GTVNPEREDLLNSR</t>
  </si>
  <si>
    <t>LVTGDIGAVTK</t>
  </si>
  <si>
    <t>SHIEKENIK</t>
  </si>
  <si>
    <t>STGDWNTYEEQTCSISK</t>
  </si>
  <si>
    <t>FVSLINSLR</t>
  </si>
  <si>
    <t>Clo1313_1826</t>
  </si>
  <si>
    <t>YKEYLSLFDESVPCEIVEHSTLR</t>
  </si>
  <si>
    <t>LAVAGFNYR</t>
  </si>
  <si>
    <t>QNVFDFSKGDQLLAFAER</t>
  </si>
  <si>
    <t>VDDVREEPVHMVQK</t>
  </si>
  <si>
    <t>YKPALTK</t>
  </si>
  <si>
    <t>SPFIVGGIK</t>
  </si>
  <si>
    <t>SLDLDSIIAEVK</t>
  </si>
  <si>
    <t>HFQNNYIFNAEK</t>
  </si>
  <si>
    <t>Clo1313_3023</t>
  </si>
  <si>
    <t>IPLYLNGVK</t>
  </si>
  <si>
    <t>IAKDYDLLFQTSHGK</t>
  </si>
  <si>
    <t>LDNEGKEQLLEIIDN</t>
  </si>
  <si>
    <t>KTVPSDQIPDGWMGMDIGEETIKLYSEAIK</t>
  </si>
  <si>
    <t>YFVDKNGKK</t>
  </si>
  <si>
    <t>EEMVVLIMK</t>
  </si>
  <si>
    <t>IGPDSNYSFR</t>
  </si>
  <si>
    <t>SDKIPSVITAGLSTVGLR</t>
  </si>
  <si>
    <t>IYDFSR</t>
  </si>
  <si>
    <t>SLEITNK</t>
  </si>
  <si>
    <t>DKEQILNSK</t>
  </si>
  <si>
    <t>GLEIESGDGFTEEVK</t>
  </si>
  <si>
    <t>GITWISSDESIVR</t>
  </si>
  <si>
    <t>VTGNLIQSGGTIDINGGKLYIEGDYR</t>
  </si>
  <si>
    <t>IGQMGEPYAEYWNNK</t>
  </si>
  <si>
    <t>GSEFIISLPIQLCEENQWHDPNGQNSQSR</t>
  </si>
  <si>
    <t>LMPAYDSIDEAINK</t>
  </si>
  <si>
    <t>GVFSNIYNTDGK</t>
  </si>
  <si>
    <t>VLIVIEGVEQYPKTEK</t>
  </si>
  <si>
    <t>ITSNGAGGYK</t>
  </si>
  <si>
    <t>LDITVQGNNTLK</t>
  </si>
  <si>
    <t>EYIDKGLLVPDELTVDIVKDR</t>
  </si>
  <si>
    <t>DNTVVFKPADEYNEIDGVTTFR</t>
  </si>
  <si>
    <t>Clo1313_2973</t>
  </si>
  <si>
    <t>DLWNYTK</t>
  </si>
  <si>
    <t>LAGENIDVIYSSALK</t>
  </si>
  <si>
    <t>GYIMIGDVDK</t>
  </si>
  <si>
    <t>Clo1313_2711</t>
  </si>
  <si>
    <t>INLMTPFNISSGQER</t>
  </si>
  <si>
    <t>Clo1313_1477</t>
  </si>
  <si>
    <t>LFPGGQDHYR</t>
  </si>
  <si>
    <t>NAEDFLDETFIVISGDSLTNMNITK</t>
  </si>
  <si>
    <t>DGITGSNENDWSYQNLR</t>
  </si>
  <si>
    <t>CIVSDMFGMPGQK</t>
  </si>
  <si>
    <t>EVIALLDQK</t>
  </si>
  <si>
    <t>ALDVFNK</t>
  </si>
  <si>
    <t>Clo1313_2708</t>
  </si>
  <si>
    <t>VFGSQHFASK</t>
  </si>
  <si>
    <t>KVESITVVDLADR</t>
  </si>
  <si>
    <t>FLESLNAEIKR</t>
  </si>
  <si>
    <t>NYFGLCPFHSEK</t>
  </si>
  <si>
    <t>GEAAAFIYNALNLDENNFVKPK</t>
  </si>
  <si>
    <t>TNQSGLLTQFEIVDTSFGSK</t>
  </si>
  <si>
    <t>EIEAPTGEVPFSSGTAAVLDR</t>
  </si>
  <si>
    <t>IFELPSKQYDTSAFSDIEK</t>
  </si>
  <si>
    <t>EILFTDANYTQK</t>
  </si>
  <si>
    <t>DIAAELAK</t>
  </si>
  <si>
    <t>NNLGGVYGYDVNFHANR</t>
  </si>
  <si>
    <t>TIIGVIGDKRK</t>
  </si>
  <si>
    <t>IDNGEPFEEVALDYNPK</t>
  </si>
  <si>
    <t>Clo1313_0505</t>
  </si>
  <si>
    <t>KLVEMYAK</t>
  </si>
  <si>
    <t>Clo1313_0987</t>
  </si>
  <si>
    <t>IEYMMSDKPTTGFQYK</t>
  </si>
  <si>
    <t>LQDSVHPFSFDEVR</t>
  </si>
  <si>
    <t>KGEILGFAGLVGAGR</t>
  </si>
  <si>
    <t>REEFAMAIIGAR</t>
  </si>
  <si>
    <t>SPMDVVSVGDIVK</t>
  </si>
  <si>
    <t>Clo1313_1396</t>
  </si>
  <si>
    <t>IFRPYDPQYAEK</t>
  </si>
  <si>
    <t>VYSEEKPSEDAEAVQPTVEEGYLTWINA</t>
  </si>
  <si>
    <t>NVAVVGGGNVAMDAAR</t>
  </si>
  <si>
    <t>INEEEKYFVDKNGK</t>
  </si>
  <si>
    <t>DDKVSFGTPFVSNASVTAKVLCHGK</t>
  </si>
  <si>
    <t>WVKEPWNGK</t>
  </si>
  <si>
    <t>VIEVSK</t>
  </si>
  <si>
    <t>GMANCDFVLGYDPNVLEVTEVKPGSIIKDPDPSK</t>
  </si>
  <si>
    <t>TVYINMDK</t>
  </si>
  <si>
    <t>RVVTTLGPEQEYFLVDK</t>
  </si>
  <si>
    <t>ISSSVFSDTAYTK</t>
  </si>
  <si>
    <t>NHISGSVSLPDGAIAPK</t>
  </si>
  <si>
    <t>AWVWVAER</t>
  </si>
  <si>
    <t>SEIINNR</t>
  </si>
  <si>
    <t>KDALKSNK</t>
  </si>
  <si>
    <t>LVENALSLVEYK</t>
  </si>
  <si>
    <t>INNWNEKDITEDADVFSDVQK</t>
  </si>
  <si>
    <t>NAILFAPKPPVK</t>
  </si>
  <si>
    <t>DGPSAGITLATAMVSALTGKPVR</t>
  </si>
  <si>
    <t>GPTDDQLEDIEDALK</t>
  </si>
  <si>
    <t>YLSMGVPIKK</t>
  </si>
  <si>
    <t>TEINAYVVDIK</t>
  </si>
  <si>
    <t>NDDTIIAFDLK</t>
  </si>
  <si>
    <t>LKNEYNGEYERFPVETVDFSIR</t>
  </si>
  <si>
    <t>Clo1313_2503</t>
  </si>
  <si>
    <t>NFTETGDYAGIINTLNDLYK</t>
  </si>
  <si>
    <t>RALEMSPPIYALK</t>
  </si>
  <si>
    <t>GSSIVTEWNTK</t>
  </si>
  <si>
    <t>FCFAGLAVDR</t>
  </si>
  <si>
    <t>IAIVNGEEKELDVPAEITDDR</t>
  </si>
  <si>
    <t>VIVSDIPGTTR</t>
  </si>
  <si>
    <t>FSKPVEDSLTEISSCIKDR</t>
  </si>
  <si>
    <t>TLNDTCHIK</t>
  </si>
  <si>
    <t>LFPDGGKAAREK</t>
  </si>
  <si>
    <t>LKEVVYPGNIR</t>
  </si>
  <si>
    <t>TGIMAGSPCPVKVMQDVVDK</t>
  </si>
  <si>
    <t>EVMMMERKDTIEYGAKEDFK</t>
  </si>
  <si>
    <t>DELLAITGKPYDTLEEVIGLR</t>
  </si>
  <si>
    <t>DDISVSLIAKFPDILK</t>
  </si>
  <si>
    <t>FAYDNAGNR</t>
  </si>
  <si>
    <t>ATGEEVYHTYFK</t>
  </si>
  <si>
    <t>NVTVGLPVIPGAGK</t>
  </si>
  <si>
    <t>FVEVNGMTMLNYEILKDANNNPVIESDFIGK</t>
  </si>
  <si>
    <t>Clo1313_0683</t>
  </si>
  <si>
    <t>HSTIEAGEIENMKEIK</t>
  </si>
  <si>
    <t>VVIADDNREFGDILYEYLNNQEDIEVVGVAR</t>
  </si>
  <si>
    <t>ENVDLIIGTDPDCDR</t>
  </si>
  <si>
    <t>KVENVETELQTVDKPVIPK</t>
  </si>
  <si>
    <t>NKTNVQANNVIVK</t>
  </si>
  <si>
    <t>KLPCDFEFDANGVR</t>
  </si>
  <si>
    <t>CLNLGSSDVESLTLNGKPASVR</t>
  </si>
  <si>
    <t>KLISVNR</t>
  </si>
  <si>
    <t>AANTTVKLEETR</t>
  </si>
  <si>
    <t>AIANILLEEGYIKGIEEIDDGKQGVLR</t>
  </si>
  <si>
    <t>GYMPGGPNAYEGAGLSR</t>
  </si>
  <si>
    <t>ISFDDVEEIK</t>
  </si>
  <si>
    <t>EDYINLVAK</t>
  </si>
  <si>
    <t>EDETRMQVISINGK</t>
  </si>
  <si>
    <t>TTMFNDLTGSNQYVGNWPGVTVEKK</t>
  </si>
  <si>
    <t>YSEPVLVSGTDGVGTKLK</t>
  </si>
  <si>
    <t>CSVCGYIHEGEDAPEKCPK</t>
  </si>
  <si>
    <t>MADIGTGHIVALR</t>
  </si>
  <si>
    <t>MLFQTLKSIGELYKEPMDMVQR</t>
  </si>
  <si>
    <t>VVEAKPEYYIEITGLKPSVTK</t>
  </si>
  <si>
    <t>NLAVTMHK</t>
  </si>
  <si>
    <t>MLESGDFVVGGK</t>
  </si>
  <si>
    <t>TYLYNK</t>
  </si>
  <si>
    <t>VFNDKGYLTVK</t>
  </si>
  <si>
    <t>MDKNTVISMIDHAVLKPEATDNDVLR</t>
  </si>
  <si>
    <t>IYKIDEK</t>
  </si>
  <si>
    <t>Clo1313_0051</t>
  </si>
  <si>
    <t>FITQNGSAYYTYPSNKK</t>
  </si>
  <si>
    <t>IFEELEQR</t>
  </si>
  <si>
    <t>Clo1313_0547</t>
  </si>
  <si>
    <t>RGHNFALNGTFDEVDEK</t>
  </si>
  <si>
    <t>ILTNTWLPGDYSR</t>
  </si>
  <si>
    <t>LCDDVQIISEPLKGTK</t>
  </si>
  <si>
    <t>VVFVDEK</t>
  </si>
  <si>
    <t>GTTVTMFK</t>
  </si>
  <si>
    <t>GTWVLYESKPR</t>
  </si>
  <si>
    <t>RGPSTTIDEWLNAAEYIMSEGNYNVVLCER</t>
  </si>
  <si>
    <t>FWVENDYFDAETK</t>
  </si>
  <si>
    <t>YYELTKNEALK</t>
  </si>
  <si>
    <t>VLDSDIIKPK</t>
  </si>
  <si>
    <t>VVAAGGLFIIGTER</t>
  </si>
  <si>
    <t>KIVALGEKYNK</t>
  </si>
  <si>
    <t>RIESPVTPVLVK</t>
  </si>
  <si>
    <t>MAGVKRAGRK</t>
  </si>
  <si>
    <t>GYFSLAGTSADK</t>
  </si>
  <si>
    <t>ETINETGASSAGDIGK</t>
  </si>
  <si>
    <t>EDIAASIFQSVVNQTISGLACGKPIR</t>
  </si>
  <si>
    <t>AVNTENAFFPNLK</t>
  </si>
  <si>
    <t>TLGTTYYWGCNGTVVR</t>
  </si>
  <si>
    <t>WLSTNPK</t>
  </si>
  <si>
    <t>Clo1313_1765</t>
  </si>
  <si>
    <t>ANHLLEAIQYR</t>
  </si>
  <si>
    <t>DYLTSERYEVATGAK</t>
  </si>
  <si>
    <t>WSPYTLTAGK</t>
  </si>
  <si>
    <t>AYFNMNNK</t>
  </si>
  <si>
    <t>MDLLKDLNKEQR</t>
  </si>
  <si>
    <t>AFGSLFDGIPGSGGNLFENFVK</t>
  </si>
  <si>
    <t>LFEEIYKK</t>
  </si>
  <si>
    <t>LVFVAAQDFTVIGGSLGEMHAAK</t>
  </si>
  <si>
    <t>FAPSFVSVANGVYDASK</t>
  </si>
  <si>
    <t>VGSVTDHTGR</t>
  </si>
  <si>
    <t>DRTIEEVMK</t>
  </si>
  <si>
    <t>DFRIAIGIEDKESLDK</t>
  </si>
  <si>
    <t>VLLKHFSVEK</t>
  </si>
  <si>
    <t>ENIASEIVHNAISAGTSDPR</t>
  </si>
  <si>
    <t>VTTNNETHQTIISGMGEIHLDVIVSK</t>
  </si>
  <si>
    <t>Clo1313_1761</t>
  </si>
  <si>
    <t>DILNLTNVK</t>
  </si>
  <si>
    <t>GLSIRDENAR</t>
  </si>
  <si>
    <t>EGVLGIENYVEQR</t>
  </si>
  <si>
    <t>QIEVLASK</t>
  </si>
  <si>
    <t>SYHFNEEEENRNR</t>
  </si>
  <si>
    <t>GVTNFDSFLVLAEDIVNANDNIQIYNFK</t>
  </si>
  <si>
    <t>NALEHLECAWENGFTPLTVGCPILIGDGLK</t>
  </si>
  <si>
    <t>Clo1313_2709</t>
  </si>
  <si>
    <t>IYNMCDKNDR</t>
  </si>
  <si>
    <t>EVVFEGCMPVETMAK</t>
  </si>
  <si>
    <t>ERLDFSSIIRK</t>
  </si>
  <si>
    <t>IVKETYTGINGTK</t>
  </si>
  <si>
    <t>NFDQSNDFSNNNYYTPFLPEEFFASGR</t>
  </si>
  <si>
    <t>DIDPDFAQECLDAAINAWK</t>
  </si>
  <si>
    <t>SRDGAVDGAYLYK</t>
  </si>
  <si>
    <t>AKTGAVEAEGNATTTRR</t>
  </si>
  <si>
    <t>ASQGLADYIK</t>
  </si>
  <si>
    <t>Clo1313_1587</t>
  </si>
  <si>
    <t>AHVSVTTGYR</t>
  </si>
  <si>
    <t>IKENGVDK</t>
  </si>
  <si>
    <t>KQADYALGSSGR</t>
  </si>
  <si>
    <t>DMIKEIK</t>
  </si>
  <si>
    <t>VQCYIDIGQYDEAEQLCSLLTK</t>
  </si>
  <si>
    <t>INSSDYTILKR</t>
  </si>
  <si>
    <t>YGGNPIPNFMAIEEK</t>
  </si>
  <si>
    <t>NEYSFNNPAPLNTIQTITK</t>
  </si>
  <si>
    <t>VISIIDDIVATLEPEMK</t>
  </si>
  <si>
    <t>Clo1313_0521</t>
  </si>
  <si>
    <t>LVALTFDDGPDNVLTAR</t>
  </si>
  <si>
    <t>GSLELTGQLGDVMK</t>
  </si>
  <si>
    <t>GLCAIDPVKRGEVYLNGEK</t>
  </si>
  <si>
    <t>GEWSTPASVVTTFHDK</t>
  </si>
  <si>
    <t>TKPEDWGGAVGYFDKNDIFAFAPPESGK</t>
  </si>
  <si>
    <t>Clo1313_2564</t>
  </si>
  <si>
    <t>IPEGLFR</t>
  </si>
  <si>
    <t>KSELIEKICEVGRNNGIDDAQQQVVGEDEK</t>
  </si>
  <si>
    <t>Clo1313_2781</t>
  </si>
  <si>
    <t>IVGVYDADTGILSDLTDDGYEK</t>
  </si>
  <si>
    <t>YMPVFDGATK</t>
  </si>
  <si>
    <t>Clo1313_1015</t>
  </si>
  <si>
    <t>NTVALYK</t>
  </si>
  <si>
    <t>VLIIGAGLIGLK</t>
  </si>
  <si>
    <t>ILVIAEAIRR</t>
  </si>
  <si>
    <t>YTFGDVEIKPK</t>
  </si>
  <si>
    <t>MDNALLLEVK</t>
  </si>
  <si>
    <t>LLVATGSLPFVPPMK</t>
  </si>
  <si>
    <t>VMYVTIPYIDER</t>
  </si>
  <si>
    <t>DSNELTISINNDGTKPEYPLYCVR</t>
  </si>
  <si>
    <t>QVDYYLNASK</t>
  </si>
  <si>
    <t>MKEVFEICDR</t>
  </si>
  <si>
    <t>IIAEQYMVDESGYELK</t>
  </si>
  <si>
    <t>LVPKQEEEAR</t>
  </si>
  <si>
    <t>LNIAGELEAIFVYDAHVQATDDPVAK</t>
  </si>
  <si>
    <t>IIATSLYDSSK</t>
  </si>
  <si>
    <t>Clo1313_2328</t>
  </si>
  <si>
    <t>TQNLITGISK</t>
  </si>
  <si>
    <t>LDSISAEVVGR</t>
  </si>
  <si>
    <t>LYEDADAILK</t>
  </si>
  <si>
    <t>SQVTVEYDGDKPVRVDTVLISTQHGPEVDYDTIKR</t>
  </si>
  <si>
    <t>KVESFGEFDIIVGAESR</t>
  </si>
  <si>
    <t>LQASENTYSVYLGK</t>
  </si>
  <si>
    <t>KILESVR</t>
  </si>
  <si>
    <t>Clo1313_2644</t>
  </si>
  <si>
    <t>IVNQGMLDAISEIQR</t>
  </si>
  <si>
    <t>LASCSEVVIQPDK</t>
  </si>
  <si>
    <t>Clo1313_0356</t>
  </si>
  <si>
    <t>LVNQALKR</t>
  </si>
  <si>
    <t>GFTLTFDEDIK</t>
  </si>
  <si>
    <t>VTAVDMLGNESEASNIVSARPGSDTTPPQIIK</t>
  </si>
  <si>
    <t>TKANIGDIIIATIR</t>
  </si>
  <si>
    <t>GVVQGEDGPK</t>
  </si>
  <si>
    <t>EAFGDVSYLK</t>
  </si>
  <si>
    <t>ICQNIASFK</t>
  </si>
  <si>
    <t>TYAFSKPYEDAK</t>
  </si>
  <si>
    <t>KILAQQR</t>
  </si>
  <si>
    <t>TITEIIADEAYFADSK</t>
  </si>
  <si>
    <t>Clo1313_1272</t>
  </si>
  <si>
    <t>IDISQIVEEIASSDELSR</t>
  </si>
  <si>
    <t>IPNGIREEDLWEIFR</t>
  </si>
  <si>
    <t>IYVDSDLDIEQLK</t>
  </si>
  <si>
    <t>SHSNYFIPNK</t>
  </si>
  <si>
    <t>PGDTVNIPVR</t>
  </si>
  <si>
    <t>YGNNNVNSITIR</t>
  </si>
  <si>
    <t>GYEIVYVDK</t>
  </si>
  <si>
    <t>Clo1313_0792</t>
  </si>
  <si>
    <t>RLNMDISELIFK</t>
  </si>
  <si>
    <t>AEVATIMANILGLK</t>
  </si>
  <si>
    <t>IQNIANTNK</t>
  </si>
  <si>
    <t>GLTLEQGHTYR</t>
  </si>
  <si>
    <t>QDKGDAFVLK</t>
  </si>
  <si>
    <t>YGKIDIPGK</t>
  </si>
  <si>
    <t>AEFSTVVFK</t>
  </si>
  <si>
    <t>GSLLLNDDTSIAEK</t>
  </si>
  <si>
    <t>VTVGGEIK</t>
  </si>
  <si>
    <t>MKNEIIGNR</t>
  </si>
  <si>
    <t>VFVTAVR</t>
  </si>
  <si>
    <t>TAHGSWYDSMNVPDYHR</t>
  </si>
  <si>
    <t>RDWTTSYKR</t>
  </si>
  <si>
    <t>VFVTAVRK</t>
  </si>
  <si>
    <t>SPGGFSVVNAYGSAR</t>
  </si>
  <si>
    <t>VFSGMGKPLDGGPNIIPDKR</t>
  </si>
  <si>
    <t>IDDEICMLETNIDDMNPEILGYVMNR</t>
  </si>
  <si>
    <t>GNGIEMTLYIGGK</t>
  </si>
  <si>
    <t>SCVIESR</t>
  </si>
  <si>
    <t>DIIADSHLAFLNQENETALR</t>
  </si>
  <si>
    <t>PGDTVEIPVNLYGVPQK</t>
  </si>
  <si>
    <t>VTGTAWFDNITVEHLPK</t>
  </si>
  <si>
    <t>NEFGIFDYDSNVAEVTDFDSVLK</t>
  </si>
  <si>
    <t>FSFFYPEDTDIIPLTTMR</t>
  </si>
  <si>
    <t>LLLLSQPVCHQK</t>
  </si>
  <si>
    <t>ISNHITK</t>
  </si>
  <si>
    <t>NKLNDLEDALQQAK</t>
  </si>
  <si>
    <t>KYYDEQLK</t>
  </si>
  <si>
    <t>HKVSELK</t>
  </si>
  <si>
    <t>GINPDECVAIGAAIQAGVLTGEVK</t>
  </si>
  <si>
    <t>KTVIEYAPDSQQADEYRRLAK</t>
  </si>
  <si>
    <t>LESMHIDNIAR</t>
  </si>
  <si>
    <t>GYEVIDFGTHGNESVDYPDFGLK</t>
  </si>
  <si>
    <t>IPGIDNQSYSDFCAYFNDLR</t>
  </si>
  <si>
    <t>IYVDDFLPVESESTENKDLAVR</t>
  </si>
  <si>
    <t>SETSLIQTIGR</t>
  </si>
  <si>
    <t>IKPLIIVTPNTNAAGPGIADGYENFTK</t>
  </si>
  <si>
    <t>Clo1313_0634</t>
  </si>
  <si>
    <t>YIITPFENFERLYGKKADKK</t>
  </si>
  <si>
    <t>IRDEEQR</t>
  </si>
  <si>
    <t>LFGSTDVIDR</t>
  </si>
  <si>
    <t>MINIIDGGVTAPKGFKAAGVACGLKNNQK</t>
  </si>
  <si>
    <t>VAPEHVVDR</t>
  </si>
  <si>
    <t>KVTANPQNELLEISIENAKK</t>
  </si>
  <si>
    <t>WEIEFFKK</t>
  </si>
  <si>
    <t>GAVVAMDPKTGEVLALASSPNFDPHAKK</t>
  </si>
  <si>
    <t>EEMINYWEELVNKYPIISLEDGVAEEDWEGWK</t>
  </si>
  <si>
    <t>ISDEVIR</t>
  </si>
  <si>
    <t>KYNNGTGLVPDWCTASGTPASGQSYDYK</t>
  </si>
  <si>
    <t>LYLESLLADVK</t>
  </si>
  <si>
    <t>LRVEYLNENQEFEYLATIDKK</t>
  </si>
  <si>
    <t>IWDNVMEVDGAYSYDKTVQIVKDVESQINQILQETSK</t>
  </si>
  <si>
    <t>AIFDPNEVLDLGMTVCMYSMNR</t>
  </si>
  <si>
    <t>LLMDELYK</t>
  </si>
  <si>
    <t>YTYNSLNLLSEIINPDGR</t>
  </si>
  <si>
    <t>AIDAIDRPEVK</t>
  </si>
  <si>
    <t>GGEHLEMAYK</t>
  </si>
  <si>
    <t>VMLMSATMPK</t>
  </si>
  <si>
    <t>VSADEASAAIQEIVASIQQVAGNAESTAQSVEEISSSIEEMGK</t>
  </si>
  <si>
    <t>KYGFFEEYKTDDADVAIVVMNSTAGTVK</t>
  </si>
  <si>
    <t>GLELGADDYIIKPFNPMELIAR</t>
  </si>
  <si>
    <t>VFSGVFHSREEYPDIKKK</t>
  </si>
  <si>
    <t>ITEHNFDPQLAGLK</t>
  </si>
  <si>
    <t>DGMVAIEGWAK</t>
  </si>
  <si>
    <t>YLFDNR</t>
  </si>
  <si>
    <t>RIDNSQIVMIPGGFSGGDEPDGSGK</t>
  </si>
  <si>
    <t>HPARMGELVMLKAKLTWVGR</t>
  </si>
  <si>
    <t>Clo1313_1103</t>
  </si>
  <si>
    <t>MNILAMIFGWLNDQLLKMRWLSELVR</t>
  </si>
  <si>
    <t>KDIQETMTR</t>
  </si>
  <si>
    <t>YRQDPYYDIVYQAYLR</t>
  </si>
  <si>
    <t>ESFMEDINVFYCSASYTR</t>
  </si>
  <si>
    <t>GIANCDFVYSYDPNVLEIIEIEPGDIIVDPNPDKSFDTAVYPDRK</t>
  </si>
  <si>
    <t>SNGLGGGFAGYGIYPEYK</t>
  </si>
  <si>
    <t>FQVQLHK</t>
  </si>
  <si>
    <t>NIYYCEIDLSGTK</t>
  </si>
  <si>
    <t>LNGIEVDGK</t>
  </si>
  <si>
    <t>KTLVELEQLRNK</t>
  </si>
  <si>
    <t>EQVVSSVNFTESVLK</t>
  </si>
  <si>
    <t>PFIIFDTLR</t>
  </si>
  <si>
    <t>SLDIASIGNQIEELEQK</t>
  </si>
  <si>
    <t>GNPPLEFQTALPAEGESEIER</t>
  </si>
  <si>
    <t>CLSPDFNR</t>
  </si>
  <si>
    <t>IPRPAVVLVK</t>
  </si>
  <si>
    <t>WFNIIQK</t>
  </si>
  <si>
    <t>NVLVVKEQELPDSEFSTVK</t>
  </si>
  <si>
    <t>GTYAITQDGVFATIVATVK</t>
  </si>
  <si>
    <t>NTAEIHSSIFSR</t>
  </si>
  <si>
    <t>RIINEPKR</t>
  </si>
  <si>
    <t>LPTHIELSAK</t>
  </si>
  <si>
    <t>EIPNSFIPQQVSNPANPEIHRR</t>
  </si>
  <si>
    <t>ICFGADPR</t>
  </si>
  <si>
    <t>IFEALGMDVGWDPVLR</t>
  </si>
  <si>
    <t>IISKTEIEIVINK</t>
  </si>
  <si>
    <t>MIFVCYPK</t>
  </si>
  <si>
    <t>AASILNFCAQNNIAVR</t>
  </si>
  <si>
    <t>LIAESIKIPVVLYNVPGR</t>
  </si>
  <si>
    <t>EILDKLYEGEISVDEALELLKG</t>
  </si>
  <si>
    <t>VKVGDIITATIK</t>
  </si>
  <si>
    <t>ELGICAVYK</t>
  </si>
  <si>
    <t>VFKGYNVMGVAK</t>
  </si>
  <si>
    <t>AYEFGAVENPEFSFIDASEIGDWSK</t>
  </si>
  <si>
    <t>Clo1313_2034</t>
  </si>
  <si>
    <t>CVGCFTCILCCPYGAVSPGEK</t>
  </si>
  <si>
    <t>NLNSDKLNFLVNAVGITL</t>
  </si>
  <si>
    <t>IIEDYVAYIR</t>
  </si>
  <si>
    <t>HDSPMYAIGNLTQEKK</t>
  </si>
  <si>
    <t>VTDGELEISIAK</t>
  </si>
  <si>
    <t>ALGSLKSPIAGLVNVLNGNIR</t>
  </si>
  <si>
    <t>KGFFAQDSETALPLGQCFEK</t>
  </si>
  <si>
    <t>FTGCNLR</t>
  </si>
  <si>
    <t>Clo1313_0350</t>
  </si>
  <si>
    <t>SQIDYILGDNPK</t>
  </si>
  <si>
    <t>SIREDYLHQNAFHEVDTYTSLNK</t>
  </si>
  <si>
    <t>YNITYTFSGDELATLTR</t>
  </si>
  <si>
    <t>GSLFLNDGILNLNGYK</t>
  </si>
  <si>
    <t>KLIVAVGR</t>
  </si>
  <si>
    <t>DTADFTLLDYQDVPLMNEDIEYPAPDAVK</t>
  </si>
  <si>
    <t>SSNESFAR</t>
  </si>
  <si>
    <t>YRDGITGSNENDWSYQNLR</t>
  </si>
  <si>
    <t>RVNPDNVVFAYQGDGDLAAIGTAEIVHAATR</t>
  </si>
  <si>
    <t>ETFLNSVK</t>
  </si>
  <si>
    <t>VTFIINEGNAK</t>
  </si>
  <si>
    <t>VDLSNPGSTVTAGTAAALAATALVFK</t>
  </si>
  <si>
    <t>VIPNHPDIINPFDLGLIR</t>
  </si>
  <si>
    <t>IVFSGDLGNK</t>
  </si>
  <si>
    <t>EGRPGPVLIDICKDVTAAYAEYEPK</t>
  </si>
  <si>
    <t>GYPDETFRPQASIKR</t>
  </si>
  <si>
    <t>FAQIIQSR</t>
  </si>
  <si>
    <t>LPGFPIVLHGASSVIPEYVDMINK</t>
  </si>
  <si>
    <t>ITLDKPVVLR</t>
  </si>
  <si>
    <t>FASYTAYVPAGKDYK</t>
  </si>
  <si>
    <t>WGELLAFSNAAGTIVATKK</t>
  </si>
  <si>
    <t>AIEEAGEIR</t>
  </si>
  <si>
    <t>VLNGENLK</t>
  </si>
  <si>
    <t>VIWGPDKTGV</t>
  </si>
  <si>
    <t>KDKEFYNKR</t>
  </si>
  <si>
    <t>AQVDYALGSTGR</t>
  </si>
  <si>
    <t>YGAQLLLAR</t>
  </si>
  <si>
    <t>GILSPEEYYYR</t>
  </si>
  <si>
    <t>NASTIYLATDPDR</t>
  </si>
  <si>
    <t>VIQRGDADVIITGGSEAPITPLSFAGFCSMK</t>
  </si>
  <si>
    <t>IAVMHEGR</t>
  </si>
  <si>
    <t>IQMISAVIK</t>
  </si>
  <si>
    <t>SIADYGAIIIVESLKDAATVVNR</t>
  </si>
  <si>
    <t>IHQYAIMCSPTTAQYAAIEALRNSDDDVEAMVR</t>
  </si>
  <si>
    <t>SITDNIEYASAIYEDGGK</t>
  </si>
  <si>
    <t>LGVDGIILTK</t>
  </si>
  <si>
    <t>EADKVFEEVCHEK</t>
  </si>
  <si>
    <t>RFFEQEVYVPAGWSGTMPNGDK</t>
  </si>
  <si>
    <t>YLAVVGSR</t>
  </si>
  <si>
    <t>SDGHSYGSNTSASLTNYDK</t>
  </si>
  <si>
    <t>GGVSLPTGQQVNR</t>
  </si>
  <si>
    <t>NTVALYKK</t>
  </si>
  <si>
    <t>SISVLPYQENER</t>
  </si>
  <si>
    <t>KGICYLTEDR</t>
  </si>
  <si>
    <t>YCWPVNSIDDLK</t>
  </si>
  <si>
    <t>KGIISQDPTENLESPK</t>
  </si>
  <si>
    <t>QFDGFEELENMAK</t>
  </si>
  <si>
    <t>KTVLNQIDSTSYPINDIFVALK</t>
  </si>
  <si>
    <t>LAYLDELTWK</t>
  </si>
  <si>
    <t>MVVEGVTTTK</t>
  </si>
  <si>
    <t>MENVNLK</t>
  </si>
  <si>
    <t>VQYLCENTQTSTQEIK</t>
  </si>
  <si>
    <t>DNVLEILNDISLEDKHTFEGCEIQNDK</t>
  </si>
  <si>
    <t>AESVALINR</t>
  </si>
  <si>
    <t>LAFSDEAIYK</t>
  </si>
  <si>
    <t>KVHPDVSLVIAPGSK</t>
  </si>
  <si>
    <t>IAQLTHDEGYAAMVEK</t>
  </si>
  <si>
    <t>KAYLSGLGPVK</t>
  </si>
  <si>
    <t>VAMEENNFNILPMTQTLESITEEYEKR</t>
  </si>
  <si>
    <t>VINEIQQLRPGIIEEDIFKK</t>
  </si>
  <si>
    <t>TLAFADSDKIPAWSR</t>
  </si>
  <si>
    <t>GLPNSLFHK</t>
  </si>
  <si>
    <t>Clo1313_2976</t>
  </si>
  <si>
    <t>NSQGFGCFK</t>
  </si>
  <si>
    <t>EEAIEILRGLRDK</t>
  </si>
  <si>
    <t>TLVEYALPK</t>
  </si>
  <si>
    <t>MDGTVLLIDYFEYER</t>
  </si>
  <si>
    <t>EIEIMELK</t>
  </si>
  <si>
    <t>VLALLPNAYMQGECAGINMAGGK</t>
  </si>
  <si>
    <t>IPAVIATTGLSNSQVK</t>
  </si>
  <si>
    <t>AYLDSLVDFIYSK</t>
  </si>
  <si>
    <t>YTGQTDTDVSGQVAVLEQVIAQK</t>
  </si>
  <si>
    <t>VIVFKDNQIGDMDLEEALQVKK</t>
  </si>
  <si>
    <t>GGTMASSSVGGLSGAFIPVSEDAGMIDAVK</t>
  </si>
  <si>
    <t>IGSSGSVDMSLVK</t>
  </si>
  <si>
    <t>IAFELPVEK</t>
  </si>
  <si>
    <t>LEGEYPDLPVIPK</t>
  </si>
  <si>
    <t>PGQAGYTFFK</t>
  </si>
  <si>
    <t>SNVSSGAIEGAVRPGEMITQIISVYNVGTGSIK</t>
  </si>
  <si>
    <t>Clo1313_0399</t>
  </si>
  <si>
    <t>DGKPNGSAISSTFYNLVK</t>
  </si>
  <si>
    <t>DIEPGEQDEMFIESDGNLGEIR</t>
  </si>
  <si>
    <t>KSGLPLNK</t>
  </si>
  <si>
    <t>SDIISTLVK</t>
  </si>
  <si>
    <t>IDTRALTRILREK</t>
  </si>
  <si>
    <t>PAYTLGGTGGGIAYNEEELKEIASNGLR</t>
  </si>
  <si>
    <t>LETMVLSGAEMPLEAIR</t>
  </si>
  <si>
    <t>DIMVNIFR</t>
  </si>
  <si>
    <t>LAGYQLNIK</t>
  </si>
  <si>
    <t>VFGSQVLK</t>
  </si>
  <si>
    <t>NLLMSIIEK</t>
  </si>
  <si>
    <t>IKELLTSVSLPSSITLLQMYSVR</t>
  </si>
  <si>
    <t>IVEWDVANECMDDSGNGLR</t>
  </si>
  <si>
    <t>Clo1313_2475</t>
  </si>
  <si>
    <t>SNIGNSLYNIDHLDDLAK</t>
  </si>
  <si>
    <t>VFGDEILHYMDK</t>
  </si>
  <si>
    <t>QYLEIESVFAREILDSR</t>
  </si>
  <si>
    <t>EAIDDANDFIFQK</t>
  </si>
  <si>
    <t>LTGTVIGTQGSWNNIGNTIHK</t>
  </si>
  <si>
    <t>KYVEGDWISLDGSTGNVYGEK</t>
  </si>
  <si>
    <t>YTLTPEEMIK</t>
  </si>
  <si>
    <t>VNNVLDEESGGAVSVLK</t>
  </si>
  <si>
    <t>IHSWVEEYYKD</t>
  </si>
  <si>
    <t>AESYEPHWER</t>
  </si>
  <si>
    <t>ALLAGQNATLEALEYAHYLIVEK</t>
  </si>
  <si>
    <t>FEKLEGEYPDLPVIPK</t>
  </si>
  <si>
    <t>ITNKPIYK</t>
  </si>
  <si>
    <t>IRVTDPDGNITR</t>
  </si>
  <si>
    <t>DGVFATIVAK</t>
  </si>
  <si>
    <t>MIKIIDLR</t>
  </si>
  <si>
    <t>VSEERPFPFIETIDPQIYSENYLK</t>
  </si>
  <si>
    <t>SAEKDIQNLTDKYIAEIDKLIEIK</t>
  </si>
  <si>
    <t>FTDALSFSLK</t>
  </si>
  <si>
    <t>YLNTGDVSVVHELTDIQIK</t>
  </si>
  <si>
    <t>AAFVEQIEAYEK</t>
  </si>
  <si>
    <t>KTEILFDSIR</t>
  </si>
  <si>
    <t>EFDLQIDSGQK</t>
  </si>
  <si>
    <t>DISHPELLDEALK</t>
  </si>
  <si>
    <t>Clo1313_0177</t>
  </si>
  <si>
    <t>EWTTITSGTTDSTGAFDFR</t>
  </si>
  <si>
    <t>VATDGGLHTNFK</t>
  </si>
  <si>
    <t>ANGPQQIFVEK</t>
  </si>
  <si>
    <t>Clo1313_1829</t>
  </si>
  <si>
    <t>FFGLDKLASK</t>
  </si>
  <si>
    <t>NLNPALVR</t>
  </si>
  <si>
    <t>LAVLISSGVIDSMVNHYTASK</t>
  </si>
  <si>
    <t>LGIPSLLIGDEHYSMGYEGLVNYGER</t>
  </si>
  <si>
    <t>LNLGDIEPQGR</t>
  </si>
  <si>
    <t>VYYSPAGATISELKPYDKEK</t>
  </si>
  <si>
    <t>SMELGFISR</t>
  </si>
  <si>
    <t>GFNFLEDTDPDTFISSVLIK</t>
  </si>
  <si>
    <t>AAVYKEFAK</t>
  </si>
  <si>
    <t>VNSTDFSILK</t>
  </si>
  <si>
    <t>EIAYPVVVRPAYTLGGTGGGIAYNEEELKEIASNGLR</t>
  </si>
  <si>
    <t>LFVEIFK</t>
  </si>
  <si>
    <t>NKFFEK</t>
  </si>
  <si>
    <t>GFFAQDSETALPLGQCFEK</t>
  </si>
  <si>
    <t>LSFHSINIK</t>
  </si>
  <si>
    <t>TPIVNIK</t>
  </si>
  <si>
    <t>ECANNALVFDTVHK</t>
  </si>
  <si>
    <t>AELNALIK</t>
  </si>
  <si>
    <t>KITNYLPSGENTEILLDMMIK</t>
  </si>
  <si>
    <t>GVDSFAHMGALEVK</t>
  </si>
  <si>
    <t>IGEEVEVLVEMVNDGEGNVR</t>
  </si>
  <si>
    <t>FSTESQSLEPVWIVETMEGK</t>
  </si>
  <si>
    <t>Clo1313_1697</t>
  </si>
  <si>
    <t>LTLKILEKNK</t>
  </si>
  <si>
    <t>NIMDKDLAR</t>
  </si>
  <si>
    <t>SNGLGVFEVVK</t>
  </si>
  <si>
    <t>KLGCSCDWQR</t>
  </si>
  <si>
    <t>VDLSNPGSTVTAGTAAALAATALVFKDTDPAYAALCIR</t>
  </si>
  <si>
    <t>EVVTAVSQQYLGDGK</t>
  </si>
  <si>
    <t>VLDKLDKYNVK</t>
  </si>
  <si>
    <t>VACELKEK</t>
  </si>
  <si>
    <t>ISIVTENFK</t>
  </si>
  <si>
    <t>KDFLPILPNLLDSIEK</t>
  </si>
  <si>
    <t>YMESSVAPCLFPSLIEIAETGEKK</t>
  </si>
  <si>
    <t>LNLVIADTDEGYVR</t>
  </si>
  <si>
    <t>MPDGEYYITVR</t>
  </si>
  <si>
    <t>YRGSSFYDTMNCK</t>
  </si>
  <si>
    <t>VNGAMALLLK</t>
  </si>
  <si>
    <t>AVLLLSGGIDSPVAGWMIAK</t>
  </si>
  <si>
    <t>AYCVLGALNVYNAK</t>
  </si>
  <si>
    <t>YWNVSTIK</t>
  </si>
  <si>
    <t>WGHCWDDVR</t>
  </si>
  <si>
    <t>IAADLNEDGKVNSTDLLALKK</t>
  </si>
  <si>
    <t>VLEELSLDDATK</t>
  </si>
  <si>
    <t>AFDILNKR</t>
  </si>
  <si>
    <t>GDVVIGISFPR</t>
  </si>
  <si>
    <t>GMANCDFVLGYDPNVLEVTEVKPGSIIK</t>
  </si>
  <si>
    <t>VYKYNTDMLLTEIR</t>
  </si>
  <si>
    <t>GIGSYNKNDVFDVNIK</t>
  </si>
  <si>
    <t>DSQDAGIGFVHQELCLCPHLSAAENIFIGR</t>
  </si>
  <si>
    <t>NYPLSYDKNTVYEVVQNKK</t>
  </si>
  <si>
    <t>Clo1313_1436</t>
  </si>
  <si>
    <t>DSTKPILVLKPMDWDR</t>
  </si>
  <si>
    <t>LPQDLPK</t>
  </si>
  <si>
    <t>LAQYGSETFYNRPVFVYGDSVEASKR</t>
  </si>
  <si>
    <t>VAHLWPQVQIIAEK</t>
  </si>
  <si>
    <t>PCKNLIVDHSEYLELLR</t>
  </si>
  <si>
    <t>GQDAAIVDHDWTVNEAGKR</t>
  </si>
  <si>
    <t>AGNKEFVK</t>
  </si>
  <si>
    <t>NMVLDFSK</t>
  </si>
  <si>
    <t>YSPTVIASAITSQINK</t>
  </si>
  <si>
    <t>IPLLNIK</t>
  </si>
  <si>
    <t>DLMGDIIR</t>
  </si>
  <si>
    <t>ENPLKYDEYMNLFVDIQLEVLSK</t>
  </si>
  <si>
    <t>VGLGHGNLGAMLLR</t>
  </si>
  <si>
    <t>IKEIYKK</t>
  </si>
  <si>
    <t>TSTPVMAVNLGSNEDVSHGGTNFK</t>
  </si>
  <si>
    <t>QCIENHLDYWTVGFNGSR</t>
  </si>
  <si>
    <t>QHNLDIDKKK</t>
  </si>
  <si>
    <t>VYINHNLQK</t>
  </si>
  <si>
    <t>TIYIAPGCVFYSR</t>
  </si>
  <si>
    <t>NYIYITEAGR</t>
  </si>
  <si>
    <t>RISEYVK</t>
  </si>
  <si>
    <t>QAEIVEILYDEVEGKK</t>
  </si>
  <si>
    <t>IGYETGLMR</t>
  </si>
  <si>
    <t>IAENVHAGYIMK</t>
  </si>
  <si>
    <t>DLHFAIVDEVDSILIDEAR</t>
  </si>
  <si>
    <t>GDSCLGDGSDVGLDLTGGWFDAGDHVK</t>
  </si>
  <si>
    <t>GPTDDQLEDIEDALKSTEGFDTIR</t>
  </si>
  <si>
    <t>NHGGSGLGLAIAK</t>
  </si>
  <si>
    <t>WVYPLDSEEYR</t>
  </si>
  <si>
    <t>EVVLDNGEVINYDK</t>
  </si>
  <si>
    <t>VLEAFNIETGDPIDEGTWPAVGGTILK</t>
  </si>
  <si>
    <t>LPDPIISYINGK</t>
  </si>
  <si>
    <t>Clo1313_2512</t>
  </si>
  <si>
    <t>MRLKKKTSKKNKSK</t>
  </si>
  <si>
    <t>AAGTLSGGEAQR</t>
  </si>
  <si>
    <t>GQFSNIGDFR</t>
  </si>
  <si>
    <t>FQNKEVEKEK</t>
  </si>
  <si>
    <t>IIYGPEYTMDENIER</t>
  </si>
  <si>
    <t>TFDEGLCFPWHTCEDSGGKCDFAVVDVPGEPGNK</t>
  </si>
  <si>
    <t>VKSGAPNGLSVIK</t>
  </si>
  <si>
    <t>DILQQGAQVDIFGVGER</t>
  </si>
  <si>
    <t>VNSSDVALLKR</t>
  </si>
  <si>
    <t>INSTDLSILHR</t>
  </si>
  <si>
    <t>YYFTNDGCSPIQVNIK</t>
  </si>
  <si>
    <t>GEQESTWETIPHPSIEEFKYGGPNGFLDLFTK</t>
  </si>
  <si>
    <t>VVMVTGGGGSIGSELCR</t>
  </si>
  <si>
    <t>YFVDISEAVAK</t>
  </si>
  <si>
    <t>NDFGQLGDGTFENILRPVK</t>
  </si>
  <si>
    <t>AKFLKDWMELENISSRDWIIK</t>
  </si>
  <si>
    <t>TFACFEPTLDYVVIKIPK</t>
  </si>
  <si>
    <t>PTLLNNVETYANIPQIILK</t>
  </si>
  <si>
    <t>IKNYSSER</t>
  </si>
  <si>
    <t>RQNAYNNFK</t>
  </si>
  <si>
    <t>ASIPFEVVERR</t>
  </si>
  <si>
    <t>SVEGGIVEFFATK</t>
  </si>
  <si>
    <t>DIACEVGEDWSLKDR</t>
  </si>
  <si>
    <t>SWDDIVKAYENK</t>
  </si>
  <si>
    <t>Clo1313_2858</t>
  </si>
  <si>
    <t>FAYIGPISSAPNTYPNNR</t>
  </si>
  <si>
    <t>GGAAEALKDIR</t>
  </si>
  <si>
    <t>YDALAFFYHK</t>
  </si>
  <si>
    <t>AGEIDYESACQYSVDMDNLRK</t>
  </si>
  <si>
    <t>LSDEFDGIIR</t>
  </si>
  <si>
    <t>ICSSTGLPAVK</t>
  </si>
  <si>
    <t>AAYIGGCAGTACAIADR</t>
  </si>
  <si>
    <t>EFVFEVPQNDFK</t>
  </si>
  <si>
    <t>AIIINSPSNPTGMIYSEEELRAVADLAVSK</t>
  </si>
  <si>
    <t>YVSFDSDTGLPVFHANQVTGMLPLQNPGDK</t>
  </si>
  <si>
    <t>GNGNLTVNANFNNGIGTSNDLK</t>
  </si>
  <si>
    <t>ENLGEPLHNICEALK</t>
  </si>
  <si>
    <t>IKGDLYQLR</t>
  </si>
  <si>
    <t>ACDYKEGFLQSLVGDR</t>
  </si>
  <si>
    <t>IAADLNEDGKVNSTDLLALK</t>
  </si>
  <si>
    <t>IYDEFSQVSDIPVCVPLFHSGTAGIIGSR</t>
  </si>
  <si>
    <t>LVEMAAKLGR</t>
  </si>
  <si>
    <t>LLDVQIFK</t>
  </si>
  <si>
    <t>ATNFEAHSLVVNAIIDQYVSR</t>
  </si>
  <si>
    <t>KAEYIPVYEYGVK</t>
  </si>
  <si>
    <t>FTDTGLTPDETYIYIIR</t>
  </si>
  <si>
    <t>FLYQNK</t>
  </si>
  <si>
    <t>GVSVDGETEIER</t>
  </si>
  <si>
    <t>LNISLK</t>
  </si>
  <si>
    <t>LAPGGSTGTIPFR</t>
  </si>
  <si>
    <t>EFIDELR</t>
  </si>
  <si>
    <t>DALLEDVILDLVDK</t>
  </si>
  <si>
    <t>IREILNK</t>
  </si>
  <si>
    <t>Clo1313_2144</t>
  </si>
  <si>
    <t>IEGCYFNVVGLPLGR</t>
  </si>
  <si>
    <t>KNMAAEEAQ</t>
  </si>
  <si>
    <t>SGKVDSTDYSVLKR</t>
  </si>
  <si>
    <t>MVPEGSDAISPAPHHDIYSIEDLR</t>
  </si>
  <si>
    <t>NTFINSPVLLDATYCLK</t>
  </si>
  <si>
    <t>TDLMEFDNIRK</t>
  </si>
  <si>
    <t>EQYKQTGQDQHIETILR</t>
  </si>
  <si>
    <t>VTIGYCESGMDVEISPITHLYDNIYYIK</t>
  </si>
  <si>
    <t>TNLYYSSVDSEVK</t>
  </si>
  <si>
    <t>DADMQFEFIK</t>
  </si>
  <si>
    <t>TCHFLHFGAVSLTDEPSR</t>
  </si>
  <si>
    <t>HIEQFAFR</t>
  </si>
  <si>
    <t>VSTNTSAATISSLK</t>
  </si>
  <si>
    <t>CIVTSNIYNQGLYTVVTDELEK</t>
  </si>
  <si>
    <t>NIVIKEEK</t>
  </si>
  <si>
    <t>SSNSIWMNSLHGNAIK</t>
  </si>
  <si>
    <t>GILEINSLK</t>
  </si>
  <si>
    <t>IGWDVWPYDLGIEENCTLSK</t>
  </si>
  <si>
    <t>FEDTTAMPGAIEGTYMFDWYGENIK</t>
  </si>
  <si>
    <t>KSVTVNGQWQR</t>
  </si>
  <si>
    <t>VGDVIVATVK</t>
  </si>
  <si>
    <t>NVDKDAYCYCGLVK</t>
  </si>
  <si>
    <t>GMAELLEANRQNFENTDKQLAGSISSSEG</t>
  </si>
  <si>
    <t>VNMEFLSELCR</t>
  </si>
  <si>
    <t>GYELSLR</t>
  </si>
  <si>
    <t>GPGFFALGAPFTVEPGK</t>
  </si>
  <si>
    <t>SKDLVNWEYR</t>
  </si>
  <si>
    <t>EFGFQALK</t>
  </si>
  <si>
    <t>DKDGKPYIPGSSLK</t>
  </si>
  <si>
    <t>KFDRVINLLGADHHGHAAR</t>
  </si>
  <si>
    <t>IGQLFDDVNK</t>
  </si>
  <si>
    <t>VTGNLIQSGGTIDINGGK</t>
  </si>
  <si>
    <t>AIQAVYWANKWAKEQGKGSAVASVVSK</t>
  </si>
  <si>
    <t>NVEAPIKETLASAMILISYWNKR</t>
  </si>
  <si>
    <t>TIAVLGCGLDIVYPYENKK</t>
  </si>
  <si>
    <t>ESIVNLSGLAASGGK</t>
  </si>
  <si>
    <t>GIIPVYSTTHR</t>
  </si>
  <si>
    <t>NIEELPYR</t>
  </si>
  <si>
    <t>YEELQITAGR</t>
  </si>
  <si>
    <t>FVAENSGSFVDWNPEDKTISIK</t>
  </si>
  <si>
    <t>DFDEFWEK</t>
  </si>
  <si>
    <t>VNALSSIESFYHQR</t>
  </si>
  <si>
    <t>AGHRPIALIGGGTAMVGDPTGRTDMR</t>
  </si>
  <si>
    <t>KAWVWVAER</t>
  </si>
  <si>
    <t>HRELVEESIKK</t>
  </si>
  <si>
    <t>ILVNHSDVEDENIR</t>
  </si>
  <si>
    <t>GGLATVLNEISSASNCGIEIHEAVLPISNEVR</t>
  </si>
  <si>
    <t>KLGYVETSVK</t>
  </si>
  <si>
    <t>GTVCYLCGVR</t>
  </si>
  <si>
    <t>ALEIIEQR</t>
  </si>
  <si>
    <t>TCAGEIKDALDRIIMKLK</t>
  </si>
  <si>
    <t>DHKINVIDTPGYFDFVGEVK</t>
  </si>
  <si>
    <t>LVIEDEYGNKLTK</t>
  </si>
  <si>
    <t>IQCEPGNSVFK</t>
  </si>
  <si>
    <t>SDAIEGQKAVADTLVAIK</t>
  </si>
  <si>
    <t>LPIFSGSGLPHAQLAAQIAR</t>
  </si>
  <si>
    <t>QTILKENVDLSEAIENIDIGGPTMIR</t>
  </si>
  <si>
    <t>QGIVSLAGLEINK</t>
  </si>
  <si>
    <t>DNFSVITITNKDDVLPGLKK</t>
  </si>
  <si>
    <t>VLAFDVDVTVLDKVK</t>
  </si>
  <si>
    <t>NGQIVLNPLYEFVEEGETPEK</t>
  </si>
  <si>
    <t>LVTGSLILPSGVAPAGGLK</t>
  </si>
  <si>
    <t>NNVYEVYIHPVEFR</t>
  </si>
  <si>
    <t>SIDVFPTADPER</t>
  </si>
  <si>
    <t>VVIGVESEEVAEIMK</t>
  </si>
  <si>
    <t>FYVFNPSDTAVK</t>
  </si>
  <si>
    <t>VILGIQNYK</t>
  </si>
  <si>
    <t>NMNPMEIEGMIDKYIS</t>
  </si>
  <si>
    <t>EISVNVISK</t>
  </si>
  <si>
    <t>VTGINDLYLVFK</t>
  </si>
  <si>
    <t>NAAIGAGLGAAVGVTAGILLAPK</t>
  </si>
  <si>
    <t>DAVGNIFKYEFDK</t>
  </si>
  <si>
    <t>Clo1313_2705</t>
  </si>
  <si>
    <t>NSNIEIIGGGK</t>
  </si>
  <si>
    <t>SFPNDPVLYDCIR</t>
  </si>
  <si>
    <t>MNNFTVVK</t>
  </si>
  <si>
    <t>EDPDVILIGEMR</t>
  </si>
  <si>
    <t>MYQWTEDDILNPDKYHAELR</t>
  </si>
  <si>
    <t>GDVSAFGTFPK</t>
  </si>
  <si>
    <t>GAVVLAIAK</t>
  </si>
  <si>
    <t>ILILPDHPTPLSLR</t>
  </si>
  <si>
    <t>INIDNIKNEPIIFTLYR</t>
  </si>
  <si>
    <t>YPHTGLLDDNKMSLGNAENYR</t>
  </si>
  <si>
    <t>QEFELVNALNR</t>
  </si>
  <si>
    <t>KGGLTAVSLR</t>
  </si>
  <si>
    <t>TAEALFEK</t>
  </si>
  <si>
    <t>Clo1313_1887</t>
  </si>
  <si>
    <t>AVEEDIAILR</t>
  </si>
  <si>
    <t>SFVESTK</t>
  </si>
  <si>
    <t>Clo1313_1892</t>
  </si>
  <si>
    <t>FHMLDENPEFGLK</t>
  </si>
  <si>
    <t>KLSVFLK</t>
  </si>
  <si>
    <t>NLIKVPIVNTTIPHEVIGEFGAGK</t>
  </si>
  <si>
    <t>LCDVCNLFGYGEIVPGYYSTGSTIKDEFQK</t>
  </si>
  <si>
    <t>TPGFDSSGIK</t>
  </si>
  <si>
    <t>SPIHKPGR</t>
  </si>
  <si>
    <t>GMAELLEANR</t>
  </si>
  <si>
    <t>NYSGDGVEFNQPLNANTFIDNGCK</t>
  </si>
  <si>
    <t>GIPIGCNIESVSVR</t>
  </si>
  <si>
    <t>EFGFQALKINGTYVSTDIMK</t>
  </si>
  <si>
    <t>AWITQINK</t>
  </si>
  <si>
    <t>YLANGYFENITYLPCTAENNFIPELPK</t>
  </si>
  <si>
    <t>RDESVESGVNLWVVADNIR</t>
  </si>
  <si>
    <t>QNSTLSNAR</t>
  </si>
  <si>
    <t>LSLNTLQSYK</t>
  </si>
  <si>
    <t>MLSADVNAAIDPTYEGVYDK</t>
  </si>
  <si>
    <t>MYQYGTLGYAAPECYSK</t>
  </si>
  <si>
    <t>TIDELELAIDNNVR</t>
  </si>
  <si>
    <t>AMIDMHSSTK</t>
  </si>
  <si>
    <t>IATSELDSDGIRPIGGK</t>
  </si>
  <si>
    <t>GAVECIKK</t>
  </si>
  <si>
    <t>NIPFDKNAR</t>
  </si>
  <si>
    <t>FGVSVDDAYGLVR</t>
  </si>
  <si>
    <t>FYNGQNR</t>
  </si>
  <si>
    <t>VDGAIVQFGGQTAIK</t>
  </si>
  <si>
    <t>FTVPAIEENPDAPEMPK</t>
  </si>
  <si>
    <t>GIVSYSNEAK</t>
  </si>
  <si>
    <t>YGVASVCVKPCHVALAR</t>
  </si>
  <si>
    <t>AMGSTGTIHMTPEMLQNAMQAIEDYKATTDNLK</t>
  </si>
  <si>
    <t>SGEYDLNNTSLMITQTAGGCR</t>
  </si>
  <si>
    <t>TSEKIEIR</t>
  </si>
  <si>
    <t>INALTGSLVWEK</t>
  </si>
  <si>
    <t>KVEGYGR</t>
  </si>
  <si>
    <t>TGFGQCGR</t>
  </si>
  <si>
    <t>SGVLDGFILEYQTYENTPELK</t>
  </si>
  <si>
    <t>TLVNVLHK</t>
  </si>
  <si>
    <t>FSFLSLDDAK</t>
  </si>
  <si>
    <t>WSVVACDQYTSEPEYWEEVEK</t>
  </si>
  <si>
    <t>EGAEQLGADSIFQCDISSDEEINSLFAAIK</t>
  </si>
  <si>
    <t>YSLYYLR</t>
  </si>
  <si>
    <t>LSLNTLQSYKR</t>
  </si>
  <si>
    <t>Clo1313_2510</t>
  </si>
  <si>
    <t>VPDCKIPTEGSFKK</t>
  </si>
  <si>
    <t>TVLLEGLSR</t>
  </si>
  <si>
    <t>Clo1313_1564</t>
  </si>
  <si>
    <t>WQGIGTGTITCILPAGK</t>
  </si>
  <si>
    <t>EIMVSESETWFK</t>
  </si>
  <si>
    <t>LKNNEDFETLAK</t>
  </si>
  <si>
    <t>Clo1313_2786</t>
  </si>
  <si>
    <t>IVAHPTDIVAINK</t>
  </si>
  <si>
    <t>INAIDVLLMK</t>
  </si>
  <si>
    <t>Clo1313_0567</t>
  </si>
  <si>
    <t>AALKNNINTVPTSSMGR</t>
  </si>
  <si>
    <t>VGDLNGDGVVNSTDSVILK</t>
  </si>
  <si>
    <t>VLALLPNAYMQGECAGINMAGGKK</t>
  </si>
  <si>
    <t>LHQFYQGIEASGR</t>
  </si>
  <si>
    <t>ILYLGTR</t>
  </si>
  <si>
    <t>GIANCDFVYSYDPNVLEIIEIKPGELIVDPNPDK</t>
  </si>
  <si>
    <t>SIYYGAFEVLGTPETVAK</t>
  </si>
  <si>
    <t>LFKEMVTTKGSKGTGIGVYMAYSTIKGK</t>
  </si>
  <si>
    <t>DMRTKVDK</t>
  </si>
  <si>
    <t>VHFGDQSLDFSFSGLK</t>
  </si>
  <si>
    <t>GVPVVDIDGNIVVGFDQGK</t>
  </si>
  <si>
    <t>LNEWKK</t>
  </si>
  <si>
    <t>SGKLPSTIR</t>
  </si>
  <si>
    <t>YILKEIDVLPHK</t>
  </si>
  <si>
    <t>YLILLKK</t>
  </si>
  <si>
    <t>MGFNGAYHYAVNAIENSK</t>
  </si>
  <si>
    <t>KPIFTGAGVAIITPFTENGVNYDK</t>
  </si>
  <si>
    <t>LPYALGEVTDR</t>
  </si>
  <si>
    <t>INTLIAGGEPVAFPLDK</t>
  </si>
  <si>
    <t>GAILENK</t>
  </si>
  <si>
    <t>LWKDYDPTFAAQCLEK</t>
  </si>
  <si>
    <t>KNEALFQININDDTIAGEWK</t>
  </si>
  <si>
    <t>Clo1313_0538</t>
  </si>
  <si>
    <t>LSIDINLDNVKNVETAKTYK</t>
  </si>
  <si>
    <t>IPDWDHALGLYVVGR</t>
  </si>
  <si>
    <t>DAEAWFNEK</t>
  </si>
  <si>
    <t>CELCTNNIHGTPQCVK</t>
  </si>
  <si>
    <t>VCDKLSFR</t>
  </si>
  <si>
    <t>YGDSLGTFMSSQGYTNEEEMK</t>
  </si>
  <si>
    <t>TLSYIDHGLVPNTEYTYTVR</t>
  </si>
  <si>
    <t>EYQFVYGK</t>
  </si>
  <si>
    <t>Clo1313_2971</t>
  </si>
  <si>
    <t>IVNLEKPPIPEK</t>
  </si>
  <si>
    <t>DMYANYFR</t>
  </si>
  <si>
    <t>STTTQNLTAGLAESGK</t>
  </si>
  <si>
    <t>Clo1313_0617</t>
  </si>
  <si>
    <t>KAFKAAFINEVEKIYRK</t>
  </si>
  <si>
    <t>SKGALTVVDNTFMTPYLQR</t>
  </si>
  <si>
    <t>SSGIDEHTGIIGEIGFK</t>
  </si>
  <si>
    <t>VTVTASNNK</t>
  </si>
  <si>
    <t>KGDASCKKVLFTEEMR</t>
  </si>
  <si>
    <t>ELEGIWAIRK</t>
  </si>
  <si>
    <t>LVVAHAGMK</t>
  </si>
  <si>
    <t>LMEFGTSANDPAPYIKEGR</t>
  </si>
  <si>
    <t>TENVGNDVLGANLSLEGVTTYSK</t>
  </si>
  <si>
    <t>WMTLLR</t>
  </si>
  <si>
    <t>TKNDVIILSGEGILGLEAACASVIEPGDR</t>
  </si>
  <si>
    <t>TPIGYMPTVDAIDTTGLDVSKEDMEELLSVNKEQWLQEVESIKEHYK</t>
  </si>
  <si>
    <t>LWDSSNDFSYQGIGDTYK</t>
  </si>
  <si>
    <t>FVSENCGAVVAWDDSTK</t>
  </si>
  <si>
    <t>MGGNMPGR</t>
  </si>
  <si>
    <t>ELFNFADK</t>
  </si>
  <si>
    <t>RLSLNTLQSYK</t>
  </si>
  <si>
    <t>YLGGHSDVIAGLVIVK</t>
  </si>
  <si>
    <t>SWQGEGIPYGDITEPLK</t>
  </si>
  <si>
    <t>MDSVLSVLSPENIQKNEYEEIIR</t>
  </si>
  <si>
    <t>TGNEILTLDLHER</t>
  </si>
  <si>
    <t>EHIKDCFDK</t>
  </si>
  <si>
    <t>TEEEGLLEIYKR</t>
  </si>
  <si>
    <t>VAPLGDPIQINVR</t>
  </si>
  <si>
    <t>ALKEDLPDILNLQK</t>
  </si>
  <si>
    <t>GIDFILAVGGGSAIDSAK</t>
  </si>
  <si>
    <t>NLYIGGSAR</t>
  </si>
  <si>
    <t>LSQANPNIPDNIK</t>
  </si>
  <si>
    <t>YFGDPSMEITPNFPPK</t>
  </si>
  <si>
    <t>DGGMNIPEQNNGYPDILDEAR</t>
  </si>
  <si>
    <t>EYIDKGLLVPDELTVDIVK</t>
  </si>
  <si>
    <t>FGVSVELAPPK</t>
  </si>
  <si>
    <t>SPWVQIYGDNK</t>
  </si>
  <si>
    <t>VYDVAVDLR</t>
  </si>
  <si>
    <t>YSDPEADKYIYIFTSLDPNAYTR</t>
  </si>
  <si>
    <t>EALILLDSSYESNDVDDGLTGIFK</t>
  </si>
  <si>
    <t>LITSESDFKPQYK</t>
  </si>
  <si>
    <t>ILGDPLTITK</t>
  </si>
  <si>
    <t>HAEGSVLIEMGDTK</t>
  </si>
  <si>
    <t>RALISVSDK</t>
  </si>
  <si>
    <t>VHAGILAIR</t>
  </si>
  <si>
    <t>KSSDTASLGLMLGMSPAELLLDSCVK</t>
  </si>
  <si>
    <t>PEMSAYEVTDKVLECINK</t>
  </si>
  <si>
    <t>AYKEILENK</t>
  </si>
  <si>
    <t>LKEWNMYFESEDR</t>
  </si>
  <si>
    <t>KYFLENSR</t>
  </si>
  <si>
    <t>KGEVHGLCGENGAGK</t>
  </si>
  <si>
    <t>AMVVADMPFLSYHTGKNDSVRNAGR</t>
  </si>
  <si>
    <t>NSNVPHAVVVDSMK</t>
  </si>
  <si>
    <t>ISSDTGLLSTVFMMDTR</t>
  </si>
  <si>
    <t>LENSINELSASYENGVSEQER</t>
  </si>
  <si>
    <t>SSYELEIVK</t>
  </si>
  <si>
    <t>NIDFLK</t>
  </si>
  <si>
    <t>VILDVHSPETDNQGHNYPLWYNTTITEEIFK</t>
  </si>
  <si>
    <t>SVELAEVVNENIK</t>
  </si>
  <si>
    <t>NQNGAVFSMLLPEEELINEK</t>
  </si>
  <si>
    <t>MVPASNSDPGIVK</t>
  </si>
  <si>
    <t>KDGTVWVLGNNGK</t>
  </si>
  <si>
    <t>GANISIEGSLDTSR</t>
  </si>
  <si>
    <t>FPIYVPETLNVER</t>
  </si>
  <si>
    <t>QYIPAVEK</t>
  </si>
  <si>
    <t>TSIHDFEGDQTYSEKR</t>
  </si>
  <si>
    <t>NIEMAMK</t>
  </si>
  <si>
    <t>LNPHGDMAIYETLVR</t>
  </si>
  <si>
    <t>TIPDGIPPGSDAANLSVMGYNPR</t>
  </si>
  <si>
    <t>LKWPEQK</t>
  </si>
  <si>
    <t>NFGGFIMPENEHDER</t>
  </si>
  <si>
    <t>RVVTLDLSSMVAGAK</t>
  </si>
  <si>
    <t>NVLEAAGSSLNK</t>
  </si>
  <si>
    <t>KSDYVLLTGVLPSETSK</t>
  </si>
  <si>
    <t>TTNLIVAGK</t>
  </si>
  <si>
    <t>Clo1313_2539</t>
  </si>
  <si>
    <t>TSDDPVPLSNIFSFNNGDLVIDSLK</t>
  </si>
  <si>
    <t>GESGGTYISSGYEK</t>
  </si>
  <si>
    <t>TIDNAGNISAETVKK</t>
  </si>
  <si>
    <t>ISLVIVPLCACVGIPVAK</t>
  </si>
  <si>
    <t>KLVDNEIRPQLELYK</t>
  </si>
  <si>
    <t>AATETGAIVTCEEHSVIGGLGSAVAEVLVETCPVPMR</t>
  </si>
  <si>
    <t>APEDDIVEYFCR</t>
  </si>
  <si>
    <t>VDVHTDNCDEFCEEIK</t>
  </si>
  <si>
    <t>VADGAVILVSAK</t>
  </si>
  <si>
    <t>SPNLAVVYSSGAK</t>
  </si>
  <si>
    <t>VAANDILDNLK</t>
  </si>
  <si>
    <t>NFEVSIQDEDGNTMPAQK</t>
  </si>
  <si>
    <t>MVNSIGGGHSK</t>
  </si>
  <si>
    <t>YALLKPALWQTK</t>
  </si>
  <si>
    <t>AHSWFVGFAPAEDPK</t>
  </si>
  <si>
    <t>VSDFYYDLPQELIAQEPVEK</t>
  </si>
  <si>
    <t>VADYGNVFNYNVCNKQEFELVNALNR</t>
  </si>
  <si>
    <t>NVYSEEKFYEASR</t>
  </si>
  <si>
    <t>YKETTSEVMK</t>
  </si>
  <si>
    <t>GYDSAGVAILDNGNIK</t>
  </si>
  <si>
    <t>YDPSYLQAVNPLTGEPIKK</t>
  </si>
  <si>
    <t>ATYYIGSDVNER</t>
  </si>
  <si>
    <t>RVVTTLGPEQEYFLVDKEK</t>
  </si>
  <si>
    <t>RFQAILPLWGK</t>
  </si>
  <si>
    <t>LTADFVQEELDKRRPGK</t>
  </si>
  <si>
    <t>GNVITNLSCDIGTEFK</t>
  </si>
  <si>
    <t>MIVFLFAEDSGR</t>
  </si>
  <si>
    <t>ASIPEISVSGVSLKPFVTPEK</t>
  </si>
  <si>
    <t>YSGSVLDNIEGVGPK</t>
  </si>
  <si>
    <t>LPDNVQIIDVIPR</t>
  </si>
  <si>
    <t>QDPYYDIVYQAYLR</t>
  </si>
  <si>
    <t>LDGLSSLEILDYTINHMK</t>
  </si>
  <si>
    <t>ITISSTGEEYVPAAIETALEK</t>
  </si>
  <si>
    <t>EVELLLEQPKCDDLK</t>
  </si>
  <si>
    <t>DALYELINSK</t>
  </si>
  <si>
    <t>AWHAETLR</t>
  </si>
  <si>
    <t>IIEYDYMPR</t>
  </si>
  <si>
    <t>KIEQIVR</t>
  </si>
  <si>
    <t>FTPNSIDGTLVIDWYGQQIVGYK</t>
  </si>
  <si>
    <t>CVALCPTR</t>
  </si>
  <si>
    <t>IATNISKDDGTKPIGAK</t>
  </si>
  <si>
    <t>Clo1313_1321</t>
  </si>
  <si>
    <t>VLNEICPHGFK</t>
  </si>
  <si>
    <t>VLGCGVEIKSKHNR</t>
  </si>
  <si>
    <t>FFYEQLNDKK</t>
  </si>
  <si>
    <t>ASGVDISLVEK</t>
  </si>
  <si>
    <t>AIYTPGPAFLNVLAPCPR</t>
  </si>
  <si>
    <t>GLCAIDPVKR</t>
  </si>
  <si>
    <t>SHLPYGLFETDPAFNTDAAYIYDETVNR</t>
  </si>
  <si>
    <t>Clo1313_2520</t>
  </si>
  <si>
    <t>FLDYVIEAAYLR</t>
  </si>
  <si>
    <t>KINPMIGAAGISAFPMSAR</t>
  </si>
  <si>
    <t>STAEQILKEHGVCDILSK</t>
  </si>
  <si>
    <t>GYPDGTFLPNADLNGLAFCSLILQQLGYDGDFVFDEAAYK</t>
  </si>
  <si>
    <t>LKEECDIPIFHDDQHGTAVVTVAAMINALK</t>
  </si>
  <si>
    <t>IPISNTSLSEAFLAK</t>
  </si>
  <si>
    <t>ACAEIGIESFEYALEENTTQEELIELIHK</t>
  </si>
  <si>
    <t>TLSYFDIMNLAPR</t>
  </si>
  <si>
    <t>AEVTFFVPLNYNGEVQKLILK</t>
  </si>
  <si>
    <t>ALPGNLDTGVVIVTKDNVDEYYPKK</t>
  </si>
  <si>
    <t>ETVAVKDSEYYGYYGNSLR</t>
  </si>
  <si>
    <t>TISEEMGAEVTYNDATK</t>
  </si>
  <si>
    <t>LCNIVYPLADCIVCQSK</t>
  </si>
  <si>
    <t>TIFTVLESEELVEK</t>
  </si>
  <si>
    <t>VIIMDEPTR</t>
  </si>
  <si>
    <t>LNAHIPFDKDSIEK</t>
  </si>
  <si>
    <t>IAQKVDGWGK</t>
  </si>
  <si>
    <t>YDPFTEKGRENNIK</t>
  </si>
  <si>
    <t>YLVGLPNDLVLDDNYNNYAQHGTVLLAR</t>
  </si>
  <si>
    <t>STGYAGGSTSPCTNFTEK</t>
  </si>
  <si>
    <t>ISTLSGNQPNINIMLLEK</t>
  </si>
  <si>
    <t>RITSNGAGGYK</t>
  </si>
  <si>
    <t>DAYVQSGQLPYILDNIK</t>
  </si>
  <si>
    <t>TLVENGCYAVGEGANMPCTPEAIDIFMKNGVLYAPGK</t>
  </si>
  <si>
    <t>VGPFAYVRPGSVIGK</t>
  </si>
  <si>
    <t>DLKGPILCLAGPPGVGK</t>
  </si>
  <si>
    <t>AININLDDIK</t>
  </si>
  <si>
    <t>DWTGITVLDKK</t>
  </si>
  <si>
    <t>TVYINMDKTGK</t>
  </si>
  <si>
    <t>YADPFTVWFSDIK</t>
  </si>
  <si>
    <t>APTVAGLSGDDYSEIKLK</t>
  </si>
  <si>
    <t>SLIVNSPQTTHSELEPDEKKFADIPENLIR</t>
  </si>
  <si>
    <t>DITVNIIEPK</t>
  </si>
  <si>
    <t>AYLLVGTGTR</t>
  </si>
  <si>
    <t>AYIIHCDSAGYMNLIEGK</t>
  </si>
  <si>
    <t>STVPVGTGQVVK</t>
  </si>
  <si>
    <t>LNDIPGDWGTAVNVQEMVYGNMGNDSGTGVAFTR</t>
  </si>
  <si>
    <t>YISYETEVK</t>
  </si>
  <si>
    <t>ENIGASIIIDK</t>
  </si>
  <si>
    <t>KWLEANGIVFEER</t>
  </si>
  <si>
    <t>LIVKPSWENYDNK</t>
  </si>
  <si>
    <t>GDYYIVYGIEK</t>
  </si>
  <si>
    <t>ALPGNLDTGVVIVTKDNVDEYYPK</t>
  </si>
  <si>
    <t>KFESDKPIVAIEGSTYLPLK</t>
  </si>
  <si>
    <t>AKYGFDCDTCAVLTSIDEQSPDIAMGVNK</t>
  </si>
  <si>
    <t>AVEVLMENK</t>
  </si>
  <si>
    <t>IPPYEPDLKPITVMK</t>
  </si>
  <si>
    <t>YIAVDGGMTDNPR</t>
  </si>
  <si>
    <t>QIVIQAVETAR</t>
  </si>
  <si>
    <t>GCITGALSVK</t>
  </si>
  <si>
    <t>VYDMVVPR</t>
  </si>
  <si>
    <t>IKPIIDR</t>
  </si>
  <si>
    <t>GAVQPSGVSTGDVNAK</t>
  </si>
  <si>
    <t>AVMDTSTLSSVIGPNGK</t>
  </si>
  <si>
    <t>YINIGCDVQITELDISTENGK</t>
  </si>
  <si>
    <t>NCNVGFFIWSER</t>
  </si>
  <si>
    <t>SEAGIPSFVKPK</t>
  </si>
  <si>
    <t>GLGIFSNAELTPALIR</t>
  </si>
  <si>
    <t>DLLNSLIPYIESNYSVYTDREHR</t>
  </si>
  <si>
    <t>YITGYEDNTFRPLNNITR</t>
  </si>
  <si>
    <t>SAIRYELIKK</t>
  </si>
  <si>
    <t>VSAEQSEAVNQTDNAFSDIANAIDSIVLR</t>
  </si>
  <si>
    <t>KGSYVVGFGENSPK</t>
  </si>
  <si>
    <t>TAHSSWCDSQK</t>
  </si>
  <si>
    <t>YVESLSSYAR</t>
  </si>
  <si>
    <t>YIVDAIKDCYVR</t>
  </si>
  <si>
    <t>FDALAFFYHK</t>
  </si>
  <si>
    <t>FNVEYKK</t>
  </si>
  <si>
    <t>AISSEFNCK</t>
  </si>
  <si>
    <t>RTTAEEIWR</t>
  </si>
  <si>
    <t>IGQGIEFDYCSVHSVWGLK</t>
  </si>
  <si>
    <t>YNPYSNPGATLKPYVDNGEVVLR</t>
  </si>
  <si>
    <t>IGGKEIVVMAGPCAVESREQIMAAAQAVKK</t>
  </si>
  <si>
    <t>DYQQFVYVAER</t>
  </si>
  <si>
    <t>ADGFISGEATR</t>
  </si>
  <si>
    <t>SEFGAIPDPAKFEAIPGR</t>
  </si>
  <si>
    <t>DCVETIETIKKLMGKK</t>
  </si>
  <si>
    <t>FLENQAFPFTSELHVAQQEK</t>
  </si>
  <si>
    <t>YFVTPLPTK</t>
  </si>
  <si>
    <t>FSPDGQEFDYGEFK</t>
  </si>
  <si>
    <t>KLYMTEDIIGNR</t>
  </si>
  <si>
    <t>GSIINEIYK</t>
  </si>
  <si>
    <t>GTILLPEGYAPAGGVSVK</t>
  </si>
  <si>
    <t>ILIVEDENDIGSFMVR</t>
  </si>
  <si>
    <t>LVEGGCCSLSAVDDAR</t>
  </si>
  <si>
    <t>FTSIPIKVETHSDIK</t>
  </si>
  <si>
    <t>SPYTAYMQGGLVFEHVK</t>
  </si>
  <si>
    <t>LCWECEFISK</t>
  </si>
  <si>
    <t>NGELVPAIPGSSLK</t>
  </si>
  <si>
    <t>AGQAIHIINNDTLLHTSNYK</t>
  </si>
  <si>
    <t>TILSGESLQR</t>
  </si>
  <si>
    <t>VGGDFITQSQNSHEGYLTEGVLEVK</t>
  </si>
  <si>
    <t>YLDSWGVLR</t>
  </si>
  <si>
    <t>SVYITMPNNIPSSPGEVLPTVERK</t>
  </si>
  <si>
    <t>ELSETFDYYTPVIVTNEDNIK</t>
  </si>
  <si>
    <t>TGVWELPATGGSQTWTTATR</t>
  </si>
  <si>
    <t>FVEELGSNESFWSSQNR</t>
  </si>
  <si>
    <t>GILLFPEER</t>
  </si>
  <si>
    <t>SGRQDLIDALK</t>
  </si>
  <si>
    <t>GSANALYEYWVEK</t>
  </si>
  <si>
    <t>Clo1313_2334</t>
  </si>
  <si>
    <t>VNTVLIPEINADHVVEVAK</t>
  </si>
  <si>
    <t>DLEEYYTEWWGEGK</t>
  </si>
  <si>
    <t>EIDTNEVVYCVNQESK</t>
  </si>
  <si>
    <t>YWQIYDVDKEAR</t>
  </si>
  <si>
    <t>FSKPVEDSLTEISSCIK</t>
  </si>
  <si>
    <t>IGQAAAAVMIAK</t>
  </si>
  <si>
    <t>Clo1313_1478</t>
  </si>
  <si>
    <t>FGEYSNVPLNLYGR</t>
  </si>
  <si>
    <t>EACVAIDDFLK</t>
  </si>
  <si>
    <t>SLAIKDVK</t>
  </si>
  <si>
    <t>ITVGIDSEGAITK</t>
  </si>
  <si>
    <t>IIGRYPVGNIVHPETGEIIVEAGR</t>
  </si>
  <si>
    <t>LYGCEIEMDGEK</t>
  </si>
  <si>
    <t>NNLLDYTQLLANRK</t>
  </si>
  <si>
    <t>DSNGKWLWPGYGENSR</t>
  </si>
  <si>
    <t>LSEIADYFRPLKEK</t>
  </si>
  <si>
    <t>ILNVGIEDEAAEEIAR</t>
  </si>
  <si>
    <t>KDYKYQSLAYNFANK</t>
  </si>
  <si>
    <t>YKTDNDKEHFK</t>
  </si>
  <si>
    <t>HVNNDACYPSIIVVGQLMEALK</t>
  </si>
  <si>
    <t>SVTNINR</t>
  </si>
  <si>
    <t>KSFIEDYSDKIK</t>
  </si>
  <si>
    <t>LDFKGPDGEKPDFGR</t>
  </si>
  <si>
    <t>LFEMKPK</t>
  </si>
  <si>
    <t>TLRECLDDVYDNIQK</t>
  </si>
  <si>
    <t>ILLFRPR</t>
  </si>
  <si>
    <t>TITVSNINELVDENR</t>
  </si>
  <si>
    <t>CIDEINCGMFGSAVFSDAVMQER</t>
  </si>
  <si>
    <t>IITVTAHR</t>
  </si>
  <si>
    <t>IFEHTGSGTFK</t>
  </si>
  <si>
    <t>GENGAGYAFEYNAMDK</t>
  </si>
  <si>
    <t>YMGIPIPVNKPIVGK</t>
  </si>
  <si>
    <t>QHINVLEAGETR</t>
  </si>
  <si>
    <t>RTVESALTYFK</t>
  </si>
  <si>
    <t>MLESGDFVVGGKR</t>
  </si>
  <si>
    <t>TSGGSYLPGR</t>
  </si>
  <si>
    <t>YKELTGADFK</t>
  </si>
  <si>
    <t>GITLEQGHTYTVR</t>
  </si>
  <si>
    <t>ALFDFAEK</t>
  </si>
  <si>
    <t>AVAVLSDGRR</t>
  </si>
  <si>
    <t>NPDNSQWALER</t>
  </si>
  <si>
    <t>NVEKLDNSILEAK</t>
  </si>
  <si>
    <t>PFDVEVLVTRIR</t>
  </si>
  <si>
    <t>KALDVFNK</t>
  </si>
  <si>
    <t>VNALVDAIQNLWTVGR</t>
  </si>
  <si>
    <t>SVLMNHK</t>
  </si>
  <si>
    <t>ISGYVVIQPAPIK</t>
  </si>
  <si>
    <t>FGYHTITK</t>
  </si>
  <si>
    <t>IAVPGNSGCWNSENDPSFK</t>
  </si>
  <si>
    <t>EFNDDMITYDKVDSILNK</t>
  </si>
  <si>
    <t>LVSIGEAEVDGNEK</t>
  </si>
  <si>
    <t>MKVAKFGGSSLADANQIRK</t>
  </si>
  <si>
    <t>KADELFSELQK</t>
  </si>
  <si>
    <t>SGIFYDGSTISR</t>
  </si>
  <si>
    <t>KNNSSEGTVDVQFIR</t>
  </si>
  <si>
    <t>EMLDQGYITEAEYQK</t>
  </si>
  <si>
    <t>YKYNSIGK</t>
  </si>
  <si>
    <t>LIVPTYKK</t>
  </si>
  <si>
    <t>SIDLSVDIAGLR</t>
  </si>
  <si>
    <t>SCGTLGVISEDIQTSR</t>
  </si>
  <si>
    <t>KTDGVQIVR</t>
  </si>
  <si>
    <t>GIIPAVVEYLK</t>
  </si>
  <si>
    <t>NDLEEIVENIDDR</t>
  </si>
  <si>
    <t>LNSVVLDK</t>
  </si>
  <si>
    <t>VDKAEYFLNLINSTIEK</t>
  </si>
  <si>
    <t>CEIGDGYFYDVEADNLLK</t>
  </si>
  <si>
    <t>AVAVMDK</t>
  </si>
  <si>
    <t>RINEADIVVTHGASGSIMK</t>
  </si>
  <si>
    <t>INNGFDPSSVTCLVFSK</t>
  </si>
  <si>
    <t>FDSIEDVFK</t>
  </si>
  <si>
    <t>EVKFPDAKPYISEAGR</t>
  </si>
  <si>
    <t>KVTSISEVR</t>
  </si>
  <si>
    <t>EELDIKNRENLIK</t>
  </si>
  <si>
    <t>VENESSLKEKGIMLKNENFPR</t>
  </si>
  <si>
    <t>LSYCVSMDTIK</t>
  </si>
  <si>
    <t>VNSTDLLALK</t>
  </si>
  <si>
    <t>TNDSIFVIQVTSPDIDKLIEMQK</t>
  </si>
  <si>
    <t>AMLELLYATGIR</t>
  </si>
  <si>
    <t>LNLEQGLHFEFLK</t>
  </si>
  <si>
    <t>YEGYSLIEK</t>
  </si>
  <si>
    <t>GHNFALNGTFDEVDEK</t>
  </si>
  <si>
    <t>SGIALCVPGNHDVK</t>
  </si>
  <si>
    <t>QELMARSIR</t>
  </si>
  <si>
    <t>SGISINTDNADLNEDGRVNSTDLGILK</t>
  </si>
  <si>
    <t>TKTDFINQLNNLQFR</t>
  </si>
  <si>
    <t>ICSIEIFEEISCEK</t>
  </si>
  <si>
    <t>MVINSNDFYK</t>
  </si>
  <si>
    <t>RVTLLIGDVK</t>
  </si>
  <si>
    <t>NSEAALNAFIASVEEALKK</t>
  </si>
  <si>
    <t>GFANVTVKPEGVTGTFR</t>
  </si>
  <si>
    <t>LSEETVKEIMSLVRSK</t>
  </si>
  <si>
    <t>IANNNNYFAVK</t>
  </si>
  <si>
    <t>ALDEIRR</t>
  </si>
  <si>
    <t>GSGYQLEYSVVSGNEGGAYK</t>
  </si>
  <si>
    <t>GNSNFAFNIFK</t>
  </si>
  <si>
    <t>IETYDDIPVDIEPPKPPANLQLISK</t>
  </si>
  <si>
    <t>Clo1313_2970</t>
  </si>
  <si>
    <t>KQFVAQMLEK</t>
  </si>
  <si>
    <t>YVYYYQVGNGDMDHR</t>
  </si>
  <si>
    <t>TCRILVNTPSSQGGIGDLYNFK</t>
  </si>
  <si>
    <t>FFDKEYPVAAK</t>
  </si>
  <si>
    <t>NSAPELNHCNIERPK</t>
  </si>
  <si>
    <t>HYNSLTFGNELKPESVLDYDATIAYMEANGGDQVNPQITLR</t>
  </si>
  <si>
    <t>IGFASIDGTVIDQHFGSAR</t>
  </si>
  <si>
    <t>KLVDDGIIEK</t>
  </si>
  <si>
    <t>AIDVAPDGPYLEINEYLR</t>
  </si>
  <si>
    <t>TVAVVTDMSQPLGYEVGNANEVK</t>
  </si>
  <si>
    <t>NLNIEPPVVVTQVPNSGR</t>
  </si>
  <si>
    <t>FCEFAFTGEVR</t>
  </si>
  <si>
    <t>ALAAEITPTK</t>
  </si>
  <si>
    <t>GEIVNNYSYDAFGNILDSVEK</t>
  </si>
  <si>
    <t>VDITSPGSTVSAETAAALAAASIVFKDTDPQYSNLCLK</t>
  </si>
  <si>
    <t>IQCEPGNSVFKGPTDDQLEDIEDALK</t>
  </si>
  <si>
    <t>MRDLSLHLMDIVQNSIDAKASK</t>
  </si>
  <si>
    <t>TMPAVNGTVLLKGDQYSITEVVENNVDEGILNFGK</t>
  </si>
  <si>
    <t>LSTHYFPK</t>
  </si>
  <si>
    <t>KALVVSPNLFVQLQR</t>
  </si>
  <si>
    <t>RTISGTVSLPSGMTLGSDTK</t>
  </si>
  <si>
    <t>YFGQGQMPEDTPGIEGEPPVYYADAK</t>
  </si>
  <si>
    <t>NFSDVVFTCR</t>
  </si>
  <si>
    <t>AMGSTGTIHMTPEMLQNAMQAIEDYK</t>
  </si>
  <si>
    <t>DLTIVVNGVSK</t>
  </si>
  <si>
    <t>GKTEVCCVCGK</t>
  </si>
  <si>
    <t>DMWGDPCTVTIK</t>
  </si>
  <si>
    <t>LNACSQLGEMLINEMHK</t>
  </si>
  <si>
    <t>NLIDWLSRPVSENEPQVLAGK</t>
  </si>
  <si>
    <t>AGVILATTSR</t>
  </si>
  <si>
    <t>RGMDCQVELKEEPHDNTIGMKK</t>
  </si>
  <si>
    <t>LFSVDCVVIDDYMTQLK</t>
  </si>
  <si>
    <t>YVNEDVTFDYLR</t>
  </si>
  <si>
    <t>VVIPMLQHVGAPCEPCVK</t>
  </si>
  <si>
    <t>AVAKEYGQEDNLVLGANIAGFLK</t>
  </si>
  <si>
    <t>IVDSNNKPVSGVSIDVR</t>
  </si>
  <si>
    <t>LSVGGNLIQSGGTMYINK</t>
  </si>
  <si>
    <t>LGENTHMNIETIPTGALGLDIALGVGGVPR</t>
  </si>
  <si>
    <t>KTVIEYAPDSQQADEYRR</t>
  </si>
  <si>
    <t>NAMDQSYVTGYGERPLQNPHDR</t>
  </si>
  <si>
    <t>EDMEELLSVNK</t>
  </si>
  <si>
    <t>IAGEYETVADEFISSLNNAISEMEGETK</t>
  </si>
  <si>
    <t>NVIGQDYLDYAFR</t>
  </si>
  <si>
    <t>YGNIYIETNNCNVNGIAFAPNGK</t>
  </si>
  <si>
    <t>FGSYGWSGGAEKELAEIIER</t>
  </si>
  <si>
    <t>AADLNGDGNINSSDVSLMK</t>
  </si>
  <si>
    <t>LYAINPEAGFFGVAPGTSMDSNPNAMHTIKK</t>
  </si>
  <si>
    <t>NIATPGGTAFDGWIDYITDR</t>
  </si>
  <si>
    <t>VLLKPAQPGTGVIAGGPVR</t>
  </si>
  <si>
    <t>ANGMIGDK</t>
  </si>
  <si>
    <t>VVADGPIPHIVEIERGDNEAVMQSPNIRLR</t>
  </si>
  <si>
    <t>NLTREEMVVLIMK</t>
  </si>
  <si>
    <t>LAPFHILATEGK</t>
  </si>
  <si>
    <t>NTDQIADILSEKKVIDK</t>
  </si>
  <si>
    <t>VSSLQNEK</t>
  </si>
  <si>
    <t>LENVSSYEANILK</t>
  </si>
  <si>
    <t>MNILAMIFGWLNDQLLK</t>
  </si>
  <si>
    <t>RVVMIDDSIVR</t>
  </si>
  <si>
    <t>FEELTADLVEK</t>
  </si>
  <si>
    <t>FVAAAVLK</t>
  </si>
  <si>
    <t>WLGNIQSELER</t>
  </si>
  <si>
    <t>GCIGTIGPTR</t>
  </si>
  <si>
    <t>SIDFGNGATSFK</t>
  </si>
  <si>
    <t>GVIKDSINNNDLK</t>
  </si>
  <si>
    <t>LVDDLLFLAR</t>
  </si>
  <si>
    <t>ALKDIVINPR</t>
  </si>
  <si>
    <t>GVKDYPINLGK</t>
  </si>
  <si>
    <t>VECALWIK</t>
  </si>
  <si>
    <t>TTLICAANPCK</t>
  </si>
  <si>
    <t>KYENLVVLR</t>
  </si>
  <si>
    <t>LFTNNVNVTNFR</t>
  </si>
  <si>
    <t>IKYDAVGNMVEVIAPEQYAQK</t>
  </si>
  <si>
    <t>TVLFIDEIHR</t>
  </si>
  <si>
    <t>GIGYITSGDYLVYK</t>
  </si>
  <si>
    <t>VLELTVQDGK</t>
  </si>
  <si>
    <t>SRQGIVSLAGLEINK</t>
  </si>
  <si>
    <t>YYRVEELLK</t>
  </si>
  <si>
    <t>LTILPEEK</t>
  </si>
  <si>
    <t>YLLQAIPELPKK</t>
  </si>
  <si>
    <t>TKEEMINYWEELVNKYPIISLEDGVAEEDWEGWK</t>
  </si>
  <si>
    <t>IPLGSK</t>
  </si>
  <si>
    <t>NKVNYTYNKK</t>
  </si>
  <si>
    <t>LLDEKPEQVAALLR</t>
  </si>
  <si>
    <t>YVHVAGTNGK</t>
  </si>
  <si>
    <t>TIDDLLRQGK</t>
  </si>
  <si>
    <t>ETGVTEESGIIAK</t>
  </si>
  <si>
    <t>VLVTGEIIETTTPIKGSK</t>
  </si>
  <si>
    <t>ESTQNYVSGEELSNILGVSR</t>
  </si>
  <si>
    <t>NYDQPTTFNFSIDSSK</t>
  </si>
  <si>
    <t>MNLHGKDIKIFAGNSNR</t>
  </si>
  <si>
    <t>SYFEYYENGDVK</t>
  </si>
  <si>
    <t>TDSNGIVTFEDVPIGEYTYTIR</t>
  </si>
  <si>
    <t>VDMNTIDESEVDETTGTSVEYFR</t>
  </si>
  <si>
    <t>QELLHVNR</t>
  </si>
  <si>
    <t>RALLVTGK</t>
  </si>
  <si>
    <t>KWITVNK</t>
  </si>
  <si>
    <t>EIIIDCDVIQADGGTR</t>
  </si>
  <si>
    <t>VFLNGKR</t>
  </si>
  <si>
    <t>YYGQGHEPIPNFPPLEPETDDYFCEAK</t>
  </si>
  <si>
    <t>QMFPELK</t>
  </si>
  <si>
    <t>PFSEKYFFDVIPKTVKK</t>
  </si>
  <si>
    <t>ETGVAEETGIIGK</t>
  </si>
  <si>
    <t>LFTSESVTEGHPDK</t>
  </si>
  <si>
    <t>YEIFTGLNSK</t>
  </si>
  <si>
    <t>MQVTEKEDPSIAGMVHHK</t>
  </si>
  <si>
    <t>YRDGVLELSNTGIEDFK</t>
  </si>
  <si>
    <t>YGGPNGFLDLFTKDR</t>
  </si>
  <si>
    <t>DGAILCNAGHFDVEVSVK</t>
  </si>
  <si>
    <t>TATATGTNTSWELVK</t>
  </si>
  <si>
    <t>FIHENAYSR</t>
  </si>
  <si>
    <t>KFNNMDFSK</t>
  </si>
  <si>
    <t>ALLRPIDK</t>
  </si>
  <si>
    <t>GNVFGIEPPNFVELEVTDTEPGFKGDTATGATK</t>
  </si>
  <si>
    <t>IPVMGHADGICHCYIDEDADIDMAIR</t>
  </si>
  <si>
    <t>DCTSLIEIPESLFDSNVNVTNFYR</t>
  </si>
  <si>
    <t>LMVLDKETGK</t>
  </si>
  <si>
    <t>MTVVDSFGDVEK</t>
  </si>
  <si>
    <t>HLMGEQEYKPYVASW</t>
  </si>
  <si>
    <t>NWTDHGEVFNAK</t>
  </si>
  <si>
    <t>NRNEALALDLR</t>
  </si>
  <si>
    <t>FTGYVDIVTMK</t>
  </si>
  <si>
    <t>KDVTPQDAYAVFASGK</t>
  </si>
  <si>
    <t>AIDGISFTVR</t>
  </si>
  <si>
    <t>QKSGLFPSLR</t>
  </si>
  <si>
    <t>TVFSKPEIQFSALPQVAK</t>
  </si>
  <si>
    <t>AEFATVVLHFLTK</t>
  </si>
  <si>
    <t>AHLDNDNVCHIGR</t>
  </si>
  <si>
    <t>IGNVGGSALTDMNIDVPDYKGLPTIPVTYVPAR</t>
  </si>
  <si>
    <t>YGGAYYNYGEALQK</t>
  </si>
  <si>
    <t>ILYEQCWR</t>
  </si>
  <si>
    <t>RVANVQMTQIINNNK</t>
  </si>
  <si>
    <t>ALECFSEAIR</t>
  </si>
  <si>
    <t>ILYHFK</t>
  </si>
  <si>
    <t>RNSIKPSVSIAKPR</t>
  </si>
  <si>
    <t>NLVLYDELGYFYR</t>
  </si>
  <si>
    <t>GVVTEEAR</t>
  </si>
  <si>
    <t>SSDENQLNPASVEHTFFVTYK</t>
  </si>
  <si>
    <t>MLFLSSEAR</t>
  </si>
  <si>
    <t>GENEVVFTLYGVR</t>
  </si>
  <si>
    <t>DAIIMVVK</t>
  </si>
  <si>
    <t>VEVEVLEEGSK</t>
  </si>
  <si>
    <t>GFKPFEIK</t>
  </si>
  <si>
    <t>AHIFYPEATSER</t>
  </si>
  <si>
    <t>RNPIISLSK</t>
  </si>
  <si>
    <t>YKEEFIEVDPSKIDFMDVSPK</t>
  </si>
  <si>
    <t>KLAFEIK</t>
  </si>
  <si>
    <t>FNSSYNEIVMAR</t>
  </si>
  <si>
    <t>IDNVLGFFR</t>
  </si>
  <si>
    <t>LTLAAAENK</t>
  </si>
  <si>
    <t>QINYILGDNPR</t>
  </si>
  <si>
    <t>YYNGNGLVLYASK</t>
  </si>
  <si>
    <t>PGHLTISQLVEK</t>
  </si>
  <si>
    <t>YVDWIMETVPQQIYDNYK</t>
  </si>
  <si>
    <t>SGQISVGAGPVMASPAEFDIVIK</t>
  </si>
  <si>
    <t>EVVASSVIFTTHTPVPAGNDVFPLEMIDR</t>
  </si>
  <si>
    <t>NPEQTGTVLPQVTRPYIDVNYVK</t>
  </si>
  <si>
    <t>VPIIMLTAK</t>
  </si>
  <si>
    <t>ITAIDGDEQTVVIPYGK</t>
  </si>
  <si>
    <t>ADILPMWVADMDFK</t>
  </si>
  <si>
    <t>VPYSAK</t>
  </si>
  <si>
    <t>IKVDTVNAK</t>
  </si>
  <si>
    <t>VNDAGDTTVAADNLAAALQANDDIVGVFCVDGVAGTAGPTAVAESKK</t>
  </si>
  <si>
    <t>YDPNILQAVDLDTGKPLEDK</t>
  </si>
  <si>
    <t>TALESTFGDNFR</t>
  </si>
  <si>
    <t>IQVISIGFTDEK</t>
  </si>
  <si>
    <t>NTDISWDGLHLSEIGYTK</t>
  </si>
  <si>
    <t>YAIIEAMSECTK</t>
  </si>
  <si>
    <t>SVIWTPENASPAVTTDNGNSWK</t>
  </si>
  <si>
    <t>EVVAAITNGK</t>
  </si>
  <si>
    <t>SNWEYSR</t>
  </si>
  <si>
    <t>LNTLPDNITNSK</t>
  </si>
  <si>
    <t>KLAGYQLNIK</t>
  </si>
  <si>
    <t>KMEEERNKNLKKK</t>
  </si>
  <si>
    <t>FSLDIEDINSKIETAQK</t>
  </si>
  <si>
    <t>YMTIEVTGYDSR</t>
  </si>
  <si>
    <t>GVIFGK</t>
  </si>
  <si>
    <t>FSEITDPVKLK</t>
  </si>
  <si>
    <t>KMPEVGGTFIQAESEVAAINMVYGAASAGAR</t>
  </si>
  <si>
    <t>KKPGYAGYDSVK</t>
  </si>
  <si>
    <t>NLSELLR</t>
  </si>
  <si>
    <t>SLAVLANNADCYEELR</t>
  </si>
  <si>
    <t>KVATVVCNSTQPVK</t>
  </si>
  <si>
    <t>EQIVADPFYSALSGLYK</t>
  </si>
  <si>
    <t>NLSDIVSIAAGDAHSVALK</t>
  </si>
  <si>
    <t>YVEGDWISLDGSTGNVYGEKLPTVEPEMTGDFATLMQWADEIR</t>
  </si>
  <si>
    <t>GLNIGADDYITKPFSPK</t>
  </si>
  <si>
    <t>YKNDDTIIAFDLK</t>
  </si>
  <si>
    <t>VLTEAAIK</t>
  </si>
  <si>
    <t>ADEGIINNWYNGAK</t>
  </si>
  <si>
    <t>KIGSYAFVVSNDFGR</t>
  </si>
  <si>
    <t>LLILDEPTSSLTDKETAR</t>
  </si>
  <si>
    <t>NGGAMISFELHNNYDINR</t>
  </si>
  <si>
    <t>LQNILDHAIMNGELEPLIVVTPTFNGGNCTAQNFYQEFR</t>
  </si>
  <si>
    <t>FEEVLDTLPSAWIR</t>
  </si>
  <si>
    <t>KGAASTLCEPSK</t>
  </si>
  <si>
    <t>SEGVEVDFK</t>
  </si>
  <si>
    <t>EKPGTDIISATAASLAINYMNFKDTDPQYAAK</t>
  </si>
  <si>
    <t>SNVVAYGNEFLK</t>
  </si>
  <si>
    <t>VVVMNNCRDVVYK</t>
  </si>
  <si>
    <t>NAYAIEYDCINPTQLK</t>
  </si>
  <si>
    <t>NEVATDYNAGFVGALAK</t>
  </si>
  <si>
    <t>SALVYGTTAQYKDITPMEMAAGR</t>
  </si>
  <si>
    <t>LILVDLTNYIK</t>
  </si>
  <si>
    <t>LGDLPDDYILPYR</t>
  </si>
  <si>
    <t>ESESNSLDSVVYTFSK</t>
  </si>
  <si>
    <t>VNLPEVVKPEIQAGFSFK</t>
  </si>
  <si>
    <t>YNDYAMEFLGNMK</t>
  </si>
  <si>
    <t>DTDPAYAALCIR</t>
  </si>
  <si>
    <t>EWPYKDVKPR</t>
  </si>
  <si>
    <t>RGYTAEVPK</t>
  </si>
  <si>
    <t>YMCDLDVNGNAINWR</t>
  </si>
  <si>
    <t>SMVVGEKDDMFYAASEECAIR</t>
  </si>
  <si>
    <t>SAGEAEFEVVVPFDNIK</t>
  </si>
  <si>
    <t>MEELVLHFLDFLK</t>
  </si>
  <si>
    <t>VSIAENDKEFNPEKYR</t>
  </si>
  <si>
    <t>STVQELIGK</t>
  </si>
  <si>
    <t>KVSQSGITVK</t>
  </si>
  <si>
    <t>EIQPEVVTLDVSMPGMDGLEAIKK</t>
  </si>
  <si>
    <t>GINDFDSFTEYIENEINSNSYGQIYGLK</t>
  </si>
  <si>
    <t>RDDIPNLFDYK</t>
  </si>
  <si>
    <t>GIIVAETPIHIGAGNESMNPVEPDNSVIK</t>
  </si>
  <si>
    <t>FEDPTINAAVKK</t>
  </si>
  <si>
    <t>ATIVPGVDNESGVDRTEYCLR</t>
  </si>
  <si>
    <t>SNVVIIDYK</t>
  </si>
  <si>
    <t>NSVFEGSGGDFLK</t>
  </si>
  <si>
    <t>GDFLGGTVQVIPHVTNEIK</t>
  </si>
  <si>
    <t>VDDWIIDELDK</t>
  </si>
  <si>
    <t>ETSTCGVVTTK</t>
  </si>
  <si>
    <t>EFLIMAGYAIMFYTAGYYMFDKRDL</t>
  </si>
  <si>
    <t>PYSVILLDEIEKAHPDVFNMLLQILDDGR</t>
  </si>
  <si>
    <t>FVAENSGSFVDWNPEDKTISIKR</t>
  </si>
  <si>
    <t>RDVEAVIEGLK</t>
  </si>
  <si>
    <t>IVVSEGFESPHWVIK</t>
  </si>
  <si>
    <t>SPSHNTLAFAAGDIR</t>
  </si>
  <si>
    <t>MDSVLSVLSPENIQK</t>
  </si>
  <si>
    <t>AVELCPDITVAGVAGPGDTLATPYALQTFR</t>
  </si>
  <si>
    <t>VVALSDSNGYVYDPDGIK</t>
  </si>
  <si>
    <t>YGFDCDTCAVLTSIDEQSPDIAMGVNK</t>
  </si>
  <si>
    <t>LTDDEAGSILDLNITR</t>
  </si>
  <si>
    <t>YGQPVTFIAR</t>
  </si>
  <si>
    <t>LENIKEEVEELSYILK</t>
  </si>
  <si>
    <t>FPGEASNNPDAVIQFESGFAHSVLLK</t>
  </si>
  <si>
    <t>PEPSVIDVGGVK</t>
  </si>
  <si>
    <t>GSAVASVVSK</t>
  </si>
  <si>
    <t>TPVATVEIPLDMFEEKDIEK</t>
  </si>
  <si>
    <t>SGIINFATGYNNLTAYK</t>
  </si>
  <si>
    <t>NTVDDFHK</t>
  </si>
  <si>
    <t>KQLEYLDEYPDVVFACCGGGSNFAGIAFPFLMDK</t>
  </si>
  <si>
    <t>KLYDAVGCVSR</t>
  </si>
  <si>
    <t>AQSAIWDDSNHPNNWKR</t>
  </si>
  <si>
    <t>VLGAEIKI</t>
  </si>
  <si>
    <t>VIDVSLDVNFPTTVDVLK</t>
  </si>
  <si>
    <t>SRDGAVDGAYLYKFIDFGK</t>
  </si>
  <si>
    <t>VLEHMVDTVLYFEGER</t>
  </si>
  <si>
    <t>VFLAIISLPQK</t>
  </si>
  <si>
    <t>GKPIFLDYHQISEIR</t>
  </si>
  <si>
    <t>QIDKFPVQLK</t>
  </si>
  <si>
    <t>GVADHPVVISAPDK</t>
  </si>
  <si>
    <t>MNELRAVADK</t>
  </si>
  <si>
    <t>LGADLIVVPLGHGK</t>
  </si>
  <si>
    <t>VVLLSTHIIEDIKNNCDGLALINNGK</t>
  </si>
  <si>
    <t>PSDVPTYVEYGAADIGIVGK</t>
  </si>
  <si>
    <t>DDSYEDNIEDYVKNEVACDYNAGFVGALCR</t>
  </si>
  <si>
    <t>SAVLQVEK</t>
  </si>
  <si>
    <t>IPEIPIKPNKK</t>
  </si>
  <si>
    <t>KDPSEAGAFGEQLK</t>
  </si>
  <si>
    <t>VNKNLVVLFTLAATTFGYVALPK</t>
  </si>
  <si>
    <t>VANANTSNIELR</t>
  </si>
  <si>
    <t>GKPTNSEFIAMVADK</t>
  </si>
  <si>
    <t>KMSGIIDFMDEK</t>
  </si>
  <si>
    <t>IGEYKEPLVESLK</t>
  </si>
  <si>
    <t>HCEEPLCVK</t>
  </si>
  <si>
    <t>SDDQHSGDIQLVSIYK</t>
  </si>
  <si>
    <t>GLCAIDPVK</t>
  </si>
  <si>
    <t>GSDIPIKK</t>
  </si>
  <si>
    <t>NGLVTEYEYDER</t>
  </si>
  <si>
    <t>EKIGITDTLIR</t>
  </si>
  <si>
    <t>AYTTAEIINR</t>
  </si>
  <si>
    <t>DVSEFDTLEEYKESIR</t>
  </si>
  <si>
    <t>YLAKDENGNLLEDPEGMFR</t>
  </si>
  <si>
    <t>MNPINEVR</t>
  </si>
  <si>
    <t>KLVNPNATK</t>
  </si>
  <si>
    <t>IAIGHVR</t>
  </si>
  <si>
    <t>IIEGNSSVDESMLTGESLPVEK</t>
  </si>
  <si>
    <t>DKSAIWHK</t>
  </si>
  <si>
    <t>IGIINLNK</t>
  </si>
  <si>
    <t>GIPTSFRPNPDAEYYLENGK</t>
  </si>
  <si>
    <t>FGENFHGK</t>
  </si>
  <si>
    <t>VFEVPDVNEDTELNIEAINGHILVKK</t>
  </si>
  <si>
    <t>FSFVSGYGEDSVK</t>
  </si>
  <si>
    <t>Clo1313_2285</t>
  </si>
  <si>
    <t>TISYIDNNDMSVTR</t>
  </si>
  <si>
    <t>MASEKVTKLIEDVK</t>
  </si>
  <si>
    <t>AINPAHQNPNLPIGFNIK</t>
  </si>
  <si>
    <t>LDRDTFQAVALDR</t>
  </si>
  <si>
    <t>LVMLMAGR</t>
  </si>
  <si>
    <t>STEVYNYFIK</t>
  </si>
  <si>
    <t>SGISINTDNADLNEDGR</t>
  </si>
  <si>
    <t>MSQVIINLLSNALK</t>
  </si>
  <si>
    <t>SSTGIYGQK</t>
  </si>
  <si>
    <t>EYEIAFIVPSQENLNK</t>
  </si>
  <si>
    <t>LDYSLR</t>
  </si>
  <si>
    <t>FENTPVMPGAK</t>
  </si>
  <si>
    <t>FMECFK</t>
  </si>
  <si>
    <t>SYELEQELKK</t>
  </si>
  <si>
    <t>LNPDMGYK</t>
  </si>
  <si>
    <t>EKFDKLSQDVMPK</t>
  </si>
  <si>
    <t>MYDMYGGEPLENWPQPEDFRAPEDDIVEYFCR</t>
  </si>
  <si>
    <t>GLAHLTDWGVLR</t>
  </si>
  <si>
    <t>FGVHKDYLEAGAAIEIK</t>
  </si>
  <si>
    <t>EVLNALSGVKL</t>
  </si>
  <si>
    <t>VQGFEDWCKQNAPEVSLVK</t>
  </si>
  <si>
    <t>VIPIEKVDGNLK</t>
  </si>
  <si>
    <t>GLLTEDGIVKFPISNWSEGENPFKDISIGLAK</t>
  </si>
  <si>
    <t>NVNQPNVIR</t>
  </si>
  <si>
    <t>LFKPDNYITR</t>
  </si>
  <si>
    <t>GLDNWGPYR</t>
  </si>
  <si>
    <t>SPTPYDRR</t>
  </si>
  <si>
    <t>YPAPGSK</t>
  </si>
  <si>
    <t>LEIEDSPFYILTEK</t>
  </si>
  <si>
    <t>KCDFIIEILTELK</t>
  </si>
  <si>
    <t>IVCAISMDGCHGYSPK</t>
  </si>
  <si>
    <t>KYGFETDIEDFTPFAAK</t>
  </si>
  <si>
    <t>EKIPLLNIK</t>
  </si>
  <si>
    <t>LNSVVLDKTGTITK</t>
  </si>
  <si>
    <t>KIQLKKDMSR</t>
  </si>
  <si>
    <t>FFYAYDAAK</t>
  </si>
  <si>
    <t>DCQAIIELAPK</t>
  </si>
  <si>
    <t>KGNNVVNLTPNEYK</t>
  </si>
  <si>
    <t>CALAWYLDGR</t>
  </si>
  <si>
    <t>YQLIPYDFPAR</t>
  </si>
  <si>
    <t>NEVACDYNAGFVGALCR</t>
  </si>
  <si>
    <t>TDNDILDINDVLGKK</t>
  </si>
  <si>
    <t>VNQVGYLPEGKK</t>
  </si>
  <si>
    <t>EISYPLADQNIVVNLK</t>
  </si>
  <si>
    <t>NLLKDYSFACR</t>
  </si>
  <si>
    <t>EAEEIIK</t>
  </si>
  <si>
    <t>YLDIDSAVKR</t>
  </si>
  <si>
    <t>EIHNLLR</t>
  </si>
  <si>
    <t>HLDYWTVGVDNSR</t>
  </si>
  <si>
    <t>ADIKEINNK</t>
  </si>
  <si>
    <t>EQLASMGWELSETTVAK</t>
  </si>
  <si>
    <t>QPLYAEKEFVFEVPQNDFK</t>
  </si>
  <si>
    <t>IFNPALNELSDEEAAKEACVAIDDFLK</t>
  </si>
  <si>
    <t>EVGANVGCITAAK</t>
  </si>
  <si>
    <t>Clo1313_2330</t>
  </si>
  <si>
    <t>EADISDSALVLSFIK</t>
  </si>
  <si>
    <t>QLQVNEELLPPGFK</t>
  </si>
  <si>
    <t>AQTDLEADITYLGTVGYSENINK</t>
  </si>
  <si>
    <t>ASVNLATER</t>
  </si>
  <si>
    <t>NFTETGDYAGIINTLNDLYKK</t>
  </si>
  <si>
    <t>MLLDSYHSDIIADIELVADK</t>
  </si>
  <si>
    <t>IIDYLIDLFKK</t>
  </si>
  <si>
    <t>LGLYKGTSETEYVPNLEGKLDR</t>
  </si>
  <si>
    <t>NVTLTEQELDEGYEK</t>
  </si>
  <si>
    <t>TNNPEETGLFR</t>
  </si>
  <si>
    <t>NIVVTEALKEAAVKK</t>
  </si>
  <si>
    <t>DFPAVVIIDSYGNDLYK</t>
  </si>
  <si>
    <t>NFYFNNCR</t>
  </si>
  <si>
    <t>VDAFNVGIDTK</t>
  </si>
  <si>
    <t>SGSSDYPLELLK</t>
  </si>
  <si>
    <t>AHGLMK</t>
  </si>
  <si>
    <t>EFGKDKEQILNSK</t>
  </si>
  <si>
    <t>LVADDVVEIR</t>
  </si>
  <si>
    <t>LAGFLQGEQVSEENIMK</t>
  </si>
  <si>
    <t>EDFPLFQELK</t>
  </si>
  <si>
    <t>SAFIFSDGELK</t>
  </si>
  <si>
    <t>FCLSDGVLIKDNHIK</t>
  </si>
  <si>
    <t>QAEDLIK</t>
  </si>
  <si>
    <t>GVFINDTDVSR</t>
  </si>
  <si>
    <t>KSGTAVITAMSSK</t>
  </si>
  <si>
    <t>FIENLEIFSLLANVADAK</t>
  </si>
  <si>
    <t>NSEAALNAFIASVEEALKKGDK</t>
  </si>
  <si>
    <t>LIIIESGADASGK</t>
  </si>
  <si>
    <t>LLDVLDVHWYPEAR</t>
  </si>
  <si>
    <t>VIPAAAAIEILHTATLIHDDVVDR</t>
  </si>
  <si>
    <t>VDFNESLHPEPWR</t>
  </si>
  <si>
    <t>GQVEFNGNLLLHGYDR</t>
  </si>
  <si>
    <t>LIGIDVDILK</t>
  </si>
  <si>
    <t>CFEYFK</t>
  </si>
  <si>
    <t>AVFATDKNLQR</t>
  </si>
  <si>
    <t>GLILEDATCPYVK</t>
  </si>
  <si>
    <t>FTMDEGLSRAVIEVFVR</t>
  </si>
  <si>
    <t>CGEGITGGR</t>
  </si>
  <si>
    <t>GVSEITIGK</t>
  </si>
  <si>
    <t>VTDIQIDDSISFVK</t>
  </si>
  <si>
    <t>GGGLVAFPTETVYGLGADALDENAVKK</t>
  </si>
  <si>
    <t>IENIIAK</t>
  </si>
  <si>
    <t>SENTNIATVTAEGLVK</t>
  </si>
  <si>
    <t>NHDNNDNYYEVLVPEAEVEEAHSVIIEK</t>
  </si>
  <si>
    <t>KLTIPELSLVVLIGSSGSGK</t>
  </si>
  <si>
    <t>SKGAECYLELADEVIEYSEEEVQ</t>
  </si>
  <si>
    <t>DNDYINIIETAR</t>
  </si>
  <si>
    <t>TDNDILDINDVLGK</t>
  </si>
  <si>
    <t>LQSMPDHNKVCHGDFNPSNIIITK</t>
  </si>
  <si>
    <t>GDCHVYDAELPLDSVNTNMSDAFIR</t>
  </si>
  <si>
    <t>IECVKDGVLK</t>
  </si>
  <si>
    <t>HLDYWTVGFNGQR</t>
  </si>
  <si>
    <t>HSPTSDDVLMHEWLK</t>
  </si>
  <si>
    <t>VPDNILVQQENMAASLAVLSAHLAEAIKNNGIGKGDKENDENSE</t>
  </si>
  <si>
    <t>AASEIVETVLK</t>
  </si>
  <si>
    <t>VYQGYIGPK</t>
  </si>
  <si>
    <t>EACVAIDDFLKK</t>
  </si>
  <si>
    <t>LWEIDKHYSR</t>
  </si>
  <si>
    <t>VMEDWIIPDSTEQPGMSSYNPNSPATYADEYEDPSYYPSELKFDTVR</t>
  </si>
  <si>
    <t>YAANNLWK</t>
  </si>
  <si>
    <t>FDQWNKIGYVAQKANSFNTSFPATVEEVVSANLFPK</t>
  </si>
  <si>
    <t>MMSTVHK</t>
  </si>
  <si>
    <t>NVEYIANQK</t>
  </si>
  <si>
    <t>EHNYAVSPPIYQTTSFDFRDVEHAK</t>
  </si>
  <si>
    <t>SFVVGFGK</t>
  </si>
  <si>
    <t>IKEDNILDYFTEIVK</t>
  </si>
  <si>
    <t>QYNEAGALYEELYK</t>
  </si>
  <si>
    <t>VEFYNGDTLISSDTTAPYTAK</t>
  </si>
  <si>
    <t>ITLIGPHTSDWEQPMDEK</t>
  </si>
  <si>
    <t>IVLVDDVLYTGR</t>
  </si>
  <si>
    <t>WASDYFIR</t>
  </si>
  <si>
    <t>LDMSGEIGDPDNVKNNLLDYTQLLANRK</t>
  </si>
  <si>
    <t>VFLGSKPR</t>
  </si>
  <si>
    <t>ILDEGVVDLGENR</t>
  </si>
  <si>
    <t>LFDDKNNDGVR</t>
  </si>
  <si>
    <t>NPANPLAHYETTGPEIWEDLGADIDYFVAGAGSGGTYAGIVR</t>
  </si>
  <si>
    <t>MVYEVCSVVK</t>
  </si>
  <si>
    <t>SGAVNYDVLIPSDYMIEK</t>
  </si>
  <si>
    <t>IGSYAFVVSNDFGR</t>
  </si>
  <si>
    <t>MIIDSK</t>
  </si>
  <si>
    <t>SPGDEYDLSLSQDEK</t>
  </si>
  <si>
    <t>HDSFLSPTGDGK</t>
  </si>
  <si>
    <t>SVIWDGNYIEYGSEIR</t>
  </si>
  <si>
    <t>VNSTDFSILKR</t>
  </si>
  <si>
    <t>KDKMELEIIK</t>
  </si>
  <si>
    <t>ITLVNVGTIPLTAINIDK</t>
  </si>
  <si>
    <t>VILSGDKLQR</t>
  </si>
  <si>
    <t>GILADPIGSTMGGGEHGDYDIEGIGNDFIPETMDMSLVDEVIK</t>
  </si>
  <si>
    <t>IILNNIPK</t>
  </si>
  <si>
    <t>LFEPLGYK</t>
  </si>
  <si>
    <t>NYSEDGVEFNQPLNANTFIDNGCK</t>
  </si>
  <si>
    <t>GSESLLVR</t>
  </si>
  <si>
    <t>KISVDEIGGTPHQVASVWLEK</t>
  </si>
  <si>
    <t>RENGTIYLPR</t>
  </si>
  <si>
    <t>CRVENTGGWEK</t>
  </si>
  <si>
    <t>LVEAGNSVVVIEHNLDVIK</t>
  </si>
  <si>
    <t>WAGAWGGK</t>
  </si>
  <si>
    <t>IRQEDIGVFFITPCAAK</t>
  </si>
  <si>
    <t>KVGSSNIR</t>
  </si>
  <si>
    <t>AYYCPSLEDIQSLSIINELAYR</t>
  </si>
  <si>
    <t>SIIAINGSAIGLSHYFESR</t>
  </si>
  <si>
    <t>LASKTFKPEPSVIDVGGVK</t>
  </si>
  <si>
    <t>LIQTYDCYAPYEALR</t>
  </si>
  <si>
    <t>VNQVGYLPEGK</t>
  </si>
  <si>
    <t>VKDNGQGIPEEDLPFVFER</t>
  </si>
  <si>
    <t>IQENVFFSLMDLDVVR</t>
  </si>
  <si>
    <t>LENVNIISADYGK</t>
  </si>
  <si>
    <t>IFNDTCHPPR</t>
  </si>
  <si>
    <t>VIFSPNFGWNNIALQDELKK</t>
  </si>
  <si>
    <t>VNAFAYEK</t>
  </si>
  <si>
    <t>MYNIGDKIVYPMHGAGVIESIEER</t>
  </si>
  <si>
    <t>EVCEEADFVGSTK</t>
  </si>
  <si>
    <t>KQYLEIESVFAR</t>
  </si>
  <si>
    <t>NNTPSQPEYNFNNAGNAR</t>
  </si>
  <si>
    <t>ATKPWVK</t>
  </si>
  <si>
    <t>VLDMKGNVILEKKPK</t>
  </si>
  <si>
    <t>VQLSTVLMGIISQQLIK</t>
  </si>
  <si>
    <t>NSTGNDMTLLADTMVPVDAIMLDK</t>
  </si>
  <si>
    <t>KLCNSYGIPCNR</t>
  </si>
  <si>
    <t>AQQTINTISPNELLAYALR</t>
  </si>
  <si>
    <t>ILAGLIAPDEGR</t>
  </si>
  <si>
    <t>ILSSILDK</t>
  </si>
  <si>
    <t>FISTFSNNKK</t>
  </si>
  <si>
    <t>KSGGTTISHLR</t>
  </si>
  <si>
    <t>GKLTNVTLNISNPEQGTIK</t>
  </si>
  <si>
    <t>TAPVINVEFRPDENKNNYYYSGNR</t>
  </si>
  <si>
    <t>NGNDEVFDQLPVVEK</t>
  </si>
  <si>
    <t>AYEIANEDDVEGCVLTAEILNEAISR</t>
  </si>
  <si>
    <t>GEITLELFNANR</t>
  </si>
  <si>
    <t>EGTLLFDWDAETITEYNVIQPK</t>
  </si>
  <si>
    <t>DNVYYFAEQLNQIGYLK</t>
  </si>
  <si>
    <t>VEFEKPR</t>
  </si>
  <si>
    <t>TLENIPIYK</t>
  </si>
  <si>
    <t>LSQDVMPK</t>
  </si>
  <si>
    <t>FIVDSTGGAFNEIAIVEQNSKEPLKNIK</t>
  </si>
  <si>
    <t>DLIDNGVDGIHLLTMNRPK</t>
  </si>
  <si>
    <t>KEKAGEQYHEK</t>
  </si>
  <si>
    <t>IAYINHDIDDAIR</t>
  </si>
  <si>
    <t>SFYQYLTKK</t>
  </si>
  <si>
    <t>SEYKDIMHLNSSK</t>
  </si>
  <si>
    <t>YSVAADKYAAIGYYSESGTK</t>
  </si>
  <si>
    <t>TLRPNAPITR</t>
  </si>
  <si>
    <t>YILKEIDTLPYKN</t>
  </si>
  <si>
    <t>TLTPVHIPSGEYTVSGDNSMIYK</t>
  </si>
  <si>
    <t>RLDVLQPLIDDK</t>
  </si>
  <si>
    <t>EISLNINSIGCPVCR</t>
  </si>
  <si>
    <t>FIPSGSTDKGNSY</t>
  </si>
  <si>
    <t>CYDYSVTVHQGNQSK</t>
  </si>
  <si>
    <t>QINPDVVAAFPITPSTEIPQYFSSYVADGLVDTEFVAVESEHSAMSACIGAQAAGAR</t>
  </si>
  <si>
    <t>SAQSIYSVIYEGINSEGKLPK</t>
  </si>
  <si>
    <t>FLNSNNMR</t>
  </si>
  <si>
    <t>QGLTNEYAISK</t>
  </si>
  <si>
    <t>AAQPEFDFSADVNLTFK</t>
  </si>
  <si>
    <t>ICSDNTPGYDVLFK</t>
  </si>
  <si>
    <t>RFEHSLGVMDTAVNLAEK</t>
  </si>
  <si>
    <t>SKFEFLTRPVDPDEEEVYDIDAL</t>
  </si>
  <si>
    <t>ENDEAELTELLDNIK</t>
  </si>
  <si>
    <t>LREEGIRDNVSIVVGGSIR</t>
  </si>
  <si>
    <t>TILVSHLGRPK</t>
  </si>
  <si>
    <t>DTAEYMIVTDFMEDLTKDIVVTDEEIKK</t>
  </si>
  <si>
    <t>ILQGFIYR</t>
  </si>
  <si>
    <t>FGELWVHNNIK</t>
  </si>
  <si>
    <t>NGGKLDYTSYEPLKEAIEK</t>
  </si>
  <si>
    <t>KLCPVCK</t>
  </si>
  <si>
    <t>LCEDIELLDMAGDPFDKEK</t>
  </si>
  <si>
    <t>CYIVGYSENSAK</t>
  </si>
  <si>
    <t>AKPFEGEFR</t>
  </si>
  <si>
    <t>EEKPAPPKPVVTSIKIAAPITVKELAEALK</t>
  </si>
  <si>
    <t>KMDVAMPITFEAYEVLFNGK</t>
  </si>
  <si>
    <t>EAGAIISYDPNYRPALWSNEHEARK</t>
  </si>
  <si>
    <t>MGVMDYLR</t>
  </si>
  <si>
    <t>HSTIEAGEIENMK</t>
  </si>
  <si>
    <t>VSNQSVTSIFK</t>
  </si>
  <si>
    <t>ELAITLPDDAHIALELDK</t>
  </si>
  <si>
    <t>VFGAIAEGLIR</t>
  </si>
  <si>
    <t>VSELKEVDKFNPFDYVEVSFSGISPNVK</t>
  </si>
  <si>
    <t>FLVEIAGIAPEDASYFINDYLR</t>
  </si>
  <si>
    <t>DSWYSFGR</t>
  </si>
  <si>
    <t>VIPIEKENGVLTVAMSDPTDIFCIDDIR</t>
  </si>
  <si>
    <t>VVARPVTK</t>
  </si>
  <si>
    <t>LVDFISSFVETNSFNVFGK</t>
  </si>
  <si>
    <t>KALQMGAK</t>
  </si>
  <si>
    <t>DNTFTYTVPALTACHIVLEAAEPVVYGDLNNDSK</t>
  </si>
  <si>
    <t>AVFQAAVDINR</t>
  </si>
  <si>
    <t>DITPHTLR</t>
  </si>
  <si>
    <t>YTNAPDAEGR</t>
  </si>
  <si>
    <t>VDWFVFEPEESK</t>
  </si>
  <si>
    <t>SQPTFIIPVQGSSGTSYLYMGDR</t>
  </si>
  <si>
    <t>INLGWSSSSIMNSIR</t>
  </si>
  <si>
    <t>TAIDKYTGTAK</t>
  </si>
  <si>
    <t>TPMIK</t>
  </si>
  <si>
    <t>AAEDSKFPFTVNFEQGK</t>
  </si>
  <si>
    <t>RLDWYVLEDNK</t>
  </si>
  <si>
    <t>MKLLAGVMEQVIK</t>
  </si>
  <si>
    <t>LPVPVPAVLEMLK</t>
  </si>
  <si>
    <t>NYQADGTFEYGR</t>
  </si>
  <si>
    <t>AWYNFYCSEGK</t>
  </si>
  <si>
    <t>TASIGITCPITPGIMPIFK</t>
  </si>
  <si>
    <t>EFAAKGIYCNAVAPGIIK</t>
  </si>
  <si>
    <t>VKEFAEQLK</t>
  </si>
  <si>
    <t>QLEFYQWLQSAEGAIAGGATNSWNGR</t>
  </si>
  <si>
    <t>SNLQILSFSNILGGVNEK</t>
  </si>
  <si>
    <t>KIDTLIINAAECEPYITSDYR</t>
  </si>
  <si>
    <t>LANAYNGLSR</t>
  </si>
  <si>
    <t>SRMTLKSSMKK</t>
  </si>
  <si>
    <t>EYLSLFDESVPCEIVEHSTLR</t>
  </si>
  <si>
    <t>VEQKQEILNEFK</t>
  </si>
  <si>
    <t>ALCAGACIVNDVWGLQRDPDMAEVVSK</t>
  </si>
  <si>
    <t>LPAGGQTGEIQFVIR</t>
  </si>
  <si>
    <t>NTSEEGVEFTAK</t>
  </si>
  <si>
    <t>VEIARKLGLLDNKEFK</t>
  </si>
  <si>
    <t>SFVALHNGVIK</t>
  </si>
  <si>
    <t>NIEEKMK</t>
  </si>
  <si>
    <t>NLAEYNKELSK</t>
  </si>
  <si>
    <t>GIIMDNILPGDITLR</t>
  </si>
  <si>
    <t>AGIITYSDYANINDSPINDSWK</t>
  </si>
  <si>
    <t>VFLNDSSVK</t>
  </si>
  <si>
    <t>LYVGAYTVKK</t>
  </si>
  <si>
    <t>VIGIDLGTTNSCVAVMEGGEPVVIPNSEGSR</t>
  </si>
  <si>
    <t>LLRDLYGR</t>
  </si>
  <si>
    <t>LTHTLEVSQIAR</t>
  </si>
  <si>
    <t>DCDVIVVTAGANR</t>
  </si>
  <si>
    <t>NSELLRDYFDVDK</t>
  </si>
  <si>
    <t>VGEDCCAVDFGKDVCVLSSDPITGAVNEVGR</t>
  </si>
  <si>
    <t>SQMEYLMGR</t>
  </si>
  <si>
    <t>ILYPDLNISDVQWSPLSVK</t>
  </si>
  <si>
    <t>SLENYLFNGLSEEMR</t>
  </si>
  <si>
    <t>LMPAYDSIDEAINKM</t>
  </si>
  <si>
    <t>DNAFSNVMIWNNVHFK</t>
  </si>
  <si>
    <t>NVYTIGVEGNFDDAQSGVK</t>
  </si>
  <si>
    <t>AIMEFSGK</t>
  </si>
  <si>
    <t>EGASVGDISAGLSYSVIK</t>
  </si>
  <si>
    <t>GLLDGVGMQSHINADMNGFSGIQNYK</t>
  </si>
  <si>
    <t>IPVIFFVNK</t>
  </si>
  <si>
    <t>SPEYVTR</t>
  </si>
  <si>
    <t>DFLKEAR</t>
  </si>
  <si>
    <t>SMNAYLSEGTYYIR</t>
  </si>
  <si>
    <t>VPDCKIPTEGSFK</t>
  </si>
  <si>
    <t>SNKNSNKGKAK</t>
  </si>
  <si>
    <t>MSEVIVITSGKGGVGKTTTTANIGTGLALQGKK</t>
  </si>
  <si>
    <t>RGEVYLNGEK</t>
  </si>
  <si>
    <t>RLEDALR</t>
  </si>
  <si>
    <t>NMLAVLK</t>
  </si>
  <si>
    <t>FEDASEEEEVDFR</t>
  </si>
  <si>
    <t>MKKMGLGR</t>
  </si>
  <si>
    <t>LSQANPNIPDNIKNSIVLYNK</t>
  </si>
  <si>
    <t>KIIADKLK</t>
  </si>
  <si>
    <t>LTNVTLNISNPEQGTIK</t>
  </si>
  <si>
    <t>KGNIPCMDVDNMDEFNWVVK</t>
  </si>
  <si>
    <t>LIMVVPTKFSQEK</t>
  </si>
  <si>
    <t>ELQVQIFDK</t>
  </si>
  <si>
    <t>LILSQATVDVSPSR</t>
  </si>
  <si>
    <t>IVISTNDIGCGITK</t>
  </si>
  <si>
    <t>LNIPPEAHIQTK</t>
  </si>
  <si>
    <t>LQSVNTNDTLCTQENPVVLDKIEFPEPVISMAVQPTAKGDEEK</t>
  </si>
  <si>
    <t>IYNDFAK</t>
  </si>
  <si>
    <t>KVGLIKPR</t>
  </si>
  <si>
    <t>FFENNLNVSETSR</t>
  </si>
  <si>
    <t>IDELKEVLR</t>
  </si>
  <si>
    <t>VSELISLDLDDVNLEMQYIR</t>
  </si>
  <si>
    <t>AVAESGAISIIGGGDSAAAIEQLGFADKITHISTGGGASLEFLEGK</t>
  </si>
  <si>
    <t>GVTSYLGNFK</t>
  </si>
  <si>
    <t>LADAFENPVYAITLGNSDEIAK</t>
  </si>
  <si>
    <t>QIVSICEPAEFEK</t>
  </si>
  <si>
    <t>IAAGLDINTSIQNPYPVYTDINKCDVK</t>
  </si>
  <si>
    <t>SSLINEILYK</t>
  </si>
  <si>
    <t>LETIEMGKEKISFDDVEEIK</t>
  </si>
  <si>
    <t>SLPCGNLLENPR</t>
  </si>
  <si>
    <t>SPLAGCINLTGTPYVDGK</t>
  </si>
  <si>
    <t>YNLTVYIPDHTSK</t>
  </si>
  <si>
    <t>SAVILSPVVDSSK</t>
  </si>
  <si>
    <t>IDTELNSEGILQAEAIAQR</t>
  </si>
  <si>
    <t>YGNASTPTGIK</t>
  </si>
  <si>
    <t>AGIYTSLIR</t>
  </si>
  <si>
    <t>DIYEDDIVNPYTGATSIYAMNR</t>
  </si>
  <si>
    <t>VVEIELEK</t>
  </si>
  <si>
    <t>IRGIANQGAYK</t>
  </si>
  <si>
    <t>IEAEDYDGINSSSIEIIGVPPEGGR</t>
  </si>
  <si>
    <t>AMESIDGSMPLDLVSIDITDAADYLGQITGESVSEDVMHEIFSK</t>
  </si>
  <si>
    <t>SGKDPVMTYHR</t>
  </si>
  <si>
    <t>IEVTLKGDDYADFTGTLK</t>
  </si>
  <si>
    <t>IIGVATAAVR</t>
  </si>
  <si>
    <t>TSTPVMAVNLGSNEDVSHGGTNFKK</t>
  </si>
  <si>
    <t>LVTPSEYTGYQIAFK</t>
  </si>
  <si>
    <t>VFVDVKDDELVFVK</t>
  </si>
  <si>
    <t>GEGIVVNTGMSTEMGK</t>
  </si>
  <si>
    <t>ILSEEEVSLLDEEQR</t>
  </si>
  <si>
    <t>ELMGEEEMYAYDFIGKR</t>
  </si>
  <si>
    <t>KTLSYFDIMNLAPR</t>
  </si>
  <si>
    <t>TKYMPVFDGATK</t>
  </si>
  <si>
    <t>VDGTELTPLFEELINNVNSK</t>
  </si>
  <si>
    <t>SALAVLGEER</t>
  </si>
  <si>
    <t>CYQIVEEVKK</t>
  </si>
  <si>
    <t>KHCADVSLDAGELDKDLLR</t>
  </si>
  <si>
    <t>FSEKDVLESGKK</t>
  </si>
  <si>
    <t>VKDNILFR</t>
  </si>
  <si>
    <t>RAENLENLYR</t>
  </si>
  <si>
    <t>TFVYQDLPAALR</t>
  </si>
  <si>
    <t>EALNCVNFMR</t>
  </si>
  <si>
    <t>GSGISETFTVR</t>
  </si>
  <si>
    <t>GMFLDSDMVENGENAAVVSSELAR</t>
  </si>
  <si>
    <t>KGQPVLIGTISIEK</t>
  </si>
  <si>
    <t>DIVNPYTGGTSLTIMNR</t>
  </si>
  <si>
    <t>LTFAQYFDK</t>
  </si>
  <si>
    <t>FIDRDCTSIMEEK</t>
  </si>
  <si>
    <t>AKYVYLFSEGNASMR</t>
  </si>
  <si>
    <t>IDDGPGTSYFYDSMNR</t>
  </si>
  <si>
    <t>QIKMIPEK</t>
  </si>
  <si>
    <t>ESEAVLVLDGVNITNTK</t>
  </si>
  <si>
    <t>TIEYVK</t>
  </si>
  <si>
    <t>DVVVVPMGVLK</t>
  </si>
  <si>
    <t>GQLGLPEVSAVNEPVMINGLSGIK</t>
  </si>
  <si>
    <t>TEAETTFKQLTSINEVIQLAGKLGK</t>
  </si>
  <si>
    <t>NYEPVTLTEYDIEDMIEADR</t>
  </si>
  <si>
    <t>VSAYAENLK</t>
  </si>
  <si>
    <t>ADGPHMLVAGMTGSGK</t>
  </si>
  <si>
    <t>NYLDKAESYIPK</t>
  </si>
  <si>
    <t>TNIYMDVNGNNFTIK</t>
  </si>
  <si>
    <t>SMVNVVNVAMELGYMNVPEGLIIDIDHINK</t>
  </si>
  <si>
    <t>INGVNSLK</t>
  </si>
  <si>
    <t>FTLIDTGGIEPYSEDK</t>
  </si>
  <si>
    <t>GLDKDSQDYVHWIDFSNFK</t>
  </si>
  <si>
    <t>VCIYHLIDK</t>
  </si>
  <si>
    <t>NTMNVTTPR</t>
  </si>
  <si>
    <t>KQIEQVLAEVNLSNEAK</t>
  </si>
  <si>
    <t>KPISPYIYGSNQELDATVTAK</t>
  </si>
  <si>
    <t>VMGNAQDATGDTMNDGTIYIHGNSGDVCGYAMR</t>
  </si>
  <si>
    <t>AVGLPEGITVNIPDVSEELEQLLQSK</t>
  </si>
  <si>
    <t>SQMEYIMGNNPMNR</t>
  </si>
  <si>
    <t>NWIQINGLTPTEVEACTGK</t>
  </si>
  <si>
    <t>GYVSAEK</t>
  </si>
  <si>
    <t>YIEPFNTQLAEQLKK</t>
  </si>
  <si>
    <t>EKPGTDIISATAASLAINYMNFK</t>
  </si>
  <si>
    <t>ITVTAVIPDELSK</t>
  </si>
  <si>
    <t>SSLINTMLNR</t>
  </si>
  <si>
    <t>ILGDSIITSNSAYK</t>
  </si>
  <si>
    <t>FEMAEKEEKEDKLSLLRK</t>
  </si>
  <si>
    <t>FTFTTEITQVGK</t>
  </si>
  <si>
    <t>ESALEDAKEDAEFLAPAGTK</t>
  </si>
  <si>
    <t>IKNGLVTEYEYDER</t>
  </si>
  <si>
    <t>MRGVIKDSINNNDLK</t>
  </si>
  <si>
    <t>DIFAYTDVK</t>
  </si>
  <si>
    <t>AAAAVYTPEGQK</t>
  </si>
  <si>
    <t>SLESLANGVMTNVK</t>
  </si>
  <si>
    <t>ISFDDVEEIKQR</t>
  </si>
  <si>
    <t>IGLNNGTIPIVNGDFQFFPSIENNVK</t>
  </si>
  <si>
    <t>YEFTMSKPTDSASR</t>
  </si>
  <si>
    <t>GCPNNAIVFEER</t>
  </si>
  <si>
    <t>STNDPESVQLNYWPEPNEK</t>
  </si>
  <si>
    <t>KLFSSLYEEK</t>
  </si>
  <si>
    <t>YADKPYYFK</t>
  </si>
  <si>
    <t>MLSPVTAYSTLDDKR</t>
  </si>
  <si>
    <t>LEPTSDEIREWILR</t>
  </si>
  <si>
    <t>EMDELIKKSR</t>
  </si>
  <si>
    <t>YTSVGFGR</t>
  </si>
  <si>
    <t>KYPQIPVLDDEGK</t>
  </si>
  <si>
    <t>NAVCLTLDEK</t>
  </si>
  <si>
    <t>KPIYIELDIK</t>
  </si>
  <si>
    <t>IPSGCAISGIFSK</t>
  </si>
  <si>
    <t>HVLYGALVGGPDASDAYVDDIGNYVTNEVACDYNAGFVGLLAK</t>
  </si>
  <si>
    <t>DAMNIEGLGPAIIEVLLEK</t>
  </si>
  <si>
    <t>ISLFQSSLVYR</t>
  </si>
  <si>
    <t>IAPEHLELCVKDPFAALGDIK</t>
  </si>
  <si>
    <t>ILAGLIAPDEGRIEFDGEDVLK</t>
  </si>
  <si>
    <t>QFSIVLEAGVPIANALDVLR</t>
  </si>
  <si>
    <t>LYKGENLINNDSLILDAIK</t>
  </si>
  <si>
    <t>NLNIYVFDGDKVNK</t>
  </si>
  <si>
    <t>PDTKAIYVESISNPNAALLDIDAIAK</t>
  </si>
  <si>
    <t>NRKTGGAGIGLTIAK</t>
  </si>
  <si>
    <t>VVAAAFVSQIDPNLEELADVK</t>
  </si>
  <si>
    <t>MVFEKTR</t>
  </si>
  <si>
    <t>KIQMNDGKEYPYCSSQAVR</t>
  </si>
  <si>
    <t>IGDLIFTSGVDTDTK</t>
  </si>
  <si>
    <t>ITDNLVDIIPQDSNKPYDMMEIITSVVDNGDFFEIQKDFAK</t>
  </si>
  <si>
    <t>LIEGYLENGLR</t>
  </si>
  <si>
    <t>IDFMDVSPK</t>
  </si>
  <si>
    <t>QKKMVAEKLEK</t>
  </si>
  <si>
    <t>LNEHSLFAK</t>
  </si>
  <si>
    <t>DLIILEDEMR</t>
  </si>
  <si>
    <t>YIDEMKEASSSLSGLVK</t>
  </si>
  <si>
    <t>IASGGEMSRVMLAIK</t>
  </si>
  <si>
    <t>AYYKPSQPLGR</t>
  </si>
  <si>
    <t>VSFSVGELR</t>
  </si>
  <si>
    <t>IKNTGTKPVNLSDVK</t>
  </si>
  <si>
    <t>APTKDGTSYKDLFLELYGK</t>
  </si>
  <si>
    <t>TFSMLDPEEHR</t>
  </si>
  <si>
    <t>TFDEGLCYPWHTCEDSGGK</t>
  </si>
  <si>
    <t>SIDRFNTSEQAADLNR</t>
  </si>
  <si>
    <t>TEDGKFIGLDHK</t>
  </si>
  <si>
    <t>VVTTLGPEQEYFLVDK</t>
  </si>
  <si>
    <t>LSCALPIAEQLGNISAK</t>
  </si>
  <si>
    <t>GYILLPSFEEVSTSK</t>
  </si>
  <si>
    <t>ADLLIYGMGEKPILEIAR</t>
  </si>
  <si>
    <t>CEGVLNIAEGCLGK</t>
  </si>
  <si>
    <t>KIDGAYVFSSGK</t>
  </si>
  <si>
    <t>EPSDSAYPTGTINALSVIQAENCDENHGLEIEDCPDEGGTK</t>
  </si>
  <si>
    <t>QKVEFEKPR</t>
  </si>
  <si>
    <t>LNRLDRDTFQAVALDR</t>
  </si>
  <si>
    <t>SQAVIVEGESDALR</t>
  </si>
  <si>
    <t>AMVVDMNDKYAVVVNKEGQYIKIK</t>
  </si>
  <si>
    <t>NIFVSTGAACSSR</t>
  </si>
  <si>
    <t>ALFVNVNGKR</t>
  </si>
  <si>
    <t>AEDILAINPDGIMLSNGPGDPK</t>
  </si>
  <si>
    <t>IAEIIANK</t>
  </si>
  <si>
    <t>SDLDAYITRIEEAKKR</t>
  </si>
  <si>
    <t>ITYYPSDIIANPIPENDLKK</t>
  </si>
  <si>
    <t>YFFDATGMSSVDPDKMEIR</t>
  </si>
  <si>
    <t>ISGDIFIPKDEINGAK</t>
  </si>
  <si>
    <t>AIFEELGYTVDWNDATK</t>
  </si>
  <si>
    <t>AEVFKRMGNHEKALQEIDIYLEK</t>
  </si>
  <si>
    <t>YYNNNVIATLNLLTAMEEAKVDK</t>
  </si>
  <si>
    <t>TRDEYAELLTVDK</t>
  </si>
  <si>
    <t>HISLDKPNYMADIYGVSK</t>
  </si>
  <si>
    <t>NNINVISFMECFK</t>
  </si>
  <si>
    <t>GVYGNGGLAR</t>
  </si>
  <si>
    <t>VIIEDTLITKPTEK</t>
  </si>
  <si>
    <t>SWLESFLR</t>
  </si>
  <si>
    <t>QCANEVHSYDQEKK</t>
  </si>
  <si>
    <t>SFMELYGVR</t>
  </si>
  <si>
    <t>FHDENPLETLKPVADSSDILNIQSEVK</t>
  </si>
  <si>
    <t>SLSEQGVGVIIVSSELPEIIGVADR</t>
  </si>
  <si>
    <t>FSNHEPLLEYMDGLK</t>
  </si>
  <si>
    <t>FAYDLLAEGISR</t>
  </si>
  <si>
    <t>GCFSGCSSIMEIPEGLFK</t>
  </si>
  <si>
    <t>GKPTNSEFIAMVADKLR</t>
  </si>
  <si>
    <t>FNVATPELSK</t>
  </si>
  <si>
    <t>INYNVSYTDVDSSHWASWAIK</t>
  </si>
  <si>
    <t>GYSVDCVVIDDYMTQLK</t>
  </si>
  <si>
    <t>HQSSYAYR</t>
  </si>
  <si>
    <t>GQVVNISYYSTATNGTRPAK</t>
  </si>
  <si>
    <t>LYDYAGYCWTAHGR</t>
  </si>
  <si>
    <t>NNNGGNFTGFIVDIIR</t>
  </si>
  <si>
    <t>ASYSSLNGADKEADNIVSIKK</t>
  </si>
  <si>
    <t>INVIVR</t>
  </si>
  <si>
    <t>FNVDFYVSIEGDPDSMPDFIK</t>
  </si>
  <si>
    <t>CLSALDK</t>
  </si>
  <si>
    <t>VTAYSYDTLNR</t>
  </si>
  <si>
    <t>VLPSLQGSGYK</t>
  </si>
  <si>
    <t>SPLLNGVLYNK</t>
  </si>
  <si>
    <t>EANEEDMEEIKGYIEEFCR</t>
  </si>
  <si>
    <t>ELCEEMNLFEYAK</t>
  </si>
  <si>
    <t>VLVTGEIIETTTPIK</t>
  </si>
  <si>
    <t>MTHDLNVSTMPDFFEKR</t>
  </si>
  <si>
    <t>GVTNVEK</t>
  </si>
  <si>
    <t>GVPIDGVGFQCHFINGMSPEYLASIDQNIK</t>
  </si>
  <si>
    <t>KFNNAPVFYDGSDDIYKLDITVQGNNTLK</t>
  </si>
  <si>
    <t>KDEIITAK</t>
  </si>
  <si>
    <t>GIAVTAVNSTALADTINSAIEQGISVVCFDSDSPTSNR</t>
  </si>
  <si>
    <t>VLEENLDRVWAPK</t>
  </si>
  <si>
    <t>NVADEDNTGEDITVEDISGEDTVVEEEPFRDVETK</t>
  </si>
  <si>
    <t>GTEASGVVVIPIAPTSIAPGPK</t>
  </si>
  <si>
    <t>KFLDEIK</t>
  </si>
  <si>
    <t>EVVFINMQELR</t>
  </si>
  <si>
    <t>FNIIDDK</t>
  </si>
  <si>
    <t>GAASTLCEPSKYIDDDLFGFMNADSSK</t>
  </si>
  <si>
    <t>TKGMINKEKFEIMKKGVR</t>
  </si>
  <si>
    <t>TGVDSLAIAIGTSHGAYKFKGEAK</t>
  </si>
  <si>
    <t>SFNSQGKNPAK</t>
  </si>
  <si>
    <t>VPVFMFDPK</t>
  </si>
  <si>
    <t>EIADLYYLHKEK</t>
  </si>
  <si>
    <t>LILQYANGNGSDTTNTINPR</t>
  </si>
  <si>
    <t>ESWREMILK</t>
  </si>
  <si>
    <t>YDGRPVPEFK</t>
  </si>
  <si>
    <t>SLELGIFTLEQDIYKK</t>
  </si>
  <si>
    <t>ITGAAVGAYNLK</t>
  </si>
  <si>
    <t>IAAGLDINTSIQNPYPVYTDINK</t>
  </si>
  <si>
    <t>HFITDLILK</t>
  </si>
  <si>
    <t>NYPLSYDKNTVYEVVQNK</t>
  </si>
  <si>
    <t>LYVMNR</t>
  </si>
  <si>
    <t>VSEVVEIIEAR</t>
  </si>
  <si>
    <t>SDNTDVATVSENGLVTAK</t>
  </si>
  <si>
    <t>VLAFDVDVTVLDK</t>
  </si>
  <si>
    <t>GGEPVIATLNR</t>
  </si>
  <si>
    <t>NEVTIIGK</t>
  </si>
  <si>
    <t>LTYFAGQSAIEK</t>
  </si>
  <si>
    <t>ALEAYVTEGR</t>
  </si>
  <si>
    <t>HQEMILQSFKNEQLK</t>
  </si>
  <si>
    <t>GKFNIVNTGNR</t>
  </si>
  <si>
    <t>AAKMGDFLR</t>
  </si>
  <si>
    <t>FETMDGNQAAAYASYAFTDVATIYPITPSSPMAETVDEWAAHGKK</t>
  </si>
  <si>
    <t>TVEMWMTGDVAARGEEKLSSLVFTMNLPGEPEIKKEWKFEDDSLQLR</t>
  </si>
  <si>
    <t>ELDVPAEITDDRTFVPLR</t>
  </si>
  <si>
    <t>IAMTRFIK</t>
  </si>
  <si>
    <t>ENGVEVVHFDGVIPNPTTDVVTEGANMAK</t>
  </si>
  <si>
    <t>TMGMQKFISDLVK</t>
  </si>
  <si>
    <t>ANNEVAPFTVR</t>
  </si>
  <si>
    <t>VKVGDVIVATVK</t>
  </si>
  <si>
    <t>ATFMVVGQR</t>
  </si>
  <si>
    <t>DCCNFEMELEK</t>
  </si>
  <si>
    <t>VYASYSETYR</t>
  </si>
  <si>
    <t>KGIISQDPTENLESPKVEK</t>
  </si>
  <si>
    <t>FTYPYGIR</t>
  </si>
  <si>
    <t>RIGLEDKADVYPSTLSGGQKQR</t>
  </si>
  <si>
    <t>SIALKPGK</t>
  </si>
  <si>
    <t>QIFEFGDKYR</t>
  </si>
  <si>
    <t>SGADIIAIDGFR</t>
  </si>
  <si>
    <t>NDINHAGWR</t>
  </si>
  <si>
    <t>TAEIIQMALHDKDR</t>
  </si>
  <si>
    <t>FLSDVSPK</t>
  </si>
  <si>
    <t>AWEWKRHYGGRIVEQLK</t>
  </si>
  <si>
    <t>LEEIHHAKEEGILFK</t>
  </si>
  <si>
    <t>LSLPELR</t>
  </si>
  <si>
    <t>YSEALDCIYLDETGK</t>
  </si>
  <si>
    <t>KVVISAPSADAPMFVMGVNHDKYTK</t>
  </si>
  <si>
    <t>EVIYATLDGK</t>
  </si>
  <si>
    <t>MTKPTDYLK</t>
  </si>
  <si>
    <t>LLTELMAGEGPDVIVLSPSTK</t>
  </si>
  <si>
    <t>NDIPYLKELEEEMLER</t>
  </si>
  <si>
    <t>LYGDVNDDGKVNSTDAVALKR</t>
  </si>
  <si>
    <t>NLILSIEGFQK</t>
  </si>
  <si>
    <t>NSYGQLGNGTTMR</t>
  </si>
  <si>
    <t>FLITENTVENYISPEVR</t>
  </si>
  <si>
    <t>GLYSADK</t>
  </si>
  <si>
    <t>DVCIYPSHANYILVK</t>
  </si>
  <si>
    <t>YLDKDWK</t>
  </si>
  <si>
    <t>ISALQFLATYK</t>
  </si>
  <si>
    <t>IIFNGNNYSEEWVAEAERR</t>
  </si>
  <si>
    <t>GNLTQVVYPDGGK</t>
  </si>
  <si>
    <t>YFLGYVK</t>
  </si>
  <si>
    <t>SERINPIIDAIRK</t>
  </si>
  <si>
    <t>MEIVEEFAR</t>
  </si>
  <si>
    <t>AILGNPAPGTNLAAGDLNR</t>
  </si>
  <si>
    <t>NYDALVIPGGR</t>
  </si>
  <si>
    <t>KWVDWVMSEIK</t>
  </si>
  <si>
    <t>ADAAMTDGQDVGLDLTGGWADAGDGIK</t>
  </si>
  <si>
    <t>KLVAMTENDTIPR</t>
  </si>
  <si>
    <t>LQATLAHALMSIGAIK</t>
  </si>
  <si>
    <t>RINNMIVDIIANSK</t>
  </si>
  <si>
    <t>LDNISSLGLDIIETK</t>
  </si>
  <si>
    <t>ELAEFEGMGKEVTTTEAELR</t>
  </si>
  <si>
    <t>EYIENGDNPLDFPGLQFTR</t>
  </si>
  <si>
    <t>GHSTAVVDLTCTPEVLGNADVK</t>
  </si>
  <si>
    <t>LGVVAENVGYGTAK</t>
  </si>
  <si>
    <t>ALVSRPNLLISDEATSALDPQTTLQILDLLK</t>
  </si>
  <si>
    <t>TGEWIDITPIPYSSSDNR</t>
  </si>
  <si>
    <t>AKFVPESGTIPSENYSETFNFKK</t>
  </si>
  <si>
    <t>FAIESASYKR</t>
  </si>
  <si>
    <t>LSNVDTAHVVGFGK</t>
  </si>
  <si>
    <t>LESVVPHFR</t>
  </si>
  <si>
    <t>YIDDDLFGFMNADSSK</t>
  </si>
  <si>
    <t>VEYLFR</t>
  </si>
  <si>
    <t>LLGTTYENLKK</t>
  </si>
  <si>
    <t>NKQECVNCR</t>
  </si>
  <si>
    <t>DAGVDVEAGYEAVR</t>
  </si>
  <si>
    <t>VYQAMCVR</t>
  </si>
  <si>
    <t>VVGSVFVSK</t>
  </si>
  <si>
    <t>AMFRK</t>
  </si>
  <si>
    <t>KMELYRLEDR</t>
  </si>
  <si>
    <t>TVEELNVLER</t>
  </si>
  <si>
    <t>TGKSTFIKRFMDLLVIPNIENEFSRARAK</t>
  </si>
  <si>
    <t>TGDFTANSNIILVSAGGPR</t>
  </si>
  <si>
    <t>LLGADESYGAQSASPYSDLADTHWAAWAIK</t>
  </si>
  <si>
    <t>NMWNESIVPEDGESK</t>
  </si>
  <si>
    <t>NSIKPSVSIAK</t>
  </si>
  <si>
    <t>QVGITNVLAEVLPENK</t>
  </si>
  <si>
    <t>NGVLNLFSTEPDTLNPILTSNAYVK</t>
  </si>
  <si>
    <t>MVFEEQEEMQK</t>
  </si>
  <si>
    <t>VTSTDYTMLKR</t>
  </si>
  <si>
    <t>LSEYSQQPISELISDEDMSLVR</t>
  </si>
  <si>
    <t>ITHYLVELLNR</t>
  </si>
  <si>
    <t>GLLAQSGADAIFAHIGYGENWEDKTFIPMQK</t>
  </si>
  <si>
    <t>DASGNVVAFCHQVGDGDIDHAFWGAPENDTMFR</t>
  </si>
  <si>
    <t>VVTHSYFVDPQMNTR</t>
  </si>
  <si>
    <t>QKDFDEFWEK</t>
  </si>
  <si>
    <t>YLDFGIWNDKILEQAK</t>
  </si>
  <si>
    <t>FFFVGVDVGR</t>
  </si>
  <si>
    <t>ALEVAASGGHNCLMIGSPGSGK</t>
  </si>
  <si>
    <t>MEYSIALR</t>
  </si>
  <si>
    <t>KLNLNQQR</t>
  </si>
  <si>
    <t>VITLEDELYPAYLK</t>
  </si>
  <si>
    <t>NGGPSFIMK</t>
  </si>
  <si>
    <t>FANEIGFDGYPK</t>
  </si>
  <si>
    <t>CIDEAAEAINKAERPVILAGGGVSIAGANK</t>
  </si>
  <si>
    <t>VPVIPADEYMEIVEK</t>
  </si>
  <si>
    <t>DYHCFPVAVVFNLPEK</t>
  </si>
  <si>
    <t>VEKPVTGIHELYLTDDKNGTLISK</t>
  </si>
  <si>
    <t>FNNAPVFYDGSDDIYK</t>
  </si>
  <si>
    <t>SLTVGGNLIQSAGTLSINGGK</t>
  </si>
  <si>
    <t>MVETGILNR</t>
  </si>
  <si>
    <t>ILIQNQLAGIK</t>
  </si>
  <si>
    <t>VVYYSTSGK</t>
  </si>
  <si>
    <t>TIVGLECVIR</t>
  </si>
  <si>
    <t>MGFFDKLKEGLKKTK</t>
  </si>
  <si>
    <t>KLKDYLD</t>
  </si>
  <si>
    <t>DWTTSYKR</t>
  </si>
  <si>
    <t>AAAINIATGLK</t>
  </si>
  <si>
    <t>LVCEDNQVIDISEPGSDELYK</t>
  </si>
  <si>
    <t>WLEANGIVFEER</t>
  </si>
  <si>
    <t>AAEEIVLGEVSTGAYSDLK</t>
  </si>
  <si>
    <t>GENVCGVPFWR</t>
  </si>
  <si>
    <t>FIEETHER</t>
  </si>
  <si>
    <t>NIYYVGSNENAAR</t>
  </si>
  <si>
    <t>IISIVSGEK</t>
  </si>
  <si>
    <t>VVATTTHYGTVR</t>
  </si>
  <si>
    <t>WGVYPEGAAVNKGEPLFPR</t>
  </si>
  <si>
    <t>NLAFALDYLVACDR</t>
  </si>
  <si>
    <t>IEVPVSLK</t>
  </si>
  <si>
    <t>VMIDIHSPDANNSGHNYELWYGK</t>
  </si>
  <si>
    <t>QNVIPFVESK</t>
  </si>
  <si>
    <t>VNSTDYSYLKR</t>
  </si>
  <si>
    <t>KMMGELVR</t>
  </si>
  <si>
    <t>RFESLMNEWTTR</t>
  </si>
  <si>
    <t>INNDVKKDNKDNKTNSDAKTFNDVSK</t>
  </si>
  <si>
    <t>VYDVGVAGIHRLFAR</t>
  </si>
  <si>
    <t>QLPFGMNLKVPHMGWNSLELKNK</t>
  </si>
  <si>
    <t>VNSTDYTVLKR</t>
  </si>
  <si>
    <t>TPTFANIPALLHTLK</t>
  </si>
  <si>
    <t>IGVTGGSQGGGLALAVAALSGIPK</t>
  </si>
  <si>
    <t>NVGINPTR</t>
  </si>
  <si>
    <t>NSVVLESSIDNDTK</t>
  </si>
  <si>
    <t>EIPLYFEPDAGKAQEILR</t>
  </si>
  <si>
    <t>TNSEEMGLHLIEPER</t>
  </si>
  <si>
    <t>QNFENTDKQLAGSISSSEG</t>
  </si>
  <si>
    <t>ICESSVR</t>
  </si>
  <si>
    <t>LYDICKK</t>
  </si>
  <si>
    <t>SLIMDFHNLSKSIIEATK</t>
  </si>
  <si>
    <t>GCVEFDAGCLTTEEINAMLNTLPIDITFVDKNDTVK</t>
  </si>
  <si>
    <t>DKYSLSRIFVGEAAIDEIKQEGDR</t>
  </si>
  <si>
    <t>LYVGAYTVK</t>
  </si>
  <si>
    <t>TLVSNLTVSEQQLVEIAK</t>
  </si>
  <si>
    <t>ADGIIPLEEYTDDPNFNIEKEVK</t>
  </si>
  <si>
    <t>MPEKLSIDINLDNVK</t>
  </si>
  <si>
    <t>KEPIFLIDGAHNAEGAK</t>
  </si>
  <si>
    <t>NGLMTANQIK</t>
  </si>
  <si>
    <t>VPPNSAGSGYK</t>
  </si>
  <si>
    <t>VAFGLDNEIPLNPFPSK</t>
  </si>
  <si>
    <t>CSAPYELLWAFMEEK</t>
  </si>
  <si>
    <t>ILLPGDIELWKK</t>
  </si>
  <si>
    <t>RFKLGDMEVGK</t>
  </si>
  <si>
    <t>PLYKQIAEDHLDYWQNRIK</t>
  </si>
  <si>
    <t>KSGIALNR</t>
  </si>
  <si>
    <t>WMGIRPTVR</t>
  </si>
  <si>
    <t>RIMDMGITR</t>
  </si>
  <si>
    <t>KLYEDADAILK</t>
  </si>
  <si>
    <t>IAMAFSSISGR</t>
  </si>
  <si>
    <t>ELLGWTPK</t>
  </si>
  <si>
    <t>LYGEFLMNAQGEDVVAGIR</t>
  </si>
  <si>
    <t>FKGANLPNLPR</t>
  </si>
  <si>
    <t>FHFGLEVH</t>
  </si>
  <si>
    <t>AEIVHAAK</t>
  </si>
  <si>
    <t>AVIVYTNK</t>
  </si>
  <si>
    <t>CYDFTIK</t>
  </si>
  <si>
    <t>QILSEASTQSYK</t>
  </si>
  <si>
    <t>TDKAEELRK</t>
  </si>
  <si>
    <t>LEVQPGVEGLFCAIAGSGR</t>
  </si>
  <si>
    <t>FAEEVGFPIIIRPAYTLGGTGGGIAHNMEEFK</t>
  </si>
  <si>
    <t>INTDMEKINQGDLSHLIETK</t>
  </si>
  <si>
    <t>TLQLAPNSYYK</t>
  </si>
  <si>
    <t>EAIEILK</t>
  </si>
  <si>
    <t>VGSDIRTFKK</t>
  </si>
  <si>
    <t>SIIENIRPYNK</t>
  </si>
  <si>
    <t>NMTSMAGIQVNIK</t>
  </si>
  <si>
    <t>YFELADATR</t>
  </si>
  <si>
    <t>TLLGGGGVDGAIHR</t>
  </si>
  <si>
    <t>IVYPMHGAGVIESIEER</t>
  </si>
  <si>
    <t>EFEHVILR</t>
  </si>
  <si>
    <t>GFRVQFNSAIGPYK</t>
  </si>
  <si>
    <t>FGVIVGSGIGGITTFEEQFR</t>
  </si>
  <si>
    <t>KPIYIELDIKENSPYR</t>
  </si>
  <si>
    <t>TSYNVDGYEGILTK</t>
  </si>
  <si>
    <t>KSGCHGFCEMGPLVR</t>
  </si>
  <si>
    <t>INSTKQNGGK</t>
  </si>
  <si>
    <t>SSLGQSSTPKPVSPVQTATATK</t>
  </si>
  <si>
    <t>NDGTVWAWGK</t>
  </si>
  <si>
    <t>SGEITNAIIIR</t>
  </si>
  <si>
    <t>DLKDSHWAAWAIK</t>
  </si>
  <si>
    <t>VFLILKNKALPSNTNWNKR</t>
  </si>
  <si>
    <t>QLLDSYSYGR</t>
  </si>
  <si>
    <t>QSSVDYILYVPESTSK</t>
  </si>
  <si>
    <t>GSAVVGQMAAALAVGSIVLK</t>
  </si>
  <si>
    <t>TDFINQLNNLQFR</t>
  </si>
  <si>
    <t>DLENIFDK</t>
  </si>
  <si>
    <t>LFDDRDCSIEAVFK</t>
  </si>
  <si>
    <t>GAASTLCEPSK</t>
  </si>
  <si>
    <t>VISDLMNQGK</t>
  </si>
  <si>
    <t>SVTSVEITK</t>
  </si>
  <si>
    <t>AFVTFNLPREELDIK</t>
  </si>
  <si>
    <t>VNAVDIMMLK</t>
  </si>
  <si>
    <t>VFNVYNQNISGYK</t>
  </si>
  <si>
    <t>YNIMLEEYIK</t>
  </si>
  <si>
    <t>IREYIQDPGIGYAK</t>
  </si>
  <si>
    <t>KAIIMAGGEGSRLRPLTCDLPK</t>
  </si>
  <si>
    <t>IVNTYDYDAFGNTLSVK</t>
  </si>
  <si>
    <t>RDWTTSYK</t>
  </si>
  <si>
    <t>LFHLELGDSK</t>
  </si>
  <si>
    <t>NVDMIFYPCLPYEVK</t>
  </si>
  <si>
    <t>KLLYTMYK</t>
  </si>
  <si>
    <t>GSVILPYGVAPEGGIEVR</t>
  </si>
  <si>
    <t>VDKIVFSSTAATYGEPENIPILETDR</t>
  </si>
  <si>
    <t>QGNEVIGSR</t>
  </si>
  <si>
    <t>NAAGVVVLEGYTEPK</t>
  </si>
  <si>
    <t>DSLLAVMK</t>
  </si>
  <si>
    <t>LPSKGDKIDFK</t>
  </si>
  <si>
    <t>ILNQDLQTISPDLFSTLKK</t>
  </si>
  <si>
    <t>VEVVVGDGIK</t>
  </si>
  <si>
    <t>SHWAYNNIIAVTEK</t>
  </si>
  <si>
    <t>VLEFINHR</t>
  </si>
  <si>
    <t>VMPMMEAAK</t>
  </si>
  <si>
    <t>YEEVYCELNK</t>
  </si>
  <si>
    <t>ENAPHFDRTGVAKVVEYSSRLVGDQNK</t>
  </si>
  <si>
    <t>EMDDAKEELESLEQLFNAGVETK</t>
  </si>
  <si>
    <t>ALMSYLVDIYGK</t>
  </si>
  <si>
    <t>DMALQILPHFLVK</t>
  </si>
  <si>
    <t>ELVRGEPDASSFPSGGIR</t>
  </si>
  <si>
    <t>GFEALGAKVKIDHGVVKLEAEK</t>
  </si>
  <si>
    <t>IKENGVDKVVPEEDYDYIK</t>
  </si>
  <si>
    <t>VAALDGASGAVALASGMAAISYTLLNVAEGGGR</t>
  </si>
  <si>
    <t>VIYAIDPSK</t>
  </si>
  <si>
    <t>LMAIEGNIR</t>
  </si>
  <si>
    <t>FDQYKQEITR</t>
  </si>
  <si>
    <t>FVEDVTRIYKENGKVIVAVSEGIKDK</t>
  </si>
  <si>
    <t>TEILFDSIR</t>
  </si>
  <si>
    <t>VDITVYR</t>
  </si>
  <si>
    <t>EICLSLEQMGIQPESSHHEQGPGQHEIDFK</t>
  </si>
  <si>
    <t>KIGLNNGTIPIVNGDFQFFPSIENNVK</t>
  </si>
  <si>
    <t>GITLDQITVQSTTNGGAK</t>
  </si>
  <si>
    <t>NAVTSGMK</t>
  </si>
  <si>
    <t>QGEQEQADFFPIVAWEK</t>
  </si>
  <si>
    <t>KGPYITK</t>
  </si>
  <si>
    <t>HAIEVAWSR</t>
  </si>
  <si>
    <t>GGGNEITGGNAPCLCVNEPCLGDNPENKEWLK</t>
  </si>
  <si>
    <t>GYNNASVTTANK</t>
  </si>
  <si>
    <t>DNISFAVSCR</t>
  </si>
  <si>
    <t>NELQNYPMIDLDKLSQANPNIPDNIK</t>
  </si>
  <si>
    <t>LKIWADASCK</t>
  </si>
  <si>
    <t>NKFDIDFVVDNVK</t>
  </si>
  <si>
    <t>LPSSIFTDTESGR</t>
  </si>
  <si>
    <t>IQTAILDK</t>
  </si>
  <si>
    <t>MNLPYEVQCALPYR</t>
  </si>
  <si>
    <t>MVADANIFNDPPKEGYEYLLAK</t>
  </si>
  <si>
    <t>VTDPYYPWLVYEENNIQELYPVDILR</t>
  </si>
  <si>
    <t>GDSALNDGADNGLDLTGGWYDAGDHVK</t>
  </si>
  <si>
    <t>AAIEMLSHSFHNLMPK</t>
  </si>
  <si>
    <t>KEEKKEEDTIDLM</t>
  </si>
  <si>
    <t>NTGTKPVNLSDVK</t>
  </si>
  <si>
    <t>AAAVINGVR</t>
  </si>
  <si>
    <t>YILDEIK</t>
  </si>
  <si>
    <t>KVLFVCTGNTCR</t>
  </si>
  <si>
    <t>KAVKMEDLVIDTGLSAEEVRK</t>
  </si>
  <si>
    <t>AKAYDIVLNGTEIGGGSIR</t>
  </si>
  <si>
    <t>IIDKFPVE</t>
  </si>
  <si>
    <t>YTEANAMKELGLPDFAAK</t>
  </si>
  <si>
    <t>NLSGINLTLLPLDR</t>
  </si>
  <si>
    <t>GDMMSIDDIIDILAIDLIGVVPDDEK</t>
  </si>
  <si>
    <t>LILGDRHPSTK</t>
  </si>
  <si>
    <t>GVPIDGVGFQCHFINGMSPEYLASIDQNIKR</t>
  </si>
  <si>
    <t>DLSVLNIGNVYAGETK</t>
  </si>
  <si>
    <t>NQSVLLK</t>
  </si>
  <si>
    <t>INQGDLSHLIETK</t>
  </si>
  <si>
    <t>NVTFNNLDCVDVINTPWIFSGK</t>
  </si>
  <si>
    <t>FAAVMK</t>
  </si>
  <si>
    <t>HGIYFSK</t>
  </si>
  <si>
    <t>GIEYLDKVIDIDQSPIGR</t>
  </si>
  <si>
    <t>ESNKNIEDVLLELGLVSQK</t>
  </si>
  <si>
    <t>MGYAVAK</t>
  </si>
  <si>
    <t>PYVATAMHKGVVKGYEDGSFRPSNR</t>
  </si>
  <si>
    <t>VYDAVVK</t>
  </si>
  <si>
    <t>GYDVVSGGNLSYNENLR</t>
  </si>
  <si>
    <t>NVGENAVR</t>
  </si>
  <si>
    <t>ALHSGK</t>
  </si>
  <si>
    <t>ADGDIILR</t>
  </si>
  <si>
    <t>PSGTEPKIK</t>
  </si>
  <si>
    <t>LIETVK</t>
  </si>
  <si>
    <t>KGTWNIAK</t>
  </si>
  <si>
    <t>FVVDPGIPEAR</t>
  </si>
  <si>
    <t>FMAIPHEK</t>
  </si>
  <si>
    <t>SIITAK</t>
  </si>
  <si>
    <t>AFKDFSR</t>
  </si>
  <si>
    <t>ALVNDPAIILADEPTGNLDSYSGEEIMDLFQELNR</t>
  </si>
  <si>
    <t>DGETETEIAK</t>
  </si>
  <si>
    <t>GLDLLNDIGCNVK</t>
  </si>
  <si>
    <t>TVKAEELAEQMAK</t>
  </si>
  <si>
    <t>GETLIDTGK</t>
  </si>
  <si>
    <t>SEAEMPAR</t>
  </si>
  <si>
    <t>YNDLVEK</t>
  </si>
  <si>
    <t>QYVQK</t>
  </si>
  <si>
    <t>RNPELVK</t>
  </si>
  <si>
    <t>SSLINTMLNRK</t>
  </si>
  <si>
    <t>LFGMCK</t>
  </si>
  <si>
    <t>VKGVVDAK</t>
  </si>
  <si>
    <t>contam_sp|P48668|K2CE_HUMAN</t>
  </si>
  <si>
    <t>TAAENEFVTLKK</t>
  </si>
  <si>
    <t>MDYINILK</t>
  </si>
  <si>
    <t>SAEQALSDAEK</t>
  </si>
  <si>
    <t>AEVNAVVK</t>
  </si>
  <si>
    <t>FGIISK</t>
  </si>
  <si>
    <t>NAQIIGNPGCYPTCSILALAPLVK</t>
  </si>
  <si>
    <t>ISHSQSVVEIGER</t>
  </si>
  <si>
    <t>Clo1313_1359</t>
  </si>
  <si>
    <t>NILFIGQDR</t>
  </si>
  <si>
    <t>GLPDENGLVMDFHDLEAIIENEVLEK</t>
  </si>
  <si>
    <t>LKASGGIK</t>
  </si>
  <si>
    <t>IVDFVK</t>
  </si>
  <si>
    <t>IEEMNAK</t>
  </si>
  <si>
    <t>EYIEDGQTMYK</t>
  </si>
  <si>
    <t>LTVGANK</t>
  </si>
  <si>
    <t>TFTPELACK</t>
  </si>
  <si>
    <t>TLGYKK</t>
  </si>
  <si>
    <t>KQHNLDIDK</t>
  </si>
  <si>
    <t>KVEVFMK</t>
  </si>
  <si>
    <t>TLNMGFIDTDRIIMEKEKR</t>
  </si>
  <si>
    <t>YLAIVK</t>
  </si>
  <si>
    <t>IEDIEVVVNGSGAAGIAVTR</t>
  </si>
  <si>
    <t>DYNMR</t>
  </si>
  <si>
    <t>GAWLEYETDSNDVLSVR</t>
  </si>
  <si>
    <t>EIEDEIYR</t>
  </si>
  <si>
    <t>EAAVTLK</t>
  </si>
  <si>
    <t>SLFGEK</t>
  </si>
  <si>
    <t>EYVITVPR</t>
  </si>
  <si>
    <t>IEEMVVKDPVAMK</t>
  </si>
  <si>
    <t>GIKPDVVAGLSLGEYSAHVAAGTMTFR</t>
  </si>
  <si>
    <t>DASNIDMVLLKK</t>
  </si>
  <si>
    <t>LYNAHLEK</t>
  </si>
  <si>
    <t>EFGIPIVNKR</t>
  </si>
  <si>
    <t>GVSALHK</t>
  </si>
  <si>
    <t>DNYVIK</t>
  </si>
  <si>
    <t>KVYSLLGEY</t>
  </si>
  <si>
    <t>LLAILEGYSESGTQSSR</t>
  </si>
  <si>
    <t>IEVPVSLKNVPDK</t>
  </si>
  <si>
    <t>ADKVLQER</t>
  </si>
  <si>
    <t>ELCNNSEICTLTR</t>
  </si>
  <si>
    <t>TMQEIGEK</t>
  </si>
  <si>
    <t>QGDKTGEMVVQQYIR</t>
  </si>
  <si>
    <t>NSVYSK</t>
  </si>
  <si>
    <t>IYRDALLLQK</t>
  </si>
  <si>
    <t>ALFADSTATSIGALLGTSNTTTYVESAAGISVGGR</t>
  </si>
  <si>
    <t>AINEELK</t>
  </si>
  <si>
    <t>KHSQEIYSEIIESLIK</t>
  </si>
  <si>
    <t>EAGYEVTK</t>
  </si>
  <si>
    <t>ETIDYYMENAK</t>
  </si>
  <si>
    <t>ANELNSTEENEK</t>
  </si>
  <si>
    <t>SSALYK</t>
  </si>
  <si>
    <t>ILYPVGGIIETSDVPKELLK</t>
  </si>
  <si>
    <t>QLIDKIKSR</t>
  </si>
  <si>
    <t>TFAVGK</t>
  </si>
  <si>
    <t>YVVDAK</t>
  </si>
  <si>
    <t>SRFNASVAEVGFNDKWK</t>
  </si>
  <si>
    <t>STILSMVTAAQPK</t>
  </si>
  <si>
    <t>YYQDGK</t>
  </si>
  <si>
    <t>IREQIQNIE</t>
  </si>
  <si>
    <t>EIFEVLEK</t>
  </si>
  <si>
    <t>EIFGLPVR</t>
  </si>
  <si>
    <t>CHSLYILK</t>
  </si>
  <si>
    <t>EPGAPGEPLYLDVSK</t>
  </si>
  <si>
    <t>Clo1313_1958</t>
  </si>
  <si>
    <t>NGDSTSSVTAIYPIFK</t>
  </si>
  <si>
    <t>NVYESMIK</t>
  </si>
  <si>
    <t>EALDVASK</t>
  </si>
  <si>
    <t>VFLNGVEIK</t>
  </si>
  <si>
    <t>ITQDITEIVGGAEALK</t>
  </si>
  <si>
    <t>DIGEMVMAK</t>
  </si>
  <si>
    <t>SITDVK</t>
  </si>
  <si>
    <t>NNVITGEKLEMCK</t>
  </si>
  <si>
    <t>YSEVNNTVK</t>
  </si>
  <si>
    <t>ELCEK</t>
  </si>
  <si>
    <t>VGVEIIK</t>
  </si>
  <si>
    <t>EADAVIYPLEDGKVR</t>
  </si>
  <si>
    <t>MKLTGSK</t>
  </si>
  <si>
    <t>IEVISDNR</t>
  </si>
  <si>
    <t>CKDAHRNPEK</t>
  </si>
  <si>
    <t>YFIKK</t>
  </si>
  <si>
    <t>REETLIRLANR</t>
  </si>
  <si>
    <t>GARCIAMVTEIVGADDIEEK</t>
  </si>
  <si>
    <t>NLDVEGVVLTMFDAR</t>
  </si>
  <si>
    <t>DNIWNFHEK</t>
  </si>
  <si>
    <t>GLSLGLAQWNDR</t>
  </si>
  <si>
    <t>QEVVVSSAESKEENR</t>
  </si>
  <si>
    <t>EFRVDDPDKYELK</t>
  </si>
  <si>
    <t>YKDEIIK</t>
  </si>
  <si>
    <t>LENVTK</t>
  </si>
  <si>
    <t>TLISVK</t>
  </si>
  <si>
    <t>IELTLPFK</t>
  </si>
  <si>
    <t>ILQVVEK</t>
  </si>
  <si>
    <t>RPEGLGR</t>
  </si>
  <si>
    <t>EVSSSEIVWER</t>
  </si>
  <si>
    <t>GTTTDPVYK</t>
  </si>
  <si>
    <t>FLNNTDAR</t>
  </si>
  <si>
    <t>TNFADEVSK</t>
  </si>
  <si>
    <t>LVPGDGK</t>
  </si>
  <si>
    <t>MADVITDGIR</t>
  </si>
  <si>
    <t>EKDTVYGGNIK</t>
  </si>
  <si>
    <t>GGAALSVK</t>
  </si>
  <si>
    <t>Clo1313_1182</t>
  </si>
  <si>
    <t>TRSEGFGVEVK</t>
  </si>
  <si>
    <t>SGIALNR</t>
  </si>
  <si>
    <t>ESIVYFGDSGR</t>
  </si>
  <si>
    <t>QISNLQQSISDAEQR</t>
  </si>
  <si>
    <t>SKLGYCGNK</t>
  </si>
  <si>
    <t>YAYNSDAK</t>
  </si>
  <si>
    <t>MENILK</t>
  </si>
  <si>
    <t>DISLKDIAR</t>
  </si>
  <si>
    <t>TVANMWENLFNDILEK</t>
  </si>
  <si>
    <t>MRPSYE</t>
  </si>
  <si>
    <t>IEGVDAK</t>
  </si>
  <si>
    <t>ASEVEIDR</t>
  </si>
  <si>
    <t>VTLDDDGILEVIAK</t>
  </si>
  <si>
    <t>EEDLNNPAIVALVKALQSEDVR</t>
  </si>
  <si>
    <t>VYAGK</t>
  </si>
  <si>
    <t>VIIPSK</t>
  </si>
  <si>
    <t>MLEEGK</t>
  </si>
  <si>
    <t>MDKPIIGVPLGDIAGIGPEIVVK</t>
  </si>
  <si>
    <t>TAGATIIK</t>
  </si>
  <si>
    <t>Clo1313_0980</t>
  </si>
  <si>
    <t>GPGEFFGTR</t>
  </si>
  <si>
    <t>SHVLSLVR</t>
  </si>
  <si>
    <t>RVDNFR</t>
  </si>
  <si>
    <t>EIEVMGK</t>
  </si>
  <si>
    <t>contam_sp|Q99456|K1CL_HUMAN</t>
  </si>
  <si>
    <t>DAEAWFIEKSGELRKEISTNTEQLQSSK</t>
  </si>
  <si>
    <t>ELNIETIDMVIINLYPFK</t>
  </si>
  <si>
    <t>DLACVSK</t>
  </si>
  <si>
    <t>AGPNPCPPIVVGVGIGGTMEK</t>
  </si>
  <si>
    <t>Clo1313_1303</t>
  </si>
  <si>
    <t>IYNNINANMADLVLYDESNEPVPYFINSFK</t>
  </si>
  <si>
    <t>LGVEAAK</t>
  </si>
  <si>
    <t>ALINAPSVVLADEPTGNLDSK</t>
  </si>
  <si>
    <t>EGFEEK</t>
  </si>
  <si>
    <t>Clo1313_0544</t>
  </si>
  <si>
    <t>LLSEVGNGSNEYTEKYPLYLVYTK</t>
  </si>
  <si>
    <t>NLYDLQK</t>
  </si>
  <si>
    <t>NVAMTGEITLR</t>
  </si>
  <si>
    <t>EIAGMK</t>
  </si>
  <si>
    <t>EVIGPGGK</t>
  </si>
  <si>
    <t>SKNEAYLR</t>
  </si>
  <si>
    <t>IAEDVK</t>
  </si>
  <si>
    <t>LEWVER</t>
  </si>
  <si>
    <t>AIFGEK</t>
  </si>
  <si>
    <t>EVFQSIDLIR</t>
  </si>
  <si>
    <t>SIQDISNINTNTHVDIGGTR</t>
  </si>
  <si>
    <t>Clo1313_0269</t>
  </si>
  <si>
    <t>ERDEMFEALK</t>
  </si>
  <si>
    <t>SFVDGAISISEIYLK</t>
  </si>
  <si>
    <t>RTEEWIR</t>
  </si>
  <si>
    <t>RVEVFGSYDNVNWEK</t>
  </si>
  <si>
    <t>TVHSAEF</t>
  </si>
  <si>
    <t>VDIPSYLVK</t>
  </si>
  <si>
    <t>TFYDVFVLK</t>
  </si>
  <si>
    <t>FLKVQPELALMGSVNK</t>
  </si>
  <si>
    <t>NETFISAEYTLSGENEFTVSCQVR</t>
  </si>
  <si>
    <t>TVQIVK</t>
  </si>
  <si>
    <t>EKDLDFLLK</t>
  </si>
  <si>
    <t>DDYDFFITNTNK</t>
  </si>
  <si>
    <t>NGSSIVVK</t>
  </si>
  <si>
    <t>MNEKTLK</t>
  </si>
  <si>
    <t>KIDVQR</t>
  </si>
  <si>
    <t>KIHGLALTDINADEEQEK</t>
  </si>
  <si>
    <t>DNMEYDPDLLMQIESR</t>
  </si>
  <si>
    <t>GLTAASGIDALTHALEAYVSMLATDYTDSLALR</t>
  </si>
  <si>
    <t>Clo1313_0620</t>
  </si>
  <si>
    <t>IAVVGIGTDRSTGDSFGPLVGYMLSK</t>
  </si>
  <si>
    <t>GTTVIVATHEK</t>
  </si>
  <si>
    <t>LEVVNVK</t>
  </si>
  <si>
    <t>KLEEAER</t>
  </si>
  <si>
    <t>AYEGK</t>
  </si>
  <si>
    <t>EIKSIREGDYSKTVDAEKLGMLR</t>
  </si>
  <si>
    <t>LTVALNK</t>
  </si>
  <si>
    <t>VIEEYDGKDLAGEEK</t>
  </si>
  <si>
    <t>VITQAK</t>
  </si>
  <si>
    <t>MNYEEK</t>
  </si>
  <si>
    <t>VMKDEIMREAVKFGSGIR</t>
  </si>
  <si>
    <t>LDAQIDR</t>
  </si>
  <si>
    <t>Clo1313_1251</t>
  </si>
  <si>
    <t>NKPSGVEIILTGR</t>
  </si>
  <si>
    <t>ELDESDSVSR</t>
  </si>
  <si>
    <t>EYILDVVK</t>
  </si>
  <si>
    <t>TEDIIR</t>
  </si>
  <si>
    <t>SSMAMCSGK</t>
  </si>
  <si>
    <t>GAILGK</t>
  </si>
  <si>
    <t>VNPCICPK</t>
  </si>
  <si>
    <t>LNVCSQK</t>
  </si>
  <si>
    <t>DIMDSLDEK</t>
  </si>
  <si>
    <t>MGANVKIEGRSAIIEGRCK</t>
  </si>
  <si>
    <t>AGVIVEEWKK</t>
  </si>
  <si>
    <t>VIVVTGCR</t>
  </si>
  <si>
    <t>ELMHGK</t>
  </si>
  <si>
    <t>EQALEELK</t>
  </si>
  <si>
    <t>LEIETIK</t>
  </si>
  <si>
    <t>Clo1313_0294</t>
  </si>
  <si>
    <t>AFIVLTDIR</t>
  </si>
  <si>
    <t>LSTSMASVLTAVNVADEYFK</t>
  </si>
  <si>
    <t>FVLNAKVEEFINSNEALLDSGEK</t>
  </si>
  <si>
    <t>NTVHNIER</t>
  </si>
  <si>
    <t>ILYDFVR</t>
  </si>
  <si>
    <t>IENENLIK</t>
  </si>
  <si>
    <t>KDKNNKEVDKTDVK</t>
  </si>
  <si>
    <t>LGTAADQVEVSTIHSFLYR</t>
  </si>
  <si>
    <t>CLLAALER</t>
  </si>
  <si>
    <t>TVLLKK</t>
  </si>
  <si>
    <t>ALYGGSGEK</t>
  </si>
  <si>
    <t>Clo1313_1539</t>
  </si>
  <si>
    <t>TIENLLVEHNIGR</t>
  </si>
  <si>
    <t>IYDEAK</t>
  </si>
  <si>
    <t>EGNVKPGIITYDLK</t>
  </si>
  <si>
    <t>DGSQVYGTFVK</t>
  </si>
  <si>
    <t>EKGMESQTEVLK</t>
  </si>
  <si>
    <t>HFIGK</t>
  </si>
  <si>
    <t>TAVNPEGMIK</t>
  </si>
  <si>
    <t>VKDLPGVR</t>
  </si>
  <si>
    <t>ALINNPK</t>
  </si>
  <si>
    <t>SYPMNWPIGTDGDFK</t>
  </si>
  <si>
    <t>IIDVGIK</t>
  </si>
  <si>
    <t>GVFFPK</t>
  </si>
  <si>
    <t>SEGIDIIGFGAGEPDFDTPDHIK</t>
  </si>
  <si>
    <t>TEYLDYK</t>
  </si>
  <si>
    <t>GAPDELLKK</t>
  </si>
  <si>
    <t>LVRDDRVEAK</t>
  </si>
  <si>
    <t>Clo1313_0090</t>
  </si>
  <si>
    <t>LKPAFVPDILNYEAVAEEDVR</t>
  </si>
  <si>
    <t>LVNALVNSFR</t>
  </si>
  <si>
    <t>MQLEEIINLDK</t>
  </si>
  <si>
    <t>SGLKELIETR</t>
  </si>
  <si>
    <t>TLQTTPK</t>
  </si>
  <si>
    <t>SNIEVVEK</t>
  </si>
  <si>
    <t>MLEIPFGETRTYGEIAK</t>
  </si>
  <si>
    <t>ILTVADAFDAMMSDRK</t>
  </si>
  <si>
    <t>VPVKDETQK</t>
  </si>
  <si>
    <t>NVSCFEK</t>
  </si>
  <si>
    <t>SDTAKQYVQK</t>
  </si>
  <si>
    <t>Clo1313_1962</t>
  </si>
  <si>
    <t>LINTGNTPITLSEVK</t>
  </si>
  <si>
    <t>EGYTMSEK</t>
  </si>
  <si>
    <t>YAIPLSSTK</t>
  </si>
  <si>
    <t>FKLPDDIK</t>
  </si>
  <si>
    <t>YDEIESR</t>
  </si>
  <si>
    <t>VQEGGDYVR</t>
  </si>
  <si>
    <t>ASQVGFDWKDIDSVFEK</t>
  </si>
  <si>
    <t>TGMPLIK</t>
  </si>
  <si>
    <t>EQAASVENIVK</t>
  </si>
  <si>
    <t>AANFFK</t>
  </si>
  <si>
    <t>GEPVAIGR</t>
  </si>
  <si>
    <t>Clo1313_0360</t>
  </si>
  <si>
    <t>ESQNGIIVELPLSR</t>
  </si>
  <si>
    <t>LDTSSVIAGGR</t>
  </si>
  <si>
    <t>VSFIDGGVNVGNATPTK</t>
  </si>
  <si>
    <t>SIIEQEGIDYIVVSPELR</t>
  </si>
  <si>
    <t>IEEYEK</t>
  </si>
  <si>
    <t>GIILADTK</t>
  </si>
  <si>
    <t>EPVHLDIEEIGSYLKDR</t>
  </si>
  <si>
    <t>NNVSESDKGIQEIISTLK</t>
  </si>
  <si>
    <t>KNGIYEQLYR</t>
  </si>
  <si>
    <t>QDVNPDLLLGGVAIPER</t>
  </si>
  <si>
    <t>KQISNLQQSISDAEQR</t>
  </si>
  <si>
    <t>IQFTPDLMPSDILGTK</t>
  </si>
  <si>
    <t>DYTPIDPECDCYACR</t>
  </si>
  <si>
    <t>LNTYHK</t>
  </si>
  <si>
    <t>ILIDEIDIPVIVDAGIGK</t>
  </si>
  <si>
    <t>QIVFREKDYFSKTDNELK</t>
  </si>
  <si>
    <t>KTEILK</t>
  </si>
  <si>
    <t>FKLAYK</t>
  </si>
  <si>
    <t>EKDYFSK</t>
  </si>
  <si>
    <t>MNGIGDRK</t>
  </si>
  <si>
    <t>KSFIEDYSDK</t>
  </si>
  <si>
    <t>NRAAR</t>
  </si>
  <si>
    <t>AGDWLGER</t>
  </si>
  <si>
    <t>VPIAR</t>
  </si>
  <si>
    <t>ELAQAK</t>
  </si>
  <si>
    <t>VDKIPTMIFDEIDIGISGVAAQK</t>
  </si>
  <si>
    <t>Clo1313_0665</t>
  </si>
  <si>
    <t>VEDRRGFSHLTK</t>
  </si>
  <si>
    <t>GYDIELTRK</t>
  </si>
  <si>
    <t>GFVNLEK</t>
  </si>
  <si>
    <t>IIVCNEQKK</t>
  </si>
  <si>
    <t>LADLLR</t>
  </si>
  <si>
    <t>ATEILVK</t>
  </si>
  <si>
    <t>NAKPIAK</t>
  </si>
  <si>
    <t>SPLAGIPMALK</t>
  </si>
  <si>
    <t>Clo1313_0497</t>
  </si>
  <si>
    <t>ISDELCLEK</t>
  </si>
  <si>
    <t>TLGLLK</t>
  </si>
  <si>
    <t>EVFIAIIDDVPVGTIR</t>
  </si>
  <si>
    <t>EGNDLWNEMNESGVIEK</t>
  </si>
  <si>
    <t>LLAEVNYR</t>
  </si>
  <si>
    <t>ETGDYSILK</t>
  </si>
  <si>
    <t>KFFNK</t>
  </si>
  <si>
    <t>SQQDALLPYVEDGTIILVGATTENPFFEVNK</t>
  </si>
  <si>
    <t>ADSDLLGK</t>
  </si>
  <si>
    <t>EEIVIPATK</t>
  </si>
  <si>
    <t>KTKTGYSTDAEVLEELSDRHEIVEK</t>
  </si>
  <si>
    <t>AIEGVR</t>
  </si>
  <si>
    <t>QTLKDYGLI</t>
  </si>
  <si>
    <t>IAEDEGYK</t>
  </si>
  <si>
    <t>WAEYLK</t>
  </si>
  <si>
    <t>ITAATIVDDVPVYMLGVDK</t>
  </si>
  <si>
    <t>RLLGSIDGEHKER</t>
  </si>
  <si>
    <t>IVAALR</t>
  </si>
  <si>
    <t>ASAAALIYDDFETGLNGWGPR</t>
  </si>
  <si>
    <t>QAVLDDLEIK</t>
  </si>
  <si>
    <t>TVFVGKPK</t>
  </si>
  <si>
    <t>IEVTSSR</t>
  </si>
  <si>
    <t>LSGIATK</t>
  </si>
  <si>
    <t>AGYKDELAK</t>
  </si>
  <si>
    <t>DNDRLLRSLKK</t>
  </si>
  <si>
    <t>LFITTDDGSNGNKGFVSDVLKK</t>
  </si>
  <si>
    <t>LLVSEK</t>
  </si>
  <si>
    <t>INVSQDK</t>
  </si>
  <si>
    <t>FEEAVQK</t>
  </si>
  <si>
    <t>YTGIVVR</t>
  </si>
  <si>
    <t>DIAEGVIYHSYKIDENGQEVMVEKLD</t>
  </si>
  <si>
    <t>VIGNVEGVTVQANEVADAAK</t>
  </si>
  <si>
    <t>YAVENSK</t>
  </si>
  <si>
    <t>Clo1313_1363</t>
  </si>
  <si>
    <t>LVLTDSLEK</t>
  </si>
  <si>
    <t>KSLPAFEALAK</t>
  </si>
  <si>
    <t>NVLQNSTR</t>
  </si>
  <si>
    <t>IAFLLDK</t>
  </si>
  <si>
    <t>RSQASIINEAR</t>
  </si>
  <si>
    <t>WDVIK</t>
  </si>
  <si>
    <t>FYNSYIK</t>
  </si>
  <si>
    <t>MDGNFEK</t>
  </si>
  <si>
    <t>SGVPNAIK</t>
  </si>
  <si>
    <t>EAVAESYK</t>
  </si>
  <si>
    <t>ELLGYMK</t>
  </si>
  <si>
    <t>DIDSEMLK</t>
  </si>
  <si>
    <t>KMQYIFQDPYASLDPR</t>
  </si>
  <si>
    <t>QEQAVSTAEGSMAK</t>
  </si>
  <si>
    <t>AHINEIK</t>
  </si>
  <si>
    <t>DRVKEPEFEFR</t>
  </si>
  <si>
    <t>Clo1313_1447</t>
  </si>
  <si>
    <t>FKELALK</t>
  </si>
  <si>
    <t>NIDDIR</t>
  </si>
  <si>
    <t>RISMSMK</t>
  </si>
  <si>
    <t>ANVILVK</t>
  </si>
  <si>
    <t>GGDVIITK</t>
  </si>
  <si>
    <t>DIETCVGQK</t>
  </si>
  <si>
    <t>GLAEAIIK</t>
  </si>
  <si>
    <t>SRPVLTK</t>
  </si>
  <si>
    <t>IEEQEISTK</t>
  </si>
  <si>
    <t>SEPSGAFTTK</t>
  </si>
  <si>
    <t>PVNRPLQTGIMAIDAMVPIGR</t>
  </si>
  <si>
    <t>MAKEVLEGKLK</t>
  </si>
  <si>
    <t>KEILDLIMIK</t>
  </si>
  <si>
    <t>AVNFFFLGGKPGVAEEAYK</t>
  </si>
  <si>
    <t>LMNLAEYQNYISKDVDTALK</t>
  </si>
  <si>
    <t>SSVFETLK</t>
  </si>
  <si>
    <t>IGIARENLAK</t>
  </si>
  <si>
    <t>VYGDLMALLSVMK</t>
  </si>
  <si>
    <t>AIGELAGTR</t>
  </si>
  <si>
    <t>Clo1313_2773</t>
  </si>
  <si>
    <t>YEVGPMETTMEGDIDTLLEIVKK</t>
  </si>
  <si>
    <t>SVNVVAAK</t>
  </si>
  <si>
    <t>RGVGYYFNK</t>
  </si>
  <si>
    <t>SINSYIGVPIDTAYDK</t>
  </si>
  <si>
    <t>ATGLENFQIDIGQVEFFK</t>
  </si>
  <si>
    <t>INGHWNGLYILDK</t>
  </si>
  <si>
    <t>DLGIDMVINPER</t>
  </si>
  <si>
    <t>VQLTLGK</t>
  </si>
  <si>
    <t>CSFDVVDVPGQPGNK</t>
  </si>
  <si>
    <t>KVDAIK</t>
  </si>
  <si>
    <t>DTSVSENEMK</t>
  </si>
  <si>
    <t>EGLEKAKK</t>
  </si>
  <si>
    <t>AENSTGCNPECNAESNVENNVECSK</t>
  </si>
  <si>
    <t>TVADSESLQK</t>
  </si>
  <si>
    <t>ISMELDK</t>
  </si>
  <si>
    <t>IAKTGMTEKEKNEMILK</t>
  </si>
  <si>
    <t>KVTAPYKYPR</t>
  </si>
  <si>
    <t>AEAAVAK</t>
  </si>
  <si>
    <t>MDIFTK</t>
  </si>
  <si>
    <t>AFLEVK</t>
  </si>
  <si>
    <t>ELETAYNMQEEK</t>
  </si>
  <si>
    <t>DGNIGIDEALTK</t>
  </si>
  <si>
    <t>STGEVLGIAK</t>
  </si>
  <si>
    <t>AGDILVGK</t>
  </si>
  <si>
    <t>VELTAYTINGFNYFK</t>
  </si>
  <si>
    <t>GAAFVR</t>
  </si>
  <si>
    <t>IFSVK</t>
  </si>
  <si>
    <t>LAQINSK</t>
  </si>
  <si>
    <t>TYTFWGK</t>
  </si>
  <si>
    <t>NDIEHLLK</t>
  </si>
  <si>
    <t>ITDEEIK</t>
  </si>
  <si>
    <t>NVSSDVIK</t>
  </si>
  <si>
    <t>NEDDVLPLKK</t>
  </si>
  <si>
    <t>EIEDVIGLDASEAPLISAK</t>
  </si>
  <si>
    <t>LDESGTLIGLDQDEFAIK</t>
  </si>
  <si>
    <t>MNGAQNNMSHYTGIILK</t>
  </si>
  <si>
    <t>AEIMWAGTIAHNGLLGTGR</t>
  </si>
  <si>
    <t>NVNINEYK</t>
  </si>
  <si>
    <t>HGISR</t>
  </si>
  <si>
    <t>EAVGDLTK</t>
  </si>
  <si>
    <t>YVVLSEEEAKVFEKK</t>
  </si>
  <si>
    <t>NASFESPGR</t>
  </si>
  <si>
    <t>GTFSDTYLNIGDASSYAEWEYK</t>
  </si>
  <si>
    <t>NTAITYK</t>
  </si>
  <si>
    <t>ENIIRLSEELLDNKTEYDKMAK</t>
  </si>
  <si>
    <t>LLPIAAK</t>
  </si>
  <si>
    <t>MVWTSDREGR</t>
  </si>
  <si>
    <t>FRLTSNNIEEAIVK</t>
  </si>
  <si>
    <t>MTNNLK</t>
  </si>
  <si>
    <t>FDMRQEENGFPANR</t>
  </si>
  <si>
    <t>AVITGDITQIDLPGEKK</t>
  </si>
  <si>
    <t>LTDVPGISK</t>
  </si>
  <si>
    <t>AENEEQNK</t>
  </si>
  <si>
    <t>VKGQEIMSK</t>
  </si>
  <si>
    <t>Clo1313_2148</t>
  </si>
  <si>
    <t>TLLEMETNELNK</t>
  </si>
  <si>
    <t>FTEAYAK</t>
  </si>
  <si>
    <t>EVRIER</t>
  </si>
  <si>
    <t>Clo1313_1857</t>
  </si>
  <si>
    <t>AFAAMLK</t>
  </si>
  <si>
    <t>EMGGTGLGLAIAK</t>
  </si>
  <si>
    <t>RVVEVVER</t>
  </si>
  <si>
    <t>LDNSILEAK</t>
  </si>
  <si>
    <t>ITDGIIK</t>
  </si>
  <si>
    <t>SYNIK</t>
  </si>
  <si>
    <t>DNFQDNGNWVSQSVMDQR</t>
  </si>
  <si>
    <t>QVVSGIAK</t>
  </si>
  <si>
    <t>Clo1313_0442</t>
  </si>
  <si>
    <t>EEIPEEVTDVCDLK</t>
  </si>
  <si>
    <t>GSEGGIELAEK</t>
  </si>
  <si>
    <t>AYPECVSVFILPPSFEELR</t>
  </si>
  <si>
    <t>GDIMVAGK</t>
  </si>
  <si>
    <t>VINNSSSDEIYLQHVK</t>
  </si>
  <si>
    <t>IDKTKPEITEFTFRKK</t>
  </si>
  <si>
    <t>VKGDTYYR</t>
  </si>
  <si>
    <t>EIVEFLK</t>
  </si>
  <si>
    <t>SVEDQVNEK</t>
  </si>
  <si>
    <t>TGKINEIDIEK</t>
  </si>
  <si>
    <t>KLVDIQYER</t>
  </si>
  <si>
    <t>NTAECETVK</t>
  </si>
  <si>
    <t>VSSQKENICFLVK</t>
  </si>
  <si>
    <t>ELINDDTIK</t>
  </si>
  <si>
    <t>SKLSLEETK</t>
  </si>
  <si>
    <t>LVEDEQKNITITEEELR</t>
  </si>
  <si>
    <t>NAEPIIEK</t>
  </si>
  <si>
    <t>EGAVIPK</t>
  </si>
  <si>
    <t>IINGCFEVPSK</t>
  </si>
  <si>
    <t>KPALLTK</t>
  </si>
  <si>
    <t>DELNTVR</t>
  </si>
  <si>
    <t>TQLVDGK</t>
  </si>
  <si>
    <t>MNNHICSCER</t>
  </si>
  <si>
    <t>KPSYDMLR</t>
  </si>
  <si>
    <t>FYLECR</t>
  </si>
  <si>
    <t>EIICKL</t>
  </si>
  <si>
    <t>AVDEMAK</t>
  </si>
  <si>
    <t>VASNDTPLTK</t>
  </si>
  <si>
    <t>ENWDILNTELLK</t>
  </si>
  <si>
    <t>IVSHVFDFK</t>
  </si>
  <si>
    <t>AYDCAQLEYEVLK</t>
  </si>
  <si>
    <t>TFFSDSEDKQIVFR</t>
  </si>
  <si>
    <t>INVINTGNAPLDLSDLK</t>
  </si>
  <si>
    <t>GNVILEK</t>
  </si>
  <si>
    <t>KLLMENER</t>
  </si>
  <si>
    <t>DSSLVQR</t>
  </si>
  <si>
    <t>YDELNEK</t>
  </si>
  <si>
    <t>DVVILLDSITR</t>
  </si>
  <si>
    <t>ELGLELMVTK</t>
  </si>
  <si>
    <t>YAQIEDR</t>
  </si>
  <si>
    <t>LSDAQIPAVVNAVIAYAAK</t>
  </si>
  <si>
    <t>AIEAADILK</t>
  </si>
  <si>
    <t>AVEESSGFKAEIK</t>
  </si>
  <si>
    <t>MGIEKVAR</t>
  </si>
  <si>
    <t>AAIDKLSAK</t>
  </si>
  <si>
    <t>TVEESLK</t>
  </si>
  <si>
    <t>TSHEYQK</t>
  </si>
  <si>
    <t>ADIIILNK</t>
  </si>
  <si>
    <t>ASAHFKGGAK</t>
  </si>
  <si>
    <t>IKLINTGNTPITLSEVK</t>
  </si>
  <si>
    <t>LAQVEQGGGAEK</t>
  </si>
  <si>
    <t>DLPIDSDTK</t>
  </si>
  <si>
    <t>LLEPSENK</t>
  </si>
  <si>
    <t>NVYLSPEER</t>
  </si>
  <si>
    <t>Clo1313_2458</t>
  </si>
  <si>
    <t>EGLDNILLAR</t>
  </si>
  <si>
    <t>FKVVGK</t>
  </si>
  <si>
    <t>GITVFIENSK</t>
  </si>
  <si>
    <t>ELVYK</t>
  </si>
  <si>
    <t>VHDGSLR</t>
  </si>
  <si>
    <t>YASQNQYR</t>
  </si>
  <si>
    <t>EYGRYVK</t>
  </si>
  <si>
    <t>KPISIAR</t>
  </si>
  <si>
    <t>KTVGVQR</t>
  </si>
  <si>
    <t>NEAIPWAWEFFTEDLK</t>
  </si>
  <si>
    <t>KDVADAFWLAYK</t>
  </si>
  <si>
    <t>TGALFTK</t>
  </si>
  <si>
    <t>LIEGYDVLDK</t>
  </si>
  <si>
    <t>SVFEYENILK</t>
  </si>
  <si>
    <t>VGLVGTIANMIGHEVLPTDR</t>
  </si>
  <si>
    <t>ASIPFEVVER</t>
  </si>
  <si>
    <t>EKFEIK</t>
  </si>
  <si>
    <t>SVDEAVILAK</t>
  </si>
  <si>
    <t>YSSLPYIDFSK</t>
  </si>
  <si>
    <t>REDIYITNAIK</t>
  </si>
  <si>
    <t>LVIIAEDVEGEALATLLVNK</t>
  </si>
  <si>
    <t>DIDSVFEK</t>
  </si>
  <si>
    <t>GLIIDLR</t>
  </si>
  <si>
    <t>AKDVGLDK</t>
  </si>
  <si>
    <t>ELAQLEK</t>
  </si>
  <si>
    <t>LFTGEAK</t>
  </si>
  <si>
    <t>LAVSSTK</t>
  </si>
  <si>
    <t>MALELLR</t>
  </si>
  <si>
    <t>AEGYDAIFIGSGAGLPSFMK</t>
  </si>
  <si>
    <t>SDFFLSGPSVANTCFDILFK</t>
  </si>
  <si>
    <t>ELEEIKQK</t>
  </si>
  <si>
    <t>KALAHEK</t>
  </si>
  <si>
    <t>ELIGVLK</t>
  </si>
  <si>
    <t>EQEEFIKK</t>
  </si>
  <si>
    <t>APTPSAAAELVMPEK</t>
  </si>
  <si>
    <t>VTTLQTCK</t>
  </si>
  <si>
    <t>VIVIQPWDAQILKEIEK</t>
  </si>
  <si>
    <t>PALWSNEHEAR</t>
  </si>
  <si>
    <t>MAVIQYSDSANDNDFKK</t>
  </si>
  <si>
    <t>YEEVSK</t>
  </si>
  <si>
    <t>VISMESAEK</t>
  </si>
  <si>
    <t>EFIKDLTR</t>
  </si>
  <si>
    <t>MNFKIEEQFTTIHNYIDLDSMILRK</t>
  </si>
  <si>
    <t>IDGLNNGK</t>
  </si>
  <si>
    <t>APIDWLK</t>
  </si>
  <si>
    <t>TVVPAGK</t>
  </si>
  <si>
    <t>YSNSTQILAK</t>
  </si>
  <si>
    <t>KVTDTAR</t>
  </si>
  <si>
    <t>VYSIDELK</t>
  </si>
  <si>
    <t>TVPVMSK</t>
  </si>
  <si>
    <t>DGDQYNCGYLHYLK</t>
  </si>
  <si>
    <t>AVEINGVK</t>
  </si>
  <si>
    <t>IDLPVMSK</t>
  </si>
  <si>
    <t>YKLSCYIK</t>
  </si>
  <si>
    <t>VEAIIK</t>
  </si>
  <si>
    <t>IGDWVDEGDTLCILHTNK</t>
  </si>
  <si>
    <t>TEYTLDLWGK</t>
  </si>
  <si>
    <t>AGVEYK</t>
  </si>
  <si>
    <t>CLGSCNFDAISFEDDAAIEQLNCR</t>
  </si>
  <si>
    <t>IIMVTGTNGK</t>
  </si>
  <si>
    <t>YADVPK</t>
  </si>
  <si>
    <t>VRLCNFAVANDDLNNYK</t>
  </si>
  <si>
    <t>QMAIDADLNAGLITEAEAKERR</t>
  </si>
  <si>
    <t>NVMVENREEDRW</t>
  </si>
  <si>
    <t>LAENMFDDIAIGTGDNLK</t>
  </si>
  <si>
    <t>AIEELDMSEFK</t>
  </si>
  <si>
    <t>GVFPYYDK</t>
  </si>
  <si>
    <t>EEMKMVNETR</t>
  </si>
  <si>
    <t>VYALKK</t>
  </si>
  <si>
    <t>DNLSILGK</t>
  </si>
  <si>
    <t>LANENAVISNK</t>
  </si>
  <si>
    <t>YEVGPMETTMEGDIDTLLEIVK</t>
  </si>
  <si>
    <t>GLAILNGDDKLLYGLNNLLK</t>
  </si>
  <si>
    <t>ILVIDDESTILQNIK</t>
  </si>
  <si>
    <t>LNDCYKR</t>
  </si>
  <si>
    <t>IWNASR</t>
  </si>
  <si>
    <t>KILEHNQK</t>
  </si>
  <si>
    <t>AVYDGLYQPGNSK</t>
  </si>
  <si>
    <t>VGVVEGK</t>
  </si>
  <si>
    <t>LGFELYATGKTANMLNNQGIATNAVK</t>
  </si>
  <si>
    <t>RLVDVCKK</t>
  </si>
  <si>
    <t>AGEIDYESACQYSVDMDNLR</t>
  </si>
  <si>
    <t>LMIGNPDFLPCTPAGVMELIKESGIDITGK</t>
  </si>
  <si>
    <t>SNDPNSATSQFFIMHGDAPYLDGDYAAFGK</t>
  </si>
  <si>
    <t>DGDIVMILYENHVLLR</t>
  </si>
  <si>
    <t>EEAILK</t>
  </si>
  <si>
    <t>KLILTDEK</t>
  </si>
  <si>
    <t>GSYVFTGSCKANHCGYDVK</t>
  </si>
  <si>
    <t>EAAVVMLADSVEAAVR</t>
  </si>
  <si>
    <t>KLTLDEVEK</t>
  </si>
  <si>
    <t>LFEAQAISKSELDMAENAVR</t>
  </si>
  <si>
    <t>Clo1313_1629</t>
  </si>
  <si>
    <t>VNIAAAK</t>
  </si>
  <si>
    <t>Clo1313_0623</t>
  </si>
  <si>
    <t>QDFSFVNYVAK</t>
  </si>
  <si>
    <t>NVELSAR</t>
  </si>
  <si>
    <t>MDINSIK</t>
  </si>
  <si>
    <t>EGIAVVCK</t>
  </si>
  <si>
    <t>KPEPGSEK</t>
  </si>
  <si>
    <t>NYVIPDDVK</t>
  </si>
  <si>
    <t>LIEDMK</t>
  </si>
  <si>
    <t>NTSFMELWR</t>
  </si>
  <si>
    <t>YELIKK</t>
  </si>
  <si>
    <t>VLQQK</t>
  </si>
  <si>
    <t>VSAVIDYLDKFDK</t>
  </si>
  <si>
    <t>QMVKTAGGK</t>
  </si>
  <si>
    <t>DFDKLNEALFDDAR</t>
  </si>
  <si>
    <t>MLGGVVR</t>
  </si>
  <si>
    <t>ADVQGSVEALK</t>
  </si>
  <si>
    <t>Clo1313_0414</t>
  </si>
  <si>
    <t>GITSLPVYIDPENPK</t>
  </si>
  <si>
    <t>ISLFSALK</t>
  </si>
  <si>
    <t>IVDENGCPVK</t>
  </si>
  <si>
    <t>QEKYEMASLLLYRILEIVEQK</t>
  </si>
  <si>
    <t>LEDPVGK</t>
  </si>
  <si>
    <t>AGISPNEK</t>
  </si>
  <si>
    <t>KLFELEQVHLR</t>
  </si>
  <si>
    <t>LLQSMK</t>
  </si>
  <si>
    <t>YQESVK</t>
  </si>
  <si>
    <t>GIFSEDFLK</t>
  </si>
  <si>
    <t>LLFCEEKDK</t>
  </si>
  <si>
    <t>DIADYLGITR</t>
  </si>
  <si>
    <t>ADDITLIGDSAGGNLAAAVSLMAR</t>
  </si>
  <si>
    <t>TYEGSFVDLK</t>
  </si>
  <si>
    <t>SIYEVLK</t>
  </si>
  <si>
    <t>KLVLTDSLEK</t>
  </si>
  <si>
    <t>VFGIDALVVIGGDGSYR</t>
  </si>
  <si>
    <t>AVEEAIDTYSR</t>
  </si>
  <si>
    <t>TAAAALK</t>
  </si>
  <si>
    <t>EVELNAK</t>
  </si>
  <si>
    <t>LSLDYNCVCPVLNDEHK</t>
  </si>
  <si>
    <t>IYGNDIIK</t>
  </si>
  <si>
    <t>LPYGK</t>
  </si>
  <si>
    <t>RFEGLYLLPAAQTR</t>
  </si>
  <si>
    <t>VMLILK</t>
  </si>
  <si>
    <t>YKELNPDLVIMDITMPEVDGIAAVR</t>
  </si>
  <si>
    <t>FGEEAR</t>
  </si>
  <si>
    <t>ENPEIAK</t>
  </si>
  <si>
    <t>LEEPYEALLTYEFMLPVK</t>
  </si>
  <si>
    <t>TDKDGNEYVLLVDKEK</t>
  </si>
  <si>
    <t>DFDPTK</t>
  </si>
  <si>
    <t>TDKTVYRDGDK</t>
  </si>
  <si>
    <t>KSYGDLEVLK</t>
  </si>
  <si>
    <t>QITSEDVER</t>
  </si>
  <si>
    <t>DFANEALLAQNPVDLGSR</t>
  </si>
  <si>
    <t>VYTFPKMGQK</t>
  </si>
  <si>
    <t>ELEELEKLTLAAAENKEK</t>
  </si>
  <si>
    <t>DAQQVAVIK</t>
  </si>
  <si>
    <t>RPDMQR</t>
  </si>
  <si>
    <t>ILAPTAK</t>
  </si>
  <si>
    <t>MLGLSEEEILGK</t>
  </si>
  <si>
    <t>DISTVHAR</t>
  </si>
  <si>
    <t>VVNFEADASLIGK</t>
  </si>
  <si>
    <t>TAMTLDGK</t>
  </si>
  <si>
    <t>AVMLSHK</t>
  </si>
  <si>
    <t>GCSAANTIK</t>
  </si>
  <si>
    <t>FDTPVIFR</t>
  </si>
  <si>
    <t>AMGAADLELTDEQR</t>
  </si>
  <si>
    <t>YGGTGLGLSISKKLADLMK</t>
  </si>
  <si>
    <t>QLTEEEASK</t>
  </si>
  <si>
    <t>GEELSEIGELK</t>
  </si>
  <si>
    <t>IKDNRFEGK</t>
  </si>
  <si>
    <t>IVEVEPK</t>
  </si>
  <si>
    <t>TGEPFENR</t>
  </si>
  <si>
    <t>GSLILVGGDPGIGK</t>
  </si>
  <si>
    <t>TQVLDIAYPDFITVLNK</t>
  </si>
  <si>
    <t>KVEGDLPVILVGDR</t>
  </si>
  <si>
    <t>GTLFITPGTK</t>
  </si>
  <si>
    <t>MSISEER</t>
  </si>
  <si>
    <t>GAGLGGGHDER</t>
  </si>
  <si>
    <t>NHTTTHLLHK</t>
  </si>
  <si>
    <t>VAENTENSVK</t>
  </si>
  <si>
    <t>GPYTIK</t>
  </si>
  <si>
    <t>DKLIQGER</t>
  </si>
  <si>
    <t>TLLVNALAK</t>
  </si>
  <si>
    <t>VIALDK</t>
  </si>
  <si>
    <t>TAFDFVK</t>
  </si>
  <si>
    <t>Clo1313_2340</t>
  </si>
  <si>
    <t>EIFNTLLNAVR</t>
  </si>
  <si>
    <t>TAEIIK</t>
  </si>
  <si>
    <t>LNLIAR</t>
  </si>
  <si>
    <t>ATMDVAQMVLVGK</t>
  </si>
  <si>
    <t>QQIDKYGNK</t>
  </si>
  <si>
    <t>GAVGPNMK</t>
  </si>
  <si>
    <t>MMFLNEIDRTATDVEK</t>
  </si>
  <si>
    <t>HVTLEEYIER</t>
  </si>
  <si>
    <t>IAETEK</t>
  </si>
  <si>
    <t>GLGIALGKPMYVVR</t>
  </si>
  <si>
    <t>QMTLEEK</t>
  </si>
  <si>
    <t>NSVLPIIAASILGDSESVIEEVPDLTDVK</t>
  </si>
  <si>
    <t>YGMDMLLAK</t>
  </si>
  <si>
    <t>ISAFMK</t>
  </si>
  <si>
    <t>KLSIAAR</t>
  </si>
  <si>
    <t>VFAPWVDMEAK</t>
  </si>
  <si>
    <t>EIVKDTADFTLLDYQDVPLMNEDIEYPAPDAVK</t>
  </si>
  <si>
    <t>NSDDDVEAMVR</t>
  </si>
  <si>
    <t>RLIEQEIER</t>
  </si>
  <si>
    <t>LAELGK</t>
  </si>
  <si>
    <t>VMLTFIAK</t>
  </si>
  <si>
    <t>NVKLQYK</t>
  </si>
  <si>
    <t>LEEIHHAK</t>
  </si>
  <si>
    <t>VLLTNSK</t>
  </si>
  <si>
    <t>FAMENPDEAAECLLQLAPELDRK</t>
  </si>
  <si>
    <t>GYVLR</t>
  </si>
  <si>
    <t>VHECVFGVLALESEPVDPR</t>
  </si>
  <si>
    <t>AVYIRDDDTPETLQKR</t>
  </si>
  <si>
    <t>NIETAIK</t>
  </si>
  <si>
    <t>NSSITFK</t>
  </si>
  <si>
    <t>GFITVSNIGGVDSK</t>
  </si>
  <si>
    <t>TRELENLNQK</t>
  </si>
  <si>
    <t>NANNTKMR</t>
  </si>
  <si>
    <t>SSLLNELSGK</t>
  </si>
  <si>
    <t>WAYEHK</t>
  </si>
  <si>
    <t>GYVVKEGK</t>
  </si>
  <si>
    <t>DVEDIIK</t>
  </si>
  <si>
    <t>DFDAGSTIFEDADAAPSGCK</t>
  </si>
  <si>
    <t>RLIRNLSK</t>
  </si>
  <si>
    <t>EGLTNLLTDSKEEVK</t>
  </si>
  <si>
    <t>KYVNQNQEKR</t>
  </si>
  <si>
    <t>LKEAIPR</t>
  </si>
  <si>
    <t>MITRLLNIDPTGKEMFAYR</t>
  </si>
  <si>
    <t>GVGSTRNGRDSESKRLGVK</t>
  </si>
  <si>
    <t>GVAYANR</t>
  </si>
  <si>
    <t>VSAFMK</t>
  </si>
  <si>
    <t>ASLLDLAR</t>
  </si>
  <si>
    <t>LDEDEVFVSDGAK</t>
  </si>
  <si>
    <t>YKVPVYAGSK</t>
  </si>
  <si>
    <t>ILELADYVSHNVCK</t>
  </si>
  <si>
    <t>VTVDGPSVK</t>
  </si>
  <si>
    <t>LHIGFFGK</t>
  </si>
  <si>
    <t>LAEQINFVYESYNR</t>
  </si>
  <si>
    <t>NFVIKK</t>
  </si>
  <si>
    <t>DITPMEMAAGR</t>
  </si>
  <si>
    <t>LTLELVK</t>
  </si>
  <si>
    <t>DGVTASDKEVATLLR</t>
  </si>
  <si>
    <t>Clo1313_2448</t>
  </si>
  <si>
    <t>AMNNELESCFDMVPFYLR</t>
  </si>
  <si>
    <t>GKPDPEVYNTAVK</t>
  </si>
  <si>
    <t>IMTSEEGLK</t>
  </si>
  <si>
    <t>LYGGDQETR</t>
  </si>
  <si>
    <t>KEEISNVNA</t>
  </si>
  <si>
    <t>QCDDIGTVK</t>
  </si>
  <si>
    <t>EIKYYKDVLANK</t>
  </si>
  <si>
    <t>GAYICK</t>
  </si>
  <si>
    <t>GIRLDEDEVFVSDGAK</t>
  </si>
  <si>
    <t>AVEDLER</t>
  </si>
  <si>
    <t>AMEEMVK</t>
  </si>
  <si>
    <t>AFNFMSR</t>
  </si>
  <si>
    <t>ENYPVK</t>
  </si>
  <si>
    <t>QIAMYLCR</t>
  </si>
  <si>
    <t>VEKYPINER</t>
  </si>
  <si>
    <t>KAVLDAAK</t>
  </si>
  <si>
    <t>YALDAK</t>
  </si>
  <si>
    <t>NFSLGMK</t>
  </si>
  <si>
    <t>IKDIEVIK</t>
  </si>
  <si>
    <t>FSSCGGGGGSFGAGGGFGSR</t>
  </si>
  <si>
    <t>YLDIDSAVK</t>
  </si>
  <si>
    <t>PFWYTSGTIGPYYINTHFLYGSEEKANK</t>
  </si>
  <si>
    <t>QACDLVTK</t>
  </si>
  <si>
    <t>QDPTDIK</t>
  </si>
  <si>
    <t>CMVPHVK</t>
  </si>
  <si>
    <t>EHQYILEAISTR</t>
  </si>
  <si>
    <t>KGMPEELR</t>
  </si>
  <si>
    <t>TSSIASDFMK</t>
  </si>
  <si>
    <t>GNIKECALK</t>
  </si>
  <si>
    <t>ILILAK</t>
  </si>
  <si>
    <t>NDSLGILNIVYYMDK</t>
  </si>
  <si>
    <t>EYEECYNK</t>
  </si>
  <si>
    <t>KHDDQIPKDR</t>
  </si>
  <si>
    <t>VLVINGPNLNLLGIR</t>
  </si>
  <si>
    <t>SDMLFSEK</t>
  </si>
  <si>
    <t>GVLILCSGHEYDVLDYAK</t>
  </si>
  <si>
    <t>VCSSVNVASTK</t>
  </si>
  <si>
    <t>YVEMILDK</t>
  </si>
  <si>
    <t>GGSVVTYVK</t>
  </si>
  <si>
    <t>LYEIDGVNCVTISDIEK</t>
  </si>
  <si>
    <t>NLGYQR</t>
  </si>
  <si>
    <t>VYVIEVNPR</t>
  </si>
  <si>
    <t>NPEQTGTVLPQVTR</t>
  </si>
  <si>
    <t>AYGIK</t>
  </si>
  <si>
    <t>VTAEMVK</t>
  </si>
  <si>
    <t>LKESTQNYVSGEELSNILGVSR</t>
  </si>
  <si>
    <t>IISEAQK</t>
  </si>
  <si>
    <t>AEFTQIIVNSLK</t>
  </si>
  <si>
    <t>GYQPVFK</t>
  </si>
  <si>
    <t>EGTVFFER</t>
  </si>
  <si>
    <t>EISGNELK</t>
  </si>
  <si>
    <t>NRFEEGK</t>
  </si>
  <si>
    <t>LSLSFYQDK</t>
  </si>
  <si>
    <t>VNGEPVYVKEYK</t>
  </si>
  <si>
    <t>AIDKYK</t>
  </si>
  <si>
    <t>IIEAAMEFANIK</t>
  </si>
  <si>
    <t>LADISGR</t>
  </si>
  <si>
    <t>QIEAHGFKK</t>
  </si>
  <si>
    <t>AEAFALLANYVR</t>
  </si>
  <si>
    <t>DLTWTGWGR</t>
  </si>
  <si>
    <t>EIHQAVVK</t>
  </si>
  <si>
    <t>DYVLPDDIQK</t>
  </si>
  <si>
    <t>EGNTEELAR</t>
  </si>
  <si>
    <t>SKGIPPTVR</t>
  </si>
  <si>
    <t>KNQLLFFK</t>
  </si>
  <si>
    <t>IFEEYDKWYK</t>
  </si>
  <si>
    <t>NKLEFITFIDSDSENSQK</t>
  </si>
  <si>
    <t>SVITGNWESTLAFK</t>
  </si>
  <si>
    <t>SKIIDGSK</t>
  </si>
  <si>
    <t>EPWILPENGER</t>
  </si>
  <si>
    <t>KRRAEMALERVGLK</t>
  </si>
  <si>
    <t>DGLKDLQDVFVLPEPTK</t>
  </si>
  <si>
    <t>LLFCEEK</t>
  </si>
  <si>
    <t>DDDIEYIK</t>
  </si>
  <si>
    <t>VKWFNAEKGFGFIEREGGK</t>
  </si>
  <si>
    <t>GHYNLCK</t>
  </si>
  <si>
    <t>ALEESNYELEGK</t>
  </si>
  <si>
    <t>VFATNLK</t>
  </si>
  <si>
    <t>DAFILVDDCNSGEGK</t>
  </si>
  <si>
    <t>YVVLSEEEAK</t>
  </si>
  <si>
    <t>EIGINEK</t>
  </si>
  <si>
    <t>NIESIGNIDQPNVEK</t>
  </si>
  <si>
    <t>SDPSDVAR</t>
  </si>
  <si>
    <t>CGIDAAVK</t>
  </si>
  <si>
    <t>GAQGGYMLSEDPSDIKVGR</t>
  </si>
  <si>
    <t>ALLIISDYPEEIASTILR</t>
  </si>
  <si>
    <t>DLAFYFK</t>
  </si>
  <si>
    <t>AEMFASK</t>
  </si>
  <si>
    <t>SLVNIDMNTMR</t>
  </si>
  <si>
    <t>ALNVEVAFSDVFSK</t>
  </si>
  <si>
    <t>SISIYRK</t>
  </si>
  <si>
    <t>FMPVFWGQK</t>
  </si>
  <si>
    <t>IKDTIR</t>
  </si>
  <si>
    <t>VLDDENIEIHNLEK</t>
  </si>
  <si>
    <t>ELERVVLLR</t>
  </si>
  <si>
    <t>Clo1313_0759</t>
  </si>
  <si>
    <t>VFLDGENLNGNIFVENEK</t>
  </si>
  <si>
    <t>IFEVREVER</t>
  </si>
  <si>
    <t>EFFMSR</t>
  </si>
  <si>
    <t>WLYYDGPIDK</t>
  </si>
  <si>
    <t>IVEKLMEKNNNIMATR</t>
  </si>
  <si>
    <t>AAAQEYAQR</t>
  </si>
  <si>
    <t>RINFNITGDSNDSRGFK</t>
  </si>
  <si>
    <t>LSELAEK</t>
  </si>
  <si>
    <t>MLVDLNVYLKPR</t>
  </si>
  <si>
    <t>ENVDAFIK</t>
  </si>
  <si>
    <t>HYEVTK</t>
  </si>
  <si>
    <t>IGNIEVPEEVTDEICEK</t>
  </si>
  <si>
    <t>CKNVETQTIK</t>
  </si>
  <si>
    <t>Clo1313_0543</t>
  </si>
  <si>
    <t>SIKEIASEEGVSETAMR</t>
  </si>
  <si>
    <t>IVFPELK</t>
  </si>
  <si>
    <t>AVEDIVK</t>
  </si>
  <si>
    <t>NDDPEVSCSELVR</t>
  </si>
  <si>
    <t>LDILNR</t>
  </si>
  <si>
    <t>KISNIQDILPLLEQIVQQGK</t>
  </si>
  <si>
    <t>GQEALIK</t>
  </si>
  <si>
    <t>QVTATVK</t>
  </si>
  <si>
    <t>IMYEALVQGK</t>
  </si>
  <si>
    <t>DLAPPLETIK</t>
  </si>
  <si>
    <t>GVFGKPR</t>
  </si>
  <si>
    <t>GWPDKVK</t>
  </si>
  <si>
    <t>VLDELTLTK</t>
  </si>
  <si>
    <t>VKIDHGVVK</t>
  </si>
  <si>
    <t>DSVNDVGLK</t>
  </si>
  <si>
    <t>ELIATSK</t>
  </si>
  <si>
    <t>YIDNTSK</t>
  </si>
  <si>
    <t>YVQTLIEK</t>
  </si>
  <si>
    <t>KDLKPAIEFR</t>
  </si>
  <si>
    <t>Clo1313_2081</t>
  </si>
  <si>
    <t>CVLCSYCASVCPVFAIK</t>
  </si>
  <si>
    <t>IVSMIMGDGILGQMMEAVEFKDVENIEK</t>
  </si>
  <si>
    <t>AVEIIIGR</t>
  </si>
  <si>
    <t>NVFNSR</t>
  </si>
  <si>
    <t>AYQISQYDLPLCR</t>
  </si>
  <si>
    <t>EDLKRLACVIEK</t>
  </si>
  <si>
    <t>EDYNDIIRNDIIPEDL</t>
  </si>
  <si>
    <t>GLDGIK</t>
  </si>
  <si>
    <t>KVSQEQNGAVNKTDNAFNNIANAITYIVSK</t>
  </si>
  <si>
    <t>KALEIGK</t>
  </si>
  <si>
    <t>GINQLSEEGTIQVFK</t>
  </si>
  <si>
    <t>ALENIAR</t>
  </si>
  <si>
    <t>PIKVEDAPR</t>
  </si>
  <si>
    <t>AERPVILAGGGVSIAGANK</t>
  </si>
  <si>
    <t>SLTIALVGK</t>
  </si>
  <si>
    <t>AYEGVGK</t>
  </si>
  <si>
    <t>RAIHKLGKVR</t>
  </si>
  <si>
    <t>KIDAVAR</t>
  </si>
  <si>
    <t>LSPPPDK</t>
  </si>
  <si>
    <t>IYTETTNRR</t>
  </si>
  <si>
    <t>YPGGNFVSNYFWEDGVGPVEDRPR</t>
  </si>
  <si>
    <t>THCVLK</t>
  </si>
  <si>
    <t>SDDPDDEIR</t>
  </si>
  <si>
    <t>APVFK</t>
  </si>
  <si>
    <t>DGSLICIGK</t>
  </si>
  <si>
    <t>VAFGENPK</t>
  </si>
  <si>
    <t>VILNELLQNAIK</t>
  </si>
  <si>
    <t>PDVSTICIGMAASMGAFLLAAGAKGK</t>
  </si>
  <si>
    <t>KTPLQMLLR</t>
  </si>
  <si>
    <t>DYIDNIIMIGDTMR</t>
  </si>
  <si>
    <t>LASLGQLMGGIAQSFK</t>
  </si>
  <si>
    <t>FPDILK</t>
  </si>
  <si>
    <t>IIVSTNK</t>
  </si>
  <si>
    <t>EIEDIIK</t>
  </si>
  <si>
    <t>LYLVETNYYGGGGSK</t>
  </si>
  <si>
    <t>FLSIYK</t>
  </si>
  <si>
    <t>VKGIPFFYLR</t>
  </si>
  <si>
    <t>LIKMQLR</t>
  </si>
  <si>
    <t>NDLPEITFVGR</t>
  </si>
  <si>
    <t>VYVAQK</t>
  </si>
  <si>
    <t>EQAASVENIVR</t>
  </si>
  <si>
    <t>ELILDFPK</t>
  </si>
  <si>
    <t>FKGEAK</t>
  </si>
  <si>
    <t>GASEQSSAVDSTNSMAER</t>
  </si>
  <si>
    <t>DIDETWK</t>
  </si>
  <si>
    <t>DILEIEK</t>
  </si>
  <si>
    <t>CIAGWK</t>
  </si>
  <si>
    <t>GDTVVLLTGEGK</t>
  </si>
  <si>
    <t>CISSIEGVYVPQFYDVK</t>
  </si>
  <si>
    <t>GMLFLDLIQEGNLGLIK</t>
  </si>
  <si>
    <t>KGIDYK</t>
  </si>
  <si>
    <t>ALDDIVEVKVQQILAKEK</t>
  </si>
  <si>
    <t>TIISEELNVEGFAENPPNR</t>
  </si>
  <si>
    <t>YLNSVEK</t>
  </si>
  <si>
    <t>EIFKQLVYGR</t>
  </si>
  <si>
    <t>IIDSSQKEQENK</t>
  </si>
  <si>
    <t>RVFVEKK</t>
  </si>
  <si>
    <t>VSKMLPVVK</t>
  </si>
  <si>
    <t>IRDSFPLR</t>
  </si>
  <si>
    <t>VEDFVLEDYQAGPQIK</t>
  </si>
  <si>
    <t>LIELLAK</t>
  </si>
  <si>
    <t>EIADSIDSIGGQLNAFTGK</t>
  </si>
  <si>
    <t>ILIPETLPSLIR</t>
  </si>
  <si>
    <t>FCPNCGK</t>
  </si>
  <si>
    <t>EDEMGLEEIFR</t>
  </si>
  <si>
    <t>DAEVGSLYEVK</t>
  </si>
  <si>
    <t>LAEVTR</t>
  </si>
  <si>
    <t>MVFSILEDMGAKVKVEGK</t>
  </si>
  <si>
    <t>ELNEDNYK</t>
  </si>
  <si>
    <t>FLVNITR</t>
  </si>
  <si>
    <t>NDIDAFGTALLDLLGTEK</t>
  </si>
  <si>
    <t>ELENLNQK</t>
  </si>
  <si>
    <t>GIVEFIEVFK</t>
  </si>
  <si>
    <t>IGTVDFLVQGTIYPDVIESGVGDAAVIK</t>
  </si>
  <si>
    <t>TMGIFSSTEPLGIRPEDINCPVGTFAIPEFGTK</t>
  </si>
  <si>
    <t>WPFDKFVK</t>
  </si>
  <si>
    <t>QNKDMELVGIFTR</t>
  </si>
  <si>
    <t>EVLSLAETFEEIENVEAITSR</t>
  </si>
  <si>
    <t>AEEVLNK</t>
  </si>
  <si>
    <t>LFKVIELK</t>
  </si>
  <si>
    <t>EVIMAK</t>
  </si>
  <si>
    <t>EIQDAGLPVEVFKPLINSIK</t>
  </si>
  <si>
    <t>LKEMGIILEDTPQGVK</t>
  </si>
  <si>
    <t>KMVAEK</t>
  </si>
  <si>
    <t>LFWPNIDYPQHFEK</t>
  </si>
  <si>
    <t>LLDELQEK</t>
  </si>
  <si>
    <t>KVIIALK</t>
  </si>
  <si>
    <t>YFMDVFMK</t>
  </si>
  <si>
    <t>LFEMSK</t>
  </si>
  <si>
    <t>VAGGIADDMLSTTIMAANSPVLFVPAMNDK</t>
  </si>
  <si>
    <t>TVTAVNLAITLAR</t>
  </si>
  <si>
    <t>EYNSSIYAISDEPYYK</t>
  </si>
  <si>
    <t>DSFFYTHNTPETYER</t>
  </si>
  <si>
    <t>IIRDEVIRQ</t>
  </si>
  <si>
    <t>NIILPLEINGKK</t>
  </si>
  <si>
    <t>NMQDMVEDYR</t>
  </si>
  <si>
    <t>KQTLANCER</t>
  </si>
  <si>
    <t>KGLLIGGK</t>
  </si>
  <si>
    <t>EDIPSGDITTDNIIDETSQSEAVLISKDEGVIAGLDVAK</t>
  </si>
  <si>
    <t>AIAELDK</t>
  </si>
  <si>
    <t>ILEETMK</t>
  </si>
  <si>
    <t>MSISEERMFILK</t>
  </si>
  <si>
    <t>SFITTADR</t>
  </si>
  <si>
    <t>CFEAIR</t>
  </si>
  <si>
    <t>SFYEER</t>
  </si>
  <si>
    <t>NAFGGLLNEK</t>
  </si>
  <si>
    <t>AALEGAVK</t>
  </si>
  <si>
    <t>DGWLYTGDLGR</t>
  </si>
  <si>
    <t>ELIYEINR</t>
  </si>
  <si>
    <t>MNLFQDKK</t>
  </si>
  <si>
    <t>LFINTR</t>
  </si>
  <si>
    <t>NGAIKDVK</t>
  </si>
  <si>
    <t>IENITSELIDKDIGYIK</t>
  </si>
  <si>
    <t>TIHCYENEEELTVENVKK</t>
  </si>
  <si>
    <t>EDKLLKVEK</t>
  </si>
  <si>
    <t>MIAKDGEGATK</t>
  </si>
  <si>
    <t>APDGEFR</t>
  </si>
  <si>
    <t>LVLGGVVLEGYPPLK</t>
  </si>
  <si>
    <t>DITAR</t>
  </si>
  <si>
    <t>IKIEYER</t>
  </si>
  <si>
    <t>EQYSEHILK</t>
  </si>
  <si>
    <t>ETTGENKEESCGSECPAEQNEEK</t>
  </si>
  <si>
    <t>MKTLENHNRIK</t>
  </si>
  <si>
    <t>IIDESSLKDNVK</t>
  </si>
  <si>
    <t>ISDEAYAVDNAVESLKK</t>
  </si>
  <si>
    <t>AILSELEEVYDMINEGK</t>
  </si>
  <si>
    <t>KLYDQGDIYK</t>
  </si>
  <si>
    <t>IVSFGDGENDIDMFR</t>
  </si>
  <si>
    <t>GYFHAEIDKEK</t>
  </si>
  <si>
    <t>LGLELPCTK</t>
  </si>
  <si>
    <t>QALVAYYVR</t>
  </si>
  <si>
    <t>CGYSISGIEIANEINK</t>
  </si>
  <si>
    <t>VGDVVK</t>
  </si>
  <si>
    <t>ASLTPMMQQYLEIK</t>
  </si>
  <si>
    <t>DFEELFTAMEGYPVTIR</t>
  </si>
  <si>
    <t>GILIVK</t>
  </si>
  <si>
    <t>KIDEIQK</t>
  </si>
  <si>
    <t>RSTSEGIR</t>
  </si>
  <si>
    <t>FDEAVK</t>
  </si>
  <si>
    <t>VPVSTK</t>
  </si>
  <si>
    <t>IVTPGTVTDSAMLDEK</t>
  </si>
  <si>
    <t>ILPGEYSDDTQMILAVAR</t>
  </si>
  <si>
    <t>ALNALK</t>
  </si>
  <si>
    <t>IINAPGLMFQAFTTR</t>
  </si>
  <si>
    <t>EIIDFSLSLIK</t>
  </si>
  <si>
    <t>DINDNYR</t>
  </si>
  <si>
    <t>DTLMLK</t>
  </si>
  <si>
    <t>NGQVAYAK</t>
  </si>
  <si>
    <t>VIVNDVK</t>
  </si>
  <si>
    <t>YMGKEWFK</t>
  </si>
  <si>
    <t>VLNGISK</t>
  </si>
  <si>
    <t>LLTTKK</t>
  </si>
  <si>
    <t>LAPTMSK</t>
  </si>
  <si>
    <t>AVEIAVK</t>
  </si>
  <si>
    <t>AEELLVQADK</t>
  </si>
  <si>
    <t>HYYKHLK</t>
  </si>
  <si>
    <t>SLICLGK</t>
  </si>
  <si>
    <t>SIVAEELIAFPELGTEAIR</t>
  </si>
  <si>
    <t>LSPAEYK</t>
  </si>
  <si>
    <t>NHAENLDMMIR</t>
  </si>
  <si>
    <t>AMEMIGK</t>
  </si>
  <si>
    <t>DYVAMK</t>
  </si>
  <si>
    <t>PVADSSDILNIQSEVKK</t>
  </si>
  <si>
    <t>EKLYYEQLK</t>
  </si>
  <si>
    <t>DAVAIR</t>
  </si>
  <si>
    <t>KNSGQQLSFGIER</t>
  </si>
  <si>
    <t>AETECQNTEYQQLLDIK</t>
  </si>
  <si>
    <t>LLDWVK</t>
  </si>
  <si>
    <t>MGQVISK</t>
  </si>
  <si>
    <t>FFNIK</t>
  </si>
  <si>
    <t>NVYDLGDK</t>
  </si>
  <si>
    <t>GGSDFDPK</t>
  </si>
  <si>
    <t>ICTGDEAAECR</t>
  </si>
  <si>
    <t>VPGGSSGGSAAAVAAGMAGFALGSDTGGSIR</t>
  </si>
  <si>
    <t>VENGIVETCPIAGTRK</t>
  </si>
  <si>
    <t>INLAQYR</t>
  </si>
  <si>
    <t>SAAGFIR</t>
  </si>
  <si>
    <t>EMVKSRSK</t>
  </si>
  <si>
    <t>ISLSVGIVAAIMISIIGILYGAISGYFGGWVDIVMMR</t>
  </si>
  <si>
    <t>IVHFASR</t>
  </si>
  <si>
    <t>EVNVAADR</t>
  </si>
  <si>
    <t>APFDKER</t>
  </si>
  <si>
    <t>ESEYVAVK</t>
  </si>
  <si>
    <t>EYADSILSK</t>
  </si>
  <si>
    <t>SKFGDTK</t>
  </si>
  <si>
    <t>KGVSFQGVTPR</t>
  </si>
  <si>
    <t>QNENIEVINEEVR</t>
  </si>
  <si>
    <t>DIAFPR</t>
  </si>
  <si>
    <t>MTECLQTK</t>
  </si>
  <si>
    <t>TAYQIACEAGK</t>
  </si>
  <si>
    <t>TVKLYR</t>
  </si>
  <si>
    <t>AVDVNLK</t>
  </si>
  <si>
    <t>NVMGK</t>
  </si>
  <si>
    <t>EQLVDVLDTLTPR</t>
  </si>
  <si>
    <t>TQEYSAEER</t>
  </si>
  <si>
    <t>DIMVTNSEEISEYIK</t>
  </si>
  <si>
    <t>KYNPNCDFALIEK</t>
  </si>
  <si>
    <t>LIQGECNFDDNIK</t>
  </si>
  <si>
    <t>IKLEEPLSLGDGIEVWNGEDESPGTIVTSIR</t>
  </si>
  <si>
    <t>LLAEGEK</t>
  </si>
  <si>
    <t>QVVKSIVER</t>
  </si>
  <si>
    <t>NYLVENVK</t>
  </si>
  <si>
    <t>TVVGEDEKEK</t>
  </si>
  <si>
    <t>IIDPNGNVIAK</t>
  </si>
  <si>
    <t>HVDSDISR</t>
  </si>
  <si>
    <t>SAGEYELK</t>
  </si>
  <si>
    <t>EAGYDNFSVK</t>
  </si>
  <si>
    <t>KGQVDIDPPDLK</t>
  </si>
  <si>
    <t>NNFSGYK</t>
  </si>
  <si>
    <t>EQLTRARMLAGLVDVQGPGVEIVLDDGEYDYQK</t>
  </si>
  <si>
    <t>YPVVVK</t>
  </si>
  <si>
    <t>KLTSSVR</t>
  </si>
  <si>
    <t>CIMSARAREAARKARELTR</t>
  </si>
  <si>
    <t>VILYFYSK</t>
  </si>
  <si>
    <t>LIEGYDVLDKIANTPVDPNPSNPTELSVPKEEVR</t>
  </si>
  <si>
    <t>TSTVQNDDNYER</t>
  </si>
  <si>
    <t>QADNILVLK</t>
  </si>
  <si>
    <t>QIADEYK</t>
  </si>
  <si>
    <t>ECEIAAR</t>
  </si>
  <si>
    <t>NQGEFLSVDDLRIRAKVSK</t>
  </si>
  <si>
    <t>IVNRVDVITLR</t>
  </si>
  <si>
    <t>ANDETKKLTDALNTSISILKETIK</t>
  </si>
  <si>
    <t>ENFNVK</t>
  </si>
  <si>
    <t>KNPEFIK</t>
  </si>
  <si>
    <t>FACVDGPDFDGHLVDFDEAMRR</t>
  </si>
  <si>
    <t>DVTANDFVYSWR</t>
  </si>
  <si>
    <t>DSVVLLEQIR</t>
  </si>
  <si>
    <t>RAMAVAR</t>
  </si>
  <si>
    <t>EIVNLK</t>
  </si>
  <si>
    <t>VGFALGSEQLIEGLDR</t>
  </si>
  <si>
    <t>LQIDEVIIAMPSASHK</t>
  </si>
  <si>
    <t>HNAIPK</t>
  </si>
  <si>
    <t>AAELSADSGGLACAK</t>
  </si>
  <si>
    <t>EQLIFPEIDYDK</t>
  </si>
  <si>
    <t>KVPFSK</t>
  </si>
  <si>
    <t>YAESMDSTIK</t>
  </si>
  <si>
    <t>NIAEVIIAK</t>
  </si>
  <si>
    <t>AHEDAIFLHCLPAYR</t>
  </si>
  <si>
    <t>KSTGTVIKANTTQSRIR</t>
  </si>
  <si>
    <t>WGAIDENGDVVVPIIYTDISFPSNGLLCVCNDEGK</t>
  </si>
  <si>
    <t>EVIDVVR</t>
  </si>
  <si>
    <t>VEESTAVGSTSVYAQDADKFINMLYGEAN</t>
  </si>
  <si>
    <t>TNIAPTEK</t>
  </si>
  <si>
    <t>VLGGGIVK</t>
  </si>
  <si>
    <t>VAAVMVGINTVLK</t>
  </si>
  <si>
    <t>LKELTK</t>
  </si>
  <si>
    <t>KESLVEVSDGYAR</t>
  </si>
  <si>
    <t>IQGGMESDTVMPAQFVDEIIER</t>
  </si>
  <si>
    <t>TQESQLRGINGK</t>
  </si>
  <si>
    <t>KCLYDCLTPNYKDDK</t>
  </si>
  <si>
    <t>IIDKINK</t>
  </si>
  <si>
    <t>NIENEDAPDGR</t>
  </si>
  <si>
    <t>IAPAQIK</t>
  </si>
  <si>
    <t>HFDEEEKLLR</t>
  </si>
  <si>
    <t>FQSINEMDIDSDNIPDQWNIVQK</t>
  </si>
  <si>
    <t>KVMCIK</t>
  </si>
  <si>
    <t>SLGNGIDPLEIIDK</t>
  </si>
  <si>
    <t>HLGTPAR</t>
  </si>
  <si>
    <t>LFKDILIEHK</t>
  </si>
  <si>
    <t>GSGAILEK</t>
  </si>
  <si>
    <t>DASIVNDNWTLNEAGR</t>
  </si>
  <si>
    <t>ASQGSNVQEPVPQEK</t>
  </si>
  <si>
    <t>YVDSLGLEIK</t>
  </si>
  <si>
    <t>VIEELK</t>
  </si>
  <si>
    <t>NSIVVYLK</t>
  </si>
  <si>
    <t>IRVKESSFGDYKKYSPEFEDCKKVAQELK</t>
  </si>
  <si>
    <t>KLSLAQGAVR</t>
  </si>
  <si>
    <t>VNFFGAK</t>
  </si>
  <si>
    <t>DFINSELK</t>
  </si>
  <si>
    <t>IIFIADYIEPGR</t>
  </si>
  <si>
    <t>KLVEGNFGEEVEKK</t>
  </si>
  <si>
    <t>DAAPILLNGLKK</t>
  </si>
  <si>
    <t>DSSLVQREPAR</t>
  </si>
  <si>
    <t>ISNETYALPMNNVVEIVR</t>
  </si>
  <si>
    <t>IVDFDVVEPSNLNR</t>
  </si>
  <si>
    <t>NIENPEK</t>
  </si>
  <si>
    <t>SEAVVDAMK</t>
  </si>
  <si>
    <t>IVSNIEK</t>
  </si>
  <si>
    <t>QSFDGSEK</t>
  </si>
  <si>
    <t>TMDDIANGASDQAEQAQQGVEVVDKLAEQINFVYESYNR</t>
  </si>
  <si>
    <t>EKALEAINAK</t>
  </si>
  <si>
    <t>QIKEVER</t>
  </si>
  <si>
    <t>SREEALK</t>
  </si>
  <si>
    <t>PKRDDVKK</t>
  </si>
  <si>
    <t>LTGIAK</t>
  </si>
  <si>
    <t>TVLDTLRETGEDVKLENIVR</t>
  </si>
  <si>
    <t>TAYLAK</t>
  </si>
  <si>
    <t>TLDIAEK</t>
  </si>
  <si>
    <t>SSFWSK</t>
  </si>
  <si>
    <t>IYEFEFTMDKDSDKNGELR</t>
  </si>
  <si>
    <t>KYPLKEK</t>
  </si>
  <si>
    <t>IIDFKR</t>
  </si>
  <si>
    <t>HYMLSGVGLGSDIFR</t>
  </si>
  <si>
    <t>EKDMIK</t>
  </si>
  <si>
    <t>NYLQGLHDSAAK</t>
  </si>
  <si>
    <t>IEDALMDFLLK</t>
  </si>
  <si>
    <t>DNTLVLEHEYDGR</t>
  </si>
  <si>
    <t>DVPEYAIVGGNPAR</t>
  </si>
  <si>
    <t>LDSMCNVK</t>
  </si>
  <si>
    <t>VQNDLMDIK</t>
  </si>
  <si>
    <t>DGSLVPVFCGSAALNFGVK</t>
  </si>
  <si>
    <t>LDYTSYEPLKEAIEKK</t>
  </si>
  <si>
    <t>LEPMVVGPGIK</t>
  </si>
  <si>
    <t>SESTVYNTTTGK</t>
  </si>
  <si>
    <t>KVIADIR</t>
  </si>
  <si>
    <t>MGQVQAQCGK</t>
  </si>
  <si>
    <t>VLLLSDTVDR</t>
  </si>
  <si>
    <t>YLVDFPAVLK</t>
  </si>
  <si>
    <t>MLKEYRTITEVAGPLMLVQK</t>
  </si>
  <si>
    <t>KIVDETWENR</t>
  </si>
  <si>
    <t>TENYTGAEIETVVRK</t>
  </si>
  <si>
    <t>IIEVSTDYK</t>
  </si>
  <si>
    <t>Clo1313_0335</t>
  </si>
  <si>
    <t>YIPDEVIDISGDELVFR</t>
  </si>
  <si>
    <t>VEDGTTTSDYDPEEIKR</t>
  </si>
  <si>
    <t>DYFDVDK</t>
  </si>
  <si>
    <t>LLTGATDINFR</t>
  </si>
  <si>
    <t>YIDAAEDR</t>
  </si>
  <si>
    <t>ADVFIYNGAGMEPWVEK</t>
  </si>
  <si>
    <t>MENLTNK</t>
  </si>
  <si>
    <t>FDGLIITGAPVEQMEFEEVNYWEELKK</t>
  </si>
  <si>
    <t>GTTDDWEYVELYVITESGVDR</t>
  </si>
  <si>
    <t>FTTSSSDESDIYPYGFASTSGELDGAILTLSK</t>
  </si>
  <si>
    <t>VLDALK</t>
  </si>
  <si>
    <t>IVELDKK</t>
  </si>
  <si>
    <t>QLDHEGNELVIEYCPGECK</t>
  </si>
  <si>
    <t>IYIEDLK</t>
  </si>
  <si>
    <t>TKAEFEAK</t>
  </si>
  <si>
    <t>GVTNVEKKPK</t>
  </si>
  <si>
    <t>DLQDVFVLPEPTK</t>
  </si>
  <si>
    <t>WYIDGK</t>
  </si>
  <si>
    <t>LEEIVGK</t>
  </si>
  <si>
    <t>SAVILSK</t>
  </si>
  <si>
    <t>TVESTAEDTADR</t>
  </si>
  <si>
    <t>AGLAEVVK</t>
  </si>
  <si>
    <t>NESFIKK</t>
  </si>
  <si>
    <t>FVHLGK</t>
  </si>
  <si>
    <t>EVECAVLGNDDPVASTVGEIIPGNEFYDYK</t>
  </si>
  <si>
    <t>SCSMLR</t>
  </si>
  <si>
    <t>YTFDDLVEIMK</t>
  </si>
  <si>
    <t>KEMYK</t>
  </si>
  <si>
    <t>TSNAAREAR</t>
  </si>
  <si>
    <t>NINFGIK</t>
  </si>
  <si>
    <t>LQEAMKK</t>
  </si>
  <si>
    <t>GAVLASDAFFPFADCVEAAAAAGITAIIQPGGSIR</t>
  </si>
  <si>
    <t>MGQLVAR</t>
  </si>
  <si>
    <t>EAIDAISTVK</t>
  </si>
  <si>
    <t>YWYCDIIK</t>
  </si>
  <si>
    <t>AGYQEIK</t>
  </si>
  <si>
    <t>DMLDEEIK</t>
  </si>
  <si>
    <t>HNVIIPAELMESR</t>
  </si>
  <si>
    <t>VCAIVAK</t>
  </si>
  <si>
    <t>CNFTEEDK</t>
  </si>
  <si>
    <t>VYIFSSDIQAGK</t>
  </si>
  <si>
    <t>SAATTMITNGADVIFHAAGGTGLGVIEGCK</t>
  </si>
  <si>
    <t>EILADGNEK</t>
  </si>
  <si>
    <t>Clo1313_0604</t>
  </si>
  <si>
    <t>NEVDKPLTDI</t>
  </si>
  <si>
    <t>KLVLHEESLER</t>
  </si>
  <si>
    <t>TYEIPEAGR</t>
  </si>
  <si>
    <t>HENNDMSK</t>
  </si>
  <si>
    <t>SSRGDMGSAKILSENDNVVR</t>
  </si>
  <si>
    <t>GIIESTDYR</t>
  </si>
  <si>
    <t>LISDGIFGFTGK</t>
  </si>
  <si>
    <t>LVIIDTNTLNDEVVDTVR</t>
  </si>
  <si>
    <t>AADKLAAYIK</t>
  </si>
  <si>
    <t>LVAISEK</t>
  </si>
  <si>
    <t>YTEEEIIEFTK</t>
  </si>
  <si>
    <t>DAVALVR</t>
  </si>
  <si>
    <t>ERNLSELLR</t>
  </si>
  <si>
    <t>AIQSELGDKDGVVGEVEEYKR</t>
  </si>
  <si>
    <t>IDDMFFR</t>
  </si>
  <si>
    <t>TECLQTK</t>
  </si>
  <si>
    <t>NIVGLMLR</t>
  </si>
  <si>
    <t>VYSPIIEK</t>
  </si>
  <si>
    <t>LNEEDYNK</t>
  </si>
  <si>
    <t>TQLSQIK</t>
  </si>
  <si>
    <t>DIYGNEVYTTRPFLAMR</t>
  </si>
  <si>
    <t>NGIDPSK</t>
  </si>
  <si>
    <t>ELAVILGDAALSDTDK</t>
  </si>
  <si>
    <t>NTGTYENDLDQKKVADAAK</t>
  </si>
  <si>
    <t>LESDLK</t>
  </si>
  <si>
    <t>GLIYRGER</t>
  </si>
  <si>
    <t>YFVELALEK</t>
  </si>
  <si>
    <t>SSLMEALK</t>
  </si>
  <si>
    <t>DFMTPFSK</t>
  </si>
  <si>
    <t>DLYLGFMK</t>
  </si>
  <si>
    <t>LVDDNDEK</t>
  </si>
  <si>
    <t>EMSPLYEK</t>
  </si>
  <si>
    <t>Clo1313_2208</t>
  </si>
  <si>
    <t>KMANTLLDMLDLDSKNR</t>
  </si>
  <si>
    <t>SPLEAASMGIDLSDTDVAIR</t>
  </si>
  <si>
    <t>EDIGREK</t>
  </si>
  <si>
    <t>ENTLEAVER</t>
  </si>
  <si>
    <t>QIILSSDKPPKEISLEDR</t>
  </si>
  <si>
    <t>STLLQIK</t>
  </si>
  <si>
    <t>YKGIVCDRCGVEVTRSK</t>
  </si>
  <si>
    <t>IDPCIPK</t>
  </si>
  <si>
    <t>YDDLRR</t>
  </si>
  <si>
    <t>GGLMFK</t>
  </si>
  <si>
    <t>IAEMIIQAMNENSK</t>
  </si>
  <si>
    <t>ACPLFVPLVEEGWWENDIALR</t>
  </si>
  <si>
    <t>MNLVDLFKK</t>
  </si>
  <si>
    <t>FYESCR</t>
  </si>
  <si>
    <t>EGANIAAPK</t>
  </si>
  <si>
    <t>GSGESVWETIPHPSWEDFR</t>
  </si>
  <si>
    <t>NDGQVSQNTEAPVAEEQPVVLR</t>
  </si>
  <si>
    <t>TKVISGK</t>
  </si>
  <si>
    <t>FPNDGSKK</t>
  </si>
  <si>
    <t>YAAVR</t>
  </si>
  <si>
    <t>TELFAGK</t>
  </si>
  <si>
    <t>NEEAFETSRK</t>
  </si>
  <si>
    <t>ASHFENVK</t>
  </si>
  <si>
    <t>APTPSAAAELVMPEKVTIINR</t>
  </si>
  <si>
    <t>HSYPEDYLEPEFQCK</t>
  </si>
  <si>
    <t>SFDDLPDNAK</t>
  </si>
  <si>
    <t>KEKENMEK</t>
  </si>
  <si>
    <t>SSMPEDEDTCTMCGR</t>
  </si>
  <si>
    <t>TEIDSVTSQYLSSILINSPLIPLDTEVIVTR</t>
  </si>
  <si>
    <t>KAKARDPISAK</t>
  </si>
  <si>
    <t>GTHFNIK</t>
  </si>
  <si>
    <t>ANMIAVLVKR</t>
  </si>
  <si>
    <t>IHPFSMAGEEKYFVK</t>
  </si>
  <si>
    <t>MNPDINAK</t>
  </si>
  <si>
    <t>LTKEELIQAIR</t>
  </si>
  <si>
    <t>GKGDVGAIK</t>
  </si>
  <si>
    <t>SRQYDLVIIDTAGR</t>
  </si>
  <si>
    <t>LHFQDAYR</t>
  </si>
  <si>
    <t>QFLEEK</t>
  </si>
  <si>
    <t>YEQMFRYYQEK</t>
  </si>
  <si>
    <t>IDELLSYFEGK</t>
  </si>
  <si>
    <t>KYPFNR</t>
  </si>
  <si>
    <t>GGQGAKTASLLLADAAFNTGK</t>
  </si>
  <si>
    <t>ELVASGK</t>
  </si>
  <si>
    <t>RLEQEVHNAQR</t>
  </si>
  <si>
    <t>GAIVGAGAVVTK</t>
  </si>
  <si>
    <t>ALEGPLSVTDEDDEEVSENESSIRK</t>
  </si>
  <si>
    <t>FDGQYSDVSLENFLDFVSGK</t>
  </si>
  <si>
    <t>FEYPVK</t>
  </si>
  <si>
    <t>TLTDEEVGK</t>
  </si>
  <si>
    <t>NPGLLNCK</t>
  </si>
  <si>
    <t>WKDVNLEK</t>
  </si>
  <si>
    <t>YKEEFIEVDPSK</t>
  </si>
  <si>
    <t>DVIIPLMNELR</t>
  </si>
  <si>
    <t>FLVEPR</t>
  </si>
  <si>
    <t>IVNAWK</t>
  </si>
  <si>
    <t>GGPLEAAR</t>
  </si>
  <si>
    <t>TIEEIKK</t>
  </si>
  <si>
    <t>NNTIEVR</t>
  </si>
  <si>
    <t>TPSFSVDPNKQLYYCFGCGK</t>
  </si>
  <si>
    <t>YTELYGYDSIGMMK</t>
  </si>
  <si>
    <t>LAEEESER</t>
  </si>
  <si>
    <t>VDATIGLPDDNIAK</t>
  </si>
  <si>
    <t>KTEHENIGTNS</t>
  </si>
  <si>
    <t>ISAEALFQKTAK</t>
  </si>
  <si>
    <t>IESIILDNSEK</t>
  </si>
  <si>
    <t>ISAFDVVFPNLIPNKGK</t>
  </si>
  <si>
    <t>EMNMNVFK</t>
  </si>
  <si>
    <t>EPSLGPVMGIK</t>
  </si>
  <si>
    <t>TIDEGIEILTGMK</t>
  </si>
  <si>
    <t>IVVMLPGPPPEMMPMLDDTVIPYLAEK</t>
  </si>
  <si>
    <t>QQSTANNGDIVVALIDDEATVK</t>
  </si>
  <si>
    <t>VIWGPDK</t>
  </si>
  <si>
    <t>ISNLEK</t>
  </si>
  <si>
    <t>IQMENDAQLQDQASK</t>
  </si>
  <si>
    <t>ELTDGLICEMEPK</t>
  </si>
  <si>
    <t>NKLPGSR</t>
  </si>
  <si>
    <t>TGEFCNNYFRK</t>
  </si>
  <si>
    <t>DGEQLISGLELLDK</t>
  </si>
  <si>
    <t>ISYIGNAFK</t>
  </si>
  <si>
    <t>FISEALDAK</t>
  </si>
  <si>
    <t>VLVFFEPNEK</t>
  </si>
  <si>
    <t>SHILTK</t>
  </si>
  <si>
    <t>TVFVIAHR</t>
  </si>
  <si>
    <t>IKTVTVLEK</t>
  </si>
  <si>
    <t>KIENTEVLYLDGLIK</t>
  </si>
  <si>
    <t>DISLAK</t>
  </si>
  <si>
    <t>AAFSSSK</t>
  </si>
  <si>
    <t>QITVAVK</t>
  </si>
  <si>
    <t>DMQLEAVYICPVCGHTVLDNAPDK</t>
  </si>
  <si>
    <t>IAPAYIEDVSDIHK</t>
  </si>
  <si>
    <t>VISVPGK</t>
  </si>
  <si>
    <t>IIDYIEQK</t>
  </si>
  <si>
    <t>ESEFVAVK</t>
  </si>
  <si>
    <t>LGLSLGTHTIK</t>
  </si>
  <si>
    <t>SKPFVGAAGK</t>
  </si>
  <si>
    <t>TNMVIGK</t>
  </si>
  <si>
    <t>LDVEIPDSEIQK</t>
  </si>
  <si>
    <t>IFEGELVGYK</t>
  </si>
  <si>
    <t>EILNAYEK</t>
  </si>
  <si>
    <t>KSTGYLPYK</t>
  </si>
  <si>
    <t>GVGLDVVK</t>
  </si>
  <si>
    <t>GFEYGVK</t>
  </si>
  <si>
    <t>DYALENICK</t>
  </si>
  <si>
    <t>DFLDTNGVK</t>
  </si>
  <si>
    <t>YIFSMTGSK</t>
  </si>
  <si>
    <t>FIGMGEK</t>
  </si>
  <si>
    <t>LFHVCK</t>
  </si>
  <si>
    <t>DYIPVAPAEHYCMGGIR</t>
  </si>
  <si>
    <t>EIVELPR</t>
  </si>
  <si>
    <t>QGSAWGDDIYSKLDK</t>
  </si>
  <si>
    <t>LSSGLSK</t>
  </si>
  <si>
    <t>YFTPSGVCIHQDGIEPDIEVKLDEK</t>
  </si>
  <si>
    <t>NITQEDLGK</t>
  </si>
  <si>
    <t>AFEQIR</t>
  </si>
  <si>
    <t>LLGLISFLTAGPQEVR</t>
  </si>
  <si>
    <t>GQIIATK</t>
  </si>
  <si>
    <t>VGIGQDSHR</t>
  </si>
  <si>
    <t>NPEYLK</t>
  </si>
  <si>
    <t>KFPINK</t>
  </si>
  <si>
    <t>VSESYDR</t>
  </si>
  <si>
    <t>LYSLSR</t>
  </si>
  <si>
    <t>LVLVIKK</t>
  </si>
  <si>
    <t>GKLPSIYNAIK</t>
  </si>
  <si>
    <t>Clo1313_2262</t>
  </si>
  <si>
    <t>ESFRNELK</t>
  </si>
  <si>
    <t>HLIGK</t>
  </si>
  <si>
    <t>TQYPEHLEK</t>
  </si>
  <si>
    <t>TFVLKK</t>
  </si>
  <si>
    <t>NINIFLR</t>
  </si>
  <si>
    <t>SQIKEQVK</t>
  </si>
  <si>
    <t>ALGYEK</t>
  </si>
  <si>
    <t>ENNTVIIECDNSHFELR</t>
  </si>
  <si>
    <t>ENLIKK</t>
  </si>
  <si>
    <t>NIAEVLDMTVEEALEFFK</t>
  </si>
  <si>
    <t>MNDAIVK</t>
  </si>
  <si>
    <t>ILEEQK</t>
  </si>
  <si>
    <t>ARNHVHVIR</t>
  </si>
  <si>
    <t>KMVNLIQEGRPLPFDIR</t>
  </si>
  <si>
    <t>GKEDIAR</t>
  </si>
  <si>
    <t>AFAVTVLDK</t>
  </si>
  <si>
    <t>AYLSGLGPVK</t>
  </si>
  <si>
    <t>SALVYGTTAQYK</t>
  </si>
  <si>
    <t>VLTFENKK</t>
  </si>
  <si>
    <t>DFDDALDK</t>
  </si>
  <si>
    <t>QTAITTATR</t>
  </si>
  <si>
    <t>MESTNMK</t>
  </si>
  <si>
    <t>LTLEAAK</t>
  </si>
  <si>
    <t>TYYAVK</t>
  </si>
  <si>
    <t>KYNNNGLDR</t>
  </si>
  <si>
    <t>VMCIK</t>
  </si>
  <si>
    <t>IKVLPEK</t>
  </si>
  <si>
    <t>EFGLKDKER</t>
  </si>
  <si>
    <t>EIQDIVKK</t>
  </si>
  <si>
    <t>VLEIDKEVWIESIK</t>
  </si>
  <si>
    <t>TESTLEFIENQMK</t>
  </si>
  <si>
    <t>MPFVGTIK</t>
  </si>
  <si>
    <t>SSLVQLIPR</t>
  </si>
  <si>
    <t>VNNLPR</t>
  </si>
  <si>
    <t>PYVATAMHK</t>
  </si>
  <si>
    <t>IANLTDFR</t>
  </si>
  <si>
    <t>DALLLQK</t>
  </si>
  <si>
    <t>DVCVLSSDPITGAVNEVGR</t>
  </si>
  <si>
    <t>AEGPEYK</t>
  </si>
  <si>
    <t>GWNHLDGK</t>
  </si>
  <si>
    <t>VYGIEFEK</t>
  </si>
  <si>
    <t>KLDLTR</t>
  </si>
  <si>
    <t>NGEFEEGSR</t>
  </si>
  <si>
    <t>DLVVSSK</t>
  </si>
  <si>
    <t>AGFPMEK</t>
  </si>
  <si>
    <t>STTEEICQLTSTINNLAQTLENQEALR</t>
  </si>
  <si>
    <t>ILEGAAK</t>
  </si>
  <si>
    <t>SANVVGQTMK</t>
  </si>
  <si>
    <t>Clo1313_1455</t>
  </si>
  <si>
    <t>NFVILK</t>
  </si>
  <si>
    <t>VLEEVK</t>
  </si>
  <si>
    <t>ELVDFATK</t>
  </si>
  <si>
    <t>MYTTQMDAAK</t>
  </si>
  <si>
    <t>WAADLDDAGVVFPNFANYMSRYIK</t>
  </si>
  <si>
    <t>VLTFENK</t>
  </si>
  <si>
    <t>TALLMEITNVIGEAK</t>
  </si>
  <si>
    <t>VCPFK</t>
  </si>
  <si>
    <t>MSGAQVVTVALRR</t>
  </si>
  <si>
    <t>ELGNLYTR</t>
  </si>
  <si>
    <t>ALEYGVK</t>
  </si>
  <si>
    <t>NIYVSPEEMAR</t>
  </si>
  <si>
    <t>LENDAELKKAYDCAQLEYEVLK</t>
  </si>
  <si>
    <t>EKLEAVEK</t>
  </si>
  <si>
    <t>QALMADDK</t>
  </si>
  <si>
    <t>AKEEGLIR</t>
  </si>
  <si>
    <t>MDMRTKVDK</t>
  </si>
  <si>
    <t>DVENIEK</t>
  </si>
  <si>
    <t>KLMGLQAK</t>
  </si>
  <si>
    <t>MHGGSFK</t>
  </si>
  <si>
    <t>AAQYVR</t>
  </si>
  <si>
    <t>MSAKNAQTILSNK</t>
  </si>
  <si>
    <t>Clo1313_2156</t>
  </si>
  <si>
    <t>KENEEIKKENEELK</t>
  </si>
  <si>
    <t>LLNFAR</t>
  </si>
  <si>
    <t>ERFTMDEGLSR</t>
  </si>
  <si>
    <t>ASELIK</t>
  </si>
  <si>
    <t>EAYESYLQSR</t>
  </si>
  <si>
    <t>IAGLFSR</t>
  </si>
  <si>
    <t>ANSKEWSEDEKKK</t>
  </si>
  <si>
    <t>LTLDEVEKEAYAISSTGLR</t>
  </si>
  <si>
    <t>CTKCGAIVSTVTIPALGHSYGSWTVTK</t>
  </si>
  <si>
    <t>QNGVVYKK</t>
  </si>
  <si>
    <t>MSFDILEMK</t>
  </si>
  <si>
    <t>ENKVPYFGICLGMQMAVVEFARNVAGLK</t>
  </si>
  <si>
    <t>DITEDADVFSDVQK</t>
  </si>
  <si>
    <t>NIYSGK</t>
  </si>
  <si>
    <t>DSPLIVGLGNGENFIASDIPAILEYTR</t>
  </si>
  <si>
    <t>SFIEDYSDKIKINSKK</t>
  </si>
  <si>
    <t>EFLDSVKKIGANNSNKQR</t>
  </si>
  <si>
    <t>HAAGPR</t>
  </si>
  <si>
    <t>SRSGLIEQER</t>
  </si>
  <si>
    <t>ATFCMK</t>
  </si>
  <si>
    <t>YITTPEAK</t>
  </si>
  <si>
    <t>EYAYDK</t>
  </si>
  <si>
    <t>AIQDYNMIQDGDR</t>
  </si>
  <si>
    <t>IKVTADPAFTIIPEKIER</t>
  </si>
  <si>
    <t>IPFIK</t>
  </si>
  <si>
    <t>DINDEMK</t>
  </si>
  <si>
    <t>EMGIELMR</t>
  </si>
  <si>
    <t>FVIESGADVGLAFDGDADR</t>
  </si>
  <si>
    <t>IGHLDDELMEK</t>
  </si>
  <si>
    <t>Clo1313_0009</t>
  </si>
  <si>
    <t>NPLSAEELQAISESK</t>
  </si>
  <si>
    <t>DITVDNGKIMFKGDISSIPR</t>
  </si>
  <si>
    <t>ASEQDAVKQEQAVSTAEGSMAK</t>
  </si>
  <si>
    <t>KNSVSISK</t>
  </si>
  <si>
    <t>ELGIDSK</t>
  </si>
  <si>
    <t>LAAFISK</t>
  </si>
  <si>
    <t>LIELFEKK</t>
  </si>
  <si>
    <t>EILDSR</t>
  </si>
  <si>
    <t>VLSGFVK</t>
  </si>
  <si>
    <t>QPYDRIYQERMKLDILNR</t>
  </si>
  <si>
    <t>MAEITSNAIKYVLYK</t>
  </si>
  <si>
    <t>YGQIVAVDNLNFTVEK</t>
  </si>
  <si>
    <t>MAVMVAK</t>
  </si>
  <si>
    <t>SIANLPK</t>
  </si>
  <si>
    <t>RVPIFSTLNSEEINK</t>
  </si>
  <si>
    <t>VCIPK</t>
  </si>
  <si>
    <t>KGETFFK</t>
  </si>
  <si>
    <t>DWTTSYK</t>
  </si>
  <si>
    <t>GYTPVEIVEK</t>
  </si>
  <si>
    <t>FNTYYFK</t>
  </si>
  <si>
    <t>GAIYDGR</t>
  </si>
  <si>
    <t>SIIEAER</t>
  </si>
  <si>
    <t>NMVIK</t>
  </si>
  <si>
    <t>IAEDEGYKFVVEGSNYDDLGDYRPGLK</t>
  </si>
  <si>
    <t>KEHGIDLSTDK</t>
  </si>
  <si>
    <t>YFIEALR</t>
  </si>
  <si>
    <t>AAVNVSLQVIPCVPENQIYPVVDK</t>
  </si>
  <si>
    <t>KEFYEYVKTLEAMK</t>
  </si>
  <si>
    <t>FSFNNIDQYNTGSLITR</t>
  </si>
  <si>
    <t>LEITLK</t>
  </si>
  <si>
    <t>ILSTASK</t>
  </si>
  <si>
    <t>DVQNVDLTLLK</t>
  </si>
  <si>
    <t>GVAGNAENLK</t>
  </si>
  <si>
    <t>IYLPFSMFVKENK</t>
  </si>
  <si>
    <t>FVLNAK</t>
  </si>
  <si>
    <t>NVTLAAELLAK</t>
  </si>
  <si>
    <t>EKGIAIMTTNDPMFIACGK</t>
  </si>
  <si>
    <t>IVATVALDSLDFR</t>
  </si>
  <si>
    <t>VSLTGDPKEEVLVGHELLR</t>
  </si>
  <si>
    <t>ELEAQLAVLER</t>
  </si>
  <si>
    <t>PVIMALNK</t>
  </si>
  <si>
    <t>ADKELWYMLNNTLK</t>
  </si>
  <si>
    <t>YIKGEYVPK</t>
  </si>
  <si>
    <t>FIYFLQKTNITINVVGYVNVHK</t>
  </si>
  <si>
    <t>AYIESR</t>
  </si>
  <si>
    <t>SILVFK</t>
  </si>
  <si>
    <t>TAILLDK</t>
  </si>
  <si>
    <t>IYTNEDYPLIHEEIIK</t>
  </si>
  <si>
    <t>ALEEPFTDFDFDFEPK</t>
  </si>
  <si>
    <t>VTVITNQDK</t>
  </si>
  <si>
    <t>MDIFVEK</t>
  </si>
  <si>
    <t>EMEFPPKELELLYFLASNPNK</t>
  </si>
  <si>
    <t>NINVQYALEGNIK</t>
  </si>
  <si>
    <t>TISGTVSLPSGMTLGSDTK</t>
  </si>
  <si>
    <t>KELGIR</t>
  </si>
  <si>
    <t>VQQQQEEANVESAPVKAEENK</t>
  </si>
  <si>
    <t>LKEILQENYNK</t>
  </si>
  <si>
    <t>AVELDEK</t>
  </si>
  <si>
    <t>EQLLFLK</t>
  </si>
  <si>
    <t>IDGNLHQVK</t>
  </si>
  <si>
    <t>EFGLEGFENFYPGEISGGMK</t>
  </si>
  <si>
    <t>FPVLCDR</t>
  </si>
  <si>
    <t>ITNMVR</t>
  </si>
  <si>
    <t>IRDEYLDK</t>
  </si>
  <si>
    <t>AADIALYK</t>
  </si>
  <si>
    <t>IANQMTQEELADRAELSK</t>
  </si>
  <si>
    <t>VSYEQKPYRR</t>
  </si>
  <si>
    <t>KRNVEVDNSILTDK</t>
  </si>
  <si>
    <t>ISGAK</t>
  </si>
  <si>
    <t>IKDLIR</t>
  </si>
  <si>
    <t>YNEEAEVR</t>
  </si>
  <si>
    <t>DFVQTK</t>
  </si>
  <si>
    <t>SNDYEGLK</t>
  </si>
  <si>
    <t>QIAGVCR</t>
  </si>
  <si>
    <t>NIVVATK</t>
  </si>
  <si>
    <t>NPLSAEELQAISESKK</t>
  </si>
  <si>
    <t>TINAMR</t>
  </si>
  <si>
    <t>AESFSDAIIK</t>
  </si>
  <si>
    <t>AINSVIK</t>
  </si>
  <si>
    <t>GYGGTMK</t>
  </si>
  <si>
    <t>KIAEMK</t>
  </si>
  <si>
    <t>VSAVELVQSVLDR</t>
  </si>
  <si>
    <t>NLAAIR</t>
  </si>
  <si>
    <t>MLDRNELK</t>
  </si>
  <si>
    <t>IHPAR</t>
  </si>
  <si>
    <t>WCQVER</t>
  </si>
  <si>
    <t>VLIDAASK</t>
  </si>
  <si>
    <t>LCYIDDPYTVFGDLER</t>
  </si>
  <si>
    <t>TDIDEGISEAVFDVDALTVNPYLGVDGIKPFIDDCVK</t>
  </si>
  <si>
    <t>LAVKENPDFVNYYLYQAEGEFK</t>
  </si>
  <si>
    <t>VYDVAVDLRK</t>
  </si>
  <si>
    <t>EIERLEK</t>
  </si>
  <si>
    <t>ETLESYIK</t>
  </si>
  <si>
    <t>DKLNEWK</t>
  </si>
  <si>
    <t>TATVLMNLPDTIAK</t>
  </si>
  <si>
    <t>GMTMTQK</t>
  </si>
  <si>
    <t>IGIVPLPPYITK</t>
  </si>
  <si>
    <t>DGDKAIK</t>
  </si>
  <si>
    <t>VIVYEHLQK</t>
  </si>
  <si>
    <t>GANEQSSAVDSTNSMTER</t>
  </si>
  <si>
    <t>FSSDDFYIK</t>
  </si>
  <si>
    <t>VPEDQVSK</t>
  </si>
  <si>
    <t>MGAMAK</t>
  </si>
  <si>
    <t>TIMADENLK</t>
  </si>
  <si>
    <t>EINDTFLGK</t>
  </si>
  <si>
    <t>MGYNAAR</t>
  </si>
  <si>
    <t>VTAAVGSK</t>
  </si>
  <si>
    <t>EILKDIEEGK</t>
  </si>
  <si>
    <t>IGYAMIK</t>
  </si>
  <si>
    <t>EDNYSMDR</t>
  </si>
  <si>
    <t>KLIVVSAPGK</t>
  </si>
  <si>
    <t>ITNNGDTSVK</t>
  </si>
  <si>
    <t>CDLVIMTGGLGPTQDDLTK</t>
  </si>
  <si>
    <t>FAGDLK</t>
  </si>
  <si>
    <t>YNYNSLNILSEIIDPLGGR</t>
  </si>
  <si>
    <t>SYAYSAEGAK</t>
  </si>
  <si>
    <t>KTLYSYDK</t>
  </si>
  <si>
    <t>DVVENPTGK</t>
  </si>
  <si>
    <t>DYMVDR</t>
  </si>
  <si>
    <t>QITAAVK</t>
  </si>
  <si>
    <t>QFSVVPNVR</t>
  </si>
  <si>
    <t>KISGSLESMAK</t>
  </si>
  <si>
    <t>GFIFGAPLAYALGK</t>
  </si>
  <si>
    <t>RVCVMR</t>
  </si>
  <si>
    <t>AAEIITSETKK</t>
  </si>
  <si>
    <t>CFGPDK</t>
  </si>
  <si>
    <t>VKTYEAIVK</t>
  </si>
  <si>
    <t>DVTVYK</t>
  </si>
  <si>
    <t>FTTASFLESK</t>
  </si>
  <si>
    <t>VNKYGVEALVLK</t>
  </si>
  <si>
    <t>LQIPAGK</t>
  </si>
  <si>
    <t>YSSQLR</t>
  </si>
  <si>
    <t>VLSVVK</t>
  </si>
  <si>
    <t>FTEECLKQDKDPLLFVAGNVGR</t>
  </si>
  <si>
    <t>QHQFNKVELVK</t>
  </si>
  <si>
    <t>SKCESLYEALSSASLER</t>
  </si>
  <si>
    <t>QISFLEDK</t>
  </si>
  <si>
    <t>MININNIGK</t>
  </si>
  <si>
    <t>MLIYATTGRK</t>
  </si>
  <si>
    <t>DSIKISVFSGKSNPENMLQKLLNTKFYNK</t>
  </si>
  <si>
    <t>EYGLNIVAAFDVDESK</t>
  </si>
  <si>
    <t>AAGVNTVSFGK</t>
  </si>
  <si>
    <t>IAPGNLLLQR</t>
  </si>
  <si>
    <t>YVFQNFR</t>
  </si>
  <si>
    <t>DNPGGDYKQVCAIADR</t>
  </si>
  <si>
    <t>VDFVCYADYEYTENNETVHR</t>
  </si>
  <si>
    <t>GHSLQIK</t>
  </si>
  <si>
    <t>EDEEFPVLLANR</t>
  </si>
  <si>
    <t>GYLEGSGLK</t>
  </si>
  <si>
    <t>FEYDGIFEEILDR</t>
  </si>
  <si>
    <t>EATVRNISK</t>
  </si>
  <si>
    <t>SFGFEGTPIK</t>
  </si>
  <si>
    <t>YSVEGEEYYEIIAHSPLMYVGR</t>
  </si>
  <si>
    <t>LVFEELQK</t>
  </si>
  <si>
    <t>MAEYAK</t>
  </si>
  <si>
    <t>MMYSEK</t>
  </si>
  <si>
    <t>IVNTHGIK</t>
  </si>
  <si>
    <t>MVEHLEPIYEK</t>
  </si>
  <si>
    <t>ELSNLQK</t>
  </si>
  <si>
    <t>ELYTAYGLR</t>
  </si>
  <si>
    <t>ESIAAEPMPK</t>
  </si>
  <si>
    <t>YLTIALSK</t>
  </si>
  <si>
    <t>YLDPEEAEHFAEGEQEVKEMLEQLNITPKPLSGK</t>
  </si>
  <si>
    <t>DGEQLISGLELLDKNVEDVVYELINR</t>
  </si>
  <si>
    <t>NGVFPTEK</t>
  </si>
  <si>
    <t>VIDINDNIIFVNESMAK</t>
  </si>
  <si>
    <t>KEVENTIR</t>
  </si>
  <si>
    <t>QFEVTWDDTLK</t>
  </si>
  <si>
    <t>EALNTIINNYPDSSYYK</t>
  </si>
  <si>
    <t>GQATDIK</t>
  </si>
  <si>
    <t>SNNKFDADYAITFDK</t>
  </si>
  <si>
    <t>ELNEKGISTDRLLISDR</t>
  </si>
  <si>
    <t>ALDAVK</t>
  </si>
  <si>
    <t>IYLVGK</t>
  </si>
  <si>
    <t>FIEIYDTEAEALSK</t>
  </si>
  <si>
    <t>DVFQEADITGATDPFCK</t>
  </si>
  <si>
    <t>MLSSIRVK</t>
  </si>
  <si>
    <t>DFEFAKK</t>
  </si>
  <si>
    <t>NLPGGPAK</t>
  </si>
  <si>
    <t>ETPVILAEANQALQTLEK</t>
  </si>
  <si>
    <t>KTAQYEYNPDNTISR</t>
  </si>
  <si>
    <t>VGGPADILVTPVSVSQLSQILK</t>
  </si>
  <si>
    <t>AEELPEK</t>
  </si>
  <si>
    <t>QIMEIALIENIQR</t>
  </si>
  <si>
    <t>VLEENLDR</t>
  </si>
  <si>
    <t>HNFIVK</t>
  </si>
  <si>
    <t>IIEIPR</t>
  </si>
  <si>
    <t>DIAMLVK</t>
  </si>
  <si>
    <t>ELGVKPGPEYAVLLDK</t>
  </si>
  <si>
    <t>SWFSTEK</t>
  </si>
  <si>
    <t>ENEIVK</t>
  </si>
  <si>
    <t>FVDNVK</t>
  </si>
  <si>
    <t>ITDDLLR</t>
  </si>
  <si>
    <t>EKEARKNQK</t>
  </si>
  <si>
    <t>IEPDMVDYENR</t>
  </si>
  <si>
    <t>KPTCTDPGLAEGR</t>
  </si>
  <si>
    <t>ATEGTVIER</t>
  </si>
  <si>
    <t>VSLIHSVDR</t>
  </si>
  <si>
    <t>IKEWYEK</t>
  </si>
  <si>
    <t>IDPEVAK</t>
  </si>
  <si>
    <t>FDFGLFSEGK</t>
  </si>
  <si>
    <t>RVLETAELVGLSDK</t>
  </si>
  <si>
    <t>ELLELPAGK</t>
  </si>
  <si>
    <t>AWTIVK</t>
  </si>
  <si>
    <t>KLEYLFTER</t>
  </si>
  <si>
    <t>QNFVTK</t>
  </si>
  <si>
    <t>GTPEDIYNEPVNAFVADFIGESNIVEGIMR</t>
  </si>
  <si>
    <t>ESGFEGTEDFTSFLGK</t>
  </si>
  <si>
    <t>FADTVASK</t>
  </si>
  <si>
    <t>ASALMTEAYAATSFIVPEILTIPEEK</t>
  </si>
  <si>
    <t>TYNLHLK</t>
  </si>
  <si>
    <t>HAEIII</t>
  </si>
  <si>
    <t>MIQYLQVGK</t>
  </si>
  <si>
    <t>IVNEFADAVKEGGNIDTSTFTK</t>
  </si>
  <si>
    <t>ELCLSK</t>
  </si>
  <si>
    <t>ETAGLPEELLVENKEWCIR</t>
  </si>
  <si>
    <t>EAIEVAK</t>
  </si>
  <si>
    <t>NNKEVDKTDVKTPVK</t>
  </si>
  <si>
    <t>IIHAGDTTGK</t>
  </si>
  <si>
    <t>KIDYQFGNYVK</t>
  </si>
  <si>
    <t>DGTLQVSK</t>
  </si>
  <si>
    <t>FKEIVNSIEA</t>
  </si>
  <si>
    <t>VCPQENQCEK</t>
  </si>
  <si>
    <t>ITPELEK</t>
  </si>
  <si>
    <t>TVPFGDGLPTK</t>
  </si>
  <si>
    <t>IVEAVK</t>
  </si>
  <si>
    <t>QVLVEK</t>
  </si>
  <si>
    <t>LAHQSNGVFILR</t>
  </si>
  <si>
    <t>EAKFDPVIGR</t>
  </si>
  <si>
    <t>LLENYKYDK</t>
  </si>
  <si>
    <t>EQTKGVEEIIKGVANAR</t>
  </si>
  <si>
    <t>IFFGTLAIK</t>
  </si>
  <si>
    <t>GNNEIGSNFNDDPLWLILATAAYIK</t>
  </si>
  <si>
    <t>NFWRDEAGR</t>
  </si>
  <si>
    <t>QQYINHLFK</t>
  </si>
  <si>
    <t>GFDILFR</t>
  </si>
  <si>
    <t>ILAQIITEATEEVGIPPNWIK</t>
  </si>
  <si>
    <t>MLNLPLELYTPIFAISR</t>
  </si>
  <si>
    <t>AMNNELESCFDMVPFYLRKSQAEREYEK</t>
  </si>
  <si>
    <t>KVVLYSKIDGAVHYDGNK</t>
  </si>
  <si>
    <t>AAGADSSFAK</t>
  </si>
  <si>
    <t>GMFTGSDKEVLFCVVQRR</t>
  </si>
  <si>
    <t>KFTDVASIFVK</t>
  </si>
  <si>
    <t>TGTPAAKMEDQVPEEVK</t>
  </si>
  <si>
    <t>MDDIPEAAFYMAGTIDEVYER</t>
  </si>
  <si>
    <t>SLDPFTLR</t>
  </si>
  <si>
    <t>KTYEELMK</t>
  </si>
  <si>
    <t>THSQQLVAMIR</t>
  </si>
  <si>
    <t>EVLESLEIVAEK</t>
  </si>
  <si>
    <t>TVTVLEK</t>
  </si>
  <si>
    <t>TLSEMSLDEMDELWNK</t>
  </si>
  <si>
    <t>MVWAIR</t>
  </si>
  <si>
    <t>ALGILEER</t>
  </si>
  <si>
    <t>HFNSPR</t>
  </si>
  <si>
    <t>HIPNMTILAPCDYNELAK</t>
  </si>
  <si>
    <t>ADSEEALAQQK</t>
  </si>
  <si>
    <t>VVADFK</t>
  </si>
  <si>
    <t>ELLADVEDGLSVPVSEINNIRR</t>
  </si>
  <si>
    <t>KFGKEVK</t>
  </si>
  <si>
    <t>YNDDGTISSFLPIRDEYPK</t>
  </si>
  <si>
    <t>KDVVILLDSITR</t>
  </si>
  <si>
    <t>APVVSAAILCGADADDIQK</t>
  </si>
  <si>
    <t>KWAQVK</t>
  </si>
  <si>
    <t>VLIPIK</t>
  </si>
  <si>
    <t>VTIEPQVVCGKCHPCR</t>
  </si>
  <si>
    <t>LDNYPDNPRDVVSQFLK</t>
  </si>
  <si>
    <t>QRYVEGK</t>
  </si>
  <si>
    <t>DVIDPSLALK</t>
  </si>
  <si>
    <t>KEHYELVQK</t>
  </si>
  <si>
    <t>FLIAGDGPERK</t>
  </si>
  <si>
    <t>NIEELLLDNIK</t>
  </si>
  <si>
    <t>KSNENPVYYVQYAYAR</t>
  </si>
  <si>
    <t>AILLGIEPSDK</t>
  </si>
  <si>
    <t>SVIDNVGGK</t>
  </si>
  <si>
    <t>IFEDLKK</t>
  </si>
  <si>
    <t>YVNAVLR</t>
  </si>
  <si>
    <t>LSVIMMDIDNFK</t>
  </si>
  <si>
    <t>SWDEFAK</t>
  </si>
  <si>
    <t>AFADSMGLAMSLEDLEFCQK</t>
  </si>
  <si>
    <t>LMEPMPFGKSGR</t>
  </si>
  <si>
    <t>DFAQVK</t>
  </si>
  <si>
    <t>LVAGNSESTAK</t>
  </si>
  <si>
    <t>AEVIDYIEKDVK</t>
  </si>
  <si>
    <t>VSVHDIK</t>
  </si>
  <si>
    <t>SIAALMDIRPDYANLK</t>
  </si>
  <si>
    <t>ENDNLEVLR</t>
  </si>
  <si>
    <t>HNYLVK</t>
  </si>
  <si>
    <t>EALIYAAR</t>
  </si>
  <si>
    <t>MVEDGQTVK</t>
  </si>
  <si>
    <t>LKSPMEVAAK</t>
  </si>
  <si>
    <t>DSEWMGK</t>
  </si>
  <si>
    <t>FFNSK</t>
  </si>
  <si>
    <t>EYFEHK</t>
  </si>
  <si>
    <t>RADNLENLYR</t>
  </si>
  <si>
    <t>EDVCEPVGLEYLDYVVK</t>
  </si>
  <si>
    <t>VMELLK</t>
  </si>
  <si>
    <t>YGHSGLPVVK</t>
  </si>
  <si>
    <t>IIEIPRK</t>
  </si>
  <si>
    <t>LTGIDLGSYKEK</t>
  </si>
  <si>
    <t>VLNEVK</t>
  </si>
  <si>
    <t>EGLFVGYR</t>
  </si>
  <si>
    <t>DLITGLPK</t>
  </si>
  <si>
    <t>NTLDSLGK</t>
  </si>
  <si>
    <t>LSELEFLMLLSK</t>
  </si>
  <si>
    <t>VYNINSTVVEKPDLTGK</t>
  </si>
  <si>
    <t>AGIGIGDGTIDDMLK</t>
  </si>
  <si>
    <t>VDINEEEK</t>
  </si>
  <si>
    <t>GTVTFSPVYGK</t>
  </si>
  <si>
    <t>FIIGTEMGVLYK</t>
  </si>
  <si>
    <t>INQWFK</t>
  </si>
  <si>
    <t>TLSDSVLNYIK</t>
  </si>
  <si>
    <t>DFSLAPVGK</t>
  </si>
  <si>
    <t>LKEYNG</t>
  </si>
  <si>
    <t>TGYNINK</t>
  </si>
  <si>
    <t>LVSSANK</t>
  </si>
  <si>
    <t>KMTGADSLGYLSLEGLLK</t>
  </si>
  <si>
    <t>AESMGMAHK</t>
  </si>
  <si>
    <t>VQQILAK</t>
  </si>
  <si>
    <t>DAVEWAVEVEK</t>
  </si>
  <si>
    <t>TYGEIAK</t>
  </si>
  <si>
    <t>EIMGISVDTEK</t>
  </si>
  <si>
    <t>EIAEHVMLVDLGR</t>
  </si>
  <si>
    <t>IVSMGSK</t>
  </si>
  <si>
    <t>IEDITQVK</t>
  </si>
  <si>
    <t>EFDFGVIWDGTAK</t>
  </si>
  <si>
    <t>RATFVPVK</t>
  </si>
  <si>
    <t>YKANICMILELSEK</t>
  </si>
  <si>
    <t>NLAGYQIGIK</t>
  </si>
  <si>
    <t>DSDMVVR</t>
  </si>
  <si>
    <t>IGTALFGSR</t>
  </si>
  <si>
    <t>AKEITDSLIQYK</t>
  </si>
  <si>
    <t>GEEVSGDLK</t>
  </si>
  <si>
    <t>MIDVINLK</t>
  </si>
  <si>
    <t>VILNINEAFSLK</t>
  </si>
  <si>
    <t>ICEVGR</t>
  </si>
  <si>
    <t>MEFIK</t>
  </si>
  <si>
    <t>YFNPELK</t>
  </si>
  <si>
    <t>FFNEVAEIR</t>
  </si>
  <si>
    <t>EGELEFR</t>
  </si>
  <si>
    <t>VWLEELPLYEYKPAK</t>
  </si>
  <si>
    <t>EKIENEK</t>
  </si>
  <si>
    <t>KGTIAVK</t>
  </si>
  <si>
    <t>YGADTAR</t>
  </si>
  <si>
    <t>RFPMDSPEISRQLGGYILR</t>
  </si>
  <si>
    <t>QEKEQLIR</t>
  </si>
  <si>
    <t>RLESIK</t>
  </si>
  <si>
    <t>PSGIIIK</t>
  </si>
  <si>
    <t>ELQEQYLK</t>
  </si>
  <si>
    <t>ITNINSK</t>
  </si>
  <si>
    <t>SFIESLSEK</t>
  </si>
  <si>
    <t>SSASFSFKK</t>
  </si>
  <si>
    <t>STYVTVYGLEK</t>
  </si>
  <si>
    <t>IVLDNK</t>
  </si>
  <si>
    <t>VYFNGK</t>
  </si>
  <si>
    <t>TILPGDYNEETDDGPGMQFTYDEMDRLDK</t>
  </si>
  <si>
    <t>CVLIEYLK</t>
  </si>
  <si>
    <t>IKEWLEK</t>
  </si>
  <si>
    <t>NTNGVTVLDCEYDK</t>
  </si>
  <si>
    <t>LIKEFSEK</t>
  </si>
  <si>
    <t>VYSVDSAR</t>
  </si>
  <si>
    <t>DVLCQFEHN</t>
  </si>
  <si>
    <t>TILDLKEK</t>
  </si>
  <si>
    <t>AKDIMSSPVK</t>
  </si>
  <si>
    <t>AFINENYLK</t>
  </si>
  <si>
    <t>YEGVIANK</t>
  </si>
  <si>
    <t>MAQILEQNK</t>
  </si>
  <si>
    <t>AVEEGVNLNLEDAR</t>
  </si>
  <si>
    <t>FIDEIKELNYR</t>
  </si>
  <si>
    <t>HLDGLIK</t>
  </si>
  <si>
    <t>NEPLYRVHECVFGVLALESEPVDPR</t>
  </si>
  <si>
    <t>DFILENK</t>
  </si>
  <si>
    <t>IPLEMGDAYGIDETR</t>
  </si>
  <si>
    <t>VDELGAELK</t>
  </si>
  <si>
    <t>SGMIEVIQK</t>
  </si>
  <si>
    <t>AMMNK</t>
  </si>
  <si>
    <t>Clo1313_0062</t>
  </si>
  <si>
    <t>SFIVSSSPHIR</t>
  </si>
  <si>
    <t>AEYVSVAR</t>
  </si>
  <si>
    <t>GSIVLNSK</t>
  </si>
  <si>
    <t>VRDKLNEWK</t>
  </si>
  <si>
    <t>VFGIGESQLEEMIMDLVDKQDR</t>
  </si>
  <si>
    <t>IIIGDVSYSGGPDGLFPANK</t>
  </si>
  <si>
    <t>AYVQAGAGIVADSVPER</t>
  </si>
  <si>
    <t>DVLEYGELIR</t>
  </si>
  <si>
    <t>SCLKECANNALVFDTVHKK</t>
  </si>
  <si>
    <t>SFIEDYSDK</t>
  </si>
  <si>
    <t>FKNGVVGAVYYEEK</t>
  </si>
  <si>
    <t>DVDKAIEAFK</t>
  </si>
  <si>
    <t>GVSFMENVAEWHGSPPNK</t>
  </si>
  <si>
    <t>MKDALGM</t>
  </si>
  <si>
    <t>VTDDISQR</t>
  </si>
  <si>
    <t>VTEKEIK</t>
  </si>
  <si>
    <t>EVNVAADRNAAMEMIR</t>
  </si>
  <si>
    <t>KIPGK</t>
  </si>
  <si>
    <t>IMEYAK</t>
  </si>
  <si>
    <t>NDMFDK</t>
  </si>
  <si>
    <t>GGPSGDLFITIK</t>
  </si>
  <si>
    <t>NTLVYR</t>
  </si>
  <si>
    <t>FIEFYDGEYQNHALK</t>
  </si>
  <si>
    <t>DLFEQAK</t>
  </si>
  <si>
    <t>VNADILVEESEDTISLK</t>
  </si>
  <si>
    <t>GFEMLK</t>
  </si>
  <si>
    <t>MEYTEEK</t>
  </si>
  <si>
    <t>EVLGEGFK</t>
  </si>
  <si>
    <t>HGNSHQGEPR</t>
  </si>
  <si>
    <t>TCSRCKNVETQTIKATGHTFNGSYTVTK</t>
  </si>
  <si>
    <t>TVAEAVNEIVQK</t>
  </si>
  <si>
    <t>NTCVLFGDGSGAALLGPVEEGYGIITTYTGADGEMGK</t>
  </si>
  <si>
    <t>AIQDGVNLK</t>
  </si>
  <si>
    <t>HVGLVAK</t>
  </si>
  <si>
    <t>ILYSPLSAVK</t>
  </si>
  <si>
    <t>ITADNGKFKNTTNVTIPENGNK</t>
  </si>
  <si>
    <t>SDGEIMR</t>
  </si>
  <si>
    <t>ISACFYK</t>
  </si>
  <si>
    <t>YFPKGAGSIFTFGIKGGYEAAKK</t>
  </si>
  <si>
    <t>SVTAEAEDK</t>
  </si>
  <si>
    <t>DTFQAVALDR</t>
  </si>
  <si>
    <t>EADDCVALVNWLR</t>
  </si>
  <si>
    <t>LLEEYAIVR</t>
  </si>
  <si>
    <t>GFVSDVLK</t>
  </si>
  <si>
    <t>EEQINNTLEQYDLNENDREYILDVVK</t>
  </si>
  <si>
    <t>ILDSNSKR</t>
  </si>
  <si>
    <t>LIKLMVDSGLATPLNPEK</t>
  </si>
  <si>
    <t>FYASVR</t>
  </si>
  <si>
    <t>VTLLIGDVK</t>
  </si>
  <si>
    <t>YHPNAK</t>
  </si>
  <si>
    <t>YAGTEVK</t>
  </si>
  <si>
    <t>TFNFNK</t>
  </si>
  <si>
    <t>QVTAAVK</t>
  </si>
  <si>
    <t>HLEIDDFNK</t>
  </si>
  <si>
    <t>ILSPSK</t>
  </si>
  <si>
    <t>NSVVMDGR</t>
  </si>
  <si>
    <t>KVPFELLDNTSGER</t>
  </si>
  <si>
    <t>LSCYIK</t>
  </si>
  <si>
    <t>VLESCKNEPISTTIDK</t>
  </si>
  <si>
    <t>DNPGGDVGQAVSIAR</t>
  </si>
  <si>
    <t>EALGIVLNTTK</t>
  </si>
  <si>
    <t>KDDDFLALGKPR</t>
  </si>
  <si>
    <t>LMPFEIMETIKMIQEENLDIR</t>
  </si>
  <si>
    <t>SLMQAYK</t>
  </si>
  <si>
    <t>VVDSAR</t>
  </si>
  <si>
    <t>TEEDMMK</t>
  </si>
  <si>
    <t>TGIFDEEDEK</t>
  </si>
  <si>
    <t>EGVHVEK</t>
  </si>
  <si>
    <t>ENPINPPVFCMLLR</t>
  </si>
  <si>
    <t>VITTLK</t>
  </si>
  <si>
    <t>GGYSLLASR</t>
  </si>
  <si>
    <t>ALCAGACIVNDVWGLQR</t>
  </si>
  <si>
    <t>LVSISCADK</t>
  </si>
  <si>
    <t>EMYTFLDK</t>
  </si>
  <si>
    <t>KVTLTDG</t>
  </si>
  <si>
    <t>EYEESLEK</t>
  </si>
  <si>
    <t>VQLLR</t>
  </si>
  <si>
    <t>EIEEPFEK</t>
  </si>
  <si>
    <t>GDIHDIGK</t>
  </si>
  <si>
    <t>IMVELFR</t>
  </si>
  <si>
    <t>SGFYKYVLLVGCEGLSK</t>
  </si>
  <si>
    <t>IGEYVK</t>
  </si>
  <si>
    <t>VFLLTK</t>
  </si>
  <si>
    <t>ENYGNLDIGR</t>
  </si>
  <si>
    <t>SKTTNGRK</t>
  </si>
  <si>
    <t>VAPFECVVLEDSSNGALAAVR</t>
  </si>
  <si>
    <t>IEQGTDVK</t>
  </si>
  <si>
    <t>EDIDLPIR</t>
  </si>
  <si>
    <t>DVDYVNK</t>
  </si>
  <si>
    <t>VNENGERIPLTIADFDR</t>
  </si>
  <si>
    <t>DADKLTDPNLNDPVGVGLGR</t>
  </si>
  <si>
    <t>LYGELITANIYCIPK</t>
  </si>
  <si>
    <t>SGNIFEVADVVR</t>
  </si>
  <si>
    <t>FIRAMYR</t>
  </si>
  <si>
    <t>FLINALYELK</t>
  </si>
  <si>
    <t>SGDKLEIYLKDSVSGQNYK</t>
  </si>
  <si>
    <t>HGVVQPIIVR</t>
  </si>
  <si>
    <t>GLYDNLGIK</t>
  </si>
  <si>
    <t>DAISLSIGEPDFVTPWNIR</t>
  </si>
  <si>
    <t>EYAGLEK</t>
  </si>
  <si>
    <t>EVDKTDVKTPVK</t>
  </si>
  <si>
    <t>YPLKEK</t>
  </si>
  <si>
    <t>YADMLAEK</t>
  </si>
  <si>
    <t>LMGFDPLK</t>
  </si>
  <si>
    <t>YTDNAVSK</t>
  </si>
  <si>
    <t>GQVLAK</t>
  </si>
  <si>
    <t>EGFEEKYSMAPTAVRLGELLGK</t>
  </si>
  <si>
    <t>FGLVAFASSMDQIGPLTK</t>
  </si>
  <si>
    <t>DEAAQIEAK</t>
  </si>
  <si>
    <t>VLVTAGPTR</t>
  </si>
  <si>
    <t>IESLVNK</t>
  </si>
  <si>
    <t>KAVDKVSETSK</t>
  </si>
  <si>
    <t>NYFVSVK</t>
  </si>
  <si>
    <t>AFEELK</t>
  </si>
  <si>
    <t>DKDNSSGVKTATEEKR</t>
  </si>
  <si>
    <t>AADYIGK</t>
  </si>
  <si>
    <t>MANLGIVK</t>
  </si>
  <si>
    <t>KILNPQVK</t>
  </si>
  <si>
    <t>ANNEDLQR</t>
  </si>
  <si>
    <t>TLMAADSAVMLIDGAK</t>
  </si>
  <si>
    <t>SKDGVYEVTNK</t>
  </si>
  <si>
    <t>KLEVDGFIYSR</t>
  </si>
  <si>
    <t>VLAAINYMK</t>
  </si>
  <si>
    <t>WLEIIGAR</t>
  </si>
  <si>
    <t>MFITLMK</t>
  </si>
  <si>
    <t>GTEDVEVVNK</t>
  </si>
  <si>
    <t>IAQAK</t>
  </si>
  <si>
    <t>SSWNPK</t>
  </si>
  <si>
    <t>IGCPDRK</t>
  </si>
  <si>
    <t>DQESIDACNK</t>
  </si>
  <si>
    <t>LKNMTIR</t>
  </si>
  <si>
    <t>NAMVDTK</t>
  </si>
  <si>
    <t>MLGSFIPPYDATVSKK</t>
  </si>
  <si>
    <t>KLMLGNEAVAR</t>
  </si>
  <si>
    <t>LPICVAK</t>
  </si>
  <si>
    <t>NGADFK</t>
  </si>
  <si>
    <t>VIKDAIEK</t>
  </si>
  <si>
    <t>EGMDEMEALR</t>
  </si>
  <si>
    <t>ILNEEQKK</t>
  </si>
  <si>
    <t>VENTDVAAK</t>
  </si>
  <si>
    <t>ASGAPLVSLAAVIQHNTSGFGSPK</t>
  </si>
  <si>
    <t>HKDDKSNTDDNKTASAHSVAQHSSEAMK</t>
  </si>
  <si>
    <t>VIEEAAR</t>
  </si>
  <si>
    <t>MFVSK</t>
  </si>
  <si>
    <t>INVSNK</t>
  </si>
  <si>
    <t>NIWLQPGTHNK</t>
  </si>
  <si>
    <t>KKYGDSVEEILEYKDK</t>
  </si>
  <si>
    <t>FWFDYTR</t>
  </si>
  <si>
    <t>ELDVPAEITDDR</t>
  </si>
  <si>
    <t>QIIDQER</t>
  </si>
  <si>
    <t>LENAEIR</t>
  </si>
  <si>
    <t>EGYDVVYGK</t>
  </si>
  <si>
    <t>KAKCIDTPIK</t>
  </si>
  <si>
    <t>AANKVAEDLGIAEK</t>
  </si>
  <si>
    <t>TADSGYLTR</t>
  </si>
  <si>
    <t>METIETDGK</t>
  </si>
  <si>
    <t>KIASGCDCIVLDVK</t>
  </si>
  <si>
    <t>DADVSFIK</t>
  </si>
  <si>
    <t>NVNLGCGVVVVNYDGKK</t>
  </si>
  <si>
    <t>VYEAENAK</t>
  </si>
  <si>
    <t>LDTIGEQPIFDFFDSGSNNK</t>
  </si>
  <si>
    <t>VAEETYNLYEESLNKN</t>
  </si>
  <si>
    <t>KSGIGVK</t>
  </si>
  <si>
    <t>PGSVYNGSR</t>
  </si>
  <si>
    <t>NIILPLEINGK</t>
  </si>
  <si>
    <t>ANPIATILSVAMMMK</t>
  </si>
  <si>
    <t>SYKNLGYQRK</t>
  </si>
  <si>
    <t>ASDPQVQR</t>
  </si>
  <si>
    <t>EATAAVQEMAASIQQVAGNSENTASSIER</t>
  </si>
  <si>
    <t>CFGVSVYNGSKR</t>
  </si>
  <si>
    <t>HLPASMK</t>
  </si>
  <si>
    <t>IGFDIETIGDIK</t>
  </si>
  <si>
    <t>TVAMIDK</t>
  </si>
  <si>
    <t>DEMFEALK</t>
  </si>
  <si>
    <t>APDFELPDQNGKMHK</t>
  </si>
  <si>
    <t>NIDNLYKR</t>
  </si>
  <si>
    <t>PGLIIGK</t>
  </si>
  <si>
    <t>LKENELSIPEEK</t>
  </si>
  <si>
    <t>MFDLLK</t>
  </si>
  <si>
    <t>SWENPR</t>
  </si>
  <si>
    <t>NISFNGMMIHTK</t>
  </si>
  <si>
    <t>WAEALR</t>
  </si>
  <si>
    <t>AVTEIEAYQTLYEFIQK</t>
  </si>
  <si>
    <t>NKENEISLDFTGK</t>
  </si>
  <si>
    <t>DMVESFK</t>
  </si>
  <si>
    <t>AGAVYEGK</t>
  </si>
  <si>
    <t>EKEILEV</t>
  </si>
  <si>
    <t>GIVPWEAR</t>
  </si>
  <si>
    <t>IQEEIAK</t>
  </si>
  <si>
    <t>NNQVYTALYDWDENGQK</t>
  </si>
  <si>
    <t>HAELLELK</t>
  </si>
  <si>
    <t>GRVIIPSK</t>
  </si>
  <si>
    <t>DADVSIDQVK</t>
  </si>
  <si>
    <t>VINYK</t>
  </si>
  <si>
    <t>LLRKLSGRDVQITHGLDR</t>
  </si>
  <si>
    <t>NFPCSLK</t>
  </si>
  <si>
    <t>MNLHGK</t>
  </si>
  <si>
    <t>TADNSVLSYNKK</t>
  </si>
  <si>
    <t>DTDVIEARYFYDEK</t>
  </si>
  <si>
    <t>TANVCTR</t>
  </si>
  <si>
    <t>DNNMVQK</t>
  </si>
  <si>
    <t>MDKFTK</t>
  </si>
  <si>
    <t>LAAVASK</t>
  </si>
  <si>
    <t>GLDTFLK</t>
  </si>
  <si>
    <t>VALEVAIGSAIAGGR</t>
  </si>
  <si>
    <t>NGEVVEK</t>
  </si>
  <si>
    <t>ILENGEK</t>
  </si>
  <si>
    <t>IDLRPAMSLK</t>
  </si>
  <si>
    <t>VLETVGDENGIVRPQSGWTDIFIYPGYK</t>
  </si>
  <si>
    <t>TDPDTFTK</t>
  </si>
  <si>
    <t>FLPATK</t>
  </si>
  <si>
    <t>ESTEDLIQEVFIAAYEK</t>
  </si>
  <si>
    <t>EGIPLLR</t>
  </si>
  <si>
    <t>AGILIGQGK</t>
  </si>
  <si>
    <t>YTVDNTMK</t>
  </si>
  <si>
    <t>VVEVLVEGVSK</t>
  </si>
  <si>
    <t>IAVGVSGGK</t>
  </si>
  <si>
    <t>VADIDFK</t>
  </si>
  <si>
    <t>ASLITSDEK</t>
  </si>
  <si>
    <t>IFPVHSPR</t>
  </si>
  <si>
    <t>TEPDINAEVKPGTVVNVYK</t>
  </si>
  <si>
    <t>LSFELASK</t>
  </si>
  <si>
    <t>YLMNQNPR</t>
  </si>
  <si>
    <t>GKNYPLSYDK</t>
  </si>
  <si>
    <t>ILYANALLVPDTSIPTAETGTR</t>
  </si>
  <si>
    <t>KFVNELIDHLEK</t>
  </si>
  <si>
    <t>AVFASDENLK</t>
  </si>
  <si>
    <t>QIIWK</t>
  </si>
  <si>
    <t>NVNLGCGVVVVNYDGK</t>
  </si>
  <si>
    <t>YREYIEDGQTMYK</t>
  </si>
  <si>
    <t>EFLSIEEK</t>
  </si>
  <si>
    <t>AISLDDLLEEVGRDAAR</t>
  </si>
  <si>
    <t>IIGMEEK</t>
  </si>
  <si>
    <t>IPGVTKK</t>
  </si>
  <si>
    <t>TNDKLIEK</t>
  </si>
  <si>
    <t>FFGPSGEFK</t>
  </si>
  <si>
    <t>NISIYYK</t>
  </si>
  <si>
    <t>EHIFYYSTTK</t>
  </si>
  <si>
    <t>TIPGLENVSIMR</t>
  </si>
  <si>
    <t>NIGMENINNLSEKTRK</t>
  </si>
  <si>
    <t>IDEAVVSAAKK</t>
  </si>
  <si>
    <t>TGVPAGTK</t>
  </si>
  <si>
    <t>IFECFGKVEFLEEK</t>
  </si>
  <si>
    <t>GIGGILK</t>
  </si>
  <si>
    <t>DIDLVVVPGVAFDVK</t>
  </si>
  <si>
    <t>LSELAEKYSIIQEVR</t>
  </si>
  <si>
    <t>WLGISIPR</t>
  </si>
  <si>
    <t>WFNAEK</t>
  </si>
  <si>
    <t>RREVAER</t>
  </si>
  <si>
    <t>LDKGEVLIAQFTDNTSAIK</t>
  </si>
  <si>
    <t>RVCLTGGEPLLQK</t>
  </si>
  <si>
    <t>RLDEIR</t>
  </si>
  <si>
    <t>TGIMAGSPCPVK</t>
  </si>
  <si>
    <t>KTSLDELPQFFNVLK</t>
  </si>
  <si>
    <t>YYSPEELK</t>
  </si>
  <si>
    <t>MGQKKIFSK</t>
  </si>
  <si>
    <t>ENGTGYLLTSEEIQNYMDMYAPNIEDR</t>
  </si>
  <si>
    <t>SENCELQR</t>
  </si>
  <si>
    <t>IEAVAIELDDIVSEIR</t>
  </si>
  <si>
    <t>HPYVITCK</t>
  </si>
  <si>
    <t>LVQEEIETIK</t>
  </si>
  <si>
    <t>DMEEFIK</t>
  </si>
  <si>
    <t>ESVKYAFKLGFVRGR</t>
  </si>
  <si>
    <t>TADQIAK</t>
  </si>
  <si>
    <t>GMLFSYATAR</t>
  </si>
  <si>
    <t>QSSNSNVTYSK</t>
  </si>
  <si>
    <t>LLKVEK</t>
  </si>
  <si>
    <t>IGPSPK</t>
  </si>
  <si>
    <t>GMECIEMELGEPDESGR</t>
  </si>
  <si>
    <t>KDDEIIEVLR</t>
  </si>
  <si>
    <t>DGTIVAGTAER</t>
  </si>
  <si>
    <t>IAIANK</t>
  </si>
  <si>
    <t>FGNNEILTPK</t>
  </si>
  <si>
    <t>MNEVLAK</t>
  </si>
  <si>
    <t>KIEDIK</t>
  </si>
  <si>
    <t>DIISIEK</t>
  </si>
  <si>
    <t>MAVIFSK</t>
  </si>
  <si>
    <t>NGYPEVIYCQGK</t>
  </si>
  <si>
    <t>VLVIDDDVNICELIR</t>
  </si>
  <si>
    <t>CGKDSDIFENLASR</t>
  </si>
  <si>
    <t>TEITPVITK</t>
  </si>
  <si>
    <t>DAVKLPK</t>
  </si>
  <si>
    <t>QLVEDLK</t>
  </si>
  <si>
    <t>NFFGDMR</t>
  </si>
  <si>
    <t>SLDMVGISHLKDK</t>
  </si>
  <si>
    <t>EDDNTFDNCK</t>
  </si>
  <si>
    <t>VGAGINTR</t>
  </si>
  <si>
    <t>GAEEIIK</t>
  </si>
  <si>
    <t>AVFKDFGK</t>
  </si>
  <si>
    <t>LMNRIPNDR</t>
  </si>
  <si>
    <t>VQQQQEEANVESAPVK</t>
  </si>
  <si>
    <t>ERISAFMKELDRELWK</t>
  </si>
  <si>
    <t>QNTAALGNLVR</t>
  </si>
  <si>
    <t>ISIGPENK</t>
  </si>
  <si>
    <t>NRFDPSALK</t>
  </si>
  <si>
    <t>KASMELAEKK</t>
  </si>
  <si>
    <t>EEGFYSDELMR</t>
  </si>
  <si>
    <t>DGAMSFNIGK</t>
  </si>
  <si>
    <t>GPHQSYCILYNESK</t>
  </si>
  <si>
    <t>LDESQLDER</t>
  </si>
  <si>
    <t>YPAVTR</t>
  </si>
  <si>
    <t>IDETAYTGQVIGNLNTNQHNLYR</t>
  </si>
  <si>
    <t>LYSIVDNNQTDLIIDCK</t>
  </si>
  <si>
    <t>NIILPSLLEK</t>
  </si>
  <si>
    <t>EIPVIADEYVEK</t>
  </si>
  <si>
    <t>WINNYTKK</t>
  </si>
  <si>
    <t>AFLPLIK</t>
  </si>
  <si>
    <t>ENYIAMLSR</t>
  </si>
  <si>
    <t>ASGDNRAEEAAR</t>
  </si>
  <si>
    <t>RGMQGLGR</t>
  </si>
  <si>
    <t>AEDAAQVVLPSYK</t>
  </si>
  <si>
    <t>FLNSEDEGK</t>
  </si>
  <si>
    <t>SAEFCSK</t>
  </si>
  <si>
    <t>EGIAFAPNRKEMVDFINSIGFTLTNAQK</t>
  </si>
  <si>
    <t>QMIYSK</t>
  </si>
  <si>
    <t>GGETGNWLESQLKK</t>
  </si>
  <si>
    <t>NIPVDK</t>
  </si>
  <si>
    <t>TQNIDEVCK</t>
  </si>
  <si>
    <t>DEILDIFNDFTR</t>
  </si>
  <si>
    <t>ITDYMGIPVSELVQLIK</t>
  </si>
  <si>
    <t>DITLVAVTK</t>
  </si>
  <si>
    <t>ISFAIVGNIKK</t>
  </si>
  <si>
    <t>LDYALNMLGGVVEIFRDSFGYK</t>
  </si>
  <si>
    <t>KQGLIQK</t>
  </si>
  <si>
    <t>VLINR</t>
  </si>
  <si>
    <t>EPDDSQIEVAIEAMK</t>
  </si>
  <si>
    <t>NWVESEKLGEEIIK</t>
  </si>
  <si>
    <t>LISDGIFGFTGKK</t>
  </si>
  <si>
    <t>ENLEALK</t>
  </si>
  <si>
    <t>SYYAQK</t>
  </si>
  <si>
    <t>DATPGGVVK</t>
  </si>
  <si>
    <t>VGQVTDYDK</t>
  </si>
  <si>
    <t>FYDKYK</t>
  </si>
  <si>
    <t>VYMSDR</t>
  </si>
  <si>
    <t>TLEAIKK</t>
  </si>
  <si>
    <t>EKNIYGEETLEDIAR</t>
  </si>
  <si>
    <t>MATVNGAK</t>
  </si>
  <si>
    <t>IKNEVDKQVNIIISEAK</t>
  </si>
  <si>
    <t>DYEAVGVK</t>
  </si>
  <si>
    <t>DVIGPDAK</t>
  </si>
  <si>
    <t>MITGDFNIVK</t>
  </si>
  <si>
    <t>VNEVYAK</t>
  </si>
  <si>
    <t>LDTTEADQVGINLK</t>
  </si>
  <si>
    <t>QVPMALALVGLSK</t>
  </si>
  <si>
    <t>VVDSGIGIPR</t>
  </si>
  <si>
    <t>VFVDVKDDELVFVKDKSELVSNK</t>
  </si>
  <si>
    <t>SKPIGMFDGYYRDTELTK</t>
  </si>
  <si>
    <t>AKLDILSEK</t>
  </si>
  <si>
    <t>LNTAFR</t>
  </si>
  <si>
    <t>ASTIFPQMVGHTIAVHDGR</t>
  </si>
  <si>
    <t>INSMNGVSCIKPNGAFYVMMNISK</t>
  </si>
  <si>
    <t>ELGVDAVLIGETFMR</t>
  </si>
  <si>
    <t>TAEEINK</t>
  </si>
  <si>
    <t>ENINSVNAK</t>
  </si>
  <si>
    <t>LEEMASK</t>
  </si>
  <si>
    <t>TPDYIK</t>
  </si>
  <si>
    <t>EMLDLNMEIEADLGIDTVK</t>
  </si>
  <si>
    <t>LREVIDKEYK</t>
  </si>
  <si>
    <t>AMNEQIK</t>
  </si>
  <si>
    <t>NSVSISK</t>
  </si>
  <si>
    <t>NGEPLDEFYK</t>
  </si>
  <si>
    <t>AKLGAKQNRLEHTIKNLDTAAENLQASESRIRDVDMAQEMMNFTK</t>
  </si>
  <si>
    <t>TCVTGKDLK</t>
  </si>
  <si>
    <t>TIHVDSITEAVEK</t>
  </si>
  <si>
    <t>ELIDISQKGDTEEWIK</t>
  </si>
  <si>
    <t>EEWCKGGKTDTAHITPTMR</t>
  </si>
  <si>
    <t>SDFQEAER</t>
  </si>
  <si>
    <t>MVEEAIK</t>
  </si>
  <si>
    <t>GLSEEQVFTVIQAK</t>
  </si>
  <si>
    <t>IESGYIK</t>
  </si>
  <si>
    <t>AIVEAVFQVDKK</t>
  </si>
  <si>
    <t>NCEIISK</t>
  </si>
  <si>
    <t>EWAIEK</t>
  </si>
  <si>
    <t>MNGIELLNSIK</t>
  </si>
  <si>
    <t>LSGAPVK</t>
  </si>
  <si>
    <t>VTLGPK</t>
  </si>
  <si>
    <t>DRGEFLPK</t>
  </si>
  <si>
    <t>IIVCNEQK</t>
  </si>
  <si>
    <t>MNAEILAVGTELLMGQIANTNAQYISK</t>
  </si>
  <si>
    <t>DIPEDMR</t>
  </si>
  <si>
    <t>DRNGRDFCLGPTHEEIFTETVK</t>
  </si>
  <si>
    <t>MGVPYK</t>
  </si>
  <si>
    <t>YVTVDEESK</t>
  </si>
  <si>
    <t>ESGIDITGK</t>
  </si>
  <si>
    <t>VIDIQLTQEEYAFGVDK</t>
  </si>
  <si>
    <t>SIEGVAGNAESLK</t>
  </si>
  <si>
    <t>ASTGFANDLRK</t>
  </si>
  <si>
    <t>SQAYIGVLIDDIVTK</t>
  </si>
  <si>
    <t>VLTITDAENNTTSFEYNDDDINK</t>
  </si>
  <si>
    <t>AVTEASGNVNADTIYDIACTGVDIISVGGLTHSVK</t>
  </si>
  <si>
    <t>FVQLEK</t>
  </si>
  <si>
    <t>LTGDWTYFK</t>
  </si>
  <si>
    <t>DIETIAEAGFDHVR</t>
  </si>
  <si>
    <t>VQVVDNNNGNR</t>
  </si>
  <si>
    <t>MNAIEIK</t>
  </si>
  <si>
    <t>KIPFGIGQIGK</t>
  </si>
  <si>
    <t>AMMSLVDK</t>
  </si>
  <si>
    <t>YFGGK</t>
  </si>
  <si>
    <t>AQVDEAVASLIEQAPLVQAYLMDQVKDK</t>
  </si>
  <si>
    <t>LGEPSETIKK</t>
  </si>
  <si>
    <t>YASMAALPEKK</t>
  </si>
  <si>
    <t>Clo1313_2365</t>
  </si>
  <si>
    <t>SGITAKEWIEIAR</t>
  </si>
  <si>
    <t>KNIEGLK</t>
  </si>
  <si>
    <t>ETGPFITLK</t>
  </si>
  <si>
    <t>INLGWSSSSIMNSIRK</t>
  </si>
  <si>
    <t>FMMTLVYHYLTIK</t>
  </si>
  <si>
    <t>QLGLEANVIDEYSDVVSK</t>
  </si>
  <si>
    <t>RGFSVTNSNVYR</t>
  </si>
  <si>
    <t>KNLNFEFTSGTEFPEDLTR</t>
  </si>
  <si>
    <t>VIGQDEAVK</t>
  </si>
  <si>
    <t>DVSDYLK</t>
  </si>
  <si>
    <t>GATTVSDNTADEIVAETQKLLK</t>
  </si>
  <si>
    <t>ILDEAGVDSILVGDSLGMVVLGYEDTTR</t>
  </si>
  <si>
    <t>QCDDIGTVKLPR</t>
  </si>
  <si>
    <t>HLILSK</t>
  </si>
  <si>
    <t>FYDPVSGEILLDGMNIK</t>
  </si>
  <si>
    <t>TTVVENYDFANEDLK</t>
  </si>
  <si>
    <t>GFNSLKK</t>
  </si>
  <si>
    <t>DILSANK</t>
  </si>
  <si>
    <t>IYTPK</t>
  </si>
  <si>
    <t>AVKLEGGEDIIENVK</t>
  </si>
  <si>
    <t>DIVSTIDK</t>
  </si>
  <si>
    <t>YGATLLLWAVGMEKYK</t>
  </si>
  <si>
    <t>AIIENLK</t>
  </si>
  <si>
    <t>WGMATADLK</t>
  </si>
  <si>
    <t>EMNMPVEK</t>
  </si>
  <si>
    <t>YILDGMDVSNLNDVELAR</t>
  </si>
  <si>
    <t>TGYNEIDR</t>
  </si>
  <si>
    <t>IVTEQEANNMTEQQLINLIFQTGFSTSQK</t>
  </si>
  <si>
    <t>ALIFDSYYDSYK</t>
  </si>
  <si>
    <t>STLMNILGCLDR</t>
  </si>
  <si>
    <t>YLSDLLK</t>
  </si>
  <si>
    <t>LAGSTVSRATLHNMDYIK</t>
  </si>
  <si>
    <t>SDNNKEILIPALK</t>
  </si>
  <si>
    <t>ISFSSVELK</t>
  </si>
  <si>
    <t>ENLNALILSISDLEKK</t>
  </si>
  <si>
    <t>QTDLVAR</t>
  </si>
  <si>
    <t>ADGLALGK</t>
  </si>
  <si>
    <t>TIIPFCVDR</t>
  </si>
  <si>
    <t>VMIEGK</t>
  </si>
  <si>
    <t>MEVLK</t>
  </si>
  <si>
    <t>NLNSIR</t>
  </si>
  <si>
    <t>NCYYK</t>
  </si>
  <si>
    <t>NINEYIDDPKCNFTEEDK</t>
  </si>
  <si>
    <t>AFIIFQTLER</t>
  </si>
  <si>
    <t>MYENPIVQENIK</t>
  </si>
  <si>
    <t>LDPEIEIYQK</t>
  </si>
  <si>
    <t>GGGNAIFLFDPSNDDER</t>
  </si>
  <si>
    <t>MSIKAK</t>
  </si>
  <si>
    <t>SVIDNLETK</t>
  </si>
  <si>
    <t>RFPFSEDDLR</t>
  </si>
  <si>
    <t>MIYNGGLQIYTTMDPDIQK</t>
  </si>
  <si>
    <t>EAVLAVDK</t>
  </si>
  <si>
    <t>LQESMDR</t>
  </si>
  <si>
    <t>GPIITVQYK</t>
  </si>
  <si>
    <t>VVVADSR</t>
  </si>
  <si>
    <t>EAVRPDIAGLMGAYGVALIAK</t>
  </si>
  <si>
    <t>IMCSDDSK</t>
  </si>
  <si>
    <t>MLPQGLGVK</t>
  </si>
  <si>
    <t>AIDSLDIK</t>
  </si>
  <si>
    <t>YAAETCAK</t>
  </si>
  <si>
    <t>KQVTNFGK</t>
  </si>
  <si>
    <t>DSMSGTFK</t>
  </si>
  <si>
    <t>AETLFEYDR</t>
  </si>
  <si>
    <t>SETALELVK</t>
  </si>
  <si>
    <t>VTTDEVNAK</t>
  </si>
  <si>
    <t>IAQAIEK</t>
  </si>
  <si>
    <t>TVVTANK</t>
  </si>
  <si>
    <t>NLNSIRSMVR</t>
  </si>
  <si>
    <t>IIDETGVK</t>
  </si>
  <si>
    <t>IIINER</t>
  </si>
  <si>
    <t>AKLTWVGR</t>
  </si>
  <si>
    <t>ICPSCK</t>
  </si>
  <si>
    <t>RAVSEIK</t>
  </si>
  <si>
    <t>SIEKDDIDRILDIDDK</t>
  </si>
  <si>
    <t>EPEVYK</t>
  </si>
  <si>
    <t>ITDPEGNK</t>
  </si>
  <si>
    <t>AVNAR</t>
  </si>
  <si>
    <t>ILTSGFGLR</t>
  </si>
  <si>
    <t>RALEAYVTEGR</t>
  </si>
  <si>
    <t>TEAIVQR</t>
  </si>
  <si>
    <t>AWVLVK</t>
  </si>
  <si>
    <t>ELLYDFLSGLNK</t>
  </si>
  <si>
    <t>PDYANLK</t>
  </si>
  <si>
    <t>TLLSMGVK</t>
  </si>
  <si>
    <t>GITFAEFK</t>
  </si>
  <si>
    <t>KLYNEGAVLLGK</t>
  </si>
  <si>
    <t>EFEIFAK</t>
  </si>
  <si>
    <t>SEASFGEIQEFAR</t>
  </si>
  <si>
    <t>ICKPNTMLLR</t>
  </si>
  <si>
    <t>TTEDSPTVR</t>
  </si>
  <si>
    <t>NFEGR</t>
  </si>
  <si>
    <t>SSRGPGRR</t>
  </si>
  <si>
    <t>IVMESAIPMAK</t>
  </si>
  <si>
    <t>NSQEIVELLK</t>
  </si>
  <si>
    <t>CTHILTK</t>
  </si>
  <si>
    <t>VSIGSDEEMNIFCEK</t>
  </si>
  <si>
    <t>SGNGYVK</t>
  </si>
  <si>
    <t>SIMCAYK</t>
  </si>
  <si>
    <t>TSIENKIGR</t>
  </si>
  <si>
    <t>MKTFEELCQENYSR</t>
  </si>
  <si>
    <t>VAGNLSNTDK</t>
  </si>
  <si>
    <t>LRPLTCDLPK</t>
  </si>
  <si>
    <t>VAMLVKK</t>
  </si>
  <si>
    <t>LGTKEYADSILSK</t>
  </si>
  <si>
    <t>HILMPIGNFTK</t>
  </si>
  <si>
    <t>LFEILENYDLMLEELSK</t>
  </si>
  <si>
    <t>QLREYK</t>
  </si>
  <si>
    <t>GGPGMREMLSPTSAIAGMGLDK</t>
  </si>
  <si>
    <t>ISNETYALPMDNVVEIVR</t>
  </si>
  <si>
    <t>LAFLFPGQGAQYIGMGK</t>
  </si>
  <si>
    <t>TWDGAIGYIEKR</t>
  </si>
  <si>
    <t>EMVAAVLSK</t>
  </si>
  <si>
    <t>EHIVTLK</t>
  </si>
  <si>
    <t>NLGSYVAEK</t>
  </si>
  <si>
    <t>IQTMVLPMR</t>
  </si>
  <si>
    <t>KAVGGLEGVSNVDVDLK</t>
  </si>
  <si>
    <t>EVWEYEEK</t>
  </si>
  <si>
    <t>AVCHFR</t>
  </si>
  <si>
    <t>VDIDAGAANFK</t>
  </si>
  <si>
    <t>KFIDNSEDK</t>
  </si>
  <si>
    <t>DTAYSHER</t>
  </si>
  <si>
    <t>SYDTDLFPVKIDSFEK</t>
  </si>
  <si>
    <t>FDPSALKITEK</t>
  </si>
  <si>
    <t>LFYDFLDK</t>
  </si>
  <si>
    <t>DLNVPVYGTK</t>
  </si>
  <si>
    <t>LIYLK</t>
  </si>
  <si>
    <t>KLCDELGVSR</t>
  </si>
  <si>
    <t>CPTEAIRVR</t>
  </si>
  <si>
    <t>NISDLLTEGSYK</t>
  </si>
  <si>
    <t>IPVDASK</t>
  </si>
  <si>
    <t>NVILNTCADDSKFR</t>
  </si>
  <si>
    <t>QAVQSIMEDK</t>
  </si>
  <si>
    <t>SILEALK</t>
  </si>
  <si>
    <t>SAFNNIGLNDIEAIVDLSK</t>
  </si>
  <si>
    <t>VIVMQPESFNDAK</t>
  </si>
  <si>
    <t>DDITIK</t>
  </si>
  <si>
    <t>KIAEDVK</t>
  </si>
  <si>
    <t>NVMGKK</t>
  </si>
  <si>
    <t>KLVSSNQK</t>
  </si>
  <si>
    <t>NIVDILK</t>
  </si>
  <si>
    <t>FFLNNIK</t>
  </si>
  <si>
    <t>TEFTYPVIKDLIDKR</t>
  </si>
  <si>
    <t>ECDSCWAK</t>
  </si>
  <si>
    <t>GYLAAANDNDRYGVEYGYDPGGR</t>
  </si>
  <si>
    <t>GIFVLVK</t>
  </si>
  <si>
    <t>LPFLFR</t>
  </si>
  <si>
    <t>QTGEQLTTK</t>
  </si>
  <si>
    <t>KALYTGNMGDGK</t>
  </si>
  <si>
    <t>VDIYMAYK</t>
  </si>
  <si>
    <t>AGIAISTR</t>
  </si>
  <si>
    <t>GSLSLYR</t>
  </si>
  <si>
    <t>MAIATGSPQK</t>
  </si>
  <si>
    <t>VAAGAVAK</t>
  </si>
  <si>
    <t>VLEDLAR</t>
  </si>
  <si>
    <t>AIEQEQLK</t>
  </si>
  <si>
    <t>MPSIMR</t>
  </si>
  <si>
    <t>GAYPNNFDYSYAGLTTIR</t>
  </si>
  <si>
    <t>LSLAQGAVR</t>
  </si>
  <si>
    <t>LTSSALTMK</t>
  </si>
  <si>
    <t>SGNEAEFNMPEQCPVCGADVVR</t>
  </si>
  <si>
    <t>VKDLAR</t>
  </si>
  <si>
    <t>NLTGNDER</t>
  </si>
  <si>
    <t>AKEILKEDEVR</t>
  </si>
  <si>
    <t>IFTDNSK</t>
  </si>
  <si>
    <t>SEIATGFTEKVK</t>
  </si>
  <si>
    <t>GVGEYDIK</t>
  </si>
  <si>
    <t>EMIVARTEEQRR</t>
  </si>
  <si>
    <t>EQTQGVEDIIK</t>
  </si>
  <si>
    <t>KLIPYK</t>
  </si>
  <si>
    <t>IMEFEEGTR</t>
  </si>
  <si>
    <t>NLWILK</t>
  </si>
  <si>
    <t>TLTIETGK</t>
  </si>
  <si>
    <t>GNIMALK</t>
  </si>
  <si>
    <t>ETVAEVLGK</t>
  </si>
  <si>
    <t>QLLQELGR</t>
  </si>
  <si>
    <t>IMQQMK</t>
  </si>
  <si>
    <t>AKSEFLANMSHEIR</t>
  </si>
  <si>
    <t>KIDILK</t>
  </si>
  <si>
    <t>TGAVEAEGNATTTR</t>
  </si>
  <si>
    <t>ALPVIK</t>
  </si>
  <si>
    <t>FNILNTILRGEESFEK</t>
  </si>
  <si>
    <t>IQDSEPPTEEVK</t>
  </si>
  <si>
    <t>IVEAMAK</t>
  </si>
  <si>
    <t>STVWIEKGER</t>
  </si>
  <si>
    <t>contam_sp|P05787|K2C8_HUMAN</t>
  </si>
  <si>
    <t>LQAEIEGLK</t>
  </si>
  <si>
    <t>IFNGEK</t>
  </si>
  <si>
    <t>NLEDILNLSKK</t>
  </si>
  <si>
    <t>MVFDAAK</t>
  </si>
  <si>
    <t>VIIFSK</t>
  </si>
  <si>
    <t>NVSTGDVNVEMNAAPGVDLTQLLNNMR</t>
  </si>
  <si>
    <t>IFYNYK</t>
  </si>
  <si>
    <t>IGYLPENPPLYTDMTVDEYLNFVSELK</t>
  </si>
  <si>
    <t>TVLSK</t>
  </si>
  <si>
    <t>IVDGSGVTMITTLQGNR</t>
  </si>
  <si>
    <t>ISEKFDDIVQDVK</t>
  </si>
  <si>
    <t>AVDDLNIEK</t>
  </si>
  <si>
    <t>RIPQDGR</t>
  </si>
  <si>
    <t>VEVWDK</t>
  </si>
  <si>
    <t>DLSVSLNK</t>
  </si>
  <si>
    <t>IVTDIMKNYFQDIVDVEFTAQMEK</t>
  </si>
  <si>
    <t>TSTLIQIIK</t>
  </si>
  <si>
    <t>TNYTLK</t>
  </si>
  <si>
    <t>IGNDEIK</t>
  </si>
  <si>
    <t>SSAEPIYEELK</t>
  </si>
  <si>
    <t>NIPSDELAAEK</t>
  </si>
  <si>
    <t>TDLAVLK</t>
  </si>
  <si>
    <t>LLILDEATSGLDPIVR</t>
  </si>
  <si>
    <t>VYVAQKR</t>
  </si>
  <si>
    <t>LSSPSEAESR</t>
  </si>
  <si>
    <t>LGDLNAVVQDNISGIKEIQAFNQQSR</t>
  </si>
  <si>
    <t>MVVSK</t>
  </si>
  <si>
    <t>LGRSWDSMGGKGIWMSIVLR</t>
  </si>
  <si>
    <t>KGQEIMVIGGGK</t>
  </si>
  <si>
    <t>SIIEATK</t>
  </si>
  <si>
    <t>REGINIVK</t>
  </si>
  <si>
    <t>APIVVNSIK</t>
  </si>
  <si>
    <t>AGSLKPGESVELK</t>
  </si>
  <si>
    <t>ISEEAQNQAAK</t>
  </si>
  <si>
    <t>VQVGK</t>
  </si>
  <si>
    <t>SLYSAMR</t>
  </si>
  <si>
    <t>TIISIK</t>
  </si>
  <si>
    <t>TSTNMTK</t>
  </si>
  <si>
    <t>ATVVLAK</t>
  </si>
  <si>
    <t>GSNYLEALNSVDTVVFDK</t>
  </si>
  <si>
    <t>ITGNKFA</t>
  </si>
  <si>
    <t>LIPIQGNPIDLLNLPQGCAFAPR</t>
  </si>
  <si>
    <t>LESLEK</t>
  </si>
  <si>
    <t>INDVNALVNGTKVAMEVPAK</t>
  </si>
  <si>
    <t>NFIIETVEK</t>
  </si>
  <si>
    <t>TRPELFEGADEGK</t>
  </si>
  <si>
    <t>LDIMLNGEIVDALSFIVHR</t>
  </si>
  <si>
    <t>HIITTK</t>
  </si>
  <si>
    <t>ENVIIGK</t>
  </si>
  <si>
    <t>KPDGEIVVEK</t>
  </si>
  <si>
    <t>AVDEFSSK</t>
  </si>
  <si>
    <t>SFDFAIDNGHK</t>
  </si>
  <si>
    <t>KVSGSIARK</t>
  </si>
  <si>
    <t>LILPQQQTIRDILESDAVAIVVK</t>
  </si>
  <si>
    <t>EDWDKNTLSELK</t>
  </si>
  <si>
    <t>RYYNSIDQTCGILGK</t>
  </si>
  <si>
    <t>ITSEEAAR</t>
  </si>
  <si>
    <t>ISPGFIENINK</t>
  </si>
  <si>
    <t>GEFANNGFTK</t>
  </si>
  <si>
    <t>IAEQESIR</t>
  </si>
  <si>
    <t>YDKISFIK</t>
  </si>
  <si>
    <t>SIPIIER</t>
  </si>
  <si>
    <t>DAHKDVLDIVK</t>
  </si>
  <si>
    <t>GGPLEAARK</t>
  </si>
  <si>
    <t>NVSDMVLADDNFASIVHAVEEGR</t>
  </si>
  <si>
    <t>TFEELCQENYSR</t>
  </si>
  <si>
    <t>LEGLLR</t>
  </si>
  <si>
    <t>LASEGLFDPAHK</t>
  </si>
  <si>
    <t>Clo1313_1950</t>
  </si>
  <si>
    <t>INAFPAYINNKR</t>
  </si>
  <si>
    <t>Clo1313_2491</t>
  </si>
  <si>
    <t>VVEINKK</t>
  </si>
  <si>
    <t>DKIQATELTDKYVIESVSEEK</t>
  </si>
  <si>
    <t>Clo1313_2118</t>
  </si>
  <si>
    <t>YGIPIECDLVFDVR</t>
  </si>
  <si>
    <t>Clo1313_0275</t>
  </si>
  <si>
    <t>ISDDKTPKPAWTPPK</t>
  </si>
  <si>
    <t>YYNVISYGVRK</t>
  </si>
  <si>
    <t>YEGTNATGSHKLNTSLPQAYYNK</t>
  </si>
  <si>
    <t>Clo1313_0372</t>
  </si>
  <si>
    <t>REGLLSLESEQENIDNDFLK</t>
  </si>
  <si>
    <t>SHHNVGGLPDYIDFK</t>
  </si>
  <si>
    <t>AANLVSVVDPSIPK</t>
  </si>
  <si>
    <t>VPRAVMPSLSLEERK</t>
  </si>
  <si>
    <t>ENPEIAKEIETK</t>
  </si>
  <si>
    <t>TKSEALNLLVGAK</t>
  </si>
  <si>
    <t>Clo1313_2738</t>
  </si>
  <si>
    <t>Clo1313_1167</t>
  </si>
  <si>
    <t>KIEPVIEDGASDWPTFAEK</t>
  </si>
  <si>
    <t>Clo1313_0393</t>
  </si>
  <si>
    <t>NYDVSPEK</t>
  </si>
  <si>
    <t>Clo1313_0117</t>
  </si>
  <si>
    <t>DNTLCIPTAFCSYSGEALDKK</t>
  </si>
  <si>
    <t>AIEDHFDKSYELEQELK</t>
  </si>
  <si>
    <t>Clo1313_2172</t>
  </si>
  <si>
    <t>NDPCICGSGKK</t>
  </si>
  <si>
    <t>SVGTINYELVSIIGK</t>
  </si>
  <si>
    <t>Clo1313_2490</t>
  </si>
  <si>
    <t>KPIVPK</t>
  </si>
  <si>
    <t>LGENPFPVNVVITGKPK</t>
  </si>
  <si>
    <t>Clo1313_0378</t>
  </si>
  <si>
    <t>Clo1313_2304</t>
  </si>
  <si>
    <t>YELDLEK</t>
  </si>
  <si>
    <t>FFASKEAQVEYSK</t>
  </si>
  <si>
    <t>Clo1313_1727</t>
  </si>
  <si>
    <t>IEEGIDALK</t>
  </si>
  <si>
    <t>SYDIYSRLLK</t>
  </si>
  <si>
    <t>KVELLEK</t>
  </si>
  <si>
    <t>ASVGIIGATGYVGTEIVR</t>
  </si>
  <si>
    <t>RGVPLAK</t>
  </si>
  <si>
    <t>Clo1313_0391</t>
  </si>
  <si>
    <t>Clo1313_0111</t>
  </si>
  <si>
    <t>EHVASAFEPGDHGSTFGGNPLACTAALAALDVIIEEGLVENSAK</t>
  </si>
  <si>
    <t>QLVYSLK</t>
  </si>
  <si>
    <t>FFALPQSPQLFK</t>
  </si>
  <si>
    <t>Clo1313_2496</t>
  </si>
  <si>
    <t>QIAIYGK</t>
  </si>
  <si>
    <t>LEIDVGECTSDGKFSLEACR</t>
  </si>
  <si>
    <t>SDEPDIHSLLR</t>
  </si>
  <si>
    <t>AIADIK</t>
  </si>
  <si>
    <t>Clo1313_0907</t>
  </si>
  <si>
    <t>GTIHWVSAAHAIDAEVR</t>
  </si>
  <si>
    <t>SHILTKK</t>
  </si>
  <si>
    <t>KGVTPPIDVLPSLSR</t>
  </si>
  <si>
    <t>Clo1313_0381</t>
  </si>
  <si>
    <t>NKPDQDNLGFGQIFTDHMFIMDYTEGK</t>
  </si>
  <si>
    <t>Clo1313_1145</t>
  </si>
  <si>
    <t>TPGNIVAIRPLRDGVISDYDITEK</t>
  </si>
  <si>
    <t>IGEVIQCTIDDEDLIKR</t>
  </si>
  <si>
    <t>IISSIDWELR</t>
  </si>
  <si>
    <t>LKELAGQSKK</t>
  </si>
  <si>
    <t>Clo1313_2494</t>
  </si>
  <si>
    <t>IIPVVNLHK</t>
  </si>
  <si>
    <t>SQNLHQFIIEVNQLEEEGDRLFTEATR</t>
  </si>
  <si>
    <t>KITVNVGR</t>
  </si>
  <si>
    <t>Clo1313_1812</t>
  </si>
  <si>
    <t>NTEVFKNIINEIVK</t>
  </si>
  <si>
    <t>AVLCEIDR</t>
  </si>
  <si>
    <t>Clo1313_0123</t>
  </si>
  <si>
    <t>TDYPLHIGVTEAGTVFK</t>
  </si>
  <si>
    <t>TLFGARPPK</t>
  </si>
  <si>
    <t>NQDGLLNTAK</t>
  </si>
  <si>
    <t>AKAIYEEDESLPIRK</t>
  </si>
  <si>
    <t>VFYVTDEK</t>
  </si>
  <si>
    <t>NKPLFNR</t>
  </si>
  <si>
    <t>Clo1313_0373</t>
  </si>
  <si>
    <t>Clo1313_2493</t>
  </si>
  <si>
    <t>ILKETFAEFGKR</t>
  </si>
  <si>
    <t>Clo1313_1035</t>
  </si>
  <si>
    <t>AHIAVSR</t>
  </si>
  <si>
    <t>Clo1313_0113</t>
  </si>
  <si>
    <t>SLPKQDGEYVSATMIASALGLNDVQVRK</t>
  </si>
  <si>
    <t>EILDKIKEILNN</t>
  </si>
  <si>
    <t>KKAEAEIGSAEQEAER</t>
  </si>
  <si>
    <t>SVNSLSQEKNTIIER</t>
  </si>
  <si>
    <t>TIDELELAIDNNVRR</t>
  </si>
  <si>
    <t>Clo1313_0932</t>
  </si>
  <si>
    <t>Clo1313_0110</t>
  </si>
  <si>
    <t>NGINIEAVLESVVK</t>
  </si>
  <si>
    <t>TIVKQPLVLTDTLGKFDVLCK</t>
  </si>
  <si>
    <t>YDLKNDMPIVK</t>
  </si>
  <si>
    <t>SGIKEAISK</t>
  </si>
  <si>
    <t>NYYLNTR</t>
  </si>
  <si>
    <t>IYETVSSAK</t>
  </si>
  <si>
    <t>Clo1313_0380</t>
  </si>
  <si>
    <t>YFRDDEKRDPTITEIR</t>
  </si>
  <si>
    <t>TDNELKNTIEWVVPNSQK</t>
  </si>
  <si>
    <t>LAELGKK</t>
  </si>
  <si>
    <t>Clo1313_0458</t>
  </si>
  <si>
    <t>KFGICR</t>
  </si>
  <si>
    <t>TVGGDYISVKPEDYEKNVAEAK</t>
  </si>
  <si>
    <t>Clo1313_0125</t>
  </si>
  <si>
    <t>LPIQFALTYPDRK</t>
  </si>
  <si>
    <t>FDGHNYIASALEHGALGSLTQK</t>
  </si>
  <si>
    <t>Clo1313_0754</t>
  </si>
  <si>
    <t>LTIELEK</t>
  </si>
  <si>
    <t>GVALFNLKK</t>
  </si>
  <si>
    <t>IYILGVR</t>
  </si>
  <si>
    <t>Clo1313_2083</t>
  </si>
  <si>
    <t>LLAEAGYPDGKGFPK</t>
  </si>
  <si>
    <t>VDENSLLSQLKEAGCEER</t>
  </si>
  <si>
    <t>DKPFISQFEGIAPKEPLTVVK</t>
  </si>
  <si>
    <t>GYDTYIEQGGTNVSGGQR</t>
  </si>
  <si>
    <t>Clo1313_0828</t>
  </si>
  <si>
    <t>VIYNFKVPVK</t>
  </si>
  <si>
    <t>LEPIVEVIDKDGSKVTYVK</t>
  </si>
  <si>
    <t>DLAYK</t>
  </si>
  <si>
    <t>Clo1313_3007</t>
  </si>
  <si>
    <t>DIKEEGVTFK</t>
  </si>
  <si>
    <t>IDELKETIEQGIEALDNDTIVHR</t>
  </si>
  <si>
    <t>Clo1313_2359</t>
  </si>
  <si>
    <t>Clo1313_1910</t>
  </si>
  <si>
    <t>GLEFKAPEGLVK</t>
  </si>
  <si>
    <t>IADDVLR</t>
  </si>
  <si>
    <t>Clo1313_2291</t>
  </si>
  <si>
    <t>KLVLAADK</t>
  </si>
  <si>
    <t>QPFPGPGLAVR</t>
  </si>
  <si>
    <t>SGGISEAISK</t>
  </si>
  <si>
    <t>FESNGLYFSK</t>
  </si>
  <si>
    <t>GTVTDGFYVEATKDIEINSPLGLGNVK</t>
  </si>
  <si>
    <t>AGNIDIFLPGNIK</t>
  </si>
  <si>
    <t>KVAPLGDPIQINVR</t>
  </si>
  <si>
    <t>RANLIIR</t>
  </si>
  <si>
    <t>SLGAFPVKR</t>
  </si>
  <si>
    <t>Clo1313_0377</t>
  </si>
  <si>
    <t>HIENIRK</t>
  </si>
  <si>
    <t>NVYSEEK</t>
  </si>
  <si>
    <t>KKTDVIVK</t>
  </si>
  <si>
    <t>NVFLDAR</t>
  </si>
  <si>
    <t>LVQLGQQPIVLASPFVR</t>
  </si>
  <si>
    <t>VADLDEEIKKVNEK</t>
  </si>
  <si>
    <t>IVDVSK</t>
  </si>
  <si>
    <t>NSPFHGFK</t>
  </si>
  <si>
    <t>FLLHEVGIVPK</t>
  </si>
  <si>
    <t>AGEIVALALK</t>
  </si>
  <si>
    <t>Clo1313_3005</t>
  </si>
  <si>
    <t>Clo1313_0342</t>
  </si>
  <si>
    <t>DVPNFPVTTVEGHAGK</t>
  </si>
  <si>
    <t>Clo1313_3000</t>
  </si>
  <si>
    <t>NYLKNEFGIDDK</t>
  </si>
  <si>
    <t>DVNVTK</t>
  </si>
  <si>
    <t>Clo1313_2044</t>
  </si>
  <si>
    <t>NFRPEFLNR</t>
  </si>
  <si>
    <t>EITGELNDQVLR</t>
  </si>
  <si>
    <t>Clo1313_0431</t>
  </si>
  <si>
    <t>DFGFNGIEIR</t>
  </si>
  <si>
    <t>Clo1313_2628</t>
  </si>
  <si>
    <t>NTAFTGVEKEK</t>
  </si>
  <si>
    <t>SIALKPGKEYK</t>
  </si>
  <si>
    <t>VGEEVLTATFKK</t>
  </si>
  <si>
    <t>TKITSTLSPWFNNVK</t>
  </si>
  <si>
    <t>EILNKPSK</t>
  </si>
  <si>
    <t>Clo1313_0655</t>
  </si>
  <si>
    <t>KLKDFNYGTGLYK</t>
  </si>
  <si>
    <t>DLPFEVATSK</t>
  </si>
  <si>
    <t>Clo1313_0057</t>
  </si>
  <si>
    <t>Clo1313_0376</t>
  </si>
  <si>
    <t>IKEVNYDTSTIK</t>
  </si>
  <si>
    <t>LYFIDSTK</t>
  </si>
  <si>
    <t>VYSGGGSSLYR</t>
  </si>
  <si>
    <t>Clo1313_0412</t>
  </si>
  <si>
    <t>FAAYYDKDQPGTAEFLR</t>
  </si>
  <si>
    <t>TFAIISHPDAGK</t>
  </si>
  <si>
    <t>NDPCICGSGK</t>
  </si>
  <si>
    <t>SFNAVSFKPVQR</t>
  </si>
  <si>
    <t>TFLSPK</t>
  </si>
  <si>
    <t>Clo1313_0124</t>
  </si>
  <si>
    <t>Clo1313_2492</t>
  </si>
  <si>
    <t>FEELIK</t>
  </si>
  <si>
    <t>VYSRDEYK</t>
  </si>
  <si>
    <t>Clo1313_2947</t>
  </si>
  <si>
    <t>ALLYAINGGK</t>
  </si>
  <si>
    <t>EMGAKRAMLLAVSAPFHCSMLKPAGDK</t>
  </si>
  <si>
    <t>KAPDGEFRDIAHPINAETR</t>
  </si>
  <si>
    <t>TIFLVPHK</t>
  </si>
  <si>
    <t>IQIEKDYEELLNK</t>
  </si>
  <si>
    <t>AHDENNECKIGDIVK</t>
  </si>
  <si>
    <t>DDTLFALVDGR</t>
  </si>
  <si>
    <t>ILILDDSTSAVDTK</t>
  </si>
  <si>
    <t>SLSEAEVEDHPAR</t>
  </si>
  <si>
    <t>CGETGIDALIVPDIPFEEKEELAPFCK</t>
  </si>
  <si>
    <t>EELDELVSLTSSLK</t>
  </si>
  <si>
    <t>Clo1313_0531</t>
  </si>
  <si>
    <t>LVWDKEGTSIPR</t>
  </si>
  <si>
    <t>VHLYRPFSEK</t>
  </si>
  <si>
    <t>KGFPLATELQR</t>
  </si>
  <si>
    <t>DSEGNTINLANKLFDEIAPK</t>
  </si>
  <si>
    <t>YIDAAEDREK</t>
  </si>
  <si>
    <t>FQDEK</t>
  </si>
  <si>
    <t>AYLETYDHNDDQTQWFEK</t>
  </si>
  <si>
    <t>IFGNDNVK</t>
  </si>
  <si>
    <t>DVGIIELVEESTQCGAR</t>
  </si>
  <si>
    <t>WNFVPK</t>
  </si>
  <si>
    <t>AKTPSSQATLSLVDLAELK</t>
  </si>
  <si>
    <t>VTLDDLFNQIKEGK</t>
  </si>
  <si>
    <t>ELPAIDDEFAK</t>
  </si>
  <si>
    <t>NLTLEEVQK</t>
  </si>
  <si>
    <t>EIEKPTGLDEAVVSEER</t>
  </si>
  <si>
    <t>SKEALECCSK</t>
  </si>
  <si>
    <t>Clo1313_2117</t>
  </si>
  <si>
    <t>LVDDIKETIR</t>
  </si>
  <si>
    <t>TVKESVSLLNK</t>
  </si>
  <si>
    <t>Clo1313_2487</t>
  </si>
  <si>
    <t>Clo1313_1531</t>
  </si>
  <si>
    <t>FLHAGPGFGGSCFPK</t>
  </si>
  <si>
    <t>KESPVQYIK</t>
  </si>
  <si>
    <t>LLQNDKVATVFGCWTSASR</t>
  </si>
  <si>
    <t>RPAEDIIK</t>
  </si>
  <si>
    <t>Clo1313_1273</t>
  </si>
  <si>
    <t>VVTAEEK</t>
  </si>
  <si>
    <t>IYESVK</t>
  </si>
  <si>
    <t>AAGVNTVSFGKK</t>
  </si>
  <si>
    <t>EIPKVPR</t>
  </si>
  <si>
    <t>EYILEEGR</t>
  </si>
  <si>
    <t>IQDIEEAVKENTK</t>
  </si>
  <si>
    <t>IAMQEISEFLREDSSIEK</t>
  </si>
  <si>
    <t>VGEEVLTATFK</t>
  </si>
  <si>
    <t>AKCDICSKDVLFGLK</t>
  </si>
  <si>
    <t>IPEIPIKPNK</t>
  </si>
  <si>
    <t>Clo1313_0122</t>
  </si>
  <si>
    <t>NTIEWVVPNSQK</t>
  </si>
  <si>
    <t>AGTFVSIKK</t>
  </si>
  <si>
    <t>VHEKLEPIPFAEPEGIVR</t>
  </si>
  <si>
    <t>MGLAVSRR</t>
  </si>
  <si>
    <t>Clo1313_0280</t>
  </si>
  <si>
    <t>QNTISIR</t>
  </si>
  <si>
    <t>EKIEIIAR</t>
  </si>
  <si>
    <t>RHEVSPVEFR</t>
  </si>
  <si>
    <t>Clo1313_1998</t>
  </si>
  <si>
    <t>VLTSSSSPGISLKQEGLSYLAGAELPAVVVNIVR</t>
  </si>
  <si>
    <t>EITLLGQNVNSYGK</t>
  </si>
  <si>
    <t>DAILAGAK</t>
  </si>
  <si>
    <t>SVEVYEK</t>
  </si>
  <si>
    <t>TVFEFVSDNIGAQGTVCGGGR</t>
  </si>
  <si>
    <t>QIAYVEK</t>
  </si>
  <si>
    <t>Clo1313_1591</t>
  </si>
  <si>
    <t>LIGVGK</t>
  </si>
  <si>
    <t>MNILVTGGAGFIGRWVVK</t>
  </si>
  <si>
    <t>YLLYDNK</t>
  </si>
  <si>
    <t>Clo1313_0112</t>
  </si>
  <si>
    <t>VIISTPYSYAK</t>
  </si>
  <si>
    <t>QTANFEANTKPFAAALLTK</t>
  </si>
  <si>
    <t>IKSDPRVTPVGRILR</t>
  </si>
  <si>
    <t>KVEDVKLPDNVQIIDVIPR</t>
  </si>
  <si>
    <t>LMVDSGLATPLNPEKRPGCYLFR</t>
  </si>
  <si>
    <t>KIVLSNLLK</t>
  </si>
  <si>
    <t>VTLDLYGENK</t>
  </si>
  <si>
    <t>KDGKEIDTAISSITYDSNETK</t>
  </si>
  <si>
    <t>NLPVLKK</t>
  </si>
  <si>
    <t>VWAPK</t>
  </si>
  <si>
    <t>KGVIVDIDSVSNALK</t>
  </si>
  <si>
    <t>RAEGEIIK</t>
  </si>
  <si>
    <t>VSAHSQPK</t>
  </si>
  <si>
    <t>RKDNFDVNGLLSLDEKR</t>
  </si>
  <si>
    <t>ECGLVAK</t>
  </si>
  <si>
    <t>Clo1313_1070</t>
  </si>
  <si>
    <t>FVIFQEK</t>
  </si>
  <si>
    <t>AVVDEIFKVK</t>
  </si>
  <si>
    <t>KLGGVKENK</t>
  </si>
  <si>
    <t>LAIQEVISALTDEKIGVIK</t>
  </si>
  <si>
    <t>GRPTYIPHDEGGYLDMAPLDKGENVR</t>
  </si>
  <si>
    <t>NSSTYFCIGKK</t>
  </si>
  <si>
    <t>Clo1313_2425</t>
  </si>
  <si>
    <t>Clo1313_2306</t>
  </si>
  <si>
    <t>Clo1313_0143</t>
  </si>
  <si>
    <t>VDKINSLLGTNIPK</t>
  </si>
  <si>
    <t>TLFGAKPPK</t>
  </si>
  <si>
    <t>EDGIFVAQTESPFIDKELITR</t>
  </si>
  <si>
    <t>YIEETR</t>
  </si>
  <si>
    <t>IGSECEFYLFETDEK</t>
  </si>
  <si>
    <t>EQAYVVEK</t>
  </si>
  <si>
    <t>RILNLSPSTDLLGSPVSR</t>
  </si>
  <si>
    <t>IGNISDTFNQVVASAEEITASVQTEAENVR</t>
  </si>
  <si>
    <t>TIISIKR</t>
  </si>
  <si>
    <t>DLPTLGYTHFQPAQLVTVGK</t>
  </si>
  <si>
    <t>Clo1313_2616</t>
  </si>
  <si>
    <t>GDLHIIPNGEIK</t>
  </si>
  <si>
    <t>DIEGLVQTSVNNAVVEEK</t>
  </si>
  <si>
    <t>FHLYAEPLGR</t>
  </si>
  <si>
    <t>IEPVIEDGASDWPTFAEK</t>
  </si>
  <si>
    <t>GVGALYIRK</t>
  </si>
  <si>
    <t>LLGAGIFAASENLKR</t>
  </si>
  <si>
    <t>Clo1313_1462</t>
  </si>
  <si>
    <t>CIYCHNR</t>
  </si>
  <si>
    <t>EIYGDVEGVVDKIEEK</t>
  </si>
  <si>
    <t>DYVVDHFNEEEAYQAK</t>
  </si>
  <si>
    <t>VIEVSKEYLPEISCALDNEKVEVVVGDGIK</t>
  </si>
  <si>
    <t>IIEYLAIRK</t>
  </si>
  <si>
    <t>ENGDELAPGVNK</t>
  </si>
  <si>
    <t>Clo1313_2759</t>
  </si>
  <si>
    <t>KWYVVDAEGKPLGR</t>
  </si>
  <si>
    <t>KGDVVFGNLEEPITSSTHSLTGIK</t>
  </si>
  <si>
    <t>ADVDKNGSINSTDVLLLSR</t>
  </si>
  <si>
    <t>CDICSKDVLFGLK</t>
  </si>
  <si>
    <t>STGSLTKFEK</t>
  </si>
  <si>
    <t>ALYCADPAAGLITAAALILPSKK</t>
  </si>
  <si>
    <t>VRPTYNVSSLTQLIAK</t>
  </si>
  <si>
    <t>ETLREDIIQSR</t>
  </si>
  <si>
    <t>EFKVEANVGNPQVAYKETIRK</t>
  </si>
  <si>
    <t>VTVQNLDVVKVDAER</t>
  </si>
  <si>
    <t>VACETAVTTGLVLVTGEITTNCYVDIPK</t>
  </si>
  <si>
    <t>ITVQNFGK</t>
  </si>
  <si>
    <t>RVAVIGSGPASLTCASDLAK</t>
  </si>
  <si>
    <t>SIEKDDIDR</t>
  </si>
  <si>
    <t>VLIADAGLAIPNTTK</t>
  </si>
  <si>
    <t>VSDGDQVEAGDELTEGSVNPHDILK</t>
  </si>
  <si>
    <t>FSAEEIR</t>
  </si>
  <si>
    <t>VIEVSKEYLPEISCALDNEK</t>
  </si>
  <si>
    <t>LGNINGVK</t>
  </si>
  <si>
    <t>IYLIDKVQGESEDFTVK</t>
  </si>
  <si>
    <t>EVFGNLESFYPEDNVK</t>
  </si>
  <si>
    <t>Clo1313_0037</t>
  </si>
  <si>
    <t>Clo1313_0915</t>
  </si>
  <si>
    <t>SHEAIKDAAVIGLPDK</t>
  </si>
  <si>
    <t>VKDYFTFKK</t>
  </si>
  <si>
    <t>ANISESPEMLEALIR</t>
  </si>
  <si>
    <t>KVGKLDK</t>
  </si>
  <si>
    <t>ISIGEVSLGDLK</t>
  </si>
  <si>
    <t>Clo1313_0731</t>
  </si>
  <si>
    <t>LNVDVIHR</t>
  </si>
  <si>
    <t>ELFELPVREK</t>
  </si>
  <si>
    <t>DVLPDPIYNDKVVAK</t>
  </si>
  <si>
    <t>AQYVAVTDDEAVEAFEYLSR</t>
  </si>
  <si>
    <t>LRGTFTCVAVK</t>
  </si>
  <si>
    <t>RWNPK</t>
  </si>
  <si>
    <t>VVEAYKNTPK</t>
  </si>
  <si>
    <t>EADISAPDAK</t>
  </si>
  <si>
    <t>KATEDLQQAFYSVSAK</t>
  </si>
  <si>
    <t>EQLIFPEIDYDKIDKIR</t>
  </si>
  <si>
    <t>WADGTPAHTIKK</t>
  </si>
  <si>
    <t>KVDLEIDYK</t>
  </si>
  <si>
    <t>LLQYAGELNK</t>
  </si>
  <si>
    <t>EGIENYVK</t>
  </si>
  <si>
    <t>VKEEYIDEVR</t>
  </si>
  <si>
    <t>IKGTTDDWEYVELYVITESGVDR</t>
  </si>
  <si>
    <t>AIDLNRPDANDPIDVVSK</t>
  </si>
  <si>
    <t>SLEDHPHEGEEFGYVVK</t>
  </si>
  <si>
    <t>LNSAVGHFK</t>
  </si>
  <si>
    <t>YENDPEIK</t>
  </si>
  <si>
    <t>EQILDVK</t>
  </si>
  <si>
    <t>AVLECIKLEKEEK</t>
  </si>
  <si>
    <t>ISGEAIIK</t>
  </si>
  <si>
    <t>KLENVELK</t>
  </si>
  <si>
    <t>RIPVAAGLAGGSADAAAVIK</t>
  </si>
  <si>
    <t>VVDDYAHHPSEIK</t>
  </si>
  <si>
    <t>VVFLCNPNNPTGGLVPLEHIEK</t>
  </si>
  <si>
    <t>CKYCFASTGNFGGQR</t>
  </si>
  <si>
    <t>ELNISLQEAER</t>
  </si>
  <si>
    <t>LKTGEEEELSK</t>
  </si>
  <si>
    <t>IVLASGSPR</t>
  </si>
  <si>
    <t>FDFDNKDKK</t>
  </si>
  <si>
    <t>EEAENHPNKNIITR</t>
  </si>
  <si>
    <t>VEADLRNEK</t>
  </si>
  <si>
    <t>SIMGIFSLDLSKPIR</t>
  </si>
  <si>
    <t>VYIALNKPVGYISSVK</t>
  </si>
  <si>
    <t>ESTIDVNGTK</t>
  </si>
  <si>
    <t>RGIGPCYSDKTER</t>
  </si>
  <si>
    <t>SVSYVYSTGYGLTSQR</t>
  </si>
  <si>
    <t>VGCELEK</t>
  </si>
  <si>
    <t>IITLPLFPK</t>
  </si>
  <si>
    <t>LGKNPVR</t>
  </si>
  <si>
    <t>EIKDISGLSHGVGWCAPQQGCCK</t>
  </si>
  <si>
    <t>VQIDTLSYQK</t>
  </si>
  <si>
    <t>FLPDKAIDVLDEAGSR</t>
  </si>
  <si>
    <t>QLYGESEGK</t>
  </si>
  <si>
    <t>YKEAGIAQR</t>
  </si>
  <si>
    <t>GGPDGGDGGKGGDVIFVVDEGLR</t>
  </si>
  <si>
    <t>RVLDYICK</t>
  </si>
  <si>
    <t>NDFINIFKDITK</t>
  </si>
  <si>
    <t>VIVAHDNIPNMFGQITSLIAR</t>
  </si>
  <si>
    <t>ELGPVNVAAIDEYIK</t>
  </si>
  <si>
    <t>WVLGEQSAK</t>
  </si>
  <si>
    <t>IHDVER</t>
  </si>
  <si>
    <t>LIGNTPIQVEIELLHPK</t>
  </si>
  <si>
    <t>QTADAFGQK</t>
  </si>
  <si>
    <t>VAATVGPEQEFFLIDK</t>
  </si>
  <si>
    <t>Clo1313_2111</t>
  </si>
  <si>
    <t>Clo1313_2812</t>
  </si>
  <si>
    <t>RVQEALR</t>
  </si>
  <si>
    <t>LNPGNIGDRER</t>
  </si>
  <si>
    <t>TLETLRPR</t>
  </si>
  <si>
    <t>LGYTLLDVDPEGNKK</t>
  </si>
  <si>
    <t>VDDHPFIVR</t>
  </si>
  <si>
    <t>Clo1313_1246</t>
  </si>
  <si>
    <t>DLKENLR</t>
  </si>
  <si>
    <t>NTDKSVDDFNSSIR</t>
  </si>
  <si>
    <t>AVLDQLGEDGDFVPCLHSVGAPLKEGEKDKGWPCAPIEK</t>
  </si>
  <si>
    <t>TNQFNLTTKR</t>
  </si>
  <si>
    <t>NFTILHLK</t>
  </si>
  <si>
    <t>IDVDRLER</t>
  </si>
  <si>
    <t>LLGIISK</t>
  </si>
  <si>
    <t>KFPAPPPGIIAGGPNSR</t>
  </si>
  <si>
    <t>TANQLKER</t>
  </si>
  <si>
    <t>Clo1313_1381</t>
  </si>
  <si>
    <t>SVNFDNYESLQYFQR</t>
  </si>
  <si>
    <t>LLVYNSILGGGLHSK</t>
  </si>
  <si>
    <t>ITINPGSSIGVHEHVGEEEIFYIISGK</t>
  </si>
  <si>
    <t>EFFGAGDIANPEGIKR</t>
  </si>
  <si>
    <t>FTDNQLYANTTYYYR</t>
  </si>
  <si>
    <t>IVDHSGDFR</t>
  </si>
  <si>
    <t>EQQLDVINR</t>
  </si>
  <si>
    <t>SIENLYADYKK</t>
  </si>
  <si>
    <t>VDGEVVNSDLPPIIINGR</t>
  </si>
  <si>
    <t>KQSNYLK</t>
  </si>
  <si>
    <t>LTGCGSGHEYLAVTPEGDIYPCHQFVGNEK</t>
  </si>
  <si>
    <t>IPLVSSFIK</t>
  </si>
  <si>
    <t>LGFKGADETAK</t>
  </si>
  <si>
    <t>VWEALANPELHVVVQTAPAVR</t>
  </si>
  <si>
    <t>RGYTPSAIR</t>
  </si>
  <si>
    <t>HITTGEGGAIVTNSEELYK</t>
  </si>
  <si>
    <t>VRGIEFSLLQR</t>
  </si>
  <si>
    <t>EKNSNNILNK</t>
  </si>
  <si>
    <t>AIAEGKKPAVAK</t>
  </si>
  <si>
    <t>Clo1313_2907</t>
  </si>
  <si>
    <t>KQLAGIK</t>
  </si>
  <si>
    <t>KVNLAVVGATGMVGR</t>
  </si>
  <si>
    <t>AFDENIENTTQLITAIDNELK</t>
  </si>
  <si>
    <t>KLDTYSR</t>
  </si>
  <si>
    <t>IFTETLTAEEK</t>
  </si>
  <si>
    <t>KISESGLDATTRYELHTR</t>
  </si>
  <si>
    <t>SIPGSSYVKDR</t>
  </si>
  <si>
    <t>NTDQIADILSEKK</t>
  </si>
  <si>
    <t>MDPFVQIKR</t>
  </si>
  <si>
    <t>EQDLLKR</t>
  </si>
  <si>
    <t>SVEIAQK</t>
  </si>
  <si>
    <t>DLGYTPGLYKESEFVAVK</t>
  </si>
  <si>
    <t>GIGAENIK</t>
  </si>
  <si>
    <t>IPILLPEEDERAEIFK</t>
  </si>
  <si>
    <t>AIPEIDGLKPSHR</t>
  </si>
  <si>
    <t>KVKDNELAK</t>
  </si>
  <si>
    <t>VYDAVNK</t>
  </si>
  <si>
    <t>HIIFYTINPK</t>
  </si>
  <si>
    <t>IFYSSTPTNLNNIR</t>
  </si>
  <si>
    <t>GQIPGVRK</t>
  </si>
  <si>
    <t>RLESIKQGNEVIGSR</t>
  </si>
  <si>
    <t>LAGIPDPVIHR</t>
  </si>
  <si>
    <t>LAHVGYYLVGK</t>
  </si>
  <si>
    <t>VYDVDGIVK</t>
  </si>
  <si>
    <t>RIVEAIVR</t>
  </si>
  <si>
    <t>ENAGFTRDEIVSYLESK</t>
  </si>
  <si>
    <t>LSELILR</t>
  </si>
  <si>
    <t>DKAVAVLNGK</t>
  </si>
  <si>
    <t>NLVDAPVAINYVKR</t>
  </si>
  <si>
    <t>ITEDAVIVPLK</t>
  </si>
  <si>
    <t>KAAVIGGGLGTAIAYPQAK</t>
  </si>
  <si>
    <t>ITLEAK</t>
  </si>
  <si>
    <t>NLALNDEVIEAVK</t>
  </si>
  <si>
    <t>ILADIVSSIK</t>
  </si>
  <si>
    <t>KYLDTPYGLVLQNPAFTR</t>
  </si>
  <si>
    <t>IKQALIK</t>
  </si>
  <si>
    <t>FIEKNMPKEK</t>
  </si>
  <si>
    <t>MTVDKDYKIAEIDK</t>
  </si>
  <si>
    <t>AIGEAMDINHGLPFMGQMSLYAGDYSDVKDCDVIVVTAGANR</t>
  </si>
  <si>
    <t>TIILKDGK</t>
  </si>
  <si>
    <t>GIGPCYSDK</t>
  </si>
  <si>
    <t>Clo1313_1895</t>
  </si>
  <si>
    <t>VQDASLTFDELEAYAK</t>
  </si>
  <si>
    <t>NVDIPLGDNVVVIGGGNTAIDCAR</t>
  </si>
  <si>
    <t>KEITINNISGWEAK</t>
  </si>
  <si>
    <t>EEEVDKVLGLELGADDYITKPFSTR</t>
  </si>
  <si>
    <t>FERGEGIQKK</t>
  </si>
  <si>
    <t>EFDFDLVTTAPSVIYK</t>
  </si>
  <si>
    <t>DLNVKDIR</t>
  </si>
  <si>
    <t>ELLDSIHLFK</t>
  </si>
  <si>
    <t>IAHGIPVGGDLEYADEVTLAK</t>
  </si>
  <si>
    <t>TTLTVGDEVTLYYK</t>
  </si>
  <si>
    <t>IKNFSR</t>
  </si>
  <si>
    <t>GIENLKNTVDTLVTIPNDR</t>
  </si>
  <si>
    <t>EAQVEYSKVSK</t>
  </si>
  <si>
    <t>ESNLHINK</t>
  </si>
  <si>
    <t>IAHEIIEK</t>
  </si>
  <si>
    <t>YLDVQR</t>
  </si>
  <si>
    <t>LPKPVYK</t>
  </si>
  <si>
    <t>RTEYKDVVQNVK</t>
  </si>
  <si>
    <t>AVENVTNQAAQVTQAVKEQAAGAEEIIR</t>
  </si>
  <si>
    <t>KFFENAIETQLKK</t>
  </si>
  <si>
    <t>VEAFDGVEK</t>
  </si>
  <si>
    <t>IEYTEVR</t>
  </si>
  <si>
    <t>ALLHGLFFDPK</t>
  </si>
  <si>
    <t>NPINVGAPLKGSVTVDPR</t>
  </si>
  <si>
    <t>FQHLVAGTYKK</t>
  </si>
  <si>
    <t>LIVHPEFQNR</t>
  </si>
  <si>
    <t>TIYLIPQDDDASANFVR</t>
  </si>
  <si>
    <t>NGLFISTK</t>
  </si>
  <si>
    <t>YELIEK</t>
  </si>
  <si>
    <t>EFFIEK</t>
  </si>
  <si>
    <t>YYISSNK</t>
  </si>
  <si>
    <t>VIEEFTVKR</t>
  </si>
  <si>
    <t>VGDTVTTADNPAKEPLPGYK</t>
  </si>
  <si>
    <t>SYDNIRAEADNVITQIESVNK</t>
  </si>
  <si>
    <t>IIGVETGGCPHTAIR</t>
  </si>
  <si>
    <t>DIINKETNCGILVQYNDHK</t>
  </si>
  <si>
    <t>SSGKLTDDER</t>
  </si>
  <si>
    <t>VLINLMHNAVK</t>
  </si>
  <si>
    <t>IEAAPPIVLK</t>
  </si>
  <si>
    <t>LDENGNVEILGR</t>
  </si>
  <si>
    <t>AGSFEVEK</t>
  </si>
  <si>
    <t>EDLSYFDPNTNRK</t>
  </si>
  <si>
    <t>LVGGDLSK</t>
  </si>
  <si>
    <t>HFSVEK</t>
  </si>
  <si>
    <t>EGSYTNYLFEK</t>
  </si>
  <si>
    <t>AGDTIKPIDIK</t>
  </si>
  <si>
    <t>DTFYDGPVTK</t>
  </si>
  <si>
    <t>VLLHYGGGSIKK</t>
  </si>
  <si>
    <t>AVVENNKVR</t>
  </si>
  <si>
    <t>ISIFTGHFGSGK</t>
  </si>
  <si>
    <t>Clo1313_0834</t>
  </si>
  <si>
    <t>AKDVSGNSNSYR</t>
  </si>
  <si>
    <t>ILEHNQK</t>
  </si>
  <si>
    <t>VIGEVTK</t>
  </si>
  <si>
    <t>QMQQVEQFKK</t>
  </si>
  <si>
    <t>ILSNLKDKNINK</t>
  </si>
  <si>
    <t>SSTAVPIGGK</t>
  </si>
  <si>
    <t>AAFDYIKR</t>
  </si>
  <si>
    <t>QGDLFIPLIGER</t>
  </si>
  <si>
    <t>HVSIASFNDKIK</t>
  </si>
  <si>
    <t>LGIGDVTKPLAPAVIDALHK</t>
  </si>
  <si>
    <t>FPHENLVVCGGVAQNK</t>
  </si>
  <si>
    <t>KNGTLNYLRPDGK</t>
  </si>
  <si>
    <t>YPDIITAGR</t>
  </si>
  <si>
    <t>KNATYIIDTSNLTPR</t>
  </si>
  <si>
    <t>IGVGGPVGSGK</t>
  </si>
  <si>
    <t>TIVTTELAR</t>
  </si>
  <si>
    <t>FDIHADIPIHLK</t>
  </si>
  <si>
    <t>AGINVSINKLEAHYLAGGNVDR</t>
  </si>
  <si>
    <t>Clo1313_2053</t>
  </si>
  <si>
    <t>DVKPDVTWKEITSGGVIDSPGNAHLFK</t>
  </si>
  <si>
    <t>NKVEDIEVELKV</t>
  </si>
  <si>
    <t>IQVIGDTSVFDDEIKK</t>
  </si>
  <si>
    <t>HQDYEFTAR</t>
  </si>
  <si>
    <t>EEAVHSFGFVTDR</t>
  </si>
  <si>
    <t>AVENVTNQAAQVTQAVKEQAAGVEEIIK</t>
  </si>
  <si>
    <t>LICEHIYDLAK</t>
  </si>
  <si>
    <t>SQLVIGVGCTGGR</t>
  </si>
  <si>
    <t>KYDELNEK</t>
  </si>
  <si>
    <t>IIQEAEKEANAEIEK</t>
  </si>
  <si>
    <t>QAIASK</t>
  </si>
  <si>
    <t>AVLECIKLEK</t>
  </si>
  <si>
    <t>LGAGAFVCGEETALMTSIEGHRGEPR</t>
  </si>
  <si>
    <t>IGTPAVTAR</t>
  </si>
  <si>
    <t>SLEIPKVELTTSQKEEFNSQR</t>
  </si>
  <si>
    <t>SIHDMEQALIKLGFK</t>
  </si>
  <si>
    <t>ELNDIVQTK</t>
  </si>
  <si>
    <t>SFFVNK</t>
  </si>
  <si>
    <t>TWKPNIR</t>
  </si>
  <si>
    <t>NVVLDK</t>
  </si>
  <si>
    <t>DYLGNLK</t>
  </si>
  <si>
    <t>SLDITTLTPLDAINVLYNLQK</t>
  </si>
  <si>
    <t>TGPSADNTASSSK</t>
  </si>
  <si>
    <t>VDDQYIDLTVEK</t>
  </si>
  <si>
    <t>AGAALVLAGLVAEGVTEITEIEHIER</t>
  </si>
  <si>
    <t>YASQFAEVELFTIDEVFGGWDK</t>
  </si>
  <si>
    <t>LVAVEENGTIIPK</t>
  </si>
  <si>
    <t>EKAPHLAIDGELQVDAAIVPEVAK</t>
  </si>
  <si>
    <t>HPSIEK</t>
  </si>
  <si>
    <t>NFTVSSDILDDPR</t>
  </si>
  <si>
    <t>HVMIR</t>
  </si>
  <si>
    <t>Clo1313_1597</t>
  </si>
  <si>
    <t>DHISFFAPSPLR</t>
  </si>
  <si>
    <t>YVPPHPFVPSDGSSR</t>
  </si>
  <si>
    <t>AANGESIER</t>
  </si>
  <si>
    <t>SVFVKKE</t>
  </si>
  <si>
    <t>NIYQFGIR</t>
  </si>
  <si>
    <t>AVIDGLEADVVTLALAYDIDSINK</t>
  </si>
  <si>
    <t>GANLSVAEQTVTSKR</t>
  </si>
  <si>
    <t>SDSYDFISVAVNPVLDLDKVTK</t>
  </si>
  <si>
    <t>EHTEESLLTCGAEVQK</t>
  </si>
  <si>
    <t>KWLEEK</t>
  </si>
  <si>
    <t>GTPYDTGLDLDKLSEIADYFRPLKEK</t>
  </si>
  <si>
    <t>SGNLIQVK</t>
  </si>
  <si>
    <t>ITVAGGKPLSIIVK</t>
  </si>
  <si>
    <t>TYVMGILNVTPDSFSDGGK</t>
  </si>
  <si>
    <t>Clo1313_1335</t>
  </si>
  <si>
    <t>SNSTVDISLLEHCIR</t>
  </si>
  <si>
    <t>VEPVFVDCTTAFGK</t>
  </si>
  <si>
    <t>SLFGEKTEIR</t>
  </si>
  <si>
    <t>TIYLNAACKK</t>
  </si>
  <si>
    <t>KNNNIFIENYGIVPTPPDCIK</t>
  </si>
  <si>
    <t>DTDLITIK</t>
  </si>
  <si>
    <t>MFAQIGTSTYKPR</t>
  </si>
  <si>
    <t>SAAGFIRR</t>
  </si>
  <si>
    <t>VLLGSEITQLR</t>
  </si>
  <si>
    <t>EDRKEYVTFSDTYYNASQK</t>
  </si>
  <si>
    <t>SENSEIIQK</t>
  </si>
  <si>
    <t>LPEFDHQGVSTDR</t>
  </si>
  <si>
    <t>IVAVEPFDSPVLSGGTKGPHK</t>
  </si>
  <si>
    <t>FGNENPINR</t>
  </si>
  <si>
    <t>CNFTEEDKK</t>
  </si>
  <si>
    <t>ALAAALREGK</t>
  </si>
  <si>
    <t>EALLKGK</t>
  </si>
  <si>
    <t>Clo1313_0220</t>
  </si>
  <si>
    <t>AKHELEDK</t>
  </si>
  <si>
    <t>LTEIEAEK</t>
  </si>
  <si>
    <t>DDPGHPEVCTVFSFHK</t>
  </si>
  <si>
    <t>ILLKPNLLSADPPER</t>
  </si>
  <si>
    <t>ELSTFDLNNLR</t>
  </si>
  <si>
    <t>AVPIYQTTSYVFNSPEHAANLFALK</t>
  </si>
  <si>
    <t>SMELGFISREK</t>
  </si>
  <si>
    <t>ILQDLLRGK</t>
  </si>
  <si>
    <t>EKHEIINEFLAYAR</t>
  </si>
  <si>
    <t>FAAAGKR</t>
  </si>
  <si>
    <t>VADAVLINQDGILTSNK</t>
  </si>
  <si>
    <t>KYFDTEKLEQLAESIR</t>
  </si>
  <si>
    <t>RCPTGAINVEKPESR</t>
  </si>
  <si>
    <t>ITGYAGSPEIAR</t>
  </si>
  <si>
    <t>QLAQYIDAAGNNKQIEESIKEQLTR</t>
  </si>
  <si>
    <t>MALLYLLTRRDSGESVN</t>
  </si>
  <si>
    <t>GQQFWCDWSSAGNSNVTGK</t>
  </si>
  <si>
    <t>IHTEGIK</t>
  </si>
  <si>
    <t>Clo1313_2659</t>
  </si>
  <si>
    <t>NQLHSQLSYSYPSYKKLFAQVDGK</t>
  </si>
  <si>
    <t>Clo1313_0551</t>
  </si>
  <si>
    <t>TFGFFK</t>
  </si>
  <si>
    <t>NLKAIAR</t>
  </si>
  <si>
    <t>LREGRLADLAPTMLDILGFEK</t>
  </si>
  <si>
    <t>SSRDIVLK</t>
  </si>
  <si>
    <t>MWTVVYMAQSKEIATTMQELLTSEGILVK</t>
  </si>
  <si>
    <t>KGKMKVCVLTGK</t>
  </si>
  <si>
    <t>DAEYVIVAMGSVCDTIDETIDYLMAK</t>
  </si>
  <si>
    <t>TPPASVLIKR</t>
  </si>
  <si>
    <t>KDDGGIKEVGNSIK</t>
  </si>
  <si>
    <t>NSGQQLSFGIER</t>
  </si>
  <si>
    <t>TAHGTWLDKR</t>
  </si>
  <si>
    <t>AVEMSIPCLTSLDTARAVLECIK</t>
  </si>
  <si>
    <t>KQIQNLLNSIYR</t>
  </si>
  <si>
    <t>SYIEVAKPVISSKR</t>
  </si>
  <si>
    <t>KMTEENRYQGK</t>
  </si>
  <si>
    <t>KNNINPGLAVIIVGNDPASR</t>
  </si>
  <si>
    <t>MENNAGISKK</t>
  </si>
  <si>
    <t>LSDTDGIIPNIISK</t>
  </si>
  <si>
    <t>Clo1313_1406</t>
  </si>
  <si>
    <t>ILEIIDK</t>
  </si>
  <si>
    <t>ISFVTAVANSREDVVEMATK</t>
  </si>
  <si>
    <t>DQIYATSSYIR</t>
  </si>
  <si>
    <t>LINNSGSPVK</t>
  </si>
  <si>
    <t>PLLEFAK</t>
  </si>
  <si>
    <t>LDNSILEAKNQDGLLNTAK</t>
  </si>
  <si>
    <t>NKINIKDLNAK</t>
  </si>
  <si>
    <t>EQLDLLIANVEKTIAAAERRAEMTDK</t>
  </si>
  <si>
    <t>QLLEAGVHFGHQTR</t>
  </si>
  <si>
    <t>TVAIIGYGSQGHAHAQNLR</t>
  </si>
  <si>
    <t>NFANALR</t>
  </si>
  <si>
    <t>KLADEIYNR</t>
  </si>
  <si>
    <t>DYESCLNLVK</t>
  </si>
  <si>
    <t>VGIDNIDLWAK</t>
  </si>
  <si>
    <t>FEESSCCFLLESVEGGEK</t>
  </si>
  <si>
    <t>GYRIDDGETLK</t>
  </si>
  <si>
    <t>IQIIIDK</t>
  </si>
  <si>
    <t>KVERDELLEEILR</t>
  </si>
  <si>
    <t>NGEITEDDLK</t>
  </si>
  <si>
    <t>SLTVGGNLIHSGGTLNINGGK</t>
  </si>
  <si>
    <t>LHVQK</t>
  </si>
  <si>
    <t>LGLPIIKK</t>
  </si>
  <si>
    <t>APAVATGAKR</t>
  </si>
  <si>
    <t>ELSNGDVVTLK</t>
  </si>
  <si>
    <t>MGPLNQLLAMIPGFNANVMK</t>
  </si>
  <si>
    <t>LKETHPGK</t>
  </si>
  <si>
    <t>SNTVSEVGR</t>
  </si>
  <si>
    <t>LTRPVSGQDAFSVFVGAASR</t>
  </si>
  <si>
    <t>AWFCIRPSGTEPK</t>
  </si>
  <si>
    <t>AEIVHAAKR</t>
  </si>
  <si>
    <t>KISPEEIIDTIIK</t>
  </si>
  <si>
    <t>KFEAARK</t>
  </si>
  <si>
    <t>YGQIVAVDNLNFTVEKGEIVGFLGPNGAGK</t>
  </si>
  <si>
    <t>TKESGGVITELR</t>
  </si>
  <si>
    <t>VAISEVCSK</t>
  </si>
  <si>
    <t>RNLDWNR</t>
  </si>
  <si>
    <t>MVNIAVMGYGVVGSGVVEVIR</t>
  </si>
  <si>
    <t>EQILDVKDLPIK</t>
  </si>
  <si>
    <t>NIIDEVGK</t>
  </si>
  <si>
    <t>LSQYNIEAIEIR</t>
  </si>
  <si>
    <t>ASENELKGILGYTEDAVVSSDFIGDPR</t>
  </si>
  <si>
    <t>LSDALEER</t>
  </si>
  <si>
    <t>RGDMMSIDDIIDILAIDLIGVVPDDEK</t>
  </si>
  <si>
    <t>YSVQFPIK</t>
  </si>
  <si>
    <t>YATVVSSSTSPLKWQLLNSANQVVLEGNTIPK</t>
  </si>
  <si>
    <t>QMANVLKNLK</t>
  </si>
  <si>
    <t>SRTTAIFINQLREK</t>
  </si>
  <si>
    <t>GIINKDTVIIEPTSGNTGIALAFVAAAR</t>
  </si>
  <si>
    <t>VLYVIEELEPFFEEHIRK</t>
  </si>
  <si>
    <t>GYIKGYPDETFRPQASIK</t>
  </si>
  <si>
    <t>NTFINSPVLLDATYCLKK</t>
  </si>
  <si>
    <t>TTACISNLGK</t>
  </si>
  <si>
    <t>GITVFIENSKHMFEYHSK</t>
  </si>
  <si>
    <t>YISKYNNLGETR</t>
  </si>
  <si>
    <t>FANFK</t>
  </si>
  <si>
    <t>DVDPSIGAELLTK</t>
  </si>
  <si>
    <t>EFITPIEREDIMALADAIDNVTDAIEDVVMR</t>
  </si>
  <si>
    <t>VEYLHSDIDTIERMEIIR</t>
  </si>
  <si>
    <t>ETGDFKVYALK</t>
  </si>
  <si>
    <t>DDAGKFLEEYYNKK</t>
  </si>
  <si>
    <t>KALEILGGK</t>
  </si>
  <si>
    <t>KKYGLK</t>
  </si>
  <si>
    <t>VSLDDFGTGYSSLNYLR</t>
  </si>
  <si>
    <t>VLGFQGKANYTSYENIDKAPEER</t>
  </si>
  <si>
    <t>LLEEPYIKEK</t>
  </si>
  <si>
    <t>QANMLKESLSRFK</t>
  </si>
  <si>
    <t>MIKEKYTFDDLVEIMK</t>
  </si>
  <si>
    <t>IEFHEVEKPELKPGQVLIK</t>
  </si>
  <si>
    <t>INKVEKLKDLR</t>
  </si>
  <si>
    <t>INEGNILKSVLQSDMEK</t>
  </si>
  <si>
    <t>LIEGYDVLDKIANTPVDPNPSNPTELSVPK</t>
  </si>
  <si>
    <t>HGLAITLLSDPERK</t>
  </si>
  <si>
    <t>VDIFELKEEAPR</t>
  </si>
  <si>
    <t>VNQVGYLPFAKK</t>
  </si>
  <si>
    <t>LVSDYKPCGDQPEAIDKLVEGINR</t>
  </si>
  <si>
    <t>LPKPAYK</t>
  </si>
  <si>
    <t>WKEGGATLKPSIDLVGK</t>
  </si>
  <si>
    <t>GENSIGTTKR</t>
  </si>
  <si>
    <t>TEAFYTGLHADYLQNKYPDVEIGLSLPR</t>
  </si>
  <si>
    <t>SIKELSISEEERER</t>
  </si>
  <si>
    <t>DMIKEIKEQMRGGK</t>
  </si>
  <si>
    <t>AGILETTFKEETETDLFGEQAVLCGGVTELMK</t>
  </si>
  <si>
    <t>Clo1313_1912</t>
  </si>
  <si>
    <t>EKVSGDFNNLDKVVK</t>
  </si>
  <si>
    <t>YNPSVIGYEWDQDNPR</t>
  </si>
  <si>
    <t>KMILELLLANHCR</t>
  </si>
  <si>
    <t>ETTQLIEGSIHTVEAGMEIATDTANALNTIVEEISK</t>
  </si>
  <si>
    <t>SSVANNFR</t>
  </si>
  <si>
    <t>YIVDR</t>
  </si>
  <si>
    <t>IGVTDTLLR</t>
  </si>
  <si>
    <t>TFIASKTK</t>
  </si>
  <si>
    <t>IEEEKFEETIDQGLVILSK</t>
  </si>
  <si>
    <t>ILILDDSTSAVDTATEAK</t>
  </si>
  <si>
    <t>TGGLLASAEIDEGFTR</t>
  </si>
  <si>
    <t>VAAEIKDFDPTKYIDKK</t>
  </si>
  <si>
    <t>VLEEVKATVADSATNVNLNESIDK</t>
  </si>
  <si>
    <t>EVTENMEKFELGIALQK</t>
  </si>
  <si>
    <t>LLEELGFK</t>
  </si>
  <si>
    <t>AEDAVEAAK</t>
  </si>
  <si>
    <t>AVENTEVLTITRD</t>
  </si>
  <si>
    <t>LEFKIPSR</t>
  </si>
  <si>
    <t>VVPAVLEQNGVVLITADHGNSEQMIDYETGGPFTAHTTNPVPLIVIGLGDVK</t>
  </si>
  <si>
    <t>VEIGAILNPGELLK</t>
  </si>
  <si>
    <t>FMKIHFGLEDSK</t>
  </si>
  <si>
    <t>SFDTAIYPDR</t>
  </si>
  <si>
    <t>MDLKAKLR</t>
  </si>
  <si>
    <t>NCYIDGK</t>
  </si>
  <si>
    <t>MELYKDLMKK</t>
  </si>
  <si>
    <t>KISNIPVIMLSAK</t>
  </si>
  <si>
    <t>TTAIMGVGAAK</t>
  </si>
  <si>
    <t>AEKAIYTPGPAFLNVLAPCPR</t>
  </si>
  <si>
    <t>IVERLDRLGISYIEAGNPGSNPKDLEFFDRIGR</t>
  </si>
  <si>
    <t>SDFGDDPENKKWLAGNNSTDILTAALK</t>
  </si>
  <si>
    <t>KVESLEQKEELLNK</t>
  </si>
  <si>
    <t>AITLTDDAK</t>
  </si>
  <si>
    <t>IDDGETLK</t>
  </si>
  <si>
    <t>YGVDAIR</t>
  </si>
  <si>
    <t>Clo1313_0486</t>
  </si>
  <si>
    <t>RQINELK</t>
  </si>
  <si>
    <t>YDPSYLQAVNPLTGEPIKKR</t>
  </si>
  <si>
    <t>DNGNDIFLSEGVR</t>
  </si>
  <si>
    <t>AGLAYYAFSR</t>
  </si>
  <si>
    <t>SPMDVVSVGDIVKVRILDVDVER</t>
  </si>
  <si>
    <t>NVLGSHVNQAGSLVEPDRLR</t>
  </si>
  <si>
    <t>DGSYTYLGAK</t>
  </si>
  <si>
    <t>AIFTDEELKQKMDKGNFK</t>
  </si>
  <si>
    <t>KDKNNKEVDKTDVKTPVK</t>
  </si>
  <si>
    <t>KFNLMFKTFQGVTEDSK</t>
  </si>
  <si>
    <t>KIEDSTLQR</t>
  </si>
  <si>
    <t>LAKDLNVK</t>
  </si>
  <si>
    <t>RIEEMVVKDPVAMKVAFGENPK</t>
  </si>
  <si>
    <t>IAQAKAEERRAMAVAR</t>
  </si>
  <si>
    <t>KAIEEYVGSLERR</t>
  </si>
  <si>
    <t>TYQLAEDLCR</t>
  </si>
  <si>
    <t>YANLLLSSEGLTK</t>
  </si>
  <si>
    <t>NLCDEFTLR</t>
  </si>
  <si>
    <t>KALERANKGEDMEALALELSEDSGVEGNKGILEINSLK</t>
  </si>
  <si>
    <t>VDLAILR</t>
  </si>
  <si>
    <t>YVETYSVGEEPNR</t>
  </si>
  <si>
    <t>IFFEAAMAANKMRIPLAKMAVEETGMGVVEDK</t>
  </si>
  <si>
    <t>TLIWTAGVR</t>
  </si>
  <si>
    <t>FKALGAEVYSVSTDTHYTHK</t>
  </si>
  <si>
    <t>EISELGESIAR</t>
  </si>
  <si>
    <t>YYYTVDGQK</t>
  </si>
  <si>
    <t>FKNGLVSKEEVLSQKEK</t>
  </si>
  <si>
    <t>ESEYVAVKVPVFSFEK</t>
  </si>
  <si>
    <t>ILATYCQK</t>
  </si>
  <si>
    <t>VLKDNGFTVSCCDVIAISVPDKPGGLAK</t>
  </si>
  <si>
    <t>STIGVLLAK</t>
  </si>
  <si>
    <t>SEFLTDTK</t>
  </si>
  <si>
    <t>VIFSVCDIGGVRR</t>
  </si>
  <si>
    <t>FSEITDPVK</t>
  </si>
  <si>
    <t>IEIKDGR</t>
  </si>
  <si>
    <t>EQKLNEIIEK</t>
  </si>
  <si>
    <t>IEDIKFVDR</t>
  </si>
  <si>
    <t>HVLYGALVGGPGR</t>
  </si>
  <si>
    <t>NDNKGGNAKKNEHRSPDMK</t>
  </si>
  <si>
    <t>HIYSGNIISVECVNVLLPNGK</t>
  </si>
  <si>
    <t>WWVPAECIDVQAPR</t>
  </si>
  <si>
    <t>EGSLVFNR</t>
  </si>
  <si>
    <t>VFEAADKVCR</t>
  </si>
  <si>
    <t>TKGITDAPLIWR</t>
  </si>
  <si>
    <t>EKYGDEEVDKSYRKLK</t>
  </si>
  <si>
    <t>VIGDVCKGEKR</t>
  </si>
  <si>
    <t>SGVTGYDELQAAK</t>
  </si>
  <si>
    <t>EWNKVNGYNLVNAGDIHVEPITAYSDKYSSKEEIPDNAVVAIPNDGTNEYR</t>
  </si>
  <si>
    <t>KKLNLQNPQR</t>
  </si>
  <si>
    <t>HPTIGNNVLISTGAK</t>
  </si>
  <si>
    <t>DIPQPGRGELQIK</t>
  </si>
  <si>
    <t>DANIVVFHAGTKR</t>
  </si>
  <si>
    <t>Clo1313_2692</t>
  </si>
  <si>
    <t>SEFREVEIQVPRDRK</t>
  </si>
  <si>
    <t>EVLSTGNEGVK</t>
  </si>
  <si>
    <t>IAFVGSTGAGK</t>
  </si>
  <si>
    <t>MEIGAVIGAAPRKNVKREKPK</t>
  </si>
  <si>
    <t>YLDEALIIRNPSAVQK</t>
  </si>
  <si>
    <t>KGDFLGGTVQVIPHVTNEIK</t>
  </si>
  <si>
    <t>Clo1313_2527</t>
  </si>
  <si>
    <t>FEKNLKK</t>
  </si>
  <si>
    <t>Clo1313_0680</t>
  </si>
  <si>
    <t>IYLPAGLDATER</t>
  </si>
  <si>
    <t>VQVPLLK</t>
  </si>
  <si>
    <t>SLGNVVSPEEIIEKYGADTAR</t>
  </si>
  <si>
    <t>KSDLIEIDPKPMLK</t>
  </si>
  <si>
    <t>QTLSYFTGHIPQGIK</t>
  </si>
  <si>
    <t>AKGDLEIDAHHTVEDVGIVLGQAIK</t>
  </si>
  <si>
    <t>VGGAQAVAALAFGTETIPKVDK</t>
  </si>
  <si>
    <t>NVEVEGATGNIDTNFYGK</t>
  </si>
  <si>
    <t>TLEAGIDYDVAAIDNKIEVTLKGDDYADFTGTLK</t>
  </si>
  <si>
    <t>DGFNIFKER</t>
  </si>
  <si>
    <t>EAYKNVEYIANQK</t>
  </si>
  <si>
    <t>TYKDKLNAILQVK</t>
  </si>
  <si>
    <t>TAELELKR</t>
  </si>
  <si>
    <t>SAEEMSAAIQEIVGSIQQVAGNAESTASSVEQISSSIEQMGK</t>
  </si>
  <si>
    <t>DYYEILGVDR</t>
  </si>
  <si>
    <t>IQHIGGGQYR</t>
  </si>
  <si>
    <t>IEEEIAQLDDEEKAEFLK</t>
  </si>
  <si>
    <t>PKEGFEEK</t>
  </si>
  <si>
    <t>DKVYIFSGVMEDDITTGAPVGMIIPNDVIEDEHINK</t>
  </si>
  <si>
    <t>FANLLIKR</t>
  </si>
  <si>
    <t>AITRRIMGEDVPLLNLGSEDGFMFK</t>
  </si>
  <si>
    <t>DKDIVVIGAGPIGILLVQTLK</t>
  </si>
  <si>
    <t>VFKGTVK</t>
  </si>
  <si>
    <t>GNEVAELVEKYK</t>
  </si>
  <si>
    <t>KINPDFEENDIVEIEVTPR</t>
  </si>
  <si>
    <t>FEEATER</t>
  </si>
  <si>
    <t>PIYKESMERHLDYWTVGVDNSR</t>
  </si>
  <si>
    <t>TGYEISGIEDAERDANIVVFHAGTK</t>
  </si>
  <si>
    <t>IDADTIESLKK</t>
  </si>
  <si>
    <t>FRGENSIGTTKR</t>
  </si>
  <si>
    <t>VVCVFGCGGDR</t>
  </si>
  <si>
    <t>GGFTLRITAK</t>
  </si>
  <si>
    <t>IGPFEVESALLEHPAVLECAITAVPDPIRGQVVK</t>
  </si>
  <si>
    <t>AADLDPIESLRYE</t>
  </si>
  <si>
    <t>TFQALR</t>
  </si>
  <si>
    <t>NDVLTVVGKGNKERTIYLNAACK</t>
  </si>
  <si>
    <t>LPQGYDTVLDGDGANLSQGER</t>
  </si>
  <si>
    <t>Clo1313_1504</t>
  </si>
  <si>
    <t>SLEGSLAPVDCVVEDSSPK</t>
  </si>
  <si>
    <t>IEPVVETAGDCYAR</t>
  </si>
  <si>
    <t>VKGKEESVSKAREEGPAK</t>
  </si>
  <si>
    <t>MIGTGTIGGKACGMLLAR</t>
  </si>
  <si>
    <t>RIREAVR</t>
  </si>
  <si>
    <t>GVLVGLTEIGEVHSYIIDENEIVPVPGR</t>
  </si>
  <si>
    <t>LLDGNIFSTPVLKDDKAVLVCSEPQNIDLVIGQDMITSYLETK</t>
  </si>
  <si>
    <t>LNVEIAR</t>
  </si>
  <si>
    <t>LRNVINK</t>
  </si>
  <si>
    <t>ATSFINSLK</t>
  </si>
  <si>
    <t>EGGKYVLKNDVEAIEGIK</t>
  </si>
  <si>
    <t>ALFDFAQK</t>
  </si>
  <si>
    <t>KSLEEVVNKLK</t>
  </si>
  <si>
    <t>VAETIYK</t>
  </si>
  <si>
    <t>GMKEEDMVEIADLINLTITDYENSK</t>
  </si>
  <si>
    <t>ICRSDKVDIRDVINETK</t>
  </si>
  <si>
    <t>DVLEIVK</t>
  </si>
  <si>
    <t>SYDTDLFPVK</t>
  </si>
  <si>
    <t>MSKELLK</t>
  </si>
  <si>
    <t>YLLGLVENINK</t>
  </si>
  <si>
    <t>RPGFAIDNIYK</t>
  </si>
  <si>
    <t>DVCYLSPGLK</t>
  </si>
  <si>
    <t>IPAIGK</t>
  </si>
  <si>
    <t>EGVALTALRPAGTAEFDGVK</t>
  </si>
  <si>
    <t>SPLLIAGLYADGETTVIEEVK</t>
  </si>
  <si>
    <t>LLCVISKLSDFAMKYK</t>
  </si>
  <si>
    <t>MQRIDASVLDLK</t>
  </si>
  <si>
    <t>AYNLKEVAK</t>
  </si>
  <si>
    <t>ELCDVLWECIK</t>
  </si>
  <si>
    <t>HGEIIR</t>
  </si>
  <si>
    <t>SDKVDIRDVINETK</t>
  </si>
  <si>
    <t>ELNYRKEVK</t>
  </si>
  <si>
    <t>SFNVFAR</t>
  </si>
  <si>
    <t>NAEPVGCTLTNIEFKNNK</t>
  </si>
  <si>
    <t>NMSKMPSIMRK</t>
  </si>
  <si>
    <t>VAVVSGLKNAGDLIER</t>
  </si>
  <si>
    <t>VKEGTLKLGDKVR</t>
  </si>
  <si>
    <t>IAEFIVEAR</t>
  </si>
  <si>
    <t>SSPATGFSMGINMVMMALDR</t>
  </si>
  <si>
    <t>AGHITSVR</t>
  </si>
  <si>
    <t>TGCKIAVVDETGKVLDTAVIYPTPPQNK</t>
  </si>
  <si>
    <t>ELSISEEERER</t>
  </si>
  <si>
    <t>NVKDTRVGDTVTTADNPAK</t>
  </si>
  <si>
    <t>IEKGSGRPNR</t>
  </si>
  <si>
    <t>TLVSASSLEKEIK</t>
  </si>
  <si>
    <t>LSELNISNKEITFK</t>
  </si>
  <si>
    <t>ANSFNTSFPATVEEVVSANLFPK</t>
  </si>
  <si>
    <t>DSKAATPVDTVSKDAADKNITLIAKR</t>
  </si>
  <si>
    <t>EVKGVVAEEGAGYFTHASIILR</t>
  </si>
  <si>
    <t>ELFTFADTTR</t>
  </si>
  <si>
    <t>SIQDGDFFEKKEFLDAAENCR</t>
  </si>
  <si>
    <t>IENISKDREKEQR</t>
  </si>
  <si>
    <t>LGSIDALTGPVSR</t>
  </si>
  <si>
    <t>INENTINFASATPK</t>
  </si>
  <si>
    <t>Clo1313_2192</t>
  </si>
  <si>
    <t>EPGSASKSTSKDNGLSKATPTVK</t>
  </si>
  <si>
    <t>EVLEFVEENDVK</t>
  </si>
  <si>
    <t>KEIMNFIDSDSNIVRPANYPVELPGRGSTVICGENGK</t>
  </si>
  <si>
    <t>LPYQLLEVGEGSGLPQRK</t>
  </si>
  <si>
    <t>RPVGSFIFLGPTGVGK</t>
  </si>
  <si>
    <t>AIINNKSGWPAR</t>
  </si>
  <si>
    <t>LKVIPLGGLGEIGK</t>
  </si>
  <si>
    <t>QLLKLPGDTIR</t>
  </si>
  <si>
    <t>KGDVIAQVDGK</t>
  </si>
  <si>
    <t>ITGDAIREDVEVFGVVESISPVAK</t>
  </si>
  <si>
    <t>ADLVVDGIFGTGLK</t>
  </si>
  <si>
    <t>EQILDIFEETTGGR</t>
  </si>
  <si>
    <t>GTTSSAIFVWNRPVGGTK</t>
  </si>
  <si>
    <t>RKPYSVVLFDEIEK</t>
  </si>
  <si>
    <t>RKDNFDVNGLLSLDEK</t>
  </si>
  <si>
    <t>LIVTETKPLHGK</t>
  </si>
  <si>
    <t>LNAILNQR</t>
  </si>
  <si>
    <t>SEIESLLK</t>
  </si>
  <si>
    <t>SIDFGNGATSFKAK</t>
  </si>
  <si>
    <t>NILPLDIR</t>
  </si>
  <si>
    <t>NVSFHYIPSNPVLK</t>
  </si>
  <si>
    <t>MLKQKILNR</t>
  </si>
  <si>
    <t>ELIIGDRQTGK</t>
  </si>
  <si>
    <t>KGSGISETFTVRR</t>
  </si>
  <si>
    <t>IGPLAK</t>
  </si>
  <si>
    <t>ITNNSVALGDFGPGESK</t>
  </si>
  <si>
    <t>IDGVLHEFSTIPGVIEDVTEIILNIK</t>
  </si>
  <si>
    <t>NGFTFVTTK</t>
  </si>
  <si>
    <t>GKYIDMLAKDSDMVVR</t>
  </si>
  <si>
    <t>YENLELK</t>
  </si>
  <si>
    <t>ASTENVAGIVGMGKAIELAVENMEENNKK</t>
  </si>
  <si>
    <t>NLEHLAEELENKFK</t>
  </si>
  <si>
    <t>TPSSQATLSLVDLAELK</t>
  </si>
  <si>
    <t>KCGTYYLATVEGDQPR</t>
  </si>
  <si>
    <t>VEETGLNIPKLLEVTK</t>
  </si>
  <si>
    <t>YDLAKPGR</t>
  </si>
  <si>
    <t>LFGSTDVIDRVEKYPINER</t>
  </si>
  <si>
    <t>AESLLLAATEEQVNKFAK</t>
  </si>
  <si>
    <t>GEISQDNGK</t>
  </si>
  <si>
    <t>EIYDSQFKKEEK</t>
  </si>
  <si>
    <t>GPLHGAPQVFEDVPQTHWAFK</t>
  </si>
  <si>
    <t>Clo1313_2368</t>
  </si>
  <si>
    <t>KYPEMPK</t>
  </si>
  <si>
    <t>VNLSHIQNFNVYR</t>
  </si>
  <si>
    <t>EKGLEDEFELYDRVER</t>
  </si>
  <si>
    <t>NELAVTSNISKEDFCR</t>
  </si>
  <si>
    <t>MKISIER</t>
  </si>
  <si>
    <t>FTTPETSYEELEKLTR</t>
  </si>
  <si>
    <t>GDYTVTAGAVFGIGTVVENLQGAINGELHEVEQMYPVYLEAAK</t>
  </si>
  <si>
    <t>DDKLIIGGR</t>
  </si>
  <si>
    <t>MERIER</t>
  </si>
  <si>
    <t>EIVKNHKR</t>
  </si>
  <si>
    <t>GLNAVQACVLVALK</t>
  </si>
  <si>
    <t>AYVCDLSADEIREYR</t>
  </si>
  <si>
    <t>ELGLNDGENAIGKIVAALR</t>
  </si>
  <si>
    <t>TDEEARELLK</t>
  </si>
  <si>
    <t>LELDREIK</t>
  </si>
  <si>
    <t>QFFFLDQLGRPK</t>
  </si>
  <si>
    <t>YPDIEIVDEQRDNDEVEK</t>
  </si>
  <si>
    <t>NHYASEYIYNAYKNTK</t>
  </si>
  <si>
    <t>NGSINSTDVLLLSR</t>
  </si>
  <si>
    <t>ELVDILSK</t>
  </si>
  <si>
    <t>NAKIVMSGTNIISR</t>
  </si>
  <si>
    <t>ALLKFDEELRPALKK</t>
  </si>
  <si>
    <t>LNEELLEEDGKLYR</t>
  </si>
  <si>
    <t>SGKLPENKR</t>
  </si>
  <si>
    <t>VTDPDGNITR</t>
  </si>
  <si>
    <t>GWFATK</t>
  </si>
  <si>
    <t>KSGYAAYGK</t>
  </si>
  <si>
    <t>LCRIMLSAISDFKVK</t>
  </si>
  <si>
    <t>KADQYMYMPKSWPIR</t>
  </si>
  <si>
    <t>QVFLGAGLQK</t>
  </si>
  <si>
    <t>FDLKYYQPGLILMSPEK</t>
  </si>
  <si>
    <t>MPEKIQIIIDKK</t>
  </si>
  <si>
    <t>EIDTLPYKN</t>
  </si>
  <si>
    <t>AEIELPLDTARTLAQTFEAMR</t>
  </si>
  <si>
    <t>GKTAIVTGSSR</t>
  </si>
  <si>
    <t>TIGSIIELVK</t>
  </si>
  <si>
    <t>DVVSQFLK</t>
  </si>
  <si>
    <t>DKSKENYETAEK</t>
  </si>
  <si>
    <t>VDVDKIYR</t>
  </si>
  <si>
    <t>SGFVSIVGRPNVGK</t>
  </si>
  <si>
    <t>SISELPYK</t>
  </si>
  <si>
    <t>AVITQNIDGLHQAAGSENVIELHGSIHR</t>
  </si>
  <si>
    <t>GYGITLGNSLRR</t>
  </si>
  <si>
    <t>LHHEIYLSDPR</t>
  </si>
  <si>
    <t>IDENATKASLDTAKNLINK</t>
  </si>
  <si>
    <t>MARKFGYGFR</t>
  </si>
  <si>
    <t>IAIENEIK</t>
  </si>
  <si>
    <t>ECIEQIKK</t>
  </si>
  <si>
    <t>TGENVETIK</t>
  </si>
  <si>
    <t>VLDEEVLDEEVLDEKLFLPASDSEK</t>
  </si>
  <si>
    <t>ILNSLKGK</t>
  </si>
  <si>
    <t>VGQKVTIEPQVVCGK</t>
  </si>
  <si>
    <t>KLDALNSTTQENLTNIR</t>
  </si>
  <si>
    <t>IPQTSPVWSATGKIER</t>
  </si>
  <si>
    <t>LKPIIFGGGQESQLR</t>
  </si>
  <si>
    <t>FGKIPGVTK</t>
  </si>
  <si>
    <t>KGEEGISK</t>
  </si>
  <si>
    <t>CNGKLKQYHLDGSPK</t>
  </si>
  <si>
    <t>APKVDEALINQIK</t>
  </si>
  <si>
    <t>DITEIKK</t>
  </si>
  <si>
    <t>NGEILALVSKPDFNLNDPR</t>
  </si>
  <si>
    <t>Clo1313_0661</t>
  </si>
  <si>
    <t>QVIATRKTIGQYKVDVMK</t>
  </si>
  <si>
    <t>LGYFCVDLVDSK</t>
  </si>
  <si>
    <t>RISGEAIIK</t>
  </si>
  <si>
    <t>YDVEVVK</t>
  </si>
  <si>
    <t>VFEAADK</t>
  </si>
  <si>
    <t>FNELDVETNK</t>
  </si>
  <si>
    <t>LQEELRQGMTSLVRQFAVEQVEK</t>
  </si>
  <si>
    <t>DYVVSCLK</t>
  </si>
  <si>
    <t>YPINERSIKALNNLR</t>
  </si>
  <si>
    <t>SAEDAYK</t>
  </si>
  <si>
    <t>TSLTAAITKVLGFQGK</t>
  </si>
  <si>
    <t>YYTHHDNPDLVILKADSDLLGK</t>
  </si>
  <si>
    <t>IGNRPVIDISVVVDGKKVEWSNYKAK</t>
  </si>
  <si>
    <t>Clo1313_1722</t>
  </si>
  <si>
    <t>HKEVLALAQK</t>
  </si>
  <si>
    <t>LPFENIDK</t>
  </si>
  <si>
    <t>IQSSVLEKCEGDLK</t>
  </si>
  <si>
    <t>QSNELAGQIRK</t>
  </si>
  <si>
    <t>GAQGGYLLSKDPDSITIGSILR</t>
  </si>
  <si>
    <t>QVELLVK</t>
  </si>
  <si>
    <t>NGTLNYLRPDGK</t>
  </si>
  <si>
    <t>QCQQYISNVATNYYR</t>
  </si>
  <si>
    <t>EIKELISK</t>
  </si>
  <si>
    <t>SIAKEFAAK</t>
  </si>
  <si>
    <t>IHMANLINSGIIPMTFENEADYDEIDMDDELVIENAR</t>
  </si>
  <si>
    <t>ILVLRPDLTIPIAR</t>
  </si>
  <si>
    <t>GDFITANDEQAKR</t>
  </si>
  <si>
    <t>NIKASALCGLGQTAPNPILSTLR</t>
  </si>
  <si>
    <t>GSESLLVRNRTAAWNGAQR</t>
  </si>
  <si>
    <t>AVDALEK</t>
  </si>
  <si>
    <t>LESIKQGNEVIGSR</t>
  </si>
  <si>
    <t>contam_sp|P13647|K2C5_HUMAN</t>
  </si>
  <si>
    <t>TVRQNLEPLFEQYINNLRRQLDSIVGER</t>
  </si>
  <si>
    <t>NISFTAKPGQMIALVGPTGVGK</t>
  </si>
  <si>
    <t>VNYTDVIEER</t>
  </si>
  <si>
    <t>RELRKEQPRSAISGGR</t>
  </si>
  <si>
    <t>TAFQICETLR</t>
  </si>
  <si>
    <t>EGNENETFWCNEFTR</t>
  </si>
  <si>
    <t>KKEDSEDIIVAYPDGNIR</t>
  </si>
  <si>
    <t>FLNTNIKQNK</t>
  </si>
  <si>
    <t>KAEETMKAAR</t>
  </si>
  <si>
    <t>NQINKARK</t>
  </si>
  <si>
    <t>RVVEYK</t>
  </si>
  <si>
    <t>SEDTGIIGNIGFR</t>
  </si>
  <si>
    <t>HGKYDKDGKPK</t>
  </si>
  <si>
    <t>YAPFNSTDNTVFNR</t>
  </si>
  <si>
    <t>INSSDVTLLKR</t>
  </si>
  <si>
    <t>GLKDGMTVTVGGIITSRK</t>
  </si>
  <si>
    <t>EGEISFK</t>
  </si>
  <si>
    <t>AYYFK</t>
  </si>
  <si>
    <t>NFINIK</t>
  </si>
  <si>
    <t>DYLPTGVAINNVSK</t>
  </si>
  <si>
    <t>GKDAVPLIFVTHLAK</t>
  </si>
  <si>
    <t>LSQKGIDGKIK</t>
  </si>
  <si>
    <t>VGAELRK</t>
  </si>
  <si>
    <t>RFLHSLKGSAANIGALR</t>
  </si>
  <si>
    <t>VDWIEKER</t>
  </si>
  <si>
    <t>KYNPSVIGYEWDQDNPR</t>
  </si>
  <si>
    <t>RKLESDYTYLQK</t>
  </si>
  <si>
    <t>YVSPGDIVYLK</t>
  </si>
  <si>
    <t>VYELAK</t>
  </si>
  <si>
    <t>GWFITKEKPGTDIISATAASLAINYMNFK</t>
  </si>
  <si>
    <t>NILINITEIKVPELDAQIVAENIASQLEKR</t>
  </si>
  <si>
    <t>LDLPVENEETVYER</t>
  </si>
  <si>
    <t>GYIEFVPIKPV</t>
  </si>
  <si>
    <t>GSSIKPGAVVIDVGINRLENK</t>
  </si>
  <si>
    <t>LGGGIGTRGPGEK</t>
  </si>
  <si>
    <t>RGSGLGSGPVGRPGGYSDRSKGTGTSGR</t>
  </si>
  <si>
    <t>SSSEKECIEQIK</t>
  </si>
  <si>
    <t>IILKGEIPSPVNPPSGCK</t>
  </si>
  <si>
    <t>DVKPGISPIK</t>
  </si>
  <si>
    <t>LAHREDLIGYGR</t>
  </si>
  <si>
    <t>AGLAEDGK</t>
  </si>
  <si>
    <t>NINLDELLCK</t>
  </si>
  <si>
    <t>YGKEGELDSTAVYLASDASSYVTGAVIPVDGGYTCV</t>
  </si>
  <si>
    <t>DTMKDVDAILSKSKEISEDNR</t>
  </si>
  <si>
    <t>VGDIIVVK</t>
  </si>
  <si>
    <t>NSSITFKDLK</t>
  </si>
  <si>
    <t>IKGYTSVGYYGAEGTVRNR</t>
  </si>
  <si>
    <t>TLDIAEKDALEIYVDGSTIILKK</t>
  </si>
  <si>
    <t>MASDVLKVKDR</t>
  </si>
  <si>
    <t>EICLLEQPFIK</t>
  </si>
  <si>
    <t>NNTYLLVK</t>
  </si>
  <si>
    <t>INLSLTK</t>
  </si>
  <si>
    <t>MIAKDGEGATKLIEVVAEGAKSAEDAYK</t>
  </si>
  <si>
    <t>DETDLNGLKIALDIKR</t>
  </si>
  <si>
    <t>ADAEAYLGEK</t>
  </si>
  <si>
    <t>QLDEIK</t>
  </si>
  <si>
    <t>EVVRPGQAGYTFFKK</t>
  </si>
  <si>
    <t>GYTAEVPK</t>
  </si>
  <si>
    <t>EIKGAYSLVILTPNK</t>
  </si>
  <si>
    <t>EKQRMENIFKK</t>
  </si>
  <si>
    <t>DDVFVR</t>
  </si>
  <si>
    <t>ILKEAEEK</t>
  </si>
  <si>
    <t>GKSTAEIQAVGAAAVNQAIK</t>
  </si>
  <si>
    <t>IGGKPLEGFK</t>
  </si>
  <si>
    <t>INEIPNSEVKIK</t>
  </si>
  <si>
    <t>TKLKNIVTGATIEK</t>
  </si>
  <si>
    <t>MQRAIASIEQELEERVRELK</t>
  </si>
  <si>
    <t>GKVVPVVNLNKRFKLGDMEVGK</t>
  </si>
  <si>
    <t>TLIGFDSR</t>
  </si>
  <si>
    <t>EAVGDDVEYVVEK</t>
  </si>
  <si>
    <t>LLNTHSISTMPGVESIVPIMKPYK</t>
  </si>
  <si>
    <t>APILILDEATSSVDTR</t>
  </si>
  <si>
    <t>AVKMEDLVIDTGLSAEEVR</t>
  </si>
  <si>
    <t>DWAIDK</t>
  </si>
  <si>
    <t>KEILNKFVEFCK</t>
  </si>
  <si>
    <t>TPEKIYIKR</t>
  </si>
  <si>
    <t>SRKVIAAGNWKMNKTPK</t>
  </si>
  <si>
    <t>YAEAFELIR</t>
  </si>
  <si>
    <t>IRDTIANNVGLAGIPVIK</t>
  </si>
  <si>
    <t>ESAVYNLGNGKGFSVK</t>
  </si>
  <si>
    <t>DSDIFENLASR</t>
  </si>
  <si>
    <t>KESPVQYIKDCVK</t>
  </si>
  <si>
    <t>ARPGDRIEVPVSLK</t>
  </si>
  <si>
    <t>GIPVGIHPK</t>
  </si>
  <si>
    <t>NNRIGNINQDIERAREIVNKK</t>
  </si>
  <si>
    <t>ETATWINNFLTGTTR</t>
  </si>
  <si>
    <t>KIAEYLQNHPK</t>
  </si>
  <si>
    <t>MEYKGYKIEQKDNK</t>
  </si>
  <si>
    <t>NVIKELR</t>
  </si>
  <si>
    <t>IHPDALVLVHPECR</t>
  </si>
  <si>
    <t>QAYLPEGCTVVENNSGTAPGCIIEDKGK</t>
  </si>
  <si>
    <t>AGILIGQGKSPQEAMDEVK</t>
  </si>
  <si>
    <t>MKSAVIGASVATASAGNAK</t>
  </si>
  <si>
    <t>SYYSQVPDDYIR</t>
  </si>
  <si>
    <t>SVLAYYTYDSNPDDTSVKNVLR</t>
  </si>
  <si>
    <t>VSFVNSNIEIHTISGFNNK</t>
  </si>
  <si>
    <t>EFSNDTER</t>
  </si>
  <si>
    <t>PENVNGRVLVPIR</t>
  </si>
  <si>
    <t>KIVNEYGR</t>
  </si>
  <si>
    <t>IVDDLGYKAERIENISK</t>
  </si>
  <si>
    <t>YAEIADYIGLKGK</t>
  </si>
  <si>
    <t>LPEDYK</t>
  </si>
  <si>
    <t>NLTSDTLRK</t>
  </si>
  <si>
    <t>AYEADPVSIFGGIIAANREIDEK</t>
  </si>
  <si>
    <t>FSYPVFVKPSNAGSSVGVSK</t>
  </si>
  <si>
    <t>QGFFPDAPTQR</t>
  </si>
  <si>
    <t>DEAEIR</t>
  </si>
  <si>
    <t>GPYITKVLDDGK</t>
  </si>
  <si>
    <t>INITIDEFAK</t>
  </si>
  <si>
    <t>QVKVEGKKNDLIER</t>
  </si>
  <si>
    <t>KPVEDIAISCR</t>
  </si>
  <si>
    <t>DTSVLNEEVPVADGNNEK</t>
  </si>
  <si>
    <t>VEITDDDDAAIYFSSGTTGFPK</t>
  </si>
  <si>
    <t>TLSEMSLDEMDELWNKAKTK</t>
  </si>
  <si>
    <t>LDNDLANIETLKR</t>
  </si>
  <si>
    <t>RVDKAEQFLIDLGFK</t>
  </si>
  <si>
    <t>NLLDKENPSKK</t>
  </si>
  <si>
    <t>LLIGEDKGPMLSTLILAVGAENILPIVEPLVAK</t>
  </si>
  <si>
    <t>AQKETSDAVAFIAR</t>
  </si>
  <si>
    <t>NTVSLALRNMPGVSEKTR</t>
  </si>
  <si>
    <t>MVKDLINR</t>
  </si>
  <si>
    <t>LPTFCYHSELSVYGACR</t>
  </si>
  <si>
    <t>TITVTSSEIMEALEEPVSSIVEVVHSVLER</t>
  </si>
  <si>
    <t>ITGAAVGAYNLKAVAVLSDGR</t>
  </si>
  <si>
    <t>DLLQGKLPYTIGGGIGQSR</t>
  </si>
  <si>
    <t>IFIVK</t>
  </si>
  <si>
    <t>ASENELK</t>
  </si>
  <si>
    <t>CGTYYLATVEGDQPR</t>
  </si>
  <si>
    <t>EYMKKAGIEELCPEFSISDIK</t>
  </si>
  <si>
    <t>FDWAGSGK</t>
  </si>
  <si>
    <t>GRGGGGFPTGLK</t>
  </si>
  <si>
    <t>LAQYPHEFSGGMRQRVMIAMALAGSPK</t>
  </si>
  <si>
    <t>NRGTVISR</t>
  </si>
  <si>
    <t>VRVAVVSGLK</t>
  </si>
  <si>
    <t>INYTDVHTPNLLKK</t>
  </si>
  <si>
    <t>DYEELLNK</t>
  </si>
  <si>
    <t>ALFYENSEPYVR</t>
  </si>
  <si>
    <t>SFDTAVYPDR</t>
  </si>
  <si>
    <t>NYKLDEKEVEDR</t>
  </si>
  <si>
    <t>RVDNACFDIAK</t>
  </si>
  <si>
    <t>QNILKIR</t>
  </si>
  <si>
    <t>NAIAGADR</t>
  </si>
  <si>
    <t>VSFLDNLTSLNIK</t>
  </si>
  <si>
    <t>NAEALIDKIKAAQYVR</t>
  </si>
  <si>
    <t>GVSANVDFYSGFVYK</t>
  </si>
  <si>
    <t>LLIGEENVK</t>
  </si>
  <si>
    <t>LAFALGK</t>
  </si>
  <si>
    <t>IESGVIISAEENISIMINEEDHLR</t>
  </si>
  <si>
    <t>RVLETAELVGLSDKLNAYPGGLSGGQK</t>
  </si>
  <si>
    <t>DNFSYRTDANIKEVVEK</t>
  </si>
  <si>
    <t>KGPGFFALGAPFTVEPGK</t>
  </si>
  <si>
    <t>LEAGDMTEEEKLALEEK</t>
  </si>
  <si>
    <t>DGEIVESGTHDELIKQDGLYK</t>
  </si>
  <si>
    <t>DCIASICANLYNK</t>
  </si>
  <si>
    <t>VLSGFVKK</t>
  </si>
  <si>
    <t>GYNLEEAIESVDK</t>
  </si>
  <si>
    <t>ISKVDLAILR</t>
  </si>
  <si>
    <t>AFGPNKAAAVIESSK</t>
  </si>
  <si>
    <t>KVKEAGAK</t>
  </si>
  <si>
    <t>AEEVEKLK</t>
  </si>
  <si>
    <t>VKELPESVKDEEIIFLGWLK</t>
  </si>
  <si>
    <t>YITDLAGNALNKFENKEVK</t>
  </si>
  <si>
    <t>FDESPTK</t>
  </si>
  <si>
    <t>TLIALKTR</t>
  </si>
  <si>
    <t>ALSIAIK</t>
  </si>
  <si>
    <t>LIEQAKER</t>
  </si>
  <si>
    <t>YNQFNDYSYNR</t>
  </si>
  <si>
    <t>RAMAKKKVSIMEQERK</t>
  </si>
  <si>
    <t>EKHAEKPEPRPGIGFVNPK</t>
  </si>
  <si>
    <t>RTLDIAEKDALEIYVDGSTIILK</t>
  </si>
  <si>
    <t>TGQPFEKIER</t>
  </si>
  <si>
    <t>IEVIHK</t>
  </si>
  <si>
    <t>ELVVVETSK</t>
  </si>
  <si>
    <t>QLEEIAK</t>
  </si>
  <si>
    <t>ASNVPVK</t>
  </si>
  <si>
    <t>SEDLLITK</t>
  </si>
  <si>
    <t>Clo1313_1758</t>
  </si>
  <si>
    <t>YYLLTQK</t>
  </si>
  <si>
    <t>VLKDKGYSTAVGDEGGFAPNLK</t>
  </si>
  <si>
    <t>YLGGHNDTLAGLVVVNDEELAER</t>
  </si>
  <si>
    <t>GFDGETAATNK</t>
  </si>
  <si>
    <t>VDEIAVQVVK</t>
  </si>
  <si>
    <t>EQAQQGQNIVTAVENVTNQVSQVTQAAKEQAQGVEQIIK</t>
  </si>
  <si>
    <t>NIGIKDLEK</t>
  </si>
  <si>
    <t>LTANCPSEAPKVEITDDDDAAIYFSSGTTGFPK</t>
  </si>
  <si>
    <t>FVAENQVDIAILCVPYENTPAVADK</t>
  </si>
  <si>
    <t>FDAICNLR</t>
  </si>
  <si>
    <t>QGRNVAAK</t>
  </si>
  <si>
    <t>QEDGEVTFLPFSDGNLAVEALRK</t>
  </si>
  <si>
    <t>CGIDAAVKELAEK</t>
  </si>
  <si>
    <t>IGILYDGK</t>
  </si>
  <si>
    <t>AFTDIQYYETSTR</t>
  </si>
  <si>
    <t>ESGGVITELR</t>
  </si>
  <si>
    <t>VLEDAFNNADKSYQR</t>
  </si>
  <si>
    <t>KKAEKAR</t>
  </si>
  <si>
    <t>LAGIISGNVTHDQR</t>
  </si>
  <si>
    <t>LEQMKLALKDEASPK</t>
  </si>
  <si>
    <t>AAQEEYNKGR</t>
  </si>
  <si>
    <t>GVAGNADSLK</t>
  </si>
  <si>
    <t>EITDSLIQYK</t>
  </si>
  <si>
    <t>ELVELKAELFK</t>
  </si>
  <si>
    <t>RTVYISYVNQVR</t>
  </si>
  <si>
    <t>DYVEQK</t>
  </si>
  <si>
    <t>SDSILENIVTNLR</t>
  </si>
  <si>
    <t>GINNDVTYTIK</t>
  </si>
  <si>
    <t>IAALQIENYDLK</t>
  </si>
  <si>
    <t>IEDNENTITVSLPSVK</t>
  </si>
  <si>
    <t>IENLHLGYR</t>
  </si>
  <si>
    <t>FFTDFDISSR</t>
  </si>
  <si>
    <t>QGQNIIQSIENVTQQTAQVAAAVKEQTVGVEEIIK</t>
  </si>
  <si>
    <t>EKAESFSDAIIK</t>
  </si>
  <si>
    <t>VNQGDTVKK</t>
  </si>
  <si>
    <t>NINFEAGKNYR</t>
  </si>
  <si>
    <t>AGDHLYAPFVESVKK</t>
  </si>
  <si>
    <t>EWKFEDDSLQLR</t>
  </si>
  <si>
    <t>IEYTKVPVR</t>
  </si>
  <si>
    <t>EVGKPKFEYESAEVPEEIFNAVR</t>
  </si>
  <si>
    <t>AVGAAIFHHDPIYDSGREENDQLAQR</t>
  </si>
  <si>
    <t>VTQEELHKVCVNLYEK</t>
  </si>
  <si>
    <t>AKMPQGQGIWPAIWMMPEDEPFYGTWPK</t>
  </si>
  <si>
    <t>Clo1313_2986</t>
  </si>
  <si>
    <t>IIVENRSLNTTQNAFYTKELLDK</t>
  </si>
  <si>
    <t>LISWNVNGLR</t>
  </si>
  <si>
    <t>LLSGEEEAFYAFK</t>
  </si>
  <si>
    <t>DGSISFENVSFK</t>
  </si>
  <si>
    <t>VYLGFNHPNLER</t>
  </si>
  <si>
    <t>NGAIYDVDRVLSVIK</t>
  </si>
  <si>
    <t>KINDGVVILGNGELKK</t>
  </si>
  <si>
    <t>SGASGDNTIALAIANLR</t>
  </si>
  <si>
    <t>LSWCSTPGCDLISK</t>
  </si>
  <si>
    <t>FENKEVK</t>
  </si>
  <si>
    <t>ISNHITKK</t>
  </si>
  <si>
    <t>TEKVTIAGKCCESGDLLGK</t>
  </si>
  <si>
    <t>DAAVAYNELDFK</t>
  </si>
  <si>
    <t>SGKIVIGGMDHDLR</t>
  </si>
  <si>
    <t>VTAPEGFDPDKLINKK</t>
  </si>
  <si>
    <t>NSLNGLYNNGLDITSLNFR</t>
  </si>
  <si>
    <t>DLAYKGQIPGVR</t>
  </si>
  <si>
    <t>EIMSVAGILDKK</t>
  </si>
  <si>
    <t>DAAVIGLPDK</t>
  </si>
  <si>
    <t>IDQTLTQDSTGTMAYLQFEAMGIPRVK</t>
  </si>
  <si>
    <t>FVNSDKPISNDATYTSDLQTIYDLALNK</t>
  </si>
  <si>
    <t>VALEECNIDPAVCSLIPEK</t>
  </si>
  <si>
    <t>YANIGDVIVASVKDATPGGVVK</t>
  </si>
  <si>
    <t>QGMSIGCKVTLRGNK</t>
  </si>
  <si>
    <t>QGQDITASVQNVTDQAALVSNAVKEQTQGVEDIIK</t>
  </si>
  <si>
    <t>VKLPESWDDSNNDNIILK</t>
  </si>
  <si>
    <t>EAIESLAAR</t>
  </si>
  <si>
    <t>IVVDFPNTK</t>
  </si>
  <si>
    <t>VDELGAELKEK</t>
  </si>
  <si>
    <t>YVLDFER</t>
  </si>
  <si>
    <t>Clo1313_2255</t>
  </si>
  <si>
    <t>VFFSGELPKEENIER</t>
  </si>
  <si>
    <t>ETLLEK</t>
  </si>
  <si>
    <t>TEAKDFLSQLSLK</t>
  </si>
  <si>
    <t>QTQEGLCFSCAK</t>
  </si>
  <si>
    <t>SVVASINDINYK</t>
  </si>
  <si>
    <t>AFHAHGDGEPK</t>
  </si>
  <si>
    <t>ELQPHMVGIGPFIPHK</t>
  </si>
  <si>
    <t>YEDIAR</t>
  </si>
  <si>
    <t>NVLEAAGSSLNKVVK</t>
  </si>
  <si>
    <t>SIESILNGYTNTR</t>
  </si>
  <si>
    <t>YGIVGGEIVSDRVYK</t>
  </si>
  <si>
    <t>EFRVDDPDKYELKQEIK</t>
  </si>
  <si>
    <t>KELEEIK</t>
  </si>
  <si>
    <t>LPEMVKLAVEAK</t>
  </si>
  <si>
    <t>VEKEKEILR</t>
  </si>
  <si>
    <t>QGQNIVQSIENVTQQTAQVAAAVKEQTAGVEEIIK</t>
  </si>
  <si>
    <t>VNNDIKELSYR</t>
  </si>
  <si>
    <t>EKRFAGETKYPLK</t>
  </si>
  <si>
    <t>GYIAGYEDGTFRPDNYITR</t>
  </si>
  <si>
    <t>NYQEILINNER</t>
  </si>
  <si>
    <t>Clo1313_0050</t>
  </si>
  <si>
    <t>NLTEYEEAYVEK</t>
  </si>
  <si>
    <t>DDNHRTRGLVTGEREFDLSK</t>
  </si>
  <si>
    <t>SLAELEEIRKR</t>
  </si>
  <si>
    <t>AVDKVSETSK</t>
  </si>
  <si>
    <t>LGNLVTGSGLNVYGWQSYTK</t>
  </si>
  <si>
    <t>EPVEVGADLVAGSLIK</t>
  </si>
  <si>
    <t>KETGETFVNGYDLLEK</t>
  </si>
  <si>
    <t>ISNQFKFPEDLK</t>
  </si>
  <si>
    <t>HHSLHPGGLK</t>
  </si>
  <si>
    <t>IKATLEEIDQESFNNIVK</t>
  </si>
  <si>
    <t>SYDIKSFSMVDIDIGLFKRVLDMGLIDR</t>
  </si>
  <si>
    <t>AIDAAVR</t>
  </si>
  <si>
    <t>GCSAEDIVGVAAITAVQAQYVKA</t>
  </si>
  <si>
    <t>ALNELQSSQADIEALR</t>
  </si>
  <si>
    <t>FYKGGGTAFEPFK</t>
  </si>
  <si>
    <t>IASNIRELEGALNR</t>
  </si>
  <si>
    <t>ALEEEFGVSAAAPVAVAAVGAAAPGAAAPAAEEKTEFEVILKSPGADK</t>
  </si>
  <si>
    <t>YGFGAEVGISTSK</t>
  </si>
  <si>
    <t>IGVDLIDQQHEELFRR</t>
  </si>
  <si>
    <t>EYVESDIQAISVLTER</t>
  </si>
  <si>
    <t>NIPVLETLFENK</t>
  </si>
  <si>
    <t>ELKPDFISVTYGAGGSAK</t>
  </si>
  <si>
    <t>VFAENNEK</t>
  </si>
  <si>
    <t>ECGLATFTDDLVR</t>
  </si>
  <si>
    <t>AYIDNINLAQSK</t>
  </si>
  <si>
    <t>AKIELSGVTTTNINLPFITADANGPK</t>
  </si>
  <si>
    <t>YITIDYGSVLSAENNGGISLNPENLAK</t>
  </si>
  <si>
    <t>ENELKNTLDSLGK</t>
  </si>
  <si>
    <t>IAEMKMPDLNAASLEAAMSMIAGTAR</t>
  </si>
  <si>
    <t>Clo1313_1855</t>
  </si>
  <si>
    <t>NKLNFIK</t>
  </si>
  <si>
    <t>Clo1313_2671</t>
  </si>
  <si>
    <t>NNGYNPQPLSDGSLK</t>
  </si>
  <si>
    <t>VNGVEYGPVELIEVLNK</t>
  </si>
  <si>
    <t>SIFDVLQKR</t>
  </si>
  <si>
    <t>Clo1313_0614</t>
  </si>
  <si>
    <t>IKINILK</t>
  </si>
  <si>
    <t>KVVLIGAGGVAR</t>
  </si>
  <si>
    <t>DGAQAQGISFSVEDKLK</t>
  </si>
  <si>
    <t>VSQDAIEVSLINLIATPEQYDGK</t>
  </si>
  <si>
    <t>IDEIDNLGAAR</t>
  </si>
  <si>
    <t>AGEAGKGFAVVADEIKK</t>
  </si>
  <si>
    <t>DLLQGK</t>
  </si>
  <si>
    <t>IFNEIAKAIENTKLR</t>
  </si>
  <si>
    <t>LANEEGSTVTFDKVVAVSKDDKVSFGTPFVSNASVTAK</t>
  </si>
  <si>
    <t>YIQDRHLPDKAIDVIDETGAYVR</t>
  </si>
  <si>
    <t>IYEPTAGRVVFLGVDITK</t>
  </si>
  <si>
    <t>VREANVYCEVLPYNSSIDKIK</t>
  </si>
  <si>
    <t>GIGRPSTYAPIITTILAR</t>
  </si>
  <si>
    <t>MSEKSLESLANGVMTNVK</t>
  </si>
  <si>
    <t>EGKADAELQAVIDR</t>
  </si>
  <si>
    <t>TNLSIQVVEEVKK</t>
  </si>
  <si>
    <t>EQALQGQIVIK</t>
  </si>
  <si>
    <t>EAENSGKIELKAGR</t>
  </si>
  <si>
    <t>VLAAHTVRSGGISEAISK</t>
  </si>
  <si>
    <t>LDDIYEEIKK</t>
  </si>
  <si>
    <t>TVTGSCFFVETASTK</t>
  </si>
  <si>
    <t>NEKVDGWK</t>
  </si>
  <si>
    <t>DDIPNLFDYK</t>
  </si>
  <si>
    <t>IDEVLELTGILK</t>
  </si>
  <si>
    <t>TDNPTDLAIEGDGFFIVK</t>
  </si>
  <si>
    <t>GLAIISEIKGTVK</t>
  </si>
  <si>
    <t>LINETSAQNKGSKDPEDT</t>
  </si>
  <si>
    <t>AATACGGSDFGRAEELCR</t>
  </si>
  <si>
    <t>NSIIADGCIIEGTVINSVLFR</t>
  </si>
  <si>
    <t>FVTNTEDSYAGGK</t>
  </si>
  <si>
    <t>DKTEDQVTIDAARAIQK</t>
  </si>
  <si>
    <t>EVDLRWER</t>
  </si>
  <si>
    <t>AVSETGIR</t>
  </si>
  <si>
    <t>TLLIDELSK</t>
  </si>
  <si>
    <t>Clo1313_2154</t>
  </si>
  <si>
    <t>NVNEVTIGVK</t>
  </si>
  <si>
    <t>LSLEYSYNLGK</t>
  </si>
  <si>
    <t>NKQSEAAIEIADKVVEK</t>
  </si>
  <si>
    <t>IIAIGASTGGTEAIYNLLR</t>
  </si>
  <si>
    <t>TITSGSALTEGVWK</t>
  </si>
  <si>
    <t>ISSDEWK</t>
  </si>
  <si>
    <t>LKAHDENNECKIGDIVK</t>
  </si>
  <si>
    <t>YKYAPFNSTDNTVFNR</t>
  </si>
  <si>
    <t>NNIDPEKIEIKK</t>
  </si>
  <si>
    <t>NTKPEPIK</t>
  </si>
  <si>
    <t>IDDKARETAKQLLDR</t>
  </si>
  <si>
    <t>EKEAFDICLQK</t>
  </si>
  <si>
    <t>GYELSLRK</t>
  </si>
  <si>
    <t>SGLPLRDTDCVSCGQCVTACPCAALDYRR</t>
  </si>
  <si>
    <t>EVEEQLQLLKKDIAKLEQNYK</t>
  </si>
  <si>
    <t>GNVTEDEAAR</t>
  </si>
  <si>
    <t>FDENAAVLIREDKNPR</t>
  </si>
  <si>
    <t>Clo1313_1536</t>
  </si>
  <si>
    <t>KMNKNTGKMTQIVQHEK</t>
  </si>
  <si>
    <t>ALDDVALQLK</t>
  </si>
  <si>
    <t>EFKVEANVGNPQVAYKETIR</t>
  </si>
  <si>
    <t>AIVEKLNLRK</t>
  </si>
  <si>
    <t>FLTPVVIGSK</t>
  </si>
  <si>
    <t>NNACGLEK</t>
  </si>
  <si>
    <t>Clo1313_0886</t>
  </si>
  <si>
    <t>VIATPHFIGDYDSK</t>
  </si>
  <si>
    <t>NLALNDEVIEAVKEGK</t>
  </si>
  <si>
    <t>AIDVIDETGAYVR</t>
  </si>
  <si>
    <t>KGGVTYLYALK</t>
  </si>
  <si>
    <t>AIDTVVQAIK</t>
  </si>
  <si>
    <t>TLFGNTTYNR</t>
  </si>
  <si>
    <t>DGQSYNINADTVAGEIAAALKAEK</t>
  </si>
  <si>
    <t>LLDDIEKLK</t>
  </si>
  <si>
    <t>Clo1313_0810</t>
  </si>
  <si>
    <t>RNMLPTAVPK</t>
  </si>
  <si>
    <t>Clo1313_2500</t>
  </si>
  <si>
    <t>GFESGGQDYVVKPFNASELLSR</t>
  </si>
  <si>
    <t>TENVSEEGK</t>
  </si>
  <si>
    <t>DEYKQFLLAEK</t>
  </si>
  <si>
    <t>DTIMLCGQEVPFGDDLLFEDEK</t>
  </si>
  <si>
    <t>GWFITK</t>
  </si>
  <si>
    <t>GTIEASAQLESIDEWGKR</t>
  </si>
  <si>
    <t>AGEAGKGFAVVAEEVRK</t>
  </si>
  <si>
    <t>LETLNVINSGLPGLDCGACGAPSCR</t>
  </si>
  <si>
    <t>TASITGGFVALVDACKK</t>
  </si>
  <si>
    <t>QVTATVKEQAK</t>
  </si>
  <si>
    <t>FNLGGSNVNVYIDNVVMKR</t>
  </si>
  <si>
    <t>Clo1313_2204</t>
  </si>
  <si>
    <t>LNSDKYEFLR</t>
  </si>
  <si>
    <t>AVELGLK</t>
  </si>
  <si>
    <t>STSELIELYK</t>
  </si>
  <si>
    <t>EEYSTSSK</t>
  </si>
  <si>
    <t>MKSAVIGASVATASAGNAKVADVNYTSDYK</t>
  </si>
  <si>
    <t>VQVGKEPVLPEEVEVVYEDDTTEKLAVEWPTVDTSEVGEQEIEGTIK</t>
  </si>
  <si>
    <t>YGGNVFKPNVFIGIDDTIDAK</t>
  </si>
  <si>
    <t>RYVFIRR</t>
  </si>
  <si>
    <t>VDKIGLLR</t>
  </si>
  <si>
    <t>NSISKAENVTLNIPR</t>
  </si>
  <si>
    <t>SPQLAPELATAGGPNVDEAEEELPPINFEEHSEIKK</t>
  </si>
  <si>
    <t>WAQVKR</t>
  </si>
  <si>
    <t>SALDPTIHIGGELDAIGGNTR</t>
  </si>
  <si>
    <t>GIYDLEVFQK</t>
  </si>
  <si>
    <t>GKLIIIESGADASGKATQTNKLYERLVQEGYKVK</t>
  </si>
  <si>
    <t>YSAGLEVGQNIK</t>
  </si>
  <si>
    <t>SSDKINNIEFYIKR</t>
  </si>
  <si>
    <t>GSDGFSEFNPSSGKVPSGEVIGAYHIK</t>
  </si>
  <si>
    <t>NSMPQFLPIDIDNYR</t>
  </si>
  <si>
    <t>NYKYDGVIQATDNGIIVNYTNEKGEK</t>
  </si>
  <si>
    <t>CYQIVEEVK</t>
  </si>
  <si>
    <t>EAGEILK</t>
  </si>
  <si>
    <t>NSDGTVDATLVYSNIVK</t>
  </si>
  <si>
    <t>LVFSTGGADR</t>
  </si>
  <si>
    <t>IPGTNDLK</t>
  </si>
  <si>
    <t>DKIGDALKFVK</t>
  </si>
  <si>
    <t>IANKEGASHGLTINQK</t>
  </si>
  <si>
    <t>Clo1313_2040</t>
  </si>
  <si>
    <t>VYLDGTSEDFEPPQLTIQQIR</t>
  </si>
  <si>
    <t>IMVESALEAGAEVR</t>
  </si>
  <si>
    <t>LKEKLEIDVGECTSDGK</t>
  </si>
  <si>
    <t>NKIYESVK</t>
  </si>
  <si>
    <t>SVENLEAVTILPAR</t>
  </si>
  <si>
    <t>CNIDEELVR</t>
  </si>
  <si>
    <t>GINIGVAASK</t>
  </si>
  <si>
    <t>LLETPEDVFK</t>
  </si>
  <si>
    <t>TIEEALKITNK</t>
  </si>
  <si>
    <t>MNLTENAIKVLK</t>
  </si>
  <si>
    <t>YTILRSK</t>
  </si>
  <si>
    <t>WVCQDDDNKF</t>
  </si>
  <si>
    <t>DITIYTNGNELQVSEK</t>
  </si>
  <si>
    <t>TAVSGRIAGAEIAR</t>
  </si>
  <si>
    <t>TLLVCER</t>
  </si>
  <si>
    <t>FVTAIQDEAHR</t>
  </si>
  <si>
    <t>TVQHIVKK</t>
  </si>
  <si>
    <t>IDINDDGR</t>
  </si>
  <si>
    <t>DLLMAGKFGNEKLLINSDK</t>
  </si>
  <si>
    <t>LTSAWTVSGFVK</t>
  </si>
  <si>
    <t>SFKEEAGVGFK</t>
  </si>
  <si>
    <t>KWLVSNNTVDVIK</t>
  </si>
  <si>
    <t>LTVTDETILATLNK</t>
  </si>
  <si>
    <t>TLVIGKGDSALK</t>
  </si>
  <si>
    <t>FKEINEAYEVLSDPQKR</t>
  </si>
  <si>
    <t>LELYSVEELGQIVKR</t>
  </si>
  <si>
    <t>LLEPFGESNPPPVFR</t>
  </si>
  <si>
    <t>VGLVGEILVK</t>
  </si>
  <si>
    <t>QGMIVSKK</t>
  </si>
  <si>
    <t>TQVFLSPEGDHYR</t>
  </si>
  <si>
    <t>QGIKDGSLVPVFCGSAALNFGVK</t>
  </si>
  <si>
    <t>DIPQDLKDAFVAIEDKR</t>
  </si>
  <si>
    <t>EINVTLDGVTK</t>
  </si>
  <si>
    <t>GIQRNEVER</t>
  </si>
  <si>
    <t>IEKGGTSRGAIR</t>
  </si>
  <si>
    <t>RNMLEWVTALDAERGLK</t>
  </si>
  <si>
    <t>AAKMVASFYGEDKIRVVK</t>
  </si>
  <si>
    <t>DVALITDGR</t>
  </si>
  <si>
    <t>INELSQLLK</t>
  </si>
  <si>
    <t>DVEDIIKGIENAR</t>
  </si>
  <si>
    <t>SLSQALKEGFIK</t>
  </si>
  <si>
    <t>LLMERKDEIIKANNEDLQR</t>
  </si>
  <si>
    <t>NRIDSTTGSYSIVVGTR</t>
  </si>
  <si>
    <t>GFAGLEIAR</t>
  </si>
  <si>
    <t>DREALLKGK</t>
  </si>
  <si>
    <t>EEISEQIKSLK</t>
  </si>
  <si>
    <t>VSGGGITVTGGEPVLQADFVAEVFR</t>
  </si>
  <si>
    <t>LIYDGYKHVSIASFNDK</t>
  </si>
  <si>
    <t>GYSNISNPVAR</t>
  </si>
  <si>
    <t>DKDGINNIVTVAKK</t>
  </si>
  <si>
    <t>KDGVTIGK</t>
  </si>
  <si>
    <t>FEEALETVNK</t>
  </si>
  <si>
    <t>WANPLTGLQGNIEIQSEINQR</t>
  </si>
  <si>
    <t>LIDVTRESFFK</t>
  </si>
  <si>
    <t>YNPNCDFALIEK</t>
  </si>
  <si>
    <t>EAICEAAALDIVK</t>
  </si>
  <si>
    <t>EYFTETLSPEYNVAEQENK</t>
  </si>
  <si>
    <t>ALKEIQNLPDNEYK</t>
  </si>
  <si>
    <t>VVPHELGR</t>
  </si>
  <si>
    <t>KSGVLGISGVSSDFR</t>
  </si>
  <si>
    <t>EALVEGK</t>
  </si>
  <si>
    <t>FVSENAGADVSWDGAR</t>
  </si>
  <si>
    <t>LIVTGDKNIDNLYKR</t>
  </si>
  <si>
    <t>ELILEGLNCANCAQK</t>
  </si>
  <si>
    <t>DYIDYETVRDREEISEQIK</t>
  </si>
  <si>
    <t>LTAVTNGGK</t>
  </si>
  <si>
    <t>DKGLIDEVISR</t>
  </si>
  <si>
    <t>VNLVYSEGYR</t>
  </si>
  <si>
    <t>DNVELASK</t>
  </si>
  <si>
    <t>KGIKIYTGHSEENIK</t>
  </si>
  <si>
    <t>TASITGGFVALVDACK</t>
  </si>
  <si>
    <t>IKQEVEQLK</t>
  </si>
  <si>
    <t>Clo1313_2218</t>
  </si>
  <si>
    <t>MKNRQR</t>
  </si>
  <si>
    <t>AIDENTYFTIPK</t>
  </si>
  <si>
    <t>IKQDLDEKVPESHFEVLSR</t>
  </si>
  <si>
    <t>ADSWLNPVVGLLDDPENQR</t>
  </si>
  <si>
    <t>QGQDITASVQNVSEQAALVTNAVKEQTQGIEDIIR</t>
  </si>
  <si>
    <t>EAIDDANNFLLEK</t>
  </si>
  <si>
    <t>YGDEGSNTLGNIAK</t>
  </si>
  <si>
    <t>CGNKLELSGKK</t>
  </si>
  <si>
    <t>YVVLSEEEAKVFEK</t>
  </si>
  <si>
    <t>SGETIGIIGGTGSSK</t>
  </si>
  <si>
    <t>IYELIDEEPEQDDGYVTLVNVR</t>
  </si>
  <si>
    <t>SLIIRDEDLDGDLNDEEALAK</t>
  </si>
  <si>
    <t>TVAFEEYLNDAR</t>
  </si>
  <si>
    <t>EIMSVAGILDK</t>
  </si>
  <si>
    <t>TEFEVILKSPGADK</t>
  </si>
  <si>
    <t>EAEAVVLTEDLEGTVR</t>
  </si>
  <si>
    <t>ELIDISQK</t>
  </si>
  <si>
    <t>ALEHIEAIEKSESGEK</t>
  </si>
  <si>
    <t>VSYSISENEAVSR</t>
  </si>
  <si>
    <t>FGLDDGR</t>
  </si>
  <si>
    <t>ETCQTLLDVLEGVVSEGTGR</t>
  </si>
  <si>
    <t>GKGNEVAELVEKYK</t>
  </si>
  <si>
    <t>EVDDDAVVDAWGNKLESDLKLTATVAADNEAPTVK</t>
  </si>
  <si>
    <t>AADAVGVNFIGGFSALVQK</t>
  </si>
  <si>
    <t>AGIDKNR</t>
  </si>
  <si>
    <t>KYPGAVVVCYVNSSAEVK</t>
  </si>
  <si>
    <t>HFDEEEK</t>
  </si>
  <si>
    <t>QMKTWFVLSLLK</t>
  </si>
  <si>
    <t>GIDKVIATPHFIGDYDSK</t>
  </si>
  <si>
    <t>GGTASFIIIDESNKR</t>
  </si>
  <si>
    <t>KYTKEDYINLVAK</t>
  </si>
  <si>
    <t>GNKVVHGDYGLQALEPAWITSNQIEAAR</t>
  </si>
  <si>
    <t>TLTIETGKLAQLANGSVLVR</t>
  </si>
  <si>
    <t>ILSLEKHPDADRLQVAK</t>
  </si>
  <si>
    <t>NIDSTITK</t>
  </si>
  <si>
    <t>IIGNVALKQNYDVK</t>
  </si>
  <si>
    <t>NIGTYGRFDEAVK</t>
  </si>
  <si>
    <t>ESVFPVGK</t>
  </si>
  <si>
    <t>ADDGDAAFGTIDSWLVYK</t>
  </si>
  <si>
    <t>MGANVKIEGR</t>
  </si>
  <si>
    <t>SDSILENIVTNLRR</t>
  </si>
  <si>
    <t>EDLIFSLLEKGKITDRNEIR</t>
  </si>
  <si>
    <t>FLSIDDPVYVR</t>
  </si>
  <si>
    <t>YIDDALKDGTEPSIIVDK</t>
  </si>
  <si>
    <t>TDSTFKR</t>
  </si>
  <si>
    <t>CVASKFGPMPPMTIEKVGYGAGK</t>
  </si>
  <si>
    <t>FSDYIISQVEQK</t>
  </si>
  <si>
    <t>INGNVVSNNK</t>
  </si>
  <si>
    <t>EGKVEIEK</t>
  </si>
  <si>
    <t>KQQISDIMEMLKITDVRK</t>
  </si>
  <si>
    <t>MKGVATR</t>
  </si>
  <si>
    <t>DTELTK</t>
  </si>
  <si>
    <t>VDSTDLALLKR</t>
  </si>
  <si>
    <t>GVSSEPVKIDVK</t>
  </si>
  <si>
    <t>GHLSSIAANR</t>
  </si>
  <si>
    <t>AIDVLDEAGSR</t>
  </si>
  <si>
    <t>YFESINNAYKR</t>
  </si>
  <si>
    <t>DLGTGKEQHITITASTNLSEAEIEK</t>
  </si>
  <si>
    <t>IVEGIENVNVEIR</t>
  </si>
  <si>
    <t>KELEELEKLTLAAAENKEK</t>
  </si>
  <si>
    <t>YLKQFVPDR</t>
  </si>
  <si>
    <t>DVQNDEVWTSTFAPGR</t>
  </si>
  <si>
    <t>RDDNSGWDVYINGGRINTGK</t>
  </si>
  <si>
    <t>Clo1313_2142</t>
  </si>
  <si>
    <t>YFQDIEALSQENEALK</t>
  </si>
  <si>
    <t>Clo1313_2185</t>
  </si>
  <si>
    <t>VKDTDVIEK</t>
  </si>
  <si>
    <t>ENVTEFSGR</t>
  </si>
  <si>
    <t>GLCPNAEDFYER</t>
  </si>
  <si>
    <t>NTLGINYAAGASLR</t>
  </si>
  <si>
    <t>Clo1313_2286</t>
  </si>
  <si>
    <t>FVGEALGADVSWDGNTKK</t>
  </si>
  <si>
    <t>STLLQIKR</t>
  </si>
  <si>
    <t>DNFDVNGLLSLDEKR</t>
  </si>
  <si>
    <t>EDDNTFDNCKTAADVEAILSSLSSDTK</t>
  </si>
  <si>
    <t>GANTSVTITLGTGIGGGVVIDGK</t>
  </si>
  <si>
    <t>ILVATFASNVHR</t>
  </si>
  <si>
    <t>TYFGNYIK</t>
  </si>
  <si>
    <t>VVEVAVKK</t>
  </si>
  <si>
    <t>ILEVIENDEFVKNLEK</t>
  </si>
  <si>
    <t>IQDSEPPTEEVKQAFK</t>
  </si>
  <si>
    <t>LADCTERDPSLCEIFIVEGDSAGGSAK</t>
  </si>
  <si>
    <t>TQAAIYAYK</t>
  </si>
  <si>
    <t>DSFGHAQLGGLASTLANIVKEK</t>
  </si>
  <si>
    <t>VSTLIGASLSDVIETFGEPDR</t>
  </si>
  <si>
    <t>IVTDEVAR</t>
  </si>
  <si>
    <t>NSINKDIVLHVDAVQAYGK</t>
  </si>
  <si>
    <t>VYECVDK</t>
  </si>
  <si>
    <t>IGSTTYTLENYDFTK</t>
  </si>
  <si>
    <t>VSTLIGASLSDVIETFGEPDRIDLSK</t>
  </si>
  <si>
    <t>LALYNLCK</t>
  </si>
  <si>
    <t>LFGLKVN</t>
  </si>
  <si>
    <t>YQIDEIKK</t>
  </si>
  <si>
    <t>VSIDRETGDFKVYALK</t>
  </si>
  <si>
    <t>FGEMEVWALEAYGAAYTLQEILTVK</t>
  </si>
  <si>
    <t>VAKENLELNKVDNVR</t>
  </si>
  <si>
    <t>SVLEGDPHSVIEAMAIAGYAIGANQGYVYVR</t>
  </si>
  <si>
    <t>TNIDVLTLTATPIPR</t>
  </si>
  <si>
    <t>AKNYIENIIGNVDYSK</t>
  </si>
  <si>
    <t>SGDVLLVK</t>
  </si>
  <si>
    <t>NYTDEDLIWLAR</t>
  </si>
  <si>
    <t>Clo1313_0490</t>
  </si>
  <si>
    <t>MLPDDIVIK</t>
  </si>
  <si>
    <t>IIKGPDFPTAGIIVGK</t>
  </si>
  <si>
    <t>GGELFNDLVPELNALK</t>
  </si>
  <si>
    <t>TGEIVSFNINK</t>
  </si>
  <si>
    <t>ITVDSGVTLNVDYELTIANVEDEAGNAISAFDVK</t>
  </si>
  <si>
    <t>Clo1313_0631</t>
  </si>
  <si>
    <t>WINVDSTFGSTLGR</t>
  </si>
  <si>
    <t>AAEEIVLGEVSTGAYSDLKQANGIAR</t>
  </si>
  <si>
    <t>VCVNLYEK</t>
  </si>
  <si>
    <t>EELLAFDRR</t>
  </si>
  <si>
    <t>KQREDAEIADINNSVPATCFPSAAGLACSWDR</t>
  </si>
  <si>
    <t>CGTHGTTAALALLNDAVKK</t>
  </si>
  <si>
    <t>EIDMPEKDTSGNQK</t>
  </si>
  <si>
    <t>KLIEEGDIK</t>
  </si>
  <si>
    <t>QIDYQAIIGEK</t>
  </si>
  <si>
    <t>SYQYPSYAEREK</t>
  </si>
  <si>
    <t>ADFIKADNESYNSLDYAK</t>
  </si>
  <si>
    <t>VFALLNLKEK</t>
  </si>
  <si>
    <t>TLDDSANKR</t>
  </si>
  <si>
    <t>CVALCPTRALK</t>
  </si>
  <si>
    <t>KAERIENYYGFSEAISGERLLAEGEK</t>
  </si>
  <si>
    <t>VELLAPAGNLEK</t>
  </si>
  <si>
    <t>VTEYELKLDDAAAK</t>
  </si>
  <si>
    <t>EINNGYQLCSKPEYYDYIK</t>
  </si>
  <si>
    <t>ITFDYTIDEDLYK</t>
  </si>
  <si>
    <t>IGISASILNK</t>
  </si>
  <si>
    <t>YNYEAAKEK</t>
  </si>
  <si>
    <t>DIIAPR</t>
  </si>
  <si>
    <t>TEPSIIGTFGFQTGKEINKFDSVK</t>
  </si>
  <si>
    <t>LGVVEITDAKEK</t>
  </si>
  <si>
    <t>GENNEEIGMLILNVK</t>
  </si>
  <si>
    <t>NYNPNIPQIINQK</t>
  </si>
  <si>
    <t>LDLNSAR</t>
  </si>
  <si>
    <t>TLITEKDQEKVELLDGVK</t>
  </si>
  <si>
    <t>MTVEEVK</t>
  </si>
  <si>
    <t>KVIEEYDGKDLAGEEKGTVK</t>
  </si>
  <si>
    <t>EICNAVGFK</t>
  </si>
  <si>
    <t>AGVGLNDGVTFGKEGLGFQR</t>
  </si>
  <si>
    <t>NAKTVQDTIER</t>
  </si>
  <si>
    <t>GSSVKGAEMDGVIDIR</t>
  </si>
  <si>
    <t>DGNNVYITPSGICK</t>
  </si>
  <si>
    <t>FIDNALDWVGNK</t>
  </si>
  <si>
    <t>QLENSIIAEKR</t>
  </si>
  <si>
    <t>LIEEGDIK</t>
  </si>
  <si>
    <t>KGEILCVAGLVGAGR</t>
  </si>
  <si>
    <t>ADDTGVYTYFETPEK</t>
  </si>
  <si>
    <t>VGGATYQVPVEVRPERR</t>
  </si>
  <si>
    <t>IVRKPPHEMK</t>
  </si>
  <si>
    <t>GYVPIIAHPER</t>
  </si>
  <si>
    <t>KEAAATEEVEDGGESTEVKE</t>
  </si>
  <si>
    <t>ANKFTGEQK</t>
  </si>
  <si>
    <t>VIVAVSEGIKDKNGKYISEYGSDLAK</t>
  </si>
  <si>
    <t>IIRDNGNDIFLSEGVR</t>
  </si>
  <si>
    <t>MAEKNK</t>
  </si>
  <si>
    <t>IDFYNVNGR</t>
  </si>
  <si>
    <t>AKEYIDKGLLVPDELTVDIVKDR</t>
  </si>
  <si>
    <t>FNCDWSSIGAHNVTGSFGK</t>
  </si>
  <si>
    <t>INDGKIGETASFVYNTITGIQSGK</t>
  </si>
  <si>
    <t>LTIHSNIYEPDYVVVVDDTLLTSVDVTAGLKEDGAIIVNTPK</t>
  </si>
  <si>
    <t>TVYIDTNK</t>
  </si>
  <si>
    <t>IVEAIVR</t>
  </si>
  <si>
    <t>KIVEHKDASLEER</t>
  </si>
  <si>
    <t>ADIDAVVENIK</t>
  </si>
  <si>
    <t>IEVTLK</t>
  </si>
  <si>
    <t>LDDAAAK</t>
  </si>
  <si>
    <t>SSEKLRIASEEYYKK</t>
  </si>
  <si>
    <t>GAQQLNTFTEIFTGR</t>
  </si>
  <si>
    <t>KEFKVNGVPNVDYVLTTQELVR</t>
  </si>
  <si>
    <t>EKEEDEPDPR</t>
  </si>
  <si>
    <t>ALDAYLK</t>
  </si>
  <si>
    <t>EVSPLEAEANLEYAKR</t>
  </si>
  <si>
    <t>NFYNEELDLNRK</t>
  </si>
  <si>
    <t>DVEGLFTAGQINGTSGYEEAAAQGIIAGINAAR</t>
  </si>
  <si>
    <t>NAIIYGIENQEIR</t>
  </si>
  <si>
    <t>NADITIAYR</t>
  </si>
  <si>
    <t>LVENIDIKIAHSEDIQR</t>
  </si>
  <si>
    <t>VEYITAADGTVR</t>
  </si>
  <si>
    <t>ETIVGVIGDK</t>
  </si>
  <si>
    <t>IGLKFDIIR</t>
  </si>
  <si>
    <t>EANLSIQDNKVTLTTGHPGK</t>
  </si>
  <si>
    <t>STNEFTIEGVTYSLK</t>
  </si>
  <si>
    <t>SQGVRVDGVGVHGHFGDSVDRNLLK</t>
  </si>
  <si>
    <t>NELTSFFEEK</t>
  </si>
  <si>
    <t>INDVNALVNGTK</t>
  </si>
  <si>
    <t>EINKFDSVKYDLK</t>
  </si>
  <si>
    <t>IDSPEKAVELLEK</t>
  </si>
  <si>
    <t>NACSAKHETVDIPASNIK</t>
  </si>
  <si>
    <t>GDVSGSIEGITDPAANPVPASANIVSDLK</t>
  </si>
  <si>
    <t>KEVPGRR</t>
  </si>
  <si>
    <t>VVTAEEKAEKK</t>
  </si>
  <si>
    <t>AAEIDAEVILLAK</t>
  </si>
  <si>
    <t>VISATSDTEYIVAK</t>
  </si>
  <si>
    <t>FVSENAGADVSWDGARR</t>
  </si>
  <si>
    <t>LVTGNSINSEDR</t>
  </si>
  <si>
    <t>TYTDQETGQTIIAGMGELHLEIIVDR</t>
  </si>
  <si>
    <t>GGTAIIDVVDGEIK</t>
  </si>
  <si>
    <t>AIQKDQALR</t>
  </si>
  <si>
    <t>NGADFKAVQIGGPSGGCLSEK</t>
  </si>
  <si>
    <t>SVDDKFAPSFVSVANGVYDASK</t>
  </si>
  <si>
    <t>AYIEENGDNLLYVDSEER</t>
  </si>
  <si>
    <t>AVSITNDYIQSFR</t>
  </si>
  <si>
    <t>TNENIEGIFAAQSFDKK</t>
  </si>
  <si>
    <t>QLEGDTSVIEEK</t>
  </si>
  <si>
    <t>GHRDAVAGAK</t>
  </si>
  <si>
    <t>NLKQYFNIK</t>
  </si>
  <si>
    <t>DNQSIIYITFADMFR</t>
  </si>
  <si>
    <t>AGESGKGFAVVADEVRR</t>
  </si>
  <si>
    <t>IFFSGDK</t>
  </si>
  <si>
    <t>ESLRNNLIGLGVTK</t>
  </si>
  <si>
    <t>FEEDAPVSAAKPYQIK</t>
  </si>
  <si>
    <t>NQSEDALQR</t>
  </si>
  <si>
    <t>TSLLDAIK</t>
  </si>
  <si>
    <t>ILKDIYSQLPDTAVIANSAVTGYGEGLIK</t>
  </si>
  <si>
    <t>INAFPAYINNK</t>
  </si>
  <si>
    <t>EKLEAIK</t>
  </si>
  <si>
    <t>EIYNNIK</t>
  </si>
  <si>
    <t>TKIMELLHR</t>
  </si>
  <si>
    <t>VVFPDNSEREVYEGISLQELSESCK</t>
  </si>
  <si>
    <t>TCAVTK</t>
  </si>
  <si>
    <t>KDREALLKGK</t>
  </si>
  <si>
    <t>APNLKEIVIEFNGEVASKADEK</t>
  </si>
  <si>
    <t>Clo1313_0741</t>
  </si>
  <si>
    <t>DLSGAAIISLK</t>
  </si>
  <si>
    <t>SVITTLAIDSQQTIR</t>
  </si>
  <si>
    <t>ENIENAK</t>
  </si>
  <si>
    <t>NCTAEDAYK</t>
  </si>
  <si>
    <t>QIILDSMLK</t>
  </si>
  <si>
    <t>EQILECCDVGYELGFR</t>
  </si>
  <si>
    <t>ATFPEINESTIPK</t>
  </si>
  <si>
    <t>AIRDCVELAPLHNPSNIIGIEACK</t>
  </si>
  <si>
    <t>DGWIGTSSLLK</t>
  </si>
  <si>
    <t>FDQPPIIQNGRTLVPLR</t>
  </si>
  <si>
    <t>VPTFRDDVEREADIAEEIAR</t>
  </si>
  <si>
    <t>DIPENPQR</t>
  </si>
  <si>
    <t>TKESALEDAKEDAEFLAPAGTK</t>
  </si>
  <si>
    <t>DLNKLYR</t>
  </si>
  <si>
    <t>DENGQITAVVEVLR</t>
  </si>
  <si>
    <t>GSADEASAAIQEIVASIQQVAGNAESTASSVEQISSSIEQMSK</t>
  </si>
  <si>
    <t>LLEIDSKSITDNNLLEKYNDLVEK</t>
  </si>
  <si>
    <t>IPIEEVVNR</t>
  </si>
  <si>
    <t>IKEKLCDIVK</t>
  </si>
  <si>
    <t>LSDAQIPAVVNAVIAYAAKK</t>
  </si>
  <si>
    <t>HLGAVPLLDR</t>
  </si>
  <si>
    <t>DLEFTVDGWESEADGK</t>
  </si>
  <si>
    <t>YYEAQLKEQYGEPAEDGWVNR</t>
  </si>
  <si>
    <t>FMKIHFGLEDSKK</t>
  </si>
  <si>
    <t>LTNCESDKPVTVAINEINENKITYIR</t>
  </si>
  <si>
    <t>VIQKEKENYGNLDIGR</t>
  </si>
  <si>
    <t>DLELPTDIPAK</t>
  </si>
  <si>
    <t>CGNVSTVNISEQGNCKLPWK</t>
  </si>
  <si>
    <t>VKVVDGLHYGCIK</t>
  </si>
  <si>
    <t>TANTIPEIAK</t>
  </si>
  <si>
    <t>VEHEGGCVVCR</t>
  </si>
  <si>
    <t>FRQYNNGR</t>
  </si>
  <si>
    <t>SFSEVVK</t>
  </si>
  <si>
    <t>VWNGSSVVDASTLGAVNYIK</t>
  </si>
  <si>
    <t>KTIKDYDIDEKEFLDR</t>
  </si>
  <si>
    <t>LEELRNLLNVK</t>
  </si>
  <si>
    <t>YEFNNEYRELLTSK</t>
  </si>
  <si>
    <t>IFDYLENAKPGKGGEIQLTDALR</t>
  </si>
  <si>
    <t>EKAAMLLIALGPERSAEIFK</t>
  </si>
  <si>
    <t>VKTLVIPTNEELEIAR</t>
  </si>
  <si>
    <t>ATEAVSENTK</t>
  </si>
  <si>
    <t>MCLPVFTKMIETMK</t>
  </si>
  <si>
    <t>IEEDLVK</t>
  </si>
  <si>
    <t>GFNKGNWCQEIDVR</t>
  </si>
  <si>
    <t>NKVFLMEAMWTRFLPCIVELNR</t>
  </si>
  <si>
    <t>GKVLEVNTK</t>
  </si>
  <si>
    <t>DLFAVAREVSK</t>
  </si>
  <si>
    <t>TNFMNEKMK</t>
  </si>
  <si>
    <t>INVVTSSGLK</t>
  </si>
  <si>
    <t>LDQDGVGK</t>
  </si>
  <si>
    <t>QQRIALR</t>
  </si>
  <si>
    <t>GADGFYIESYKK</t>
  </si>
  <si>
    <t>NFVIPEDVK</t>
  </si>
  <si>
    <t>HSGRHALKVEAEK</t>
  </si>
  <si>
    <t>TLDPSRNNAVDGGNYILCAFEGLTTLGK</t>
  </si>
  <si>
    <t>AGFITSADIK</t>
  </si>
  <si>
    <t>AKQEAVDVKK</t>
  </si>
  <si>
    <t>LILNDFTSPDEEIFNAISDYAK</t>
  </si>
  <si>
    <t>SLPIALALAEAGYEIK</t>
  </si>
  <si>
    <t>CIAMVTEIVGADDIEEK</t>
  </si>
  <si>
    <t>QVTTTVKEQAK</t>
  </si>
  <si>
    <t>YIRLAHDAGLGCGDVR</t>
  </si>
  <si>
    <t>QSNANAIVYSGKFHDAIKEMSSRLSNIK</t>
  </si>
  <si>
    <t>AWAFIK</t>
  </si>
  <si>
    <t>AKEAGYEVTKERLDEASEAIEEMIRNMAEQMKLSSPSEAESRDFLKEAR</t>
  </si>
  <si>
    <t>CSEIFAIQTSALAK</t>
  </si>
  <si>
    <t>IKVSGLK</t>
  </si>
  <si>
    <t>QITAAVKEQAQQGQNIVTAVENVTNQVSQVTQAAK</t>
  </si>
  <si>
    <t>DNVVQR</t>
  </si>
  <si>
    <t>IVSDTQNPILNPK</t>
  </si>
  <si>
    <t>LICDREEEIEK</t>
  </si>
  <si>
    <t>Clo1313_2052</t>
  </si>
  <si>
    <t>FSLAVITDDVK</t>
  </si>
  <si>
    <t>DGILNHTGNTIPSTLEGQIIR</t>
  </si>
  <si>
    <t>ATINVILGIIAK</t>
  </si>
  <si>
    <t>QLLLDGFGGVEGK</t>
  </si>
  <si>
    <t>DVQGGYTR</t>
  </si>
  <si>
    <t>VEVVEMLGSETLIYMVIDDFEFTAR</t>
  </si>
  <si>
    <t>LLTNNPKK</t>
  </si>
  <si>
    <t>YEKKNPYEKTAEIIK</t>
  </si>
  <si>
    <t>AHASFKEGIENYVK</t>
  </si>
  <si>
    <t>AKIADVLIK</t>
  </si>
  <si>
    <t>YVDLINR</t>
  </si>
  <si>
    <t>WGNKDATDEELIEACK</t>
  </si>
  <si>
    <t>TEDLLSSLER</t>
  </si>
  <si>
    <t>KPLLVACDVYR</t>
  </si>
  <si>
    <t>EIVLSIDGEKGPTLPVEVK</t>
  </si>
  <si>
    <t>KAYGYYCLGR</t>
  </si>
  <si>
    <t>LHSKDEFEGSGVGLAICQR</t>
  </si>
  <si>
    <t>IRADIGAR</t>
  </si>
  <si>
    <t>SAIQLELNELAAEITR</t>
  </si>
  <si>
    <t>GDGSHEFSR</t>
  </si>
  <si>
    <t>VDSTDLALLK</t>
  </si>
  <si>
    <t>VNPWDACNYLTER</t>
  </si>
  <si>
    <t>HFFKKDNKKDNKGE</t>
  </si>
  <si>
    <t>VIQILNRR</t>
  </si>
  <si>
    <t>EQAKDVEDIIKGIENAR</t>
  </si>
  <si>
    <t>LMEEISK</t>
  </si>
  <si>
    <t>AIGDVLGVDVVWNEGLR</t>
  </si>
  <si>
    <t>ALADFFEEAAGK</t>
  </si>
  <si>
    <t>SNIVQLETLEIIR</t>
  </si>
  <si>
    <t>GNKTEYTLDLWGK</t>
  </si>
  <si>
    <t>ETGDYSILKEQVPFNNDPSK</t>
  </si>
  <si>
    <t>IVETYK</t>
  </si>
  <si>
    <t>SAYSVIKDIEK</t>
  </si>
  <si>
    <t>DAFYSPK</t>
  </si>
  <si>
    <t>NYNVETFELKVENK</t>
  </si>
  <si>
    <t>SGSISHAVELK</t>
  </si>
  <si>
    <t>VLKVNTVNYK</t>
  </si>
  <si>
    <t>EDIVEFAK</t>
  </si>
  <si>
    <t>DKFVVITGLSGSGK</t>
  </si>
  <si>
    <t>LFNVDFEYEPGK</t>
  </si>
  <si>
    <t>NLLLDELSK</t>
  </si>
  <si>
    <t>ELNETK</t>
  </si>
  <si>
    <t>DVSDNSIINVSVK</t>
  </si>
  <si>
    <t>QKEAEELR</t>
  </si>
  <si>
    <t>GIENCLVR</t>
  </si>
  <si>
    <t>GVEWNYYNTPR</t>
  </si>
  <si>
    <t>HGVSIASVIQKDR</t>
  </si>
  <si>
    <t>TPSSQATLSLVDLAELKGTIPQAFTK</t>
  </si>
  <si>
    <t>TATGLKEEVTKTVVPADYENPEAESIALIGPNSFEIK</t>
  </si>
  <si>
    <t>IVQDISNIAEEVKVSVSSIR</t>
  </si>
  <si>
    <t>AVILNDSGIIQAR</t>
  </si>
  <si>
    <t>LFDVYKGK</t>
  </si>
  <si>
    <t>EEKDNLDGLNFIAGK</t>
  </si>
  <si>
    <t>SIYKMTVK</t>
  </si>
  <si>
    <t>KVLSNTVYIANTALFNTVK</t>
  </si>
  <si>
    <t>AIEEAREKVAKAIGALPR</t>
  </si>
  <si>
    <t>VLNENDLSK</t>
  </si>
  <si>
    <t>EKVGVMFGNPETTPGGRALK</t>
  </si>
  <si>
    <t>KGEIHALVGENGAGK</t>
  </si>
  <si>
    <t>WLVSNNTVDVIKR</t>
  </si>
  <si>
    <t>NYKDVTK</t>
  </si>
  <si>
    <t>YLNIYTQEIPK</t>
  </si>
  <si>
    <t>LLLDCNKLLNDEDCENLLNI</t>
  </si>
  <si>
    <t>DLAGEEK</t>
  </si>
  <si>
    <t>GTLCVGDSIIVGTTTGR</t>
  </si>
  <si>
    <t>LINIFEK</t>
  </si>
  <si>
    <t>VDPLVGLKENVIIGK</t>
  </si>
  <si>
    <t>EFKEFNDNLKNNIEK</t>
  </si>
  <si>
    <t>EEIMSYEAARK</t>
  </si>
  <si>
    <t>KDEIGKLSNSFAK</t>
  </si>
  <si>
    <t>SSVVNAVTGQNLAIVSDVKGTTTDPVYK</t>
  </si>
  <si>
    <t>LEKPATYDEIKAAVKK</t>
  </si>
  <si>
    <t>VFSDAVK</t>
  </si>
  <si>
    <t>EGINPVKIYVESEYVR</t>
  </si>
  <si>
    <t>KDMEEFIKVLQQEISR</t>
  </si>
  <si>
    <t>ALDISYGEVDAIAK</t>
  </si>
  <si>
    <t>FSIDANNLIK</t>
  </si>
  <si>
    <t>NEAISQNIANVDTPGYK</t>
  </si>
  <si>
    <t>KKAIIVTETGEFK</t>
  </si>
  <si>
    <t>KIRDDVKQR</t>
  </si>
  <si>
    <t>IRDSVNEAVDSITLGDLVK</t>
  </si>
  <si>
    <t>KQIDYQAIIGEK</t>
  </si>
  <si>
    <t>CKIVEEVFNEASK</t>
  </si>
  <si>
    <t>AENDVVYEIICTSR</t>
  </si>
  <si>
    <t>LSNANTNISVGSELISSIR</t>
  </si>
  <si>
    <t>VFLLQSSLR</t>
  </si>
  <si>
    <t>AIDHDIKLK</t>
  </si>
  <si>
    <t>VIFNGVDVK</t>
  </si>
  <si>
    <t>GFAVVADEIK</t>
  </si>
  <si>
    <t>TDVAQIEQYK</t>
  </si>
  <si>
    <t>ATKIEIEGASTPDYPLQK</t>
  </si>
  <si>
    <t>FLRTPEYEK</t>
  </si>
  <si>
    <t>EVGNRLEYTIK</t>
  </si>
  <si>
    <t>RDMESPRPMDR</t>
  </si>
  <si>
    <t>AEAAVILYK</t>
  </si>
  <si>
    <t>IYEDILEISKKK</t>
  </si>
  <si>
    <t>IESDPSNPQYIETVWGAGYR</t>
  </si>
  <si>
    <t>VRETINR</t>
  </si>
  <si>
    <t>VKSYIEVAKPVISSK</t>
  </si>
  <si>
    <t>SNITDFEEVVR</t>
  </si>
  <si>
    <t>INSNTNSETVYTYDEFGR</t>
  </si>
  <si>
    <t>LIVLQGDVSQEEYEK</t>
  </si>
  <si>
    <t>VDPVDSTIVSYSK</t>
  </si>
  <si>
    <t>YKELRDEIR</t>
  </si>
  <si>
    <t>AHELLHTHYEK</t>
  </si>
  <si>
    <t>LGFLADVDKNDIENAVKR</t>
  </si>
  <si>
    <t>LAHLVDDKIHAR</t>
  </si>
  <si>
    <t>QGQNIVAAVENVNKQAAQVAQAAR</t>
  </si>
  <si>
    <t>DVFQEADITGATDPFCKHNYLVK</t>
  </si>
  <si>
    <t>EKDAQLAAEALETAR</t>
  </si>
  <si>
    <t>DAVAGAK</t>
  </si>
  <si>
    <t>EAGNIDYEQYVR</t>
  </si>
  <si>
    <t>EGDVIVGYDGKR</t>
  </si>
  <si>
    <t>GFLDEEDVFLFNPDSTR</t>
  </si>
  <si>
    <t>EENIERLREIK</t>
  </si>
  <si>
    <t>WDEQLCDIFGIPVK</t>
  </si>
  <si>
    <t>SLGLQER</t>
  </si>
  <si>
    <t>LIKPSEAIANEFLK</t>
  </si>
  <si>
    <t>NNTVSFTIYGTKEEPGKTVELK</t>
  </si>
  <si>
    <t>YICEKIAKAQEQRR</t>
  </si>
  <si>
    <t>VVRDTVNPR</t>
  </si>
  <si>
    <t>AAIANEYQGK</t>
  </si>
  <si>
    <t>VLEYAKDYIGK</t>
  </si>
  <si>
    <t>KGYVESVAEAFEK</t>
  </si>
  <si>
    <t>MLSEKALGTVENLK</t>
  </si>
  <si>
    <t>IVGTSGLVDGIK</t>
  </si>
  <si>
    <t>RAVELCPDITVAGVAGPGDTLATPYALQTFR</t>
  </si>
  <si>
    <t>LPDGTYKFDTESQIEPINLYSDDVNK</t>
  </si>
  <si>
    <t>NNTVSFTIYGTKEEPGK</t>
  </si>
  <si>
    <t>GAALKETIDK</t>
  </si>
  <si>
    <t>AYEFPNCDTPVKVGK</t>
  </si>
  <si>
    <t>TLGDSNKPIK</t>
  </si>
  <si>
    <t>NLIDWLSR</t>
  </si>
  <si>
    <t>TNFTSQSAFTSFK</t>
  </si>
  <si>
    <t>SVIGDKTK</t>
  </si>
  <si>
    <t>YAQIEDRELAIK</t>
  </si>
  <si>
    <t>DLVFVK</t>
  </si>
  <si>
    <t>EIAELNELYGSEK</t>
  </si>
  <si>
    <t>NNSIIQK</t>
  </si>
  <si>
    <t>IISTTDKLTGTYTR</t>
  </si>
  <si>
    <t>ENYIAMLSRIINPK</t>
  </si>
  <si>
    <t>RVSNDENGFYSYR</t>
  </si>
  <si>
    <t>IAGIRDIEPGTDAILTVK</t>
  </si>
  <si>
    <t>NLGFSVR</t>
  </si>
  <si>
    <t>GVLLNITGGADLGLFEVNTAAELVQK</t>
  </si>
  <si>
    <t>RVSVEILQ</t>
  </si>
  <si>
    <t>DYPIDLGK</t>
  </si>
  <si>
    <t>TVTVDLEER</t>
  </si>
  <si>
    <t>KGYIYK</t>
  </si>
  <si>
    <t>KGSITSVQAVYVPADDLTDPAPATTFTHLDATTVLSR</t>
  </si>
  <si>
    <t>KDAFDAEDGPRK</t>
  </si>
  <si>
    <t>IAEDNLSTEINIIK</t>
  </si>
  <si>
    <t>AEVIDSGGQK</t>
  </si>
  <si>
    <t>YMHDIVEEGKEK</t>
  </si>
  <si>
    <t>QCLQEFVFNINVPTR</t>
  </si>
  <si>
    <t>WNQVADKCYQIVEEVK</t>
  </si>
  <si>
    <t>YRDYLPLTDDQKK</t>
  </si>
  <si>
    <t>ETFAEFGK</t>
  </si>
  <si>
    <t>VLVNGEELYFPDEKPFIDANGR</t>
  </si>
  <si>
    <t>NLSNYLTFNPIAFGPK</t>
  </si>
  <si>
    <t>IGEIEKK</t>
  </si>
  <si>
    <t>VNLDAEAEIVGGR</t>
  </si>
  <si>
    <t>ILIAAYNEAK</t>
  </si>
  <si>
    <t>IVSITDHTGR</t>
  </si>
  <si>
    <t>ATEAEKAGADYVGAEELVSK</t>
  </si>
  <si>
    <t>IELFGSDKNKVR</t>
  </si>
  <si>
    <t>FQDEKGAQR</t>
  </si>
  <si>
    <t>NIELSKLDK</t>
  </si>
  <si>
    <t>NGAPIYYDQLTDEKPR</t>
  </si>
  <si>
    <t>DYSNNVLTR</t>
  </si>
  <si>
    <t>TLGDSNKPIKISQYNL</t>
  </si>
  <si>
    <t>KPMFLEEK</t>
  </si>
  <si>
    <t>NDIVITLK</t>
  </si>
  <si>
    <t>NDYEIEQHILENIEAPVK</t>
  </si>
  <si>
    <t>KISVGDKMAGR</t>
  </si>
  <si>
    <t>ADNESYNSLDYAK</t>
  </si>
  <si>
    <t>LLLNITDK</t>
  </si>
  <si>
    <t>SNIVEVIDR</t>
  </si>
  <si>
    <t>SAVLSVTCFEAGNTYNVIPSQAVIK</t>
  </si>
  <si>
    <t>TGINIKYENPR</t>
  </si>
  <si>
    <t>MTFDDVCNLLK</t>
  </si>
  <si>
    <t>GDYKDCAGSDIVIITAGANQK</t>
  </si>
  <si>
    <t>IEGDIGYIKLESFNSNASK</t>
  </si>
  <si>
    <t>SGNVDPAVITYLMEK</t>
  </si>
  <si>
    <t>NSIILKDNK</t>
  </si>
  <si>
    <t>LTGAVYDLLEQK</t>
  </si>
  <si>
    <t>VPYSTEDKVDYPVSLYAATKK</t>
  </si>
  <si>
    <t>KASENELKGILGYTEDAVVSSDFIGDPR</t>
  </si>
  <si>
    <t>TAQYEYNPDNTISR</t>
  </si>
  <si>
    <t>LVENLCNNKDANIELGVVGDLKGK</t>
  </si>
  <si>
    <t>VSQIIKEQQEETR</t>
  </si>
  <si>
    <t>IPLLIHCPGVK</t>
  </si>
  <si>
    <t>EAEDGDILEAGNIYIAPAGYQTFLDK</t>
  </si>
  <si>
    <t>MRTSNMKR</t>
  </si>
  <si>
    <t>ILIQNQLAGIKK</t>
  </si>
  <si>
    <t>TVTVDRVNKR</t>
  </si>
  <si>
    <t>FKITEDHVPDEVENVK</t>
  </si>
  <si>
    <t>NIDLLEK</t>
  </si>
  <si>
    <t>YNNDIKK</t>
  </si>
  <si>
    <t>VGWLQIVR</t>
  </si>
  <si>
    <t>AEILIEALPYIQK</t>
  </si>
  <si>
    <t>FAVPTLHVESNNEK</t>
  </si>
  <si>
    <t>SAQGYEIQK</t>
  </si>
  <si>
    <t>IEVISDNRYLLPDNLETIK</t>
  </si>
  <si>
    <t>DVQDAAEK</t>
  </si>
  <si>
    <t>AGIAGDLTEYDNLIVNEIK</t>
  </si>
  <si>
    <t>LGLLDNKEFK</t>
  </si>
  <si>
    <t>FGTFKFEATK</t>
  </si>
  <si>
    <t>LDEIAVALK</t>
  </si>
  <si>
    <t>AYPCFCSEEELEEIR</t>
  </si>
  <si>
    <t>FIEETHERYKKLIEK</t>
  </si>
  <si>
    <t>IEGENIEVPVK</t>
  </si>
  <si>
    <t>TQLLNLTTLK</t>
  </si>
  <si>
    <t>VGVDFEGTK</t>
  </si>
  <si>
    <t>NFYIDEEIFK</t>
  </si>
  <si>
    <t>IMKRLPR</t>
  </si>
  <si>
    <t>KAFIVTDNFLYNNGYTK</t>
  </si>
  <si>
    <t>ALAEDIVR</t>
  </si>
  <si>
    <t>KIGDWVDEGDTLCILHTNK</t>
  </si>
  <si>
    <t>CWKEGNTEELAR</t>
  </si>
  <si>
    <t>NYLVGLK</t>
  </si>
  <si>
    <t>IDVEYSKQ</t>
  </si>
  <si>
    <t>AEFTEAIVLAAGEVPKDPLLVESR</t>
  </si>
  <si>
    <t>NRGAAQLSNQVTVK</t>
  </si>
  <si>
    <t>HISDCEEKLLPVFEDTIK</t>
  </si>
  <si>
    <t>APQFSKR</t>
  </si>
  <si>
    <t>AGLKVPGVCYEGEGK</t>
  </si>
  <si>
    <t>IKVDKYAATQFK</t>
  </si>
  <si>
    <t>SELIEK</t>
  </si>
  <si>
    <t>DVNKLADIVR</t>
  </si>
  <si>
    <t>EAVLAVDKQVR</t>
  </si>
  <si>
    <t>LNGIIDVETCAGSGTK</t>
  </si>
  <si>
    <t>VAEEIRQFGVR</t>
  </si>
  <si>
    <t>KELEEIKQK</t>
  </si>
  <si>
    <t>EICAVASAR</t>
  </si>
  <si>
    <t>YAIIEPAVDFK</t>
  </si>
  <si>
    <t>SGFYQSGGAYGFR</t>
  </si>
  <si>
    <t>YAFAHK</t>
  </si>
  <si>
    <t>IEEARNELIK</t>
  </si>
  <si>
    <t>SDTEIIAELIK</t>
  </si>
  <si>
    <t>AGEVGNYSYTGK</t>
  </si>
  <si>
    <t>KPPIK</t>
  </si>
  <si>
    <t>SDLVIENLKFEEDAPVSAAKPYQIK</t>
  </si>
  <si>
    <t>QIYDKTVTVDR</t>
  </si>
  <si>
    <t>EVNLVLEGGETEIDR</t>
  </si>
  <si>
    <t>IEVLIEGVDEQPK</t>
  </si>
  <si>
    <t>SYEEYVLVAQGNCVYK</t>
  </si>
  <si>
    <t>VNDVLVYSISGEEPCPSDDCSSCSGCR</t>
  </si>
  <si>
    <t>TNPSDSVKRIESLLNEIK</t>
  </si>
  <si>
    <t>VYDVDGIVKYDK</t>
  </si>
  <si>
    <t>TGIIFNDGYK</t>
  </si>
  <si>
    <t>EIAEENGLGVDEEGFREK</t>
  </si>
  <si>
    <t>ALKDVISHTFNR</t>
  </si>
  <si>
    <t>YLLGTSFARPLIAK</t>
  </si>
  <si>
    <t>IITELEEQIARNGIQNEVK</t>
  </si>
  <si>
    <t>ILQSIIDDYISTAEPVGSR</t>
  </si>
  <si>
    <t>DIIENTYK</t>
  </si>
  <si>
    <t>ITVPSDDPVVAAR</t>
  </si>
  <si>
    <t>IQAFEGTVIAKK</t>
  </si>
  <si>
    <t>ELESYECRHGLGYTKIAGK</t>
  </si>
  <si>
    <t>PTPTISIPQKTVNMYTLENVEVEFNTR</t>
  </si>
  <si>
    <t>FHEAIRADLK</t>
  </si>
  <si>
    <t>ASLKGEK</t>
  </si>
  <si>
    <t>NCINDVLNDITYKK</t>
  </si>
  <si>
    <t>NIISAVSGTSFEK</t>
  </si>
  <si>
    <t>YTGIEAAK</t>
  </si>
  <si>
    <t>AVNDLFPDR</t>
  </si>
  <si>
    <t>DTWDVNAGSEYTPR</t>
  </si>
  <si>
    <t>ECDNFTSK</t>
  </si>
  <si>
    <t>KYLKENYLRDK</t>
  </si>
  <si>
    <t>DFLSQLSLK</t>
  </si>
  <si>
    <t>NKVIGSGTVLDTAR</t>
  </si>
  <si>
    <t>KAELNEER</t>
  </si>
  <si>
    <t>WGTVVGKK</t>
  </si>
  <si>
    <t>AAVEYAK</t>
  </si>
  <si>
    <t>MSILLKDK</t>
  </si>
  <si>
    <t>NDIAGYANALKEFDR</t>
  </si>
  <si>
    <t>VQAVVDELRGEKIDIIK</t>
  </si>
  <si>
    <t>AAVSVLSAISPSR</t>
  </si>
  <si>
    <t>GFTNIFSK</t>
  </si>
  <si>
    <t>WLDKNK</t>
  </si>
  <si>
    <t>FVEEKVDDSVK</t>
  </si>
  <si>
    <t>EIDDFVLSR</t>
  </si>
  <si>
    <t>QLFGGMGQNFINPALGAR</t>
  </si>
  <si>
    <t>SNIKNGTELGRK</t>
  </si>
  <si>
    <t>AGLGWIGK</t>
  </si>
  <si>
    <t>GFKDTIAKYPDIEIVDEQRDNDEVEK</t>
  </si>
  <si>
    <t>EIFTEKESKGKIK</t>
  </si>
  <si>
    <t>DATYAAPLKVK</t>
  </si>
  <si>
    <t>GTAESEIVDEIKNIGGYTLIEK</t>
  </si>
  <si>
    <t>KEIYGDVEGVVDKIEEK</t>
  </si>
  <si>
    <t>DEIIKANNEDLQRSREEKLAEPLLK</t>
  </si>
  <si>
    <t>TFGKGLVQAVEPLEDGSGLK</t>
  </si>
  <si>
    <t>AKGGFPGFGGNINNLVK</t>
  </si>
  <si>
    <t>CILSNDGPLLEECK</t>
  </si>
  <si>
    <t>NVSLIVSK</t>
  </si>
  <si>
    <t>FNTINSLSK</t>
  </si>
  <si>
    <t>NYDNAYGALNTLETGK</t>
  </si>
  <si>
    <t>DYVEECLR</t>
  </si>
  <si>
    <t>Clo1313_0639</t>
  </si>
  <si>
    <t>SDDIVQTIVNFAK</t>
  </si>
  <si>
    <t>RMEIGAVIGAAPR</t>
  </si>
  <si>
    <t>Clo1313_1090</t>
  </si>
  <si>
    <t>TKPDVVVDFSTPDATIR</t>
  </si>
  <si>
    <t>NIALDLNILK</t>
  </si>
  <si>
    <t>IYQLNANR</t>
  </si>
  <si>
    <t>AFSLAGAFSIAR</t>
  </si>
  <si>
    <t>NNGLILNIALNYGSR</t>
  </si>
  <si>
    <t>GLVSDDENDQTVTGAAFDVLHYIVSK</t>
  </si>
  <si>
    <t>LANAITEAK</t>
  </si>
  <si>
    <t>Clo1313_0722</t>
  </si>
  <si>
    <t>NVSNFTAK</t>
  </si>
  <si>
    <t>Clo1313_0653</t>
  </si>
  <si>
    <t>KGKQVLDGK</t>
  </si>
  <si>
    <t>SKYPNVEFQVVSFNNADEFK</t>
  </si>
  <si>
    <t>AGLLDDILDEIK</t>
  </si>
  <si>
    <t>FGGTDGEIDLSSLK</t>
  </si>
  <si>
    <t>LSCEELGPTFVK</t>
  </si>
  <si>
    <t>Clo1313_0398</t>
  </si>
  <si>
    <t>VDPLEEVIDGLK</t>
  </si>
  <si>
    <t>VGCALAEGLKNNGFNISGVYSR</t>
  </si>
  <si>
    <t>RESIKIFGNDYNTPDGTCIR</t>
  </si>
  <si>
    <t>NYNQKDFER</t>
  </si>
  <si>
    <t>SSANYNIYIPDGYGYK</t>
  </si>
  <si>
    <t>SLMDKAEKKGVK</t>
  </si>
  <si>
    <t>Clo1313_0599</t>
  </si>
  <si>
    <t>LIDHIIFSR</t>
  </si>
  <si>
    <t>ISATSILKNINLDK</t>
  </si>
  <si>
    <t>Clo1313_2188</t>
  </si>
  <si>
    <t>ADDWSDLQALVAALNAPK</t>
  </si>
  <si>
    <t>PGLWNFLQMADEAGLTRDGNTPVPTPSPKPANTR</t>
  </si>
  <si>
    <t>IAAEHIKFPEFVELCQK</t>
  </si>
  <si>
    <t>DTESQGSGIIIR</t>
  </si>
  <si>
    <t>LSDLIEAFIK</t>
  </si>
  <si>
    <t>VADCTLLYSGTK</t>
  </si>
  <si>
    <t>KMLKNQK</t>
  </si>
  <si>
    <t>DLENAFEK</t>
  </si>
  <si>
    <t>SGEDLIIK</t>
  </si>
  <si>
    <t>IDGSGCYDDILPK</t>
  </si>
  <si>
    <t>Clo1313_1426</t>
  </si>
  <si>
    <t>LGVDVVYLNPIFK</t>
  </si>
  <si>
    <t>VEDCLKEYIINIVDR</t>
  </si>
  <si>
    <t>RICENWK</t>
  </si>
  <si>
    <t>SSVAYSLNVVPNAAGK</t>
  </si>
  <si>
    <t>LILPEGETAPK</t>
  </si>
  <si>
    <t>Clo1313_0849</t>
  </si>
  <si>
    <t>VIVHIANGYDNALYR</t>
  </si>
  <si>
    <t>EQKGIGRGQATAVIEVAK</t>
  </si>
  <si>
    <t>ELQGLSLK</t>
  </si>
  <si>
    <t>Clo1313_0492</t>
  </si>
  <si>
    <t>QYIDIDGIPLLAR</t>
  </si>
  <si>
    <t>RVGQLVFAK</t>
  </si>
  <si>
    <t>AIEETLGISATVK</t>
  </si>
  <si>
    <t>KIDKALYCADPAAGLITAAALILPSK</t>
  </si>
  <si>
    <t>Clo1313_1244</t>
  </si>
  <si>
    <t>DYKPDLVIGTGGYVCGPVLFNASR</t>
  </si>
  <si>
    <t>AELQVPVLSPVSK</t>
  </si>
  <si>
    <t>TYNEIGVHIPSILLPK</t>
  </si>
  <si>
    <t>IACLAQLINVIAPIVTER</t>
  </si>
  <si>
    <t>QAYIICPLVDESDEIEAK</t>
  </si>
  <si>
    <t>INVVDETLSK</t>
  </si>
  <si>
    <t>VYSDFK</t>
  </si>
  <si>
    <t>VGISAGASTPDWVIEEVIKK</t>
  </si>
  <si>
    <t>IVPVYHATANLTQNTIR</t>
  </si>
  <si>
    <t>KAVGGLEGVSNVDVDLKEK</t>
  </si>
  <si>
    <t>ALEIIYK</t>
  </si>
  <si>
    <t>IDLGLFTQK</t>
  </si>
  <si>
    <t>FEDGNLVYDDGFR</t>
  </si>
  <si>
    <t>LREAGVEVSEELSSIHVR</t>
  </si>
  <si>
    <t>RGTDVVLYPQTR</t>
  </si>
  <si>
    <t>CKGDFELQPGSEYFAGNFEPGR</t>
  </si>
  <si>
    <t>Clo1313_2288</t>
  </si>
  <si>
    <t>SGWNTSQLVEAAAK</t>
  </si>
  <si>
    <t>NLEQVIFK</t>
  </si>
  <si>
    <t>AGSLFVCIEGFK</t>
  </si>
  <si>
    <t>TIPITDGKELK</t>
  </si>
  <si>
    <t>IASIKSQIEETTSDFDR</t>
  </si>
  <si>
    <t>NVPELSVDVK</t>
  </si>
  <si>
    <t>GMAELLEANRQNFENTDK</t>
  </si>
  <si>
    <t>EGNILDVAVNLDIVNK</t>
  </si>
  <si>
    <t>QLGVILFEK</t>
  </si>
  <si>
    <t>ASYSSLNGADKEADNIVSIK</t>
  </si>
  <si>
    <t>LIDIPTR</t>
  </si>
  <si>
    <t>YLLNAIPSLPVK</t>
  </si>
  <si>
    <t>IFENDLEDAVK</t>
  </si>
  <si>
    <t>GEALSAAEIDYIVQGYTK</t>
  </si>
  <si>
    <t>LEEANIK</t>
  </si>
  <si>
    <t>GALKPWVTAK</t>
  </si>
  <si>
    <t>NIALTK</t>
  </si>
  <si>
    <t>DIINIINK</t>
  </si>
  <si>
    <t>ACDNTINCTCTYTSCSR</t>
  </si>
  <si>
    <t>FYAVKDDDSIKK</t>
  </si>
  <si>
    <t>GTVEGYIGFEPK</t>
  </si>
  <si>
    <t>VLEDDEEYIK</t>
  </si>
  <si>
    <t>NIRNGYPEVIYCQGK</t>
  </si>
  <si>
    <t>AGIPANTTVEDIAGGTQNGNDIEWK</t>
  </si>
  <si>
    <t>ELEEEGLIFK</t>
  </si>
  <si>
    <t>AKKLESSEYVGR</t>
  </si>
  <si>
    <t>TVISIAHSGWR</t>
  </si>
  <si>
    <t>KAIVDEIVR</t>
  </si>
  <si>
    <t>LELALKCGADFAVNTKK</t>
  </si>
  <si>
    <t>LTATSPWDTTWSQEVNR</t>
  </si>
  <si>
    <t>TFKPEPSVIDVGGVKIGGK</t>
  </si>
  <si>
    <t>EVNLDKEPER</t>
  </si>
  <si>
    <t>LIFQSLTYNK</t>
  </si>
  <si>
    <t>YIVDKVSLIHSVDR</t>
  </si>
  <si>
    <t>GGLPVTVFAEK</t>
  </si>
  <si>
    <t>Clo1313_1978</t>
  </si>
  <si>
    <t>QDRNNNNKNKK</t>
  </si>
  <si>
    <t>YIVAVNASPR</t>
  </si>
  <si>
    <t>DIPVLIVSAK</t>
  </si>
  <si>
    <t>DETHSVLLSSHIVSDLEK</t>
  </si>
  <si>
    <t>VKTFVYQDLPAALR</t>
  </si>
  <si>
    <t>LDIGYFDSVVSTGYGR</t>
  </si>
  <si>
    <t>FLVAGGAQR</t>
  </si>
  <si>
    <t>LNVDPSYYATGYK</t>
  </si>
  <si>
    <t>TDFCDYPEEAK</t>
  </si>
  <si>
    <t>HLSSLIAYALR</t>
  </si>
  <si>
    <t>MSKSLGNGIDPEDVIKEYGADILR</t>
  </si>
  <si>
    <t>AEDAVEAAKNGEKDIILVR</t>
  </si>
  <si>
    <t>TGASTATISR</t>
  </si>
  <si>
    <t>IRLSCEELGPTFVK</t>
  </si>
  <si>
    <t>NSDNYLFGYGDGFIR</t>
  </si>
  <si>
    <t>DGVLELSNTGIEDFK</t>
  </si>
  <si>
    <t>SRNFNIR</t>
  </si>
  <si>
    <t>GAENINSTVAELIKR</t>
  </si>
  <si>
    <t>SFEIELGILNTHK</t>
  </si>
  <si>
    <t>VVLSNGVAPEGGYTVK</t>
  </si>
  <si>
    <t>ATANVVIPEGLGSANYTLK</t>
  </si>
  <si>
    <t>Clo1313_1951</t>
  </si>
  <si>
    <t>FIVDDVIK</t>
  </si>
  <si>
    <t>VIDIDQSPIGR</t>
  </si>
  <si>
    <t>LFEKLDSLYDEGILTDK</t>
  </si>
  <si>
    <t>LLEAIDPDK</t>
  </si>
  <si>
    <t>MKDIMVDEFQFTVGELLVR</t>
  </si>
  <si>
    <t>DIEESGSTFEENALIK</t>
  </si>
  <si>
    <t>AEFTQLQAAVSHIANVAQK</t>
  </si>
  <si>
    <t>REEAVHSFGFVTDR</t>
  </si>
  <si>
    <t>ASTEIITIIENSIR</t>
  </si>
  <si>
    <t>YFVDKNGK</t>
  </si>
  <si>
    <t>Clo1313_2751</t>
  </si>
  <si>
    <t>GVVAVDPK</t>
  </si>
  <si>
    <t>TGEYGELPVTGCNGILAYR</t>
  </si>
  <si>
    <t>VVLSGDELQR</t>
  </si>
  <si>
    <t>KCEVQLAYAIGVAR</t>
  </si>
  <si>
    <t>NGPSVGSGDGTEK</t>
  </si>
  <si>
    <t>Clo1313_0689</t>
  </si>
  <si>
    <t>STIPTHLAGEGGPYDIK</t>
  </si>
  <si>
    <t>KAVLCEKPFTVNSK</t>
  </si>
  <si>
    <t>AVFPWLK</t>
  </si>
  <si>
    <t>YYCHFTSPIR</t>
  </si>
  <si>
    <t>ITEYVK</t>
  </si>
  <si>
    <t>SEEAPVEETNR</t>
  </si>
  <si>
    <t>FFNTSGLLYK</t>
  </si>
  <si>
    <t>SVIATCDYIK</t>
  </si>
  <si>
    <t>NVLGVPLKDVYISVDK</t>
  </si>
  <si>
    <t>DIVNHDGLEK</t>
  </si>
  <si>
    <t>NGPTDGAGDNNNGYSVTLK</t>
  </si>
  <si>
    <t>LTKQVVDYAHSK</t>
  </si>
  <si>
    <t>DVLDDVYR</t>
  </si>
  <si>
    <t>TSAQDFVATVSK</t>
  </si>
  <si>
    <t>HKPCVSGCPVNVK</t>
  </si>
  <si>
    <t>AEIAWQAALK</t>
  </si>
  <si>
    <t>KEGLSAEKDLMGKSLKAQMK</t>
  </si>
  <si>
    <t>STLNNLMVR</t>
  </si>
  <si>
    <t>Clo1313_2798</t>
  </si>
  <si>
    <t>ENLYFNHNAQSVR</t>
  </si>
  <si>
    <t>IVFSSTAATYGEPENIPILETDRTLPTNPYGETK</t>
  </si>
  <si>
    <t>VSLIHSVDRIELAR</t>
  </si>
  <si>
    <t>DVIVYTTPTCPWCTR</t>
  </si>
  <si>
    <t>TADYIIDLGPEGGSGGGLVVAEGTPEEVAK</t>
  </si>
  <si>
    <t>EMLQKLEEANIK</t>
  </si>
  <si>
    <t>YTIDILR</t>
  </si>
  <si>
    <t>Clo1313_2649</t>
  </si>
  <si>
    <t>IIFLTENDVK</t>
  </si>
  <si>
    <t>GAEIADVPLSCDGPNLNILEYNLK</t>
  </si>
  <si>
    <t>IDNITSPATVVAPDEDFKVGFDIVNDGTK</t>
  </si>
  <si>
    <t>VDVVEK</t>
  </si>
  <si>
    <t>NEIQGAEINGLINSVDYIR</t>
  </si>
  <si>
    <t>Clo1313_2214</t>
  </si>
  <si>
    <t>SATQESIAEK</t>
  </si>
  <si>
    <t>EKGECVLLDLSGESK</t>
  </si>
  <si>
    <t>VATSGRLNVAKALR</t>
  </si>
  <si>
    <t>Clo1313_0352</t>
  </si>
  <si>
    <t>LLLNAIIQEKPIR</t>
  </si>
  <si>
    <t>FGVLDGTAGICYTR</t>
  </si>
  <si>
    <t>TLHSEKTEYQELAVIETEQFGR</t>
  </si>
  <si>
    <t>CNIKLLNLSEVANTEK</t>
  </si>
  <si>
    <t>FRQNLLGK</t>
  </si>
  <si>
    <t>HTKSNGIALAK</t>
  </si>
  <si>
    <t>LSDIIIR</t>
  </si>
  <si>
    <t>TATNEQAEEVCGIIRECIK</t>
  </si>
  <si>
    <t>KQLAGYIDEK</t>
  </si>
  <si>
    <t>Clo1313_1343</t>
  </si>
  <si>
    <t>YKTEDGFDELAIHK</t>
  </si>
  <si>
    <t>SSLAFDTIYAEGQRR</t>
  </si>
  <si>
    <t>Clo1313_1006</t>
  </si>
  <si>
    <t>TRYLPDNSGSVLSR</t>
  </si>
  <si>
    <t>IADFIK</t>
  </si>
  <si>
    <t>EIAELKNEVK</t>
  </si>
  <si>
    <t>VNGLTALAINHVDTIGKLPK</t>
  </si>
  <si>
    <t>HTGLFPEQAVNWK</t>
  </si>
  <si>
    <t>Clo1313_1909</t>
  </si>
  <si>
    <t>SQGTENGEAPDYQNAIR</t>
  </si>
  <si>
    <t>RIMLKISGEALAGEK</t>
  </si>
  <si>
    <t>ISDIALSVGFSNQQR</t>
  </si>
  <si>
    <t>PVTVAINEINENK</t>
  </si>
  <si>
    <t>IVELQPDVVIASSIFTK</t>
  </si>
  <si>
    <t>MKKDKMELEIIKK</t>
  </si>
  <si>
    <t>VDDQDVTTISDQDYIVSIIKGEENTK</t>
  </si>
  <si>
    <t>Clo1313_1383</t>
  </si>
  <si>
    <t>EANEFFAQAK</t>
  </si>
  <si>
    <t>DELIKNK</t>
  </si>
  <si>
    <t>ILLEAQKEANNIIK</t>
  </si>
  <si>
    <t>Clo1313_1965</t>
  </si>
  <si>
    <t>HIGETVTIFTK</t>
  </si>
  <si>
    <t>YNWTIFDPAQKK</t>
  </si>
  <si>
    <t>DYVGKEIVVAGWVR</t>
  </si>
  <si>
    <t>DGVYIYEIDENGNKINEIK</t>
  </si>
  <si>
    <t>YADNSFHDQSNDYSFDPTIK</t>
  </si>
  <si>
    <t>VSEGLSFR</t>
  </si>
  <si>
    <t>ANDLSITQNVVEIKSELEK</t>
  </si>
  <si>
    <t>KFKEDIIFSAGHSGVDFAGAK</t>
  </si>
  <si>
    <t>NDEENTIMLTVAGKNSRK</t>
  </si>
  <si>
    <t>LSEYFDKEVVIGNTR</t>
  </si>
  <si>
    <t>AEQAITILKK</t>
  </si>
  <si>
    <t>RGETLDALQYLTSLVVNR</t>
  </si>
  <si>
    <t>EIFANTTEAK</t>
  </si>
  <si>
    <t>SPLQNGIHIK</t>
  </si>
  <si>
    <t>TDFCDYPEEAKNIESIGNIDQPNVEK</t>
  </si>
  <si>
    <t>MGQGAKPGIGGHLPGTKIVGDISRTR</t>
  </si>
  <si>
    <t>FYGLDNKKTELK</t>
  </si>
  <si>
    <t>LLETTYENLK</t>
  </si>
  <si>
    <t>SNEEKLAEK</t>
  </si>
  <si>
    <t>YSAENIFNDLEASLNVK</t>
  </si>
  <si>
    <t>QAGVDISDVHVSNKF</t>
  </si>
  <si>
    <t>EDSEDIIVAYPDGNIR</t>
  </si>
  <si>
    <t>THNAVITVFTVR</t>
  </si>
  <si>
    <t>INGTEYNEFVR</t>
  </si>
  <si>
    <t>VAANDILDNLKEISVENNTK</t>
  </si>
  <si>
    <t>Clo1313_0419</t>
  </si>
  <si>
    <t>NSLNDVPVPSIIGTYINGR</t>
  </si>
  <si>
    <t>YIYKNPVK</t>
  </si>
  <si>
    <t>SYKEVVRPGQAGYTFFK</t>
  </si>
  <si>
    <t>IETLYDVGLGYIK</t>
  </si>
  <si>
    <t>EYNGYKVYGEDGGQLPVEASNK</t>
  </si>
  <si>
    <t>Clo1313_2021</t>
  </si>
  <si>
    <t>DGWIELK</t>
  </si>
  <si>
    <t>DFDDIGIK</t>
  </si>
  <si>
    <t>MKSTMGIILTGGK</t>
  </si>
  <si>
    <t>DGLSEVLDKIR</t>
  </si>
  <si>
    <t>NGDTITVTALISK</t>
  </si>
  <si>
    <t>IIDESSLKDNVKR</t>
  </si>
  <si>
    <t>VIAAGNWKMNK</t>
  </si>
  <si>
    <t>ETNCGILVQYNDHK</t>
  </si>
  <si>
    <t>TNVQANNVIVK</t>
  </si>
  <si>
    <t>ISNIGTK</t>
  </si>
  <si>
    <t>TTVTIPQGYNTISYTLFVPQGK</t>
  </si>
  <si>
    <t>VYIHQVATEFEIK</t>
  </si>
  <si>
    <t>VYSGKLSSGSYVLNATK</t>
  </si>
  <si>
    <t>NKKNEVEELDAK</t>
  </si>
  <si>
    <t>TAKNIANELSK</t>
  </si>
  <si>
    <t>Clo1313_0351</t>
  </si>
  <si>
    <t>MFSDFIKHYNIIRDILR</t>
  </si>
  <si>
    <t>AEYVSEQLEK</t>
  </si>
  <si>
    <t>IDYFCVSEELKDR</t>
  </si>
  <si>
    <t>LGVLAK</t>
  </si>
  <si>
    <t>RYGQIVAVDNLNFTVEK</t>
  </si>
  <si>
    <t>LSDSHFVGTTGYGYDDKGR</t>
  </si>
  <si>
    <t>GVKLLLPVDNVVGK</t>
  </si>
  <si>
    <t>YFINIEEIVNAGK</t>
  </si>
  <si>
    <t>LRTEEKNELTSFFEEK</t>
  </si>
  <si>
    <t>TVWARWMAQPGTHNVSVVADASGTVTDSVYGVQVSAVVPYIK</t>
  </si>
  <si>
    <t>RNSGEEIER</t>
  </si>
  <si>
    <t>NVNQPNVIRQDGLSGEVK</t>
  </si>
  <si>
    <t>EAGVEVSEELSSIHVR</t>
  </si>
  <si>
    <t>IANIWYKYTIDILK</t>
  </si>
  <si>
    <t>NKVYTIAYYAGNILK</t>
  </si>
  <si>
    <t>TGITITDSALETVRK</t>
  </si>
  <si>
    <t>YNWTIFDPAQK</t>
  </si>
  <si>
    <t>AGISPNEKYTMER</t>
  </si>
  <si>
    <t>RSTPVSDILAVEAIR</t>
  </si>
  <si>
    <t>SMGHREGAKILK</t>
  </si>
  <si>
    <t>REPIPVK</t>
  </si>
  <si>
    <t>KRFPFSEDDLR</t>
  </si>
  <si>
    <t>HFGWATAK</t>
  </si>
  <si>
    <t>LAEEAGADFVKTSTGFAGK</t>
  </si>
  <si>
    <t>IGATAISK</t>
  </si>
  <si>
    <t>Clo1313_2287</t>
  </si>
  <si>
    <t>INTDEVVYCVNPESK</t>
  </si>
  <si>
    <t>YAGEQYDDFTGQYYLR</t>
  </si>
  <si>
    <t>IKIIYHLPHK</t>
  </si>
  <si>
    <t>LNSIGFIPNHSK</t>
  </si>
  <si>
    <t>KIFEGELVGYKDNK</t>
  </si>
  <si>
    <t>EGILFDYISK</t>
  </si>
  <si>
    <t>STTEEICQLTSTINNLAQTLENQEALRK</t>
  </si>
  <si>
    <t>AIKMIFEYLPR</t>
  </si>
  <si>
    <t>ELSQKLDIPIAFVSGFR</t>
  </si>
  <si>
    <t>NNHTDQELVELIPLEEHQDR</t>
  </si>
  <si>
    <t>GHTILQK</t>
  </si>
  <si>
    <t>IFGECLENLLNNK</t>
  </si>
  <si>
    <t>RLDEAEKELER</t>
  </si>
  <si>
    <t>WLGYSKDSLIK</t>
  </si>
  <si>
    <t>AVQEEGANVIITYQSER</t>
  </si>
  <si>
    <t>DKKSDNVPHLTAR</t>
  </si>
  <si>
    <t>SFDSAIYPDR</t>
  </si>
  <si>
    <t>Clo1313_1487</t>
  </si>
  <si>
    <t>LSNSPEETGILAEIGFK</t>
  </si>
  <si>
    <t>Clo1313_2283</t>
  </si>
  <si>
    <t>YLVDVENGQK</t>
  </si>
  <si>
    <t>NYPIAINVEYDDEGSSGGTK</t>
  </si>
  <si>
    <t>LVENIDIK</t>
  </si>
  <si>
    <t>GGIVDIFPVNADTAVR</t>
  </si>
  <si>
    <t>GYGDASLPALLSK</t>
  </si>
  <si>
    <t>YGNTSIKSLKGAERVRLR</t>
  </si>
  <si>
    <t>EAGATVDIIDLYK</t>
  </si>
  <si>
    <t>LDPVKGLDTFLK</t>
  </si>
  <si>
    <t>DIVVTDEEIK</t>
  </si>
  <si>
    <t>VDFYEVDGK</t>
  </si>
  <si>
    <t>SPIVGFTTDELAELR</t>
  </si>
  <si>
    <t>YELDKSKELSNGDVVTLK</t>
  </si>
  <si>
    <t>INDDSDQYFKGENAVPELTR</t>
  </si>
  <si>
    <t>STLWAVQTPQAFLK</t>
  </si>
  <si>
    <t>KVWTSAVVVAAGK</t>
  </si>
  <si>
    <t>VNSTDLVALKR</t>
  </si>
  <si>
    <t>EQNVNLTIDEIKDADLLELIAK</t>
  </si>
  <si>
    <t>TGVVEEIELR</t>
  </si>
  <si>
    <t>VGDLNGDGVVNSTDSVILKR</t>
  </si>
  <si>
    <t>ATVSGVIEVPENAVLPEEGLHVR</t>
  </si>
  <si>
    <t>IAYEILRK</t>
  </si>
  <si>
    <t>YSEEPIILEVTDEK</t>
  </si>
  <si>
    <t>VGGFDIAGLAGCFIGAAACR</t>
  </si>
  <si>
    <t>GVVYTGTENILGETYAVK</t>
  </si>
  <si>
    <t>KVDNDALR</t>
  </si>
  <si>
    <t>MQNKISYEVERRR</t>
  </si>
  <si>
    <t>VSGEVTLPVGVFAPK</t>
  </si>
  <si>
    <t>Clo1313_1423</t>
  </si>
  <si>
    <t>KQGVTTPVLILTAK</t>
  </si>
  <si>
    <t>VNQLGFIPEAEK</t>
  </si>
  <si>
    <t>AVDESGNVSAPSNTLVVTTLR</t>
  </si>
  <si>
    <t>AAEVFQK</t>
  </si>
  <si>
    <t>YEYTSTIK</t>
  </si>
  <si>
    <t>DIEDAITVK</t>
  </si>
  <si>
    <t>SILKLEDDVK</t>
  </si>
  <si>
    <t>ELNYIDSTGLGIFVGALKK</t>
  </si>
  <si>
    <t>LAQSLYEEILK</t>
  </si>
  <si>
    <t>IKMLDVETAMVCLSCLK</t>
  </si>
  <si>
    <t>RAGILIGQGK</t>
  </si>
  <si>
    <t>NSPTPVIPSTGIQWIDQANER</t>
  </si>
  <si>
    <t>PSTYAPIITTILAR</t>
  </si>
  <si>
    <t>LINRYDVEGISDEEYESAKR</t>
  </si>
  <si>
    <t>LIGIFDINPNLIGKK</t>
  </si>
  <si>
    <t>EANLELLK</t>
  </si>
  <si>
    <t>ELDDWR</t>
  </si>
  <si>
    <t>QADYALGSSGR</t>
  </si>
  <si>
    <t>KINTDEVVYCVNPESK</t>
  </si>
  <si>
    <t>DWTGITVLDK</t>
  </si>
  <si>
    <t>FINSRPGFAAAGVK</t>
  </si>
  <si>
    <t>CYIVGYSDISVK</t>
  </si>
  <si>
    <t>FAVLNRK</t>
  </si>
  <si>
    <t>LNKDDKVSGILVQLPLPK</t>
  </si>
  <si>
    <t>EVESDPKNLGQYGLDNPVTVTLK</t>
  </si>
  <si>
    <t>GIGVVPPVDPNNQDTSVLIGSVDISKIDLYPEDDPR</t>
  </si>
  <si>
    <t>AIAALPPKEELVAKALGSLK</t>
  </si>
  <si>
    <t>YKKLIEK</t>
  </si>
  <si>
    <t>EYGLEVLKESIQDNDKNFTR</t>
  </si>
  <si>
    <t>EGFDAGGISEGIGR</t>
  </si>
  <si>
    <t>VKDNELAK</t>
  </si>
  <si>
    <t>AAHLPGVLAAFTPLPVIGVPIK</t>
  </si>
  <si>
    <t>GNLAAHVIGFVGEDNQGLDGIEK</t>
  </si>
  <si>
    <t>INVQGYVRDENIGDELK</t>
  </si>
  <si>
    <t>QIAEDHLDYWQNR</t>
  </si>
  <si>
    <t>EGIKNTDGYKELSAVK</t>
  </si>
  <si>
    <t>NEIREILAK</t>
  </si>
  <si>
    <t>GVAAVFDDKNIYIGTR</t>
  </si>
  <si>
    <t>Clo1313_2014</t>
  </si>
  <si>
    <t>LFSPPEISILHLP</t>
  </si>
  <si>
    <t>LLGADENSAGKNSSITFK</t>
  </si>
  <si>
    <t>YVSPGDIVYLKGEEGKK</t>
  </si>
  <si>
    <t>QDGLSGEVK</t>
  </si>
  <si>
    <t>TGLLLPNLENVNTVEQQVSIALQK</t>
  </si>
  <si>
    <t>TIHGGNIK</t>
  </si>
  <si>
    <t>YTENVRPEVYLTEPK</t>
  </si>
  <si>
    <t>DEGTPFPGGR</t>
  </si>
  <si>
    <t>LYEGEISVDEALELLK</t>
  </si>
  <si>
    <t>AISAAVNESLR</t>
  </si>
  <si>
    <t>CLDTAIALYEFAK</t>
  </si>
  <si>
    <t>YISGTVSIPSGIAPFGGIK</t>
  </si>
  <si>
    <t>VLDYLDGEEAGIK</t>
  </si>
  <si>
    <t>LFEIDNNMLDR</t>
  </si>
  <si>
    <t>EMIEKSNLNRDEK</t>
  </si>
  <si>
    <t>LVDEADFDNNQLSR</t>
  </si>
  <si>
    <t>IKGSIFTLPDFTR</t>
  </si>
  <si>
    <t>Clo1313_1719</t>
  </si>
  <si>
    <t>FATIEVQSVNLFK</t>
  </si>
  <si>
    <t>LREQILDIFEETTGGR</t>
  </si>
  <si>
    <t>KDIQETMTRYVGIVRDR</t>
  </si>
  <si>
    <t>NSGEEIER</t>
  </si>
  <si>
    <t>NNIPYQLEILEAGGSDPGSIHLTAGGIPSGAISIPVR</t>
  </si>
  <si>
    <t>KLVIIAEDVEGEALATLLVNK</t>
  </si>
  <si>
    <t>QFSKEDDAVILAVNLTDGFRETEEK</t>
  </si>
  <si>
    <t>SGSIVFFGGAGVSTESGIPDFR</t>
  </si>
  <si>
    <t>Clo1313_1156</t>
  </si>
  <si>
    <t>LYLSNSDK</t>
  </si>
  <si>
    <t>EKIVIPEGTQTGTVFKLK</t>
  </si>
  <si>
    <t>VPIFSTLNSEEINK</t>
  </si>
  <si>
    <t>ELAGQSKKSLEDMVVVIK</t>
  </si>
  <si>
    <t>LSMDTLVAVKELFQGLAEAR</t>
  </si>
  <si>
    <t>WLPHVWNENR</t>
  </si>
  <si>
    <t>AASAENIVFAPGR</t>
  </si>
  <si>
    <t>QETGYNFLEYVTK</t>
  </si>
  <si>
    <t>DYDPTFAADCLEK</t>
  </si>
  <si>
    <t>DIHKNPELGFNEYR</t>
  </si>
  <si>
    <t>DVPVIIGGIEASLR</t>
  </si>
  <si>
    <t>NPFDIK</t>
  </si>
  <si>
    <t>NESIEYAK</t>
  </si>
  <si>
    <t>IAKEFSGSELVR</t>
  </si>
  <si>
    <t>VFELIEEKPQVPDADDAVTLK</t>
  </si>
  <si>
    <t>IPLVADIHFDYR</t>
  </si>
  <si>
    <t>RIVSEMLWINHNNKMMQIFER</t>
  </si>
  <si>
    <t>Clo1313_0693</t>
  </si>
  <si>
    <t>SENTFNVDLDNGLYEVK</t>
  </si>
  <si>
    <t>TGYPIVYTSADSVFQIAAHENVIPVER</t>
  </si>
  <si>
    <t>DIEIGDNSGLGLNCR</t>
  </si>
  <si>
    <t>TELNGGLQFSCVLK</t>
  </si>
  <si>
    <t>NVPDKGIVSSDFVIEYDSK</t>
  </si>
  <si>
    <t>TYVSPEYDNAK</t>
  </si>
  <si>
    <t>IIDESSLK</t>
  </si>
  <si>
    <t>FDREERAIAQKVAGDVR</t>
  </si>
  <si>
    <t>TFAIISHPDAGKTTLTEK</t>
  </si>
  <si>
    <t>VSVTAENGIICK</t>
  </si>
  <si>
    <t>VSIVDYVPLDIAYEK</t>
  </si>
  <si>
    <t>Clo1313_1720</t>
  </si>
  <si>
    <t>VRGTESEEILSQK</t>
  </si>
  <si>
    <t>AAAKNYQDVVVIVDPSDYAAVLEELK</t>
  </si>
  <si>
    <t>FAGEGASDEDRNNK</t>
  </si>
  <si>
    <t>KADGLILGSPNYLGNLTAGFR</t>
  </si>
  <si>
    <t>ELAEIPLK</t>
  </si>
  <si>
    <t>VFDALK</t>
  </si>
  <si>
    <t>ASSEVVESVLQK</t>
  </si>
  <si>
    <t>LVGILHR</t>
  </si>
  <si>
    <t>SNAEFVNSINVAFLDK</t>
  </si>
  <si>
    <t>GEVYLNGEK</t>
  </si>
  <si>
    <t>NIGNISVK</t>
  </si>
  <si>
    <t>WAEKKGFTVK</t>
  </si>
  <si>
    <t>QNTQIAFVINDR</t>
  </si>
  <si>
    <t>IELFDDEVDSVR</t>
  </si>
  <si>
    <t>NKLEDVANALGHKSEEAPVEETNRK</t>
  </si>
  <si>
    <t>MLGINVIGTIPAFDGGKR</t>
  </si>
  <si>
    <t>NTGLELVSAETIWQK</t>
  </si>
  <si>
    <t>EFLKELENENR</t>
  </si>
  <si>
    <t>LFIEYK</t>
  </si>
  <si>
    <t>VTNISQTIEYLK</t>
  </si>
  <si>
    <t>IREVHEATGSVFR</t>
  </si>
  <si>
    <t>KLGVLTDVLSTGSNDVYVVK</t>
  </si>
  <si>
    <t>RLVQILR</t>
  </si>
  <si>
    <t>KGVKLLLPVDNVVGK</t>
  </si>
  <si>
    <t>AIFEAMNATVSWDDKTK</t>
  </si>
  <si>
    <t>KVLAAHTVR</t>
  </si>
  <si>
    <t>IEADAIVNAANR</t>
  </si>
  <si>
    <t>AVYDCLKEDGIFVAQTESPFIDK</t>
  </si>
  <si>
    <t>SPLLSLNK</t>
  </si>
  <si>
    <t>FFGLDEKR</t>
  </si>
  <si>
    <t>YSISTGQAIAGK</t>
  </si>
  <si>
    <t>CNKIGNISVSHEIFLPSVK</t>
  </si>
  <si>
    <t>HLQDNVLSVIEPLLK</t>
  </si>
  <si>
    <t>DGISFNPILREEETQLNFTLKAPK</t>
  </si>
  <si>
    <t>SGFASGNDVLFVEGLGK</t>
  </si>
  <si>
    <t>PRSLEQAISEAIK</t>
  </si>
  <si>
    <t>GPLDIGLVAQYSSAVTTK</t>
  </si>
  <si>
    <t>FEDPTINAAVK</t>
  </si>
  <si>
    <t>FSLWNLDSLEGK</t>
  </si>
  <si>
    <t>INSIDIVSDTPAVTNPNR</t>
  </si>
  <si>
    <t>IVSLSVASVFAEAIER</t>
  </si>
  <si>
    <t>LGLFIQNAGWVDPGFK</t>
  </si>
  <si>
    <t>KFVIATK</t>
  </si>
  <si>
    <t>Clo1313_0368</t>
  </si>
  <si>
    <t>GAVQFPLDKPLPVDLIR</t>
  </si>
  <si>
    <t>SGIVLPGSAKEKPQVAEVVAVGPGTVVDGK</t>
  </si>
  <si>
    <t>AGIEYASNQIR</t>
  </si>
  <si>
    <t>ECAAYPAVSPDIEAAGGK</t>
  </si>
  <si>
    <t>INISNERVCIPKIDVDFAVEACK</t>
  </si>
  <si>
    <t>VNYAVESSELYVDKEK</t>
  </si>
  <si>
    <t>AGIDKVELAR</t>
  </si>
  <si>
    <t>LVEKNEENFNK</t>
  </si>
  <si>
    <t>NPGYYNLSLR</t>
  </si>
  <si>
    <t>LKEAYELGAR</t>
  </si>
  <si>
    <t>GEGGGSLKEFGVTYR</t>
  </si>
  <si>
    <t>SDDVVGRVK</t>
  </si>
  <si>
    <t>ELGLSGTKPTTDDLMFTVETVSCLGACGLAPVITVNDKVYAEMTPDKASELIK</t>
  </si>
  <si>
    <t>SGTLAIIGFK</t>
  </si>
  <si>
    <t>TGLPYNAIVLR</t>
  </si>
  <si>
    <t>KLVDNEIR</t>
  </si>
  <si>
    <t>EGFAHAMNISAYSLVAVSR</t>
  </si>
  <si>
    <t>WIFDGITANGAR</t>
  </si>
  <si>
    <t>ILLVEDEVR</t>
  </si>
  <si>
    <t>IYDEFTPLCQK</t>
  </si>
  <si>
    <t>TNYGINFSVAVQK</t>
  </si>
  <si>
    <t>KEEGSKQTAEIKDGSVNMEGK</t>
  </si>
  <si>
    <t>GDVGKDICEWLTR</t>
  </si>
  <si>
    <t>IKFEYEELKR</t>
  </si>
  <si>
    <t>QCISLIPDGEIK</t>
  </si>
  <si>
    <t>TGAIATVFLGDEK</t>
  </si>
  <si>
    <t>IVSVAPNITEIIFALGKQDK</t>
  </si>
  <si>
    <t>SFGIVTGVGNNK</t>
  </si>
  <si>
    <t>Clo1313_2184</t>
  </si>
  <si>
    <t>VVVNGEEVNFPDAQPFIDANGR</t>
  </si>
  <si>
    <t>LTPPHDILEKK</t>
  </si>
  <si>
    <t>VNEGESFYFESTR</t>
  </si>
  <si>
    <t>NGEPLTADILSNIYYDLNKK</t>
  </si>
  <si>
    <t>WGVTTVLKGAKTVVASPDGR</t>
  </si>
  <si>
    <t>DEMIGIVVDKVNQVIR</t>
  </si>
  <si>
    <t>LSYEELNNLK</t>
  </si>
  <si>
    <t>Clo1313_0173</t>
  </si>
  <si>
    <t>ILFATDSPWADQK</t>
  </si>
  <si>
    <t>TLDANFSSK</t>
  </si>
  <si>
    <t>YTPASGTLELKQAICR</t>
  </si>
  <si>
    <t>TMTAAAMMSTTLKEENAVITLQIK</t>
  </si>
  <si>
    <t>ILESELFQYK</t>
  </si>
  <si>
    <t>EMNNERVKASKLLEEK</t>
  </si>
  <si>
    <t>FCSVCGNLTDTDVCPLCSSEK</t>
  </si>
  <si>
    <t>ILADTFIDLEER</t>
  </si>
  <si>
    <t>IILELK</t>
  </si>
  <si>
    <t>IIITDIEDKLIGFVVNDVYEIIR</t>
  </si>
  <si>
    <t>DNFSVITITNKDDVLPGLK</t>
  </si>
  <si>
    <t>GLIQVYTGDGK</t>
  </si>
  <si>
    <t>LSEALVHTLK</t>
  </si>
  <si>
    <t>VDESINPGESIDVPFTWK</t>
  </si>
  <si>
    <t>ELAAGVNYSLFK</t>
  </si>
  <si>
    <t>FSQEKQALLR</t>
  </si>
  <si>
    <t>GIISQDPTENLESPKVEK</t>
  </si>
  <si>
    <t>AYDIVLNGTEIGGGSIR</t>
  </si>
  <si>
    <t>APYKPLELGSLVR</t>
  </si>
  <si>
    <t>SVGANLSVLK</t>
  </si>
  <si>
    <t>YDVLLGPAAPTTAFK</t>
  </si>
  <si>
    <t>LEGTAATITLGIANGADIVR</t>
  </si>
  <si>
    <t>DTDPQYAAK</t>
  </si>
  <si>
    <t>KEIPLYFEPDAGK</t>
  </si>
  <si>
    <t>GKSEFGAIPDPAK</t>
  </si>
  <si>
    <t>ELEELEKLTLAAAENK</t>
  </si>
  <si>
    <t>YISLDEINR</t>
  </si>
  <si>
    <t>YGSITEEVAEVLER</t>
  </si>
  <si>
    <t>NTTNVTIPENGNKIDYVLPVPPASGYR</t>
  </si>
  <si>
    <t>IVSGDGFFQR</t>
  </si>
  <si>
    <t>VYQGVVTGK</t>
  </si>
  <si>
    <t>NSDEDVVFVASGDLAHR</t>
  </si>
  <si>
    <t>YKHYIDGIDVEAK</t>
  </si>
  <si>
    <t>Clo1313_0921</t>
  </si>
  <si>
    <t>IYDNVTDDSGITGLYSVTGK</t>
  </si>
  <si>
    <t>YSAGLNYDKEK</t>
  </si>
  <si>
    <t>AAFVESIGELGIK</t>
  </si>
  <si>
    <t>DAVAQCIQVFGNDNIISVFR</t>
  </si>
  <si>
    <t>LSEIQFDR</t>
  </si>
  <si>
    <t>LSDPAVIANQDEYKK</t>
  </si>
  <si>
    <t>IIPAPGKK</t>
  </si>
  <si>
    <t>LNVPSGQR</t>
  </si>
  <si>
    <t>TTAAIGQGIR</t>
  </si>
  <si>
    <t>EKENIILISTACDLK</t>
  </si>
  <si>
    <t>NGLAYKK</t>
  </si>
  <si>
    <t>GEITDWTLNK</t>
  </si>
  <si>
    <t>GEILGFAGLVGAGR</t>
  </si>
  <si>
    <t>GNLAAHVIGFVGEDNQGLDGIEKTMEK</t>
  </si>
  <si>
    <t>ILAIVGSLRK</t>
  </si>
  <si>
    <t>LPVSSLSEDTIQNLK</t>
  </si>
  <si>
    <t>QILPNGGVIINEYDEMNR</t>
  </si>
  <si>
    <t>GNIKEVEK</t>
  </si>
  <si>
    <t>AGIEELCPEFSISDIKK</t>
  </si>
  <si>
    <t>DVAASGSGLTSDAVQFLTYGTK</t>
  </si>
  <si>
    <t>AASDFGGIEEFDAKYDELK</t>
  </si>
  <si>
    <t>IGYLPQEFGCYK</t>
  </si>
  <si>
    <t>NHVVDEVIFALPK</t>
  </si>
  <si>
    <t>FYSPSLGR</t>
  </si>
  <si>
    <t>ITNDANATEEQR</t>
  </si>
  <si>
    <t>MAKEQGLSLNPAKISGACGR</t>
  </si>
  <si>
    <t>DAVNIAIQICQAIEHAHK</t>
  </si>
  <si>
    <t>KMQFSESAKK</t>
  </si>
  <si>
    <t>LLEAIDPDKGTADSGSGFKAQQR</t>
  </si>
  <si>
    <t>SSKIEEDNYILK</t>
  </si>
  <si>
    <t>AHVLVCGGTGCTSSNSNKIITELEEQIAR</t>
  </si>
  <si>
    <t>QAISLAPDNPDAYR</t>
  </si>
  <si>
    <t>EEDIILPEYAHLK</t>
  </si>
  <si>
    <t>ITSACDILPLISYLANR</t>
  </si>
  <si>
    <t>LSFDIGEFHVVSR</t>
  </si>
  <si>
    <t>DAFQLIGPSTR</t>
  </si>
  <si>
    <t>NSTIYQIFPDRFAK</t>
  </si>
  <si>
    <t>YQGLNDTFEEVK</t>
  </si>
  <si>
    <t>QFKDVLEDGNIKK</t>
  </si>
  <si>
    <t>IEDVIDDLGDFSLPCDK</t>
  </si>
  <si>
    <t>Clo1313_2007</t>
  </si>
  <si>
    <t>EMGIHGFEIVKYFMTNLLLNNKVEEFFMARKR</t>
  </si>
  <si>
    <t>ERIAQAISEK</t>
  </si>
  <si>
    <t>Clo1313_0365</t>
  </si>
  <si>
    <t>YISVSGNYHER</t>
  </si>
  <si>
    <t>KIGIIDLGSNSVR</t>
  </si>
  <si>
    <t>ITATASDSDGK</t>
  </si>
  <si>
    <t>FYIDFLDDPQNDKER</t>
  </si>
  <si>
    <t>DTFAVALK</t>
  </si>
  <si>
    <t>KPKALSGGQR</t>
  </si>
  <si>
    <t>VLSSLVNIISTHDTPR</t>
  </si>
  <si>
    <t>VGDDKGVLLFAVGDGNHSLASAK</t>
  </si>
  <si>
    <t>DITISSLR</t>
  </si>
  <si>
    <t>VDHAHSGAILAYNILTK</t>
  </si>
  <si>
    <t>RIPEILANLR</t>
  </si>
  <si>
    <t>EVEDVVIVSPEGSSPYILNAAFPNVR</t>
  </si>
  <si>
    <t>FAETLDKAADAVGVNFIGGFSALVQK</t>
  </si>
  <si>
    <t>EHIVEAILDYQR</t>
  </si>
  <si>
    <t>KMVAEKLEKFAGDLK</t>
  </si>
  <si>
    <t>LVEICKK</t>
  </si>
  <si>
    <t>TLQLAPNSYYKLSALMK</t>
  </si>
  <si>
    <t>KKINNEQDFLLGGR</t>
  </si>
  <si>
    <t>Clo1313_0270</t>
  </si>
  <si>
    <t>GQIYLHEYNYPEAIK</t>
  </si>
  <si>
    <t>LEFVSK</t>
  </si>
  <si>
    <t>YNTAAQLCALVYR</t>
  </si>
  <si>
    <t>LLISNILSNAFK</t>
  </si>
  <si>
    <t>AEQFLIDLGFK</t>
  </si>
  <si>
    <t>NLTLDVR</t>
  </si>
  <si>
    <t>VEFIGGGADINSGNFLIKR</t>
  </si>
  <si>
    <t>AQEICISEGASR</t>
  </si>
  <si>
    <t>GYITGIPTGFVDLDYK</t>
  </si>
  <si>
    <t>TLPALTQGAYLHVK</t>
  </si>
  <si>
    <t>TQTAFSENGLPIGASLEDLGKGLR</t>
  </si>
  <si>
    <t>DIIETYLIER</t>
  </si>
  <si>
    <t>KITVTER</t>
  </si>
  <si>
    <t>ELASLAGIVEEVAAEK</t>
  </si>
  <si>
    <t>MGEEVILK</t>
  </si>
  <si>
    <t>GRVADADTEVVVGVPFVCLPGVVEAAK</t>
  </si>
  <si>
    <t>LQTENTDANGNK</t>
  </si>
  <si>
    <t>Clo1313_0043</t>
  </si>
  <si>
    <t>GCLIENEIQELEVK</t>
  </si>
  <si>
    <t>LIPIVESYKLASK</t>
  </si>
  <si>
    <t>GANIAAYNISPDLAIVIDVCHGQIPGTPK</t>
  </si>
  <si>
    <t>SKFGVSVDDAYGLVR</t>
  </si>
  <si>
    <t>FQIPITDGQLNILVTAGK</t>
  </si>
  <si>
    <t>YNSDQIIGLIGK</t>
  </si>
  <si>
    <t>SGAALNFDEEKAK</t>
  </si>
  <si>
    <t>SLKELAEIPLK</t>
  </si>
  <si>
    <t>DNDWYKEVVDK</t>
  </si>
  <si>
    <t>IIHSLAYTR</t>
  </si>
  <si>
    <t>EVFIESIKGNIMGGQVK</t>
  </si>
  <si>
    <t>AGETDELEDTVDYSK</t>
  </si>
  <si>
    <t>TLMLDRLGTCGIIALEENEIK</t>
  </si>
  <si>
    <t>ILGQYVGESEKNFK</t>
  </si>
  <si>
    <t>EYSLSEK</t>
  </si>
  <si>
    <t>ILDIDDKLRDEAAECGLR</t>
  </si>
  <si>
    <t>IEEDNYILK</t>
  </si>
  <si>
    <t>YLEYYK</t>
  </si>
  <si>
    <t>LEQPRGEVLYYVK</t>
  </si>
  <si>
    <t>VLHVQFVSK</t>
  </si>
  <si>
    <t>KLVSENEIIPYNVIKRENGSMDK</t>
  </si>
  <si>
    <t>DVKLPAGGQTGEIQFVIR</t>
  </si>
  <si>
    <t>LGAAEVTAVDIDEVAVK</t>
  </si>
  <si>
    <t>EIIYSYDK</t>
  </si>
  <si>
    <t>LDDIVNFIPAR</t>
  </si>
  <si>
    <t>QLAGYIDEK</t>
  </si>
  <si>
    <t>EDIIQSRNYLAALAGGKGDKGKLIR</t>
  </si>
  <si>
    <t>NWFQPPNEAPNSVGGGSVAVAADAK</t>
  </si>
  <si>
    <t>SLNLDKETEDAILGLNAK</t>
  </si>
  <si>
    <t>FGENDVIIGILAR</t>
  </si>
  <si>
    <t>AGCVIDEQNTDNPR</t>
  </si>
  <si>
    <t>ELGSLIQK</t>
  </si>
  <si>
    <t>SLHEEGKFADTVASK</t>
  </si>
  <si>
    <t>ELYEGFK</t>
  </si>
  <si>
    <t>DSYDREVNLDKEPER</t>
  </si>
  <si>
    <t>FGGVVTCGEVGIPVSSSGIVLPCGIYAR</t>
  </si>
  <si>
    <t>FLNSEDEGKEE</t>
  </si>
  <si>
    <t>GDPPANQPDFDFSNNAFK</t>
  </si>
  <si>
    <t>VENVETELQTVDKPVIPK</t>
  </si>
  <si>
    <t>FIGMGEKLNDIEPFFPDR</t>
  </si>
  <si>
    <t>GYLFIFSDVQK</t>
  </si>
  <si>
    <t>YTSASDADAR</t>
  </si>
  <si>
    <t>VCLVGLGK</t>
  </si>
  <si>
    <t>EVIDVTMPGKRKMLGK</t>
  </si>
  <si>
    <t>LLQVTNAAGIVVER</t>
  </si>
  <si>
    <t>IVEIDAFNK</t>
  </si>
  <si>
    <t>ATAYTASYEDTGKTPDHPEFGITYTGIR</t>
  </si>
  <si>
    <t>LQTQLR</t>
  </si>
  <si>
    <t>VYDLEDFLER</t>
  </si>
  <si>
    <t>LIEDIKK</t>
  </si>
  <si>
    <t>EYNNLENLYNSLDSIKK</t>
  </si>
  <si>
    <t>SNVQFDSLK</t>
  </si>
  <si>
    <t>EINSFLDNQK</t>
  </si>
  <si>
    <t>DIGNFVESIENIAEQTNLLALNAAIEAAR</t>
  </si>
  <si>
    <t>YPVTQGHEVSGKIVEVAEDVEHLK</t>
  </si>
  <si>
    <t>YNFHDSLIEDVNYIPNEAK</t>
  </si>
  <si>
    <t>TVIPGADFACCR</t>
  </si>
  <si>
    <t>SNIFGAIKR</t>
  </si>
  <si>
    <t>LSFAAVDADEIER</t>
  </si>
  <si>
    <t>SVTFQVIGENAYGFLK</t>
  </si>
  <si>
    <t>NLPDIEGFNFAVDYK</t>
  </si>
  <si>
    <t>LLEQPLPDEAYK</t>
  </si>
  <si>
    <t>TGINVVIADDAVSCVALGTGK</t>
  </si>
  <si>
    <t>ELTFIVKPK</t>
  </si>
  <si>
    <t>DAFVAIEDKR</t>
  </si>
  <si>
    <t>LALSLER</t>
  </si>
  <si>
    <t>LLLTEPDILLLDEPTNHLDIK</t>
  </si>
  <si>
    <t>SSASKSAASKKSTTTKSASAK</t>
  </si>
  <si>
    <t>EIETTGELVDIIK</t>
  </si>
  <si>
    <t>YTHYSPK</t>
  </si>
  <si>
    <t>TIFSEPPVEEVFDETISIDEK</t>
  </si>
  <si>
    <t>SDDLYSPGGKSHRRPDR</t>
  </si>
  <si>
    <t>TPKEAVEFVQALK</t>
  </si>
  <si>
    <t>KPVTAQDLSIAINNAINR</t>
  </si>
  <si>
    <t>NPIFLECIK</t>
  </si>
  <si>
    <t>DGLSEVLDK</t>
  </si>
  <si>
    <t>RNPNSIKPLTEGVK</t>
  </si>
  <si>
    <t>KTAMPPVK</t>
  </si>
  <si>
    <t>KAVEEDIAILR</t>
  </si>
  <si>
    <t>RLNLVIADTDEGYVR</t>
  </si>
  <si>
    <t>WRAPNGEVFK</t>
  </si>
  <si>
    <t>LTAPLLIFTTLAGR</t>
  </si>
  <si>
    <t>MNKSLIKEKVEK</t>
  </si>
  <si>
    <t>LIGPNEGIR</t>
  </si>
  <si>
    <t>VIEEFTVK</t>
  </si>
  <si>
    <t>ALVIADLK</t>
  </si>
  <si>
    <t>KTEGYAEKEFFIEK</t>
  </si>
  <si>
    <t>KLYLSNSDK</t>
  </si>
  <si>
    <t>GMAEANTVYAANAVLK</t>
  </si>
  <si>
    <t>GYIHDVGGPTANFR</t>
  </si>
  <si>
    <t>WNVEYLSGGK</t>
  </si>
  <si>
    <t>EHSGEAIEQLLK</t>
  </si>
  <si>
    <t>AIEVDPSYEDSYINK</t>
  </si>
  <si>
    <t>ELIQASVNYINNNYER</t>
  </si>
  <si>
    <t>SAGFTDEER</t>
  </si>
  <si>
    <t>MQQLFMREFVNQKLKLK</t>
  </si>
  <si>
    <t>ITTEAAQGYSSYGNQIGLATGQVAEIYDEDFVAKR</t>
  </si>
  <si>
    <t>NNDIRDLDDILEN</t>
  </si>
  <si>
    <t>NGEDFEALIK</t>
  </si>
  <si>
    <t>LVHDQNETGTLIDYNR</t>
  </si>
  <si>
    <t>SGTYPLKLEFK</t>
  </si>
  <si>
    <t>VYTPLTEHKLV</t>
  </si>
  <si>
    <t>AKENLALSGLADR</t>
  </si>
  <si>
    <t>SLSDLPQVK</t>
  </si>
  <si>
    <t>EGVDQKASDAIRVAKK</t>
  </si>
  <si>
    <t>Clo1313_1094</t>
  </si>
  <si>
    <t>ILSIGTFGCNLK</t>
  </si>
  <si>
    <t>FTIEPPPKLYISYK</t>
  </si>
  <si>
    <t>LGVLTDVLSTGSNDVYVVK</t>
  </si>
  <si>
    <t>AFITDIVYGTLK</t>
  </si>
  <si>
    <t>YNIESLLEKDPDILICSK</t>
  </si>
  <si>
    <t>YVDGLSGAVGR</t>
  </si>
  <si>
    <t>ALDGVSFSVK</t>
  </si>
  <si>
    <t>YILTVHGVGYR</t>
  </si>
  <si>
    <t>VVSIWGNK</t>
  </si>
  <si>
    <t>ALGCEENILIDTITVDVK</t>
  </si>
  <si>
    <t>AEETGVLGVIGFK</t>
  </si>
  <si>
    <t>RADIIVGGLAILK</t>
  </si>
  <si>
    <t>NLLNDSVIK</t>
  </si>
  <si>
    <t>VTGNLIQSGGTIDIK</t>
  </si>
  <si>
    <t>NTEFCFDIFSK</t>
  </si>
  <si>
    <t>YVAHIGAVFGQK</t>
  </si>
  <si>
    <t>EDLAQLTDAQK</t>
  </si>
  <si>
    <t>GLISLEDLKNNEEIR</t>
  </si>
  <si>
    <t>SISLNCK</t>
  </si>
  <si>
    <t>EDSQTFAASLAEILAPIEDQR</t>
  </si>
  <si>
    <t>NVIALCAGISDGLGFGDNTK</t>
  </si>
  <si>
    <t>FVGVVNIEGDVGNVK</t>
  </si>
  <si>
    <t>IDKALYCADPAAGLITAAALILPSK</t>
  </si>
  <si>
    <t>AEAEDVPISFEFIK</t>
  </si>
  <si>
    <t>FFGLDK</t>
  </si>
  <si>
    <t>Clo1313_1016</t>
  </si>
  <si>
    <t>YLVPETVENYIKK</t>
  </si>
  <si>
    <t>TGRAISLDDLLEEVGR</t>
  </si>
  <si>
    <t>ADKLIIVESPAK</t>
  </si>
  <si>
    <t>SAIWHK</t>
  </si>
  <si>
    <t>LNNFNIDINENENKIIFK</t>
  </si>
  <si>
    <t>YDVEGISDEEYESAKR</t>
  </si>
  <si>
    <t>SDYYEAYIVPNKEGQVK</t>
  </si>
  <si>
    <t>GTEFTVSLPYK</t>
  </si>
  <si>
    <t>NCINDVLNDITYK</t>
  </si>
  <si>
    <t>DSNTLLECLK</t>
  </si>
  <si>
    <t>NICGGVLENVKETVELAAEK</t>
  </si>
  <si>
    <t>VLFIDTDCLITR</t>
  </si>
  <si>
    <t>YVLKNDVEAIEGIK</t>
  </si>
  <si>
    <t>ITFEGLVDKENVKK</t>
  </si>
  <si>
    <t>IVDFLSGSVYALDGSIQK</t>
  </si>
  <si>
    <t>GGDKNEDQLLASCYR</t>
  </si>
  <si>
    <t>TIFGNMDVK</t>
  </si>
  <si>
    <t>NIKAVNTVLIGLLAK</t>
  </si>
  <si>
    <t>AILEKDPDCTGSLGIAISEAVEDAATHDDTNYALGSVLNHVCLHQTIIGLEAK</t>
  </si>
  <si>
    <t>EFIVLDGRDNPIVK</t>
  </si>
  <si>
    <t>EGDAELEISLANEHSNTFR</t>
  </si>
  <si>
    <t>TGGAGIGLTIAKTIVEAHNGHIEVYSK</t>
  </si>
  <si>
    <t>TSIHDFEGDQTYSEK</t>
  </si>
  <si>
    <t>FINVLLPQLVSVAEER</t>
  </si>
  <si>
    <t>IEGITKEDVSNIEELR</t>
  </si>
  <si>
    <t>LDYDTSGLLLLTNDGDFAYR</t>
  </si>
  <si>
    <t>VSNYIETLDYIPGNVLR</t>
  </si>
  <si>
    <t>KTNSPAIEINVFTR</t>
  </si>
  <si>
    <t>NAADDVEGWK</t>
  </si>
  <si>
    <t>DKLLEEYAIVR</t>
  </si>
  <si>
    <t>VIEVNDLSFGYGER</t>
  </si>
  <si>
    <t>TAENASNQPYFIDQVVKDVK</t>
  </si>
  <si>
    <t>LSLGYLASAEKECEVLKR</t>
  </si>
  <si>
    <t>ALDSVNLFISNGIYGLLGPNGAGK</t>
  </si>
  <si>
    <t>LNFSLVASNK</t>
  </si>
  <si>
    <t>NYDGDVMSDMVASAFGSLAMMTSVLVSPDGKYEFEAAHGTVTR</t>
  </si>
  <si>
    <t>DYVEVDDILK</t>
  </si>
  <si>
    <t>ELFQGLAEAR</t>
  </si>
  <si>
    <t>VDVVSEVGK</t>
  </si>
  <si>
    <t>TILSGEGLQK</t>
  </si>
  <si>
    <t>FTELLNAGFIDTFR</t>
  </si>
  <si>
    <t>GTDDIAVPVK</t>
  </si>
  <si>
    <t>RLTDSIETVLR</t>
  </si>
  <si>
    <t>GEEATFTFGQLK</t>
  </si>
  <si>
    <t>DQKGDYTVTAGAVFGIGTVVENLQGAINGELHEVEQMYPVYLEAAK</t>
  </si>
  <si>
    <t>NILELCIK</t>
  </si>
  <si>
    <t>TNAFSNFVGLR</t>
  </si>
  <si>
    <t>AGYDVTR</t>
  </si>
  <si>
    <t>VYTNTDVVGVELGGALK</t>
  </si>
  <si>
    <t>GIKLEDIYEELR</t>
  </si>
  <si>
    <t>DNVDEYYPK</t>
  </si>
  <si>
    <t>NFIEEIYR</t>
  </si>
  <si>
    <t>DIVNPYTGGTSLTIMNRTSSMMK</t>
  </si>
  <si>
    <t>YNVIGIEDLR</t>
  </si>
  <si>
    <t>AYFAYNEDGLLVER</t>
  </si>
  <si>
    <t>QALMADDKTRER</t>
  </si>
  <si>
    <t>KIGVDASAITWLSPK</t>
  </si>
  <si>
    <t>FPEFVELCQKK</t>
  </si>
  <si>
    <t>DGHPWIYGEEILK</t>
  </si>
  <si>
    <t>DPDILICSK</t>
  </si>
  <si>
    <t>EKFNLDK</t>
  </si>
  <si>
    <t>EAGEILKTLGFPEREVELAK</t>
  </si>
  <si>
    <t>AGDGGDGAISFHR</t>
  </si>
  <si>
    <t>WNQVADKCYQIVEEVKK</t>
  </si>
  <si>
    <t>ILISGK</t>
  </si>
  <si>
    <t>SDYYEAYIVPNK</t>
  </si>
  <si>
    <t>CADAAQVPAGGALAVDR</t>
  </si>
  <si>
    <t>LIIPPDYHPTLSVR</t>
  </si>
  <si>
    <t>FRVEQQTK</t>
  </si>
  <si>
    <t>NRVEHINIGK</t>
  </si>
  <si>
    <t>MRSLSTDR</t>
  </si>
  <si>
    <t>NTIFTNVALTDDGDVWWEGIGTEPPAHLIDWQGKDWTPDSGTLAAHPNGR</t>
  </si>
  <si>
    <t>EIVVAGWVR</t>
  </si>
  <si>
    <t>EIDSGYDPVGNKQEK</t>
  </si>
  <si>
    <t>LEPFQGCISCFGCK</t>
  </si>
  <si>
    <t>AGDIIPEVVDVVFEKR</t>
  </si>
  <si>
    <t>NTDGYKELSAVK</t>
  </si>
  <si>
    <t>WSGLPVGKVIGSGTVLDSIR</t>
  </si>
  <si>
    <t>ISAPEGTVFNPENDYSYQGLSAGTVVK</t>
  </si>
  <si>
    <t>AVELGIIK</t>
  </si>
  <si>
    <t>IKGYTSVGYYGAEGTVR</t>
  </si>
  <si>
    <t>DLGELYPPK</t>
  </si>
  <si>
    <t>DLDVINSITK</t>
  </si>
  <si>
    <t>NYELKDGDIVMILYENHVLLR</t>
  </si>
  <si>
    <t>RFEKDIDK</t>
  </si>
  <si>
    <t>SKASGNVR</t>
  </si>
  <si>
    <t>LPDISGTPVEYTYDVLGR</t>
  </si>
  <si>
    <t>NVSVEFPIKNVSNFTAK</t>
  </si>
  <si>
    <t>NIISLGPYVK</t>
  </si>
  <si>
    <t>NSHINYYFNPDSIR</t>
  </si>
  <si>
    <t>LVDDYVSLITLNIVNTEEK</t>
  </si>
  <si>
    <t>DFEVNK</t>
  </si>
  <si>
    <t>TRIIFVRHAEAEGNLNR</t>
  </si>
  <si>
    <t>INKKGIGDKR</t>
  </si>
  <si>
    <t>IDPDLVIPDKK</t>
  </si>
  <si>
    <t>IKVILVGENLGL</t>
  </si>
  <si>
    <t>AAFSSSSGTENWYLIR</t>
  </si>
  <si>
    <t>TGFFLDQK</t>
  </si>
  <si>
    <t>LEDVANALGHK</t>
  </si>
  <si>
    <t>YIINKAK</t>
  </si>
  <si>
    <t>CGTKQEVVVSSAESKEENR</t>
  </si>
  <si>
    <t>ENLMVFIEAAKK</t>
  </si>
  <si>
    <t>EISGNELKETSDKVFDEQK</t>
  </si>
  <si>
    <t>KENGELAK</t>
  </si>
  <si>
    <t>EEDVMNVLKQYGFSKVTFKELSGTVK</t>
  </si>
  <si>
    <t>LTLVTEYEPLDSGEK</t>
  </si>
  <si>
    <t>AIPGENGLDDQLGEQNR</t>
  </si>
  <si>
    <t>IKIEYERENEK</t>
  </si>
  <si>
    <t>KCNDFGAGGVSVAIGELAEGLR</t>
  </si>
  <si>
    <t>FEEDAFK</t>
  </si>
  <si>
    <t>NQTVTDAEHR</t>
  </si>
  <si>
    <t>AILDILR</t>
  </si>
  <si>
    <t>GVIGLSTR</t>
  </si>
  <si>
    <t>RIEFTIVDKNNGENDEK</t>
  </si>
  <si>
    <t>SKGIFSEDFLK</t>
  </si>
  <si>
    <t>TTVKSPADNADEILDFSR</t>
  </si>
  <si>
    <t>DKVTLAK</t>
  </si>
  <si>
    <t>QQAPDHPILWNVPETDYLK</t>
  </si>
  <si>
    <t>FEAILDAVKEENNCENDCDLSAENLK</t>
  </si>
  <si>
    <t>YDYSAGSQTLIR</t>
  </si>
  <si>
    <t>KEGFDAGGISEGIGR</t>
  </si>
  <si>
    <t>RTGLLLPNLENVNTVEQQVSIALQK</t>
  </si>
  <si>
    <t>IPSGEWEEIALKDGTR</t>
  </si>
  <si>
    <t>SNFQQINIDPGFR</t>
  </si>
  <si>
    <t>DVDTALK</t>
  </si>
  <si>
    <t>KLNDALK</t>
  </si>
  <si>
    <t>EIVIQK</t>
  </si>
  <si>
    <t>AYNLREDFPEEVIR</t>
  </si>
  <si>
    <t>LMYRSFSIK</t>
  </si>
  <si>
    <t>DYIVQNR</t>
  </si>
  <si>
    <t>NYQEAVER</t>
  </si>
  <si>
    <t>QIKTTNINASTR</t>
  </si>
  <si>
    <t>KVVAAIKDPNPK</t>
  </si>
  <si>
    <t>VINFYNIDDK</t>
  </si>
  <si>
    <t>IAGINLEGPFINPK</t>
  </si>
  <si>
    <t>LAYEYVK</t>
  </si>
  <si>
    <t>DAPDKILELADYVSHNVCK</t>
  </si>
  <si>
    <t>GGTANCNVIISDDVIGSPILNSATTLIVMNGPSLDKFESYVESGGIIIK</t>
  </si>
  <si>
    <t>IDGIDVCHLGDLGHVLSDSQVR</t>
  </si>
  <si>
    <t>LYYEQLK</t>
  </si>
  <si>
    <t>KAQEICISEGASR</t>
  </si>
  <si>
    <t>VAIFQAEK</t>
  </si>
  <si>
    <t>KIKMPEK</t>
  </si>
  <si>
    <t>NDSEWQLVSGGDFEINK</t>
  </si>
  <si>
    <t>QLDLLKDGSIDYESIESAINER</t>
  </si>
  <si>
    <t>RFYLECR</t>
  </si>
  <si>
    <t>VDEFLEKTRAK</t>
  </si>
  <si>
    <t>LNNFNIDINENENK</t>
  </si>
  <si>
    <t>IFPVSAASNK</t>
  </si>
  <si>
    <t>RFETRIEK</t>
  </si>
  <si>
    <t>KGNIDYSK</t>
  </si>
  <si>
    <t>VLDDENIEIHNLEKGEVSK</t>
  </si>
  <si>
    <t>VSQKNDIIVLLNR</t>
  </si>
  <si>
    <t>FFKEIGLPVSLK</t>
  </si>
  <si>
    <t>IEIILPSK</t>
  </si>
  <si>
    <t>DIMNILDRR</t>
  </si>
  <si>
    <t>TKPHVNIGTIGHVDHGK</t>
  </si>
  <si>
    <t>DGGDDKDTLSR</t>
  </si>
  <si>
    <t>SAGFCFGVSNAVK</t>
  </si>
  <si>
    <t>KEPLKVILNGLGK</t>
  </si>
  <si>
    <t>EIESYQEWLEQNR</t>
  </si>
  <si>
    <t>GYVNITGGTIK</t>
  </si>
  <si>
    <t>CSYINTYQR</t>
  </si>
  <si>
    <t>VVVNGEEVKFPDAQPFIDANGR</t>
  </si>
  <si>
    <t>AGSVFEYDITGK</t>
  </si>
  <si>
    <t>EVENTIRQEGENATFETGVHGLHPEIVR</t>
  </si>
  <si>
    <t>IELADGKDNVLTDAEFYEFEDPQDNKPNACIYSR</t>
  </si>
  <si>
    <t>LGEEVLR</t>
  </si>
  <si>
    <t>DYYESYHRVKISDEVIR</t>
  </si>
  <si>
    <t>TIKEATCTEK</t>
  </si>
  <si>
    <t>MTKIANKYEVIDNVEKLEK</t>
  </si>
  <si>
    <t>TFIASKTKEDAGPTNNWIDPVELK</t>
  </si>
  <si>
    <t>ICHLTTVGVK</t>
  </si>
  <si>
    <t>VLEAQKVENADKLLK</t>
  </si>
  <si>
    <t>RVTVTNKGLGEMENIK</t>
  </si>
  <si>
    <t>RNTDSLK</t>
  </si>
  <si>
    <t>SVTIENLKTGK</t>
  </si>
  <si>
    <t>SGTEVFNKEFFKNEPSVLGK</t>
  </si>
  <si>
    <t>RSVNVVAAK</t>
  </si>
  <si>
    <t>GVDGLVHISQISSKR</t>
  </si>
  <si>
    <t>DFNYGTGLYKESEYVAVK</t>
  </si>
  <si>
    <t>VKNTLDKIGLPTR</t>
  </si>
  <si>
    <t>NINEYIDDPKCNFTEEDKK</t>
  </si>
  <si>
    <t>IGCVQCKK</t>
  </si>
  <si>
    <t>VGAGPFPTEQNNEIGDRIR</t>
  </si>
  <si>
    <t>YEEDIK</t>
  </si>
  <si>
    <t>LEPVMTTQELIELKER</t>
  </si>
  <si>
    <t>EIFDCTNIKEK</t>
  </si>
  <si>
    <t>VDEEKSIEMIHR</t>
  </si>
  <si>
    <t>QMSALLNVNSVTIVSCYK</t>
  </si>
  <si>
    <t>VRPGYALYK</t>
  </si>
  <si>
    <t>ILSDDDINDGEIDR</t>
  </si>
  <si>
    <t>LHLEAYKK</t>
  </si>
  <si>
    <t>KIDDKARETAKQLLDR</t>
  </si>
  <si>
    <t>IYGKNQSVMNAFHSQQVDVITLDRTNWTGYSGR</t>
  </si>
  <si>
    <t>TTDPHHEK</t>
  </si>
  <si>
    <t>FKLINNSGSPVK</t>
  </si>
  <si>
    <t>NYKLDEK</t>
  </si>
  <si>
    <t>MTASKMEHIATKEEKARKR</t>
  </si>
  <si>
    <t>LKENIGASIIIDKITSELPTK</t>
  </si>
  <si>
    <t>NEINCPDLEK</t>
  </si>
  <si>
    <t>ARMTVDK</t>
  </si>
  <si>
    <t>LHIGHSYTTVAADAVAR</t>
  </si>
  <si>
    <t>ELKGMDKILMSMFLK</t>
  </si>
  <si>
    <t>DFDEALKEAQQK</t>
  </si>
  <si>
    <t>SGGSVVSPSIYIGFLANTNGLEQDLSR</t>
  </si>
  <si>
    <t>EKPLGVIVQFGGQTSINLAGTLAK</t>
  </si>
  <si>
    <t>KNIFGQPVR</t>
  </si>
  <si>
    <t>QLREGDADA</t>
  </si>
  <si>
    <t>CPSCNQWNTFVEEIQEPK</t>
  </si>
  <si>
    <t>TVGAGNVSKIIE</t>
  </si>
  <si>
    <t>KDWEQSLDR</t>
  </si>
  <si>
    <t>FVAEALGAK</t>
  </si>
  <si>
    <t>LLAGIGLK</t>
  </si>
  <si>
    <t>ILTENNINHEFILVDDGSR</t>
  </si>
  <si>
    <t>AEDYTDITIDTFNFDLR</t>
  </si>
  <si>
    <t>QIIWKR</t>
  </si>
  <si>
    <t>NAKGELINR</t>
  </si>
  <si>
    <t>RTELDEYK</t>
  </si>
  <si>
    <t>IQYLKDYLTQAHR</t>
  </si>
  <si>
    <t>KITTEAAQGYSSYGNQIGLATGQVAEIYDEDFVAK</t>
  </si>
  <si>
    <t>DEKLINPKNALSTIEGMAR</t>
  </si>
  <si>
    <t>VPTLDVSVVDLTCRLEKPATYDEIKAAVK</t>
  </si>
  <si>
    <t>HGFILR</t>
  </si>
  <si>
    <t>TDDENWKRNIIK</t>
  </si>
  <si>
    <t>KVGVIGTVATVSSGVYEK</t>
  </si>
  <si>
    <t>EVKMEVKVGDKVIISK</t>
  </si>
  <si>
    <t>AVDREIQQR</t>
  </si>
  <si>
    <t>RAFALGAIK</t>
  </si>
  <si>
    <t>NLTENAIK</t>
  </si>
  <si>
    <t>EGEIHSNVK</t>
  </si>
  <si>
    <t>VIGSYLATHTDIEVGVDPQIKER</t>
  </si>
  <si>
    <t>NGDTAESLKK</t>
  </si>
  <si>
    <t>AEAAVIFAKLLGADENSAGK</t>
  </si>
  <si>
    <t>MKYILILGDGMADYPISQLNNK</t>
  </si>
  <si>
    <t>GSTFDIEIR</t>
  </si>
  <si>
    <t>KPSIAYQIENLQNEIK</t>
  </si>
  <si>
    <t>GVILPQPPDNYSNNNHHAIVEYK</t>
  </si>
  <si>
    <t>LADEIYNR</t>
  </si>
  <si>
    <t>AIALAK</t>
  </si>
  <si>
    <t>IGFGGIK</t>
  </si>
  <si>
    <t>SKFEAILDAVKEENNCENDCDLSAENLKEVVR</t>
  </si>
  <si>
    <t>VTVEYDSSKLEIETIK</t>
  </si>
  <si>
    <t>SVELKNPKHSYVMDMK</t>
  </si>
  <si>
    <t>YKEDKDYK</t>
  </si>
  <si>
    <t>LGGFEYQSR</t>
  </si>
  <si>
    <t>EVIDVVRK</t>
  </si>
  <si>
    <t>KDAFQALYSTYAK</t>
  </si>
  <si>
    <t>DFLAIAEEEGFIQTVSSDIPK</t>
  </si>
  <si>
    <t>GTFTCVAVKAPGFGDR</t>
  </si>
  <si>
    <t>Clo1313_2557</t>
  </si>
  <si>
    <t>VLKEGTVVNTK</t>
  </si>
  <si>
    <t>IEIEGASTPDYPLQKK</t>
  </si>
  <si>
    <t>GVLDDIEK</t>
  </si>
  <si>
    <t>TYGDTRTEFTYPVIK</t>
  </si>
  <si>
    <t>VHYIKIILDEIFGNSNYR</t>
  </si>
  <si>
    <t>EYNKDAEKDSKR</t>
  </si>
  <si>
    <t>VLIPIKNVDGIGIR</t>
  </si>
  <si>
    <t>GAQLIFTTHNPIYLSNK</t>
  </si>
  <si>
    <t>GQILALKEQEFVLAAK</t>
  </si>
  <si>
    <t>DLISNPELLK</t>
  </si>
  <si>
    <t>IIYHLPHKNQEK</t>
  </si>
  <si>
    <t>NNEIFIKNFGIASTPK</t>
  </si>
  <si>
    <t>QTGQDQHIETILR</t>
  </si>
  <si>
    <t>NNIESVDGILLDLGVSSHQLDEASR</t>
  </si>
  <si>
    <t>VLELTNDSAK</t>
  </si>
  <si>
    <t>KYLSDSK</t>
  </si>
  <si>
    <t>IQETYASIQQTNAILDVIKEK</t>
  </si>
  <si>
    <t>KAGYQEIK</t>
  </si>
  <si>
    <t>PEYYIEITGLKPSVTKSNVSSGAIEGAVRPGEMITQIISVYNVGTGSIK</t>
  </si>
  <si>
    <t>QQEYEILKK</t>
  </si>
  <si>
    <t>Clo1313_1019</t>
  </si>
  <si>
    <t>DLNIIDIR</t>
  </si>
  <si>
    <t>VPLLAKPNAGLPK</t>
  </si>
  <si>
    <t>KIDCSLAEFLTIK</t>
  </si>
  <si>
    <t>RGEALSAAEIDYIVQGYTK</t>
  </si>
  <si>
    <t>TVPVMSKVTGIPMVDVATK</t>
  </si>
  <si>
    <t>IKGTIEASAQLESIDEWGKR</t>
  </si>
  <si>
    <t>FDPEVLQPVDPATGEEFTDK</t>
  </si>
  <si>
    <t>LVTDSSLLTNPLLSAVIKEK</t>
  </si>
  <si>
    <t>REHNTITSIYIQPEVLEK</t>
  </si>
  <si>
    <t>AEVSLPGGCDFGFRPIDQHIK</t>
  </si>
  <si>
    <t>DIAVVCSSDLAVAAGVFTK</t>
  </si>
  <si>
    <t>GAPDELLK</t>
  </si>
  <si>
    <t>Clo1313_2862</t>
  </si>
  <si>
    <t>RCEDKINIYKSKIPDFR</t>
  </si>
  <si>
    <t>SEALNLLVGAK</t>
  </si>
  <si>
    <t>VVPEEDYDYIKVTAK</t>
  </si>
  <si>
    <t>IINIHPSLIPAFCGK</t>
  </si>
  <si>
    <t>NTGKTGFEFEKILR</t>
  </si>
  <si>
    <t>KVQTDADVKK</t>
  </si>
  <si>
    <t>DHPWFIGVQFHPEFKSR</t>
  </si>
  <si>
    <t>NTKDYVGK</t>
  </si>
  <si>
    <t>NDKEVNADGPK</t>
  </si>
  <si>
    <t>INENGVPDFAQLDK</t>
  </si>
  <si>
    <t>TLADEVEEK</t>
  </si>
  <si>
    <t>GLDSAGVSIK</t>
  </si>
  <si>
    <t>QLIDKIK</t>
  </si>
  <si>
    <t>YKVGDDK</t>
  </si>
  <si>
    <t>TIDLGKK</t>
  </si>
  <si>
    <t>FCRLTPEQK</t>
  </si>
  <si>
    <t>LIIINSGK</t>
  </si>
  <si>
    <t>MILELLLANHCR</t>
  </si>
  <si>
    <t>LLSVSTENGICTLNLSK</t>
  </si>
  <si>
    <t>SDEFSDAALNGSKVEYLLVDKK</t>
  </si>
  <si>
    <t>GVLDDIEKEKR</t>
  </si>
  <si>
    <t>IKDVYEK</t>
  </si>
  <si>
    <t>LQSELNMARRLQCSLLPK</t>
  </si>
  <si>
    <t>MEKNKGR</t>
  </si>
  <si>
    <t>ETFLIQYFK</t>
  </si>
  <si>
    <t>KIAPAYIEDVSDIHK</t>
  </si>
  <si>
    <t>LDSPTGTLIGTCK</t>
  </si>
  <si>
    <t>DNTPAVIHYNIVDGDK</t>
  </si>
  <si>
    <t>LLGDEHVK</t>
  </si>
  <si>
    <t>DKEFVKK</t>
  </si>
  <si>
    <t>AGQEIRVK</t>
  </si>
  <si>
    <t>FKNTIAASLVGSIK</t>
  </si>
  <si>
    <t>KSVAYIDHNTLQTGFENADDHK</t>
  </si>
  <si>
    <t>EILAGNTK</t>
  </si>
  <si>
    <t>LSNDISLK</t>
  </si>
  <si>
    <t>SELADIIKENENTTDKEILLPVK</t>
  </si>
  <si>
    <t>LNDIGVNVYYHSVVGDNSVR</t>
  </si>
  <si>
    <t>ELAIELGVLLKAIKEVK</t>
  </si>
  <si>
    <t>LEKFAGDLKGK</t>
  </si>
  <si>
    <t>VIQECQKEIENLQTEYAEK</t>
  </si>
  <si>
    <t>LDSPTGTLIGTLK</t>
  </si>
  <si>
    <t>NTKTCGVIEEDPAFGIK</t>
  </si>
  <si>
    <t>ASLDTAKNLINK</t>
  </si>
  <si>
    <t>AGKLESGSETSLNDYNNLLAFIK</t>
  </si>
  <si>
    <t>TAYKGSESLLVR</t>
  </si>
  <si>
    <t>WRVVEIIERAR</t>
  </si>
  <si>
    <t>SGDKFVIPGSSFK</t>
  </si>
  <si>
    <t>GLHDILCDTR</t>
  </si>
  <si>
    <t>KSVAYIDHNTLQTGFENADDHKYIQTVAAK</t>
  </si>
  <si>
    <t>KGEALLYNNVVILETPNDGLK</t>
  </si>
  <si>
    <t>LRDEAAECGLR</t>
  </si>
  <si>
    <t>NSVSISKKAGQEIR</t>
  </si>
  <si>
    <t>QSLEASLAETEGR</t>
  </si>
  <si>
    <t>SGKPETTGIIGKIGFK</t>
  </si>
  <si>
    <t>EKVRGIVLTHGHEDHIGALPYVLK</t>
  </si>
  <si>
    <t>MGELVMLKAKLTWVGR</t>
  </si>
  <si>
    <t>VVDITIRENEFAK</t>
  </si>
  <si>
    <t>DYDLLFQTSHGK</t>
  </si>
  <si>
    <t>IDAAVYNTVK</t>
  </si>
  <si>
    <t>EAIDENKKDIVELK</t>
  </si>
  <si>
    <t>DTVIIEPTSGNTGIALAFVAAAR</t>
  </si>
  <si>
    <t>VSAVLLEFAR</t>
  </si>
  <si>
    <t>AYMSFERKFEKDVLTVR</t>
  </si>
  <si>
    <t>KVQTDADVK</t>
  </si>
  <si>
    <t>CGATVTTAPIPELGHDFGSWK</t>
  </si>
  <si>
    <t>DSTKTEEEGLLEIYK</t>
  </si>
  <si>
    <t>ISRDELFTDDER</t>
  </si>
  <si>
    <t>AGDVVSINGTIYTAR</t>
  </si>
  <si>
    <t>VPEDTTVLFFAPPTQDLSVAERDK</t>
  </si>
  <si>
    <t>LGKNLAYTTIGVADK</t>
  </si>
  <si>
    <t>DLISNPELLKK</t>
  </si>
  <si>
    <t>IVEVELGR</t>
  </si>
  <si>
    <t>EGEALEYLFK</t>
  </si>
  <si>
    <t>VGVEIIKQAEGSDPAAVIYDAIQAVK</t>
  </si>
  <si>
    <t>TRLSFELASK</t>
  </si>
  <si>
    <t>LGVKR</t>
  </si>
  <si>
    <t>KREVLLEAK</t>
  </si>
  <si>
    <t>AGEAIVK</t>
  </si>
  <si>
    <t>LGELKEELIITEQR</t>
  </si>
  <si>
    <t>PKYKRIMLKISGEALAGEK</t>
  </si>
  <si>
    <t>NTQGFALIK</t>
  </si>
  <si>
    <t>AVGWNPICIIIPCHR</t>
  </si>
  <si>
    <t>HVDINR</t>
  </si>
  <si>
    <t>YIDNFHLTLK</t>
  </si>
  <si>
    <t>GVEFIQKPFSIGVR</t>
  </si>
  <si>
    <t>THYYGGIKK</t>
  </si>
  <si>
    <t>ETLDILKEK</t>
  </si>
  <si>
    <t>GMVQRAKENLALSGLADRSVR</t>
  </si>
  <si>
    <t>FRVNVFK</t>
  </si>
  <si>
    <t>VGCALAEGLK</t>
  </si>
  <si>
    <t>ISTPAGGLAR</t>
  </si>
  <si>
    <t>LEAKLK</t>
  </si>
  <si>
    <t>RNKNNPVLIGEPGVGK</t>
  </si>
  <si>
    <t>EDLTKYDFSK</t>
  </si>
  <si>
    <t>IVSILEEK</t>
  </si>
  <si>
    <t>KQGGAELLK</t>
  </si>
  <si>
    <t>IRVDGEVVDVNDPVNLDK</t>
  </si>
  <si>
    <t>FVNLNACAGVAIAR</t>
  </si>
  <si>
    <t>KNIPVDK</t>
  </si>
  <si>
    <t>KVCDIILSDKDR</t>
  </si>
  <si>
    <t>GRPSLGIQINSGYTK</t>
  </si>
  <si>
    <t>KLPFTYKDDLR</t>
  </si>
  <si>
    <t>IQATELTDKYVIESVSEEKTYGDTR</t>
  </si>
  <si>
    <t>FAADAITSFSYKPLK</t>
  </si>
  <si>
    <t>RKVDAIK</t>
  </si>
  <si>
    <t>LSAAYQQLVSIAR</t>
  </si>
  <si>
    <t>STPVAFVDDDKYK</t>
  </si>
  <si>
    <t>GKVVPVVNLNKR</t>
  </si>
  <si>
    <t>LSVGCFNTIEEIDTTIEALR</t>
  </si>
  <si>
    <t>VPHFK</t>
  </si>
  <si>
    <t>DQFIKDLNNLKKSITDK</t>
  </si>
  <si>
    <t>LKGVYK</t>
  </si>
  <si>
    <t>GIGAIPIK</t>
  </si>
  <si>
    <t>TSPNQETFTLTIGLGGYGNTNTGK</t>
  </si>
  <si>
    <t>Clo1313_0877</t>
  </si>
  <si>
    <t>GDTCYYFNTDAELIKK</t>
  </si>
  <si>
    <t>VGHIGLYR</t>
  </si>
  <si>
    <t>VYTPLTEHK</t>
  </si>
  <si>
    <t>EYAGLEKDVYIIGVSTR</t>
  </si>
  <si>
    <t>ASGSHLDFDLDLAVKK</t>
  </si>
  <si>
    <t>LDVQEINADLFAVPGHK</t>
  </si>
  <si>
    <t>SCLKECANNALVFDTVHK</t>
  </si>
  <si>
    <t>EGYEVAAVVTQPDKPK</t>
  </si>
  <si>
    <t>SKFDEKEEK</t>
  </si>
  <si>
    <t>ELDRVNSK</t>
  </si>
  <si>
    <t>KGIVPAELINLAGEETSGVFAR</t>
  </si>
  <si>
    <t>VPEINEIRDYCR</t>
  </si>
  <si>
    <t>DANNNPVIESDFIGKNGDAYLYYVR</t>
  </si>
  <si>
    <t>NNGDISIIAEVKK</t>
  </si>
  <si>
    <t>VKGQEIMSKLATIDISNPK</t>
  </si>
  <si>
    <t>SGNGYVKEYWGEGSNR</t>
  </si>
  <si>
    <t>ISDREEIKR</t>
  </si>
  <si>
    <t>DLYGQK</t>
  </si>
  <si>
    <t>LVQGDVGSGK</t>
  </si>
  <si>
    <t>EVLHYKGDGFK</t>
  </si>
  <si>
    <t>KEISDSENKK</t>
  </si>
  <si>
    <t>GCEIYIR</t>
  </si>
  <si>
    <t>DNPGGDYK</t>
  </si>
  <si>
    <t>SYLEPVFLQTLK</t>
  </si>
  <si>
    <t>EFAIIKDGDTLDIGGK</t>
  </si>
  <si>
    <t>TLGFPEREVELAK</t>
  </si>
  <si>
    <t>GVAAKEPR</t>
  </si>
  <si>
    <t>STWENLIVK</t>
  </si>
  <si>
    <t>PSTTPKTTEQPHEDIPQSGGTGEHAPFLK</t>
  </si>
  <si>
    <t>SFVLNSHIEKLEK</t>
  </si>
  <si>
    <t>VEYLNENQEFEYLATIDKK</t>
  </si>
  <si>
    <t>TVKEEIEADEPSVIISQR</t>
  </si>
  <si>
    <t>SDKPQVVEKK</t>
  </si>
  <si>
    <t>DSGYDLREEDLPR</t>
  </si>
  <si>
    <t>CGTVISTSVIPPQHK</t>
  </si>
  <si>
    <t>EGDKLPSVFEK</t>
  </si>
  <si>
    <t>DSRAADPNSNMYIGQFLK</t>
  </si>
  <si>
    <t>AINKNMPVYK</t>
  </si>
  <si>
    <t>TYAPHEIIIDNVVVRK</t>
  </si>
  <si>
    <t>TKVISGKK</t>
  </si>
  <si>
    <t>GSNYLEALNSVDTVVFDKTGTLTK</t>
  </si>
  <si>
    <t>TILVSHLGRPKEGFEEK</t>
  </si>
  <si>
    <t>ELCEKVSDMKKNIEK</t>
  </si>
  <si>
    <t>VFDELKLDTELEKK</t>
  </si>
  <si>
    <t>VWQYHGAEHK</t>
  </si>
  <si>
    <t>SEDDEKLIELFEKK</t>
  </si>
  <si>
    <t>AGDIVENPSESFSYNVVEK</t>
  </si>
  <si>
    <t>KYFIGQQQALGAVNGYIEETVTGQK</t>
  </si>
  <si>
    <t>HIGLR</t>
  </si>
  <si>
    <t>NLLINQTAQYNVEALEETHVCTIK</t>
  </si>
  <si>
    <t>KVGIISLGCPK</t>
  </si>
  <si>
    <t>MADQQIIMAGFGGQGILSAGR</t>
  </si>
  <si>
    <t>KLGGVK</t>
  </si>
  <si>
    <t>TTVTLTVAGAMTAEEEIEVTIK</t>
  </si>
  <si>
    <t>LKEAAEK</t>
  </si>
  <si>
    <t>GVDFGNVGPTSFEAR</t>
  </si>
  <si>
    <t>RYEHKDSDVQEIVYPNLIINK</t>
  </si>
  <si>
    <t>HPLYK</t>
  </si>
  <si>
    <t>NATEALNLAINGVLK</t>
  </si>
  <si>
    <t>MPTISGLRRRGYTPSAIR</t>
  </si>
  <si>
    <t>KGTLNDDAFQK</t>
  </si>
  <si>
    <t>GNKDWNYSAPHGAGR</t>
  </si>
  <si>
    <t>LIYTIPSFQNPTGISYSNEK</t>
  </si>
  <si>
    <t>ADGLILGSPNYLGNLTAGFR</t>
  </si>
  <si>
    <t>INSTDLYVLNR</t>
  </si>
  <si>
    <t>DVEATVNQIK</t>
  </si>
  <si>
    <t>QFLKENPEIAKEIETK</t>
  </si>
  <si>
    <t>TDFSHMRTGIMAGSPCPVKVMQDVVDK</t>
  </si>
  <si>
    <t>KFQNKEVEKEK</t>
  </si>
  <si>
    <t>EKNVTLTEQELDEGYEK</t>
  </si>
  <si>
    <t>LVQGLESAGVETSVFNLK</t>
  </si>
  <si>
    <t>LINNNK</t>
  </si>
  <si>
    <t>EAIIEEIK</t>
  </si>
  <si>
    <t>TVIVGFPKNMDGTVGAR</t>
  </si>
  <si>
    <t>ATLKVIVTPEELQVVDVK</t>
  </si>
  <si>
    <t>DKNIPVQYKQTATGGNDAGKIQLTR</t>
  </si>
  <si>
    <t>LKELGIETYR</t>
  </si>
  <si>
    <t>LDANESPFELPESIR</t>
  </si>
  <si>
    <t>Clo1313_1899</t>
  </si>
  <si>
    <t>INLQYFELK</t>
  </si>
  <si>
    <t>NIFSKEKKPLYEINTTREKIKADAR</t>
  </si>
  <si>
    <t>KNGEILAVGDAAK</t>
  </si>
  <si>
    <t>IVKGEIK</t>
  </si>
  <si>
    <t>KPTCTEEGVR</t>
  </si>
  <si>
    <t>TLKENGLVVLDTIADISAR</t>
  </si>
  <si>
    <t>VLKDANSEKDK</t>
  </si>
  <si>
    <t>DAEKNEYITIEDFEKLDLR</t>
  </si>
  <si>
    <t>ELKPDYDYKEINK</t>
  </si>
  <si>
    <t>KTAFQICETLRK</t>
  </si>
  <si>
    <t>GIVPAELINLAGEETSGVFAR</t>
  </si>
  <si>
    <t>EKLETFKEQAFLSR</t>
  </si>
  <si>
    <t>TCSKFDTK</t>
  </si>
  <si>
    <t>ATPTAAVAKFAAAGK</t>
  </si>
  <si>
    <t>YEQEAYEEIISR</t>
  </si>
  <si>
    <t>FDTKEIEEVR</t>
  </si>
  <si>
    <t>VVLIPLKINENGVPDFAQLDK</t>
  </si>
  <si>
    <t>MGVDFRVITEGEIDEVKMK</t>
  </si>
  <si>
    <t>IPFIKK</t>
  </si>
  <si>
    <t>AEELISQGRVK</t>
  </si>
  <si>
    <t>LVLALTHSSYANECRDER</t>
  </si>
  <si>
    <t>EIKEAYTK</t>
  </si>
  <si>
    <t>DTKDFLAIAEEEGFIQTVSSDIPK</t>
  </si>
  <si>
    <t>ALVASTLSPNIELR</t>
  </si>
  <si>
    <t>KPTILEDGRVDFR</t>
  </si>
  <si>
    <t>FVVVKK</t>
  </si>
  <si>
    <t>CANQSGNVARVVVDLQQK</t>
  </si>
  <si>
    <t>AIHAEQNAIVQAAYSGTSVNGGTLYVTTQPCILCAK</t>
  </si>
  <si>
    <t>RIPVAAGLAGGSADAAAVIKGMNELFNLNADEAELMDIGK</t>
  </si>
  <si>
    <t>VKPETNRVSNR</t>
  </si>
  <si>
    <t>SFSFYRK</t>
  </si>
  <si>
    <t>EDIEKELETAYNMQEEK</t>
  </si>
  <si>
    <t>QKEFTQAGVEIIGVNTPEADAEVIATAIDAVK</t>
  </si>
  <si>
    <t>KGIVLAGR</t>
  </si>
  <si>
    <t>SSSSQNNENKNELGK</t>
  </si>
  <si>
    <t>EAYAISSTGLR</t>
  </si>
  <si>
    <t>LNNRTAWPAR</t>
  </si>
  <si>
    <t>EEINKIEGLYAFGK</t>
  </si>
  <si>
    <t>QPFELKATK</t>
  </si>
  <si>
    <t>ILIDNNITIATAESCTGGLISAR</t>
  </si>
  <si>
    <t>EREDAIAK</t>
  </si>
  <si>
    <t>HFAFR</t>
  </si>
  <si>
    <t>TVVVSIETSEKHPLYKK</t>
  </si>
  <si>
    <t>KGNHDLLK</t>
  </si>
  <si>
    <t>NPEFIK</t>
  </si>
  <si>
    <t>NRYNENKDVFDK</t>
  </si>
  <si>
    <t>KPDGTYSFNFR</t>
  </si>
  <si>
    <t>GIFDILQK</t>
  </si>
  <si>
    <t>ELLELPAGKLDK</t>
  </si>
  <si>
    <t>IVHPFVNQSIEDKR</t>
  </si>
  <si>
    <t>GTLLNLLK</t>
  </si>
  <si>
    <t>ESIEVIK</t>
  </si>
  <si>
    <t>KSDTAKQYVQK</t>
  </si>
  <si>
    <t>APTKDGTSYK</t>
  </si>
  <si>
    <t>NIKGERFMPKYHELK</t>
  </si>
  <si>
    <t>KYQESVK</t>
  </si>
  <si>
    <t>LYGDKFVNLNACAGVAIAR</t>
  </si>
  <si>
    <t>KIIADK</t>
  </si>
  <si>
    <t>GSTAKVSVTLGSETMTFTLTKK</t>
  </si>
  <si>
    <t>GVTDPERK</t>
  </si>
  <si>
    <t>GIKFYSELAVEGLMDEPSLEK</t>
  </si>
  <si>
    <t>VFDELKLDTELEK</t>
  </si>
  <si>
    <t>LGDNVVIQVTCLNDFKR</t>
  </si>
  <si>
    <t>EALYSTEDEELEYVAAK</t>
  </si>
  <si>
    <t>NSGIIVDSEKNLEQVIFK</t>
  </si>
  <si>
    <t>KELEKNTAVLKDK</t>
  </si>
  <si>
    <t>SKVESYEEIAGHGIK</t>
  </si>
  <si>
    <t>ERKPTILEDGR</t>
  </si>
  <si>
    <t>TSNEKGFEYGVK</t>
  </si>
  <si>
    <t>Clo1313_0797</t>
  </si>
  <si>
    <t>TEVPVEYSYCPYCGER</t>
  </si>
  <si>
    <t>EYGLPKDSVVLLEQIR</t>
  </si>
  <si>
    <t>AMLDLALHNGEGPVALK</t>
  </si>
  <si>
    <t>MGIGENIPNELK</t>
  </si>
  <si>
    <t>DLESAR</t>
  </si>
  <si>
    <t>INEDDPKGNIIYK</t>
  </si>
  <si>
    <t>DDAGKFLEEYYNK</t>
  </si>
  <si>
    <t>LESVLSPKR</t>
  </si>
  <si>
    <t>IRPEYPSYITIDIK</t>
  </si>
  <si>
    <t>Clo1313_1522</t>
  </si>
  <si>
    <t>Clo1313_2266</t>
  </si>
  <si>
    <t>Clo1313_0751</t>
  </si>
  <si>
    <t>Clo1313_1773</t>
  </si>
  <si>
    <t>Clo1313_2648</t>
  </si>
  <si>
    <t>Clo1313_0353</t>
  </si>
  <si>
    <t>Clo1313_0337</t>
  </si>
  <si>
    <t>Clo1313_2505</t>
  </si>
  <si>
    <t>Clo1313_0159</t>
  </si>
  <si>
    <t>Clo1313_1598</t>
  </si>
  <si>
    <t>Clo1313_1778</t>
  </si>
  <si>
    <t>Clo1313_1369</t>
  </si>
  <si>
    <t>Clo1313_1141</t>
  </si>
  <si>
    <t>Clo1313_3025</t>
  </si>
  <si>
    <t>Clo1313_1553</t>
  </si>
  <si>
    <t>Clo1313_0522</t>
  </si>
  <si>
    <t>Clo1313_2704</t>
  </si>
  <si>
    <t>Clo1313_0476</t>
  </si>
  <si>
    <t>Clo1313_0501</t>
  </si>
  <si>
    <t>Clo1313_2198</t>
  </si>
  <si>
    <t>Clo1313_2430</t>
  </si>
  <si>
    <t>Clo1313_0916</t>
  </si>
  <si>
    <t>Clo1313_0197</t>
  </si>
  <si>
    <t>Clo1313_1486</t>
  </si>
  <si>
    <t>Clo1313_2103</t>
  </si>
  <si>
    <t>1004_Bio1</t>
  </si>
  <si>
    <t>1210_Bio1</t>
  </si>
  <si>
    <t>1199_Bio1</t>
  </si>
  <si>
    <t>1149_Bio1</t>
  </si>
  <si>
    <t>1210_Bio2</t>
  </si>
  <si>
    <t>1004_Bio2</t>
  </si>
  <si>
    <t>1199_Bio2</t>
  </si>
  <si>
    <t>1149_Bio2</t>
  </si>
  <si>
    <t>PepCount</t>
  </si>
  <si>
    <t>Desc</t>
  </si>
  <si>
    <t>+</t>
  </si>
  <si>
    <t>p value</t>
  </si>
  <si>
    <t>Locus Tag</t>
  </si>
  <si>
    <t>Gene Product Name</t>
  </si>
  <si>
    <t xml:space="preserve">chromosomal replication initiator protein DnaA  </t>
  </si>
  <si>
    <t xml:space="preserve">DNA polymerase III, beta subunit (EC 2.7.7.7)  </t>
  </si>
  <si>
    <t>Clo1313_0003</t>
  </si>
  <si>
    <t xml:space="preserve">S4 domain protein YaaA  </t>
  </si>
  <si>
    <t>Clo1313_0004</t>
  </si>
  <si>
    <t xml:space="preserve">DNA replication and repair protein RecF  </t>
  </si>
  <si>
    <t xml:space="preserve">hypothetical protein  </t>
  </si>
  <si>
    <t xml:space="preserve">DNA gyrase, B subunit  </t>
  </si>
  <si>
    <t xml:space="preserve">chromosome segregation ATPase  </t>
  </si>
  <si>
    <t xml:space="preserve">parB-like partition protein  </t>
  </si>
  <si>
    <t xml:space="preserve">TPR repeat-containing protein  </t>
  </si>
  <si>
    <t xml:space="preserve">seryl-tRNA synthetase (EC 6.1.1.11)  </t>
  </si>
  <si>
    <t>Clo1313_0012</t>
  </si>
  <si>
    <t xml:space="preserve">major facilitator superfamily MFS_1  </t>
  </si>
  <si>
    <t xml:space="preserve">copper amine oxidase-like domain-containing protein  </t>
  </si>
  <si>
    <t xml:space="preserve">S-layer domain-containing protein  </t>
  </si>
  <si>
    <t>Clo1313_0015</t>
  </si>
  <si>
    <t xml:space="preserve">VanW family protein  </t>
  </si>
  <si>
    <t>Clo1313_0017</t>
  </si>
  <si>
    <t xml:space="preserve">gamma-D-glutamyl-{L}-meso-diaminopimelate peptidase I (EC:3.4.19.11). Metallo peptidase. MEROPS family M14C  </t>
  </si>
  <si>
    <t>Clo1313_0018</t>
  </si>
  <si>
    <t>Clo1313_0019</t>
  </si>
  <si>
    <t xml:space="preserve">pro-sigmaK processing inhibitor BofA  </t>
  </si>
  <si>
    <t xml:space="preserve">pyruvate/ketoisovalerate oxidoreductase, gamma subunit  </t>
  </si>
  <si>
    <t xml:space="preserve">pyruvate ferredoxin/flavodoxin oxidoreductase, delta subunit  </t>
  </si>
  <si>
    <t xml:space="preserve">pyruvate flavodoxin/ferredoxin oxidoreductase domain protein  </t>
  </si>
  <si>
    <t xml:space="preserve">thiamine pyrophosphate TPP-binding domain-containing protein  </t>
  </si>
  <si>
    <t>Clo1313_0024</t>
  </si>
  <si>
    <t xml:space="preserve">putative lipoprotein  </t>
  </si>
  <si>
    <t>Clo1313_0025</t>
  </si>
  <si>
    <t>Clo1313_0026</t>
  </si>
  <si>
    <t xml:space="preserve">helix-turn-helix domain protein  </t>
  </si>
  <si>
    <t>Clo1313_0027</t>
  </si>
  <si>
    <t>Clo1313_0028</t>
  </si>
  <si>
    <t xml:space="preserve">glycosyl transferase family 39  </t>
  </si>
  <si>
    <t>Clo1313_0029</t>
  </si>
  <si>
    <t xml:space="preserve">spore coat protein, CotS family  </t>
  </si>
  <si>
    <t xml:space="preserve">Formate-tetrahydrofolate ligase (EC 6.3.4.3)  </t>
  </si>
  <si>
    <t>Clo1313_0031</t>
  </si>
  <si>
    <t xml:space="preserve">sporulation peptidase YabG  </t>
  </si>
  <si>
    <t xml:space="preserve">protein of unknown function DUF1021  </t>
  </si>
  <si>
    <t>Clo1313_0033</t>
  </si>
  <si>
    <t xml:space="preserve">Peptidoglycan-binding lysin domain  </t>
  </si>
  <si>
    <t xml:space="preserve">4-diphosphocytidyl-2-C-methyl-D-erythritol kinase (EC 2.7.1.148)  </t>
  </si>
  <si>
    <t xml:space="preserve">transcriptional regulator, GntR family  </t>
  </si>
  <si>
    <t>Clo1313_0036</t>
  </si>
  <si>
    <t xml:space="preserve">Heavy metal transport/detoxification protein  </t>
  </si>
  <si>
    <t xml:space="preserve">AAA ATPase central domain protein  </t>
  </si>
  <si>
    <t xml:space="preserve">phage shock protein A (PspA) family protein  </t>
  </si>
  <si>
    <t xml:space="preserve">protein of unknown function DUF342  </t>
  </si>
  <si>
    <t>Clo1313_0042</t>
  </si>
  <si>
    <t xml:space="preserve">metallophosphoesterase  </t>
  </si>
  <si>
    <t xml:space="preserve">SMC domain protein  </t>
  </si>
  <si>
    <t xml:space="preserve">NLP/P60 protein  </t>
  </si>
  <si>
    <t>Clo1313_0045</t>
  </si>
  <si>
    <t xml:space="preserve">Monogalactosyldiacylglycerol synthase (EC 2.4.1.46)  </t>
  </si>
  <si>
    <t>Clo1313_0046</t>
  </si>
  <si>
    <t xml:space="preserve">spore cortex-lytic enzyme  </t>
  </si>
  <si>
    <t xml:space="preserve">germination protein YpeB  </t>
  </si>
  <si>
    <t>Clo1313_0048</t>
  </si>
  <si>
    <t xml:space="preserve">Abortive infection protein  </t>
  </si>
  <si>
    <t xml:space="preserve">AAA ATPase  </t>
  </si>
  <si>
    <t xml:space="preserve">primosome, DnaD subunit  </t>
  </si>
  <si>
    <t xml:space="preserve">metal dependent phosphohydrolase  </t>
  </si>
  <si>
    <t>Clo1313_0052</t>
  </si>
  <si>
    <t xml:space="preserve">type 3a cellulose-binding domain protein  </t>
  </si>
  <si>
    <t xml:space="preserve">MotA/TolQ/ExbB proton channel  </t>
  </si>
  <si>
    <t xml:space="preserve">OmpA/MotB domain protein  </t>
  </si>
  <si>
    <t xml:space="preserve">protein of unknown function DUF1385  </t>
  </si>
  <si>
    <t>Clo1313_0059</t>
  </si>
  <si>
    <t xml:space="preserve">protein-(glutamine-N5) methyltransferase, release factor-specific  </t>
  </si>
  <si>
    <t>Clo1313_0060</t>
  </si>
  <si>
    <t xml:space="preserve">sporulation integral membrane protein YtvI  </t>
  </si>
  <si>
    <t xml:space="preserve">electron transport complex, RnfABCDGE type, C subunit  </t>
  </si>
  <si>
    <t xml:space="preserve">electron transport complex, RnfABCDGE type, D subunit  </t>
  </si>
  <si>
    <t xml:space="preserve">electron transport complex, RnfABCDGE type, G subunit  </t>
  </si>
  <si>
    <t xml:space="preserve">electron transport complex, RnfABCDGE type, E subunit  </t>
  </si>
  <si>
    <t>Clo1313_0065</t>
  </si>
  <si>
    <t xml:space="preserve">electron transport complex, RnfABCDGE type, A subunit  </t>
  </si>
  <si>
    <t xml:space="preserve">electron transport complex, RnfABCDGE type, B subunit  </t>
  </si>
  <si>
    <t>Clo1313_0067</t>
  </si>
  <si>
    <t xml:space="preserve">shikimate kinase (EC 2.7.1.71)  </t>
  </si>
  <si>
    <t>Clo1313_0069</t>
  </si>
  <si>
    <t xml:space="preserve">  </t>
  </si>
  <si>
    <t xml:space="preserve">GCN5-related N-acetyltransferase  </t>
  </si>
  <si>
    <t>Clo1313_0071</t>
  </si>
  <si>
    <t xml:space="preserve">transcriptional regulator, DeoR family  </t>
  </si>
  <si>
    <t xml:space="preserve">glycerol kinase (EC 2.7.1.30)  </t>
  </si>
  <si>
    <t>Clo1313_0074</t>
  </si>
  <si>
    <t xml:space="preserve">transketolase subunit A (EC 2.2.1.1)  </t>
  </si>
  <si>
    <t xml:space="preserve">transketolase subunit B (EC 2.2.1.1)  </t>
  </si>
  <si>
    <t xml:space="preserve">Alcohol dehydrogenase GroES domain protein  </t>
  </si>
  <si>
    <t xml:space="preserve">ABC transporter related protein  </t>
  </si>
  <si>
    <t>Clo1313_0079</t>
  </si>
  <si>
    <t xml:space="preserve">inner-membrane translocator  </t>
  </si>
  <si>
    <t>Clo1313_0080</t>
  </si>
  <si>
    <t xml:space="preserve">Phosphoglycerate mutase  </t>
  </si>
  <si>
    <t>Clo1313_0081</t>
  </si>
  <si>
    <t xml:space="preserve">SNF2 helicase associated domain protein  </t>
  </si>
  <si>
    <t xml:space="preserve">oligopeptidase F. Metallo peptidase. MEROPS family M03B  </t>
  </si>
  <si>
    <t>Clo1313_0083</t>
  </si>
  <si>
    <t xml:space="preserve">MazG nucleotide pyrophosphohydrolase  </t>
  </si>
  <si>
    <t>Clo1313_0085</t>
  </si>
  <si>
    <t xml:space="preserve">tRNA-adenosine deaminase (EC 3.5.4.-)  </t>
  </si>
  <si>
    <t>Clo1313_0086</t>
  </si>
  <si>
    <t>Clo1313_0087</t>
  </si>
  <si>
    <t xml:space="preserve">Cupin 2 conserved barrel domain protein  </t>
  </si>
  <si>
    <t>Clo1313_0088</t>
  </si>
  <si>
    <t xml:space="preserve">3D domain-containing protein  </t>
  </si>
  <si>
    <t xml:space="preserve">transcriptional regulator, LacI family  </t>
  </si>
  <si>
    <t>Clo1313_0091</t>
  </si>
  <si>
    <t xml:space="preserve">peptidase U57 YabG  </t>
  </si>
  <si>
    <t>Clo1313_0092</t>
  </si>
  <si>
    <t xml:space="preserve">DNA topoisomerase type IA central domain protein  </t>
  </si>
  <si>
    <t>Clo1313_0093</t>
  </si>
  <si>
    <t xml:space="preserve">protein of unknown function DUF368  </t>
  </si>
  <si>
    <t xml:space="preserve">MscS Mechanosensitive ion channel  </t>
  </si>
  <si>
    <t>Clo1313_0095</t>
  </si>
  <si>
    <t xml:space="preserve">protein of unknown function DUF951  </t>
  </si>
  <si>
    <t>Clo1313_0096</t>
  </si>
  <si>
    <t xml:space="preserve">peptidase S1 and S6 chymotrypsin/Hap  </t>
  </si>
  <si>
    <t>Clo1313_0097</t>
  </si>
  <si>
    <t xml:space="preserve">CMP/dCMP deaminase zinc-binding protein  </t>
  </si>
  <si>
    <t xml:space="preserve">acetolactate synthase, large subunit (EC 2.2.1.6)  </t>
  </si>
  <si>
    <t xml:space="preserve">acetolactate synthase, small subunit (EC 2.2.1.6)  </t>
  </si>
  <si>
    <t xml:space="preserve">ketol-acid reductoisomerase (EC 1.1.1.86)  </t>
  </si>
  <si>
    <t xml:space="preserve">2-isopropylmalate synthase/homocitrate synthase family protein  </t>
  </si>
  <si>
    <t>Clo1313_0103</t>
  </si>
  <si>
    <t>Clo1313_0104</t>
  </si>
  <si>
    <t xml:space="preserve">RNA polymerase, sigma 28 subunit, SigI  </t>
  </si>
  <si>
    <t>Clo1313_0106</t>
  </si>
  <si>
    <t xml:space="preserve">transcriptional regulator, BadM/Rrf2 family  </t>
  </si>
  <si>
    <t>Clo1313_0108</t>
  </si>
  <si>
    <t xml:space="preserve">glutamyl-tRNA reductase (EC 1.2.1.70)  </t>
  </si>
  <si>
    <t>Clo1313_0109</t>
  </si>
  <si>
    <t xml:space="preserve">siroheme synthase  </t>
  </si>
  <si>
    <t xml:space="preserve">hydroxymethylbilane synthase (EC 2.5.1.61)  </t>
  </si>
  <si>
    <t xml:space="preserve">uroporphyrinogen-III synthase (EC 4.2.1.75)/uroporphyrinogen-III C-methyltransferase (EC 2.1.1.107)  </t>
  </si>
  <si>
    <t xml:space="preserve">Porphobilinogen synthase  </t>
  </si>
  <si>
    <t xml:space="preserve">glutamate-1-semialdehyde 2,1-aminomutase (EC 5.4.3.8)  </t>
  </si>
  <si>
    <t xml:space="preserve">sulfate ABC transporter, periplasmic sulfate-binding protein  </t>
  </si>
  <si>
    <t>Clo1313_0115</t>
  </si>
  <si>
    <t xml:space="preserve">sulfate ABC transporter, inner membrane subunit CysT  </t>
  </si>
  <si>
    <t>Clo1313_0116</t>
  </si>
  <si>
    <t xml:space="preserve">sulfate ABC transporter, inner membrane subunit CysW  </t>
  </si>
  <si>
    <t xml:space="preserve">sulfate ABC transporter, ATPase subunit  </t>
  </si>
  <si>
    <t xml:space="preserve">phosphoadenylylsulfate reductase (thioredoxin) (EC 1.8.4.8)  </t>
  </si>
  <si>
    <t xml:space="preserve">sulfate adenylyltransferase subunit 2 (EC 2.7.7.4)  </t>
  </si>
  <si>
    <t xml:space="preserve">adenylylsulfate kinase (EC 2.7.1.25)/sulfate adenylyltransferase subunit 1 (EC 2.7.7.4)  </t>
  </si>
  <si>
    <t>Clo1313_0121</t>
  </si>
  <si>
    <t xml:space="preserve">thiamine biosynthesis protein ThiS  </t>
  </si>
  <si>
    <t xml:space="preserve">UBA/THIF-type NAD/FAD binding protein  </t>
  </si>
  <si>
    <t xml:space="preserve">Mov34/MPN/PAD-1 family protein  </t>
  </si>
  <si>
    <t xml:space="preserve">nitrite and sulphite reductase 4Fe-4S region  </t>
  </si>
  <si>
    <t xml:space="preserve">SirA-like domain-containing protein  </t>
  </si>
  <si>
    <t xml:space="preserve">Lipoprotein LpqB, GerMN domain  </t>
  </si>
  <si>
    <t>Clo1313_0127</t>
  </si>
  <si>
    <t xml:space="preserve">RNA polymerase, sigma-24 subunit, ECF subfamily  </t>
  </si>
  <si>
    <t>Clo1313_0128</t>
  </si>
  <si>
    <t>Clo1313_0129</t>
  </si>
  <si>
    <t>Clo1313_0130</t>
  </si>
  <si>
    <t>Clo1313_0131</t>
  </si>
  <si>
    <t>Clo1313_0132</t>
  </si>
  <si>
    <t xml:space="preserve">alpha-L-arabinofuranosidase domain protein  </t>
  </si>
  <si>
    <t>Clo1313_0134</t>
  </si>
  <si>
    <t>Clo1313_0135</t>
  </si>
  <si>
    <t xml:space="preserve">Dockerin type 1  </t>
  </si>
  <si>
    <t>Clo1313_0136</t>
  </si>
  <si>
    <t xml:space="preserve">glycosyltransferase sugar-binding region containing DXD motif  </t>
  </si>
  <si>
    <t>Clo1313_0137</t>
  </si>
  <si>
    <t xml:space="preserve">Radical SAM domain protein  </t>
  </si>
  <si>
    <t>Clo1313_0140</t>
  </si>
  <si>
    <t xml:space="preserve">glycosyl transferase group 1  </t>
  </si>
  <si>
    <t xml:space="preserve">methyltransferase FkbM family  </t>
  </si>
  <si>
    <t xml:space="preserve">glycosyl transferase family 2  </t>
  </si>
  <si>
    <t>Clo1313_0144</t>
  </si>
  <si>
    <t xml:space="preserve">NAD-dependent epimerase/dehydratase  </t>
  </si>
  <si>
    <t xml:space="preserve">DegT/DnrJ/EryC1/StrS aminotransferase  </t>
  </si>
  <si>
    <t>Clo1313_0146</t>
  </si>
  <si>
    <t xml:space="preserve">dTDP-4-dehydrorhamnose 3,5-epimerase (EC 5.1.3.13)  </t>
  </si>
  <si>
    <t>Clo1313_0147</t>
  </si>
  <si>
    <t xml:space="preserve">CDP-glucose 4,6-dehydratase  </t>
  </si>
  <si>
    <t xml:space="preserve">glucose-1-phosphate cytidylyltransferase  </t>
  </si>
  <si>
    <t>Clo1313_0149</t>
  </si>
  <si>
    <t>Clo1313_0150</t>
  </si>
  <si>
    <t xml:space="preserve">transposase mutator type  </t>
  </si>
  <si>
    <t>Clo1313_0151</t>
  </si>
  <si>
    <t>Clo1313_0153</t>
  </si>
  <si>
    <t>Clo1313_0154</t>
  </si>
  <si>
    <t>Clo1313_0155</t>
  </si>
  <si>
    <t>Clo1313_0156</t>
  </si>
  <si>
    <t>Clo1313_0158</t>
  </si>
  <si>
    <t>Clo1313_0160</t>
  </si>
  <si>
    <t>Clo1313_0161</t>
  </si>
  <si>
    <t xml:space="preserve">binding-protein-dependent transport systems inner membrane component  </t>
  </si>
  <si>
    <t>Clo1313_0162</t>
  </si>
  <si>
    <t xml:space="preserve">adenylate cyclase  </t>
  </si>
  <si>
    <t xml:space="preserve">Ppx/GppA phosphatase  </t>
  </si>
  <si>
    <t xml:space="preserve">iron-containing alcohol dehydrogenase  </t>
  </si>
  <si>
    <t>Clo1313_0167</t>
  </si>
  <si>
    <t xml:space="preserve">phosphodiesterase, MJ0936 family  </t>
  </si>
  <si>
    <t xml:space="preserve">Dihydropteroate synthase (EC 2.5.1.15)  </t>
  </si>
  <si>
    <t xml:space="preserve">dihydroneopterin aldolase  </t>
  </si>
  <si>
    <t>Clo1313_0170</t>
  </si>
  <si>
    <t xml:space="preserve">2-amino-4-hydroxy-6- hydroxymethyldihydropteridine pyrophosphokinase  </t>
  </si>
  <si>
    <t xml:space="preserve">biotin/acetyl-CoA-carboxylase ligase  </t>
  </si>
  <si>
    <t xml:space="preserve">amidohydrolase 2  </t>
  </si>
  <si>
    <t xml:space="preserve">pantothenate kinase (EC 2.7.1.33)  </t>
  </si>
  <si>
    <t>Clo1313_0176</t>
  </si>
  <si>
    <t xml:space="preserve">glycoside hydrolase family 10  </t>
  </si>
  <si>
    <t>Clo1313_0178</t>
  </si>
  <si>
    <t>Clo1313_0179</t>
  </si>
  <si>
    <t xml:space="preserve">bacterial peptide chain release factor 1 (bRF-1)  </t>
  </si>
  <si>
    <t>Clo1313_0181</t>
  </si>
  <si>
    <t xml:space="preserve">zinc/iron permease  </t>
  </si>
  <si>
    <t xml:space="preserve">translation factor SUA5  </t>
  </si>
  <si>
    <t xml:space="preserve">protein tyrosine phosphatase  </t>
  </si>
  <si>
    <t xml:space="preserve">ribose-5-phosphate isomerase (EC 5.3.1.6)  </t>
  </si>
  <si>
    <t xml:space="preserve">uracil phosphoribosyltransferase (EC 2.4.2.9)  </t>
  </si>
  <si>
    <t>Clo1313_0187</t>
  </si>
  <si>
    <t xml:space="preserve">Glycosyl transferase, family 4, conserved region  </t>
  </si>
  <si>
    <t xml:space="preserve">UDP-N-acetylglucosamine 2-epimerase  </t>
  </si>
  <si>
    <t>Clo1313_0189</t>
  </si>
  <si>
    <t xml:space="preserve">ATP synthase F0 subcomplex A subunit  </t>
  </si>
  <si>
    <t>Clo1313_0190</t>
  </si>
  <si>
    <t xml:space="preserve">ATP synthase F0 subcomplex C subunit  </t>
  </si>
  <si>
    <t xml:space="preserve">ATP synthase F0 subcomplex B subunit  </t>
  </si>
  <si>
    <t xml:space="preserve">ATP synthase F1 subcomplex delta subunit  </t>
  </si>
  <si>
    <t xml:space="preserve">ATP synthase F1 subcomplex alpha subunit  </t>
  </si>
  <si>
    <t xml:space="preserve">ATP synthase F1, gamma subunit  </t>
  </si>
  <si>
    <t xml:space="preserve">ATP synthase F1 subcomplex beta subunit  </t>
  </si>
  <si>
    <t>Clo1313_0196</t>
  </si>
  <si>
    <t xml:space="preserve">ATP synthase F1 subcomplex epsilon subunit  </t>
  </si>
  <si>
    <t xml:space="preserve">fibronectin type III domain protein  </t>
  </si>
  <si>
    <t>Clo1313_0201</t>
  </si>
  <si>
    <t xml:space="preserve">protein of unknown function DUF1779  </t>
  </si>
  <si>
    <t xml:space="preserve">UDP-N-acetylglucosamine 1-carboxyvinyltransferase (EC 2.5.1.7)  </t>
  </si>
  <si>
    <t xml:space="preserve">stage II sporulation protein D  </t>
  </si>
  <si>
    <t>Clo1313_0204</t>
  </si>
  <si>
    <t xml:space="preserve">Peptidase M23  </t>
  </si>
  <si>
    <t>Clo1313_0205</t>
  </si>
  <si>
    <t xml:space="preserve">sporulation transcriptional regulator SpoIIID  </t>
  </si>
  <si>
    <t xml:space="preserve">rod shape-determining protein MreB  </t>
  </si>
  <si>
    <t>Clo1313_0207</t>
  </si>
  <si>
    <t xml:space="preserve">flagellar hook-basal body protein  </t>
  </si>
  <si>
    <t>Clo1313_0209</t>
  </si>
  <si>
    <t xml:space="preserve">Flagellar protein FlgJ-like protein  </t>
  </si>
  <si>
    <t>Clo1313_0210</t>
  </si>
  <si>
    <t xml:space="preserve">exopolysaccharide biosynthesis protein  </t>
  </si>
  <si>
    <t>Clo1313_0211</t>
  </si>
  <si>
    <t xml:space="preserve">ABC transporter ATP-binding protein  </t>
  </si>
  <si>
    <t>Clo1313_0212</t>
  </si>
  <si>
    <t xml:space="preserve">3-hydroxyacyl-[acyl-carrier-protein] dehydratase (EC 4.2.1.-)  </t>
  </si>
  <si>
    <t xml:space="preserve">UDP-N-acetylmuramate--L-alanine ligase (EC 6.3.2.8)  </t>
  </si>
  <si>
    <t xml:space="preserve">purine operon repressor, PurR  </t>
  </si>
  <si>
    <t xml:space="preserve">SpoVG family protein  </t>
  </si>
  <si>
    <t xml:space="preserve">UDP-N-acetylglucosamine pyrophosphorylase (EC 2.7.7.23)/glucosamine-1-phosphate N-acetyltransferase (EC 2.3.1.157)  </t>
  </si>
  <si>
    <t xml:space="preserve">ribose-phosphate pyrophosphokinase  </t>
  </si>
  <si>
    <t>Clo1313_0219</t>
  </si>
  <si>
    <t xml:space="preserve">peptidyl-tRNA hydrolase (EC 3.1.1.29)  </t>
  </si>
  <si>
    <t xml:space="preserve">transcription-repair coupling factor  </t>
  </si>
  <si>
    <t xml:space="preserve">PpiC-type peptidyl-prolyl cis-trans isomerase  </t>
  </si>
  <si>
    <t>Clo1313_0222</t>
  </si>
  <si>
    <t xml:space="preserve">transcriptional regulator, AraC family  </t>
  </si>
  <si>
    <t>Clo1313_0223</t>
  </si>
  <si>
    <t>Clo1313_0224</t>
  </si>
  <si>
    <t xml:space="preserve">pyridoxamine 5'-phosphate oxidase-related FMN-binding protein  </t>
  </si>
  <si>
    <t>Clo1313_0225</t>
  </si>
  <si>
    <t xml:space="preserve">integral membrane protein MviN  </t>
  </si>
  <si>
    <t>Clo1313_0227</t>
  </si>
  <si>
    <t xml:space="preserve">O-antigen polymerase  </t>
  </si>
  <si>
    <t>Clo1313_0228</t>
  </si>
  <si>
    <t xml:space="preserve">acylneuraminate cytidylyltransferase  </t>
  </si>
  <si>
    <t xml:space="preserve">UDP-N-acetyl-D-glucosamine 2-epimerase, UDP-hydrolysing  </t>
  </si>
  <si>
    <t>Clo1313_0230</t>
  </si>
  <si>
    <t xml:space="preserve">N-acetylneuraminate synthase (EC 2.5.1.56)  </t>
  </si>
  <si>
    <t>Clo1313_0231</t>
  </si>
  <si>
    <t xml:space="preserve">sugar O-acyltransferase, sialic acid O-acetyltransferase NeuD family  </t>
  </si>
  <si>
    <t>Clo1313_0232</t>
  </si>
  <si>
    <t xml:space="preserve">Nucleotidyl transferase  </t>
  </si>
  <si>
    <t>Clo1313_0233</t>
  </si>
  <si>
    <t>Clo1313_0234</t>
  </si>
  <si>
    <t>Clo1313_0235</t>
  </si>
  <si>
    <t xml:space="preserve">Capsule polysaccharide biosynthesis protein  </t>
  </si>
  <si>
    <t>Clo1313_0236</t>
  </si>
  <si>
    <t xml:space="preserve">ATP-dependent carboxylate-amine ligase domain protein ATP-grasp  </t>
  </si>
  <si>
    <t>Clo1313_0237</t>
  </si>
  <si>
    <t xml:space="preserve">sugar transferase  </t>
  </si>
  <si>
    <t>Clo1313_0238</t>
  </si>
  <si>
    <t xml:space="preserve">HpcH/HpaI aldolase  </t>
  </si>
  <si>
    <t>Clo1313_0239</t>
  </si>
  <si>
    <t xml:space="preserve">polysaccharide biosynthesis protein CapD  </t>
  </si>
  <si>
    <t>Clo1313_0240</t>
  </si>
  <si>
    <t>Clo1313_0241</t>
  </si>
  <si>
    <t xml:space="preserve">lipopolysaccharide biosynthesis protein  </t>
  </si>
  <si>
    <t>Clo1313_0242</t>
  </si>
  <si>
    <t xml:space="preserve">capsular exopolysaccharide family  </t>
  </si>
  <si>
    <t>Clo1313_0243</t>
  </si>
  <si>
    <t xml:space="preserve">Protein-tyrosine-phosphatase  </t>
  </si>
  <si>
    <t xml:space="preserve">stage V sporulation protein T  </t>
  </si>
  <si>
    <t xml:space="preserve">MazG family protein  </t>
  </si>
  <si>
    <t xml:space="preserve">histone family protein DNA-binding protein  </t>
  </si>
  <si>
    <t xml:space="preserve">RNA-binding S4 domain protein  </t>
  </si>
  <si>
    <t>Clo1313_0248</t>
  </si>
  <si>
    <t xml:space="preserve">sporulation protein YabP  </t>
  </si>
  <si>
    <t>Clo1313_0249</t>
  </si>
  <si>
    <t xml:space="preserve">spore cortex biosynthesis protein YabQ  </t>
  </si>
  <si>
    <t>Clo1313_0250</t>
  </si>
  <si>
    <t xml:space="preserve">Septum formation initiator  </t>
  </si>
  <si>
    <t xml:space="preserve">RNA binding S1 domain protein  </t>
  </si>
  <si>
    <t xml:space="preserve">methyl-accepting chemotaxis sensory transducer  </t>
  </si>
  <si>
    <t xml:space="preserve">2-octaprenylphenol hydroxylase (EC 1.14.13.-)  </t>
  </si>
  <si>
    <t>Clo1313_0254</t>
  </si>
  <si>
    <t xml:space="preserve">Zn-finger containing protein  </t>
  </si>
  <si>
    <t xml:space="preserve">ATPase, P-type (transporting), HAD superfamily, subfamily IC  </t>
  </si>
  <si>
    <t>Clo1313_0256</t>
  </si>
  <si>
    <t xml:space="preserve">transcriptional regulator, TetR family  </t>
  </si>
  <si>
    <t>Clo1313_0257</t>
  </si>
  <si>
    <t>Clo1313_0258</t>
  </si>
  <si>
    <t>Clo1313_0259</t>
  </si>
  <si>
    <t>Clo1313_0260</t>
  </si>
  <si>
    <t xml:space="preserve">hydrolase  </t>
  </si>
  <si>
    <t>Clo1313_0261</t>
  </si>
  <si>
    <t>Clo1313_0262</t>
  </si>
  <si>
    <t xml:space="preserve">Ribosomal protein L7/L12  </t>
  </si>
  <si>
    <t>Clo1313_0263</t>
  </si>
  <si>
    <t>Clo1313_0264</t>
  </si>
  <si>
    <t>Clo1313_0265</t>
  </si>
  <si>
    <t xml:space="preserve">GumN family protein  </t>
  </si>
  <si>
    <t>Clo1313_0267</t>
  </si>
  <si>
    <t>Clo1313_0268</t>
  </si>
  <si>
    <t xml:space="preserve">peptidase S41  </t>
  </si>
  <si>
    <t>Clo1313_0271</t>
  </si>
  <si>
    <t xml:space="preserve">stage II sporulation protein E, protein serine/threonine phosphatase  </t>
  </si>
  <si>
    <t>Clo1313_0272</t>
  </si>
  <si>
    <t>Clo1313_0273</t>
  </si>
  <si>
    <t>Clo1313_0274</t>
  </si>
  <si>
    <t xml:space="preserve">type IV pilus assembly PilZ  </t>
  </si>
  <si>
    <t xml:space="preserve">tRNA-U20-dihydrouridine synthase  </t>
  </si>
  <si>
    <t xml:space="preserve">type IV pilus assembly protein PilM  </t>
  </si>
  <si>
    <t xml:space="preserve">thioesterase superfamily protein  </t>
  </si>
  <si>
    <t>Clo1313_0278</t>
  </si>
  <si>
    <t xml:space="preserve">stage V sporulation protein B  </t>
  </si>
  <si>
    <t>Clo1313_0279</t>
  </si>
  <si>
    <t xml:space="preserve">conserved hypothetical protein  </t>
  </si>
  <si>
    <t>Clo1313_0281</t>
  </si>
  <si>
    <t xml:space="preserve">UbiA prenyltransferase  </t>
  </si>
  <si>
    <t xml:space="preserve">galactoside O-acetyltransferase  </t>
  </si>
  <si>
    <t xml:space="preserve">carbohydrate kinase, YjeF related protein  </t>
  </si>
  <si>
    <t xml:space="preserve">alanine racemase (EC 5.1.1.1)  </t>
  </si>
  <si>
    <t>Clo1313_0289</t>
  </si>
  <si>
    <t xml:space="preserve">putative transcriptional regulator, CopG family  </t>
  </si>
  <si>
    <t xml:space="preserve">transcriptional modulator of MazE/toxin, MazF  </t>
  </si>
  <si>
    <t xml:space="preserve">N-acetylmannosaminyltransferase (EC 2.4.1.187)  </t>
  </si>
  <si>
    <t xml:space="preserve">polysaccharide pyruvyl transferase CsaB  </t>
  </si>
  <si>
    <t xml:space="preserve">Protein of unknown function DUF2179  </t>
  </si>
  <si>
    <t>Clo1313_0298</t>
  </si>
  <si>
    <t xml:space="preserve">ABC-2 type transporter  </t>
  </si>
  <si>
    <t xml:space="preserve">ABC-type uncharacterized transport system  </t>
  </si>
  <si>
    <t>Clo1313_0301</t>
  </si>
  <si>
    <t xml:space="preserve">Colicin V production protein  </t>
  </si>
  <si>
    <t xml:space="preserve">dihydroxy-acid dehydratase  </t>
  </si>
  <si>
    <t xml:space="preserve">LSU ribosomal protein L33P  </t>
  </si>
  <si>
    <t xml:space="preserve">preprotein translocase, SecE subunit  </t>
  </si>
  <si>
    <t xml:space="preserve">transcription antitermination protein nusG  </t>
  </si>
  <si>
    <t xml:space="preserve">LSU ribosomal protein L11P  </t>
  </si>
  <si>
    <t xml:space="preserve">LSU ribosomal protein L1P  </t>
  </si>
  <si>
    <t xml:space="preserve">LSU ribosomal protein L10P  </t>
  </si>
  <si>
    <t xml:space="preserve">LSU ribosomal protein L12P  </t>
  </si>
  <si>
    <t xml:space="preserve">DNA-directed RNA polymerase subunit beta (EC 2.7.7.6)  </t>
  </si>
  <si>
    <t xml:space="preserve">DNA-directed RNA polymerase subunit beta' (EC 2.7.7.6)  </t>
  </si>
  <si>
    <t xml:space="preserve">LSU ribosomal protein L7AE  </t>
  </si>
  <si>
    <t xml:space="preserve">SSU ribosomal protein S12P  </t>
  </si>
  <si>
    <t xml:space="preserve">SSU ribosomal protein S7P  </t>
  </si>
  <si>
    <t xml:space="preserve">translation elongation factor G  </t>
  </si>
  <si>
    <t xml:space="preserve">translation elongation factor Tu  </t>
  </si>
  <si>
    <t>Clo1313_0320</t>
  </si>
  <si>
    <t>Clo1313_0321</t>
  </si>
  <si>
    <t>Clo1313_0322</t>
  </si>
  <si>
    <t>Clo1313_0323</t>
  </si>
  <si>
    <t xml:space="preserve">Phosphotransferase system, phosphocarrier protein HPr  </t>
  </si>
  <si>
    <t xml:space="preserve">phosphoenolpyruvate--protein phosphotransferase (EC 2.7.3.9)  </t>
  </si>
  <si>
    <t xml:space="preserve">Excinuclease ABC subunit C  </t>
  </si>
  <si>
    <t>Clo1313_0327</t>
  </si>
  <si>
    <t xml:space="preserve">trigger factor  </t>
  </si>
  <si>
    <t xml:space="preserve">ATP-dependent Clp protease, proteolytic subunit ClpP  </t>
  </si>
  <si>
    <t xml:space="preserve">ATP-dependent Clp protease, ATP-binding subunit ClpX  </t>
  </si>
  <si>
    <t>Clo1313_0331</t>
  </si>
  <si>
    <t xml:space="preserve">Sigma 54 interacting domain protein  </t>
  </si>
  <si>
    <t xml:space="preserve">O-sialoglycoprotein endopeptidase (EC 3.4.24.57)  </t>
  </si>
  <si>
    <t>Clo1313_0333</t>
  </si>
  <si>
    <t xml:space="preserve">Lytic transglycosylase catalytic  </t>
  </si>
  <si>
    <t>Clo1313_0334</t>
  </si>
  <si>
    <t xml:space="preserve">protein of unknown function DUF402  </t>
  </si>
  <si>
    <t xml:space="preserve">PHP domain protein  </t>
  </si>
  <si>
    <t xml:space="preserve">SsrA-binding protein  </t>
  </si>
  <si>
    <t>Clo1313_0338</t>
  </si>
  <si>
    <t>Clo1313_0339</t>
  </si>
  <si>
    <t>Clo1313_0340</t>
  </si>
  <si>
    <t>Clo1313_0341</t>
  </si>
  <si>
    <t>Clo1313_0343</t>
  </si>
  <si>
    <t xml:space="preserve">beta-lactamase domain-containing protein  </t>
  </si>
  <si>
    <t>Clo1313_0344</t>
  </si>
  <si>
    <t xml:space="preserve">ADP-ribosylation/Crystallin J1  </t>
  </si>
  <si>
    <t>Clo1313_0345</t>
  </si>
  <si>
    <t>Clo1313_0346</t>
  </si>
  <si>
    <t xml:space="preserve">potassium/proton antiporter, CPA1 family (TC 2.A.36)  </t>
  </si>
  <si>
    <t>Clo1313_0347</t>
  </si>
  <si>
    <t xml:space="preserve">DNA polymerase beta domain protein region  </t>
  </si>
  <si>
    <t>Clo1313_0348</t>
  </si>
  <si>
    <t xml:space="preserve">endoglucanase Cel9V  </t>
  </si>
  <si>
    <t xml:space="preserve">glycoside hydrolase family 9  </t>
  </si>
  <si>
    <t xml:space="preserve">transcriptional regulator-like protein  </t>
  </si>
  <si>
    <t xml:space="preserve">TROVE domain-containing protein  </t>
  </si>
  <si>
    <t>Clo1313_0354</t>
  </si>
  <si>
    <t>Clo1313_0355</t>
  </si>
  <si>
    <t xml:space="preserve">Methyltransferase type 12  </t>
  </si>
  <si>
    <t xml:space="preserve">polynucleotide 3'-phosphatase/polynucleotide 5'-hydroxyl-kinase/polynucleotide 2',3'-cyclic phosphate phosphodiesterase  </t>
  </si>
  <si>
    <t>Clo1313_0358</t>
  </si>
  <si>
    <t xml:space="preserve">iron-sulfur cluster repair di-iron protein  </t>
  </si>
  <si>
    <t xml:space="preserve">flavodoxin/nitric oxide synthase  </t>
  </si>
  <si>
    <t xml:space="preserve">transcriptional regulator, Crp/Fnr family  </t>
  </si>
  <si>
    <t>Clo1313_0361</t>
  </si>
  <si>
    <t>Clo1313_0362</t>
  </si>
  <si>
    <t>Clo1313_0363</t>
  </si>
  <si>
    <t>Clo1313_0364</t>
  </si>
  <si>
    <t xml:space="preserve">nicotinamide mononucleotide transporter PnuC  </t>
  </si>
  <si>
    <t xml:space="preserve">cytidyltransferase-related domain protein  </t>
  </si>
  <si>
    <t>Clo1313_0366</t>
  </si>
  <si>
    <t>Clo1313_0367</t>
  </si>
  <si>
    <t xml:space="preserve">Domain of unknown function DUF1801  </t>
  </si>
  <si>
    <t>Clo1313_0369</t>
  </si>
  <si>
    <t>Clo1313_0370</t>
  </si>
  <si>
    <t xml:space="preserve">N-acetylmuramoyl-L-alanine amidase family 2  </t>
  </si>
  <si>
    <t>Clo1313_0371</t>
  </si>
  <si>
    <t xml:space="preserve">Protein of unknown function DUF2292  </t>
  </si>
  <si>
    <t xml:space="preserve">cobalamin B12-binding domain protein  </t>
  </si>
  <si>
    <t xml:space="preserve">methyltransferase MtaA/CmuA family  </t>
  </si>
  <si>
    <t>Clo1313_0374</t>
  </si>
  <si>
    <t>Clo1313_0375</t>
  </si>
  <si>
    <t xml:space="preserve">ferredoxin  </t>
  </si>
  <si>
    <t xml:space="preserve">protein of unknown function DUF1847  </t>
  </si>
  <si>
    <t xml:space="preserve">extracellular solute-binding protein family 3  </t>
  </si>
  <si>
    <t>Clo1313_0379</t>
  </si>
  <si>
    <t xml:space="preserve">Phenylacetate--CoA ligase  </t>
  </si>
  <si>
    <t xml:space="preserve">aminotransferase class I and II  </t>
  </si>
  <si>
    <t>Clo1313_0382</t>
  </si>
  <si>
    <t xml:space="preserve">pyruvate ferredoxin oxidoreductase, gamma subunit (EC 1.2.7.1)  </t>
  </si>
  <si>
    <t>Clo1313_0383</t>
  </si>
  <si>
    <t>Clo1313_0384</t>
  </si>
  <si>
    <t>Clo1313_0385</t>
  </si>
  <si>
    <t xml:space="preserve">pyruvate ferredoxin oxidoreductase, beta subunit (EC 1.2.7.1)  </t>
  </si>
  <si>
    <t>Clo1313_0386</t>
  </si>
  <si>
    <t xml:space="preserve">endoribonuclease L-PSP  </t>
  </si>
  <si>
    <t xml:space="preserve">Cys/Met metabolism pyridoxal-phosphate-dependent protein  </t>
  </si>
  <si>
    <t xml:space="preserve">carbon-monoxide dehydrogenase, catalytic subunit  </t>
  </si>
  <si>
    <t>Clo1313_0392</t>
  </si>
  <si>
    <t xml:space="preserve">glycoside hydrolase family 5  </t>
  </si>
  <si>
    <t>Clo1313_0396</t>
  </si>
  <si>
    <t xml:space="preserve">Glucan endo-1,3-beta-D-glucosidase  </t>
  </si>
  <si>
    <t xml:space="preserve">Na/Pi-cotransporter II-related protein  </t>
  </si>
  <si>
    <t>Clo1313_0401</t>
  </si>
  <si>
    <t xml:space="preserve">two component transcriptional regulator, winged helix family  </t>
  </si>
  <si>
    <t>Clo1313_0402</t>
  </si>
  <si>
    <t xml:space="preserve">integral membrane sensor signal transduction histidine kinase  </t>
  </si>
  <si>
    <t xml:space="preserve">lysyl-tRNA synthetase, class I (EC 6.1.1.6)  </t>
  </si>
  <si>
    <t>Clo1313_0404</t>
  </si>
  <si>
    <t xml:space="preserve">CheW protein  </t>
  </si>
  <si>
    <t xml:space="preserve">CheA signal transduction histidine kinase  </t>
  </si>
  <si>
    <t>Clo1313_0408</t>
  </si>
  <si>
    <t xml:space="preserve">MCP methyltransferase, CheR-type  </t>
  </si>
  <si>
    <t xml:space="preserve">response regulator receiver modulated CheB methylesterase  </t>
  </si>
  <si>
    <t xml:space="preserve">oxidoreductase domain protein  </t>
  </si>
  <si>
    <t xml:space="preserve">protein of unknown function DUF21  </t>
  </si>
  <si>
    <t xml:space="preserve">TipAS antibiotic-recognition domain-containing protein  </t>
  </si>
  <si>
    <t xml:space="preserve">Protein of unknown function DUF3592  </t>
  </si>
  <si>
    <t xml:space="preserve">Phosphoenolpyruvate carboxykinase (GTP)  </t>
  </si>
  <si>
    <t xml:space="preserve">SSU ribosomal protein S30P/sigma 54 modulation protein  </t>
  </si>
  <si>
    <t xml:space="preserve">ATP-dependent DNA helicase PcrA  </t>
  </si>
  <si>
    <t xml:space="preserve">peptidase C39 bacteriocin processing  </t>
  </si>
  <si>
    <t>Clo1313_0420</t>
  </si>
  <si>
    <t xml:space="preserve">ATP phosphoribosyltransferase regulatory subunit (EC 2.4.2.17)  </t>
  </si>
  <si>
    <t xml:space="preserve">ATP phosphoribosyltransferase catalytic subunit (EC 2.4.2.17)  </t>
  </si>
  <si>
    <t xml:space="preserve">histidinol dehydrogenase  </t>
  </si>
  <si>
    <t xml:space="preserve">histidinol phosphate aminotransferase apoenzyme (EC 2.6.1.9)  </t>
  </si>
  <si>
    <t xml:space="preserve">imidazoleglycerol-phosphate dehydratase (EC 4.2.1.19)  </t>
  </si>
  <si>
    <t xml:space="preserve">phosphoribosylaminoimidazole-succinocarboxamide synthase (EC 6.3.2.6)  </t>
  </si>
  <si>
    <t xml:space="preserve">imidazole glycerol phosphate synthase subunit hisH (EC 2.4.2.-)  </t>
  </si>
  <si>
    <t xml:space="preserve">1-(5-phosphoribosyl)-5-[(5-phosphoribosylamino)methylideneamino] imidazole-4-carboxamide isomerase (EC 5.3.1.16)  </t>
  </si>
  <si>
    <t xml:space="preserve">imidazoleglycerol phosphate synthase, cyclase subunit  </t>
  </si>
  <si>
    <t xml:space="preserve">phosphoribosyl-AMP cyclohydrolase (EC 3.5.4.19)/phosphoribosyl-ATP pyrophosphatase (EC 3.6.1.31)  </t>
  </si>
  <si>
    <t xml:space="preserve">putative transcriptional regulator  </t>
  </si>
  <si>
    <t xml:space="preserve">Chaperonin Cpn10  </t>
  </si>
  <si>
    <t xml:space="preserve">chaperonin GroEL  </t>
  </si>
  <si>
    <t xml:space="preserve">glycoside hydrolase family 18  </t>
  </si>
  <si>
    <t>Clo1313_0437</t>
  </si>
  <si>
    <t xml:space="preserve">transcription elongation factor GreA  </t>
  </si>
  <si>
    <t xml:space="preserve">anti-sigma-factor antagonist  </t>
  </si>
  <si>
    <t xml:space="preserve">putative anti-sigma regulatory factor, serine/threonine protein kinase  </t>
  </si>
  <si>
    <t xml:space="preserve">RNA polymerase, sigma 28 subunit, Sig B/F/G subfamily  </t>
  </si>
  <si>
    <t xml:space="preserve">ATP-binding region ATPase domain protein  </t>
  </si>
  <si>
    <t>Clo1313_0443</t>
  </si>
  <si>
    <t xml:space="preserve">SSU ribosomal protein S10P  </t>
  </si>
  <si>
    <t xml:space="preserve">LSU ribosomal protein L3P  </t>
  </si>
  <si>
    <t xml:space="preserve">LSU ribosomal protein L4P  </t>
  </si>
  <si>
    <t xml:space="preserve">LSU ribosomal protein L23P  </t>
  </si>
  <si>
    <t xml:space="preserve">LSU ribosomal protein L2P  </t>
  </si>
  <si>
    <t xml:space="preserve">ribosomal protein S19  </t>
  </si>
  <si>
    <t xml:space="preserve">LSU ribosomal protein L22P  </t>
  </si>
  <si>
    <t xml:space="preserve">ribosomal protein S3  </t>
  </si>
  <si>
    <t xml:space="preserve">ribosomal protein L16  </t>
  </si>
  <si>
    <t xml:space="preserve">LSU ribosomal protein L29P  </t>
  </si>
  <si>
    <t xml:space="preserve">SSU ribosomal protein S17P  </t>
  </si>
  <si>
    <t xml:space="preserve">LSU ribosomal protein L14P  </t>
  </si>
  <si>
    <t xml:space="preserve">ribosomal protein L24  </t>
  </si>
  <si>
    <t xml:space="preserve">LSU ribosomal protein L5P  </t>
  </si>
  <si>
    <t xml:space="preserve">ribosomal protein S14  </t>
  </si>
  <si>
    <t xml:space="preserve">ribosomal protein S8  </t>
  </si>
  <si>
    <t xml:space="preserve">LSU ribosomal protein L6P  </t>
  </si>
  <si>
    <t xml:space="preserve">LSU ribosomal protein L18P  </t>
  </si>
  <si>
    <t xml:space="preserve">SSU ribosomal protein S5P  </t>
  </si>
  <si>
    <t xml:space="preserve">LSU ribosomal protein L30P  </t>
  </si>
  <si>
    <t xml:space="preserve">LSU ribosomal protein L15P  </t>
  </si>
  <si>
    <t xml:space="preserve">protein translocase subunit secY/sec61 alpha  </t>
  </si>
  <si>
    <t xml:space="preserve">Adenylate kinase (EC 2.7.4.3)  </t>
  </si>
  <si>
    <t xml:space="preserve">methionine aminopeptidase, type I (EC 3.4.11.18)  </t>
  </si>
  <si>
    <t>Clo1313_0468</t>
  </si>
  <si>
    <t xml:space="preserve">translation initiation factor IF-1  </t>
  </si>
  <si>
    <t>Clo1313_0470</t>
  </si>
  <si>
    <t xml:space="preserve">ribosomal protein L36  </t>
  </si>
  <si>
    <t xml:space="preserve">SSU ribosomal protein S13P  </t>
  </si>
  <si>
    <t xml:space="preserve">SSU ribosomal protein S11P  </t>
  </si>
  <si>
    <t xml:space="preserve">SSU ribosomal protein S4P  </t>
  </si>
  <si>
    <t xml:space="preserve">DNA-directed RNA polymerase subunit alpha (EC 2.7.7.6)  </t>
  </si>
  <si>
    <t xml:space="preserve">LSU ribosomal protein L17P  </t>
  </si>
  <si>
    <t xml:space="preserve">Cobalt ATP-binding cassette-like protein  </t>
  </si>
  <si>
    <t xml:space="preserve">methyltransferase small  </t>
  </si>
  <si>
    <t xml:space="preserve">type III restriction protein res subunit  </t>
  </si>
  <si>
    <t xml:space="preserve">protein of unknown function DUF55  </t>
  </si>
  <si>
    <t xml:space="preserve">DNA methylase N-4/N-6 domain protein  </t>
  </si>
  <si>
    <t>Clo1313_0481</t>
  </si>
  <si>
    <t xml:space="preserve">regulatory protein DeoR  </t>
  </si>
  <si>
    <t>Clo1313_0483</t>
  </si>
  <si>
    <t xml:space="preserve">transcriptional regulator, LuxR family  </t>
  </si>
  <si>
    <t>Clo1313_0484</t>
  </si>
  <si>
    <t>Clo1313_0485</t>
  </si>
  <si>
    <t xml:space="preserve">Resolvase domain protein  </t>
  </si>
  <si>
    <t>Clo1313_0487</t>
  </si>
  <si>
    <t>Clo1313_0488</t>
  </si>
  <si>
    <t xml:space="preserve">cobalt transport protein  </t>
  </si>
  <si>
    <t xml:space="preserve">glucokinase, ROK family  </t>
  </si>
  <si>
    <t xml:space="preserve">tRNA pseudouridine synthase A  </t>
  </si>
  <si>
    <t xml:space="preserve">transcriptional regulator, CarD family  </t>
  </si>
  <si>
    <t xml:space="preserve">2-C-methyl-D-erythritol 4-phosphate cytidylyltransferase  </t>
  </si>
  <si>
    <t>Clo1313_0493</t>
  </si>
  <si>
    <t>Clo1313_0494</t>
  </si>
  <si>
    <t>Clo1313_0495</t>
  </si>
  <si>
    <t xml:space="preserve">histidine kinase  </t>
  </si>
  <si>
    <t xml:space="preserve">2-C-methyl-D-erythritol 2,4-cyclodiphosphate synthase (EC 4.6.1.12)  </t>
  </si>
  <si>
    <t xml:space="preserve">prolyl-tRNA synthetase (EC 6.1.1.15)  </t>
  </si>
  <si>
    <t>Clo1313_0499</t>
  </si>
  <si>
    <t xml:space="preserve">SCP-like extracellular  </t>
  </si>
  <si>
    <t>Clo1313_0500</t>
  </si>
  <si>
    <t xml:space="preserve">Pectinesterase  </t>
  </si>
  <si>
    <t xml:space="preserve">Pectate lyase/Amb allergen  </t>
  </si>
  <si>
    <t>Clo1313_0502</t>
  </si>
  <si>
    <t>Clo1313_0503</t>
  </si>
  <si>
    <t xml:space="preserve">IstB domain protein ATP-binding protein  </t>
  </si>
  <si>
    <t>Clo1313_0504</t>
  </si>
  <si>
    <t>Clo1313_0506</t>
  </si>
  <si>
    <t>Clo1313_0507</t>
  </si>
  <si>
    <t>Clo1313_0508</t>
  </si>
  <si>
    <t>Clo1313_0509</t>
  </si>
  <si>
    <t xml:space="preserve">extracellular solute-binding protein family 5  </t>
  </si>
  <si>
    <t xml:space="preserve">oligopeptide/dipeptide ABC transporter, ATPase subunit  </t>
  </si>
  <si>
    <t>Clo1313_0515</t>
  </si>
  <si>
    <t>Clo1313_0516</t>
  </si>
  <si>
    <t>Clo1313_0517</t>
  </si>
  <si>
    <t xml:space="preserve">polyferredoxin  </t>
  </si>
  <si>
    <t>Clo1313_0518</t>
  </si>
  <si>
    <t>Clo1313_0520</t>
  </si>
  <si>
    <t xml:space="preserve">glycoside hydrolase family 11  </t>
  </si>
  <si>
    <t xml:space="preserve">sugar fermentation stimulation protein  </t>
  </si>
  <si>
    <t>Clo1313_0524</t>
  </si>
  <si>
    <t>Clo1313_0525</t>
  </si>
  <si>
    <t>Clo1313_0527</t>
  </si>
  <si>
    <t>Clo1313_0528</t>
  </si>
  <si>
    <t xml:space="preserve">4Fe-4S ferredoxin iron-sulfur binding domain-containing protein  </t>
  </si>
  <si>
    <t>Clo1313_0529</t>
  </si>
  <si>
    <t>Clo1313_0530</t>
  </si>
  <si>
    <t xml:space="preserve">amino acid ABC transporter substrate-binding protein, PAAT family (TC 3.A.1.3.-)  </t>
  </si>
  <si>
    <t>Clo1313_0533</t>
  </si>
  <si>
    <t>Clo1313_0534</t>
  </si>
  <si>
    <t>Clo1313_0535</t>
  </si>
  <si>
    <t>Clo1313_0536</t>
  </si>
  <si>
    <t>Clo1313_0537</t>
  </si>
  <si>
    <t xml:space="preserve">glycosyltransferase 36  </t>
  </si>
  <si>
    <t>Clo1313_0540</t>
  </si>
  <si>
    <t>Clo1313_0541</t>
  </si>
  <si>
    <t xml:space="preserve">peptide methionine sulfoxide reductase  </t>
  </si>
  <si>
    <t>Clo1313_0542</t>
  </si>
  <si>
    <t xml:space="preserve">NADH:flavin oxidoreductase/NADH oxidase  </t>
  </si>
  <si>
    <t>Clo1313_0546</t>
  </si>
  <si>
    <t xml:space="preserve">intracellular protease, PfpI family  </t>
  </si>
  <si>
    <t>Clo1313_0548</t>
  </si>
  <si>
    <t>Clo1313_0550</t>
  </si>
  <si>
    <t xml:space="preserve">phosphate transporter  </t>
  </si>
  <si>
    <t xml:space="preserve">putative phosphate transport regulator  </t>
  </si>
  <si>
    <t>Clo1313_0553</t>
  </si>
  <si>
    <t xml:space="preserve">hydrogenase, Fe-only  </t>
  </si>
  <si>
    <t>Clo1313_0555</t>
  </si>
  <si>
    <t>Clo1313_0556</t>
  </si>
  <si>
    <t xml:space="preserve">ErfK/YbiS/YcfS/YnhG family protein  </t>
  </si>
  <si>
    <t>Clo1313_0557</t>
  </si>
  <si>
    <t>Clo1313_0558</t>
  </si>
  <si>
    <t xml:space="preserve">Superoxide dismutase  </t>
  </si>
  <si>
    <t>Clo1313_0559</t>
  </si>
  <si>
    <t>Clo1313_0560</t>
  </si>
  <si>
    <t>Clo1313_0561</t>
  </si>
  <si>
    <t>Clo1313_0562</t>
  </si>
  <si>
    <t>Clo1313_0563</t>
  </si>
  <si>
    <t xml:space="preserve">Carbohydrate binding family 6  </t>
  </si>
  <si>
    <t xml:space="preserve">hydrogenase expression/formation protein HypE  </t>
  </si>
  <si>
    <t xml:space="preserve">hydrogenase expression/formation protein HypD  </t>
  </si>
  <si>
    <t>Clo1313_0566</t>
  </si>
  <si>
    <t xml:space="preserve">hydrogenase assembly chaperone hypC/hupF  </t>
  </si>
  <si>
    <t xml:space="preserve">(NiFe) hydrogenase maturation protein HypF  </t>
  </si>
  <si>
    <t xml:space="preserve">hydrogenase accessory protein HypB  </t>
  </si>
  <si>
    <t>Clo1313_0569</t>
  </si>
  <si>
    <t xml:space="preserve">hydrogenase expression/synthesis HypA  </t>
  </si>
  <si>
    <t xml:space="preserve">ech hydrogenase subunit E  </t>
  </si>
  <si>
    <t xml:space="preserve">ech hydrogenase subunit D  </t>
  </si>
  <si>
    <t xml:space="preserve">NADH ubiquinone oxidoreductase 20 kDa subunit  </t>
  </si>
  <si>
    <t>Clo1313_0574</t>
  </si>
  <si>
    <t xml:space="preserve">respiratory-chain NADH dehydrogenase subunit 1  </t>
  </si>
  <si>
    <t xml:space="preserve">ech hydrogenase subunit A  </t>
  </si>
  <si>
    <t>Clo1313_0576</t>
  </si>
  <si>
    <t>Clo1313_0577</t>
  </si>
  <si>
    <t xml:space="preserve">transcription elongation factor GreA/GreB domain-containing protein  </t>
  </si>
  <si>
    <t xml:space="preserve">Citrate synthase  </t>
  </si>
  <si>
    <t>Clo1313_0579</t>
  </si>
  <si>
    <t xml:space="preserve">Pyridoxal-dependent decarboxylase  </t>
  </si>
  <si>
    <t>Clo1313_0580</t>
  </si>
  <si>
    <t xml:space="preserve">methyl-accepting chemotaxis sensory transducer with Cache sensor  </t>
  </si>
  <si>
    <t>Clo1313_0582</t>
  </si>
  <si>
    <t>Clo1313_0583</t>
  </si>
  <si>
    <t>Clo1313_0584</t>
  </si>
  <si>
    <t>Clo1313_0585</t>
  </si>
  <si>
    <t xml:space="preserve">D-isomer specific 2-hydroxyacid dehydrogenase NAD-binding protein  </t>
  </si>
  <si>
    <t xml:space="preserve">nitroreductase  </t>
  </si>
  <si>
    <t>Clo1313_0589</t>
  </si>
  <si>
    <t xml:space="preserve">cell division protein FtsK/SpoIIIE  </t>
  </si>
  <si>
    <t>Clo1313_0591</t>
  </si>
  <si>
    <t xml:space="preserve">Protein of unknown function DUF2383  </t>
  </si>
  <si>
    <t>Clo1313_0592</t>
  </si>
  <si>
    <t>Clo1313_0593</t>
  </si>
  <si>
    <t>Clo1313_0594</t>
  </si>
  <si>
    <t>Clo1313_0595</t>
  </si>
  <si>
    <t xml:space="preserve">protein of unknown function DUF975  </t>
  </si>
  <si>
    <t>Clo1313_0596</t>
  </si>
  <si>
    <t xml:space="preserve">FHA domain protein  </t>
  </si>
  <si>
    <t>Clo1313_0597</t>
  </si>
  <si>
    <t xml:space="preserve">cell cycle protein  </t>
  </si>
  <si>
    <t xml:space="preserve">Peptidoglycan glycosyltransferase  </t>
  </si>
  <si>
    <t xml:space="preserve">DNA repair protein RadC  </t>
  </si>
  <si>
    <t xml:space="preserve">Tetratricopeptide TPR_1 repeat-containing protein  </t>
  </si>
  <si>
    <t>Clo1313_0601</t>
  </si>
  <si>
    <t xml:space="preserve">Fibronectin type III domain protein  </t>
  </si>
  <si>
    <t>Clo1313_0602</t>
  </si>
  <si>
    <t>Clo1313_0603</t>
  </si>
  <si>
    <t xml:space="preserve">YD repeat protein  </t>
  </si>
  <si>
    <t>Clo1313_0605</t>
  </si>
  <si>
    <t>Clo1313_0606</t>
  </si>
  <si>
    <t>Clo1313_0607</t>
  </si>
  <si>
    <t>Clo1313_0608</t>
  </si>
  <si>
    <t>Clo1313_0609</t>
  </si>
  <si>
    <t>Clo1313_0610</t>
  </si>
  <si>
    <t xml:space="preserve">phosphotransferase KptA/Tpt1  </t>
  </si>
  <si>
    <t>Clo1313_0611</t>
  </si>
  <si>
    <t xml:space="preserve">Cephalosporin-C deacetylase  </t>
  </si>
  <si>
    <t xml:space="preserve">polysaccharide biosynthesis protein  </t>
  </si>
  <si>
    <t xml:space="preserve">membrane spanning protein  </t>
  </si>
  <si>
    <t>Clo1313_0618</t>
  </si>
  <si>
    <t xml:space="preserve">sporulation protein YyaC  </t>
  </si>
  <si>
    <t>Clo1313_0621</t>
  </si>
  <si>
    <t xml:space="preserve">protein of unknown function DUF1540  </t>
  </si>
  <si>
    <t xml:space="preserve">acyl-ACP thioesterase  </t>
  </si>
  <si>
    <t xml:space="preserve">HAD-superfamily hydrolase, subfamily IA, variant 3  </t>
  </si>
  <si>
    <t>Clo1313_0624</t>
  </si>
  <si>
    <t xml:space="preserve">Cof-like hydrolase  </t>
  </si>
  <si>
    <t>Clo1313_0625</t>
  </si>
  <si>
    <t xml:space="preserve">Protein of unknown function DUF3520  </t>
  </si>
  <si>
    <t xml:space="preserve">cellulosome anchoring protein cohesin region  </t>
  </si>
  <si>
    <t xml:space="preserve">transglutaminase domain-containing protein  </t>
  </si>
  <si>
    <t>Clo1313_0632</t>
  </si>
  <si>
    <t xml:space="preserve">EmrB/QacA family drug resistance transporter  </t>
  </si>
  <si>
    <t>Clo1313_0633</t>
  </si>
  <si>
    <t xml:space="preserve">rRNA (guanine-N(2)-)-methyltransferase  </t>
  </si>
  <si>
    <t xml:space="preserve">response regulator receiver protein  </t>
  </si>
  <si>
    <t xml:space="preserve">3-phosphoshikimate 1-carboxyvinyltransferase (EC 2.5.1.19)  </t>
  </si>
  <si>
    <t xml:space="preserve">sporulation transcriptional activator Spo0A  </t>
  </si>
  <si>
    <t xml:space="preserve">UspA domain-containing protein  </t>
  </si>
  <si>
    <t xml:space="preserve">hydro-lyase, Fe-S type, tartrate/fumarate subfamily, alpha subunit  </t>
  </si>
  <si>
    <t xml:space="preserve">hydro-lyase, Fe-S type, tartrate/fumarate subfamily, beta subunit  </t>
  </si>
  <si>
    <t xml:space="preserve">Domain of unknown function DUF1858  </t>
  </si>
  <si>
    <t xml:space="preserve">Adenylosuccinate synthetase (EC 6.3.4.4)  </t>
  </si>
  <si>
    <t>Clo1313_0644</t>
  </si>
  <si>
    <t xml:space="preserve">transposase IS200-family protein  </t>
  </si>
  <si>
    <t>Clo1313_0649</t>
  </si>
  <si>
    <t>Clo1313_0650</t>
  </si>
  <si>
    <t xml:space="preserve">diaminopimelate epimerase (EC 5.1.1.7)  </t>
  </si>
  <si>
    <t xml:space="preserve">LL-diaminopimelate aminotransferase apoenzyme (EC 2.6.1.83)  </t>
  </si>
  <si>
    <t xml:space="preserve">transcriptional attenuator, LytR family  </t>
  </si>
  <si>
    <t xml:space="preserve">2-hydroxyglutaryl-CoA dehydratase D-component  </t>
  </si>
  <si>
    <t xml:space="preserve">CoA-substrate-specific enzyme activase  </t>
  </si>
  <si>
    <t xml:space="preserve">preQ(0) biosynthesis protein QueC  </t>
  </si>
  <si>
    <t xml:space="preserve">6-pyruvoyl tetrahydropterin synthase and hypothetical protein  </t>
  </si>
  <si>
    <t>Clo1313_0659</t>
  </si>
  <si>
    <t xml:space="preserve">phage SPO1 DNA polymerase-related protein  </t>
  </si>
  <si>
    <t xml:space="preserve">Uracil-DNA glycosylase superfamily  </t>
  </si>
  <si>
    <t>Clo1313_0662</t>
  </si>
  <si>
    <t>Clo1313_0664</t>
  </si>
  <si>
    <t xml:space="preserve">glycosidase related protein  </t>
  </si>
  <si>
    <t xml:space="preserve">nucleotidyltransferase  </t>
  </si>
  <si>
    <t>Clo1313_0668</t>
  </si>
  <si>
    <t xml:space="preserve">mannose-6-phosphate isomerase, type 1 (EC 5.3.1.8)  </t>
  </si>
  <si>
    <t>Clo1313_0670</t>
  </si>
  <si>
    <t xml:space="preserve">hemerythrin-like metal-binding protein  </t>
  </si>
  <si>
    <t xml:space="preserve">flavin reductase domain protein FMN-binding protein  </t>
  </si>
  <si>
    <t xml:space="preserve">pyruvate ferredoxin/flavodoxin oxidoreductase  </t>
  </si>
  <si>
    <t>Clo1313_0674</t>
  </si>
  <si>
    <t>Clo1313_0676</t>
  </si>
  <si>
    <t xml:space="preserve">Peptidoglycan-binding domain 1 protein  </t>
  </si>
  <si>
    <t xml:space="preserve">AMP-dependent synthetase and ligase  </t>
  </si>
  <si>
    <t>Clo1313_0678</t>
  </si>
  <si>
    <t xml:space="preserve">heat shock protein Hsp20  </t>
  </si>
  <si>
    <t>Clo1313_0679</t>
  </si>
  <si>
    <t xml:space="preserve">NUDIX hydrolase  </t>
  </si>
  <si>
    <t xml:space="preserve">peptidase M56 BlaR1  </t>
  </si>
  <si>
    <t>Clo1313_0681</t>
  </si>
  <si>
    <t>Clo1313_0682</t>
  </si>
  <si>
    <t xml:space="preserve">transporter, YbiR family  </t>
  </si>
  <si>
    <t xml:space="preserve">von Willebrand factor type A  </t>
  </si>
  <si>
    <t>Clo1313_0686</t>
  </si>
  <si>
    <t xml:space="preserve">alpha/beta hydrolase fold protein  </t>
  </si>
  <si>
    <t>Clo1313_0687</t>
  </si>
  <si>
    <t>Clo1313_0688</t>
  </si>
  <si>
    <t xml:space="preserve">peptidase S8 and S53 subtilisin kexin sedolisin  </t>
  </si>
  <si>
    <t>Clo1313_0690</t>
  </si>
  <si>
    <t>Clo1313_0691</t>
  </si>
  <si>
    <t>Clo1313_0692</t>
  </si>
  <si>
    <t>Clo1313_0695</t>
  </si>
  <si>
    <t xml:space="preserve">Penicillinase repressor  </t>
  </si>
  <si>
    <t>Clo1313_0697</t>
  </si>
  <si>
    <t xml:space="preserve">aminoacyl-histidine dipeptidase  </t>
  </si>
  <si>
    <t xml:space="preserve">cobalamin biosynthesis protein CobD  </t>
  </si>
  <si>
    <t>Clo1313_0702</t>
  </si>
  <si>
    <t xml:space="preserve">adenosylcobinamide kinase (EC 2.7.1.156)/adenosylcobinamide-phosphate guanylyltransferase (EC 2.7.7.62)  </t>
  </si>
  <si>
    <t>Clo1313_0703</t>
  </si>
  <si>
    <t xml:space="preserve">cobalamin-5'-phosphate synthase (EC 2.7.8.26)  </t>
  </si>
  <si>
    <t>Clo1313_0704</t>
  </si>
  <si>
    <t xml:space="preserve">alpha-ribazole phosphatase  </t>
  </si>
  <si>
    <t>Clo1313_0705</t>
  </si>
  <si>
    <t xml:space="preserve">beta-lactamase superfamily hydrolase  </t>
  </si>
  <si>
    <t xml:space="preserve">pyruvate carboxyltransferase  </t>
  </si>
  <si>
    <t xml:space="preserve">aconitase (EC 4.2.1.3)  </t>
  </si>
  <si>
    <t>Clo1313_0711</t>
  </si>
  <si>
    <t xml:space="preserve">RNA methylase, NOL1/NOP2/sun family  </t>
  </si>
  <si>
    <t>Clo1313_0712</t>
  </si>
  <si>
    <t xml:space="preserve">ribosomal small subunit pseudouridine synthase A (EC 5.4.99.-)  </t>
  </si>
  <si>
    <t xml:space="preserve">protein-L-isoaspartate(D-aspartate) O-methyltransferase  </t>
  </si>
  <si>
    <t xml:space="preserve">Carbohydrate binding family 25  </t>
  </si>
  <si>
    <t xml:space="preserve">two component transcriptional regulator, AraC family  </t>
  </si>
  <si>
    <t xml:space="preserve">glucose-1-phosphate adenylyltransferase  </t>
  </si>
  <si>
    <t xml:space="preserve">glucose-1-phosphate adenylyltransferase, GlgD subunit  </t>
  </si>
  <si>
    <t xml:space="preserve">diacylglycerol kinase catalytic region  </t>
  </si>
  <si>
    <t xml:space="preserve">Enoyl-[acyl-carrier-protein] reductase [NADH] (EC 1.3.1.9)  </t>
  </si>
  <si>
    <t>Clo1313_0721</t>
  </si>
  <si>
    <t>Clo1313_0723</t>
  </si>
  <si>
    <t xml:space="preserve">protein of unknown function DUF214  </t>
  </si>
  <si>
    <t>Clo1313_0724</t>
  </si>
  <si>
    <t xml:space="preserve">sodium/calcium exchanger membrane region  </t>
  </si>
  <si>
    <t>Clo1313_0725</t>
  </si>
  <si>
    <t>Clo1313_0726</t>
  </si>
  <si>
    <t xml:space="preserve">protein of unknown function DUF421  </t>
  </si>
  <si>
    <t xml:space="preserve">small acid-soluble spore protein alpha/beta type  </t>
  </si>
  <si>
    <t>Clo1313_0728</t>
  </si>
  <si>
    <t xml:space="preserve">Monogalactosyldiacylglycerol synthase  </t>
  </si>
  <si>
    <t>Clo1313_0730</t>
  </si>
  <si>
    <t xml:space="preserve">Serine-type D-Ala-D-Ala carboxypeptidase  </t>
  </si>
  <si>
    <t xml:space="preserve">TrkA-N domain protein  </t>
  </si>
  <si>
    <t>Clo1313_0733</t>
  </si>
  <si>
    <t xml:space="preserve">cation transporter  </t>
  </si>
  <si>
    <t>Clo1313_0734</t>
  </si>
  <si>
    <t xml:space="preserve">tRNA-guanine transglycosylase, various specificities  </t>
  </si>
  <si>
    <t>Clo1313_0735</t>
  </si>
  <si>
    <t>Clo1313_0738</t>
  </si>
  <si>
    <t xml:space="preserve">helicase, RecD/TraA family  </t>
  </si>
  <si>
    <t>Clo1313_0742</t>
  </si>
  <si>
    <t xml:space="preserve">phospholipase C zinc-binding protein  </t>
  </si>
  <si>
    <t>Clo1313_0743</t>
  </si>
  <si>
    <t xml:space="preserve">Sporulation lipoprotein YhcN/YlaJ-like protein  </t>
  </si>
  <si>
    <t>Clo1313_0744</t>
  </si>
  <si>
    <t xml:space="preserve">Uncharacterized conserved protein UCP033563  </t>
  </si>
  <si>
    <t>Clo1313_0746</t>
  </si>
  <si>
    <t xml:space="preserve">PRC-barrel domain protein  </t>
  </si>
  <si>
    <t>Clo1313_0747</t>
  </si>
  <si>
    <t>Clo1313_0748</t>
  </si>
  <si>
    <t xml:space="preserve">protein of unknown function UPF0118  </t>
  </si>
  <si>
    <t xml:space="preserve">alanyl-tRNA synthetase (EC 6.1.1.7)  </t>
  </si>
  <si>
    <t>Clo1313_0750</t>
  </si>
  <si>
    <t xml:space="preserve">CRISPR-associated protein TM1802-like protein  </t>
  </si>
  <si>
    <t>Clo1313_0752</t>
  </si>
  <si>
    <t>Clo1313_0753</t>
  </si>
  <si>
    <t>Clo1313_0756</t>
  </si>
  <si>
    <t xml:space="preserve">protein of unknown function DUF324  </t>
  </si>
  <si>
    <t xml:space="preserve">CRISPR-associated protein, TIGR02710 family  </t>
  </si>
  <si>
    <t>Clo1313_0763</t>
  </si>
  <si>
    <t>Clo1313_0764</t>
  </si>
  <si>
    <t xml:space="preserve">CRISPR-associated protein, Cas2 family  </t>
  </si>
  <si>
    <t xml:space="preserve">CRISPR-associated exonuclease, Cas4 family  </t>
  </si>
  <si>
    <t>Clo1313_0766</t>
  </si>
  <si>
    <t>Clo1313_0767</t>
  </si>
  <si>
    <t>Clo1313_0768</t>
  </si>
  <si>
    <t>Clo1313_0769</t>
  </si>
  <si>
    <t>Clo1313_0770</t>
  </si>
  <si>
    <t>Clo1313_0771</t>
  </si>
  <si>
    <t>Clo1313_0772</t>
  </si>
  <si>
    <t>Clo1313_0773</t>
  </si>
  <si>
    <t xml:space="preserve">Integrase catalytic region  </t>
  </si>
  <si>
    <t>Clo1313_0774</t>
  </si>
  <si>
    <t>Clo1313_0775</t>
  </si>
  <si>
    <t>Clo1313_0776</t>
  </si>
  <si>
    <t>Clo1313_0777</t>
  </si>
  <si>
    <t>Clo1313_0782</t>
  </si>
  <si>
    <t xml:space="preserve">Ankyrin  </t>
  </si>
  <si>
    <t>Clo1313_0785</t>
  </si>
  <si>
    <t>Clo1313_0787</t>
  </si>
  <si>
    <t>Clo1313_0788</t>
  </si>
  <si>
    <t>Clo1313_0789</t>
  </si>
  <si>
    <t>Clo1313_0790</t>
  </si>
  <si>
    <t>Clo1313_0791</t>
  </si>
  <si>
    <t xml:space="preserve">FAD dependent oxidoreductase  </t>
  </si>
  <si>
    <t>Clo1313_0794</t>
  </si>
  <si>
    <t xml:space="preserve">polar amino acid ABC transporter, inner membrane subunit  </t>
  </si>
  <si>
    <t xml:space="preserve">amino acid ABC transporter ATP-binding protein, PAAT family (TC 3.A.1.3.-)  </t>
  </si>
  <si>
    <t>Clo1313_0796</t>
  </si>
  <si>
    <t>Clo1313_0798</t>
  </si>
  <si>
    <t>Clo1313_0800</t>
  </si>
  <si>
    <t>Clo1313_0801</t>
  </si>
  <si>
    <t>Clo1313_0802</t>
  </si>
  <si>
    <t xml:space="preserve">regulatory protein MarR  </t>
  </si>
  <si>
    <t>Clo1313_0803</t>
  </si>
  <si>
    <t xml:space="preserve">MATE efflux family protein  </t>
  </si>
  <si>
    <t xml:space="preserve">TIR protein  </t>
  </si>
  <si>
    <t>Clo1313_0806</t>
  </si>
  <si>
    <t>Clo1313_0807</t>
  </si>
  <si>
    <t>Clo1313_0808</t>
  </si>
  <si>
    <t>Clo1313_0809</t>
  </si>
  <si>
    <t>Clo1313_0811</t>
  </si>
  <si>
    <t xml:space="preserve">RNA polymerase, sigma subunit, SigV  </t>
  </si>
  <si>
    <t>Clo1313_0812</t>
  </si>
  <si>
    <t xml:space="preserve">Domain of unknown function DUF3298  </t>
  </si>
  <si>
    <t>Clo1313_0813</t>
  </si>
  <si>
    <t>Clo1313_0814</t>
  </si>
  <si>
    <t xml:space="preserve">short-chain dehydrogenase/reductase SDR  </t>
  </si>
  <si>
    <t>Clo1313_0816</t>
  </si>
  <si>
    <t>Clo1313_0818</t>
  </si>
  <si>
    <t>Clo1313_0819</t>
  </si>
  <si>
    <t>Clo1313_0820</t>
  </si>
  <si>
    <t xml:space="preserve">glycosyl hydrolase family 1  </t>
  </si>
  <si>
    <t>Clo1313_0821</t>
  </si>
  <si>
    <t xml:space="preserve">branched-chain amino acid transport  </t>
  </si>
  <si>
    <t>Clo1313_0822</t>
  </si>
  <si>
    <t xml:space="preserve">AzlC family protein  </t>
  </si>
  <si>
    <t>Clo1313_0823</t>
  </si>
  <si>
    <t xml:space="preserve">Inorganic diphosphatase  </t>
  </si>
  <si>
    <t>Clo1313_0824</t>
  </si>
  <si>
    <t>Clo1313_0825</t>
  </si>
  <si>
    <t>Clo1313_0826</t>
  </si>
  <si>
    <t>Clo1313_0827</t>
  </si>
  <si>
    <t xml:space="preserve">RDD domain containing protein  </t>
  </si>
  <si>
    <t xml:space="preserve">signal peptide peptidase SppA, 36K type  </t>
  </si>
  <si>
    <t>Clo1313_0830</t>
  </si>
  <si>
    <t xml:space="preserve">protein of unknown function DUF204  </t>
  </si>
  <si>
    <t>Clo1313_0831</t>
  </si>
  <si>
    <t>Clo1313_0832</t>
  </si>
  <si>
    <t>Clo1313_0833</t>
  </si>
  <si>
    <t>Clo1313_0835</t>
  </si>
  <si>
    <t xml:space="preserve">tryptophan synthase, beta chain (EC 4.2.1.20)  </t>
  </si>
  <si>
    <t xml:space="preserve">tryptophan synthase, alpha chain (EC 4.2.1.20)  </t>
  </si>
  <si>
    <t>Clo1313_0838</t>
  </si>
  <si>
    <t xml:space="preserve">cation diffusion facilitator family transporter  </t>
  </si>
  <si>
    <t>Clo1313_0839</t>
  </si>
  <si>
    <t>Clo1313_0840</t>
  </si>
  <si>
    <t xml:space="preserve">G protein-coupled receptor 119  </t>
  </si>
  <si>
    <t>Clo1313_0841</t>
  </si>
  <si>
    <t>Clo1313_0842</t>
  </si>
  <si>
    <t xml:space="preserve">VTC domain  </t>
  </si>
  <si>
    <t>Clo1313_0843</t>
  </si>
  <si>
    <t>Clo1313_0844</t>
  </si>
  <si>
    <t xml:space="preserve">Spore coat protein CotH  </t>
  </si>
  <si>
    <t>Clo1313_0845</t>
  </si>
  <si>
    <t xml:space="preserve">Ferrous iron transport protein B domain-containing protein  </t>
  </si>
  <si>
    <t>Clo1313_0846</t>
  </si>
  <si>
    <t xml:space="preserve">FeoA family protein  </t>
  </si>
  <si>
    <t>Clo1313_0847</t>
  </si>
  <si>
    <t xml:space="preserve">iron (metal) dependent repressor, DtxR family  </t>
  </si>
  <si>
    <t xml:space="preserve">glycosyl hydrolase 53 domain protein  </t>
  </si>
  <si>
    <t xml:space="preserve">C_GCAxxG_C_C family protein  </t>
  </si>
  <si>
    <t>Clo1313_0852</t>
  </si>
  <si>
    <t xml:space="preserve">glycosyl transferase family 8  </t>
  </si>
  <si>
    <t xml:space="preserve">phospholipase D/Transphosphatidylase  </t>
  </si>
  <si>
    <t>Clo1313_0854</t>
  </si>
  <si>
    <t>Clo1313_0855</t>
  </si>
  <si>
    <t>Clo1313_0856</t>
  </si>
  <si>
    <t xml:space="preserve">multi-sensor signal transduction histidine kinase  </t>
  </si>
  <si>
    <t xml:space="preserve">2-isopropylmalate synthase (EC 2.3.3.13)  </t>
  </si>
  <si>
    <t>Clo1313_0858</t>
  </si>
  <si>
    <t>Clo1313_0859</t>
  </si>
  <si>
    <t xml:space="preserve">polynucleotide adenylyltransferase/metal dependent phosphohydrolase  </t>
  </si>
  <si>
    <t xml:space="preserve">Trp operon repressor family  </t>
  </si>
  <si>
    <t>Clo1313_0861</t>
  </si>
  <si>
    <t>Clo1313_0862</t>
  </si>
  <si>
    <t xml:space="preserve">protein translocase subunit secA  </t>
  </si>
  <si>
    <t xml:space="preserve">FolC bifunctional protein  </t>
  </si>
  <si>
    <t>Clo1313_0866</t>
  </si>
  <si>
    <t xml:space="preserve">Patatin  </t>
  </si>
  <si>
    <t xml:space="preserve">L-threonine synthase (EC 4.2.3.1)  </t>
  </si>
  <si>
    <t>Clo1313_0869</t>
  </si>
  <si>
    <t xml:space="preserve">response regulator receiver modulated metal dependent phosphohydrolase  </t>
  </si>
  <si>
    <t>Clo1313_0871</t>
  </si>
  <si>
    <t xml:space="preserve">amino acid-binding ACT domain protein  </t>
  </si>
  <si>
    <t xml:space="preserve">homoserine dehydrogenase (EC 1.1.1.3)  </t>
  </si>
  <si>
    <t xml:space="preserve">aspartate kinase (EC 2.7.2.4)  </t>
  </si>
  <si>
    <t>Clo1313_0878</t>
  </si>
  <si>
    <t>Clo1313_0879</t>
  </si>
  <si>
    <t>Clo1313_0881</t>
  </si>
  <si>
    <t>Clo1313_0882</t>
  </si>
  <si>
    <t xml:space="preserve">histidine triad (HIT) protein  </t>
  </si>
  <si>
    <t>Clo1313_0885</t>
  </si>
  <si>
    <t xml:space="preserve">dTDP-4-dehydrorhamnose 3,5-epimerase  </t>
  </si>
  <si>
    <t>Clo1313_0888</t>
  </si>
  <si>
    <t>Clo1313_0891</t>
  </si>
  <si>
    <t xml:space="preserve">NusG antitermination factor  </t>
  </si>
  <si>
    <t xml:space="preserve">Oligosaccharide biosynthesis protein Alg14 like protein  </t>
  </si>
  <si>
    <t xml:space="preserve">Glycosyltransferase 28 domain  </t>
  </si>
  <si>
    <t xml:space="preserve">glycosyltransferase  </t>
  </si>
  <si>
    <t>Clo1313_0899</t>
  </si>
  <si>
    <t>Clo1313_0900</t>
  </si>
  <si>
    <t xml:space="preserve">UDP-glucose dehydrogenase  </t>
  </si>
  <si>
    <t>Clo1313_0902</t>
  </si>
  <si>
    <t xml:space="preserve">VanZ family protein  </t>
  </si>
  <si>
    <t xml:space="preserve">single-strand binding protein  </t>
  </si>
  <si>
    <t xml:space="preserve">exopolysaccharide biosynthesis polyprenyl glycosylphosphotransferase  </t>
  </si>
  <si>
    <t xml:space="preserve">SSU ribosomal protein S21P  </t>
  </si>
  <si>
    <t xml:space="preserve">GatB/YqeY domain protein  </t>
  </si>
  <si>
    <t xml:space="preserve">exonuclease RecJ (EC 3.1.-.-)  </t>
  </si>
  <si>
    <t xml:space="preserve">adenine phosphoribosyltransferase (EC 2.4.2.7)  </t>
  </si>
  <si>
    <t xml:space="preserve">(p)ppGpp synthetase I, SpoT/RelA  </t>
  </si>
  <si>
    <t>Clo1313_0910</t>
  </si>
  <si>
    <t xml:space="preserve">D-tyrosyl-tRNA(Tyr) deacylase  </t>
  </si>
  <si>
    <t xml:space="preserve">beta-lactamase-like protein  </t>
  </si>
  <si>
    <t xml:space="preserve">Coproporphyrinogen dehydrogenase  </t>
  </si>
  <si>
    <t xml:space="preserve">type II secretion system protein E  </t>
  </si>
  <si>
    <t xml:space="preserve">Type II secretion system F domain  </t>
  </si>
  <si>
    <t>Clo1313_0917</t>
  </si>
  <si>
    <t>Clo1313_0918</t>
  </si>
  <si>
    <t>Clo1313_0919</t>
  </si>
  <si>
    <t xml:space="preserve">peptidase A24A prepilin type IV  </t>
  </si>
  <si>
    <t xml:space="preserve">Forkhead-associated protein  </t>
  </si>
  <si>
    <t xml:space="preserve">histidyl-tRNA synthetase (EC 6.1.1.21)  </t>
  </si>
  <si>
    <t xml:space="preserve">aspartyl-tRNA synthetase (EC 6.1.1.12)  </t>
  </si>
  <si>
    <t xml:space="preserve">signal peptidase I  </t>
  </si>
  <si>
    <t>Clo1313_0926</t>
  </si>
  <si>
    <t>Clo1313_0927</t>
  </si>
  <si>
    <t xml:space="preserve">stage II sporulation protein P  </t>
  </si>
  <si>
    <t>Clo1313_0928</t>
  </si>
  <si>
    <t xml:space="preserve">GTP-binding protein LepA  </t>
  </si>
  <si>
    <t>Clo1313_0930</t>
  </si>
  <si>
    <t xml:space="preserve">oxygen-independent coproporphyrinogen III oxidase  </t>
  </si>
  <si>
    <t xml:space="preserve">heat-inducible transcription repressor HrcA  </t>
  </si>
  <si>
    <t xml:space="preserve">GrpE protein  </t>
  </si>
  <si>
    <t xml:space="preserve">chaperone protein DnaK  </t>
  </si>
  <si>
    <t xml:space="preserve">chaperone protein DnaJ  </t>
  </si>
  <si>
    <t xml:space="preserve">[LSU ribosomal protein L11P]-lysine N-methyltransferase (EC 2.1.1.-)  </t>
  </si>
  <si>
    <t>Clo1313_0936</t>
  </si>
  <si>
    <t xml:space="preserve">protein of unknown function DUF558  </t>
  </si>
  <si>
    <t>Clo1313_0938</t>
  </si>
  <si>
    <t xml:space="preserve">YicC-like domain-containing protein  </t>
  </si>
  <si>
    <t xml:space="preserve">protein of unknown function DUF370  </t>
  </si>
  <si>
    <t xml:space="preserve">guanylate kinase (EC 2.7.4.8)  </t>
  </si>
  <si>
    <t xml:space="preserve">DNA-directed RNA polymerase subunit omega (EC 2.7.7.6)  </t>
  </si>
  <si>
    <t xml:space="preserve">Phosphopantothenate-cysteine ligase (EC 6.3.2.5)/Phosphopantothenoylcysteine decarboxylase (EC 4.1.1.36)  </t>
  </si>
  <si>
    <t xml:space="preserve">glycyl-tRNA synthetase (EC 6.1.1.14)  </t>
  </si>
  <si>
    <t xml:space="preserve">signal transduction histidine kinase regulating citrate/malate metabolism  </t>
  </si>
  <si>
    <t>Clo1313_0946</t>
  </si>
  <si>
    <t>Clo1313_0947</t>
  </si>
  <si>
    <t xml:space="preserve">Accessory gene regulator B  </t>
  </si>
  <si>
    <t>Clo1313_0948</t>
  </si>
  <si>
    <t xml:space="preserve">pyruvate phosphate dikinase (EC 2.7.9.1)  </t>
  </si>
  <si>
    <t xml:space="preserve">PhoH family protein  </t>
  </si>
  <si>
    <t xml:space="preserve">RNA-metabolising metallo-beta-lactamase  </t>
  </si>
  <si>
    <t>Clo1313_0956</t>
  </si>
  <si>
    <t xml:space="preserve">protein of unknown function DUF795  </t>
  </si>
  <si>
    <t>Clo1313_0957</t>
  </si>
  <si>
    <t>Clo1313_0958</t>
  </si>
  <si>
    <t>Clo1313_0959</t>
  </si>
  <si>
    <t xml:space="preserve">Ribosomal protein L25-like protein  </t>
  </si>
  <si>
    <t xml:space="preserve">nicotinate-nucleotide-dimethylbenzimidazole phosphoribosyltransferase (EC 2.4.2.21)  </t>
  </si>
  <si>
    <t xml:space="preserve">5-formyltetrahydrofolate cyclo-ligase  </t>
  </si>
  <si>
    <t>Clo1313_0963</t>
  </si>
  <si>
    <t>Clo1313_0964</t>
  </si>
  <si>
    <t xml:space="preserve">Recombinase  </t>
  </si>
  <si>
    <t xml:space="preserve">phosphoglycerate mutase (EC 5.4.2.1)  </t>
  </si>
  <si>
    <t>Clo1313_0969</t>
  </si>
  <si>
    <t xml:space="preserve">glycogen synthase (ADP-glucose)  </t>
  </si>
  <si>
    <t xml:space="preserve">DNA-(apurinic or apyrimidinic site) lyase (EC 4.2.99.18)/endonuclease III (EC 3.2.2.-)  </t>
  </si>
  <si>
    <t>Clo1313_0976</t>
  </si>
  <si>
    <t xml:space="preserve">diguanylate cyclase with GAF sensor  </t>
  </si>
  <si>
    <t>Clo1313_0977</t>
  </si>
  <si>
    <t>Clo1313_0978</t>
  </si>
  <si>
    <t xml:space="preserve">transglycosylase-associated protein  </t>
  </si>
  <si>
    <t xml:space="preserve">LSU ribosomal protein L28P  </t>
  </si>
  <si>
    <t xml:space="preserve">ATP-dependent DNA helicase RecG (EC 3.6.1.-)  </t>
  </si>
  <si>
    <t>Clo1313_0981</t>
  </si>
  <si>
    <t xml:space="preserve">methyltransferase  </t>
  </si>
  <si>
    <t xml:space="preserve">Phosphopantetheine adenylyltransferase (EC 2.7.7.3)  </t>
  </si>
  <si>
    <t xml:space="preserve">H+-ATPase subunit H  </t>
  </si>
  <si>
    <t>Clo1313_0984</t>
  </si>
  <si>
    <t xml:space="preserve">sporulation integral membrane protein YlbJ  </t>
  </si>
  <si>
    <t>Clo1313_0985</t>
  </si>
  <si>
    <t xml:space="preserve">alpha-L-arabinofuranosidase B  </t>
  </si>
  <si>
    <t>Clo1313_0986</t>
  </si>
  <si>
    <t xml:space="preserve">RNA polymerase, sigma 28 subunit, FliA/WhiG subfamily  </t>
  </si>
  <si>
    <t xml:space="preserve">proteinase inhibitor I4 serpin  </t>
  </si>
  <si>
    <t xml:space="preserve">iron-sulfur cluster-binding protein  </t>
  </si>
  <si>
    <t xml:space="preserve">DegS sensor signal transduction histidine kinase  </t>
  </si>
  <si>
    <t xml:space="preserve">two component transcriptional regulator, LuxR family  </t>
  </si>
  <si>
    <t xml:space="preserve">alpha-phosphoglucomutase (EC 5.4.2.2)  </t>
  </si>
  <si>
    <t xml:space="preserve">DNA polymerase III catalytic subunit, DnaE type  </t>
  </si>
  <si>
    <t xml:space="preserve">tryptophan RNA-binding attenuator protein  </t>
  </si>
  <si>
    <t xml:space="preserve">6-phosphofructokinase (EC 2.7.1.11)  </t>
  </si>
  <si>
    <t>Clo1313_0999</t>
  </si>
  <si>
    <t xml:space="preserve">CDP-alcohol phosphatidyltransferase  </t>
  </si>
  <si>
    <t xml:space="preserve">Carbohydrate-binding CenC domain protein  </t>
  </si>
  <si>
    <t xml:space="preserve">glycoside hydrolase family 3 domain protein  </t>
  </si>
  <si>
    <t>Clo1313_1003</t>
  </si>
  <si>
    <t>Clo1313_1004</t>
  </si>
  <si>
    <t xml:space="preserve">pyruvate phosphate dikinase PEP/pyruvate-binding protein  </t>
  </si>
  <si>
    <t xml:space="preserve">Auxin Efflux Carrier  </t>
  </si>
  <si>
    <t xml:space="preserve">Xanthine/uracil/vitamin C permease  </t>
  </si>
  <si>
    <t xml:space="preserve">5-(carboxyamino)imidazole ribonucleotide mutase  </t>
  </si>
  <si>
    <t xml:space="preserve">amidophosphoribosyltransferase (EC 2.4.2.14)  </t>
  </si>
  <si>
    <t xml:space="preserve">phosphoribosylformylglycinamidine cyclo-ligase (EC 6.3.3.1)  </t>
  </si>
  <si>
    <t xml:space="preserve">formyltetrahydrofolate-dependent phosphoribosylglycinamide formyltransferase (EC 2.1.2.2)  </t>
  </si>
  <si>
    <t xml:space="preserve">phosphoribosylaminoimidazolecarboxamide formyltransferase/IMP cyclohydrolase  </t>
  </si>
  <si>
    <t xml:space="preserve">phosphoribosylamine--glycine ligase (EC 6.3.4.13)  </t>
  </si>
  <si>
    <t xml:space="preserve">nicotinate-nucleotide adenylyltransferase (EC 2.7.7.18)  </t>
  </si>
  <si>
    <t>Clo1313_1018</t>
  </si>
  <si>
    <t xml:space="preserve">iojap-like protein  </t>
  </si>
  <si>
    <t xml:space="preserve">leucyl-tRNA synthetase (EC 6.1.1.4)  </t>
  </si>
  <si>
    <t xml:space="preserve">PKD domain containing protein  </t>
  </si>
  <si>
    <t>Clo1313_1022</t>
  </si>
  <si>
    <t>Clo1313_1023</t>
  </si>
  <si>
    <t xml:space="preserve">peptidase S11 D-alanyl-D-alanine carboxypeptidase 1  </t>
  </si>
  <si>
    <t>Clo1313_1026</t>
  </si>
  <si>
    <t xml:space="preserve">competence protein ComEA helix-hairpin-helix repeat protein  </t>
  </si>
  <si>
    <t>Clo1313_1028</t>
  </si>
  <si>
    <t xml:space="preserve">threonyl-tRNA synthetase (EC 6.1.1.3)  </t>
  </si>
  <si>
    <t xml:space="preserve">thymidylate synthase (EC 2.1.1.45)  </t>
  </si>
  <si>
    <t xml:space="preserve">dihydrofolate reductase region  </t>
  </si>
  <si>
    <t xml:space="preserve">bacterial translation initiation factor 3 (bIF-3)  </t>
  </si>
  <si>
    <t xml:space="preserve">LSU ribosomal protein L35P  </t>
  </si>
  <si>
    <t xml:space="preserve">LSU ribosomal protein L20P  </t>
  </si>
  <si>
    <t xml:space="preserve">RNA methyltransferase, TrmH family, group 3  </t>
  </si>
  <si>
    <t>Clo1313_1037</t>
  </si>
  <si>
    <t>Clo1313_1038</t>
  </si>
  <si>
    <t>Clo1313_1039</t>
  </si>
  <si>
    <t xml:space="preserve">leucyl/phenylalanyl-tRNA/protein transferase  </t>
  </si>
  <si>
    <t xml:space="preserve">ATP-dependent Clp protease ATP-binding subunit ClpA (EC 3.4.21.92)  </t>
  </si>
  <si>
    <t>Clo1313_1041</t>
  </si>
  <si>
    <t xml:space="preserve">ATP-dependent Clp protease adaptor protein ClpS  </t>
  </si>
  <si>
    <t>Clo1313_1042</t>
  </si>
  <si>
    <t xml:space="preserve">protein of unknown function DUF81  </t>
  </si>
  <si>
    <t>Clo1313_1043</t>
  </si>
  <si>
    <t>Clo1313_1044</t>
  </si>
  <si>
    <t xml:space="preserve">pyridoxal-phosphate dependent TrpB-like enzyme  </t>
  </si>
  <si>
    <t>Clo1313_1047</t>
  </si>
  <si>
    <t>Clo1313_1048</t>
  </si>
  <si>
    <t>Clo1313_1049</t>
  </si>
  <si>
    <t>Clo1313_1050</t>
  </si>
  <si>
    <t>Clo1313_1051</t>
  </si>
  <si>
    <t xml:space="preserve">putative serine protein kinase, PrkA  </t>
  </si>
  <si>
    <t xml:space="preserve">sporulation protein YhbH  </t>
  </si>
  <si>
    <t xml:space="preserve">SpoVR family protein  </t>
  </si>
  <si>
    <t>Clo1313_1055</t>
  </si>
  <si>
    <t xml:space="preserve">purine nucleoside phosphorylase I, inosine and guanosine-specific  </t>
  </si>
  <si>
    <t xml:space="preserve">adenosylhomocysteinase (EC 3.3.1.1)  </t>
  </si>
  <si>
    <t xml:space="preserve">amidohydrolase  </t>
  </si>
  <si>
    <t>Clo1313_1059</t>
  </si>
  <si>
    <t>Clo1313_1060</t>
  </si>
  <si>
    <t xml:space="preserve">Hedgehog/intein hint domain protein  </t>
  </si>
  <si>
    <t>Clo1313_1061</t>
  </si>
  <si>
    <t>Clo1313_1062</t>
  </si>
  <si>
    <t>Clo1313_1064</t>
  </si>
  <si>
    <t xml:space="preserve">Domain of unknown function DUF1910  </t>
  </si>
  <si>
    <t>Clo1313_1066</t>
  </si>
  <si>
    <t>Clo1313_1067</t>
  </si>
  <si>
    <t xml:space="preserve">HAD-superfamily hydrolase, subfamily IA, variant 1  </t>
  </si>
  <si>
    <t>Clo1313_1069</t>
  </si>
  <si>
    <t>Clo1313_1071</t>
  </si>
  <si>
    <t xml:space="preserve">protein of unknown function DUF990  </t>
  </si>
  <si>
    <t>Clo1313_1072</t>
  </si>
  <si>
    <t xml:space="preserve">esterase/lipase  </t>
  </si>
  <si>
    <t>Clo1313_1075</t>
  </si>
  <si>
    <t xml:space="preserve">ATPase associated with various cellular activities AAA_3  </t>
  </si>
  <si>
    <t>Clo1313_1077</t>
  </si>
  <si>
    <t xml:space="preserve">protein of unknown function DUF58  </t>
  </si>
  <si>
    <t>Clo1313_1079</t>
  </si>
  <si>
    <t>Clo1313_1080</t>
  </si>
  <si>
    <t xml:space="preserve">small acid-soluble spore protein, H-type  </t>
  </si>
  <si>
    <t xml:space="preserve">isochorismatase hydrolase  </t>
  </si>
  <si>
    <t xml:space="preserve">nicotinate phosphoribosyltransferase  </t>
  </si>
  <si>
    <t>Clo1313_1083</t>
  </si>
  <si>
    <t xml:space="preserve">CheC domain protein  </t>
  </si>
  <si>
    <t>Clo1313_1084</t>
  </si>
  <si>
    <t xml:space="preserve">protein of unknown function DUF155  </t>
  </si>
  <si>
    <t>Clo1313_1085</t>
  </si>
  <si>
    <t>Clo1313_1086</t>
  </si>
  <si>
    <t>Clo1313_1088</t>
  </si>
  <si>
    <t xml:space="preserve">dihydrodipicolinate reductase (EC 1.3.1.26)  </t>
  </si>
  <si>
    <t>Clo1313_1091</t>
  </si>
  <si>
    <t>Clo1313_1092</t>
  </si>
  <si>
    <t xml:space="preserve">AMMECR1 domain protein  </t>
  </si>
  <si>
    <t xml:space="preserve">protein of unknown function DUF147  </t>
  </si>
  <si>
    <t xml:space="preserve">YbbR family protein  </t>
  </si>
  <si>
    <t xml:space="preserve">FAD-dependent pyridine nucleotide-disulfide oxidoreductase  </t>
  </si>
  <si>
    <t xml:space="preserve">phosphoglucosamine mutase (EC 5.4.2.10)  </t>
  </si>
  <si>
    <t xml:space="preserve">glutamine--fructose-6-phosphate transaminase  </t>
  </si>
  <si>
    <t>Clo1313_1100</t>
  </si>
  <si>
    <t xml:space="preserve">transcriptional regulator, ArsR family  </t>
  </si>
  <si>
    <t>Clo1313_1101</t>
  </si>
  <si>
    <t xml:space="preserve">arsenical-resistance protein  </t>
  </si>
  <si>
    <t>Clo1313_1102</t>
  </si>
  <si>
    <t xml:space="preserve">Protein-tyrosine phosphatase, low molecular weight  </t>
  </si>
  <si>
    <t xml:space="preserve">permease  </t>
  </si>
  <si>
    <t>Clo1313_1104</t>
  </si>
  <si>
    <t xml:space="preserve">transposase IS3/IS911 family protein  </t>
  </si>
  <si>
    <t>Clo1313_1105</t>
  </si>
  <si>
    <t xml:space="preserve">twitching motility protein  </t>
  </si>
  <si>
    <t xml:space="preserve">Fimbrial assembly family protein  </t>
  </si>
  <si>
    <t>Clo1313_1116</t>
  </si>
  <si>
    <t xml:space="preserve">ATP-dependent Clp protease proteolytic subunit ClpP (EC 3.4.21.92)  </t>
  </si>
  <si>
    <t>Clo1313_1117</t>
  </si>
  <si>
    <t xml:space="preserve">DNA translocase FtsK  </t>
  </si>
  <si>
    <t xml:space="preserve">Methylenetetrahydrofolate dehydrogenase (NADP(+))  </t>
  </si>
  <si>
    <t>Clo1313_1121</t>
  </si>
  <si>
    <t xml:space="preserve">Stage V sporulation protein S  </t>
  </si>
  <si>
    <t>Clo1313_1125</t>
  </si>
  <si>
    <t>Clo1313_1126</t>
  </si>
  <si>
    <t>Clo1313_1127</t>
  </si>
  <si>
    <t xml:space="preserve">dTDP-glucose 4,6-dehydratase (EC 4.2.1.46)  </t>
  </si>
  <si>
    <t>Clo1313_1128</t>
  </si>
  <si>
    <t>Clo1313_1129</t>
  </si>
  <si>
    <t>Clo1313_1130</t>
  </si>
  <si>
    <t>Clo1313_1131</t>
  </si>
  <si>
    <t xml:space="preserve">transcription initiation factor IIE (TFIIE) alpha subunit family protein  </t>
  </si>
  <si>
    <t>Clo1313_1132</t>
  </si>
  <si>
    <t>Clo1313_1133</t>
  </si>
  <si>
    <t>Clo1313_1136</t>
  </si>
  <si>
    <t xml:space="preserve">protein of unknown function DUF881  </t>
  </si>
  <si>
    <t>Clo1313_1139</t>
  </si>
  <si>
    <t xml:space="preserve">delta-lactam-biosynthetic de-N-acetylase  </t>
  </si>
  <si>
    <t>Clo1313_1140</t>
  </si>
  <si>
    <t xml:space="preserve">sporulation protein YqfC  </t>
  </si>
  <si>
    <t xml:space="preserve">sporulation protein YqfD  </t>
  </si>
  <si>
    <t xml:space="preserve">7TM receptor with intracellular metal dependent phosphohydrolase  </t>
  </si>
  <si>
    <t xml:space="preserve">protein of unknown function UPF0054  </t>
  </si>
  <si>
    <t xml:space="preserve">cytidine deaminase (EC 3.5.4.5)  </t>
  </si>
  <si>
    <t xml:space="preserve">GTP-binding protein Era  </t>
  </si>
  <si>
    <t>Clo1313_1147</t>
  </si>
  <si>
    <t>Clo1313_1148</t>
  </si>
  <si>
    <t xml:space="preserve">DNA replication and repair protein RecO  </t>
  </si>
  <si>
    <t xml:space="preserve">Cysteine desulfurase  </t>
  </si>
  <si>
    <t xml:space="preserve">thiamine biosynthesis/tRNA modification protein ThiI  </t>
  </si>
  <si>
    <t>Clo1313_1152</t>
  </si>
  <si>
    <t xml:space="preserve">Protein of unknown function DUF2225  </t>
  </si>
  <si>
    <t xml:space="preserve">AIR synthase related protein domain protein  </t>
  </si>
  <si>
    <t xml:space="preserve">serine hydroxymethyltransferase (EC 2.1.2.1)  </t>
  </si>
  <si>
    <t xml:space="preserve">phage shock protein C (PspC) family protein  </t>
  </si>
  <si>
    <t>Clo1313_1158</t>
  </si>
  <si>
    <t xml:space="preserve">L-lactate dehydrogenase (EC 1.1.1.27)  </t>
  </si>
  <si>
    <t xml:space="preserve">competence/damage-inducible protein cinA  </t>
  </si>
  <si>
    <t>Clo1313_1162</t>
  </si>
  <si>
    <t xml:space="preserve">recA protein  </t>
  </si>
  <si>
    <t>Clo1313_1164</t>
  </si>
  <si>
    <t xml:space="preserve">regulatory protein RecX  </t>
  </si>
  <si>
    <t xml:space="preserve">Rhomboid family protein  </t>
  </si>
  <si>
    <t>Clo1313_1166</t>
  </si>
  <si>
    <t xml:space="preserve">carbohydrate ABC transporter substrate-binding protein, CUT1 family (TC 3.A.1.1.-)  </t>
  </si>
  <si>
    <t>Clo1313_1168</t>
  </si>
  <si>
    <t>Clo1313_1169</t>
  </si>
  <si>
    <t>Clo1313_1170</t>
  </si>
  <si>
    <t>Clo1313_1171</t>
  </si>
  <si>
    <t xml:space="preserve">UDP-N-acetylmuramoylalanine--D-glutamate ligase (EC 6.3.2.9)  </t>
  </si>
  <si>
    <t>Clo1313_1173</t>
  </si>
  <si>
    <t xml:space="preserve">DNA polymerase III, delta subunit (EC 2.7.7.7)  </t>
  </si>
  <si>
    <t xml:space="preserve">SSU ribosomal protein S20P  </t>
  </si>
  <si>
    <t>Clo1313_1175</t>
  </si>
  <si>
    <t xml:space="preserve">spore protease  </t>
  </si>
  <si>
    <t xml:space="preserve">cell wall hydrolase/autolysin  </t>
  </si>
  <si>
    <t>Clo1313_1177</t>
  </si>
  <si>
    <t xml:space="preserve">DNA ligase, NAD-dependent  </t>
  </si>
  <si>
    <t>Clo1313_1179</t>
  </si>
  <si>
    <t>Clo1313_1181</t>
  </si>
  <si>
    <t xml:space="preserve">aspartyl/glutamyl-tRNA(Asn/Gln) amidotransferase subunit C (EC 6.3.5.-)  </t>
  </si>
  <si>
    <t xml:space="preserve">aspartyl/glutamyl-tRNA(Asn/Gln) amidotransferase subunit A (EC 6.3.5.-)  </t>
  </si>
  <si>
    <t xml:space="preserve">aspartyl/glutamyl-tRNA(Asn/Gln) amidotransferase subunit B (EC 6.3.5.-)  </t>
  </si>
  <si>
    <t>Clo1313_1184</t>
  </si>
  <si>
    <t xml:space="preserve">phosphate acetyltransferase  </t>
  </si>
  <si>
    <t xml:space="preserve">acetate kinase (EC 2.7.2.1)  </t>
  </si>
  <si>
    <t xml:space="preserve">protein of unknown function DUF177  </t>
  </si>
  <si>
    <t xml:space="preserve">ribosomal protein L32  </t>
  </si>
  <si>
    <t xml:space="preserve">protein of unknown function DUF512  </t>
  </si>
  <si>
    <t xml:space="preserve">ribosome-associated GTPase EngA  </t>
  </si>
  <si>
    <t>Clo1313_1191</t>
  </si>
  <si>
    <t xml:space="preserve">acyl-phosphate glycerol-3-phosphate acyltransferase  </t>
  </si>
  <si>
    <t xml:space="preserve">glycerol 3-phosphate dehydrogenase (NAD(P)+) (EC 1.1.1.94)  </t>
  </si>
  <si>
    <t xml:space="preserve">stage IV sporulation protein A  </t>
  </si>
  <si>
    <t xml:space="preserve">extracellular solute-binding protein family 1  </t>
  </si>
  <si>
    <t>Clo1313_1197</t>
  </si>
  <si>
    <t>Clo1313_1198</t>
  </si>
  <si>
    <t>Clo1313_1199</t>
  </si>
  <si>
    <t>Clo1313_1200</t>
  </si>
  <si>
    <t xml:space="preserve">MutS2 family protein  </t>
  </si>
  <si>
    <t>Clo1313_1202</t>
  </si>
  <si>
    <t>Clo1313_1203</t>
  </si>
  <si>
    <t xml:space="preserve">RNA polymerase, sigma 27/28 subunit, RpsK/SigK  </t>
  </si>
  <si>
    <t>Clo1313_1204</t>
  </si>
  <si>
    <t xml:space="preserve">peptidase U32  </t>
  </si>
  <si>
    <t>Clo1313_1206</t>
  </si>
  <si>
    <t xml:space="preserve">O-methyltransferase family 3  </t>
  </si>
  <si>
    <t xml:space="preserve">aminodeoxychorismate lyase  </t>
  </si>
  <si>
    <t xml:space="preserve">GTP-binding protein TypA  </t>
  </si>
  <si>
    <t xml:space="preserve">ribosomal protein S2  </t>
  </si>
  <si>
    <t xml:space="preserve">translation elongation factor Ts  </t>
  </si>
  <si>
    <t xml:space="preserve">uridylate kinase (EC 2.7.4.22)  </t>
  </si>
  <si>
    <t xml:space="preserve">ribosome recycling factor  </t>
  </si>
  <si>
    <t>Clo1313_1213</t>
  </si>
  <si>
    <t xml:space="preserve">undecaprenyl diphosphate synthase  </t>
  </si>
  <si>
    <t>Clo1313_1215</t>
  </si>
  <si>
    <t xml:space="preserve">phosphatidate cytidylyltransferase  </t>
  </si>
  <si>
    <t xml:space="preserve">1-deoxy-D-xylulose 5-phosphate reductoisomerase (EC 1.1.1.267)  </t>
  </si>
  <si>
    <t xml:space="preserve">membrane-associated zinc metalloprotease  </t>
  </si>
  <si>
    <t xml:space="preserve">4-hydroxy-3-methylbut-2-en-1-yl diphosphate synthase (EC 1.17.4.3)  </t>
  </si>
  <si>
    <t xml:space="preserve">DNA polymerase III, alpha subunit  </t>
  </si>
  <si>
    <t>Clo1313_1220</t>
  </si>
  <si>
    <t xml:space="preserve">protein of unknown function DUF150  </t>
  </si>
  <si>
    <t xml:space="preserve">NusA antitermination factor  </t>
  </si>
  <si>
    <t xml:space="preserve">protein of unknown function DUF448  </t>
  </si>
  <si>
    <t xml:space="preserve">translation initiation factor IF-2  </t>
  </si>
  <si>
    <t xml:space="preserve">ribosome-binding factor A  </t>
  </si>
  <si>
    <t xml:space="preserve">phosphoesterase RecJ domain protein  </t>
  </si>
  <si>
    <t xml:space="preserve">tRNA pseudouridine synthase B (EC 4.2.1.70)  </t>
  </si>
  <si>
    <t xml:space="preserve">riboflavin biosynthesis protein RibF  </t>
  </si>
  <si>
    <t>Clo1313_1230</t>
  </si>
  <si>
    <t xml:space="preserve">peptidase M16 domain protein  </t>
  </si>
  <si>
    <t>Clo1313_1233</t>
  </si>
  <si>
    <t xml:space="preserve">prolipoprotein diacylglyceryl transferase  </t>
  </si>
  <si>
    <t>Clo1313_1234</t>
  </si>
  <si>
    <t>Clo1313_1235</t>
  </si>
  <si>
    <t xml:space="preserve">rod shape-determining protein RodA  </t>
  </si>
  <si>
    <t xml:space="preserve">MraZ protein  </t>
  </si>
  <si>
    <t xml:space="preserve">S-adenosyl-methyltransferase MraW  </t>
  </si>
  <si>
    <t>Clo1313_1238</t>
  </si>
  <si>
    <t xml:space="preserve">cell division protein FtsL  </t>
  </si>
  <si>
    <t xml:space="preserve">penicillin-binding protein transpeptidase  </t>
  </si>
  <si>
    <t xml:space="preserve">UDP-N-acetylmuramoylalanyl-D-glutamate--2,6-diaminopimelate ligase (EC 6.3.2.13)  </t>
  </si>
  <si>
    <t xml:space="preserve">UDP-N-acetylmuramoyl-tripeptide--D-alanyl-D-alanine ligase (EC 6.3.2.10)  </t>
  </si>
  <si>
    <t>Clo1313_1242</t>
  </si>
  <si>
    <t xml:space="preserve">Phospho-N-acetylmuramoyl-pentapeptide-transferase (EC 2.7.8.13)  </t>
  </si>
  <si>
    <t>Clo1313_1243</t>
  </si>
  <si>
    <t xml:space="preserve">stage V sporulation protein E  </t>
  </si>
  <si>
    <t xml:space="preserve">UDP-N-acetylglucosamine-N-acetylmuramylpentapeptide N-acetylglucosamine transferase  </t>
  </si>
  <si>
    <t>Clo1313_1245</t>
  </si>
  <si>
    <t xml:space="preserve">UDP-N-acetylglucosamine 1-carboxyvinyltransferase  </t>
  </si>
  <si>
    <t>Clo1313_1247</t>
  </si>
  <si>
    <t>Clo1313_1248</t>
  </si>
  <si>
    <t>Clo1313_1249</t>
  </si>
  <si>
    <t xml:space="preserve">UvrD/REP helicase  </t>
  </si>
  <si>
    <t>Clo1313_1250</t>
  </si>
  <si>
    <t xml:space="preserve">ATP:corrinoid adenosyltransferase BtuR/CobO/CobP  </t>
  </si>
  <si>
    <t>Clo1313_1252</t>
  </si>
  <si>
    <t xml:space="preserve">dihydrodipicolinate synthase (EC 4.2.1.52)  </t>
  </si>
  <si>
    <t xml:space="preserve">aspartate semialdehyde dehydrogenase (EC 1.2.1.11)  </t>
  </si>
  <si>
    <t xml:space="preserve">SpoIID/LytB domain protein  </t>
  </si>
  <si>
    <t xml:space="preserve">S-adenosylmethionine--tRNA ribosyltransferase-isomerase  </t>
  </si>
  <si>
    <t xml:space="preserve">tRNA-guanine transglycosylase (EC 2.4.2.29)  </t>
  </si>
  <si>
    <t xml:space="preserve">protein translocase subunit yajC  </t>
  </si>
  <si>
    <t>Clo1313_1260</t>
  </si>
  <si>
    <t>Clo1313_1261</t>
  </si>
  <si>
    <t xml:space="preserve">phosphoribosyltransferase  </t>
  </si>
  <si>
    <t>Clo1313_1263</t>
  </si>
  <si>
    <t xml:space="preserve">Helicase conserved C-terminal domain containing protein-like protein  </t>
  </si>
  <si>
    <t xml:space="preserve">aspartate carbamoyltransferase (EC 2.1.3.2)  </t>
  </si>
  <si>
    <t xml:space="preserve">dihydroorotase (EC 3.5.2.3)  </t>
  </si>
  <si>
    <t xml:space="preserve">orotidine-5'-phosphate decarboxylase (EC 4.1.1.23)  </t>
  </si>
  <si>
    <t xml:space="preserve">carbamoyl-phosphate synthase, small subunit  </t>
  </si>
  <si>
    <t xml:space="preserve">carbamoyl-phosphate synthase large subunit  </t>
  </si>
  <si>
    <t xml:space="preserve">Dihydroorotate dehydrogenase, electron transfer subunit, iron-sulfur cluster binding domain  </t>
  </si>
  <si>
    <t xml:space="preserve">dihydroorotate dehydrogenase family protein  </t>
  </si>
  <si>
    <t xml:space="preserve">Rad50 zinc hook domain protein  </t>
  </si>
  <si>
    <t>Clo1313_1274</t>
  </si>
  <si>
    <t xml:space="preserve">SSU ribosomal protein S12P methylthiotransferase (EC 2.-.-.-)  </t>
  </si>
  <si>
    <t xml:space="preserve">CDP-diacylglycerol--glycerol-3-phosphate 3-phosphatidyltransferase (EC 2.7.8.5)  </t>
  </si>
  <si>
    <t>Clo1313_1277</t>
  </si>
  <si>
    <t>Clo1313_1278</t>
  </si>
  <si>
    <t xml:space="preserve">phosphate:acyl-[acyl carrier protein] acyltransferase  </t>
  </si>
  <si>
    <t xml:space="preserve">3-oxoacyl-[acyl-carrier-protein] synthase III (EC 2.3.1.41)  </t>
  </si>
  <si>
    <t xml:space="preserve">[Acyl-carrier-protein] S-malonyltransferase (EC 2.3.1.39)  </t>
  </si>
  <si>
    <t xml:space="preserve">3-oxoacyl-[acyl-carrier-protein] reductase (EC 1.1.1.100)  </t>
  </si>
  <si>
    <t>Clo1313_1284</t>
  </si>
  <si>
    <t xml:space="preserve">acyl carrier protein  </t>
  </si>
  <si>
    <t xml:space="preserve">3-oxoacyl-[acyl-carrier-protein] synthase II (EC 2.3.1.41)  </t>
  </si>
  <si>
    <t xml:space="preserve">RNAse III (EC 3.1.26.3)  </t>
  </si>
  <si>
    <t>Clo1313_1287</t>
  </si>
  <si>
    <t xml:space="preserve">4-hydroxythreonine-4-phosphate dehydrogenase (EC 1.1.1.262)  </t>
  </si>
  <si>
    <t xml:space="preserve">condensin subunit Smc  </t>
  </si>
  <si>
    <t xml:space="preserve">signal recognition particle-docking protein FtsY  </t>
  </si>
  <si>
    <t>Clo1313_1292</t>
  </si>
  <si>
    <t xml:space="preserve">protein of unknown function DUF218  </t>
  </si>
  <si>
    <t>Clo1313_1293</t>
  </si>
  <si>
    <t>Clo1313_1294</t>
  </si>
  <si>
    <t xml:space="preserve">diaminopimelate dehydrogenase (EC 1.4.1.16)  </t>
  </si>
  <si>
    <t>Clo1313_1296</t>
  </si>
  <si>
    <t>Clo1313_1297</t>
  </si>
  <si>
    <t xml:space="preserve">fibronectin, type III domain-containing protein  </t>
  </si>
  <si>
    <t>Clo1313_1298</t>
  </si>
  <si>
    <t>Clo1313_1299</t>
  </si>
  <si>
    <t>Clo1313_1300</t>
  </si>
  <si>
    <t xml:space="preserve">glutaminyl-tRNA synthetase (EC 6.1.1.18)  </t>
  </si>
  <si>
    <t xml:space="preserve">Protein of unknown function DUF2339, transmembrane  </t>
  </si>
  <si>
    <t xml:space="preserve">protein of unknown function DUF152  </t>
  </si>
  <si>
    <t>Clo1313_1307</t>
  </si>
  <si>
    <t>Clo1313_1309</t>
  </si>
  <si>
    <t xml:space="preserve">signal peptidase II (EC:3.4.23.36). Aspartic peptidase. MEROPS family A08  </t>
  </si>
  <si>
    <t xml:space="preserve">ribosomal large subunit pseudouridine synthase D (EC 5.4.99.-)  </t>
  </si>
  <si>
    <t>Clo1313_1311</t>
  </si>
  <si>
    <t xml:space="preserve">protein-export membrane protein SecD  </t>
  </si>
  <si>
    <t xml:space="preserve">protein translocase subunit secF  </t>
  </si>
  <si>
    <t xml:space="preserve">ketopantoate hydroxymethyltransferase (EC 2.1.2.11)  </t>
  </si>
  <si>
    <t xml:space="preserve">pantoate/beta-alanine ligase  </t>
  </si>
  <si>
    <t xml:space="preserve">L-aspartate 1-decarboxylase (EC 4.1.1.11)  </t>
  </si>
  <si>
    <t>Clo1313_1319</t>
  </si>
  <si>
    <t xml:space="preserve">deoxyguanosinetriphosphate triphosphohydrolase  </t>
  </si>
  <si>
    <t>Clo1313_1322</t>
  </si>
  <si>
    <t xml:space="preserve">DNA primase  </t>
  </si>
  <si>
    <t xml:space="preserve">RNA polymerase, sigma 38 subunit, RpoS  </t>
  </si>
  <si>
    <t>Clo1313_1325</t>
  </si>
  <si>
    <t>Clo1313_1326</t>
  </si>
  <si>
    <t xml:space="preserve">protein of unknown function DUF633  </t>
  </si>
  <si>
    <t xml:space="preserve">protein of unknown function DUF34  </t>
  </si>
  <si>
    <t xml:space="preserve">RNA polymerase, sigma-24 subunit, RpoE  </t>
  </si>
  <si>
    <t>Clo1313_1331</t>
  </si>
  <si>
    <t>Clo1313_1332</t>
  </si>
  <si>
    <t>Clo1313_1333</t>
  </si>
  <si>
    <t xml:space="preserve">DNA polymerase I (EC 2.7.7.7)  </t>
  </si>
  <si>
    <t xml:space="preserve">dephospho-CoA kinase  </t>
  </si>
  <si>
    <t>Clo1313_1336</t>
  </si>
  <si>
    <t>Clo1313_1337</t>
  </si>
  <si>
    <t xml:space="preserve">regulatory protein, MerR  </t>
  </si>
  <si>
    <t>Clo1313_1338</t>
  </si>
  <si>
    <t xml:space="preserve">protein of unknown function DUF6 transmembrane  </t>
  </si>
  <si>
    <t xml:space="preserve">diguanylate cyclase  </t>
  </si>
  <si>
    <t xml:space="preserve">3-deoxy-D-arabinoheptulosonate-7-phosphate synthase (EC 2.5.1.54)  </t>
  </si>
  <si>
    <t xml:space="preserve">GTP-binding protein YchF  </t>
  </si>
  <si>
    <t xml:space="preserve">glycosyl transferase family protein  </t>
  </si>
  <si>
    <t xml:space="preserve">anthranilate synthase component I  </t>
  </si>
  <si>
    <t xml:space="preserve">anthranilate synthase, component II (EC 4.1.3.27)  </t>
  </si>
  <si>
    <t xml:space="preserve">anthranilate phosphoribosyltransferase (EC 2.4.2.18)  </t>
  </si>
  <si>
    <t xml:space="preserve">indole-3-glycerol phosphate synthase (EC 4.1.1.48)  </t>
  </si>
  <si>
    <t xml:space="preserve">phosphoribosylanthranilate isomerase (EC 5.3.1.24)  </t>
  </si>
  <si>
    <t xml:space="preserve">NADPH-dependent FMN reductase  </t>
  </si>
  <si>
    <t>Clo1313_1350</t>
  </si>
  <si>
    <t xml:space="preserve">4Fe-4S ferredoxin iron-sulfur binding domain protein  </t>
  </si>
  <si>
    <t xml:space="preserve">2-oxoglutarate ferredoxin oxidoreductase, gamma subunit (EC 1.2.7.3)  </t>
  </si>
  <si>
    <t xml:space="preserve">glutamine synthetase catalytic region  </t>
  </si>
  <si>
    <t>Clo1313_1358</t>
  </si>
  <si>
    <t>Clo1313_1360</t>
  </si>
  <si>
    <t xml:space="preserve">Rubrerythrin  </t>
  </si>
  <si>
    <t xml:space="preserve">band 7 protein  </t>
  </si>
  <si>
    <t xml:space="preserve">protein of unknown function DUF107  </t>
  </si>
  <si>
    <t xml:space="preserve">branched-chain amino acid aminotransferase  </t>
  </si>
  <si>
    <t xml:space="preserve">HAD superfamily (subfamily IIIA) phosphatase, TIGR01668  </t>
  </si>
  <si>
    <t xml:space="preserve">shikimate dehydrogenase (EC 1.1.1.25)  </t>
  </si>
  <si>
    <t xml:space="preserve">type II secretion system protein E (GspE)  </t>
  </si>
  <si>
    <t>Clo1313_1368</t>
  </si>
  <si>
    <t xml:space="preserve">Prepilin peptidase  </t>
  </si>
  <si>
    <t xml:space="preserve">Late competence development protein ComFB  </t>
  </si>
  <si>
    <t>Clo1313_1370</t>
  </si>
  <si>
    <t xml:space="preserve">Xylose isomerase domain-containing protein TIM barrel  </t>
  </si>
  <si>
    <t xml:space="preserve">3-dehydroquinate dehydratase (EC 4.2.1.10)  </t>
  </si>
  <si>
    <t xml:space="preserve">peptidase M24  </t>
  </si>
  <si>
    <t xml:space="preserve">translation elongation factor P (EF-P)  </t>
  </si>
  <si>
    <t>Clo1313_1374</t>
  </si>
  <si>
    <t>Clo1313_1375</t>
  </si>
  <si>
    <t>Clo1313_1376</t>
  </si>
  <si>
    <t xml:space="preserve">stage III sporulation protein AA  </t>
  </si>
  <si>
    <t>Clo1313_1377</t>
  </si>
  <si>
    <t xml:space="preserve">stage III sporulation protein AB  </t>
  </si>
  <si>
    <t>Clo1313_1378</t>
  </si>
  <si>
    <t xml:space="preserve">stage III sporulation protein AC  </t>
  </si>
  <si>
    <t>Clo1313_1379</t>
  </si>
  <si>
    <t xml:space="preserve">stage III sporulation protein AD  </t>
  </si>
  <si>
    <t>Clo1313_1380</t>
  </si>
  <si>
    <t xml:space="preserve">stage III sporulation protein AE  </t>
  </si>
  <si>
    <t xml:space="preserve">stage III sporulation protein AF  </t>
  </si>
  <si>
    <t>Clo1313_1382</t>
  </si>
  <si>
    <t xml:space="preserve">stage III sporulation protein AG  </t>
  </si>
  <si>
    <t>Clo1313_1384</t>
  </si>
  <si>
    <t xml:space="preserve">protein of unknown function DUF322  </t>
  </si>
  <si>
    <t>Clo1313_1386</t>
  </si>
  <si>
    <t xml:space="preserve">Protein of unknown function DUF2273  </t>
  </si>
  <si>
    <t xml:space="preserve">NusB antitermination factor  </t>
  </si>
  <si>
    <t xml:space="preserve">Exodeoxyribonuclease VII large subunit (EC 3.1.11.6)  </t>
  </si>
  <si>
    <t>Clo1313_1389</t>
  </si>
  <si>
    <t xml:space="preserve">Exodeoxyribonuclease VII small subunit (EC 3.1.11.6)  </t>
  </si>
  <si>
    <t xml:space="preserve">Polyprenyl synthetase  </t>
  </si>
  <si>
    <t>Clo1313_1391</t>
  </si>
  <si>
    <t xml:space="preserve">acid phosphatase/vanadium-dependent haloperoxidase related protein  </t>
  </si>
  <si>
    <t>Clo1313_1392</t>
  </si>
  <si>
    <t xml:space="preserve">1-deoxy-D-xylulose-5-phosphate synthase (EC 2.2.1.7)  </t>
  </si>
  <si>
    <t>Clo1313_1394</t>
  </si>
  <si>
    <t xml:space="preserve">hemolysin A  </t>
  </si>
  <si>
    <t>Clo1313_1395</t>
  </si>
  <si>
    <t xml:space="preserve">non-processive endocellulase  </t>
  </si>
  <si>
    <t>Clo1313_1398</t>
  </si>
  <si>
    <t xml:space="preserve">coagulation factor 5/8 type domain protein  </t>
  </si>
  <si>
    <t>Clo1313_1399</t>
  </si>
  <si>
    <t>Clo1313_1402</t>
  </si>
  <si>
    <t>Clo1313_1403</t>
  </si>
  <si>
    <t xml:space="preserve">diguanylate cyclase with TPR repeats  </t>
  </si>
  <si>
    <t xml:space="preserve">ATP-NAD/AcoX kinase  </t>
  </si>
  <si>
    <t xml:space="preserve">transcriptional regulator, ArgR family  </t>
  </si>
  <si>
    <t xml:space="preserve">DNA replication and repair protein RecN  </t>
  </si>
  <si>
    <t>Clo1313_1408</t>
  </si>
  <si>
    <t xml:space="preserve">SpoIVB peptidase. Serine peptidase. MEROPS family S55  </t>
  </si>
  <si>
    <t>Clo1313_1413</t>
  </si>
  <si>
    <t xml:space="preserve">PAS/PAC sensor hybrid histidine kinase (EC 2.7.13.3)  </t>
  </si>
  <si>
    <t>Clo1313_1417</t>
  </si>
  <si>
    <t xml:space="preserve">regulatory protein MerR  </t>
  </si>
  <si>
    <t>Clo1313_1418</t>
  </si>
  <si>
    <t xml:space="preserve">pseudouridine synthase, RluA family  </t>
  </si>
  <si>
    <t>Clo1313_1419</t>
  </si>
  <si>
    <t>Clo1313_1420</t>
  </si>
  <si>
    <t>Clo1313_1421</t>
  </si>
  <si>
    <t xml:space="preserve">lipolytic protein G-D-S-L family  </t>
  </si>
  <si>
    <t>Clo1313_1425</t>
  </si>
  <si>
    <t xml:space="preserve">alpha amylase catalytic region  </t>
  </si>
  <si>
    <t xml:space="preserve">aluminum resistance family protein  </t>
  </si>
  <si>
    <t xml:space="preserve">alanine racemase domain protein  </t>
  </si>
  <si>
    <t xml:space="preserve">protein of unknown function DUF552  </t>
  </si>
  <si>
    <t>Clo1313_1431</t>
  </si>
  <si>
    <t xml:space="preserve">protein of unknown function YGGT  </t>
  </si>
  <si>
    <t>Clo1313_1432</t>
  </si>
  <si>
    <t xml:space="preserve">DivIVA domain  </t>
  </si>
  <si>
    <t xml:space="preserve">Isoleucyl-tRNA synthetase (EC 6.1.1.5)  </t>
  </si>
  <si>
    <t xml:space="preserve">3-dehydroquinate synthase (EC 4.2.3.4)  </t>
  </si>
  <si>
    <t xml:space="preserve">tRNA-i(6)A37 thiotransferase enzyme MiaB  </t>
  </si>
  <si>
    <t xml:space="preserve">protein of unknown function DUF534  </t>
  </si>
  <si>
    <t xml:space="preserve">methyl-accepting chemotaxis sensory transducer with TarH sensor  </t>
  </si>
  <si>
    <t xml:space="preserve">DNA mismatch repair protein MutS  </t>
  </si>
  <si>
    <t xml:space="preserve">DNA mismatch repair protein MutL  </t>
  </si>
  <si>
    <t xml:space="preserve">tRNA delta(2)-isopentenylpyrophosphate transferase  </t>
  </si>
  <si>
    <t xml:space="preserve">RNA-binding protein Hfq  </t>
  </si>
  <si>
    <t xml:space="preserve">SOS-response transcriptional repressor, LexA  </t>
  </si>
  <si>
    <t>Clo1313_1450</t>
  </si>
  <si>
    <t>Clo1313_1451</t>
  </si>
  <si>
    <t xml:space="preserve">helix-turn-helix protein YlxM/p13 family protein  </t>
  </si>
  <si>
    <t xml:space="preserve">signal recognition particle subunit FFH/SRP54 (srp54)  </t>
  </si>
  <si>
    <t xml:space="preserve">ribosomal protein S16  </t>
  </si>
  <si>
    <t xml:space="preserve">RNA-binding protein (KH domain)  </t>
  </si>
  <si>
    <t xml:space="preserve">16S rRNA processing protein RimM  </t>
  </si>
  <si>
    <t>Clo1313_1456</t>
  </si>
  <si>
    <t xml:space="preserve">tRNA (guanine-N1)-methyltransferase  </t>
  </si>
  <si>
    <t xml:space="preserve">LSU ribosomal protein L19P  </t>
  </si>
  <si>
    <t>Clo1313_1458</t>
  </si>
  <si>
    <t xml:space="preserve">ribosome biogenesis GTP-binding protein YlqF  </t>
  </si>
  <si>
    <t xml:space="preserve">RNase HII (EC 3.1.26.4)  </t>
  </si>
  <si>
    <t>Clo1313_1463</t>
  </si>
  <si>
    <t xml:space="preserve">type III secretion exporter  </t>
  </si>
  <si>
    <t>Clo1313_1464</t>
  </si>
  <si>
    <t xml:space="preserve">Uncharacterized protein family UPF0102  </t>
  </si>
  <si>
    <t>Clo1313_1465</t>
  </si>
  <si>
    <t>Clo1313_1466</t>
  </si>
  <si>
    <t xml:space="preserve">dipeptidase. Metallo peptidase. MEROPS family M19  </t>
  </si>
  <si>
    <t>Clo1313_1468</t>
  </si>
  <si>
    <t>Clo1313_1469</t>
  </si>
  <si>
    <t>Clo1313_1470</t>
  </si>
  <si>
    <t xml:space="preserve">transcriptional regulator, XRE family with cupin sensor  </t>
  </si>
  <si>
    <t xml:space="preserve">spermidine/putrescine ABC transporter ATPase subunit  </t>
  </si>
  <si>
    <t>Clo1313_1473</t>
  </si>
  <si>
    <t>Clo1313_1474</t>
  </si>
  <si>
    <t>Clo1313_1476</t>
  </si>
  <si>
    <t xml:space="preserve">Peptidase S7 flavivirus helicase (NS3)  </t>
  </si>
  <si>
    <t>Clo1313_1479</t>
  </si>
  <si>
    <t>Clo1313_1480</t>
  </si>
  <si>
    <t xml:space="preserve">adenylosuccinate lyase  </t>
  </si>
  <si>
    <t xml:space="preserve">pyrrolo-quinoline quinone  </t>
  </si>
  <si>
    <t xml:space="preserve">copper ion binding protein  </t>
  </si>
  <si>
    <t>Clo1313_1485</t>
  </si>
  <si>
    <t xml:space="preserve">4'-phosphopantetheinyl transferase  </t>
  </si>
  <si>
    <t>Clo1313_1489</t>
  </si>
  <si>
    <t>Clo1313_1490</t>
  </si>
  <si>
    <t xml:space="preserve">chorismate synthase (EC 4.2.3.5)  </t>
  </si>
  <si>
    <t>Clo1313_1494</t>
  </si>
  <si>
    <t xml:space="preserve">integrase family protein  </t>
  </si>
  <si>
    <t xml:space="preserve">peptidase M18 aminopeptidase I  </t>
  </si>
  <si>
    <t xml:space="preserve">histidinol phosphate phosphatase HisJ family  </t>
  </si>
  <si>
    <t xml:space="preserve">tyrosyl-tRNA synthetase (EC 6.1.1.1)  </t>
  </si>
  <si>
    <t xml:space="preserve">tRNA (5-methylaminomethyl-2-thiouridylate)-methyltransferase (EC 2.1.1.61)  </t>
  </si>
  <si>
    <t xml:space="preserve">FeS cluster assembly scaffold protein NifU  </t>
  </si>
  <si>
    <t xml:space="preserve">cysteine desulfurase NifS  </t>
  </si>
  <si>
    <t>Clo1313_1505</t>
  </si>
  <si>
    <t>Clo1313_1506</t>
  </si>
  <si>
    <t xml:space="preserve">nucleoside diphosphate kinase (EC 2.7.4.6)  </t>
  </si>
  <si>
    <t xml:space="preserve">adenosylmethionine decarboxylase proenzyme (EC 4.1.1.50)  </t>
  </si>
  <si>
    <t xml:space="preserve">4-hydroxy-3-methylbut-2-enyl diphosphate reductase (EC 1.17.1.2)  </t>
  </si>
  <si>
    <t xml:space="preserve">1-acyl-sn-glycerol-3-phosphate acyltransferase (EC 2.3.1.51)  </t>
  </si>
  <si>
    <t xml:space="preserve">cytidylate kinase (EC 2.7.4.14)  </t>
  </si>
  <si>
    <t xml:space="preserve">chorismate mutase (EC 5.4.99.5)  </t>
  </si>
  <si>
    <t>Clo1313_1514</t>
  </si>
  <si>
    <t>Clo1313_1515</t>
  </si>
  <si>
    <t xml:space="preserve">HI0933 family protein  </t>
  </si>
  <si>
    <t xml:space="preserve">transcriptional regulator, RpiR family  </t>
  </si>
  <si>
    <t>Clo1313_1519</t>
  </si>
  <si>
    <t>Clo1313_1520</t>
  </si>
  <si>
    <t>Clo1313_1521</t>
  </si>
  <si>
    <t xml:space="preserve">Conserved carboxylase region  </t>
  </si>
  <si>
    <t xml:space="preserve">biotin/lipoyl attachment domain-containing protein  </t>
  </si>
  <si>
    <t xml:space="preserve">sodium pump decarboxylase gamma subunit  </t>
  </si>
  <si>
    <t xml:space="preserve">carboxyl transferase  </t>
  </si>
  <si>
    <t>Clo1313_1527</t>
  </si>
  <si>
    <t xml:space="preserve">rRNA methylase  </t>
  </si>
  <si>
    <t xml:space="preserve">agmatinase (EC 3.5.3.11)  </t>
  </si>
  <si>
    <t xml:space="preserve">spermidine synthase  </t>
  </si>
  <si>
    <t xml:space="preserve">pseudouridine synthase  </t>
  </si>
  <si>
    <t>Clo1313_1532</t>
  </si>
  <si>
    <t xml:space="preserve">sporulation protein YtfJ  </t>
  </si>
  <si>
    <t>Clo1313_1533</t>
  </si>
  <si>
    <t>Clo1313_1534</t>
  </si>
  <si>
    <t xml:space="preserve">chromosome segregation and condensation protein, ScpB  </t>
  </si>
  <si>
    <t xml:space="preserve">condensin subunit ScpA  </t>
  </si>
  <si>
    <t xml:space="preserve">tryptophanyl-tRNA synthetase (EC 6.1.1.2)  </t>
  </si>
  <si>
    <t>Clo1313_1538</t>
  </si>
  <si>
    <t xml:space="preserve">peptidase M50  </t>
  </si>
  <si>
    <t xml:space="preserve">CBS domain containing protein  </t>
  </si>
  <si>
    <t xml:space="preserve">diaminopimelate decarboxylase  </t>
  </si>
  <si>
    <t>Clo1313_1541</t>
  </si>
  <si>
    <t xml:space="preserve">IMP dehydrogenase  </t>
  </si>
  <si>
    <t>Clo1313_1543</t>
  </si>
  <si>
    <t xml:space="preserve">Lysine exporter protein (LYSE/YGGA)  </t>
  </si>
  <si>
    <t>Clo1313_1544</t>
  </si>
  <si>
    <t xml:space="preserve">thymidine phosphorylase (EC 2.4.2.4)  </t>
  </si>
  <si>
    <t xml:space="preserve">phosphopentomutase  </t>
  </si>
  <si>
    <t xml:space="preserve">tyrosine recombinase XerD  </t>
  </si>
  <si>
    <t>Clo1313_1548</t>
  </si>
  <si>
    <t xml:space="preserve">stage II sporulation protein M  </t>
  </si>
  <si>
    <t>Clo1313_1550</t>
  </si>
  <si>
    <t xml:space="preserve">Ribonuclease H  </t>
  </si>
  <si>
    <t xml:space="preserve">pyrroline-5-carboxylate reductase  </t>
  </si>
  <si>
    <t>Clo1313_1552</t>
  </si>
  <si>
    <t xml:space="preserve">spore germination protein  </t>
  </si>
  <si>
    <t>Clo1313_1554</t>
  </si>
  <si>
    <t>Clo1313_1555</t>
  </si>
  <si>
    <t xml:space="preserve">germination protein, Ger(x)C family  </t>
  </si>
  <si>
    <t>Clo1313_1556</t>
  </si>
  <si>
    <t>Clo1313_1557</t>
  </si>
  <si>
    <t xml:space="preserve">GerA spore germination protein  </t>
  </si>
  <si>
    <t xml:space="preserve">protease FtsH subunit HflC  </t>
  </si>
  <si>
    <t xml:space="preserve">protease FtsH subunit HflK  </t>
  </si>
  <si>
    <t>Clo1313_1560</t>
  </si>
  <si>
    <t>Clo1313_1561</t>
  </si>
  <si>
    <t>Clo1313_1562</t>
  </si>
  <si>
    <t xml:space="preserve">Ricin B lectin  </t>
  </si>
  <si>
    <t xml:space="preserve">glycoside hydrolase family 81  </t>
  </si>
  <si>
    <t>Clo1313_1565</t>
  </si>
  <si>
    <t>Clo1313_1566</t>
  </si>
  <si>
    <t>Clo1313_1568</t>
  </si>
  <si>
    <t xml:space="preserve">cysteine desulfurase family protein  </t>
  </si>
  <si>
    <t xml:space="preserve">iron-only hydrogenase maturation protein HydG  </t>
  </si>
  <si>
    <t>Clo1313_1573</t>
  </si>
  <si>
    <t xml:space="preserve">4-oxalocrotonate tautomerase  </t>
  </si>
  <si>
    <t>Clo1313_1574</t>
  </si>
  <si>
    <t>Clo1313_1575</t>
  </si>
  <si>
    <t>Clo1313_1576</t>
  </si>
  <si>
    <t>Clo1313_1577</t>
  </si>
  <si>
    <t xml:space="preserve">glutamyl-tRNA synthetase  </t>
  </si>
  <si>
    <t>Clo1313_1579</t>
  </si>
  <si>
    <t xml:space="preserve">anaerobic ribonucleoside-triphosphate reductase activating protein  </t>
  </si>
  <si>
    <t xml:space="preserve">ribonucleoside-triphosphate reductase class III catalytic subunit (EC 1.17.4.2)  </t>
  </si>
  <si>
    <t xml:space="preserve">methionine synthase (B12-dependent) (EC 2.1.1.13)  </t>
  </si>
  <si>
    <t>Clo1313_1582</t>
  </si>
  <si>
    <t xml:space="preserve">Vitamin B12 dependent methionine synthase activation region  </t>
  </si>
  <si>
    <t>Clo1313_1583</t>
  </si>
  <si>
    <t xml:space="preserve">uncharacterized membrane protein  </t>
  </si>
  <si>
    <t>Clo1313_1584</t>
  </si>
  <si>
    <t>Clo1313_1585</t>
  </si>
  <si>
    <t xml:space="preserve">Coat F domain protein  </t>
  </si>
  <si>
    <t>Clo1313_1586</t>
  </si>
  <si>
    <t xml:space="preserve">glycoside hydrolase family 13 domain protein  </t>
  </si>
  <si>
    <t xml:space="preserve">FHA domain containing protein  </t>
  </si>
  <si>
    <t xml:space="preserve">protein serine/threonine phosphatase  </t>
  </si>
  <si>
    <t xml:space="preserve">serine/threonine protein kinase  </t>
  </si>
  <si>
    <t>Clo1313_1594</t>
  </si>
  <si>
    <t>Clo1313_1595</t>
  </si>
  <si>
    <t>Clo1313_1596</t>
  </si>
  <si>
    <t>Clo1313_1605</t>
  </si>
  <si>
    <t xml:space="preserve">transcriptional regulator, TraR/DksA family  </t>
  </si>
  <si>
    <t xml:space="preserve">methylthioadenosine phosphorylase (EC 2.4.2.28)  </t>
  </si>
  <si>
    <t xml:space="preserve">methylthioribose-1-phosphate isomerase (EC 5.3.1.23)  </t>
  </si>
  <si>
    <t xml:space="preserve">ferrous iron transport protein B  </t>
  </si>
  <si>
    <t>Clo1313_1611</t>
  </si>
  <si>
    <t xml:space="preserve">phenylacetate-CoA ligase (EC 6.2.1.30)  </t>
  </si>
  <si>
    <t xml:space="preserve">indolepyruvate ferredoxin oxidoreductase, beta subunit  </t>
  </si>
  <si>
    <t xml:space="preserve">indolepyruvate ferredoxin oxidoreductase, alpha subunit  </t>
  </si>
  <si>
    <t xml:space="preserve">SSS sodium solute transporter superfamily  </t>
  </si>
  <si>
    <t xml:space="preserve">peptidase M42 family protein  </t>
  </si>
  <si>
    <t xml:space="preserve">Cellulase  </t>
  </si>
  <si>
    <t>Clo1313_1623</t>
  </si>
  <si>
    <t xml:space="preserve">DNA internalization-related competence protein ComEC/Rec2  </t>
  </si>
  <si>
    <t>Clo1313_1625</t>
  </si>
  <si>
    <t>Clo1313_1626</t>
  </si>
  <si>
    <t xml:space="preserve">hydroxymethylpyrimidine synthase  </t>
  </si>
  <si>
    <t xml:space="preserve">thiamine-phosphate pyrophosphorylase  </t>
  </si>
  <si>
    <t xml:space="preserve">thiamine biosynthesis protein ThiF  </t>
  </si>
  <si>
    <t xml:space="preserve">tyrosine lyase ThiH  </t>
  </si>
  <si>
    <t xml:space="preserve">thiazole-phosphate synthase  </t>
  </si>
  <si>
    <t xml:space="preserve">ribosome biogenesis GTP-binding protein YsxC  </t>
  </si>
  <si>
    <t>Clo1313_1634</t>
  </si>
  <si>
    <t>Clo1313_1635</t>
  </si>
  <si>
    <t>Clo1313_1636</t>
  </si>
  <si>
    <t>Clo1313_1638</t>
  </si>
  <si>
    <t xml:space="preserve">Methyltransferase type 11  </t>
  </si>
  <si>
    <t>Clo1313_1639</t>
  </si>
  <si>
    <t>Clo1313_1640</t>
  </si>
  <si>
    <t>Clo1313_1641</t>
  </si>
  <si>
    <t>Clo1313_1642</t>
  </si>
  <si>
    <t>Clo1313_1643</t>
  </si>
  <si>
    <t>Clo1313_1644</t>
  </si>
  <si>
    <t>Clo1313_1645</t>
  </si>
  <si>
    <t xml:space="preserve">DEAD/DEAH box helicase domain protein  </t>
  </si>
  <si>
    <t>Clo1313_1646</t>
  </si>
  <si>
    <t>Clo1313_1648</t>
  </si>
  <si>
    <t>Clo1313_1649</t>
  </si>
  <si>
    <t>Clo1313_1650</t>
  </si>
  <si>
    <t xml:space="preserve">DNA binding domain protein, excisionase family  </t>
  </si>
  <si>
    <t>Clo1313_1651</t>
  </si>
  <si>
    <t>Clo1313_1652</t>
  </si>
  <si>
    <t xml:space="preserve">protein of unknown function DUF503  </t>
  </si>
  <si>
    <t>Clo1313_1655</t>
  </si>
  <si>
    <t xml:space="preserve">PAS/PAC sensor signal transduction histidine kinase  </t>
  </si>
  <si>
    <t xml:space="preserve">Fibronectin-binding A domain protein  </t>
  </si>
  <si>
    <t xml:space="preserve">endoglucanase Cel9R  </t>
  </si>
  <si>
    <t>Clo1313_1660</t>
  </si>
  <si>
    <t xml:space="preserve">thiamine diphosphokinase  </t>
  </si>
  <si>
    <t xml:space="preserve">ribulose-5-phosphate 3-epimerase (EC 5.1.3.1)  </t>
  </si>
  <si>
    <t xml:space="preserve">ribosome small subunit-dependent GTPase A  </t>
  </si>
  <si>
    <t xml:space="preserve">serine/threonine protein kinase with PASTA sensor(s)  </t>
  </si>
  <si>
    <t xml:space="preserve">23S rRNA m(2)A-2503 methyltransferase (EC 2.1.1.192)  </t>
  </si>
  <si>
    <t xml:space="preserve">peptidase membrane zinc metallopeptidase  </t>
  </si>
  <si>
    <t>Clo1313_1668</t>
  </si>
  <si>
    <t xml:space="preserve">protein of unknown function DUF116  </t>
  </si>
  <si>
    <t xml:space="preserve">methionyl-tRNA formyltransferase (EC 2.1.2.9)  </t>
  </si>
  <si>
    <t xml:space="preserve">peptide deformylase (EC 3.5.1.88)  </t>
  </si>
  <si>
    <t xml:space="preserve">replication restart DNA helicase PriA  </t>
  </si>
  <si>
    <t>Clo1313_1674</t>
  </si>
  <si>
    <t xml:space="preserve">Heptaprenyl diphosphate synthase component I  </t>
  </si>
  <si>
    <t>Clo1313_1675</t>
  </si>
  <si>
    <t xml:space="preserve">protein of unknown function DUF1312  </t>
  </si>
  <si>
    <t>Clo1313_1676</t>
  </si>
  <si>
    <t xml:space="preserve">ApbE family lipoprotein  </t>
  </si>
  <si>
    <t xml:space="preserve">single-strand binding protein/Primosomal replication protein n  </t>
  </si>
  <si>
    <t>Clo1313_1679</t>
  </si>
  <si>
    <t xml:space="preserve">Mur ligase middle domain protein  </t>
  </si>
  <si>
    <t>Clo1313_1680</t>
  </si>
  <si>
    <t xml:space="preserve">polysaccharide deacetylase  </t>
  </si>
  <si>
    <t>Clo1313_1681</t>
  </si>
  <si>
    <t xml:space="preserve">asparagine synthase (glutamine-hydrolyzing)  </t>
  </si>
  <si>
    <t xml:space="preserve">phosphoribosylformylglycinamidine synthase (EC 6.3.5.3)  </t>
  </si>
  <si>
    <t>Clo1313_1684</t>
  </si>
  <si>
    <t xml:space="preserve">transcriptional regulator, LysR family  </t>
  </si>
  <si>
    <t xml:space="preserve">Heat shock protein Hsp90-like protein  </t>
  </si>
  <si>
    <t>Clo1313_1688</t>
  </si>
  <si>
    <t xml:space="preserve">ABC-3 protein  </t>
  </si>
  <si>
    <t xml:space="preserve">periplasmic solute binding protein  </t>
  </si>
  <si>
    <t>Clo1313_1691</t>
  </si>
  <si>
    <t xml:space="preserve">ferric uptake regulator, Fur family  </t>
  </si>
  <si>
    <t>Clo1313_1692</t>
  </si>
  <si>
    <t>Clo1313_1693</t>
  </si>
  <si>
    <t xml:space="preserve">endoglucanase Cel9W  </t>
  </si>
  <si>
    <t>Clo1313_1695</t>
  </si>
  <si>
    <t xml:space="preserve">protein of unknown function DUF45  </t>
  </si>
  <si>
    <t>Clo1313_1699</t>
  </si>
  <si>
    <t>Clo1313_1700</t>
  </si>
  <si>
    <t>Clo1313_1702</t>
  </si>
  <si>
    <t>Clo1313_1703</t>
  </si>
  <si>
    <t xml:space="preserve">ABC-type bacteriocin transporter  </t>
  </si>
  <si>
    <t>Clo1313_1704</t>
  </si>
  <si>
    <t>Clo1313_1705</t>
  </si>
  <si>
    <t xml:space="preserve">Haloacid dehalogenase domain protein hydrolase  </t>
  </si>
  <si>
    <t>Clo1313_1706</t>
  </si>
  <si>
    <t>Clo1313_1707</t>
  </si>
  <si>
    <t>Clo1313_1708</t>
  </si>
  <si>
    <t>Clo1313_1709</t>
  </si>
  <si>
    <t>Clo1313_1710</t>
  </si>
  <si>
    <t>Clo1313_1711</t>
  </si>
  <si>
    <t xml:space="preserve">sodium ion-translocating decarboxylase, beta subunit  </t>
  </si>
  <si>
    <t>Clo1313_1713</t>
  </si>
  <si>
    <t>Clo1313_1714</t>
  </si>
  <si>
    <t>Clo1313_1715</t>
  </si>
  <si>
    <t xml:space="preserve">Exonuclease RNase T and DNA polymerase III  </t>
  </si>
  <si>
    <t xml:space="preserve">pyruvate formate-lyase activating enzyme  </t>
  </si>
  <si>
    <t xml:space="preserve">formate acetyltransferase  </t>
  </si>
  <si>
    <t xml:space="preserve">Capsule synthesis protein, CapA  </t>
  </si>
  <si>
    <t xml:space="preserve">2'-5' RNA ligase  </t>
  </si>
  <si>
    <t>Clo1313_1721</t>
  </si>
  <si>
    <t>Clo1313_1723</t>
  </si>
  <si>
    <t xml:space="preserve">RNA polymerase, sigma 28 subunit, SigD/FliA/WhiG  </t>
  </si>
  <si>
    <t>Clo1313_1726</t>
  </si>
  <si>
    <t xml:space="preserve">CheD  </t>
  </si>
  <si>
    <t xml:space="preserve">CheC, inhibitor of MCP methylation  </t>
  </si>
  <si>
    <t>Clo1313_1733</t>
  </si>
  <si>
    <t xml:space="preserve">cobyrinic acid ac-diamide synthase  </t>
  </si>
  <si>
    <t xml:space="preserve">flagellar biosynthetic protein FlhF  </t>
  </si>
  <si>
    <t xml:space="preserve">flagellar biosynthesis protein FlhA  </t>
  </si>
  <si>
    <t>Clo1313_1736</t>
  </si>
  <si>
    <t xml:space="preserve">flagellar biosynthetic protein FlhB  </t>
  </si>
  <si>
    <t>Clo1313_1737</t>
  </si>
  <si>
    <t xml:space="preserve">flagellar biosynthetic protein FliR  </t>
  </si>
  <si>
    <t>Clo1313_1738</t>
  </si>
  <si>
    <t xml:space="preserve">flagellar biosynthetic protein FliQ  </t>
  </si>
  <si>
    <t>Clo1313_1739</t>
  </si>
  <si>
    <t xml:space="preserve">flagellar biosynthetic protein FliP  </t>
  </si>
  <si>
    <t>Clo1313_1740</t>
  </si>
  <si>
    <t xml:space="preserve">CheC, inhibitor of MCP methylation / FliN fusion protein  </t>
  </si>
  <si>
    <t xml:space="preserve">flagellar motor switch protein FliM  </t>
  </si>
  <si>
    <t xml:space="preserve">flagellar basal body-associated protein FliL  </t>
  </si>
  <si>
    <t>Clo1313_1745</t>
  </si>
  <si>
    <t xml:space="preserve">flagellar FlbD family protein  </t>
  </si>
  <si>
    <t>Clo1313_1747</t>
  </si>
  <si>
    <t xml:space="preserve">flagellar operon protein  </t>
  </si>
  <si>
    <t>Clo1313_1748</t>
  </si>
  <si>
    <t xml:space="preserve">flagellar hook capping protein  </t>
  </si>
  <si>
    <t>Clo1313_1749</t>
  </si>
  <si>
    <t xml:space="preserve">Flagellar hook-length control protein-like, C-terminal domain  </t>
  </si>
  <si>
    <t>Clo1313_1751</t>
  </si>
  <si>
    <t xml:space="preserve">flagellar export protein FliJ  </t>
  </si>
  <si>
    <t xml:space="preserve">type III secretion system ATPase, FliI/YscN (EC 3.6.3.15)  </t>
  </si>
  <si>
    <t xml:space="preserve">Flagellar assembly protein FliH/Type III secretion system HrpE  </t>
  </si>
  <si>
    <t xml:space="preserve">flagellar motor switch protein FliG  </t>
  </si>
  <si>
    <t xml:space="preserve">flagellar M-ring protein FliF  </t>
  </si>
  <si>
    <t>Clo1313_1756</t>
  </si>
  <si>
    <t xml:space="preserve">flagellar hook-basal body complex subunit FliE  </t>
  </si>
  <si>
    <t>Clo1313_1757</t>
  </si>
  <si>
    <t xml:space="preserve">flagellar basal-body rod protein FlgC  </t>
  </si>
  <si>
    <t xml:space="preserve">flagellar basal-body rod protein FlgB  </t>
  </si>
  <si>
    <t xml:space="preserve">gid protein  </t>
  </si>
  <si>
    <t xml:space="preserve">DNA topoisomerase I  </t>
  </si>
  <si>
    <t xml:space="preserve">DNA protecting protein DprA  </t>
  </si>
  <si>
    <t xml:space="preserve">exodeoxyribonuclease III Xth  </t>
  </si>
  <si>
    <t>Clo1313_1763</t>
  </si>
  <si>
    <t xml:space="preserve">protein of unknown function DUF307  </t>
  </si>
  <si>
    <t xml:space="preserve">protein of unknown function UPF0047  </t>
  </si>
  <si>
    <t xml:space="preserve">Mg chelatase, subunit ChlI  </t>
  </si>
  <si>
    <t>Clo1313_1766</t>
  </si>
  <si>
    <t>Clo1313_1767</t>
  </si>
  <si>
    <t xml:space="preserve">protein of unknown function DUF115  </t>
  </si>
  <si>
    <t xml:space="preserve">ATP-cone domain protein  </t>
  </si>
  <si>
    <t>Clo1313_1771</t>
  </si>
  <si>
    <t xml:space="preserve">sporulation protein, YlmC/YmxH family  </t>
  </si>
  <si>
    <t>Clo1313_1772</t>
  </si>
  <si>
    <t xml:space="preserve">RNA polymerase, sigma subunit, RpsG/SigG  </t>
  </si>
  <si>
    <t xml:space="preserve">RNA polymerase, sigma 29 subunit, SigE  </t>
  </si>
  <si>
    <t xml:space="preserve">sigma-E processing peptidase SpoIIGA  </t>
  </si>
  <si>
    <t xml:space="preserve">cell division protein FtsZ  </t>
  </si>
  <si>
    <t xml:space="preserve">cell division protein FtsA  </t>
  </si>
  <si>
    <t>Clo1313_1777</t>
  </si>
  <si>
    <t xml:space="preserve">protein of unknown function DUF1290  </t>
  </si>
  <si>
    <t xml:space="preserve">cell division protein FtsQ  </t>
  </si>
  <si>
    <t>Clo1313_1779</t>
  </si>
  <si>
    <t xml:space="preserve">domain of unknown function DUF1727  </t>
  </si>
  <si>
    <t xml:space="preserve">CobB/CobQ domain protein glutamine amidotransferase  </t>
  </si>
  <si>
    <t>Clo1313_1782</t>
  </si>
  <si>
    <t>Clo1313_1783</t>
  </si>
  <si>
    <t>Clo1313_1786</t>
  </si>
  <si>
    <t>Clo1313_1787</t>
  </si>
  <si>
    <t xml:space="preserve">ATPase  </t>
  </si>
  <si>
    <t xml:space="preserve">endoglucanase Cel9P  </t>
  </si>
  <si>
    <t>Clo1313_1789</t>
  </si>
  <si>
    <t xml:space="preserve">NADH dehydrogenase (quinone)  </t>
  </si>
  <si>
    <t xml:space="preserve">NADH dehydrogenase (ubiquinone) 24 kDa subunit  </t>
  </si>
  <si>
    <t xml:space="preserve">Stage II sporulation protein E  </t>
  </si>
  <si>
    <t xml:space="preserve">putative PAS/PAC sensor protein  </t>
  </si>
  <si>
    <t xml:space="preserve">aminoglycoside phosphotransferase  </t>
  </si>
  <si>
    <t xml:space="preserve">acetaldehyde dehydrogenase (EC 1.2.1.10)/alcohol dehydrogenase AdhE (EC 1.1.1.1)  </t>
  </si>
  <si>
    <t xml:space="preserve">CoA-binding domain protein  </t>
  </si>
  <si>
    <t>Clo1313_1800</t>
  </si>
  <si>
    <t xml:space="preserve">dipicolinic acid synthetase, B subunit  </t>
  </si>
  <si>
    <t>Clo1313_1801</t>
  </si>
  <si>
    <t xml:space="preserve">dipicolinate synthase subunit A  </t>
  </si>
  <si>
    <t xml:space="preserve">polyribonucleotide nucleotidyltransferase  </t>
  </si>
  <si>
    <t xml:space="preserve">SSU ribosomal protein S15P  </t>
  </si>
  <si>
    <t>Clo1313_1805</t>
  </si>
  <si>
    <t>Clo1313_1806</t>
  </si>
  <si>
    <t xml:space="preserve">spore coat protein CotJB  </t>
  </si>
  <si>
    <t>Clo1313_1807</t>
  </si>
  <si>
    <t xml:space="preserve">manganese containing catalase  </t>
  </si>
  <si>
    <t xml:space="preserve">cellulose 1,4-beta-cellobiosidase (EC 3.2.1.91)  </t>
  </si>
  <si>
    <t xml:space="preserve">protein of unknown function DUF711  </t>
  </si>
  <si>
    <t xml:space="preserve">ACT domain-containing protein  </t>
  </si>
  <si>
    <t xml:space="preserve">periplasmic sensor diguanylate cyclase/phosphodiesterase  </t>
  </si>
  <si>
    <t>Clo1313_1814</t>
  </si>
  <si>
    <t xml:space="preserve">radical SAM domain-containing protein  </t>
  </si>
  <si>
    <t>Clo1313_1815</t>
  </si>
  <si>
    <t>Clo1313_1818</t>
  </si>
  <si>
    <t xml:space="preserve">protein of unknown function DUF477  </t>
  </si>
  <si>
    <t xml:space="preserve">protein of unknown function DUF74  </t>
  </si>
  <si>
    <t xml:space="preserve">ABC transporter transmembrane region  </t>
  </si>
  <si>
    <t xml:space="preserve">RbsD or FucU transport  </t>
  </si>
  <si>
    <t xml:space="preserve">periplasmic binding protein/LacI transcriptional regulator  </t>
  </si>
  <si>
    <t xml:space="preserve">ROK family protein  </t>
  </si>
  <si>
    <t xml:space="preserve">PfkB domain protein  </t>
  </si>
  <si>
    <t>Clo1313_1834</t>
  </si>
  <si>
    <t>Clo1313_1835</t>
  </si>
  <si>
    <t>Clo1313_1836</t>
  </si>
  <si>
    <t>Clo1313_1837</t>
  </si>
  <si>
    <t>Clo1313_1838</t>
  </si>
  <si>
    <t>Clo1313_1839</t>
  </si>
  <si>
    <t>Clo1313_1841</t>
  </si>
  <si>
    <t>Clo1313_1842</t>
  </si>
  <si>
    <t>Clo1313_1843</t>
  </si>
  <si>
    <t>Clo1313_1844</t>
  </si>
  <si>
    <t>Clo1313_1845</t>
  </si>
  <si>
    <t xml:space="preserve">transcriptional repressor, CopY family  </t>
  </si>
  <si>
    <t xml:space="preserve">GMP synthase, large subunit  </t>
  </si>
  <si>
    <t xml:space="preserve">glutamate dehydrogenase (NADP) (EC 1.4.1.4)  </t>
  </si>
  <si>
    <t xml:space="preserve">oxidoreductase FAD/NAD(P)-binding domain protein  </t>
  </si>
  <si>
    <t xml:space="preserve">sulfide dehydrogenase (flavoprotein) subunit SudA (EC 1.8.1.-)  </t>
  </si>
  <si>
    <t>Clo1313_1850</t>
  </si>
  <si>
    <t xml:space="preserve">protein of unknown function DUF111  </t>
  </si>
  <si>
    <t xml:space="preserve">1-(5-phosphoribosyl)-5-amino-4-imidazole- carboxylate (AIR) carboxylase  </t>
  </si>
  <si>
    <t xml:space="preserve">Domain of unknown function DUF2520  </t>
  </si>
  <si>
    <t xml:space="preserve">Peptide chain release factor 2  </t>
  </si>
  <si>
    <t xml:space="preserve">transcriptional regulator, AsnC family  </t>
  </si>
  <si>
    <t>Clo1313_1860</t>
  </si>
  <si>
    <t xml:space="preserve">thioredoxin  </t>
  </si>
  <si>
    <t>Clo1313_1863</t>
  </si>
  <si>
    <t>Clo1313_1864</t>
  </si>
  <si>
    <t>Clo1313_1865</t>
  </si>
  <si>
    <t>Clo1313_1866</t>
  </si>
  <si>
    <t xml:space="preserve">maltodextrin phosphorylase  </t>
  </si>
  <si>
    <t>Clo1313_1868</t>
  </si>
  <si>
    <t>Clo1313_1869</t>
  </si>
  <si>
    <t>Clo1313_1870</t>
  </si>
  <si>
    <t>Clo1313_1871</t>
  </si>
  <si>
    <t>Clo1313_1872</t>
  </si>
  <si>
    <t xml:space="preserve">Protein of unknown function DUF2229, CoA enzyme activase  </t>
  </si>
  <si>
    <t xml:space="preserve">signal peptidase I (EC:3.4.21.89). Serine peptidase. MEROPS family S26A  </t>
  </si>
  <si>
    <t xml:space="preserve">fructose-bisphosphate aldolase (EC 4.1.2.13)  </t>
  </si>
  <si>
    <t xml:space="preserve">phosphofructokinase  </t>
  </si>
  <si>
    <t>Clo1313_1877</t>
  </si>
  <si>
    <t xml:space="preserve">L-lactate dehydrogenase  </t>
  </si>
  <si>
    <t xml:space="preserve">malic protein NAD-binding protein  </t>
  </si>
  <si>
    <t>Clo1313_1880</t>
  </si>
  <si>
    <t xml:space="preserve">NAD(P)-dependent iron-only hydrogenase catalytic subunit  </t>
  </si>
  <si>
    <t xml:space="preserve">NAD(P)-dependent iron-only hydrogenase diaphorase component flavoprotein  </t>
  </si>
  <si>
    <t xml:space="preserve">NAD(P)-dependent iron-only hydrogenase iron-sulfur protein  </t>
  </si>
  <si>
    <t xml:space="preserve">NAD(P)-dependent iron-only hydrogenase diaphorase component iron-sulfur protein  </t>
  </si>
  <si>
    <t>Clo1313_1886</t>
  </si>
  <si>
    <t xml:space="preserve">DRTGG domain protein  </t>
  </si>
  <si>
    <t xml:space="preserve">Fe-S cluster domain protein  </t>
  </si>
  <si>
    <t>Clo1313_1889</t>
  </si>
  <si>
    <t xml:space="preserve">TGS domain-containing protein  </t>
  </si>
  <si>
    <t>Clo1313_1893</t>
  </si>
  <si>
    <t>Clo1313_1894</t>
  </si>
  <si>
    <t xml:space="preserve">Domain of unknown function DUF1848  </t>
  </si>
  <si>
    <t xml:space="preserve">bacterial peptide chain release factor 3 (bRF-3)  </t>
  </si>
  <si>
    <t xml:space="preserve">conserved repeat domain protein  </t>
  </si>
  <si>
    <t>Clo1313_1898</t>
  </si>
  <si>
    <t>Clo1313_1900</t>
  </si>
  <si>
    <t xml:space="preserve">NAD+ synthetase  </t>
  </si>
  <si>
    <t xml:space="preserve">valyl-tRNA synthetase (EC 6.1.1.9)  </t>
  </si>
  <si>
    <t>Clo1313_1903</t>
  </si>
  <si>
    <t>Clo1313_1904</t>
  </si>
  <si>
    <t xml:space="preserve">class II aldolase/adducin family protein  </t>
  </si>
  <si>
    <t>Clo1313_1908</t>
  </si>
  <si>
    <t xml:space="preserve">PA14 domain protein  </t>
  </si>
  <si>
    <t>Clo1313_1911</t>
  </si>
  <si>
    <t xml:space="preserve">RNA polymerase sigma-I factor  </t>
  </si>
  <si>
    <t xml:space="preserve">ATPase AAA-2 domain protein  </t>
  </si>
  <si>
    <t>Clo1313_1915</t>
  </si>
  <si>
    <t xml:space="preserve">transposase, IS4 family  </t>
  </si>
  <si>
    <t xml:space="preserve">excinuclease ABC, A subunit  </t>
  </si>
  <si>
    <t>Clo1313_1917</t>
  </si>
  <si>
    <t xml:space="preserve">Excinuclease ABC subunit B  </t>
  </si>
  <si>
    <t>Clo1313_1919</t>
  </si>
  <si>
    <t>Clo1313_1920</t>
  </si>
  <si>
    <t xml:space="preserve">DNA topoisomerase (ATP-hydrolyzing)  </t>
  </si>
  <si>
    <t xml:space="preserve">DNA gyrase subunit B domain protein  </t>
  </si>
  <si>
    <t>Clo1313_1923</t>
  </si>
  <si>
    <t>Clo1313_1924</t>
  </si>
  <si>
    <t>Clo1313_1925</t>
  </si>
  <si>
    <t>Clo1313_1926</t>
  </si>
  <si>
    <t xml:space="preserve">protein of unknown function DUF1212  </t>
  </si>
  <si>
    <t>Clo1313_1927</t>
  </si>
  <si>
    <t xml:space="preserve">spore coat assembly protein SafA  </t>
  </si>
  <si>
    <t>Clo1313_1928</t>
  </si>
  <si>
    <t>Clo1313_1930</t>
  </si>
  <si>
    <t xml:space="preserve">phosphoserine aminotransferase apoenzyme (EC 2.6.1.52)  </t>
  </si>
  <si>
    <t>Clo1313_1932</t>
  </si>
  <si>
    <t>Clo1313_1933</t>
  </si>
  <si>
    <t>Clo1313_1934</t>
  </si>
  <si>
    <t>Clo1313_1935</t>
  </si>
  <si>
    <t>Clo1313_1936</t>
  </si>
  <si>
    <t>Clo1313_1937</t>
  </si>
  <si>
    <t>Clo1313_1939</t>
  </si>
  <si>
    <t xml:space="preserve">helicase c2  </t>
  </si>
  <si>
    <t>Clo1313_1940</t>
  </si>
  <si>
    <t xml:space="preserve">response regulator receiver sensor signal transduction histidine kinase  </t>
  </si>
  <si>
    <t>Clo1313_1943</t>
  </si>
  <si>
    <t xml:space="preserve">isocitrate dehydrogenase (NADP) (EC 1.1.1.42)  </t>
  </si>
  <si>
    <t xml:space="preserve">protein of unknown function DUF815  </t>
  </si>
  <si>
    <t xml:space="preserve">aldo/keto reductase  </t>
  </si>
  <si>
    <t xml:space="preserve">glycogen/starch synthase, ADP-glucose type  </t>
  </si>
  <si>
    <t>Clo1313_1948</t>
  </si>
  <si>
    <t>Clo1313_1949</t>
  </si>
  <si>
    <t>Clo1313_1952</t>
  </si>
  <si>
    <t xml:space="preserve">cellobiose phosphorylase (EC 2.4.1.20)  </t>
  </si>
  <si>
    <t xml:space="preserve">endoglucanase Cel9M  </t>
  </si>
  <si>
    <t>Clo1313_1956</t>
  </si>
  <si>
    <t xml:space="preserve">diguanylate cyclase and metal dependent phosphohydrolase  </t>
  </si>
  <si>
    <t>Clo1313_1957</t>
  </si>
  <si>
    <t>Clo1313_1959</t>
  </si>
  <si>
    <t xml:space="preserve">glycoside hydrolase family 8  </t>
  </si>
  <si>
    <t>Clo1313_1961</t>
  </si>
  <si>
    <t xml:space="preserve">Alanine--glyoxylate transaminase  </t>
  </si>
  <si>
    <t>Clo1313_1966</t>
  </si>
  <si>
    <t xml:space="preserve">glutamate-5-semialdehyde dehydrogenase (EC 1.2.1.41)  </t>
  </si>
  <si>
    <t>Clo1313_1968</t>
  </si>
  <si>
    <t>Clo1313_1970</t>
  </si>
  <si>
    <t>Clo1313_1973</t>
  </si>
  <si>
    <t>Clo1313_1974</t>
  </si>
  <si>
    <t>Clo1313_1975</t>
  </si>
  <si>
    <t>Clo1313_1977</t>
  </si>
  <si>
    <t xml:space="preserve">protein of unknown function UPF0027  </t>
  </si>
  <si>
    <t xml:space="preserve">peptidase C11 clostripain  </t>
  </si>
  <si>
    <t>Clo1313_1981</t>
  </si>
  <si>
    <t>Clo1313_1982</t>
  </si>
  <si>
    <t xml:space="preserve">DNA mismatch repair protein MutS domain protein  </t>
  </si>
  <si>
    <t>Clo1313_1983</t>
  </si>
  <si>
    <t>Clo1313_1984</t>
  </si>
  <si>
    <t xml:space="preserve">cadmium-translocating P-type ATPase  </t>
  </si>
  <si>
    <t>Clo1313_1987</t>
  </si>
  <si>
    <t>Clo1313_1988</t>
  </si>
  <si>
    <t>Clo1313_1989</t>
  </si>
  <si>
    <t>Clo1313_1991</t>
  </si>
  <si>
    <t xml:space="preserve">glutaredoxin-like protein, YruB-family  </t>
  </si>
  <si>
    <t>Clo1313_1999</t>
  </si>
  <si>
    <t>Clo1313_2000</t>
  </si>
  <si>
    <t>Clo1313_2001</t>
  </si>
  <si>
    <t>Clo1313_2002</t>
  </si>
  <si>
    <t>Clo1313_2003</t>
  </si>
  <si>
    <t>Clo1313_2008</t>
  </si>
  <si>
    <t>Clo1313_2009</t>
  </si>
  <si>
    <t>Clo1313_2010</t>
  </si>
  <si>
    <t>Clo1313_2011</t>
  </si>
  <si>
    <t>Clo1313_2012</t>
  </si>
  <si>
    <t xml:space="preserve">5-nitroimidazole antibiotic resistance protein  </t>
  </si>
  <si>
    <t>Clo1313_2013</t>
  </si>
  <si>
    <t xml:space="preserve">Glucose-6-phosphate isomerase  </t>
  </si>
  <si>
    <t>Clo1313_2016</t>
  </si>
  <si>
    <t xml:space="preserve">phenylalanyl-tRNA synthetase beta subunit (EC 6.1.1.20)  </t>
  </si>
  <si>
    <t xml:space="preserve">phenylalanyl-tRNA synthetase, alpha subunit (EC 6.1.1.20)  </t>
  </si>
  <si>
    <t>Clo1313_2019</t>
  </si>
  <si>
    <t xml:space="preserve">broad-specificity cellobiase (EC 3.2.1.21)  </t>
  </si>
  <si>
    <t>Clo1313_2022</t>
  </si>
  <si>
    <t xml:space="preserve">glycoside hydrolase family 16  </t>
  </si>
  <si>
    <t>Clo1313_2024</t>
  </si>
  <si>
    <t>Clo1313_2025</t>
  </si>
  <si>
    <t>Clo1313_2026</t>
  </si>
  <si>
    <t>Clo1313_2029</t>
  </si>
  <si>
    <t xml:space="preserve">protein of unknown function DUF1294  </t>
  </si>
  <si>
    <t xml:space="preserve">response regulator receiver and ANTAR domain protein  </t>
  </si>
  <si>
    <t xml:space="preserve">L-glutamine synthetase (EC 6.3.1.2)  </t>
  </si>
  <si>
    <t xml:space="preserve">glutamate synthase (NADPH) GltB3 subunit (EC 1.4.1.13)  </t>
  </si>
  <si>
    <t xml:space="preserve">glutamate synthase (NADPH) GltB2 subunit (EC 1.4.1.13)  </t>
  </si>
  <si>
    <t xml:space="preserve">glutamine amidotransferase class-II  </t>
  </si>
  <si>
    <t>Clo1313_2037</t>
  </si>
  <si>
    <t xml:space="preserve">aspartate-ammonia ligase (EC 6.3.1.1)  </t>
  </si>
  <si>
    <t>Clo1313_2039</t>
  </si>
  <si>
    <t>Clo1313_2041</t>
  </si>
  <si>
    <t xml:space="preserve">sodium/proton antiporter, CPA1 family (TC 2.A.36)  </t>
  </si>
  <si>
    <t>Clo1313_2042</t>
  </si>
  <si>
    <t xml:space="preserve">non-canonical purine NTP pyrophosphatase, rdgB/HAM1 family  </t>
  </si>
  <si>
    <t xml:space="preserve">ribonuclease PH  </t>
  </si>
  <si>
    <t>Clo1313_2046</t>
  </si>
  <si>
    <t xml:space="preserve">UDP-galactose 4-epimerase (EC 5.1.3.2)  </t>
  </si>
  <si>
    <t>Clo1313_2050</t>
  </si>
  <si>
    <t xml:space="preserve">protein of unknown function DUF208  </t>
  </si>
  <si>
    <t xml:space="preserve">Holliday junction DNA helicase subunit RuvB  </t>
  </si>
  <si>
    <t xml:space="preserve">Holliday junction DNA helicase subunit RuvA  </t>
  </si>
  <si>
    <t xml:space="preserve">Holliday junction endonuclease RuvC (EC 3.1.22.4)  </t>
  </si>
  <si>
    <t xml:space="preserve">argininosuccinate synthase (EC 6.3.4.5)  </t>
  </si>
  <si>
    <t xml:space="preserve">argininosuccinate lyase  </t>
  </si>
  <si>
    <t>Clo1313_2056</t>
  </si>
  <si>
    <t xml:space="preserve">metal-dependent phosphohydrolase, HD region  </t>
  </si>
  <si>
    <t xml:space="preserve">sulfatase  </t>
  </si>
  <si>
    <t>Clo1313_2060</t>
  </si>
  <si>
    <t>Clo1313_2061</t>
  </si>
  <si>
    <t>Clo1313_2062</t>
  </si>
  <si>
    <t>Clo1313_2063</t>
  </si>
  <si>
    <t>Clo1313_2064</t>
  </si>
  <si>
    <t>Clo1313_2065</t>
  </si>
  <si>
    <t>Clo1313_2066</t>
  </si>
  <si>
    <t xml:space="preserve">response regulator receiver  </t>
  </si>
  <si>
    <t xml:space="preserve">protein of unknown function UPF0044  </t>
  </si>
  <si>
    <t>Clo1313_2070</t>
  </si>
  <si>
    <t xml:space="preserve">GTP-binding protein Obg/CgtA  </t>
  </si>
  <si>
    <t xml:space="preserve">LSU ribosomal protein L27P  </t>
  </si>
  <si>
    <t>Clo1313_2073</t>
  </si>
  <si>
    <t xml:space="preserve">protein of unknown function DUF464  </t>
  </si>
  <si>
    <t xml:space="preserve">LSU ribosomal protein L21P  </t>
  </si>
  <si>
    <t>Clo1313_2075</t>
  </si>
  <si>
    <t xml:space="preserve">RNAse G (EC 3.1.4.-)  </t>
  </si>
  <si>
    <t xml:space="preserve">Protein of unknown function DUF2344  </t>
  </si>
  <si>
    <t>Clo1313_2079</t>
  </si>
  <si>
    <t xml:space="preserve">protein of unknown function DUF1292  </t>
  </si>
  <si>
    <t xml:space="preserve">Holliday junction resolvase YqgF  </t>
  </si>
  <si>
    <t xml:space="preserve">protein of unknown function DUF965  </t>
  </si>
  <si>
    <t xml:space="preserve">RNA modification enzyme, MiaB family  </t>
  </si>
  <si>
    <t xml:space="preserve">phosphoryl transfer system HPr  </t>
  </si>
  <si>
    <t>Clo1313_2085</t>
  </si>
  <si>
    <t xml:space="preserve">protein of unknown function DUF523  </t>
  </si>
  <si>
    <t xml:space="preserve">RNAse R (EC 3.1.-.-)  </t>
  </si>
  <si>
    <t>Clo1313_2087</t>
  </si>
  <si>
    <t>Clo1313_2089</t>
  </si>
  <si>
    <t xml:space="preserve">preprotein translocase, SecG subunit  </t>
  </si>
  <si>
    <t xml:space="preserve">enolase  </t>
  </si>
  <si>
    <t>Clo1313_2091</t>
  </si>
  <si>
    <t xml:space="preserve">triosephosphate isomerase (EC 5.3.1.1)  </t>
  </si>
  <si>
    <t xml:space="preserve">phosphoglycerate kinase (EC 2.7.2.3)  </t>
  </si>
  <si>
    <t xml:space="preserve">glyceraldehyde-3-phosphate dehydrogenase, type I  </t>
  </si>
  <si>
    <t>Clo1313_2096</t>
  </si>
  <si>
    <t xml:space="preserve">Beta-ketoacyl synthase  </t>
  </si>
  <si>
    <t>Clo1313_2098</t>
  </si>
  <si>
    <t>Clo1313_2099</t>
  </si>
  <si>
    <t>Clo1313_2100</t>
  </si>
  <si>
    <t xml:space="preserve">Beta-ketoacyl-acyl-carrier-protein synthase I  </t>
  </si>
  <si>
    <t>Clo1313_2101</t>
  </si>
  <si>
    <t xml:space="preserve">phosphopantetheine-binding protein  </t>
  </si>
  <si>
    <t>Clo1313_2102</t>
  </si>
  <si>
    <t xml:space="preserve">RNA methyltransferase, TrmH family, group 2  </t>
  </si>
  <si>
    <t>Clo1313_2105</t>
  </si>
  <si>
    <t>Clo1313_2106</t>
  </si>
  <si>
    <t xml:space="preserve">stage V sporulation protein ae  </t>
  </si>
  <si>
    <t>Clo1313_2107</t>
  </si>
  <si>
    <t xml:space="preserve">stage V sporulation protein AE  </t>
  </si>
  <si>
    <t>Clo1313_2108</t>
  </si>
  <si>
    <t xml:space="preserve">stage V sporulation protein AD  </t>
  </si>
  <si>
    <t>Clo1313_2109</t>
  </si>
  <si>
    <t xml:space="preserve">stage V sporulation protein AC  </t>
  </si>
  <si>
    <t>Clo1313_2110</t>
  </si>
  <si>
    <t xml:space="preserve">RNA polymerase, sigma subunit, RpoX/SigF  </t>
  </si>
  <si>
    <t xml:space="preserve">anti-sigma regulatory factor, serine/threonine protein kinase  </t>
  </si>
  <si>
    <t xml:space="preserve">anti-anti-sigma regulatory factor, SpoIIAA  </t>
  </si>
  <si>
    <t>Clo1313_2115</t>
  </si>
  <si>
    <t xml:space="preserve">protein of unknown function DUF199  </t>
  </si>
  <si>
    <t xml:space="preserve">glycogen debranching enzyme  </t>
  </si>
  <si>
    <t xml:space="preserve">protein of unknown function UPF0052 and CofD  </t>
  </si>
  <si>
    <t xml:space="preserve">UDP-N-acetylmuramate dehydrogenase (EC 1.1.1.158)  </t>
  </si>
  <si>
    <t xml:space="preserve">Hpr(Ser) kinase/phosphatase (EC 2.7.1.-)  </t>
  </si>
  <si>
    <t>Clo1313_2122</t>
  </si>
  <si>
    <t xml:space="preserve">6,7-dimethyl-8-ribityllumazine synthase (EC 2.5.1.78)  </t>
  </si>
  <si>
    <t xml:space="preserve">3,4-dihydroxy-2-butanone 4-phosphate synthase  </t>
  </si>
  <si>
    <t>Clo1313_2126</t>
  </si>
  <si>
    <t xml:space="preserve">riboflavin synthase alpha chain (EC 2.5.1.9)  </t>
  </si>
  <si>
    <t xml:space="preserve">riboflavin biosynthesis protein RibD  </t>
  </si>
  <si>
    <t>Clo1313_2129</t>
  </si>
  <si>
    <t xml:space="preserve">tRNA (guanine-N(7)-)-methyltransferase (EC 2.1.1.33)  </t>
  </si>
  <si>
    <t xml:space="preserve">5,10-methylenetetrahydrofolate reductase (NAD(P)) (EC 1.5.1.20)  </t>
  </si>
  <si>
    <t>Clo1313_2133</t>
  </si>
  <si>
    <t>Clo1313_2134</t>
  </si>
  <si>
    <t>Clo1313_2135</t>
  </si>
  <si>
    <t xml:space="preserve">protein of unknown function UPF0180  </t>
  </si>
  <si>
    <t xml:space="preserve">methylglyoxal synthase  </t>
  </si>
  <si>
    <t xml:space="preserve">cell division topological specificity factor MinE  </t>
  </si>
  <si>
    <t xml:space="preserve">septum site-determining protein MinD  </t>
  </si>
  <si>
    <t xml:space="preserve">septum site-determining protein MinC  </t>
  </si>
  <si>
    <t xml:space="preserve">penicillin-binding protein 2  </t>
  </si>
  <si>
    <t>Clo1313_2141</t>
  </si>
  <si>
    <t xml:space="preserve">rod shape-determining protein MreD  </t>
  </si>
  <si>
    <t xml:space="preserve">rod shape-determining protein MreC  </t>
  </si>
  <si>
    <t xml:space="preserve">maf protein  </t>
  </si>
  <si>
    <t>Clo1313_2145</t>
  </si>
  <si>
    <t xml:space="preserve">Negative regulator of genetic competence  </t>
  </si>
  <si>
    <t>Clo1313_2147</t>
  </si>
  <si>
    <t xml:space="preserve">ATP-dependent protease La  </t>
  </si>
  <si>
    <t xml:space="preserve">glutamate N-acetyltransferase (EC 2.3.1.35)  </t>
  </si>
  <si>
    <t>Clo1313_2152</t>
  </si>
  <si>
    <t>Clo1313_2157</t>
  </si>
  <si>
    <t>Clo1313_2158</t>
  </si>
  <si>
    <t xml:space="preserve">asparaginyl-tRNA synthetase (EC 6.1.1.22)  </t>
  </si>
  <si>
    <t xml:space="preserve">Peptidylprolyl isomerase  </t>
  </si>
  <si>
    <t xml:space="preserve">Silent information regulator protein Sir2  </t>
  </si>
  <si>
    <t>Clo1313_2166</t>
  </si>
  <si>
    <t>Clo1313_2167</t>
  </si>
  <si>
    <t>Clo1313_2168</t>
  </si>
  <si>
    <t xml:space="preserve">Rubredoxin-type Fe(Cys)4 protein  </t>
  </si>
  <si>
    <t>Clo1313_2170</t>
  </si>
  <si>
    <t>Clo1313_2171</t>
  </si>
  <si>
    <t xml:space="preserve">BioY protein  </t>
  </si>
  <si>
    <t xml:space="preserve">SEC-C motif domain protein  </t>
  </si>
  <si>
    <t>Clo1313_2174</t>
  </si>
  <si>
    <t>Clo1313_2175</t>
  </si>
  <si>
    <t>Clo1313_2177</t>
  </si>
  <si>
    <t xml:space="preserve">protein of unknown function DUF187  </t>
  </si>
  <si>
    <t xml:space="preserve">ribonucleoside-diphosphate reductase class II (EC 1.17.4.-)  </t>
  </si>
  <si>
    <t>Clo1313_2181</t>
  </si>
  <si>
    <t>Clo1313_2182</t>
  </si>
  <si>
    <t>Clo1313_2183</t>
  </si>
  <si>
    <t xml:space="preserve">endoglucanase Cel9N  </t>
  </si>
  <si>
    <t xml:space="preserve">iron-only hydrogenase maturation protein HydF  </t>
  </si>
  <si>
    <t>Clo1313_2191</t>
  </si>
  <si>
    <t xml:space="preserve">endo-1,3(4)-beta-glucanase (EC:3.2.1.6)  </t>
  </si>
  <si>
    <t>Clo1313_2194</t>
  </si>
  <si>
    <t>Clo1313_2196</t>
  </si>
  <si>
    <t xml:space="preserve">hybrid cluster protein  </t>
  </si>
  <si>
    <t>Clo1313_2199</t>
  </si>
  <si>
    <t xml:space="preserve">iron-sulfur binding protein  </t>
  </si>
  <si>
    <t>Clo1313_2200</t>
  </si>
  <si>
    <t>Clo1313_2201</t>
  </si>
  <si>
    <t xml:space="preserve">small GTP-binding protein  </t>
  </si>
  <si>
    <t xml:space="preserve">Protein of unknown function DUF2174-like protein  </t>
  </si>
  <si>
    <t xml:space="preserve">Nucleotidyltransferase, predicted  </t>
  </si>
  <si>
    <t>Clo1313_2205</t>
  </si>
  <si>
    <t>Clo1313_2206</t>
  </si>
  <si>
    <t>Clo1313_2207</t>
  </si>
  <si>
    <t xml:space="preserve">adenosylmethionine-8-amino-7-oxononanoate aminotransferase  </t>
  </si>
  <si>
    <t xml:space="preserve">biotin biosynthesis protein BioC  </t>
  </si>
  <si>
    <t>Clo1313_2209</t>
  </si>
  <si>
    <t xml:space="preserve">Carboxylesterase  </t>
  </si>
  <si>
    <t>Clo1313_2210</t>
  </si>
  <si>
    <t xml:space="preserve">8-amino-7-oxononanoate synthase  </t>
  </si>
  <si>
    <t>Clo1313_2211</t>
  </si>
  <si>
    <t xml:space="preserve">dethiobiotin synthase  </t>
  </si>
  <si>
    <t>Clo1313_2212</t>
  </si>
  <si>
    <t xml:space="preserve">biotin synthase (EC 2.8.1.6)  </t>
  </si>
  <si>
    <t xml:space="preserve">protein of unknown function DUF1538  </t>
  </si>
  <si>
    <t xml:space="preserve">Ferritin Dps family protein  </t>
  </si>
  <si>
    <t>Clo1313_2216</t>
  </si>
  <si>
    <t>Clo1313_2217</t>
  </si>
  <si>
    <t>Clo1313_2219</t>
  </si>
  <si>
    <t>Clo1313_2221</t>
  </si>
  <si>
    <t>Clo1313_2222</t>
  </si>
  <si>
    <t>Clo1313_2223</t>
  </si>
  <si>
    <t>Clo1313_2224</t>
  </si>
  <si>
    <t>Clo1313_2226</t>
  </si>
  <si>
    <t xml:space="preserve">protein of unknown function DUF891  </t>
  </si>
  <si>
    <t>Clo1313_2227</t>
  </si>
  <si>
    <t xml:space="preserve">alkyl hydroperoxide reductase/ Thiol specific antioxidant/ Mal allergen  </t>
  </si>
  <si>
    <t>Clo1313_2229</t>
  </si>
  <si>
    <t xml:space="preserve">protein of unknown function DUF1706  </t>
  </si>
  <si>
    <t>Clo1313_2230</t>
  </si>
  <si>
    <t>Clo1313_2232</t>
  </si>
  <si>
    <t>Clo1313_2233</t>
  </si>
  <si>
    <t>Clo1313_2234</t>
  </si>
  <si>
    <t>Clo1313_2236</t>
  </si>
  <si>
    <t>Clo1313_2237</t>
  </si>
  <si>
    <t>Clo1313_2238</t>
  </si>
  <si>
    <t xml:space="preserve">dCTP deaminase (EC 3.5.4.13)  </t>
  </si>
  <si>
    <t>Clo1313_2240</t>
  </si>
  <si>
    <t>Clo1313_2241</t>
  </si>
  <si>
    <t>Clo1313_2242</t>
  </si>
  <si>
    <t>Clo1313_2243</t>
  </si>
  <si>
    <t>Clo1313_2245</t>
  </si>
  <si>
    <t xml:space="preserve">transcriptional regulator  </t>
  </si>
  <si>
    <t xml:space="preserve">beta-lactamase domain protein  </t>
  </si>
  <si>
    <t>Clo1313_2249</t>
  </si>
  <si>
    <t>Clo1313_2251</t>
  </si>
  <si>
    <t>Clo1313_2252</t>
  </si>
  <si>
    <t>Clo1313_2253</t>
  </si>
  <si>
    <t xml:space="preserve">transcriptional regulator, PadR family  </t>
  </si>
  <si>
    <t>Clo1313_2254</t>
  </si>
  <si>
    <t xml:space="preserve">NAD(P)H dehydrogenase (quinone)  </t>
  </si>
  <si>
    <t>Clo1313_2256</t>
  </si>
  <si>
    <t>Clo1313_2258</t>
  </si>
  <si>
    <t>Clo1313_2259</t>
  </si>
  <si>
    <t xml:space="preserve">ammonium transporter (TC 1.A.11)  </t>
  </si>
  <si>
    <t>Clo1313_2263</t>
  </si>
  <si>
    <t xml:space="preserve">transcriptional regulator, MarR family  </t>
  </si>
  <si>
    <t xml:space="preserve">Linocin_M18 bacteriocin protein  </t>
  </si>
  <si>
    <t>Clo1313_2267</t>
  </si>
  <si>
    <t>Clo1313_2268</t>
  </si>
  <si>
    <t>Clo1313_2269</t>
  </si>
  <si>
    <t xml:space="preserve">AIG2 family protein  </t>
  </si>
  <si>
    <t xml:space="preserve">arsenate reductase-like protein  </t>
  </si>
  <si>
    <t xml:space="preserve">protein of unknown function DUF438  </t>
  </si>
  <si>
    <t xml:space="preserve">Type II site-specific deoxyribonuclease  </t>
  </si>
  <si>
    <t xml:space="preserve">DNA adenine methylase  </t>
  </si>
  <si>
    <t xml:space="preserve">protein of unknown function DUF125 transmembrane  </t>
  </si>
  <si>
    <t>Clo1313_2277</t>
  </si>
  <si>
    <t>Clo1313_2278</t>
  </si>
  <si>
    <t>Clo1313_2279</t>
  </si>
  <si>
    <t>Clo1313_2280</t>
  </si>
  <si>
    <t xml:space="preserve">type I phosphodiesterase/nucleotide pyrophosphatase  </t>
  </si>
  <si>
    <t>Clo1313_2281</t>
  </si>
  <si>
    <t>Clo1313_2282</t>
  </si>
  <si>
    <t xml:space="preserve">SAM-dependent methyltransferase  </t>
  </si>
  <si>
    <t>Clo1313_2284</t>
  </si>
  <si>
    <t>Clo1313_2292</t>
  </si>
  <si>
    <t>Clo1313_2293</t>
  </si>
  <si>
    <t>Clo1313_2294</t>
  </si>
  <si>
    <t>Clo1313_2295</t>
  </si>
  <si>
    <t>Clo1313_2296</t>
  </si>
  <si>
    <t>Clo1313_2297</t>
  </si>
  <si>
    <t>Clo1313_2298</t>
  </si>
  <si>
    <t>Clo1313_2299</t>
  </si>
  <si>
    <t>Clo1313_2300</t>
  </si>
  <si>
    <t>Clo1313_2301</t>
  </si>
  <si>
    <t>Clo1313_2302</t>
  </si>
  <si>
    <t xml:space="preserve">aspartyl-tRNA synthetase  </t>
  </si>
  <si>
    <t>Clo1313_2308</t>
  </si>
  <si>
    <t>Clo1313_2309</t>
  </si>
  <si>
    <t>Clo1313_2311</t>
  </si>
  <si>
    <t xml:space="preserve">Protein of unknown function DUF2871  </t>
  </si>
  <si>
    <t xml:space="preserve">Enoyl-CoA hydratase/isomerase  </t>
  </si>
  <si>
    <t>Clo1313_2313</t>
  </si>
  <si>
    <t>Clo1313_2314</t>
  </si>
  <si>
    <t>Clo1313_2315</t>
  </si>
  <si>
    <t>Clo1313_2316</t>
  </si>
  <si>
    <t>Clo1313_2317</t>
  </si>
  <si>
    <t xml:space="preserve">methylated-DNA/protein-cysteine methyltransferase  </t>
  </si>
  <si>
    <t>Clo1313_2320</t>
  </si>
  <si>
    <t xml:space="preserve">NLPA lipoprotein  </t>
  </si>
  <si>
    <t>Clo1313_2324</t>
  </si>
  <si>
    <t xml:space="preserve">cystathionine gamma-lyase (EC 4.4.1.1)  </t>
  </si>
  <si>
    <t xml:space="preserve">cystathionine beta-synthase (acetylserine-dependent) (EC 4.2.1.-)  </t>
  </si>
  <si>
    <t>Clo1313_2327</t>
  </si>
  <si>
    <t>Clo1313_2329</t>
  </si>
  <si>
    <t xml:space="preserve">oxidoreductase/nitrogenase component 1  </t>
  </si>
  <si>
    <t xml:space="preserve">Dinitrogenase iron-molybdenum cofactor biosynthesis protein  </t>
  </si>
  <si>
    <t xml:space="preserve">Cysteine synthase  </t>
  </si>
  <si>
    <t>Clo1313_2337</t>
  </si>
  <si>
    <t xml:space="preserve">nitrogenase iron protein  </t>
  </si>
  <si>
    <t>Clo1313_2341</t>
  </si>
  <si>
    <t xml:space="preserve">purine nucleoside phosphorylase  </t>
  </si>
  <si>
    <t xml:space="preserve">basic membrane lipoprotein  </t>
  </si>
  <si>
    <t>Clo1313_2343</t>
  </si>
  <si>
    <t>Clo1313_2344</t>
  </si>
  <si>
    <t xml:space="preserve">(Formate-C-acetyltransferase)-activating enzyme  </t>
  </si>
  <si>
    <t>Clo1313_2345</t>
  </si>
  <si>
    <t>Clo1313_2346</t>
  </si>
  <si>
    <t>Clo1313_2347</t>
  </si>
  <si>
    <t>Clo1313_2348</t>
  </si>
  <si>
    <t xml:space="preserve">deoxyribose-phosphate aldolase  </t>
  </si>
  <si>
    <t>Clo1313_2350</t>
  </si>
  <si>
    <t>Clo1313_2351</t>
  </si>
  <si>
    <t xml:space="preserve">signal transduction histidine kinase, LytS  </t>
  </si>
  <si>
    <t>Clo1313_2352</t>
  </si>
  <si>
    <t>Clo1313_2354</t>
  </si>
  <si>
    <t>Clo1313_2355</t>
  </si>
  <si>
    <t>Clo1313_2356</t>
  </si>
  <si>
    <t>Clo1313_2357</t>
  </si>
  <si>
    <t>Clo1313_2358</t>
  </si>
  <si>
    <t xml:space="preserve">glycerate kinase  </t>
  </si>
  <si>
    <t>Clo1313_2360</t>
  </si>
  <si>
    <t>Clo1313_2361</t>
  </si>
  <si>
    <t>Clo1313_2362</t>
  </si>
  <si>
    <t>Clo1313_2363</t>
  </si>
  <si>
    <t>Clo1313_2364</t>
  </si>
  <si>
    <t xml:space="preserve">PglZ domain protein  </t>
  </si>
  <si>
    <t>Clo1313_2366</t>
  </si>
  <si>
    <t xml:space="preserve">SNF2-related protein  </t>
  </si>
  <si>
    <t>Clo1313_2367</t>
  </si>
  <si>
    <t>Clo1313_2369</t>
  </si>
  <si>
    <t>Clo1313_2370</t>
  </si>
  <si>
    <t xml:space="preserve">Protein of unknown function DUF2971  </t>
  </si>
  <si>
    <t>Clo1313_2371</t>
  </si>
  <si>
    <t xml:space="preserve">HhH-GPD family protein  </t>
  </si>
  <si>
    <t>Clo1313_2372</t>
  </si>
  <si>
    <t xml:space="preserve">HNH endonuclease  </t>
  </si>
  <si>
    <t>Clo1313_2374</t>
  </si>
  <si>
    <t>Clo1313_2375</t>
  </si>
  <si>
    <t>Clo1313_2376</t>
  </si>
  <si>
    <t>Clo1313_2377</t>
  </si>
  <si>
    <t>Clo1313_2378</t>
  </si>
  <si>
    <t>Clo1313_2379</t>
  </si>
  <si>
    <t>Clo1313_2380</t>
  </si>
  <si>
    <t>Clo1313_2381</t>
  </si>
  <si>
    <t xml:space="preserve">toxin secretion/phage lysis holin  </t>
  </si>
  <si>
    <t>Clo1313_2382</t>
  </si>
  <si>
    <t>Clo1313_2383</t>
  </si>
  <si>
    <t>Clo1313_2384</t>
  </si>
  <si>
    <t>Clo1313_2385</t>
  </si>
  <si>
    <t xml:space="preserve">phage minor structural protein  </t>
  </si>
  <si>
    <t>Clo1313_2386</t>
  </si>
  <si>
    <t xml:space="preserve">phage tail component  </t>
  </si>
  <si>
    <t>Clo1313_2387</t>
  </si>
  <si>
    <t>Clo1313_2388</t>
  </si>
  <si>
    <t>Clo1313_2389</t>
  </si>
  <si>
    <t>Clo1313_2390</t>
  </si>
  <si>
    <t xml:space="preserve">phage major tail protein, phi13 family  </t>
  </si>
  <si>
    <t>Clo1313_2391</t>
  </si>
  <si>
    <t>Clo1313_2392</t>
  </si>
  <si>
    <t xml:space="preserve">phage protein, HK97 gp10 family  </t>
  </si>
  <si>
    <t>Clo1313_2393</t>
  </si>
  <si>
    <t xml:space="preserve">head-tail joining family protein  </t>
  </si>
  <si>
    <t>Clo1313_2394</t>
  </si>
  <si>
    <t xml:space="preserve">Bacteriophage QLRG family, putative DNA packaging  </t>
  </si>
  <si>
    <t>Clo1313_2395</t>
  </si>
  <si>
    <t xml:space="preserve">phage major capsid protein, HK97 family  </t>
  </si>
  <si>
    <t>Clo1313_2396</t>
  </si>
  <si>
    <t xml:space="preserve">peptidase S14 ClpP  </t>
  </si>
  <si>
    <t>Clo1313_2397</t>
  </si>
  <si>
    <t xml:space="preserve">phage portal protein, HK97 family  </t>
  </si>
  <si>
    <t>Clo1313_2398</t>
  </si>
  <si>
    <t xml:space="preserve">Terminase  </t>
  </si>
  <si>
    <t>Clo1313_2399</t>
  </si>
  <si>
    <t>Clo1313_2400</t>
  </si>
  <si>
    <t>Clo1313_2401</t>
  </si>
  <si>
    <t xml:space="preserve">Putative amidoligase enzyme  </t>
  </si>
  <si>
    <t>Clo1313_2402</t>
  </si>
  <si>
    <t>Clo1313_2403</t>
  </si>
  <si>
    <t>Clo1313_2404</t>
  </si>
  <si>
    <t>Clo1313_2405</t>
  </si>
  <si>
    <t>Clo1313_2406</t>
  </si>
  <si>
    <t>Clo1313_2407</t>
  </si>
  <si>
    <t>Clo1313_2408</t>
  </si>
  <si>
    <t>Clo1313_2409</t>
  </si>
  <si>
    <t>Clo1313_2410</t>
  </si>
  <si>
    <t>Clo1313_2411</t>
  </si>
  <si>
    <t xml:space="preserve">VRR-NUC domain-containing protein  </t>
  </si>
  <si>
    <t>Clo1313_2412</t>
  </si>
  <si>
    <t>Clo1313_2413</t>
  </si>
  <si>
    <t>Clo1313_2414</t>
  </si>
  <si>
    <t>Clo1313_2415</t>
  </si>
  <si>
    <t>Clo1313_2416</t>
  </si>
  <si>
    <t>Clo1313_2417</t>
  </si>
  <si>
    <t>Clo1313_2419</t>
  </si>
  <si>
    <t>Clo1313_2420</t>
  </si>
  <si>
    <t>Clo1313_2422</t>
  </si>
  <si>
    <t>Clo1313_2423</t>
  </si>
  <si>
    <t>Clo1313_2424</t>
  </si>
  <si>
    <t xml:space="preserve">23S rRNA m(5)U-1939 methyltransferase (EC 2.1.1.190)  </t>
  </si>
  <si>
    <t>Clo1313_2426</t>
  </si>
  <si>
    <t>Clo1313_2427</t>
  </si>
  <si>
    <t xml:space="preserve">transport system permease protein  </t>
  </si>
  <si>
    <t xml:space="preserve">periplasmic binding protein  </t>
  </si>
  <si>
    <t>Clo1313_2431</t>
  </si>
  <si>
    <t xml:space="preserve">protein of unknown function DUF583  </t>
  </si>
  <si>
    <t>Clo1313_2432</t>
  </si>
  <si>
    <t xml:space="preserve">sporulation protein YunB  </t>
  </si>
  <si>
    <t xml:space="preserve">penicillin-binding protein, 1A family  </t>
  </si>
  <si>
    <t xml:space="preserve">efflux transporter, RND family, MFP subunit  </t>
  </si>
  <si>
    <t xml:space="preserve">outer membrane efflux protein  </t>
  </si>
  <si>
    <t xml:space="preserve">glutamate 5-kinase (EC 2.7.2.11)  </t>
  </si>
  <si>
    <t xml:space="preserve">NifU-like domain-containing protein  </t>
  </si>
  <si>
    <t>Clo1313_2442</t>
  </si>
  <si>
    <t>Clo1313_2443</t>
  </si>
  <si>
    <t>Clo1313_2445</t>
  </si>
  <si>
    <t xml:space="preserve">peptidase S16, lon-like protein  </t>
  </si>
  <si>
    <t>Clo1313_2447</t>
  </si>
  <si>
    <t xml:space="preserve">[SSU ribosomal protein S18P]-alanine acetyltransferase (EC 2.3.1.128)  </t>
  </si>
  <si>
    <t xml:space="preserve">peptidase M22 glycoprotease  </t>
  </si>
  <si>
    <t xml:space="preserve">Uncharacterized protein family UPF0079, ATPase  </t>
  </si>
  <si>
    <t>Clo1313_2452</t>
  </si>
  <si>
    <t>Clo1313_2453</t>
  </si>
  <si>
    <t>Clo1313_2454</t>
  </si>
  <si>
    <t xml:space="preserve">SSU ribosomal protein S9P  </t>
  </si>
  <si>
    <t xml:space="preserve">LSU ribosomal protein L13P  </t>
  </si>
  <si>
    <t xml:space="preserve">DNA integrity scanning, DisA, linker region  </t>
  </si>
  <si>
    <t xml:space="preserve">DNA repair protein RadA  </t>
  </si>
  <si>
    <t xml:space="preserve">glycoside hydrolase 15-related protein  </t>
  </si>
  <si>
    <t>Clo1313_2461</t>
  </si>
  <si>
    <t xml:space="preserve">ATP:guanido phosphotransferase  </t>
  </si>
  <si>
    <t xml:space="preserve">UvrB/UvrC protein  </t>
  </si>
  <si>
    <t xml:space="preserve">transcriptional repressor, CtsR  </t>
  </si>
  <si>
    <t>Clo1313_2466</t>
  </si>
  <si>
    <t xml:space="preserve">Prephenate dehydrogenase  </t>
  </si>
  <si>
    <t>Clo1313_2473</t>
  </si>
  <si>
    <t xml:space="preserve">cobalt ABC transporter, inner membrane subunit CbiQ  </t>
  </si>
  <si>
    <t xml:space="preserve">cobalamin (vitamin B12) biosynthesis CbiM protein  </t>
  </si>
  <si>
    <t>Clo1313_2477</t>
  </si>
  <si>
    <t xml:space="preserve">response regulator receiver modulated diguanylate cyclase  </t>
  </si>
  <si>
    <t xml:space="preserve">Ig domain protein group 2 domain protein  </t>
  </si>
  <si>
    <t>Clo1313_2480</t>
  </si>
  <si>
    <t>Clo1313_2481</t>
  </si>
  <si>
    <t>Clo1313_2482</t>
  </si>
  <si>
    <t>Clo1313_2483</t>
  </si>
  <si>
    <t>Clo1313_2485</t>
  </si>
  <si>
    <t>Clo1313_2486</t>
  </si>
  <si>
    <t xml:space="preserve">Urease accessory protein UreD  </t>
  </si>
  <si>
    <t xml:space="preserve">urease accessory protein UreG  </t>
  </si>
  <si>
    <t>Clo1313_2488</t>
  </si>
  <si>
    <t xml:space="preserve">Urease accessory protein UreF  </t>
  </si>
  <si>
    <t>Clo1313_2489</t>
  </si>
  <si>
    <t xml:space="preserve">urease, alpha subunit  </t>
  </si>
  <si>
    <t xml:space="preserve">urease, beta subunit  </t>
  </si>
  <si>
    <t xml:space="preserve">urease, gamma subunit  </t>
  </si>
  <si>
    <t xml:space="preserve">urea ABC transporter, ATP-binding protein UrtE  </t>
  </si>
  <si>
    <t xml:space="preserve">urea ABC transporter, ATP-binding protein UrtD  </t>
  </si>
  <si>
    <t>Clo1313_2495</t>
  </si>
  <si>
    <t xml:space="preserve">urea ABC transporter membrane protein  </t>
  </si>
  <si>
    <t xml:space="preserve">urea ABC transporter, permease protein UrtB  </t>
  </si>
  <si>
    <t xml:space="preserve">urea-binding protein  </t>
  </si>
  <si>
    <t>Clo1313_2498</t>
  </si>
  <si>
    <t xml:space="preserve">multi-sensor hybrid histidine kinase  </t>
  </si>
  <si>
    <t>Clo1313_2501</t>
  </si>
  <si>
    <t>Clo1313_2502</t>
  </si>
  <si>
    <t>Clo1313_2504</t>
  </si>
  <si>
    <t>Clo1313_2506</t>
  </si>
  <si>
    <t>Clo1313_2507</t>
  </si>
  <si>
    <t>Clo1313_2508</t>
  </si>
  <si>
    <t>Clo1313_2509</t>
  </si>
  <si>
    <t>Clo1313_2511</t>
  </si>
  <si>
    <t>Clo1313_2515</t>
  </si>
  <si>
    <t>Clo1313_2516</t>
  </si>
  <si>
    <t>Clo1313_2522</t>
  </si>
  <si>
    <t xml:space="preserve">transposase IS4 family protein  </t>
  </si>
  <si>
    <t>Clo1313_2523</t>
  </si>
  <si>
    <t>Clo1313_2528</t>
  </si>
  <si>
    <t xml:space="preserve">iron-only hydrogenase maturation protein HydE  </t>
  </si>
  <si>
    <t xml:space="preserve">cysteine synthase A  </t>
  </si>
  <si>
    <t xml:space="preserve">PP-loop domain protein  </t>
  </si>
  <si>
    <t xml:space="preserve">O-acetylhomoserine sulfhydrylase (EC 2.5.1.49)  </t>
  </si>
  <si>
    <t xml:space="preserve">homoserine O-succinyltransferase (EC 2.3.1.46)  </t>
  </si>
  <si>
    <t xml:space="preserve">copper-translocating P-type ATPase  </t>
  </si>
  <si>
    <t>Clo1313_2541</t>
  </si>
  <si>
    <t>Clo1313_2542</t>
  </si>
  <si>
    <t>Clo1313_2543</t>
  </si>
  <si>
    <t xml:space="preserve">protein of unknown function DUF1113  </t>
  </si>
  <si>
    <t xml:space="preserve">Hsp33 protein  </t>
  </si>
  <si>
    <t xml:space="preserve">cold-shock DNA-binding protein family  </t>
  </si>
  <si>
    <t>Clo1313_2546</t>
  </si>
  <si>
    <t>Clo1313_2547</t>
  </si>
  <si>
    <t>Clo1313_2548</t>
  </si>
  <si>
    <t xml:space="preserve">small acid-soluble spore protein beta  </t>
  </si>
  <si>
    <t xml:space="preserve">carboxyl-terminal protease  </t>
  </si>
  <si>
    <t xml:space="preserve">cell division ATP-binding protein FtsE  </t>
  </si>
  <si>
    <t xml:space="preserve">transcriptional regulator, CdaR family  </t>
  </si>
  <si>
    <t xml:space="preserve">carbohydrate ABC transporter ATP-binding protein, CUT1 family (TC 3.A.1.1.-)  </t>
  </si>
  <si>
    <t xml:space="preserve">N-acetyl-gamma-glutamyl-phosphate reductase (EC 1.2.1.38)  </t>
  </si>
  <si>
    <t xml:space="preserve">N-acetylglutamate kinase (EC 2.7.2.8)  </t>
  </si>
  <si>
    <t xml:space="preserve">acetylornithine aminotransferase apoenzyme (EC 2.6.1.11)  </t>
  </si>
  <si>
    <t xml:space="preserve">carbamoyl-phosphate synthase small subunit  </t>
  </si>
  <si>
    <t xml:space="preserve">carbamoyl-phosphate synthase, large subunit  </t>
  </si>
  <si>
    <t xml:space="preserve">ornithine carbamoyltransferase  </t>
  </si>
  <si>
    <t>Clo1313_2563</t>
  </si>
  <si>
    <t>Clo1313_2565</t>
  </si>
  <si>
    <t>Clo1313_2566</t>
  </si>
  <si>
    <t>Clo1313_2567</t>
  </si>
  <si>
    <t xml:space="preserve">cell division membrane protein-like protein  </t>
  </si>
  <si>
    <t>Clo1313_2568</t>
  </si>
  <si>
    <t>Clo1313_2569</t>
  </si>
  <si>
    <t>Clo1313_2570</t>
  </si>
  <si>
    <t>Clo1313_2571</t>
  </si>
  <si>
    <t>Clo1313_2572</t>
  </si>
  <si>
    <t>Clo1313_2573</t>
  </si>
  <si>
    <t>Clo1313_2574</t>
  </si>
  <si>
    <t>Clo1313_2575</t>
  </si>
  <si>
    <t xml:space="preserve">Pyridoxal-5'-phosphate-dependent protein beta subunit  </t>
  </si>
  <si>
    <t>Clo1313_2576</t>
  </si>
  <si>
    <t xml:space="preserve">amino acid adenylation domain protein  </t>
  </si>
  <si>
    <t>Clo1313_2578</t>
  </si>
  <si>
    <t xml:space="preserve">glycosyl transferase family 28  </t>
  </si>
  <si>
    <t>Clo1313_2579</t>
  </si>
  <si>
    <t>Clo1313_2580</t>
  </si>
  <si>
    <t>Clo1313_2582</t>
  </si>
  <si>
    <t>Clo1313_2583</t>
  </si>
  <si>
    <t>Clo1313_2585</t>
  </si>
  <si>
    <t>Clo1313_2587</t>
  </si>
  <si>
    <t>Clo1313_2588</t>
  </si>
  <si>
    <t>Clo1313_2589</t>
  </si>
  <si>
    <t>Clo1313_2591</t>
  </si>
  <si>
    <t xml:space="preserve">arginine decarboxylase (EC 4.1.1.19)  </t>
  </si>
  <si>
    <t>Clo1313_2593</t>
  </si>
  <si>
    <t xml:space="preserve">MgtC/SapB transporter  </t>
  </si>
  <si>
    <t>Clo1313_2594</t>
  </si>
  <si>
    <t xml:space="preserve">stage II sporulation protein R  </t>
  </si>
  <si>
    <t>Clo1313_2595</t>
  </si>
  <si>
    <t xml:space="preserve">transcriptional regulator, PadR-like family  </t>
  </si>
  <si>
    <t>Clo1313_2596</t>
  </si>
  <si>
    <t xml:space="preserve">CTP synthase (EC 6.3.4.2)  </t>
  </si>
  <si>
    <t>Clo1313_2598</t>
  </si>
  <si>
    <t>Clo1313_2599</t>
  </si>
  <si>
    <t>Clo1313_2600</t>
  </si>
  <si>
    <t xml:space="preserve">Zn-dependent hydrolase of the beta-lactamase fold-like protein  </t>
  </si>
  <si>
    <t>Clo1313_2605</t>
  </si>
  <si>
    <t xml:space="preserve">arginyl-tRNA synthetase (EC 6.1.1.19)  </t>
  </si>
  <si>
    <t>Clo1313_2607</t>
  </si>
  <si>
    <t xml:space="preserve">Domain of unknown function DUF1934  </t>
  </si>
  <si>
    <t xml:space="preserve">glutamate racemase (EC 5.1.1.3)  </t>
  </si>
  <si>
    <t xml:space="preserve">D-alanine/D-alanine ligase  </t>
  </si>
  <si>
    <t>Clo1313_2610</t>
  </si>
  <si>
    <t xml:space="preserve">magnesium transporter  </t>
  </si>
  <si>
    <t>Clo1313_2611</t>
  </si>
  <si>
    <t>Clo1313_2612</t>
  </si>
  <si>
    <t xml:space="preserve">regulatory protein, FmdB family  </t>
  </si>
  <si>
    <t>Clo1313_2614</t>
  </si>
  <si>
    <t xml:space="preserve">protein of unknown function DUF458  </t>
  </si>
  <si>
    <t>Clo1313_2620</t>
  </si>
  <si>
    <t xml:space="preserve">cytochrome c biogenesis protein transmembrane region  </t>
  </si>
  <si>
    <t>Clo1313_2621</t>
  </si>
  <si>
    <t>Clo1313_2622</t>
  </si>
  <si>
    <t>Clo1313_2623</t>
  </si>
  <si>
    <t>Clo1313_2624</t>
  </si>
  <si>
    <t>Clo1313_2625</t>
  </si>
  <si>
    <t xml:space="preserve">Tex-like protein  </t>
  </si>
  <si>
    <t xml:space="preserve">1-phosphofructokinase  </t>
  </si>
  <si>
    <t>Clo1313_2629</t>
  </si>
  <si>
    <t>Clo1313_2630</t>
  </si>
  <si>
    <t xml:space="preserve">UV-damage endonuclease  </t>
  </si>
  <si>
    <t>Clo1313_2631</t>
  </si>
  <si>
    <t>Clo1313_2632</t>
  </si>
  <si>
    <t>Clo1313_2634</t>
  </si>
  <si>
    <t>Clo1313_2636</t>
  </si>
  <si>
    <t xml:space="preserve">alkyl hydroperoxide reductase, F subunit  </t>
  </si>
  <si>
    <t xml:space="preserve">peroxiredoxin  </t>
  </si>
  <si>
    <t>Clo1313_2639</t>
  </si>
  <si>
    <t>Clo1313_2640</t>
  </si>
  <si>
    <t>Clo1313_2646</t>
  </si>
  <si>
    <t>Clo1313_2650</t>
  </si>
  <si>
    <t>Clo1313_2651</t>
  </si>
  <si>
    <t>Clo1313_2652</t>
  </si>
  <si>
    <t>Clo1313_2653</t>
  </si>
  <si>
    <t>Clo1313_2654</t>
  </si>
  <si>
    <t>Clo1313_2655</t>
  </si>
  <si>
    <t>Clo1313_2656</t>
  </si>
  <si>
    <t>Clo1313_2657</t>
  </si>
  <si>
    <t>Clo1313_2658</t>
  </si>
  <si>
    <t xml:space="preserve">transposase IS116/IS110/IS902 family protein  </t>
  </si>
  <si>
    <t>Clo1313_2660</t>
  </si>
  <si>
    <t>Clo1313_2661</t>
  </si>
  <si>
    <t>Clo1313_2662</t>
  </si>
  <si>
    <t>Clo1313_2663</t>
  </si>
  <si>
    <t>Clo1313_2664</t>
  </si>
  <si>
    <t>Clo1313_2666</t>
  </si>
  <si>
    <t>Clo1313_2667</t>
  </si>
  <si>
    <t xml:space="preserve">Bifunctional DNA primase/polymerase  </t>
  </si>
  <si>
    <t>Clo1313_2668</t>
  </si>
  <si>
    <t>Clo1313_2669</t>
  </si>
  <si>
    <t>Clo1313_2670</t>
  </si>
  <si>
    <t>Clo1313_2672</t>
  </si>
  <si>
    <t>Clo1313_2673</t>
  </si>
  <si>
    <t>Clo1313_2674</t>
  </si>
  <si>
    <t>Clo1313_2675</t>
  </si>
  <si>
    <t>Clo1313_2676</t>
  </si>
  <si>
    <t>Clo1313_2678</t>
  </si>
  <si>
    <t>Clo1313_2679</t>
  </si>
  <si>
    <t>Clo1313_2680</t>
  </si>
  <si>
    <t>Clo1313_2681</t>
  </si>
  <si>
    <t>Clo1313_2682</t>
  </si>
  <si>
    <t>Clo1313_2683</t>
  </si>
  <si>
    <t xml:space="preserve">protein of unknown function DUF1557  </t>
  </si>
  <si>
    <t>Clo1313_2684</t>
  </si>
  <si>
    <t>Clo1313_2685</t>
  </si>
  <si>
    <t>Clo1313_2686</t>
  </si>
  <si>
    <t>Clo1313_2688</t>
  </si>
  <si>
    <t xml:space="preserve">Serine/threonine-protein kinase-like domain  </t>
  </si>
  <si>
    <t>Clo1313_2690</t>
  </si>
  <si>
    <t>Clo1313_2691</t>
  </si>
  <si>
    <t xml:space="preserve">DNA helicase/exodeoxyribonuclease V, subunit A (EC 3.1.11.5)  </t>
  </si>
  <si>
    <t xml:space="preserve">DNA helicase/exodeoxyribonuclease V, subunit B (EC 3.1.11.5)  </t>
  </si>
  <si>
    <t>Clo1313_2696</t>
  </si>
  <si>
    <t>Clo1313_2697</t>
  </si>
  <si>
    <t>Clo1313_2698</t>
  </si>
  <si>
    <t>Clo1313_2699</t>
  </si>
  <si>
    <t>Clo1313_2700</t>
  </si>
  <si>
    <t>Clo1313_2701</t>
  </si>
  <si>
    <t>Clo1313_2702</t>
  </si>
  <si>
    <t>Clo1313_2703</t>
  </si>
  <si>
    <t xml:space="preserve">CRISPR-associated protein, Csx7 family  </t>
  </si>
  <si>
    <t>Clo1313_2713</t>
  </si>
  <si>
    <t xml:space="preserve">CRISPR-associated protein, TM1812 family  </t>
  </si>
  <si>
    <t xml:space="preserve">Appr-1-p processing domain protein  </t>
  </si>
  <si>
    <t>Clo1313_2716</t>
  </si>
  <si>
    <t xml:space="preserve">RNA polymerase, sigma 30 subunit, SigH  </t>
  </si>
  <si>
    <t>Clo1313_2717</t>
  </si>
  <si>
    <t>Clo1313_2719</t>
  </si>
  <si>
    <t xml:space="preserve">ribonuclease III  </t>
  </si>
  <si>
    <t>Clo1313_2720</t>
  </si>
  <si>
    <t>Clo1313_2721</t>
  </si>
  <si>
    <t xml:space="preserve">cysteinyl-tRNA synthetase (EC 6.1.1.16)  </t>
  </si>
  <si>
    <t xml:space="preserve">serine O-acetyltransferase  </t>
  </si>
  <si>
    <t>Clo1313_2725</t>
  </si>
  <si>
    <t xml:space="preserve">membrane protein of unknown function  </t>
  </si>
  <si>
    <t xml:space="preserve">DNA-(apurinic or apyrimidinic site) lyase  </t>
  </si>
  <si>
    <t>Clo1313_2729</t>
  </si>
  <si>
    <t xml:space="preserve">sporulation protein YtxC  </t>
  </si>
  <si>
    <t>Clo1313_2730</t>
  </si>
  <si>
    <t>Clo1313_2732</t>
  </si>
  <si>
    <t xml:space="preserve">protein of unknown function DUF378  </t>
  </si>
  <si>
    <t>Clo1313_2733</t>
  </si>
  <si>
    <t xml:space="preserve">protein of unknown function DUF28  </t>
  </si>
  <si>
    <t>Clo1313_2737</t>
  </si>
  <si>
    <t xml:space="preserve">Uncharacterized protein family UPF0029, Impact, N-terminal protein  </t>
  </si>
  <si>
    <t>Clo1313_2739</t>
  </si>
  <si>
    <t xml:space="preserve">GTP-binding proten HflX  </t>
  </si>
  <si>
    <t>Clo1313_2741</t>
  </si>
  <si>
    <t>Clo1313_2742</t>
  </si>
  <si>
    <t xml:space="preserve">DNA-directed DNA polymerase  </t>
  </si>
  <si>
    <t xml:space="preserve">deoxyuridine 5'-triphosphate nucleotidohydrolase Dut  </t>
  </si>
  <si>
    <t xml:space="preserve">cell division protein ZapA  </t>
  </si>
  <si>
    <t>Clo1313_2749</t>
  </si>
  <si>
    <t xml:space="preserve">dimethyladenosine transferase (EC 2.1.1.-)  </t>
  </si>
  <si>
    <t>Clo1313_2752</t>
  </si>
  <si>
    <t xml:space="preserve">hydrolase, TatD family  </t>
  </si>
  <si>
    <t xml:space="preserve">methionyl-tRNA synthetase (EC 6.1.1.10)  </t>
  </si>
  <si>
    <t>Clo1313_2755</t>
  </si>
  <si>
    <t xml:space="preserve">Protein of unknown function DUF2600  </t>
  </si>
  <si>
    <t>Clo1313_2756</t>
  </si>
  <si>
    <t xml:space="preserve">nucleoside recognition domain protein  </t>
  </si>
  <si>
    <t>Clo1313_2757</t>
  </si>
  <si>
    <t xml:space="preserve">transcriptional regulator, AbrB family  </t>
  </si>
  <si>
    <t xml:space="preserve">Uroporphyrin-III C/tetrapyrrole (Corrin/Porphyrin) methyltransferase  </t>
  </si>
  <si>
    <t>Clo1313_2760</t>
  </si>
  <si>
    <t>Clo1313_2761</t>
  </si>
  <si>
    <t xml:space="preserve">PSP1 domain protein  </t>
  </si>
  <si>
    <t>Clo1313_2764</t>
  </si>
  <si>
    <t xml:space="preserve">protein of unknown function DUF327  </t>
  </si>
  <si>
    <t xml:space="preserve">thymidylate kinase  </t>
  </si>
  <si>
    <t xml:space="preserve">Beta propeller domain  </t>
  </si>
  <si>
    <t>Clo1313_2769</t>
  </si>
  <si>
    <t>Clo1313_2770</t>
  </si>
  <si>
    <t>Clo1313_2771</t>
  </si>
  <si>
    <t>Clo1313_2772</t>
  </si>
  <si>
    <t xml:space="preserve">protein of unknown function DUF77  </t>
  </si>
  <si>
    <t>Clo1313_2774</t>
  </si>
  <si>
    <t xml:space="preserve">NMT1/THI5 like domain protein  </t>
  </si>
  <si>
    <t>Clo1313_2778</t>
  </si>
  <si>
    <t>Clo1313_2779</t>
  </si>
  <si>
    <t>Clo1313_2780</t>
  </si>
  <si>
    <t xml:space="preserve">Trypanosome RHS  </t>
  </si>
  <si>
    <t>Clo1313_2783</t>
  </si>
  <si>
    <t>Clo1313_2784</t>
  </si>
  <si>
    <t>Clo1313_2785</t>
  </si>
  <si>
    <t>Clo1313_2787</t>
  </si>
  <si>
    <t xml:space="preserve">Protein of unknown function DUF2089  </t>
  </si>
  <si>
    <t>Clo1313_2791</t>
  </si>
  <si>
    <t>Clo1313_2792</t>
  </si>
  <si>
    <t>Clo1313_2793</t>
  </si>
  <si>
    <t>Clo1313_2794</t>
  </si>
  <si>
    <t xml:space="preserve">glycoside hydrolase family 43  </t>
  </si>
  <si>
    <t>Clo1313_2795</t>
  </si>
  <si>
    <t>Clo1313_2796</t>
  </si>
  <si>
    <t>Clo1313_2797</t>
  </si>
  <si>
    <t xml:space="preserve">metal-dependent phosphohydrolase HD sub domain  </t>
  </si>
  <si>
    <t>Clo1313_2799</t>
  </si>
  <si>
    <t xml:space="preserve">DNA replication and repair protein RecR  </t>
  </si>
  <si>
    <t xml:space="preserve">Uncharacterized protein family UPF0133  </t>
  </si>
  <si>
    <t>Clo1313_2802</t>
  </si>
  <si>
    <t xml:space="preserve">DNA polymerase III, subunits gamma and tau  </t>
  </si>
  <si>
    <t>Clo1313_2803</t>
  </si>
  <si>
    <t>Clo1313_2804</t>
  </si>
  <si>
    <t xml:space="preserve">amine oxidase  </t>
  </si>
  <si>
    <t>Clo1313_2810</t>
  </si>
  <si>
    <t xml:space="preserve">GtrA family protein  </t>
  </si>
  <si>
    <t>Clo1313_2811</t>
  </si>
  <si>
    <t>Clo1313_2813</t>
  </si>
  <si>
    <t>Clo1313_2814</t>
  </si>
  <si>
    <t>Clo1313_2817</t>
  </si>
  <si>
    <t>Clo1313_2818</t>
  </si>
  <si>
    <t xml:space="preserve">putative autoinducer prepeptide  </t>
  </si>
  <si>
    <t>Clo1313_2820</t>
  </si>
  <si>
    <t xml:space="preserve">peptidase C26  </t>
  </si>
  <si>
    <t>Clo1313_2822</t>
  </si>
  <si>
    <t>Clo1313_2823</t>
  </si>
  <si>
    <t>Clo1313_2824</t>
  </si>
  <si>
    <t>Clo1313_2826</t>
  </si>
  <si>
    <t xml:space="preserve">glucosyl hydrolase family protein  </t>
  </si>
  <si>
    <t xml:space="preserve">Propeptide PepSY amd peptidase M4  </t>
  </si>
  <si>
    <t>Clo1313_2828</t>
  </si>
  <si>
    <t>Clo1313_2829</t>
  </si>
  <si>
    <t xml:space="preserve">LSU ribosomal protein L31P  </t>
  </si>
  <si>
    <t xml:space="preserve">transcription termination factor Rho  </t>
  </si>
  <si>
    <t>Clo1313_2833</t>
  </si>
  <si>
    <t>Clo1313_2834</t>
  </si>
  <si>
    <t>Clo1313_2835</t>
  </si>
  <si>
    <t>Clo1313_2836</t>
  </si>
  <si>
    <t>Clo1313_2837</t>
  </si>
  <si>
    <t>Clo1313_2838</t>
  </si>
  <si>
    <t>Clo1313_2839</t>
  </si>
  <si>
    <t>Clo1313_2840</t>
  </si>
  <si>
    <t xml:space="preserve">acyltransferase 3  </t>
  </si>
  <si>
    <t>Clo1313_2841</t>
  </si>
  <si>
    <t>Clo1313_2842</t>
  </si>
  <si>
    <t xml:space="preserve">pectate disaccharide-lyase  </t>
  </si>
  <si>
    <t>Clo1313_2843</t>
  </si>
  <si>
    <t>Clo1313_2844</t>
  </si>
  <si>
    <t xml:space="preserve">Cl- channel voltage-gated family protein  </t>
  </si>
  <si>
    <t xml:space="preserve">UTP-glucose-1-phosphate uridylyltransferase  </t>
  </si>
  <si>
    <t>Clo1313_2848</t>
  </si>
  <si>
    <t xml:space="preserve">ribonuclease BN  </t>
  </si>
  <si>
    <t xml:space="preserve">SSU ribosomal protein S18P  </t>
  </si>
  <si>
    <t xml:space="preserve">SSU ribosomal protein S6P  </t>
  </si>
  <si>
    <t xml:space="preserve">N-acetylglucosamine 6-phosphate deacetylase (EC 3.5.1.25)  </t>
  </si>
  <si>
    <t xml:space="preserve">1,4-alpha-glucan branching enzyme  </t>
  </si>
  <si>
    <t>Clo1313_2855</t>
  </si>
  <si>
    <t>Clo1313_2857</t>
  </si>
  <si>
    <t>Clo1313_2859</t>
  </si>
  <si>
    <t>Clo1313_2860</t>
  </si>
  <si>
    <t>Clo1313_2861</t>
  </si>
  <si>
    <t xml:space="preserve">glycoside hydrolase family 2 sugar binding protein  </t>
  </si>
  <si>
    <t xml:space="preserve">HNH nuclease  </t>
  </si>
  <si>
    <t>Clo1313_2863</t>
  </si>
  <si>
    <t>Clo1313_2864</t>
  </si>
  <si>
    <t xml:space="preserve">transcriptional regulator, MerR family  </t>
  </si>
  <si>
    <t>Clo1313_2865</t>
  </si>
  <si>
    <t>Clo1313_2866</t>
  </si>
  <si>
    <t>Clo1313_2867</t>
  </si>
  <si>
    <t xml:space="preserve">histidine kinase (EC 2.7.13.3)  </t>
  </si>
  <si>
    <t>Clo1313_2868</t>
  </si>
  <si>
    <t>Clo1313_2869</t>
  </si>
  <si>
    <t>Clo1313_2870</t>
  </si>
  <si>
    <t>Clo1313_2871</t>
  </si>
  <si>
    <t>Clo1313_2872</t>
  </si>
  <si>
    <t>Clo1313_2873</t>
  </si>
  <si>
    <t xml:space="preserve">transposase (DDE domain)  </t>
  </si>
  <si>
    <t>Clo1313_2874</t>
  </si>
  <si>
    <t>Clo1313_2875</t>
  </si>
  <si>
    <t xml:space="preserve">GTP cyclohydrolase I  </t>
  </si>
  <si>
    <t>Clo1313_2877</t>
  </si>
  <si>
    <t xml:space="preserve">cyanophycin synthetase  </t>
  </si>
  <si>
    <t>Clo1313_2878</t>
  </si>
  <si>
    <t xml:space="preserve">cyanophycinase  </t>
  </si>
  <si>
    <t>Clo1313_2879</t>
  </si>
  <si>
    <t>Clo1313_2880</t>
  </si>
  <si>
    <t xml:space="preserve">isoaspartyl dipeptidase  </t>
  </si>
  <si>
    <t xml:space="preserve">transcriptional repressor, LexA family  </t>
  </si>
  <si>
    <t xml:space="preserve">3-isopropylmalate dehydrogenase  </t>
  </si>
  <si>
    <t xml:space="preserve">3-isopropylmalate dehydratase, small subunit  </t>
  </si>
  <si>
    <t xml:space="preserve">3-isopropylmalate dehydratase, large subunit  </t>
  </si>
  <si>
    <t>Clo1313_2886</t>
  </si>
  <si>
    <t>Clo1313_2887</t>
  </si>
  <si>
    <t xml:space="preserve">Mg2 transporter protein CorA family protein  </t>
  </si>
  <si>
    <t>Clo1313_2889</t>
  </si>
  <si>
    <t xml:space="preserve">FlgN family protein  </t>
  </si>
  <si>
    <t>Clo1313_2890</t>
  </si>
  <si>
    <t xml:space="preserve">flagellar protein FliS  </t>
  </si>
  <si>
    <t xml:space="preserve">flagellar hook-associated 2 domain-containing protein  </t>
  </si>
  <si>
    <t>Clo1313_2892</t>
  </si>
  <si>
    <t xml:space="preserve">flagellar protein FlaG protein  </t>
  </si>
  <si>
    <t xml:space="preserve">UDP-4-keto-6-deoxy-N-acetylglucosamine 4-aminotransferase  </t>
  </si>
  <si>
    <t>Clo1313_2895</t>
  </si>
  <si>
    <t xml:space="preserve">pseudaminic acid biosynthesis-associated protein PseG  </t>
  </si>
  <si>
    <t xml:space="preserve">LmbE family protein  </t>
  </si>
  <si>
    <t xml:space="preserve">methionyl-tRNA formyltransferase  </t>
  </si>
  <si>
    <t xml:space="preserve">methylmalonyl-CoA epimerase (EC 5.1.99.1)  </t>
  </si>
  <si>
    <t xml:space="preserve">FkbH like protein  </t>
  </si>
  <si>
    <t>Clo1313_2900</t>
  </si>
  <si>
    <t xml:space="preserve">pseudaminic acid biosynthesis N-acetyl transferase  </t>
  </si>
  <si>
    <t xml:space="preserve">pseudaminic acid biosynthesis-associated methylase  </t>
  </si>
  <si>
    <t xml:space="preserve">flagellin domain protein  </t>
  </si>
  <si>
    <t>Clo1313_2911</t>
  </si>
  <si>
    <t xml:space="preserve">Aldehyde Dehydrogenase  </t>
  </si>
  <si>
    <t xml:space="preserve">carbon storage regulator, CsrA  </t>
  </si>
  <si>
    <t xml:space="preserve">protein of unknown function DUF180  </t>
  </si>
  <si>
    <t>Clo1313_2914</t>
  </si>
  <si>
    <t xml:space="preserve">flagellar hook-associated protein 3  </t>
  </si>
  <si>
    <t xml:space="preserve">flagellar hook-associated protein FlgK  </t>
  </si>
  <si>
    <t>Clo1313_2919</t>
  </si>
  <si>
    <t xml:space="preserve">anti-sigma-28 factor, FlgM family  </t>
  </si>
  <si>
    <t>Clo1313_2921</t>
  </si>
  <si>
    <t>Clo1313_2922</t>
  </si>
  <si>
    <t>Clo1313_2923</t>
  </si>
  <si>
    <t xml:space="preserve">methionine adenosyltransferase (EC 2.5.1.6)  </t>
  </si>
  <si>
    <t xml:space="preserve">Thioesterase superfamily  </t>
  </si>
  <si>
    <t xml:space="preserve">ATP-dependent metalloprotease FtsH  </t>
  </si>
  <si>
    <t xml:space="preserve">hypoxanthine phosphoribosyltransferase  </t>
  </si>
  <si>
    <t>Clo1313_2928</t>
  </si>
  <si>
    <t xml:space="preserve">tRNA(Ile)-lysidine synthetase  </t>
  </si>
  <si>
    <t xml:space="preserve">replicative DNA helicase  </t>
  </si>
  <si>
    <t xml:space="preserve">LSU ribosomal protein L9P  </t>
  </si>
  <si>
    <t>Clo1313_2932</t>
  </si>
  <si>
    <t xml:space="preserve">Prephenate dehydratase  </t>
  </si>
  <si>
    <t xml:space="preserve">V-type ATPase 116 kDa subunit  </t>
  </si>
  <si>
    <t xml:space="preserve">H+transporting two-sector ATPase C subunit  </t>
  </si>
  <si>
    <t xml:space="preserve">H+transporting two-sector ATPase E subunit  </t>
  </si>
  <si>
    <t xml:space="preserve">H+transporting two-sector ATPase C (AC39) subunit  </t>
  </si>
  <si>
    <t xml:space="preserve">Vacuolar H+transporting two-sector ATPase F subunit  </t>
  </si>
  <si>
    <t xml:space="preserve">H+transporting two-sector ATPase alpha/beta subunit central region  </t>
  </si>
  <si>
    <t xml:space="preserve">V-type ATPase, D subunit  </t>
  </si>
  <si>
    <t>Clo1313_2944</t>
  </si>
  <si>
    <t>Clo1313_2946</t>
  </si>
  <si>
    <t>Clo1313_2948</t>
  </si>
  <si>
    <t>Clo1313_2949</t>
  </si>
  <si>
    <t>Clo1313_2951</t>
  </si>
  <si>
    <t>Clo1313_2953</t>
  </si>
  <si>
    <t xml:space="preserve">amino acid ABC transporter membrane protein, PAAT family (TC 3.A.1.3.-)  </t>
  </si>
  <si>
    <t>Clo1313_2956</t>
  </si>
  <si>
    <t>Clo1313_2961</t>
  </si>
  <si>
    <t>Clo1313_2962</t>
  </si>
  <si>
    <t>Clo1313_2963</t>
  </si>
  <si>
    <t xml:space="preserve">PEBP family protein  </t>
  </si>
  <si>
    <t>Clo1313_2964</t>
  </si>
  <si>
    <t>Clo1313_2965</t>
  </si>
  <si>
    <t>Clo1313_2966</t>
  </si>
  <si>
    <t>Clo1313_2967</t>
  </si>
  <si>
    <t>Clo1313_2968</t>
  </si>
  <si>
    <t>Clo1313_2969</t>
  </si>
  <si>
    <t xml:space="preserve">CRISPR-associated protein Cas2  </t>
  </si>
  <si>
    <t xml:space="preserve">CRISPR-associated protein Cas1  </t>
  </si>
  <si>
    <t xml:space="preserve">CRISPR-associated helicase, Cas3 family  </t>
  </si>
  <si>
    <t xml:space="preserve">CRISPR-associated protein, Cas5 family  </t>
  </si>
  <si>
    <t xml:space="preserve">CRISPR-associated autoregulator, Cst2 family  </t>
  </si>
  <si>
    <t xml:space="preserve">CRISPR-associated protein, Cas6 family  </t>
  </si>
  <si>
    <t>Clo1313_2978</t>
  </si>
  <si>
    <t xml:space="preserve">Undecaprenyl-diphosphatase (EC 3.6.1.27)  </t>
  </si>
  <si>
    <t>Clo1313_2979</t>
  </si>
  <si>
    <t xml:space="preserve">Nitrilase/cyanide hydratase and apolipoprotein N-acyltransferase  </t>
  </si>
  <si>
    <t xml:space="preserve">FMN-binding domain protein  </t>
  </si>
  <si>
    <t>Clo1313_2987</t>
  </si>
  <si>
    <t xml:space="preserve">protein of unknown function DUF163  </t>
  </si>
  <si>
    <t>Clo1313_2988</t>
  </si>
  <si>
    <t>Clo1313_2990</t>
  </si>
  <si>
    <t xml:space="preserve">Protein of unknown function YycH  </t>
  </si>
  <si>
    <t>Clo1313_2992</t>
  </si>
  <si>
    <t>Clo1313_2995</t>
  </si>
  <si>
    <t>Clo1313_2996</t>
  </si>
  <si>
    <t xml:space="preserve">putative transcriptional regulator, TetR family  </t>
  </si>
  <si>
    <t>Clo1313_2998</t>
  </si>
  <si>
    <t>Clo1313_3001</t>
  </si>
  <si>
    <t>Clo1313_3002</t>
  </si>
  <si>
    <t>Clo1313_3003</t>
  </si>
  <si>
    <t xml:space="preserve">nucleotide sugar dehydrogenase  </t>
  </si>
  <si>
    <t>Clo1313_3004</t>
  </si>
  <si>
    <t>Clo1313_3006</t>
  </si>
  <si>
    <t xml:space="preserve">Acetyltransferase, GNAT family  </t>
  </si>
  <si>
    <t xml:space="preserve">Undecaprenyl-phosphate galactose phosphotransferase  </t>
  </si>
  <si>
    <t xml:space="preserve">Glutamine--scyllo-inositol transaminase  </t>
  </si>
  <si>
    <t xml:space="preserve">Ig domain protein  </t>
  </si>
  <si>
    <t>Clo1313_3012</t>
  </si>
  <si>
    <t>Clo1313_3013</t>
  </si>
  <si>
    <t xml:space="preserve">cell wall hydrolase SleB  </t>
  </si>
  <si>
    <t>Clo1313_3014</t>
  </si>
  <si>
    <t>Clo1313_3015</t>
  </si>
  <si>
    <t xml:space="preserve">putative signal transduction protein with CBS domains  </t>
  </si>
  <si>
    <t>Clo1313_3016</t>
  </si>
  <si>
    <t xml:space="preserve">Ig domain protein group 1 domain protein  </t>
  </si>
  <si>
    <t xml:space="preserve">nicotinate-nucleotide pyrophosphorylase [carboxylating] (EC 2.4.2.19)  </t>
  </si>
  <si>
    <t xml:space="preserve">L-aspartate oxidase (EC 1.4.3.16)  </t>
  </si>
  <si>
    <t xml:space="preserve">quinolinate synthetase (EC 2.5.1.72)  </t>
  </si>
  <si>
    <t xml:space="preserve">endoglucanase Cel9U  </t>
  </si>
  <si>
    <t xml:space="preserve">DNA gyrase subunit A (EC 5.99.1.3)  </t>
  </si>
  <si>
    <t xml:space="preserve">16S rRNA m(7)G-527 methyltransferase (EC 2.1.1.170)  </t>
  </si>
  <si>
    <t xml:space="preserve">glucose inhibited division protein A  </t>
  </si>
  <si>
    <t xml:space="preserve">tRNA modification GTPase trmE  </t>
  </si>
  <si>
    <t xml:space="preserve">single-stranded nucleic acid binding R3H domain-containing protein  </t>
  </si>
  <si>
    <t xml:space="preserve">membrane protein insertase, YidC/Oxa1 family  </t>
  </si>
  <si>
    <t>Clo1313_3031</t>
  </si>
  <si>
    <t xml:space="preserve">protein of unknown function DUF37  </t>
  </si>
  <si>
    <t>Clo1313_3032</t>
  </si>
  <si>
    <t xml:space="preserve">ribonuclease P protein component (EC 3.1.26.5)  </t>
  </si>
  <si>
    <t>Clo1313_3033</t>
  </si>
  <si>
    <t xml:space="preserve">LSU ribosomal protein L34P  </t>
  </si>
  <si>
    <t>Quantifiable?</t>
  </si>
  <si>
    <t>MS Trypsin</t>
  </si>
  <si>
    <t>Keratin</t>
  </si>
  <si>
    <t>… with imputed values at DS = 2.2, W=3 (highlighted in blue and italicized)</t>
  </si>
  <si>
    <t>Sig?</t>
  </si>
  <si>
    <t>ANOVA</t>
  </si>
  <si>
    <t>Locus</t>
  </si>
  <si>
    <t>Normalized Protein Abundances (in log2) w/ blanks (RRollup 25%|2)</t>
  </si>
  <si>
    <t>Raw MIT values (not normalized OR standardized)</t>
  </si>
  <si>
    <t>locus</t>
  </si>
  <si>
    <t>Summed Raw MIT of ALL ID'd Proteins (not for quantitative comparisons --&gt; see next tab)</t>
  </si>
  <si>
    <t>1004 av</t>
  </si>
  <si>
    <t>1004 std</t>
  </si>
  <si>
    <t>p-value</t>
  </si>
  <si>
    <t>Wild type_Bio1</t>
  </si>
  <si>
    <t>Wild type_Bio2</t>
  </si>
  <si>
    <t>LL1210_Bio1</t>
  </si>
  <si>
    <t>LL1210_Bio2</t>
  </si>
  <si>
    <t>AG553_Bio1</t>
  </si>
  <si>
    <t>AG553_Bio2</t>
  </si>
  <si>
    <t>AG601_Bio1</t>
  </si>
  <si>
    <t>AG601_Bio2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</si>
</sst>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"/>
    <numFmt numFmtId="165" formatCode="0.000000"/>
  </numFmts>
  <fonts count="18" x14ac:knownFonts="1"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1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/>
    <xf numFmtId="1" fontId="0" fillId="0" borderId="0" xfId="0" applyNumberFormat="1"/>
    <xf numFmtId="165" fontId="0" fillId="0" borderId="0" xfId="0" applyNumberFormat="1" applyAlignment="1">
      <alignment horizontal="center"/>
    </xf>
    <xf numFmtId="11" fontId="13" fillId="9" borderId="0" xfId="18" applyNumberFormat="1" applyFont="1" applyAlignment="1">
      <alignment horizontal="center"/>
    </xf>
    <xf numFmtId="0" fontId="17" fillId="9" borderId="0" xfId="18" applyAlignment="1">
      <alignment horizontal="center"/>
    </xf>
    <xf numFmtId="2" fontId="17" fillId="9" borderId="0" xfId="18" applyNumberForma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b val="0"/>
        <i/>
      </font>
      <fill>
        <patternFill>
          <bgColor theme="4" tint="0.59996337778862885"/>
        </patternFill>
      </fill>
    </dxf>
    <dxf>
      <font>
        <b val="0"/>
        <i/>
      </font>
      <fill>
        <patternFill>
          <bgColor theme="4" tint="0.59996337778862885"/>
        </patternFill>
      </fill>
    </dxf>
    <dxf>
      <font>
        <b val="0"/>
        <i/>
      </font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142875</xdr:colOff>
      <xdr:row>3</xdr:row>
      <xdr:rowOff>85725</xdr:rowOff>
    </xdr:from>
    <xdr:ext cx="184731" cy="264560"/>
    <xdr:sp macro="" textlink="">
      <xdr:nvSpPr>
        <xdr:cNvPr id="2" name="TextBox 1"/>
        <xdr:cNvSpPr txBox="1"/>
      </xdr:nvSpPr>
      <xdr:spPr>
        <a:xfrm>
          <a:off x="8172450" y="51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352425</xdr:colOff>
      <xdr:row>2</xdr:row>
      <xdr:rowOff>95250</xdr:rowOff>
    </xdr:from>
    <xdr:to>
      <xdr:col>28</xdr:col>
      <xdr:colOff>523875</xdr:colOff>
      <xdr:row>33</xdr:row>
      <xdr:rowOff>142874</xdr:rowOff>
    </xdr:to>
    <xdr:sp macro="" textlink="">
      <xdr:nvSpPr>
        <xdr:cNvPr id="2" name="TextBox 1"/>
        <xdr:cNvSpPr txBox="1"/>
      </xdr:nvSpPr>
      <xdr:spPr>
        <a:xfrm>
          <a:off x="16859250" y="381000"/>
          <a:ext cx="2838450" cy="4476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NOTE: ANOVA performed even though we're a bit too light on replication</a:t>
          </a:r>
          <a:r>
            <a:rPr lang="en-US" sz="1100" baseline="0"/>
            <a:t> so use it as a guide only. Also, I did not do all 24 pairwise comparisons and have represented significance as a true ANOVA, i.e. a single p-value  that indicates a significant difference somewhere amonst the strains. We can expand to pair-wise comparisons if necessary.</a:t>
          </a:r>
        </a:p>
        <a:p>
          <a:endParaRPr lang="en-US" sz="1100" baseline="0"/>
        </a:p>
        <a:p>
          <a:r>
            <a:rPr lang="en-US" sz="1100" baseline="0"/>
            <a:t>p-values have been color-coded to indicate significance, with dark red being more significant and pink-to-white being less. Use this as a quick visual guide. </a:t>
          </a:r>
        </a:p>
        <a:p>
          <a:endParaRPr lang="en-US" sz="1100" baseline="0"/>
        </a:p>
        <a:p>
          <a:r>
            <a:rPr lang="en-US" sz="1100" baseline="0"/>
            <a:t>Impuation was performed to simulate a low value distribution to deal with blanks so that ANOVA could be performed. Please notice the blue italicized numbers --&gt; these are artifical so be aware of this during your analysis.</a:t>
          </a:r>
        </a:p>
        <a:p>
          <a:endParaRPr lang="en-US" sz="1100" baseline="0"/>
        </a:p>
        <a:p>
          <a:r>
            <a:rPr lang="en-US" sz="1100" baseline="0"/>
            <a:t>If you are going to compute fold-changes, please note that the values are in </a:t>
          </a:r>
          <a:r>
            <a:rPr lang="en-US" sz="1100" b="1" baseline="0"/>
            <a:t>log2 space. </a:t>
          </a:r>
          <a:r>
            <a:rPr lang="en-US" sz="1100" baseline="0"/>
            <a:t>This, fold changes are calculated by subtraction. Likewise, be aware that a difference of 1 = 2x change in log2 space. 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837"/>
  <sheetViews>
    <sheetView workbookViewId="0">
      <selection activeCell="N15" sqref="N15"/>
    </sheetView>
  </sheetViews>
  <sheetFormatPr defaultRowHeight="11.25" x14ac:dyDescent="0.2"/>
  <cols>
    <col min="1" max="1" width="63.5" bestFit="1" customWidth="1"/>
    <col min="2" max="2" width="34.6640625" bestFit="1" customWidth="1"/>
    <col min="3" max="10" width="9.5" style="1" bestFit="1" customWidth="1"/>
  </cols>
  <sheetData>
    <row r="1" spans="1:10" x14ac:dyDescent="0.2">
      <c r="C1" s="11" t="s">
        <v>28424</v>
      </c>
      <c r="D1" s="11"/>
      <c r="E1" s="11"/>
      <c r="F1" s="11"/>
      <c r="G1" s="11"/>
      <c r="H1" s="11"/>
      <c r="I1" s="11"/>
      <c r="J1" s="11"/>
    </row>
    <row r="2" spans="1:10" x14ac:dyDescent="0.2">
      <c r="A2" t="s">
        <v>1</v>
      </c>
      <c r="B2" t="s">
        <v>0</v>
      </c>
      <c r="C2" s="1" t="s">
        <v>25535</v>
      </c>
      <c r="D2" s="1" t="s">
        <v>25540</v>
      </c>
      <c r="E2" s="1" t="s">
        <v>25536</v>
      </c>
      <c r="F2" s="1" t="s">
        <v>25539</v>
      </c>
      <c r="G2" s="1" t="s">
        <v>25537</v>
      </c>
      <c r="H2" s="1" t="s">
        <v>25541</v>
      </c>
      <c r="I2" s="1" t="s">
        <v>25538</v>
      </c>
      <c r="J2" s="1" t="s">
        <v>25542</v>
      </c>
    </row>
    <row r="3" spans="1:10" x14ac:dyDescent="0.2">
      <c r="A3" t="s">
        <v>7875</v>
      </c>
      <c r="B3" t="s">
        <v>2517</v>
      </c>
      <c r="C3" s="1">
        <v>48341.553135514201</v>
      </c>
      <c r="E3" s="1">
        <v>78228.8644977808</v>
      </c>
    </row>
    <row r="4" spans="1:10" x14ac:dyDescent="0.2">
      <c r="A4" t="s">
        <v>19117</v>
      </c>
      <c r="B4" t="s">
        <v>2015</v>
      </c>
      <c r="F4" s="1">
        <v>253435.48755979599</v>
      </c>
      <c r="G4" s="1">
        <v>4501.7525196075403</v>
      </c>
      <c r="I4" s="1">
        <v>146753.70469474801</v>
      </c>
    </row>
    <row r="5" spans="1:10" x14ac:dyDescent="0.2">
      <c r="A5" t="s">
        <v>16247</v>
      </c>
      <c r="B5" t="s">
        <v>14350</v>
      </c>
      <c r="E5" s="1">
        <v>98468.643938064604</v>
      </c>
      <c r="F5" s="1">
        <v>20791.377396583601</v>
      </c>
      <c r="H5" s="1">
        <v>3271.5491571426401</v>
      </c>
    </row>
    <row r="6" spans="1:10" x14ac:dyDescent="0.2">
      <c r="A6" t="s">
        <v>12115</v>
      </c>
      <c r="B6" t="s">
        <v>633</v>
      </c>
      <c r="C6" s="1">
        <v>270.36896514892601</v>
      </c>
    </row>
    <row r="7" spans="1:10" x14ac:dyDescent="0.2">
      <c r="A7" t="s">
        <v>1523</v>
      </c>
      <c r="B7" t="s">
        <v>745</v>
      </c>
      <c r="C7" s="1">
        <v>1788416.88688982</v>
      </c>
      <c r="D7" s="1">
        <v>3621940.3471752401</v>
      </c>
      <c r="E7" s="1">
        <v>1011664.7337594</v>
      </c>
      <c r="F7" s="1">
        <v>3213007.24771237</v>
      </c>
      <c r="G7" s="1">
        <v>1509882.9977386</v>
      </c>
      <c r="H7" s="1">
        <v>7503431.7196302405</v>
      </c>
      <c r="I7" s="1">
        <v>5148785.7736799698</v>
      </c>
      <c r="J7" s="1">
        <v>4696674.0160113601</v>
      </c>
    </row>
    <row r="8" spans="1:10" x14ac:dyDescent="0.2">
      <c r="A8" t="s">
        <v>5834</v>
      </c>
      <c r="B8" t="s">
        <v>173</v>
      </c>
      <c r="C8" s="1">
        <v>13202399.193006899</v>
      </c>
      <c r="D8" s="1">
        <v>5905392.1643099803</v>
      </c>
      <c r="E8" s="1">
        <v>11372036.8316007</v>
      </c>
      <c r="F8" s="1">
        <v>7453670.7800312098</v>
      </c>
      <c r="G8" s="1">
        <v>2237753.4430322601</v>
      </c>
      <c r="H8" s="1">
        <v>2355492.4759387998</v>
      </c>
      <c r="I8" s="1">
        <v>5477886.6355819805</v>
      </c>
      <c r="J8" s="1">
        <v>6448880.5142579097</v>
      </c>
    </row>
    <row r="9" spans="1:10" x14ac:dyDescent="0.2">
      <c r="A9" t="s">
        <v>12830</v>
      </c>
      <c r="B9" t="s">
        <v>40</v>
      </c>
      <c r="C9" s="1">
        <v>1310899.6381053899</v>
      </c>
      <c r="D9" s="1">
        <v>16513421.195695899</v>
      </c>
      <c r="E9" s="1">
        <v>21057130.336077299</v>
      </c>
      <c r="F9" s="1">
        <v>36847875.422881603</v>
      </c>
      <c r="G9" s="1">
        <v>6185946.2778632604</v>
      </c>
      <c r="H9" s="1">
        <v>9988766.6113562491</v>
      </c>
      <c r="I9" s="1">
        <v>21126814.614165101</v>
      </c>
      <c r="J9" s="1">
        <v>14756166.9605112</v>
      </c>
    </row>
    <row r="10" spans="1:10" x14ac:dyDescent="0.2">
      <c r="A10" t="s">
        <v>16076</v>
      </c>
      <c r="B10" t="s">
        <v>40</v>
      </c>
      <c r="D10" s="1">
        <v>7821.13548088074</v>
      </c>
      <c r="E10" s="1">
        <v>20448.228048563</v>
      </c>
      <c r="F10" s="1">
        <v>31778.215888023398</v>
      </c>
      <c r="G10" s="1">
        <v>4655.7295079231299</v>
      </c>
      <c r="H10" s="1">
        <v>28250.623025894201</v>
      </c>
      <c r="I10" s="1">
        <v>6711.0670661926297</v>
      </c>
      <c r="J10" s="1">
        <v>4070.3878595829001</v>
      </c>
    </row>
    <row r="11" spans="1:10" x14ac:dyDescent="0.2">
      <c r="A11" t="s">
        <v>15955</v>
      </c>
      <c r="B11" t="s">
        <v>5003</v>
      </c>
      <c r="E11" s="1">
        <v>5502.49981832505</v>
      </c>
      <c r="G11" s="1">
        <v>4732.2458044290597</v>
      </c>
      <c r="I11" s="1">
        <v>1498.55354833603</v>
      </c>
    </row>
    <row r="12" spans="1:10" x14ac:dyDescent="0.2">
      <c r="A12" t="s">
        <v>11495</v>
      </c>
      <c r="B12" t="s">
        <v>453</v>
      </c>
      <c r="C12" s="1">
        <v>626141.78783416795</v>
      </c>
      <c r="D12" s="1">
        <v>1335213.6087646501</v>
      </c>
      <c r="E12" s="1">
        <v>51738.503143310598</v>
      </c>
      <c r="F12" s="1">
        <v>764633.13391113305</v>
      </c>
      <c r="G12" s="1">
        <v>196901.13711547901</v>
      </c>
      <c r="H12" s="1">
        <v>1163755.7097778299</v>
      </c>
      <c r="I12" s="1">
        <v>556670.496515751</v>
      </c>
      <c r="J12" s="1">
        <v>516214.43988800002</v>
      </c>
    </row>
    <row r="13" spans="1:10" x14ac:dyDescent="0.2">
      <c r="A13" t="s">
        <v>9593</v>
      </c>
      <c r="B13" t="s">
        <v>1762</v>
      </c>
      <c r="C13" s="1">
        <v>10748.875070571899</v>
      </c>
      <c r="D13" s="1">
        <v>1756.1953232288399</v>
      </c>
      <c r="E13" s="1">
        <v>5941.5051140785199</v>
      </c>
      <c r="F13" s="1">
        <v>8975.6364386081696</v>
      </c>
      <c r="G13" s="1">
        <v>189.94179618358601</v>
      </c>
      <c r="H13" s="1">
        <v>77615.177680253997</v>
      </c>
      <c r="I13" s="1">
        <v>6326.6363320350601</v>
      </c>
      <c r="J13" s="1">
        <v>3196.7095947265602</v>
      </c>
    </row>
    <row r="14" spans="1:10" x14ac:dyDescent="0.2">
      <c r="A14" t="s">
        <v>19360</v>
      </c>
      <c r="B14" t="s">
        <v>2866</v>
      </c>
      <c r="G14" s="1">
        <v>38090.160537719697</v>
      </c>
      <c r="H14" s="1">
        <v>2551.7269876003302</v>
      </c>
    </row>
    <row r="15" spans="1:10" x14ac:dyDescent="0.2">
      <c r="A15" t="s">
        <v>24625</v>
      </c>
      <c r="B15" t="s">
        <v>1160</v>
      </c>
      <c r="H15" s="1">
        <v>5331.4706442356101</v>
      </c>
      <c r="J15" s="1">
        <v>1682.8931387662899</v>
      </c>
    </row>
    <row r="16" spans="1:10" x14ac:dyDescent="0.2">
      <c r="A16" t="s">
        <v>4044</v>
      </c>
      <c r="B16" t="s">
        <v>30</v>
      </c>
      <c r="C16" s="1">
        <v>6686520.1973264199</v>
      </c>
      <c r="D16" s="1">
        <v>391683.48732900602</v>
      </c>
      <c r="E16" s="1">
        <v>5680730.0262045898</v>
      </c>
      <c r="F16" s="1">
        <v>456206.70689916698</v>
      </c>
      <c r="G16" s="1">
        <v>1964143.55018854</v>
      </c>
      <c r="H16" s="1">
        <v>422212.28729772603</v>
      </c>
      <c r="I16" s="1">
        <v>4683123.20147538</v>
      </c>
      <c r="J16" s="1">
        <v>380031.728419066</v>
      </c>
    </row>
    <row r="17" spans="1:10" x14ac:dyDescent="0.2">
      <c r="A17" t="s">
        <v>20373</v>
      </c>
      <c r="B17" t="s">
        <v>2802</v>
      </c>
      <c r="I17" s="1">
        <v>1813.6761281490301</v>
      </c>
    </row>
    <row r="18" spans="1:10" x14ac:dyDescent="0.2">
      <c r="A18" t="s">
        <v>14867</v>
      </c>
      <c r="B18" t="s">
        <v>4642</v>
      </c>
      <c r="E18" s="1">
        <v>7278.6491966247604</v>
      </c>
      <c r="F18" s="1">
        <v>39744.03358078</v>
      </c>
      <c r="I18" s="1">
        <v>66386.735660552993</v>
      </c>
      <c r="J18" s="1">
        <v>126711.360839844</v>
      </c>
    </row>
    <row r="19" spans="1:10" x14ac:dyDescent="0.2">
      <c r="A19" t="s">
        <v>15779</v>
      </c>
      <c r="B19" t="s">
        <v>378</v>
      </c>
      <c r="D19" s="1">
        <v>1537.2860112190299</v>
      </c>
      <c r="E19" s="1">
        <v>37479.391283988902</v>
      </c>
      <c r="F19" s="1">
        <v>142272.60995006599</v>
      </c>
      <c r="G19" s="1">
        <v>7294.6606564521699</v>
      </c>
      <c r="H19" s="1">
        <v>49419.221797943101</v>
      </c>
      <c r="I19" s="1">
        <v>108378.017571926</v>
      </c>
      <c r="J19" s="1">
        <v>84826.874009609295</v>
      </c>
    </row>
    <row r="20" spans="1:10" x14ac:dyDescent="0.2">
      <c r="A20" t="s">
        <v>19510</v>
      </c>
      <c r="B20" t="s">
        <v>17499</v>
      </c>
      <c r="G20" s="1">
        <v>1261.8232727050799</v>
      </c>
      <c r="H20" s="1">
        <v>3643.3009948730501</v>
      </c>
    </row>
    <row r="21" spans="1:10" x14ac:dyDescent="0.2">
      <c r="A21" t="s">
        <v>3005</v>
      </c>
      <c r="B21" t="s">
        <v>1447</v>
      </c>
      <c r="C21" s="1">
        <v>9088.7386569976807</v>
      </c>
    </row>
    <row r="22" spans="1:10" x14ac:dyDescent="0.2">
      <c r="A22" t="s">
        <v>23618</v>
      </c>
      <c r="B22" t="s">
        <v>188</v>
      </c>
      <c r="D22" s="1">
        <v>2256.8475759029402</v>
      </c>
      <c r="J22" s="1">
        <v>1239.3794546127299</v>
      </c>
    </row>
    <row r="23" spans="1:10" x14ac:dyDescent="0.2">
      <c r="A23" t="s">
        <v>21083</v>
      </c>
      <c r="B23" t="s">
        <v>1464</v>
      </c>
      <c r="D23" s="1">
        <v>13110.553062438999</v>
      </c>
      <c r="F23" s="1">
        <v>6203.0116939544696</v>
      </c>
      <c r="I23" s="1">
        <v>32821.216613769502</v>
      </c>
    </row>
    <row r="24" spans="1:10" x14ac:dyDescent="0.2">
      <c r="A24" t="s">
        <v>10474</v>
      </c>
      <c r="B24" t="s">
        <v>1318</v>
      </c>
      <c r="C24" s="1">
        <v>838286.771224975</v>
      </c>
      <c r="D24" s="1">
        <v>2615.8640789985702</v>
      </c>
      <c r="E24" s="1">
        <v>105207.791873932</v>
      </c>
      <c r="F24" s="1">
        <v>40799.422048688</v>
      </c>
      <c r="G24" s="1">
        <v>9533.4704322814996</v>
      </c>
      <c r="H24" s="1">
        <v>338517.14547896403</v>
      </c>
      <c r="I24" s="1">
        <v>45028.231057167097</v>
      </c>
      <c r="J24" s="1">
        <v>21092.8600187302</v>
      </c>
    </row>
    <row r="25" spans="1:10" x14ac:dyDescent="0.2">
      <c r="A25" t="s">
        <v>20767</v>
      </c>
      <c r="B25" t="s">
        <v>17167</v>
      </c>
      <c r="D25" s="1">
        <v>3301.3373045921298</v>
      </c>
      <c r="F25" s="1">
        <v>2074.50523853302</v>
      </c>
      <c r="H25" s="1">
        <v>16895.653757333701</v>
      </c>
      <c r="I25" s="1">
        <v>4025.9083609580998</v>
      </c>
      <c r="J25" s="1">
        <v>34660.315410613999</v>
      </c>
    </row>
    <row r="26" spans="1:10" x14ac:dyDescent="0.2">
      <c r="A26" t="s">
        <v>5374</v>
      </c>
      <c r="B26" t="s">
        <v>171</v>
      </c>
      <c r="C26" s="1">
        <v>33662.917194366499</v>
      </c>
      <c r="E26" s="1">
        <v>38625.911212444298</v>
      </c>
      <c r="F26" s="1">
        <v>18118.496642589598</v>
      </c>
      <c r="G26" s="1">
        <v>1602152.7370021399</v>
      </c>
      <c r="H26" s="1">
        <v>268166.95111656201</v>
      </c>
      <c r="I26" s="1">
        <v>1282.3038334846501</v>
      </c>
      <c r="J26" s="1">
        <v>15736.2079181671</v>
      </c>
    </row>
    <row r="27" spans="1:10" x14ac:dyDescent="0.2">
      <c r="A27" t="s">
        <v>12797</v>
      </c>
      <c r="B27" t="s">
        <v>171</v>
      </c>
      <c r="C27" s="1">
        <v>13904.6350986958</v>
      </c>
      <c r="E27" s="1">
        <v>152.619423627853</v>
      </c>
      <c r="G27" s="1">
        <v>1179850.61602926</v>
      </c>
    </row>
    <row r="28" spans="1:10" x14ac:dyDescent="0.2">
      <c r="A28" t="s">
        <v>22906</v>
      </c>
      <c r="B28" t="s">
        <v>11888</v>
      </c>
      <c r="D28" s="1">
        <v>254.27232885360701</v>
      </c>
      <c r="F28" s="1">
        <v>6468.9718952179001</v>
      </c>
      <c r="H28" s="1">
        <v>36425.175018310598</v>
      </c>
    </row>
    <row r="29" spans="1:10" x14ac:dyDescent="0.2">
      <c r="A29" t="s">
        <v>18474</v>
      </c>
      <c r="B29" t="s">
        <v>2067</v>
      </c>
      <c r="G29" s="1">
        <v>2929.3750579357202</v>
      </c>
      <c r="H29" s="1">
        <v>1320.2713809013401</v>
      </c>
    </row>
    <row r="30" spans="1:10" x14ac:dyDescent="0.2">
      <c r="A30" t="s">
        <v>8355</v>
      </c>
      <c r="B30" t="s">
        <v>231</v>
      </c>
      <c r="C30" s="1">
        <v>15332.3253555298</v>
      </c>
      <c r="E30" s="1">
        <v>117617.08085632299</v>
      </c>
      <c r="G30" s="1">
        <v>35898.903895378098</v>
      </c>
      <c r="I30" s="1">
        <v>117946.493805408</v>
      </c>
    </row>
    <row r="31" spans="1:10" x14ac:dyDescent="0.2">
      <c r="A31" t="s">
        <v>1767</v>
      </c>
      <c r="B31" t="s">
        <v>231</v>
      </c>
      <c r="C31" s="1">
        <v>3021.4507620334598</v>
      </c>
      <c r="E31" s="1">
        <v>161686.63804590699</v>
      </c>
      <c r="G31" s="1">
        <v>33672.8037557602</v>
      </c>
      <c r="H31" s="1">
        <v>835.54612731933605</v>
      </c>
      <c r="I31" s="1">
        <v>294074.90671396302</v>
      </c>
    </row>
    <row r="32" spans="1:10" x14ac:dyDescent="0.2">
      <c r="A32" t="s">
        <v>6012</v>
      </c>
      <c r="B32" t="s">
        <v>1885</v>
      </c>
      <c r="C32" s="1">
        <v>6534.4333724975604</v>
      </c>
      <c r="D32" s="1">
        <v>17728.196585178401</v>
      </c>
      <c r="F32" s="1">
        <v>133857.846236229</v>
      </c>
      <c r="G32" s="1">
        <v>6188.9651107788104</v>
      </c>
      <c r="H32" s="1">
        <v>152224.80492782599</v>
      </c>
      <c r="I32" s="1">
        <v>2953.2342090606699</v>
      </c>
      <c r="J32" s="1">
        <v>155784.629516602</v>
      </c>
    </row>
    <row r="33" spans="1:10" x14ac:dyDescent="0.2">
      <c r="A33" t="s">
        <v>17195</v>
      </c>
      <c r="B33" t="s">
        <v>17194</v>
      </c>
      <c r="G33" s="1">
        <v>79281.685150146499</v>
      </c>
      <c r="H33" s="1">
        <v>65555.100799560605</v>
      </c>
      <c r="J33" s="1">
        <v>12335.521231651301</v>
      </c>
    </row>
    <row r="34" spans="1:10" x14ac:dyDescent="0.2">
      <c r="A34" t="s">
        <v>21510</v>
      </c>
      <c r="B34" t="s">
        <v>14186</v>
      </c>
      <c r="F34" s="1">
        <v>45764.001068115198</v>
      </c>
      <c r="I34" s="1">
        <v>307903.58280944801</v>
      </c>
      <c r="J34" s="1">
        <v>185800.936889648</v>
      </c>
    </row>
    <row r="35" spans="1:10" x14ac:dyDescent="0.2">
      <c r="A35" t="s">
        <v>15906</v>
      </c>
      <c r="B35" t="s">
        <v>2394</v>
      </c>
      <c r="E35" s="1">
        <v>187677.851013184</v>
      </c>
      <c r="F35" s="1">
        <v>102829.51426696801</v>
      </c>
      <c r="H35" s="1">
        <v>913.20173501968395</v>
      </c>
      <c r="I35" s="1">
        <v>137003.67098999</v>
      </c>
    </row>
    <row r="36" spans="1:10" x14ac:dyDescent="0.2">
      <c r="A36" t="s">
        <v>10677</v>
      </c>
      <c r="B36" t="s">
        <v>1803</v>
      </c>
      <c r="C36" s="1">
        <v>1232843.4371335499</v>
      </c>
      <c r="D36" s="1">
        <v>48397.6274604797</v>
      </c>
      <c r="E36" s="1">
        <v>856248.74836540199</v>
      </c>
      <c r="F36" s="1">
        <v>39646.143396615997</v>
      </c>
      <c r="G36" s="1">
        <v>1119484.40490818</v>
      </c>
      <c r="H36" s="1">
        <v>26162.791932821299</v>
      </c>
      <c r="I36" s="1">
        <v>1184259.6149778401</v>
      </c>
      <c r="J36" s="1">
        <v>16088.559505462699</v>
      </c>
    </row>
    <row r="37" spans="1:10" x14ac:dyDescent="0.2">
      <c r="A37" t="s">
        <v>6183</v>
      </c>
      <c r="B37" t="s">
        <v>1803</v>
      </c>
      <c r="C37" s="1">
        <v>538215.17521142901</v>
      </c>
      <c r="D37" s="1">
        <v>62883.661508441</v>
      </c>
      <c r="E37" s="1">
        <v>417004.86032819701</v>
      </c>
      <c r="F37" s="1">
        <v>25878.995114326499</v>
      </c>
      <c r="G37" s="1">
        <v>341921.82907867501</v>
      </c>
      <c r="H37" s="1">
        <v>4936.3867616653397</v>
      </c>
      <c r="I37" s="1">
        <v>348332.78576696001</v>
      </c>
      <c r="J37" s="1">
        <v>20147.226375103</v>
      </c>
    </row>
    <row r="38" spans="1:10" x14ac:dyDescent="0.2">
      <c r="A38" t="s">
        <v>18966</v>
      </c>
      <c r="B38" t="s">
        <v>16966</v>
      </c>
      <c r="G38" s="1">
        <v>3868.0373659133902</v>
      </c>
      <c r="H38" s="1">
        <v>2458.70735669136</v>
      </c>
    </row>
    <row r="39" spans="1:10" x14ac:dyDescent="0.2">
      <c r="A39" t="s">
        <v>9707</v>
      </c>
      <c r="B39" t="s">
        <v>3845</v>
      </c>
      <c r="C39" s="1">
        <v>51637.3281393051</v>
      </c>
      <c r="D39" s="1">
        <v>52511.708496093801</v>
      </c>
      <c r="E39" s="1">
        <v>31585.881874561401</v>
      </c>
      <c r="F39" s="1">
        <v>128619.61710548399</v>
      </c>
      <c r="H39" s="1">
        <v>60411.756520271403</v>
      </c>
      <c r="I39" s="1">
        <v>83384.444465637207</v>
      </c>
      <c r="J39" s="1">
        <v>1490.0472655296301</v>
      </c>
    </row>
    <row r="40" spans="1:10" x14ac:dyDescent="0.2">
      <c r="A40" t="s">
        <v>19363</v>
      </c>
      <c r="B40" t="s">
        <v>980</v>
      </c>
      <c r="D40" s="1">
        <v>16908.5890548229</v>
      </c>
      <c r="G40" s="1">
        <v>1890.3810720443701</v>
      </c>
      <c r="H40" s="1">
        <v>10352.590824604</v>
      </c>
      <c r="I40" s="1">
        <v>12789.1091883182</v>
      </c>
    </row>
    <row r="41" spans="1:10" x14ac:dyDescent="0.2">
      <c r="A41" t="s">
        <v>23704</v>
      </c>
      <c r="B41" t="s">
        <v>980</v>
      </c>
      <c r="D41" s="1">
        <v>3780.4650487899798</v>
      </c>
      <c r="J41" s="1">
        <v>1362.6980309486401</v>
      </c>
    </row>
    <row r="42" spans="1:10" x14ac:dyDescent="0.2">
      <c r="A42" t="s">
        <v>16061</v>
      </c>
      <c r="B42" t="s">
        <v>14730</v>
      </c>
      <c r="E42" s="1">
        <v>1271.85203361511</v>
      </c>
      <c r="J42" s="1">
        <v>22396.556255340602</v>
      </c>
    </row>
    <row r="43" spans="1:10" x14ac:dyDescent="0.2">
      <c r="A43" t="s">
        <v>13175</v>
      </c>
      <c r="B43" t="s">
        <v>2781</v>
      </c>
      <c r="C43" s="1">
        <v>1188962.7243347201</v>
      </c>
      <c r="D43" s="1">
        <v>715330.59518623399</v>
      </c>
      <c r="E43" s="1">
        <v>111073.664767266</v>
      </c>
      <c r="F43" s="1">
        <v>276683.34642088501</v>
      </c>
      <c r="G43" s="1">
        <v>19886150.3945847</v>
      </c>
      <c r="H43" s="1">
        <v>15678569.776397901</v>
      </c>
      <c r="I43" s="1">
        <v>695103.05884933495</v>
      </c>
      <c r="J43" s="1">
        <v>250918.20494222699</v>
      </c>
    </row>
    <row r="44" spans="1:10" x14ac:dyDescent="0.2">
      <c r="A44" t="s">
        <v>17212</v>
      </c>
      <c r="B44" t="s">
        <v>2781</v>
      </c>
      <c r="G44" s="1">
        <v>9164.2624912261999</v>
      </c>
    </row>
    <row r="45" spans="1:10" x14ac:dyDescent="0.2">
      <c r="A45" t="s">
        <v>23787</v>
      </c>
      <c r="B45" t="s">
        <v>2584</v>
      </c>
      <c r="D45" s="1">
        <v>267.01124215125998</v>
      </c>
    </row>
    <row r="46" spans="1:10" x14ac:dyDescent="0.2">
      <c r="A46" t="s">
        <v>21143</v>
      </c>
      <c r="B46" t="s">
        <v>431</v>
      </c>
      <c r="D46" s="1">
        <v>19999.0650072098</v>
      </c>
      <c r="I46" s="1">
        <v>4743.9797258377102</v>
      </c>
      <c r="J46" s="1">
        <v>2962.1656017303499</v>
      </c>
    </row>
    <row r="47" spans="1:10" x14ac:dyDescent="0.2">
      <c r="A47" t="s">
        <v>10957</v>
      </c>
      <c r="B47" t="s">
        <v>2742</v>
      </c>
      <c r="C47" s="1">
        <v>88876.424255371094</v>
      </c>
      <c r="D47" s="1">
        <v>16188.071163177499</v>
      </c>
      <c r="E47" s="1">
        <v>8665.3046531677301</v>
      </c>
      <c r="F47" s="1">
        <v>3742.1638212204002</v>
      </c>
      <c r="H47" s="1">
        <v>2313.6332154274</v>
      </c>
      <c r="I47" s="1">
        <v>6699.0109939575204</v>
      </c>
    </row>
    <row r="48" spans="1:10" x14ac:dyDescent="0.2">
      <c r="A48" t="s">
        <v>8842</v>
      </c>
      <c r="B48" t="s">
        <v>26</v>
      </c>
      <c r="C48" s="1">
        <v>975040.45739936805</v>
      </c>
      <c r="D48" s="1">
        <v>55522.576995849602</v>
      </c>
      <c r="E48" s="1">
        <v>114939.10698700001</v>
      </c>
      <c r="F48" s="1">
        <v>284829.93420410203</v>
      </c>
      <c r="H48" s="1">
        <v>28535.952384948701</v>
      </c>
      <c r="I48" s="1">
        <v>966929.48975372303</v>
      </c>
    </row>
    <row r="49" spans="1:10" x14ac:dyDescent="0.2">
      <c r="A49" t="s">
        <v>11279</v>
      </c>
      <c r="B49" t="s">
        <v>26</v>
      </c>
      <c r="C49" s="1">
        <v>2194454.81442738</v>
      </c>
      <c r="D49" s="1">
        <v>875345.05278301297</v>
      </c>
      <c r="E49" s="1">
        <v>717131.98547315504</v>
      </c>
      <c r="F49" s="1">
        <v>1031165.59016228</v>
      </c>
      <c r="G49" s="1">
        <v>194441.573147774</v>
      </c>
      <c r="H49" s="1">
        <v>359982.30015564</v>
      </c>
      <c r="I49" s="1">
        <v>1067441.4768338201</v>
      </c>
      <c r="J49" s="1">
        <v>790773.38115692197</v>
      </c>
    </row>
    <row r="50" spans="1:10" x14ac:dyDescent="0.2">
      <c r="A50" t="s">
        <v>16817</v>
      </c>
      <c r="B50" t="s">
        <v>2264</v>
      </c>
      <c r="E50" s="1">
        <v>10050.7026920319</v>
      </c>
      <c r="I50" s="1">
        <v>7530.0536079406702</v>
      </c>
    </row>
    <row r="51" spans="1:10" x14ac:dyDescent="0.2">
      <c r="A51" t="s">
        <v>7119</v>
      </c>
      <c r="B51" t="s">
        <v>1581</v>
      </c>
      <c r="C51" s="1">
        <v>5616.1104192733801</v>
      </c>
      <c r="D51" s="1">
        <v>27354.131517887101</v>
      </c>
      <c r="E51" s="1">
        <v>21904.8393964768</v>
      </c>
      <c r="F51" s="1">
        <v>39286.514793396003</v>
      </c>
      <c r="H51" s="1">
        <v>25132.962165355701</v>
      </c>
      <c r="I51" s="1">
        <v>10999.883610725399</v>
      </c>
      <c r="J51" s="1">
        <v>2888.9741220474298</v>
      </c>
    </row>
    <row r="52" spans="1:10" x14ac:dyDescent="0.2">
      <c r="A52" t="s">
        <v>9265</v>
      </c>
      <c r="B52" t="s">
        <v>2208</v>
      </c>
      <c r="C52" s="1">
        <v>66066.973412036896</v>
      </c>
      <c r="E52" s="1">
        <v>1060.63617658615</v>
      </c>
      <c r="G52" s="1">
        <v>9469.0862560272308</v>
      </c>
      <c r="I52" s="1">
        <v>8304.5171146393004</v>
      </c>
    </row>
    <row r="53" spans="1:10" x14ac:dyDescent="0.2">
      <c r="A53" t="s">
        <v>20634</v>
      </c>
      <c r="B53" t="s">
        <v>188</v>
      </c>
      <c r="H53" s="1">
        <v>2998.1916060447702</v>
      </c>
      <c r="I53" s="1">
        <v>6821.5498719215402</v>
      </c>
      <c r="J53" s="1">
        <v>1483.50014770031</v>
      </c>
    </row>
    <row r="54" spans="1:10" x14ac:dyDescent="0.2">
      <c r="A54" t="s">
        <v>24531</v>
      </c>
      <c r="B54" t="s">
        <v>1105</v>
      </c>
      <c r="H54" s="1">
        <v>5495.0915603637804</v>
      </c>
    </row>
    <row r="55" spans="1:10" x14ac:dyDescent="0.2">
      <c r="A55" t="s">
        <v>22575</v>
      </c>
      <c r="B55" t="s">
        <v>14759</v>
      </c>
      <c r="D55" s="1">
        <v>690.19032526016201</v>
      </c>
    </row>
    <row r="56" spans="1:10" x14ac:dyDescent="0.2">
      <c r="A56" t="s">
        <v>16201</v>
      </c>
      <c r="B56" t="s">
        <v>621</v>
      </c>
      <c r="E56" s="1">
        <v>14090.386519432101</v>
      </c>
      <c r="G56" s="1">
        <v>1388.48411083221</v>
      </c>
      <c r="H56" s="1">
        <v>3413.2591156959502</v>
      </c>
      <c r="I56" s="1">
        <v>39526.9056236744</v>
      </c>
    </row>
    <row r="57" spans="1:10" x14ac:dyDescent="0.2">
      <c r="A57" t="s">
        <v>12234</v>
      </c>
      <c r="B57" t="s">
        <v>3794</v>
      </c>
      <c r="C57" s="1">
        <v>434514.70546531701</v>
      </c>
      <c r="D57" s="1">
        <v>86780.7450561523</v>
      </c>
      <c r="F57" s="1">
        <v>233066.06140136701</v>
      </c>
      <c r="H57" s="1">
        <v>227561.880464077</v>
      </c>
      <c r="I57" s="1">
        <v>219252.261901855</v>
      </c>
      <c r="J57" s="1">
        <v>540317.29888916004</v>
      </c>
    </row>
    <row r="58" spans="1:10" x14ac:dyDescent="0.2">
      <c r="A58" t="s">
        <v>8465</v>
      </c>
      <c r="B58" t="s">
        <v>6</v>
      </c>
      <c r="C58" s="1">
        <v>35217.057250976599</v>
      </c>
      <c r="I58" s="1">
        <v>73249.037109375</v>
      </c>
    </row>
    <row r="59" spans="1:10" x14ac:dyDescent="0.2">
      <c r="A59" t="s">
        <v>20879</v>
      </c>
      <c r="B59" t="s">
        <v>1367</v>
      </c>
      <c r="I59" s="1">
        <v>1339.7518787383999</v>
      </c>
    </row>
    <row r="60" spans="1:10" x14ac:dyDescent="0.2">
      <c r="A60" t="s">
        <v>25048</v>
      </c>
      <c r="B60" t="s">
        <v>24431</v>
      </c>
      <c r="H60" s="1">
        <v>2773.9197087287898</v>
      </c>
    </row>
    <row r="61" spans="1:10" x14ac:dyDescent="0.2">
      <c r="A61" t="s">
        <v>17783</v>
      </c>
      <c r="B61" t="s">
        <v>1908</v>
      </c>
      <c r="G61" s="1">
        <v>2256.6609611511199</v>
      </c>
    </row>
    <row r="62" spans="1:10" x14ac:dyDescent="0.2">
      <c r="A62" t="s">
        <v>24741</v>
      </c>
      <c r="B62" t="s">
        <v>875</v>
      </c>
      <c r="H62" s="1">
        <v>16799.0582008362</v>
      </c>
    </row>
    <row r="63" spans="1:10" x14ac:dyDescent="0.2">
      <c r="A63" t="s">
        <v>21259</v>
      </c>
      <c r="B63" t="s">
        <v>418</v>
      </c>
      <c r="F63" s="1">
        <v>1579.7489480972299</v>
      </c>
      <c r="I63" s="1">
        <v>1209.3656349182099</v>
      </c>
    </row>
    <row r="64" spans="1:10" x14ac:dyDescent="0.2">
      <c r="A64" t="s">
        <v>14668</v>
      </c>
      <c r="B64" t="s">
        <v>418</v>
      </c>
      <c r="D64" s="1">
        <v>620.59516549110401</v>
      </c>
      <c r="E64" s="1">
        <v>320.35821056366001</v>
      </c>
      <c r="F64" s="1">
        <v>53811.400611400597</v>
      </c>
      <c r="G64" s="1">
        <v>12950.8763813973</v>
      </c>
      <c r="I64" s="1">
        <v>21784.501593589801</v>
      </c>
    </row>
    <row r="65" spans="1:10" x14ac:dyDescent="0.2">
      <c r="A65" t="s">
        <v>3167</v>
      </c>
      <c r="B65" t="s">
        <v>2766</v>
      </c>
      <c r="C65" s="1">
        <v>13466.841255187999</v>
      </c>
      <c r="G65" s="1">
        <v>4159.6185798645001</v>
      </c>
      <c r="I65" s="1">
        <v>8491.9444351196307</v>
      </c>
    </row>
    <row r="66" spans="1:10" x14ac:dyDescent="0.2">
      <c r="A66" t="s">
        <v>1785</v>
      </c>
      <c r="B66" t="s">
        <v>562</v>
      </c>
      <c r="C66" s="1">
        <v>1533.4934492111199</v>
      </c>
      <c r="E66" s="1">
        <v>2160.8948841094998</v>
      </c>
      <c r="G66" s="1">
        <v>7956.0797886848504</v>
      </c>
    </row>
    <row r="67" spans="1:10" x14ac:dyDescent="0.2">
      <c r="A67" t="s">
        <v>13238</v>
      </c>
      <c r="B67" t="s">
        <v>62</v>
      </c>
      <c r="C67" s="1">
        <v>25040.671967506401</v>
      </c>
      <c r="D67" s="1">
        <v>167248.595428467</v>
      </c>
      <c r="E67" s="1">
        <v>330412.48681640602</v>
      </c>
      <c r="F67" s="1">
        <v>617012.88678169204</v>
      </c>
      <c r="G67" s="1">
        <v>146785.674507141</v>
      </c>
      <c r="H67" s="1">
        <v>493474.33783888898</v>
      </c>
      <c r="I67" s="1">
        <v>306188.10327148502</v>
      </c>
      <c r="J67" s="1">
        <v>203607.853811979</v>
      </c>
    </row>
    <row r="68" spans="1:10" x14ac:dyDescent="0.2">
      <c r="A68" t="s">
        <v>11410</v>
      </c>
      <c r="B68" t="s">
        <v>4729</v>
      </c>
      <c r="C68" s="1">
        <v>8587.7941854000201</v>
      </c>
    </row>
    <row r="69" spans="1:10" x14ac:dyDescent="0.2">
      <c r="A69" t="s">
        <v>9082</v>
      </c>
      <c r="B69" t="s">
        <v>4642</v>
      </c>
      <c r="C69" s="1">
        <v>4966.2762207984897</v>
      </c>
      <c r="E69" s="1">
        <v>29528.7500317097</v>
      </c>
      <c r="I69" s="1">
        <v>67960.706126689896</v>
      </c>
    </row>
    <row r="70" spans="1:10" x14ac:dyDescent="0.2">
      <c r="A70" t="s">
        <v>16502</v>
      </c>
      <c r="B70" t="s">
        <v>4642</v>
      </c>
      <c r="E70" s="1">
        <v>5850.27988553047</v>
      </c>
      <c r="I70" s="1">
        <v>30846.7667207718</v>
      </c>
    </row>
    <row r="71" spans="1:10" x14ac:dyDescent="0.2">
      <c r="A71" t="s">
        <v>8805</v>
      </c>
      <c r="B71" t="s">
        <v>314</v>
      </c>
      <c r="C71" s="1">
        <v>57715.953774690599</v>
      </c>
      <c r="D71" s="1">
        <v>92273.388180732698</v>
      </c>
      <c r="E71" s="1">
        <v>38949.536100625999</v>
      </c>
      <c r="F71" s="1">
        <v>50792.940358161999</v>
      </c>
      <c r="I71" s="1">
        <v>45256.192313194297</v>
      </c>
      <c r="J71" s="1">
        <v>23437.634216308601</v>
      </c>
    </row>
    <row r="72" spans="1:10" x14ac:dyDescent="0.2">
      <c r="A72" t="s">
        <v>10517</v>
      </c>
      <c r="B72" t="s">
        <v>7995</v>
      </c>
      <c r="C72" s="1">
        <v>917.22801446914696</v>
      </c>
      <c r="H72" s="1">
        <v>63265.180624008201</v>
      </c>
    </row>
    <row r="73" spans="1:10" x14ac:dyDescent="0.2">
      <c r="A73" t="s">
        <v>17878</v>
      </c>
      <c r="B73" t="s">
        <v>819</v>
      </c>
      <c r="G73" s="1">
        <v>7364.3563919067401</v>
      </c>
    </row>
    <row r="74" spans="1:10" x14ac:dyDescent="0.2">
      <c r="A74" t="s">
        <v>4762</v>
      </c>
      <c r="B74" t="s">
        <v>1979</v>
      </c>
      <c r="C74" s="1">
        <v>208406.99549865699</v>
      </c>
      <c r="D74" s="1">
        <v>35264.317913055398</v>
      </c>
      <c r="E74" s="1">
        <v>94055.802009582505</v>
      </c>
      <c r="F74" s="1">
        <v>18128.1635837555</v>
      </c>
      <c r="H74" s="1">
        <v>65801.453159332304</v>
      </c>
      <c r="I74" s="1">
        <v>215389.37346649199</v>
      </c>
      <c r="J74" s="1">
        <v>4444.7732858657901</v>
      </c>
    </row>
    <row r="75" spans="1:10" x14ac:dyDescent="0.2">
      <c r="A75" t="s">
        <v>17275</v>
      </c>
      <c r="B75" t="s">
        <v>99</v>
      </c>
      <c r="G75" s="1">
        <v>2266005.97809172</v>
      </c>
      <c r="H75" s="1">
        <v>354213.60358810402</v>
      </c>
    </row>
    <row r="76" spans="1:10" x14ac:dyDescent="0.2">
      <c r="A76" t="s">
        <v>21160</v>
      </c>
      <c r="B76" t="s">
        <v>2377</v>
      </c>
      <c r="D76" s="1">
        <v>20358.119743347201</v>
      </c>
      <c r="F76" s="1">
        <v>21055.1823577881</v>
      </c>
      <c r="I76" s="1">
        <v>24439.312164306601</v>
      </c>
      <c r="J76" s="1">
        <v>2914.6129741668701</v>
      </c>
    </row>
    <row r="77" spans="1:10" x14ac:dyDescent="0.2">
      <c r="A77" t="s">
        <v>22273</v>
      </c>
      <c r="B77" t="s">
        <v>2377</v>
      </c>
      <c r="F77" s="1">
        <v>7761.0060482025201</v>
      </c>
    </row>
    <row r="78" spans="1:10" x14ac:dyDescent="0.2">
      <c r="A78" t="s">
        <v>13252</v>
      </c>
      <c r="B78" t="s">
        <v>359</v>
      </c>
      <c r="C78" s="1">
        <v>93928.947320461302</v>
      </c>
      <c r="D78" s="1">
        <v>75336.756151914597</v>
      </c>
      <c r="E78" s="1">
        <v>229911.24870276501</v>
      </c>
      <c r="F78" s="1">
        <v>48268.375078678102</v>
      </c>
      <c r="G78" s="1">
        <v>37863.2427190542</v>
      </c>
      <c r="H78" s="1">
        <v>75830.255623340694</v>
      </c>
      <c r="I78" s="1">
        <v>346221.09784555499</v>
      </c>
      <c r="J78" s="1">
        <v>75610.354176044406</v>
      </c>
    </row>
    <row r="79" spans="1:10" x14ac:dyDescent="0.2">
      <c r="A79" t="s">
        <v>24559</v>
      </c>
      <c r="B79" t="s">
        <v>388</v>
      </c>
      <c r="H79" s="1">
        <v>338062.65033483499</v>
      </c>
    </row>
    <row r="80" spans="1:10" x14ac:dyDescent="0.2">
      <c r="A80" t="s">
        <v>13314</v>
      </c>
      <c r="B80" t="s">
        <v>1174</v>
      </c>
      <c r="C80" s="1">
        <v>3404549.9237611298</v>
      </c>
      <c r="D80" s="1">
        <v>1590919.75062132</v>
      </c>
      <c r="E80" s="1">
        <v>1945630.08269155</v>
      </c>
      <c r="F80" s="1">
        <v>1072195.3973113301</v>
      </c>
      <c r="G80" s="1">
        <v>3588374.4665045701</v>
      </c>
      <c r="H80" s="1">
        <v>4685415.4260015497</v>
      </c>
      <c r="I80" s="1">
        <v>4087414.1328035598</v>
      </c>
      <c r="J80" s="1">
        <v>2659004.4064611201</v>
      </c>
    </row>
    <row r="81" spans="1:10" x14ac:dyDescent="0.2">
      <c r="A81" t="s">
        <v>24012</v>
      </c>
      <c r="B81" t="s">
        <v>732</v>
      </c>
      <c r="D81" s="1">
        <v>807.78970575332801</v>
      </c>
    </row>
    <row r="82" spans="1:10" x14ac:dyDescent="0.2">
      <c r="A82" t="s">
        <v>13488</v>
      </c>
      <c r="B82" t="s">
        <v>2082</v>
      </c>
      <c r="C82" s="1">
        <v>354101.84142303403</v>
      </c>
      <c r="D82" s="1">
        <v>191563.59700584499</v>
      </c>
      <c r="E82" s="1">
        <v>40921.181488037102</v>
      </c>
      <c r="F82" s="1">
        <v>498491.64148998202</v>
      </c>
      <c r="G82" s="1">
        <v>192708.71661376901</v>
      </c>
      <c r="H82" s="1">
        <v>173543.65815401101</v>
      </c>
      <c r="I82" s="1">
        <v>202940.46774292001</v>
      </c>
      <c r="J82" s="1">
        <v>472924.673278809</v>
      </c>
    </row>
    <row r="83" spans="1:10" x14ac:dyDescent="0.2">
      <c r="A83" t="s">
        <v>10576</v>
      </c>
      <c r="B83" t="s">
        <v>4066</v>
      </c>
      <c r="C83" s="1">
        <v>140587.35215187099</v>
      </c>
      <c r="D83" s="1">
        <v>30640.955440521298</v>
      </c>
      <c r="E83" s="1">
        <v>109284.335862637</v>
      </c>
      <c r="F83" s="1">
        <v>3791.72008991242</v>
      </c>
      <c r="G83" s="1">
        <v>165867.61958169899</v>
      </c>
      <c r="H83" s="1">
        <v>28620.9203190804</v>
      </c>
      <c r="I83" s="1">
        <v>294714.16362953099</v>
      </c>
      <c r="J83" s="1">
        <v>3032.64601707459</v>
      </c>
    </row>
    <row r="84" spans="1:10" x14ac:dyDescent="0.2">
      <c r="A84" t="s">
        <v>16805</v>
      </c>
      <c r="B84" t="s">
        <v>3044</v>
      </c>
      <c r="D84" s="1">
        <v>133243.77911377</v>
      </c>
      <c r="E84" s="1">
        <v>162423.77691650399</v>
      </c>
      <c r="F84" s="1">
        <v>174143.91162109401</v>
      </c>
      <c r="H84" s="1">
        <v>243671.54888916001</v>
      </c>
      <c r="I84" s="1">
        <v>365207.737915039</v>
      </c>
      <c r="J84" s="1">
        <v>283349.27722167998</v>
      </c>
    </row>
    <row r="85" spans="1:10" x14ac:dyDescent="0.2">
      <c r="A85" t="s">
        <v>11879</v>
      </c>
      <c r="B85" t="s">
        <v>10</v>
      </c>
      <c r="C85" s="1">
        <v>386048.18410301203</v>
      </c>
      <c r="D85" s="1">
        <v>1140219.5327892301</v>
      </c>
      <c r="E85" s="1">
        <v>2450988.29439545</v>
      </c>
      <c r="F85" s="1">
        <v>2026339.28042221</v>
      </c>
      <c r="G85" s="1">
        <v>14174.3321733475</v>
      </c>
      <c r="H85" s="1">
        <v>1522738.7161683999</v>
      </c>
      <c r="I85" s="1">
        <v>3615669.8722248101</v>
      </c>
      <c r="J85" s="1">
        <v>1450082.7947978999</v>
      </c>
    </row>
    <row r="86" spans="1:10" x14ac:dyDescent="0.2">
      <c r="A86" t="s">
        <v>14819</v>
      </c>
      <c r="B86" t="s">
        <v>10</v>
      </c>
      <c r="E86" s="1">
        <v>924.41102313995395</v>
      </c>
      <c r="F86" s="1">
        <v>40968.697889328003</v>
      </c>
      <c r="H86" s="1">
        <v>1060.57227134705</v>
      </c>
      <c r="J86" s="1">
        <v>98314.758476257295</v>
      </c>
    </row>
    <row r="87" spans="1:10" x14ac:dyDescent="0.2">
      <c r="A87" t="s">
        <v>13587</v>
      </c>
      <c r="B87" t="s">
        <v>32</v>
      </c>
      <c r="C87" s="1">
        <v>12403.280580520701</v>
      </c>
      <c r="D87" s="1">
        <v>56928.364883422801</v>
      </c>
      <c r="E87" s="1">
        <v>5640.1349411010797</v>
      </c>
      <c r="F87" s="1">
        <v>1733.29589080811</v>
      </c>
      <c r="H87" s="1">
        <v>53847.345035553</v>
      </c>
      <c r="I87" s="1">
        <v>34205.031203270002</v>
      </c>
      <c r="J87" s="1">
        <v>8219.6419773101898</v>
      </c>
    </row>
    <row r="88" spans="1:10" x14ac:dyDescent="0.2">
      <c r="A88" t="s">
        <v>20025</v>
      </c>
      <c r="B88" t="s">
        <v>418</v>
      </c>
      <c r="F88" s="1">
        <v>107649.834999085</v>
      </c>
      <c r="I88" s="1">
        <v>9512.4612112045397</v>
      </c>
    </row>
    <row r="89" spans="1:10" x14ac:dyDescent="0.2">
      <c r="A89" t="s">
        <v>4327</v>
      </c>
      <c r="B89" t="s">
        <v>455</v>
      </c>
      <c r="C89" s="1">
        <v>1127684.1606006599</v>
      </c>
      <c r="D89" s="1">
        <v>489441.55177688599</v>
      </c>
      <c r="E89" s="1">
        <v>970049.02173423802</v>
      </c>
      <c r="F89" s="1">
        <v>2470606.9527797699</v>
      </c>
      <c r="G89" s="1">
        <v>142453.608283996</v>
      </c>
      <c r="H89" s="1">
        <v>956905.33044910396</v>
      </c>
      <c r="I89" s="1">
        <v>4439445.4634895297</v>
      </c>
      <c r="J89" s="1">
        <v>2949142.9035825799</v>
      </c>
    </row>
    <row r="90" spans="1:10" x14ac:dyDescent="0.2">
      <c r="A90" t="s">
        <v>19507</v>
      </c>
      <c r="B90" t="s">
        <v>64</v>
      </c>
      <c r="G90" s="1">
        <v>107508.74909532101</v>
      </c>
    </row>
    <row r="91" spans="1:10" x14ac:dyDescent="0.2">
      <c r="A91" t="s">
        <v>8492</v>
      </c>
      <c r="B91" t="s">
        <v>207</v>
      </c>
      <c r="C91" s="1">
        <v>1134.3356058597601</v>
      </c>
      <c r="D91" s="1">
        <v>7603.0853905677805</v>
      </c>
      <c r="E91" s="1">
        <v>2905.0727334022599</v>
      </c>
      <c r="F91" s="1">
        <v>3537.7442512512198</v>
      </c>
      <c r="G91" s="1">
        <v>245.424998283386</v>
      </c>
      <c r="H91" s="1">
        <v>1456.24549674988</v>
      </c>
      <c r="I91" s="1">
        <v>4432.2117047309903</v>
      </c>
    </row>
    <row r="92" spans="1:10" x14ac:dyDescent="0.2">
      <c r="A92" t="s">
        <v>11304</v>
      </c>
      <c r="B92" t="s">
        <v>207</v>
      </c>
      <c r="C92" s="1">
        <v>95780.811741828904</v>
      </c>
      <c r="D92" s="1">
        <v>165953.38464546201</v>
      </c>
      <c r="E92" s="1">
        <v>26446.210175037399</v>
      </c>
      <c r="F92" s="1">
        <v>96534.916504859895</v>
      </c>
      <c r="G92" s="1">
        <v>12346.746726274499</v>
      </c>
      <c r="H92" s="1">
        <v>42773.127932548501</v>
      </c>
      <c r="I92" s="1">
        <v>125957.438828468</v>
      </c>
      <c r="J92" s="1">
        <v>72438.3862657547</v>
      </c>
    </row>
    <row r="93" spans="1:10" x14ac:dyDescent="0.2">
      <c r="A93" t="s">
        <v>5073</v>
      </c>
      <c r="B93" t="s">
        <v>58</v>
      </c>
      <c r="C93" s="1">
        <v>28679.471077918999</v>
      </c>
      <c r="D93" s="1">
        <v>10911.585608482401</v>
      </c>
      <c r="E93" s="1">
        <v>9335.1199970245307</v>
      </c>
      <c r="G93" s="1">
        <v>31266.320761680599</v>
      </c>
      <c r="H93" s="1">
        <v>9804.6224117279107</v>
      </c>
    </row>
    <row r="94" spans="1:10" x14ac:dyDescent="0.2">
      <c r="A94" t="s">
        <v>7188</v>
      </c>
      <c r="B94" t="s">
        <v>119</v>
      </c>
      <c r="C94" s="1">
        <v>2851.9883370399498</v>
      </c>
      <c r="D94" s="1">
        <v>454865.48817443801</v>
      </c>
      <c r="E94" s="1">
        <v>185924.990234375</v>
      </c>
      <c r="F94" s="1">
        <v>341662.77188873303</v>
      </c>
      <c r="H94" s="1">
        <v>744611.21447753895</v>
      </c>
      <c r="I94" s="1">
        <v>590330.18692016602</v>
      </c>
      <c r="J94" s="1">
        <v>289006.9528656</v>
      </c>
    </row>
    <row r="95" spans="1:10" x14ac:dyDescent="0.2">
      <c r="A95" t="s">
        <v>16012</v>
      </c>
      <c r="B95" t="s">
        <v>765</v>
      </c>
      <c r="D95" s="1">
        <v>1410.1288435459101</v>
      </c>
      <c r="E95" s="1">
        <v>4045.1664633750902</v>
      </c>
      <c r="F95" s="1">
        <v>1049.30680704117</v>
      </c>
      <c r="J95" s="1">
        <v>917.22897434234699</v>
      </c>
    </row>
    <row r="96" spans="1:10" x14ac:dyDescent="0.2">
      <c r="A96" t="s">
        <v>19253</v>
      </c>
      <c r="B96" t="s">
        <v>1995</v>
      </c>
      <c r="G96" s="1">
        <v>74525.816852569595</v>
      </c>
    </row>
    <row r="97" spans="1:10" x14ac:dyDescent="0.2">
      <c r="A97" t="s">
        <v>23558</v>
      </c>
      <c r="B97" t="s">
        <v>1289</v>
      </c>
      <c r="D97" s="1">
        <v>223.62795400619501</v>
      </c>
    </row>
    <row r="98" spans="1:10" x14ac:dyDescent="0.2">
      <c r="A98" t="s">
        <v>9636</v>
      </c>
      <c r="B98" t="s">
        <v>2082</v>
      </c>
      <c r="C98" s="1">
        <v>38620.705106496796</v>
      </c>
      <c r="D98" s="1">
        <v>233.72027134895299</v>
      </c>
      <c r="E98" s="1">
        <v>107659.36836194999</v>
      </c>
      <c r="F98" s="1">
        <v>22688.721638560299</v>
      </c>
      <c r="G98" s="1">
        <v>157170.77451467499</v>
      </c>
      <c r="H98" s="1">
        <v>5675.8363795280502</v>
      </c>
      <c r="I98" s="1">
        <v>734149.55361366295</v>
      </c>
      <c r="J98" s="1">
        <v>8042.0048112869299</v>
      </c>
    </row>
    <row r="99" spans="1:10" x14ac:dyDescent="0.2">
      <c r="A99" t="s">
        <v>2600</v>
      </c>
      <c r="B99" t="s">
        <v>2082</v>
      </c>
      <c r="C99" s="1">
        <v>1014.7339963913</v>
      </c>
      <c r="E99" s="1">
        <v>28244.9571361542</v>
      </c>
      <c r="G99" s="1">
        <v>6606.8527064323498</v>
      </c>
    </row>
    <row r="100" spans="1:10" x14ac:dyDescent="0.2">
      <c r="A100" t="s">
        <v>8766</v>
      </c>
      <c r="B100" t="s">
        <v>3315</v>
      </c>
      <c r="C100" s="1">
        <v>89545.009284973101</v>
      </c>
      <c r="D100" s="1">
        <v>112948.638504028</v>
      </c>
      <c r="E100" s="1">
        <v>131547.931383491</v>
      </c>
      <c r="F100" s="1">
        <v>160110.81491088899</v>
      </c>
      <c r="G100" s="1">
        <v>51743.111954212203</v>
      </c>
      <c r="H100" s="1">
        <v>190810.83695888601</v>
      </c>
      <c r="I100" s="1">
        <v>68228.459771394802</v>
      </c>
      <c r="J100" s="1">
        <v>65796.706286907196</v>
      </c>
    </row>
    <row r="101" spans="1:10" x14ac:dyDescent="0.2">
      <c r="A101" t="s">
        <v>5765</v>
      </c>
      <c r="B101" t="s">
        <v>316</v>
      </c>
      <c r="C101" s="1">
        <v>21884.960054159201</v>
      </c>
      <c r="D101" s="1">
        <v>276918.016539932</v>
      </c>
      <c r="E101" s="1">
        <v>14276.0490243435</v>
      </c>
      <c r="F101" s="1">
        <v>16576.693977355899</v>
      </c>
      <c r="G101" s="1">
        <v>13636.305128336</v>
      </c>
      <c r="H101" s="1">
        <v>22224.469125747699</v>
      </c>
      <c r="I101" s="1">
        <v>31411.9467983246</v>
      </c>
      <c r="J101" s="1">
        <v>19893.281731605599</v>
      </c>
    </row>
    <row r="102" spans="1:10" x14ac:dyDescent="0.2">
      <c r="A102" t="s">
        <v>2041</v>
      </c>
      <c r="B102" t="s">
        <v>780</v>
      </c>
      <c r="C102" s="1">
        <v>20824.0005676746</v>
      </c>
      <c r="D102" s="1">
        <v>2638.26986050606</v>
      </c>
      <c r="E102" s="1">
        <v>1637.8795862197901</v>
      </c>
      <c r="G102" s="1">
        <v>261812.14676618599</v>
      </c>
      <c r="H102" s="1">
        <v>39007.654879331603</v>
      </c>
      <c r="I102" s="1">
        <v>177532.59477055099</v>
      </c>
      <c r="J102" s="1">
        <v>1892.58538484573</v>
      </c>
    </row>
    <row r="103" spans="1:10" x14ac:dyDescent="0.2">
      <c r="A103" t="s">
        <v>10397</v>
      </c>
      <c r="B103" t="s">
        <v>1257</v>
      </c>
      <c r="C103" s="1">
        <v>27422.652935981801</v>
      </c>
      <c r="G103" s="1">
        <v>11553.9086036682</v>
      </c>
      <c r="H103" s="1">
        <v>169702.823425293</v>
      </c>
      <c r="J103" s="1">
        <v>8706.9211654663195</v>
      </c>
    </row>
    <row r="104" spans="1:10" x14ac:dyDescent="0.2">
      <c r="A104" t="s">
        <v>20508</v>
      </c>
      <c r="B104" t="s">
        <v>1687</v>
      </c>
      <c r="D104" s="1">
        <v>21631.9032363892</v>
      </c>
      <c r="F104" s="1">
        <v>212620.98027801499</v>
      </c>
      <c r="H104" s="1">
        <v>24873.550628662098</v>
      </c>
      <c r="I104" s="1">
        <v>1052.8321990966799</v>
      </c>
    </row>
    <row r="105" spans="1:10" x14ac:dyDescent="0.2">
      <c r="A105" t="s">
        <v>5254</v>
      </c>
      <c r="B105" t="s">
        <v>4308</v>
      </c>
      <c r="C105" s="1">
        <v>448366.05344009399</v>
      </c>
      <c r="D105" s="1">
        <v>309919.86849689501</v>
      </c>
      <c r="E105" s="1">
        <v>312621.10092329897</v>
      </c>
      <c r="F105" s="1">
        <v>257226.14894723901</v>
      </c>
      <c r="G105" s="1">
        <v>232256.146401406</v>
      </c>
      <c r="H105" s="1">
        <v>607334.51870274602</v>
      </c>
      <c r="I105" s="1">
        <v>449765.50216865499</v>
      </c>
      <c r="J105" s="1">
        <v>357585.44015407597</v>
      </c>
    </row>
    <row r="106" spans="1:10" x14ac:dyDescent="0.2">
      <c r="A106" t="s">
        <v>18073</v>
      </c>
      <c r="B106" t="s">
        <v>18072</v>
      </c>
      <c r="G106" s="1">
        <v>1835.4561896324101</v>
      </c>
    </row>
    <row r="107" spans="1:10" x14ac:dyDescent="0.2">
      <c r="A107" t="s">
        <v>16982</v>
      </c>
      <c r="B107" t="s">
        <v>171</v>
      </c>
      <c r="G107" s="1">
        <v>63168.453720092803</v>
      </c>
    </row>
    <row r="108" spans="1:10" x14ac:dyDescent="0.2">
      <c r="A108" t="s">
        <v>16992</v>
      </c>
      <c r="B108" t="s">
        <v>66</v>
      </c>
      <c r="G108" s="1">
        <v>54728.624954223596</v>
      </c>
    </row>
    <row r="109" spans="1:10" x14ac:dyDescent="0.2">
      <c r="A109" t="s">
        <v>6474</v>
      </c>
      <c r="B109" t="s">
        <v>1201</v>
      </c>
      <c r="C109" s="1">
        <v>29121.020819664001</v>
      </c>
      <c r="D109" s="1">
        <v>285141.27483749401</v>
      </c>
      <c r="E109" s="1">
        <v>1329.0317587852501</v>
      </c>
      <c r="F109" s="1">
        <v>284080.37827682501</v>
      </c>
      <c r="G109" s="1">
        <v>8382.2000770568902</v>
      </c>
      <c r="H109" s="1">
        <v>596855.29977798497</v>
      </c>
      <c r="I109" s="1">
        <v>10268.3707447052</v>
      </c>
      <c r="J109" s="1">
        <v>837293.72715163301</v>
      </c>
    </row>
    <row r="110" spans="1:10" x14ac:dyDescent="0.2">
      <c r="A110" t="s">
        <v>5680</v>
      </c>
      <c r="B110" t="s">
        <v>2733</v>
      </c>
      <c r="C110" s="1">
        <v>5731.3841488361304</v>
      </c>
      <c r="G110" s="1">
        <v>2231.2762708664</v>
      </c>
    </row>
    <row r="111" spans="1:10" x14ac:dyDescent="0.2">
      <c r="A111" t="s">
        <v>11173</v>
      </c>
      <c r="B111" t="s">
        <v>1041</v>
      </c>
      <c r="C111" s="1">
        <v>817361.93865656899</v>
      </c>
      <c r="D111" s="1">
        <v>14462.680160522499</v>
      </c>
      <c r="E111" s="1">
        <v>46648.135778427102</v>
      </c>
      <c r="F111" s="1">
        <v>4701.8132786750803</v>
      </c>
      <c r="G111" s="1">
        <v>116748.108169556</v>
      </c>
      <c r="I111" s="1">
        <v>772023.02379226801</v>
      </c>
    </row>
    <row r="112" spans="1:10" x14ac:dyDescent="0.2">
      <c r="A112" t="s">
        <v>10646</v>
      </c>
      <c r="B112" t="s">
        <v>1093</v>
      </c>
      <c r="C112" s="1">
        <v>2774.4756479263301</v>
      </c>
    </row>
    <row r="113" spans="1:10" x14ac:dyDescent="0.2">
      <c r="A113" t="s">
        <v>6597</v>
      </c>
      <c r="B113" t="s">
        <v>427</v>
      </c>
      <c r="C113" s="1">
        <v>135881.76716423</v>
      </c>
      <c r="E113" s="1">
        <v>171097.11195754999</v>
      </c>
      <c r="G113" s="1">
        <v>176094.51223087299</v>
      </c>
      <c r="I113" s="1">
        <v>225870.14095568701</v>
      </c>
    </row>
    <row r="114" spans="1:10" x14ac:dyDescent="0.2">
      <c r="A114" t="s">
        <v>13078</v>
      </c>
      <c r="B114" t="s">
        <v>1859</v>
      </c>
      <c r="C114" s="1">
        <v>25784.0041279793</v>
      </c>
    </row>
    <row r="115" spans="1:10" x14ac:dyDescent="0.2">
      <c r="A115" t="s">
        <v>2987</v>
      </c>
      <c r="B115" t="s">
        <v>2986</v>
      </c>
      <c r="C115" s="1">
        <v>152254.11862230301</v>
      </c>
      <c r="D115" s="1">
        <v>144208.94637846999</v>
      </c>
      <c r="E115" s="1">
        <v>134989.648916245</v>
      </c>
      <c r="F115" s="1">
        <v>145860.09919548</v>
      </c>
      <c r="G115" s="1">
        <v>4778.6790161132803</v>
      </c>
      <c r="H115" s="1">
        <v>33542.913780212402</v>
      </c>
      <c r="I115" s="1">
        <v>78166.313922405301</v>
      </c>
      <c r="J115" s="1">
        <v>46852.406972646801</v>
      </c>
    </row>
    <row r="116" spans="1:10" x14ac:dyDescent="0.2">
      <c r="A116" t="s">
        <v>19803</v>
      </c>
      <c r="B116" t="s">
        <v>91</v>
      </c>
      <c r="I116" s="1">
        <v>42247.554443359397</v>
      </c>
    </row>
    <row r="117" spans="1:10" x14ac:dyDescent="0.2">
      <c r="A117" t="s">
        <v>12260</v>
      </c>
      <c r="B117" t="s">
        <v>91</v>
      </c>
      <c r="C117" s="1">
        <v>62062.157769680001</v>
      </c>
      <c r="E117" s="1">
        <v>37894.603465080298</v>
      </c>
      <c r="F117" s="1">
        <v>167209.08169555699</v>
      </c>
      <c r="G117" s="1">
        <v>6382.8078002929697</v>
      </c>
      <c r="H117" s="1">
        <v>3269.4351425170898</v>
      </c>
      <c r="I117" s="1">
        <v>67664.514373779297</v>
      </c>
      <c r="J117" s="1">
        <v>83932.360649108901</v>
      </c>
    </row>
    <row r="118" spans="1:10" x14ac:dyDescent="0.2">
      <c r="A118" t="s">
        <v>22622</v>
      </c>
      <c r="B118" t="s">
        <v>849</v>
      </c>
      <c r="D118" s="1">
        <v>28819.6762681008</v>
      </c>
      <c r="H118" s="1">
        <v>8688.6047174930609</v>
      </c>
    </row>
    <row r="119" spans="1:10" x14ac:dyDescent="0.2">
      <c r="A119" t="s">
        <v>21548</v>
      </c>
      <c r="B119" t="s">
        <v>6833</v>
      </c>
      <c r="H119" s="1">
        <v>39557.413722038298</v>
      </c>
      <c r="I119" s="1">
        <v>29334.252758026101</v>
      </c>
      <c r="J119" s="1">
        <v>63173.575370788603</v>
      </c>
    </row>
    <row r="120" spans="1:10" x14ac:dyDescent="0.2">
      <c r="A120" t="s">
        <v>22064</v>
      </c>
      <c r="B120" t="s">
        <v>3321</v>
      </c>
      <c r="D120" s="1">
        <v>51622.866916656501</v>
      </c>
    </row>
    <row r="121" spans="1:10" x14ac:dyDescent="0.2">
      <c r="A121" t="s">
        <v>3402</v>
      </c>
      <c r="B121" t="s">
        <v>3321</v>
      </c>
      <c r="C121" s="1">
        <v>38016.838541984602</v>
      </c>
      <c r="D121" s="1">
        <v>19974.024173736601</v>
      </c>
      <c r="E121" s="1">
        <v>23464.255651474101</v>
      </c>
    </row>
    <row r="122" spans="1:10" x14ac:dyDescent="0.2">
      <c r="A122" t="s">
        <v>8759</v>
      </c>
      <c r="B122" t="s">
        <v>656</v>
      </c>
      <c r="C122" s="1">
        <v>325419.88152599399</v>
      </c>
      <c r="E122" s="1">
        <v>227286.204711914</v>
      </c>
      <c r="G122" s="1">
        <v>63828.253287315398</v>
      </c>
      <c r="I122" s="1">
        <v>659542.17502975499</v>
      </c>
    </row>
    <row r="123" spans="1:10" x14ac:dyDescent="0.2">
      <c r="A123" t="s">
        <v>17413</v>
      </c>
      <c r="B123" t="s">
        <v>665</v>
      </c>
      <c r="F123" s="1">
        <v>35813.375621795698</v>
      </c>
      <c r="G123" s="1">
        <v>26257.5243442059</v>
      </c>
      <c r="H123" s="1">
        <v>46843.163558006301</v>
      </c>
      <c r="J123" s="1">
        <v>68250.284605979905</v>
      </c>
    </row>
    <row r="124" spans="1:10" x14ac:dyDescent="0.2">
      <c r="A124" t="s">
        <v>702</v>
      </c>
      <c r="B124" t="s">
        <v>701</v>
      </c>
      <c r="C124" s="1">
        <v>4901.9185869693702</v>
      </c>
      <c r="G124" s="1">
        <v>642.94527602195706</v>
      </c>
    </row>
    <row r="125" spans="1:10" x14ac:dyDescent="0.2">
      <c r="A125" t="s">
        <v>23299</v>
      </c>
      <c r="B125" t="s">
        <v>1105</v>
      </c>
      <c r="D125" s="1">
        <v>270.68240022659302</v>
      </c>
    </row>
    <row r="126" spans="1:10" x14ac:dyDescent="0.2">
      <c r="A126" t="s">
        <v>5086</v>
      </c>
      <c r="B126" t="s">
        <v>2871</v>
      </c>
      <c r="C126" s="1">
        <v>1711.83899664879</v>
      </c>
    </row>
    <row r="127" spans="1:10" x14ac:dyDescent="0.2">
      <c r="A127" t="s">
        <v>10380</v>
      </c>
      <c r="B127" t="s">
        <v>300</v>
      </c>
      <c r="C127" s="1">
        <v>25519.1847438812</v>
      </c>
      <c r="D127" s="1">
        <v>6467.5137872695896</v>
      </c>
      <c r="E127" s="1">
        <v>33906.9176239968</v>
      </c>
      <c r="G127" s="1">
        <v>16091.2707207203</v>
      </c>
      <c r="I127" s="1">
        <v>120173.342859268</v>
      </c>
    </row>
    <row r="128" spans="1:10" x14ac:dyDescent="0.2">
      <c r="A128" t="s">
        <v>10015</v>
      </c>
      <c r="B128" t="s">
        <v>300</v>
      </c>
      <c r="C128" s="1">
        <v>27570.647277355201</v>
      </c>
      <c r="E128" s="1">
        <v>9174.5825870037206</v>
      </c>
      <c r="I128" s="1">
        <v>17484.7878985405</v>
      </c>
    </row>
    <row r="129" spans="1:10" x14ac:dyDescent="0.2">
      <c r="A129" t="s">
        <v>7618</v>
      </c>
      <c r="B129" t="s">
        <v>215</v>
      </c>
      <c r="C129" s="1">
        <v>118591.54421806301</v>
      </c>
      <c r="D129" s="1">
        <v>42435.593038082101</v>
      </c>
      <c r="E129" s="1">
        <v>95839.912935733693</v>
      </c>
      <c r="F129" s="1">
        <v>91206.5877304077</v>
      </c>
      <c r="G129" s="1">
        <v>82368.890650510803</v>
      </c>
      <c r="H129" s="1">
        <v>47623.347047805801</v>
      </c>
      <c r="I129" s="1">
        <v>154121.58590936699</v>
      </c>
      <c r="J129" s="1">
        <v>65988.503856658994</v>
      </c>
    </row>
    <row r="130" spans="1:10" x14ac:dyDescent="0.2">
      <c r="A130" t="s">
        <v>10617</v>
      </c>
      <c r="B130" t="s">
        <v>894</v>
      </c>
      <c r="C130" s="1">
        <v>89503.012372970596</v>
      </c>
      <c r="D130" s="1">
        <v>32497.518196106001</v>
      </c>
      <c r="E130" s="1">
        <v>3496.4637174606401</v>
      </c>
    </row>
    <row r="131" spans="1:10" x14ac:dyDescent="0.2">
      <c r="A131" t="s">
        <v>8142</v>
      </c>
      <c r="B131" t="s">
        <v>480</v>
      </c>
      <c r="C131" s="1">
        <v>59069.879073381402</v>
      </c>
      <c r="D131" s="1">
        <v>27417.144011974298</v>
      </c>
      <c r="E131" s="1">
        <v>77662.423847198501</v>
      </c>
      <c r="F131" s="1">
        <v>24674.741495132501</v>
      </c>
      <c r="G131" s="1">
        <v>7947.7630467414901</v>
      </c>
      <c r="H131" s="1">
        <v>7637.4553728103601</v>
      </c>
      <c r="J131" s="1">
        <v>1732.0944280624401</v>
      </c>
    </row>
    <row r="132" spans="1:10" x14ac:dyDescent="0.2">
      <c r="A132" t="s">
        <v>12699</v>
      </c>
      <c r="B132" t="s">
        <v>469</v>
      </c>
      <c r="C132" s="1">
        <v>11668.3699264526</v>
      </c>
    </row>
    <row r="133" spans="1:10" x14ac:dyDescent="0.2">
      <c r="A133" t="s">
        <v>6282</v>
      </c>
      <c r="B133" t="s">
        <v>469</v>
      </c>
      <c r="C133" s="1">
        <v>2231078.1741433102</v>
      </c>
      <c r="D133" s="1">
        <v>189128.05745697001</v>
      </c>
    </row>
    <row r="134" spans="1:10" x14ac:dyDescent="0.2">
      <c r="A134" t="s">
        <v>14319</v>
      </c>
      <c r="B134" t="s">
        <v>5552</v>
      </c>
      <c r="D134" s="1">
        <v>507240.81695592398</v>
      </c>
      <c r="E134" s="1">
        <v>6068.9676966667203</v>
      </c>
      <c r="F134" s="1">
        <v>9774.8481364250201</v>
      </c>
      <c r="G134" s="1">
        <v>358410.92387306702</v>
      </c>
      <c r="H134" s="1">
        <v>6171.0929527282697</v>
      </c>
      <c r="I134" s="1">
        <v>108018.91651427701</v>
      </c>
      <c r="J134" s="1">
        <v>6609.9939749240903</v>
      </c>
    </row>
    <row r="135" spans="1:10" x14ac:dyDescent="0.2">
      <c r="A135" t="s">
        <v>18927</v>
      </c>
      <c r="B135" t="s">
        <v>1334</v>
      </c>
      <c r="G135" s="1">
        <v>7028.5820884704499</v>
      </c>
      <c r="I135" s="1">
        <v>3441.9470009803799</v>
      </c>
    </row>
    <row r="136" spans="1:10" x14ac:dyDescent="0.2">
      <c r="A136" t="s">
        <v>7492</v>
      </c>
      <c r="B136" t="s">
        <v>95</v>
      </c>
      <c r="C136" s="1">
        <v>155.174198389053</v>
      </c>
      <c r="J136" s="1">
        <v>601.11510276794399</v>
      </c>
    </row>
    <row r="137" spans="1:10" x14ac:dyDescent="0.2">
      <c r="A137" t="s">
        <v>17032</v>
      </c>
      <c r="B137" t="s">
        <v>235</v>
      </c>
      <c r="G137" s="1">
        <v>9929.9626255035491</v>
      </c>
    </row>
    <row r="138" spans="1:10" x14ac:dyDescent="0.2">
      <c r="A138" t="s">
        <v>20986</v>
      </c>
      <c r="B138" t="s">
        <v>911</v>
      </c>
      <c r="I138" s="1">
        <v>911.37497425079403</v>
      </c>
    </row>
    <row r="139" spans="1:10" x14ac:dyDescent="0.2">
      <c r="A139" t="s">
        <v>6026</v>
      </c>
      <c r="B139" t="s">
        <v>911</v>
      </c>
      <c r="C139" s="1">
        <v>10259.355193615</v>
      </c>
      <c r="E139" s="1">
        <v>17005.145329952298</v>
      </c>
      <c r="G139" s="1">
        <v>3101.6984400749202</v>
      </c>
      <c r="I139" s="1">
        <v>33618.362936735197</v>
      </c>
    </row>
    <row r="140" spans="1:10" x14ac:dyDescent="0.2">
      <c r="A140" t="s">
        <v>9928</v>
      </c>
      <c r="B140" t="s">
        <v>2288</v>
      </c>
      <c r="C140" s="1">
        <v>93656.168769836397</v>
      </c>
      <c r="E140" s="1">
        <v>143568.466243267</v>
      </c>
      <c r="F140" s="1">
        <v>11362.0318350792</v>
      </c>
      <c r="G140" s="1">
        <v>125157.84471797899</v>
      </c>
      <c r="I140" s="1">
        <v>87154.396947860703</v>
      </c>
      <c r="J140" s="1">
        <v>2176.4019947052002</v>
      </c>
    </row>
    <row r="141" spans="1:10" x14ac:dyDescent="0.2">
      <c r="A141" t="s">
        <v>24600</v>
      </c>
      <c r="B141" t="s">
        <v>22286</v>
      </c>
      <c r="H141" s="1">
        <v>39164.698528289802</v>
      </c>
      <c r="J141" s="1">
        <v>39176.594039916999</v>
      </c>
    </row>
    <row r="142" spans="1:10" x14ac:dyDescent="0.2">
      <c r="A142" t="s">
        <v>24759</v>
      </c>
      <c r="B142" t="s">
        <v>4270</v>
      </c>
      <c r="H142" s="1">
        <v>4250.6008882522601</v>
      </c>
    </row>
    <row r="143" spans="1:10" x14ac:dyDescent="0.2">
      <c r="A143" t="s">
        <v>18829</v>
      </c>
      <c r="B143" t="s">
        <v>16970</v>
      </c>
      <c r="G143" s="1">
        <v>10372.5394768715</v>
      </c>
    </row>
    <row r="144" spans="1:10" x14ac:dyDescent="0.2">
      <c r="A144" t="s">
        <v>13844</v>
      </c>
      <c r="B144" t="s">
        <v>1458</v>
      </c>
      <c r="C144" s="1">
        <v>9042.1783242225702</v>
      </c>
      <c r="D144" s="1">
        <v>15173.545073032399</v>
      </c>
      <c r="G144" s="1">
        <v>109082.37017989199</v>
      </c>
      <c r="H144" s="1">
        <v>14043.1931171417</v>
      </c>
      <c r="J144" s="1">
        <v>3306.2460966110202</v>
      </c>
    </row>
    <row r="145" spans="1:10" x14ac:dyDescent="0.2">
      <c r="A145" t="s">
        <v>17652</v>
      </c>
      <c r="B145" t="s">
        <v>1799</v>
      </c>
      <c r="D145" s="1">
        <v>1609.0213899612399</v>
      </c>
      <c r="F145" s="1">
        <v>14194.0597839356</v>
      </c>
      <c r="G145" s="1">
        <v>51840.3590675593</v>
      </c>
      <c r="H145" s="1">
        <v>48748.719845414198</v>
      </c>
      <c r="J145" s="1">
        <v>69742.016984939604</v>
      </c>
    </row>
    <row r="146" spans="1:10" x14ac:dyDescent="0.2">
      <c r="A146" t="s">
        <v>155</v>
      </c>
      <c r="B146" t="s">
        <v>154</v>
      </c>
      <c r="C146" s="1">
        <v>10589.3767240047</v>
      </c>
    </row>
    <row r="147" spans="1:10" x14ac:dyDescent="0.2">
      <c r="A147" t="s">
        <v>15859</v>
      </c>
      <c r="B147" t="s">
        <v>376</v>
      </c>
      <c r="E147" s="1">
        <v>21016.300361633301</v>
      </c>
      <c r="G147" s="1">
        <v>25903.4341011047</v>
      </c>
      <c r="H147" s="1">
        <v>3240.7394142150902</v>
      </c>
      <c r="I147" s="1">
        <v>261211.423040391</v>
      </c>
      <c r="J147" s="1">
        <v>3044.25392150879</v>
      </c>
    </row>
    <row r="148" spans="1:10" x14ac:dyDescent="0.2">
      <c r="A148" t="s">
        <v>2970</v>
      </c>
      <c r="B148" t="s">
        <v>947</v>
      </c>
      <c r="C148" s="1">
        <v>49139.445678710901</v>
      </c>
      <c r="D148" s="1">
        <v>18391.219474792499</v>
      </c>
    </row>
    <row r="149" spans="1:10" x14ac:dyDescent="0.2">
      <c r="A149" t="s">
        <v>13484</v>
      </c>
      <c r="B149" t="s">
        <v>973</v>
      </c>
      <c r="C149" s="1">
        <v>477205.07613944903</v>
      </c>
      <c r="D149" s="1">
        <v>100817.038208008</v>
      </c>
      <c r="F149" s="1">
        <v>100027.598751068</v>
      </c>
      <c r="H149" s="1">
        <v>11093.3782482147</v>
      </c>
      <c r="I149" s="1">
        <v>200572.325101853</v>
      </c>
      <c r="J149" s="1">
        <v>66302.624847412095</v>
      </c>
    </row>
    <row r="150" spans="1:10" x14ac:dyDescent="0.2">
      <c r="A150" t="s">
        <v>8584</v>
      </c>
      <c r="B150" t="s">
        <v>605</v>
      </c>
      <c r="C150" s="1">
        <v>10427.106301784501</v>
      </c>
    </row>
    <row r="151" spans="1:10" x14ac:dyDescent="0.2">
      <c r="A151" t="s">
        <v>9088</v>
      </c>
      <c r="B151" t="s">
        <v>1398</v>
      </c>
      <c r="C151" s="1">
        <v>20881.9833359718</v>
      </c>
    </row>
    <row r="152" spans="1:10" x14ac:dyDescent="0.2">
      <c r="A152" t="s">
        <v>23438</v>
      </c>
      <c r="B152" t="s">
        <v>1398</v>
      </c>
      <c r="D152" s="1">
        <v>2144.6188957691202</v>
      </c>
    </row>
    <row r="153" spans="1:10" x14ac:dyDescent="0.2">
      <c r="A153" t="s">
        <v>18186</v>
      </c>
      <c r="B153" t="s">
        <v>592</v>
      </c>
      <c r="F153" s="1">
        <v>24580.224728703499</v>
      </c>
      <c r="G153" s="1">
        <v>1975.4958622455599</v>
      </c>
    </row>
    <row r="154" spans="1:10" x14ac:dyDescent="0.2">
      <c r="A154" t="s">
        <v>1788</v>
      </c>
      <c r="B154" t="s">
        <v>104</v>
      </c>
      <c r="C154" s="1">
        <v>1693631.08462453</v>
      </c>
      <c r="D154" s="1">
        <v>1331181.2040598399</v>
      </c>
      <c r="E154" s="1">
        <v>1222524.9978849899</v>
      </c>
      <c r="F154" s="1">
        <v>534094.04069852806</v>
      </c>
      <c r="G154" s="1">
        <v>331798.50237464899</v>
      </c>
      <c r="H154" s="1">
        <v>769594.74630463205</v>
      </c>
      <c r="I154" s="1">
        <v>646410.45877361298</v>
      </c>
      <c r="J154" s="1">
        <v>963927.96805000305</v>
      </c>
    </row>
    <row r="155" spans="1:10" x14ac:dyDescent="0.2">
      <c r="A155" t="s">
        <v>1010</v>
      </c>
      <c r="B155" t="s">
        <v>1009</v>
      </c>
      <c r="C155" s="1">
        <v>15908.048839569101</v>
      </c>
      <c r="D155" s="1">
        <v>39938.379425048799</v>
      </c>
      <c r="E155" s="1">
        <v>13792.0363464356</v>
      </c>
      <c r="F155" s="1">
        <v>23798.557271957401</v>
      </c>
      <c r="G155" s="1">
        <v>16972.563873291099</v>
      </c>
      <c r="H155" s="1">
        <v>39621.583200454697</v>
      </c>
      <c r="I155" s="1">
        <v>108616.71394348099</v>
      </c>
      <c r="J155" s="1">
        <v>45890.3304176331</v>
      </c>
    </row>
    <row r="156" spans="1:10" x14ac:dyDescent="0.2">
      <c r="A156" t="s">
        <v>10851</v>
      </c>
      <c r="B156" t="s">
        <v>1009</v>
      </c>
      <c r="C156" s="1">
        <v>584174.16917037999</v>
      </c>
      <c r="D156" s="1">
        <v>357983.60951566702</v>
      </c>
      <c r="E156" s="1">
        <v>217488.95956039499</v>
      </c>
      <c r="F156" s="1">
        <v>447034.92589187599</v>
      </c>
      <c r="G156" s="1">
        <v>174053.78317904501</v>
      </c>
      <c r="H156" s="1">
        <v>144196.988254547</v>
      </c>
      <c r="I156" s="1">
        <v>1070682.56220412</v>
      </c>
      <c r="J156" s="1">
        <v>392441.254157066</v>
      </c>
    </row>
    <row r="157" spans="1:10" x14ac:dyDescent="0.2">
      <c r="A157" t="s">
        <v>10033</v>
      </c>
      <c r="B157" t="s">
        <v>1009</v>
      </c>
      <c r="C157" s="1">
        <v>38672.1458810568</v>
      </c>
      <c r="D157" s="1">
        <v>292020.76469278301</v>
      </c>
      <c r="F157" s="1">
        <v>313586.32785749401</v>
      </c>
      <c r="G157" s="1">
        <v>76974.971679449096</v>
      </c>
      <c r="H157" s="1">
        <v>175932.123203278</v>
      </c>
      <c r="I157" s="1">
        <v>129400.24626016599</v>
      </c>
      <c r="J157" s="1">
        <v>223601.55562949201</v>
      </c>
    </row>
    <row r="158" spans="1:10" x14ac:dyDescent="0.2">
      <c r="A158" t="s">
        <v>12376</v>
      </c>
      <c r="B158" t="s">
        <v>18</v>
      </c>
      <c r="C158" s="1">
        <v>815339.37792968703</v>
      </c>
      <c r="D158" s="1">
        <v>3343828.3127358002</v>
      </c>
      <c r="E158" s="1">
        <v>1034977.1853478</v>
      </c>
      <c r="F158" s="1">
        <v>2197224.7408726201</v>
      </c>
      <c r="G158" s="1">
        <v>989071.07290720998</v>
      </c>
      <c r="H158" s="1">
        <v>1744784.98374891</v>
      </c>
      <c r="I158" s="1">
        <v>2246252.8700282602</v>
      </c>
      <c r="J158" s="1">
        <v>2097602.58758211</v>
      </c>
    </row>
    <row r="159" spans="1:10" x14ac:dyDescent="0.2">
      <c r="A159" t="s">
        <v>5382</v>
      </c>
      <c r="B159" t="s">
        <v>2899</v>
      </c>
      <c r="C159" s="1">
        <v>95935.494500160203</v>
      </c>
      <c r="E159" s="1">
        <v>73000.513336181699</v>
      </c>
      <c r="G159" s="1">
        <v>58156.195778369998</v>
      </c>
    </row>
    <row r="160" spans="1:10" x14ac:dyDescent="0.2">
      <c r="A160" t="s">
        <v>13090</v>
      </c>
      <c r="B160" t="s">
        <v>4428</v>
      </c>
      <c r="C160" s="1">
        <v>11806.7020010948</v>
      </c>
    </row>
    <row r="161" spans="1:10" x14ac:dyDescent="0.2">
      <c r="A161" t="s">
        <v>7312</v>
      </c>
      <c r="B161" t="s">
        <v>136</v>
      </c>
      <c r="C161" s="1">
        <v>1138339.5498446201</v>
      </c>
      <c r="D161" s="1">
        <v>1724395.71144223</v>
      </c>
      <c r="E161" s="1">
        <v>1109680.4715174399</v>
      </c>
      <c r="F161" s="1">
        <v>3169897.0176010099</v>
      </c>
      <c r="G161" s="1">
        <v>166008.11480081099</v>
      </c>
      <c r="H161" s="1">
        <v>2473935.50606</v>
      </c>
      <c r="I161" s="1">
        <v>3754281.07816219</v>
      </c>
      <c r="J161" s="1">
        <v>3121714.5933961901</v>
      </c>
    </row>
    <row r="162" spans="1:10" x14ac:dyDescent="0.2">
      <c r="A162" t="s">
        <v>24165</v>
      </c>
      <c r="B162" t="s">
        <v>1313</v>
      </c>
      <c r="D162" s="1">
        <v>20478.855941772501</v>
      </c>
    </row>
    <row r="163" spans="1:10" x14ac:dyDescent="0.2">
      <c r="A163" t="s">
        <v>7852</v>
      </c>
      <c r="B163" t="s">
        <v>1179</v>
      </c>
      <c r="C163" s="1">
        <v>231815.25325012201</v>
      </c>
      <c r="D163" s="1">
        <v>10794.8478318453</v>
      </c>
      <c r="E163" s="1">
        <v>313233.29028975999</v>
      </c>
      <c r="F163" s="1">
        <v>258687.73429346099</v>
      </c>
      <c r="G163" s="1">
        <v>272931.64172792499</v>
      </c>
      <c r="H163" s="1">
        <v>95480.184803724303</v>
      </c>
      <c r="I163" s="1">
        <v>665477.32945704495</v>
      </c>
      <c r="J163" s="1">
        <v>91354.198805093794</v>
      </c>
    </row>
    <row r="164" spans="1:10" x14ac:dyDescent="0.2">
      <c r="A164" t="s">
        <v>5938</v>
      </c>
      <c r="B164" t="s">
        <v>3355</v>
      </c>
      <c r="C164" s="1">
        <v>1587.9539337158201</v>
      </c>
    </row>
    <row r="165" spans="1:10" x14ac:dyDescent="0.2">
      <c r="A165" t="s">
        <v>8176</v>
      </c>
      <c r="B165" t="s">
        <v>1432</v>
      </c>
      <c r="C165" s="1">
        <v>129186.27085113501</v>
      </c>
    </row>
    <row r="166" spans="1:10" x14ac:dyDescent="0.2">
      <c r="A166" t="s">
        <v>21045</v>
      </c>
      <c r="B166" t="s">
        <v>19912</v>
      </c>
      <c r="H166" s="1">
        <v>13787.8451485634</v>
      </c>
      <c r="I166" s="1">
        <v>29234.128129482298</v>
      </c>
    </row>
    <row r="167" spans="1:10" x14ac:dyDescent="0.2">
      <c r="A167" t="s">
        <v>3286</v>
      </c>
      <c r="B167" t="s">
        <v>745</v>
      </c>
      <c r="C167" s="1">
        <v>5632731.1701093903</v>
      </c>
      <c r="D167" s="1">
        <v>2517792.7726328401</v>
      </c>
      <c r="E167" s="1">
        <v>4422013.9650897998</v>
      </c>
      <c r="F167" s="1">
        <v>2772095.7295290199</v>
      </c>
      <c r="G167" s="1">
        <v>4711531.0431773597</v>
      </c>
      <c r="H167" s="1">
        <v>4378250.5600024499</v>
      </c>
      <c r="I167" s="1">
        <v>2283951.78256321</v>
      </c>
      <c r="J167" s="1">
        <v>3634680.6307487399</v>
      </c>
    </row>
    <row r="168" spans="1:10" x14ac:dyDescent="0.2">
      <c r="A168" t="s">
        <v>15267</v>
      </c>
      <c r="B168" t="s">
        <v>745</v>
      </c>
      <c r="D168" s="1">
        <v>6457.12459683419</v>
      </c>
      <c r="E168" s="1">
        <v>29048.770556688301</v>
      </c>
      <c r="F168" s="1">
        <v>11809.5732288361</v>
      </c>
      <c r="G168" s="1">
        <v>54293.172221660599</v>
      </c>
      <c r="H168" s="1">
        <v>46770.547595977798</v>
      </c>
      <c r="I168" s="1">
        <v>9978.0792572498394</v>
      </c>
      <c r="J168" s="1">
        <v>25444.425656318701</v>
      </c>
    </row>
    <row r="169" spans="1:10" x14ac:dyDescent="0.2">
      <c r="A169" t="s">
        <v>5621</v>
      </c>
      <c r="B169" t="s">
        <v>745</v>
      </c>
      <c r="C169" s="1">
        <v>204252.744939447</v>
      </c>
      <c r="D169" s="1">
        <v>171200.57725262601</v>
      </c>
      <c r="E169" s="1">
        <v>120819.202229977</v>
      </c>
      <c r="F169" s="1">
        <v>106230.337910175</v>
      </c>
      <c r="G169" s="1">
        <v>132399.962121844</v>
      </c>
      <c r="H169" s="1">
        <v>175072.32048821499</v>
      </c>
      <c r="I169" s="1">
        <v>69277.201183080702</v>
      </c>
      <c r="J169" s="1">
        <v>127770.86796021499</v>
      </c>
    </row>
    <row r="170" spans="1:10" x14ac:dyDescent="0.2">
      <c r="A170" t="s">
        <v>24169</v>
      </c>
      <c r="B170" t="s">
        <v>23890</v>
      </c>
      <c r="D170" s="1">
        <v>3442.7722892761299</v>
      </c>
    </row>
    <row r="171" spans="1:10" x14ac:dyDescent="0.2">
      <c r="A171" t="s">
        <v>17800</v>
      </c>
      <c r="B171" t="s">
        <v>1563</v>
      </c>
      <c r="F171" s="1">
        <v>40906.085299015002</v>
      </c>
      <c r="G171" s="1">
        <v>6240.4713516235397</v>
      </c>
      <c r="H171" s="1">
        <v>38158.1916656494</v>
      </c>
      <c r="J171" s="1">
        <v>11733.343208312999</v>
      </c>
    </row>
    <row r="172" spans="1:10" x14ac:dyDescent="0.2">
      <c r="A172" t="s">
        <v>16987</v>
      </c>
      <c r="B172" t="s">
        <v>3093</v>
      </c>
      <c r="G172" s="1">
        <v>8649.1128463745208</v>
      </c>
    </row>
    <row r="173" spans="1:10" x14ac:dyDescent="0.2">
      <c r="A173" t="s">
        <v>13367</v>
      </c>
      <c r="B173" t="s">
        <v>266</v>
      </c>
      <c r="C173" s="1">
        <v>44658887.415084399</v>
      </c>
      <c r="D173" s="1">
        <v>931151.75049400399</v>
      </c>
      <c r="E173" s="1">
        <v>27071735.6288471</v>
      </c>
      <c r="F173" s="1">
        <v>1143510.41747856</v>
      </c>
      <c r="G173" s="1">
        <v>24781199.614221301</v>
      </c>
      <c r="H173" s="1">
        <v>423563.372793913</v>
      </c>
      <c r="I173" s="1">
        <v>35400721.155801304</v>
      </c>
      <c r="J173" s="1">
        <v>1320809.1985931401</v>
      </c>
    </row>
    <row r="174" spans="1:10" x14ac:dyDescent="0.2">
      <c r="A174" t="s">
        <v>17908</v>
      </c>
      <c r="B174" t="s">
        <v>215</v>
      </c>
      <c r="G174" s="1">
        <v>1177.64233493805</v>
      </c>
    </row>
    <row r="175" spans="1:10" x14ac:dyDescent="0.2">
      <c r="A175" t="s">
        <v>4880</v>
      </c>
      <c r="B175" t="s">
        <v>3436</v>
      </c>
      <c r="C175" s="1">
        <v>11059.734062194801</v>
      </c>
      <c r="D175" s="1">
        <v>1048.9969787597699</v>
      </c>
      <c r="E175" s="1">
        <v>13683.2108438015</v>
      </c>
      <c r="H175" s="1">
        <v>5381.8287239074698</v>
      </c>
      <c r="I175" s="1">
        <v>9571.5113162994294</v>
      </c>
      <c r="J175" s="1">
        <v>6116.9272289276196</v>
      </c>
    </row>
    <row r="176" spans="1:10" x14ac:dyDescent="0.2">
      <c r="A176" t="s">
        <v>12455</v>
      </c>
      <c r="B176" t="s">
        <v>20</v>
      </c>
      <c r="C176" s="1">
        <v>15571.510815620401</v>
      </c>
      <c r="D176" s="1">
        <v>462062.96843445301</v>
      </c>
      <c r="E176" s="1">
        <v>179023.58582401299</v>
      </c>
      <c r="F176" s="1">
        <v>1315242.4211462699</v>
      </c>
      <c r="G176" s="1">
        <v>121133.954252482</v>
      </c>
      <c r="H176" s="1">
        <v>310495.98211193102</v>
      </c>
      <c r="I176" s="1">
        <v>280410.53128433297</v>
      </c>
      <c r="J176" s="1">
        <v>1378286.9907752301</v>
      </c>
    </row>
    <row r="177" spans="1:10" x14ac:dyDescent="0.2">
      <c r="A177" t="s">
        <v>18237</v>
      </c>
      <c r="B177" t="s">
        <v>1133</v>
      </c>
      <c r="G177" s="1">
        <v>3105.6119861602801</v>
      </c>
    </row>
    <row r="178" spans="1:10" x14ac:dyDescent="0.2">
      <c r="A178" t="s">
        <v>2245</v>
      </c>
      <c r="B178" t="s">
        <v>722</v>
      </c>
      <c r="C178" s="1">
        <v>40692.069000244199</v>
      </c>
      <c r="D178" s="1">
        <v>89718.703393936099</v>
      </c>
      <c r="E178" s="1">
        <v>61938.351496696501</v>
      </c>
      <c r="F178" s="1">
        <v>75456.811767578096</v>
      </c>
      <c r="H178" s="1">
        <v>120913.269254684</v>
      </c>
      <c r="I178" s="1">
        <v>180941.483764648</v>
      </c>
      <c r="J178" s="1">
        <v>94374.796592235507</v>
      </c>
    </row>
    <row r="179" spans="1:10" x14ac:dyDescent="0.2">
      <c r="A179" t="s">
        <v>15060</v>
      </c>
      <c r="B179" t="s">
        <v>4676</v>
      </c>
      <c r="D179" s="1">
        <v>1998.68006134033</v>
      </c>
      <c r="E179" s="1">
        <v>31704.374820709199</v>
      </c>
      <c r="F179" s="1">
        <v>6150.3078351020804</v>
      </c>
      <c r="G179" s="1">
        <v>23121.925467252699</v>
      </c>
      <c r="H179" s="1">
        <v>12912.2480306625</v>
      </c>
      <c r="I179" s="1">
        <v>8377.0483131408801</v>
      </c>
    </row>
    <row r="180" spans="1:10" x14ac:dyDescent="0.2">
      <c r="A180" t="s">
        <v>6813</v>
      </c>
      <c r="B180" t="s">
        <v>3497</v>
      </c>
      <c r="C180" s="1">
        <v>29885.6984329224</v>
      </c>
      <c r="D180" s="1">
        <v>22570.6534347534</v>
      </c>
      <c r="E180" s="1">
        <v>48121.373177051602</v>
      </c>
      <c r="F180" s="1">
        <v>18451.871631622402</v>
      </c>
      <c r="G180" s="1">
        <v>60957.730916738597</v>
      </c>
      <c r="H180" s="1">
        <v>66322.680751800595</v>
      </c>
      <c r="I180" s="1">
        <v>57921.127914905599</v>
      </c>
      <c r="J180" s="1">
        <v>35789.048202514598</v>
      </c>
    </row>
    <row r="181" spans="1:10" x14ac:dyDescent="0.2">
      <c r="A181" t="s">
        <v>16773</v>
      </c>
      <c r="B181" t="s">
        <v>3497</v>
      </c>
      <c r="E181" s="1">
        <v>7675.8929138183603</v>
      </c>
      <c r="G181" s="1">
        <v>1795.0458221435499</v>
      </c>
      <c r="H181" s="1">
        <v>8852.5785839557702</v>
      </c>
    </row>
    <row r="182" spans="1:10" x14ac:dyDescent="0.2">
      <c r="A182" t="s">
        <v>24281</v>
      </c>
      <c r="B182" t="s">
        <v>5198</v>
      </c>
      <c r="H182" s="1">
        <v>8646.2654256820697</v>
      </c>
    </row>
    <row r="183" spans="1:10" x14ac:dyDescent="0.2">
      <c r="A183" t="s">
        <v>12449</v>
      </c>
      <c r="B183" t="s">
        <v>611</v>
      </c>
      <c r="C183" s="1">
        <v>478527.272346974</v>
      </c>
      <c r="D183" s="1">
        <v>50512.6618924141</v>
      </c>
      <c r="E183" s="1">
        <v>338966.32249903597</v>
      </c>
      <c r="F183" s="1">
        <v>373734.329032421</v>
      </c>
      <c r="G183" s="1">
        <v>93268.752736568495</v>
      </c>
      <c r="H183" s="1">
        <v>89328.005656719193</v>
      </c>
      <c r="I183" s="1">
        <v>576695.11246871902</v>
      </c>
      <c r="J183" s="1">
        <v>429857.98946237599</v>
      </c>
    </row>
    <row r="184" spans="1:10" x14ac:dyDescent="0.2">
      <c r="A184" t="s">
        <v>17915</v>
      </c>
      <c r="B184" t="s">
        <v>14730</v>
      </c>
      <c r="G184" s="1">
        <v>1284.11647307873</v>
      </c>
      <c r="J184" s="1">
        <v>1991.4255104065001</v>
      </c>
    </row>
    <row r="185" spans="1:10" x14ac:dyDescent="0.2">
      <c r="A185" t="s">
        <v>12352</v>
      </c>
      <c r="B185" t="s">
        <v>49</v>
      </c>
      <c r="C185" s="1">
        <v>165967.20387888001</v>
      </c>
      <c r="E185" s="1">
        <v>613.11099815368596</v>
      </c>
      <c r="G185" s="1">
        <v>7218.1484479904202</v>
      </c>
      <c r="I185" s="1">
        <v>363143.00409603101</v>
      </c>
    </row>
    <row r="186" spans="1:10" x14ac:dyDescent="0.2">
      <c r="A186" t="s">
        <v>13678</v>
      </c>
      <c r="B186" t="s">
        <v>4212</v>
      </c>
      <c r="C186" s="1">
        <v>69350.254457473697</v>
      </c>
      <c r="D186" s="1">
        <v>52380.739910125798</v>
      </c>
      <c r="E186" s="1">
        <v>9685.5579261779894</v>
      </c>
      <c r="G186" s="1">
        <v>32168.279815673799</v>
      </c>
      <c r="H186" s="1">
        <v>28385.784319877599</v>
      </c>
    </row>
    <row r="187" spans="1:10" x14ac:dyDescent="0.2">
      <c r="A187" t="s">
        <v>140</v>
      </c>
      <c r="B187" t="s">
        <v>64</v>
      </c>
      <c r="C187" s="1">
        <v>65292.703806877202</v>
      </c>
      <c r="D187" s="1">
        <v>13923.027832984901</v>
      </c>
      <c r="F187" s="1">
        <v>6226.30781030656</v>
      </c>
      <c r="H187" s="1">
        <v>13285.1387796402</v>
      </c>
      <c r="J187" s="1">
        <v>10335.5940074921</v>
      </c>
    </row>
    <row r="188" spans="1:10" x14ac:dyDescent="0.2">
      <c r="A188" t="s">
        <v>13178</v>
      </c>
      <c r="B188" t="s">
        <v>64</v>
      </c>
      <c r="C188" s="1">
        <v>1267976.26816177</v>
      </c>
      <c r="D188" s="1">
        <v>200130.44363784799</v>
      </c>
      <c r="E188" s="1">
        <v>830861.23420095502</v>
      </c>
      <c r="F188" s="1">
        <v>113246.093902111</v>
      </c>
      <c r="G188" s="1">
        <v>294242.81450700801</v>
      </c>
      <c r="H188" s="1">
        <v>178436.38567543001</v>
      </c>
      <c r="I188" s="1">
        <v>631049.96697068203</v>
      </c>
      <c r="J188" s="1">
        <v>128897.481646538</v>
      </c>
    </row>
    <row r="189" spans="1:10" x14ac:dyDescent="0.2">
      <c r="A189" t="s">
        <v>1553</v>
      </c>
      <c r="B189" t="s">
        <v>1552</v>
      </c>
      <c r="C189" s="1">
        <v>30853.124633789099</v>
      </c>
    </row>
    <row r="190" spans="1:10" x14ac:dyDescent="0.2">
      <c r="A190" t="s">
        <v>13459</v>
      </c>
      <c r="B190" t="s">
        <v>1320</v>
      </c>
      <c r="C190" s="1">
        <v>217367.169387817</v>
      </c>
      <c r="D190" s="1">
        <v>211961.588279724</v>
      </c>
      <c r="E190" s="1">
        <v>169728.180297852</v>
      </c>
      <c r="F190" s="1">
        <v>20181.223443985</v>
      </c>
      <c r="G190" s="1">
        <v>92443.462118625699</v>
      </c>
      <c r="H190" s="1">
        <v>451685.02640986402</v>
      </c>
      <c r="I190" s="1">
        <v>365287.64480209397</v>
      </c>
    </row>
    <row r="191" spans="1:10" x14ac:dyDescent="0.2">
      <c r="A191" t="s">
        <v>3789</v>
      </c>
      <c r="B191" t="s">
        <v>1442</v>
      </c>
      <c r="C191" s="1">
        <v>102679.292761088</v>
      </c>
      <c r="E191" s="1">
        <v>205005.37085223201</v>
      </c>
      <c r="G191" s="1">
        <v>40979.740736007698</v>
      </c>
      <c r="I191" s="1">
        <v>155565.50631999999</v>
      </c>
    </row>
    <row r="192" spans="1:10" x14ac:dyDescent="0.2">
      <c r="A192" t="s">
        <v>13712</v>
      </c>
      <c r="B192" t="s">
        <v>49</v>
      </c>
      <c r="C192" s="1">
        <v>52338.756392002098</v>
      </c>
      <c r="D192" s="1">
        <v>20459.249822854999</v>
      </c>
      <c r="E192" s="1">
        <v>369554.05020809203</v>
      </c>
      <c r="F192" s="1">
        <v>296164.16253519099</v>
      </c>
      <c r="G192" s="1">
        <v>357639.13042163901</v>
      </c>
      <c r="H192" s="1">
        <v>33790.937290430003</v>
      </c>
      <c r="I192" s="1">
        <v>465416.57837510097</v>
      </c>
      <c r="J192" s="1">
        <v>375031.262034535</v>
      </c>
    </row>
    <row r="193" spans="1:10" x14ac:dyDescent="0.2">
      <c r="A193" t="s">
        <v>1571</v>
      </c>
      <c r="B193" t="s">
        <v>864</v>
      </c>
      <c r="C193" s="1">
        <v>2674.76753854752</v>
      </c>
      <c r="G193" s="1">
        <v>1390.3987901210801</v>
      </c>
      <c r="I193" s="1">
        <v>761.92093062400795</v>
      </c>
    </row>
    <row r="194" spans="1:10" x14ac:dyDescent="0.2">
      <c r="A194" t="s">
        <v>20803</v>
      </c>
      <c r="B194" t="s">
        <v>5525</v>
      </c>
      <c r="I194" s="1">
        <v>22714.2454357147</v>
      </c>
    </row>
    <row r="195" spans="1:10" x14ac:dyDescent="0.2">
      <c r="A195" t="s">
        <v>583</v>
      </c>
      <c r="B195" t="s">
        <v>582</v>
      </c>
      <c r="C195" s="1">
        <v>138242.30292320199</v>
      </c>
      <c r="D195" s="1">
        <v>38481.463359594403</v>
      </c>
      <c r="E195" s="1">
        <v>65021.137908935598</v>
      </c>
      <c r="F195" s="1">
        <v>89087.495080113498</v>
      </c>
      <c r="G195" s="1">
        <v>76857.0105216503</v>
      </c>
      <c r="H195" s="1">
        <v>70831.190946340605</v>
      </c>
      <c r="I195" s="1">
        <v>877240.35666012706</v>
      </c>
      <c r="J195" s="1">
        <v>68020.446983098998</v>
      </c>
    </row>
    <row r="196" spans="1:10" x14ac:dyDescent="0.2">
      <c r="A196" t="s">
        <v>7138</v>
      </c>
      <c r="B196" t="s">
        <v>49</v>
      </c>
      <c r="C196" s="1">
        <v>93163.717819213896</v>
      </c>
      <c r="D196" s="1">
        <v>160942.771089077</v>
      </c>
      <c r="E196" s="1">
        <v>5826.1935477256802</v>
      </c>
      <c r="F196" s="1">
        <v>69372.653951168002</v>
      </c>
      <c r="G196" s="1">
        <v>97556.976945877104</v>
      </c>
      <c r="H196" s="1">
        <v>7568.2761847972897</v>
      </c>
      <c r="I196" s="1">
        <v>396872.26362013799</v>
      </c>
      <c r="J196" s="1">
        <v>310799.11931848503</v>
      </c>
    </row>
    <row r="197" spans="1:10" x14ac:dyDescent="0.2">
      <c r="A197" t="s">
        <v>13537</v>
      </c>
      <c r="B197" t="s">
        <v>97</v>
      </c>
      <c r="C197" s="1">
        <v>50344.247350215897</v>
      </c>
      <c r="E197" s="1">
        <v>8066.9272844791503</v>
      </c>
      <c r="F197" s="1">
        <v>1467.8718693256401</v>
      </c>
      <c r="I197" s="1">
        <v>6187.0812463760503</v>
      </c>
    </row>
    <row r="198" spans="1:10" x14ac:dyDescent="0.2">
      <c r="A198" t="s">
        <v>19299</v>
      </c>
      <c r="B198" t="s">
        <v>16976</v>
      </c>
      <c r="G198" s="1">
        <v>8193.6855459213293</v>
      </c>
    </row>
    <row r="199" spans="1:10" x14ac:dyDescent="0.2">
      <c r="A199" t="s">
        <v>4460</v>
      </c>
      <c r="B199" t="s">
        <v>24</v>
      </c>
      <c r="C199" s="1">
        <v>690612.13808989502</v>
      </c>
      <c r="D199" s="1">
        <v>357129.33612370503</v>
      </c>
      <c r="E199" s="1">
        <v>290495.65982246399</v>
      </c>
      <c r="F199" s="1">
        <v>285272.82812142401</v>
      </c>
      <c r="H199" s="1">
        <v>424187.39978861902</v>
      </c>
      <c r="I199" s="1">
        <v>401583.93038988102</v>
      </c>
      <c r="J199" s="1">
        <v>274213.65148496599</v>
      </c>
    </row>
    <row r="200" spans="1:10" x14ac:dyDescent="0.2">
      <c r="A200" t="s">
        <v>23156</v>
      </c>
      <c r="B200" t="s">
        <v>370</v>
      </c>
      <c r="D200" s="1">
        <v>4419.9407567977896</v>
      </c>
      <c r="F200" s="1">
        <v>11346.683544158899</v>
      </c>
    </row>
    <row r="201" spans="1:10" x14ac:dyDescent="0.2">
      <c r="A201" t="s">
        <v>3097</v>
      </c>
      <c r="B201" t="s">
        <v>213</v>
      </c>
      <c r="C201" s="1">
        <v>242868.92427110701</v>
      </c>
      <c r="D201" s="1">
        <v>43229.842951297702</v>
      </c>
      <c r="E201" s="1">
        <v>4894.3352313041696</v>
      </c>
      <c r="F201" s="1">
        <v>13793.7308604717</v>
      </c>
      <c r="H201" s="1">
        <v>97824.996531605706</v>
      </c>
      <c r="I201" s="1">
        <v>76734.313115596698</v>
      </c>
      <c r="J201" s="1">
        <v>55310.687229156603</v>
      </c>
    </row>
    <row r="202" spans="1:10" x14ac:dyDescent="0.2">
      <c r="A202" t="s">
        <v>1797</v>
      </c>
      <c r="B202" t="s">
        <v>1796</v>
      </c>
      <c r="C202" s="1">
        <v>1713.8748388290401</v>
      </c>
      <c r="E202" s="1">
        <v>21996.74797678</v>
      </c>
      <c r="I202" s="1">
        <v>11316.040815353401</v>
      </c>
    </row>
    <row r="203" spans="1:10" x14ac:dyDescent="0.2">
      <c r="A203" t="s">
        <v>8784</v>
      </c>
      <c r="B203" t="s">
        <v>1141</v>
      </c>
      <c r="C203" s="1">
        <v>148753.89359927201</v>
      </c>
      <c r="D203" s="1">
        <v>128138.55794835099</v>
      </c>
      <c r="E203" s="1">
        <v>11314.584284067099</v>
      </c>
      <c r="F203" s="1">
        <v>153529.27233552901</v>
      </c>
      <c r="G203" s="1">
        <v>67838.317848205494</v>
      </c>
      <c r="H203" s="1">
        <v>335865.472078324</v>
      </c>
      <c r="I203" s="1">
        <v>436273.491717219</v>
      </c>
      <c r="J203" s="1">
        <v>325520.95672380901</v>
      </c>
    </row>
    <row r="204" spans="1:10" x14ac:dyDescent="0.2">
      <c r="A204" t="s">
        <v>23633</v>
      </c>
      <c r="B204" t="s">
        <v>14189</v>
      </c>
      <c r="D204" s="1">
        <v>1665.51474952698</v>
      </c>
    </row>
    <row r="205" spans="1:10" x14ac:dyDescent="0.2">
      <c r="A205" t="s">
        <v>7812</v>
      </c>
      <c r="B205" t="s">
        <v>1474</v>
      </c>
      <c r="C205" s="1">
        <v>290343.005690575</v>
      </c>
      <c r="D205" s="1">
        <v>94547.096313476606</v>
      </c>
      <c r="E205" s="1">
        <v>287.97663927078298</v>
      </c>
      <c r="F205" s="1">
        <v>74030.181442260699</v>
      </c>
      <c r="H205" s="1">
        <v>55121.932403564497</v>
      </c>
      <c r="I205" s="1">
        <v>193644.66754341201</v>
      </c>
      <c r="J205" s="1">
        <v>77005.500364303603</v>
      </c>
    </row>
    <row r="206" spans="1:10" x14ac:dyDescent="0.2">
      <c r="A206" t="s">
        <v>20158</v>
      </c>
      <c r="B206" t="s">
        <v>3967</v>
      </c>
      <c r="I206" s="1">
        <v>631.65597438812301</v>
      </c>
    </row>
    <row r="207" spans="1:10" x14ac:dyDescent="0.2">
      <c r="A207" t="s">
        <v>5735</v>
      </c>
      <c r="B207" t="s">
        <v>674</v>
      </c>
      <c r="C207" s="1">
        <v>214868.811779023</v>
      </c>
      <c r="D207" s="1">
        <v>5353.96189117433</v>
      </c>
      <c r="E207" s="1">
        <v>103162.569055796</v>
      </c>
      <c r="G207" s="1">
        <v>3417.6013858318302</v>
      </c>
      <c r="I207" s="1">
        <v>166785.50992775001</v>
      </c>
    </row>
    <row r="208" spans="1:10" x14ac:dyDescent="0.2">
      <c r="A208" t="s">
        <v>23742</v>
      </c>
      <c r="B208" t="s">
        <v>1103</v>
      </c>
      <c r="D208" s="1">
        <v>1445.6729049682599</v>
      </c>
    </row>
    <row r="209" spans="1:10" x14ac:dyDescent="0.2">
      <c r="A209" t="s">
        <v>24220</v>
      </c>
      <c r="B209" t="s">
        <v>24219</v>
      </c>
      <c r="H209" s="1">
        <v>2412.93732786179</v>
      </c>
    </row>
    <row r="210" spans="1:10" x14ac:dyDescent="0.2">
      <c r="A210" t="s">
        <v>10854</v>
      </c>
      <c r="B210" t="s">
        <v>175</v>
      </c>
      <c r="C210" s="1">
        <v>635441.15778708505</v>
      </c>
      <c r="D210" s="1">
        <v>115454.231264353</v>
      </c>
      <c r="E210" s="1">
        <v>9369.0376794338299</v>
      </c>
      <c r="F210" s="1">
        <v>113194.287913561</v>
      </c>
      <c r="G210" s="1">
        <v>142184.459168673</v>
      </c>
      <c r="H210" s="1">
        <v>83227.045097827897</v>
      </c>
      <c r="I210" s="1">
        <v>88764.001897335096</v>
      </c>
      <c r="J210" s="1">
        <v>44650.226340293899</v>
      </c>
    </row>
    <row r="211" spans="1:10" x14ac:dyDescent="0.2">
      <c r="A211" t="s">
        <v>18617</v>
      </c>
      <c r="B211" t="s">
        <v>17134</v>
      </c>
      <c r="F211" s="1">
        <v>19539.341789245598</v>
      </c>
      <c r="G211" s="1">
        <v>57864.2107486725</v>
      </c>
      <c r="H211" s="1">
        <v>3728.37682437897</v>
      </c>
      <c r="J211" s="1">
        <v>8879.8629608154406</v>
      </c>
    </row>
    <row r="212" spans="1:10" x14ac:dyDescent="0.2">
      <c r="A212" t="s">
        <v>14599</v>
      </c>
      <c r="B212" t="s">
        <v>4722</v>
      </c>
      <c r="E212" s="1">
        <v>3449.9356842041002</v>
      </c>
    </row>
    <row r="213" spans="1:10" x14ac:dyDescent="0.2">
      <c r="A213" t="s">
        <v>23713</v>
      </c>
      <c r="B213" t="s">
        <v>219</v>
      </c>
      <c r="D213" s="1">
        <v>21048.398140430501</v>
      </c>
    </row>
    <row r="214" spans="1:10" x14ac:dyDescent="0.2">
      <c r="A214" t="s">
        <v>1407</v>
      </c>
      <c r="B214" t="s">
        <v>32</v>
      </c>
      <c r="C214" s="1">
        <v>661.36568355560303</v>
      </c>
      <c r="G214" s="1">
        <v>104.686420679092</v>
      </c>
    </row>
    <row r="215" spans="1:10" x14ac:dyDescent="0.2">
      <c r="A215" t="s">
        <v>16735</v>
      </c>
      <c r="B215" t="s">
        <v>12</v>
      </c>
      <c r="E215" s="1">
        <v>183.09357726573899</v>
      </c>
      <c r="F215" s="1">
        <v>1872.01208138466</v>
      </c>
      <c r="I215" s="1">
        <v>26160.530160903902</v>
      </c>
    </row>
    <row r="216" spans="1:10" x14ac:dyDescent="0.2">
      <c r="A216" t="s">
        <v>19535</v>
      </c>
      <c r="B216" t="s">
        <v>1272</v>
      </c>
      <c r="D216" s="1">
        <v>2733.7198295593298</v>
      </c>
      <c r="I216" s="1">
        <v>783.64262199401901</v>
      </c>
    </row>
    <row r="217" spans="1:10" x14ac:dyDescent="0.2">
      <c r="A217" t="s">
        <v>12938</v>
      </c>
      <c r="B217" t="s">
        <v>3419</v>
      </c>
      <c r="C217" s="1">
        <v>14292.0623514652</v>
      </c>
    </row>
    <row r="218" spans="1:10" x14ac:dyDescent="0.2">
      <c r="A218" t="s">
        <v>18305</v>
      </c>
      <c r="B218" t="s">
        <v>5941</v>
      </c>
      <c r="G218" s="1">
        <v>8124.6506891250701</v>
      </c>
    </row>
    <row r="219" spans="1:10" x14ac:dyDescent="0.2">
      <c r="A219" t="s">
        <v>343</v>
      </c>
      <c r="B219" t="s">
        <v>342</v>
      </c>
      <c r="C219" s="1">
        <v>130739.937156677</v>
      </c>
      <c r="D219" s="1">
        <v>103638.005765915</v>
      </c>
      <c r="E219" s="1">
        <v>259727.32398891399</v>
      </c>
      <c r="F219" s="1">
        <v>163112.54214000699</v>
      </c>
      <c r="G219" s="1">
        <v>221276.73897957799</v>
      </c>
      <c r="H219" s="1">
        <v>82913.814011573893</v>
      </c>
      <c r="I219" s="1">
        <v>140345.969079017</v>
      </c>
      <c r="J219" s="1">
        <v>99662.422642707796</v>
      </c>
    </row>
    <row r="220" spans="1:10" x14ac:dyDescent="0.2">
      <c r="A220" t="s">
        <v>19395</v>
      </c>
      <c r="B220" t="s">
        <v>342</v>
      </c>
      <c r="D220" s="1">
        <v>2155.6275627613099</v>
      </c>
      <c r="G220" s="1">
        <v>1098.19417583942</v>
      </c>
    </row>
    <row r="221" spans="1:10" x14ac:dyDescent="0.2">
      <c r="A221" t="s">
        <v>21833</v>
      </c>
      <c r="B221" t="s">
        <v>378</v>
      </c>
      <c r="I221" s="1">
        <v>29896.4110717773</v>
      </c>
    </row>
    <row r="222" spans="1:10" x14ac:dyDescent="0.2">
      <c r="A222" t="s">
        <v>25415</v>
      </c>
      <c r="B222" t="s">
        <v>24262</v>
      </c>
      <c r="J222" s="1">
        <v>3934.1301054954602</v>
      </c>
    </row>
    <row r="223" spans="1:10" x14ac:dyDescent="0.2">
      <c r="A223" t="s">
        <v>19090</v>
      </c>
      <c r="B223" t="s">
        <v>154</v>
      </c>
      <c r="G223" s="1">
        <v>5907.1638598442096</v>
      </c>
    </row>
    <row r="224" spans="1:10" x14ac:dyDescent="0.2">
      <c r="A224" t="s">
        <v>16195</v>
      </c>
      <c r="B224" t="s">
        <v>2004</v>
      </c>
      <c r="D224" s="1">
        <v>12033.3006916046</v>
      </c>
      <c r="E224" s="1">
        <v>899.56045627593903</v>
      </c>
      <c r="H224" s="1">
        <v>21722.694559097301</v>
      </c>
      <c r="I224" s="1">
        <v>16445.4461841583</v>
      </c>
      <c r="J224" s="1">
        <v>22955.4681081772</v>
      </c>
    </row>
    <row r="225" spans="1:10" x14ac:dyDescent="0.2">
      <c r="A225" t="s">
        <v>571</v>
      </c>
      <c r="B225" t="s">
        <v>570</v>
      </c>
      <c r="C225" s="1">
        <v>61493.343864440903</v>
      </c>
      <c r="D225" s="1">
        <v>4197.9021644592403</v>
      </c>
      <c r="E225" s="1">
        <v>160669.27245283101</v>
      </c>
      <c r="F225" s="1">
        <v>5893.3140277862603</v>
      </c>
      <c r="G225" s="1">
        <v>13175.373458862299</v>
      </c>
      <c r="I225" s="1">
        <v>256936.24511718701</v>
      </c>
      <c r="J225" s="1">
        <v>9827.1518054008502</v>
      </c>
    </row>
    <row r="226" spans="1:10" x14ac:dyDescent="0.2">
      <c r="A226" t="s">
        <v>23759</v>
      </c>
      <c r="B226" t="s">
        <v>3053</v>
      </c>
      <c r="D226" s="1">
        <v>92839.303863525405</v>
      </c>
    </row>
    <row r="227" spans="1:10" x14ac:dyDescent="0.2">
      <c r="A227" t="s">
        <v>297</v>
      </c>
      <c r="B227" t="s">
        <v>296</v>
      </c>
      <c r="C227" s="1">
        <v>1470085.8253605401</v>
      </c>
      <c r="D227" s="1">
        <v>512004.47578573303</v>
      </c>
      <c r="E227" s="1">
        <v>601429.82158184098</v>
      </c>
      <c r="F227" s="1">
        <v>471817.11149930902</v>
      </c>
      <c r="G227" s="1">
        <v>221618.10401511201</v>
      </c>
      <c r="H227" s="1">
        <v>130523.26359605799</v>
      </c>
      <c r="I227" s="1">
        <v>179400.127805948</v>
      </c>
      <c r="J227" s="1">
        <v>236673.51177406401</v>
      </c>
    </row>
    <row r="228" spans="1:10" x14ac:dyDescent="0.2">
      <c r="A228" t="s">
        <v>20028</v>
      </c>
      <c r="B228" t="s">
        <v>9819</v>
      </c>
      <c r="F228" s="1">
        <v>49637.911026000998</v>
      </c>
      <c r="H228" s="1">
        <v>2884.29200172424</v>
      </c>
      <c r="I228" s="1">
        <v>8838.1497793197705</v>
      </c>
      <c r="J228" s="1">
        <v>16047.0449523926</v>
      </c>
    </row>
    <row r="229" spans="1:10" x14ac:dyDescent="0.2">
      <c r="A229" t="s">
        <v>18769</v>
      </c>
      <c r="B229" t="s">
        <v>540</v>
      </c>
      <c r="G229" s="1">
        <v>504.84925937652599</v>
      </c>
    </row>
    <row r="230" spans="1:10" x14ac:dyDescent="0.2">
      <c r="A230" t="s">
        <v>4485</v>
      </c>
      <c r="B230" t="s">
        <v>739</v>
      </c>
      <c r="C230" s="1">
        <v>253727.22189712501</v>
      </c>
      <c r="D230" s="1">
        <v>264498.56093120598</v>
      </c>
    </row>
    <row r="231" spans="1:10" x14ac:dyDescent="0.2">
      <c r="A231" t="s">
        <v>18587</v>
      </c>
      <c r="B231" t="s">
        <v>3146</v>
      </c>
      <c r="G231" s="1">
        <v>7529.2274322509802</v>
      </c>
    </row>
    <row r="232" spans="1:10" x14ac:dyDescent="0.2">
      <c r="A232" t="s">
        <v>1134</v>
      </c>
      <c r="B232" t="s">
        <v>1133</v>
      </c>
      <c r="C232" s="1">
        <v>172730.24425435101</v>
      </c>
      <c r="D232" s="1">
        <v>2966.8493909835802</v>
      </c>
      <c r="E232" s="1">
        <v>80270.221077799899</v>
      </c>
      <c r="G232" s="1">
        <v>116328.621119738</v>
      </c>
      <c r="H232" s="1">
        <v>134483.777694941</v>
      </c>
      <c r="I232" s="1">
        <v>17696.982539057699</v>
      </c>
    </row>
    <row r="233" spans="1:10" x14ac:dyDescent="0.2">
      <c r="A233" t="s">
        <v>21060</v>
      </c>
      <c r="B233" t="s">
        <v>282</v>
      </c>
      <c r="I233" s="1">
        <v>18775.026155471802</v>
      </c>
    </row>
    <row r="234" spans="1:10" x14ac:dyDescent="0.2">
      <c r="A234" t="s">
        <v>8027</v>
      </c>
      <c r="B234" t="s">
        <v>282</v>
      </c>
      <c r="C234" s="1">
        <v>15770.882432222401</v>
      </c>
      <c r="G234" s="1">
        <v>19853.6780247688</v>
      </c>
    </row>
    <row r="235" spans="1:10" x14ac:dyDescent="0.2">
      <c r="A235" t="s">
        <v>7282</v>
      </c>
      <c r="B235" t="s">
        <v>2365</v>
      </c>
      <c r="C235" s="1">
        <v>2273.6594927310998</v>
      </c>
    </row>
    <row r="236" spans="1:10" x14ac:dyDescent="0.2">
      <c r="A236" t="s">
        <v>24954</v>
      </c>
      <c r="B236" t="s">
        <v>2076</v>
      </c>
      <c r="H236" s="1">
        <v>6423.8409357070896</v>
      </c>
    </row>
    <row r="237" spans="1:10" x14ac:dyDescent="0.2">
      <c r="A237" t="s">
        <v>19594</v>
      </c>
      <c r="B237" t="s">
        <v>1614</v>
      </c>
      <c r="I237" s="1">
        <v>3619.0540332794199</v>
      </c>
    </row>
    <row r="238" spans="1:10" x14ac:dyDescent="0.2">
      <c r="A238" t="s">
        <v>16268</v>
      </c>
      <c r="B238" t="s">
        <v>2475</v>
      </c>
      <c r="E238" s="1">
        <v>1581.0921638011901</v>
      </c>
      <c r="I238" s="1">
        <v>2957.7071990966801</v>
      </c>
    </row>
    <row r="239" spans="1:10" x14ac:dyDescent="0.2">
      <c r="A239" t="s">
        <v>15424</v>
      </c>
      <c r="B239" t="s">
        <v>660</v>
      </c>
      <c r="D239" s="1">
        <v>26870.787428140698</v>
      </c>
      <c r="E239" s="1">
        <v>214452.61301040699</v>
      </c>
      <c r="F239" s="1">
        <v>27183.221684932701</v>
      </c>
      <c r="H239" s="1">
        <v>14515.1726388931</v>
      </c>
      <c r="I239" s="1">
        <v>49821.270765781403</v>
      </c>
      <c r="J239" s="1">
        <v>16409.798162460302</v>
      </c>
    </row>
    <row r="240" spans="1:10" x14ac:dyDescent="0.2">
      <c r="A240" t="s">
        <v>19167</v>
      </c>
      <c r="B240" t="s">
        <v>1222</v>
      </c>
      <c r="G240" s="1">
        <v>7876.8198018074099</v>
      </c>
      <c r="I240" s="1">
        <v>4431.1126940250397</v>
      </c>
    </row>
    <row r="241" spans="1:10" x14ac:dyDescent="0.2">
      <c r="A241" t="s">
        <v>10239</v>
      </c>
      <c r="B241" t="s">
        <v>724</v>
      </c>
      <c r="C241" s="1">
        <v>262736.02863311803</v>
      </c>
      <c r="D241" s="1">
        <v>3698.0615692138699</v>
      </c>
      <c r="E241" s="1">
        <v>61468.957618713401</v>
      </c>
      <c r="I241" s="1">
        <v>56945.023466110302</v>
      </c>
    </row>
    <row r="242" spans="1:10" x14ac:dyDescent="0.2">
      <c r="A242" t="s">
        <v>22976</v>
      </c>
      <c r="B242" t="s">
        <v>564</v>
      </c>
      <c r="F242" s="1">
        <v>12698.541352271999</v>
      </c>
      <c r="H242" s="1">
        <v>17865.159454345699</v>
      </c>
      <c r="J242" s="1">
        <v>35944.960853576697</v>
      </c>
    </row>
    <row r="243" spans="1:10" x14ac:dyDescent="0.2">
      <c r="A243" t="s">
        <v>16872</v>
      </c>
      <c r="B243" t="s">
        <v>9769</v>
      </c>
      <c r="E243" s="1">
        <v>1810.0715856552099</v>
      </c>
      <c r="G243" s="1">
        <v>16170.799968719501</v>
      </c>
    </row>
    <row r="244" spans="1:10" x14ac:dyDescent="0.2">
      <c r="A244" t="s">
        <v>24066</v>
      </c>
      <c r="B244" t="s">
        <v>219</v>
      </c>
      <c r="D244" s="1">
        <v>573.11769938468899</v>
      </c>
    </row>
    <row r="245" spans="1:10" x14ac:dyDescent="0.2">
      <c r="A245" t="s">
        <v>5798</v>
      </c>
      <c r="B245" t="s">
        <v>2706</v>
      </c>
      <c r="C245" s="1">
        <v>340.23156952858</v>
      </c>
    </row>
    <row r="246" spans="1:10" x14ac:dyDescent="0.2">
      <c r="A246" t="s">
        <v>1916</v>
      </c>
      <c r="B246" t="s">
        <v>141</v>
      </c>
      <c r="C246" s="1">
        <v>123680.613726139</v>
      </c>
      <c r="G246" s="1">
        <v>748.93541002273503</v>
      </c>
      <c r="I246" s="1">
        <v>65509.027619600398</v>
      </c>
    </row>
    <row r="247" spans="1:10" x14ac:dyDescent="0.2">
      <c r="A247" t="s">
        <v>6031</v>
      </c>
      <c r="B247" t="s">
        <v>101</v>
      </c>
      <c r="C247" s="1">
        <v>7904.1480875015204</v>
      </c>
      <c r="D247" s="1">
        <v>7617.13755345344</v>
      </c>
    </row>
    <row r="248" spans="1:10" x14ac:dyDescent="0.2">
      <c r="A248" t="s">
        <v>9910</v>
      </c>
      <c r="B248" t="s">
        <v>268</v>
      </c>
      <c r="C248" s="1">
        <v>61683.193972110799</v>
      </c>
      <c r="D248" s="1">
        <v>42797.612510681101</v>
      </c>
      <c r="E248" s="1">
        <v>108092.87196159401</v>
      </c>
      <c r="F248" s="1">
        <v>51402.915249824597</v>
      </c>
      <c r="G248" s="1">
        <v>1448.99912357331</v>
      </c>
      <c r="H248" s="1">
        <v>142889.282447815</v>
      </c>
      <c r="I248" s="1">
        <v>54913.529739141501</v>
      </c>
      <c r="J248" s="1">
        <v>28961.523300170898</v>
      </c>
    </row>
    <row r="249" spans="1:10" x14ac:dyDescent="0.2">
      <c r="A249" t="s">
        <v>9618</v>
      </c>
      <c r="B249" t="s">
        <v>1342</v>
      </c>
      <c r="C249" s="1">
        <v>838986.59887194703</v>
      </c>
      <c r="D249" s="1">
        <v>593199.206848145</v>
      </c>
      <c r="E249" s="1">
        <v>468669.258049011</v>
      </c>
      <c r="F249" s="1">
        <v>703032.13999176095</v>
      </c>
      <c r="H249" s="1">
        <v>434610.964454651</v>
      </c>
      <c r="I249" s="1">
        <v>515242.52092361398</v>
      </c>
      <c r="J249" s="1">
        <v>507251.89695739798</v>
      </c>
    </row>
    <row r="250" spans="1:10" x14ac:dyDescent="0.2">
      <c r="A250" t="s">
        <v>8117</v>
      </c>
      <c r="B250" t="s">
        <v>507</v>
      </c>
      <c r="C250" s="1">
        <v>57090.9964559078</v>
      </c>
      <c r="D250" s="1">
        <v>57223.9505019188</v>
      </c>
      <c r="E250" s="1">
        <v>14736.7797517777</v>
      </c>
      <c r="F250" s="1">
        <v>26310.377831935901</v>
      </c>
      <c r="G250" s="1">
        <v>13803.4080533981</v>
      </c>
      <c r="H250" s="1">
        <v>154918.13028240201</v>
      </c>
      <c r="I250" s="1">
        <v>20200.220332622499</v>
      </c>
      <c r="J250" s="1">
        <v>96537.173324108197</v>
      </c>
    </row>
    <row r="251" spans="1:10" x14ac:dyDescent="0.2">
      <c r="A251" t="s">
        <v>19850</v>
      </c>
      <c r="B251" t="s">
        <v>877</v>
      </c>
      <c r="D251" s="1">
        <v>270597.37074279803</v>
      </c>
      <c r="F251" s="1">
        <v>59479.481658935598</v>
      </c>
      <c r="H251" s="1">
        <v>6119.1949119567998</v>
      </c>
      <c r="I251" s="1">
        <v>25590.474128723199</v>
      </c>
      <c r="J251" s="1">
        <v>39134.376111984202</v>
      </c>
    </row>
    <row r="252" spans="1:10" x14ac:dyDescent="0.2">
      <c r="A252" t="s">
        <v>8209</v>
      </c>
      <c r="B252" t="s">
        <v>877</v>
      </c>
      <c r="C252" s="1">
        <v>48601.064158439702</v>
      </c>
      <c r="D252" s="1">
        <v>59121.462388038701</v>
      </c>
      <c r="E252" s="1">
        <v>102998.758838654</v>
      </c>
      <c r="F252" s="1">
        <v>116017.696905613</v>
      </c>
      <c r="I252" s="1">
        <v>157791.93604659999</v>
      </c>
      <c r="J252" s="1">
        <v>78426.851238250805</v>
      </c>
    </row>
    <row r="253" spans="1:10" x14ac:dyDescent="0.2">
      <c r="A253" t="s">
        <v>10436</v>
      </c>
      <c r="B253" t="s">
        <v>877</v>
      </c>
      <c r="C253" s="1">
        <v>25567.3357064724</v>
      </c>
      <c r="D253" s="1">
        <v>58193.133711814902</v>
      </c>
      <c r="E253" s="1">
        <v>21535.837757349</v>
      </c>
      <c r="F253" s="1">
        <v>22624.768531322501</v>
      </c>
      <c r="I253" s="1">
        <v>151645.972607851</v>
      </c>
      <c r="J253" s="1">
        <v>161313.16437292099</v>
      </c>
    </row>
    <row r="254" spans="1:10" x14ac:dyDescent="0.2">
      <c r="A254" t="s">
        <v>21274</v>
      </c>
      <c r="B254" t="s">
        <v>584</v>
      </c>
      <c r="F254" s="1">
        <v>34130.830818176299</v>
      </c>
      <c r="I254" s="1">
        <v>68846.581038475095</v>
      </c>
    </row>
    <row r="255" spans="1:10" x14ac:dyDescent="0.2">
      <c r="A255" t="s">
        <v>11978</v>
      </c>
      <c r="B255" t="s">
        <v>1601</v>
      </c>
      <c r="C255" s="1">
        <v>5802362.2343976498</v>
      </c>
      <c r="D255" s="1">
        <v>3554573.0303435298</v>
      </c>
      <c r="E255" s="1">
        <v>1891837.2725672701</v>
      </c>
      <c r="F255" s="1">
        <v>2789771.2835987802</v>
      </c>
      <c r="G255" s="1">
        <v>2062024.8822602001</v>
      </c>
      <c r="H255" s="1">
        <v>3628236.9015691299</v>
      </c>
      <c r="I255" s="1">
        <v>6172826.3292276897</v>
      </c>
      <c r="J255" s="1">
        <v>6465107.1487838104</v>
      </c>
    </row>
    <row r="256" spans="1:10" x14ac:dyDescent="0.2">
      <c r="A256" t="s">
        <v>23598</v>
      </c>
      <c r="B256" t="s">
        <v>58</v>
      </c>
      <c r="D256" s="1">
        <v>12143.992206573501</v>
      </c>
      <c r="H256" s="1">
        <v>40171.145582199097</v>
      </c>
    </row>
    <row r="257" spans="1:10" x14ac:dyDescent="0.2">
      <c r="A257" t="s">
        <v>16522</v>
      </c>
      <c r="B257" t="s">
        <v>308</v>
      </c>
      <c r="E257" s="1">
        <v>416.811317443848</v>
      </c>
    </row>
    <row r="258" spans="1:10" x14ac:dyDescent="0.2">
      <c r="A258" t="s">
        <v>5481</v>
      </c>
      <c r="B258" t="s">
        <v>672</v>
      </c>
      <c r="C258" s="1">
        <v>332218.26303672802</v>
      </c>
      <c r="E258" s="1">
        <v>96127.583878040299</v>
      </c>
      <c r="G258" s="1">
        <v>5876.8687586784399</v>
      </c>
      <c r="I258" s="1">
        <v>220303.32557273001</v>
      </c>
      <c r="J258" s="1">
        <v>6719.7133102417001</v>
      </c>
    </row>
    <row r="259" spans="1:10" x14ac:dyDescent="0.2">
      <c r="A259" t="s">
        <v>13350</v>
      </c>
      <c r="B259" t="s">
        <v>1365</v>
      </c>
      <c r="C259" s="1">
        <v>66724.795704841599</v>
      </c>
      <c r="D259" s="1">
        <v>54492.271114349402</v>
      </c>
      <c r="E259" s="1">
        <v>1172.4997110366801</v>
      </c>
      <c r="F259" s="1">
        <v>11983.997013092099</v>
      </c>
      <c r="H259" s="1">
        <v>4633.0387992858896</v>
      </c>
      <c r="I259" s="1">
        <v>36287.923571586703</v>
      </c>
      <c r="J259" s="1">
        <v>9369.9693922996594</v>
      </c>
    </row>
    <row r="260" spans="1:10" x14ac:dyDescent="0.2">
      <c r="A260" t="s">
        <v>22354</v>
      </c>
      <c r="B260" t="s">
        <v>1799</v>
      </c>
      <c r="J260" s="1">
        <v>104733.426550865</v>
      </c>
    </row>
    <row r="261" spans="1:10" x14ac:dyDescent="0.2">
      <c r="A261" t="s">
        <v>1436</v>
      </c>
      <c r="B261" t="s">
        <v>1334</v>
      </c>
      <c r="C261" s="1">
        <v>7664.5431098937997</v>
      </c>
      <c r="D261" s="1">
        <v>30056.0383324623</v>
      </c>
      <c r="E261" s="1">
        <v>83750.913841962902</v>
      </c>
      <c r="G261" s="1">
        <v>63551.556773662698</v>
      </c>
      <c r="H261" s="1">
        <v>4066.6926679611202</v>
      </c>
      <c r="I261" s="1">
        <v>57184.6684660912</v>
      </c>
      <c r="J261" s="1">
        <v>10514.6569786072</v>
      </c>
    </row>
    <row r="262" spans="1:10" x14ac:dyDescent="0.2">
      <c r="A262" t="s">
        <v>3576</v>
      </c>
      <c r="B262" t="s">
        <v>765</v>
      </c>
      <c r="C262" s="1">
        <v>15085.162294387799</v>
      </c>
      <c r="D262" s="1">
        <v>158750.007291794</v>
      </c>
      <c r="E262" s="1">
        <v>162263.60534238801</v>
      </c>
      <c r="F262" s="1">
        <v>39325.279609680198</v>
      </c>
      <c r="I262" s="1">
        <v>102502.852975845</v>
      </c>
      <c r="J262" s="1">
        <v>8975.0325717926007</v>
      </c>
    </row>
    <row r="263" spans="1:10" x14ac:dyDescent="0.2">
      <c r="A263" t="s">
        <v>20720</v>
      </c>
      <c r="B263" t="s">
        <v>1841</v>
      </c>
      <c r="I263" s="1">
        <v>3375.35229492188</v>
      </c>
    </row>
    <row r="264" spans="1:10" x14ac:dyDescent="0.2">
      <c r="A264" t="s">
        <v>15277</v>
      </c>
      <c r="B264" t="s">
        <v>832</v>
      </c>
      <c r="E264" s="1">
        <v>138398.770065308</v>
      </c>
      <c r="G264" s="1">
        <v>18023.803819656401</v>
      </c>
      <c r="I264" s="1">
        <v>1081258.8976464199</v>
      </c>
    </row>
    <row r="265" spans="1:10" x14ac:dyDescent="0.2">
      <c r="A265" t="s">
        <v>1137</v>
      </c>
      <c r="B265" t="s">
        <v>1136</v>
      </c>
      <c r="C265" s="1">
        <v>116466.025262594</v>
      </c>
      <c r="D265" s="1">
        <v>83810.708344459606</v>
      </c>
      <c r="E265" s="1">
        <v>79406.046457290693</v>
      </c>
      <c r="F265" s="1">
        <v>249438.53616511801</v>
      </c>
      <c r="G265" s="1">
        <v>10406.854395627999</v>
      </c>
      <c r="H265" s="1">
        <v>120461.725609303</v>
      </c>
      <c r="I265" s="1">
        <v>188569.41687130899</v>
      </c>
      <c r="J265" s="1">
        <v>152753.25666141501</v>
      </c>
    </row>
    <row r="266" spans="1:10" x14ac:dyDescent="0.2">
      <c r="A266" t="s">
        <v>16520</v>
      </c>
      <c r="B266" t="s">
        <v>917</v>
      </c>
      <c r="E266" s="1">
        <v>9915.05178070068</v>
      </c>
      <c r="I266" s="1">
        <v>52304.729408264102</v>
      </c>
    </row>
    <row r="267" spans="1:10" x14ac:dyDescent="0.2">
      <c r="A267" t="s">
        <v>20144</v>
      </c>
      <c r="B267" t="s">
        <v>633</v>
      </c>
      <c r="D267" s="1">
        <v>28155.9502563477</v>
      </c>
      <c r="F267" s="1">
        <v>207500.49127197301</v>
      </c>
      <c r="H267" s="1">
        <v>11167.9285430908</v>
      </c>
      <c r="I267" s="1">
        <v>179558.26321029701</v>
      </c>
      <c r="J267" s="1">
        <v>181496.71108245899</v>
      </c>
    </row>
    <row r="268" spans="1:10" x14ac:dyDescent="0.2">
      <c r="A268" t="s">
        <v>3561</v>
      </c>
      <c r="B268" t="s">
        <v>633</v>
      </c>
      <c r="C268" s="1">
        <v>84670.450511932402</v>
      </c>
      <c r="D268" s="1">
        <v>92791.453483581499</v>
      </c>
      <c r="E268" s="1">
        <v>2089.12889695167</v>
      </c>
      <c r="F268" s="1">
        <v>21135.6358151436</v>
      </c>
      <c r="G268" s="1">
        <v>241.16297888755801</v>
      </c>
      <c r="H268" s="1">
        <v>7097.4032907485998</v>
      </c>
      <c r="I268" s="1">
        <v>7806.4473652839697</v>
      </c>
      <c r="J268" s="1">
        <v>13955.414440155</v>
      </c>
    </row>
    <row r="269" spans="1:10" x14ac:dyDescent="0.2">
      <c r="A269" t="s">
        <v>8606</v>
      </c>
      <c r="B269" t="s">
        <v>304</v>
      </c>
      <c r="C269" s="1">
        <v>825.89533424377498</v>
      </c>
      <c r="E269" s="1">
        <v>480.37449193000799</v>
      </c>
      <c r="I269" s="1">
        <v>547.79496693611202</v>
      </c>
    </row>
    <row r="270" spans="1:10" x14ac:dyDescent="0.2">
      <c r="A270" t="s">
        <v>7988</v>
      </c>
      <c r="B270" t="s">
        <v>213</v>
      </c>
      <c r="C270" s="1">
        <v>91669.795376300695</v>
      </c>
      <c r="D270" s="1">
        <v>3075.4194917678801</v>
      </c>
      <c r="E270" s="1">
        <v>46054.874597787901</v>
      </c>
      <c r="G270" s="1">
        <v>18240.851640343699</v>
      </c>
      <c r="I270" s="1">
        <v>56323.431432128004</v>
      </c>
    </row>
    <row r="271" spans="1:10" x14ac:dyDescent="0.2">
      <c r="A271" t="s">
        <v>6452</v>
      </c>
      <c r="B271" t="s">
        <v>741</v>
      </c>
      <c r="C271" s="1">
        <v>88121.226671695695</v>
      </c>
      <c r="D271" s="1">
        <v>39488.6177110672</v>
      </c>
      <c r="E271" s="1">
        <v>805.69213867187398</v>
      </c>
      <c r="F271" s="1">
        <v>2171.3373599052402</v>
      </c>
      <c r="H271" s="1">
        <v>11456.1155052185</v>
      </c>
      <c r="I271" s="1">
        <v>152942.52180767001</v>
      </c>
      <c r="J271" s="1">
        <v>119404.173202515</v>
      </c>
    </row>
    <row r="272" spans="1:10" x14ac:dyDescent="0.2">
      <c r="A272" t="s">
        <v>1233</v>
      </c>
      <c r="B272" t="s">
        <v>741</v>
      </c>
      <c r="C272" s="1">
        <v>575.29662013053905</v>
      </c>
      <c r="D272" s="1">
        <v>1350.35748910904</v>
      </c>
      <c r="E272" s="1">
        <v>4608.9102423191198</v>
      </c>
      <c r="F272" s="1">
        <v>2831.6519033908799</v>
      </c>
      <c r="I272" s="1">
        <v>17735.1325802803</v>
      </c>
      <c r="J272" s="1">
        <v>580.47225713729904</v>
      </c>
    </row>
    <row r="273" spans="1:10" x14ac:dyDescent="0.2">
      <c r="A273" t="s">
        <v>13270</v>
      </c>
      <c r="B273" t="s">
        <v>672</v>
      </c>
      <c r="C273" s="1">
        <v>116152.047899246</v>
      </c>
      <c r="D273" s="1">
        <v>10377.7316732407</v>
      </c>
      <c r="E273" s="1">
        <v>51831.131719589197</v>
      </c>
      <c r="F273" s="1">
        <v>29104.835012912801</v>
      </c>
      <c r="G273" s="1">
        <v>49476.836658477798</v>
      </c>
      <c r="H273" s="1">
        <v>29206.482391834299</v>
      </c>
      <c r="I273" s="1">
        <v>4555.9555883407502</v>
      </c>
      <c r="J273" s="1">
        <v>16165.769689083099</v>
      </c>
    </row>
    <row r="274" spans="1:10" x14ac:dyDescent="0.2">
      <c r="A274" t="s">
        <v>1892</v>
      </c>
      <c r="B274" t="s">
        <v>672</v>
      </c>
      <c r="C274" s="1">
        <v>3707.7812414169298</v>
      </c>
      <c r="D274" s="1">
        <v>27452.189705848701</v>
      </c>
      <c r="F274" s="1">
        <v>1146.5475215911899</v>
      </c>
      <c r="H274" s="1">
        <v>10341.280641079</v>
      </c>
      <c r="I274" s="1">
        <v>21416.848152160699</v>
      </c>
      <c r="J274" s="1">
        <v>8340.3840579986609</v>
      </c>
    </row>
    <row r="275" spans="1:10" x14ac:dyDescent="0.2">
      <c r="A275" t="s">
        <v>19930</v>
      </c>
      <c r="B275" t="s">
        <v>49</v>
      </c>
      <c r="H275" s="1">
        <v>618.97545146942105</v>
      </c>
      <c r="I275" s="1">
        <v>673.29318809509198</v>
      </c>
    </row>
    <row r="276" spans="1:10" x14ac:dyDescent="0.2">
      <c r="A276" t="s">
        <v>25185</v>
      </c>
      <c r="B276" t="s">
        <v>4611</v>
      </c>
      <c r="J276" s="1">
        <v>903.85516214370705</v>
      </c>
    </row>
    <row r="277" spans="1:10" x14ac:dyDescent="0.2">
      <c r="A277" t="s">
        <v>23985</v>
      </c>
      <c r="B277" t="s">
        <v>1103</v>
      </c>
      <c r="D277" s="1">
        <v>3609.8445463180601</v>
      </c>
    </row>
    <row r="278" spans="1:10" x14ac:dyDescent="0.2">
      <c r="A278" t="s">
        <v>5298</v>
      </c>
      <c r="B278" t="s">
        <v>521</v>
      </c>
      <c r="C278" s="1">
        <v>766134.37437152897</v>
      </c>
      <c r="D278" s="1">
        <v>76351.637342929898</v>
      </c>
      <c r="E278" s="1">
        <v>139428.53146743801</v>
      </c>
      <c r="F278" s="1">
        <v>198479.77668762201</v>
      </c>
      <c r="I278" s="1">
        <v>17734.366847992002</v>
      </c>
      <c r="J278" s="1">
        <v>17789.677875518799</v>
      </c>
    </row>
    <row r="279" spans="1:10" x14ac:dyDescent="0.2">
      <c r="A279" t="s">
        <v>24949</v>
      </c>
      <c r="B279" t="s">
        <v>2993</v>
      </c>
      <c r="H279" s="1">
        <v>10884.865722656201</v>
      </c>
    </row>
    <row r="280" spans="1:10" x14ac:dyDescent="0.2">
      <c r="A280" t="s">
        <v>15583</v>
      </c>
      <c r="B280" t="s">
        <v>1266</v>
      </c>
      <c r="D280" s="1">
        <v>101483.199829102</v>
      </c>
      <c r="E280" s="1">
        <v>215051.11232376099</v>
      </c>
      <c r="F280" s="1">
        <v>337037.30737304699</v>
      </c>
      <c r="H280" s="1">
        <v>233578.52978515599</v>
      </c>
      <c r="I280" s="1">
        <v>164462.87841796901</v>
      </c>
      <c r="J280" s="1">
        <v>188182.05737304699</v>
      </c>
    </row>
    <row r="281" spans="1:10" x14ac:dyDescent="0.2">
      <c r="A281" t="s">
        <v>20330</v>
      </c>
      <c r="B281" t="s">
        <v>1253</v>
      </c>
      <c r="H281" s="1">
        <v>258882.37483692201</v>
      </c>
      <c r="I281" s="1">
        <v>115468.100334168</v>
      </c>
    </row>
    <row r="282" spans="1:10" x14ac:dyDescent="0.2">
      <c r="A282" t="s">
        <v>3308</v>
      </c>
      <c r="B282" t="s">
        <v>276</v>
      </c>
      <c r="C282" s="1">
        <v>32822.321750640796</v>
      </c>
      <c r="D282" s="1">
        <v>4897.7625494003396</v>
      </c>
      <c r="E282" s="1">
        <v>20043.0901622772</v>
      </c>
      <c r="F282" s="1">
        <v>144674.25135231001</v>
      </c>
      <c r="G282" s="1">
        <v>146329.200723171</v>
      </c>
      <c r="H282" s="1">
        <v>195820.20643091301</v>
      </c>
      <c r="I282" s="1">
        <v>343138.874464989</v>
      </c>
      <c r="J282" s="1">
        <v>71496.212516784697</v>
      </c>
    </row>
    <row r="283" spans="1:10" x14ac:dyDescent="0.2">
      <c r="A283" t="s">
        <v>7404</v>
      </c>
      <c r="B283" t="s">
        <v>207</v>
      </c>
      <c r="C283" s="1">
        <v>7281.2914206981704</v>
      </c>
      <c r="E283" s="1">
        <v>3294.7962770462</v>
      </c>
      <c r="I283" s="1">
        <v>17027.2216100693</v>
      </c>
    </row>
    <row r="284" spans="1:10" x14ac:dyDescent="0.2">
      <c r="A284" t="s">
        <v>9689</v>
      </c>
      <c r="B284" t="s">
        <v>207</v>
      </c>
      <c r="C284" s="1">
        <v>93002.670196533203</v>
      </c>
      <c r="D284" s="1">
        <v>39254.3854899406</v>
      </c>
      <c r="E284" s="1">
        <v>56461.067636489897</v>
      </c>
      <c r="F284" s="1">
        <v>48997.641280889497</v>
      </c>
      <c r="H284" s="1">
        <v>13090.056918144201</v>
      </c>
      <c r="I284" s="1">
        <v>63724.897859573401</v>
      </c>
      <c r="J284" s="1">
        <v>18774.991189956701</v>
      </c>
    </row>
    <row r="285" spans="1:10" x14ac:dyDescent="0.2">
      <c r="A285" t="s">
        <v>1050</v>
      </c>
      <c r="B285" t="s">
        <v>1049</v>
      </c>
      <c r="C285" s="1">
        <v>29179.402061939199</v>
      </c>
      <c r="D285" s="1">
        <v>1621.2740817070001</v>
      </c>
      <c r="G285" s="1">
        <v>92476.891014099194</v>
      </c>
      <c r="I285" s="1">
        <v>61243.840858459502</v>
      </c>
    </row>
    <row r="286" spans="1:10" x14ac:dyDescent="0.2">
      <c r="A286" t="s">
        <v>12381</v>
      </c>
      <c r="B286" t="s">
        <v>1272</v>
      </c>
      <c r="C286" s="1">
        <v>91981.430170297594</v>
      </c>
      <c r="E286" s="1">
        <v>56754.992896318399</v>
      </c>
      <c r="I286" s="1">
        <v>172970.863098145</v>
      </c>
    </row>
    <row r="287" spans="1:10" x14ac:dyDescent="0.2">
      <c r="A287" t="s">
        <v>5754</v>
      </c>
      <c r="B287" t="s">
        <v>1861</v>
      </c>
      <c r="C287" s="1">
        <v>85763.779312133804</v>
      </c>
      <c r="D287" s="1">
        <v>201647.68049383201</v>
      </c>
      <c r="E287" s="1">
        <v>22095.439565658598</v>
      </c>
      <c r="F287" s="1">
        <v>89539.308212280303</v>
      </c>
      <c r="G287" s="1">
        <v>4427.3388843536304</v>
      </c>
      <c r="H287" s="1">
        <v>201974.77011060799</v>
      </c>
      <c r="I287" s="1">
        <v>1912.22612512112</v>
      </c>
      <c r="J287" s="1">
        <v>12531.9745044708</v>
      </c>
    </row>
    <row r="288" spans="1:10" x14ac:dyDescent="0.2">
      <c r="A288" t="s">
        <v>12470</v>
      </c>
      <c r="B288" t="s">
        <v>947</v>
      </c>
      <c r="C288" s="1">
        <v>207302.144157409</v>
      </c>
      <c r="D288" s="1">
        <v>125562.491264344</v>
      </c>
    </row>
    <row r="289" spans="1:10" x14ac:dyDescent="0.2">
      <c r="A289" t="s">
        <v>11881</v>
      </c>
      <c r="B289" t="s">
        <v>947</v>
      </c>
      <c r="C289" s="1">
        <v>461916.91046619398</v>
      </c>
      <c r="D289" s="1">
        <v>406923.89577245701</v>
      </c>
      <c r="H289" s="1">
        <v>5422.3876051902798</v>
      </c>
    </row>
    <row r="290" spans="1:10" x14ac:dyDescent="0.2">
      <c r="A290" t="s">
        <v>21705</v>
      </c>
      <c r="B290" t="s">
        <v>21394</v>
      </c>
      <c r="H290" s="1">
        <v>44032.564285278298</v>
      </c>
      <c r="I290" s="1">
        <v>110212.415082216</v>
      </c>
      <c r="J290" s="1">
        <v>58586.9655418396</v>
      </c>
    </row>
    <row r="291" spans="1:10" x14ac:dyDescent="0.2">
      <c r="A291" t="s">
        <v>22791</v>
      </c>
      <c r="B291" t="s">
        <v>119</v>
      </c>
      <c r="D291" s="1">
        <v>14580.1519804001</v>
      </c>
      <c r="F291" s="1">
        <v>6159.0693683624404</v>
      </c>
      <c r="H291" s="1">
        <v>24500.692828178398</v>
      </c>
      <c r="J291" s="1">
        <v>37681.467899322502</v>
      </c>
    </row>
    <row r="292" spans="1:10" x14ac:dyDescent="0.2">
      <c r="A292" t="s">
        <v>24310</v>
      </c>
      <c r="B292" t="s">
        <v>119</v>
      </c>
      <c r="H292" s="1">
        <v>9069.1216659546008</v>
      </c>
    </row>
    <row r="293" spans="1:10" x14ac:dyDescent="0.2">
      <c r="A293" t="s">
        <v>19177</v>
      </c>
      <c r="B293" t="s">
        <v>652</v>
      </c>
      <c r="G293" s="1">
        <v>4424.0027356147802</v>
      </c>
      <c r="I293" s="1">
        <v>11599.135140419001</v>
      </c>
    </row>
    <row r="294" spans="1:10" x14ac:dyDescent="0.2">
      <c r="A294" t="s">
        <v>15777</v>
      </c>
      <c r="B294" t="s">
        <v>652</v>
      </c>
      <c r="E294" s="1">
        <v>1800.31405854225</v>
      </c>
      <c r="G294" s="1">
        <v>57002.431545019201</v>
      </c>
      <c r="I294" s="1">
        <v>68276.917740345103</v>
      </c>
    </row>
    <row r="295" spans="1:10" x14ac:dyDescent="0.2">
      <c r="A295" t="s">
        <v>12761</v>
      </c>
      <c r="B295" t="s">
        <v>1442</v>
      </c>
      <c r="C295" s="1">
        <v>375.46391344070503</v>
      </c>
      <c r="E295" s="1">
        <v>333397.993613959</v>
      </c>
      <c r="H295" s="1">
        <v>11198.816738605499</v>
      </c>
      <c r="I295" s="1">
        <v>90004.491506576596</v>
      </c>
      <c r="J295" s="1">
        <v>3960.1195306778</v>
      </c>
    </row>
    <row r="296" spans="1:10" x14ac:dyDescent="0.2">
      <c r="A296" t="s">
        <v>25167</v>
      </c>
      <c r="B296" t="s">
        <v>2477</v>
      </c>
      <c r="J296" s="1">
        <v>2797.0635988712302</v>
      </c>
    </row>
    <row r="297" spans="1:10" x14ac:dyDescent="0.2">
      <c r="A297" t="s">
        <v>2270</v>
      </c>
      <c r="B297" t="s">
        <v>757</v>
      </c>
      <c r="C297" s="1">
        <v>352354.65788459702</v>
      </c>
      <c r="D297" s="1">
        <v>8056.5147933959997</v>
      </c>
      <c r="E297" s="1">
        <v>217476.99531555199</v>
      </c>
      <c r="F297" s="1">
        <v>13820.0391216278</v>
      </c>
      <c r="G297" s="1">
        <v>4563.7947797775296</v>
      </c>
      <c r="H297" s="1">
        <v>3675.7215971946698</v>
      </c>
      <c r="I297" s="1">
        <v>19471.286957740798</v>
      </c>
    </row>
    <row r="298" spans="1:10" x14ac:dyDescent="0.2">
      <c r="A298" t="s">
        <v>12171</v>
      </c>
      <c r="B298" t="s">
        <v>757</v>
      </c>
      <c r="C298" s="1">
        <v>728154.40655827604</v>
      </c>
      <c r="D298" s="1">
        <v>65590.172293424694</v>
      </c>
      <c r="E298" s="1">
        <v>439640.89867711102</v>
      </c>
      <c r="F298" s="1">
        <v>41312.817053794897</v>
      </c>
      <c r="G298" s="1">
        <v>599308.65293741203</v>
      </c>
      <c r="H298" s="1">
        <v>73801.266706943396</v>
      </c>
      <c r="I298" s="1">
        <v>816808.67496776604</v>
      </c>
      <c r="J298" s="1">
        <v>21938.287019968</v>
      </c>
    </row>
    <row r="299" spans="1:10" x14ac:dyDescent="0.2">
      <c r="A299" t="s">
        <v>17075</v>
      </c>
      <c r="B299" t="s">
        <v>425</v>
      </c>
      <c r="G299" s="1">
        <v>6074.0971593856802</v>
      </c>
    </row>
    <row r="300" spans="1:10" x14ac:dyDescent="0.2">
      <c r="A300" t="s">
        <v>25450</v>
      </c>
      <c r="B300" t="s">
        <v>22265</v>
      </c>
      <c r="J300" s="1">
        <v>322.015212059021</v>
      </c>
    </row>
    <row r="301" spans="1:10" x14ac:dyDescent="0.2">
      <c r="A301" t="s">
        <v>5091</v>
      </c>
      <c r="B301" t="s">
        <v>5090</v>
      </c>
      <c r="C301" s="1">
        <v>423.13056528568302</v>
      </c>
    </row>
    <row r="302" spans="1:10" x14ac:dyDescent="0.2">
      <c r="A302" t="s">
        <v>20556</v>
      </c>
      <c r="B302" t="s">
        <v>642</v>
      </c>
      <c r="D302" s="1">
        <v>1728.89267349243</v>
      </c>
      <c r="I302" s="1">
        <v>4166.8205127716101</v>
      </c>
    </row>
    <row r="303" spans="1:10" x14ac:dyDescent="0.2">
      <c r="A303" t="s">
        <v>21201</v>
      </c>
      <c r="B303" t="s">
        <v>3782</v>
      </c>
      <c r="F303" s="1">
        <v>16080.0298118591</v>
      </c>
      <c r="I303" s="1">
        <v>16558.530052185099</v>
      </c>
    </row>
    <row r="304" spans="1:10" x14ac:dyDescent="0.2">
      <c r="A304" t="s">
        <v>1815</v>
      </c>
      <c r="B304" t="s">
        <v>1814</v>
      </c>
      <c r="C304" s="1">
        <v>92615.376602172895</v>
      </c>
      <c r="F304" s="1">
        <v>7068.9516634941101</v>
      </c>
      <c r="H304" s="1">
        <v>34655.165314674399</v>
      </c>
      <c r="I304" s="1">
        <v>3310.61901187897</v>
      </c>
      <c r="J304" s="1">
        <v>47794.628577470699</v>
      </c>
    </row>
    <row r="305" spans="1:10" x14ac:dyDescent="0.2">
      <c r="A305" t="s">
        <v>24936</v>
      </c>
      <c r="B305" t="s">
        <v>24497</v>
      </c>
      <c r="H305" s="1">
        <v>2255.4928550720201</v>
      </c>
    </row>
    <row r="306" spans="1:10" x14ac:dyDescent="0.2">
      <c r="A306" t="s">
        <v>15798</v>
      </c>
      <c r="B306" t="s">
        <v>652</v>
      </c>
      <c r="D306" s="1">
        <v>822.57583951950096</v>
      </c>
      <c r="E306" s="1">
        <v>31984.177093505899</v>
      </c>
      <c r="F306" s="1">
        <v>39313.3593139648</v>
      </c>
      <c r="H306" s="1">
        <v>41684.933782577602</v>
      </c>
      <c r="I306" s="1">
        <v>116118.441436767</v>
      </c>
      <c r="J306" s="1">
        <v>166920.08629226699</v>
      </c>
    </row>
    <row r="307" spans="1:10" x14ac:dyDescent="0.2">
      <c r="A307" t="s">
        <v>10402</v>
      </c>
      <c r="B307" t="s">
        <v>652</v>
      </c>
      <c r="C307" s="1">
        <v>88662.8974227906</v>
      </c>
      <c r="D307" s="1">
        <v>62663.412672996601</v>
      </c>
      <c r="E307" s="1">
        <v>110628.816507339</v>
      </c>
      <c r="F307" s="1">
        <v>131627.263138771</v>
      </c>
      <c r="G307" s="1">
        <v>112238.952711105</v>
      </c>
      <c r="H307" s="1">
        <v>66700.148627281102</v>
      </c>
      <c r="I307" s="1">
        <v>166434.79434490201</v>
      </c>
      <c r="J307" s="1">
        <v>144074.473104954</v>
      </c>
    </row>
    <row r="308" spans="1:10" x14ac:dyDescent="0.2">
      <c r="A308" t="s">
        <v>23261</v>
      </c>
      <c r="B308" t="s">
        <v>4272</v>
      </c>
      <c r="F308" s="1">
        <v>1858.64088058472</v>
      </c>
    </row>
    <row r="309" spans="1:10" x14ac:dyDescent="0.2">
      <c r="A309" t="s">
        <v>20480</v>
      </c>
      <c r="B309" t="s">
        <v>221</v>
      </c>
      <c r="D309" s="1">
        <v>63940.654027938901</v>
      </c>
      <c r="F309" s="1">
        <v>25501.311889648499</v>
      </c>
      <c r="H309" s="1">
        <v>162481.96875</v>
      </c>
      <c r="I309" s="1">
        <v>5751.1658020019604</v>
      </c>
      <c r="J309" s="1">
        <v>42454.722160101002</v>
      </c>
    </row>
    <row r="310" spans="1:10" x14ac:dyDescent="0.2">
      <c r="A310" t="s">
        <v>17216</v>
      </c>
      <c r="B310" t="s">
        <v>4611</v>
      </c>
      <c r="D310" s="1">
        <v>11105.0926055908</v>
      </c>
      <c r="F310" s="1">
        <v>257458.614931107</v>
      </c>
      <c r="G310" s="1">
        <v>125009.001023889</v>
      </c>
      <c r="H310" s="1">
        <v>630457.98811340297</v>
      </c>
      <c r="I310" s="1">
        <v>879350.82850646903</v>
      </c>
      <c r="J310" s="1">
        <v>268916.94916629698</v>
      </c>
    </row>
    <row r="311" spans="1:10" x14ac:dyDescent="0.2">
      <c r="A311" t="s">
        <v>18554</v>
      </c>
      <c r="B311" t="s">
        <v>4814</v>
      </c>
      <c r="G311" s="1">
        <v>2812.8958892822302</v>
      </c>
    </row>
    <row r="312" spans="1:10" x14ac:dyDescent="0.2">
      <c r="A312" t="s">
        <v>15701</v>
      </c>
      <c r="B312" t="s">
        <v>1577</v>
      </c>
      <c r="E312" s="1">
        <v>976.13628935813904</v>
      </c>
    </row>
    <row r="313" spans="1:10" x14ac:dyDescent="0.2">
      <c r="A313" t="s">
        <v>17563</v>
      </c>
      <c r="B313" t="s">
        <v>665</v>
      </c>
      <c r="F313" s="1">
        <v>320807.905927182</v>
      </c>
      <c r="G313" s="1">
        <v>9700.7383308410699</v>
      </c>
      <c r="H313" s="1">
        <v>141744.56998443601</v>
      </c>
      <c r="I313" s="1">
        <v>397017.25466918899</v>
      </c>
      <c r="J313" s="1">
        <v>1569117.8935165401</v>
      </c>
    </row>
    <row r="314" spans="1:10" x14ac:dyDescent="0.2">
      <c r="A314" t="s">
        <v>24113</v>
      </c>
      <c r="B314" t="s">
        <v>3355</v>
      </c>
      <c r="D314" s="1">
        <v>150.41559982299799</v>
      </c>
    </row>
    <row r="315" spans="1:10" x14ac:dyDescent="0.2">
      <c r="A315" t="s">
        <v>20319</v>
      </c>
      <c r="B315" t="s">
        <v>19781</v>
      </c>
      <c r="I315" s="1">
        <v>14361.684247970599</v>
      </c>
    </row>
    <row r="316" spans="1:10" x14ac:dyDescent="0.2">
      <c r="A316" t="s">
        <v>24327</v>
      </c>
      <c r="B316" t="s">
        <v>58</v>
      </c>
      <c r="H316" s="1">
        <v>2015.56010007858</v>
      </c>
    </row>
    <row r="317" spans="1:10" x14ac:dyDescent="0.2">
      <c r="A317" t="s">
        <v>5097</v>
      </c>
      <c r="B317" t="s">
        <v>359</v>
      </c>
      <c r="C317" s="1">
        <v>1298.35083580017</v>
      </c>
      <c r="D317" s="1">
        <v>124825.364250183</v>
      </c>
      <c r="E317" s="1">
        <v>520.92875671386696</v>
      </c>
      <c r="F317" s="1">
        <v>188366.42750740101</v>
      </c>
      <c r="H317" s="1">
        <v>5459.9766921997098</v>
      </c>
      <c r="I317" s="1">
        <v>25456.353092908899</v>
      </c>
      <c r="J317" s="1">
        <v>45847.471763610898</v>
      </c>
    </row>
    <row r="318" spans="1:10" x14ac:dyDescent="0.2">
      <c r="A318" t="s">
        <v>20955</v>
      </c>
      <c r="B318" t="s">
        <v>1156</v>
      </c>
      <c r="I318" s="1">
        <v>62227.576766967803</v>
      </c>
    </row>
    <row r="319" spans="1:10" x14ac:dyDescent="0.2">
      <c r="A319" t="s">
        <v>16223</v>
      </c>
      <c r="B319" t="s">
        <v>4462</v>
      </c>
      <c r="D319" s="1">
        <v>8207.8366765976007</v>
      </c>
      <c r="E319" s="1">
        <v>41352.846342086799</v>
      </c>
      <c r="F319" s="1">
        <v>1261306.09552383</v>
      </c>
      <c r="G319" s="1">
        <v>740785.52079892205</v>
      </c>
      <c r="H319" s="1">
        <v>1147863.06919479</v>
      </c>
      <c r="I319" s="1">
        <v>7907.9450421333404</v>
      </c>
      <c r="J319" s="1">
        <v>473921.15943193401</v>
      </c>
    </row>
    <row r="320" spans="1:10" x14ac:dyDescent="0.2">
      <c r="A320" t="s">
        <v>2515</v>
      </c>
      <c r="B320" t="s">
        <v>2514</v>
      </c>
      <c r="C320" s="1">
        <v>279.82285833358799</v>
      </c>
      <c r="E320" s="1">
        <v>1532.9931390285501</v>
      </c>
      <c r="I320" s="1">
        <v>26595.626486063</v>
      </c>
    </row>
    <row r="321" spans="1:10" x14ac:dyDescent="0.2">
      <c r="A321" t="s">
        <v>16447</v>
      </c>
      <c r="B321" t="s">
        <v>3201</v>
      </c>
      <c r="E321" s="1">
        <v>2701.2262780666401</v>
      </c>
      <c r="G321" s="1">
        <v>3175.2991940975198</v>
      </c>
    </row>
    <row r="322" spans="1:10" x14ac:dyDescent="0.2">
      <c r="A322" t="s">
        <v>7302</v>
      </c>
      <c r="B322" t="s">
        <v>95</v>
      </c>
      <c r="C322" s="1">
        <v>30409.9422768355</v>
      </c>
      <c r="D322" s="1">
        <v>36571.6042585373</v>
      </c>
      <c r="E322" s="1">
        <v>126290.39752149599</v>
      </c>
      <c r="F322" s="1">
        <v>9597.1763482093793</v>
      </c>
      <c r="G322" s="1">
        <v>39927.116673588796</v>
      </c>
      <c r="H322" s="1">
        <v>42250.962404608697</v>
      </c>
      <c r="I322" s="1">
        <v>234554.12717366201</v>
      </c>
      <c r="J322" s="1">
        <v>46684.373849392003</v>
      </c>
    </row>
    <row r="323" spans="1:10" x14ac:dyDescent="0.2">
      <c r="A323" t="s">
        <v>20064</v>
      </c>
      <c r="B323" t="s">
        <v>1346</v>
      </c>
      <c r="I323" s="1">
        <v>119965.545940399</v>
      </c>
    </row>
    <row r="324" spans="1:10" x14ac:dyDescent="0.2">
      <c r="A324" t="s">
        <v>24353</v>
      </c>
      <c r="B324" t="s">
        <v>6699</v>
      </c>
      <c r="H324" s="1">
        <v>32623.481536865202</v>
      </c>
    </row>
    <row r="325" spans="1:10" x14ac:dyDescent="0.2">
      <c r="A325" t="s">
        <v>13214</v>
      </c>
      <c r="B325" t="s">
        <v>1198</v>
      </c>
      <c r="C325" s="1">
        <v>1700.74422943592</v>
      </c>
      <c r="G325" s="1">
        <v>2251.89573478699</v>
      </c>
    </row>
    <row r="326" spans="1:10" x14ac:dyDescent="0.2">
      <c r="A326" t="s">
        <v>8948</v>
      </c>
      <c r="B326" t="s">
        <v>306</v>
      </c>
      <c r="C326" s="1">
        <v>1710.26176214218</v>
      </c>
      <c r="E326" s="1">
        <v>253492.76324939699</v>
      </c>
      <c r="G326" s="1">
        <v>89735.224982023195</v>
      </c>
      <c r="I326" s="1">
        <v>25588.8281707764</v>
      </c>
    </row>
    <row r="327" spans="1:10" x14ac:dyDescent="0.2">
      <c r="A327" t="s">
        <v>8200</v>
      </c>
      <c r="B327" t="s">
        <v>4766</v>
      </c>
      <c r="C327" s="1">
        <v>7212.0852117538498</v>
      </c>
      <c r="D327" s="1">
        <v>1520.3148934841199</v>
      </c>
      <c r="E327" s="1">
        <v>2711.05991268158</v>
      </c>
      <c r="F327" s="1">
        <v>1546.2533426284799</v>
      </c>
      <c r="H327" s="1">
        <v>2735.8492755889902</v>
      </c>
      <c r="J327" s="1">
        <v>7908.2028312683196</v>
      </c>
    </row>
    <row r="328" spans="1:10" x14ac:dyDescent="0.2">
      <c r="A328" t="s">
        <v>23041</v>
      </c>
      <c r="B328" t="s">
        <v>12714</v>
      </c>
      <c r="D328" s="1">
        <v>57696.675657749103</v>
      </c>
      <c r="F328" s="1">
        <v>29315.993507862098</v>
      </c>
      <c r="H328" s="1">
        <v>10234.7902245522</v>
      </c>
      <c r="J328" s="1">
        <v>14395.551996231099</v>
      </c>
    </row>
    <row r="329" spans="1:10" x14ac:dyDescent="0.2">
      <c r="A329" t="s">
        <v>4778</v>
      </c>
      <c r="B329" t="s">
        <v>1063</v>
      </c>
      <c r="C329" s="1">
        <v>16263.6108732224</v>
      </c>
      <c r="I329" s="1">
        <v>11951.7279319763</v>
      </c>
    </row>
    <row r="330" spans="1:10" x14ac:dyDescent="0.2">
      <c r="A330" t="s">
        <v>24091</v>
      </c>
      <c r="B330" t="s">
        <v>406</v>
      </c>
      <c r="D330" s="1">
        <v>11221.244884491</v>
      </c>
      <c r="H330" s="1">
        <v>553.47262096404995</v>
      </c>
    </row>
    <row r="331" spans="1:10" x14ac:dyDescent="0.2">
      <c r="A331" t="s">
        <v>19949</v>
      </c>
      <c r="B331" t="s">
        <v>3010</v>
      </c>
      <c r="D331" s="1">
        <v>6131.2478873729697</v>
      </c>
      <c r="F331" s="1">
        <v>15592.072653531999</v>
      </c>
      <c r="H331" s="1">
        <v>10335.371936559701</v>
      </c>
      <c r="I331" s="1">
        <v>52693.794776201197</v>
      </c>
      <c r="J331" s="1">
        <v>7882.6711380481702</v>
      </c>
    </row>
    <row r="332" spans="1:10" x14ac:dyDescent="0.2">
      <c r="A332" t="s">
        <v>4043</v>
      </c>
      <c r="B332" t="s">
        <v>1253</v>
      </c>
      <c r="C332" s="1">
        <v>149390.639190674</v>
      </c>
      <c r="G332" s="1">
        <v>1042.5610604286201</v>
      </c>
      <c r="I332" s="1">
        <v>6605.2195777893103</v>
      </c>
    </row>
    <row r="333" spans="1:10" x14ac:dyDescent="0.2">
      <c r="A333" t="s">
        <v>19414</v>
      </c>
      <c r="B333" t="s">
        <v>6520</v>
      </c>
      <c r="F333" s="1">
        <v>4002.9932785034198</v>
      </c>
      <c r="G333" s="1">
        <v>7848.1705188751303</v>
      </c>
      <c r="H333" s="1">
        <v>104735.010248184</v>
      </c>
      <c r="I333" s="1">
        <v>42213.2527527809</v>
      </c>
      <c r="J333" s="1">
        <v>37867.135678291299</v>
      </c>
    </row>
    <row r="334" spans="1:10" x14ac:dyDescent="0.2">
      <c r="A334" t="s">
        <v>22722</v>
      </c>
      <c r="B334" t="s">
        <v>6520</v>
      </c>
      <c r="D334" s="1">
        <v>11735.894216299101</v>
      </c>
      <c r="F334" s="1">
        <v>4812.6217765808096</v>
      </c>
      <c r="H334" s="1">
        <v>2932.0210571289099</v>
      </c>
    </row>
    <row r="335" spans="1:10" x14ac:dyDescent="0.2">
      <c r="A335" t="s">
        <v>10327</v>
      </c>
      <c r="B335" t="s">
        <v>1236</v>
      </c>
      <c r="C335" s="1">
        <v>5778.8549308776901</v>
      </c>
      <c r="D335" s="1">
        <v>370120.20600509603</v>
      </c>
      <c r="H335" s="1">
        <v>308060.08880615199</v>
      </c>
      <c r="J335" s="1">
        <v>54122.140203476003</v>
      </c>
    </row>
    <row r="336" spans="1:10" x14ac:dyDescent="0.2">
      <c r="A336" t="s">
        <v>22803</v>
      </c>
      <c r="B336" t="s">
        <v>913</v>
      </c>
      <c r="F336" s="1">
        <v>320.33625459670998</v>
      </c>
      <c r="H336" s="1">
        <v>6280.6200242042596</v>
      </c>
    </row>
    <row r="337" spans="1:10" x14ac:dyDescent="0.2">
      <c r="A337" t="s">
        <v>8135</v>
      </c>
      <c r="B337" t="s">
        <v>2957</v>
      </c>
      <c r="C337" s="1">
        <v>9187.0684607029107</v>
      </c>
    </row>
    <row r="338" spans="1:10" x14ac:dyDescent="0.2">
      <c r="A338" t="s">
        <v>8740</v>
      </c>
      <c r="B338" t="s">
        <v>32</v>
      </c>
      <c r="C338" s="1">
        <v>31815.718482971199</v>
      </c>
      <c r="D338" s="1">
        <v>135250.29072475401</v>
      </c>
      <c r="E338" s="1">
        <v>695.376674175262</v>
      </c>
      <c r="F338" s="1">
        <v>68196.851783752398</v>
      </c>
      <c r="G338" s="1">
        <v>35137.543148040801</v>
      </c>
      <c r="H338" s="1">
        <v>73977.793617248506</v>
      </c>
      <c r="I338" s="1">
        <v>17353.653543472301</v>
      </c>
      <c r="J338" s="1">
        <v>90542.586551666303</v>
      </c>
    </row>
    <row r="339" spans="1:10" x14ac:dyDescent="0.2">
      <c r="A339" t="s">
        <v>14198</v>
      </c>
      <c r="B339" t="s">
        <v>14197</v>
      </c>
      <c r="E339" s="1">
        <v>2051.83299636841</v>
      </c>
      <c r="I339" s="1">
        <v>4893.2784986495899</v>
      </c>
    </row>
    <row r="340" spans="1:10" x14ac:dyDescent="0.2">
      <c r="A340" t="s">
        <v>17809</v>
      </c>
      <c r="B340" t="s">
        <v>1043</v>
      </c>
      <c r="G340" s="1">
        <v>8745.1071147918701</v>
      </c>
      <c r="I340" s="1">
        <v>6168.6463050842303</v>
      </c>
    </row>
    <row r="341" spans="1:10" x14ac:dyDescent="0.2">
      <c r="A341" t="s">
        <v>24247</v>
      </c>
      <c r="B341" t="s">
        <v>1908</v>
      </c>
      <c r="H341" s="1">
        <v>7266.1368923187301</v>
      </c>
    </row>
    <row r="342" spans="1:10" x14ac:dyDescent="0.2">
      <c r="A342" t="s">
        <v>3488</v>
      </c>
      <c r="B342" t="s">
        <v>821</v>
      </c>
      <c r="C342" s="1">
        <v>1437429.14733529</v>
      </c>
      <c r="D342" s="1">
        <v>1096782.3418312101</v>
      </c>
      <c r="E342" s="1">
        <v>1232260.4601521499</v>
      </c>
      <c r="F342" s="1">
        <v>1127170.34554386</v>
      </c>
      <c r="G342" s="1">
        <v>798588.29909420095</v>
      </c>
      <c r="H342" s="1">
        <v>1168630.50375044</v>
      </c>
      <c r="I342" s="1">
        <v>1320549.0922954101</v>
      </c>
      <c r="J342" s="1">
        <v>1619060.6230006199</v>
      </c>
    </row>
    <row r="343" spans="1:10" x14ac:dyDescent="0.2">
      <c r="A343" t="s">
        <v>16739</v>
      </c>
      <c r="B343" t="s">
        <v>276</v>
      </c>
      <c r="E343" s="1">
        <v>13353.540497303</v>
      </c>
      <c r="G343" s="1">
        <v>15017.6926510334</v>
      </c>
      <c r="I343" s="1">
        <v>69877.660777330399</v>
      </c>
    </row>
    <row r="344" spans="1:10" x14ac:dyDescent="0.2">
      <c r="A344" t="s">
        <v>693</v>
      </c>
      <c r="B344" t="s">
        <v>692</v>
      </c>
      <c r="C344" s="1">
        <v>160227.22043705001</v>
      </c>
      <c r="E344" s="1">
        <v>6582.0595943927801</v>
      </c>
      <c r="G344" s="1">
        <v>13759.701242208501</v>
      </c>
      <c r="I344" s="1">
        <v>205164.48728084599</v>
      </c>
    </row>
    <row r="345" spans="1:10" x14ac:dyDescent="0.2">
      <c r="A345" t="s">
        <v>20359</v>
      </c>
      <c r="B345" t="s">
        <v>11539</v>
      </c>
      <c r="I345" s="1">
        <v>6158.8360843658402</v>
      </c>
    </row>
    <row r="346" spans="1:10" x14ac:dyDescent="0.2">
      <c r="A346" t="s">
        <v>4322</v>
      </c>
      <c r="B346" t="s">
        <v>4321</v>
      </c>
      <c r="C346" s="1">
        <v>10728.2212867737</v>
      </c>
      <c r="D346" s="1">
        <v>88388.004291534395</v>
      </c>
      <c r="E346" s="1">
        <v>2518.6388702392601</v>
      </c>
      <c r="I346" s="1">
        <v>457266.00635909999</v>
      </c>
    </row>
    <row r="347" spans="1:10" x14ac:dyDescent="0.2">
      <c r="A347" t="s">
        <v>4454</v>
      </c>
      <c r="B347" t="s">
        <v>613</v>
      </c>
      <c r="C347" s="1">
        <v>32428.1516213418</v>
      </c>
      <c r="E347" s="1">
        <v>425.61308026313799</v>
      </c>
      <c r="G347" s="1">
        <v>1101.6235065460201</v>
      </c>
      <c r="I347" s="1">
        <v>180244.176610947</v>
      </c>
    </row>
    <row r="348" spans="1:10" x14ac:dyDescent="0.2">
      <c r="A348" t="s">
        <v>23974</v>
      </c>
      <c r="B348" t="s">
        <v>2671</v>
      </c>
      <c r="D348" s="1">
        <v>9289.5897274017407</v>
      </c>
    </row>
    <row r="349" spans="1:10" x14ac:dyDescent="0.2">
      <c r="A349" t="s">
        <v>6746</v>
      </c>
      <c r="B349" t="s">
        <v>2049</v>
      </c>
      <c r="C349" s="1">
        <v>307739.85654854699</v>
      </c>
      <c r="D349" s="1">
        <v>673654.69476985896</v>
      </c>
      <c r="E349" s="1">
        <v>447011.52632689499</v>
      </c>
      <c r="F349" s="1">
        <v>299712.44374561298</v>
      </c>
      <c r="G349" s="1">
        <v>184331.15004539501</v>
      </c>
      <c r="H349" s="1">
        <v>745690.73530387995</v>
      </c>
      <c r="I349" s="1">
        <v>896287.09917831398</v>
      </c>
      <c r="J349" s="1">
        <v>783242.06243324198</v>
      </c>
    </row>
    <row r="350" spans="1:10" x14ac:dyDescent="0.2">
      <c r="A350" t="s">
        <v>19965</v>
      </c>
      <c r="B350" t="s">
        <v>765</v>
      </c>
      <c r="I350" s="1">
        <v>935.44286918640103</v>
      </c>
    </row>
    <row r="351" spans="1:10" x14ac:dyDescent="0.2">
      <c r="A351" t="s">
        <v>16615</v>
      </c>
      <c r="B351" t="s">
        <v>10178</v>
      </c>
      <c r="E351" s="1">
        <v>3878.2068014144902</v>
      </c>
      <c r="I351" s="1">
        <v>1108.52565288544</v>
      </c>
    </row>
    <row r="352" spans="1:10" x14ac:dyDescent="0.2">
      <c r="A352" t="s">
        <v>19925</v>
      </c>
      <c r="B352" t="s">
        <v>1579</v>
      </c>
      <c r="I352" s="1">
        <v>2025.6048228740699</v>
      </c>
      <c r="J352" s="1">
        <v>1067.5237050056501</v>
      </c>
    </row>
    <row r="353" spans="1:10" x14ac:dyDescent="0.2">
      <c r="A353" t="s">
        <v>13878</v>
      </c>
      <c r="B353" t="s">
        <v>12</v>
      </c>
      <c r="C353" s="1">
        <v>262313.86497116101</v>
      </c>
      <c r="D353" s="1">
        <v>40331.545120239301</v>
      </c>
      <c r="E353" s="1">
        <v>138118.76620483401</v>
      </c>
      <c r="F353" s="1">
        <v>83364.603507995605</v>
      </c>
      <c r="H353" s="1">
        <v>39054.447280883804</v>
      </c>
      <c r="I353" s="1">
        <v>184710.48571777399</v>
      </c>
      <c r="J353" s="1">
        <v>37262.870880126902</v>
      </c>
    </row>
    <row r="354" spans="1:10" x14ac:dyDescent="0.2">
      <c r="A354" t="s">
        <v>2307</v>
      </c>
      <c r="B354" t="s">
        <v>1179</v>
      </c>
      <c r="C354" s="1">
        <v>25674.201243162199</v>
      </c>
      <c r="D354" s="1">
        <v>12674.538112640401</v>
      </c>
      <c r="F354" s="1">
        <v>136272.65098190299</v>
      </c>
      <c r="H354" s="1">
        <v>39271.283086776697</v>
      </c>
      <c r="I354" s="1">
        <v>106910.82920074501</v>
      </c>
      <c r="J354" s="1">
        <v>8069.4099578857404</v>
      </c>
    </row>
    <row r="355" spans="1:10" x14ac:dyDescent="0.2">
      <c r="A355" t="s">
        <v>16064</v>
      </c>
      <c r="B355" t="s">
        <v>1272</v>
      </c>
      <c r="D355" s="1">
        <v>2126.64684391022</v>
      </c>
      <c r="E355" s="1">
        <v>6879.7963008880697</v>
      </c>
      <c r="F355" s="1">
        <v>3628.86231994629</v>
      </c>
      <c r="G355" s="1">
        <v>1049.79677963257</v>
      </c>
      <c r="H355" s="1">
        <v>5238.4911842346201</v>
      </c>
      <c r="I355" s="1">
        <v>62419.672925949097</v>
      </c>
    </row>
    <row r="356" spans="1:10" x14ac:dyDescent="0.2">
      <c r="A356" t="s">
        <v>24416</v>
      </c>
      <c r="B356" t="s">
        <v>1272</v>
      </c>
      <c r="H356" s="1">
        <v>5971.4057040214602</v>
      </c>
    </row>
    <row r="357" spans="1:10" x14ac:dyDescent="0.2">
      <c r="A357" t="s">
        <v>24806</v>
      </c>
      <c r="B357" t="s">
        <v>1708</v>
      </c>
      <c r="H357" s="1">
        <v>1778.28297805786</v>
      </c>
    </row>
    <row r="358" spans="1:10" x14ac:dyDescent="0.2">
      <c r="A358" t="s">
        <v>20415</v>
      </c>
      <c r="B358" t="s">
        <v>578</v>
      </c>
      <c r="D358" s="1">
        <v>11284.814936160999</v>
      </c>
      <c r="F358" s="1">
        <v>4683.3418092727698</v>
      </c>
      <c r="H358" s="1">
        <v>21840.362853050199</v>
      </c>
      <c r="I358" s="1">
        <v>32996.556251048998</v>
      </c>
      <c r="J358" s="1">
        <v>3992.1311721801699</v>
      </c>
    </row>
    <row r="359" spans="1:10" x14ac:dyDescent="0.2">
      <c r="A359" t="s">
        <v>12527</v>
      </c>
      <c r="B359" t="s">
        <v>437</v>
      </c>
      <c r="C359" s="1">
        <v>10091.6090126038</v>
      </c>
      <c r="D359" s="1">
        <v>14876.645313262899</v>
      </c>
      <c r="E359" s="1">
        <v>8119.1794772148196</v>
      </c>
      <c r="F359" s="1">
        <v>4164.0340023040799</v>
      </c>
      <c r="H359" s="1">
        <v>7070.9403266906702</v>
      </c>
      <c r="I359" s="1">
        <v>9651.1370105743499</v>
      </c>
      <c r="J359" s="1">
        <v>8267.3661270141602</v>
      </c>
    </row>
    <row r="360" spans="1:10" x14ac:dyDescent="0.2">
      <c r="A360" t="s">
        <v>21096</v>
      </c>
      <c r="B360" t="s">
        <v>724</v>
      </c>
      <c r="D360" s="1">
        <v>309985.199634552</v>
      </c>
      <c r="F360" s="1">
        <v>2730.0957536697401</v>
      </c>
      <c r="H360" s="1">
        <v>3213.0469651222302</v>
      </c>
      <c r="I360" s="1">
        <v>7593.8578848838797</v>
      </c>
      <c r="J360" s="1">
        <v>6137.6125488281295</v>
      </c>
    </row>
    <row r="361" spans="1:10" x14ac:dyDescent="0.2">
      <c r="A361" t="s">
        <v>11406</v>
      </c>
      <c r="B361" t="s">
        <v>1114</v>
      </c>
      <c r="C361" s="1">
        <v>29762.1368789673</v>
      </c>
    </row>
    <row r="362" spans="1:10" x14ac:dyDescent="0.2">
      <c r="A362" t="s">
        <v>4695</v>
      </c>
      <c r="B362" t="s">
        <v>4516</v>
      </c>
      <c r="C362" s="1">
        <v>2413.9830574989301</v>
      </c>
    </row>
    <row r="363" spans="1:10" x14ac:dyDescent="0.2">
      <c r="A363" t="s">
        <v>12818</v>
      </c>
      <c r="B363" t="s">
        <v>3104</v>
      </c>
      <c r="C363" s="1">
        <v>3181.0445175170898</v>
      </c>
      <c r="D363" s="1">
        <v>8515.47544026375</v>
      </c>
      <c r="E363" s="1">
        <v>166.508737564087</v>
      </c>
      <c r="F363" s="1">
        <v>4292.0900392532303</v>
      </c>
      <c r="G363" s="1">
        <v>354.61286926269599</v>
      </c>
      <c r="H363" s="1">
        <v>6460.4298870563498</v>
      </c>
      <c r="I363" s="1">
        <v>2315.2763452529898</v>
      </c>
      <c r="J363" s="1">
        <v>6522.9216995239303</v>
      </c>
    </row>
    <row r="364" spans="1:10" x14ac:dyDescent="0.2">
      <c r="A364" t="s">
        <v>23003</v>
      </c>
      <c r="B364" t="s">
        <v>3104</v>
      </c>
      <c r="D364" s="1">
        <v>6309.0750837326004</v>
      </c>
      <c r="F364" s="1">
        <v>896.62626647949196</v>
      </c>
    </row>
    <row r="365" spans="1:10" x14ac:dyDescent="0.2">
      <c r="A365" t="s">
        <v>11474</v>
      </c>
      <c r="B365" t="s">
        <v>85</v>
      </c>
      <c r="C365" s="1">
        <v>273.74920392036501</v>
      </c>
      <c r="E365" s="1">
        <v>75935.767566680894</v>
      </c>
      <c r="I365" s="1">
        <v>433038.65853595699</v>
      </c>
    </row>
    <row r="366" spans="1:10" x14ac:dyDescent="0.2">
      <c r="A366" t="s">
        <v>21335</v>
      </c>
      <c r="B366" t="s">
        <v>1167</v>
      </c>
      <c r="I366" s="1">
        <v>2729.93747520447</v>
      </c>
    </row>
    <row r="367" spans="1:10" x14ac:dyDescent="0.2">
      <c r="A367" t="s">
        <v>17722</v>
      </c>
      <c r="B367" t="s">
        <v>4611</v>
      </c>
      <c r="F367" s="1">
        <v>685040.40869140602</v>
      </c>
      <c r="G367" s="1">
        <v>1840.4978466033999</v>
      </c>
      <c r="H367" s="1">
        <v>906586.87451171898</v>
      </c>
      <c r="I367" s="1">
        <v>801453.95333480905</v>
      </c>
      <c r="J367" s="1">
        <v>540286.05908584595</v>
      </c>
    </row>
    <row r="368" spans="1:10" x14ac:dyDescent="0.2">
      <c r="A368" t="s">
        <v>17772</v>
      </c>
      <c r="B368" t="s">
        <v>1563</v>
      </c>
      <c r="G368" s="1">
        <v>1436.8175926208501</v>
      </c>
    </row>
    <row r="369" spans="1:10" x14ac:dyDescent="0.2">
      <c r="A369" t="s">
        <v>20568</v>
      </c>
      <c r="B369" t="s">
        <v>667</v>
      </c>
      <c r="D369" s="1">
        <v>26710.358158111601</v>
      </c>
      <c r="H369" s="1">
        <v>12381.5667967796</v>
      </c>
      <c r="I369" s="1">
        <v>2867.0519390106201</v>
      </c>
      <c r="J369" s="1">
        <v>26163.640033721898</v>
      </c>
    </row>
    <row r="370" spans="1:10" x14ac:dyDescent="0.2">
      <c r="A370" t="s">
        <v>15838</v>
      </c>
      <c r="B370" t="s">
        <v>584</v>
      </c>
      <c r="D370" s="1">
        <v>163812.328399658</v>
      </c>
      <c r="E370" s="1">
        <v>52818.476327896104</v>
      </c>
      <c r="F370" s="1">
        <v>307725.17016601597</v>
      </c>
      <c r="H370" s="1">
        <v>228495.91248226201</v>
      </c>
      <c r="I370" s="1">
        <v>409404.55103874201</v>
      </c>
      <c r="J370" s="1">
        <v>193499.365844727</v>
      </c>
    </row>
    <row r="371" spans="1:10" x14ac:dyDescent="0.2">
      <c r="A371" t="s">
        <v>7290</v>
      </c>
      <c r="B371" t="s">
        <v>720</v>
      </c>
      <c r="C371" s="1">
        <v>136994.780288696</v>
      </c>
      <c r="D371" s="1">
        <v>47387.487474441601</v>
      </c>
      <c r="E371" s="1">
        <v>159661.27284240699</v>
      </c>
      <c r="F371" s="1">
        <v>14552.0744390488</v>
      </c>
      <c r="G371" s="1">
        <v>35002.798806667401</v>
      </c>
      <c r="H371" s="1">
        <v>4338.9729852676401</v>
      </c>
      <c r="I371" s="1">
        <v>8116.5941658020001</v>
      </c>
      <c r="J371" s="1">
        <v>6731.2379846572903</v>
      </c>
    </row>
    <row r="372" spans="1:10" x14ac:dyDescent="0.2">
      <c r="A372" t="s">
        <v>21859</v>
      </c>
      <c r="B372" t="s">
        <v>111</v>
      </c>
      <c r="I372" s="1">
        <v>6419.3755645751999</v>
      </c>
    </row>
    <row r="373" spans="1:10" x14ac:dyDescent="0.2">
      <c r="A373" t="s">
        <v>1896</v>
      </c>
      <c r="B373" t="s">
        <v>1318</v>
      </c>
      <c r="C373" s="1">
        <v>32747.816925048799</v>
      </c>
      <c r="H373" s="1">
        <v>3448.82228660584</v>
      </c>
    </row>
    <row r="374" spans="1:10" x14ac:dyDescent="0.2">
      <c r="A374" t="s">
        <v>17558</v>
      </c>
      <c r="B374" t="s">
        <v>17004</v>
      </c>
      <c r="G374" s="1">
        <v>7424.1978130340603</v>
      </c>
    </row>
    <row r="375" spans="1:10" x14ac:dyDescent="0.2">
      <c r="A375" t="s">
        <v>19184</v>
      </c>
      <c r="B375" t="s">
        <v>4516</v>
      </c>
      <c r="G375" s="1">
        <v>415.48744153976497</v>
      </c>
    </row>
    <row r="376" spans="1:10" x14ac:dyDescent="0.2">
      <c r="A376" t="s">
        <v>4241</v>
      </c>
      <c r="B376" t="s">
        <v>3771</v>
      </c>
      <c r="C376" s="1">
        <v>42922.971664428696</v>
      </c>
      <c r="D376" s="1">
        <v>7045.4868831634603</v>
      </c>
      <c r="E376" s="1">
        <v>6186.4184627533004</v>
      </c>
      <c r="I376" s="1">
        <v>20454.285351038001</v>
      </c>
    </row>
    <row r="377" spans="1:10" x14ac:dyDescent="0.2">
      <c r="A377" t="s">
        <v>24043</v>
      </c>
      <c r="B377" t="s">
        <v>1554</v>
      </c>
      <c r="D377" s="1">
        <v>2547.6155986785898</v>
      </c>
    </row>
    <row r="378" spans="1:10" x14ac:dyDescent="0.2">
      <c r="A378" t="s">
        <v>4876</v>
      </c>
      <c r="B378" t="s">
        <v>4875</v>
      </c>
      <c r="C378" s="1">
        <v>9234.1480789184607</v>
      </c>
      <c r="D378" s="1">
        <v>9419.4655318260102</v>
      </c>
      <c r="F378" s="1">
        <v>4168.6929626464798</v>
      </c>
      <c r="H378" s="1">
        <v>6473.72805023193</v>
      </c>
      <c r="I378" s="1">
        <v>5228.4036941528302</v>
      </c>
      <c r="J378" s="1">
        <v>8069.9106006622296</v>
      </c>
    </row>
    <row r="379" spans="1:10" x14ac:dyDescent="0.2">
      <c r="A379" t="s">
        <v>21301</v>
      </c>
      <c r="B379" t="s">
        <v>4875</v>
      </c>
      <c r="D379" s="1">
        <v>51564.195335388198</v>
      </c>
      <c r="F379" s="1">
        <v>12474.3972167969</v>
      </c>
      <c r="H379" s="1">
        <v>165760.22203731499</v>
      </c>
      <c r="I379" s="1">
        <v>65492.655563354499</v>
      </c>
      <c r="J379" s="1">
        <v>54656.798664093098</v>
      </c>
    </row>
    <row r="380" spans="1:10" x14ac:dyDescent="0.2">
      <c r="A380" t="s">
        <v>15304</v>
      </c>
      <c r="B380" t="s">
        <v>231</v>
      </c>
      <c r="E380" s="1">
        <v>7456.4308547973596</v>
      </c>
      <c r="F380" s="1">
        <v>29437.4686660767</v>
      </c>
      <c r="G380" s="1">
        <v>40054.033650636702</v>
      </c>
      <c r="H380" s="1">
        <v>11785.376526832601</v>
      </c>
      <c r="I380" s="1">
        <v>73538.223782539499</v>
      </c>
      <c r="J380" s="1">
        <v>11741.7097549438</v>
      </c>
    </row>
    <row r="381" spans="1:10" x14ac:dyDescent="0.2">
      <c r="A381" t="s">
        <v>8834</v>
      </c>
      <c r="B381" t="s">
        <v>231</v>
      </c>
      <c r="C381" s="1">
        <v>47869.511722087896</v>
      </c>
      <c r="D381" s="1">
        <v>261520.41935348499</v>
      </c>
      <c r="E381" s="1">
        <v>57537.025452137103</v>
      </c>
      <c r="F381" s="1">
        <v>486472.62222528399</v>
      </c>
      <c r="G381" s="1">
        <v>291.44945538043999</v>
      </c>
      <c r="H381" s="1">
        <v>548684.38828134502</v>
      </c>
      <c r="I381" s="1">
        <v>639140.02565837</v>
      </c>
      <c r="J381" s="1">
        <v>619750.76842021896</v>
      </c>
    </row>
    <row r="382" spans="1:10" x14ac:dyDescent="0.2">
      <c r="A382" t="s">
        <v>10102</v>
      </c>
      <c r="B382" t="s">
        <v>996</v>
      </c>
      <c r="C382" s="1">
        <v>3733.1095504760801</v>
      </c>
      <c r="D382" s="1">
        <v>601.25052976608299</v>
      </c>
      <c r="E382" s="1">
        <v>2695.9589309692401</v>
      </c>
      <c r="H382" s="1">
        <v>13843.4091701508</v>
      </c>
      <c r="I382" s="1">
        <v>50802.251918792797</v>
      </c>
    </row>
    <row r="383" spans="1:10" x14ac:dyDescent="0.2">
      <c r="A383" t="s">
        <v>3267</v>
      </c>
      <c r="B383" t="s">
        <v>501</v>
      </c>
      <c r="C383" s="1">
        <v>4838.8941507339496</v>
      </c>
      <c r="D383" s="1">
        <v>12730.037211418199</v>
      </c>
      <c r="E383" s="1">
        <v>8385.3481321334802</v>
      </c>
      <c r="F383" s="1">
        <v>38288.1908445359</v>
      </c>
      <c r="G383" s="1">
        <v>4674.3285684585599</v>
      </c>
      <c r="H383" s="1">
        <v>23380.264964580601</v>
      </c>
      <c r="I383" s="1">
        <v>59625.505961418203</v>
      </c>
      <c r="J383" s="1">
        <v>13143.063793659199</v>
      </c>
    </row>
    <row r="384" spans="1:10" x14ac:dyDescent="0.2">
      <c r="A384" t="s">
        <v>4517</v>
      </c>
      <c r="B384" t="s">
        <v>4516</v>
      </c>
      <c r="C384" s="1">
        <v>1758.5705175399801</v>
      </c>
    </row>
    <row r="385" spans="1:10" x14ac:dyDescent="0.2">
      <c r="A385" t="s">
        <v>2770</v>
      </c>
      <c r="B385" t="s">
        <v>1057</v>
      </c>
      <c r="C385" s="1">
        <v>968.17755508422795</v>
      </c>
      <c r="E385" s="1">
        <v>1902.4791727065999</v>
      </c>
      <c r="I385" s="1">
        <v>7940.8376388549796</v>
      </c>
    </row>
    <row r="386" spans="1:10" x14ac:dyDescent="0.2">
      <c r="A386" t="s">
        <v>19559</v>
      </c>
      <c r="B386" t="s">
        <v>418</v>
      </c>
      <c r="F386" s="1">
        <v>7536.9203376770101</v>
      </c>
      <c r="I386" s="1">
        <v>70250.163625240399</v>
      </c>
    </row>
    <row r="387" spans="1:10" x14ac:dyDescent="0.2">
      <c r="A387" t="s">
        <v>25233</v>
      </c>
      <c r="B387" t="s">
        <v>3201</v>
      </c>
      <c r="J387" s="1">
        <v>378.80421829223599</v>
      </c>
    </row>
    <row r="388" spans="1:10" x14ac:dyDescent="0.2">
      <c r="A388" t="s">
        <v>3185</v>
      </c>
      <c r="B388" t="s">
        <v>672</v>
      </c>
      <c r="C388" s="1">
        <v>300957.82234859403</v>
      </c>
      <c r="D388" s="1">
        <v>374371.35197687201</v>
      </c>
      <c r="E388" s="1">
        <v>136925.77369689901</v>
      </c>
      <c r="F388" s="1">
        <v>301524.27667713101</v>
      </c>
      <c r="G388" s="1">
        <v>4963.1836476325998</v>
      </c>
      <c r="H388" s="1">
        <v>642265.97969532001</v>
      </c>
      <c r="I388" s="1">
        <v>1133113.29544353</v>
      </c>
      <c r="J388" s="1">
        <v>341346.59499073098</v>
      </c>
    </row>
    <row r="389" spans="1:10" x14ac:dyDescent="0.2">
      <c r="A389" t="s">
        <v>18239</v>
      </c>
      <c r="B389" t="s">
        <v>672</v>
      </c>
      <c r="G389" s="1">
        <v>1874.29699516296</v>
      </c>
    </row>
    <row r="390" spans="1:10" x14ac:dyDescent="0.2">
      <c r="A390" t="s">
        <v>1020</v>
      </c>
      <c r="B390" t="s">
        <v>1019</v>
      </c>
      <c r="C390" s="1">
        <v>333950.44465446501</v>
      </c>
      <c r="D390" s="1">
        <v>223173.46185398099</v>
      </c>
      <c r="E390" s="1">
        <v>359611.46435546898</v>
      </c>
      <c r="F390" s="1">
        <v>323638.25137233699</v>
      </c>
      <c r="G390" s="1">
        <v>49627.0386447907</v>
      </c>
      <c r="H390" s="1">
        <v>132194.692174911</v>
      </c>
      <c r="I390" s="1">
        <v>126007.404210091</v>
      </c>
      <c r="J390" s="1">
        <v>2191.8888716697702</v>
      </c>
    </row>
    <row r="391" spans="1:10" x14ac:dyDescent="0.2">
      <c r="A391" t="s">
        <v>5159</v>
      </c>
      <c r="B391" t="s">
        <v>769</v>
      </c>
      <c r="C391" s="1">
        <v>33257.773055791797</v>
      </c>
      <c r="D391" s="1">
        <v>122064.848022461</v>
      </c>
      <c r="E391" s="1">
        <v>103260.84931325899</v>
      </c>
      <c r="F391" s="1">
        <v>135178.07853698701</v>
      </c>
      <c r="G391" s="1">
        <v>2802.8334741592398</v>
      </c>
      <c r="H391" s="1">
        <v>105578.265138626</v>
      </c>
      <c r="I391" s="1">
        <v>177563.16330361299</v>
      </c>
      <c r="J391" s="1">
        <v>50817.375082492901</v>
      </c>
    </row>
    <row r="392" spans="1:10" x14ac:dyDescent="0.2">
      <c r="A392" t="s">
        <v>7074</v>
      </c>
      <c r="B392" t="s">
        <v>548</v>
      </c>
      <c r="C392" s="1">
        <v>76409.696525573803</v>
      </c>
      <c r="E392" s="1">
        <v>2772.58983612061</v>
      </c>
      <c r="F392" s="1">
        <v>37456.647766113303</v>
      </c>
      <c r="G392" s="1">
        <v>1940.52567911148</v>
      </c>
      <c r="H392" s="1">
        <v>151311.76386261001</v>
      </c>
      <c r="J392" s="1">
        <v>44441.874114990198</v>
      </c>
    </row>
    <row r="393" spans="1:10" x14ac:dyDescent="0.2">
      <c r="A393" t="s">
        <v>4871</v>
      </c>
      <c r="B393" t="s">
        <v>4870</v>
      </c>
      <c r="C393" s="1">
        <v>22233.698314666701</v>
      </c>
      <c r="D393" s="1">
        <v>50519.513470649697</v>
      </c>
      <c r="I393" s="1">
        <v>2943.91432571411</v>
      </c>
    </row>
    <row r="394" spans="1:10" x14ac:dyDescent="0.2">
      <c r="A394" t="s">
        <v>7967</v>
      </c>
      <c r="B394" t="s">
        <v>1253</v>
      </c>
      <c r="C394" s="1">
        <v>35400.410347938501</v>
      </c>
      <c r="D394" s="1">
        <v>19574.0763822794</v>
      </c>
      <c r="E394" s="1">
        <v>27379.511535644499</v>
      </c>
      <c r="F394" s="1">
        <v>23566.291087150599</v>
      </c>
      <c r="G394" s="1">
        <v>145953.80459976199</v>
      </c>
      <c r="H394" s="1">
        <v>276868.25021719898</v>
      </c>
      <c r="I394" s="1">
        <v>143123.69800710701</v>
      </c>
      <c r="J394" s="1">
        <v>109298.36129283901</v>
      </c>
    </row>
    <row r="395" spans="1:10" x14ac:dyDescent="0.2">
      <c r="A395" t="s">
        <v>12359</v>
      </c>
      <c r="B395" t="s">
        <v>235</v>
      </c>
      <c r="C395" s="1">
        <v>3974810.5534668001</v>
      </c>
      <c r="D395" s="1">
        <v>76887.3764247894</v>
      </c>
      <c r="E395" s="1">
        <v>164325.705033064</v>
      </c>
      <c r="G395" s="1">
        <v>55010.576568603501</v>
      </c>
      <c r="H395" s="1">
        <v>53234.588817596399</v>
      </c>
      <c r="I395" s="1">
        <v>620020.86797833501</v>
      </c>
    </row>
    <row r="396" spans="1:10" x14ac:dyDescent="0.2">
      <c r="A396" t="s">
        <v>12167</v>
      </c>
      <c r="B396" t="s">
        <v>235</v>
      </c>
      <c r="C396" s="1">
        <v>252082.098338604</v>
      </c>
      <c r="D396" s="1">
        <v>235521.097914696</v>
      </c>
      <c r="E396" s="1">
        <v>6370.07899188995</v>
      </c>
      <c r="F396" s="1">
        <v>193616.43092489199</v>
      </c>
      <c r="G396" s="1">
        <v>6209.2395908832596</v>
      </c>
      <c r="H396" s="1">
        <v>39353.300693035198</v>
      </c>
      <c r="I396" s="1">
        <v>72375.538296699495</v>
      </c>
      <c r="J396" s="1">
        <v>227846.94268369599</v>
      </c>
    </row>
    <row r="397" spans="1:10" x14ac:dyDescent="0.2">
      <c r="A397" t="s">
        <v>13099</v>
      </c>
      <c r="B397" t="s">
        <v>173</v>
      </c>
      <c r="C397" s="1">
        <v>3936687.8656969098</v>
      </c>
      <c r="D397" s="1">
        <v>1598421.2871379801</v>
      </c>
      <c r="E397" s="1">
        <v>1372912.2269019999</v>
      </c>
      <c r="F397" s="1">
        <v>495890.70312690799</v>
      </c>
      <c r="G397" s="1">
        <v>662050.42090368306</v>
      </c>
      <c r="H397" s="1">
        <v>867449.81170940504</v>
      </c>
      <c r="I397" s="1">
        <v>2410023.5692796698</v>
      </c>
      <c r="J397" s="1">
        <v>2038578.6282081599</v>
      </c>
    </row>
    <row r="398" spans="1:10" x14ac:dyDescent="0.2">
      <c r="A398" t="s">
        <v>24455</v>
      </c>
      <c r="B398" t="s">
        <v>3729</v>
      </c>
      <c r="H398" s="1">
        <v>132698.964179993</v>
      </c>
      <c r="J398" s="1">
        <v>5974.4066438674899</v>
      </c>
    </row>
    <row r="399" spans="1:10" x14ac:dyDescent="0.2">
      <c r="A399" t="s">
        <v>21396</v>
      </c>
      <c r="B399" t="s">
        <v>6515</v>
      </c>
      <c r="I399" s="1">
        <v>54523.820987701401</v>
      </c>
    </row>
    <row r="400" spans="1:10" x14ac:dyDescent="0.2">
      <c r="A400" t="s">
        <v>19972</v>
      </c>
      <c r="B400" t="s">
        <v>19971</v>
      </c>
      <c r="I400" s="1">
        <v>20191.015777587902</v>
      </c>
    </row>
    <row r="401" spans="1:10" x14ac:dyDescent="0.2">
      <c r="A401" t="s">
        <v>21297</v>
      </c>
      <c r="B401" t="s">
        <v>507</v>
      </c>
      <c r="I401" s="1">
        <v>5164.3963551521301</v>
      </c>
    </row>
    <row r="402" spans="1:10" x14ac:dyDescent="0.2">
      <c r="A402" t="s">
        <v>6929</v>
      </c>
      <c r="B402" t="s">
        <v>1219</v>
      </c>
      <c r="C402" s="1">
        <v>14668.599641323101</v>
      </c>
      <c r="D402" s="1">
        <v>13147.7227249146</v>
      </c>
      <c r="F402" s="1">
        <v>84340.723999023394</v>
      </c>
      <c r="I402" s="1">
        <v>7123.4601097106997</v>
      </c>
    </row>
    <row r="403" spans="1:10" x14ac:dyDescent="0.2">
      <c r="A403" t="s">
        <v>8501</v>
      </c>
      <c r="B403" t="s">
        <v>8500</v>
      </c>
      <c r="C403" s="1">
        <v>37681.990802288099</v>
      </c>
      <c r="E403" s="1">
        <v>4495.9928531646801</v>
      </c>
      <c r="G403" s="1">
        <v>431371.92332267802</v>
      </c>
    </row>
    <row r="404" spans="1:10" x14ac:dyDescent="0.2">
      <c r="A404" t="s">
        <v>8067</v>
      </c>
      <c r="B404" t="s">
        <v>173</v>
      </c>
      <c r="C404" s="1">
        <v>3442915.42564714</v>
      </c>
      <c r="D404" s="1">
        <v>76598.221656441805</v>
      </c>
      <c r="E404" s="1">
        <v>4680355.7220891695</v>
      </c>
      <c r="F404" s="1">
        <v>158058.73739659801</v>
      </c>
      <c r="G404" s="1">
        <v>1053052.04452038</v>
      </c>
      <c r="I404" s="1">
        <v>2825238.55966294</v>
      </c>
      <c r="J404" s="1">
        <v>14870.758699178699</v>
      </c>
    </row>
    <row r="405" spans="1:10" x14ac:dyDescent="0.2">
      <c r="A405" t="s">
        <v>2917</v>
      </c>
      <c r="B405" t="s">
        <v>2916</v>
      </c>
      <c r="C405" s="1">
        <v>8056.7298202514703</v>
      </c>
      <c r="G405" s="1">
        <v>5918.3773155212402</v>
      </c>
    </row>
    <row r="406" spans="1:10" x14ac:dyDescent="0.2">
      <c r="A406" t="s">
        <v>11488</v>
      </c>
      <c r="B406" t="s">
        <v>282</v>
      </c>
      <c r="C406" s="1">
        <v>132695.31689453099</v>
      </c>
      <c r="F406" s="1">
        <v>299014.52783203102</v>
      </c>
      <c r="I406" s="1">
        <v>194780.51464843799</v>
      </c>
    </row>
    <row r="407" spans="1:10" x14ac:dyDescent="0.2">
      <c r="A407" t="s">
        <v>20932</v>
      </c>
      <c r="B407" t="s">
        <v>6699</v>
      </c>
      <c r="I407" s="1">
        <v>944.39354205131394</v>
      </c>
    </row>
    <row r="408" spans="1:10" x14ac:dyDescent="0.2">
      <c r="A408" t="s">
        <v>6700</v>
      </c>
      <c r="B408" t="s">
        <v>6699</v>
      </c>
      <c r="C408" s="1">
        <v>3672.93640995026</v>
      </c>
      <c r="F408" s="1">
        <v>29365.461875915498</v>
      </c>
      <c r="G408" s="1">
        <v>165713.002748728</v>
      </c>
      <c r="H408" s="1">
        <v>82810.987753629699</v>
      </c>
      <c r="I408" s="1">
        <v>4099.7131748199499</v>
      </c>
      <c r="J408" s="1">
        <v>44587.595684051499</v>
      </c>
    </row>
    <row r="409" spans="1:10" x14ac:dyDescent="0.2">
      <c r="A409" t="s">
        <v>7228</v>
      </c>
      <c r="B409" t="s">
        <v>7227</v>
      </c>
      <c r="C409" s="1">
        <v>1306.3622899055499</v>
      </c>
      <c r="D409" s="1">
        <v>3414.1669025421202</v>
      </c>
      <c r="E409" s="1">
        <v>2945.93918800355</v>
      </c>
      <c r="I409" s="1">
        <v>6081.2597274780301</v>
      </c>
    </row>
    <row r="410" spans="1:10" x14ac:dyDescent="0.2">
      <c r="A410" t="s">
        <v>2735</v>
      </c>
      <c r="B410" t="s">
        <v>2335</v>
      </c>
      <c r="C410" s="1">
        <v>9660.0423398017901</v>
      </c>
      <c r="E410" s="1">
        <v>1561.8090419769301</v>
      </c>
      <c r="G410" s="1">
        <v>36968.074095964497</v>
      </c>
      <c r="I410" s="1">
        <v>49395.8345527649</v>
      </c>
    </row>
    <row r="411" spans="1:10" x14ac:dyDescent="0.2">
      <c r="A411" t="s">
        <v>22478</v>
      </c>
      <c r="B411" t="s">
        <v>336</v>
      </c>
      <c r="D411" s="1">
        <v>11600.7806520462</v>
      </c>
    </row>
    <row r="412" spans="1:10" x14ac:dyDescent="0.2">
      <c r="A412" t="s">
        <v>5815</v>
      </c>
      <c r="B412" t="s">
        <v>480</v>
      </c>
      <c r="C412" s="1">
        <v>402193.93907165498</v>
      </c>
      <c r="D412" s="1">
        <v>27066.612764358499</v>
      </c>
      <c r="F412" s="1">
        <v>5948.57458209992</v>
      </c>
      <c r="H412" s="1">
        <v>11344.704219818101</v>
      </c>
      <c r="I412" s="1">
        <v>10693.972870826699</v>
      </c>
    </row>
    <row r="413" spans="1:10" x14ac:dyDescent="0.2">
      <c r="A413" t="s">
        <v>11425</v>
      </c>
      <c r="B413" t="s">
        <v>2850</v>
      </c>
      <c r="C413" s="1">
        <v>1078495.7782292401</v>
      </c>
      <c r="D413" s="1">
        <v>422190.37888670003</v>
      </c>
      <c r="E413" s="1">
        <v>398204.45396900101</v>
      </c>
      <c r="F413" s="1">
        <v>641917.35085916496</v>
      </c>
      <c r="G413" s="1">
        <v>90136.245437145306</v>
      </c>
      <c r="H413" s="1">
        <v>86162.849258422895</v>
      </c>
      <c r="I413" s="1">
        <v>677966.37144565699</v>
      </c>
      <c r="J413" s="1">
        <v>224311.50623369199</v>
      </c>
    </row>
    <row r="414" spans="1:10" x14ac:dyDescent="0.2">
      <c r="A414" t="s">
        <v>12415</v>
      </c>
      <c r="B414" t="s">
        <v>1560</v>
      </c>
      <c r="C414" s="1">
        <v>4999.61181640625</v>
      </c>
      <c r="D414" s="1">
        <v>4227.4427959919003</v>
      </c>
      <c r="F414" s="1">
        <v>2118.2443218231201</v>
      </c>
      <c r="H414" s="1">
        <v>13284.5810852051</v>
      </c>
      <c r="I414" s="1">
        <v>1502.4714384079</v>
      </c>
    </row>
    <row r="415" spans="1:10" x14ac:dyDescent="0.2">
      <c r="A415" t="s">
        <v>17836</v>
      </c>
      <c r="B415" t="s">
        <v>1560</v>
      </c>
      <c r="G415" s="1">
        <v>229.56048715114599</v>
      </c>
    </row>
    <row r="416" spans="1:10" x14ac:dyDescent="0.2">
      <c r="A416" t="s">
        <v>7587</v>
      </c>
      <c r="B416" t="s">
        <v>793</v>
      </c>
      <c r="C416" s="1">
        <v>53623.841033935598</v>
      </c>
      <c r="I416" s="1">
        <v>21401.3274998665</v>
      </c>
    </row>
    <row r="417" spans="1:10" x14ac:dyDescent="0.2">
      <c r="A417" t="s">
        <v>12156</v>
      </c>
      <c r="B417" t="s">
        <v>178</v>
      </c>
      <c r="C417" s="1">
        <v>1197.8463063240099</v>
      </c>
      <c r="D417" s="1">
        <v>1030.69261837006</v>
      </c>
      <c r="E417" s="1">
        <v>9722.4391622543408</v>
      </c>
      <c r="F417" s="1">
        <v>449.05874586105301</v>
      </c>
      <c r="G417" s="1">
        <v>1194.3780283927899</v>
      </c>
      <c r="H417" s="1">
        <v>2010.2388362884501</v>
      </c>
      <c r="I417" s="1">
        <v>3691.8688204288401</v>
      </c>
      <c r="J417" s="1">
        <v>418.70932674407999</v>
      </c>
    </row>
    <row r="418" spans="1:10" x14ac:dyDescent="0.2">
      <c r="A418" t="s">
        <v>9770</v>
      </c>
      <c r="B418" t="s">
        <v>9769</v>
      </c>
      <c r="C418" s="1">
        <v>2062.4936860799799</v>
      </c>
      <c r="D418" s="1">
        <v>4848.2730103731201</v>
      </c>
      <c r="G418" s="1">
        <v>8373.6657731532996</v>
      </c>
      <c r="I418" s="1">
        <v>601.11240386962902</v>
      </c>
    </row>
    <row r="419" spans="1:10" x14ac:dyDescent="0.2">
      <c r="A419" t="s">
        <v>17264</v>
      </c>
      <c r="B419" t="s">
        <v>1369</v>
      </c>
      <c r="G419" s="1">
        <v>40915.310222625703</v>
      </c>
    </row>
    <row r="420" spans="1:10" x14ac:dyDescent="0.2">
      <c r="A420" t="s">
        <v>4537</v>
      </c>
      <c r="B420" t="s">
        <v>4234</v>
      </c>
      <c r="C420" s="1">
        <v>3660.2014849185998</v>
      </c>
    </row>
    <row r="421" spans="1:10" x14ac:dyDescent="0.2">
      <c r="A421" t="s">
        <v>11791</v>
      </c>
      <c r="B421" t="s">
        <v>509</v>
      </c>
      <c r="C421" s="1">
        <v>131911.74541234999</v>
      </c>
      <c r="I421" s="1">
        <v>49516.943069458001</v>
      </c>
    </row>
    <row r="422" spans="1:10" x14ac:dyDescent="0.2">
      <c r="A422" t="s">
        <v>5678</v>
      </c>
      <c r="B422" t="s">
        <v>509</v>
      </c>
      <c r="C422" s="1">
        <v>270262.67120480601</v>
      </c>
      <c r="D422" s="1">
        <v>76509.941192626997</v>
      </c>
      <c r="E422" s="1">
        <v>1933.3424987793001</v>
      </c>
      <c r="F422" s="1">
        <v>156062.48559570301</v>
      </c>
      <c r="H422" s="1">
        <v>184894.59191894499</v>
      </c>
      <c r="J422" s="1">
        <v>97220.165962219195</v>
      </c>
    </row>
    <row r="423" spans="1:10" x14ac:dyDescent="0.2">
      <c r="A423" t="s">
        <v>21508</v>
      </c>
      <c r="B423" t="s">
        <v>672</v>
      </c>
      <c r="D423" s="1">
        <v>4792.1880559921301</v>
      </c>
      <c r="I423" s="1">
        <v>34337.665649414099</v>
      </c>
      <c r="J423" s="1">
        <v>70946.132324218794</v>
      </c>
    </row>
    <row r="424" spans="1:10" x14ac:dyDescent="0.2">
      <c r="A424" t="s">
        <v>20906</v>
      </c>
      <c r="B424" t="s">
        <v>592</v>
      </c>
      <c r="D424" s="1">
        <v>44720.989990234397</v>
      </c>
      <c r="H424" s="1">
        <v>56814.7919921875</v>
      </c>
      <c r="I424" s="1">
        <v>39785.522888183601</v>
      </c>
      <c r="J424" s="1">
        <v>62877.255004882798</v>
      </c>
    </row>
    <row r="425" spans="1:10" x14ac:dyDescent="0.2">
      <c r="A425" t="s">
        <v>9128</v>
      </c>
      <c r="B425" t="s">
        <v>1796</v>
      </c>
      <c r="C425" s="1">
        <v>9398.6780319213904</v>
      </c>
      <c r="F425" s="1">
        <v>22115.791101455601</v>
      </c>
      <c r="J425" s="1">
        <v>10315.9834899902</v>
      </c>
    </row>
    <row r="426" spans="1:10" x14ac:dyDescent="0.2">
      <c r="A426" t="s">
        <v>4580</v>
      </c>
      <c r="B426" t="s">
        <v>2115</v>
      </c>
      <c r="C426" s="1">
        <v>215370.96015358</v>
      </c>
      <c r="E426" s="1">
        <v>33310.066791534402</v>
      </c>
      <c r="G426" s="1">
        <v>95105.287742614702</v>
      </c>
      <c r="I426" s="1">
        <v>62345.291907787403</v>
      </c>
    </row>
    <row r="427" spans="1:10" x14ac:dyDescent="0.2">
      <c r="A427" t="s">
        <v>5663</v>
      </c>
      <c r="B427" t="s">
        <v>204</v>
      </c>
      <c r="C427" s="1">
        <v>253313.57116699201</v>
      </c>
      <c r="D427" s="1">
        <v>232959.424999237</v>
      </c>
      <c r="E427" s="1">
        <v>261091.99239254001</v>
      </c>
      <c r="F427" s="1">
        <v>369222.41337919299</v>
      </c>
      <c r="G427" s="1">
        <v>1874.0045757293699</v>
      </c>
      <c r="H427" s="1">
        <v>8032.9658823013397</v>
      </c>
      <c r="I427" s="1">
        <v>101036.774543762</v>
      </c>
      <c r="J427" s="1">
        <v>55743.615163326198</v>
      </c>
    </row>
    <row r="428" spans="1:10" x14ac:dyDescent="0.2">
      <c r="A428" t="s">
        <v>10898</v>
      </c>
      <c r="B428" t="s">
        <v>268</v>
      </c>
      <c r="C428" s="1">
        <v>63034.694171905503</v>
      </c>
      <c r="E428" s="1">
        <v>43178.680841445901</v>
      </c>
      <c r="G428" s="1">
        <v>523.36638784408603</v>
      </c>
      <c r="I428" s="1">
        <v>10294.275212049501</v>
      </c>
    </row>
    <row r="429" spans="1:10" x14ac:dyDescent="0.2">
      <c r="A429" t="s">
        <v>3390</v>
      </c>
      <c r="B429" t="s">
        <v>3389</v>
      </c>
      <c r="C429" s="1">
        <v>24346.9006710053</v>
      </c>
    </row>
    <row r="430" spans="1:10" x14ac:dyDescent="0.2">
      <c r="A430" t="s">
        <v>23259</v>
      </c>
      <c r="B430" t="s">
        <v>378</v>
      </c>
      <c r="F430" s="1">
        <v>5745.47230219841</v>
      </c>
      <c r="J430" s="1">
        <v>4280.6097364425696</v>
      </c>
    </row>
    <row r="431" spans="1:10" x14ac:dyDescent="0.2">
      <c r="A431" t="s">
        <v>11695</v>
      </c>
      <c r="B431" t="s">
        <v>2611</v>
      </c>
      <c r="C431" s="1">
        <v>112359.185302734</v>
      </c>
      <c r="I431" s="1">
        <v>95893.302246093794</v>
      </c>
    </row>
    <row r="432" spans="1:10" x14ac:dyDescent="0.2">
      <c r="A432" t="s">
        <v>17461</v>
      </c>
      <c r="B432" t="s">
        <v>3062</v>
      </c>
      <c r="G432" s="1">
        <v>4205.85090565681</v>
      </c>
    </row>
    <row r="433" spans="1:10" x14ac:dyDescent="0.2">
      <c r="A433" t="s">
        <v>23359</v>
      </c>
      <c r="B433" t="s">
        <v>22197</v>
      </c>
      <c r="D433" s="1">
        <v>1400.85204434395</v>
      </c>
    </row>
    <row r="434" spans="1:10" x14ac:dyDescent="0.2">
      <c r="A434" t="s">
        <v>5236</v>
      </c>
      <c r="B434" t="s">
        <v>1667</v>
      </c>
      <c r="C434" s="1">
        <v>25634.454063415498</v>
      </c>
      <c r="D434" s="1">
        <v>9847.5456390380805</v>
      </c>
      <c r="E434" s="1">
        <v>90113.921066284194</v>
      </c>
      <c r="F434" s="1">
        <v>80897.871777534499</v>
      </c>
      <c r="G434" s="1">
        <v>85812.167602539106</v>
      </c>
      <c r="H434" s="1">
        <v>57956.2942047119</v>
      </c>
      <c r="I434" s="1">
        <v>166997.662596226</v>
      </c>
      <c r="J434" s="1">
        <v>105532.01804292201</v>
      </c>
    </row>
    <row r="435" spans="1:10" x14ac:dyDescent="0.2">
      <c r="A435" t="s">
        <v>473</v>
      </c>
      <c r="B435" t="s">
        <v>373</v>
      </c>
      <c r="C435" s="1">
        <v>8154.7635269165103</v>
      </c>
      <c r="D435" s="1">
        <v>8556.0957717895508</v>
      </c>
      <c r="E435" s="1">
        <v>13960.010004043599</v>
      </c>
      <c r="F435" s="1">
        <v>31167.672665596001</v>
      </c>
      <c r="G435" s="1">
        <v>82062.687061309902</v>
      </c>
      <c r="H435" s="1">
        <v>66031.966676950498</v>
      </c>
      <c r="I435" s="1">
        <v>176975.78453636201</v>
      </c>
      <c r="J435" s="1">
        <v>9458.7352399825995</v>
      </c>
    </row>
    <row r="436" spans="1:10" x14ac:dyDescent="0.2">
      <c r="A436" t="s">
        <v>21840</v>
      </c>
      <c r="B436" t="s">
        <v>1275</v>
      </c>
      <c r="I436" s="1">
        <v>375.66985130310098</v>
      </c>
    </row>
    <row r="437" spans="1:10" x14ac:dyDescent="0.2">
      <c r="A437" t="s">
        <v>21382</v>
      </c>
      <c r="B437" t="s">
        <v>2015</v>
      </c>
      <c r="I437" s="1">
        <v>255825.65583991999</v>
      </c>
      <c r="J437" s="1">
        <v>55515.665729522698</v>
      </c>
    </row>
    <row r="438" spans="1:10" x14ac:dyDescent="0.2">
      <c r="A438" t="s">
        <v>24929</v>
      </c>
      <c r="B438" t="s">
        <v>1421</v>
      </c>
      <c r="H438" s="1">
        <v>13502.7185325623</v>
      </c>
    </row>
    <row r="439" spans="1:10" x14ac:dyDescent="0.2">
      <c r="A439" t="s">
        <v>19753</v>
      </c>
      <c r="B439" t="s">
        <v>19752</v>
      </c>
      <c r="I439" s="1">
        <v>701.84342479705901</v>
      </c>
    </row>
    <row r="440" spans="1:10" x14ac:dyDescent="0.2">
      <c r="A440" t="s">
        <v>12555</v>
      </c>
      <c r="B440" t="s">
        <v>20</v>
      </c>
      <c r="C440" s="1">
        <v>17281.9851036072</v>
      </c>
      <c r="D440" s="1">
        <v>129268.508810043</v>
      </c>
    </row>
    <row r="441" spans="1:10" x14ac:dyDescent="0.2">
      <c r="A441" t="s">
        <v>3319</v>
      </c>
      <c r="B441" t="s">
        <v>20</v>
      </c>
      <c r="C441" s="1">
        <v>73393.656462669504</v>
      </c>
      <c r="D441" s="1">
        <v>35012.441852092801</v>
      </c>
      <c r="H441" s="1">
        <v>1610.8211894035301</v>
      </c>
      <c r="J441" s="1">
        <v>2799.0423984527602</v>
      </c>
    </row>
    <row r="442" spans="1:10" x14ac:dyDescent="0.2">
      <c r="A442" t="s">
        <v>1882</v>
      </c>
      <c r="B442" t="s">
        <v>20</v>
      </c>
      <c r="C442" s="1">
        <v>278293.77650928497</v>
      </c>
    </row>
    <row r="443" spans="1:10" x14ac:dyDescent="0.2">
      <c r="A443" t="s">
        <v>19542</v>
      </c>
      <c r="B443" t="s">
        <v>3898</v>
      </c>
      <c r="F443" s="1">
        <v>3117.9924116134698</v>
      </c>
      <c r="I443" s="1">
        <v>4179.7283859253002</v>
      </c>
    </row>
    <row r="444" spans="1:10" x14ac:dyDescent="0.2">
      <c r="A444" t="s">
        <v>8203</v>
      </c>
      <c r="B444" t="s">
        <v>2007</v>
      </c>
      <c r="C444" s="1">
        <v>3363.2002639770499</v>
      </c>
      <c r="D444" s="1">
        <v>1967.62085723877</v>
      </c>
      <c r="E444" s="1">
        <v>4944.5297870636005</v>
      </c>
      <c r="F444" s="1">
        <v>488.68440103530901</v>
      </c>
      <c r="G444" s="1">
        <v>7152.5031938552902</v>
      </c>
      <c r="I444" s="1">
        <v>2506.24468183518</v>
      </c>
    </row>
    <row r="445" spans="1:10" x14ac:dyDescent="0.2">
      <c r="A445" t="s">
        <v>8202</v>
      </c>
      <c r="B445" t="s">
        <v>8201</v>
      </c>
      <c r="C445" s="1">
        <v>8389.2072861194592</v>
      </c>
      <c r="E445" s="1">
        <v>98100.409349441601</v>
      </c>
      <c r="G445" s="1">
        <v>84487.915056586397</v>
      </c>
      <c r="I445" s="1">
        <v>183324.57379412701</v>
      </c>
    </row>
    <row r="446" spans="1:10" x14ac:dyDescent="0.2">
      <c r="A446" t="s">
        <v>19932</v>
      </c>
      <c r="B446" t="s">
        <v>8393</v>
      </c>
      <c r="I446" s="1">
        <v>32402.999572753899</v>
      </c>
    </row>
    <row r="447" spans="1:10" x14ac:dyDescent="0.2">
      <c r="A447" t="s">
        <v>10295</v>
      </c>
      <c r="B447" t="s">
        <v>1330</v>
      </c>
      <c r="C447" s="1">
        <v>101475.06784534401</v>
      </c>
      <c r="G447" s="1">
        <v>168847.621157527</v>
      </c>
      <c r="I447" s="1">
        <v>547219.54255247104</v>
      </c>
    </row>
    <row r="448" spans="1:10" x14ac:dyDescent="0.2">
      <c r="A448" t="s">
        <v>21701</v>
      </c>
      <c r="B448" t="s">
        <v>161</v>
      </c>
      <c r="I448" s="1">
        <v>1022.06668710709</v>
      </c>
    </row>
    <row r="449" spans="1:10" x14ac:dyDescent="0.2">
      <c r="A449" t="s">
        <v>15347</v>
      </c>
      <c r="B449" t="s">
        <v>765</v>
      </c>
      <c r="E449" s="1">
        <v>7322.92865908147</v>
      </c>
    </row>
    <row r="450" spans="1:10" x14ac:dyDescent="0.2">
      <c r="A450" t="s">
        <v>3413</v>
      </c>
      <c r="B450" t="s">
        <v>1998</v>
      </c>
      <c r="C450" s="1">
        <v>526.33155846595798</v>
      </c>
      <c r="E450" s="1">
        <v>37375.954394936598</v>
      </c>
      <c r="I450" s="1">
        <v>2090.4411759376499</v>
      </c>
    </row>
    <row r="451" spans="1:10" x14ac:dyDescent="0.2">
      <c r="A451" t="s">
        <v>6412</v>
      </c>
      <c r="B451" t="s">
        <v>996</v>
      </c>
      <c r="C451" s="1">
        <v>11375.9949035645</v>
      </c>
      <c r="F451" s="1">
        <v>20867.950042724598</v>
      </c>
      <c r="G451" s="1">
        <v>1465.27721595764</v>
      </c>
      <c r="I451" s="1">
        <v>1506.1375541687</v>
      </c>
    </row>
    <row r="452" spans="1:10" x14ac:dyDescent="0.2">
      <c r="A452" t="s">
        <v>20283</v>
      </c>
      <c r="B452" t="s">
        <v>109</v>
      </c>
      <c r="I452" s="1">
        <v>616.16731929779098</v>
      </c>
    </row>
    <row r="453" spans="1:10" x14ac:dyDescent="0.2">
      <c r="A453" t="s">
        <v>6618</v>
      </c>
      <c r="B453" t="s">
        <v>99</v>
      </c>
      <c r="C453" s="1">
        <v>8978.2107930183392</v>
      </c>
      <c r="E453" s="1">
        <v>3521.1156759262099</v>
      </c>
      <c r="G453" s="1">
        <v>1223229.3002176301</v>
      </c>
      <c r="H453" s="1">
        <v>85892.492399215698</v>
      </c>
    </row>
    <row r="454" spans="1:10" x14ac:dyDescent="0.2">
      <c r="A454" t="s">
        <v>7343</v>
      </c>
      <c r="B454" t="s">
        <v>2942</v>
      </c>
      <c r="C454" s="1">
        <v>163018.63988280299</v>
      </c>
      <c r="E454" s="1">
        <v>16310.331962108599</v>
      </c>
      <c r="I454" s="1">
        <v>7393.5728387832596</v>
      </c>
    </row>
    <row r="455" spans="1:10" x14ac:dyDescent="0.2">
      <c r="A455" t="s">
        <v>4849</v>
      </c>
      <c r="B455" t="s">
        <v>2942</v>
      </c>
      <c r="C455" s="1">
        <v>233715.80817318</v>
      </c>
      <c r="D455" s="1">
        <v>3794.2452490329702</v>
      </c>
      <c r="E455" s="1">
        <v>31967.981336116802</v>
      </c>
      <c r="I455" s="1">
        <v>9647.5075750351007</v>
      </c>
    </row>
    <row r="456" spans="1:10" x14ac:dyDescent="0.2">
      <c r="A456" t="s">
        <v>8836</v>
      </c>
      <c r="B456" t="s">
        <v>8399</v>
      </c>
      <c r="C456" s="1">
        <v>4095.0590014457698</v>
      </c>
      <c r="D456" s="1">
        <v>44839.48554039</v>
      </c>
      <c r="E456" s="1">
        <v>864.556106090546</v>
      </c>
      <c r="F456" s="1">
        <v>86516.099494934097</v>
      </c>
      <c r="I456" s="1">
        <v>27979.373170852599</v>
      </c>
    </row>
    <row r="457" spans="1:10" x14ac:dyDescent="0.2">
      <c r="A457" t="s">
        <v>4867</v>
      </c>
      <c r="B457" t="s">
        <v>1281</v>
      </c>
      <c r="C457" s="1">
        <v>53694.223716735898</v>
      </c>
      <c r="G457" s="1">
        <v>45626.361404419004</v>
      </c>
      <c r="H457" s="1">
        <v>11808.4066429138</v>
      </c>
    </row>
    <row r="458" spans="1:10" x14ac:dyDescent="0.2">
      <c r="A458" t="s">
        <v>24197</v>
      </c>
      <c r="B458" t="s">
        <v>5316</v>
      </c>
      <c r="H458" s="1">
        <v>62335.320617675803</v>
      </c>
      <c r="J458" s="1">
        <v>3772.6902885436998</v>
      </c>
    </row>
    <row r="459" spans="1:10" x14ac:dyDescent="0.2">
      <c r="A459" t="s">
        <v>7497</v>
      </c>
      <c r="B459" t="s">
        <v>459</v>
      </c>
      <c r="C459" s="1">
        <v>56765.108125686696</v>
      </c>
      <c r="D459" s="1">
        <v>2320.1435661316</v>
      </c>
      <c r="F459" s="1">
        <v>21951.429138183601</v>
      </c>
      <c r="I459" s="1">
        <v>34295.531883239797</v>
      </c>
    </row>
    <row r="460" spans="1:10" x14ac:dyDescent="0.2">
      <c r="A460" t="s">
        <v>3520</v>
      </c>
      <c r="B460" t="s">
        <v>1228</v>
      </c>
      <c r="C460" s="1">
        <v>419572.75823211699</v>
      </c>
      <c r="D460" s="1">
        <v>273218.40762972803</v>
      </c>
      <c r="E460" s="1">
        <v>2272.82068514824</v>
      </c>
    </row>
    <row r="461" spans="1:10" x14ac:dyDescent="0.2">
      <c r="A461" t="s">
        <v>23293</v>
      </c>
      <c r="B461" t="s">
        <v>237</v>
      </c>
      <c r="D461" s="1">
        <v>916.34205889701798</v>
      </c>
    </row>
    <row r="462" spans="1:10" x14ac:dyDescent="0.2">
      <c r="A462" t="s">
        <v>5786</v>
      </c>
      <c r="B462" t="s">
        <v>455</v>
      </c>
      <c r="C462" s="1">
        <v>1138391.76716614</v>
      </c>
      <c r="D462" s="1">
        <v>1019279.84773159</v>
      </c>
      <c r="E462" s="1">
        <v>1516757.1537926199</v>
      </c>
      <c r="F462" s="1">
        <v>3256140.3283035699</v>
      </c>
      <c r="G462" s="1">
        <v>631295.674931527</v>
      </c>
      <c r="H462" s="1">
        <v>1554782.2237112499</v>
      </c>
      <c r="I462" s="1">
        <v>3643478.43462063</v>
      </c>
      <c r="J462" s="1">
        <v>2893014.8135439199</v>
      </c>
    </row>
    <row r="463" spans="1:10" x14ac:dyDescent="0.2">
      <c r="A463" t="s">
        <v>13744</v>
      </c>
      <c r="B463" t="s">
        <v>1499</v>
      </c>
      <c r="C463" s="1">
        <v>319.80207479000097</v>
      </c>
    </row>
    <row r="464" spans="1:10" x14ac:dyDescent="0.2">
      <c r="A464" t="s">
        <v>15144</v>
      </c>
      <c r="B464" t="s">
        <v>276</v>
      </c>
      <c r="E464" s="1">
        <v>74629.041084289594</v>
      </c>
      <c r="F464" s="1">
        <v>294989.37580108602</v>
      </c>
      <c r="G464" s="1">
        <v>170500.76415824899</v>
      </c>
      <c r="H464" s="1">
        <v>377480.65545654303</v>
      </c>
      <c r="I464" s="1">
        <v>260021.49178886501</v>
      </c>
      <c r="J464" s="1">
        <v>123557.339294434</v>
      </c>
    </row>
    <row r="465" spans="1:10" x14ac:dyDescent="0.2">
      <c r="A465" t="s">
        <v>6947</v>
      </c>
      <c r="B465" t="s">
        <v>1601</v>
      </c>
      <c r="C465" s="1">
        <v>22450.843224525499</v>
      </c>
      <c r="E465" s="1">
        <v>6170.0437004566202</v>
      </c>
      <c r="F465" s="1">
        <v>4474.1726913452203</v>
      </c>
      <c r="H465" s="1">
        <v>95104.464347600893</v>
      </c>
      <c r="I465" s="1">
        <v>10771.472279071901</v>
      </c>
      <c r="J465" s="1">
        <v>6145.5478219985998</v>
      </c>
    </row>
    <row r="466" spans="1:10" x14ac:dyDescent="0.2">
      <c r="A466" t="s">
        <v>10760</v>
      </c>
      <c r="B466" t="s">
        <v>2435</v>
      </c>
      <c r="C466" s="1">
        <v>12716.6247406006</v>
      </c>
      <c r="I466" s="1">
        <v>4446.4293594360397</v>
      </c>
    </row>
    <row r="467" spans="1:10" x14ac:dyDescent="0.2">
      <c r="A467" t="s">
        <v>11296</v>
      </c>
      <c r="B467" t="s">
        <v>2435</v>
      </c>
      <c r="C467" s="1">
        <v>249495.13080310801</v>
      </c>
      <c r="D467" s="1">
        <v>214676.925605297</v>
      </c>
      <c r="E467" s="1">
        <v>73536.912927150697</v>
      </c>
      <c r="F467" s="1">
        <v>209100.876759768</v>
      </c>
      <c r="G467" s="1">
        <v>61133.9052944184</v>
      </c>
      <c r="H467" s="1">
        <v>258581.50506877899</v>
      </c>
      <c r="I467" s="1">
        <v>187048.27584075899</v>
      </c>
      <c r="J467" s="1">
        <v>513433.28849363403</v>
      </c>
    </row>
    <row r="468" spans="1:10" x14ac:dyDescent="0.2">
      <c r="A468" t="s">
        <v>4015</v>
      </c>
      <c r="B468" t="s">
        <v>1633</v>
      </c>
      <c r="C468" s="1">
        <v>186931.94213104199</v>
      </c>
      <c r="D468" s="1">
        <v>415724.66042804701</v>
      </c>
      <c r="E468" s="1">
        <v>16758.764820098899</v>
      </c>
      <c r="F468" s="1">
        <v>1053795.2162733099</v>
      </c>
      <c r="G468" s="1">
        <v>28051.9112222195</v>
      </c>
      <c r="H468" s="1">
        <v>938075.450967788</v>
      </c>
      <c r="I468" s="1">
        <v>185768.75089359301</v>
      </c>
      <c r="J468" s="1">
        <v>399721.73268938099</v>
      </c>
    </row>
    <row r="469" spans="1:10" x14ac:dyDescent="0.2">
      <c r="A469" t="s">
        <v>9602</v>
      </c>
      <c r="B469" t="s">
        <v>778</v>
      </c>
      <c r="C469" s="1">
        <v>30758.668879032099</v>
      </c>
      <c r="D469" s="1">
        <v>2454.0667362213098</v>
      </c>
      <c r="E469" s="1">
        <v>66107.938177108794</v>
      </c>
      <c r="H469" s="1">
        <v>3128.0316219329802</v>
      </c>
      <c r="I469" s="1">
        <v>33651.0191841126</v>
      </c>
      <c r="J469" s="1">
        <v>1191.4375324249299</v>
      </c>
    </row>
    <row r="470" spans="1:10" x14ac:dyDescent="0.2">
      <c r="A470" t="s">
        <v>19451</v>
      </c>
      <c r="B470" t="s">
        <v>778</v>
      </c>
      <c r="G470" s="1">
        <v>3882.4156198501601</v>
      </c>
    </row>
    <row r="471" spans="1:10" x14ac:dyDescent="0.2">
      <c r="A471" t="s">
        <v>3235</v>
      </c>
      <c r="B471" t="s">
        <v>231</v>
      </c>
      <c r="C471" s="1">
        <v>347342.84000194102</v>
      </c>
      <c r="E471" s="1">
        <v>568722.54250287905</v>
      </c>
      <c r="G471" s="1">
        <v>247758.00406026799</v>
      </c>
      <c r="I471" s="1">
        <v>1270693.7517135099</v>
      </c>
    </row>
    <row r="472" spans="1:10" x14ac:dyDescent="0.2">
      <c r="A472" t="s">
        <v>6097</v>
      </c>
      <c r="B472" t="s">
        <v>578</v>
      </c>
      <c r="C472" s="1">
        <v>113517.441589355</v>
      </c>
      <c r="I472" s="1">
        <v>67405.659912109404</v>
      </c>
    </row>
    <row r="473" spans="1:10" x14ac:dyDescent="0.2">
      <c r="A473" t="s">
        <v>3131</v>
      </c>
      <c r="B473" t="s">
        <v>2620</v>
      </c>
      <c r="C473" s="1">
        <v>2300.4819378852899</v>
      </c>
      <c r="I473" s="1">
        <v>25144.262653350801</v>
      </c>
    </row>
    <row r="474" spans="1:10" x14ac:dyDescent="0.2">
      <c r="A474" t="s">
        <v>10219</v>
      </c>
      <c r="B474" t="s">
        <v>3490</v>
      </c>
      <c r="C474" s="1">
        <v>75141.597481727702</v>
      </c>
      <c r="F474" s="1">
        <v>1482.5908880233801</v>
      </c>
      <c r="H474" s="1">
        <v>5639.76063632965</v>
      </c>
      <c r="I474" s="1">
        <v>34143.3337693215</v>
      </c>
    </row>
    <row r="475" spans="1:10" x14ac:dyDescent="0.2">
      <c r="A475" t="s">
        <v>4561</v>
      </c>
      <c r="B475" t="s">
        <v>20</v>
      </c>
      <c r="C475" s="1">
        <v>8573797.5964276809</v>
      </c>
      <c r="D475" s="1">
        <v>7715.2364370822897</v>
      </c>
      <c r="E475" s="1">
        <v>13408282.530674299</v>
      </c>
      <c r="F475" s="1">
        <v>12038.4114906788</v>
      </c>
      <c r="G475" s="1">
        <v>2876581.3905226002</v>
      </c>
      <c r="H475" s="1">
        <v>9475.1316281557101</v>
      </c>
      <c r="I475" s="1">
        <v>7653588.9269829998</v>
      </c>
      <c r="J475" s="1">
        <v>19835.014090299599</v>
      </c>
    </row>
    <row r="476" spans="1:10" x14ac:dyDescent="0.2">
      <c r="A476" t="s">
        <v>22612</v>
      </c>
      <c r="B476" t="s">
        <v>2514</v>
      </c>
      <c r="F476" s="1">
        <v>932.00284862518299</v>
      </c>
      <c r="H476" s="1">
        <v>1119.6113742590001</v>
      </c>
    </row>
    <row r="477" spans="1:10" x14ac:dyDescent="0.2">
      <c r="A477" t="s">
        <v>16001</v>
      </c>
      <c r="B477" t="s">
        <v>1141</v>
      </c>
      <c r="D477" s="1">
        <v>899.02943229675304</v>
      </c>
      <c r="E477" s="1">
        <v>1030.0197041034701</v>
      </c>
      <c r="F477" s="1">
        <v>4738.8551502227801</v>
      </c>
      <c r="H477" s="1">
        <v>2077.9777185916901</v>
      </c>
      <c r="J477" s="1">
        <v>6451.1883444785999</v>
      </c>
    </row>
    <row r="478" spans="1:10" x14ac:dyDescent="0.2">
      <c r="A478" t="s">
        <v>2178</v>
      </c>
      <c r="B478" t="s">
        <v>1141</v>
      </c>
      <c r="C478" s="1">
        <v>27668.774312019399</v>
      </c>
      <c r="D478" s="1">
        <v>9241.5219345092901</v>
      </c>
      <c r="E478" s="1">
        <v>36646.312675476103</v>
      </c>
      <c r="F478" s="1">
        <v>5218.4765682220504</v>
      </c>
      <c r="G478" s="1">
        <v>15905.4117002487</v>
      </c>
      <c r="H478" s="1">
        <v>3201.63541841507</v>
      </c>
      <c r="I478" s="1">
        <v>82327.956141471906</v>
      </c>
      <c r="J478" s="1">
        <v>195834.196391106</v>
      </c>
    </row>
    <row r="479" spans="1:10" x14ac:dyDescent="0.2">
      <c r="A479" t="s">
        <v>1434</v>
      </c>
      <c r="B479" t="s">
        <v>115</v>
      </c>
      <c r="C479" s="1">
        <v>1105217.45912552</v>
      </c>
      <c r="D479" s="1">
        <v>1259483.8150959001</v>
      </c>
      <c r="E479" s="1">
        <v>302203.57527351403</v>
      </c>
      <c r="F479" s="1">
        <v>1024805.99370384</v>
      </c>
      <c r="G479" s="1">
        <v>122126.350639343</v>
      </c>
      <c r="H479" s="1">
        <v>287025.21043968201</v>
      </c>
      <c r="I479" s="1">
        <v>556149.64575052296</v>
      </c>
      <c r="J479" s="1">
        <v>786180.23778534005</v>
      </c>
    </row>
    <row r="480" spans="1:10" x14ac:dyDescent="0.2">
      <c r="A480" t="s">
        <v>7901</v>
      </c>
      <c r="B480" t="s">
        <v>1019</v>
      </c>
      <c r="C480" s="1">
        <v>46642.923357963598</v>
      </c>
      <c r="D480" s="1">
        <v>12681.2723779678</v>
      </c>
      <c r="E480" s="1">
        <v>69739.481531620098</v>
      </c>
      <c r="F480" s="1">
        <v>28266.324323177301</v>
      </c>
      <c r="G480" s="1">
        <v>3200.3326532840802</v>
      </c>
      <c r="H480" s="1">
        <v>24890.730489969301</v>
      </c>
      <c r="I480" s="1">
        <v>4022.57964491844</v>
      </c>
      <c r="J480" s="1">
        <v>26756.016887188001</v>
      </c>
    </row>
    <row r="481" spans="1:10" x14ac:dyDescent="0.2">
      <c r="A481" t="s">
        <v>8572</v>
      </c>
      <c r="B481" t="s">
        <v>258</v>
      </c>
      <c r="C481" s="1">
        <v>5099602.5687227203</v>
      </c>
      <c r="D481" s="1">
        <v>322433.07864761399</v>
      </c>
      <c r="E481" s="1">
        <v>762730.63073730504</v>
      </c>
      <c r="F481" s="1">
        <v>852075.94902634702</v>
      </c>
      <c r="G481" s="1">
        <v>2780.1470575332601</v>
      </c>
      <c r="H481" s="1">
        <v>254670.53740310599</v>
      </c>
      <c r="I481" s="1">
        <v>563748.40620422398</v>
      </c>
      <c r="J481" s="1">
        <v>1328786.4365642101</v>
      </c>
    </row>
    <row r="482" spans="1:10" x14ac:dyDescent="0.2">
      <c r="A482" t="s">
        <v>15096</v>
      </c>
      <c r="B482" t="s">
        <v>2648</v>
      </c>
      <c r="E482" s="1">
        <v>5178.8762936592102</v>
      </c>
      <c r="J482" s="1">
        <v>9497.0567541122491</v>
      </c>
    </row>
    <row r="483" spans="1:10" x14ac:dyDescent="0.2">
      <c r="A483" t="s">
        <v>9880</v>
      </c>
      <c r="B483" t="s">
        <v>173</v>
      </c>
      <c r="C483" s="1">
        <v>39806.8916320801</v>
      </c>
      <c r="E483" s="1">
        <v>270033.65506076801</v>
      </c>
      <c r="G483" s="1">
        <v>11244.8275966644</v>
      </c>
      <c r="I483" s="1">
        <v>68410.203696608602</v>
      </c>
    </row>
    <row r="484" spans="1:10" x14ac:dyDescent="0.2">
      <c r="A484" t="s">
        <v>10976</v>
      </c>
      <c r="B484" t="s">
        <v>20</v>
      </c>
      <c r="C484" s="1">
        <v>645133.12479615305</v>
      </c>
      <c r="E484" s="1">
        <v>3963526.4372466798</v>
      </c>
      <c r="G484" s="1">
        <v>410994.34395647002</v>
      </c>
      <c r="I484" s="1">
        <v>1751649.0259237301</v>
      </c>
    </row>
    <row r="485" spans="1:10" x14ac:dyDescent="0.2">
      <c r="A485" t="s">
        <v>8139</v>
      </c>
      <c r="B485" t="s">
        <v>1754</v>
      </c>
      <c r="C485" s="1">
        <v>48071.784296512698</v>
      </c>
    </row>
    <row r="486" spans="1:10" x14ac:dyDescent="0.2">
      <c r="A486" t="s">
        <v>8472</v>
      </c>
      <c r="B486" t="s">
        <v>674</v>
      </c>
      <c r="C486" s="1">
        <v>267771.03842639999</v>
      </c>
      <c r="D486" s="1">
        <v>2100.5417420864101</v>
      </c>
      <c r="E486" s="1">
        <v>259497.27970266301</v>
      </c>
      <c r="G486" s="1">
        <v>119694.502525806</v>
      </c>
      <c r="I486" s="1">
        <v>42450.9009613991</v>
      </c>
    </row>
    <row r="487" spans="1:10" x14ac:dyDescent="0.2">
      <c r="A487" t="s">
        <v>12558</v>
      </c>
      <c r="B487" t="s">
        <v>529</v>
      </c>
      <c r="C487" s="1">
        <v>156897.949398041</v>
      </c>
      <c r="D487" s="1">
        <v>277238.22238302202</v>
      </c>
      <c r="E487" s="1">
        <v>304887.12764549302</v>
      </c>
      <c r="F487" s="1">
        <v>172523.444248199</v>
      </c>
      <c r="H487" s="1">
        <v>243480.073241234</v>
      </c>
      <c r="I487" s="1">
        <v>495593.40793466597</v>
      </c>
      <c r="J487" s="1">
        <v>398927.126644134</v>
      </c>
    </row>
    <row r="488" spans="1:10" x14ac:dyDescent="0.2">
      <c r="A488" t="s">
        <v>21580</v>
      </c>
      <c r="B488" t="s">
        <v>243</v>
      </c>
      <c r="D488" s="1">
        <v>5451.5416488647497</v>
      </c>
      <c r="F488" s="1">
        <v>4077.0022430419899</v>
      </c>
      <c r="H488" s="1">
        <v>4340.6172637939499</v>
      </c>
      <c r="I488" s="1">
        <v>5657.3254928588904</v>
      </c>
    </row>
    <row r="489" spans="1:10" x14ac:dyDescent="0.2">
      <c r="A489" t="s">
        <v>16905</v>
      </c>
      <c r="B489" t="s">
        <v>4732</v>
      </c>
      <c r="E489" s="1">
        <v>2664.9876985549899</v>
      </c>
      <c r="G489" s="1">
        <v>4725.4365515708896</v>
      </c>
    </row>
    <row r="490" spans="1:10" x14ac:dyDescent="0.2">
      <c r="A490" t="s">
        <v>24850</v>
      </c>
      <c r="B490" t="s">
        <v>17017</v>
      </c>
      <c r="H490" s="1">
        <v>11257.842353820801</v>
      </c>
    </row>
    <row r="491" spans="1:10" x14ac:dyDescent="0.2">
      <c r="A491" t="s">
        <v>25014</v>
      </c>
      <c r="B491" t="s">
        <v>5497</v>
      </c>
      <c r="H491" s="1">
        <v>27438.699217200301</v>
      </c>
    </row>
    <row r="492" spans="1:10" x14ac:dyDescent="0.2">
      <c r="A492" t="s">
        <v>23315</v>
      </c>
      <c r="B492" t="s">
        <v>22373</v>
      </c>
      <c r="D492" s="1">
        <v>503.021751880647</v>
      </c>
    </row>
    <row r="493" spans="1:10" x14ac:dyDescent="0.2">
      <c r="A493" t="s">
        <v>13477</v>
      </c>
      <c r="B493" t="s">
        <v>223</v>
      </c>
      <c r="C493" s="1">
        <v>23755.3095519542</v>
      </c>
      <c r="D493" s="1">
        <v>16864.6913034916</v>
      </c>
    </row>
    <row r="494" spans="1:10" x14ac:dyDescent="0.2">
      <c r="A494" t="s">
        <v>16327</v>
      </c>
      <c r="B494" t="s">
        <v>2377</v>
      </c>
      <c r="D494" s="1">
        <v>3007.72594547271</v>
      </c>
      <c r="E494" s="1">
        <v>16097.274740696001</v>
      </c>
      <c r="F494" s="1">
        <v>12473.6799459458</v>
      </c>
      <c r="H494" s="1">
        <v>5076.5138647556296</v>
      </c>
      <c r="I494" s="1">
        <v>1466.1202234029799</v>
      </c>
      <c r="J494" s="1">
        <v>552.99975991249096</v>
      </c>
    </row>
    <row r="495" spans="1:10" x14ac:dyDescent="0.2">
      <c r="A495" t="s">
        <v>25027</v>
      </c>
      <c r="B495" t="s">
        <v>2377</v>
      </c>
      <c r="H495" s="1">
        <v>615.40492057800304</v>
      </c>
    </row>
    <row r="496" spans="1:10" x14ac:dyDescent="0.2">
      <c r="A496" t="s">
        <v>19936</v>
      </c>
      <c r="B496" t="s">
        <v>720</v>
      </c>
      <c r="D496" s="1">
        <v>75112.841796875</v>
      </c>
      <c r="F496" s="1">
        <v>54490.864852905303</v>
      </c>
      <c r="H496" s="1">
        <v>80276.702362060605</v>
      </c>
      <c r="I496" s="1">
        <v>4536.8512725830096</v>
      </c>
      <c r="J496" s="1">
        <v>66504.035369873003</v>
      </c>
    </row>
    <row r="497" spans="1:10" x14ac:dyDescent="0.2">
      <c r="A497" t="s">
        <v>25398</v>
      </c>
      <c r="B497" t="s">
        <v>4611</v>
      </c>
      <c r="J497" s="1">
        <v>5767.5355653762799</v>
      </c>
    </row>
    <row r="498" spans="1:10" x14ac:dyDescent="0.2">
      <c r="A498" t="s">
        <v>13958</v>
      </c>
      <c r="B498" t="s">
        <v>2615</v>
      </c>
      <c r="C498" s="1">
        <v>1705.0858764648401</v>
      </c>
      <c r="D498" s="1">
        <v>19459.190338134798</v>
      </c>
      <c r="E498" s="1">
        <v>1054.0308027267499</v>
      </c>
      <c r="F498" s="1">
        <v>9128.9917526245208</v>
      </c>
      <c r="G498" s="1">
        <v>53481.218078613303</v>
      </c>
      <c r="H498" s="1">
        <v>2305.2005753517101</v>
      </c>
      <c r="I498" s="1">
        <v>151356.903434515</v>
      </c>
      <c r="J498" s="1">
        <v>24457.9154930115</v>
      </c>
    </row>
    <row r="499" spans="1:10" x14ac:dyDescent="0.2">
      <c r="A499" t="s">
        <v>22563</v>
      </c>
      <c r="B499" t="s">
        <v>2514</v>
      </c>
      <c r="H499" s="1">
        <v>2185.5186161994902</v>
      </c>
      <c r="J499" s="1">
        <v>103433.490427971</v>
      </c>
    </row>
    <row r="500" spans="1:10" x14ac:dyDescent="0.2">
      <c r="A500" t="s">
        <v>11245</v>
      </c>
      <c r="B500" t="s">
        <v>507</v>
      </c>
      <c r="C500" s="1">
        <v>2896.5553426742499</v>
      </c>
      <c r="H500" s="1">
        <v>22441.1420946121</v>
      </c>
      <c r="J500" s="1">
        <v>16700.2404232025</v>
      </c>
    </row>
    <row r="501" spans="1:10" x14ac:dyDescent="0.2">
      <c r="A501" t="s">
        <v>25304</v>
      </c>
      <c r="B501" t="s">
        <v>196</v>
      </c>
      <c r="J501" s="1">
        <v>827.22647190094006</v>
      </c>
    </row>
    <row r="502" spans="1:10" x14ac:dyDescent="0.2">
      <c r="A502" t="s">
        <v>19828</v>
      </c>
      <c r="B502" t="s">
        <v>778</v>
      </c>
      <c r="D502" s="1">
        <v>527.27296662330696</v>
      </c>
      <c r="I502" s="1">
        <v>6100.4686241150002</v>
      </c>
    </row>
    <row r="503" spans="1:10" x14ac:dyDescent="0.2">
      <c r="A503" t="s">
        <v>9969</v>
      </c>
      <c r="B503" t="s">
        <v>18</v>
      </c>
      <c r="C503" s="1">
        <v>2515268.0617592302</v>
      </c>
      <c r="D503" s="1">
        <v>164210.30071973801</v>
      </c>
      <c r="E503" s="1">
        <v>793928.89373660099</v>
      </c>
      <c r="F503" s="1">
        <v>82702.656398057996</v>
      </c>
      <c r="G503" s="1">
        <v>529643.93258738494</v>
      </c>
      <c r="H503" s="1">
        <v>105342.02248740201</v>
      </c>
      <c r="I503" s="1">
        <v>1962024.3486464</v>
      </c>
      <c r="J503" s="1">
        <v>129537.890968323</v>
      </c>
    </row>
    <row r="504" spans="1:10" x14ac:dyDescent="0.2">
      <c r="A504" t="s">
        <v>23416</v>
      </c>
      <c r="B504" t="s">
        <v>521</v>
      </c>
      <c r="D504" s="1">
        <v>1213.6484920978601</v>
      </c>
    </row>
    <row r="505" spans="1:10" x14ac:dyDescent="0.2">
      <c r="A505" t="s">
        <v>23488</v>
      </c>
      <c r="B505" t="s">
        <v>1955</v>
      </c>
      <c r="D505" s="1">
        <v>1172.6442337036101</v>
      </c>
    </row>
    <row r="506" spans="1:10" x14ac:dyDescent="0.2">
      <c r="A506" t="s">
        <v>25314</v>
      </c>
      <c r="B506" t="s">
        <v>129</v>
      </c>
      <c r="J506" s="1">
        <v>99582.159423828096</v>
      </c>
    </row>
    <row r="507" spans="1:10" x14ac:dyDescent="0.2">
      <c r="A507" t="s">
        <v>12459</v>
      </c>
      <c r="B507" t="s">
        <v>129</v>
      </c>
      <c r="C507" s="1">
        <v>204195.85094642601</v>
      </c>
      <c r="D507" s="1">
        <v>60823.373620033301</v>
      </c>
      <c r="E507" s="1">
        <v>43079.207931518598</v>
      </c>
      <c r="G507" s="1">
        <v>10960.8684883118</v>
      </c>
      <c r="I507" s="1">
        <v>44148.7922178507</v>
      </c>
      <c r="J507" s="1">
        <v>44044.2684955597</v>
      </c>
    </row>
    <row r="508" spans="1:10" x14ac:dyDescent="0.2">
      <c r="A508" t="s">
        <v>14933</v>
      </c>
      <c r="B508" t="s">
        <v>674</v>
      </c>
      <c r="D508" s="1">
        <v>369647.79675292998</v>
      </c>
      <c r="E508" s="1">
        <v>17224.5713348389</v>
      </c>
      <c r="F508" s="1">
        <v>77272.232696533203</v>
      </c>
      <c r="H508" s="1">
        <v>14571.6248931885</v>
      </c>
      <c r="I508" s="1">
        <v>5826.7741813659704</v>
      </c>
      <c r="J508" s="1">
        <v>76091.820770263701</v>
      </c>
    </row>
    <row r="509" spans="1:10" x14ac:dyDescent="0.2">
      <c r="A509" t="s">
        <v>4812</v>
      </c>
      <c r="B509" t="s">
        <v>134</v>
      </c>
      <c r="C509" s="1">
        <v>2098231.6515643601</v>
      </c>
      <c r="E509" s="1">
        <v>2122767.6597609501</v>
      </c>
      <c r="F509" s="1">
        <v>75564.328840255694</v>
      </c>
      <c r="G509" s="1">
        <v>409968.65799903899</v>
      </c>
      <c r="I509" s="1">
        <v>2715815.7089674501</v>
      </c>
      <c r="J509" s="1">
        <v>93643.892767906204</v>
      </c>
    </row>
    <row r="510" spans="1:10" x14ac:dyDescent="0.2">
      <c r="A510" t="s">
        <v>20117</v>
      </c>
      <c r="B510" t="s">
        <v>683</v>
      </c>
      <c r="I510" s="1">
        <v>1242.90197181702</v>
      </c>
    </row>
    <row r="511" spans="1:10" x14ac:dyDescent="0.2">
      <c r="A511" t="s">
        <v>17905</v>
      </c>
      <c r="B511" t="s">
        <v>683</v>
      </c>
      <c r="G511" s="1">
        <v>1315.0269742011999</v>
      </c>
    </row>
    <row r="512" spans="1:10" x14ac:dyDescent="0.2">
      <c r="A512" t="s">
        <v>22196</v>
      </c>
      <c r="B512" t="s">
        <v>5705</v>
      </c>
      <c r="D512" s="1">
        <v>7056.8113842010598</v>
      </c>
      <c r="J512" s="1">
        <v>554.030601978302</v>
      </c>
    </row>
    <row r="513" spans="1:10" x14ac:dyDescent="0.2">
      <c r="A513" t="s">
        <v>23803</v>
      </c>
      <c r="B513" t="s">
        <v>129</v>
      </c>
      <c r="D513" s="1">
        <v>658.05464649200405</v>
      </c>
    </row>
    <row r="514" spans="1:10" x14ac:dyDescent="0.2">
      <c r="A514" t="s">
        <v>24831</v>
      </c>
      <c r="B514" t="s">
        <v>5580</v>
      </c>
      <c r="H514" s="1">
        <v>6229.2390348911304</v>
      </c>
    </row>
    <row r="515" spans="1:10" x14ac:dyDescent="0.2">
      <c r="A515" t="s">
        <v>24131</v>
      </c>
      <c r="B515" t="s">
        <v>1546</v>
      </c>
      <c r="D515" s="1">
        <v>85545.288475036607</v>
      </c>
    </row>
    <row r="516" spans="1:10" x14ac:dyDescent="0.2">
      <c r="A516" t="s">
        <v>3870</v>
      </c>
      <c r="B516" t="s">
        <v>2410</v>
      </c>
      <c r="C516" s="1">
        <v>196213.71677184099</v>
      </c>
      <c r="E516" s="1">
        <v>241745.34674215299</v>
      </c>
      <c r="G516" s="1">
        <v>16014.490509748501</v>
      </c>
      <c r="I516" s="1">
        <v>911823.45394778298</v>
      </c>
    </row>
    <row r="517" spans="1:10" x14ac:dyDescent="0.2">
      <c r="A517" t="s">
        <v>11513</v>
      </c>
      <c r="B517" t="s">
        <v>2134</v>
      </c>
      <c r="C517" s="1">
        <v>845178.96255850897</v>
      </c>
      <c r="D517" s="1">
        <v>688183.29958581994</v>
      </c>
      <c r="E517" s="1">
        <v>192470.174413681</v>
      </c>
      <c r="F517" s="1">
        <v>496949.68641090399</v>
      </c>
      <c r="G517" s="1">
        <v>116557.513344764</v>
      </c>
      <c r="H517" s="1">
        <v>296486.67462921201</v>
      </c>
      <c r="I517" s="1">
        <v>562322.85047340405</v>
      </c>
      <c r="J517" s="1">
        <v>457805.21439266199</v>
      </c>
    </row>
    <row r="518" spans="1:10" x14ac:dyDescent="0.2">
      <c r="A518" t="s">
        <v>23874</v>
      </c>
      <c r="B518" t="s">
        <v>2630</v>
      </c>
      <c r="D518" s="1">
        <v>1980.9853143692001</v>
      </c>
    </row>
    <row r="519" spans="1:10" x14ac:dyDescent="0.2">
      <c r="A519" t="s">
        <v>5152</v>
      </c>
      <c r="B519" t="s">
        <v>396</v>
      </c>
      <c r="C519" s="1">
        <v>32389.957987785299</v>
      </c>
      <c r="D519" s="1">
        <v>9801.6604496240798</v>
      </c>
    </row>
    <row r="520" spans="1:10" x14ac:dyDescent="0.2">
      <c r="A520" t="s">
        <v>20961</v>
      </c>
      <c r="B520" t="s">
        <v>2335</v>
      </c>
      <c r="I520" s="1">
        <v>2736.0934391021701</v>
      </c>
    </row>
    <row r="521" spans="1:10" x14ac:dyDescent="0.2">
      <c r="A521" t="s">
        <v>7906</v>
      </c>
      <c r="B521" t="s">
        <v>555</v>
      </c>
      <c r="C521" s="1">
        <v>178269.754992962</v>
      </c>
      <c r="D521" s="1">
        <v>277362.48376917897</v>
      </c>
      <c r="E521" s="1">
        <v>58545.570179939401</v>
      </c>
      <c r="F521" s="1">
        <v>145621.41287231399</v>
      </c>
      <c r="H521" s="1">
        <v>260722.308123589</v>
      </c>
      <c r="J521" s="1">
        <v>304160.24740505201</v>
      </c>
    </row>
    <row r="522" spans="1:10" x14ac:dyDescent="0.2">
      <c r="A522" t="s">
        <v>15362</v>
      </c>
      <c r="B522" t="s">
        <v>513</v>
      </c>
      <c r="E522" s="1">
        <v>3193.55210590363</v>
      </c>
      <c r="G522" s="1">
        <v>8346.9867749214209</v>
      </c>
      <c r="H522" s="1">
        <v>21602.7839078904</v>
      </c>
      <c r="I522" s="1">
        <v>17471.784368515</v>
      </c>
      <c r="J522" s="1">
        <v>342.67592120170599</v>
      </c>
    </row>
    <row r="523" spans="1:10" x14ac:dyDescent="0.2">
      <c r="A523" t="s">
        <v>12959</v>
      </c>
      <c r="B523" t="s">
        <v>605</v>
      </c>
      <c r="C523" s="1">
        <v>40928.348559379599</v>
      </c>
      <c r="D523" s="1">
        <v>38090.568321227998</v>
      </c>
      <c r="E523" s="1">
        <v>11992.9977064133</v>
      </c>
      <c r="I523" s="1">
        <v>18087.2194766998</v>
      </c>
    </row>
    <row r="524" spans="1:10" x14ac:dyDescent="0.2">
      <c r="A524" t="s">
        <v>5087</v>
      </c>
      <c r="B524" t="s">
        <v>306</v>
      </c>
      <c r="C524" s="1">
        <v>380151.48931598599</v>
      </c>
      <c r="D524" s="1">
        <v>214491.63875770601</v>
      </c>
      <c r="E524" s="1">
        <v>483247.26982927398</v>
      </c>
      <c r="F524" s="1">
        <v>906387.78269815503</v>
      </c>
      <c r="G524" s="1">
        <v>266489.89537406003</v>
      </c>
      <c r="H524" s="1">
        <v>750462.33328342403</v>
      </c>
      <c r="I524" s="1">
        <v>442620.85564947198</v>
      </c>
      <c r="J524" s="1">
        <v>698205.38501071895</v>
      </c>
    </row>
    <row r="525" spans="1:10" x14ac:dyDescent="0.2">
      <c r="A525" t="s">
        <v>2608</v>
      </c>
      <c r="B525" t="s">
        <v>87</v>
      </c>
      <c r="C525" s="1">
        <v>9503.5515887737292</v>
      </c>
      <c r="E525" s="1">
        <v>8172.4656510353198</v>
      </c>
      <c r="G525" s="1">
        <v>11724.313284874001</v>
      </c>
      <c r="H525" s="1">
        <v>994.47451853752204</v>
      </c>
      <c r="I525" s="1">
        <v>3636.8048110008299</v>
      </c>
      <c r="J525" s="1">
        <v>946.48786973953202</v>
      </c>
    </row>
    <row r="526" spans="1:10" x14ac:dyDescent="0.2">
      <c r="A526" t="s">
        <v>13511</v>
      </c>
      <c r="B526" t="s">
        <v>891</v>
      </c>
      <c r="C526" s="1">
        <v>37793.243830680804</v>
      </c>
      <c r="D526" s="1">
        <v>346803.54867863603</v>
      </c>
      <c r="E526" s="1">
        <v>497061.93741798401</v>
      </c>
      <c r="F526" s="1">
        <v>1801620.1955492501</v>
      </c>
      <c r="G526" s="1">
        <v>568555.38816738199</v>
      </c>
      <c r="H526" s="1">
        <v>2906406.41267514</v>
      </c>
      <c r="I526" s="1">
        <v>944140.69342899404</v>
      </c>
      <c r="J526" s="1">
        <v>2779129.7234168001</v>
      </c>
    </row>
    <row r="527" spans="1:10" x14ac:dyDescent="0.2">
      <c r="A527" t="s">
        <v>11615</v>
      </c>
      <c r="B527" t="s">
        <v>2060</v>
      </c>
      <c r="C527" s="1">
        <v>57631.193614959702</v>
      </c>
      <c r="D527" s="1">
        <v>26181.0934095382</v>
      </c>
      <c r="G527" s="1">
        <v>48384.684045791597</v>
      </c>
      <c r="H527" s="1">
        <v>18289.717205524499</v>
      </c>
    </row>
    <row r="528" spans="1:10" x14ac:dyDescent="0.2">
      <c r="A528" t="s">
        <v>5333</v>
      </c>
      <c r="B528" t="s">
        <v>507</v>
      </c>
      <c r="C528" s="1">
        <v>76182.602928161694</v>
      </c>
      <c r="E528" s="1">
        <v>3164.24096679688</v>
      </c>
      <c r="G528" s="1">
        <v>746.82576429843903</v>
      </c>
      <c r="H528" s="1">
        <v>42947.966522216797</v>
      </c>
      <c r="I528" s="1">
        <v>158055.87196493201</v>
      </c>
    </row>
    <row r="529" spans="1:10" x14ac:dyDescent="0.2">
      <c r="A529" t="s">
        <v>2872</v>
      </c>
      <c r="B529" t="s">
        <v>2871</v>
      </c>
      <c r="C529" s="1">
        <v>2496.5964272022202</v>
      </c>
    </row>
    <row r="530" spans="1:10" x14ac:dyDescent="0.2">
      <c r="A530" t="s">
        <v>22950</v>
      </c>
      <c r="B530" t="s">
        <v>22910</v>
      </c>
      <c r="F530" s="1">
        <v>711.924674272537</v>
      </c>
      <c r="J530" s="1">
        <v>3613.2283353805501</v>
      </c>
    </row>
    <row r="531" spans="1:10" x14ac:dyDescent="0.2">
      <c r="A531" t="s">
        <v>17973</v>
      </c>
      <c r="B531" t="s">
        <v>382</v>
      </c>
      <c r="G531" s="1">
        <v>32839.0626058579</v>
      </c>
    </row>
    <row r="532" spans="1:10" x14ac:dyDescent="0.2">
      <c r="A532" t="s">
        <v>7512</v>
      </c>
      <c r="B532" t="s">
        <v>536</v>
      </c>
      <c r="C532" s="1">
        <v>39425.155974865003</v>
      </c>
      <c r="D532" s="1">
        <v>13011.9362363815</v>
      </c>
      <c r="E532" s="1">
        <v>9239.8593823909796</v>
      </c>
      <c r="F532" s="1">
        <v>46938.277040481596</v>
      </c>
      <c r="G532" s="1">
        <v>5607.86072528362</v>
      </c>
      <c r="H532" s="1">
        <v>36212.831682205302</v>
      </c>
      <c r="I532" s="1">
        <v>38930.080921173198</v>
      </c>
      <c r="J532" s="1">
        <v>123611.455064774</v>
      </c>
    </row>
    <row r="533" spans="1:10" x14ac:dyDescent="0.2">
      <c r="A533" t="s">
        <v>24096</v>
      </c>
      <c r="B533" t="s">
        <v>3053</v>
      </c>
      <c r="D533" s="1">
        <v>171691.95385742199</v>
      </c>
    </row>
    <row r="534" spans="1:10" x14ac:dyDescent="0.2">
      <c r="A534" t="s">
        <v>21946</v>
      </c>
      <c r="B534" t="s">
        <v>532</v>
      </c>
      <c r="D534" s="1">
        <v>8157.8713455200204</v>
      </c>
      <c r="F534" s="1">
        <v>11527.809036254899</v>
      </c>
      <c r="I534" s="1">
        <v>10288.448577880899</v>
      </c>
    </row>
    <row r="535" spans="1:10" x14ac:dyDescent="0.2">
      <c r="A535" t="s">
        <v>6689</v>
      </c>
      <c r="B535" t="s">
        <v>74</v>
      </c>
      <c r="C535" s="1">
        <v>45650.107971191399</v>
      </c>
      <c r="D535" s="1">
        <v>80061.2813777923</v>
      </c>
      <c r="E535" s="1">
        <v>5036.9887113571203</v>
      </c>
    </row>
    <row r="536" spans="1:10" x14ac:dyDescent="0.2">
      <c r="A536" t="s">
        <v>23619</v>
      </c>
      <c r="B536" t="s">
        <v>14189</v>
      </c>
      <c r="D536" s="1">
        <v>39022.802368164099</v>
      </c>
    </row>
    <row r="537" spans="1:10" x14ac:dyDescent="0.2">
      <c r="A537" t="s">
        <v>24674</v>
      </c>
      <c r="B537" t="s">
        <v>5334</v>
      </c>
      <c r="H537" s="1">
        <v>1144.76966762543</v>
      </c>
    </row>
    <row r="538" spans="1:10" x14ac:dyDescent="0.2">
      <c r="A538" t="s">
        <v>7104</v>
      </c>
      <c r="B538" t="s">
        <v>1198</v>
      </c>
      <c r="C538" s="1">
        <v>40113.7268972397</v>
      </c>
      <c r="D538" s="1">
        <v>30357.2501440048</v>
      </c>
      <c r="F538" s="1">
        <v>114912.232738495</v>
      </c>
    </row>
    <row r="539" spans="1:10" x14ac:dyDescent="0.2">
      <c r="A539" t="s">
        <v>24757</v>
      </c>
      <c r="B539" t="s">
        <v>22775</v>
      </c>
      <c r="H539" s="1">
        <v>273.894217967987</v>
      </c>
    </row>
    <row r="540" spans="1:10" x14ac:dyDescent="0.2">
      <c r="A540" t="s">
        <v>11793</v>
      </c>
      <c r="B540" t="s">
        <v>2916</v>
      </c>
      <c r="C540" s="1">
        <v>3117.01952552796</v>
      </c>
    </row>
    <row r="541" spans="1:10" x14ac:dyDescent="0.2">
      <c r="A541" t="s">
        <v>24670</v>
      </c>
      <c r="B541" t="s">
        <v>3026</v>
      </c>
      <c r="H541" s="1">
        <v>124252.382072448</v>
      </c>
    </row>
    <row r="542" spans="1:10" x14ac:dyDescent="0.2">
      <c r="A542" t="s">
        <v>21324</v>
      </c>
      <c r="B542" t="s">
        <v>20401</v>
      </c>
      <c r="I542" s="1">
        <v>92627.562193393707</v>
      </c>
    </row>
    <row r="543" spans="1:10" x14ac:dyDescent="0.2">
      <c r="A543" t="s">
        <v>10175</v>
      </c>
      <c r="B543" t="s">
        <v>190</v>
      </c>
      <c r="C543" s="1">
        <v>633324.04499244702</v>
      </c>
      <c r="D543" s="1">
        <v>246033.55477714501</v>
      </c>
    </row>
    <row r="544" spans="1:10" x14ac:dyDescent="0.2">
      <c r="A544" t="s">
        <v>18990</v>
      </c>
      <c r="B544" t="s">
        <v>2623</v>
      </c>
      <c r="G544" s="1">
        <v>20909.614917516701</v>
      </c>
    </row>
    <row r="545" spans="1:10" x14ac:dyDescent="0.2">
      <c r="A545" t="s">
        <v>2001</v>
      </c>
      <c r="B545" t="s">
        <v>523</v>
      </c>
      <c r="C545" s="1">
        <v>202361.00222206101</v>
      </c>
      <c r="D545" s="1">
        <v>47409.173105239897</v>
      </c>
      <c r="E545" s="1">
        <v>6790.3087577819897</v>
      </c>
      <c r="F545" s="1">
        <v>10785.6544189453</v>
      </c>
      <c r="H545" s="1">
        <v>131405.847783089</v>
      </c>
      <c r="I545" s="1">
        <v>101723.75414538399</v>
      </c>
      <c r="J545" s="1">
        <v>48966.460464477597</v>
      </c>
    </row>
    <row r="546" spans="1:10" x14ac:dyDescent="0.2">
      <c r="A546" t="s">
        <v>16551</v>
      </c>
      <c r="B546" t="s">
        <v>2410</v>
      </c>
      <c r="D546" s="1">
        <v>1629.0919570922799</v>
      </c>
      <c r="E546" s="1">
        <v>6501.9386110305804</v>
      </c>
      <c r="I546" s="1">
        <v>18203.106758117701</v>
      </c>
    </row>
    <row r="547" spans="1:10" x14ac:dyDescent="0.2">
      <c r="A547" t="s">
        <v>22774</v>
      </c>
      <c r="B547" t="s">
        <v>2410</v>
      </c>
      <c r="D547" s="1">
        <v>12752.4904567003</v>
      </c>
      <c r="F547" s="1">
        <v>55555.4075263739</v>
      </c>
      <c r="H547" s="1">
        <v>40108.859171390497</v>
      </c>
    </row>
    <row r="548" spans="1:10" x14ac:dyDescent="0.2">
      <c r="A548" t="s">
        <v>21608</v>
      </c>
      <c r="B548" t="s">
        <v>2208</v>
      </c>
      <c r="D548" s="1">
        <v>35065.732666015603</v>
      </c>
      <c r="F548" s="1">
        <v>5882.3152694702303</v>
      </c>
      <c r="H548" s="1">
        <v>310261.33393859799</v>
      </c>
      <c r="I548" s="1">
        <v>3747.9233145713802</v>
      </c>
    </row>
    <row r="549" spans="1:10" x14ac:dyDescent="0.2">
      <c r="A549" t="s">
        <v>23193</v>
      </c>
      <c r="B549" t="s">
        <v>2208</v>
      </c>
      <c r="D549" s="1">
        <v>48833.138624191299</v>
      </c>
      <c r="F549" s="1">
        <v>344030.51398754102</v>
      </c>
      <c r="H549" s="1">
        <v>9182.4489455223102</v>
      </c>
      <c r="J549" s="1">
        <v>473915.72393298103</v>
      </c>
    </row>
    <row r="550" spans="1:10" x14ac:dyDescent="0.2">
      <c r="A550" t="s">
        <v>7086</v>
      </c>
      <c r="B550" t="s">
        <v>24</v>
      </c>
      <c r="C550" s="1">
        <v>304290.86566925002</v>
      </c>
      <c r="D550" s="1">
        <v>876796.54996299697</v>
      </c>
      <c r="E550" s="1">
        <v>318168.10080719</v>
      </c>
      <c r="F550" s="1">
        <v>1437809.89723778</v>
      </c>
      <c r="G550" s="1">
        <v>16391.1595134735</v>
      </c>
      <c r="H550" s="1">
        <v>1321634.6061954501</v>
      </c>
      <c r="I550" s="1">
        <v>924322.09395742405</v>
      </c>
      <c r="J550" s="1">
        <v>2110548.86338257</v>
      </c>
    </row>
    <row r="551" spans="1:10" x14ac:dyDescent="0.2">
      <c r="A551" t="s">
        <v>10119</v>
      </c>
      <c r="B551" t="s">
        <v>24</v>
      </c>
      <c r="C551" s="1">
        <v>26430.821713924401</v>
      </c>
      <c r="E551" s="1">
        <v>5774.8769397735596</v>
      </c>
      <c r="G551" s="1">
        <v>2583.5303668975798</v>
      </c>
      <c r="I551" s="1">
        <v>18306.551957607298</v>
      </c>
    </row>
    <row r="552" spans="1:10" x14ac:dyDescent="0.2">
      <c r="A552" t="s">
        <v>5442</v>
      </c>
      <c r="B552" t="s">
        <v>453</v>
      </c>
      <c r="C552" s="1">
        <v>8044.8820381164596</v>
      </c>
      <c r="D552" s="1">
        <v>17647.544500350901</v>
      </c>
      <c r="E552" s="1">
        <v>1007.02242469788</v>
      </c>
      <c r="F552" s="1">
        <v>12163.3707313538</v>
      </c>
      <c r="G552" s="1">
        <v>10666.319742202801</v>
      </c>
      <c r="H552" s="1">
        <v>13915.1015548706</v>
      </c>
      <c r="I552" s="1">
        <v>29866.541419982899</v>
      </c>
      <c r="J552" s="1">
        <v>111409.753829956</v>
      </c>
    </row>
    <row r="553" spans="1:10" x14ac:dyDescent="0.2">
      <c r="A553" t="s">
        <v>22586</v>
      </c>
      <c r="B553" t="s">
        <v>453</v>
      </c>
      <c r="D553" s="1">
        <v>113337.671133757</v>
      </c>
      <c r="F553" s="1">
        <v>272210.02455401397</v>
      </c>
      <c r="H553" s="1">
        <v>375126.28769922297</v>
      </c>
      <c r="J553" s="1">
        <v>669260.66087365104</v>
      </c>
    </row>
    <row r="554" spans="1:10" x14ac:dyDescent="0.2">
      <c r="A554" t="s">
        <v>24286</v>
      </c>
      <c r="B554" t="s">
        <v>17004</v>
      </c>
      <c r="H554" s="1">
        <v>1783.92224979401</v>
      </c>
    </row>
    <row r="555" spans="1:10" x14ac:dyDescent="0.2">
      <c r="A555" t="s">
        <v>10613</v>
      </c>
      <c r="B555" t="s">
        <v>1389</v>
      </c>
      <c r="C555" s="1">
        <v>48943.336151123098</v>
      </c>
      <c r="D555" s="1">
        <v>16986.294605255101</v>
      </c>
      <c r="E555" s="1">
        <v>25295.0720367432</v>
      </c>
      <c r="F555" s="1">
        <v>13350.181478500301</v>
      </c>
      <c r="H555" s="1">
        <v>39418.829873085</v>
      </c>
      <c r="I555" s="1">
        <v>48712.092323780103</v>
      </c>
      <c r="J555" s="1">
        <v>71197.670459270506</v>
      </c>
    </row>
    <row r="556" spans="1:10" x14ac:dyDescent="0.2">
      <c r="A556" t="s">
        <v>20151</v>
      </c>
      <c r="B556" t="s">
        <v>14577</v>
      </c>
      <c r="I556" s="1">
        <v>11456.2331924439</v>
      </c>
      <c r="J556" s="1">
        <v>2286.89998197555</v>
      </c>
    </row>
    <row r="557" spans="1:10" x14ac:dyDescent="0.2">
      <c r="A557" t="s">
        <v>24471</v>
      </c>
      <c r="B557" t="s">
        <v>14577</v>
      </c>
      <c r="H557" s="1">
        <v>1223.64428520203</v>
      </c>
    </row>
    <row r="558" spans="1:10" x14ac:dyDescent="0.2">
      <c r="A558" t="s">
        <v>14141</v>
      </c>
      <c r="B558" t="s">
        <v>1071</v>
      </c>
      <c r="D558" s="1">
        <v>39199.1682734489</v>
      </c>
      <c r="E558" s="1">
        <v>7349.1080627441397</v>
      </c>
    </row>
    <row r="559" spans="1:10" x14ac:dyDescent="0.2">
      <c r="A559" t="s">
        <v>19048</v>
      </c>
      <c r="B559" t="s">
        <v>14701</v>
      </c>
      <c r="G559" s="1">
        <v>210430.058410645</v>
      </c>
    </row>
    <row r="560" spans="1:10" x14ac:dyDescent="0.2">
      <c r="A560" t="s">
        <v>795</v>
      </c>
      <c r="B560" t="s">
        <v>115</v>
      </c>
      <c r="C560" s="1">
        <v>26795.929565429698</v>
      </c>
      <c r="D560" s="1">
        <v>172988.101762295</v>
      </c>
      <c r="F560" s="1">
        <v>27565.401640892</v>
      </c>
      <c r="J560" s="1">
        <v>40217.216161727898</v>
      </c>
    </row>
    <row r="561" spans="1:10" x14ac:dyDescent="0.2">
      <c r="A561" t="s">
        <v>25280</v>
      </c>
      <c r="B561" t="s">
        <v>14730</v>
      </c>
      <c r="J561" s="1">
        <v>5203.67027759552</v>
      </c>
    </row>
    <row r="562" spans="1:10" x14ac:dyDescent="0.2">
      <c r="A562" t="s">
        <v>5907</v>
      </c>
      <c r="B562" t="s">
        <v>1481</v>
      </c>
      <c r="C562" s="1">
        <v>1699.2593364715599</v>
      </c>
      <c r="G562" s="1">
        <v>19703.605950951602</v>
      </c>
      <c r="I562" s="1">
        <v>12861.0138616562</v>
      </c>
    </row>
    <row r="563" spans="1:10" x14ac:dyDescent="0.2">
      <c r="A563" t="s">
        <v>23142</v>
      </c>
      <c r="B563" t="s">
        <v>720</v>
      </c>
      <c r="F563" s="1">
        <v>1496.72520828247</v>
      </c>
    </row>
    <row r="564" spans="1:10" x14ac:dyDescent="0.2">
      <c r="A564" t="s">
        <v>20736</v>
      </c>
      <c r="B564" t="s">
        <v>966</v>
      </c>
      <c r="I564" s="1">
        <v>8446.3986625671405</v>
      </c>
    </row>
    <row r="565" spans="1:10" x14ac:dyDescent="0.2">
      <c r="A565" t="s">
        <v>22814</v>
      </c>
      <c r="B565" t="s">
        <v>355</v>
      </c>
      <c r="F565" s="1">
        <v>1995.2154808044399</v>
      </c>
    </row>
    <row r="566" spans="1:10" x14ac:dyDescent="0.2">
      <c r="A566" t="s">
        <v>3188</v>
      </c>
      <c r="B566" t="s">
        <v>969</v>
      </c>
      <c r="C566" s="1">
        <v>15803.8138780594</v>
      </c>
      <c r="D566" s="1">
        <v>603.75279355049099</v>
      </c>
      <c r="E566" s="1">
        <v>2571.3391160965002</v>
      </c>
      <c r="F566" s="1">
        <v>442.02339601516701</v>
      </c>
      <c r="H566" s="1">
        <v>6015.6572980880801</v>
      </c>
      <c r="I566" s="1">
        <v>392.54997920990002</v>
      </c>
      <c r="J566" s="1">
        <v>76621.264190673799</v>
      </c>
    </row>
    <row r="567" spans="1:10" x14ac:dyDescent="0.2">
      <c r="A567" t="s">
        <v>8062</v>
      </c>
      <c r="B567" t="s">
        <v>1423</v>
      </c>
      <c r="C567" s="1">
        <v>987421.66810607899</v>
      </c>
      <c r="E567" s="1">
        <v>267306.21561050398</v>
      </c>
      <c r="F567" s="1">
        <v>45215.667205810598</v>
      </c>
      <c r="G567" s="1">
        <v>246247.19319105201</v>
      </c>
      <c r="I567" s="1">
        <v>1423385.3741455099</v>
      </c>
      <c r="J567" s="1">
        <v>12263.687609672599</v>
      </c>
    </row>
    <row r="568" spans="1:10" x14ac:dyDescent="0.2">
      <c r="A568" t="s">
        <v>24176</v>
      </c>
      <c r="B568" t="s">
        <v>7585</v>
      </c>
      <c r="D568" s="1">
        <v>831.92020034790005</v>
      </c>
    </row>
    <row r="569" spans="1:10" x14ac:dyDescent="0.2">
      <c r="A569" t="s">
        <v>11226</v>
      </c>
      <c r="B569" t="s">
        <v>62</v>
      </c>
      <c r="C569" s="1">
        <v>106299.76997041699</v>
      </c>
      <c r="D569" s="1">
        <v>330292.86798858602</v>
      </c>
      <c r="E569" s="1">
        <v>331604.77905273502</v>
      </c>
      <c r="F569" s="1">
        <v>2800220.0067329402</v>
      </c>
      <c r="G569" s="1">
        <v>83382.854431152402</v>
      </c>
      <c r="H569" s="1">
        <v>691930.99536132801</v>
      </c>
      <c r="I569" s="1">
        <v>606185.80118179298</v>
      </c>
      <c r="J569" s="1">
        <v>1652517.34926987</v>
      </c>
    </row>
    <row r="570" spans="1:10" x14ac:dyDescent="0.2">
      <c r="A570" t="s">
        <v>3893</v>
      </c>
      <c r="B570" t="s">
        <v>1210</v>
      </c>
      <c r="C570" s="1">
        <v>104711.353330374</v>
      </c>
      <c r="D570" s="1">
        <v>68038.978810072003</v>
      </c>
      <c r="E570" s="1">
        <v>807.16210818290699</v>
      </c>
      <c r="F570" s="1">
        <v>406719.33892679302</v>
      </c>
      <c r="G570" s="1">
        <v>33226.6021344662</v>
      </c>
      <c r="H570" s="1">
        <v>317187.75824165402</v>
      </c>
      <c r="I570" s="1">
        <v>586058.60517168103</v>
      </c>
      <c r="J570" s="1">
        <v>132035.66791391399</v>
      </c>
    </row>
    <row r="571" spans="1:10" x14ac:dyDescent="0.2">
      <c r="A571" t="s">
        <v>24117</v>
      </c>
      <c r="B571" t="s">
        <v>2671</v>
      </c>
      <c r="D571" s="1">
        <v>4006.58931779861</v>
      </c>
    </row>
    <row r="572" spans="1:10" x14ac:dyDescent="0.2">
      <c r="A572" t="s">
        <v>24206</v>
      </c>
      <c r="B572" t="s">
        <v>16976</v>
      </c>
      <c r="H572" s="1">
        <v>5633.4556083679299</v>
      </c>
      <c r="J572" s="1">
        <v>9349.3922176361102</v>
      </c>
    </row>
    <row r="573" spans="1:10" x14ac:dyDescent="0.2">
      <c r="A573" t="s">
        <v>9851</v>
      </c>
      <c r="B573" t="s">
        <v>4020</v>
      </c>
      <c r="C573" s="1">
        <v>43345.895797729499</v>
      </c>
    </row>
    <row r="574" spans="1:10" x14ac:dyDescent="0.2">
      <c r="A574" t="s">
        <v>13993</v>
      </c>
      <c r="B574" t="s">
        <v>765</v>
      </c>
      <c r="C574" s="1">
        <v>50188.022598266602</v>
      </c>
      <c r="D574" s="1">
        <v>92059.422679901196</v>
      </c>
      <c r="E574" s="1">
        <v>22124.0229148865</v>
      </c>
      <c r="F574" s="1">
        <v>104425.252397537</v>
      </c>
      <c r="I574" s="1">
        <v>147858.2501297</v>
      </c>
      <c r="J574" s="1">
        <v>13113.7047538757</v>
      </c>
    </row>
    <row r="575" spans="1:10" x14ac:dyDescent="0.2">
      <c r="A575" t="s">
        <v>13760</v>
      </c>
      <c r="B575" t="s">
        <v>316</v>
      </c>
      <c r="C575" s="1">
        <v>90105.7908172608</v>
      </c>
      <c r="E575" s="1">
        <v>8046.9181785583496</v>
      </c>
      <c r="G575" s="1">
        <v>397.51714754104597</v>
      </c>
      <c r="I575" s="1">
        <v>47649.966850280798</v>
      </c>
    </row>
    <row r="576" spans="1:10" x14ac:dyDescent="0.2">
      <c r="A576" t="s">
        <v>8267</v>
      </c>
      <c r="B576" t="s">
        <v>1365</v>
      </c>
      <c r="C576" s="1">
        <v>27256.409986019102</v>
      </c>
      <c r="D576" s="1">
        <v>19508.869718551599</v>
      </c>
      <c r="E576" s="1">
        <v>20032.205732345599</v>
      </c>
      <c r="G576" s="1">
        <v>15546.4370002747</v>
      </c>
      <c r="I576" s="1">
        <v>67857.452100277005</v>
      </c>
    </row>
    <row r="577" spans="1:10" x14ac:dyDescent="0.2">
      <c r="A577" t="s">
        <v>8701</v>
      </c>
      <c r="B577" t="s">
        <v>7695</v>
      </c>
      <c r="C577" s="1">
        <v>1837.7035831213</v>
      </c>
    </row>
    <row r="578" spans="1:10" x14ac:dyDescent="0.2">
      <c r="A578" t="s">
        <v>1411</v>
      </c>
      <c r="B578" t="s">
        <v>245</v>
      </c>
      <c r="C578" s="1">
        <v>1091044.98581123</v>
      </c>
      <c r="D578" s="1">
        <v>546226.46912979998</v>
      </c>
      <c r="E578" s="1">
        <v>1375218.5785346001</v>
      </c>
      <c r="F578" s="1">
        <v>294657.92422628502</v>
      </c>
      <c r="G578" s="1">
        <v>188052.599564314</v>
      </c>
      <c r="H578" s="1">
        <v>5931.5513644218399</v>
      </c>
      <c r="I578" s="1">
        <v>682602.35492038599</v>
      </c>
      <c r="J578" s="1">
        <v>226757.45171701899</v>
      </c>
    </row>
    <row r="579" spans="1:10" x14ac:dyDescent="0.2">
      <c r="A579" t="s">
        <v>11704</v>
      </c>
      <c r="B579" t="s">
        <v>913</v>
      </c>
      <c r="C579" s="1">
        <v>721569.01031589496</v>
      </c>
      <c r="D579" s="1">
        <v>100066.77331924401</v>
      </c>
      <c r="E579" s="1">
        <v>487322.41416931199</v>
      </c>
      <c r="F579" s="1">
        <v>104353.246603013</v>
      </c>
      <c r="G579" s="1">
        <v>62090.6605961323</v>
      </c>
      <c r="H579" s="1">
        <v>54026.486507415801</v>
      </c>
      <c r="I579" s="1">
        <v>1398972.95552826</v>
      </c>
      <c r="J579" s="1">
        <v>229264.746552467</v>
      </c>
    </row>
    <row r="580" spans="1:10" x14ac:dyDescent="0.2">
      <c r="A580" t="s">
        <v>5032</v>
      </c>
      <c r="B580" t="s">
        <v>913</v>
      </c>
      <c r="C580" s="1">
        <v>1577151.93669033</v>
      </c>
      <c r="D580" s="1">
        <v>110264.046178579</v>
      </c>
      <c r="E580" s="1">
        <v>867251.10999083496</v>
      </c>
      <c r="F580" s="1">
        <v>181111.647849083</v>
      </c>
      <c r="G580" s="1">
        <v>490199.96493959398</v>
      </c>
      <c r="H580" s="1">
        <v>61946.1166191101</v>
      </c>
      <c r="I580" s="1">
        <v>1752262.69334161</v>
      </c>
      <c r="J580" s="1">
        <v>136801.27860069301</v>
      </c>
    </row>
    <row r="581" spans="1:10" x14ac:dyDescent="0.2">
      <c r="A581" t="s">
        <v>22182</v>
      </c>
      <c r="B581" t="s">
        <v>101</v>
      </c>
      <c r="D581" s="1">
        <v>1543.09204864502</v>
      </c>
    </row>
    <row r="582" spans="1:10" x14ac:dyDescent="0.2">
      <c r="A582" t="s">
        <v>5066</v>
      </c>
      <c r="B582" t="s">
        <v>1311</v>
      </c>
      <c r="C582" s="1">
        <v>100409.571411133</v>
      </c>
      <c r="I582" s="1">
        <v>31245.954772949201</v>
      </c>
    </row>
    <row r="583" spans="1:10" x14ac:dyDescent="0.2">
      <c r="A583" t="s">
        <v>17850</v>
      </c>
      <c r="B583" t="s">
        <v>17167</v>
      </c>
      <c r="D583" s="1">
        <v>1342.6111478805601</v>
      </c>
      <c r="G583" s="1">
        <v>489.52954578399698</v>
      </c>
      <c r="H583" s="1">
        <v>6548.9950790405301</v>
      </c>
      <c r="I583" s="1">
        <v>1497.7389101982101</v>
      </c>
      <c r="J583" s="1">
        <v>6225.4853973388699</v>
      </c>
    </row>
    <row r="584" spans="1:10" x14ac:dyDescent="0.2">
      <c r="A584" t="s">
        <v>12417</v>
      </c>
      <c r="B584" t="s">
        <v>111</v>
      </c>
      <c r="C584" s="1">
        <v>1238.73935317993</v>
      </c>
    </row>
    <row r="585" spans="1:10" x14ac:dyDescent="0.2">
      <c r="A585" t="s">
        <v>17096</v>
      </c>
      <c r="B585" t="s">
        <v>5964</v>
      </c>
      <c r="D585" s="1">
        <v>4023.3232598304799</v>
      </c>
      <c r="G585" s="1">
        <v>5644.75550913811</v>
      </c>
      <c r="H585" s="1">
        <v>3026.7790203094501</v>
      </c>
      <c r="J585" s="1">
        <v>3245.2054808139801</v>
      </c>
    </row>
    <row r="586" spans="1:10" x14ac:dyDescent="0.2">
      <c r="A586" t="s">
        <v>19686</v>
      </c>
      <c r="B586" t="s">
        <v>6</v>
      </c>
      <c r="D586" s="1">
        <v>7087.1546227932004</v>
      </c>
      <c r="I586" s="1">
        <v>29769.299354553201</v>
      </c>
    </row>
    <row r="587" spans="1:10" x14ac:dyDescent="0.2">
      <c r="A587" t="s">
        <v>5349</v>
      </c>
      <c r="B587" t="s">
        <v>633</v>
      </c>
      <c r="C587" s="1">
        <v>365610.65562677401</v>
      </c>
      <c r="D587" s="1">
        <v>179824.27483344101</v>
      </c>
      <c r="E587" s="1">
        <v>383961.68781948101</v>
      </c>
      <c r="F587" s="1">
        <v>138583.54149889899</v>
      </c>
      <c r="G587" s="1">
        <v>158421.762191296</v>
      </c>
      <c r="H587" s="1">
        <v>91915.940913438797</v>
      </c>
      <c r="I587" s="1">
        <v>750382.86078000104</v>
      </c>
      <c r="J587" s="1">
        <v>143049.49158310899</v>
      </c>
    </row>
    <row r="588" spans="1:10" x14ac:dyDescent="0.2">
      <c r="A588" t="s">
        <v>18320</v>
      </c>
      <c r="B588" t="s">
        <v>17134</v>
      </c>
      <c r="G588" s="1">
        <v>4190.0814299583399</v>
      </c>
      <c r="J588" s="1">
        <v>14592.0507965088</v>
      </c>
    </row>
    <row r="589" spans="1:10" x14ac:dyDescent="0.2">
      <c r="A589" t="s">
        <v>25267</v>
      </c>
      <c r="B589" t="s">
        <v>117</v>
      </c>
      <c r="J589" s="1">
        <v>167856.749755859</v>
      </c>
    </row>
    <row r="590" spans="1:10" x14ac:dyDescent="0.2">
      <c r="A590" t="s">
        <v>22558</v>
      </c>
      <c r="B590" t="s">
        <v>14851</v>
      </c>
      <c r="F590" s="1">
        <v>6799.3125915527398</v>
      </c>
    </row>
    <row r="591" spans="1:10" x14ac:dyDescent="0.2">
      <c r="A591" t="s">
        <v>16729</v>
      </c>
      <c r="B591" t="s">
        <v>14851</v>
      </c>
      <c r="E591" s="1">
        <v>1132.0130901336699</v>
      </c>
    </row>
    <row r="592" spans="1:10" x14ac:dyDescent="0.2">
      <c r="A592" t="s">
        <v>24265</v>
      </c>
      <c r="B592" t="s">
        <v>996</v>
      </c>
      <c r="H592" s="1">
        <v>16276.539588928201</v>
      </c>
    </row>
    <row r="593" spans="1:10" x14ac:dyDescent="0.2">
      <c r="A593" t="s">
        <v>22014</v>
      </c>
      <c r="B593" t="s">
        <v>19619</v>
      </c>
      <c r="F593" s="1">
        <v>16227.2744436264</v>
      </c>
      <c r="H593" s="1">
        <v>74870.589023590102</v>
      </c>
      <c r="I593" s="1">
        <v>15186.6501011849</v>
      </c>
    </row>
    <row r="594" spans="1:10" x14ac:dyDescent="0.2">
      <c r="A594" t="s">
        <v>25116</v>
      </c>
      <c r="B594" t="s">
        <v>2945</v>
      </c>
      <c r="J594" s="1">
        <v>32388.2925300598</v>
      </c>
    </row>
    <row r="595" spans="1:10" x14ac:dyDescent="0.2">
      <c r="A595" t="s">
        <v>2680</v>
      </c>
      <c r="B595" t="s">
        <v>1716</v>
      </c>
      <c r="C595" s="1">
        <v>38595.408025741599</v>
      </c>
      <c r="E595" s="1">
        <v>413.01818251609899</v>
      </c>
    </row>
    <row r="596" spans="1:10" x14ac:dyDescent="0.2">
      <c r="A596" t="s">
        <v>17112</v>
      </c>
      <c r="B596" t="s">
        <v>14577</v>
      </c>
      <c r="G596" s="1">
        <v>972.23439502716099</v>
      </c>
    </row>
    <row r="597" spans="1:10" x14ac:dyDescent="0.2">
      <c r="A597" t="s">
        <v>22283</v>
      </c>
      <c r="B597" t="s">
        <v>14577</v>
      </c>
      <c r="H597" s="1">
        <v>6104.9605515003304</v>
      </c>
      <c r="J597" s="1">
        <v>4025.97534751892</v>
      </c>
    </row>
    <row r="598" spans="1:10" x14ac:dyDescent="0.2">
      <c r="A598" t="s">
        <v>8937</v>
      </c>
      <c r="B598" t="s">
        <v>115</v>
      </c>
      <c r="C598" s="1">
        <v>19491.855028152499</v>
      </c>
      <c r="D598" s="1">
        <v>6151.4107303619403</v>
      </c>
      <c r="E598" s="1">
        <v>49582.870471954397</v>
      </c>
      <c r="G598" s="1">
        <v>1343.5745162963899</v>
      </c>
      <c r="I598" s="1">
        <v>221216.02658081101</v>
      </c>
    </row>
    <row r="599" spans="1:10" x14ac:dyDescent="0.2">
      <c r="A599" t="s">
        <v>2925</v>
      </c>
      <c r="B599" t="s">
        <v>949</v>
      </c>
      <c r="C599" s="1">
        <v>2172.6049489974998</v>
      </c>
      <c r="H599" s="1">
        <v>4058.1736183166499</v>
      </c>
    </row>
    <row r="600" spans="1:10" x14ac:dyDescent="0.2">
      <c r="A600" t="s">
        <v>20093</v>
      </c>
      <c r="B600" t="s">
        <v>144</v>
      </c>
      <c r="I600" s="1">
        <v>25758.827239990202</v>
      </c>
    </row>
    <row r="601" spans="1:10" x14ac:dyDescent="0.2">
      <c r="A601" t="s">
        <v>16511</v>
      </c>
      <c r="B601" t="s">
        <v>1176</v>
      </c>
      <c r="E601" s="1">
        <v>94842.8914246559</v>
      </c>
      <c r="G601" s="1">
        <v>6186.30239391327</v>
      </c>
      <c r="H601" s="1">
        <v>3209.5523924827598</v>
      </c>
      <c r="I601" s="1">
        <v>29857.857549548102</v>
      </c>
    </row>
    <row r="602" spans="1:10" x14ac:dyDescent="0.2">
      <c r="A602" t="s">
        <v>2202</v>
      </c>
      <c r="B602" t="s">
        <v>945</v>
      </c>
      <c r="C602" s="1">
        <v>507149.20530986798</v>
      </c>
      <c r="E602" s="1">
        <v>704561.74853885197</v>
      </c>
      <c r="F602" s="1">
        <v>8809.5152251720501</v>
      </c>
      <c r="G602" s="1">
        <v>336095.847753048</v>
      </c>
      <c r="H602" s="1">
        <v>15847.8721237183</v>
      </c>
      <c r="I602" s="1">
        <v>780747.91062259604</v>
      </c>
    </row>
    <row r="603" spans="1:10" x14ac:dyDescent="0.2">
      <c r="A603" t="s">
        <v>23734</v>
      </c>
      <c r="B603" t="s">
        <v>3146</v>
      </c>
      <c r="D603" s="1">
        <v>859.28214979171696</v>
      </c>
      <c r="J603" s="1">
        <v>1589.59119987488</v>
      </c>
    </row>
    <row r="604" spans="1:10" x14ac:dyDescent="0.2">
      <c r="A604" t="s">
        <v>15957</v>
      </c>
      <c r="B604" t="s">
        <v>694</v>
      </c>
      <c r="D604" s="1">
        <v>31227.9961032867</v>
      </c>
      <c r="E604" s="1">
        <v>46475.428393721602</v>
      </c>
      <c r="F604" s="1">
        <v>13152.013894558</v>
      </c>
      <c r="G604" s="1">
        <v>76084.100441217495</v>
      </c>
      <c r="H604" s="1">
        <v>61706.496145725301</v>
      </c>
      <c r="I604" s="1">
        <v>102758.403704643</v>
      </c>
      <c r="J604" s="1">
        <v>102206.06140828101</v>
      </c>
    </row>
    <row r="605" spans="1:10" x14ac:dyDescent="0.2">
      <c r="A605" t="s">
        <v>18458</v>
      </c>
      <c r="B605" t="s">
        <v>2902</v>
      </c>
      <c r="F605" s="1">
        <v>7405.5301342010498</v>
      </c>
      <c r="G605" s="1">
        <v>245.09604549407999</v>
      </c>
      <c r="H605" s="1">
        <v>182411.043996811</v>
      </c>
      <c r="I605" s="1">
        <v>9691.2234382629395</v>
      </c>
      <c r="J605" s="1">
        <v>350014.97445678699</v>
      </c>
    </row>
    <row r="606" spans="1:10" x14ac:dyDescent="0.2">
      <c r="A606" t="s">
        <v>12747</v>
      </c>
      <c r="B606" t="s">
        <v>765</v>
      </c>
      <c r="C606" s="1">
        <v>85164.436300277695</v>
      </c>
      <c r="D606" s="1">
        <v>73570.5178279877</v>
      </c>
      <c r="E606" s="1">
        <v>132202.11339950599</v>
      </c>
      <c r="F606" s="1">
        <v>44157.664653778098</v>
      </c>
      <c r="G606" s="1">
        <v>105997.90846633899</v>
      </c>
      <c r="I606" s="1">
        <v>181668.01129007299</v>
      </c>
      <c r="J606" s="1">
        <v>11885.0840740204</v>
      </c>
    </row>
    <row r="607" spans="1:10" x14ac:dyDescent="0.2">
      <c r="A607" t="s">
        <v>8001</v>
      </c>
      <c r="B607" t="s">
        <v>765</v>
      </c>
      <c r="C607" s="1">
        <v>72307.821896791502</v>
      </c>
      <c r="D607" s="1">
        <v>133659.17667293499</v>
      </c>
      <c r="E607" s="1">
        <v>26940.7579884529</v>
      </c>
      <c r="F607" s="1">
        <v>60016.052336216097</v>
      </c>
      <c r="G607" s="1">
        <v>13456.6413929463</v>
      </c>
      <c r="H607" s="1">
        <v>674.22889804840099</v>
      </c>
      <c r="I607" s="1">
        <v>66140.803282737703</v>
      </c>
      <c r="J607" s="1">
        <v>35732.108070373499</v>
      </c>
    </row>
    <row r="608" spans="1:10" x14ac:dyDescent="0.2">
      <c r="A608" t="s">
        <v>19747</v>
      </c>
      <c r="B608" t="s">
        <v>6637</v>
      </c>
      <c r="D608" s="1">
        <v>877.27128171920697</v>
      </c>
      <c r="I608" s="1">
        <v>8624.5624256134106</v>
      </c>
      <c r="J608" s="1">
        <v>20534.063387870799</v>
      </c>
    </row>
    <row r="609" spans="1:10" x14ac:dyDescent="0.2">
      <c r="A609" t="s">
        <v>8544</v>
      </c>
      <c r="B609" t="s">
        <v>6531</v>
      </c>
      <c r="C609" s="1">
        <v>175527.212070465</v>
      </c>
      <c r="D609" s="1">
        <v>94191.083271026597</v>
      </c>
      <c r="F609" s="1">
        <v>16604.097675323501</v>
      </c>
      <c r="I609" s="1">
        <v>5816.3243103027298</v>
      </c>
      <c r="J609" s="1">
        <v>84875.581474304199</v>
      </c>
    </row>
    <row r="610" spans="1:10" x14ac:dyDescent="0.2">
      <c r="A610" t="s">
        <v>12948</v>
      </c>
      <c r="B610" t="s">
        <v>266</v>
      </c>
      <c r="C610" s="1">
        <v>5263574.6703572301</v>
      </c>
      <c r="D610" s="1">
        <v>2051371.2662079299</v>
      </c>
      <c r="E610" s="1">
        <v>2149262.8190135998</v>
      </c>
      <c r="F610" s="1">
        <v>1140967.74656391</v>
      </c>
      <c r="G610" s="1">
        <v>2607805.16403961</v>
      </c>
      <c r="H610" s="1">
        <v>2191006.5040660002</v>
      </c>
      <c r="I610" s="1">
        <v>1436813.64094567</v>
      </c>
      <c r="J610" s="1">
        <v>4919105.6118593197</v>
      </c>
    </row>
    <row r="611" spans="1:10" x14ac:dyDescent="0.2">
      <c r="A611" t="s">
        <v>2763</v>
      </c>
      <c r="B611" t="s">
        <v>266</v>
      </c>
      <c r="C611" s="1">
        <v>6728758.3203229904</v>
      </c>
      <c r="D611" s="1">
        <v>2408047.4314439301</v>
      </c>
      <c r="E611" s="1">
        <v>3761469.9706301601</v>
      </c>
      <c r="F611" s="1">
        <v>1347165.1607613601</v>
      </c>
      <c r="G611" s="1">
        <v>2657879.1210734802</v>
      </c>
      <c r="H611" s="1">
        <v>1524316.16405535</v>
      </c>
      <c r="I611" s="1">
        <v>6235673.3532881802</v>
      </c>
      <c r="J611" s="1">
        <v>4401301.6205677995</v>
      </c>
    </row>
    <row r="612" spans="1:10" x14ac:dyDescent="0.2">
      <c r="A612" t="s">
        <v>4017</v>
      </c>
      <c r="B612" t="s">
        <v>266</v>
      </c>
      <c r="C612" s="1">
        <v>6682754.8822700996</v>
      </c>
      <c r="D612" s="1">
        <v>1545163.86331844</v>
      </c>
      <c r="E612" s="1">
        <v>1428922.2559859799</v>
      </c>
      <c r="F612" s="1">
        <v>710626.86246228195</v>
      </c>
      <c r="G612" s="1">
        <v>1268333.5606741901</v>
      </c>
      <c r="H612" s="1">
        <v>1052033.1932725899</v>
      </c>
      <c r="I612" s="1">
        <v>4215517.0635117302</v>
      </c>
      <c r="J612" s="1">
        <v>2235644.0187034602</v>
      </c>
    </row>
    <row r="613" spans="1:10" x14ac:dyDescent="0.2">
      <c r="A613" t="s">
        <v>10101</v>
      </c>
      <c r="B613" t="s">
        <v>266</v>
      </c>
      <c r="C613" s="1">
        <v>436411.618293643</v>
      </c>
      <c r="D613" s="1">
        <v>3304.62851619721</v>
      </c>
      <c r="F613" s="1">
        <v>137862.98371779901</v>
      </c>
      <c r="G613" s="1">
        <v>61997.114146232598</v>
      </c>
      <c r="H613" s="1">
        <v>52703.515864372297</v>
      </c>
      <c r="I613" s="1">
        <v>3724.50031614304</v>
      </c>
      <c r="J613" s="1">
        <v>243735.96033775801</v>
      </c>
    </row>
    <row r="614" spans="1:10" x14ac:dyDescent="0.2">
      <c r="A614" t="s">
        <v>13647</v>
      </c>
      <c r="B614" t="s">
        <v>1365</v>
      </c>
      <c r="C614" s="1">
        <v>77484.950569152803</v>
      </c>
      <c r="D614" s="1">
        <v>7869.7668700218201</v>
      </c>
      <c r="E614" s="1">
        <v>28388.816028595</v>
      </c>
      <c r="F614" s="1">
        <v>5005.0475807189996</v>
      </c>
      <c r="G614" s="1">
        <v>451.21098947525002</v>
      </c>
      <c r="I614" s="1">
        <v>158974.001619816</v>
      </c>
    </row>
    <row r="615" spans="1:10" x14ac:dyDescent="0.2">
      <c r="A615" t="s">
        <v>24999</v>
      </c>
      <c r="B615" t="s">
        <v>284</v>
      </c>
      <c r="H615" s="1">
        <v>38443.768096923799</v>
      </c>
    </row>
    <row r="616" spans="1:10" x14ac:dyDescent="0.2">
      <c r="A616" t="s">
        <v>16707</v>
      </c>
      <c r="B616" t="s">
        <v>975</v>
      </c>
      <c r="E616" s="1">
        <v>213.591643333435</v>
      </c>
    </row>
    <row r="617" spans="1:10" x14ac:dyDescent="0.2">
      <c r="A617" t="s">
        <v>19865</v>
      </c>
      <c r="B617" t="s">
        <v>121</v>
      </c>
      <c r="D617" s="1">
        <v>3810.6869773864801</v>
      </c>
      <c r="I617" s="1">
        <v>148.02679491043099</v>
      </c>
      <c r="J617" s="1">
        <v>2869.5444393158</v>
      </c>
    </row>
    <row r="618" spans="1:10" x14ac:dyDescent="0.2">
      <c r="A618" t="s">
        <v>9807</v>
      </c>
      <c r="B618" t="s">
        <v>745</v>
      </c>
      <c r="C618" s="1">
        <v>5026705.0558404997</v>
      </c>
      <c r="D618" s="1">
        <v>3635510.0801651501</v>
      </c>
      <c r="E618" s="1">
        <v>3129543.4444174701</v>
      </c>
      <c r="F618" s="1">
        <v>3150604.8910722798</v>
      </c>
      <c r="G618" s="1">
        <v>3341496.92702389</v>
      </c>
      <c r="H618" s="1">
        <v>5551941.3703565598</v>
      </c>
      <c r="I618" s="1">
        <v>3512598.4052782101</v>
      </c>
      <c r="J618" s="1">
        <v>5167153.8266713601</v>
      </c>
    </row>
    <row r="619" spans="1:10" x14ac:dyDescent="0.2">
      <c r="A619" t="s">
        <v>20750</v>
      </c>
      <c r="B619" t="s">
        <v>499</v>
      </c>
      <c r="D619" s="1">
        <v>3077.51160717011</v>
      </c>
      <c r="F619" s="1">
        <v>27044.565811157201</v>
      </c>
      <c r="H619" s="1">
        <v>3035.4952621460002</v>
      </c>
      <c r="I619" s="1">
        <v>5436.4864883422897</v>
      </c>
      <c r="J619" s="1">
        <v>8399.4714355468805</v>
      </c>
    </row>
    <row r="620" spans="1:10" x14ac:dyDescent="0.2">
      <c r="A620" t="s">
        <v>10440</v>
      </c>
      <c r="B620" t="s">
        <v>158</v>
      </c>
      <c r="C620" s="1">
        <v>788.79944455623695</v>
      </c>
      <c r="D620" s="1">
        <v>14412.0588018894</v>
      </c>
    </row>
    <row r="621" spans="1:10" x14ac:dyDescent="0.2">
      <c r="A621" t="s">
        <v>5038</v>
      </c>
      <c r="B621" t="s">
        <v>745</v>
      </c>
      <c r="C621" s="1">
        <v>3426620.9601874398</v>
      </c>
      <c r="D621" s="1">
        <v>1358657.4635982499</v>
      </c>
      <c r="E621" s="1">
        <v>1909578.5542337899</v>
      </c>
      <c r="F621" s="1">
        <v>1664792.4886651</v>
      </c>
      <c r="G621" s="1">
        <v>3184474.38817167</v>
      </c>
      <c r="H621" s="1">
        <v>4038125.3332543401</v>
      </c>
      <c r="I621" s="1">
        <v>2422546.4115588702</v>
      </c>
      <c r="J621" s="1">
        <v>2418996.9270582199</v>
      </c>
    </row>
    <row r="622" spans="1:10" x14ac:dyDescent="0.2">
      <c r="A622" t="s">
        <v>7257</v>
      </c>
      <c r="B622" t="s">
        <v>2889</v>
      </c>
      <c r="C622" s="1">
        <v>14200.9328694343</v>
      </c>
      <c r="D622" s="1">
        <v>37379.8111438751</v>
      </c>
      <c r="E622" s="1">
        <v>4912.4356346130398</v>
      </c>
      <c r="F622" s="1">
        <v>9657.7965538501703</v>
      </c>
      <c r="G622" s="1">
        <v>11624.7157154083</v>
      </c>
      <c r="H622" s="1">
        <v>20190.4288778306</v>
      </c>
      <c r="I622" s="1">
        <v>28938.935217380498</v>
      </c>
      <c r="J622" s="1">
        <v>12844.996559143099</v>
      </c>
    </row>
    <row r="623" spans="1:10" x14ac:dyDescent="0.2">
      <c r="A623" t="s">
        <v>10559</v>
      </c>
      <c r="B623" t="s">
        <v>2271</v>
      </c>
      <c r="C623" s="1">
        <v>25563.197341919</v>
      </c>
      <c r="D623" s="1">
        <v>18014.861743926998</v>
      </c>
    </row>
    <row r="624" spans="1:10" x14ac:dyDescent="0.2">
      <c r="A624" t="s">
        <v>23899</v>
      </c>
      <c r="B624" t="s">
        <v>2271</v>
      </c>
      <c r="D624" s="1">
        <v>2914.2128422260298</v>
      </c>
    </row>
    <row r="625" spans="1:10" x14ac:dyDescent="0.2">
      <c r="A625" t="s">
        <v>7438</v>
      </c>
      <c r="B625" t="s">
        <v>30</v>
      </c>
      <c r="C625" s="1">
        <v>5713657.2445827704</v>
      </c>
      <c r="D625" s="1">
        <v>6264742.5266612796</v>
      </c>
      <c r="E625" s="1">
        <v>4522185.3578890599</v>
      </c>
      <c r="F625" s="1">
        <v>7970310.7165963696</v>
      </c>
      <c r="G625" s="1">
        <v>2115366.8447158299</v>
      </c>
      <c r="H625" s="1">
        <v>9177158.7079978008</v>
      </c>
      <c r="I625" s="1">
        <v>5193445.4230942698</v>
      </c>
      <c r="J625" s="1">
        <v>7199379.2948296098</v>
      </c>
    </row>
    <row r="626" spans="1:10" x14ac:dyDescent="0.2">
      <c r="A626" t="s">
        <v>5346</v>
      </c>
      <c r="B626" t="s">
        <v>34</v>
      </c>
      <c r="C626" s="1">
        <v>613.67293071746803</v>
      </c>
      <c r="F626" s="1">
        <v>768.23416447639499</v>
      </c>
      <c r="G626" s="1">
        <v>161.15636050701099</v>
      </c>
      <c r="H626" s="1">
        <v>353.02604818344099</v>
      </c>
      <c r="J626" s="1">
        <v>349.50816154479998</v>
      </c>
    </row>
    <row r="627" spans="1:10" x14ac:dyDescent="0.2">
      <c r="A627" t="s">
        <v>22238</v>
      </c>
      <c r="B627" t="s">
        <v>5668</v>
      </c>
      <c r="D627" s="1">
        <v>4583.2500138282803</v>
      </c>
    </row>
    <row r="628" spans="1:10" x14ac:dyDescent="0.2">
      <c r="A628" t="s">
        <v>16288</v>
      </c>
      <c r="B628" t="s">
        <v>2017</v>
      </c>
      <c r="E628" s="1">
        <v>221966.349814177</v>
      </c>
      <c r="G628" s="1">
        <v>47166.789799690298</v>
      </c>
      <c r="I628" s="1">
        <v>639585.35168218601</v>
      </c>
    </row>
    <row r="629" spans="1:10" x14ac:dyDescent="0.2">
      <c r="A629" t="s">
        <v>20639</v>
      </c>
      <c r="B629" t="s">
        <v>270</v>
      </c>
      <c r="D629" s="1">
        <v>7861.7559885978799</v>
      </c>
      <c r="I629" s="1">
        <v>1705.8285841941799</v>
      </c>
    </row>
    <row r="630" spans="1:10" x14ac:dyDescent="0.2">
      <c r="A630" t="s">
        <v>23995</v>
      </c>
      <c r="B630" t="s">
        <v>18</v>
      </c>
      <c r="D630" s="1">
        <v>3049.78980636597</v>
      </c>
      <c r="H630" s="1">
        <v>2146.2664604186998</v>
      </c>
      <c r="J630" s="1">
        <v>17334.277702331601</v>
      </c>
    </row>
    <row r="631" spans="1:10" x14ac:dyDescent="0.2">
      <c r="A631" t="s">
        <v>18790</v>
      </c>
      <c r="B631" t="s">
        <v>425</v>
      </c>
      <c r="G631" s="1">
        <v>21904.632034301801</v>
      </c>
    </row>
    <row r="632" spans="1:10" x14ac:dyDescent="0.2">
      <c r="A632" t="s">
        <v>14904</v>
      </c>
      <c r="B632" t="s">
        <v>342</v>
      </c>
      <c r="E632" s="1">
        <v>17294.8953342438</v>
      </c>
      <c r="G632" s="1">
        <v>17482.2817134857</v>
      </c>
      <c r="I632" s="1">
        <v>23649.230575561502</v>
      </c>
    </row>
    <row r="633" spans="1:10" x14ac:dyDescent="0.2">
      <c r="A633" t="s">
        <v>22131</v>
      </c>
      <c r="B633" t="s">
        <v>22076</v>
      </c>
      <c r="D633" s="1">
        <v>18530.377992630001</v>
      </c>
      <c r="H633" s="1">
        <v>12359.738755226101</v>
      </c>
    </row>
    <row r="634" spans="1:10" x14ac:dyDescent="0.2">
      <c r="A634" t="s">
        <v>7015</v>
      </c>
      <c r="B634" t="s">
        <v>113</v>
      </c>
      <c r="C634" s="1">
        <v>6186.1684565544201</v>
      </c>
      <c r="F634" s="1">
        <v>6606.2481493949899</v>
      </c>
    </row>
    <row r="635" spans="1:10" x14ac:dyDescent="0.2">
      <c r="A635" t="s">
        <v>18571</v>
      </c>
      <c r="B635" t="s">
        <v>17537</v>
      </c>
      <c r="G635" s="1">
        <v>13655.054504871399</v>
      </c>
    </row>
    <row r="636" spans="1:10" x14ac:dyDescent="0.2">
      <c r="A636" t="s">
        <v>2409</v>
      </c>
      <c r="B636" t="s">
        <v>60</v>
      </c>
      <c r="C636" s="1">
        <v>38966.535420179302</v>
      </c>
      <c r="D636" s="1">
        <v>21150.735167026502</v>
      </c>
      <c r="E636" s="1">
        <v>4749.1049346923801</v>
      </c>
      <c r="F636" s="1">
        <v>11400.4766356945</v>
      </c>
      <c r="G636" s="1">
        <v>2801.5576527118701</v>
      </c>
      <c r="H636" s="1">
        <v>2525.4163990020802</v>
      </c>
      <c r="I636" s="1">
        <v>20951.2448880673</v>
      </c>
      <c r="J636" s="1">
        <v>9113.5161070823706</v>
      </c>
    </row>
    <row r="637" spans="1:10" x14ac:dyDescent="0.2">
      <c r="A637" t="s">
        <v>19890</v>
      </c>
      <c r="B637" t="s">
        <v>6799</v>
      </c>
      <c r="D637" s="1">
        <v>4515.8277912139902</v>
      </c>
      <c r="F637" s="1">
        <v>10065.808419704401</v>
      </c>
      <c r="I637" s="1">
        <v>3287.93747520447</v>
      </c>
    </row>
    <row r="638" spans="1:10" x14ac:dyDescent="0.2">
      <c r="A638" t="s">
        <v>18555</v>
      </c>
      <c r="B638" t="s">
        <v>17511</v>
      </c>
      <c r="G638" s="1">
        <v>29766.337175369299</v>
      </c>
      <c r="H638" s="1">
        <v>25963.563863158201</v>
      </c>
    </row>
    <row r="639" spans="1:10" x14ac:dyDescent="0.2">
      <c r="A639" t="s">
        <v>13379</v>
      </c>
      <c r="B639" t="s">
        <v>962</v>
      </c>
      <c r="C639" s="1">
        <v>81903.5064210891</v>
      </c>
      <c r="D639" s="1">
        <v>61703.449639558799</v>
      </c>
      <c r="E639" s="1">
        <v>6073.6646509170496</v>
      </c>
      <c r="F639" s="1">
        <v>50731.108987212203</v>
      </c>
      <c r="G639" s="1">
        <v>1718.7707986831699</v>
      </c>
      <c r="H639" s="1">
        <v>175122.10736799301</v>
      </c>
      <c r="I639" s="1">
        <v>2170.0429530143701</v>
      </c>
      <c r="J639" s="1">
        <v>106158.231903315</v>
      </c>
    </row>
    <row r="640" spans="1:10" x14ac:dyDescent="0.2">
      <c r="A640" t="s">
        <v>2147</v>
      </c>
      <c r="B640" t="s">
        <v>2146</v>
      </c>
      <c r="C640" s="1">
        <v>1446.2023143768299</v>
      </c>
      <c r="E640" s="1">
        <v>252.04278469085699</v>
      </c>
      <c r="I640" s="1">
        <v>5109.0080680847204</v>
      </c>
    </row>
    <row r="641" spans="1:10" x14ac:dyDescent="0.2">
      <c r="A641" t="s">
        <v>8314</v>
      </c>
      <c r="B641" t="s">
        <v>849</v>
      </c>
      <c r="C641" s="1">
        <v>639326.890225649</v>
      </c>
      <c r="E641" s="1">
        <v>9503.0920050144305</v>
      </c>
      <c r="F641" s="1">
        <v>29907.864474296501</v>
      </c>
      <c r="G641" s="1">
        <v>138616.859357476</v>
      </c>
      <c r="H641" s="1">
        <v>81818.756457805706</v>
      </c>
      <c r="J641" s="1">
        <v>42201.949221611001</v>
      </c>
    </row>
    <row r="642" spans="1:10" x14ac:dyDescent="0.2">
      <c r="A642" t="s">
        <v>10304</v>
      </c>
      <c r="B642" t="s">
        <v>709</v>
      </c>
      <c r="C642" s="1">
        <v>107236.805091858</v>
      </c>
      <c r="D642" s="1">
        <v>10163.4017391205</v>
      </c>
      <c r="E642" s="1">
        <v>19032.9843139648</v>
      </c>
      <c r="F642" s="1">
        <v>4501.1527118682898</v>
      </c>
      <c r="G642" s="1">
        <v>17197.089752197298</v>
      </c>
      <c r="I642" s="1">
        <v>12406.7635617256</v>
      </c>
      <c r="J642" s="1">
        <v>4092.8291664123499</v>
      </c>
    </row>
    <row r="643" spans="1:10" x14ac:dyDescent="0.2">
      <c r="A643" t="s">
        <v>18195</v>
      </c>
      <c r="B643" t="s">
        <v>1704</v>
      </c>
      <c r="G643" s="1">
        <v>4198.99642109871</v>
      </c>
    </row>
    <row r="644" spans="1:10" x14ac:dyDescent="0.2">
      <c r="A644" t="s">
        <v>12161</v>
      </c>
      <c r="B644" t="s">
        <v>20</v>
      </c>
      <c r="C644" s="1">
        <v>39429661.428478204</v>
      </c>
      <c r="D644" s="1">
        <v>13741432.548257699</v>
      </c>
      <c r="E644" s="1">
        <v>61537601.431600101</v>
      </c>
      <c r="F644" s="1">
        <v>22205327.614968099</v>
      </c>
      <c r="G644" s="1">
        <v>16282009.3144888</v>
      </c>
      <c r="H644" s="1">
        <v>10280150.287526101</v>
      </c>
      <c r="I644" s="1">
        <v>37548757.564656399</v>
      </c>
      <c r="J644" s="1">
        <v>20223931.322759401</v>
      </c>
    </row>
    <row r="645" spans="1:10" x14ac:dyDescent="0.2">
      <c r="A645" t="s">
        <v>7859</v>
      </c>
      <c r="B645" t="s">
        <v>1608</v>
      </c>
      <c r="C645" s="1">
        <v>24506.626541137699</v>
      </c>
      <c r="D645" s="1">
        <v>108886.23939895599</v>
      </c>
      <c r="E645" s="1">
        <v>107665.69862413401</v>
      </c>
      <c r="F645" s="1">
        <v>182050.476685286</v>
      </c>
      <c r="G645" s="1">
        <v>64358.362514495901</v>
      </c>
      <c r="H645" s="1">
        <v>135770.66927528399</v>
      </c>
      <c r="I645" s="1">
        <v>254267.809703351</v>
      </c>
      <c r="J645" s="1">
        <v>91424.261565208493</v>
      </c>
    </row>
    <row r="646" spans="1:10" x14ac:dyDescent="0.2">
      <c r="A646" t="s">
        <v>5308</v>
      </c>
      <c r="B646" t="s">
        <v>1903</v>
      </c>
      <c r="C646" s="1">
        <v>88539.385013580395</v>
      </c>
      <c r="D646" s="1">
        <v>142881.19985175101</v>
      </c>
      <c r="E646" s="1">
        <v>48730.977205276497</v>
      </c>
      <c r="F646" s="1">
        <v>99202.573873519897</v>
      </c>
      <c r="G646" s="1">
        <v>1690.4156272411401</v>
      </c>
      <c r="H646" s="1">
        <v>5425.1169090271096</v>
      </c>
      <c r="I646" s="1">
        <v>97374.830397605896</v>
      </c>
      <c r="J646" s="1">
        <v>6967.3593363761902</v>
      </c>
    </row>
    <row r="647" spans="1:10" x14ac:dyDescent="0.2">
      <c r="A647" t="s">
        <v>11468</v>
      </c>
      <c r="B647" t="s">
        <v>3622</v>
      </c>
      <c r="C647" s="1">
        <v>2443422.4820580501</v>
      </c>
      <c r="D647" s="1">
        <v>117197.73628521001</v>
      </c>
      <c r="E647" s="1">
        <v>3667757.09076118</v>
      </c>
      <c r="F647" s="1">
        <v>191299.35112834</v>
      </c>
      <c r="G647" s="1">
        <v>2066927.1066527399</v>
      </c>
      <c r="H647" s="1">
        <v>187841.61664938901</v>
      </c>
      <c r="I647" s="1">
        <v>12125382.3140216</v>
      </c>
      <c r="J647" s="1">
        <v>201440.13289260899</v>
      </c>
    </row>
    <row r="648" spans="1:10" x14ac:dyDescent="0.2">
      <c r="A648" t="s">
        <v>5469</v>
      </c>
      <c r="B648" t="s">
        <v>235</v>
      </c>
      <c r="C648" s="1">
        <v>3239138.6568998098</v>
      </c>
      <c r="D648" s="1">
        <v>375719.71874391998</v>
      </c>
      <c r="E648" s="1">
        <v>884694.81712472404</v>
      </c>
      <c r="F648" s="1">
        <v>975647.95085167896</v>
      </c>
      <c r="G648" s="1">
        <v>734268.78169047902</v>
      </c>
      <c r="H648" s="1">
        <v>1223417.3260285901</v>
      </c>
      <c r="I648" s="1">
        <v>1492914.2371189599</v>
      </c>
      <c r="J648" s="1">
        <v>676788.35666930606</v>
      </c>
    </row>
    <row r="649" spans="1:10" x14ac:dyDescent="0.2">
      <c r="A649" t="s">
        <v>24769</v>
      </c>
      <c r="B649" t="s">
        <v>235</v>
      </c>
      <c r="H649" s="1">
        <v>15581.2059326172</v>
      </c>
      <c r="J649" s="1">
        <v>3806.4285883903499</v>
      </c>
    </row>
    <row r="650" spans="1:10" x14ac:dyDescent="0.2">
      <c r="A650" t="s">
        <v>17490</v>
      </c>
      <c r="B650" t="s">
        <v>17489</v>
      </c>
      <c r="G650" s="1">
        <v>1487.8586659431401</v>
      </c>
      <c r="H650" s="1">
        <v>5846.9423885345504</v>
      </c>
    </row>
    <row r="651" spans="1:10" x14ac:dyDescent="0.2">
      <c r="A651" t="s">
        <v>599</v>
      </c>
      <c r="B651" t="s">
        <v>598</v>
      </c>
      <c r="C651" s="1">
        <v>19440.899757385301</v>
      </c>
      <c r="E651" s="1">
        <v>1694.1751580238399</v>
      </c>
      <c r="I651" s="1">
        <v>31211.837335586501</v>
      </c>
    </row>
    <row r="652" spans="1:10" x14ac:dyDescent="0.2">
      <c r="A652" t="s">
        <v>5093</v>
      </c>
      <c r="B652" t="s">
        <v>782</v>
      </c>
      <c r="C652" s="1">
        <v>11250.997253418</v>
      </c>
    </row>
    <row r="653" spans="1:10" x14ac:dyDescent="0.2">
      <c r="A653" t="s">
        <v>13014</v>
      </c>
      <c r="B653" t="s">
        <v>144</v>
      </c>
      <c r="C653" s="1">
        <v>8529191.2556125</v>
      </c>
      <c r="D653" s="1">
        <v>3010122.5070097502</v>
      </c>
      <c r="E653" s="1">
        <v>2437354.5738874702</v>
      </c>
      <c r="F653" s="1">
        <v>1584867.7722831999</v>
      </c>
      <c r="G653" s="1">
        <v>1419148.8143517999</v>
      </c>
      <c r="H653" s="1">
        <v>1053679.92346859</v>
      </c>
      <c r="I653" s="1">
        <v>3580467.2289215298</v>
      </c>
      <c r="J653" s="1">
        <v>866681.00116729701</v>
      </c>
    </row>
    <row r="654" spans="1:10" x14ac:dyDescent="0.2">
      <c r="A654" t="s">
        <v>24554</v>
      </c>
      <c r="B654" t="s">
        <v>144</v>
      </c>
      <c r="H654" s="1">
        <v>2040.1922602653499</v>
      </c>
    </row>
    <row r="655" spans="1:10" x14ac:dyDescent="0.2">
      <c r="A655" t="s">
        <v>22101</v>
      </c>
      <c r="B655" t="s">
        <v>115</v>
      </c>
      <c r="D655" s="1">
        <v>67835.242980957002</v>
      </c>
      <c r="F655" s="1">
        <v>64500.5332641602</v>
      </c>
    </row>
    <row r="656" spans="1:10" x14ac:dyDescent="0.2">
      <c r="A656" t="s">
        <v>1665</v>
      </c>
      <c r="B656" t="s">
        <v>1664</v>
      </c>
      <c r="C656" s="1">
        <v>434.88970065116899</v>
      </c>
    </row>
    <row r="657" spans="1:10" x14ac:dyDescent="0.2">
      <c r="A657" t="s">
        <v>11558</v>
      </c>
      <c r="B657" t="s">
        <v>858</v>
      </c>
      <c r="C657" s="1">
        <v>4391.2127842903101</v>
      </c>
      <c r="D657" s="1">
        <v>12201.455790996501</v>
      </c>
      <c r="E657" s="1">
        <v>17626.537479400598</v>
      </c>
      <c r="F657" s="1">
        <v>5159.0876441001901</v>
      </c>
      <c r="H657" s="1">
        <v>10818.542427062999</v>
      </c>
      <c r="I657" s="1">
        <v>62136.290213107997</v>
      </c>
      <c r="J657" s="1">
        <v>33773.578418254903</v>
      </c>
    </row>
    <row r="658" spans="1:10" x14ac:dyDescent="0.2">
      <c r="A658" t="s">
        <v>8489</v>
      </c>
      <c r="B658" t="s">
        <v>4513</v>
      </c>
      <c r="C658" s="1">
        <v>80339.011344432802</v>
      </c>
    </row>
    <row r="659" spans="1:10" x14ac:dyDescent="0.2">
      <c r="A659" t="s">
        <v>22474</v>
      </c>
      <c r="B659" t="s">
        <v>316</v>
      </c>
      <c r="D659" s="1">
        <v>2042.9334940910301</v>
      </c>
    </row>
    <row r="660" spans="1:10" x14ac:dyDescent="0.2">
      <c r="A660" t="s">
        <v>20501</v>
      </c>
      <c r="B660" t="s">
        <v>2512</v>
      </c>
      <c r="F660" s="1">
        <v>36758.7705383301</v>
      </c>
      <c r="I660" s="1">
        <v>69888.671508789106</v>
      </c>
    </row>
    <row r="661" spans="1:10" x14ac:dyDescent="0.2">
      <c r="A661" t="s">
        <v>13825</v>
      </c>
      <c r="B661" t="s">
        <v>2512</v>
      </c>
      <c r="C661" s="1">
        <v>242616.882380486</v>
      </c>
      <c r="D661" s="1">
        <v>3399.58301734925</v>
      </c>
      <c r="E661" s="1">
        <v>130544.582553506</v>
      </c>
      <c r="F661" s="1">
        <v>280.75739717483498</v>
      </c>
      <c r="G661" s="1">
        <v>55885.9467649461</v>
      </c>
      <c r="H661" s="1">
        <v>194071.458124161</v>
      </c>
      <c r="I661" s="1">
        <v>264975.69584274298</v>
      </c>
    </row>
    <row r="662" spans="1:10" x14ac:dyDescent="0.2">
      <c r="A662" t="s">
        <v>11721</v>
      </c>
      <c r="B662" t="s">
        <v>1616</v>
      </c>
      <c r="C662" s="1">
        <v>144770.81884765599</v>
      </c>
      <c r="H662" s="1">
        <v>144056.80358886701</v>
      </c>
      <c r="I662" s="1">
        <v>242466.58715820301</v>
      </c>
    </row>
    <row r="663" spans="1:10" x14ac:dyDescent="0.2">
      <c r="A663" t="s">
        <v>25191</v>
      </c>
      <c r="B663" t="s">
        <v>842</v>
      </c>
      <c r="J663" s="1">
        <v>79972.658020019502</v>
      </c>
    </row>
    <row r="664" spans="1:10" x14ac:dyDescent="0.2">
      <c r="A664" t="s">
        <v>10044</v>
      </c>
      <c r="B664" t="s">
        <v>451</v>
      </c>
      <c r="C664" s="1">
        <v>4004689.87696219</v>
      </c>
      <c r="D664" s="1">
        <v>1553287.3559346199</v>
      </c>
      <c r="E664" s="1">
        <v>2026540.73637271</v>
      </c>
      <c r="F664" s="1">
        <v>1702412.3628766499</v>
      </c>
      <c r="G664" s="1">
        <v>855843.54715347302</v>
      </c>
      <c r="H664" s="1">
        <v>473735.45891547197</v>
      </c>
      <c r="I664" s="1">
        <v>2556502.4067707099</v>
      </c>
      <c r="J664" s="1">
        <v>1090079.37117839</v>
      </c>
    </row>
    <row r="665" spans="1:10" x14ac:dyDescent="0.2">
      <c r="A665" t="s">
        <v>17414</v>
      </c>
      <c r="B665" t="s">
        <v>451</v>
      </c>
      <c r="G665" s="1">
        <v>542.21299624442997</v>
      </c>
    </row>
    <row r="666" spans="1:10" x14ac:dyDescent="0.2">
      <c r="A666" t="s">
        <v>14656</v>
      </c>
      <c r="B666" t="s">
        <v>1017</v>
      </c>
      <c r="D666" s="1">
        <v>136419.55767822301</v>
      </c>
      <c r="E666" s="1">
        <v>3481.4316692352299</v>
      </c>
      <c r="F666" s="1">
        <v>82346.404510498105</v>
      </c>
      <c r="G666" s="1">
        <v>18057.952835083001</v>
      </c>
      <c r="J666" s="1">
        <v>10167.9435949326</v>
      </c>
    </row>
    <row r="667" spans="1:10" x14ac:dyDescent="0.2">
      <c r="A667" t="s">
        <v>3827</v>
      </c>
      <c r="B667" t="s">
        <v>1196</v>
      </c>
      <c r="C667" s="1">
        <v>4251455.51286209</v>
      </c>
      <c r="D667" s="1">
        <v>44432.710511565201</v>
      </c>
      <c r="E667" s="1">
        <v>2239143.7007398601</v>
      </c>
      <c r="F667" s="1">
        <v>19668.8008687496</v>
      </c>
      <c r="G667" s="1">
        <v>698270.67373418901</v>
      </c>
      <c r="H667" s="1">
        <v>22460.855888962698</v>
      </c>
      <c r="I667" s="1">
        <v>999142.150582075</v>
      </c>
      <c r="J667" s="1">
        <v>28299.8745603561</v>
      </c>
    </row>
    <row r="668" spans="1:10" x14ac:dyDescent="0.2">
      <c r="A668" t="s">
        <v>11990</v>
      </c>
      <c r="B668" t="s">
        <v>654</v>
      </c>
      <c r="C668" s="1">
        <v>31415.912836074898</v>
      </c>
      <c r="D668" s="1">
        <v>16850.940227747</v>
      </c>
      <c r="E668" s="1">
        <v>83405.136797904896</v>
      </c>
      <c r="F668" s="1">
        <v>103032.533587456</v>
      </c>
      <c r="G668" s="1">
        <v>97076.188387870803</v>
      </c>
      <c r="H668" s="1">
        <v>16590.2041180134</v>
      </c>
      <c r="I668" s="1">
        <v>122171.76343298001</v>
      </c>
      <c r="J668" s="1">
        <v>24620.642658233701</v>
      </c>
    </row>
    <row r="669" spans="1:10" x14ac:dyDescent="0.2">
      <c r="A669" t="s">
        <v>2145</v>
      </c>
      <c r="B669" t="s">
        <v>1883</v>
      </c>
      <c r="C669" s="1">
        <v>114554.371888518</v>
      </c>
      <c r="D669" s="1">
        <v>18040.292475223599</v>
      </c>
      <c r="E669" s="1">
        <v>60648.291694164203</v>
      </c>
      <c r="F669" s="1">
        <v>54535.834705352798</v>
      </c>
      <c r="I669" s="1">
        <v>62579.249021291798</v>
      </c>
      <c r="J669" s="1">
        <v>21713.749168396</v>
      </c>
    </row>
    <row r="670" spans="1:10" x14ac:dyDescent="0.2">
      <c r="A670" t="s">
        <v>13559</v>
      </c>
      <c r="B670" t="s">
        <v>3010</v>
      </c>
      <c r="C670" s="1">
        <v>249225.86520194999</v>
      </c>
      <c r="E670" s="1">
        <v>454667.704936027</v>
      </c>
      <c r="G670" s="1">
        <v>45221.167915344202</v>
      </c>
      <c r="I670" s="1">
        <v>1217624.08634567</v>
      </c>
    </row>
    <row r="671" spans="1:10" x14ac:dyDescent="0.2">
      <c r="A671" t="s">
        <v>1594</v>
      </c>
      <c r="B671" t="s">
        <v>384</v>
      </c>
      <c r="C671" s="1">
        <v>252101.796633363</v>
      </c>
      <c r="D671" s="1">
        <v>177813.97559976601</v>
      </c>
      <c r="E671" s="1">
        <v>406222.67850363301</v>
      </c>
      <c r="F671" s="1">
        <v>246426.371530056</v>
      </c>
      <c r="G671" s="1">
        <v>130201.567566991</v>
      </c>
      <c r="H671" s="1">
        <v>122968.823407412</v>
      </c>
      <c r="I671" s="1">
        <v>845904.61438417505</v>
      </c>
      <c r="J671" s="1">
        <v>227027.12323546401</v>
      </c>
    </row>
    <row r="672" spans="1:10" x14ac:dyDescent="0.2">
      <c r="A672" t="s">
        <v>8251</v>
      </c>
      <c r="B672" t="s">
        <v>384</v>
      </c>
      <c r="C672" s="1">
        <v>34943.919521331802</v>
      </c>
      <c r="D672" s="1">
        <v>203472.49013400101</v>
      </c>
      <c r="F672" s="1">
        <v>452603.97382569301</v>
      </c>
      <c r="H672" s="1">
        <v>53273.323910474799</v>
      </c>
      <c r="J672" s="1">
        <v>190940.77041065699</v>
      </c>
    </row>
    <row r="673" spans="1:10" x14ac:dyDescent="0.2">
      <c r="A673" t="s">
        <v>23386</v>
      </c>
      <c r="B673" t="s">
        <v>10821</v>
      </c>
      <c r="D673" s="1">
        <v>28735.550230026201</v>
      </c>
    </row>
    <row r="674" spans="1:10" x14ac:dyDescent="0.2">
      <c r="A674" t="s">
        <v>17612</v>
      </c>
      <c r="B674" t="s">
        <v>17167</v>
      </c>
      <c r="G674" s="1">
        <v>1356.0275096893299</v>
      </c>
      <c r="H674" s="1">
        <v>30636.8960928917</v>
      </c>
      <c r="I674" s="1">
        <v>33710.745155096098</v>
      </c>
      <c r="J674" s="1">
        <v>28120.5145645142</v>
      </c>
    </row>
    <row r="675" spans="1:10" x14ac:dyDescent="0.2">
      <c r="A675" t="s">
        <v>12306</v>
      </c>
      <c r="B675" t="s">
        <v>1474</v>
      </c>
      <c r="C675" s="1">
        <v>41792.728024482698</v>
      </c>
      <c r="D675" s="1">
        <v>2009.3435354232799</v>
      </c>
      <c r="E675" s="1">
        <v>366819.12005615199</v>
      </c>
      <c r="F675" s="1">
        <v>143491.908927918</v>
      </c>
      <c r="G675" s="1">
        <v>8824.88818740846</v>
      </c>
      <c r="H675" s="1">
        <v>209690.34862518299</v>
      </c>
      <c r="I675" s="1">
        <v>253515.046122789</v>
      </c>
      <c r="J675" s="1">
        <v>20510.165057182301</v>
      </c>
    </row>
    <row r="676" spans="1:10" x14ac:dyDescent="0.2">
      <c r="A676" t="s">
        <v>8642</v>
      </c>
      <c r="B676" t="s">
        <v>20</v>
      </c>
      <c r="C676" s="1">
        <v>3853024.8932781201</v>
      </c>
      <c r="D676" s="1">
        <v>3354014.8365096999</v>
      </c>
      <c r="E676" s="1">
        <v>4739925.7405901002</v>
      </c>
      <c r="F676" s="1">
        <v>6282650.7316246098</v>
      </c>
      <c r="G676" s="1">
        <v>808249.12567663204</v>
      </c>
      <c r="H676" s="1">
        <v>1394893.19990563</v>
      </c>
      <c r="I676" s="1">
        <v>5963961.9972476996</v>
      </c>
      <c r="J676" s="1">
        <v>6134735.3577213297</v>
      </c>
    </row>
    <row r="677" spans="1:10" x14ac:dyDescent="0.2">
      <c r="A677" t="s">
        <v>23596</v>
      </c>
      <c r="B677" t="s">
        <v>590</v>
      </c>
      <c r="D677" s="1">
        <v>3743.4591789245601</v>
      </c>
    </row>
    <row r="678" spans="1:10" x14ac:dyDescent="0.2">
      <c r="A678" t="s">
        <v>10005</v>
      </c>
      <c r="B678" t="s">
        <v>590</v>
      </c>
      <c r="C678" s="1">
        <v>480503.737781048</v>
      </c>
      <c r="D678" s="1">
        <v>1202150.7739214899</v>
      </c>
      <c r="E678" s="1">
        <v>297248.05684065801</v>
      </c>
      <c r="F678" s="1">
        <v>266296.067818165</v>
      </c>
      <c r="G678" s="1">
        <v>826064.56182813598</v>
      </c>
      <c r="H678" s="1">
        <v>76686.267011761694</v>
      </c>
      <c r="I678" s="1">
        <v>1818157.9590907099</v>
      </c>
      <c r="J678" s="1">
        <v>478381.31841278099</v>
      </c>
    </row>
    <row r="679" spans="1:10" x14ac:dyDescent="0.2">
      <c r="A679" t="s">
        <v>16389</v>
      </c>
      <c r="B679" t="s">
        <v>1346</v>
      </c>
      <c r="D679" s="1">
        <v>36920.310943603603</v>
      </c>
      <c r="E679" s="1">
        <v>33012.170562744097</v>
      </c>
      <c r="F679" s="1">
        <v>16597.991632461599</v>
      </c>
      <c r="H679" s="1">
        <v>7829.1671676635797</v>
      </c>
      <c r="I679" s="1">
        <v>459452.84643554699</v>
      </c>
    </row>
    <row r="680" spans="1:10" x14ac:dyDescent="0.2">
      <c r="A680" t="s">
        <v>2722</v>
      </c>
      <c r="B680" t="s">
        <v>38</v>
      </c>
      <c r="C680" s="1">
        <v>69542.626331567793</v>
      </c>
      <c r="D680" s="1">
        <v>22047.393460750602</v>
      </c>
      <c r="E680" s="1">
        <v>33740.208049774199</v>
      </c>
      <c r="F680" s="1">
        <v>31077.068338632602</v>
      </c>
      <c r="G680" s="1">
        <v>17955.211279869101</v>
      </c>
      <c r="H680" s="1">
        <v>187743.26067352301</v>
      </c>
      <c r="I680" s="1">
        <v>71015.636625290004</v>
      </c>
      <c r="J680" s="1">
        <v>82991.287191391006</v>
      </c>
    </row>
    <row r="681" spans="1:10" x14ac:dyDescent="0.2">
      <c r="A681" t="s">
        <v>2898</v>
      </c>
      <c r="B681" t="s">
        <v>1962</v>
      </c>
      <c r="C681" s="1">
        <v>2049980.9367828299</v>
      </c>
    </row>
    <row r="682" spans="1:10" x14ac:dyDescent="0.2">
      <c r="A682" t="s">
        <v>18551</v>
      </c>
      <c r="B682" t="s">
        <v>5003</v>
      </c>
      <c r="F682" s="1">
        <v>979.38511419296299</v>
      </c>
      <c r="G682" s="1">
        <v>651.43702507018997</v>
      </c>
      <c r="H682" s="1">
        <v>3353.9204864501899</v>
      </c>
      <c r="J682" s="1">
        <v>1595.8229408264201</v>
      </c>
    </row>
    <row r="683" spans="1:10" x14ac:dyDescent="0.2">
      <c r="A683" t="s">
        <v>23977</v>
      </c>
      <c r="B683" t="s">
        <v>17594</v>
      </c>
      <c r="D683" s="1">
        <v>265.80972075462302</v>
      </c>
    </row>
    <row r="684" spans="1:10" x14ac:dyDescent="0.2">
      <c r="A684" t="s">
        <v>20326</v>
      </c>
      <c r="B684" t="s">
        <v>3089</v>
      </c>
      <c r="I684" s="1">
        <v>3720.7890520095898</v>
      </c>
    </row>
    <row r="685" spans="1:10" x14ac:dyDescent="0.2">
      <c r="A685" t="s">
        <v>9215</v>
      </c>
      <c r="B685" t="s">
        <v>386</v>
      </c>
      <c r="C685" s="1">
        <v>555356.50344705605</v>
      </c>
      <c r="D685" s="1">
        <v>471063.72175121302</v>
      </c>
      <c r="E685" s="1">
        <v>57131.473419189497</v>
      </c>
      <c r="F685" s="1">
        <v>224511.18396377499</v>
      </c>
      <c r="G685" s="1">
        <v>10910.207209587101</v>
      </c>
      <c r="H685" s="1">
        <v>66792.539916992202</v>
      </c>
      <c r="I685" s="1">
        <v>396154.493309021</v>
      </c>
    </row>
    <row r="686" spans="1:10" x14ac:dyDescent="0.2">
      <c r="A686" t="s">
        <v>22397</v>
      </c>
      <c r="B686" t="s">
        <v>2069</v>
      </c>
      <c r="H686" s="1">
        <v>15205.5757484436</v>
      </c>
      <c r="J686" s="1">
        <v>15798.490677833601</v>
      </c>
    </row>
    <row r="687" spans="1:10" x14ac:dyDescent="0.2">
      <c r="A687" t="s">
        <v>21855</v>
      </c>
      <c r="B687" t="s">
        <v>1083</v>
      </c>
      <c r="D687" s="1">
        <v>5695.9024620056198</v>
      </c>
      <c r="I687" s="1">
        <v>8764.0278978347906</v>
      </c>
      <c r="J687" s="1">
        <v>1149.0956711769099</v>
      </c>
    </row>
    <row r="688" spans="1:10" x14ac:dyDescent="0.2">
      <c r="A688" t="s">
        <v>23475</v>
      </c>
      <c r="B688" t="s">
        <v>396</v>
      </c>
      <c r="D688" s="1">
        <v>381.03401660919201</v>
      </c>
    </row>
    <row r="689" spans="1:10" x14ac:dyDescent="0.2">
      <c r="A689" t="s">
        <v>1008</v>
      </c>
      <c r="B689" t="s">
        <v>396</v>
      </c>
      <c r="C689" s="1">
        <v>13101.5421066284</v>
      </c>
      <c r="D689" s="1">
        <v>32074.685497284001</v>
      </c>
    </row>
    <row r="690" spans="1:10" x14ac:dyDescent="0.2">
      <c r="A690" t="s">
        <v>18437</v>
      </c>
      <c r="B690" t="s">
        <v>14535</v>
      </c>
      <c r="G690" s="1">
        <v>57460.947845101298</v>
      </c>
      <c r="H690" s="1">
        <v>130239.272525787</v>
      </c>
      <c r="I690" s="1">
        <v>3994.5010457038902</v>
      </c>
    </row>
    <row r="691" spans="1:10" x14ac:dyDescent="0.2">
      <c r="A691" t="s">
        <v>23473</v>
      </c>
      <c r="B691" t="s">
        <v>396</v>
      </c>
      <c r="D691" s="1">
        <v>7906.1114959716797</v>
      </c>
    </row>
    <row r="692" spans="1:10" x14ac:dyDescent="0.2">
      <c r="A692" t="s">
        <v>23650</v>
      </c>
      <c r="B692" t="s">
        <v>1432</v>
      </c>
      <c r="D692" s="1">
        <v>33613.0887680054</v>
      </c>
    </row>
    <row r="693" spans="1:10" x14ac:dyDescent="0.2">
      <c r="A693" t="s">
        <v>20022</v>
      </c>
      <c r="B693" t="s">
        <v>592</v>
      </c>
      <c r="D693" s="1">
        <v>3614.8509101867699</v>
      </c>
      <c r="H693" s="1">
        <v>4669.6958389282199</v>
      </c>
      <c r="I693" s="1">
        <v>5558.0389823913602</v>
      </c>
    </row>
    <row r="694" spans="1:10" x14ac:dyDescent="0.2">
      <c r="A694" t="s">
        <v>11117</v>
      </c>
      <c r="B694" t="s">
        <v>592</v>
      </c>
      <c r="C694" s="1">
        <v>451213.660888671</v>
      </c>
      <c r="D694" s="1">
        <v>427192.08808040601</v>
      </c>
      <c r="E694" s="1">
        <v>18753.862530708298</v>
      </c>
      <c r="F694" s="1">
        <v>194943.894376993</v>
      </c>
      <c r="G694" s="1">
        <v>202731.36335325299</v>
      </c>
      <c r="H694" s="1">
        <v>294858.45498275699</v>
      </c>
      <c r="I694" s="1">
        <v>304781.58865165699</v>
      </c>
      <c r="J694" s="1">
        <v>309572.447348118</v>
      </c>
    </row>
    <row r="695" spans="1:10" x14ac:dyDescent="0.2">
      <c r="A695" t="s">
        <v>516</v>
      </c>
      <c r="B695" t="s">
        <v>515</v>
      </c>
      <c r="C695" s="1">
        <v>3847927.3812665902</v>
      </c>
      <c r="D695" s="1">
        <v>250034.93744230299</v>
      </c>
      <c r="E695" s="1">
        <v>2033535.22368932</v>
      </c>
      <c r="F695" s="1">
        <v>345132.86105751997</v>
      </c>
      <c r="G695" s="1">
        <v>1009722.0703593499</v>
      </c>
      <c r="H695" s="1">
        <v>51922.076138019598</v>
      </c>
      <c r="I695" s="1">
        <v>4127902.7401719098</v>
      </c>
      <c r="J695" s="1">
        <v>121203.125727177</v>
      </c>
    </row>
    <row r="696" spans="1:10" x14ac:dyDescent="0.2">
      <c r="A696" t="s">
        <v>6627</v>
      </c>
      <c r="B696" t="s">
        <v>1700</v>
      </c>
      <c r="C696" s="1">
        <v>44375.176063537598</v>
      </c>
    </row>
    <row r="697" spans="1:10" x14ac:dyDescent="0.2">
      <c r="A697" t="s">
        <v>16894</v>
      </c>
      <c r="B697" t="s">
        <v>1544</v>
      </c>
      <c r="E697" s="1">
        <v>299.59820270538302</v>
      </c>
      <c r="I697" s="1">
        <v>154771.48995208699</v>
      </c>
    </row>
    <row r="698" spans="1:10" x14ac:dyDescent="0.2">
      <c r="A698" t="s">
        <v>4816</v>
      </c>
      <c r="B698" t="s">
        <v>348</v>
      </c>
      <c r="C698" s="1">
        <v>21962.1757714749</v>
      </c>
      <c r="D698" s="1">
        <v>65122.487194061301</v>
      </c>
      <c r="F698" s="1">
        <v>103128.230298996</v>
      </c>
      <c r="H698" s="1">
        <v>265230.80658125901</v>
      </c>
      <c r="I698" s="1">
        <v>164175.71487617501</v>
      </c>
      <c r="J698" s="1">
        <v>363809.93595886201</v>
      </c>
    </row>
    <row r="699" spans="1:10" x14ac:dyDescent="0.2">
      <c r="A699" t="s">
        <v>4435</v>
      </c>
      <c r="B699" t="s">
        <v>1354</v>
      </c>
      <c r="C699" s="1">
        <v>56971.234584808401</v>
      </c>
      <c r="D699" s="1">
        <v>4014.1954803466801</v>
      </c>
      <c r="F699" s="1">
        <v>6801.3783855438196</v>
      </c>
      <c r="H699" s="1">
        <v>33082.745678544103</v>
      </c>
      <c r="I699" s="1">
        <v>75750.896248340607</v>
      </c>
      <c r="J699" s="1">
        <v>5020.2528800964401</v>
      </c>
    </row>
    <row r="700" spans="1:10" x14ac:dyDescent="0.2">
      <c r="A700" t="s">
        <v>6988</v>
      </c>
      <c r="B700" t="s">
        <v>1354</v>
      </c>
      <c r="C700" s="1">
        <v>867.40660667419502</v>
      </c>
      <c r="D700" s="1">
        <v>40978.911750435902</v>
      </c>
      <c r="F700" s="1">
        <v>38241.264540672302</v>
      </c>
      <c r="G700" s="1">
        <v>15002.4319343567</v>
      </c>
      <c r="H700" s="1">
        <v>26279.3783855439</v>
      </c>
      <c r="I700" s="1">
        <v>41015.019140243501</v>
      </c>
      <c r="J700" s="1">
        <v>39767.6630859375</v>
      </c>
    </row>
    <row r="701" spans="1:10" x14ac:dyDescent="0.2">
      <c r="A701" t="s">
        <v>12845</v>
      </c>
      <c r="B701" t="s">
        <v>3315</v>
      </c>
      <c r="C701" s="1">
        <v>14644.0525217056</v>
      </c>
      <c r="D701" s="1">
        <v>5605.5448749065399</v>
      </c>
      <c r="E701" s="1">
        <v>2453.22202396393</v>
      </c>
      <c r="F701" s="1">
        <v>2422.6695251464798</v>
      </c>
      <c r="G701" s="1">
        <v>1418.56504535675</v>
      </c>
      <c r="H701" s="1">
        <v>6996.56387758255</v>
      </c>
      <c r="I701" s="1">
        <v>15845.040501117701</v>
      </c>
      <c r="J701" s="1">
        <v>7256.0457687377902</v>
      </c>
    </row>
    <row r="702" spans="1:10" x14ac:dyDescent="0.2">
      <c r="A702" t="s">
        <v>17119</v>
      </c>
      <c r="B702" t="s">
        <v>2957</v>
      </c>
      <c r="G702" s="1">
        <v>10494.171795845001</v>
      </c>
    </row>
    <row r="703" spans="1:10" x14ac:dyDescent="0.2">
      <c r="A703" t="s">
        <v>15009</v>
      </c>
      <c r="B703" t="s">
        <v>774</v>
      </c>
      <c r="E703" s="1">
        <v>307.66314339637802</v>
      </c>
    </row>
    <row r="704" spans="1:10" x14ac:dyDescent="0.2">
      <c r="A704" t="s">
        <v>22075</v>
      </c>
      <c r="B704" t="s">
        <v>774</v>
      </c>
      <c r="D704" s="1">
        <v>8000.9636130333101</v>
      </c>
      <c r="H704" s="1">
        <v>14554.4820539951</v>
      </c>
      <c r="J704" s="1">
        <v>3646.88712739945</v>
      </c>
    </row>
    <row r="705" spans="1:10" x14ac:dyDescent="0.2">
      <c r="A705" t="s">
        <v>17690</v>
      </c>
      <c r="B705" t="s">
        <v>255</v>
      </c>
      <c r="D705" s="1">
        <v>53668.104187011697</v>
      </c>
      <c r="F705" s="1">
        <v>385073.083152771</v>
      </c>
      <c r="G705" s="1">
        <v>2265.0095453262302</v>
      </c>
      <c r="I705" s="1">
        <v>96959.633491516201</v>
      </c>
      <c r="J705" s="1">
        <v>278245.17787933402</v>
      </c>
    </row>
    <row r="706" spans="1:10" x14ac:dyDescent="0.2">
      <c r="A706" t="s">
        <v>23946</v>
      </c>
      <c r="B706" t="s">
        <v>3257</v>
      </c>
      <c r="D706" s="1">
        <v>1348.0346558094</v>
      </c>
    </row>
    <row r="707" spans="1:10" x14ac:dyDescent="0.2">
      <c r="A707" t="s">
        <v>20101</v>
      </c>
      <c r="B707" t="s">
        <v>300</v>
      </c>
      <c r="I707" s="1">
        <v>3674.6662082672101</v>
      </c>
    </row>
    <row r="708" spans="1:10" x14ac:dyDescent="0.2">
      <c r="A708" t="s">
        <v>7466</v>
      </c>
      <c r="B708" t="s">
        <v>1708</v>
      </c>
      <c r="C708" s="1">
        <v>34588.7663726807</v>
      </c>
      <c r="D708" s="1">
        <v>141266.815830231</v>
      </c>
      <c r="E708" s="1">
        <v>25457.361846923799</v>
      </c>
      <c r="F708" s="1">
        <v>187130.19431686401</v>
      </c>
      <c r="G708" s="1">
        <v>3431.6045184135401</v>
      </c>
      <c r="H708" s="1">
        <v>196890.57064247099</v>
      </c>
      <c r="I708" s="1">
        <v>403984.02297353698</v>
      </c>
      <c r="J708" s="1">
        <v>113335.72746276901</v>
      </c>
    </row>
    <row r="709" spans="1:10" x14ac:dyDescent="0.2">
      <c r="A709" t="s">
        <v>1476</v>
      </c>
      <c r="B709" t="s">
        <v>34</v>
      </c>
      <c r="C709" s="1">
        <v>426482.85657978</v>
      </c>
      <c r="D709" s="1">
        <v>208832.71158933599</v>
      </c>
      <c r="E709" s="1">
        <v>329632.879517794</v>
      </c>
      <c r="F709" s="1">
        <v>206421.32308006301</v>
      </c>
      <c r="G709" s="1">
        <v>130792.181174278</v>
      </c>
      <c r="H709" s="1">
        <v>130773.869366646</v>
      </c>
      <c r="I709" s="1">
        <v>317976.051787376</v>
      </c>
      <c r="J709" s="1">
        <v>168935.29073429099</v>
      </c>
    </row>
    <row r="710" spans="1:10" x14ac:dyDescent="0.2">
      <c r="A710" t="s">
        <v>9327</v>
      </c>
      <c r="B710" t="s">
        <v>34</v>
      </c>
      <c r="C710" s="1">
        <v>92667.999949932098</v>
      </c>
      <c r="D710" s="1">
        <v>122645.526721954</v>
      </c>
      <c r="E710" s="1">
        <v>6602.9776097536096</v>
      </c>
      <c r="F710" s="1">
        <v>29979.7565960885</v>
      </c>
      <c r="G710" s="1">
        <v>21226.086611270901</v>
      </c>
      <c r="H710" s="1">
        <v>35936.340141057997</v>
      </c>
      <c r="I710" s="1">
        <v>39025.834781408303</v>
      </c>
      <c r="J710" s="1">
        <v>59648.496056795098</v>
      </c>
    </row>
    <row r="711" spans="1:10" x14ac:dyDescent="0.2">
      <c r="A711" t="s">
        <v>24243</v>
      </c>
      <c r="B711" t="s">
        <v>945</v>
      </c>
      <c r="H711" s="1">
        <v>1149.74155807495</v>
      </c>
    </row>
    <row r="712" spans="1:10" x14ac:dyDescent="0.2">
      <c r="A712" t="s">
        <v>5116</v>
      </c>
      <c r="B712" t="s">
        <v>412</v>
      </c>
      <c r="C712" s="1">
        <v>7947.4184226989901</v>
      </c>
    </row>
    <row r="713" spans="1:10" x14ac:dyDescent="0.2">
      <c r="A713" t="s">
        <v>19853</v>
      </c>
      <c r="B713" t="s">
        <v>258</v>
      </c>
      <c r="I713" s="1">
        <v>58110.846954345703</v>
      </c>
    </row>
    <row r="714" spans="1:10" x14ac:dyDescent="0.2">
      <c r="A714" t="s">
        <v>6972</v>
      </c>
      <c r="B714" t="s">
        <v>1174</v>
      </c>
      <c r="C714" s="1">
        <v>75850.6685938835</v>
      </c>
      <c r="D714" s="1">
        <v>2463.6127816438702</v>
      </c>
      <c r="E714" s="1">
        <v>50318.931462049499</v>
      </c>
      <c r="F714" s="1">
        <v>965.88006210327103</v>
      </c>
      <c r="G714" s="1">
        <v>207890.267224193</v>
      </c>
      <c r="H714" s="1">
        <v>8100.1946682930102</v>
      </c>
      <c r="I714" s="1">
        <v>126700.32548463299</v>
      </c>
    </row>
    <row r="715" spans="1:10" x14ac:dyDescent="0.2">
      <c r="A715" t="s">
        <v>10693</v>
      </c>
      <c r="B715" t="s">
        <v>1700</v>
      </c>
      <c r="C715" s="1">
        <v>9424.3392405510003</v>
      </c>
    </row>
    <row r="716" spans="1:10" x14ac:dyDescent="0.2">
      <c r="A716" t="s">
        <v>13692</v>
      </c>
      <c r="B716" t="s">
        <v>74</v>
      </c>
      <c r="C716" s="1">
        <v>457623.03664064402</v>
      </c>
      <c r="D716" s="1">
        <v>14213.281184196499</v>
      </c>
      <c r="E716" s="1">
        <v>27060.700805664099</v>
      </c>
      <c r="I716" s="1">
        <v>2040.69532203674</v>
      </c>
    </row>
    <row r="717" spans="1:10" x14ac:dyDescent="0.2">
      <c r="A717" t="s">
        <v>16542</v>
      </c>
      <c r="B717" t="s">
        <v>3257</v>
      </c>
      <c r="E717" s="1">
        <v>16757.755432128899</v>
      </c>
      <c r="G717" s="1">
        <v>3025.11206245422</v>
      </c>
      <c r="I717" s="1">
        <v>2033.0473222732501</v>
      </c>
    </row>
    <row r="718" spans="1:10" x14ac:dyDescent="0.2">
      <c r="A718" t="s">
        <v>13267</v>
      </c>
      <c r="B718" t="s">
        <v>3257</v>
      </c>
      <c r="C718" s="1">
        <v>527055.55475807202</v>
      </c>
      <c r="D718" s="1">
        <v>11721.6274900436</v>
      </c>
      <c r="E718" s="1">
        <v>808202.88224673294</v>
      </c>
      <c r="F718" s="1">
        <v>18071.7888288498</v>
      </c>
      <c r="G718" s="1">
        <v>366143.10122561501</v>
      </c>
      <c r="H718" s="1">
        <v>808.09056258201599</v>
      </c>
      <c r="I718" s="1">
        <v>1038832.31666088</v>
      </c>
    </row>
    <row r="719" spans="1:10" x14ac:dyDescent="0.2">
      <c r="A719" t="s">
        <v>13291</v>
      </c>
      <c r="B719" t="s">
        <v>288</v>
      </c>
      <c r="C719" s="1">
        <v>1169469.07823706</v>
      </c>
      <c r="D719" s="1">
        <v>31371.069424629201</v>
      </c>
      <c r="E719" s="1">
        <v>75061.300405502305</v>
      </c>
      <c r="F719" s="1">
        <v>142365.313270568</v>
      </c>
      <c r="G719" s="1">
        <v>9517.6153960227894</v>
      </c>
      <c r="H719" s="1">
        <v>95523.438205718994</v>
      </c>
      <c r="I719" s="1">
        <v>109172.15903854401</v>
      </c>
      <c r="J719" s="1">
        <v>49009.909584045497</v>
      </c>
    </row>
    <row r="720" spans="1:10" x14ac:dyDescent="0.2">
      <c r="A720" t="s">
        <v>10197</v>
      </c>
      <c r="B720" t="s">
        <v>852</v>
      </c>
      <c r="C720" s="1">
        <v>8010.9751405715997</v>
      </c>
      <c r="E720" s="1">
        <v>19242.656207919099</v>
      </c>
      <c r="G720" s="1">
        <v>956.79457378387394</v>
      </c>
      <c r="I720" s="1">
        <v>69204.0691757202</v>
      </c>
    </row>
    <row r="721" spans="1:10" x14ac:dyDescent="0.2">
      <c r="A721" t="s">
        <v>1701</v>
      </c>
      <c r="B721" t="s">
        <v>1700</v>
      </c>
      <c r="C721" s="1">
        <v>52637.041278839097</v>
      </c>
      <c r="D721" s="1">
        <v>592.64175176620495</v>
      </c>
    </row>
    <row r="722" spans="1:10" x14ac:dyDescent="0.2">
      <c r="A722" t="s">
        <v>1778</v>
      </c>
      <c r="B722" t="s">
        <v>808</v>
      </c>
      <c r="C722" s="1">
        <v>2095259.3378455599</v>
      </c>
      <c r="E722" s="1">
        <v>441601.939136506</v>
      </c>
      <c r="G722" s="1">
        <v>492020.91515064199</v>
      </c>
      <c r="H722" s="1">
        <v>817.91886377334697</v>
      </c>
      <c r="I722" s="1">
        <v>367033.75753068901</v>
      </c>
    </row>
    <row r="723" spans="1:10" x14ac:dyDescent="0.2">
      <c r="A723" t="s">
        <v>10938</v>
      </c>
      <c r="B723" t="s">
        <v>3108</v>
      </c>
      <c r="C723" s="1">
        <v>39993.335571289099</v>
      </c>
      <c r="D723" s="1">
        <v>7409.4717049598603</v>
      </c>
      <c r="F723" s="1">
        <v>6546.4463415145901</v>
      </c>
      <c r="H723" s="1">
        <v>890.60347890853996</v>
      </c>
      <c r="I723" s="1">
        <v>1728.2444696426401</v>
      </c>
      <c r="J723" s="1">
        <v>3135.69330644607</v>
      </c>
    </row>
    <row r="724" spans="1:10" x14ac:dyDescent="0.2">
      <c r="A724" t="s">
        <v>21951</v>
      </c>
      <c r="B724" t="s">
        <v>14</v>
      </c>
      <c r="D724" s="1">
        <v>450027.43644714297</v>
      </c>
      <c r="F724" s="1">
        <v>69181.367528915405</v>
      </c>
      <c r="I724" s="1">
        <v>148556.39142417899</v>
      </c>
    </row>
    <row r="725" spans="1:10" x14ac:dyDescent="0.2">
      <c r="A725" t="s">
        <v>7797</v>
      </c>
      <c r="B725" t="s">
        <v>14</v>
      </c>
      <c r="C725" s="1">
        <v>509938.17615175201</v>
      </c>
      <c r="D725" s="1">
        <v>418546.92409324698</v>
      </c>
      <c r="E725" s="1">
        <v>47977.634193420403</v>
      </c>
      <c r="F725" s="1">
        <v>241513.268588067</v>
      </c>
      <c r="H725" s="1">
        <v>17484.1206431389</v>
      </c>
      <c r="I725" s="1">
        <v>225569.18163299601</v>
      </c>
      <c r="J725" s="1">
        <v>31428.176458835602</v>
      </c>
    </row>
    <row r="726" spans="1:10" x14ac:dyDescent="0.2">
      <c r="A726" t="s">
        <v>24912</v>
      </c>
      <c r="B726" t="s">
        <v>24801</v>
      </c>
      <c r="H726" s="1">
        <v>7812.23339462281</v>
      </c>
    </row>
    <row r="727" spans="1:10" x14ac:dyDescent="0.2">
      <c r="A727" t="s">
        <v>17609</v>
      </c>
      <c r="B727" t="s">
        <v>771</v>
      </c>
      <c r="G727" s="1">
        <v>3050.7683773040799</v>
      </c>
    </row>
    <row r="728" spans="1:10" x14ac:dyDescent="0.2">
      <c r="A728" t="s">
        <v>24648</v>
      </c>
      <c r="B728" t="s">
        <v>2051</v>
      </c>
      <c r="H728" s="1">
        <v>1745.95600271225</v>
      </c>
    </row>
    <row r="729" spans="1:10" x14ac:dyDescent="0.2">
      <c r="A729" t="s">
        <v>15160</v>
      </c>
      <c r="B729" t="s">
        <v>106</v>
      </c>
      <c r="E729" s="1">
        <v>2139.52673816681</v>
      </c>
    </row>
    <row r="730" spans="1:10" x14ac:dyDescent="0.2">
      <c r="A730" t="s">
        <v>19183</v>
      </c>
      <c r="B730" t="s">
        <v>42</v>
      </c>
      <c r="G730" s="1">
        <v>8564.9025108814203</v>
      </c>
    </row>
    <row r="731" spans="1:10" x14ac:dyDescent="0.2">
      <c r="A731" t="s">
        <v>19701</v>
      </c>
      <c r="B731" t="s">
        <v>720</v>
      </c>
      <c r="I731" s="1">
        <v>83366.068031311093</v>
      </c>
    </row>
    <row r="732" spans="1:10" x14ac:dyDescent="0.2">
      <c r="A732" t="s">
        <v>15800</v>
      </c>
      <c r="B732" t="s">
        <v>4308</v>
      </c>
      <c r="D732" s="1">
        <v>4131.9141507148797</v>
      </c>
      <c r="E732" s="1">
        <v>2111.6482601165799</v>
      </c>
      <c r="H732" s="1">
        <v>5493.9393272399902</v>
      </c>
      <c r="I732" s="1">
        <v>4734.2604312896701</v>
      </c>
    </row>
    <row r="733" spans="1:10" x14ac:dyDescent="0.2">
      <c r="A733" t="s">
        <v>4817</v>
      </c>
      <c r="B733" t="s">
        <v>4308</v>
      </c>
      <c r="C733" s="1">
        <v>169443.890327931</v>
      </c>
      <c r="D733" s="1">
        <v>78934.921610593796</v>
      </c>
      <c r="E733" s="1">
        <v>67444.591736078306</v>
      </c>
      <c r="F733" s="1">
        <v>78543.087996482805</v>
      </c>
      <c r="G733" s="1">
        <v>92298.398572921695</v>
      </c>
      <c r="H733" s="1">
        <v>135326.241993904</v>
      </c>
      <c r="I733" s="1">
        <v>141970.73102903401</v>
      </c>
      <c r="J733" s="1">
        <v>118992.063847303</v>
      </c>
    </row>
    <row r="734" spans="1:10" x14ac:dyDescent="0.2">
      <c r="A734" t="s">
        <v>22818</v>
      </c>
      <c r="B734" t="s">
        <v>4308</v>
      </c>
      <c r="D734" s="1">
        <v>11116.200651764901</v>
      </c>
      <c r="F734" s="1">
        <v>8313.2102303504998</v>
      </c>
      <c r="H734" s="1">
        <v>8370.9068293571509</v>
      </c>
      <c r="J734" s="1">
        <v>5630.6763353347897</v>
      </c>
    </row>
    <row r="735" spans="1:10" x14ac:dyDescent="0.2">
      <c r="A735" t="s">
        <v>9758</v>
      </c>
      <c r="B735" t="s">
        <v>613</v>
      </c>
      <c r="C735" s="1">
        <v>337717.21011543297</v>
      </c>
      <c r="D735" s="1">
        <v>159489.99980306701</v>
      </c>
      <c r="E735" s="1">
        <v>511907.71288108901</v>
      </c>
      <c r="F735" s="1">
        <v>228263.50212383299</v>
      </c>
      <c r="G735" s="1">
        <v>17220.220859527599</v>
      </c>
      <c r="H735" s="1">
        <v>104357.51373553299</v>
      </c>
      <c r="I735" s="1">
        <v>342192.881213188</v>
      </c>
      <c r="J735" s="1">
        <v>56311.881499767303</v>
      </c>
    </row>
    <row r="736" spans="1:10" x14ac:dyDescent="0.2">
      <c r="A736" t="s">
        <v>1187</v>
      </c>
      <c r="B736" t="s">
        <v>613</v>
      </c>
      <c r="C736" s="1">
        <v>36902.0543427468</v>
      </c>
      <c r="E736" s="1">
        <v>30218.128807544701</v>
      </c>
      <c r="G736" s="1">
        <v>14149.076000452</v>
      </c>
      <c r="I736" s="1">
        <v>3911.3054866790799</v>
      </c>
    </row>
    <row r="737" spans="1:10" x14ac:dyDescent="0.2">
      <c r="A737" t="s">
        <v>9548</v>
      </c>
      <c r="B737" t="s">
        <v>3257</v>
      </c>
      <c r="C737" s="1">
        <v>121079.595062256</v>
      </c>
      <c r="F737" s="1">
        <v>16014.197875976601</v>
      </c>
      <c r="H737" s="1">
        <v>55142.627807617202</v>
      </c>
      <c r="I737" s="1">
        <v>75334.513519287095</v>
      </c>
      <c r="J737" s="1">
        <v>58350.418701171897</v>
      </c>
    </row>
    <row r="738" spans="1:10" x14ac:dyDescent="0.2">
      <c r="A738" t="s">
        <v>23917</v>
      </c>
      <c r="B738" t="s">
        <v>3634</v>
      </c>
      <c r="D738" s="1">
        <v>3259.5310783386199</v>
      </c>
    </row>
    <row r="739" spans="1:10" x14ac:dyDescent="0.2">
      <c r="A739" t="s">
        <v>17072</v>
      </c>
      <c r="B739" t="s">
        <v>4391</v>
      </c>
      <c r="G739" s="1">
        <v>184164.621082306</v>
      </c>
    </row>
    <row r="740" spans="1:10" x14ac:dyDescent="0.2">
      <c r="A740" t="s">
        <v>11023</v>
      </c>
      <c r="B740" t="s">
        <v>553</v>
      </c>
      <c r="C740" s="1">
        <v>27565.181201457999</v>
      </c>
      <c r="E740" s="1">
        <v>59961.713986635201</v>
      </c>
      <c r="I740" s="1">
        <v>86197.597665786801</v>
      </c>
    </row>
    <row r="741" spans="1:10" x14ac:dyDescent="0.2">
      <c r="A741" t="s">
        <v>22514</v>
      </c>
      <c r="B741" t="s">
        <v>553</v>
      </c>
      <c r="F741" s="1">
        <v>86933.288508415193</v>
      </c>
    </row>
    <row r="742" spans="1:10" x14ac:dyDescent="0.2">
      <c r="A742" t="s">
        <v>17047</v>
      </c>
      <c r="B742" t="s">
        <v>17046</v>
      </c>
      <c r="G742" s="1">
        <v>9706.7253737449792</v>
      </c>
    </row>
    <row r="743" spans="1:10" x14ac:dyDescent="0.2">
      <c r="A743" t="s">
        <v>19911</v>
      </c>
      <c r="B743" t="s">
        <v>2017</v>
      </c>
      <c r="F743" s="1">
        <v>251103.02468872099</v>
      </c>
      <c r="H743" s="1">
        <v>302581.29876709002</v>
      </c>
      <c r="I743" s="1">
        <v>84934.399723052993</v>
      </c>
    </row>
    <row r="744" spans="1:10" x14ac:dyDescent="0.2">
      <c r="A744" t="s">
        <v>11265</v>
      </c>
      <c r="B744" t="s">
        <v>1817</v>
      </c>
      <c r="C744" s="1">
        <v>124784.98473119699</v>
      </c>
      <c r="D744" s="1">
        <v>65178.959180593498</v>
      </c>
      <c r="E744" s="1">
        <v>263.31454539299</v>
      </c>
      <c r="F744" s="1">
        <v>73568.065953016398</v>
      </c>
      <c r="G744" s="1">
        <v>42239.867269992901</v>
      </c>
      <c r="H744" s="1">
        <v>49554.116764545499</v>
      </c>
      <c r="I744" s="1">
        <v>10443.603392839401</v>
      </c>
      <c r="J744" s="1">
        <v>73954.778731346203</v>
      </c>
    </row>
    <row r="745" spans="1:10" x14ac:dyDescent="0.2">
      <c r="A745" t="s">
        <v>8639</v>
      </c>
      <c r="B745" t="s">
        <v>1369</v>
      </c>
      <c r="C745" s="1">
        <v>16228.803146362299</v>
      </c>
      <c r="D745" s="1">
        <v>95295.438297271801</v>
      </c>
      <c r="G745" s="1">
        <v>9435.7306146621704</v>
      </c>
      <c r="H745" s="1">
        <v>66189.432762145996</v>
      </c>
      <c r="I745" s="1">
        <v>170882.02261352501</v>
      </c>
      <c r="J745" s="1">
        <v>84293.694631576494</v>
      </c>
    </row>
    <row r="746" spans="1:10" x14ac:dyDescent="0.2">
      <c r="A746" t="s">
        <v>25458</v>
      </c>
      <c r="B746" t="s">
        <v>294</v>
      </c>
      <c r="J746" s="1">
        <v>1459.14317798615</v>
      </c>
    </row>
    <row r="747" spans="1:10" x14ac:dyDescent="0.2">
      <c r="A747" t="s">
        <v>12593</v>
      </c>
      <c r="B747" t="s">
        <v>1305</v>
      </c>
      <c r="C747" s="1">
        <v>8326.5919857025092</v>
      </c>
      <c r="D747" s="1">
        <v>16734.172445297201</v>
      </c>
      <c r="F747" s="1">
        <v>43486.190124511697</v>
      </c>
      <c r="J747" s="1">
        <v>3219.7655715942401</v>
      </c>
    </row>
    <row r="748" spans="1:10" x14ac:dyDescent="0.2">
      <c r="A748" t="s">
        <v>21819</v>
      </c>
      <c r="B748" t="s">
        <v>1111</v>
      </c>
      <c r="I748" s="1">
        <v>888.60910415649596</v>
      </c>
    </row>
    <row r="749" spans="1:10" x14ac:dyDescent="0.2">
      <c r="A749" t="s">
        <v>15678</v>
      </c>
      <c r="B749" t="s">
        <v>12</v>
      </c>
      <c r="D749" s="1">
        <v>2585.4225320815999</v>
      </c>
      <c r="E749" s="1">
        <v>236.37194585800199</v>
      </c>
      <c r="G749" s="1">
        <v>394.02944386005402</v>
      </c>
      <c r="H749" s="1">
        <v>2983.9478464126601</v>
      </c>
      <c r="I749" s="1">
        <v>2502.05179548264</v>
      </c>
      <c r="J749" s="1">
        <v>12635.943023681601</v>
      </c>
    </row>
    <row r="750" spans="1:10" x14ac:dyDescent="0.2">
      <c r="A750" t="s">
        <v>8036</v>
      </c>
      <c r="B750" t="s">
        <v>858</v>
      </c>
      <c r="C750" s="1">
        <v>81449.833219528198</v>
      </c>
      <c r="E750" s="1">
        <v>28323.687850952199</v>
      </c>
      <c r="F750" s="1">
        <v>13174.655122757</v>
      </c>
      <c r="G750" s="1">
        <v>12743.737139463499</v>
      </c>
      <c r="H750" s="1">
        <v>72340.905166626006</v>
      </c>
      <c r="I750" s="1">
        <v>122613.924144745</v>
      </c>
      <c r="J750" s="1">
        <v>76797.271198272705</v>
      </c>
    </row>
    <row r="751" spans="1:10" x14ac:dyDescent="0.2">
      <c r="A751" t="s">
        <v>16912</v>
      </c>
      <c r="B751" t="s">
        <v>858</v>
      </c>
      <c r="E751" s="1">
        <v>1592.78713035583</v>
      </c>
      <c r="F751" s="1">
        <v>21068.359939575199</v>
      </c>
      <c r="G751" s="1">
        <v>825.60315561294601</v>
      </c>
      <c r="I751" s="1">
        <v>9804.7193989753796</v>
      </c>
    </row>
    <row r="752" spans="1:10" x14ac:dyDescent="0.2">
      <c r="A752" t="s">
        <v>8724</v>
      </c>
      <c r="B752" t="s">
        <v>2082</v>
      </c>
      <c r="C752" s="1">
        <v>101282.150161743</v>
      </c>
      <c r="E752" s="1">
        <v>190287.34074282699</v>
      </c>
      <c r="G752" s="1">
        <v>198444.99284172099</v>
      </c>
      <c r="H752" s="1">
        <v>1611.4079189300501</v>
      </c>
      <c r="I752" s="1">
        <v>696082.82134485198</v>
      </c>
      <c r="J752" s="1">
        <v>3860.68970572949</v>
      </c>
    </row>
    <row r="753" spans="1:10" x14ac:dyDescent="0.2">
      <c r="A753" t="s">
        <v>17910</v>
      </c>
      <c r="B753" t="s">
        <v>2082</v>
      </c>
      <c r="G753" s="1">
        <v>563.45422005653404</v>
      </c>
    </row>
    <row r="754" spans="1:10" x14ac:dyDescent="0.2">
      <c r="A754" t="s">
        <v>13789</v>
      </c>
      <c r="B754" t="s">
        <v>594</v>
      </c>
      <c r="C754" s="1">
        <v>3389.6588773727499</v>
      </c>
    </row>
    <row r="755" spans="1:10" x14ac:dyDescent="0.2">
      <c r="A755" t="s">
        <v>6249</v>
      </c>
      <c r="B755" t="s">
        <v>594</v>
      </c>
      <c r="C755" s="1">
        <v>1517.0252037048299</v>
      </c>
      <c r="D755" s="1">
        <v>2232.2987327575702</v>
      </c>
      <c r="G755" s="1">
        <v>4732.9227733612097</v>
      </c>
    </row>
    <row r="756" spans="1:10" x14ac:dyDescent="0.2">
      <c r="A756" t="s">
        <v>22971</v>
      </c>
      <c r="B756" t="s">
        <v>22965</v>
      </c>
      <c r="D756" s="1">
        <v>824811.03125</v>
      </c>
      <c r="F756" s="1">
        <v>1057386.5734748801</v>
      </c>
      <c r="H756" s="1">
        <v>1147433.0894470201</v>
      </c>
      <c r="J756" s="1">
        <v>1636349.1156349101</v>
      </c>
    </row>
    <row r="757" spans="1:10" x14ac:dyDescent="0.2">
      <c r="A757" t="s">
        <v>7976</v>
      </c>
      <c r="B757" t="s">
        <v>774</v>
      </c>
      <c r="C757" s="1">
        <v>50011.495712280303</v>
      </c>
      <c r="D757" s="1">
        <v>445581.62965393002</v>
      </c>
      <c r="F757" s="1">
        <v>164247.74446868899</v>
      </c>
      <c r="G757" s="1">
        <v>6024.1910667419397</v>
      </c>
      <c r="H757" s="1">
        <v>493662.48708724999</v>
      </c>
      <c r="I757" s="1">
        <v>638830.83874320996</v>
      </c>
      <c r="J757" s="1">
        <v>489798.34574699402</v>
      </c>
    </row>
    <row r="758" spans="1:10" x14ac:dyDescent="0.2">
      <c r="A758" t="s">
        <v>11852</v>
      </c>
      <c r="B758" t="s">
        <v>1546</v>
      </c>
      <c r="C758" s="1">
        <v>5442.2123641967801</v>
      </c>
      <c r="D758" s="1">
        <v>126332.34678936</v>
      </c>
      <c r="E758" s="1">
        <v>2193.6053171157801</v>
      </c>
      <c r="G758" s="1">
        <v>6991.0169789791098</v>
      </c>
      <c r="H758" s="1">
        <v>4303.3009772300702</v>
      </c>
      <c r="I758" s="1">
        <v>31202.783500671401</v>
      </c>
    </row>
    <row r="759" spans="1:10" x14ac:dyDescent="0.2">
      <c r="A759" t="s">
        <v>5752</v>
      </c>
      <c r="B759" t="s">
        <v>5751</v>
      </c>
      <c r="C759" s="1">
        <v>128168.22380447399</v>
      </c>
      <c r="E759" s="1">
        <v>21082.950032949499</v>
      </c>
    </row>
    <row r="760" spans="1:10" x14ac:dyDescent="0.2">
      <c r="A760" t="s">
        <v>14156</v>
      </c>
      <c r="B760" t="s">
        <v>245</v>
      </c>
      <c r="E760" s="1">
        <v>1085.0215530395501</v>
      </c>
      <c r="I760" s="1">
        <v>1922.28637886047</v>
      </c>
    </row>
    <row r="761" spans="1:10" x14ac:dyDescent="0.2">
      <c r="A761" t="s">
        <v>3744</v>
      </c>
      <c r="B761" t="s">
        <v>2993</v>
      </c>
      <c r="C761" s="1">
        <v>62971.620971679702</v>
      </c>
    </row>
    <row r="762" spans="1:10" x14ac:dyDescent="0.2">
      <c r="A762" t="s">
        <v>4188</v>
      </c>
      <c r="B762" t="s">
        <v>4187</v>
      </c>
      <c r="C762" s="1">
        <v>1950.0044727325401</v>
      </c>
    </row>
    <row r="763" spans="1:10" x14ac:dyDescent="0.2">
      <c r="A763" t="s">
        <v>8638</v>
      </c>
      <c r="B763" t="s">
        <v>741</v>
      </c>
      <c r="C763" s="1">
        <v>60684.980544090198</v>
      </c>
      <c r="D763" s="1">
        <v>36437.868728637703</v>
      </c>
      <c r="E763" s="1">
        <v>25734.662135124199</v>
      </c>
      <c r="G763" s="1">
        <v>2983.5114436149602</v>
      </c>
      <c r="I763" s="1">
        <v>15230.8475122452</v>
      </c>
    </row>
    <row r="764" spans="1:10" x14ac:dyDescent="0.2">
      <c r="A764" t="s">
        <v>7261</v>
      </c>
      <c r="B764" t="s">
        <v>3340</v>
      </c>
      <c r="C764" s="1">
        <v>129.34102582931499</v>
      </c>
      <c r="I764" s="1">
        <v>549.47211313247703</v>
      </c>
    </row>
    <row r="765" spans="1:10" x14ac:dyDescent="0.2">
      <c r="A765" t="s">
        <v>14195</v>
      </c>
      <c r="B765" t="s">
        <v>14194</v>
      </c>
      <c r="E765" s="1">
        <v>8861.8736081123297</v>
      </c>
      <c r="I765" s="1">
        <v>16342.569507598901</v>
      </c>
    </row>
    <row r="766" spans="1:10" x14ac:dyDescent="0.2">
      <c r="A766" t="s">
        <v>24487</v>
      </c>
      <c r="B766" t="s">
        <v>20</v>
      </c>
      <c r="H766" s="1">
        <v>7192.3438892364502</v>
      </c>
    </row>
    <row r="767" spans="1:10" x14ac:dyDescent="0.2">
      <c r="A767" t="s">
        <v>8654</v>
      </c>
      <c r="B767" t="s">
        <v>58</v>
      </c>
      <c r="C767" s="1">
        <v>50671.286729812702</v>
      </c>
      <c r="G767" s="1">
        <v>30977.061056137001</v>
      </c>
    </row>
    <row r="768" spans="1:10" x14ac:dyDescent="0.2">
      <c r="A768" t="s">
        <v>6459</v>
      </c>
      <c r="B768" t="s">
        <v>16</v>
      </c>
      <c r="C768" s="1">
        <v>8737.1408243179303</v>
      </c>
      <c r="D768" s="1">
        <v>39385.315370082899</v>
      </c>
      <c r="F768" s="1">
        <v>95430.112202882796</v>
      </c>
      <c r="H768" s="1">
        <v>110680.216273785</v>
      </c>
      <c r="J768" s="1">
        <v>17881.3421316147</v>
      </c>
    </row>
    <row r="769" spans="1:10" x14ac:dyDescent="0.2">
      <c r="A769" t="s">
        <v>5982</v>
      </c>
      <c r="B769" t="s">
        <v>821</v>
      </c>
      <c r="C769" s="1">
        <v>681724.26278400398</v>
      </c>
      <c r="D769" s="1">
        <v>509651.84756469697</v>
      </c>
      <c r="E769" s="1">
        <v>398659.07277393399</v>
      </c>
      <c r="F769" s="1">
        <v>781925.15521240199</v>
      </c>
      <c r="G769" s="1">
        <v>132887.89715194699</v>
      </c>
      <c r="H769" s="1">
        <v>1361703.20269203</v>
      </c>
      <c r="I769" s="1">
        <v>978430.868255615</v>
      </c>
      <c r="J769" s="1">
        <v>896679.39392376004</v>
      </c>
    </row>
    <row r="770" spans="1:10" x14ac:dyDescent="0.2">
      <c r="A770" t="s">
        <v>25063</v>
      </c>
      <c r="B770" t="s">
        <v>17049</v>
      </c>
      <c r="H770" s="1">
        <v>2743.5452389717102</v>
      </c>
    </row>
    <row r="771" spans="1:10" x14ac:dyDescent="0.2">
      <c r="A771" t="s">
        <v>10421</v>
      </c>
      <c r="B771" t="s">
        <v>1284</v>
      </c>
      <c r="C771" s="1">
        <v>1069.16911268234</v>
      </c>
    </row>
    <row r="772" spans="1:10" x14ac:dyDescent="0.2">
      <c r="A772" t="s">
        <v>24970</v>
      </c>
      <c r="B772" t="s">
        <v>10</v>
      </c>
      <c r="H772" s="1">
        <v>23588.179918766</v>
      </c>
    </row>
    <row r="773" spans="1:10" x14ac:dyDescent="0.2">
      <c r="A773" t="s">
        <v>13623</v>
      </c>
      <c r="B773" t="s">
        <v>8824</v>
      </c>
      <c r="C773" s="1">
        <v>28047.808410644499</v>
      </c>
      <c r="D773" s="1">
        <v>5228.2992858886701</v>
      </c>
      <c r="F773" s="1">
        <v>244986.14466094901</v>
      </c>
      <c r="G773" s="1">
        <v>154511.25255584699</v>
      </c>
      <c r="H773" s="1">
        <v>15329.934120178201</v>
      </c>
      <c r="I773" s="1">
        <v>10345.808128356901</v>
      </c>
      <c r="J773" s="1">
        <v>24168.441857337999</v>
      </c>
    </row>
    <row r="774" spans="1:10" x14ac:dyDescent="0.2">
      <c r="A774" t="s">
        <v>524</v>
      </c>
      <c r="B774" t="s">
        <v>523</v>
      </c>
      <c r="C774" s="1">
        <v>14245.639675140401</v>
      </c>
      <c r="D774" s="1">
        <v>90593.229301452695</v>
      </c>
      <c r="E774" s="1">
        <v>16118.657676696799</v>
      </c>
      <c r="F774" s="1">
        <v>15415.3802928925</v>
      </c>
      <c r="H774" s="1">
        <v>105036.98105526</v>
      </c>
      <c r="I774" s="1">
        <v>51389.759288311099</v>
      </c>
      <c r="J774" s="1">
        <v>29382.747900009199</v>
      </c>
    </row>
    <row r="775" spans="1:10" x14ac:dyDescent="0.2">
      <c r="A775" t="s">
        <v>12586</v>
      </c>
      <c r="B775" t="s">
        <v>276</v>
      </c>
      <c r="C775" s="1">
        <v>3617.7664694786099</v>
      </c>
      <c r="E775" s="1">
        <v>315153.24523925799</v>
      </c>
      <c r="G775" s="1">
        <v>1189255.0223655701</v>
      </c>
      <c r="I775" s="1">
        <v>17509.497791767099</v>
      </c>
    </row>
    <row r="776" spans="1:10" x14ac:dyDescent="0.2">
      <c r="A776" t="s">
        <v>19296</v>
      </c>
      <c r="B776" t="s">
        <v>16976</v>
      </c>
      <c r="F776" s="1">
        <v>2687.0286622047402</v>
      </c>
      <c r="G776" s="1">
        <v>30994.0328836441</v>
      </c>
      <c r="H776" s="1">
        <v>1969.3516626358</v>
      </c>
      <c r="J776" s="1">
        <v>21619.989624023401</v>
      </c>
    </row>
    <row r="777" spans="1:10" x14ac:dyDescent="0.2">
      <c r="A777" t="s">
        <v>11193</v>
      </c>
      <c r="B777" t="s">
        <v>127</v>
      </c>
      <c r="C777" s="1">
        <v>289292.66795372899</v>
      </c>
      <c r="D777" s="1">
        <v>119087.643638611</v>
      </c>
      <c r="E777" s="1">
        <v>12173.4041777849</v>
      </c>
      <c r="F777" s="1">
        <v>4286.1767697334299</v>
      </c>
      <c r="G777" s="1">
        <v>17141.7373201847</v>
      </c>
      <c r="H777" s="1">
        <v>6452.5445604324304</v>
      </c>
      <c r="I777" s="1">
        <v>105029.287860632</v>
      </c>
      <c r="J777" s="1">
        <v>74941.555170297594</v>
      </c>
    </row>
    <row r="778" spans="1:10" x14ac:dyDescent="0.2">
      <c r="A778" t="s">
        <v>8107</v>
      </c>
      <c r="B778" t="s">
        <v>5525</v>
      </c>
      <c r="C778" s="1">
        <v>28876.8755092621</v>
      </c>
      <c r="D778" s="1">
        <v>1203.7189376354199</v>
      </c>
      <c r="E778" s="1">
        <v>22271.304345130899</v>
      </c>
      <c r="F778" s="1">
        <v>1115.17835712433</v>
      </c>
      <c r="H778" s="1">
        <v>2476.6492080688499</v>
      </c>
      <c r="I778" s="1">
        <v>9298.2479045391101</v>
      </c>
      <c r="J778" s="1">
        <v>1413.55998754501</v>
      </c>
    </row>
    <row r="779" spans="1:10" x14ac:dyDescent="0.2">
      <c r="A779" t="s">
        <v>557</v>
      </c>
      <c r="B779" t="s">
        <v>482</v>
      </c>
      <c r="C779" s="1">
        <v>2037.0467522144299</v>
      </c>
      <c r="D779" s="1">
        <v>249.26814556121801</v>
      </c>
      <c r="E779" s="1">
        <v>3102.50078749657</v>
      </c>
      <c r="F779" s="1">
        <v>167.981672763825</v>
      </c>
      <c r="G779" s="1">
        <v>602.27568387985195</v>
      </c>
      <c r="I779" s="1">
        <v>4266.9022836685199</v>
      </c>
    </row>
    <row r="780" spans="1:10" x14ac:dyDescent="0.2">
      <c r="A780" t="s">
        <v>21291</v>
      </c>
      <c r="B780" t="s">
        <v>5491</v>
      </c>
      <c r="I780" s="1">
        <v>4081.11984634399</v>
      </c>
      <c r="J780" s="1">
        <v>3137.8320851325998</v>
      </c>
    </row>
    <row r="781" spans="1:10" x14ac:dyDescent="0.2">
      <c r="A781" t="s">
        <v>20527</v>
      </c>
      <c r="B781" t="s">
        <v>6637</v>
      </c>
      <c r="I781" s="1">
        <v>15895.2080135346</v>
      </c>
    </row>
    <row r="782" spans="1:10" x14ac:dyDescent="0.2">
      <c r="A782" t="s">
        <v>15122</v>
      </c>
      <c r="B782" t="s">
        <v>1416</v>
      </c>
      <c r="E782" s="1">
        <v>548.668532371521</v>
      </c>
      <c r="G782" s="1">
        <v>251.155888557434</v>
      </c>
      <c r="H782" s="1">
        <v>488.61970996856701</v>
      </c>
      <c r="I782" s="1">
        <v>4615.1014909744299</v>
      </c>
    </row>
    <row r="783" spans="1:10" x14ac:dyDescent="0.2">
      <c r="A783" t="s">
        <v>14111</v>
      </c>
      <c r="B783" t="s">
        <v>270</v>
      </c>
      <c r="C783" s="1">
        <v>246931.99981951699</v>
      </c>
      <c r="D783" s="1">
        <v>579.10022592544601</v>
      </c>
      <c r="E783" s="1">
        <v>266715.79413223302</v>
      </c>
      <c r="F783" s="1">
        <v>310.37934136390697</v>
      </c>
      <c r="G783" s="1">
        <v>59216.272047758102</v>
      </c>
      <c r="I783" s="1">
        <v>369830.73052000999</v>
      </c>
    </row>
    <row r="784" spans="1:10" x14ac:dyDescent="0.2">
      <c r="A784" t="s">
        <v>19005</v>
      </c>
      <c r="B784" t="s">
        <v>418</v>
      </c>
      <c r="G784" s="1">
        <v>76841.469652175903</v>
      </c>
      <c r="I784" s="1">
        <v>5999.1208648681704</v>
      </c>
    </row>
    <row r="785" spans="1:10" x14ac:dyDescent="0.2">
      <c r="A785" t="s">
        <v>813</v>
      </c>
      <c r="B785" t="s">
        <v>190</v>
      </c>
      <c r="C785" s="1">
        <v>601508.15677642904</v>
      </c>
      <c r="D785" s="1">
        <v>19092.387402534499</v>
      </c>
    </row>
    <row r="786" spans="1:10" x14ac:dyDescent="0.2">
      <c r="A786" t="s">
        <v>5577</v>
      </c>
      <c r="B786" t="s">
        <v>190</v>
      </c>
      <c r="C786" s="1">
        <v>1549.40866208077</v>
      </c>
    </row>
    <row r="787" spans="1:10" x14ac:dyDescent="0.2">
      <c r="A787" t="s">
        <v>7464</v>
      </c>
      <c r="B787" t="s">
        <v>268</v>
      </c>
      <c r="C787" s="1">
        <v>62679.170863151601</v>
      </c>
      <c r="E787" s="1">
        <v>1038.2682437896699</v>
      </c>
      <c r="G787" s="1">
        <v>3173.6466400623299</v>
      </c>
      <c r="I787" s="1">
        <v>44430.017920970902</v>
      </c>
    </row>
    <row r="788" spans="1:10" x14ac:dyDescent="0.2">
      <c r="A788" t="s">
        <v>10712</v>
      </c>
      <c r="B788" t="s">
        <v>1076</v>
      </c>
      <c r="C788" s="1">
        <v>25287.798797607498</v>
      </c>
      <c r="E788" s="1">
        <v>10717.685204982799</v>
      </c>
      <c r="I788" s="1">
        <v>5322.6909451484698</v>
      </c>
    </row>
    <row r="789" spans="1:10" x14ac:dyDescent="0.2">
      <c r="A789" t="s">
        <v>19601</v>
      </c>
      <c r="B789" t="s">
        <v>635</v>
      </c>
      <c r="I789" s="1">
        <v>2697.4117546081502</v>
      </c>
    </row>
    <row r="790" spans="1:10" x14ac:dyDescent="0.2">
      <c r="A790" t="s">
        <v>18257</v>
      </c>
      <c r="B790" t="s">
        <v>2623</v>
      </c>
      <c r="G790" s="1">
        <v>6591.3120012283298</v>
      </c>
      <c r="H790" s="1">
        <v>2696.2853279113801</v>
      </c>
    </row>
    <row r="791" spans="1:10" x14ac:dyDescent="0.2">
      <c r="A791" t="s">
        <v>4071</v>
      </c>
      <c r="B791" t="s">
        <v>423</v>
      </c>
      <c r="C791" s="1">
        <v>124636.863311768</v>
      </c>
    </row>
    <row r="792" spans="1:10" x14ac:dyDescent="0.2">
      <c r="A792" t="s">
        <v>25389</v>
      </c>
      <c r="B792" t="s">
        <v>2022</v>
      </c>
      <c r="J792" s="1">
        <v>1561.01296234131</v>
      </c>
    </row>
    <row r="793" spans="1:10" x14ac:dyDescent="0.2">
      <c r="A793" t="s">
        <v>8525</v>
      </c>
      <c r="B793" t="s">
        <v>1320</v>
      </c>
      <c r="C793" s="1">
        <v>89682.072509765596</v>
      </c>
      <c r="D793" s="1">
        <v>144433.420288086</v>
      </c>
      <c r="I793" s="1">
        <v>116926.43066406299</v>
      </c>
    </row>
    <row r="794" spans="1:10" x14ac:dyDescent="0.2">
      <c r="A794" t="s">
        <v>10656</v>
      </c>
      <c r="B794" t="s">
        <v>148</v>
      </c>
      <c r="C794" s="1">
        <v>1095730.9167172899</v>
      </c>
      <c r="D794" s="1">
        <v>51432.885209083601</v>
      </c>
      <c r="E794" s="1">
        <v>430701.00397610699</v>
      </c>
      <c r="G794" s="1">
        <v>22126.8856124878</v>
      </c>
      <c r="I794" s="1">
        <v>1402152.1031383299</v>
      </c>
    </row>
    <row r="795" spans="1:10" x14ac:dyDescent="0.2">
      <c r="A795" t="s">
        <v>9990</v>
      </c>
      <c r="B795" t="s">
        <v>732</v>
      </c>
      <c r="C795" s="1">
        <v>1303.5485432148</v>
      </c>
      <c r="D795" s="1">
        <v>15085.9715423584</v>
      </c>
      <c r="G795" s="1">
        <v>253.13983821868899</v>
      </c>
      <c r="I795" s="1">
        <v>38315.865940094001</v>
      </c>
    </row>
    <row r="796" spans="1:10" x14ac:dyDescent="0.2">
      <c r="A796" t="s">
        <v>18722</v>
      </c>
      <c r="B796" t="s">
        <v>2240</v>
      </c>
      <c r="G796" s="1">
        <v>60390.984075784698</v>
      </c>
    </row>
    <row r="797" spans="1:10" x14ac:dyDescent="0.2">
      <c r="A797" t="s">
        <v>12884</v>
      </c>
      <c r="B797" t="s">
        <v>511</v>
      </c>
      <c r="C797" s="1">
        <v>17151.226422309901</v>
      </c>
      <c r="E797" s="1">
        <v>22613.0562934876</v>
      </c>
      <c r="G797" s="1">
        <v>11329.8184738159</v>
      </c>
      <c r="I797" s="1">
        <v>12290.642955303199</v>
      </c>
    </row>
    <row r="798" spans="1:10" x14ac:dyDescent="0.2">
      <c r="A798" t="s">
        <v>21097</v>
      </c>
      <c r="B798" t="s">
        <v>245</v>
      </c>
      <c r="I798" s="1">
        <v>122565.36706542999</v>
      </c>
    </row>
    <row r="799" spans="1:10" x14ac:dyDescent="0.2">
      <c r="A799" t="s">
        <v>12955</v>
      </c>
      <c r="B799" t="s">
        <v>245</v>
      </c>
      <c r="C799" s="1">
        <v>227021.48263859801</v>
      </c>
      <c r="D799" s="1">
        <v>76372.966379165606</v>
      </c>
      <c r="E799" s="1">
        <v>263876.82503271103</v>
      </c>
      <c r="F799" s="1">
        <v>61346.2836298943</v>
      </c>
      <c r="G799" s="1">
        <v>2714.0049955844902</v>
      </c>
      <c r="H799" s="1">
        <v>3853.2918434143098</v>
      </c>
      <c r="I799" s="1">
        <v>103627.889445305</v>
      </c>
      <c r="J799" s="1">
        <v>22403.9964745045</v>
      </c>
    </row>
    <row r="800" spans="1:10" x14ac:dyDescent="0.2">
      <c r="A800" t="s">
        <v>14661</v>
      </c>
      <c r="B800" t="s">
        <v>3179</v>
      </c>
      <c r="D800" s="1">
        <v>17202.410482883501</v>
      </c>
      <c r="E800" s="1">
        <v>6766.5648460388302</v>
      </c>
      <c r="F800" s="1">
        <v>1792.042719841</v>
      </c>
      <c r="H800" s="1">
        <v>2230.2458255290999</v>
      </c>
      <c r="I800" s="1">
        <v>1267.8024582862799</v>
      </c>
      <c r="J800" s="1">
        <v>30543.690374374401</v>
      </c>
    </row>
    <row r="801" spans="1:10" x14ac:dyDescent="0.2">
      <c r="A801" t="s">
        <v>744</v>
      </c>
      <c r="B801" t="s">
        <v>743</v>
      </c>
      <c r="C801" s="1">
        <v>2744.5537743568402</v>
      </c>
    </row>
    <row r="802" spans="1:10" x14ac:dyDescent="0.2">
      <c r="A802" t="s">
        <v>2525</v>
      </c>
      <c r="B802" t="s">
        <v>2524</v>
      </c>
      <c r="C802" s="1">
        <v>34130.807652473501</v>
      </c>
      <c r="E802" s="1">
        <v>52722.973105549798</v>
      </c>
      <c r="H802" s="1">
        <v>33263.686784267396</v>
      </c>
      <c r="I802" s="1">
        <v>3320.6758151054401</v>
      </c>
      <c r="J802" s="1">
        <v>4333.6195254325903</v>
      </c>
    </row>
    <row r="803" spans="1:10" x14ac:dyDescent="0.2">
      <c r="A803" t="s">
        <v>3324</v>
      </c>
      <c r="B803" t="s">
        <v>2188</v>
      </c>
      <c r="C803" s="1">
        <v>5499.0145549774197</v>
      </c>
    </row>
    <row r="804" spans="1:10" x14ac:dyDescent="0.2">
      <c r="A804" t="s">
        <v>22490</v>
      </c>
      <c r="B804" t="s">
        <v>329</v>
      </c>
      <c r="H804" s="1">
        <v>9511.2197532653809</v>
      </c>
    </row>
    <row r="805" spans="1:10" x14ac:dyDescent="0.2">
      <c r="A805" t="s">
        <v>25058</v>
      </c>
      <c r="B805" t="s">
        <v>17206</v>
      </c>
      <c r="H805" s="1">
        <v>6659.9209604263297</v>
      </c>
    </row>
    <row r="806" spans="1:10" x14ac:dyDescent="0.2">
      <c r="A806" t="s">
        <v>8687</v>
      </c>
      <c r="B806" t="s">
        <v>2121</v>
      </c>
      <c r="C806" s="1">
        <v>301859.21769714402</v>
      </c>
      <c r="E806" s="1">
        <v>209993.44189453099</v>
      </c>
    </row>
    <row r="807" spans="1:10" x14ac:dyDescent="0.2">
      <c r="A807" t="s">
        <v>10634</v>
      </c>
      <c r="B807" t="s">
        <v>278</v>
      </c>
      <c r="C807" s="1">
        <v>192387.674232483</v>
      </c>
      <c r="E807" s="1">
        <v>53407.112567901597</v>
      </c>
      <c r="I807" s="1">
        <v>11885.048240661599</v>
      </c>
    </row>
    <row r="808" spans="1:10" x14ac:dyDescent="0.2">
      <c r="A808" t="s">
        <v>8054</v>
      </c>
      <c r="B808" t="s">
        <v>683</v>
      </c>
      <c r="C808" s="1">
        <v>573041.51096153294</v>
      </c>
      <c r="D808" s="1">
        <v>7054.3444538116601</v>
      </c>
      <c r="E808" s="1">
        <v>725728.98871040298</v>
      </c>
      <c r="G808" s="1">
        <v>350082.50991535198</v>
      </c>
      <c r="H808" s="1">
        <v>4309.3688950538699</v>
      </c>
      <c r="I808" s="1">
        <v>842013.49774551298</v>
      </c>
    </row>
    <row r="809" spans="1:10" x14ac:dyDescent="0.2">
      <c r="A809" t="s">
        <v>6768</v>
      </c>
      <c r="B809" t="s">
        <v>141</v>
      </c>
      <c r="C809" s="1">
        <v>767522.62466812204</v>
      </c>
      <c r="D809" s="1">
        <v>366998.808937072</v>
      </c>
      <c r="E809" s="1">
        <v>225429.80545044001</v>
      </c>
      <c r="F809" s="1">
        <v>338227.82582283003</v>
      </c>
      <c r="G809" s="1">
        <v>146015.29948425299</v>
      </c>
      <c r="H809" s="1">
        <v>322364.02031803102</v>
      </c>
      <c r="I809" s="1">
        <v>365229.08676338202</v>
      </c>
      <c r="J809" s="1">
        <v>316682.06079101597</v>
      </c>
    </row>
    <row r="810" spans="1:10" x14ac:dyDescent="0.2">
      <c r="A810" t="s">
        <v>7934</v>
      </c>
      <c r="B810" t="s">
        <v>1995</v>
      </c>
      <c r="C810" s="1">
        <v>7564.4670224189804</v>
      </c>
      <c r="D810" s="1">
        <v>1111.4323310852001</v>
      </c>
      <c r="E810" s="1">
        <v>40135.043243408203</v>
      </c>
      <c r="F810" s="1">
        <v>539562.36136770295</v>
      </c>
      <c r="G810" s="1">
        <v>3296376.5045642899</v>
      </c>
      <c r="H810" s="1">
        <v>2260496.6109846798</v>
      </c>
      <c r="I810" s="1">
        <v>132779.725886703</v>
      </c>
      <c r="J810" s="1">
        <v>1128000.5144422101</v>
      </c>
    </row>
    <row r="811" spans="1:10" x14ac:dyDescent="0.2">
      <c r="A811" t="s">
        <v>17963</v>
      </c>
      <c r="B811" t="s">
        <v>1995</v>
      </c>
      <c r="G811" s="1">
        <v>3267.2860598564198</v>
      </c>
    </row>
    <row r="812" spans="1:10" x14ac:dyDescent="0.2">
      <c r="A812" t="s">
        <v>21427</v>
      </c>
      <c r="B812" t="s">
        <v>1279</v>
      </c>
      <c r="D812" s="1">
        <v>13839.152709960899</v>
      </c>
      <c r="I812" s="1">
        <v>104398.630889893</v>
      </c>
    </row>
    <row r="813" spans="1:10" x14ac:dyDescent="0.2">
      <c r="A813" t="s">
        <v>21011</v>
      </c>
      <c r="B813" t="s">
        <v>837</v>
      </c>
      <c r="I813" s="1">
        <v>1313.02939319611</v>
      </c>
    </row>
    <row r="814" spans="1:10" x14ac:dyDescent="0.2">
      <c r="A814" t="s">
        <v>23793</v>
      </c>
      <c r="B814" t="s">
        <v>466</v>
      </c>
      <c r="D814" s="1">
        <v>16969.332882881201</v>
      </c>
    </row>
    <row r="815" spans="1:10" x14ac:dyDescent="0.2">
      <c r="A815" t="s">
        <v>4949</v>
      </c>
      <c r="B815" t="s">
        <v>89</v>
      </c>
      <c r="C815" s="1">
        <v>79937.643098354296</v>
      </c>
    </row>
    <row r="816" spans="1:10" x14ac:dyDescent="0.2">
      <c r="A816" t="s">
        <v>20772</v>
      </c>
      <c r="B816" t="s">
        <v>1198</v>
      </c>
      <c r="D816" s="1">
        <v>27341.741262912699</v>
      </c>
      <c r="I816" s="1">
        <v>770.49574518203804</v>
      </c>
    </row>
    <row r="817" spans="1:10" x14ac:dyDescent="0.2">
      <c r="A817" t="s">
        <v>23826</v>
      </c>
      <c r="B817" t="s">
        <v>469</v>
      </c>
      <c r="D817" s="1">
        <v>14359.2490451336</v>
      </c>
    </row>
    <row r="818" spans="1:10" x14ac:dyDescent="0.2">
      <c r="A818" t="s">
        <v>24576</v>
      </c>
      <c r="B818" t="s">
        <v>3197</v>
      </c>
      <c r="H818" s="1">
        <v>18241.393235206699</v>
      </c>
    </row>
    <row r="819" spans="1:10" x14ac:dyDescent="0.2">
      <c r="A819" t="s">
        <v>14796</v>
      </c>
      <c r="B819" t="s">
        <v>186</v>
      </c>
      <c r="E819" s="1">
        <v>2317.0321485996201</v>
      </c>
      <c r="I819" s="1">
        <v>45981.442546844599</v>
      </c>
    </row>
    <row r="820" spans="1:10" x14ac:dyDescent="0.2">
      <c r="A820" t="s">
        <v>10990</v>
      </c>
      <c r="B820" t="s">
        <v>2300</v>
      </c>
      <c r="C820" s="1">
        <v>2265.98359918594</v>
      </c>
      <c r="D820" s="1">
        <v>9610.7729969024695</v>
      </c>
      <c r="I820" s="1">
        <v>4659.4426994323703</v>
      </c>
    </row>
    <row r="821" spans="1:10" x14ac:dyDescent="0.2">
      <c r="A821" t="s">
        <v>10134</v>
      </c>
      <c r="B821" t="s">
        <v>284</v>
      </c>
      <c r="C821" s="1">
        <v>92538.242762565598</v>
      </c>
      <c r="D821" s="1">
        <v>70294.746185302705</v>
      </c>
      <c r="E821" s="1">
        <v>210061.92955827701</v>
      </c>
      <c r="F821" s="1">
        <v>258058.05302095399</v>
      </c>
      <c r="G821" s="1">
        <v>4582.459928751</v>
      </c>
      <c r="H821" s="1">
        <v>228794.37860822599</v>
      </c>
      <c r="I821" s="1">
        <v>212602.24038887001</v>
      </c>
      <c r="J821" s="1">
        <v>324492.82991194702</v>
      </c>
    </row>
    <row r="822" spans="1:10" x14ac:dyDescent="0.2">
      <c r="A822" t="s">
        <v>21626</v>
      </c>
      <c r="B822" t="s">
        <v>284</v>
      </c>
      <c r="D822" s="1">
        <v>11983.668967247</v>
      </c>
      <c r="F822" s="1">
        <v>8628.1324677467401</v>
      </c>
      <c r="H822" s="1">
        <v>4838.0500690937197</v>
      </c>
      <c r="I822" s="1">
        <v>4522.0210478305899</v>
      </c>
      <c r="J822" s="1">
        <v>3730.4974532127399</v>
      </c>
    </row>
    <row r="823" spans="1:10" x14ac:dyDescent="0.2">
      <c r="A823" t="s">
        <v>29</v>
      </c>
      <c r="B823" t="s">
        <v>28</v>
      </c>
      <c r="C823" s="1">
        <v>3558.9114341735799</v>
      </c>
      <c r="D823" s="1">
        <v>28234.9353027344</v>
      </c>
      <c r="E823" s="1">
        <v>1357.4913487434401</v>
      </c>
      <c r="F823" s="1">
        <v>4671.3468501567904</v>
      </c>
      <c r="G823" s="1">
        <v>329.63982653617899</v>
      </c>
      <c r="H823" s="1">
        <v>5421.7971553802499</v>
      </c>
      <c r="I823" s="1">
        <v>12075.538723468801</v>
      </c>
    </row>
    <row r="824" spans="1:10" x14ac:dyDescent="0.2">
      <c r="A824" t="s">
        <v>18299</v>
      </c>
      <c r="B824" t="s">
        <v>1043</v>
      </c>
      <c r="F824" s="1">
        <v>9765.1361236572302</v>
      </c>
      <c r="G824" s="1">
        <v>14981.327173232999</v>
      </c>
    </row>
    <row r="825" spans="1:10" x14ac:dyDescent="0.2">
      <c r="A825" t="s">
        <v>6565</v>
      </c>
      <c r="B825" t="s">
        <v>891</v>
      </c>
      <c r="C825" s="1">
        <v>1550073.0960526499</v>
      </c>
      <c r="D825" s="1">
        <v>738103.04965209996</v>
      </c>
      <c r="E825" s="1">
        <v>33191.652288436897</v>
      </c>
      <c r="F825" s="1">
        <v>532065.31219482399</v>
      </c>
      <c r="G825" s="1">
        <v>273627.38410234399</v>
      </c>
      <c r="H825" s="1">
        <v>995288.40465164196</v>
      </c>
      <c r="I825" s="1">
        <v>1095429.67997622</v>
      </c>
      <c r="J825" s="1">
        <v>860415.113754272</v>
      </c>
    </row>
    <row r="826" spans="1:10" x14ac:dyDescent="0.2">
      <c r="A826" t="s">
        <v>2764</v>
      </c>
      <c r="B826" t="s">
        <v>1330</v>
      </c>
      <c r="C826" s="1">
        <v>12911.686768531899</v>
      </c>
      <c r="D826" s="1">
        <v>7236.5068039894204</v>
      </c>
      <c r="E826" s="1">
        <v>170199.47437858599</v>
      </c>
      <c r="F826" s="1">
        <v>4062.2617685794798</v>
      </c>
      <c r="G826" s="1">
        <v>2411.7888946533199</v>
      </c>
      <c r="H826" s="1">
        <v>55793.758071184202</v>
      </c>
      <c r="I826" s="1">
        <v>1050905.81668162</v>
      </c>
      <c r="J826" s="1">
        <v>27633.8866400718</v>
      </c>
    </row>
    <row r="827" spans="1:10" x14ac:dyDescent="0.2">
      <c r="A827" t="s">
        <v>432</v>
      </c>
      <c r="B827" t="s">
        <v>431</v>
      </c>
      <c r="C827" s="1">
        <v>101534.966491699</v>
      </c>
      <c r="D827" s="1">
        <v>20590.404739379901</v>
      </c>
      <c r="E827" s="1">
        <v>46505.697221756003</v>
      </c>
      <c r="G827" s="1">
        <v>1301.2522864341699</v>
      </c>
      <c r="I827" s="1">
        <v>38969.458709716797</v>
      </c>
    </row>
    <row r="828" spans="1:10" x14ac:dyDescent="0.2">
      <c r="A828" t="s">
        <v>22807</v>
      </c>
      <c r="B828" t="s">
        <v>1799</v>
      </c>
      <c r="F828" s="1">
        <v>8550.7518653869702</v>
      </c>
      <c r="J828" s="1">
        <v>10071.2138214111</v>
      </c>
    </row>
    <row r="829" spans="1:10" x14ac:dyDescent="0.2">
      <c r="A829" t="s">
        <v>22893</v>
      </c>
      <c r="B829" t="s">
        <v>737</v>
      </c>
      <c r="F829" s="1">
        <v>25833.1981143952</v>
      </c>
    </row>
    <row r="830" spans="1:10" x14ac:dyDescent="0.2">
      <c r="A830" t="s">
        <v>16975</v>
      </c>
      <c r="B830" t="s">
        <v>5208</v>
      </c>
      <c r="G830" s="1">
        <v>3428.1785221099899</v>
      </c>
    </row>
    <row r="831" spans="1:10" x14ac:dyDescent="0.2">
      <c r="A831" t="s">
        <v>6082</v>
      </c>
      <c r="B831" t="s">
        <v>6081</v>
      </c>
      <c r="C831" s="1">
        <v>1959.9138469695999</v>
      </c>
    </row>
    <row r="832" spans="1:10" x14ac:dyDescent="0.2">
      <c r="A832" t="s">
        <v>7737</v>
      </c>
      <c r="B832" t="s">
        <v>507</v>
      </c>
      <c r="C832" s="1">
        <v>5756.3903732299796</v>
      </c>
    </row>
    <row r="833" spans="1:10" x14ac:dyDescent="0.2">
      <c r="A833" t="s">
        <v>21765</v>
      </c>
      <c r="B833" t="s">
        <v>4270</v>
      </c>
      <c r="I833" s="1">
        <v>11245.155197620399</v>
      </c>
      <c r="J833" s="1">
        <v>11218.667564392101</v>
      </c>
    </row>
    <row r="834" spans="1:10" x14ac:dyDescent="0.2">
      <c r="A834" t="s">
        <v>23467</v>
      </c>
      <c r="B834" t="s">
        <v>5543</v>
      </c>
      <c r="D834" s="1">
        <v>4097.9928283691497</v>
      </c>
    </row>
    <row r="835" spans="1:10" x14ac:dyDescent="0.2">
      <c r="A835" t="s">
        <v>7521</v>
      </c>
      <c r="B835" t="s">
        <v>443</v>
      </c>
      <c r="C835" s="1">
        <v>152923.423892975</v>
      </c>
      <c r="D835" s="1">
        <v>117838.92623066901</v>
      </c>
      <c r="E835" s="1">
        <v>325959.50812149001</v>
      </c>
      <c r="F835" s="1">
        <v>71668.700470924407</v>
      </c>
      <c r="G835" s="1">
        <v>113948.17497253401</v>
      </c>
      <c r="H835" s="1">
        <v>350937.878356934</v>
      </c>
      <c r="I835" s="1">
        <v>818667.976358413</v>
      </c>
      <c r="J835" s="1">
        <v>127589.09387207001</v>
      </c>
    </row>
    <row r="836" spans="1:10" x14ac:dyDescent="0.2">
      <c r="A836" t="s">
        <v>2961</v>
      </c>
      <c r="B836" t="s">
        <v>1264</v>
      </c>
      <c r="C836" s="1">
        <v>102873.801147461</v>
      </c>
      <c r="D836" s="1">
        <v>2190.2219343185402</v>
      </c>
      <c r="F836" s="1">
        <v>846.53002977371204</v>
      </c>
      <c r="I836" s="1">
        <v>51441.716812133804</v>
      </c>
    </row>
    <row r="837" spans="1:10" x14ac:dyDescent="0.2">
      <c r="A837" t="s">
        <v>5730</v>
      </c>
      <c r="B837" t="s">
        <v>737</v>
      </c>
      <c r="C837" s="1">
        <v>544936.03161621105</v>
      </c>
      <c r="D837" s="1">
        <v>437639.09504413599</v>
      </c>
      <c r="E837" s="1">
        <v>510237.89389419602</v>
      </c>
      <c r="F837" s="1">
        <v>606916.03450894402</v>
      </c>
      <c r="G837" s="1">
        <v>249035.447702884</v>
      </c>
      <c r="H837" s="1">
        <v>99506.546308040604</v>
      </c>
      <c r="I837" s="1">
        <v>718211.02646970795</v>
      </c>
      <c r="J837" s="1">
        <v>56955.934749722503</v>
      </c>
    </row>
    <row r="838" spans="1:10" x14ac:dyDescent="0.2">
      <c r="A838" t="s">
        <v>6530</v>
      </c>
      <c r="B838" t="s">
        <v>1539</v>
      </c>
      <c r="C838" s="1">
        <v>431366.39975738601</v>
      </c>
      <c r="D838" s="1">
        <v>11613.9050331115</v>
      </c>
      <c r="F838" s="1">
        <v>47809.846366882302</v>
      </c>
      <c r="J838" s="1">
        <v>39062.286096572898</v>
      </c>
    </row>
    <row r="839" spans="1:10" x14ac:dyDescent="0.2">
      <c r="A839" t="s">
        <v>9079</v>
      </c>
      <c r="B839" t="s">
        <v>18</v>
      </c>
      <c r="C839" s="1">
        <v>360850.61115264898</v>
      </c>
      <c r="D839" s="1">
        <v>322366.34237337101</v>
      </c>
      <c r="E839" s="1">
        <v>9221.2068386077899</v>
      </c>
      <c r="F839" s="1">
        <v>297502.64875507401</v>
      </c>
      <c r="H839" s="1">
        <v>294966.11699485802</v>
      </c>
      <c r="I839" s="1">
        <v>161240.73522186201</v>
      </c>
      <c r="J839" s="1">
        <v>329357.58557474602</v>
      </c>
    </row>
    <row r="840" spans="1:10" x14ac:dyDescent="0.2">
      <c r="A840" t="s">
        <v>9085</v>
      </c>
      <c r="B840" t="s">
        <v>18</v>
      </c>
      <c r="C840" s="1">
        <v>2518207.98096275</v>
      </c>
      <c r="D840" s="1">
        <v>1532010.02151132</v>
      </c>
      <c r="E840" s="1">
        <v>978640.41302251897</v>
      </c>
      <c r="F840" s="1">
        <v>1409941.3256611801</v>
      </c>
      <c r="G840" s="1">
        <v>496340.03711700498</v>
      </c>
      <c r="H840" s="1">
        <v>1380422.4742384001</v>
      </c>
      <c r="I840" s="1">
        <v>1324674.1453235201</v>
      </c>
      <c r="J840" s="1">
        <v>1376760.9648063199</v>
      </c>
    </row>
    <row r="841" spans="1:10" x14ac:dyDescent="0.2">
      <c r="A841" t="s">
        <v>16054</v>
      </c>
      <c r="B841" t="s">
        <v>2067</v>
      </c>
      <c r="E841" s="1">
        <v>22311.167467117299</v>
      </c>
      <c r="G841" s="1">
        <v>76630.956188917102</v>
      </c>
    </row>
    <row r="842" spans="1:10" x14ac:dyDescent="0.2">
      <c r="A842" t="s">
        <v>18227</v>
      </c>
      <c r="B842" t="s">
        <v>913</v>
      </c>
      <c r="D842" s="1">
        <v>4453.6071960926001</v>
      </c>
      <c r="F842" s="1">
        <v>44231.716019630498</v>
      </c>
      <c r="G842" s="1">
        <v>10502.3150399923</v>
      </c>
      <c r="H842" s="1">
        <v>31617.0069704056</v>
      </c>
      <c r="I842" s="1">
        <v>31520.820113420599</v>
      </c>
      <c r="J842" s="1">
        <v>40886.837861537897</v>
      </c>
    </row>
    <row r="843" spans="1:10" x14ac:dyDescent="0.2">
      <c r="A843" t="s">
        <v>11810</v>
      </c>
      <c r="B843" t="s">
        <v>184</v>
      </c>
      <c r="C843" s="1">
        <v>205624.647091627</v>
      </c>
      <c r="D843" s="1">
        <v>753080.83395290305</v>
      </c>
      <c r="E843" s="1">
        <v>43000.639236927003</v>
      </c>
      <c r="F843" s="1">
        <v>3244.9690141677802</v>
      </c>
      <c r="G843" s="1">
        <v>446821.85977005999</v>
      </c>
      <c r="H843" s="1">
        <v>1681.25674962997</v>
      </c>
      <c r="I843" s="1">
        <v>618706.67498481297</v>
      </c>
      <c r="J843" s="1">
        <v>22378.346845984401</v>
      </c>
    </row>
    <row r="844" spans="1:10" x14ac:dyDescent="0.2">
      <c r="A844" t="s">
        <v>22124</v>
      </c>
      <c r="B844" t="s">
        <v>18</v>
      </c>
      <c r="D844" s="1">
        <v>3830.0021851062802</v>
      </c>
    </row>
    <row r="845" spans="1:10" x14ac:dyDescent="0.2">
      <c r="A845" t="s">
        <v>6841</v>
      </c>
      <c r="B845" t="s">
        <v>548</v>
      </c>
      <c r="C845" s="1">
        <v>40343.451700210499</v>
      </c>
      <c r="E845" s="1">
        <v>4271.7953736782101</v>
      </c>
      <c r="G845" s="1">
        <v>127573.615078926</v>
      </c>
      <c r="I845" s="1">
        <v>5877.5670394897497</v>
      </c>
    </row>
    <row r="846" spans="1:10" x14ac:dyDescent="0.2">
      <c r="A846" t="s">
        <v>19514</v>
      </c>
      <c r="B846" t="s">
        <v>586</v>
      </c>
      <c r="D846" s="1">
        <v>11505.1757421494</v>
      </c>
      <c r="F846" s="1">
        <v>1833.78010129929</v>
      </c>
      <c r="G846" s="1">
        <v>1740.0373816490201</v>
      </c>
    </row>
    <row r="847" spans="1:10" x14ac:dyDescent="0.2">
      <c r="A847" t="s">
        <v>10007</v>
      </c>
      <c r="B847" t="s">
        <v>4859</v>
      </c>
      <c r="C847" s="1">
        <v>6296.8992893695804</v>
      </c>
      <c r="I847" s="1">
        <v>2374.589468956</v>
      </c>
    </row>
    <row r="848" spans="1:10" x14ac:dyDescent="0.2">
      <c r="A848" t="s">
        <v>22279</v>
      </c>
      <c r="B848" t="s">
        <v>4859</v>
      </c>
      <c r="D848" s="1">
        <v>13030.834213018399</v>
      </c>
      <c r="F848" s="1">
        <v>1012.98996496201</v>
      </c>
    </row>
    <row r="849" spans="1:10" x14ac:dyDescent="0.2">
      <c r="A849" t="s">
        <v>11646</v>
      </c>
      <c r="B849" t="s">
        <v>429</v>
      </c>
      <c r="C849" s="1">
        <v>11830.263887405399</v>
      </c>
      <c r="D849" s="1">
        <v>46032.347007751501</v>
      </c>
      <c r="E849" s="1">
        <v>103337.517669678</v>
      </c>
      <c r="F849" s="1">
        <v>5545.6867389679001</v>
      </c>
      <c r="H849" s="1">
        <v>22855.529843568798</v>
      </c>
      <c r="I849" s="1">
        <v>168416.246004104</v>
      </c>
      <c r="J849" s="1">
        <v>59483.3378829957</v>
      </c>
    </row>
    <row r="850" spans="1:10" x14ac:dyDescent="0.2">
      <c r="A850" t="s">
        <v>7377</v>
      </c>
      <c r="B850" t="s">
        <v>1318</v>
      </c>
      <c r="C850" s="1">
        <v>3515.1820821762099</v>
      </c>
      <c r="D850" s="1">
        <v>11406.545991897599</v>
      </c>
      <c r="F850" s="1">
        <v>778.93208599090599</v>
      </c>
      <c r="G850" s="1">
        <v>7246.2470884323102</v>
      </c>
      <c r="H850" s="1">
        <v>18488.197898864699</v>
      </c>
      <c r="I850" s="1">
        <v>1166.08458447456</v>
      </c>
      <c r="J850" s="1">
        <v>7250.0654859542901</v>
      </c>
    </row>
    <row r="851" spans="1:10" x14ac:dyDescent="0.2">
      <c r="A851" t="s">
        <v>16167</v>
      </c>
      <c r="B851" t="s">
        <v>6256</v>
      </c>
      <c r="E851" s="1">
        <v>2203.46345663071</v>
      </c>
      <c r="G851" s="1">
        <v>3086.4836304187802</v>
      </c>
    </row>
    <row r="852" spans="1:10" x14ac:dyDescent="0.2">
      <c r="A852" t="s">
        <v>7049</v>
      </c>
      <c r="B852" t="s">
        <v>20</v>
      </c>
      <c r="C852" s="1">
        <v>505651.725016593</v>
      </c>
      <c r="D852" s="1">
        <v>32692.595029354099</v>
      </c>
      <c r="E852" s="1">
        <v>603762.66685676598</v>
      </c>
      <c r="F852" s="1">
        <v>540068.32177829696</v>
      </c>
      <c r="H852" s="1">
        <v>19915.985637664799</v>
      </c>
      <c r="I852" s="1">
        <v>349831.247653962</v>
      </c>
      <c r="J852" s="1">
        <v>179739.79155731201</v>
      </c>
    </row>
    <row r="853" spans="1:10" x14ac:dyDescent="0.2">
      <c r="A853" t="s">
        <v>12826</v>
      </c>
      <c r="B853" t="s">
        <v>20</v>
      </c>
      <c r="C853" s="1">
        <v>8701877.8976426106</v>
      </c>
      <c r="D853" s="1">
        <v>6341435.7511112699</v>
      </c>
      <c r="E853" s="1">
        <v>17388994.0871232</v>
      </c>
      <c r="F853" s="1">
        <v>13882086.2312789</v>
      </c>
      <c r="G853" s="1">
        <v>3056628.9339809399</v>
      </c>
      <c r="H853" s="1">
        <v>4014976.2458398398</v>
      </c>
      <c r="I853" s="1">
        <v>14485823.7463204</v>
      </c>
      <c r="J853" s="1">
        <v>9517675.7141332701</v>
      </c>
    </row>
    <row r="854" spans="1:10" x14ac:dyDescent="0.2">
      <c r="A854" t="s">
        <v>21381</v>
      </c>
      <c r="B854" t="s">
        <v>19764</v>
      </c>
      <c r="I854" s="1">
        <v>763.32129597663902</v>
      </c>
    </row>
    <row r="855" spans="1:10" x14ac:dyDescent="0.2">
      <c r="A855" t="s">
        <v>8127</v>
      </c>
      <c r="B855" t="s">
        <v>60</v>
      </c>
      <c r="C855" s="1">
        <v>7961.9622979164096</v>
      </c>
      <c r="D855" s="1">
        <v>77266.700278282195</v>
      </c>
      <c r="E855" s="1">
        <v>481.56846618652298</v>
      </c>
      <c r="F855" s="1">
        <v>10941.677141189601</v>
      </c>
      <c r="H855" s="1">
        <v>29402.716306686401</v>
      </c>
      <c r="I855" s="1">
        <v>66392.649621009798</v>
      </c>
    </row>
    <row r="856" spans="1:10" x14ac:dyDescent="0.2">
      <c r="A856" t="s">
        <v>13182</v>
      </c>
      <c r="B856" t="s">
        <v>2955</v>
      </c>
      <c r="C856" s="1">
        <v>1301.88794624806</v>
      </c>
      <c r="F856" s="1">
        <v>3169.5771048069</v>
      </c>
      <c r="G856" s="1">
        <v>2608.43105959893</v>
      </c>
    </row>
    <row r="857" spans="1:10" x14ac:dyDescent="0.2">
      <c r="A857" t="s">
        <v>2081</v>
      </c>
      <c r="B857" t="s">
        <v>2080</v>
      </c>
      <c r="C857" s="1">
        <v>22695.051360607202</v>
      </c>
      <c r="D857" s="1">
        <v>3101.4779367446999</v>
      </c>
    </row>
    <row r="858" spans="1:10" x14ac:dyDescent="0.2">
      <c r="A858" t="s">
        <v>15079</v>
      </c>
      <c r="B858" t="s">
        <v>538</v>
      </c>
      <c r="E858" s="1">
        <v>977.770537137985</v>
      </c>
      <c r="G858" s="1">
        <v>708.77456283569302</v>
      </c>
      <c r="I858" s="1">
        <v>291.89382767677301</v>
      </c>
    </row>
    <row r="859" spans="1:10" x14ac:dyDescent="0.2">
      <c r="A859" t="s">
        <v>20059</v>
      </c>
      <c r="B859" t="s">
        <v>704</v>
      </c>
      <c r="I859" s="1">
        <v>5727.7857723236202</v>
      </c>
    </row>
    <row r="860" spans="1:10" x14ac:dyDescent="0.2">
      <c r="A860" t="s">
        <v>17256</v>
      </c>
      <c r="B860" t="s">
        <v>178</v>
      </c>
      <c r="G860" s="1">
        <v>657.38364887237503</v>
      </c>
      <c r="I860" s="1">
        <v>2921.06858444214</v>
      </c>
      <c r="J860" s="1">
        <v>1630.84681987762</v>
      </c>
    </row>
    <row r="861" spans="1:10" x14ac:dyDescent="0.2">
      <c r="A861" t="s">
        <v>22569</v>
      </c>
      <c r="B861" t="s">
        <v>2630</v>
      </c>
      <c r="D861" s="1">
        <v>4272.6837606430099</v>
      </c>
    </row>
    <row r="862" spans="1:10" x14ac:dyDescent="0.2">
      <c r="A862" t="s">
        <v>5291</v>
      </c>
      <c r="B862" t="s">
        <v>2410</v>
      </c>
      <c r="C862" s="1">
        <v>4853705.2631455697</v>
      </c>
      <c r="D862" s="1">
        <v>4333425.7026121505</v>
      </c>
      <c r="E862" s="1">
        <v>3178309.0048196302</v>
      </c>
      <c r="F862" s="1">
        <v>1829343.36455691</v>
      </c>
      <c r="G862" s="1">
        <v>1425050.2917888199</v>
      </c>
      <c r="H862" s="1">
        <v>1079322.4121286899</v>
      </c>
      <c r="I862" s="1">
        <v>3710888.7526325001</v>
      </c>
      <c r="J862" s="1">
        <v>1774325.5222766399</v>
      </c>
    </row>
    <row r="863" spans="1:10" x14ac:dyDescent="0.2">
      <c r="A863" t="s">
        <v>658</v>
      </c>
      <c r="B863" t="s">
        <v>221</v>
      </c>
      <c r="C863" s="1">
        <v>33424.260867834098</v>
      </c>
      <c r="D863" s="1">
        <v>59139.657283782901</v>
      </c>
      <c r="E863" s="1">
        <v>5310.1457328796496</v>
      </c>
      <c r="F863" s="1">
        <v>82247.963168501898</v>
      </c>
      <c r="G863" s="1">
        <v>14698.563201904301</v>
      </c>
      <c r="H863" s="1">
        <v>104667.53317785299</v>
      </c>
      <c r="I863" s="1">
        <v>31313.9926116467</v>
      </c>
      <c r="J863" s="1">
        <v>86294.547324657498</v>
      </c>
    </row>
    <row r="864" spans="1:10" x14ac:dyDescent="0.2">
      <c r="A864" t="s">
        <v>23883</v>
      </c>
      <c r="B864" t="s">
        <v>221</v>
      </c>
      <c r="D864" s="1">
        <v>299.50113606452902</v>
      </c>
    </row>
    <row r="865" spans="1:10" x14ac:dyDescent="0.2">
      <c r="A865" t="s">
        <v>4155</v>
      </c>
      <c r="B865" t="s">
        <v>1266</v>
      </c>
      <c r="C865" s="1">
        <v>21623.545772552501</v>
      </c>
      <c r="D865" s="1">
        <v>72638.686054706603</v>
      </c>
      <c r="E865" s="1">
        <v>10123.648365020799</v>
      </c>
      <c r="F865" s="1">
        <v>97534.0055737496</v>
      </c>
      <c r="H865" s="1">
        <v>117469.10294675799</v>
      </c>
      <c r="I865" s="1">
        <v>24092.148330688498</v>
      </c>
      <c r="J865" s="1">
        <v>222710.13576889</v>
      </c>
    </row>
    <row r="866" spans="1:10" x14ac:dyDescent="0.2">
      <c r="A866" t="s">
        <v>20981</v>
      </c>
      <c r="B866" t="s">
        <v>2063</v>
      </c>
      <c r="I866" s="1">
        <v>8197.9105291366504</v>
      </c>
    </row>
    <row r="867" spans="1:10" x14ac:dyDescent="0.2">
      <c r="A867" t="s">
        <v>9801</v>
      </c>
      <c r="B867" t="s">
        <v>646</v>
      </c>
      <c r="C867" s="1">
        <v>9226.1628837585504</v>
      </c>
      <c r="E867" s="1">
        <v>41871.023694038398</v>
      </c>
      <c r="G867" s="1">
        <v>1290.79978656769</v>
      </c>
      <c r="I867" s="1">
        <v>148739.780103684</v>
      </c>
    </row>
    <row r="868" spans="1:10" x14ac:dyDescent="0.2">
      <c r="A868" t="s">
        <v>10995</v>
      </c>
      <c r="B868" t="s">
        <v>674</v>
      </c>
      <c r="C868" s="1">
        <v>5230.1310069561096</v>
      </c>
    </row>
    <row r="869" spans="1:10" x14ac:dyDescent="0.2">
      <c r="A869" t="s">
        <v>9432</v>
      </c>
      <c r="B869" t="s">
        <v>674</v>
      </c>
      <c r="C869" s="1">
        <v>475478.64891719801</v>
      </c>
      <c r="D869" s="1">
        <v>97169.157580375802</v>
      </c>
      <c r="E869" s="1">
        <v>120925.31501388599</v>
      </c>
      <c r="F869" s="1">
        <v>12392.7147979737</v>
      </c>
      <c r="G869" s="1">
        <v>119066.934050799</v>
      </c>
      <c r="H869" s="1">
        <v>50760.726293564003</v>
      </c>
      <c r="I869" s="1">
        <v>154293.70699358001</v>
      </c>
      <c r="J869" s="1">
        <v>78355.316312313094</v>
      </c>
    </row>
    <row r="870" spans="1:10" x14ac:dyDescent="0.2">
      <c r="A870" t="s">
        <v>643</v>
      </c>
      <c r="B870" t="s">
        <v>642</v>
      </c>
      <c r="C870" s="1">
        <v>77725.135271072402</v>
      </c>
      <c r="D870" s="1">
        <v>35926.336315512599</v>
      </c>
      <c r="I870" s="1">
        <v>2711.7980375289899</v>
      </c>
    </row>
    <row r="871" spans="1:10" x14ac:dyDescent="0.2">
      <c r="A871" t="s">
        <v>21959</v>
      </c>
      <c r="B871" t="s">
        <v>1979</v>
      </c>
      <c r="I871" s="1">
        <v>49980.031334876898</v>
      </c>
      <c r="J871" s="1">
        <v>30050.519110679699</v>
      </c>
    </row>
    <row r="872" spans="1:10" x14ac:dyDescent="0.2">
      <c r="A872" t="s">
        <v>21349</v>
      </c>
      <c r="B872" t="s">
        <v>2223</v>
      </c>
      <c r="D872" s="1">
        <v>25085.426864624002</v>
      </c>
      <c r="H872" s="1">
        <v>21250.451579570799</v>
      </c>
      <c r="I872" s="1">
        <v>11131.957313537599</v>
      </c>
      <c r="J872" s="1">
        <v>30276.724331855799</v>
      </c>
    </row>
    <row r="873" spans="1:10" x14ac:dyDescent="0.2">
      <c r="A873" t="s">
        <v>827</v>
      </c>
      <c r="B873" t="s">
        <v>826</v>
      </c>
      <c r="C873" s="1">
        <v>5913.7066555023202</v>
      </c>
      <c r="D873" s="1">
        <v>11599.4475133419</v>
      </c>
      <c r="E873" s="1">
        <v>17223.879591465</v>
      </c>
      <c r="H873" s="1">
        <v>5037.0602798461896</v>
      </c>
      <c r="I873" s="1">
        <v>15021.1622447968</v>
      </c>
      <c r="J873" s="1">
        <v>4487.7347583770797</v>
      </c>
    </row>
    <row r="874" spans="1:10" x14ac:dyDescent="0.2">
      <c r="A874" t="s">
        <v>12543</v>
      </c>
      <c r="B874" t="s">
        <v>701</v>
      </c>
      <c r="C874" s="1">
        <v>16540.27734375</v>
      </c>
      <c r="E874" s="1">
        <v>8477.6210227012598</v>
      </c>
      <c r="G874" s="1">
        <v>4624.7906360626203</v>
      </c>
      <c r="I874" s="1">
        <v>49876.560437202497</v>
      </c>
    </row>
    <row r="875" spans="1:10" x14ac:dyDescent="0.2">
      <c r="A875" t="s">
        <v>7402</v>
      </c>
      <c r="B875" t="s">
        <v>701</v>
      </c>
      <c r="C875" s="1">
        <v>11427.2361898422</v>
      </c>
      <c r="E875" s="1">
        <v>34265.353864908197</v>
      </c>
      <c r="I875" s="1">
        <v>11630.4100637436</v>
      </c>
    </row>
    <row r="876" spans="1:10" x14ac:dyDescent="0.2">
      <c r="A876" t="s">
        <v>12105</v>
      </c>
      <c r="B876" t="s">
        <v>536</v>
      </c>
      <c r="C876" s="1">
        <v>31613.253465652499</v>
      </c>
      <c r="E876" s="1">
        <v>54428.875581503002</v>
      </c>
      <c r="G876" s="1">
        <v>16298.322851181099</v>
      </c>
      <c r="I876" s="1">
        <v>103494.032819748</v>
      </c>
    </row>
    <row r="877" spans="1:10" x14ac:dyDescent="0.2">
      <c r="A877" t="s">
        <v>1485</v>
      </c>
      <c r="B877" t="s">
        <v>1484</v>
      </c>
      <c r="C877" s="1">
        <v>204056.166086435</v>
      </c>
      <c r="D877" s="1">
        <v>12728.7072212696</v>
      </c>
      <c r="E877" s="1">
        <v>71777.776340484605</v>
      </c>
      <c r="G877" s="1">
        <v>33160.781768560402</v>
      </c>
      <c r="H877" s="1">
        <v>3703.8210492134099</v>
      </c>
      <c r="I877" s="1">
        <v>101112.16032099701</v>
      </c>
      <c r="J877" s="1">
        <v>12542.8527040482</v>
      </c>
    </row>
    <row r="878" spans="1:10" x14ac:dyDescent="0.2">
      <c r="A878" t="s">
        <v>8105</v>
      </c>
      <c r="B878" t="s">
        <v>1484</v>
      </c>
      <c r="C878" s="1">
        <v>10798.1727325916</v>
      </c>
      <c r="D878" s="1">
        <v>2382.0271253585802</v>
      </c>
      <c r="E878" s="1">
        <v>2970.4155774116498</v>
      </c>
      <c r="F878" s="1">
        <v>1282.51798868179</v>
      </c>
      <c r="G878" s="1">
        <v>505.90567338466701</v>
      </c>
    </row>
    <row r="879" spans="1:10" x14ac:dyDescent="0.2">
      <c r="A879" t="s">
        <v>10030</v>
      </c>
      <c r="B879" t="s">
        <v>158</v>
      </c>
      <c r="C879" s="1">
        <v>158416.026447296</v>
      </c>
      <c r="D879" s="1">
        <v>148834.503857851</v>
      </c>
      <c r="E879" s="1">
        <v>15237.471984863299</v>
      </c>
      <c r="G879" s="1">
        <v>2590.7986950874301</v>
      </c>
      <c r="I879" s="1">
        <v>38720.557466030201</v>
      </c>
      <c r="J879" s="1">
        <v>12954.1806783676</v>
      </c>
    </row>
    <row r="880" spans="1:10" x14ac:dyDescent="0.2">
      <c r="A880" t="s">
        <v>13573</v>
      </c>
      <c r="B880" t="s">
        <v>891</v>
      </c>
      <c r="C880" s="1">
        <v>164404.00857138599</v>
      </c>
      <c r="D880" s="1">
        <v>7874.2451331615403</v>
      </c>
      <c r="E880" s="1">
        <v>403430.10802388203</v>
      </c>
      <c r="F880" s="1">
        <v>7537.8684115409897</v>
      </c>
      <c r="G880" s="1">
        <v>319759.52421927499</v>
      </c>
      <c r="H880" s="1">
        <v>4799.0804152488699</v>
      </c>
      <c r="I880" s="1">
        <v>608534.93409454799</v>
      </c>
      <c r="J880" s="1">
        <v>9846.6805567741503</v>
      </c>
    </row>
    <row r="881" spans="1:10" x14ac:dyDescent="0.2">
      <c r="A881" t="s">
        <v>984</v>
      </c>
      <c r="B881" t="s">
        <v>752</v>
      </c>
      <c r="C881" s="1">
        <v>342665.45647847699</v>
      </c>
      <c r="D881" s="1">
        <v>320794.52659392398</v>
      </c>
      <c r="E881" s="1">
        <v>273109.38731026702</v>
      </c>
      <c r="F881" s="1">
        <v>185971.27061533899</v>
      </c>
      <c r="G881" s="1">
        <v>100083.106541634</v>
      </c>
      <c r="H881" s="1">
        <v>146726.33092045799</v>
      </c>
      <c r="I881" s="1">
        <v>276061.90394949901</v>
      </c>
      <c r="J881" s="1">
        <v>312976.42905497499</v>
      </c>
    </row>
    <row r="882" spans="1:10" x14ac:dyDescent="0.2">
      <c r="A882" t="s">
        <v>24922</v>
      </c>
      <c r="B882" t="s">
        <v>24320</v>
      </c>
      <c r="H882" s="1">
        <v>29794.920047759999</v>
      </c>
      <c r="J882" s="1">
        <v>38386.472610473596</v>
      </c>
    </row>
    <row r="883" spans="1:10" x14ac:dyDescent="0.2">
      <c r="A883" t="s">
        <v>16850</v>
      </c>
      <c r="B883" t="s">
        <v>1605</v>
      </c>
      <c r="E883" s="1">
        <v>2145.4074664115901</v>
      </c>
    </row>
    <row r="884" spans="1:10" x14ac:dyDescent="0.2">
      <c r="A884" t="s">
        <v>9055</v>
      </c>
      <c r="B884" t="s">
        <v>2146</v>
      </c>
      <c r="C884" s="1">
        <v>6704.99754333496</v>
      </c>
      <c r="D884" s="1">
        <v>4330.2948315143603</v>
      </c>
    </row>
    <row r="885" spans="1:10" x14ac:dyDescent="0.2">
      <c r="A885" t="s">
        <v>2135</v>
      </c>
      <c r="B885" t="s">
        <v>2134</v>
      </c>
      <c r="C885" s="1">
        <v>33437.534761428898</v>
      </c>
      <c r="D885" s="1">
        <v>61752.971363067598</v>
      </c>
      <c r="E885" s="1">
        <v>2868.3737726211498</v>
      </c>
      <c r="F885" s="1">
        <v>7222.1102004051199</v>
      </c>
      <c r="G885" s="1">
        <v>6020.23789882661</v>
      </c>
      <c r="H885" s="1">
        <v>1789.22410964966</v>
      </c>
      <c r="I885" s="1">
        <v>20708.617469787601</v>
      </c>
      <c r="J885" s="1">
        <v>15384.614562988199</v>
      </c>
    </row>
    <row r="886" spans="1:10" x14ac:dyDescent="0.2">
      <c r="A886" t="s">
        <v>23752</v>
      </c>
      <c r="B886" t="s">
        <v>2134</v>
      </c>
      <c r="D886" s="1">
        <v>4736.4471058845602</v>
      </c>
    </row>
    <row r="887" spans="1:10" x14ac:dyDescent="0.2">
      <c r="A887" t="s">
        <v>13529</v>
      </c>
      <c r="B887" t="s">
        <v>115</v>
      </c>
      <c r="C887" s="1">
        <v>1420502.0197945801</v>
      </c>
      <c r="D887" s="1">
        <v>301700.30302596098</v>
      </c>
      <c r="E887" s="1">
        <v>6347.7738234996796</v>
      </c>
      <c r="F887" s="1">
        <v>66216.8215880395</v>
      </c>
      <c r="G887" s="1">
        <v>79862.959520578399</v>
      </c>
      <c r="H887" s="1">
        <v>52941.9950180054</v>
      </c>
      <c r="I887" s="1">
        <v>297341.232521892</v>
      </c>
      <c r="J887" s="1">
        <v>269073.61258459103</v>
      </c>
    </row>
    <row r="888" spans="1:10" x14ac:dyDescent="0.2">
      <c r="A888" t="s">
        <v>5047</v>
      </c>
      <c r="B888" t="s">
        <v>370</v>
      </c>
      <c r="C888" s="1">
        <v>318878.0625</v>
      </c>
      <c r="D888" s="1">
        <v>266280.683902741</v>
      </c>
      <c r="E888" s="1">
        <v>282576.12374210398</v>
      </c>
      <c r="F888" s="1">
        <v>282572.69912719697</v>
      </c>
      <c r="G888" s="1">
        <v>208889.00245118199</v>
      </c>
      <c r="H888" s="1">
        <v>164300.694488526</v>
      </c>
      <c r="I888" s="1">
        <v>360439.06553030002</v>
      </c>
      <c r="J888" s="1">
        <v>277248.20795440697</v>
      </c>
    </row>
    <row r="889" spans="1:10" x14ac:dyDescent="0.2">
      <c r="A889" t="s">
        <v>17892</v>
      </c>
      <c r="B889" t="s">
        <v>2355</v>
      </c>
      <c r="G889" s="1">
        <v>16129.396179199201</v>
      </c>
    </row>
    <row r="890" spans="1:10" x14ac:dyDescent="0.2">
      <c r="A890" t="s">
        <v>1895</v>
      </c>
      <c r="B890" t="s">
        <v>741</v>
      </c>
      <c r="C890" s="1">
        <v>7680.2244117259997</v>
      </c>
      <c r="E890" s="1">
        <v>6306.9001219272604</v>
      </c>
    </row>
    <row r="891" spans="1:10" x14ac:dyDescent="0.2">
      <c r="A891" t="s">
        <v>19310</v>
      </c>
      <c r="B891" t="s">
        <v>5216</v>
      </c>
      <c r="D891" s="1">
        <v>1317.64353656769</v>
      </c>
      <c r="G891" s="1">
        <v>1405.89675116539</v>
      </c>
    </row>
    <row r="892" spans="1:10" x14ac:dyDescent="0.2">
      <c r="A892" t="s">
        <v>13611</v>
      </c>
      <c r="B892" t="s">
        <v>765</v>
      </c>
      <c r="C892" s="1">
        <v>34868.957045912801</v>
      </c>
      <c r="D892" s="1">
        <v>11807.931562662099</v>
      </c>
      <c r="G892" s="1">
        <v>779.61577725410496</v>
      </c>
      <c r="I892" s="1">
        <v>8893.1582109928295</v>
      </c>
      <c r="J892" s="1">
        <v>5080.2725195884796</v>
      </c>
    </row>
    <row r="893" spans="1:10" x14ac:dyDescent="0.2">
      <c r="A893" t="s">
        <v>22878</v>
      </c>
      <c r="B893" t="s">
        <v>8258</v>
      </c>
      <c r="F893" s="1">
        <v>2194.92787075042</v>
      </c>
      <c r="J893" s="1">
        <v>9015.59301400185</v>
      </c>
    </row>
    <row r="894" spans="1:10" x14ac:dyDescent="0.2">
      <c r="A894" t="s">
        <v>4490</v>
      </c>
      <c r="B894" t="s">
        <v>42</v>
      </c>
      <c r="C894" s="1">
        <v>420560.09085965197</v>
      </c>
      <c r="D894" s="1">
        <v>266028.78912448901</v>
      </c>
      <c r="E894" s="1">
        <v>96356.077813625394</v>
      </c>
      <c r="G894" s="1">
        <v>502203.813072205</v>
      </c>
      <c r="H894" s="1">
        <v>28142.9954872132</v>
      </c>
      <c r="I894" s="1">
        <v>243726.249127388</v>
      </c>
    </row>
    <row r="895" spans="1:10" x14ac:dyDescent="0.2">
      <c r="A895" t="s">
        <v>24184</v>
      </c>
      <c r="B895" t="s">
        <v>4722</v>
      </c>
      <c r="D895" s="1">
        <v>6052.4530258178702</v>
      </c>
    </row>
    <row r="896" spans="1:10" x14ac:dyDescent="0.2">
      <c r="A896" t="s">
        <v>12833</v>
      </c>
      <c r="B896" t="s">
        <v>2526</v>
      </c>
      <c r="C896" s="1">
        <v>3360.11576986313</v>
      </c>
    </row>
    <row r="897" spans="1:10" x14ac:dyDescent="0.2">
      <c r="A897" t="s">
        <v>16625</v>
      </c>
      <c r="B897" t="s">
        <v>6066</v>
      </c>
      <c r="E897" s="1">
        <v>342.44854819774702</v>
      </c>
    </row>
    <row r="898" spans="1:10" x14ac:dyDescent="0.2">
      <c r="A898" t="s">
        <v>1942</v>
      </c>
      <c r="B898" t="s">
        <v>30</v>
      </c>
      <c r="C898" s="1">
        <v>70036.258081436201</v>
      </c>
      <c r="D898" s="1">
        <v>197094.632253647</v>
      </c>
      <c r="E898" s="1">
        <v>99568.131680488703</v>
      </c>
      <c r="F898" s="1">
        <v>112710.904906631</v>
      </c>
      <c r="G898" s="1">
        <v>15804.435391545299</v>
      </c>
      <c r="H898" s="1">
        <v>192640.906967402</v>
      </c>
      <c r="I898" s="1">
        <v>46168.571151018099</v>
      </c>
      <c r="J898" s="1">
        <v>320101.235768318</v>
      </c>
    </row>
    <row r="899" spans="1:10" x14ac:dyDescent="0.2">
      <c r="A899" t="s">
        <v>22653</v>
      </c>
      <c r="B899" t="s">
        <v>34</v>
      </c>
      <c r="J899" s="1">
        <v>639.07646155357304</v>
      </c>
    </row>
    <row r="900" spans="1:10" x14ac:dyDescent="0.2">
      <c r="A900" t="s">
        <v>1573</v>
      </c>
      <c r="B900" t="s">
        <v>34</v>
      </c>
      <c r="C900" s="1">
        <v>66974.733599662795</v>
      </c>
      <c r="D900" s="1">
        <v>13504.417098999</v>
      </c>
      <c r="E900" s="1">
        <v>12354.132599353799</v>
      </c>
      <c r="F900" s="1">
        <v>5431.1355581283597</v>
      </c>
      <c r="G900" s="1">
        <v>28234.112244248401</v>
      </c>
      <c r="J900" s="1">
        <v>1505.9539365768401</v>
      </c>
    </row>
    <row r="901" spans="1:10" x14ac:dyDescent="0.2">
      <c r="A901" t="s">
        <v>23900</v>
      </c>
      <c r="B901" t="s">
        <v>4321</v>
      </c>
      <c r="D901" s="1">
        <v>32691.836463928201</v>
      </c>
    </row>
    <row r="902" spans="1:10" x14ac:dyDescent="0.2">
      <c r="A902" t="s">
        <v>1170</v>
      </c>
      <c r="B902" t="s">
        <v>699</v>
      </c>
      <c r="C902" s="1">
        <v>47064.657908916502</v>
      </c>
      <c r="E902" s="1">
        <v>53604.190501213103</v>
      </c>
      <c r="G902" s="1">
        <v>12515.240964889501</v>
      </c>
      <c r="I902" s="1">
        <v>15952.299983978201</v>
      </c>
    </row>
    <row r="903" spans="1:10" x14ac:dyDescent="0.2">
      <c r="A903" t="s">
        <v>14166</v>
      </c>
      <c r="B903" t="s">
        <v>2181</v>
      </c>
      <c r="E903" s="1">
        <v>50536.9058322907</v>
      </c>
    </row>
    <row r="904" spans="1:10" x14ac:dyDescent="0.2">
      <c r="A904" t="s">
        <v>23400</v>
      </c>
      <c r="B904" t="s">
        <v>370</v>
      </c>
      <c r="D904" s="1">
        <v>8236.0618997812198</v>
      </c>
      <c r="H904" s="1">
        <v>452.03012490272499</v>
      </c>
      <c r="J904" s="1">
        <v>28108.574877142899</v>
      </c>
    </row>
    <row r="905" spans="1:10" x14ac:dyDescent="0.2">
      <c r="A905" t="s">
        <v>8364</v>
      </c>
      <c r="B905" t="s">
        <v>1775</v>
      </c>
      <c r="C905" s="1">
        <v>3704.30386972428</v>
      </c>
      <c r="I905" s="1">
        <v>2819.2451996803302</v>
      </c>
    </row>
    <row r="906" spans="1:10" x14ac:dyDescent="0.2">
      <c r="A906" t="s">
        <v>14113</v>
      </c>
      <c r="B906" t="s">
        <v>2410</v>
      </c>
      <c r="C906" s="1">
        <v>312220.74960994697</v>
      </c>
      <c r="D906" s="1">
        <v>394088.65237331402</v>
      </c>
      <c r="E906" s="1">
        <v>138900.00756740599</v>
      </c>
      <c r="F906" s="1">
        <v>117979.012932062</v>
      </c>
      <c r="G906" s="1">
        <v>37028.777111053503</v>
      </c>
      <c r="H906" s="1">
        <v>91725.967433929502</v>
      </c>
      <c r="I906" s="1">
        <v>142757.055034638</v>
      </c>
      <c r="J906" s="1">
        <v>169415.92133283601</v>
      </c>
    </row>
    <row r="907" spans="1:10" x14ac:dyDescent="0.2">
      <c r="A907" t="s">
        <v>24288</v>
      </c>
      <c r="B907" t="s">
        <v>1264</v>
      </c>
      <c r="H907" s="1">
        <v>1657.4623966217</v>
      </c>
    </row>
    <row r="908" spans="1:10" x14ac:dyDescent="0.2">
      <c r="A908" t="s">
        <v>7123</v>
      </c>
      <c r="B908" t="s">
        <v>1437</v>
      </c>
      <c r="C908" s="1">
        <v>4980.2303352356003</v>
      </c>
    </row>
    <row r="909" spans="1:10" x14ac:dyDescent="0.2">
      <c r="A909" t="s">
        <v>1838</v>
      </c>
      <c r="B909" t="s">
        <v>1038</v>
      </c>
      <c r="C909" s="1">
        <v>1034.50932168961</v>
      </c>
      <c r="D909" s="1">
        <v>54964.984906196602</v>
      </c>
      <c r="H909" s="1">
        <v>1240.74306941032</v>
      </c>
    </row>
    <row r="910" spans="1:10" x14ac:dyDescent="0.2">
      <c r="A910" t="s">
        <v>21742</v>
      </c>
      <c r="B910" t="s">
        <v>1316</v>
      </c>
      <c r="D910" s="1">
        <v>1782.57173871994</v>
      </c>
      <c r="I910" s="1">
        <v>13037.7689070702</v>
      </c>
    </row>
    <row r="911" spans="1:10" x14ac:dyDescent="0.2">
      <c r="A911" t="s">
        <v>13940</v>
      </c>
      <c r="B911" t="s">
        <v>175</v>
      </c>
      <c r="C911" s="1">
        <v>4255147.3349800101</v>
      </c>
      <c r="D911" s="1">
        <v>243977.442172051</v>
      </c>
      <c r="E911" s="1">
        <v>1808456.2553098199</v>
      </c>
      <c r="F911" s="1">
        <v>141284.67058944699</v>
      </c>
      <c r="G911" s="1">
        <v>701480.62258815696</v>
      </c>
      <c r="H911" s="1">
        <v>28835.024663329099</v>
      </c>
      <c r="I911" s="1">
        <v>2067268.69596839</v>
      </c>
      <c r="J911" s="1">
        <v>5506.1355276107797</v>
      </c>
    </row>
    <row r="912" spans="1:10" x14ac:dyDescent="0.2">
      <c r="A912" t="s">
        <v>7752</v>
      </c>
      <c r="B912" t="s">
        <v>175</v>
      </c>
      <c r="C912" s="1">
        <v>53477.952885389401</v>
      </c>
      <c r="D912" s="1">
        <v>15412.686741352099</v>
      </c>
      <c r="I912" s="1">
        <v>9554.7361454963793</v>
      </c>
    </row>
    <row r="913" spans="1:10" x14ac:dyDescent="0.2">
      <c r="A913" t="s">
        <v>21756</v>
      </c>
      <c r="B913" t="s">
        <v>801</v>
      </c>
      <c r="I913" s="1">
        <v>25259.550322532701</v>
      </c>
    </row>
    <row r="914" spans="1:10" x14ac:dyDescent="0.2">
      <c r="A914" t="s">
        <v>21867</v>
      </c>
      <c r="B914" t="s">
        <v>2056</v>
      </c>
      <c r="I914" s="1">
        <v>1095.1017794609099</v>
      </c>
    </row>
    <row r="915" spans="1:10" x14ac:dyDescent="0.2">
      <c r="A915" t="s">
        <v>6287</v>
      </c>
      <c r="B915" t="s">
        <v>866</v>
      </c>
      <c r="C915" s="1">
        <v>49023.891067504897</v>
      </c>
      <c r="D915" s="1">
        <v>35807.264365196199</v>
      </c>
      <c r="F915" s="1">
        <v>4722.8573341369702</v>
      </c>
      <c r="J915" s="1">
        <v>1601.49816131592</v>
      </c>
    </row>
    <row r="916" spans="1:10" x14ac:dyDescent="0.2">
      <c r="A916" t="s">
        <v>5998</v>
      </c>
      <c r="B916" t="s">
        <v>14</v>
      </c>
      <c r="C916" s="1">
        <v>6906.8216819763202</v>
      </c>
      <c r="D916" s="1">
        <v>62631.440444946304</v>
      </c>
      <c r="F916" s="1">
        <v>38042.5990223884</v>
      </c>
      <c r="I916" s="1">
        <v>22914.955802917499</v>
      </c>
    </row>
    <row r="917" spans="1:10" x14ac:dyDescent="0.2">
      <c r="A917" t="s">
        <v>16404</v>
      </c>
      <c r="B917" t="s">
        <v>2653</v>
      </c>
      <c r="E917" s="1">
        <v>627.71474289894104</v>
      </c>
    </row>
    <row r="918" spans="1:10" x14ac:dyDescent="0.2">
      <c r="A918" t="s">
        <v>14806</v>
      </c>
      <c r="B918" t="s">
        <v>2215</v>
      </c>
      <c r="E918" s="1">
        <v>3471.4567070007301</v>
      </c>
      <c r="G918" s="1">
        <v>10060.1510801315</v>
      </c>
      <c r="I918" s="1">
        <v>62411.023042917201</v>
      </c>
    </row>
    <row r="919" spans="1:10" x14ac:dyDescent="0.2">
      <c r="A919" t="s">
        <v>23321</v>
      </c>
      <c r="B919" t="s">
        <v>359</v>
      </c>
      <c r="D919" s="1">
        <v>3411.31204938889</v>
      </c>
      <c r="H919" s="1">
        <v>9823.2739453315808</v>
      </c>
    </row>
    <row r="920" spans="1:10" x14ac:dyDescent="0.2">
      <c r="A920" t="s">
        <v>9198</v>
      </c>
      <c r="B920" t="s">
        <v>1086</v>
      </c>
      <c r="C920" s="1">
        <v>62173.529302597097</v>
      </c>
      <c r="E920" s="1">
        <v>174650.57509231599</v>
      </c>
      <c r="G920" s="1">
        <v>42462.975852966301</v>
      </c>
    </row>
    <row r="921" spans="1:10" x14ac:dyDescent="0.2">
      <c r="A921" t="s">
        <v>6927</v>
      </c>
      <c r="B921" t="s">
        <v>1266</v>
      </c>
      <c r="C921" s="1">
        <v>2445.18834590912</v>
      </c>
      <c r="E921" s="1">
        <v>1370.6197619438201</v>
      </c>
    </row>
    <row r="922" spans="1:10" x14ac:dyDescent="0.2">
      <c r="A922" t="s">
        <v>3192</v>
      </c>
      <c r="B922" t="s">
        <v>20</v>
      </c>
      <c r="C922" s="1">
        <v>245583.48052501699</v>
      </c>
      <c r="D922" s="1">
        <v>278478.30177426297</v>
      </c>
      <c r="E922" s="1">
        <v>90379.174671173096</v>
      </c>
      <c r="F922" s="1">
        <v>191495.56688976299</v>
      </c>
      <c r="G922" s="1">
        <v>16366.0459114313</v>
      </c>
      <c r="H922" s="1">
        <v>109064.374181509</v>
      </c>
      <c r="I922" s="1">
        <v>158018.51262819799</v>
      </c>
      <c r="J922" s="1">
        <v>807598.446607947</v>
      </c>
    </row>
    <row r="923" spans="1:10" x14ac:dyDescent="0.2">
      <c r="A923" t="s">
        <v>23693</v>
      </c>
      <c r="B923" t="s">
        <v>2300</v>
      </c>
      <c r="D923" s="1">
        <v>618.319907665252</v>
      </c>
    </row>
    <row r="924" spans="1:10" x14ac:dyDescent="0.2">
      <c r="A924" t="s">
        <v>3454</v>
      </c>
      <c r="B924" t="s">
        <v>2993</v>
      </c>
      <c r="C924" s="1">
        <v>25550.9089355469</v>
      </c>
      <c r="H924" s="1">
        <v>17599.988784789999</v>
      </c>
      <c r="I924" s="1">
        <v>2946.4729404449499</v>
      </c>
      <c r="J924" s="1">
        <v>49957.9881820679</v>
      </c>
    </row>
    <row r="925" spans="1:10" x14ac:dyDescent="0.2">
      <c r="A925" t="s">
        <v>18941</v>
      </c>
      <c r="B925" t="s">
        <v>3093</v>
      </c>
      <c r="G925" s="1">
        <v>1089.68717360497</v>
      </c>
    </row>
    <row r="926" spans="1:10" x14ac:dyDescent="0.2">
      <c r="A926" t="s">
        <v>3688</v>
      </c>
      <c r="B926" t="s">
        <v>2861</v>
      </c>
      <c r="C926" s="1">
        <v>8341.2867588996905</v>
      </c>
      <c r="F926" s="1">
        <v>42432.009147644101</v>
      </c>
      <c r="H926" s="1">
        <v>67062.922986030506</v>
      </c>
      <c r="I926" s="1">
        <v>2332.79149055481</v>
      </c>
      <c r="J926" s="1">
        <v>56663.381095886201</v>
      </c>
    </row>
    <row r="927" spans="1:10" x14ac:dyDescent="0.2">
      <c r="A927" t="s">
        <v>7010</v>
      </c>
      <c r="B927" t="s">
        <v>1658</v>
      </c>
      <c r="C927" s="1">
        <v>1410.4586448669399</v>
      </c>
    </row>
    <row r="928" spans="1:10" x14ac:dyDescent="0.2">
      <c r="A928" t="s">
        <v>13951</v>
      </c>
      <c r="B928" t="s">
        <v>414</v>
      </c>
      <c r="C928" s="1">
        <v>154262.72722816499</v>
      </c>
      <c r="D928" s="1">
        <v>28249.5154230595</v>
      </c>
      <c r="E928" s="1">
        <v>160232.93673515299</v>
      </c>
      <c r="F928" s="1">
        <v>20016.138396382401</v>
      </c>
      <c r="G928" s="1">
        <v>190339.78973197899</v>
      </c>
      <c r="H928" s="1">
        <v>23908.325193405199</v>
      </c>
      <c r="I928" s="1">
        <v>166757.05651760101</v>
      </c>
      <c r="J928" s="1">
        <v>126343.50203514101</v>
      </c>
    </row>
    <row r="929" spans="1:10" x14ac:dyDescent="0.2">
      <c r="A929" t="s">
        <v>13896</v>
      </c>
      <c r="B929" t="s">
        <v>2484</v>
      </c>
      <c r="C929" s="1">
        <v>52717.914327621504</v>
      </c>
      <c r="D929" s="1">
        <v>138859.09461355201</v>
      </c>
      <c r="F929" s="1">
        <v>4818.7968914508901</v>
      </c>
      <c r="H929" s="1">
        <v>5932.5783867835898</v>
      </c>
      <c r="I929" s="1">
        <v>12112.3533027172</v>
      </c>
      <c r="J929" s="1">
        <v>45874.7309970856</v>
      </c>
    </row>
    <row r="930" spans="1:10" x14ac:dyDescent="0.2">
      <c r="A930" t="s">
        <v>23875</v>
      </c>
      <c r="B930" t="s">
        <v>2484</v>
      </c>
      <c r="D930" s="1">
        <v>3430.813508749</v>
      </c>
    </row>
    <row r="931" spans="1:10" x14ac:dyDescent="0.2">
      <c r="A931" t="s">
        <v>6612</v>
      </c>
      <c r="B931" t="s">
        <v>4410</v>
      </c>
      <c r="C931" s="1">
        <v>934.60751628875698</v>
      </c>
      <c r="D931" s="1">
        <v>3907.8470840454102</v>
      </c>
      <c r="F931" s="1">
        <v>6883.4629821777398</v>
      </c>
      <c r="G931" s="1">
        <v>136964.25463295</v>
      </c>
      <c r="J931" s="1">
        <v>2122.4247016906702</v>
      </c>
    </row>
    <row r="932" spans="1:10" x14ac:dyDescent="0.2">
      <c r="A932" t="s">
        <v>7301</v>
      </c>
      <c r="B932" t="s">
        <v>971</v>
      </c>
      <c r="C932" s="1">
        <v>6690.1062088012704</v>
      </c>
    </row>
    <row r="933" spans="1:10" x14ac:dyDescent="0.2">
      <c r="A933" t="s">
        <v>13803</v>
      </c>
      <c r="B933" t="s">
        <v>1608</v>
      </c>
      <c r="C933" s="1">
        <v>5017.6820526123101</v>
      </c>
      <c r="D933" s="1">
        <v>23302.914188384999</v>
      </c>
      <c r="E933" s="1">
        <v>18776.331634521499</v>
      </c>
      <c r="F933" s="1">
        <v>6367.9801635742197</v>
      </c>
      <c r="H933" s="1">
        <v>41357.602561950698</v>
      </c>
      <c r="I933" s="1">
        <v>18432.2685108185</v>
      </c>
    </row>
    <row r="934" spans="1:10" x14ac:dyDescent="0.2">
      <c r="A934" t="s">
        <v>21973</v>
      </c>
      <c r="B934" t="s">
        <v>14652</v>
      </c>
      <c r="I934" s="1">
        <v>8242.9319353103692</v>
      </c>
    </row>
    <row r="935" spans="1:10" x14ac:dyDescent="0.2">
      <c r="A935" t="s">
        <v>17487</v>
      </c>
      <c r="B935" t="s">
        <v>1090</v>
      </c>
      <c r="G935" s="1">
        <v>1097.8894500732399</v>
      </c>
    </row>
    <row r="936" spans="1:10" x14ac:dyDescent="0.2">
      <c r="A936" t="s">
        <v>22255</v>
      </c>
      <c r="B936" t="s">
        <v>2577</v>
      </c>
      <c r="D936" s="1">
        <v>328.21399033069599</v>
      </c>
      <c r="F936" s="1">
        <v>1721.31313037872</v>
      </c>
      <c r="H936" s="1">
        <v>436.69423675537098</v>
      </c>
    </row>
    <row r="937" spans="1:10" x14ac:dyDescent="0.2">
      <c r="A937" t="s">
        <v>3929</v>
      </c>
      <c r="B937" t="s">
        <v>2118</v>
      </c>
      <c r="C937" s="1">
        <v>21313.719281911901</v>
      </c>
      <c r="D937" s="1">
        <v>90386.399189949007</v>
      </c>
      <c r="E937" s="1">
        <v>3362.6409565210301</v>
      </c>
    </row>
    <row r="938" spans="1:10" x14ac:dyDescent="0.2">
      <c r="A938" t="s">
        <v>7046</v>
      </c>
      <c r="B938" t="s">
        <v>5446</v>
      </c>
      <c r="C938" s="1">
        <v>150721.12790775299</v>
      </c>
      <c r="D938" s="1">
        <v>153296.09393215101</v>
      </c>
      <c r="E938" s="1">
        <v>8199.59846258164</v>
      </c>
      <c r="F938" s="1">
        <v>179004.62899589501</v>
      </c>
      <c r="G938" s="1">
        <v>7564.0792913436899</v>
      </c>
      <c r="H938" s="1">
        <v>69140.060803890199</v>
      </c>
      <c r="I938" s="1">
        <v>140144.57488822899</v>
      </c>
      <c r="J938" s="1">
        <v>122385.88369751</v>
      </c>
    </row>
    <row r="939" spans="1:10" x14ac:dyDescent="0.2">
      <c r="A939" t="s">
        <v>11119</v>
      </c>
      <c r="B939" t="s">
        <v>2034</v>
      </c>
      <c r="C939" s="1">
        <v>163577.87360072101</v>
      </c>
      <c r="D939" s="1">
        <v>91966.833761215195</v>
      </c>
      <c r="E939" s="1">
        <v>17799.000238418601</v>
      </c>
      <c r="F939" s="1">
        <v>132237.09933805501</v>
      </c>
      <c r="G939" s="1">
        <v>23305.290062904402</v>
      </c>
      <c r="H939" s="1">
        <v>36951.839817047097</v>
      </c>
      <c r="I939" s="1">
        <v>81465.917056798906</v>
      </c>
      <c r="J939" s="1">
        <v>139276.18584060701</v>
      </c>
    </row>
    <row r="940" spans="1:10" x14ac:dyDescent="0.2">
      <c r="A940" t="s">
        <v>12404</v>
      </c>
      <c r="B940" t="s">
        <v>453</v>
      </c>
      <c r="C940" s="1">
        <v>52144.543739438101</v>
      </c>
      <c r="D940" s="1">
        <v>133200.990962982</v>
      </c>
      <c r="E940" s="1">
        <v>355070.45597076399</v>
      </c>
      <c r="F940" s="1">
        <v>217031.821250201</v>
      </c>
      <c r="G940" s="1">
        <v>50442.965205192602</v>
      </c>
      <c r="H940" s="1">
        <v>188075.39556884699</v>
      </c>
      <c r="I940" s="1">
        <v>272695.98898363102</v>
      </c>
      <c r="J940" s="1">
        <v>492211.72173309303</v>
      </c>
    </row>
    <row r="941" spans="1:10" x14ac:dyDescent="0.2">
      <c r="A941" t="s">
        <v>15010</v>
      </c>
      <c r="B941" t="s">
        <v>412</v>
      </c>
      <c r="D941" s="1">
        <v>1502.91883563995</v>
      </c>
      <c r="E941" s="1">
        <v>208.450769901276</v>
      </c>
      <c r="F941" s="1">
        <v>5300.3791790008599</v>
      </c>
      <c r="G941" s="1">
        <v>1782.0847294330599</v>
      </c>
      <c r="H941" s="1">
        <v>29624.668871879599</v>
      </c>
      <c r="I941" s="1">
        <v>68480.215625286102</v>
      </c>
      <c r="J941" s="1">
        <v>21083.683694839499</v>
      </c>
    </row>
    <row r="942" spans="1:10" x14ac:dyDescent="0.2">
      <c r="A942" t="s">
        <v>18275</v>
      </c>
      <c r="B942" t="s">
        <v>123</v>
      </c>
      <c r="G942" s="1">
        <v>6074.66522073745</v>
      </c>
    </row>
    <row r="943" spans="1:10" x14ac:dyDescent="0.2">
      <c r="A943" t="s">
        <v>12951</v>
      </c>
      <c r="B943" t="s">
        <v>1790</v>
      </c>
      <c r="C943" s="1">
        <v>47941.436662674001</v>
      </c>
      <c r="G943" s="1">
        <v>7861.6278686523501</v>
      </c>
      <c r="J943" s="1">
        <v>2032.2001953125</v>
      </c>
    </row>
    <row r="944" spans="1:10" x14ac:dyDescent="0.2">
      <c r="A944" t="s">
        <v>14065</v>
      </c>
      <c r="B944" t="s">
        <v>716</v>
      </c>
      <c r="C944" s="1">
        <v>42638.996796131098</v>
      </c>
      <c r="D944" s="1">
        <v>21828.105335593202</v>
      </c>
      <c r="E944" s="1">
        <v>22143.700366497</v>
      </c>
      <c r="F944" s="1">
        <v>3620.4652471542399</v>
      </c>
      <c r="G944" s="1">
        <v>10729.6142531633</v>
      </c>
      <c r="H944" s="1">
        <v>1436.55657911301</v>
      </c>
      <c r="I944" s="1">
        <v>41691.4606332779</v>
      </c>
    </row>
    <row r="945" spans="1:10" x14ac:dyDescent="0.2">
      <c r="A945" t="s">
        <v>19080</v>
      </c>
      <c r="B945" t="s">
        <v>119</v>
      </c>
      <c r="G945" s="1">
        <v>14228.8738791943</v>
      </c>
    </row>
    <row r="946" spans="1:10" x14ac:dyDescent="0.2">
      <c r="A946" t="s">
        <v>8206</v>
      </c>
      <c r="B946" t="s">
        <v>453</v>
      </c>
      <c r="C946" s="1">
        <v>18213.0549354553</v>
      </c>
    </row>
    <row r="947" spans="1:10" x14ac:dyDescent="0.2">
      <c r="A947" t="s">
        <v>22650</v>
      </c>
      <c r="B947" t="s">
        <v>453</v>
      </c>
      <c r="D947" s="1">
        <v>5181.4157652854901</v>
      </c>
    </row>
    <row r="948" spans="1:10" x14ac:dyDescent="0.2">
      <c r="A948" t="s">
        <v>18441</v>
      </c>
      <c r="B948" t="s">
        <v>16958</v>
      </c>
      <c r="G948" s="1">
        <v>4693.9581108093298</v>
      </c>
    </row>
    <row r="949" spans="1:10" x14ac:dyDescent="0.2">
      <c r="A949" t="s">
        <v>7164</v>
      </c>
      <c r="B949" t="s">
        <v>1581</v>
      </c>
      <c r="C949" s="1">
        <v>666944.33470153704</v>
      </c>
      <c r="D949" s="1">
        <v>310683.689819336</v>
      </c>
      <c r="E949" s="1">
        <v>50758.684288024902</v>
      </c>
      <c r="F949" s="1">
        <v>342519.83283233602</v>
      </c>
      <c r="G949" s="1">
        <v>2168.0760631561302</v>
      </c>
      <c r="I949" s="1">
        <v>401160.09963989299</v>
      </c>
      <c r="J949" s="1">
        <v>878547.33934783901</v>
      </c>
    </row>
    <row r="950" spans="1:10" x14ac:dyDescent="0.2">
      <c r="A950" t="s">
        <v>11559</v>
      </c>
      <c r="B950" t="s">
        <v>2150</v>
      </c>
      <c r="C950" s="1">
        <v>85306.454042434707</v>
      </c>
      <c r="G950" s="1">
        <v>89746.317016601606</v>
      </c>
    </row>
    <row r="951" spans="1:10" x14ac:dyDescent="0.2">
      <c r="A951" t="s">
        <v>13633</v>
      </c>
      <c r="B951" t="s">
        <v>1581</v>
      </c>
      <c r="C951" s="1">
        <v>1424975.60026145</v>
      </c>
      <c r="D951" s="1">
        <v>2381162.9208203601</v>
      </c>
      <c r="E951" s="1">
        <v>978002.64349901804</v>
      </c>
      <c r="F951" s="1">
        <v>2012591.6269183201</v>
      </c>
      <c r="G951" s="1">
        <v>41357.241559743903</v>
      </c>
      <c r="H951" s="1">
        <v>1727681.4556853799</v>
      </c>
      <c r="I951" s="1">
        <v>1348151.2701768901</v>
      </c>
      <c r="J951" s="1">
        <v>2542878.33901083</v>
      </c>
    </row>
    <row r="952" spans="1:10" x14ac:dyDescent="0.2">
      <c r="A952" t="s">
        <v>13426</v>
      </c>
      <c r="B952" t="s">
        <v>9855</v>
      </c>
      <c r="C952" s="1">
        <v>1586.9117958545701</v>
      </c>
      <c r="H952" s="1">
        <v>1636.03190660477</v>
      </c>
    </row>
    <row r="953" spans="1:10" x14ac:dyDescent="0.2">
      <c r="A953" t="s">
        <v>23918</v>
      </c>
      <c r="B953" t="s">
        <v>4532</v>
      </c>
      <c r="D953" s="1">
        <v>1123.5962080955501</v>
      </c>
    </row>
    <row r="954" spans="1:10" x14ac:dyDescent="0.2">
      <c r="A954" t="s">
        <v>7964</v>
      </c>
      <c r="B954" t="s">
        <v>386</v>
      </c>
      <c r="C954" s="1">
        <v>373407.60670852597</v>
      </c>
      <c r="E954" s="1">
        <v>94848.184362411499</v>
      </c>
      <c r="G954" s="1">
        <v>34419.748087883003</v>
      </c>
      <c r="I954" s="1">
        <v>18893.2826924324</v>
      </c>
    </row>
    <row r="955" spans="1:10" x14ac:dyDescent="0.2">
      <c r="A955" t="s">
        <v>15635</v>
      </c>
      <c r="B955" t="s">
        <v>578</v>
      </c>
      <c r="D955" s="1">
        <v>173.625166773796</v>
      </c>
      <c r="E955" s="1">
        <v>717.71210145950295</v>
      </c>
    </row>
    <row r="956" spans="1:10" x14ac:dyDescent="0.2">
      <c r="A956" t="s">
        <v>24108</v>
      </c>
      <c r="B956" t="s">
        <v>431</v>
      </c>
      <c r="D956" s="1">
        <v>25561.778736114498</v>
      </c>
      <c r="J956" s="1">
        <v>10514.482002258301</v>
      </c>
    </row>
    <row r="957" spans="1:10" x14ac:dyDescent="0.2">
      <c r="A957" t="s">
        <v>1202</v>
      </c>
      <c r="B957" t="s">
        <v>1201</v>
      </c>
      <c r="C957" s="1">
        <v>35690.303494453401</v>
      </c>
      <c r="D957" s="1">
        <v>122214.449859619</v>
      </c>
      <c r="E957" s="1">
        <v>10205.4151763916</v>
      </c>
      <c r="F957" s="1">
        <v>12135.7264435291</v>
      </c>
      <c r="G957" s="1">
        <v>19185.2853448391</v>
      </c>
      <c r="H957" s="1">
        <v>328316.94130897499</v>
      </c>
      <c r="I957" s="1">
        <v>348456.22845339798</v>
      </c>
      <c r="J957" s="1">
        <v>87888.462802887007</v>
      </c>
    </row>
    <row r="958" spans="1:10" x14ac:dyDescent="0.2">
      <c r="A958" t="s">
        <v>16617</v>
      </c>
      <c r="B958" t="s">
        <v>14707</v>
      </c>
      <c r="E958" s="1">
        <v>652.22488260269097</v>
      </c>
      <c r="G958" s="1">
        <v>1288.9048690795901</v>
      </c>
      <c r="H958" s="1">
        <v>7780.0960297584497</v>
      </c>
      <c r="J958" s="1">
        <v>890.81152749061596</v>
      </c>
    </row>
    <row r="959" spans="1:10" x14ac:dyDescent="0.2">
      <c r="A959" t="s">
        <v>11790</v>
      </c>
      <c r="B959" t="s">
        <v>5491</v>
      </c>
      <c r="C959" s="1">
        <v>1036.02912950516</v>
      </c>
      <c r="E959" s="1">
        <v>370.78787541389499</v>
      </c>
      <c r="I959" s="1">
        <v>302.62739157676702</v>
      </c>
    </row>
    <row r="960" spans="1:10" x14ac:dyDescent="0.2">
      <c r="A960" t="s">
        <v>13404</v>
      </c>
      <c r="B960" t="s">
        <v>2158</v>
      </c>
      <c r="C960" s="1">
        <v>61286.793493270903</v>
      </c>
      <c r="D960" s="1">
        <v>10209.150712966901</v>
      </c>
      <c r="E960" s="1">
        <v>35237.495487213098</v>
      </c>
      <c r="F960" s="1">
        <v>5422.3886508941696</v>
      </c>
      <c r="H960" s="1">
        <v>22310.192633152001</v>
      </c>
      <c r="I960" s="1">
        <v>12534.1557197571</v>
      </c>
      <c r="J960" s="1">
        <v>9097.4046173095794</v>
      </c>
    </row>
    <row r="961" spans="1:10" x14ac:dyDescent="0.2">
      <c r="A961" t="s">
        <v>4173</v>
      </c>
      <c r="B961" t="s">
        <v>4172</v>
      </c>
      <c r="C961" s="1">
        <v>52413.518894672299</v>
      </c>
      <c r="D961" s="1">
        <v>40341.941914081603</v>
      </c>
      <c r="E961" s="1">
        <v>50029.695401191697</v>
      </c>
      <c r="F961" s="1">
        <v>14255.7035317421</v>
      </c>
      <c r="G961" s="1">
        <v>44911.6858677864</v>
      </c>
      <c r="H961" s="1">
        <v>20131.5587826968</v>
      </c>
      <c r="I961" s="1">
        <v>102240.42669105501</v>
      </c>
      <c r="J961" s="1">
        <v>15259.2039115429</v>
      </c>
    </row>
    <row r="962" spans="1:10" x14ac:dyDescent="0.2">
      <c r="A962" t="s">
        <v>13887</v>
      </c>
      <c r="B962" t="s">
        <v>8393</v>
      </c>
      <c r="C962" s="1">
        <v>63239.240673780499</v>
      </c>
      <c r="D962" s="1">
        <v>25137.2571544647</v>
      </c>
      <c r="I962" s="1">
        <v>43845.552731513999</v>
      </c>
    </row>
    <row r="963" spans="1:10" x14ac:dyDescent="0.2">
      <c r="A963" t="s">
        <v>1053</v>
      </c>
      <c r="B963" t="s">
        <v>1052</v>
      </c>
      <c r="C963" s="1">
        <v>32805.697253227198</v>
      </c>
      <c r="G963" s="1">
        <v>2827.4925913810698</v>
      </c>
      <c r="H963" s="1">
        <v>21590.557135581999</v>
      </c>
      <c r="I963" s="1">
        <v>71255.751234769894</v>
      </c>
    </row>
    <row r="964" spans="1:10" x14ac:dyDescent="0.2">
      <c r="A964" t="s">
        <v>7339</v>
      </c>
      <c r="B964" t="s">
        <v>1379</v>
      </c>
      <c r="C964" s="1">
        <v>56303.584808349602</v>
      </c>
      <c r="I964" s="1">
        <v>11085.5515823364</v>
      </c>
    </row>
    <row r="965" spans="1:10" x14ac:dyDescent="0.2">
      <c r="A965" t="s">
        <v>6622</v>
      </c>
      <c r="B965" t="s">
        <v>298</v>
      </c>
      <c r="C965" s="1">
        <v>84309.275467872605</v>
      </c>
      <c r="D965" s="1">
        <v>352511.85156679101</v>
      </c>
      <c r="F965" s="1">
        <v>223544.366009235</v>
      </c>
      <c r="G965" s="1">
        <v>31470.078399658199</v>
      </c>
      <c r="I965" s="1">
        <v>213253.695430755</v>
      </c>
      <c r="J965" s="1">
        <v>77140.127893447905</v>
      </c>
    </row>
    <row r="966" spans="1:10" x14ac:dyDescent="0.2">
      <c r="A966" t="s">
        <v>968</v>
      </c>
      <c r="B966" t="s">
        <v>494</v>
      </c>
      <c r="C966" s="1">
        <v>13368.176283836399</v>
      </c>
    </row>
    <row r="967" spans="1:10" x14ac:dyDescent="0.2">
      <c r="A967" t="s">
        <v>1183</v>
      </c>
      <c r="B967" t="s">
        <v>1182</v>
      </c>
      <c r="C967" s="1">
        <v>4660.4067218303699</v>
      </c>
      <c r="D967" s="1">
        <v>10471.794491291001</v>
      </c>
      <c r="E967" s="1">
        <v>4696.5963840484601</v>
      </c>
      <c r="F967" s="1">
        <v>4744.0575675964401</v>
      </c>
    </row>
    <row r="968" spans="1:10" x14ac:dyDescent="0.2">
      <c r="A968" t="s">
        <v>8013</v>
      </c>
      <c r="B968" t="s">
        <v>1284</v>
      </c>
      <c r="C968" s="1">
        <v>97030.255799293605</v>
      </c>
      <c r="D968" s="1">
        <v>25322.5382375718</v>
      </c>
      <c r="E968" s="1">
        <v>62363.984200954503</v>
      </c>
      <c r="G968" s="1">
        <v>4781.5574531555203</v>
      </c>
      <c r="I968" s="1">
        <v>49716.400728225701</v>
      </c>
    </row>
    <row r="969" spans="1:10" x14ac:dyDescent="0.2">
      <c r="A969" t="s">
        <v>11892</v>
      </c>
      <c r="B969" t="s">
        <v>4516</v>
      </c>
      <c r="C969" s="1">
        <v>6808.4404830932599</v>
      </c>
    </row>
    <row r="970" spans="1:10" x14ac:dyDescent="0.2">
      <c r="A970" t="s">
        <v>21466</v>
      </c>
      <c r="B970" t="s">
        <v>3378</v>
      </c>
      <c r="D970" s="1">
        <v>46837.247741699197</v>
      </c>
      <c r="H970" s="1">
        <v>11494.258648872399</v>
      </c>
      <c r="I970" s="1">
        <v>22121.204986572298</v>
      </c>
    </row>
    <row r="971" spans="1:10" x14ac:dyDescent="0.2">
      <c r="A971" t="s">
        <v>18982</v>
      </c>
      <c r="B971" t="s">
        <v>3378</v>
      </c>
      <c r="G971" s="1">
        <v>1140.41914391518</v>
      </c>
      <c r="I971" s="1">
        <v>2101.3042850494398</v>
      </c>
      <c r="J971" s="1">
        <v>1003.02998733521</v>
      </c>
    </row>
    <row r="972" spans="1:10" x14ac:dyDescent="0.2">
      <c r="A972" t="s">
        <v>21191</v>
      </c>
      <c r="B972" t="s">
        <v>233</v>
      </c>
      <c r="D972" s="1">
        <v>1210478.7490234401</v>
      </c>
      <c r="I972" s="1">
        <v>278409.04345703102</v>
      </c>
    </row>
    <row r="973" spans="1:10" x14ac:dyDescent="0.2">
      <c r="A973" t="s">
        <v>23766</v>
      </c>
      <c r="B973" t="s">
        <v>4729</v>
      </c>
      <c r="D973" s="1">
        <v>446.20633316040102</v>
      </c>
    </row>
    <row r="974" spans="1:10" x14ac:dyDescent="0.2">
      <c r="A974" t="s">
        <v>9649</v>
      </c>
      <c r="B974" t="s">
        <v>1389</v>
      </c>
      <c r="C974" s="1">
        <v>174671.55844307001</v>
      </c>
      <c r="D974" s="1">
        <v>57851.120582580603</v>
      </c>
      <c r="I974" s="1">
        <v>51833.617523193403</v>
      </c>
    </row>
    <row r="975" spans="1:10" x14ac:dyDescent="0.2">
      <c r="A975" t="s">
        <v>6682</v>
      </c>
      <c r="B975" t="s">
        <v>3160</v>
      </c>
      <c r="C975" s="1">
        <v>1716.7002429962199</v>
      </c>
      <c r="H975" s="1">
        <v>4418.6839523315402</v>
      </c>
      <c r="J975" s="1">
        <v>6505.5816688537598</v>
      </c>
    </row>
    <row r="976" spans="1:10" x14ac:dyDescent="0.2">
      <c r="A976" t="s">
        <v>20453</v>
      </c>
      <c r="B976" t="s">
        <v>3160</v>
      </c>
      <c r="I976" s="1">
        <v>188.51958203315701</v>
      </c>
    </row>
    <row r="977" spans="1:10" x14ac:dyDescent="0.2">
      <c r="A977" t="s">
        <v>23465</v>
      </c>
      <c r="B977" t="s">
        <v>625</v>
      </c>
      <c r="D977" s="1">
        <v>954.35935449600197</v>
      </c>
    </row>
    <row r="978" spans="1:10" x14ac:dyDescent="0.2">
      <c r="A978" t="s">
        <v>1217</v>
      </c>
      <c r="B978" t="s">
        <v>334</v>
      </c>
      <c r="C978" s="1">
        <v>1495.8653671741499</v>
      </c>
      <c r="E978" s="1">
        <v>11857.0988430977</v>
      </c>
      <c r="F978" s="1">
        <v>13274.8500294686</v>
      </c>
      <c r="I978" s="1">
        <v>28716.631093978802</v>
      </c>
      <c r="J978" s="1">
        <v>8328.2623147964496</v>
      </c>
    </row>
    <row r="979" spans="1:10" x14ac:dyDescent="0.2">
      <c r="A979" t="s">
        <v>9612</v>
      </c>
      <c r="B979" t="s">
        <v>1396</v>
      </c>
      <c r="C979" s="1">
        <v>6834.1076772213</v>
      </c>
      <c r="D979" s="1">
        <v>43990.812080025702</v>
      </c>
      <c r="E979" s="1">
        <v>3432.0193545818302</v>
      </c>
      <c r="F979" s="1">
        <v>16792.5621900558</v>
      </c>
      <c r="I979" s="1">
        <v>58482.244575500503</v>
      </c>
      <c r="J979" s="1">
        <v>61793.926538944201</v>
      </c>
    </row>
    <row r="980" spans="1:10" x14ac:dyDescent="0.2">
      <c r="A980" t="s">
        <v>1783</v>
      </c>
      <c r="B980" t="s">
        <v>386</v>
      </c>
      <c r="C980" s="1">
        <v>3423.8579978942898</v>
      </c>
    </row>
    <row r="981" spans="1:10" x14ac:dyDescent="0.2">
      <c r="A981" t="s">
        <v>18424</v>
      </c>
      <c r="B981" t="s">
        <v>386</v>
      </c>
      <c r="G981" s="1">
        <v>8632.0709848404003</v>
      </c>
    </row>
    <row r="982" spans="1:10" x14ac:dyDescent="0.2">
      <c r="A982" t="s">
        <v>24932</v>
      </c>
      <c r="B982" t="s">
        <v>2826</v>
      </c>
      <c r="H982" s="1">
        <v>7358.64455032348</v>
      </c>
    </row>
    <row r="983" spans="1:10" x14ac:dyDescent="0.2">
      <c r="A983" t="s">
        <v>8175</v>
      </c>
      <c r="B983" t="s">
        <v>85</v>
      </c>
      <c r="C983" s="1">
        <v>5447.57468795777</v>
      </c>
      <c r="E983" s="1">
        <v>1693.0582809448299</v>
      </c>
      <c r="I983" s="1">
        <v>58789.200519800201</v>
      </c>
    </row>
    <row r="984" spans="1:10" x14ac:dyDescent="0.2">
      <c r="A984" t="s">
        <v>23966</v>
      </c>
      <c r="B984" t="s">
        <v>3462</v>
      </c>
      <c r="D984" s="1">
        <v>860.081071615219</v>
      </c>
    </row>
    <row r="985" spans="1:10" x14ac:dyDescent="0.2">
      <c r="A985" t="s">
        <v>13223</v>
      </c>
      <c r="B985" t="s">
        <v>161</v>
      </c>
      <c r="C985" s="1">
        <v>729.52894496917702</v>
      </c>
      <c r="H985" s="1">
        <v>554.65328884124801</v>
      </c>
      <c r="I985" s="1">
        <v>3326.30173492432</v>
      </c>
    </row>
    <row r="986" spans="1:10" x14ac:dyDescent="0.2">
      <c r="A986" t="s">
        <v>10825</v>
      </c>
      <c r="B986" t="s">
        <v>406</v>
      </c>
      <c r="C986" s="1">
        <v>145246.99598360099</v>
      </c>
      <c r="D986" s="1">
        <v>106893.326898575</v>
      </c>
      <c r="E986" s="1">
        <v>783.63537991046906</v>
      </c>
      <c r="F986" s="1">
        <v>4749.65003490448</v>
      </c>
      <c r="H986" s="1">
        <v>2659.0882165431999</v>
      </c>
      <c r="I986" s="1">
        <v>26021.864761352601</v>
      </c>
      <c r="J986" s="1">
        <v>2665.67457771301</v>
      </c>
    </row>
    <row r="987" spans="1:10" x14ac:dyDescent="0.2">
      <c r="A987" t="s">
        <v>3391</v>
      </c>
      <c r="B987" t="s">
        <v>119</v>
      </c>
      <c r="C987" s="1">
        <v>35110.785538673401</v>
      </c>
      <c r="E987" s="1">
        <v>1793.4157128334</v>
      </c>
      <c r="G987" s="1">
        <v>3630.4245994091002</v>
      </c>
      <c r="I987" s="1">
        <v>103342.382590294</v>
      </c>
    </row>
    <row r="988" spans="1:10" x14ac:dyDescent="0.2">
      <c r="A988" t="s">
        <v>1378</v>
      </c>
      <c r="B988" t="s">
        <v>378</v>
      </c>
      <c r="C988" s="1">
        <v>57724.220870971702</v>
      </c>
      <c r="E988" s="1">
        <v>197198.362679482</v>
      </c>
      <c r="F988" s="1">
        <v>33695.584853649198</v>
      </c>
      <c r="G988" s="1">
        <v>21896.907253980698</v>
      </c>
      <c r="H988" s="1">
        <v>5090.1715250015304</v>
      </c>
      <c r="I988" s="1">
        <v>1036298.3416385601</v>
      </c>
      <c r="J988" s="1">
        <v>8863.5613822936994</v>
      </c>
    </row>
    <row r="989" spans="1:10" x14ac:dyDescent="0.2">
      <c r="A989" t="s">
        <v>7866</v>
      </c>
      <c r="B989" t="s">
        <v>2172</v>
      </c>
      <c r="C989" s="1">
        <v>4489.5554375648499</v>
      </c>
      <c r="D989" s="1">
        <v>47894.239366531401</v>
      </c>
      <c r="H989" s="1">
        <v>2682.8992824554398</v>
      </c>
      <c r="I989" s="1">
        <v>40001.756891250603</v>
      </c>
    </row>
    <row r="990" spans="1:10" x14ac:dyDescent="0.2">
      <c r="A990" t="s">
        <v>9935</v>
      </c>
      <c r="B990" t="s">
        <v>672</v>
      </c>
      <c r="C990" s="1">
        <v>24742.0388336182</v>
      </c>
      <c r="G990" s="1">
        <v>1149.94310569763</v>
      </c>
      <c r="I990" s="1">
        <v>19478.433198928898</v>
      </c>
      <c r="J990" s="1">
        <v>14121.322154998799</v>
      </c>
    </row>
    <row r="991" spans="1:10" x14ac:dyDescent="0.2">
      <c r="A991" t="s">
        <v>24985</v>
      </c>
      <c r="B991" t="s">
        <v>17042</v>
      </c>
      <c r="H991" s="1">
        <v>13670.7337944508</v>
      </c>
    </row>
    <row r="992" spans="1:10" x14ac:dyDescent="0.2">
      <c r="A992" t="s">
        <v>17337</v>
      </c>
      <c r="B992" t="s">
        <v>2623</v>
      </c>
      <c r="G992" s="1">
        <v>9358.0625610351599</v>
      </c>
    </row>
    <row r="993" spans="1:10" x14ac:dyDescent="0.2">
      <c r="A993" t="s">
        <v>9771</v>
      </c>
      <c r="B993" t="s">
        <v>716</v>
      </c>
      <c r="C993" s="1">
        <v>6163.9408168792697</v>
      </c>
    </row>
    <row r="994" spans="1:10" x14ac:dyDescent="0.2">
      <c r="A994" t="s">
        <v>12475</v>
      </c>
      <c r="B994" t="s">
        <v>973</v>
      </c>
      <c r="C994" s="1">
        <v>45262.829546928398</v>
      </c>
      <c r="D994" s="1">
        <v>222623.38097381601</v>
      </c>
      <c r="E994" s="1">
        <v>171773.81199645999</v>
      </c>
      <c r="F994" s="1">
        <v>300209.19942092901</v>
      </c>
      <c r="G994" s="1">
        <v>150578.361375332</v>
      </c>
      <c r="H994" s="1">
        <v>149036.23027801499</v>
      </c>
      <c r="I994" s="1">
        <v>584103.15837907803</v>
      </c>
      <c r="J994" s="1">
        <v>528323.72192382801</v>
      </c>
    </row>
    <row r="995" spans="1:10" x14ac:dyDescent="0.2">
      <c r="A995" t="s">
        <v>5532</v>
      </c>
      <c r="B995" t="s">
        <v>1554</v>
      </c>
      <c r="C995" s="1">
        <v>9357.1644477844202</v>
      </c>
      <c r="D995" s="1">
        <v>7520.5729150772104</v>
      </c>
      <c r="E995" s="1">
        <v>13799.227504730199</v>
      </c>
      <c r="G995" s="1">
        <v>2317.5140681266798</v>
      </c>
      <c r="I995" s="1">
        <v>11949.248086452501</v>
      </c>
    </row>
    <row r="996" spans="1:10" x14ac:dyDescent="0.2">
      <c r="A996" t="s">
        <v>19250</v>
      </c>
      <c r="B996" t="s">
        <v>14577</v>
      </c>
      <c r="G996" s="1">
        <v>2137.7554955482501</v>
      </c>
      <c r="H996" s="1">
        <v>9040.5649681091309</v>
      </c>
      <c r="J996" s="1">
        <v>624.10864591598499</v>
      </c>
    </row>
    <row r="997" spans="1:10" x14ac:dyDescent="0.2">
      <c r="A997" t="s">
        <v>18560</v>
      </c>
      <c r="B997" t="s">
        <v>15312</v>
      </c>
      <c r="G997" s="1">
        <v>1266.22098231316</v>
      </c>
      <c r="I997" s="1">
        <v>990.098971128465</v>
      </c>
    </row>
    <row r="998" spans="1:10" x14ac:dyDescent="0.2">
      <c r="A998" t="s">
        <v>5035</v>
      </c>
      <c r="B998" t="s">
        <v>5034</v>
      </c>
      <c r="C998" s="1">
        <v>114841.049682617</v>
      </c>
      <c r="H998" s="1">
        <v>425804.80328464502</v>
      </c>
      <c r="I998" s="1">
        <v>71328.457458496094</v>
      </c>
    </row>
    <row r="999" spans="1:10" x14ac:dyDescent="0.2">
      <c r="A999" t="s">
        <v>6995</v>
      </c>
      <c r="B999" t="s">
        <v>370</v>
      </c>
      <c r="C999" s="1">
        <v>260668.732736587</v>
      </c>
      <c r="D999" s="1">
        <v>112537.829792023</v>
      </c>
      <c r="E999" s="1">
        <v>204181.92187404601</v>
      </c>
      <c r="H999" s="1">
        <v>112079.62933731099</v>
      </c>
      <c r="I999" s="1">
        <v>159714.82919049301</v>
      </c>
      <c r="J999" s="1">
        <v>69802.430366516099</v>
      </c>
    </row>
    <row r="1000" spans="1:10" x14ac:dyDescent="0.2">
      <c r="A1000" t="s">
        <v>7565</v>
      </c>
      <c r="B1000" t="s">
        <v>856</v>
      </c>
      <c r="C1000" s="1">
        <v>199493.576939702</v>
      </c>
      <c r="D1000" s="1">
        <v>85458.661484718396</v>
      </c>
      <c r="E1000" s="1">
        <v>124070.292674303</v>
      </c>
      <c r="F1000" s="1">
        <v>14390.178283691401</v>
      </c>
      <c r="G1000" s="1">
        <v>57405.406975030899</v>
      </c>
      <c r="H1000" s="1">
        <v>39433.110948681802</v>
      </c>
      <c r="I1000" s="1">
        <v>197753.01698613199</v>
      </c>
      <c r="J1000" s="1">
        <v>30079.084542751301</v>
      </c>
    </row>
    <row r="1001" spans="1:10" x14ac:dyDescent="0.2">
      <c r="A1001" t="s">
        <v>5144</v>
      </c>
      <c r="B1001" t="s">
        <v>856</v>
      </c>
      <c r="C1001" s="1">
        <v>4479.53525173664</v>
      </c>
      <c r="D1001" s="1">
        <v>318899.70850336598</v>
      </c>
      <c r="E1001" s="1">
        <v>32114.295218467701</v>
      </c>
      <c r="F1001" s="1">
        <v>293076.012336254</v>
      </c>
      <c r="G1001" s="1">
        <v>78543.253483295499</v>
      </c>
      <c r="H1001" s="1">
        <v>99834.801685333296</v>
      </c>
      <c r="I1001" s="1">
        <v>82601.172405838995</v>
      </c>
      <c r="J1001" s="1">
        <v>113179.072794914</v>
      </c>
    </row>
    <row r="1002" spans="1:10" x14ac:dyDescent="0.2">
      <c r="A1002" t="s">
        <v>23391</v>
      </c>
      <c r="B1002" t="s">
        <v>856</v>
      </c>
      <c r="D1002" s="1">
        <v>3558.7409589290601</v>
      </c>
    </row>
    <row r="1003" spans="1:10" x14ac:dyDescent="0.2">
      <c r="A1003" t="s">
        <v>224</v>
      </c>
      <c r="B1003" t="s">
        <v>223</v>
      </c>
      <c r="C1003" s="1">
        <v>45240.901580810598</v>
      </c>
    </row>
    <row r="1004" spans="1:10" x14ac:dyDescent="0.2">
      <c r="A1004" t="s">
        <v>21067</v>
      </c>
      <c r="B1004" t="s">
        <v>17017</v>
      </c>
      <c r="H1004" s="1">
        <v>47131.805397033699</v>
      </c>
      <c r="I1004" s="1">
        <v>221830.81335449201</v>
      </c>
      <c r="J1004" s="1">
        <v>1825.7975502014201</v>
      </c>
    </row>
    <row r="1005" spans="1:10" x14ac:dyDescent="0.2">
      <c r="A1005" t="s">
        <v>10719</v>
      </c>
      <c r="B1005" t="s">
        <v>136</v>
      </c>
      <c r="C1005" s="1">
        <v>2301675.90772057</v>
      </c>
      <c r="D1005" s="1">
        <v>950126.484375</v>
      </c>
      <c r="E1005" s="1">
        <v>296144.16906738299</v>
      </c>
      <c r="F1005" s="1">
        <v>605686.64871215797</v>
      </c>
      <c r="H1005" s="1">
        <v>760776.86370849598</v>
      </c>
      <c r="I1005" s="1">
        <v>1104994.2912802701</v>
      </c>
      <c r="J1005" s="1">
        <v>946302.06951904297</v>
      </c>
    </row>
    <row r="1006" spans="1:10" x14ac:dyDescent="0.2">
      <c r="A1006" t="s">
        <v>16898</v>
      </c>
      <c r="B1006" t="s">
        <v>136</v>
      </c>
      <c r="D1006" s="1">
        <v>54352.844862699501</v>
      </c>
      <c r="E1006" s="1">
        <v>36958.035629272497</v>
      </c>
      <c r="F1006" s="1">
        <v>34354.5174603462</v>
      </c>
      <c r="H1006" s="1">
        <v>8720.55211353302</v>
      </c>
      <c r="I1006" s="1">
        <v>3095.8819265365601</v>
      </c>
      <c r="J1006" s="1">
        <v>21968.882051467899</v>
      </c>
    </row>
    <row r="1007" spans="1:10" x14ac:dyDescent="0.2">
      <c r="A1007" t="s">
        <v>20348</v>
      </c>
      <c r="B1007" t="s">
        <v>667</v>
      </c>
      <c r="I1007" s="1">
        <v>76984.945182800293</v>
      </c>
    </row>
    <row r="1008" spans="1:10" x14ac:dyDescent="0.2">
      <c r="A1008" t="s">
        <v>6250</v>
      </c>
      <c r="B1008" t="s">
        <v>480</v>
      </c>
      <c r="C1008" s="1">
        <v>89371.771019697306</v>
      </c>
      <c r="G1008" s="1">
        <v>96450.666752815203</v>
      </c>
      <c r="I1008" s="1">
        <v>3466.54080533981</v>
      </c>
    </row>
    <row r="1009" spans="1:10" x14ac:dyDescent="0.2">
      <c r="A1009" t="s">
        <v>4898</v>
      </c>
      <c r="B1009" t="s">
        <v>3177</v>
      </c>
      <c r="C1009" s="1">
        <v>327.742209911347</v>
      </c>
    </row>
    <row r="1010" spans="1:10" x14ac:dyDescent="0.2">
      <c r="A1010" t="s">
        <v>15561</v>
      </c>
      <c r="B1010" t="s">
        <v>754</v>
      </c>
      <c r="E1010" s="1">
        <v>1305.1610765457201</v>
      </c>
      <c r="I1010" s="1">
        <v>18340.356846809402</v>
      </c>
    </row>
    <row r="1011" spans="1:10" x14ac:dyDescent="0.2">
      <c r="A1011" t="s">
        <v>20838</v>
      </c>
      <c r="B1011" t="s">
        <v>754</v>
      </c>
      <c r="D1011" s="1">
        <v>14498.951915264101</v>
      </c>
      <c r="F1011" s="1">
        <v>661.16462802886997</v>
      </c>
      <c r="H1011" s="1">
        <v>521.23610782623302</v>
      </c>
      <c r="I1011" s="1">
        <v>11732.3848199844</v>
      </c>
      <c r="J1011" s="1">
        <v>866.63556671142601</v>
      </c>
    </row>
    <row r="1012" spans="1:10" x14ac:dyDescent="0.2">
      <c r="A1012" t="s">
        <v>4345</v>
      </c>
      <c r="B1012" t="s">
        <v>1004</v>
      </c>
      <c r="C1012" s="1">
        <v>126024.990386248</v>
      </c>
      <c r="D1012" s="1">
        <v>73410.565444946304</v>
      </c>
      <c r="E1012" s="1">
        <v>113424.515319824</v>
      </c>
      <c r="F1012" s="1">
        <v>73141.094843864499</v>
      </c>
      <c r="G1012" s="1">
        <v>147984.85345244399</v>
      </c>
      <c r="H1012" s="1">
        <v>164109.81810378999</v>
      </c>
      <c r="I1012" s="1">
        <v>207191.23250770601</v>
      </c>
      <c r="J1012" s="1">
        <v>87922.903279542894</v>
      </c>
    </row>
    <row r="1013" spans="1:10" x14ac:dyDescent="0.2">
      <c r="A1013" t="s">
        <v>23612</v>
      </c>
      <c r="B1013" t="s">
        <v>1004</v>
      </c>
      <c r="D1013" s="1">
        <v>10264.3352608681</v>
      </c>
      <c r="H1013" s="1">
        <v>4113.6175270080603</v>
      </c>
    </row>
    <row r="1014" spans="1:10" x14ac:dyDescent="0.2">
      <c r="A1014" t="s">
        <v>1106</v>
      </c>
      <c r="B1014" t="s">
        <v>1105</v>
      </c>
      <c r="C1014" s="1">
        <v>113915.403573513</v>
      </c>
      <c r="E1014" s="1">
        <v>24885.3050954342</v>
      </c>
      <c r="G1014" s="1">
        <v>191527.28626179701</v>
      </c>
      <c r="I1014" s="1">
        <v>11139.932984590499</v>
      </c>
    </row>
    <row r="1015" spans="1:10" x14ac:dyDescent="0.2">
      <c r="A1015" t="s">
        <v>8617</v>
      </c>
      <c r="B1015" t="s">
        <v>2031</v>
      </c>
      <c r="C1015" s="1">
        <v>46166.755172729499</v>
      </c>
      <c r="D1015" s="1">
        <v>2320.0084609985402</v>
      </c>
      <c r="F1015" s="1">
        <v>52379.9365234375</v>
      </c>
      <c r="H1015" s="1">
        <v>36256.938964843801</v>
      </c>
      <c r="I1015" s="1">
        <v>20684.263366699201</v>
      </c>
      <c r="J1015" s="1">
        <v>4435.1377525329699</v>
      </c>
    </row>
    <row r="1016" spans="1:10" x14ac:dyDescent="0.2">
      <c r="A1016" t="s">
        <v>10798</v>
      </c>
      <c r="B1016" t="s">
        <v>2742</v>
      </c>
      <c r="C1016" s="1">
        <v>6895.45315170289</v>
      </c>
    </row>
    <row r="1017" spans="1:10" x14ac:dyDescent="0.2">
      <c r="A1017" t="s">
        <v>6848</v>
      </c>
      <c r="B1017" t="s">
        <v>1369</v>
      </c>
      <c r="C1017" s="1">
        <v>905.17881727218605</v>
      </c>
      <c r="D1017" s="1">
        <v>106335.35902977</v>
      </c>
      <c r="G1017" s="1">
        <v>332.56875419616699</v>
      </c>
      <c r="I1017" s="1">
        <v>3175.9712734222398</v>
      </c>
      <c r="J1017" s="1">
        <v>81637.583297729507</v>
      </c>
    </row>
    <row r="1018" spans="1:10" x14ac:dyDescent="0.2">
      <c r="A1018" t="s">
        <v>17980</v>
      </c>
      <c r="B1018" t="s">
        <v>15524</v>
      </c>
      <c r="F1018" s="1">
        <v>7618.8244171142696</v>
      </c>
      <c r="G1018" s="1">
        <v>11141.186249256099</v>
      </c>
      <c r="H1018" s="1">
        <v>5925.4889259338497</v>
      </c>
      <c r="I1018" s="1">
        <v>30925.028669357402</v>
      </c>
    </row>
    <row r="1019" spans="1:10" x14ac:dyDescent="0.2">
      <c r="A1019" t="s">
        <v>24256</v>
      </c>
      <c r="B1019" t="s">
        <v>355</v>
      </c>
      <c r="H1019" s="1">
        <v>3028.5293579101599</v>
      </c>
    </row>
    <row r="1020" spans="1:10" x14ac:dyDescent="0.2">
      <c r="A1020" t="s">
        <v>13357</v>
      </c>
      <c r="B1020" t="s">
        <v>2138</v>
      </c>
      <c r="C1020" s="1">
        <v>389631.32998275699</v>
      </c>
      <c r="D1020" s="1">
        <v>403633.51500892697</v>
      </c>
      <c r="E1020" s="1">
        <v>173437.96645069099</v>
      </c>
      <c r="F1020" s="1">
        <v>434229.59985160799</v>
      </c>
      <c r="G1020" s="1">
        <v>824.18472480774005</v>
      </c>
      <c r="H1020" s="1">
        <v>213222.23330497701</v>
      </c>
      <c r="I1020" s="1">
        <v>146375.9542799</v>
      </c>
      <c r="J1020" s="1">
        <v>121846.01967143999</v>
      </c>
    </row>
    <row r="1021" spans="1:10" x14ac:dyDescent="0.2">
      <c r="A1021" t="s">
        <v>5224</v>
      </c>
      <c r="B1021" t="s">
        <v>127</v>
      </c>
      <c r="C1021" s="1">
        <v>7282.6923716068304</v>
      </c>
    </row>
    <row r="1022" spans="1:10" x14ac:dyDescent="0.2">
      <c r="A1022" t="s">
        <v>8327</v>
      </c>
      <c r="B1022" t="s">
        <v>4516</v>
      </c>
      <c r="C1022" s="1">
        <v>13978.6620025635</v>
      </c>
    </row>
    <row r="1023" spans="1:10" x14ac:dyDescent="0.2">
      <c r="A1023" t="s">
        <v>3649</v>
      </c>
      <c r="B1023" t="s">
        <v>1700</v>
      </c>
      <c r="C1023" s="1">
        <v>6653.6849822998001</v>
      </c>
    </row>
    <row r="1024" spans="1:10" x14ac:dyDescent="0.2">
      <c r="A1024" t="s">
        <v>4948</v>
      </c>
      <c r="B1024" t="s">
        <v>373</v>
      </c>
      <c r="C1024" s="1">
        <v>370793.45996665902</v>
      </c>
      <c r="E1024" s="1">
        <v>411957.27806568198</v>
      </c>
      <c r="F1024" s="1">
        <v>3469.8944053649898</v>
      </c>
      <c r="G1024" s="1">
        <v>581921.73989486694</v>
      </c>
      <c r="I1024" s="1">
        <v>730560.78019475995</v>
      </c>
    </row>
    <row r="1025" spans="1:10" x14ac:dyDescent="0.2">
      <c r="A1025" t="s">
        <v>307</v>
      </c>
      <c r="B1025" t="s">
        <v>306</v>
      </c>
      <c r="C1025" s="1">
        <v>121621.372179985</v>
      </c>
      <c r="D1025" s="1">
        <v>1747.7364816665699</v>
      </c>
      <c r="E1025" s="1">
        <v>487688.47687554301</v>
      </c>
      <c r="F1025" s="1">
        <v>147511.87618255601</v>
      </c>
      <c r="G1025" s="1">
        <v>315684.067667961</v>
      </c>
      <c r="H1025" s="1">
        <v>23970.7343893051</v>
      </c>
      <c r="I1025" s="1">
        <v>518771.58308220003</v>
      </c>
    </row>
    <row r="1026" spans="1:10" x14ac:dyDescent="0.2">
      <c r="A1026" t="s">
        <v>4596</v>
      </c>
      <c r="B1026" t="s">
        <v>2080</v>
      </c>
      <c r="C1026" s="1">
        <v>185638.090688706</v>
      </c>
      <c r="E1026" s="1">
        <v>1569.85215759277</v>
      </c>
    </row>
    <row r="1027" spans="1:10" x14ac:dyDescent="0.2">
      <c r="A1027" t="s">
        <v>20413</v>
      </c>
      <c r="B1027" t="s">
        <v>917</v>
      </c>
      <c r="I1027" s="1">
        <v>146076.791625977</v>
      </c>
    </row>
    <row r="1028" spans="1:10" x14ac:dyDescent="0.2">
      <c r="A1028" t="s">
        <v>16748</v>
      </c>
      <c r="B1028" t="s">
        <v>1965</v>
      </c>
      <c r="D1028" s="1">
        <v>178273.98260879499</v>
      </c>
      <c r="E1028" s="1">
        <v>126237.951843262</v>
      </c>
      <c r="F1028" s="1">
        <v>187699.95500373901</v>
      </c>
      <c r="H1028" s="1">
        <v>280878.25708007801</v>
      </c>
      <c r="I1028" s="1">
        <v>100210.44992065401</v>
      </c>
      <c r="J1028" s="1">
        <v>343561.95642089902</v>
      </c>
    </row>
    <row r="1029" spans="1:10" x14ac:dyDescent="0.2">
      <c r="A1029" t="s">
        <v>908</v>
      </c>
      <c r="B1029" t="s">
        <v>99</v>
      </c>
      <c r="C1029" s="1">
        <v>21349.019214630101</v>
      </c>
      <c r="D1029" s="1">
        <v>136554.10288238499</v>
      </c>
      <c r="E1029" s="1">
        <v>4391.5069727897699</v>
      </c>
      <c r="H1029" s="1">
        <v>665143.31497955299</v>
      </c>
      <c r="I1029" s="1">
        <v>57965.449695110299</v>
      </c>
    </row>
    <row r="1030" spans="1:10" x14ac:dyDescent="0.2">
      <c r="A1030" t="s">
        <v>8213</v>
      </c>
      <c r="B1030" t="s">
        <v>138</v>
      </c>
      <c r="C1030" s="1">
        <v>654015.27600669896</v>
      </c>
      <c r="D1030" s="1">
        <v>1142177.85798646</v>
      </c>
      <c r="E1030" s="1">
        <v>564124.34516143799</v>
      </c>
      <c r="F1030" s="1">
        <v>530227.62463378895</v>
      </c>
      <c r="G1030" s="1">
        <v>54926.179708480799</v>
      </c>
      <c r="H1030" s="1">
        <v>490665.084531784</v>
      </c>
      <c r="I1030" s="1">
        <v>337632.93414783501</v>
      </c>
      <c r="J1030" s="1">
        <v>366750.24500656099</v>
      </c>
    </row>
    <row r="1031" spans="1:10" x14ac:dyDescent="0.2">
      <c r="A1031" t="s">
        <v>19341</v>
      </c>
      <c r="B1031" t="s">
        <v>17455</v>
      </c>
      <c r="G1031" s="1">
        <v>3976.3640540838301</v>
      </c>
    </row>
    <row r="1032" spans="1:10" x14ac:dyDescent="0.2">
      <c r="A1032" t="s">
        <v>12382</v>
      </c>
      <c r="B1032" t="s">
        <v>5439</v>
      </c>
      <c r="C1032" s="1">
        <v>8963.0660610198993</v>
      </c>
      <c r="I1032" s="1">
        <v>4846.6631507873499</v>
      </c>
    </row>
    <row r="1033" spans="1:10" x14ac:dyDescent="0.2">
      <c r="A1033" t="s">
        <v>2220</v>
      </c>
      <c r="B1033" t="s">
        <v>489</v>
      </c>
      <c r="C1033" s="1">
        <v>14377.7027702332</v>
      </c>
      <c r="F1033" s="1">
        <v>18449.2951507568</v>
      </c>
      <c r="H1033" s="1">
        <v>13133.215553283701</v>
      </c>
    </row>
    <row r="1034" spans="1:10" x14ac:dyDescent="0.2">
      <c r="A1034" t="s">
        <v>6606</v>
      </c>
      <c r="B1034" t="s">
        <v>489</v>
      </c>
      <c r="C1034" s="1">
        <v>38714.928862571702</v>
      </c>
      <c r="D1034" s="1">
        <v>14473.9633522034</v>
      </c>
      <c r="E1034" s="1">
        <v>108662.714090347</v>
      </c>
      <c r="F1034" s="1">
        <v>16018.0746564865</v>
      </c>
      <c r="G1034" s="1">
        <v>44908.7849848271</v>
      </c>
      <c r="H1034" s="1">
        <v>6872.0769691467303</v>
      </c>
      <c r="I1034" s="1">
        <v>16634.957239151001</v>
      </c>
      <c r="J1034" s="1">
        <v>8159.1688196658997</v>
      </c>
    </row>
    <row r="1035" spans="1:10" x14ac:dyDescent="0.2">
      <c r="A1035" t="s">
        <v>20976</v>
      </c>
      <c r="B1035" t="s">
        <v>14308</v>
      </c>
      <c r="I1035" s="1">
        <v>3838.6322708129901</v>
      </c>
    </row>
    <row r="1036" spans="1:10" x14ac:dyDescent="0.2">
      <c r="A1036" t="s">
        <v>19600</v>
      </c>
      <c r="B1036" t="s">
        <v>5878</v>
      </c>
      <c r="D1036" s="1">
        <v>3689.3449199199699</v>
      </c>
      <c r="F1036" s="1">
        <v>25931.959336161599</v>
      </c>
      <c r="H1036" s="1">
        <v>22230.3075789213</v>
      </c>
      <c r="I1036" s="1">
        <v>5559.9425053596497</v>
      </c>
      <c r="J1036" s="1">
        <v>128826.730090618</v>
      </c>
    </row>
    <row r="1037" spans="1:10" x14ac:dyDescent="0.2">
      <c r="A1037" t="s">
        <v>18370</v>
      </c>
      <c r="B1037" t="s">
        <v>1458</v>
      </c>
      <c r="D1037" s="1">
        <v>23765.7002410889</v>
      </c>
      <c r="G1037" s="1">
        <v>286744.36230468802</v>
      </c>
      <c r="H1037" s="1">
        <v>79383.113787651004</v>
      </c>
      <c r="J1037" s="1">
        <v>1518.2167558670101</v>
      </c>
    </row>
    <row r="1038" spans="1:10" x14ac:dyDescent="0.2">
      <c r="A1038" t="s">
        <v>4811</v>
      </c>
      <c r="B1038" t="s">
        <v>1458</v>
      </c>
      <c r="C1038" s="1">
        <v>28892.648413419702</v>
      </c>
      <c r="D1038" s="1">
        <v>53800.0608074665</v>
      </c>
      <c r="E1038" s="1">
        <v>506.82117700576799</v>
      </c>
      <c r="F1038" s="1">
        <v>13477.8598518372</v>
      </c>
      <c r="G1038" s="1">
        <v>216624.795664787</v>
      </c>
      <c r="H1038" s="1">
        <v>82589.941122531905</v>
      </c>
      <c r="J1038" s="1">
        <v>801.74566555023205</v>
      </c>
    </row>
    <row r="1039" spans="1:10" x14ac:dyDescent="0.2">
      <c r="A1039" t="s">
        <v>22922</v>
      </c>
      <c r="B1039" t="s">
        <v>3328</v>
      </c>
      <c r="F1039" s="1">
        <v>3293.78148651123</v>
      </c>
      <c r="J1039" s="1">
        <v>2355.8230400085499</v>
      </c>
    </row>
    <row r="1040" spans="1:10" x14ac:dyDescent="0.2">
      <c r="A1040" t="s">
        <v>7439</v>
      </c>
      <c r="B1040" t="s">
        <v>173</v>
      </c>
      <c r="C1040" s="1">
        <v>509935.983986379</v>
      </c>
      <c r="D1040" s="1">
        <v>52599.9560666084</v>
      </c>
      <c r="E1040" s="1">
        <v>2041705.64344239</v>
      </c>
      <c r="F1040" s="1">
        <v>212346.33729410099</v>
      </c>
      <c r="G1040" s="1">
        <v>250713.43077683501</v>
      </c>
      <c r="H1040" s="1">
        <v>26008.6925878525</v>
      </c>
      <c r="I1040" s="1">
        <v>2902441.0333066001</v>
      </c>
      <c r="J1040" s="1">
        <v>194059.143747091</v>
      </c>
    </row>
    <row r="1041" spans="1:10" x14ac:dyDescent="0.2">
      <c r="A1041" t="s">
        <v>2326</v>
      </c>
      <c r="B1041" t="s">
        <v>2325</v>
      </c>
      <c r="C1041" s="1">
        <v>3969.2360038757402</v>
      </c>
      <c r="D1041" s="1">
        <v>1517.11448097229</v>
      </c>
      <c r="H1041" s="1">
        <v>17762.289158344302</v>
      </c>
    </row>
    <row r="1042" spans="1:10" x14ac:dyDescent="0.2">
      <c r="A1042" t="s">
        <v>10645</v>
      </c>
      <c r="B1042" t="s">
        <v>1681</v>
      </c>
      <c r="C1042" s="1">
        <v>33452.3065509796</v>
      </c>
      <c r="D1042" s="1">
        <v>25733.331662178</v>
      </c>
      <c r="E1042" s="1">
        <v>9195.8983004093097</v>
      </c>
      <c r="F1042" s="1">
        <v>17603.598848819802</v>
      </c>
      <c r="G1042" s="1">
        <v>7169.00915622712</v>
      </c>
      <c r="H1042" s="1">
        <v>113960.761161804</v>
      </c>
      <c r="I1042" s="1">
        <v>135053.04357123401</v>
      </c>
      <c r="J1042" s="1">
        <v>139522.99429130601</v>
      </c>
    </row>
    <row r="1043" spans="1:10" x14ac:dyDescent="0.2">
      <c r="A1043" t="s">
        <v>6647</v>
      </c>
      <c r="B1043" t="s">
        <v>2571</v>
      </c>
      <c r="C1043" s="1">
        <v>7372.9958343505896</v>
      </c>
      <c r="D1043" s="1">
        <v>13948.374641418501</v>
      </c>
      <c r="F1043" s="1">
        <v>702.80419445037796</v>
      </c>
      <c r="H1043" s="1">
        <v>3620.5714893341001</v>
      </c>
      <c r="I1043" s="1">
        <v>3674.8794460296699</v>
      </c>
    </row>
    <row r="1044" spans="1:10" x14ac:dyDescent="0.2">
      <c r="A1044" t="s">
        <v>1492</v>
      </c>
      <c r="B1044" t="s">
        <v>427</v>
      </c>
      <c r="C1044" s="1">
        <v>164128.58886957201</v>
      </c>
      <c r="D1044" s="1">
        <v>162810.927009582</v>
      </c>
      <c r="E1044" s="1">
        <v>191228.34239768999</v>
      </c>
      <c r="F1044" s="1">
        <v>72785.532791614605</v>
      </c>
      <c r="G1044" s="1">
        <v>397856.51350498199</v>
      </c>
      <c r="H1044" s="1">
        <v>277312.01215958601</v>
      </c>
      <c r="I1044" s="1">
        <v>251559.71251737999</v>
      </c>
      <c r="J1044" s="1">
        <v>152369.72549963</v>
      </c>
    </row>
    <row r="1045" spans="1:10" x14ac:dyDescent="0.2">
      <c r="A1045" t="s">
        <v>17273</v>
      </c>
      <c r="B1045" t="s">
        <v>2787</v>
      </c>
      <c r="D1045" s="1">
        <v>5416.2911872863797</v>
      </c>
      <c r="G1045" s="1">
        <v>23160.4079437256</v>
      </c>
      <c r="H1045" s="1">
        <v>63578.810094833403</v>
      </c>
    </row>
    <row r="1046" spans="1:10" x14ac:dyDescent="0.2">
      <c r="A1046" t="s">
        <v>19176</v>
      </c>
      <c r="B1046" t="s">
        <v>2787</v>
      </c>
      <c r="G1046" s="1">
        <v>4206.6154165267999</v>
      </c>
    </row>
    <row r="1047" spans="1:10" x14ac:dyDescent="0.2">
      <c r="A1047" t="s">
        <v>23238</v>
      </c>
      <c r="B1047" t="s">
        <v>326</v>
      </c>
      <c r="D1047" s="1">
        <v>24467.772219657902</v>
      </c>
      <c r="F1047" s="1">
        <v>60183.495607853001</v>
      </c>
      <c r="H1047" s="1">
        <v>23533.732284545898</v>
      </c>
      <c r="J1047" s="1">
        <v>33898.035484314001</v>
      </c>
    </row>
    <row r="1048" spans="1:10" x14ac:dyDescent="0.2">
      <c r="A1048" t="s">
        <v>9971</v>
      </c>
      <c r="B1048" t="s">
        <v>266</v>
      </c>
      <c r="C1048" s="1">
        <v>243480.31646728501</v>
      </c>
    </row>
    <row r="1049" spans="1:10" x14ac:dyDescent="0.2">
      <c r="A1049" t="s">
        <v>3159</v>
      </c>
      <c r="B1049" t="s">
        <v>266</v>
      </c>
      <c r="C1049" s="1">
        <v>52153.034980773897</v>
      </c>
      <c r="E1049" s="1">
        <v>156531.90089798</v>
      </c>
      <c r="I1049" s="1">
        <v>559619.75849914504</v>
      </c>
    </row>
    <row r="1050" spans="1:10" x14ac:dyDescent="0.2">
      <c r="A1050" t="s">
        <v>4296</v>
      </c>
      <c r="B1050" t="s">
        <v>76</v>
      </c>
      <c r="C1050" s="1">
        <v>904107.62725687097</v>
      </c>
      <c r="D1050" s="1">
        <v>56746.781342029601</v>
      </c>
      <c r="E1050" s="1">
        <v>1701116.40825033</v>
      </c>
      <c r="F1050" s="1">
        <v>229556.71364212001</v>
      </c>
      <c r="G1050" s="1">
        <v>905559.714605332</v>
      </c>
      <c r="H1050" s="1">
        <v>4771.0159325599698</v>
      </c>
      <c r="I1050" s="1">
        <v>2238838.6735992399</v>
      </c>
      <c r="J1050" s="1">
        <v>58062.457274913802</v>
      </c>
    </row>
    <row r="1051" spans="1:10" x14ac:dyDescent="0.2">
      <c r="A1051" t="s">
        <v>13003</v>
      </c>
      <c r="B1051" t="s">
        <v>76</v>
      </c>
      <c r="C1051" s="1">
        <v>15939.2638412714</v>
      </c>
      <c r="D1051" s="1">
        <v>7424.6408226490103</v>
      </c>
      <c r="E1051" s="1">
        <v>55607.202049493797</v>
      </c>
      <c r="G1051" s="1">
        <v>20681.588025331501</v>
      </c>
      <c r="I1051" s="1">
        <v>73531.427948713201</v>
      </c>
    </row>
    <row r="1052" spans="1:10" x14ac:dyDescent="0.2">
      <c r="A1052" t="s">
        <v>10234</v>
      </c>
      <c r="B1052" t="s">
        <v>8</v>
      </c>
      <c r="C1052" s="1">
        <v>157476.586240768</v>
      </c>
      <c r="D1052" s="1">
        <v>106978.71773719801</v>
      </c>
      <c r="E1052" s="1">
        <v>5841.6955108642596</v>
      </c>
      <c r="F1052" s="1">
        <v>2905.7749652862599</v>
      </c>
      <c r="G1052" s="1">
        <v>529146.296478629</v>
      </c>
      <c r="H1052" s="1">
        <v>2802.2732834816002</v>
      </c>
      <c r="I1052" s="1">
        <v>78033.328319549604</v>
      </c>
      <c r="J1052" s="1">
        <v>111113.498995424</v>
      </c>
    </row>
    <row r="1053" spans="1:10" x14ac:dyDescent="0.2">
      <c r="A1053" t="s">
        <v>7650</v>
      </c>
      <c r="B1053" t="s">
        <v>8</v>
      </c>
      <c r="C1053" s="1">
        <v>41980.883189678301</v>
      </c>
      <c r="D1053" s="1">
        <v>18326.919893980001</v>
      </c>
      <c r="E1053" s="1">
        <v>32880.018054008498</v>
      </c>
      <c r="G1053" s="1">
        <v>148186.100254536</v>
      </c>
      <c r="I1053" s="1">
        <v>62560.999516487202</v>
      </c>
    </row>
    <row r="1054" spans="1:10" x14ac:dyDescent="0.2">
      <c r="A1054" t="s">
        <v>4768</v>
      </c>
      <c r="B1054" t="s">
        <v>911</v>
      </c>
      <c r="C1054" s="1">
        <v>13582765.6815132</v>
      </c>
      <c r="D1054" s="1">
        <v>10780062.669283301</v>
      </c>
      <c r="E1054" s="1">
        <v>29612269.8441712</v>
      </c>
      <c r="F1054" s="1">
        <v>21333249.3742534</v>
      </c>
      <c r="G1054" s="1">
        <v>10466718.911961799</v>
      </c>
      <c r="H1054" s="1">
        <v>16319586.787900001</v>
      </c>
      <c r="I1054" s="1">
        <v>49596817.416306898</v>
      </c>
      <c r="J1054" s="1">
        <v>16447224.987565299</v>
      </c>
    </row>
    <row r="1055" spans="1:10" x14ac:dyDescent="0.2">
      <c r="A1055" t="s">
        <v>24935</v>
      </c>
      <c r="B1055" t="s">
        <v>272</v>
      </c>
      <c r="H1055" s="1">
        <v>3697.9541511535699</v>
      </c>
    </row>
    <row r="1056" spans="1:10" x14ac:dyDescent="0.2">
      <c r="A1056" t="s">
        <v>9418</v>
      </c>
      <c r="B1056" t="s">
        <v>312</v>
      </c>
      <c r="C1056" s="1">
        <v>682.81416511535701</v>
      </c>
      <c r="D1056" s="1">
        <v>43850.802362442002</v>
      </c>
      <c r="F1056" s="1">
        <v>15869.630264282199</v>
      </c>
      <c r="H1056" s="1">
        <v>45487.877189278603</v>
      </c>
      <c r="J1056" s="1">
        <v>4570.5044078826904</v>
      </c>
    </row>
    <row r="1057" spans="1:10" x14ac:dyDescent="0.2">
      <c r="A1057" t="s">
        <v>10598</v>
      </c>
      <c r="B1057" t="s">
        <v>1090</v>
      </c>
      <c r="C1057" s="1">
        <v>564.19259595870994</v>
      </c>
      <c r="E1057" s="1">
        <v>23019.087926864599</v>
      </c>
      <c r="G1057" s="1">
        <v>23530.235487222701</v>
      </c>
      <c r="I1057" s="1">
        <v>131807.10610938101</v>
      </c>
    </row>
    <row r="1058" spans="1:10" x14ac:dyDescent="0.2">
      <c r="A1058" t="s">
        <v>8803</v>
      </c>
      <c r="B1058" t="s">
        <v>511</v>
      </c>
      <c r="C1058" s="1">
        <v>866155.04903030396</v>
      </c>
      <c r="D1058" s="1">
        <v>951146.22250032495</v>
      </c>
      <c r="E1058" s="1">
        <v>697291.82395028998</v>
      </c>
      <c r="F1058" s="1">
        <v>606761.95734238694</v>
      </c>
      <c r="G1058" s="1">
        <v>198886.34339428</v>
      </c>
      <c r="H1058" s="1">
        <v>214940.31035971601</v>
      </c>
      <c r="I1058" s="1">
        <v>1532619.0833592401</v>
      </c>
      <c r="J1058" s="1">
        <v>314997.36607885401</v>
      </c>
    </row>
    <row r="1059" spans="1:10" x14ac:dyDescent="0.2">
      <c r="A1059" t="s">
        <v>21271</v>
      </c>
      <c r="B1059" t="s">
        <v>14837</v>
      </c>
      <c r="F1059" s="1">
        <v>106265.908569336</v>
      </c>
      <c r="I1059" s="1">
        <v>13784.9451293945</v>
      </c>
    </row>
    <row r="1060" spans="1:10" x14ac:dyDescent="0.2">
      <c r="A1060" t="s">
        <v>3204</v>
      </c>
      <c r="B1060" t="s">
        <v>1864</v>
      </c>
      <c r="C1060" s="1">
        <v>21854.6231307983</v>
      </c>
      <c r="G1060" s="1">
        <v>95433.162769794493</v>
      </c>
      <c r="H1060" s="1">
        <v>39735.246171951301</v>
      </c>
      <c r="I1060" s="1">
        <v>442760.90237998898</v>
      </c>
    </row>
    <row r="1061" spans="1:10" x14ac:dyDescent="0.2">
      <c r="A1061" t="s">
        <v>10714</v>
      </c>
      <c r="B1061" t="s">
        <v>3355</v>
      </c>
      <c r="C1061" s="1">
        <v>156915.37874364801</v>
      </c>
      <c r="D1061" s="1">
        <v>29253.399973869298</v>
      </c>
    </row>
    <row r="1062" spans="1:10" x14ac:dyDescent="0.2">
      <c r="A1062" t="s">
        <v>3285</v>
      </c>
      <c r="B1062" t="s">
        <v>24</v>
      </c>
      <c r="C1062" s="1">
        <v>154352.510911941</v>
      </c>
    </row>
    <row r="1063" spans="1:10" x14ac:dyDescent="0.2">
      <c r="A1063" t="s">
        <v>4244</v>
      </c>
      <c r="B1063" t="s">
        <v>637</v>
      </c>
      <c r="C1063" s="1">
        <v>75567.985992431699</v>
      </c>
      <c r="D1063" s="1">
        <v>3745.33519935608</v>
      </c>
      <c r="E1063" s="1">
        <v>68096.608582496701</v>
      </c>
      <c r="G1063" s="1">
        <v>56600.499402046204</v>
      </c>
      <c r="I1063" s="1">
        <v>155284.17250824001</v>
      </c>
    </row>
    <row r="1064" spans="1:10" x14ac:dyDescent="0.2">
      <c r="A1064" t="s">
        <v>13930</v>
      </c>
      <c r="B1064" t="s">
        <v>679</v>
      </c>
      <c r="C1064" s="1">
        <v>1730.6823108196299</v>
      </c>
      <c r="D1064" s="1">
        <v>33515.885942220702</v>
      </c>
      <c r="E1064" s="1">
        <v>26758.355639457699</v>
      </c>
      <c r="H1064" s="1">
        <v>22307.537177324299</v>
      </c>
      <c r="I1064" s="1">
        <v>41622.425645589799</v>
      </c>
      <c r="J1064" s="1">
        <v>24042.3746006488</v>
      </c>
    </row>
    <row r="1065" spans="1:10" x14ac:dyDescent="0.2">
      <c r="A1065" t="s">
        <v>7387</v>
      </c>
      <c r="B1065" t="s">
        <v>190</v>
      </c>
      <c r="C1065" s="1">
        <v>178036.14773964899</v>
      </c>
      <c r="D1065" s="1">
        <v>374634.96478462202</v>
      </c>
    </row>
    <row r="1066" spans="1:10" x14ac:dyDescent="0.2">
      <c r="A1066" t="s">
        <v>17665</v>
      </c>
      <c r="B1066" t="s">
        <v>144</v>
      </c>
      <c r="G1066" s="1">
        <v>4524.4093828201303</v>
      </c>
    </row>
    <row r="1067" spans="1:10" x14ac:dyDescent="0.2">
      <c r="A1067" t="s">
        <v>10200</v>
      </c>
      <c r="B1067" t="s">
        <v>3499</v>
      </c>
      <c r="C1067" s="1">
        <v>1527.91897082329</v>
      </c>
    </row>
    <row r="1068" spans="1:10" x14ac:dyDescent="0.2">
      <c r="A1068" t="s">
        <v>6721</v>
      </c>
      <c r="B1068" t="s">
        <v>5306</v>
      </c>
      <c r="C1068" s="1">
        <v>17383.026714801799</v>
      </c>
      <c r="D1068" s="1">
        <v>425.74216961860702</v>
      </c>
      <c r="G1068" s="1">
        <v>91453.198702573907</v>
      </c>
    </row>
    <row r="1069" spans="1:10" x14ac:dyDescent="0.2">
      <c r="A1069" t="s">
        <v>4089</v>
      </c>
      <c r="B1069" t="s">
        <v>4088</v>
      </c>
      <c r="C1069" s="1">
        <v>2636.5256681442302</v>
      </c>
      <c r="D1069" s="1">
        <v>1279.3484232425701</v>
      </c>
    </row>
    <row r="1070" spans="1:10" x14ac:dyDescent="0.2">
      <c r="A1070" t="s">
        <v>20923</v>
      </c>
      <c r="B1070" t="s">
        <v>677</v>
      </c>
      <c r="I1070" s="1">
        <v>8673.8146972656305</v>
      </c>
    </row>
    <row r="1071" spans="1:10" x14ac:dyDescent="0.2">
      <c r="A1071" t="s">
        <v>8110</v>
      </c>
      <c r="B1071" t="s">
        <v>720</v>
      </c>
      <c r="C1071" s="1">
        <v>327131.26500058197</v>
      </c>
      <c r="D1071" s="1">
        <v>47074.2505762578</v>
      </c>
      <c r="E1071" s="1">
        <v>36614.120985150301</v>
      </c>
      <c r="F1071" s="1">
        <v>2296.8678684234601</v>
      </c>
      <c r="G1071" s="1">
        <v>1964.13246154786</v>
      </c>
      <c r="H1071" s="1">
        <v>28492.992933392499</v>
      </c>
      <c r="I1071" s="1">
        <v>68239.685590982495</v>
      </c>
      <c r="J1071" s="1">
        <v>2210.10865783692</v>
      </c>
    </row>
    <row r="1072" spans="1:10" x14ac:dyDescent="0.2">
      <c r="A1072" t="s">
        <v>7484</v>
      </c>
      <c r="B1072" t="s">
        <v>4965</v>
      </c>
      <c r="C1072" s="1">
        <v>2788547.0747916698</v>
      </c>
      <c r="D1072" s="1">
        <v>1861670.8047432899</v>
      </c>
      <c r="E1072" s="1">
        <v>1543769.25779819</v>
      </c>
      <c r="F1072" s="1">
        <v>1684586.03068829</v>
      </c>
      <c r="G1072" s="1">
        <v>497722.32520222699</v>
      </c>
      <c r="H1072" s="1">
        <v>209963.28363895399</v>
      </c>
      <c r="I1072" s="1">
        <v>2406535.79489398</v>
      </c>
      <c r="J1072" s="1">
        <v>1310737.9946053</v>
      </c>
    </row>
    <row r="1073" spans="1:10" x14ac:dyDescent="0.2">
      <c r="A1073" t="s">
        <v>13792</v>
      </c>
      <c r="B1073" t="s">
        <v>2138</v>
      </c>
      <c r="C1073" s="1">
        <v>24221.006277084402</v>
      </c>
      <c r="D1073" s="1">
        <v>99427.449550628604</v>
      </c>
      <c r="F1073" s="1">
        <v>85714.6279907227</v>
      </c>
      <c r="G1073" s="1">
        <v>9177.8146591186596</v>
      </c>
      <c r="H1073" s="1">
        <v>7067.4909820556604</v>
      </c>
      <c r="I1073" s="1">
        <v>106088.645487309</v>
      </c>
      <c r="J1073" s="1">
        <v>40963.463050842402</v>
      </c>
    </row>
    <row r="1074" spans="1:10" x14ac:dyDescent="0.2">
      <c r="A1074" t="s">
        <v>2205</v>
      </c>
      <c r="B1074" t="s">
        <v>2204</v>
      </c>
      <c r="C1074" s="1">
        <v>14016.812668561901</v>
      </c>
      <c r="D1074" s="1">
        <v>5485.5020608901996</v>
      </c>
    </row>
    <row r="1075" spans="1:10" x14ac:dyDescent="0.2">
      <c r="A1075" t="s">
        <v>15543</v>
      </c>
      <c r="B1075" t="s">
        <v>662</v>
      </c>
      <c r="E1075" s="1">
        <v>3972.16103625298</v>
      </c>
    </row>
    <row r="1076" spans="1:10" x14ac:dyDescent="0.2">
      <c r="A1076" t="s">
        <v>19534</v>
      </c>
      <c r="B1076" t="s">
        <v>5878</v>
      </c>
      <c r="I1076" s="1">
        <v>2664.7936439514101</v>
      </c>
    </row>
    <row r="1077" spans="1:10" x14ac:dyDescent="0.2">
      <c r="A1077" t="s">
        <v>21825</v>
      </c>
      <c r="B1077" t="s">
        <v>884</v>
      </c>
      <c r="I1077" s="1">
        <v>9536.0272016525305</v>
      </c>
    </row>
    <row r="1078" spans="1:10" x14ac:dyDescent="0.2">
      <c r="A1078" t="s">
        <v>3446</v>
      </c>
      <c r="B1078" t="s">
        <v>1544</v>
      </c>
      <c r="C1078" s="1">
        <v>470024.02405834198</v>
      </c>
      <c r="D1078" s="1">
        <v>350666.32581138599</v>
      </c>
      <c r="E1078" s="1">
        <v>471529.18362867902</v>
      </c>
      <c r="F1078" s="1">
        <v>488043.91400146403</v>
      </c>
      <c r="G1078" s="1">
        <v>26720.898513555599</v>
      </c>
      <c r="H1078" s="1">
        <v>363349.35336017498</v>
      </c>
      <c r="I1078" s="1">
        <v>403390.11994862597</v>
      </c>
      <c r="J1078" s="1">
        <v>877921.18976211501</v>
      </c>
    </row>
    <row r="1079" spans="1:10" x14ac:dyDescent="0.2">
      <c r="A1079" t="s">
        <v>14998</v>
      </c>
      <c r="B1079" t="s">
        <v>14548</v>
      </c>
      <c r="E1079" s="1">
        <v>2428.2161655425998</v>
      </c>
      <c r="G1079" s="1">
        <v>5817.8020763397199</v>
      </c>
    </row>
    <row r="1080" spans="1:10" x14ac:dyDescent="0.2">
      <c r="A1080" t="s">
        <v>11457</v>
      </c>
      <c r="B1080" t="s">
        <v>654</v>
      </c>
      <c r="C1080" s="1">
        <v>2970408.1932864198</v>
      </c>
      <c r="D1080" s="1">
        <v>139687.34171295099</v>
      </c>
      <c r="E1080" s="1">
        <v>2727342.3307933798</v>
      </c>
      <c r="F1080" s="1">
        <v>135731.98987674699</v>
      </c>
      <c r="G1080" s="1">
        <v>2765531.9813060798</v>
      </c>
      <c r="H1080" s="1">
        <v>99575.979593277007</v>
      </c>
      <c r="I1080" s="1">
        <v>4626069.9261536598</v>
      </c>
      <c r="J1080" s="1">
        <v>122714.10966491701</v>
      </c>
    </row>
    <row r="1081" spans="1:10" x14ac:dyDescent="0.2">
      <c r="A1081" t="s">
        <v>19690</v>
      </c>
      <c r="B1081" t="s">
        <v>2826</v>
      </c>
      <c r="H1081" s="1">
        <v>2921.6498684883099</v>
      </c>
      <c r="I1081" s="1">
        <v>113279.19765853899</v>
      </c>
      <c r="J1081" s="1">
        <v>3810.5705041885399</v>
      </c>
    </row>
    <row r="1082" spans="1:10" x14ac:dyDescent="0.2">
      <c r="A1082" t="s">
        <v>2604</v>
      </c>
      <c r="B1082" t="s">
        <v>316</v>
      </c>
      <c r="C1082" s="1">
        <v>9060.6668910980297</v>
      </c>
      <c r="D1082" s="1">
        <v>139210.533294678</v>
      </c>
      <c r="E1082" s="1">
        <v>615.10150527954102</v>
      </c>
      <c r="F1082" s="1">
        <v>67660.791687011704</v>
      </c>
      <c r="G1082" s="1">
        <v>127361.579292297</v>
      </c>
      <c r="H1082" s="1">
        <v>100613.96691894501</v>
      </c>
      <c r="I1082" s="1">
        <v>23304.869819641099</v>
      </c>
    </row>
    <row r="1083" spans="1:10" x14ac:dyDescent="0.2">
      <c r="A1083" t="s">
        <v>19773</v>
      </c>
      <c r="B1083" t="s">
        <v>810</v>
      </c>
      <c r="I1083" s="1">
        <v>13318.9641113281</v>
      </c>
    </row>
    <row r="1084" spans="1:10" x14ac:dyDescent="0.2">
      <c r="A1084" t="s">
        <v>13164</v>
      </c>
      <c r="B1084" t="s">
        <v>66</v>
      </c>
      <c r="C1084" s="1">
        <v>83178.817687988296</v>
      </c>
      <c r="D1084" s="1">
        <v>2525.2485675811799</v>
      </c>
      <c r="E1084" s="1">
        <v>3128.5406999587999</v>
      </c>
      <c r="F1084" s="1">
        <v>7039.4599332809503</v>
      </c>
      <c r="G1084" s="1">
        <v>451.90583848953202</v>
      </c>
      <c r="H1084" s="1">
        <v>1706.8469963073701</v>
      </c>
      <c r="I1084" s="1">
        <v>11187.1676425934</v>
      </c>
    </row>
    <row r="1085" spans="1:10" x14ac:dyDescent="0.2">
      <c r="A1085" t="s">
        <v>7533</v>
      </c>
      <c r="B1085" t="s">
        <v>1160</v>
      </c>
      <c r="C1085" s="1">
        <v>1321.0309090614301</v>
      </c>
      <c r="D1085" s="1">
        <v>12954.3248176575</v>
      </c>
      <c r="E1085" s="1">
        <v>43821.036346435503</v>
      </c>
      <c r="F1085" s="1">
        <v>270053.236251831</v>
      </c>
      <c r="G1085" s="1">
        <v>106733.798080444</v>
      </c>
      <c r="H1085" s="1">
        <v>220360.40818786601</v>
      </c>
      <c r="I1085" s="1">
        <v>175187.57780456499</v>
      </c>
      <c r="J1085" s="1">
        <v>8543.5698776245208</v>
      </c>
    </row>
    <row r="1086" spans="1:10" x14ac:dyDescent="0.2">
      <c r="A1086" t="s">
        <v>10674</v>
      </c>
      <c r="B1086" t="s">
        <v>1160</v>
      </c>
      <c r="C1086" s="1">
        <v>103884.657165051</v>
      </c>
      <c r="D1086" s="1">
        <v>2448.3170676231398</v>
      </c>
      <c r="E1086" s="1">
        <v>484564.81287574797</v>
      </c>
      <c r="F1086" s="1">
        <v>4696.3534066677103</v>
      </c>
      <c r="G1086" s="1">
        <v>196947.429388285</v>
      </c>
      <c r="H1086" s="1">
        <v>49854.364088058501</v>
      </c>
      <c r="I1086" s="1">
        <v>587177.97841751599</v>
      </c>
      <c r="J1086" s="1">
        <v>15444.4921603203</v>
      </c>
    </row>
    <row r="1087" spans="1:10" x14ac:dyDescent="0.2">
      <c r="A1087" t="s">
        <v>14374</v>
      </c>
      <c r="B1087" t="s">
        <v>5030</v>
      </c>
      <c r="E1087" s="1">
        <v>2796.66224956513</v>
      </c>
    </row>
    <row r="1088" spans="1:10" x14ac:dyDescent="0.2">
      <c r="A1088" t="s">
        <v>18494</v>
      </c>
      <c r="B1088" t="s">
        <v>17659</v>
      </c>
      <c r="F1088" s="1">
        <v>110693.14686489099</v>
      </c>
      <c r="G1088" s="1">
        <v>366411.670149446</v>
      </c>
      <c r="H1088" s="1">
        <v>14019.289642334001</v>
      </c>
      <c r="I1088" s="1">
        <v>67251.635408401504</v>
      </c>
    </row>
    <row r="1089" spans="1:10" x14ac:dyDescent="0.2">
      <c r="A1089" t="s">
        <v>24143</v>
      </c>
      <c r="B1089" t="s">
        <v>1979</v>
      </c>
      <c r="D1089" s="1">
        <v>11344.613340854699</v>
      </c>
      <c r="H1089" s="1">
        <v>14140.071449995001</v>
      </c>
      <c r="J1089" s="1">
        <v>266.49401712417603</v>
      </c>
    </row>
    <row r="1090" spans="1:10" x14ac:dyDescent="0.2">
      <c r="A1090" t="s">
        <v>18133</v>
      </c>
      <c r="B1090" t="s">
        <v>17511</v>
      </c>
      <c r="G1090" s="1">
        <v>1116.2124255895601</v>
      </c>
    </row>
    <row r="1091" spans="1:10" x14ac:dyDescent="0.2">
      <c r="A1091" t="s">
        <v>15759</v>
      </c>
      <c r="B1091" t="s">
        <v>694</v>
      </c>
      <c r="E1091" s="1">
        <v>5794.1641322374398</v>
      </c>
      <c r="G1091" s="1">
        <v>64994.881604075403</v>
      </c>
      <c r="I1091" s="1">
        <v>36846.248189449303</v>
      </c>
    </row>
    <row r="1092" spans="1:10" x14ac:dyDescent="0.2">
      <c r="A1092" t="s">
        <v>1034</v>
      </c>
      <c r="B1092" t="s">
        <v>1033</v>
      </c>
      <c r="C1092" s="1">
        <v>23396.139198064899</v>
      </c>
      <c r="E1092" s="1">
        <v>25704.195427417701</v>
      </c>
      <c r="G1092" s="1">
        <v>25022.816618919402</v>
      </c>
      <c r="I1092" s="1">
        <v>37240.181909322797</v>
      </c>
      <c r="J1092" s="1">
        <v>63108.584785461397</v>
      </c>
    </row>
    <row r="1093" spans="1:10" x14ac:dyDescent="0.2">
      <c r="A1093" t="s">
        <v>23579</v>
      </c>
      <c r="B1093" t="s">
        <v>1031</v>
      </c>
      <c r="D1093" s="1">
        <v>371.31262207031199</v>
      </c>
    </row>
    <row r="1094" spans="1:10" x14ac:dyDescent="0.2">
      <c r="A1094" t="s">
        <v>10148</v>
      </c>
      <c r="B1094" t="s">
        <v>1031</v>
      </c>
      <c r="C1094" s="1">
        <v>1629.8739464283001</v>
      </c>
      <c r="D1094" s="1">
        <v>1466.71696233749</v>
      </c>
    </row>
    <row r="1095" spans="1:10" x14ac:dyDescent="0.2">
      <c r="A1095" t="s">
        <v>2568</v>
      </c>
      <c r="B1095" t="s">
        <v>1544</v>
      </c>
      <c r="C1095" s="1">
        <v>86274.443492412596</v>
      </c>
      <c r="D1095" s="1">
        <v>53423.765991211003</v>
      </c>
      <c r="E1095" s="1">
        <v>46298.766555786096</v>
      </c>
      <c r="F1095" s="1">
        <v>38713.720977783203</v>
      </c>
      <c r="G1095" s="1">
        <v>22916.9032897949</v>
      </c>
      <c r="H1095" s="1">
        <v>20297.042487144499</v>
      </c>
      <c r="I1095" s="1">
        <v>20147.451138734799</v>
      </c>
      <c r="J1095" s="1">
        <v>149364.11181640599</v>
      </c>
    </row>
    <row r="1096" spans="1:10" x14ac:dyDescent="0.2">
      <c r="A1096" t="s">
        <v>13901</v>
      </c>
      <c r="B1096" t="s">
        <v>4321</v>
      </c>
      <c r="C1096" s="1">
        <v>434112.16583109001</v>
      </c>
      <c r="D1096" s="1">
        <v>314012.15202617599</v>
      </c>
      <c r="E1096" s="1">
        <v>77938.416549682704</v>
      </c>
      <c r="F1096" s="1">
        <v>76827.810619354306</v>
      </c>
      <c r="G1096" s="1">
        <v>19032.602922439601</v>
      </c>
      <c r="H1096" s="1">
        <v>46007.350021362297</v>
      </c>
      <c r="I1096" s="1">
        <v>113631.376094818</v>
      </c>
      <c r="J1096" s="1">
        <v>55722.658836364797</v>
      </c>
    </row>
    <row r="1097" spans="1:10" x14ac:dyDescent="0.2">
      <c r="A1097" t="s">
        <v>17773</v>
      </c>
      <c r="B1097" t="s">
        <v>17251</v>
      </c>
      <c r="G1097" s="1">
        <v>26844.189741849899</v>
      </c>
    </row>
    <row r="1098" spans="1:10" x14ac:dyDescent="0.2">
      <c r="A1098" t="s">
        <v>2755</v>
      </c>
      <c r="B1098" t="s">
        <v>504</v>
      </c>
      <c r="C1098" s="1">
        <v>683.44956588745197</v>
      </c>
      <c r="D1098" s="1">
        <v>4115.5301666259802</v>
      </c>
      <c r="F1098" s="1">
        <v>3304.79567146302</v>
      </c>
      <c r="I1098" s="1">
        <v>6450.0740718841598</v>
      </c>
    </row>
    <row r="1099" spans="1:10" x14ac:dyDescent="0.2">
      <c r="A1099" t="s">
        <v>15614</v>
      </c>
      <c r="B1099" t="s">
        <v>504</v>
      </c>
      <c r="E1099" s="1">
        <v>16348.399221420301</v>
      </c>
    </row>
    <row r="1100" spans="1:10" x14ac:dyDescent="0.2">
      <c r="A1100" t="s">
        <v>11814</v>
      </c>
      <c r="B1100" t="s">
        <v>400</v>
      </c>
      <c r="C1100" s="1">
        <v>105589.76747036001</v>
      </c>
      <c r="D1100" s="1">
        <v>240518.702133179</v>
      </c>
      <c r="E1100" s="1">
        <v>231016.29073810601</v>
      </c>
      <c r="F1100" s="1">
        <v>514419.56773948699</v>
      </c>
      <c r="G1100" s="1">
        <v>197348.17337656001</v>
      </c>
      <c r="H1100" s="1">
        <v>261021.151664734</v>
      </c>
      <c r="I1100" s="1">
        <v>447137.923838616</v>
      </c>
      <c r="J1100" s="1">
        <v>111441.586959839</v>
      </c>
    </row>
    <row r="1101" spans="1:10" x14ac:dyDescent="0.2">
      <c r="A1101" t="s">
        <v>15319</v>
      </c>
      <c r="B1101" t="s">
        <v>3994</v>
      </c>
      <c r="E1101" s="1">
        <v>272.94252443313599</v>
      </c>
      <c r="G1101" s="1">
        <v>222.27985858917199</v>
      </c>
    </row>
    <row r="1102" spans="1:10" x14ac:dyDescent="0.2">
      <c r="A1102" t="s">
        <v>5098</v>
      </c>
      <c r="B1102" t="s">
        <v>316</v>
      </c>
      <c r="C1102" s="1">
        <v>150902.29809570301</v>
      </c>
      <c r="I1102" s="1">
        <v>148073.751708984</v>
      </c>
    </row>
    <row r="1103" spans="1:10" x14ac:dyDescent="0.2">
      <c r="A1103" t="s">
        <v>16255</v>
      </c>
      <c r="B1103" t="s">
        <v>3589</v>
      </c>
      <c r="D1103" s="1">
        <v>18714.068363189701</v>
      </c>
      <c r="E1103" s="1">
        <v>16285.678230285601</v>
      </c>
      <c r="F1103" s="1">
        <v>19875.7503490448</v>
      </c>
      <c r="G1103" s="1">
        <v>31584.226078510299</v>
      </c>
      <c r="H1103" s="1">
        <v>51481.986564636303</v>
      </c>
      <c r="I1103" s="1">
        <v>36267.744573593198</v>
      </c>
      <c r="J1103" s="1">
        <v>40628.033956527703</v>
      </c>
    </row>
    <row r="1104" spans="1:10" x14ac:dyDescent="0.2">
      <c r="A1104" t="s">
        <v>22540</v>
      </c>
      <c r="B1104" t="s">
        <v>720</v>
      </c>
      <c r="D1104" s="1">
        <v>12123.808776617099</v>
      </c>
      <c r="H1104" s="1">
        <v>28700.403872013099</v>
      </c>
    </row>
    <row r="1105" spans="1:10" x14ac:dyDescent="0.2">
      <c r="A1105" t="s">
        <v>20357</v>
      </c>
      <c r="B1105" t="s">
        <v>19752</v>
      </c>
      <c r="I1105" s="1">
        <v>7162.19581770897</v>
      </c>
    </row>
    <row r="1106" spans="1:10" x14ac:dyDescent="0.2">
      <c r="A1106" t="s">
        <v>13034</v>
      </c>
      <c r="B1106" t="s">
        <v>2034</v>
      </c>
      <c r="C1106" s="1">
        <v>93862.9760246277</v>
      </c>
      <c r="G1106" s="1">
        <v>17915.882942318902</v>
      </c>
      <c r="I1106" s="1">
        <v>561.17391407489799</v>
      </c>
    </row>
    <row r="1107" spans="1:10" x14ac:dyDescent="0.2">
      <c r="A1107" t="s">
        <v>23029</v>
      </c>
      <c r="B1107" t="s">
        <v>2034</v>
      </c>
      <c r="F1107" s="1">
        <v>634.68291139602604</v>
      </c>
    </row>
    <row r="1108" spans="1:10" x14ac:dyDescent="0.2">
      <c r="A1108" t="s">
        <v>7008</v>
      </c>
      <c r="B1108" t="s">
        <v>780</v>
      </c>
      <c r="C1108" s="1">
        <v>420189.85357403703</v>
      </c>
      <c r="D1108" s="1">
        <v>1235650.3638808699</v>
      </c>
      <c r="E1108" s="1">
        <v>201235.110126496</v>
      </c>
      <c r="F1108" s="1">
        <v>144847.21856212601</v>
      </c>
      <c r="G1108" s="1">
        <v>1096850.0564909</v>
      </c>
      <c r="H1108" s="1">
        <v>356209.05042553</v>
      </c>
      <c r="I1108" s="1">
        <v>1054802.2365071799</v>
      </c>
      <c r="J1108" s="1">
        <v>434535.10366630601</v>
      </c>
    </row>
    <row r="1109" spans="1:10" x14ac:dyDescent="0.2">
      <c r="A1109" t="s">
        <v>18540</v>
      </c>
      <c r="B1109" t="s">
        <v>6</v>
      </c>
      <c r="G1109" s="1">
        <v>5975.0076386928704</v>
      </c>
      <c r="I1109" s="1">
        <v>7472.81870746614</v>
      </c>
    </row>
    <row r="1110" spans="1:10" x14ac:dyDescent="0.2">
      <c r="A1110" t="s">
        <v>2689</v>
      </c>
      <c r="B1110" t="s">
        <v>1479</v>
      </c>
      <c r="C1110" s="1">
        <v>9175.0807914733905</v>
      </c>
      <c r="D1110" s="1">
        <v>4527.4561161994898</v>
      </c>
    </row>
    <row r="1111" spans="1:10" x14ac:dyDescent="0.2">
      <c r="A1111" t="s">
        <v>1530</v>
      </c>
      <c r="B1111" t="s">
        <v>350</v>
      </c>
      <c r="C1111" s="1">
        <v>396.19410324096702</v>
      </c>
      <c r="I1111" s="1">
        <v>142830.99096679699</v>
      </c>
    </row>
    <row r="1112" spans="1:10" x14ac:dyDescent="0.2">
      <c r="A1112" t="s">
        <v>13710</v>
      </c>
      <c r="B1112" t="s">
        <v>99</v>
      </c>
      <c r="C1112" s="1">
        <v>486406.23983955401</v>
      </c>
      <c r="D1112" s="1">
        <v>239144.67660141</v>
      </c>
      <c r="E1112" s="1">
        <v>2349.6702604293801</v>
      </c>
      <c r="G1112" s="1">
        <v>7704032.3153762799</v>
      </c>
      <c r="H1112" s="1">
        <v>7788959.57616424</v>
      </c>
      <c r="I1112" s="1">
        <v>219531.81790304201</v>
      </c>
    </row>
    <row r="1113" spans="1:10" x14ac:dyDescent="0.2">
      <c r="A1113" t="s">
        <v>10695</v>
      </c>
      <c r="B1113" t="s">
        <v>4823</v>
      </c>
      <c r="C1113" s="1">
        <v>12750.078598976101</v>
      </c>
      <c r="I1113" s="1">
        <v>56769.511383056597</v>
      </c>
      <c r="J1113" s="1">
        <v>8971.3478736877405</v>
      </c>
    </row>
    <row r="1114" spans="1:10" x14ac:dyDescent="0.2">
      <c r="A1114" t="s">
        <v>22233</v>
      </c>
      <c r="B1114" t="s">
        <v>190</v>
      </c>
      <c r="D1114" s="1">
        <v>4725.0000600814901</v>
      </c>
    </row>
    <row r="1115" spans="1:10" x14ac:dyDescent="0.2">
      <c r="A1115" t="s">
        <v>7707</v>
      </c>
      <c r="B1115" t="s">
        <v>720</v>
      </c>
      <c r="C1115" s="1">
        <v>142499.62142276799</v>
      </c>
      <c r="G1115" s="1">
        <v>6077.7859992981003</v>
      </c>
      <c r="I1115" s="1">
        <v>177686.57715606599</v>
      </c>
    </row>
    <row r="1116" spans="1:10" x14ac:dyDescent="0.2">
      <c r="A1116" t="s">
        <v>9663</v>
      </c>
      <c r="B1116" t="s">
        <v>235</v>
      </c>
      <c r="C1116" s="1">
        <v>3176942.0230050101</v>
      </c>
      <c r="D1116" s="1">
        <v>129742.75847601899</v>
      </c>
      <c r="E1116" s="1">
        <v>913053.48748648097</v>
      </c>
      <c r="F1116" s="1">
        <v>103077.309244156</v>
      </c>
      <c r="G1116" s="1">
        <v>541456.36534523906</v>
      </c>
      <c r="H1116" s="1">
        <v>72254.175689458905</v>
      </c>
      <c r="I1116" s="1">
        <v>1812829.5027012799</v>
      </c>
      <c r="J1116" s="1">
        <v>75491.366233944995</v>
      </c>
    </row>
    <row r="1117" spans="1:10" x14ac:dyDescent="0.2">
      <c r="A1117" t="s">
        <v>19476</v>
      </c>
      <c r="B1117" t="s">
        <v>17748</v>
      </c>
      <c r="G1117" s="1">
        <v>1087.0703368186901</v>
      </c>
    </row>
    <row r="1118" spans="1:10" x14ac:dyDescent="0.2">
      <c r="A1118" t="s">
        <v>10204</v>
      </c>
      <c r="B1118" t="s">
        <v>1989</v>
      </c>
      <c r="C1118" s="1">
        <v>2425031.03389788</v>
      </c>
      <c r="D1118" s="1">
        <v>23244.0237637758</v>
      </c>
      <c r="E1118" s="1">
        <v>1100643.34221387</v>
      </c>
      <c r="F1118" s="1">
        <v>8005.9984664917001</v>
      </c>
      <c r="G1118" s="1">
        <v>123485.322790146</v>
      </c>
      <c r="H1118" s="1">
        <v>33044.403908968001</v>
      </c>
      <c r="I1118" s="1">
        <v>692938.37475609698</v>
      </c>
      <c r="J1118" s="1">
        <v>64007.7649879456</v>
      </c>
    </row>
    <row r="1119" spans="1:10" x14ac:dyDescent="0.2">
      <c r="A1119" t="s">
        <v>5584</v>
      </c>
      <c r="B1119" t="s">
        <v>1989</v>
      </c>
      <c r="C1119" s="1">
        <v>287004.76342749601</v>
      </c>
      <c r="D1119" s="1">
        <v>3357.57287883759</v>
      </c>
      <c r="E1119" s="1">
        <v>168179.52187490501</v>
      </c>
      <c r="G1119" s="1">
        <v>43241.892095565803</v>
      </c>
      <c r="H1119" s="1">
        <v>3037.8840003013602</v>
      </c>
      <c r="I1119" s="1">
        <v>168394.57723140699</v>
      </c>
      <c r="J1119" s="1">
        <v>371.69398450851401</v>
      </c>
    </row>
    <row r="1120" spans="1:10" x14ac:dyDescent="0.2">
      <c r="A1120" t="s">
        <v>20544</v>
      </c>
      <c r="B1120" t="s">
        <v>204</v>
      </c>
      <c r="I1120" s="1">
        <v>86370.256973266602</v>
      </c>
    </row>
    <row r="1121" spans="1:10" x14ac:dyDescent="0.2">
      <c r="A1121" t="s">
        <v>3600</v>
      </c>
      <c r="B1121" t="s">
        <v>204</v>
      </c>
      <c r="C1121" s="1">
        <v>11580.4923827648</v>
      </c>
      <c r="I1121" s="1">
        <v>8809.3437678813898</v>
      </c>
    </row>
    <row r="1122" spans="1:10" x14ac:dyDescent="0.2">
      <c r="A1122" t="s">
        <v>23388</v>
      </c>
      <c r="B1122" t="s">
        <v>642</v>
      </c>
      <c r="D1122" s="1">
        <v>5319.574593544</v>
      </c>
    </row>
    <row r="1123" spans="1:10" x14ac:dyDescent="0.2">
      <c r="A1123" t="s">
        <v>10488</v>
      </c>
      <c r="B1123" t="s">
        <v>642</v>
      </c>
      <c r="C1123" s="1">
        <v>23667.7574634552</v>
      </c>
      <c r="D1123" s="1">
        <v>8008.6519944667798</v>
      </c>
      <c r="E1123" s="1">
        <v>5470.90745735169</v>
      </c>
    </row>
    <row r="1124" spans="1:10" x14ac:dyDescent="0.2">
      <c r="A1124" t="s">
        <v>3229</v>
      </c>
      <c r="B1124" t="s">
        <v>3228</v>
      </c>
      <c r="C1124" s="1">
        <v>148527.84835052499</v>
      </c>
      <c r="G1124" s="1">
        <v>2333.8375358581602</v>
      </c>
      <c r="H1124" s="1">
        <v>13488.5715408325</v>
      </c>
      <c r="I1124" s="1">
        <v>23748.496280193402</v>
      </c>
      <c r="J1124" s="1">
        <v>3681.4893779754698</v>
      </c>
    </row>
    <row r="1125" spans="1:10" x14ac:dyDescent="0.2">
      <c r="A1125" t="s">
        <v>12085</v>
      </c>
      <c r="B1125" t="s">
        <v>7400</v>
      </c>
      <c r="C1125" s="1">
        <v>7051.7375102043197</v>
      </c>
      <c r="D1125" s="1">
        <v>12605.4131484031</v>
      </c>
      <c r="I1125" s="1">
        <v>5710.0466337203998</v>
      </c>
    </row>
    <row r="1126" spans="1:10" x14ac:dyDescent="0.2">
      <c r="A1126" t="s">
        <v>12783</v>
      </c>
      <c r="B1126" t="s">
        <v>654</v>
      </c>
      <c r="C1126" s="1">
        <v>1070902.7235684399</v>
      </c>
      <c r="D1126" s="1">
        <v>401608.77776312799</v>
      </c>
      <c r="E1126" s="1">
        <v>1197484.5033888801</v>
      </c>
      <c r="F1126" s="1">
        <v>586298.67101764702</v>
      </c>
      <c r="G1126" s="1">
        <v>1020529.5624775901</v>
      </c>
      <c r="H1126" s="1">
        <v>536740.09850120498</v>
      </c>
      <c r="I1126" s="1">
        <v>2049867.88674164</v>
      </c>
      <c r="J1126" s="1">
        <v>475524.20974063798</v>
      </c>
    </row>
    <row r="1127" spans="1:10" x14ac:dyDescent="0.2">
      <c r="A1127" t="s">
        <v>3347</v>
      </c>
      <c r="B1127" t="s">
        <v>782</v>
      </c>
      <c r="C1127" s="1">
        <v>184687.96150970401</v>
      </c>
      <c r="D1127" s="1">
        <v>46148.994735241002</v>
      </c>
      <c r="E1127" s="1">
        <v>105385.60994338999</v>
      </c>
      <c r="F1127" s="1">
        <v>77848.243565082594</v>
      </c>
      <c r="H1127" s="1">
        <v>93376.6021518708</v>
      </c>
      <c r="I1127" s="1">
        <v>6309.5413703918503</v>
      </c>
      <c r="J1127" s="1">
        <v>6703.9459562301699</v>
      </c>
    </row>
    <row r="1128" spans="1:10" x14ac:dyDescent="0.2">
      <c r="A1128" t="s">
        <v>10154</v>
      </c>
      <c r="B1128" t="s">
        <v>3345</v>
      </c>
      <c r="C1128" s="1">
        <v>50337.290405273503</v>
      </c>
      <c r="F1128" s="1">
        <v>42857.494140625</v>
      </c>
      <c r="I1128" s="1">
        <v>382777.76855468802</v>
      </c>
    </row>
    <row r="1129" spans="1:10" x14ac:dyDescent="0.2">
      <c r="A1129" t="s">
        <v>4666</v>
      </c>
      <c r="B1129" t="s">
        <v>4209</v>
      </c>
      <c r="C1129" s="1">
        <v>214987.64506721499</v>
      </c>
      <c r="D1129" s="1">
        <v>3668.99852561951</v>
      </c>
      <c r="E1129" s="1">
        <v>56689.053291320801</v>
      </c>
    </row>
    <row r="1130" spans="1:10" x14ac:dyDescent="0.2">
      <c r="A1130" t="s">
        <v>20361</v>
      </c>
      <c r="B1130" t="s">
        <v>977</v>
      </c>
      <c r="H1130" s="1">
        <v>628.36838150024403</v>
      </c>
      <c r="I1130" s="1">
        <v>14011.422430038499</v>
      </c>
    </row>
    <row r="1131" spans="1:10" x14ac:dyDescent="0.2">
      <c r="A1131" t="s">
        <v>15744</v>
      </c>
      <c r="B1131" t="s">
        <v>14809</v>
      </c>
      <c r="E1131" s="1">
        <v>7292.8306438923</v>
      </c>
      <c r="H1131" s="1">
        <v>25591.772074699398</v>
      </c>
    </row>
    <row r="1132" spans="1:10" x14ac:dyDescent="0.2">
      <c r="A1132" t="s">
        <v>10220</v>
      </c>
      <c r="B1132" t="s">
        <v>806</v>
      </c>
      <c r="C1132" s="1">
        <v>20870.8002738953</v>
      </c>
      <c r="D1132" s="1">
        <v>10641.2127017975</v>
      </c>
      <c r="E1132" s="1">
        <v>3226.08481693268</v>
      </c>
      <c r="G1132" s="1">
        <v>200330.4176898</v>
      </c>
      <c r="H1132" s="1">
        <v>178877.94434547401</v>
      </c>
      <c r="I1132" s="1">
        <v>4626.2766380310104</v>
      </c>
      <c r="J1132" s="1">
        <v>10597.7921037674</v>
      </c>
    </row>
    <row r="1133" spans="1:10" x14ac:dyDescent="0.2">
      <c r="A1133" t="s">
        <v>12392</v>
      </c>
      <c r="B1133" t="s">
        <v>64</v>
      </c>
      <c r="C1133" s="1">
        <v>249302.06098556501</v>
      </c>
      <c r="D1133" s="1">
        <v>358585.80831909197</v>
      </c>
      <c r="E1133" s="1">
        <v>149947.28168106099</v>
      </c>
      <c r="F1133" s="1">
        <v>419733.23821258597</v>
      </c>
      <c r="G1133" s="1">
        <v>121190.71562767</v>
      </c>
      <c r="H1133" s="1">
        <v>312144.48672485299</v>
      </c>
      <c r="I1133" s="1">
        <v>437293.886352539</v>
      </c>
      <c r="J1133" s="1">
        <v>209648.20673370399</v>
      </c>
    </row>
    <row r="1134" spans="1:10" x14ac:dyDescent="0.2">
      <c r="A1134" t="s">
        <v>3840</v>
      </c>
      <c r="B1134" t="s">
        <v>2781</v>
      </c>
      <c r="C1134" s="1">
        <v>136870.96860122701</v>
      </c>
      <c r="D1134" s="1">
        <v>6037.39268016816</v>
      </c>
      <c r="G1134" s="1">
        <v>3034358.7991442699</v>
      </c>
      <c r="H1134" s="1">
        <v>1947321.1222502</v>
      </c>
      <c r="I1134" s="1">
        <v>29634.853722572399</v>
      </c>
    </row>
    <row r="1135" spans="1:10" x14ac:dyDescent="0.2">
      <c r="A1135" t="s">
        <v>18273</v>
      </c>
      <c r="B1135" t="s">
        <v>2781</v>
      </c>
      <c r="G1135" s="1">
        <v>659625.10270965099</v>
      </c>
      <c r="H1135" s="1">
        <v>240882.537226916</v>
      </c>
    </row>
    <row r="1136" spans="1:10" x14ac:dyDescent="0.2">
      <c r="A1136" t="s">
        <v>18240</v>
      </c>
      <c r="B1136" t="s">
        <v>2781</v>
      </c>
      <c r="G1136" s="1">
        <v>877368.51173508202</v>
      </c>
      <c r="H1136" s="1">
        <v>310272.11691808701</v>
      </c>
    </row>
    <row r="1137" spans="1:10" x14ac:dyDescent="0.2">
      <c r="A1137" t="s">
        <v>10430</v>
      </c>
      <c r="B1137" t="s">
        <v>1799</v>
      </c>
      <c r="C1137" s="1">
        <v>30793.843050956701</v>
      </c>
      <c r="D1137" s="1">
        <v>7730.4933369159799</v>
      </c>
      <c r="E1137" s="1">
        <v>20829.1567070485</v>
      </c>
      <c r="F1137" s="1">
        <v>60591.214796304703</v>
      </c>
      <c r="G1137" s="1">
        <v>106888.574970961</v>
      </c>
      <c r="H1137" s="1">
        <v>46263.095086097797</v>
      </c>
      <c r="I1137" s="1">
        <v>12883.517951965299</v>
      </c>
      <c r="J1137" s="1">
        <v>79418.849229335799</v>
      </c>
    </row>
    <row r="1138" spans="1:10" x14ac:dyDescent="0.2">
      <c r="A1138" t="s">
        <v>17059</v>
      </c>
      <c r="B1138" t="s">
        <v>17058</v>
      </c>
      <c r="G1138" s="1">
        <v>11014.063574791</v>
      </c>
      <c r="I1138" s="1">
        <v>2828.6303201913802</v>
      </c>
      <c r="J1138" s="1">
        <v>8937.1355762481708</v>
      </c>
    </row>
    <row r="1139" spans="1:10" x14ac:dyDescent="0.2">
      <c r="A1139" t="s">
        <v>21976</v>
      </c>
      <c r="B1139" t="s">
        <v>799</v>
      </c>
      <c r="I1139" s="1">
        <v>438.86787319183401</v>
      </c>
    </row>
    <row r="1140" spans="1:10" x14ac:dyDescent="0.2">
      <c r="A1140" t="s">
        <v>3473</v>
      </c>
      <c r="B1140" t="s">
        <v>1041</v>
      </c>
      <c r="C1140" s="1">
        <v>181853.78678965601</v>
      </c>
      <c r="D1140" s="1">
        <v>147994.05012631399</v>
      </c>
      <c r="E1140" s="1">
        <v>20004.822107791901</v>
      </c>
      <c r="F1140" s="1">
        <v>335209.78489637299</v>
      </c>
      <c r="G1140" s="1">
        <v>66096.692812442794</v>
      </c>
      <c r="H1140" s="1">
        <v>254425.717253685</v>
      </c>
      <c r="I1140" s="1">
        <v>219350.75161242401</v>
      </c>
      <c r="J1140" s="1">
        <v>338865.89878487599</v>
      </c>
    </row>
    <row r="1141" spans="1:10" x14ac:dyDescent="0.2">
      <c r="A1141" t="s">
        <v>1856</v>
      </c>
      <c r="B1141" t="s">
        <v>1164</v>
      </c>
      <c r="C1141" s="1">
        <v>4353.46218299866</v>
      </c>
      <c r="D1141" s="1">
        <v>19412.5243105888</v>
      </c>
      <c r="F1141" s="1">
        <v>14012.7827634812</v>
      </c>
      <c r="H1141" s="1">
        <v>15150.102982521101</v>
      </c>
      <c r="J1141" s="1">
        <v>17845.329459667199</v>
      </c>
    </row>
    <row r="1142" spans="1:10" x14ac:dyDescent="0.2">
      <c r="A1142" t="s">
        <v>8495</v>
      </c>
      <c r="B1142" t="s">
        <v>1038</v>
      </c>
      <c r="C1142" s="1">
        <v>37388.359721183799</v>
      </c>
      <c r="D1142" s="1">
        <v>6024.0058956146304</v>
      </c>
      <c r="E1142" s="1">
        <v>4405.2640857696597</v>
      </c>
      <c r="H1142" s="1">
        <v>9790.21950340271</v>
      </c>
    </row>
    <row r="1143" spans="1:10" x14ac:dyDescent="0.2">
      <c r="A1143" t="s">
        <v>15485</v>
      </c>
      <c r="B1143" t="s">
        <v>14765</v>
      </c>
      <c r="E1143" s="1">
        <v>4930.1958608627301</v>
      </c>
    </row>
    <row r="1144" spans="1:10" x14ac:dyDescent="0.2">
      <c r="A1144" t="s">
        <v>2024</v>
      </c>
      <c r="B1144" t="s">
        <v>635</v>
      </c>
      <c r="C1144" s="1">
        <v>2815.5705032348601</v>
      </c>
      <c r="E1144" s="1">
        <v>75661.9665184021</v>
      </c>
      <c r="G1144" s="1">
        <v>2824.51007413864</v>
      </c>
      <c r="I1144" s="1">
        <v>151981.36581134799</v>
      </c>
    </row>
    <row r="1145" spans="1:10" x14ac:dyDescent="0.2">
      <c r="A1145" t="s">
        <v>14149</v>
      </c>
      <c r="B1145" t="s">
        <v>2045</v>
      </c>
      <c r="D1145" s="1">
        <v>1098829.61499023</v>
      </c>
      <c r="E1145" s="1">
        <v>951.69587302207901</v>
      </c>
      <c r="F1145" s="1">
        <v>2774044.4378509601</v>
      </c>
      <c r="H1145" s="1">
        <v>445802.32782363897</v>
      </c>
      <c r="I1145" s="1">
        <v>9093668.1501989309</v>
      </c>
      <c r="J1145" s="1">
        <v>3041386.7669415399</v>
      </c>
    </row>
    <row r="1146" spans="1:10" x14ac:dyDescent="0.2">
      <c r="A1146" t="s">
        <v>2640</v>
      </c>
      <c r="B1146" t="s">
        <v>1400</v>
      </c>
      <c r="C1146" s="1">
        <v>1220.5275115966799</v>
      </c>
      <c r="D1146" s="1">
        <v>10727.146759033199</v>
      </c>
      <c r="F1146" s="1">
        <v>1390.3171005249001</v>
      </c>
      <c r="H1146" s="1">
        <v>12101.5238082409</v>
      </c>
      <c r="J1146" s="1">
        <v>2928.2115020751999</v>
      </c>
    </row>
    <row r="1147" spans="1:10" x14ac:dyDescent="0.2">
      <c r="A1147" t="s">
        <v>1326</v>
      </c>
      <c r="B1147" t="s">
        <v>1325</v>
      </c>
      <c r="C1147" s="1">
        <v>318514.484412194</v>
      </c>
      <c r="E1147" s="1">
        <v>51337.679598331502</v>
      </c>
      <c r="G1147" s="1">
        <v>44500.935140371403</v>
      </c>
      <c r="I1147" s="1">
        <v>55046.421136379198</v>
      </c>
    </row>
    <row r="1148" spans="1:10" x14ac:dyDescent="0.2">
      <c r="A1148" t="s">
        <v>7751</v>
      </c>
      <c r="B1148" t="s">
        <v>842</v>
      </c>
      <c r="C1148" s="1">
        <v>23261.1692671776</v>
      </c>
      <c r="E1148" s="1">
        <v>3296.9967937469501</v>
      </c>
      <c r="G1148" s="1">
        <v>46629.5701367855</v>
      </c>
      <c r="I1148" s="1">
        <v>57629.473106861202</v>
      </c>
    </row>
    <row r="1149" spans="1:10" x14ac:dyDescent="0.2">
      <c r="A1149" t="s">
        <v>9648</v>
      </c>
      <c r="B1149" t="s">
        <v>1601</v>
      </c>
      <c r="C1149" s="1">
        <v>1343760.38410068</v>
      </c>
      <c r="D1149" s="1">
        <v>197581.74736905101</v>
      </c>
      <c r="E1149" s="1">
        <v>62487.874795436903</v>
      </c>
      <c r="F1149" s="1">
        <v>273663.650732279</v>
      </c>
      <c r="G1149" s="1">
        <v>54243.694386959098</v>
      </c>
      <c r="H1149" s="1">
        <v>189606.07337844401</v>
      </c>
      <c r="I1149" s="1">
        <v>86102.394382119193</v>
      </c>
      <c r="J1149" s="1">
        <v>236553.855844259</v>
      </c>
    </row>
    <row r="1150" spans="1:10" x14ac:dyDescent="0.2">
      <c r="A1150" t="s">
        <v>23266</v>
      </c>
      <c r="B1150" t="s">
        <v>3378</v>
      </c>
      <c r="F1150" s="1">
        <v>45240.523826599099</v>
      </c>
    </row>
    <row r="1151" spans="1:10" x14ac:dyDescent="0.2">
      <c r="A1151" t="s">
        <v>5438</v>
      </c>
      <c r="B1151" t="s">
        <v>2082</v>
      </c>
      <c r="C1151" s="1">
        <v>63696.462446212798</v>
      </c>
      <c r="D1151" s="1">
        <v>60659.9752016067</v>
      </c>
      <c r="E1151" s="1">
        <v>161813.665191651</v>
      </c>
      <c r="F1151" s="1">
        <v>171848.83076191001</v>
      </c>
      <c r="G1151" s="1">
        <v>60763.7010211944</v>
      </c>
      <c r="H1151" s="1">
        <v>139187.77158021901</v>
      </c>
      <c r="I1151" s="1">
        <v>65617.492645740494</v>
      </c>
      <c r="J1151" s="1">
        <v>431564.70624852198</v>
      </c>
    </row>
    <row r="1152" spans="1:10" x14ac:dyDescent="0.2">
      <c r="A1152" t="s">
        <v>14092</v>
      </c>
      <c r="B1152" t="s">
        <v>1136</v>
      </c>
      <c r="C1152" s="1">
        <v>2998.2595791816698</v>
      </c>
      <c r="E1152" s="1">
        <v>163490.67631352</v>
      </c>
      <c r="G1152" s="1">
        <v>2190746.1241166601</v>
      </c>
      <c r="I1152" s="1">
        <v>909635.84673118603</v>
      </c>
    </row>
    <row r="1153" spans="1:10" x14ac:dyDescent="0.2">
      <c r="A1153" t="s">
        <v>10332</v>
      </c>
      <c r="B1153" t="s">
        <v>30</v>
      </c>
      <c r="C1153" s="1">
        <v>311496.76417541498</v>
      </c>
      <c r="D1153" s="1">
        <v>792270.11292028404</v>
      </c>
      <c r="E1153" s="1">
        <v>244922.896181822</v>
      </c>
      <c r="F1153" s="1">
        <v>1958489.8158364301</v>
      </c>
      <c r="G1153" s="1">
        <v>69585.459921836897</v>
      </c>
      <c r="H1153" s="1">
        <v>1789069.7876589301</v>
      </c>
      <c r="I1153" s="1">
        <v>242162.91860246699</v>
      </c>
      <c r="J1153" s="1">
        <v>5963291.6074088896</v>
      </c>
    </row>
    <row r="1154" spans="1:10" x14ac:dyDescent="0.2">
      <c r="A1154" t="s">
        <v>12159</v>
      </c>
      <c r="B1154" t="s">
        <v>856</v>
      </c>
      <c r="C1154" s="1">
        <v>5346982.6439931402</v>
      </c>
      <c r="D1154" s="1">
        <v>6040819.4485025499</v>
      </c>
      <c r="E1154" s="1">
        <v>1403817.0396811999</v>
      </c>
      <c r="F1154" s="1">
        <v>2876996.4460680499</v>
      </c>
      <c r="G1154" s="1">
        <v>465638.66811943101</v>
      </c>
      <c r="H1154" s="1">
        <v>2965503.2071535499</v>
      </c>
      <c r="I1154" s="1">
        <v>2087145.2748124599</v>
      </c>
      <c r="J1154" s="1">
        <v>2340531.4905619598</v>
      </c>
    </row>
    <row r="1155" spans="1:10" x14ac:dyDescent="0.2">
      <c r="A1155" t="s">
        <v>9101</v>
      </c>
      <c r="B1155" t="s">
        <v>743</v>
      </c>
      <c r="C1155" s="1">
        <v>17533.2605991364</v>
      </c>
      <c r="D1155" s="1">
        <v>35012.420267105103</v>
      </c>
    </row>
    <row r="1156" spans="1:10" x14ac:dyDescent="0.2">
      <c r="A1156" t="s">
        <v>15649</v>
      </c>
      <c r="B1156" t="s">
        <v>566</v>
      </c>
      <c r="D1156" s="1">
        <v>99988.457916259795</v>
      </c>
      <c r="E1156" s="1">
        <v>217454.785247803</v>
      </c>
      <c r="F1156" s="1">
        <v>110673.54853820799</v>
      </c>
      <c r="H1156" s="1">
        <v>140218.74066829699</v>
      </c>
      <c r="I1156" s="1">
        <v>78745.096849441601</v>
      </c>
    </row>
    <row r="1157" spans="1:10" x14ac:dyDescent="0.2">
      <c r="A1157" t="s">
        <v>12781</v>
      </c>
      <c r="B1157" t="s">
        <v>4823</v>
      </c>
      <c r="C1157" s="1">
        <v>26286.309713840499</v>
      </c>
      <c r="E1157" s="1">
        <v>1248.53264474869</v>
      </c>
    </row>
    <row r="1158" spans="1:10" x14ac:dyDescent="0.2">
      <c r="A1158" t="s">
        <v>15975</v>
      </c>
      <c r="B1158" t="s">
        <v>3630</v>
      </c>
      <c r="E1158" s="1">
        <v>16709.208428144499</v>
      </c>
      <c r="I1158" s="1">
        <v>20606.586868286198</v>
      </c>
    </row>
    <row r="1159" spans="1:10" x14ac:dyDescent="0.2">
      <c r="A1159" t="s">
        <v>7977</v>
      </c>
      <c r="B1159" t="s">
        <v>1303</v>
      </c>
      <c r="C1159" s="1">
        <v>31803.213958740202</v>
      </c>
      <c r="D1159" s="1">
        <v>15585.847599029599</v>
      </c>
      <c r="E1159" s="1">
        <v>76837.530791759506</v>
      </c>
      <c r="F1159" s="1">
        <v>25239.8910942078</v>
      </c>
      <c r="G1159" s="1">
        <v>4168.5085797309903</v>
      </c>
      <c r="H1159" s="1">
        <v>16797.150197029099</v>
      </c>
      <c r="I1159" s="1">
        <v>104183.1359272</v>
      </c>
      <c r="J1159" s="1">
        <v>56074.182141304002</v>
      </c>
    </row>
    <row r="1160" spans="1:10" x14ac:dyDescent="0.2">
      <c r="A1160" t="s">
        <v>7912</v>
      </c>
      <c r="B1160" t="s">
        <v>1083</v>
      </c>
      <c r="C1160" s="1">
        <v>354561.39868164097</v>
      </c>
      <c r="D1160" s="1">
        <v>124345.643676758</v>
      </c>
    </row>
    <row r="1161" spans="1:10" x14ac:dyDescent="0.2">
      <c r="A1161" t="s">
        <v>25454</v>
      </c>
      <c r="B1161" t="s">
        <v>17354</v>
      </c>
      <c r="J1161" s="1">
        <v>12465.8706188202</v>
      </c>
    </row>
    <row r="1162" spans="1:10" x14ac:dyDescent="0.2">
      <c r="A1162" t="s">
        <v>11460</v>
      </c>
      <c r="B1162" t="s">
        <v>1447</v>
      </c>
      <c r="C1162" s="1">
        <v>439015.02228832297</v>
      </c>
      <c r="D1162" s="1">
        <v>561105.44868469203</v>
      </c>
      <c r="E1162" s="1">
        <v>136522.986440181</v>
      </c>
      <c r="F1162" s="1">
        <v>656065.22650146496</v>
      </c>
      <c r="G1162" s="1">
        <v>2110.2599570751199</v>
      </c>
      <c r="H1162" s="1">
        <v>311807.47107314999</v>
      </c>
      <c r="I1162" s="1">
        <v>445569.05216121703</v>
      </c>
      <c r="J1162" s="1">
        <v>409052.102970123</v>
      </c>
    </row>
    <row r="1163" spans="1:10" x14ac:dyDescent="0.2">
      <c r="A1163" t="s">
        <v>319</v>
      </c>
      <c r="B1163" t="s">
        <v>318</v>
      </c>
      <c r="C1163" s="1">
        <v>42.490313291549697</v>
      </c>
      <c r="F1163" s="1">
        <v>25286.496828675299</v>
      </c>
      <c r="G1163" s="1">
        <v>1168236.1275575201</v>
      </c>
    </row>
    <row r="1164" spans="1:10" x14ac:dyDescent="0.2">
      <c r="A1164" t="s">
        <v>4346</v>
      </c>
      <c r="B1164" t="s">
        <v>1365</v>
      </c>
      <c r="C1164" s="1">
        <v>6141.5153045654297</v>
      </c>
      <c r="D1164" s="1">
        <v>111490.779302597</v>
      </c>
      <c r="F1164" s="1">
        <v>22379.881029128999</v>
      </c>
      <c r="G1164" s="1">
        <v>985.36467313766502</v>
      </c>
      <c r="H1164" s="1">
        <v>28755.029882431099</v>
      </c>
      <c r="I1164" s="1">
        <v>148601.422096252</v>
      </c>
    </row>
    <row r="1165" spans="1:10" x14ac:dyDescent="0.2">
      <c r="A1165" t="s">
        <v>6468</v>
      </c>
      <c r="B1165" t="s">
        <v>694</v>
      </c>
      <c r="C1165" s="1">
        <v>19308.708204269398</v>
      </c>
    </row>
    <row r="1166" spans="1:10" x14ac:dyDescent="0.2">
      <c r="A1166" t="s">
        <v>24905</v>
      </c>
      <c r="B1166" t="s">
        <v>19692</v>
      </c>
      <c r="H1166" s="1">
        <v>3947.19481658936</v>
      </c>
    </row>
    <row r="1167" spans="1:10" x14ac:dyDescent="0.2">
      <c r="A1167" t="s">
        <v>14187</v>
      </c>
      <c r="B1167" t="s">
        <v>14186</v>
      </c>
      <c r="E1167" s="1">
        <v>214851.15134429999</v>
      </c>
      <c r="F1167" s="1">
        <v>1007825.35877991</v>
      </c>
      <c r="G1167" s="1">
        <v>139334.312215805</v>
      </c>
      <c r="H1167" s="1">
        <v>20962.760837554899</v>
      </c>
      <c r="I1167" s="1">
        <v>1650262.0605087299</v>
      </c>
      <c r="J1167" s="1">
        <v>690025.90989971103</v>
      </c>
    </row>
    <row r="1168" spans="1:10" x14ac:dyDescent="0.2">
      <c r="A1168" t="s">
        <v>12327</v>
      </c>
      <c r="B1168" t="s">
        <v>1979</v>
      </c>
      <c r="C1168" s="1">
        <v>58871.628456592603</v>
      </c>
      <c r="E1168" s="1">
        <v>83555.630864143401</v>
      </c>
      <c r="G1168" s="1">
        <v>43991.984467506401</v>
      </c>
      <c r="I1168" s="1">
        <v>112391.25853824599</v>
      </c>
    </row>
    <row r="1169" spans="1:10" x14ac:dyDescent="0.2">
      <c r="A1169" t="s">
        <v>19543</v>
      </c>
      <c r="B1169" t="s">
        <v>7400</v>
      </c>
      <c r="I1169" s="1">
        <v>6775.0031394958496</v>
      </c>
    </row>
    <row r="1170" spans="1:10" x14ac:dyDescent="0.2">
      <c r="A1170" t="s">
        <v>14501</v>
      </c>
      <c r="B1170" t="s">
        <v>390</v>
      </c>
      <c r="E1170" s="1">
        <v>11933.5145633221</v>
      </c>
      <c r="I1170" s="1">
        <v>5089.6885454654703</v>
      </c>
    </row>
    <row r="1171" spans="1:10" x14ac:dyDescent="0.2">
      <c r="A1171" t="s">
        <v>6982</v>
      </c>
      <c r="B1171" t="s">
        <v>763</v>
      </c>
      <c r="C1171" s="1">
        <v>470558.99877929699</v>
      </c>
      <c r="D1171" s="1">
        <v>387371.98104858398</v>
      </c>
      <c r="E1171" s="1">
        <v>184839.346176147</v>
      </c>
      <c r="F1171" s="1">
        <v>346640.69657897903</v>
      </c>
      <c r="G1171" s="1">
        <v>210974.350091934</v>
      </c>
      <c r="H1171" s="1">
        <v>332053.04666137701</v>
      </c>
      <c r="I1171" s="1">
        <v>711125.10388183605</v>
      </c>
      <c r="J1171" s="1">
        <v>993498.623046875</v>
      </c>
    </row>
    <row r="1172" spans="1:10" x14ac:dyDescent="0.2">
      <c r="A1172" t="s">
        <v>12081</v>
      </c>
      <c r="B1172" t="s">
        <v>2455</v>
      </c>
      <c r="C1172" s="1">
        <v>25072.698835372899</v>
      </c>
      <c r="E1172" s="1">
        <v>27464.389138221799</v>
      </c>
      <c r="G1172" s="1">
        <v>4634.9232368469302</v>
      </c>
      <c r="I1172" s="1">
        <v>18077.386455059099</v>
      </c>
    </row>
    <row r="1173" spans="1:10" x14ac:dyDescent="0.2">
      <c r="A1173" t="s">
        <v>19308</v>
      </c>
      <c r="B1173" t="s">
        <v>1344</v>
      </c>
      <c r="F1173" s="1">
        <v>38072.000433921799</v>
      </c>
      <c r="G1173" s="1">
        <v>48526.7122797966</v>
      </c>
      <c r="H1173" s="1">
        <v>9556.8656616210992</v>
      </c>
      <c r="I1173" s="1">
        <v>1019038.04516995</v>
      </c>
      <c r="J1173" s="1">
        <v>6883.5194039344797</v>
      </c>
    </row>
    <row r="1174" spans="1:10" x14ac:dyDescent="0.2">
      <c r="A1174" t="s">
        <v>4589</v>
      </c>
      <c r="B1174" t="s">
        <v>521</v>
      </c>
      <c r="C1174" s="1">
        <v>216325.14173126299</v>
      </c>
      <c r="D1174" s="1">
        <v>167522.888580322</v>
      </c>
      <c r="E1174" s="1">
        <v>84012.505022048907</v>
      </c>
      <c r="F1174" s="1">
        <v>44115.0051612854</v>
      </c>
      <c r="I1174" s="1">
        <v>17615.244220733599</v>
      </c>
    </row>
    <row r="1175" spans="1:10" x14ac:dyDescent="0.2">
      <c r="A1175" t="s">
        <v>10725</v>
      </c>
      <c r="B1175" t="s">
        <v>3794</v>
      </c>
      <c r="C1175" s="1">
        <v>363486.351340294</v>
      </c>
      <c r="D1175" s="1">
        <v>248134.52671813901</v>
      </c>
      <c r="E1175" s="1">
        <v>1794.7261495590201</v>
      </c>
      <c r="F1175" s="1">
        <v>130298.268275261</v>
      </c>
      <c r="G1175" s="1">
        <v>7101.0632350444803</v>
      </c>
      <c r="H1175" s="1">
        <v>399068.13504028303</v>
      </c>
      <c r="I1175" s="1">
        <v>298323.230703354</v>
      </c>
    </row>
    <row r="1176" spans="1:10" x14ac:dyDescent="0.2">
      <c r="A1176" t="s">
        <v>3859</v>
      </c>
      <c r="B1176" t="s">
        <v>1009</v>
      </c>
      <c r="C1176" s="1">
        <v>1004286.52468467</v>
      </c>
      <c r="D1176" s="1">
        <v>660240.47410798096</v>
      </c>
      <c r="E1176" s="1">
        <v>1348970.75253439</v>
      </c>
      <c r="F1176" s="1">
        <v>810915.89874601399</v>
      </c>
      <c r="G1176" s="1">
        <v>643761.13393163704</v>
      </c>
      <c r="H1176" s="1">
        <v>436178.45399236702</v>
      </c>
      <c r="I1176" s="1">
        <v>2064454.7312088001</v>
      </c>
      <c r="J1176" s="1">
        <v>724105.00083804096</v>
      </c>
    </row>
    <row r="1177" spans="1:10" x14ac:dyDescent="0.2">
      <c r="A1177" t="s">
        <v>16820</v>
      </c>
      <c r="B1177" t="s">
        <v>16698</v>
      </c>
      <c r="D1177" s="1">
        <v>1064.3493409156799</v>
      </c>
      <c r="E1177" s="1">
        <v>15030.652901649501</v>
      </c>
      <c r="G1177" s="1">
        <v>26809.6926198006</v>
      </c>
      <c r="H1177" s="1">
        <v>16795.700316906001</v>
      </c>
      <c r="I1177" s="1">
        <v>7331.7969627380398</v>
      </c>
    </row>
    <row r="1178" spans="1:10" x14ac:dyDescent="0.2">
      <c r="A1178" t="s">
        <v>90</v>
      </c>
      <c r="B1178" t="s">
        <v>89</v>
      </c>
      <c r="C1178" s="1">
        <v>1409.1284279823301</v>
      </c>
    </row>
    <row r="1179" spans="1:10" x14ac:dyDescent="0.2">
      <c r="A1179" t="s">
        <v>7098</v>
      </c>
      <c r="B1179" t="s">
        <v>2753</v>
      </c>
      <c r="C1179" s="1">
        <v>2970.1934328079201</v>
      </c>
      <c r="E1179" s="1">
        <v>807.91262626647995</v>
      </c>
      <c r="I1179" s="1">
        <v>20837.750137329102</v>
      </c>
    </row>
    <row r="1180" spans="1:10" x14ac:dyDescent="0.2">
      <c r="A1180" t="s">
        <v>3722</v>
      </c>
      <c r="B1180" t="s">
        <v>962</v>
      </c>
      <c r="C1180" s="1">
        <v>62721.957360506</v>
      </c>
      <c r="D1180" s="1">
        <v>301278.90431487601</v>
      </c>
      <c r="E1180" s="1">
        <v>123821.670961022</v>
      </c>
      <c r="F1180" s="1">
        <v>368799.80259990698</v>
      </c>
      <c r="G1180" s="1">
        <v>51042.935123443698</v>
      </c>
      <c r="H1180" s="1">
        <v>656925.82563900901</v>
      </c>
      <c r="I1180" s="1">
        <v>419135.05007457698</v>
      </c>
      <c r="J1180" s="1">
        <v>580696.97041368496</v>
      </c>
    </row>
    <row r="1181" spans="1:10" x14ac:dyDescent="0.2">
      <c r="A1181" t="s">
        <v>22357</v>
      </c>
      <c r="B1181" t="s">
        <v>962</v>
      </c>
      <c r="J1181" s="1">
        <v>12155.426292657799</v>
      </c>
    </row>
    <row r="1182" spans="1:10" x14ac:dyDescent="0.2">
      <c r="A1182" t="s">
        <v>10527</v>
      </c>
      <c r="B1182" t="s">
        <v>763</v>
      </c>
      <c r="C1182" s="1">
        <v>398525.82029581099</v>
      </c>
      <c r="D1182" s="1">
        <v>156238.83657264701</v>
      </c>
      <c r="E1182" s="1">
        <v>538320.72575426102</v>
      </c>
      <c r="F1182" s="1">
        <v>260669.39160919201</v>
      </c>
      <c r="G1182" s="1">
        <v>392712.73752117099</v>
      </c>
      <c r="H1182" s="1">
        <v>357502.94041395199</v>
      </c>
      <c r="I1182" s="1">
        <v>826657.54190540302</v>
      </c>
      <c r="J1182" s="1">
        <v>558063.35257101106</v>
      </c>
    </row>
    <row r="1183" spans="1:10" x14ac:dyDescent="0.2">
      <c r="A1183" t="s">
        <v>19763</v>
      </c>
      <c r="B1183" t="s">
        <v>635</v>
      </c>
      <c r="I1183" s="1">
        <v>14045.553398132301</v>
      </c>
    </row>
    <row r="1184" spans="1:10" x14ac:dyDescent="0.2">
      <c r="A1184" t="s">
        <v>3739</v>
      </c>
      <c r="B1184" t="s">
        <v>286</v>
      </c>
      <c r="C1184" s="1">
        <v>955383.44585275697</v>
      </c>
      <c r="D1184" s="1">
        <v>456355.93465089798</v>
      </c>
      <c r="E1184" s="1">
        <v>598642.97676265298</v>
      </c>
      <c r="F1184" s="1">
        <v>72585.1453309059</v>
      </c>
      <c r="G1184" s="1">
        <v>463746.99593484402</v>
      </c>
      <c r="H1184" s="1">
        <v>348307.67709803599</v>
      </c>
      <c r="I1184" s="1">
        <v>3136648.3992192801</v>
      </c>
      <c r="J1184" s="1">
        <v>376400.35972213798</v>
      </c>
    </row>
    <row r="1185" spans="1:10" x14ac:dyDescent="0.2">
      <c r="A1185" t="s">
        <v>11844</v>
      </c>
      <c r="B1185" t="s">
        <v>304</v>
      </c>
      <c r="C1185" s="1">
        <v>65798.324325561596</v>
      </c>
      <c r="D1185" s="1">
        <v>603.04013538360596</v>
      </c>
      <c r="E1185" s="1">
        <v>196635.099060059</v>
      </c>
      <c r="H1185" s="1">
        <v>2944.1796907186499</v>
      </c>
      <c r="I1185" s="1">
        <v>3445.15661525727</v>
      </c>
      <c r="J1185" s="1">
        <v>15715.167208671601</v>
      </c>
    </row>
    <row r="1186" spans="1:10" x14ac:dyDescent="0.2">
      <c r="A1186" t="s">
        <v>3209</v>
      </c>
      <c r="B1186" t="s">
        <v>1300</v>
      </c>
      <c r="C1186" s="1">
        <v>2130.36890602112</v>
      </c>
      <c r="H1186" s="1">
        <v>4986.9504051208496</v>
      </c>
      <c r="J1186" s="1">
        <v>7919.6262359619304</v>
      </c>
    </row>
    <row r="1187" spans="1:10" x14ac:dyDescent="0.2">
      <c r="A1187" t="s">
        <v>15061</v>
      </c>
      <c r="B1187" t="s">
        <v>1300</v>
      </c>
      <c r="E1187" s="1">
        <v>1604.9649028778099</v>
      </c>
    </row>
    <row r="1188" spans="1:10" x14ac:dyDescent="0.2">
      <c r="A1188" t="s">
        <v>13254</v>
      </c>
      <c r="B1188" t="s">
        <v>7064</v>
      </c>
      <c r="C1188" s="1">
        <v>1850.4246673584</v>
      </c>
    </row>
    <row r="1189" spans="1:10" x14ac:dyDescent="0.2">
      <c r="A1189" t="s">
        <v>4302</v>
      </c>
      <c r="B1189" t="s">
        <v>2484</v>
      </c>
      <c r="C1189" s="1">
        <v>963060.56504154205</v>
      </c>
    </row>
    <row r="1190" spans="1:10" x14ac:dyDescent="0.2">
      <c r="A1190" t="s">
        <v>13514</v>
      </c>
      <c r="B1190" t="s">
        <v>255</v>
      </c>
      <c r="C1190" s="1">
        <v>418.11206436157198</v>
      </c>
      <c r="I1190" s="1">
        <v>31130.356918335001</v>
      </c>
    </row>
    <row r="1191" spans="1:10" x14ac:dyDescent="0.2">
      <c r="A1191" t="s">
        <v>9353</v>
      </c>
      <c r="B1191" t="s">
        <v>453</v>
      </c>
      <c r="C1191" s="1">
        <v>21626.159301757802</v>
      </c>
      <c r="G1191" s="1">
        <v>17575.511184692401</v>
      </c>
      <c r="I1191" s="1">
        <v>78644.040017128107</v>
      </c>
    </row>
    <row r="1192" spans="1:10" x14ac:dyDescent="0.2">
      <c r="A1192" t="s">
        <v>14595</v>
      </c>
      <c r="B1192" t="s">
        <v>635</v>
      </c>
      <c r="E1192" s="1">
        <v>19832.360983848601</v>
      </c>
      <c r="I1192" s="1">
        <v>1732.40001106262</v>
      </c>
    </row>
    <row r="1193" spans="1:10" x14ac:dyDescent="0.2">
      <c r="A1193" t="s">
        <v>3558</v>
      </c>
      <c r="B1193" t="s">
        <v>378</v>
      </c>
      <c r="C1193" s="1">
        <v>81426.046687602997</v>
      </c>
      <c r="E1193" s="1">
        <v>469870.70571851701</v>
      </c>
      <c r="G1193" s="1">
        <v>79126.8138685226</v>
      </c>
      <c r="H1193" s="1">
        <v>62070.810668945298</v>
      </c>
      <c r="I1193" s="1">
        <v>1721903.8139031001</v>
      </c>
      <c r="J1193" s="1">
        <v>32442.2275152207</v>
      </c>
    </row>
    <row r="1194" spans="1:10" x14ac:dyDescent="0.2">
      <c r="A1194" t="s">
        <v>20282</v>
      </c>
      <c r="B1194" t="s">
        <v>1300</v>
      </c>
      <c r="I1194" s="1">
        <v>71813.107579231204</v>
      </c>
    </row>
    <row r="1195" spans="1:10" x14ac:dyDescent="0.2">
      <c r="A1195" t="s">
        <v>256</v>
      </c>
      <c r="B1195" t="s">
        <v>255</v>
      </c>
      <c r="C1195" s="1">
        <v>1086.6904873848</v>
      </c>
      <c r="D1195" s="1">
        <v>42348.205671310403</v>
      </c>
      <c r="E1195" s="1">
        <v>65752.464274644895</v>
      </c>
      <c r="F1195" s="1">
        <v>137711.71505689601</v>
      </c>
      <c r="G1195" s="1">
        <v>46941.886898040801</v>
      </c>
      <c r="H1195" s="1">
        <v>19218.7403225899</v>
      </c>
      <c r="I1195" s="1">
        <v>83820.067656517</v>
      </c>
    </row>
    <row r="1196" spans="1:10" x14ac:dyDescent="0.2">
      <c r="A1196" t="s">
        <v>16776</v>
      </c>
      <c r="B1196" t="s">
        <v>255</v>
      </c>
      <c r="E1196" s="1">
        <v>839.27663588523797</v>
      </c>
      <c r="G1196" s="1">
        <v>3791.0862088203498</v>
      </c>
      <c r="I1196" s="1">
        <v>32106.520162582401</v>
      </c>
    </row>
    <row r="1197" spans="1:10" x14ac:dyDescent="0.2">
      <c r="A1197" t="s">
        <v>2884</v>
      </c>
      <c r="B1197" t="s">
        <v>2475</v>
      </c>
      <c r="C1197" s="1">
        <v>60619.611056089401</v>
      </c>
      <c r="E1197" s="1">
        <v>122803.745738745</v>
      </c>
      <c r="I1197" s="1">
        <v>105784.839646697</v>
      </c>
    </row>
    <row r="1198" spans="1:10" x14ac:dyDescent="0.2">
      <c r="A1198" t="s">
        <v>20562</v>
      </c>
      <c r="B1198" t="s">
        <v>536</v>
      </c>
      <c r="I1198" s="1">
        <v>11056.1072387695</v>
      </c>
    </row>
    <row r="1199" spans="1:10" x14ac:dyDescent="0.2">
      <c r="A1199" t="s">
        <v>1092</v>
      </c>
      <c r="B1199" t="s">
        <v>536</v>
      </c>
      <c r="C1199" s="1">
        <v>5261.1755256652796</v>
      </c>
      <c r="E1199" s="1">
        <v>14525.878555297901</v>
      </c>
      <c r="G1199" s="1">
        <v>2582.29485368729</v>
      </c>
      <c r="I1199" s="1">
        <v>55715.060802459702</v>
      </c>
    </row>
    <row r="1200" spans="1:10" x14ac:dyDescent="0.2">
      <c r="A1200" t="s">
        <v>15127</v>
      </c>
      <c r="B1200" t="s">
        <v>688</v>
      </c>
      <c r="E1200" s="1">
        <v>72127.118469238296</v>
      </c>
      <c r="G1200" s="1">
        <v>228.066010475159</v>
      </c>
      <c r="I1200" s="1">
        <v>46758.685481071501</v>
      </c>
    </row>
    <row r="1201" spans="1:10" x14ac:dyDescent="0.2">
      <c r="A1201" t="s">
        <v>19053</v>
      </c>
      <c r="B1201" t="s">
        <v>6326</v>
      </c>
      <c r="G1201" s="1">
        <v>15976.3891468048</v>
      </c>
      <c r="I1201" s="1">
        <v>4187.2932434082004</v>
      </c>
    </row>
    <row r="1202" spans="1:10" x14ac:dyDescent="0.2">
      <c r="A1202" t="s">
        <v>15102</v>
      </c>
      <c r="B1202" t="s">
        <v>858</v>
      </c>
      <c r="E1202" s="1">
        <v>5427.5071258544904</v>
      </c>
      <c r="I1202" s="1">
        <v>11196.7739830017</v>
      </c>
    </row>
    <row r="1203" spans="1:10" x14ac:dyDescent="0.2">
      <c r="A1203" t="s">
        <v>8966</v>
      </c>
      <c r="B1203" t="s">
        <v>858</v>
      </c>
      <c r="C1203" s="1">
        <v>155190.977180243</v>
      </c>
      <c r="E1203" s="1">
        <v>12701.299806118001</v>
      </c>
      <c r="G1203" s="1">
        <v>5841.0503391027496</v>
      </c>
      <c r="I1203" s="1">
        <v>114400.026814938</v>
      </c>
    </row>
    <row r="1204" spans="1:10" x14ac:dyDescent="0.2">
      <c r="A1204" t="s">
        <v>19321</v>
      </c>
      <c r="B1204" t="s">
        <v>1749</v>
      </c>
      <c r="G1204" s="1">
        <v>58932.428222656301</v>
      </c>
    </row>
    <row r="1205" spans="1:10" x14ac:dyDescent="0.2">
      <c r="A1205" t="s">
        <v>20193</v>
      </c>
      <c r="B1205" t="s">
        <v>2664</v>
      </c>
      <c r="I1205" s="1">
        <v>6838.92723083497</v>
      </c>
    </row>
    <row r="1206" spans="1:10" x14ac:dyDescent="0.2">
      <c r="A1206" t="s">
        <v>502</v>
      </c>
      <c r="B1206" t="s">
        <v>501</v>
      </c>
      <c r="C1206" s="1">
        <v>27920.421768188498</v>
      </c>
      <c r="D1206" s="1">
        <v>7325.4748811721802</v>
      </c>
      <c r="E1206" s="1">
        <v>85373.207083940404</v>
      </c>
      <c r="F1206" s="1">
        <v>23067.079618454001</v>
      </c>
      <c r="G1206" s="1">
        <v>28072.873911619201</v>
      </c>
      <c r="H1206" s="1">
        <v>29150.089831352201</v>
      </c>
      <c r="I1206" s="1">
        <v>136918.84535574901</v>
      </c>
      <c r="J1206" s="1">
        <v>26618.180629730199</v>
      </c>
    </row>
    <row r="1207" spans="1:10" x14ac:dyDescent="0.2">
      <c r="A1207" t="s">
        <v>18452</v>
      </c>
      <c r="B1207" t="s">
        <v>17206</v>
      </c>
      <c r="G1207" s="1">
        <v>20676.869701147101</v>
      </c>
    </row>
    <row r="1208" spans="1:10" x14ac:dyDescent="0.2">
      <c r="A1208" t="s">
        <v>18049</v>
      </c>
      <c r="B1208" t="s">
        <v>17206</v>
      </c>
      <c r="G1208" s="1">
        <v>12357.3608250618</v>
      </c>
    </row>
    <row r="1209" spans="1:10" x14ac:dyDescent="0.2">
      <c r="A1209" t="s">
        <v>6783</v>
      </c>
      <c r="B1209" t="s">
        <v>4977</v>
      </c>
      <c r="C1209" s="1">
        <v>149531.44614362699</v>
      </c>
      <c r="D1209" s="1">
        <v>21721.405862331401</v>
      </c>
      <c r="E1209" s="1">
        <v>2261.0158061981201</v>
      </c>
      <c r="F1209" s="1">
        <v>3157.1199662685399</v>
      </c>
      <c r="G1209" s="1">
        <v>69775.824333191005</v>
      </c>
      <c r="H1209" s="1">
        <v>7222.20725440979</v>
      </c>
      <c r="I1209" s="1">
        <v>2252.8173136711098</v>
      </c>
    </row>
    <row r="1210" spans="1:10" x14ac:dyDescent="0.2">
      <c r="A1210" t="s">
        <v>8115</v>
      </c>
      <c r="B1210" t="s">
        <v>864</v>
      </c>
      <c r="C1210" s="1">
        <v>2130974.0370726599</v>
      </c>
      <c r="D1210" s="1">
        <v>148888.90068340299</v>
      </c>
      <c r="E1210" s="1">
        <v>843564.41646170698</v>
      </c>
      <c r="F1210" s="1">
        <v>91615.638634443298</v>
      </c>
      <c r="G1210" s="1">
        <v>331922.34818792401</v>
      </c>
      <c r="H1210" s="1">
        <v>9420.4181113243103</v>
      </c>
      <c r="I1210" s="1">
        <v>1131319.4100518201</v>
      </c>
    </row>
    <row r="1211" spans="1:10" x14ac:dyDescent="0.2">
      <c r="A1211" t="s">
        <v>18039</v>
      </c>
      <c r="B1211" t="s">
        <v>17144</v>
      </c>
      <c r="G1211" s="1">
        <v>943.49615073204097</v>
      </c>
    </row>
    <row r="1212" spans="1:10" x14ac:dyDescent="0.2">
      <c r="A1212" t="s">
        <v>25503</v>
      </c>
      <c r="B1212" t="s">
        <v>22910</v>
      </c>
      <c r="J1212" s="1">
        <v>596.93912768363896</v>
      </c>
    </row>
    <row r="1213" spans="1:10" x14ac:dyDescent="0.2">
      <c r="A1213" t="s">
        <v>15059</v>
      </c>
      <c r="B1213" t="s">
        <v>136</v>
      </c>
      <c r="E1213" s="1">
        <v>13832.164194106999</v>
      </c>
      <c r="G1213" s="1">
        <v>4241.0511548519198</v>
      </c>
      <c r="I1213" s="1">
        <v>5658.3998432159497</v>
      </c>
    </row>
    <row r="1214" spans="1:10" x14ac:dyDescent="0.2">
      <c r="A1214" t="s">
        <v>14954</v>
      </c>
      <c r="B1214" t="s">
        <v>136</v>
      </c>
      <c r="D1214" s="1">
        <v>12646.0625946522</v>
      </c>
      <c r="E1214" s="1">
        <v>11334.732021093399</v>
      </c>
      <c r="F1214" s="1">
        <v>200160.52117502701</v>
      </c>
      <c r="G1214" s="1">
        <v>6449.1300892829904</v>
      </c>
      <c r="H1214" s="1">
        <v>32214.162136435501</v>
      </c>
      <c r="I1214" s="1">
        <v>10877.6103274822</v>
      </c>
    </row>
    <row r="1215" spans="1:10" x14ac:dyDescent="0.2">
      <c r="A1215" t="s">
        <v>18409</v>
      </c>
      <c r="B1215" t="s">
        <v>2787</v>
      </c>
      <c r="G1215" s="1">
        <v>9594.2488789558392</v>
      </c>
    </row>
    <row r="1216" spans="1:10" x14ac:dyDescent="0.2">
      <c r="A1216" t="s">
        <v>21393</v>
      </c>
      <c r="B1216" t="s">
        <v>30</v>
      </c>
      <c r="I1216" s="1">
        <v>11532.3371429444</v>
      </c>
    </row>
    <row r="1217" spans="1:10" x14ac:dyDescent="0.2">
      <c r="A1217" t="s">
        <v>21791</v>
      </c>
      <c r="B1217" t="s">
        <v>1479</v>
      </c>
      <c r="I1217" s="1">
        <v>2886.7289733886701</v>
      </c>
    </row>
    <row r="1218" spans="1:10" x14ac:dyDescent="0.2">
      <c r="A1218" t="s">
        <v>4022</v>
      </c>
      <c r="B1218" t="s">
        <v>1729</v>
      </c>
      <c r="C1218" s="1">
        <v>56732.647440910398</v>
      </c>
      <c r="E1218" s="1">
        <v>2746.3188312053699</v>
      </c>
    </row>
    <row r="1219" spans="1:10" x14ac:dyDescent="0.2">
      <c r="A1219" t="s">
        <v>21753</v>
      </c>
      <c r="B1219" t="s">
        <v>1655</v>
      </c>
      <c r="I1219" s="1">
        <v>767.29953670501698</v>
      </c>
    </row>
    <row r="1220" spans="1:10" x14ac:dyDescent="0.2">
      <c r="A1220" t="s">
        <v>20272</v>
      </c>
      <c r="B1220" t="s">
        <v>20271</v>
      </c>
      <c r="I1220" s="1">
        <v>3983.5579543113699</v>
      </c>
    </row>
    <row r="1221" spans="1:10" x14ac:dyDescent="0.2">
      <c r="A1221" t="s">
        <v>21257</v>
      </c>
      <c r="B1221" t="s">
        <v>20271</v>
      </c>
      <c r="I1221" s="1">
        <v>1749.08266830445</v>
      </c>
    </row>
    <row r="1222" spans="1:10" x14ac:dyDescent="0.2">
      <c r="A1222" t="s">
        <v>12991</v>
      </c>
      <c r="B1222" t="s">
        <v>326</v>
      </c>
      <c r="C1222" s="1">
        <v>48412.188961505803</v>
      </c>
      <c r="E1222" s="1">
        <v>45636.417232036598</v>
      </c>
      <c r="G1222" s="1">
        <v>36778.761098384799</v>
      </c>
      <c r="I1222" s="1">
        <v>38492.224174976298</v>
      </c>
      <c r="J1222" s="1">
        <v>1726.89218711853</v>
      </c>
    </row>
    <row r="1223" spans="1:10" x14ac:dyDescent="0.2">
      <c r="A1223" t="s">
        <v>12831</v>
      </c>
      <c r="B1223" t="s">
        <v>326</v>
      </c>
      <c r="C1223" s="1">
        <v>21158.5877904892</v>
      </c>
      <c r="E1223" s="1">
        <v>28856.1173816919</v>
      </c>
      <c r="G1223" s="1">
        <v>21880.970172882098</v>
      </c>
    </row>
    <row r="1224" spans="1:10" x14ac:dyDescent="0.2">
      <c r="A1224" t="s">
        <v>16430</v>
      </c>
      <c r="B1224" t="s">
        <v>1111</v>
      </c>
      <c r="E1224" s="1">
        <v>2217.0042381286598</v>
      </c>
    </row>
    <row r="1225" spans="1:10" x14ac:dyDescent="0.2">
      <c r="A1225" t="s">
        <v>105</v>
      </c>
      <c r="B1225" t="s">
        <v>104</v>
      </c>
      <c r="C1225" s="1">
        <v>298567.60672616999</v>
      </c>
      <c r="E1225" s="1">
        <v>753137.13584494602</v>
      </c>
      <c r="G1225" s="1">
        <v>74177.111284255996</v>
      </c>
      <c r="I1225" s="1">
        <v>254823.211856604</v>
      </c>
    </row>
    <row r="1226" spans="1:10" x14ac:dyDescent="0.2">
      <c r="A1226" t="s">
        <v>11986</v>
      </c>
      <c r="B1226" t="s">
        <v>2455</v>
      </c>
      <c r="C1226" s="1">
        <v>67683.140304565502</v>
      </c>
      <c r="D1226" s="1">
        <v>414.866991281509</v>
      </c>
      <c r="E1226" s="1">
        <v>6534.5632915496799</v>
      </c>
      <c r="G1226" s="1">
        <v>13067.4033813477</v>
      </c>
      <c r="I1226" s="1">
        <v>52612.9651031494</v>
      </c>
    </row>
    <row r="1227" spans="1:10" x14ac:dyDescent="0.2">
      <c r="A1227" t="s">
        <v>14306</v>
      </c>
      <c r="B1227" t="s">
        <v>3845</v>
      </c>
      <c r="E1227" s="1">
        <v>14515.190622329699</v>
      </c>
      <c r="F1227" s="1">
        <v>2409.5574836730998</v>
      </c>
    </row>
    <row r="1228" spans="1:10" x14ac:dyDescent="0.2">
      <c r="A1228" t="s">
        <v>14405</v>
      </c>
      <c r="B1228" t="s">
        <v>3845</v>
      </c>
      <c r="E1228" s="1">
        <v>704.21496629714898</v>
      </c>
    </row>
    <row r="1229" spans="1:10" x14ac:dyDescent="0.2">
      <c r="A1229" t="s">
        <v>9879</v>
      </c>
      <c r="B1229" t="s">
        <v>584</v>
      </c>
      <c r="C1229" s="1">
        <v>37681.912008762403</v>
      </c>
      <c r="E1229" s="1">
        <v>78814.144509315607</v>
      </c>
      <c r="F1229" s="1">
        <v>2119.9797029495198</v>
      </c>
      <c r="G1229" s="1">
        <v>17869.652832984899</v>
      </c>
      <c r="H1229" s="1">
        <v>1827.4156212806699</v>
      </c>
      <c r="I1229" s="1">
        <v>338439.37494540203</v>
      </c>
      <c r="J1229" s="1">
        <v>5166.6903352737399</v>
      </c>
    </row>
    <row r="1230" spans="1:10" x14ac:dyDescent="0.2">
      <c r="A1230" t="s">
        <v>14623</v>
      </c>
      <c r="B1230" t="s">
        <v>14622</v>
      </c>
      <c r="E1230" s="1">
        <v>19767.8265113831</v>
      </c>
    </row>
    <row r="1231" spans="1:10" x14ac:dyDescent="0.2">
      <c r="A1231" t="s">
        <v>8184</v>
      </c>
      <c r="B1231" t="s">
        <v>233</v>
      </c>
      <c r="C1231" s="1">
        <v>3133.99876976013</v>
      </c>
      <c r="D1231" s="1">
        <v>174457.35920715399</v>
      </c>
      <c r="E1231" s="1">
        <v>83870.161748170896</v>
      </c>
      <c r="F1231" s="1">
        <v>2524.6736979484599</v>
      </c>
      <c r="G1231" s="1">
        <v>212937.02717745301</v>
      </c>
      <c r="H1231" s="1">
        <v>46610.213546752901</v>
      </c>
      <c r="I1231" s="1">
        <v>723976.02093386604</v>
      </c>
      <c r="J1231" s="1">
        <v>21093.967108249701</v>
      </c>
    </row>
    <row r="1232" spans="1:10" x14ac:dyDescent="0.2">
      <c r="A1232" t="s">
        <v>5708</v>
      </c>
      <c r="B1232" t="s">
        <v>706</v>
      </c>
      <c r="C1232" s="1">
        <v>298485.55068111402</v>
      </c>
      <c r="D1232" s="1">
        <v>5509.0847282409604</v>
      </c>
      <c r="E1232" s="1">
        <v>387186.644557953</v>
      </c>
      <c r="F1232" s="1">
        <v>28412.427278041901</v>
      </c>
      <c r="G1232" s="1">
        <v>14255.9674124718</v>
      </c>
      <c r="H1232" s="1">
        <v>27798.531165123</v>
      </c>
      <c r="I1232" s="1">
        <v>537806.38948821905</v>
      </c>
      <c r="J1232" s="1">
        <v>10633.49787426</v>
      </c>
    </row>
    <row r="1233" spans="1:10" x14ac:dyDescent="0.2">
      <c r="A1233" t="s">
        <v>16487</v>
      </c>
      <c r="B1233" t="s">
        <v>654</v>
      </c>
      <c r="E1233" s="1">
        <v>356931.32066345197</v>
      </c>
      <c r="G1233" s="1">
        <v>1408.70750641823</v>
      </c>
      <c r="I1233" s="1">
        <v>14443.647485256201</v>
      </c>
    </row>
    <row r="1234" spans="1:10" x14ac:dyDescent="0.2">
      <c r="A1234" t="s">
        <v>11384</v>
      </c>
      <c r="B1234" t="s">
        <v>180</v>
      </c>
      <c r="C1234" s="1">
        <v>70738.990772247402</v>
      </c>
      <c r="E1234" s="1">
        <v>300382.73913168901</v>
      </c>
      <c r="G1234" s="1">
        <v>328221.28870534903</v>
      </c>
      <c r="I1234" s="1">
        <v>422390.92956924398</v>
      </c>
    </row>
    <row r="1235" spans="1:10" x14ac:dyDescent="0.2">
      <c r="A1235" t="s">
        <v>15238</v>
      </c>
      <c r="B1235" t="s">
        <v>14548</v>
      </c>
      <c r="E1235" s="1">
        <v>101872.59489440901</v>
      </c>
      <c r="G1235" s="1">
        <v>22024.261825561502</v>
      </c>
      <c r="I1235" s="1">
        <v>10397.3348836899</v>
      </c>
    </row>
    <row r="1236" spans="1:10" x14ac:dyDescent="0.2">
      <c r="A1236" t="s">
        <v>14451</v>
      </c>
      <c r="B1236" t="s">
        <v>767</v>
      </c>
      <c r="E1236" s="1">
        <v>105269.650192261</v>
      </c>
      <c r="I1236" s="1">
        <v>185892.61328220399</v>
      </c>
    </row>
    <row r="1237" spans="1:10" x14ac:dyDescent="0.2">
      <c r="A1237" t="s">
        <v>2506</v>
      </c>
      <c r="B1237" t="s">
        <v>767</v>
      </c>
      <c r="C1237" s="1">
        <v>34422.606978416501</v>
      </c>
      <c r="E1237" s="1">
        <v>12501.289490938199</v>
      </c>
      <c r="G1237" s="1">
        <v>5844.7483859062204</v>
      </c>
      <c r="I1237" s="1">
        <v>46108.683471202901</v>
      </c>
    </row>
    <row r="1238" spans="1:10" x14ac:dyDescent="0.2">
      <c r="A1238" t="s">
        <v>12476</v>
      </c>
      <c r="B1238" t="s">
        <v>453</v>
      </c>
      <c r="C1238" s="1">
        <v>122810.883285522</v>
      </c>
      <c r="E1238" s="1">
        <v>140829.13842010501</v>
      </c>
      <c r="G1238" s="1">
        <v>137403.647033691</v>
      </c>
      <c r="I1238" s="1">
        <v>303093.10681152297</v>
      </c>
    </row>
    <row r="1239" spans="1:10" x14ac:dyDescent="0.2">
      <c r="A1239" t="s">
        <v>1177</v>
      </c>
      <c r="B1239" t="s">
        <v>1176</v>
      </c>
      <c r="C1239" s="1">
        <v>33456.3967342377</v>
      </c>
      <c r="E1239" s="1">
        <v>262084.60459327701</v>
      </c>
      <c r="G1239" s="1">
        <v>151968.59381961799</v>
      </c>
      <c r="I1239" s="1">
        <v>453830.45073008502</v>
      </c>
    </row>
    <row r="1240" spans="1:10" x14ac:dyDescent="0.2">
      <c r="A1240" t="s">
        <v>18156</v>
      </c>
      <c r="B1240" t="s">
        <v>1176</v>
      </c>
      <c r="G1240" s="1">
        <v>1146.6066358089399</v>
      </c>
    </row>
    <row r="1241" spans="1:10" x14ac:dyDescent="0.2">
      <c r="A1241" t="s">
        <v>11987</v>
      </c>
      <c r="B1241" t="s">
        <v>4551</v>
      </c>
      <c r="C1241" s="1">
        <v>964.48581600189198</v>
      </c>
    </row>
    <row r="1242" spans="1:10" x14ac:dyDescent="0.2">
      <c r="A1242" t="s">
        <v>19174</v>
      </c>
      <c r="B1242" t="s">
        <v>4551</v>
      </c>
      <c r="G1242" s="1">
        <v>1335.6242644786801</v>
      </c>
    </row>
    <row r="1243" spans="1:10" x14ac:dyDescent="0.2">
      <c r="A1243" t="s">
        <v>14367</v>
      </c>
      <c r="B1243" t="s">
        <v>1334</v>
      </c>
      <c r="E1243" s="1">
        <v>69377.629699707104</v>
      </c>
      <c r="I1243" s="1">
        <v>275420.52742767299</v>
      </c>
    </row>
    <row r="1244" spans="1:10" x14ac:dyDescent="0.2">
      <c r="A1244" t="s">
        <v>4375</v>
      </c>
      <c r="B1244" t="s">
        <v>2210</v>
      </c>
      <c r="C1244" s="1">
        <v>1289367.5167467601</v>
      </c>
      <c r="D1244" s="1">
        <v>768454.88183593797</v>
      </c>
      <c r="E1244" s="1">
        <v>229449.49676513701</v>
      </c>
      <c r="F1244" s="1">
        <v>268873.99618530303</v>
      </c>
      <c r="G1244" s="1">
        <v>235320.23723602301</v>
      </c>
      <c r="H1244" s="1">
        <v>814196.59216308605</v>
      </c>
      <c r="I1244" s="1">
        <v>151513.717562676</v>
      </c>
      <c r="J1244" s="1">
        <v>482800.59851074201</v>
      </c>
    </row>
    <row r="1245" spans="1:10" x14ac:dyDescent="0.2">
      <c r="A1245" t="s">
        <v>2391</v>
      </c>
      <c r="B1245" t="s">
        <v>2390</v>
      </c>
      <c r="C1245" s="1">
        <v>44636.881278991699</v>
      </c>
      <c r="D1245" s="1">
        <v>16786.0370550156</v>
      </c>
      <c r="E1245" s="1">
        <v>39065.840853691101</v>
      </c>
      <c r="F1245" s="1">
        <v>25659.651449203498</v>
      </c>
      <c r="G1245" s="1">
        <v>27726.641391754201</v>
      </c>
      <c r="H1245" s="1">
        <v>9695.3101282119896</v>
      </c>
      <c r="I1245" s="1">
        <v>40407.620033264197</v>
      </c>
      <c r="J1245" s="1">
        <v>31397.920401573199</v>
      </c>
    </row>
    <row r="1246" spans="1:10" x14ac:dyDescent="0.2">
      <c r="A1246" t="s">
        <v>6899</v>
      </c>
      <c r="B1246" t="s">
        <v>1861</v>
      </c>
      <c r="C1246" s="1">
        <v>1004623.0319492799</v>
      </c>
      <c r="D1246" s="1">
        <v>578851.91200447106</v>
      </c>
      <c r="E1246" s="1">
        <v>394480.89693021798</v>
      </c>
      <c r="F1246" s="1">
        <v>264329.03115844802</v>
      </c>
      <c r="G1246" s="1">
        <v>7631.71966600419</v>
      </c>
      <c r="H1246" s="1">
        <v>425416.72614812898</v>
      </c>
      <c r="I1246" s="1">
        <v>538325.43928384804</v>
      </c>
      <c r="J1246" s="1">
        <v>258741.57601165801</v>
      </c>
    </row>
    <row r="1247" spans="1:10" x14ac:dyDescent="0.2">
      <c r="A1247" t="s">
        <v>15167</v>
      </c>
      <c r="B1247" t="s">
        <v>548</v>
      </c>
      <c r="E1247" s="1">
        <v>189630.65576171901</v>
      </c>
      <c r="H1247" s="1">
        <v>2458.85448265076</v>
      </c>
      <c r="I1247" s="1">
        <v>63248.288665771499</v>
      </c>
    </row>
    <row r="1248" spans="1:10" x14ac:dyDescent="0.2">
      <c r="A1248" t="s">
        <v>10235</v>
      </c>
      <c r="B1248" t="s">
        <v>158</v>
      </c>
      <c r="C1248" s="1">
        <v>241464.65220212899</v>
      </c>
      <c r="D1248" s="1">
        <v>49320.175369381897</v>
      </c>
      <c r="E1248" s="1">
        <v>30614.157866358801</v>
      </c>
      <c r="G1248" s="1">
        <v>13064.716358780899</v>
      </c>
      <c r="I1248" s="1">
        <v>10087.3027117252</v>
      </c>
      <c r="J1248" s="1">
        <v>1273.97595953941</v>
      </c>
    </row>
    <row r="1249" spans="1:10" x14ac:dyDescent="0.2">
      <c r="A1249" t="s">
        <v>20623</v>
      </c>
      <c r="B1249" t="s">
        <v>521</v>
      </c>
      <c r="I1249" s="1">
        <v>5964.9343118667703</v>
      </c>
    </row>
    <row r="1250" spans="1:10" x14ac:dyDescent="0.2">
      <c r="A1250" t="s">
        <v>8790</v>
      </c>
      <c r="B1250" t="s">
        <v>2757</v>
      </c>
      <c r="C1250" s="1">
        <v>39299.611816406301</v>
      </c>
      <c r="E1250" s="1">
        <v>536.20034360885597</v>
      </c>
      <c r="G1250" s="1">
        <v>18188.166229248101</v>
      </c>
      <c r="H1250" s="1">
        <v>163021.32861328099</v>
      </c>
      <c r="I1250" s="1">
        <v>16661.841255903299</v>
      </c>
      <c r="J1250" s="1">
        <v>4117.8557937145297</v>
      </c>
    </row>
    <row r="1251" spans="1:10" x14ac:dyDescent="0.2">
      <c r="A1251" t="s">
        <v>24412</v>
      </c>
      <c r="B1251" t="s">
        <v>2757</v>
      </c>
      <c r="H1251" s="1">
        <v>10379.4393386841</v>
      </c>
    </row>
    <row r="1252" spans="1:10" x14ac:dyDescent="0.2">
      <c r="A1252" t="s">
        <v>14556</v>
      </c>
      <c r="B1252" t="s">
        <v>474</v>
      </c>
      <c r="D1252" s="1">
        <v>1248.4603633880599</v>
      </c>
      <c r="E1252" s="1">
        <v>1301.04002761841</v>
      </c>
      <c r="F1252" s="1">
        <v>122129.563934326</v>
      </c>
      <c r="H1252" s="1">
        <v>214457.856735229</v>
      </c>
      <c r="I1252" s="1">
        <v>124476.848754883</v>
      </c>
      <c r="J1252" s="1">
        <v>126933.876815796</v>
      </c>
    </row>
    <row r="1253" spans="1:10" x14ac:dyDescent="0.2">
      <c r="A1253" t="s">
        <v>19605</v>
      </c>
      <c r="B1253" t="s">
        <v>699</v>
      </c>
      <c r="F1253" s="1">
        <v>83741.215352058396</v>
      </c>
      <c r="I1253" s="1">
        <v>42126.420084953301</v>
      </c>
      <c r="J1253" s="1">
        <v>396.997640132904</v>
      </c>
    </row>
    <row r="1254" spans="1:10" x14ac:dyDescent="0.2">
      <c r="A1254" t="s">
        <v>18478</v>
      </c>
      <c r="B1254" t="s">
        <v>400</v>
      </c>
      <c r="G1254" s="1">
        <v>494.76249980926599</v>
      </c>
      <c r="I1254" s="1">
        <v>1245.16368484497</v>
      </c>
    </row>
    <row r="1255" spans="1:10" x14ac:dyDescent="0.2">
      <c r="A1255" t="s">
        <v>8598</v>
      </c>
      <c r="B1255" t="s">
        <v>400</v>
      </c>
      <c r="C1255" s="1">
        <v>17764.753032684399</v>
      </c>
      <c r="E1255" s="1">
        <v>7380.8402299881</v>
      </c>
      <c r="G1255" s="1">
        <v>13742.071014404301</v>
      </c>
    </row>
    <row r="1256" spans="1:10" x14ac:dyDescent="0.2">
      <c r="A1256" t="s">
        <v>17790</v>
      </c>
      <c r="B1256" t="s">
        <v>2796</v>
      </c>
      <c r="G1256" s="1">
        <v>9928.6059360504296</v>
      </c>
      <c r="I1256" s="1">
        <v>955.78353571891796</v>
      </c>
    </row>
    <row r="1257" spans="1:10" x14ac:dyDescent="0.2">
      <c r="A1257" t="s">
        <v>11376</v>
      </c>
      <c r="B1257" t="s">
        <v>2796</v>
      </c>
      <c r="C1257" s="1">
        <v>5301.9745798110998</v>
      </c>
      <c r="D1257" s="1">
        <v>8615.2868175506592</v>
      </c>
      <c r="E1257" s="1">
        <v>1622.758685112</v>
      </c>
      <c r="F1257" s="1">
        <v>7187.6893367767298</v>
      </c>
      <c r="G1257" s="1">
        <v>4061.2906336784399</v>
      </c>
      <c r="H1257" s="1">
        <v>11549.769246101399</v>
      </c>
      <c r="I1257" s="1">
        <v>824.56454670429298</v>
      </c>
    </row>
    <row r="1258" spans="1:10" x14ac:dyDescent="0.2">
      <c r="A1258" t="s">
        <v>14224</v>
      </c>
      <c r="B1258" t="s">
        <v>14153</v>
      </c>
      <c r="E1258" s="1">
        <v>204887.408482075</v>
      </c>
      <c r="F1258" s="1">
        <v>571317.64383339905</v>
      </c>
      <c r="G1258" s="1">
        <v>402928.58359718398</v>
      </c>
      <c r="H1258" s="1">
        <v>305646.78324174898</v>
      </c>
      <c r="I1258" s="1">
        <v>1162277.4636739499</v>
      </c>
      <c r="J1258" s="1">
        <v>947411.97851991502</v>
      </c>
    </row>
    <row r="1259" spans="1:10" x14ac:dyDescent="0.2">
      <c r="A1259" t="s">
        <v>17456</v>
      </c>
      <c r="B1259" t="s">
        <v>17455</v>
      </c>
      <c r="G1259" s="1">
        <v>3106.1700687408402</v>
      </c>
    </row>
    <row r="1260" spans="1:10" x14ac:dyDescent="0.2">
      <c r="A1260" t="s">
        <v>15213</v>
      </c>
      <c r="B1260" t="s">
        <v>665</v>
      </c>
      <c r="E1260" s="1">
        <v>50881.731542587302</v>
      </c>
      <c r="F1260" s="1">
        <v>309431.15528345102</v>
      </c>
      <c r="G1260" s="1">
        <v>1273502.9219708501</v>
      </c>
      <c r="H1260" s="1">
        <v>866208.98793029704</v>
      </c>
      <c r="I1260" s="1">
        <v>392886.12315678602</v>
      </c>
      <c r="J1260" s="1">
        <v>1332334.8973956101</v>
      </c>
    </row>
    <row r="1261" spans="1:10" x14ac:dyDescent="0.2">
      <c r="A1261" t="s">
        <v>8711</v>
      </c>
      <c r="B1261" t="s">
        <v>4516</v>
      </c>
      <c r="C1261" s="1">
        <v>515.94016647338901</v>
      </c>
    </row>
    <row r="1262" spans="1:10" x14ac:dyDescent="0.2">
      <c r="A1262" t="s">
        <v>3381</v>
      </c>
      <c r="B1262" t="s">
        <v>2240</v>
      </c>
      <c r="C1262" s="1">
        <v>8296.3929226398395</v>
      </c>
      <c r="I1262" s="1">
        <v>4673.6484947204699</v>
      </c>
      <c r="J1262" s="1">
        <v>4216.0226383209301</v>
      </c>
    </row>
    <row r="1263" spans="1:10" x14ac:dyDescent="0.2">
      <c r="A1263" t="s">
        <v>815</v>
      </c>
      <c r="B1263" t="s">
        <v>453</v>
      </c>
      <c r="C1263" s="1">
        <v>921201.48623657296</v>
      </c>
      <c r="D1263" s="1">
        <v>958763.71162414597</v>
      </c>
      <c r="E1263" s="1">
        <v>833026.74191474996</v>
      </c>
      <c r="F1263" s="1">
        <v>1349610.35229492</v>
      </c>
      <c r="G1263" s="1">
        <v>620116.370000839</v>
      </c>
      <c r="H1263" s="1">
        <v>928615.85107421898</v>
      </c>
      <c r="I1263" s="1">
        <v>758518.81862640404</v>
      </c>
      <c r="J1263" s="1">
        <v>2804541.8267059298</v>
      </c>
    </row>
    <row r="1264" spans="1:10" x14ac:dyDescent="0.2">
      <c r="A1264" t="s">
        <v>413</v>
      </c>
      <c r="B1264" t="s">
        <v>412</v>
      </c>
      <c r="C1264" s="1">
        <v>56265.562946796497</v>
      </c>
      <c r="D1264" s="1">
        <v>34984.810744285598</v>
      </c>
      <c r="E1264" s="1">
        <v>64676.063804626501</v>
      </c>
      <c r="F1264" s="1">
        <v>42752.457628250202</v>
      </c>
      <c r="G1264" s="1">
        <v>121836.672726631</v>
      </c>
      <c r="H1264" s="1">
        <v>76333.868833542001</v>
      </c>
      <c r="I1264" s="1">
        <v>28813.901666164398</v>
      </c>
      <c r="J1264" s="1">
        <v>42320.6953012944</v>
      </c>
    </row>
    <row r="1265" spans="1:10" x14ac:dyDescent="0.2">
      <c r="A1265" t="s">
        <v>22377</v>
      </c>
      <c r="B1265" t="s">
        <v>5090</v>
      </c>
      <c r="D1265" s="1">
        <v>203577.63679122899</v>
      </c>
    </row>
    <row r="1266" spans="1:10" x14ac:dyDescent="0.2">
      <c r="A1266" t="s">
        <v>16986</v>
      </c>
      <c r="B1266" t="s">
        <v>1640</v>
      </c>
      <c r="F1266" s="1">
        <v>1856.76842498779</v>
      </c>
      <c r="G1266" s="1">
        <v>2007.5647869110201</v>
      </c>
      <c r="H1266" s="1">
        <v>4468.2054481506302</v>
      </c>
    </row>
    <row r="1267" spans="1:10" x14ac:dyDescent="0.2">
      <c r="A1267" t="s">
        <v>17106</v>
      </c>
      <c r="B1267" t="s">
        <v>1640</v>
      </c>
      <c r="G1267" s="1">
        <v>6222.8020629882903</v>
      </c>
    </row>
    <row r="1268" spans="1:10" x14ac:dyDescent="0.2">
      <c r="A1268" t="s">
        <v>1930</v>
      </c>
      <c r="B1268" t="s">
        <v>1929</v>
      </c>
      <c r="C1268" s="1">
        <v>1213.26149463654</v>
      </c>
    </row>
    <row r="1269" spans="1:10" x14ac:dyDescent="0.2">
      <c r="A1269" t="s">
        <v>23747</v>
      </c>
      <c r="B1269" t="s">
        <v>4265</v>
      </c>
      <c r="D1269" s="1">
        <v>1592.08637571335</v>
      </c>
    </row>
    <row r="1270" spans="1:10" x14ac:dyDescent="0.2">
      <c r="A1270" t="s">
        <v>16020</v>
      </c>
      <c r="B1270" t="s">
        <v>2172</v>
      </c>
      <c r="E1270" s="1">
        <v>29371.846963882501</v>
      </c>
    </row>
    <row r="1271" spans="1:10" x14ac:dyDescent="0.2">
      <c r="A1271" t="s">
        <v>335</v>
      </c>
      <c r="B1271" t="s">
        <v>334</v>
      </c>
      <c r="C1271" s="1">
        <v>2260.2089872360202</v>
      </c>
      <c r="E1271" s="1">
        <v>11178.080437898599</v>
      </c>
      <c r="I1271" s="1">
        <v>1685.5215737819699</v>
      </c>
    </row>
    <row r="1272" spans="1:10" x14ac:dyDescent="0.2">
      <c r="A1272" t="s">
        <v>6126</v>
      </c>
      <c r="B1272" t="s">
        <v>741</v>
      </c>
      <c r="C1272" s="1">
        <v>118582.974763632</v>
      </c>
      <c r="D1272" s="1">
        <v>47915.129386663401</v>
      </c>
      <c r="E1272" s="1">
        <v>65563.983676552903</v>
      </c>
      <c r="F1272" s="1">
        <v>43918.722049951597</v>
      </c>
      <c r="G1272" s="1">
        <v>37882.338563442303</v>
      </c>
      <c r="H1272" s="1">
        <v>37933.208587646601</v>
      </c>
      <c r="I1272" s="1">
        <v>67898.610657572804</v>
      </c>
      <c r="J1272" s="1">
        <v>24121.575625419599</v>
      </c>
    </row>
    <row r="1273" spans="1:10" x14ac:dyDescent="0.2">
      <c r="A1273" t="s">
        <v>4141</v>
      </c>
      <c r="B1273" t="s">
        <v>2796</v>
      </c>
      <c r="C1273" s="1">
        <v>140285.17041778599</v>
      </c>
      <c r="I1273" s="1">
        <v>35586.336532354297</v>
      </c>
    </row>
    <row r="1274" spans="1:10" x14ac:dyDescent="0.2">
      <c r="A1274" t="s">
        <v>1888</v>
      </c>
      <c r="B1274" t="s">
        <v>739</v>
      </c>
      <c r="C1274" s="1">
        <v>217697.02852439901</v>
      </c>
    </row>
    <row r="1275" spans="1:10" x14ac:dyDescent="0.2">
      <c r="A1275" t="s">
        <v>751</v>
      </c>
      <c r="B1275" t="s">
        <v>739</v>
      </c>
      <c r="C1275" s="1">
        <v>6283.2261848449698</v>
      </c>
    </row>
    <row r="1276" spans="1:10" x14ac:dyDescent="0.2">
      <c r="A1276" t="s">
        <v>20823</v>
      </c>
      <c r="B1276" t="s">
        <v>3020</v>
      </c>
      <c r="I1276" s="1">
        <v>955.86455917358398</v>
      </c>
    </row>
    <row r="1277" spans="1:10" x14ac:dyDescent="0.2">
      <c r="A1277" t="s">
        <v>21513</v>
      </c>
      <c r="B1277" t="s">
        <v>917</v>
      </c>
      <c r="D1277" s="1">
        <v>1774.43499898911</v>
      </c>
      <c r="F1277" s="1">
        <v>2708.79539108276</v>
      </c>
      <c r="H1277" s="1">
        <v>10731.753342866899</v>
      </c>
      <c r="I1277" s="1">
        <v>8530.6268930435199</v>
      </c>
      <c r="J1277" s="1">
        <v>2267.6768455505398</v>
      </c>
    </row>
    <row r="1278" spans="1:10" x14ac:dyDescent="0.2">
      <c r="A1278" t="s">
        <v>12678</v>
      </c>
      <c r="B1278" t="s">
        <v>1979</v>
      </c>
      <c r="C1278" s="1">
        <v>887.78932952880905</v>
      </c>
      <c r="D1278" s="1">
        <v>128966.45442915001</v>
      </c>
      <c r="E1278" s="1">
        <v>138393.03993034401</v>
      </c>
      <c r="F1278" s="1">
        <v>213932.976304054</v>
      </c>
      <c r="H1278" s="1">
        <v>165776.2188344</v>
      </c>
      <c r="I1278" s="1">
        <v>264111.862178326</v>
      </c>
      <c r="J1278" s="1">
        <v>194290.05691123</v>
      </c>
    </row>
    <row r="1279" spans="1:10" x14ac:dyDescent="0.2">
      <c r="A1279" t="s">
        <v>19260</v>
      </c>
      <c r="B1279" t="s">
        <v>1421</v>
      </c>
      <c r="D1279" s="1">
        <v>44659.427497863799</v>
      </c>
      <c r="F1279" s="1">
        <v>100392.66802406299</v>
      </c>
      <c r="G1279" s="1">
        <v>4289.3703751564099</v>
      </c>
      <c r="I1279" s="1">
        <v>2674.5585098266602</v>
      </c>
    </row>
    <row r="1280" spans="1:10" x14ac:dyDescent="0.2">
      <c r="A1280" t="s">
        <v>8089</v>
      </c>
      <c r="B1280" t="s">
        <v>219</v>
      </c>
      <c r="C1280" s="1">
        <v>184.15979433059701</v>
      </c>
    </row>
    <row r="1281" spans="1:10" x14ac:dyDescent="0.2">
      <c r="A1281" t="s">
        <v>838</v>
      </c>
      <c r="B1281" t="s">
        <v>837</v>
      </c>
      <c r="C1281" s="1">
        <v>6897.0206952095104</v>
      </c>
      <c r="H1281" s="1">
        <v>916.44583988189902</v>
      </c>
    </row>
    <row r="1282" spans="1:10" x14ac:dyDescent="0.2">
      <c r="A1282" t="s">
        <v>1820</v>
      </c>
      <c r="B1282" t="s">
        <v>837</v>
      </c>
      <c r="C1282" s="1">
        <v>3725.5656850338</v>
      </c>
      <c r="I1282" s="1">
        <v>5821.4816379547101</v>
      </c>
    </row>
    <row r="1283" spans="1:10" x14ac:dyDescent="0.2">
      <c r="A1283" t="s">
        <v>2261</v>
      </c>
      <c r="B1283" t="s">
        <v>76</v>
      </c>
      <c r="C1283" s="1">
        <v>476014.22328281403</v>
      </c>
      <c r="D1283" s="1">
        <v>758414.103546142</v>
      </c>
      <c r="E1283" s="1">
        <v>605930.53145909298</v>
      </c>
      <c r="F1283" s="1">
        <v>783972.36165809503</v>
      </c>
      <c r="G1283" s="1">
        <v>242723.11713385599</v>
      </c>
      <c r="H1283" s="1">
        <v>319629.10736084002</v>
      </c>
      <c r="I1283" s="1">
        <v>1065096.5941467299</v>
      </c>
      <c r="J1283" s="1">
        <v>780576.42123413098</v>
      </c>
    </row>
    <row r="1284" spans="1:10" x14ac:dyDescent="0.2">
      <c r="A1284" t="s">
        <v>15613</v>
      </c>
      <c r="B1284" t="s">
        <v>1365</v>
      </c>
      <c r="E1284" s="1">
        <v>44851.530830383301</v>
      </c>
      <c r="I1284" s="1">
        <v>55975.414007186897</v>
      </c>
    </row>
    <row r="1285" spans="1:10" x14ac:dyDescent="0.2">
      <c r="A1285" t="s">
        <v>21560</v>
      </c>
      <c r="B1285" t="s">
        <v>808</v>
      </c>
      <c r="I1285" s="1">
        <v>1194.2146024704</v>
      </c>
    </row>
    <row r="1286" spans="1:10" x14ac:dyDescent="0.2">
      <c r="A1286" t="s">
        <v>22957</v>
      </c>
      <c r="B1286" t="s">
        <v>2112</v>
      </c>
      <c r="D1286" s="1">
        <v>6687.1870522499203</v>
      </c>
      <c r="F1286" s="1">
        <v>6786.3455920219503</v>
      </c>
      <c r="H1286" s="1">
        <v>3954.9513218402899</v>
      </c>
      <c r="J1286" s="1">
        <v>9373.9393830299596</v>
      </c>
    </row>
    <row r="1287" spans="1:10" x14ac:dyDescent="0.2">
      <c r="A1287" t="s">
        <v>15404</v>
      </c>
      <c r="B1287" t="s">
        <v>1799</v>
      </c>
      <c r="E1287" s="1">
        <v>1617.28416442871</v>
      </c>
      <c r="G1287" s="1">
        <v>396.91809105873102</v>
      </c>
      <c r="J1287" s="1">
        <v>82013.614685058594</v>
      </c>
    </row>
    <row r="1288" spans="1:10" x14ac:dyDescent="0.2">
      <c r="A1288" t="s">
        <v>20995</v>
      </c>
      <c r="B1288" t="s">
        <v>1052</v>
      </c>
      <c r="I1288" s="1">
        <v>411.12253236770601</v>
      </c>
    </row>
    <row r="1289" spans="1:10" x14ac:dyDescent="0.2">
      <c r="A1289" t="s">
        <v>16382</v>
      </c>
      <c r="B1289" t="s">
        <v>2618</v>
      </c>
      <c r="D1289" s="1">
        <v>84822.474025726304</v>
      </c>
      <c r="E1289" s="1">
        <v>12837.8476791382</v>
      </c>
      <c r="F1289" s="1">
        <v>55407.704986572302</v>
      </c>
      <c r="G1289" s="1">
        <v>12440.709411621099</v>
      </c>
      <c r="H1289" s="1">
        <v>54660.8945617676</v>
      </c>
      <c r="I1289" s="1">
        <v>9872.1578483581507</v>
      </c>
      <c r="J1289" s="1">
        <v>110945.26489257799</v>
      </c>
    </row>
    <row r="1290" spans="1:10" x14ac:dyDescent="0.2">
      <c r="A1290" t="s">
        <v>4604</v>
      </c>
      <c r="B1290" t="s">
        <v>425</v>
      </c>
      <c r="C1290" s="1">
        <v>10294.306492805499</v>
      </c>
      <c r="D1290" s="1">
        <v>80601.156326294004</v>
      </c>
      <c r="E1290" s="1">
        <v>36710.907379150398</v>
      </c>
      <c r="F1290" s="1">
        <v>82211.297391891494</v>
      </c>
      <c r="G1290" s="1">
        <v>111233.366470336</v>
      </c>
      <c r="H1290" s="1">
        <v>133863.10202026399</v>
      </c>
      <c r="I1290" s="1">
        <v>30028.460769653298</v>
      </c>
      <c r="J1290" s="1">
        <v>83031.926942825303</v>
      </c>
    </row>
    <row r="1291" spans="1:10" x14ac:dyDescent="0.2">
      <c r="A1291" t="s">
        <v>11569</v>
      </c>
      <c r="B1291" t="s">
        <v>425</v>
      </c>
      <c r="C1291" s="1">
        <v>19417.2971782684</v>
      </c>
      <c r="D1291" s="1">
        <v>25937.875331878698</v>
      </c>
      <c r="E1291" s="1">
        <v>6172.7918677329999</v>
      </c>
      <c r="G1291" s="1">
        <v>12133.8092563152</v>
      </c>
      <c r="I1291" s="1">
        <v>7646.2146832942999</v>
      </c>
      <c r="J1291" s="1">
        <v>3752.82241511345</v>
      </c>
    </row>
    <row r="1292" spans="1:10" x14ac:dyDescent="0.2">
      <c r="A1292" t="s">
        <v>1744</v>
      </c>
      <c r="B1292" t="s">
        <v>74</v>
      </c>
      <c r="C1292" s="1">
        <v>73037.774033546506</v>
      </c>
      <c r="E1292" s="1">
        <v>5457.4033513069198</v>
      </c>
      <c r="G1292" s="1">
        <v>2692.2822370529202</v>
      </c>
      <c r="I1292" s="1">
        <v>4590.8039298057602</v>
      </c>
    </row>
    <row r="1293" spans="1:10" x14ac:dyDescent="0.2">
      <c r="A1293" t="s">
        <v>5172</v>
      </c>
      <c r="B1293" t="s">
        <v>1303</v>
      </c>
      <c r="C1293" s="1">
        <v>7066.0168347358804</v>
      </c>
    </row>
    <row r="1294" spans="1:10" x14ac:dyDescent="0.2">
      <c r="A1294" t="s">
        <v>3383</v>
      </c>
      <c r="B1294" t="s">
        <v>2082</v>
      </c>
      <c r="C1294" s="1">
        <v>462222.76134109503</v>
      </c>
      <c r="D1294" s="1">
        <v>523656.23360061599</v>
      </c>
      <c r="E1294" s="1">
        <v>939569.39145278896</v>
      </c>
      <c r="F1294" s="1">
        <v>709778.59808909905</v>
      </c>
      <c r="G1294" s="1">
        <v>794190.64786505699</v>
      </c>
      <c r="H1294" s="1">
        <v>411651.45072793902</v>
      </c>
      <c r="I1294" s="1">
        <v>1890615.9701280601</v>
      </c>
      <c r="J1294" s="1">
        <v>796603.02143478405</v>
      </c>
    </row>
    <row r="1295" spans="1:10" x14ac:dyDescent="0.2">
      <c r="A1295" t="s">
        <v>7623</v>
      </c>
      <c r="B1295" t="s">
        <v>471</v>
      </c>
      <c r="C1295" s="1">
        <v>4289.74034404755</v>
      </c>
      <c r="D1295" s="1">
        <v>82283.241654396101</v>
      </c>
      <c r="E1295" s="1">
        <v>8972.2828769683892</v>
      </c>
      <c r="F1295" s="1">
        <v>20537.416223526001</v>
      </c>
      <c r="G1295" s="1">
        <v>213099.17562866199</v>
      </c>
      <c r="H1295" s="1">
        <v>145064.61203384399</v>
      </c>
      <c r="I1295" s="1">
        <v>19517.918964386001</v>
      </c>
      <c r="J1295" s="1">
        <v>30027.077093124401</v>
      </c>
    </row>
    <row r="1296" spans="1:10" x14ac:dyDescent="0.2">
      <c r="A1296" t="s">
        <v>19896</v>
      </c>
      <c r="B1296" t="s">
        <v>934</v>
      </c>
      <c r="I1296" s="1">
        <v>11364.6883621216</v>
      </c>
    </row>
    <row r="1297" spans="1:10" x14ac:dyDescent="0.2">
      <c r="A1297" t="s">
        <v>16689</v>
      </c>
      <c r="B1297" t="s">
        <v>808</v>
      </c>
      <c r="D1297" s="1">
        <v>245366.00328016299</v>
      </c>
      <c r="E1297" s="1">
        <v>47389.635368347197</v>
      </c>
      <c r="F1297" s="1">
        <v>6427.6696128845297</v>
      </c>
      <c r="G1297" s="1">
        <v>119241.77517318699</v>
      </c>
      <c r="H1297" s="1">
        <v>168559.84512209901</v>
      </c>
      <c r="I1297" s="1">
        <v>182833.555778504</v>
      </c>
      <c r="J1297" s="1">
        <v>42897.295069694497</v>
      </c>
    </row>
    <row r="1298" spans="1:10" x14ac:dyDescent="0.2">
      <c r="A1298" t="s">
        <v>6924</v>
      </c>
      <c r="B1298" t="s">
        <v>1758</v>
      </c>
      <c r="C1298" s="1">
        <v>17198.0316462517</v>
      </c>
      <c r="D1298" s="1">
        <v>10072.966897964499</v>
      </c>
      <c r="E1298" s="1">
        <v>41835.098033905</v>
      </c>
      <c r="G1298" s="1">
        <v>40205.9641857147</v>
      </c>
      <c r="I1298" s="1">
        <v>215599.104100228</v>
      </c>
      <c r="J1298" s="1">
        <v>5685.1880435943604</v>
      </c>
    </row>
    <row r="1299" spans="1:10" x14ac:dyDescent="0.2">
      <c r="A1299" t="s">
        <v>6717</v>
      </c>
      <c r="B1299" t="s">
        <v>947</v>
      </c>
      <c r="C1299" s="1">
        <v>1420598.33989525</v>
      </c>
      <c r="D1299" s="1">
        <v>401662.87365341198</v>
      </c>
      <c r="H1299" s="1">
        <v>5373.5317516326904</v>
      </c>
    </row>
    <row r="1300" spans="1:10" x14ac:dyDescent="0.2">
      <c r="A1300" t="s">
        <v>10109</v>
      </c>
      <c r="B1300" t="s">
        <v>1228</v>
      </c>
      <c r="C1300" s="1">
        <v>76224.594985723495</v>
      </c>
      <c r="D1300" s="1">
        <v>32430.131904602102</v>
      </c>
    </row>
    <row r="1301" spans="1:10" x14ac:dyDescent="0.2">
      <c r="A1301" t="s">
        <v>9658</v>
      </c>
      <c r="B1301" t="s">
        <v>16</v>
      </c>
      <c r="C1301" s="1">
        <v>12404513.4183168</v>
      </c>
      <c r="D1301" s="1">
        <v>17064283.8484421</v>
      </c>
      <c r="E1301" s="1">
        <v>13202432.706513399</v>
      </c>
      <c r="F1301" s="1">
        <v>24697822.6657639</v>
      </c>
      <c r="G1301" s="1">
        <v>4680086.6576995803</v>
      </c>
      <c r="H1301" s="1">
        <v>9749045.24725914</v>
      </c>
      <c r="I1301" s="1">
        <v>16275999.0567102</v>
      </c>
      <c r="J1301" s="1">
        <v>18214938.633482698</v>
      </c>
    </row>
    <row r="1302" spans="1:10" x14ac:dyDescent="0.2">
      <c r="A1302" t="s">
        <v>10269</v>
      </c>
      <c r="B1302" t="s">
        <v>4284</v>
      </c>
      <c r="C1302" s="1">
        <v>4000.4261894226001</v>
      </c>
      <c r="D1302" s="1">
        <v>131018.02793598099</v>
      </c>
      <c r="E1302" s="1">
        <v>2457.0916919708302</v>
      </c>
    </row>
    <row r="1303" spans="1:10" x14ac:dyDescent="0.2">
      <c r="A1303" t="s">
        <v>12426</v>
      </c>
      <c r="B1303" t="s">
        <v>2160</v>
      </c>
      <c r="C1303" s="1">
        <v>313924.17113161099</v>
      </c>
      <c r="D1303" s="1">
        <v>10414.790537118901</v>
      </c>
      <c r="E1303" s="1">
        <v>338833.34417891502</v>
      </c>
      <c r="F1303" s="1">
        <v>2376.6872720718402</v>
      </c>
      <c r="G1303" s="1">
        <v>110934.451813102</v>
      </c>
      <c r="H1303" s="1">
        <v>63514.505931377404</v>
      </c>
      <c r="I1303" s="1">
        <v>485078.51689577103</v>
      </c>
      <c r="J1303" s="1">
        <v>12398.6453647614</v>
      </c>
    </row>
    <row r="1304" spans="1:10" x14ac:dyDescent="0.2">
      <c r="A1304" t="s">
        <v>4033</v>
      </c>
      <c r="B1304" t="s">
        <v>1226</v>
      </c>
      <c r="C1304" s="1">
        <v>66595.4617862702</v>
      </c>
      <c r="D1304" s="1">
        <v>31177.062027931199</v>
      </c>
      <c r="E1304" s="1">
        <v>59512.758087158203</v>
      </c>
      <c r="G1304" s="1">
        <v>42864.391616821304</v>
      </c>
      <c r="I1304" s="1">
        <v>56092.672613859198</v>
      </c>
    </row>
    <row r="1305" spans="1:10" x14ac:dyDescent="0.2">
      <c r="A1305" t="s">
        <v>16164</v>
      </c>
      <c r="B1305" t="s">
        <v>441</v>
      </c>
      <c r="D1305" s="1">
        <v>184490.677161217</v>
      </c>
      <c r="E1305" s="1">
        <v>57581.576984405503</v>
      </c>
      <c r="F1305" s="1">
        <v>295725.771614075</v>
      </c>
      <c r="H1305" s="1">
        <v>219849.848514557</v>
      </c>
      <c r="I1305" s="1">
        <v>263158.12639236503</v>
      </c>
      <c r="J1305" s="1">
        <v>207410.615756988</v>
      </c>
    </row>
    <row r="1306" spans="1:10" x14ac:dyDescent="0.2">
      <c r="A1306" t="s">
        <v>7300</v>
      </c>
      <c r="B1306" t="s">
        <v>441</v>
      </c>
      <c r="C1306" s="1">
        <v>15909144.9433136</v>
      </c>
      <c r="D1306" s="1">
        <v>10150136.9986625</v>
      </c>
      <c r="E1306" s="1">
        <v>8233423.2792559797</v>
      </c>
      <c r="F1306" s="1">
        <v>8844225.5076990109</v>
      </c>
      <c r="G1306" s="1">
        <v>4593.8195312023199</v>
      </c>
      <c r="H1306" s="1">
        <v>6936714.3466689596</v>
      </c>
      <c r="I1306" s="1">
        <v>6054069.9436342698</v>
      </c>
      <c r="J1306" s="1">
        <v>7395670.25824665</v>
      </c>
    </row>
    <row r="1307" spans="1:10" x14ac:dyDescent="0.2">
      <c r="A1307" t="s">
        <v>3388</v>
      </c>
      <c r="B1307" t="s">
        <v>441</v>
      </c>
      <c r="C1307" s="1">
        <v>84307.222471714107</v>
      </c>
      <c r="D1307" s="1">
        <v>652879.44246983598</v>
      </c>
      <c r="F1307" s="1">
        <v>254531.71082568201</v>
      </c>
      <c r="H1307" s="1">
        <v>144257.440074921</v>
      </c>
      <c r="J1307" s="1">
        <v>130437.67297124901</v>
      </c>
    </row>
    <row r="1308" spans="1:10" x14ac:dyDescent="0.2">
      <c r="A1308" t="s">
        <v>15788</v>
      </c>
      <c r="B1308" t="s">
        <v>1577</v>
      </c>
      <c r="E1308" s="1">
        <v>3520.9947586059602</v>
      </c>
      <c r="I1308" s="1">
        <v>19210.931562900601</v>
      </c>
    </row>
    <row r="1309" spans="1:10" x14ac:dyDescent="0.2">
      <c r="A1309" t="s">
        <v>15480</v>
      </c>
      <c r="B1309" t="s">
        <v>635</v>
      </c>
      <c r="E1309" s="1">
        <v>7828.4002032279896</v>
      </c>
    </row>
    <row r="1310" spans="1:10" x14ac:dyDescent="0.2">
      <c r="A1310" t="s">
        <v>12863</v>
      </c>
      <c r="B1310" t="s">
        <v>864</v>
      </c>
      <c r="C1310" s="1">
        <v>4611.9363536834699</v>
      </c>
    </row>
    <row r="1311" spans="1:10" x14ac:dyDescent="0.2">
      <c r="A1311" t="s">
        <v>3595</v>
      </c>
      <c r="B1311" t="s">
        <v>1150</v>
      </c>
      <c r="C1311" s="1">
        <v>204197.76089405999</v>
      </c>
      <c r="D1311" s="1">
        <v>95928.749053955107</v>
      </c>
      <c r="F1311" s="1">
        <v>56449.209729433001</v>
      </c>
      <c r="G1311" s="1">
        <v>5824.7227001190204</v>
      </c>
      <c r="H1311" s="1">
        <v>72645.062319278804</v>
      </c>
      <c r="I1311" s="1">
        <v>150079.731863022</v>
      </c>
      <c r="J1311" s="1">
        <v>246839.264747143</v>
      </c>
    </row>
    <row r="1312" spans="1:10" x14ac:dyDescent="0.2">
      <c r="A1312" t="s">
        <v>22715</v>
      </c>
      <c r="B1312" t="s">
        <v>1150</v>
      </c>
      <c r="F1312" s="1">
        <v>1836.0196623802201</v>
      </c>
    </row>
    <row r="1313" spans="1:10" x14ac:dyDescent="0.2">
      <c r="A1313" t="s">
        <v>9173</v>
      </c>
      <c r="B1313" t="s">
        <v>2719</v>
      </c>
      <c r="C1313" s="1">
        <v>4910.1419295072601</v>
      </c>
      <c r="D1313" s="1">
        <v>11854.739907741599</v>
      </c>
      <c r="E1313" s="1">
        <v>27081.1142554283</v>
      </c>
      <c r="H1313" s="1">
        <v>14195.6927537918</v>
      </c>
      <c r="I1313" s="1">
        <v>16021.533876657501</v>
      </c>
      <c r="J1313" s="1">
        <v>11332.0344600678</v>
      </c>
    </row>
    <row r="1314" spans="1:10" x14ac:dyDescent="0.2">
      <c r="A1314" t="s">
        <v>12214</v>
      </c>
      <c r="B1314" t="s">
        <v>1354</v>
      </c>
      <c r="C1314" s="1">
        <v>49297.833131790198</v>
      </c>
      <c r="D1314" s="1">
        <v>26453.9345855713</v>
      </c>
      <c r="E1314" s="1">
        <v>73434.265045166001</v>
      </c>
      <c r="F1314" s="1">
        <v>57487.793426513701</v>
      </c>
      <c r="H1314" s="1">
        <v>81707.1447548867</v>
      </c>
      <c r="I1314" s="1">
        <v>164214.045093536</v>
      </c>
      <c r="J1314" s="1">
        <v>72195.016422271801</v>
      </c>
    </row>
    <row r="1315" spans="1:10" x14ac:dyDescent="0.2">
      <c r="A1315" t="s">
        <v>21569</v>
      </c>
      <c r="B1315" t="s">
        <v>1354</v>
      </c>
      <c r="I1315" s="1">
        <v>1220.3045821189901</v>
      </c>
    </row>
    <row r="1316" spans="1:10" x14ac:dyDescent="0.2">
      <c r="A1316" t="s">
        <v>6611</v>
      </c>
      <c r="B1316" t="s">
        <v>329</v>
      </c>
      <c r="C1316" s="1">
        <v>45277.301239013701</v>
      </c>
      <c r="E1316" s="1">
        <v>989.91907739639305</v>
      </c>
      <c r="G1316" s="1">
        <v>572.88489818572998</v>
      </c>
    </row>
    <row r="1317" spans="1:10" x14ac:dyDescent="0.2">
      <c r="A1317" t="s">
        <v>20518</v>
      </c>
      <c r="B1317" t="s">
        <v>1893</v>
      </c>
      <c r="I1317" s="1">
        <v>5175.0987281799398</v>
      </c>
    </row>
    <row r="1318" spans="1:10" x14ac:dyDescent="0.2">
      <c r="A1318" t="s">
        <v>7746</v>
      </c>
      <c r="B1318" t="s">
        <v>243</v>
      </c>
      <c r="C1318" s="1">
        <v>40790.609493732503</v>
      </c>
      <c r="D1318" s="1">
        <v>10383.698290824899</v>
      </c>
      <c r="E1318" s="1">
        <v>36711.400031805097</v>
      </c>
      <c r="I1318" s="1">
        <v>6186.5809364318902</v>
      </c>
      <c r="J1318" s="1">
        <v>1787.3478336334199</v>
      </c>
    </row>
    <row r="1319" spans="1:10" x14ac:dyDescent="0.2">
      <c r="A1319" t="s">
        <v>18187</v>
      </c>
      <c r="B1319" t="s">
        <v>16976</v>
      </c>
      <c r="G1319" s="1">
        <v>655.82678794860794</v>
      </c>
    </row>
    <row r="1320" spans="1:10" x14ac:dyDescent="0.2">
      <c r="A1320" t="s">
        <v>15821</v>
      </c>
      <c r="B1320" t="s">
        <v>284</v>
      </c>
      <c r="E1320" s="1">
        <v>121.047172546387</v>
      </c>
    </row>
    <row r="1321" spans="1:10" x14ac:dyDescent="0.2">
      <c r="A1321" t="s">
        <v>13975</v>
      </c>
      <c r="B1321" t="s">
        <v>1636</v>
      </c>
      <c r="C1321" s="1">
        <v>8501.2920827865601</v>
      </c>
      <c r="E1321" s="1">
        <v>2379.5650033950801</v>
      </c>
      <c r="G1321" s="1">
        <v>5778.7372078895596</v>
      </c>
    </row>
    <row r="1322" spans="1:10" x14ac:dyDescent="0.2">
      <c r="A1322" t="s">
        <v>11349</v>
      </c>
      <c r="B1322" t="s">
        <v>654</v>
      </c>
      <c r="C1322" s="1">
        <v>130414.305352211</v>
      </c>
      <c r="E1322" s="1">
        <v>80375.342163085894</v>
      </c>
      <c r="F1322" s="1">
        <v>67155.596328735395</v>
      </c>
      <c r="G1322" s="1">
        <v>19092.287086486798</v>
      </c>
      <c r="I1322" s="1">
        <v>35529.603354454099</v>
      </c>
      <c r="J1322" s="1">
        <v>71864.991163253799</v>
      </c>
    </row>
    <row r="1323" spans="1:10" x14ac:dyDescent="0.2">
      <c r="A1323" t="s">
        <v>14808</v>
      </c>
      <c r="B1323" t="s">
        <v>654</v>
      </c>
      <c r="E1323" s="1">
        <v>69150.140623092695</v>
      </c>
      <c r="F1323" s="1">
        <v>17277.218225479101</v>
      </c>
      <c r="G1323" s="1">
        <v>51441.226776123098</v>
      </c>
      <c r="I1323" s="1">
        <v>162570.19013595601</v>
      </c>
      <c r="J1323" s="1">
        <v>127226.573163986</v>
      </c>
    </row>
    <row r="1324" spans="1:10" x14ac:dyDescent="0.2">
      <c r="A1324" t="s">
        <v>20583</v>
      </c>
      <c r="B1324" t="s">
        <v>282</v>
      </c>
      <c r="I1324" s="1">
        <v>2076.5128226280199</v>
      </c>
    </row>
    <row r="1325" spans="1:10" x14ac:dyDescent="0.2">
      <c r="A1325" t="s">
        <v>9768</v>
      </c>
      <c r="B1325" t="s">
        <v>2076</v>
      </c>
      <c r="C1325" s="1">
        <v>21872.065887451201</v>
      </c>
    </row>
    <row r="1326" spans="1:10" x14ac:dyDescent="0.2">
      <c r="A1326" t="s">
        <v>7775</v>
      </c>
      <c r="B1326" t="s">
        <v>136</v>
      </c>
      <c r="C1326" s="1">
        <v>2155.8300113678001</v>
      </c>
      <c r="E1326" s="1">
        <v>141012.875925064</v>
      </c>
      <c r="F1326" s="1">
        <v>246493.39764785799</v>
      </c>
      <c r="G1326" s="1">
        <v>26460.156057357799</v>
      </c>
      <c r="I1326" s="1">
        <v>181466.14927649501</v>
      </c>
    </row>
    <row r="1327" spans="1:10" x14ac:dyDescent="0.2">
      <c r="A1327" t="s">
        <v>1018</v>
      </c>
      <c r="B1327" t="s">
        <v>1017</v>
      </c>
      <c r="C1327" s="1">
        <v>25354.929746151</v>
      </c>
      <c r="D1327" s="1">
        <v>2431.8812980651901</v>
      </c>
      <c r="E1327" s="1">
        <v>66812.071979522705</v>
      </c>
      <c r="F1327" s="1">
        <v>1473.6282404661199</v>
      </c>
      <c r="G1327" s="1">
        <v>17115.497534751899</v>
      </c>
      <c r="I1327" s="1">
        <v>14232.588444590599</v>
      </c>
    </row>
    <row r="1328" spans="1:10" x14ac:dyDescent="0.2">
      <c r="A1328" t="s">
        <v>15132</v>
      </c>
      <c r="B1328" t="s">
        <v>15131</v>
      </c>
      <c r="D1328" s="1">
        <v>4953.1740765571603</v>
      </c>
      <c r="E1328" s="1">
        <v>13854.668974638</v>
      </c>
      <c r="F1328" s="1">
        <v>118291.618153572</v>
      </c>
      <c r="G1328" s="1">
        <v>58028.751475811099</v>
      </c>
      <c r="H1328" s="1">
        <v>38456.966912269701</v>
      </c>
      <c r="J1328" s="1">
        <v>27216.058365821798</v>
      </c>
    </row>
    <row r="1329" spans="1:10" x14ac:dyDescent="0.2">
      <c r="A1329" t="s">
        <v>7668</v>
      </c>
      <c r="B1329" t="s">
        <v>947</v>
      </c>
      <c r="C1329" s="1">
        <v>229.33708143234301</v>
      </c>
      <c r="D1329" s="1">
        <v>2341.6922338008899</v>
      </c>
    </row>
    <row r="1330" spans="1:10" x14ac:dyDescent="0.2">
      <c r="A1330" t="s">
        <v>7236</v>
      </c>
      <c r="B1330" t="s">
        <v>615</v>
      </c>
      <c r="C1330" s="1">
        <v>1683.4540176391599</v>
      </c>
      <c r="J1330" s="1">
        <v>15357.188344001799</v>
      </c>
    </row>
    <row r="1331" spans="1:10" x14ac:dyDescent="0.2">
      <c r="A1331" t="s">
        <v>20080</v>
      </c>
      <c r="B1331" t="s">
        <v>480</v>
      </c>
      <c r="I1331" s="1">
        <v>3721.0887527465902</v>
      </c>
    </row>
    <row r="1332" spans="1:10" x14ac:dyDescent="0.2">
      <c r="A1332" t="s">
        <v>23173</v>
      </c>
      <c r="B1332" t="s">
        <v>5319</v>
      </c>
      <c r="D1332" s="1">
        <v>5720.5613689422598</v>
      </c>
      <c r="F1332" s="1">
        <v>6740.65509939194</v>
      </c>
    </row>
    <row r="1333" spans="1:10" x14ac:dyDescent="0.2">
      <c r="A1333" t="s">
        <v>761</v>
      </c>
      <c r="B1333" t="s">
        <v>760</v>
      </c>
      <c r="C1333" s="1">
        <v>27237.018547058098</v>
      </c>
      <c r="G1333" s="1">
        <v>6603.5568814277603</v>
      </c>
      <c r="I1333" s="1">
        <v>35987.585079193101</v>
      </c>
    </row>
    <row r="1334" spans="1:10" x14ac:dyDescent="0.2">
      <c r="A1334" t="s">
        <v>7878</v>
      </c>
      <c r="B1334" t="s">
        <v>5713</v>
      </c>
      <c r="C1334" s="1">
        <v>189002.98356628401</v>
      </c>
      <c r="D1334" s="1">
        <v>77183.034622192397</v>
      </c>
      <c r="J1334" s="1">
        <v>95568.441137313901</v>
      </c>
    </row>
    <row r="1335" spans="1:10" x14ac:dyDescent="0.2">
      <c r="A1335" t="s">
        <v>22013</v>
      </c>
      <c r="B1335" t="s">
        <v>821</v>
      </c>
      <c r="D1335" s="1">
        <v>47910.940887451201</v>
      </c>
      <c r="F1335" s="1">
        <v>49285.375995636001</v>
      </c>
      <c r="H1335" s="1">
        <v>157760.891551971</v>
      </c>
      <c r="I1335" s="1">
        <v>254006.102523804</v>
      </c>
    </row>
    <row r="1336" spans="1:10" x14ac:dyDescent="0.2">
      <c r="A1336" t="s">
        <v>5745</v>
      </c>
      <c r="B1336" t="s">
        <v>821</v>
      </c>
      <c r="C1336" s="1">
        <v>19312.8281662464</v>
      </c>
      <c r="D1336" s="1">
        <v>5063.0647687911996</v>
      </c>
      <c r="E1336" s="1">
        <v>122825.786509514</v>
      </c>
      <c r="G1336" s="1">
        <v>32235.7085182667</v>
      </c>
      <c r="H1336" s="1">
        <v>43655.331620216297</v>
      </c>
      <c r="I1336" s="1">
        <v>42652.5198945999</v>
      </c>
      <c r="J1336" s="1">
        <v>30035.348803520199</v>
      </c>
    </row>
    <row r="1337" spans="1:10" x14ac:dyDescent="0.2">
      <c r="A1337" t="s">
        <v>23066</v>
      </c>
      <c r="B1337" t="s">
        <v>1614</v>
      </c>
      <c r="D1337" s="1">
        <v>67019.531921386806</v>
      </c>
      <c r="F1337" s="1">
        <v>43461.933807373098</v>
      </c>
      <c r="J1337" s="1">
        <v>38666.285263061502</v>
      </c>
    </row>
    <row r="1338" spans="1:10" x14ac:dyDescent="0.2">
      <c r="A1338" t="s">
        <v>11427</v>
      </c>
      <c r="B1338" t="s">
        <v>16</v>
      </c>
      <c r="C1338" s="1">
        <v>747157.8046875</v>
      </c>
      <c r="F1338" s="1">
        <v>211475.05615234401</v>
      </c>
      <c r="G1338" s="1">
        <v>294680.07324218802</v>
      </c>
      <c r="H1338" s="1">
        <v>168402.26171875</v>
      </c>
      <c r="I1338" s="1">
        <v>84946.660400390596</v>
      </c>
    </row>
    <row r="1339" spans="1:10" x14ac:dyDescent="0.2">
      <c r="A1339" t="s">
        <v>10927</v>
      </c>
      <c r="B1339" t="s">
        <v>6081</v>
      </c>
      <c r="C1339" s="1">
        <v>66294.879244089097</v>
      </c>
      <c r="G1339" s="1">
        <v>10797.0424364805</v>
      </c>
      <c r="I1339" s="1">
        <v>62253.491054534803</v>
      </c>
    </row>
    <row r="1340" spans="1:10" x14ac:dyDescent="0.2">
      <c r="A1340" t="s">
        <v>11026</v>
      </c>
      <c r="B1340" t="s">
        <v>992</v>
      </c>
      <c r="C1340" s="1">
        <v>933108.46519660996</v>
      </c>
      <c r="D1340" s="1">
        <v>116020.584186554</v>
      </c>
      <c r="E1340" s="1">
        <v>602078.24097347201</v>
      </c>
      <c r="F1340" s="1">
        <v>193438.823379993</v>
      </c>
      <c r="G1340" s="1">
        <v>194752.380874633</v>
      </c>
      <c r="I1340" s="1">
        <v>708414.106310367</v>
      </c>
      <c r="J1340" s="1">
        <v>12423.931461334199</v>
      </c>
    </row>
    <row r="1341" spans="1:10" x14ac:dyDescent="0.2">
      <c r="A1341" t="s">
        <v>5246</v>
      </c>
      <c r="B1341" t="s">
        <v>233</v>
      </c>
      <c r="C1341" s="1">
        <v>715798.73974680901</v>
      </c>
      <c r="D1341" s="1">
        <v>1950724.46758938</v>
      </c>
      <c r="E1341" s="1">
        <v>130212.811554909</v>
      </c>
      <c r="F1341" s="1">
        <v>658404.14262199402</v>
      </c>
      <c r="G1341" s="1">
        <v>263677.442721367</v>
      </c>
      <c r="H1341" s="1">
        <v>1424201.6132265299</v>
      </c>
      <c r="I1341" s="1">
        <v>1326932.37486148</v>
      </c>
      <c r="J1341" s="1">
        <v>984120.00422418094</v>
      </c>
    </row>
    <row r="1342" spans="1:10" x14ac:dyDescent="0.2">
      <c r="A1342" t="s">
        <v>23817</v>
      </c>
      <c r="B1342" t="s">
        <v>233</v>
      </c>
      <c r="D1342" s="1">
        <v>51183.444232463902</v>
      </c>
      <c r="J1342" s="1">
        <v>12420.950226187701</v>
      </c>
    </row>
    <row r="1343" spans="1:10" x14ac:dyDescent="0.2">
      <c r="A1343" t="s">
        <v>12825</v>
      </c>
      <c r="B1343" t="s">
        <v>1019</v>
      </c>
      <c r="C1343" s="1">
        <v>404.658149719238</v>
      </c>
    </row>
    <row r="1344" spans="1:10" x14ac:dyDescent="0.2">
      <c r="A1344" t="s">
        <v>24116</v>
      </c>
      <c r="B1344" t="s">
        <v>2034</v>
      </c>
      <c r="D1344" s="1">
        <v>1333.0874878168099</v>
      </c>
    </row>
    <row r="1345" spans="1:10" x14ac:dyDescent="0.2">
      <c r="A1345" t="s">
        <v>9976</v>
      </c>
      <c r="B1345" t="s">
        <v>2554</v>
      </c>
      <c r="C1345" s="1">
        <v>309068.049194336</v>
      </c>
      <c r="D1345" s="1">
        <v>20980.066667556799</v>
      </c>
      <c r="E1345" s="1">
        <v>200938.44568586399</v>
      </c>
      <c r="F1345" s="1">
        <v>5406.7432708740198</v>
      </c>
      <c r="G1345" s="1">
        <v>927.43911576271103</v>
      </c>
      <c r="H1345" s="1">
        <v>170696.18001556399</v>
      </c>
      <c r="I1345" s="1">
        <v>339550.723666668</v>
      </c>
      <c r="J1345" s="1">
        <v>15608.304539680499</v>
      </c>
    </row>
    <row r="1346" spans="1:10" x14ac:dyDescent="0.2">
      <c r="A1346" t="s">
        <v>13087</v>
      </c>
      <c r="B1346" t="s">
        <v>4</v>
      </c>
      <c r="C1346" s="1">
        <v>148663.27838134801</v>
      </c>
      <c r="D1346" s="1">
        <v>4311.0696935653696</v>
      </c>
      <c r="E1346" s="1">
        <v>132037.60043501901</v>
      </c>
      <c r="F1346" s="1">
        <v>54054.881570816098</v>
      </c>
      <c r="G1346" s="1">
        <v>90297.457674026504</v>
      </c>
      <c r="I1346" s="1">
        <v>229854.64339065601</v>
      </c>
    </row>
    <row r="1347" spans="1:10" x14ac:dyDescent="0.2">
      <c r="A1347" t="s">
        <v>5953</v>
      </c>
      <c r="B1347" t="s">
        <v>3101</v>
      </c>
      <c r="C1347" s="1">
        <v>1330.2537136077899</v>
      </c>
      <c r="E1347" s="1">
        <v>32026.949569702199</v>
      </c>
      <c r="F1347" s="1">
        <v>41504.443470954997</v>
      </c>
      <c r="I1347" s="1">
        <v>17265.6450138092</v>
      </c>
    </row>
    <row r="1348" spans="1:10" x14ac:dyDescent="0.2">
      <c r="A1348" t="s">
        <v>25484</v>
      </c>
      <c r="B1348" t="s">
        <v>1995</v>
      </c>
      <c r="J1348" s="1">
        <v>4846.64281105995</v>
      </c>
    </row>
    <row r="1349" spans="1:10" x14ac:dyDescent="0.2">
      <c r="A1349" t="s">
        <v>19159</v>
      </c>
      <c r="B1349" t="s">
        <v>1995</v>
      </c>
      <c r="G1349" s="1">
        <v>2477.9523429870601</v>
      </c>
    </row>
    <row r="1350" spans="1:10" x14ac:dyDescent="0.2">
      <c r="A1350" t="s">
        <v>20070</v>
      </c>
      <c r="B1350" t="s">
        <v>15384</v>
      </c>
      <c r="I1350" s="1">
        <v>5550.8386993408203</v>
      </c>
    </row>
    <row r="1351" spans="1:10" x14ac:dyDescent="0.2">
      <c r="A1351" t="s">
        <v>20815</v>
      </c>
      <c r="B1351" t="s">
        <v>15384</v>
      </c>
      <c r="I1351" s="1">
        <v>2098.3749270439098</v>
      </c>
    </row>
    <row r="1352" spans="1:10" x14ac:dyDescent="0.2">
      <c r="A1352" t="s">
        <v>10212</v>
      </c>
      <c r="B1352" t="s">
        <v>7782</v>
      </c>
      <c r="C1352" s="1">
        <v>127215.689309597</v>
      </c>
      <c r="G1352" s="1">
        <v>134185.36964762199</v>
      </c>
      <c r="H1352" s="1">
        <v>5244.8041691780099</v>
      </c>
      <c r="I1352" s="1">
        <v>197689.72470879601</v>
      </c>
    </row>
    <row r="1353" spans="1:10" x14ac:dyDescent="0.2">
      <c r="A1353" t="s">
        <v>2691</v>
      </c>
      <c r="B1353" t="s">
        <v>489</v>
      </c>
      <c r="C1353" s="1">
        <v>153360.582719803</v>
      </c>
      <c r="D1353" s="1">
        <v>21123.167421341001</v>
      </c>
      <c r="E1353" s="1">
        <v>138471.07809448201</v>
      </c>
      <c r="F1353" s="1">
        <v>12116.1987400055</v>
      </c>
      <c r="H1353" s="1">
        <v>25282.9570598602</v>
      </c>
      <c r="I1353" s="1">
        <v>202745.818969727</v>
      </c>
    </row>
    <row r="1354" spans="1:10" x14ac:dyDescent="0.2">
      <c r="A1354" t="s">
        <v>18261</v>
      </c>
      <c r="B1354" t="s">
        <v>489</v>
      </c>
      <c r="D1354" s="1">
        <v>949.13580441474903</v>
      </c>
      <c r="G1354" s="1">
        <v>3400.7503097057302</v>
      </c>
    </row>
    <row r="1355" spans="1:10" x14ac:dyDescent="0.2">
      <c r="A1355" t="s">
        <v>20425</v>
      </c>
      <c r="B1355" t="s">
        <v>1528</v>
      </c>
      <c r="F1355" s="1">
        <v>26217.882507324201</v>
      </c>
      <c r="I1355" s="1">
        <v>107396.39575195299</v>
      </c>
    </row>
    <row r="1356" spans="1:10" x14ac:dyDescent="0.2">
      <c r="A1356" t="s">
        <v>12394</v>
      </c>
      <c r="B1356" t="s">
        <v>1083</v>
      </c>
      <c r="C1356" s="1">
        <v>265757.26254272502</v>
      </c>
      <c r="D1356" s="1">
        <v>61544.444710731601</v>
      </c>
      <c r="E1356" s="1">
        <v>21918.813957214399</v>
      </c>
      <c r="F1356" s="1">
        <v>9449.8531608581598</v>
      </c>
      <c r="G1356" s="1">
        <v>119.46435403823899</v>
      </c>
      <c r="I1356" s="1">
        <v>49562.272045612401</v>
      </c>
    </row>
    <row r="1357" spans="1:10" x14ac:dyDescent="0.2">
      <c r="A1357" t="s">
        <v>2072</v>
      </c>
      <c r="B1357" t="s">
        <v>600</v>
      </c>
      <c r="C1357" s="1">
        <v>198507.981811523</v>
      </c>
      <c r="D1357" s="1">
        <v>29195.525591850299</v>
      </c>
      <c r="H1357" s="1">
        <v>3947.4724073410098</v>
      </c>
      <c r="I1357" s="1">
        <v>14628.430061340299</v>
      </c>
    </row>
    <row r="1358" spans="1:10" x14ac:dyDescent="0.2">
      <c r="A1358" t="s">
        <v>1037</v>
      </c>
      <c r="B1358" t="s">
        <v>1036</v>
      </c>
      <c r="C1358" s="1">
        <v>515338.98813009303</v>
      </c>
      <c r="E1358" s="1">
        <v>425565.39779973001</v>
      </c>
      <c r="G1358" s="1">
        <v>166978.61941409099</v>
      </c>
      <c r="H1358" s="1">
        <v>1608.27933454514</v>
      </c>
      <c r="I1358" s="1">
        <v>629883.46757483506</v>
      </c>
    </row>
    <row r="1359" spans="1:10" x14ac:dyDescent="0.2">
      <c r="A1359" t="s">
        <v>21280</v>
      </c>
      <c r="B1359" t="s">
        <v>4642</v>
      </c>
      <c r="I1359" s="1">
        <v>12541.984340667699</v>
      </c>
    </row>
    <row r="1360" spans="1:10" x14ac:dyDescent="0.2">
      <c r="A1360" t="s">
        <v>6477</v>
      </c>
      <c r="B1360" t="s">
        <v>1681</v>
      </c>
      <c r="C1360" s="1">
        <v>164027.578186036</v>
      </c>
      <c r="I1360" s="1">
        <v>144967.18310546901</v>
      </c>
    </row>
    <row r="1361" spans="1:10" x14ac:dyDescent="0.2">
      <c r="A1361" t="s">
        <v>10883</v>
      </c>
      <c r="B1361" t="s">
        <v>1731</v>
      </c>
      <c r="C1361" s="1">
        <v>33994.578247070298</v>
      </c>
      <c r="F1361" s="1">
        <v>1119.8388867378201</v>
      </c>
      <c r="J1361" s="1">
        <v>11908.1809301377</v>
      </c>
    </row>
    <row r="1362" spans="1:10" x14ac:dyDescent="0.2">
      <c r="A1362" t="s">
        <v>24723</v>
      </c>
      <c r="B1362" t="s">
        <v>15588</v>
      </c>
      <c r="H1362" s="1">
        <v>150167.308522701</v>
      </c>
      <c r="J1362" s="1">
        <v>188319.60038590399</v>
      </c>
    </row>
    <row r="1363" spans="1:10" x14ac:dyDescent="0.2">
      <c r="A1363" t="s">
        <v>13755</v>
      </c>
      <c r="B1363" t="s">
        <v>1365</v>
      </c>
      <c r="C1363" s="1">
        <v>152158.36535644499</v>
      </c>
    </row>
    <row r="1364" spans="1:10" x14ac:dyDescent="0.2">
      <c r="A1364" t="s">
        <v>14538</v>
      </c>
      <c r="B1364" t="s">
        <v>2484</v>
      </c>
      <c r="D1364" s="1">
        <v>5268.4227800369299</v>
      </c>
      <c r="E1364" s="1">
        <v>3194.6730833053598</v>
      </c>
      <c r="G1364" s="1">
        <v>544.94289255142201</v>
      </c>
    </row>
    <row r="1365" spans="1:10" x14ac:dyDescent="0.2">
      <c r="A1365" t="s">
        <v>12294</v>
      </c>
      <c r="B1365" t="s">
        <v>2484</v>
      </c>
      <c r="C1365" s="1">
        <v>192284.420310974</v>
      </c>
      <c r="D1365" s="1">
        <v>127657.15988469101</v>
      </c>
      <c r="E1365" s="1">
        <v>16942.807765960701</v>
      </c>
      <c r="F1365" s="1">
        <v>12771.1172008514</v>
      </c>
      <c r="G1365" s="1">
        <v>12110.811481475799</v>
      </c>
      <c r="H1365" s="1">
        <v>15900.0895688534</v>
      </c>
      <c r="I1365" s="1">
        <v>146631.53180646899</v>
      </c>
      <c r="J1365" s="1">
        <v>43641.496845245398</v>
      </c>
    </row>
    <row r="1366" spans="1:10" x14ac:dyDescent="0.2">
      <c r="A1366" t="s">
        <v>12082</v>
      </c>
      <c r="B1366" t="s">
        <v>566</v>
      </c>
      <c r="C1366" s="1">
        <v>3202530.8029621802</v>
      </c>
      <c r="D1366" s="1">
        <v>1544656.9072740099</v>
      </c>
      <c r="E1366" s="1">
        <v>240248.30246925299</v>
      </c>
      <c r="F1366" s="1">
        <v>2563592.2968994402</v>
      </c>
      <c r="G1366" s="1">
        <v>873230.89306998195</v>
      </c>
      <c r="H1366" s="1">
        <v>1903648.11152291</v>
      </c>
      <c r="I1366" s="1">
        <v>2228404.7656688699</v>
      </c>
      <c r="J1366" s="1">
        <v>2040513.4123861799</v>
      </c>
    </row>
    <row r="1367" spans="1:10" x14ac:dyDescent="0.2">
      <c r="A1367" t="s">
        <v>24809</v>
      </c>
      <c r="B1367" t="s">
        <v>19912</v>
      </c>
      <c r="H1367" s="1">
        <v>104170.20550537101</v>
      </c>
    </row>
    <row r="1368" spans="1:10" x14ac:dyDescent="0.2">
      <c r="A1368" t="s">
        <v>5213</v>
      </c>
      <c r="B1368" t="s">
        <v>4321</v>
      </c>
      <c r="C1368" s="1">
        <v>52497.5664672852</v>
      </c>
      <c r="D1368" s="1">
        <v>3524.6341056823699</v>
      </c>
      <c r="E1368" s="1">
        <v>6852.5242919921902</v>
      </c>
    </row>
    <row r="1369" spans="1:10" x14ac:dyDescent="0.2">
      <c r="A1369" t="s">
        <v>2148</v>
      </c>
      <c r="B1369" t="s">
        <v>891</v>
      </c>
      <c r="C1369" s="1">
        <v>132946.02999305699</v>
      </c>
      <c r="E1369" s="1">
        <v>397092.55647277797</v>
      </c>
      <c r="F1369" s="1">
        <v>87223.373176574707</v>
      </c>
      <c r="G1369" s="1">
        <v>79330.865313529997</v>
      </c>
      <c r="H1369" s="1">
        <v>215953.576913834</v>
      </c>
      <c r="I1369" s="1">
        <v>372084.59100723302</v>
      </c>
      <c r="J1369" s="1">
        <v>120739.467285156</v>
      </c>
    </row>
    <row r="1370" spans="1:10" x14ac:dyDescent="0.2">
      <c r="A1370" t="s">
        <v>5948</v>
      </c>
      <c r="B1370" t="s">
        <v>2410</v>
      </c>
      <c r="C1370" s="1">
        <v>1523553.2388591799</v>
      </c>
      <c r="D1370" s="1">
        <v>73743.0401000977</v>
      </c>
      <c r="E1370" s="1">
        <v>698555.83507251798</v>
      </c>
      <c r="F1370" s="1">
        <v>69126.606933593794</v>
      </c>
      <c r="G1370" s="1">
        <v>204053.30523109401</v>
      </c>
      <c r="H1370" s="1">
        <v>48496.7578125</v>
      </c>
      <c r="I1370" s="1">
        <v>1441861.59488296</v>
      </c>
      <c r="J1370" s="1">
        <v>37344.015983581499</v>
      </c>
    </row>
    <row r="1371" spans="1:10" x14ac:dyDescent="0.2">
      <c r="A1371" t="s">
        <v>4145</v>
      </c>
      <c r="B1371" t="s">
        <v>215</v>
      </c>
      <c r="C1371" s="1">
        <v>9739.11277008057</v>
      </c>
      <c r="D1371" s="1">
        <v>104728.586517334</v>
      </c>
      <c r="E1371" s="1">
        <v>12900.666633606001</v>
      </c>
      <c r="F1371" s="1">
        <v>8610.1864089965802</v>
      </c>
      <c r="I1371" s="1">
        <v>76878.818237304702</v>
      </c>
      <c r="J1371" s="1">
        <v>2904.4358501434299</v>
      </c>
    </row>
    <row r="1372" spans="1:10" x14ac:dyDescent="0.2">
      <c r="A1372" t="s">
        <v>12219</v>
      </c>
      <c r="B1372" t="s">
        <v>1076</v>
      </c>
      <c r="C1372" s="1">
        <v>70140.7721323968</v>
      </c>
      <c r="D1372" s="1">
        <v>71103.751093864499</v>
      </c>
      <c r="E1372" s="1">
        <v>20124.876595497099</v>
      </c>
      <c r="I1372" s="1">
        <v>37447.740563869498</v>
      </c>
      <c r="J1372" s="1">
        <v>49608.128479003899</v>
      </c>
    </row>
    <row r="1373" spans="1:10" x14ac:dyDescent="0.2">
      <c r="A1373" t="s">
        <v>3147</v>
      </c>
      <c r="B1373" t="s">
        <v>3146</v>
      </c>
      <c r="C1373" s="1">
        <v>42176.734244823398</v>
      </c>
      <c r="D1373" s="1">
        <v>3085.5478205680902</v>
      </c>
      <c r="G1373" s="1">
        <v>19112.8070030212</v>
      </c>
      <c r="H1373" s="1">
        <v>2696.9559416770899</v>
      </c>
      <c r="I1373" s="1">
        <v>2133.5038313865698</v>
      </c>
    </row>
    <row r="1374" spans="1:10" x14ac:dyDescent="0.2">
      <c r="A1374" t="s">
        <v>8707</v>
      </c>
      <c r="B1374" t="s">
        <v>1883</v>
      </c>
      <c r="C1374" s="1">
        <v>108827.93432617201</v>
      </c>
      <c r="E1374" s="1">
        <v>94472.063231706707</v>
      </c>
      <c r="F1374" s="1">
        <v>16300.378295898399</v>
      </c>
      <c r="I1374" s="1">
        <v>12346.9683198929</v>
      </c>
    </row>
    <row r="1375" spans="1:10" x14ac:dyDescent="0.2">
      <c r="A1375" t="s">
        <v>23220</v>
      </c>
      <c r="B1375" t="s">
        <v>2776</v>
      </c>
      <c r="D1375" s="1">
        <v>9184.0560150146503</v>
      </c>
      <c r="F1375" s="1">
        <v>12548.9558944702</v>
      </c>
    </row>
    <row r="1376" spans="1:10" x14ac:dyDescent="0.2">
      <c r="A1376" t="s">
        <v>4317</v>
      </c>
      <c r="B1376" t="s">
        <v>2565</v>
      </c>
      <c r="C1376" s="1">
        <v>7343.7698163986297</v>
      </c>
      <c r="D1376" s="1">
        <v>4289.8808107376099</v>
      </c>
      <c r="F1376" s="1">
        <v>3395.29101753235</v>
      </c>
      <c r="G1376" s="1">
        <v>2344.26409006119</v>
      </c>
      <c r="I1376" s="1">
        <v>5571.31887054444</v>
      </c>
      <c r="J1376" s="1">
        <v>5828.7361888885498</v>
      </c>
    </row>
    <row r="1377" spans="1:10" x14ac:dyDescent="0.2">
      <c r="A1377" t="s">
        <v>8545</v>
      </c>
      <c r="B1377" t="s">
        <v>474</v>
      </c>
      <c r="C1377" s="1">
        <v>241323.27420258499</v>
      </c>
      <c r="D1377" s="1">
        <v>140941.40694284401</v>
      </c>
      <c r="E1377" s="1">
        <v>192851.81129837001</v>
      </c>
      <c r="F1377" s="1">
        <v>194569.119750977</v>
      </c>
      <c r="G1377" s="1">
        <v>47360.787244319901</v>
      </c>
      <c r="H1377" s="1">
        <v>153108.93440651899</v>
      </c>
      <c r="I1377" s="1">
        <v>279984.51926946698</v>
      </c>
      <c r="J1377" s="1">
        <v>127007.361611605</v>
      </c>
    </row>
    <row r="1378" spans="1:10" x14ac:dyDescent="0.2">
      <c r="A1378" t="s">
        <v>4588</v>
      </c>
      <c r="B1378" t="s">
        <v>469</v>
      </c>
      <c r="C1378" s="1">
        <v>378366.19193625503</v>
      </c>
      <c r="D1378" s="1">
        <v>25878.978518009299</v>
      </c>
    </row>
    <row r="1379" spans="1:10" x14ac:dyDescent="0.2">
      <c r="A1379" t="s">
        <v>10162</v>
      </c>
      <c r="B1379" t="s">
        <v>791</v>
      </c>
      <c r="C1379" s="1">
        <v>32213.759313583399</v>
      </c>
      <c r="E1379" s="1">
        <v>85821.184279918598</v>
      </c>
      <c r="H1379" s="1">
        <v>24716.599500179302</v>
      </c>
      <c r="I1379" s="1">
        <v>495729.99409103399</v>
      </c>
      <c r="J1379" s="1">
        <v>39799.407850265503</v>
      </c>
    </row>
    <row r="1380" spans="1:10" x14ac:dyDescent="0.2">
      <c r="A1380" t="s">
        <v>14322</v>
      </c>
      <c r="B1380" t="s">
        <v>14321</v>
      </c>
      <c r="E1380" s="1">
        <v>8956.2905983924902</v>
      </c>
    </row>
    <row r="1381" spans="1:10" x14ac:dyDescent="0.2">
      <c r="A1381" t="s">
        <v>16135</v>
      </c>
      <c r="B1381" t="s">
        <v>14535</v>
      </c>
      <c r="E1381" s="1">
        <v>1557.26102423668</v>
      </c>
      <c r="G1381" s="1">
        <v>209745.501785756</v>
      </c>
      <c r="H1381" s="1">
        <v>3727.3188781738299</v>
      </c>
      <c r="I1381" s="1">
        <v>9605.66780614854</v>
      </c>
    </row>
    <row r="1382" spans="1:10" x14ac:dyDescent="0.2">
      <c r="A1382" t="s">
        <v>2980</v>
      </c>
      <c r="B1382" t="s">
        <v>787</v>
      </c>
      <c r="C1382" s="1">
        <v>2678.7148113250701</v>
      </c>
      <c r="D1382" s="1">
        <v>10754.004173278799</v>
      </c>
      <c r="H1382" s="1">
        <v>18571.282070159901</v>
      </c>
    </row>
    <row r="1383" spans="1:10" x14ac:dyDescent="0.2">
      <c r="A1383" t="s">
        <v>83</v>
      </c>
      <c r="B1383" t="s">
        <v>82</v>
      </c>
      <c r="C1383" s="1">
        <v>118652.196819305</v>
      </c>
      <c r="D1383" s="1">
        <v>24249.511897087101</v>
      </c>
    </row>
    <row r="1384" spans="1:10" x14ac:dyDescent="0.2">
      <c r="A1384" t="s">
        <v>11756</v>
      </c>
      <c r="B1384" t="s">
        <v>672</v>
      </c>
      <c r="C1384" s="1">
        <v>229060.81220531499</v>
      </c>
      <c r="E1384" s="1">
        <v>83355.381677150697</v>
      </c>
      <c r="G1384" s="1">
        <v>56133.9803552628</v>
      </c>
      <c r="I1384" s="1">
        <v>334120.682963848</v>
      </c>
    </row>
    <row r="1385" spans="1:10" x14ac:dyDescent="0.2">
      <c r="A1385" t="s">
        <v>15548</v>
      </c>
      <c r="B1385" t="s">
        <v>672</v>
      </c>
      <c r="D1385" s="1">
        <v>1280.03968524933</v>
      </c>
      <c r="E1385" s="1">
        <v>3124.5505533218402</v>
      </c>
      <c r="I1385" s="1">
        <v>13049.2929534912</v>
      </c>
    </row>
    <row r="1386" spans="1:10" x14ac:dyDescent="0.2">
      <c r="A1386" t="s">
        <v>11897</v>
      </c>
      <c r="B1386" t="s">
        <v>1198</v>
      </c>
      <c r="C1386" s="1">
        <v>1305.6540799140901</v>
      </c>
      <c r="D1386" s="1">
        <v>1360.84729766846</v>
      </c>
      <c r="E1386" s="1">
        <v>23221.421051025402</v>
      </c>
      <c r="F1386" s="1">
        <v>7226.8090133667101</v>
      </c>
      <c r="I1386" s="1">
        <v>2855.3829631805402</v>
      </c>
      <c r="J1386" s="1">
        <v>3589.8413252830501</v>
      </c>
    </row>
    <row r="1387" spans="1:10" x14ac:dyDescent="0.2">
      <c r="A1387" t="s">
        <v>3700</v>
      </c>
      <c r="B1387" t="s">
        <v>70</v>
      </c>
      <c r="C1387" s="1">
        <v>2180.4913949966399</v>
      </c>
      <c r="F1387" s="1">
        <v>1796.88176512718</v>
      </c>
      <c r="I1387" s="1">
        <v>28924.516952037899</v>
      </c>
      <c r="J1387" s="1">
        <v>6064.4837107658404</v>
      </c>
    </row>
    <row r="1388" spans="1:10" x14ac:dyDescent="0.2">
      <c r="A1388" t="s">
        <v>18894</v>
      </c>
      <c r="B1388" t="s">
        <v>17158</v>
      </c>
      <c r="F1388" s="1">
        <v>537891.00528049504</v>
      </c>
      <c r="G1388" s="1">
        <v>93332.525306224794</v>
      </c>
      <c r="H1388" s="1">
        <v>270571.26221942902</v>
      </c>
      <c r="J1388" s="1">
        <v>270893.30632400501</v>
      </c>
    </row>
    <row r="1389" spans="1:10" x14ac:dyDescent="0.2">
      <c r="A1389" t="s">
        <v>15029</v>
      </c>
      <c r="B1389" t="s">
        <v>14150</v>
      </c>
      <c r="E1389" s="1">
        <v>10971.9246397019</v>
      </c>
      <c r="F1389" s="1">
        <v>26897.5941076278</v>
      </c>
      <c r="G1389" s="1">
        <v>237276.01482737099</v>
      </c>
      <c r="H1389" s="1">
        <v>69847.817201375903</v>
      </c>
      <c r="I1389" s="1">
        <v>8108.6707782745298</v>
      </c>
      <c r="J1389" s="1">
        <v>96879.792720794707</v>
      </c>
    </row>
    <row r="1390" spans="1:10" x14ac:dyDescent="0.2">
      <c r="A1390" t="s">
        <v>18678</v>
      </c>
      <c r="B1390" t="s">
        <v>14150</v>
      </c>
      <c r="F1390" s="1">
        <v>51458.197490692197</v>
      </c>
      <c r="G1390" s="1">
        <v>2685.9213179349899</v>
      </c>
      <c r="H1390" s="1">
        <v>43740.991987705202</v>
      </c>
      <c r="J1390" s="1">
        <v>45641.309351444201</v>
      </c>
    </row>
    <row r="1391" spans="1:10" x14ac:dyDescent="0.2">
      <c r="A1391" t="s">
        <v>4833</v>
      </c>
      <c r="B1391" t="s">
        <v>826</v>
      </c>
      <c r="C1391" s="1">
        <v>1266.2095961570701</v>
      </c>
      <c r="I1391" s="1">
        <v>4740.5598363876297</v>
      </c>
    </row>
    <row r="1392" spans="1:10" x14ac:dyDescent="0.2">
      <c r="A1392" t="s">
        <v>17025</v>
      </c>
      <c r="B1392" t="s">
        <v>111</v>
      </c>
      <c r="G1392" s="1">
        <v>1105.60340881348</v>
      </c>
      <c r="I1392" s="1">
        <v>3176.6751952171298</v>
      </c>
    </row>
    <row r="1393" spans="1:10" x14ac:dyDescent="0.2">
      <c r="A1393" t="s">
        <v>18777</v>
      </c>
      <c r="B1393" t="s">
        <v>2060</v>
      </c>
      <c r="G1393" s="1">
        <v>2457.5624589919998</v>
      </c>
    </row>
    <row r="1394" spans="1:10" x14ac:dyDescent="0.2">
      <c r="A1394" t="s">
        <v>4693</v>
      </c>
      <c r="B1394" t="s">
        <v>1625</v>
      </c>
      <c r="C1394" s="1">
        <v>443644.28263854998</v>
      </c>
      <c r="D1394" s="1">
        <v>16807.5476956368</v>
      </c>
      <c r="E1394" s="1">
        <v>1791905.4440250399</v>
      </c>
      <c r="F1394" s="1">
        <v>155355.709106922</v>
      </c>
      <c r="G1394" s="1">
        <v>3481633.5169278402</v>
      </c>
      <c r="H1394" s="1">
        <v>1109947.28972876</v>
      </c>
      <c r="I1394" s="1">
        <v>5170343.3771226397</v>
      </c>
      <c r="J1394" s="1">
        <v>325064.901454926</v>
      </c>
    </row>
    <row r="1395" spans="1:10" x14ac:dyDescent="0.2">
      <c r="A1395" t="s">
        <v>12261</v>
      </c>
      <c r="B1395" t="s">
        <v>322</v>
      </c>
      <c r="C1395" s="1">
        <v>3928.3960342407199</v>
      </c>
    </row>
    <row r="1396" spans="1:10" x14ac:dyDescent="0.2">
      <c r="A1396" t="s">
        <v>1504</v>
      </c>
      <c r="B1396" t="s">
        <v>845</v>
      </c>
      <c r="C1396" s="1">
        <v>38887.752779960603</v>
      </c>
      <c r="E1396" s="1">
        <v>29750.995084047401</v>
      </c>
      <c r="G1396" s="1">
        <v>1872.4169569015501</v>
      </c>
      <c r="I1396" s="1">
        <v>140547.82116365401</v>
      </c>
    </row>
    <row r="1397" spans="1:10" x14ac:dyDescent="0.2">
      <c r="A1397" t="s">
        <v>21793</v>
      </c>
      <c r="B1397" t="s">
        <v>845</v>
      </c>
      <c r="I1397" s="1">
        <v>1799.3419919014</v>
      </c>
    </row>
    <row r="1398" spans="1:10" x14ac:dyDescent="0.2">
      <c r="A1398" t="s">
        <v>17694</v>
      </c>
      <c r="B1398" t="s">
        <v>17331</v>
      </c>
      <c r="F1398" s="1">
        <v>6374.4959983825702</v>
      </c>
      <c r="G1398" s="1">
        <v>944.89262056350697</v>
      </c>
      <c r="H1398" s="1">
        <v>167259.688408852</v>
      </c>
    </row>
    <row r="1399" spans="1:10" x14ac:dyDescent="0.2">
      <c r="A1399" t="s">
        <v>16862</v>
      </c>
      <c r="B1399" t="s">
        <v>582</v>
      </c>
      <c r="E1399" s="1">
        <v>1194.7915349006701</v>
      </c>
    </row>
    <row r="1400" spans="1:10" x14ac:dyDescent="0.2">
      <c r="A1400" t="s">
        <v>11238</v>
      </c>
      <c r="B1400" t="s">
        <v>2590</v>
      </c>
      <c r="C1400" s="1">
        <v>32286.9240875244</v>
      </c>
    </row>
    <row r="1401" spans="1:10" x14ac:dyDescent="0.2">
      <c r="A1401" t="s">
        <v>8275</v>
      </c>
      <c r="B1401" t="s">
        <v>1031</v>
      </c>
      <c r="C1401" s="1">
        <v>294.197595834732</v>
      </c>
      <c r="I1401" s="1">
        <v>1430.2644577026399</v>
      </c>
    </row>
    <row r="1402" spans="1:10" x14ac:dyDescent="0.2">
      <c r="A1402" t="s">
        <v>7114</v>
      </c>
      <c r="B1402" t="s">
        <v>2042</v>
      </c>
      <c r="C1402" s="1">
        <v>228.102222204208</v>
      </c>
      <c r="E1402" s="1">
        <v>1452.6478600502001</v>
      </c>
      <c r="J1402" s="1">
        <v>10097.1139454842</v>
      </c>
    </row>
    <row r="1403" spans="1:10" x14ac:dyDescent="0.2">
      <c r="A1403" t="s">
        <v>13728</v>
      </c>
      <c r="B1403" t="s">
        <v>1174</v>
      </c>
      <c r="C1403" s="1">
        <v>507223.02859747398</v>
      </c>
      <c r="D1403" s="1">
        <v>1413433.6308031101</v>
      </c>
      <c r="E1403" s="1">
        <v>231017.50810241699</v>
      </c>
      <c r="F1403" s="1">
        <v>1804835.6787653</v>
      </c>
      <c r="G1403" s="1">
        <v>1345630.6058578501</v>
      </c>
      <c r="H1403" s="1">
        <v>3192396.8171553598</v>
      </c>
      <c r="I1403" s="1">
        <v>1115329.5072522201</v>
      </c>
      <c r="J1403" s="1">
        <v>2736787.1010665898</v>
      </c>
    </row>
    <row r="1404" spans="1:10" x14ac:dyDescent="0.2">
      <c r="A1404" t="s">
        <v>22384</v>
      </c>
      <c r="B1404" t="s">
        <v>3077</v>
      </c>
      <c r="D1404" s="1">
        <v>5301.0580792427099</v>
      </c>
    </row>
    <row r="1405" spans="1:10" x14ac:dyDescent="0.2">
      <c r="A1405" t="s">
        <v>5397</v>
      </c>
      <c r="B1405" t="s">
        <v>1861</v>
      </c>
      <c r="C1405" s="1">
        <v>46695.011467933698</v>
      </c>
      <c r="D1405" s="1">
        <v>7039.7412579059601</v>
      </c>
      <c r="E1405" s="1">
        <v>21385.126559495999</v>
      </c>
      <c r="G1405" s="1">
        <v>33598.320453405402</v>
      </c>
      <c r="H1405" s="1">
        <v>15799.5074827671</v>
      </c>
      <c r="I1405" s="1">
        <v>27751.965573072401</v>
      </c>
      <c r="J1405" s="1">
        <v>8050.8516876697504</v>
      </c>
    </row>
    <row r="1406" spans="1:10" x14ac:dyDescent="0.2">
      <c r="A1406" t="s">
        <v>3536</v>
      </c>
      <c r="B1406" t="s">
        <v>1771</v>
      </c>
      <c r="C1406" s="1">
        <v>33347.129333496101</v>
      </c>
      <c r="D1406" s="1">
        <v>184355.70361328099</v>
      </c>
      <c r="E1406" s="1">
        <v>129345.502937317</v>
      </c>
      <c r="F1406" s="1">
        <v>131481.379570007</v>
      </c>
      <c r="G1406" s="1">
        <v>8115.9589185714804</v>
      </c>
      <c r="H1406" s="1">
        <v>33240.728236675299</v>
      </c>
      <c r="I1406" s="1">
        <v>452219.128399849</v>
      </c>
      <c r="J1406" s="1">
        <v>174006.010482788</v>
      </c>
    </row>
    <row r="1407" spans="1:10" x14ac:dyDescent="0.2">
      <c r="A1407" t="s">
        <v>8515</v>
      </c>
      <c r="B1407" t="s">
        <v>1196</v>
      </c>
      <c r="C1407" s="1">
        <v>1424808.1309191</v>
      </c>
      <c r="E1407" s="1">
        <v>686318.74617099797</v>
      </c>
      <c r="G1407" s="1">
        <v>39162.934921264699</v>
      </c>
      <c r="I1407" s="1">
        <v>1357664.2394447301</v>
      </c>
      <c r="J1407" s="1">
        <v>438.27993750572301</v>
      </c>
    </row>
    <row r="1408" spans="1:10" x14ac:dyDescent="0.2">
      <c r="A1408" t="s">
        <v>16914</v>
      </c>
      <c r="B1408" t="s">
        <v>1995</v>
      </c>
      <c r="E1408" s="1">
        <v>25717.544042587298</v>
      </c>
      <c r="F1408" s="1">
        <v>983.70108771324101</v>
      </c>
      <c r="G1408" s="1">
        <v>719657.00094675901</v>
      </c>
      <c r="H1408" s="1">
        <v>74802.436662673994</v>
      </c>
      <c r="I1408" s="1">
        <v>19113.631967544501</v>
      </c>
      <c r="J1408" s="1">
        <v>26524.295902252201</v>
      </c>
    </row>
    <row r="1409" spans="1:10" x14ac:dyDescent="0.2">
      <c r="A1409" t="s">
        <v>9165</v>
      </c>
      <c r="B1409" t="s">
        <v>2160</v>
      </c>
      <c r="C1409" s="1">
        <v>99761.279777526899</v>
      </c>
      <c r="D1409" s="1">
        <v>179565.316207886</v>
      </c>
      <c r="E1409" s="1">
        <v>15325.643430709801</v>
      </c>
      <c r="F1409" s="1">
        <v>61732.847680568702</v>
      </c>
      <c r="G1409" s="1">
        <v>25990.5515403748</v>
      </c>
      <c r="H1409" s="1">
        <v>142340.21443176299</v>
      </c>
      <c r="I1409" s="1">
        <v>229246.221307039</v>
      </c>
      <c r="J1409" s="1">
        <v>104817.778792381</v>
      </c>
    </row>
    <row r="1410" spans="1:10" x14ac:dyDescent="0.2">
      <c r="A1410" t="s">
        <v>10763</v>
      </c>
      <c r="B1410" t="s">
        <v>513</v>
      </c>
      <c r="C1410" s="1">
        <v>4226.49935293198</v>
      </c>
      <c r="E1410" s="1">
        <v>1442.35439682007</v>
      </c>
      <c r="H1410" s="1">
        <v>5054.36782360078</v>
      </c>
      <c r="I1410" s="1">
        <v>5534.0156235694903</v>
      </c>
      <c r="J1410" s="1">
        <v>3191.3149356842</v>
      </c>
    </row>
    <row r="1411" spans="1:10" x14ac:dyDescent="0.2">
      <c r="A1411" t="s">
        <v>12550</v>
      </c>
      <c r="B1411" t="s">
        <v>1903</v>
      </c>
      <c r="C1411" s="1">
        <v>180777.10989761399</v>
      </c>
      <c r="E1411" s="1">
        <v>156912.03511047401</v>
      </c>
      <c r="G1411" s="1">
        <v>38953.616745471998</v>
      </c>
      <c r="I1411" s="1">
        <v>135991.19769620901</v>
      </c>
    </row>
    <row r="1412" spans="1:10" x14ac:dyDescent="0.2">
      <c r="A1412" t="s">
        <v>16186</v>
      </c>
      <c r="B1412" t="s">
        <v>1275</v>
      </c>
      <c r="E1412" s="1">
        <v>1138.8242540359499</v>
      </c>
      <c r="I1412" s="1">
        <v>4144.73344755173</v>
      </c>
    </row>
    <row r="1413" spans="1:10" x14ac:dyDescent="0.2">
      <c r="A1413" t="s">
        <v>8959</v>
      </c>
      <c r="B1413" t="s">
        <v>1864</v>
      </c>
      <c r="C1413" s="1">
        <v>2706.2767653465298</v>
      </c>
    </row>
    <row r="1414" spans="1:10" x14ac:dyDescent="0.2">
      <c r="A1414" t="s">
        <v>6065</v>
      </c>
      <c r="B1414" t="s">
        <v>1861</v>
      </c>
      <c r="C1414" s="1">
        <v>125525.373687744</v>
      </c>
      <c r="D1414" s="1">
        <v>269401.66293621098</v>
      </c>
      <c r="E1414" s="1">
        <v>3182.2399253845201</v>
      </c>
      <c r="F1414" s="1">
        <v>43402.587280273401</v>
      </c>
      <c r="G1414" s="1">
        <v>8635.4834899902398</v>
      </c>
      <c r="H1414" s="1">
        <v>157328.25564479799</v>
      </c>
      <c r="I1414" s="1">
        <v>151883.455627441</v>
      </c>
      <c r="J1414" s="1">
        <v>145942.68307352101</v>
      </c>
    </row>
    <row r="1415" spans="1:10" x14ac:dyDescent="0.2">
      <c r="A1415" t="s">
        <v>15140</v>
      </c>
      <c r="B1415" t="s">
        <v>962</v>
      </c>
      <c r="E1415" s="1">
        <v>312.54687118530302</v>
      </c>
      <c r="H1415" s="1">
        <v>9844.2745127677899</v>
      </c>
      <c r="I1415" s="1">
        <v>2541.4063613414801</v>
      </c>
    </row>
    <row r="1416" spans="1:10" x14ac:dyDescent="0.2">
      <c r="A1416" t="s">
        <v>25153</v>
      </c>
      <c r="B1416" t="s">
        <v>925</v>
      </c>
      <c r="J1416" s="1">
        <v>1356.5590143203699</v>
      </c>
    </row>
    <row r="1417" spans="1:10" x14ac:dyDescent="0.2">
      <c r="A1417" t="s">
        <v>16812</v>
      </c>
      <c r="B1417" t="s">
        <v>925</v>
      </c>
      <c r="E1417" s="1">
        <v>434.892706871033</v>
      </c>
    </row>
    <row r="1418" spans="1:10" x14ac:dyDescent="0.2">
      <c r="A1418" t="s">
        <v>2504</v>
      </c>
      <c r="B1418" t="s">
        <v>692</v>
      </c>
      <c r="C1418" s="1">
        <v>2869267.3907506499</v>
      </c>
      <c r="D1418" s="1">
        <v>1630639.3101635</v>
      </c>
      <c r="E1418" s="1">
        <v>2698821.9644645499</v>
      </c>
      <c r="F1418" s="1">
        <v>2132252.8386080302</v>
      </c>
      <c r="G1418" s="1">
        <v>1652663.0318756099</v>
      </c>
      <c r="H1418" s="1">
        <v>1767164.24072886</v>
      </c>
      <c r="I1418" s="1">
        <v>4273405.2341244202</v>
      </c>
      <c r="J1418" s="1">
        <v>1805603.5104212801</v>
      </c>
    </row>
    <row r="1419" spans="1:10" x14ac:dyDescent="0.2">
      <c r="A1419" t="s">
        <v>12857</v>
      </c>
      <c r="B1419" t="s">
        <v>1664</v>
      </c>
      <c r="C1419" s="1">
        <v>633.12175822257996</v>
      </c>
      <c r="D1419" s="1">
        <v>2520.6862883567801</v>
      </c>
      <c r="F1419" s="1">
        <v>1003.30867624283</v>
      </c>
      <c r="H1419" s="1">
        <v>1474.68701910973</v>
      </c>
      <c r="I1419" s="1">
        <v>798.35861635208198</v>
      </c>
      <c r="J1419" s="1">
        <v>1623.2576446533201</v>
      </c>
    </row>
    <row r="1420" spans="1:10" x14ac:dyDescent="0.2">
      <c r="A1420" t="s">
        <v>20929</v>
      </c>
      <c r="B1420" t="s">
        <v>2902</v>
      </c>
      <c r="I1420" s="1">
        <v>182.66626739501999</v>
      </c>
    </row>
    <row r="1421" spans="1:10" x14ac:dyDescent="0.2">
      <c r="A1421" t="s">
        <v>23184</v>
      </c>
      <c r="B1421" t="s">
        <v>4611</v>
      </c>
      <c r="F1421" s="1">
        <v>3306.9339706897699</v>
      </c>
      <c r="H1421" s="1">
        <v>5899.3072481155496</v>
      </c>
      <c r="J1421" s="1">
        <v>12258.6692419052</v>
      </c>
    </row>
    <row r="1422" spans="1:10" x14ac:dyDescent="0.2">
      <c r="A1422" t="s">
        <v>2744</v>
      </c>
      <c r="B1422" t="s">
        <v>1264</v>
      </c>
      <c r="C1422" s="1">
        <v>4528542.3818225898</v>
      </c>
      <c r="D1422" s="1">
        <v>2188728.5118980398</v>
      </c>
      <c r="E1422" s="1">
        <v>2460726.94067526</v>
      </c>
      <c r="F1422" s="1">
        <v>2375570.9184665699</v>
      </c>
      <c r="G1422" s="1">
        <v>430149.68576002098</v>
      </c>
      <c r="H1422" s="1">
        <v>1695129.6307201399</v>
      </c>
      <c r="I1422" s="1">
        <v>2792148.1547384299</v>
      </c>
      <c r="J1422" s="1">
        <v>1108317.5845947301</v>
      </c>
    </row>
    <row r="1423" spans="1:10" x14ac:dyDescent="0.2">
      <c r="A1423" t="s">
        <v>15741</v>
      </c>
      <c r="B1423" t="s">
        <v>1126</v>
      </c>
      <c r="E1423" s="1">
        <v>522.22228193283104</v>
      </c>
      <c r="F1423" s="1">
        <v>7218.8095837831597</v>
      </c>
      <c r="G1423" s="1">
        <v>376.75782895088201</v>
      </c>
      <c r="H1423" s="1">
        <v>646.97955870628402</v>
      </c>
      <c r="I1423" s="1">
        <v>6867.8188157081604</v>
      </c>
      <c r="J1423" s="1">
        <v>2621.1665859222398</v>
      </c>
    </row>
    <row r="1424" spans="1:10" x14ac:dyDescent="0.2">
      <c r="A1424" t="s">
        <v>16326</v>
      </c>
      <c r="B1424" t="s">
        <v>14662</v>
      </c>
      <c r="E1424" s="1">
        <v>2787.1721534728999</v>
      </c>
      <c r="I1424" s="1">
        <v>4654.3495235443097</v>
      </c>
    </row>
    <row r="1425" spans="1:10" x14ac:dyDescent="0.2">
      <c r="A1425" t="s">
        <v>3025</v>
      </c>
      <c r="B1425" t="s">
        <v>617</v>
      </c>
      <c r="C1425" s="1">
        <v>7544.2115836143503</v>
      </c>
      <c r="J1425" s="1">
        <v>7301.4717540741003</v>
      </c>
    </row>
    <row r="1426" spans="1:10" x14ac:dyDescent="0.2">
      <c r="A1426" t="s">
        <v>19860</v>
      </c>
      <c r="B1426" t="s">
        <v>2288</v>
      </c>
      <c r="I1426" s="1">
        <v>9459.0367965698206</v>
      </c>
    </row>
    <row r="1427" spans="1:10" x14ac:dyDescent="0.2">
      <c r="A1427" t="s">
        <v>9854</v>
      </c>
      <c r="B1427" t="s">
        <v>416</v>
      </c>
      <c r="C1427" s="1">
        <v>28247.5227947235</v>
      </c>
      <c r="D1427" s="1">
        <v>39527.207305073804</v>
      </c>
      <c r="I1427" s="1">
        <v>2144.53832054138</v>
      </c>
    </row>
    <row r="1428" spans="1:10" x14ac:dyDescent="0.2">
      <c r="A1428" t="s">
        <v>16581</v>
      </c>
      <c r="B1428" t="s">
        <v>1026</v>
      </c>
      <c r="E1428" s="1">
        <v>905.15746498107796</v>
      </c>
      <c r="H1428" s="1">
        <v>3064.03148841858</v>
      </c>
    </row>
    <row r="1429" spans="1:10" x14ac:dyDescent="0.2">
      <c r="A1429" t="s">
        <v>9185</v>
      </c>
      <c r="B1429" t="s">
        <v>40</v>
      </c>
      <c r="C1429" s="1">
        <v>158944.87496948201</v>
      </c>
      <c r="F1429" s="1">
        <v>788297.95181274402</v>
      </c>
      <c r="I1429" s="1">
        <v>199813.74220895799</v>
      </c>
    </row>
    <row r="1430" spans="1:10" x14ac:dyDescent="0.2">
      <c r="A1430" t="s">
        <v>20029</v>
      </c>
      <c r="B1430" t="s">
        <v>40</v>
      </c>
      <c r="D1430" s="1">
        <v>3134.3977756500199</v>
      </c>
      <c r="F1430" s="1">
        <v>28571.844939231902</v>
      </c>
      <c r="H1430" s="1">
        <v>18648.288370609302</v>
      </c>
      <c r="I1430" s="1">
        <v>2528.5078468322799</v>
      </c>
      <c r="J1430" s="1">
        <v>14340.0286083221</v>
      </c>
    </row>
    <row r="1431" spans="1:10" x14ac:dyDescent="0.2">
      <c r="A1431" t="s">
        <v>13645</v>
      </c>
      <c r="B1431" t="s">
        <v>235</v>
      </c>
      <c r="C1431" s="1">
        <v>4133409.61848521</v>
      </c>
      <c r="D1431" s="1">
        <v>6635895.8882014798</v>
      </c>
      <c r="E1431" s="1">
        <v>1723342.3008115301</v>
      </c>
      <c r="F1431" s="1">
        <v>4701038.9211580697</v>
      </c>
      <c r="G1431" s="1">
        <v>1175116.67580891</v>
      </c>
      <c r="H1431" s="1">
        <v>5499579.7976105204</v>
      </c>
      <c r="I1431" s="1">
        <v>6500368.8513981104</v>
      </c>
      <c r="J1431" s="1">
        <v>6289694.8490432501</v>
      </c>
    </row>
    <row r="1432" spans="1:10" x14ac:dyDescent="0.2">
      <c r="A1432" t="s">
        <v>14663</v>
      </c>
      <c r="B1432" t="s">
        <v>14662</v>
      </c>
      <c r="D1432" s="1">
        <v>9789.8236656189092</v>
      </c>
      <c r="E1432" s="1">
        <v>6332.6022567748996</v>
      </c>
      <c r="F1432" s="1">
        <v>13069.966162204801</v>
      </c>
      <c r="I1432" s="1">
        <v>17521.381592750498</v>
      </c>
    </row>
    <row r="1433" spans="1:10" x14ac:dyDescent="0.2">
      <c r="A1433" t="s">
        <v>6610</v>
      </c>
      <c r="B1433" t="s">
        <v>284</v>
      </c>
      <c r="C1433" s="1">
        <v>132120.001327515</v>
      </c>
      <c r="D1433" s="1">
        <v>61634.392059326201</v>
      </c>
      <c r="E1433" s="1">
        <v>142648.60923337899</v>
      </c>
      <c r="F1433" s="1">
        <v>241925.42431640701</v>
      </c>
      <c r="G1433" s="1">
        <v>40002.132158279499</v>
      </c>
      <c r="H1433" s="1">
        <v>209489.67411589599</v>
      </c>
      <c r="I1433" s="1">
        <v>185163.61307907099</v>
      </c>
      <c r="J1433" s="1">
        <v>290741.99675273802</v>
      </c>
    </row>
    <row r="1434" spans="1:10" x14ac:dyDescent="0.2">
      <c r="A1434" t="s">
        <v>21228</v>
      </c>
      <c r="B1434" t="s">
        <v>3302</v>
      </c>
      <c r="I1434" s="1">
        <v>2921.6375441551199</v>
      </c>
    </row>
    <row r="1435" spans="1:10" x14ac:dyDescent="0.2">
      <c r="A1435" t="s">
        <v>14587</v>
      </c>
      <c r="B1435" t="s">
        <v>1470</v>
      </c>
      <c r="D1435" s="1">
        <v>115614.100397587</v>
      </c>
      <c r="E1435" s="1">
        <v>104872.52286911001</v>
      </c>
      <c r="F1435" s="1">
        <v>3122.2687468528702</v>
      </c>
      <c r="G1435" s="1">
        <v>50655.634085655198</v>
      </c>
      <c r="I1435" s="1">
        <v>39485.1180868148</v>
      </c>
      <c r="J1435" s="1">
        <v>241404.37557983401</v>
      </c>
    </row>
    <row r="1436" spans="1:10" x14ac:dyDescent="0.2">
      <c r="A1436" t="s">
        <v>13548</v>
      </c>
      <c r="B1436" t="s">
        <v>2986</v>
      </c>
      <c r="C1436" s="1">
        <v>19426.295847415899</v>
      </c>
      <c r="D1436" s="1">
        <v>150946.22120094299</v>
      </c>
      <c r="E1436" s="1">
        <v>123095.73247528099</v>
      </c>
      <c r="F1436" s="1">
        <v>273417.78352332202</v>
      </c>
      <c r="G1436" s="1">
        <v>100851.920149803</v>
      </c>
      <c r="H1436" s="1">
        <v>7058.3798055648904</v>
      </c>
      <c r="I1436" s="1">
        <v>9827.6401720046997</v>
      </c>
      <c r="J1436" s="1">
        <v>449853.887190104</v>
      </c>
    </row>
    <row r="1437" spans="1:10" x14ac:dyDescent="0.2">
      <c r="A1437" t="s">
        <v>10565</v>
      </c>
      <c r="B1437" t="s">
        <v>2986</v>
      </c>
      <c r="C1437" s="1">
        <v>105557.771436215</v>
      </c>
      <c r="D1437" s="1">
        <v>48430.387370109602</v>
      </c>
      <c r="E1437" s="1">
        <v>50619.436321497</v>
      </c>
      <c r="F1437" s="1">
        <v>33019.532810211203</v>
      </c>
      <c r="G1437" s="1">
        <v>37810.7503652573</v>
      </c>
      <c r="H1437" s="1">
        <v>7346.0105028152502</v>
      </c>
      <c r="I1437" s="1">
        <v>27787.7222231626</v>
      </c>
      <c r="J1437" s="1">
        <v>4841.4005441665704</v>
      </c>
    </row>
    <row r="1438" spans="1:10" x14ac:dyDescent="0.2">
      <c r="A1438" t="s">
        <v>4511</v>
      </c>
      <c r="B1438" t="s">
        <v>765</v>
      </c>
      <c r="C1438" s="1">
        <v>646728.72022819403</v>
      </c>
      <c r="D1438" s="1">
        <v>646754.24302697298</v>
      </c>
      <c r="E1438" s="1">
        <v>477677.91198468202</v>
      </c>
      <c r="F1438" s="1">
        <v>355933.243366957</v>
      </c>
      <c r="G1438" s="1">
        <v>142253.91318702701</v>
      </c>
      <c r="H1438" s="1">
        <v>11138.2181107998</v>
      </c>
      <c r="I1438" s="1">
        <v>516451.07992196101</v>
      </c>
      <c r="J1438" s="1">
        <v>97711.999671936006</v>
      </c>
    </row>
    <row r="1439" spans="1:10" x14ac:dyDescent="0.2">
      <c r="A1439" t="s">
        <v>11352</v>
      </c>
      <c r="B1439" t="s">
        <v>2262</v>
      </c>
      <c r="C1439" s="1">
        <v>32711.8114337921</v>
      </c>
      <c r="D1439" s="1">
        <v>73555.0510604382</v>
      </c>
    </row>
    <row r="1440" spans="1:10" x14ac:dyDescent="0.2">
      <c r="A1440" t="s">
        <v>7107</v>
      </c>
      <c r="B1440" t="s">
        <v>1919</v>
      </c>
      <c r="C1440" s="1">
        <v>680306.66849184001</v>
      </c>
      <c r="D1440" s="1">
        <v>117589.84692382799</v>
      </c>
      <c r="E1440" s="1">
        <v>55980.138849258503</v>
      </c>
      <c r="F1440" s="1">
        <v>104888.002157211</v>
      </c>
      <c r="G1440" s="1">
        <v>50665.882704496398</v>
      </c>
      <c r="I1440" s="1">
        <v>226061.56409955001</v>
      </c>
      <c r="J1440" s="1">
        <v>11928.3945083618</v>
      </c>
    </row>
    <row r="1441" spans="1:10" x14ac:dyDescent="0.2">
      <c r="A1441" t="s">
        <v>3384</v>
      </c>
      <c r="B1441" t="s">
        <v>1919</v>
      </c>
      <c r="C1441" s="1">
        <v>317326.95247256802</v>
      </c>
      <c r="E1441" s="1">
        <v>35346.438973545999</v>
      </c>
      <c r="F1441" s="1">
        <v>175114.46541214001</v>
      </c>
      <c r="G1441" s="1">
        <v>43003.378981113397</v>
      </c>
      <c r="H1441" s="1">
        <v>16126.0150356293</v>
      </c>
      <c r="I1441" s="1">
        <v>142731.26751768601</v>
      </c>
      <c r="J1441" s="1">
        <v>41462.675000190698</v>
      </c>
    </row>
    <row r="1442" spans="1:10" x14ac:dyDescent="0.2">
      <c r="A1442" t="s">
        <v>21562</v>
      </c>
      <c r="B1442" t="s">
        <v>635</v>
      </c>
      <c r="H1442" s="1">
        <v>5903.3331737518301</v>
      </c>
      <c r="I1442" s="1">
        <v>1371.7673034668001</v>
      </c>
      <c r="J1442" s="1">
        <v>3544.5525524616201</v>
      </c>
    </row>
    <row r="1443" spans="1:10" x14ac:dyDescent="0.2">
      <c r="A1443" t="s">
        <v>8631</v>
      </c>
      <c r="B1443" t="s">
        <v>4272</v>
      </c>
      <c r="C1443" s="1">
        <v>5258.9399189948999</v>
      </c>
      <c r="D1443" s="1">
        <v>3042.6240298747998</v>
      </c>
      <c r="F1443" s="1">
        <v>21872.762862682299</v>
      </c>
      <c r="G1443" s="1">
        <v>31824.2540545464</v>
      </c>
      <c r="H1443" s="1">
        <v>136076.721643925</v>
      </c>
    </row>
    <row r="1444" spans="1:10" x14ac:dyDescent="0.2">
      <c r="A1444" t="s">
        <v>4417</v>
      </c>
      <c r="B1444" t="s">
        <v>4416</v>
      </c>
      <c r="C1444" s="1">
        <v>28994.280941963199</v>
      </c>
    </row>
    <row r="1445" spans="1:10" x14ac:dyDescent="0.2">
      <c r="A1445" t="s">
        <v>20992</v>
      </c>
      <c r="B1445" t="s">
        <v>4116</v>
      </c>
      <c r="D1445" s="1">
        <v>229296.60205078099</v>
      </c>
      <c r="I1445" s="1">
        <v>398097.01855468802</v>
      </c>
    </row>
    <row r="1446" spans="1:10" x14ac:dyDescent="0.2">
      <c r="A1446" t="s">
        <v>5891</v>
      </c>
      <c r="B1446" t="s">
        <v>1700</v>
      </c>
      <c r="C1446" s="1">
        <v>28623.1774015427</v>
      </c>
    </row>
    <row r="1447" spans="1:10" x14ac:dyDescent="0.2">
      <c r="A1447" t="s">
        <v>23228</v>
      </c>
      <c r="B1447" t="s">
        <v>40</v>
      </c>
      <c r="F1447" s="1">
        <v>1482.7719001769999</v>
      </c>
    </row>
    <row r="1448" spans="1:10" x14ac:dyDescent="0.2">
      <c r="A1448" t="s">
        <v>22733</v>
      </c>
      <c r="B1448" t="s">
        <v>40</v>
      </c>
      <c r="D1448" s="1">
        <v>52376.970632314798</v>
      </c>
      <c r="F1448" s="1">
        <v>13968.012742996199</v>
      </c>
      <c r="H1448" s="1">
        <v>4848.7218196392096</v>
      </c>
      <c r="J1448" s="1">
        <v>20741.438714623499</v>
      </c>
    </row>
    <row r="1449" spans="1:10" x14ac:dyDescent="0.2">
      <c r="A1449" t="s">
        <v>16515</v>
      </c>
      <c r="B1449" t="s">
        <v>2397</v>
      </c>
      <c r="E1449" s="1">
        <v>40929.096603393598</v>
      </c>
      <c r="I1449" s="1">
        <v>20140.155998229999</v>
      </c>
    </row>
    <row r="1450" spans="1:10" x14ac:dyDescent="0.2">
      <c r="A1450" t="s">
        <v>2398</v>
      </c>
      <c r="B1450" t="s">
        <v>2397</v>
      </c>
      <c r="C1450" s="1">
        <v>4665.9695549011203</v>
      </c>
    </row>
    <row r="1451" spans="1:10" x14ac:dyDescent="0.2">
      <c r="A1451" t="s">
        <v>12507</v>
      </c>
      <c r="B1451" t="s">
        <v>136</v>
      </c>
      <c r="C1451" s="1">
        <v>1880895.50188446</v>
      </c>
      <c r="D1451" s="1">
        <v>664142.08066129696</v>
      </c>
      <c r="E1451" s="1">
        <v>1838800.94812012</v>
      </c>
      <c r="F1451" s="1">
        <v>1631432.4683060599</v>
      </c>
      <c r="H1451" s="1">
        <v>1006496.5133328401</v>
      </c>
      <c r="I1451" s="1">
        <v>1922430.60252762</v>
      </c>
      <c r="J1451" s="1">
        <v>1202861.76969338</v>
      </c>
    </row>
    <row r="1452" spans="1:10" x14ac:dyDescent="0.2">
      <c r="A1452" t="s">
        <v>21021</v>
      </c>
      <c r="B1452" t="s">
        <v>584</v>
      </c>
      <c r="I1452" s="1">
        <v>34295.080833435102</v>
      </c>
    </row>
    <row r="1453" spans="1:10" x14ac:dyDescent="0.2">
      <c r="A1453" t="s">
        <v>19669</v>
      </c>
      <c r="B1453" t="s">
        <v>2025</v>
      </c>
      <c r="I1453" s="1">
        <v>5591.1129984855697</v>
      </c>
    </row>
    <row r="1454" spans="1:10" x14ac:dyDescent="0.2">
      <c r="A1454" t="s">
        <v>14928</v>
      </c>
      <c r="B1454" t="s">
        <v>2025</v>
      </c>
      <c r="E1454" s="1">
        <v>36598.619868755399</v>
      </c>
      <c r="F1454" s="1">
        <v>8815.1161334514709</v>
      </c>
      <c r="G1454" s="1">
        <v>3777.8606860637701</v>
      </c>
      <c r="H1454" s="1">
        <v>8412.6565487384796</v>
      </c>
      <c r="I1454" s="1">
        <v>28062.6013586521</v>
      </c>
      <c r="J1454" s="1">
        <v>13031.4286847115</v>
      </c>
    </row>
    <row r="1455" spans="1:10" x14ac:dyDescent="0.2">
      <c r="A1455" t="s">
        <v>9331</v>
      </c>
      <c r="B1455" t="s">
        <v>3622</v>
      </c>
      <c r="C1455" s="1">
        <v>3752119.2800693498</v>
      </c>
      <c r="D1455" s="1">
        <v>5118551.6850986499</v>
      </c>
      <c r="E1455" s="1">
        <v>3407387.0417327899</v>
      </c>
      <c r="F1455" s="1">
        <v>7638661.6368825501</v>
      </c>
      <c r="G1455" s="1">
        <v>1972635.83416033</v>
      </c>
      <c r="H1455" s="1">
        <v>3740473.4651055299</v>
      </c>
      <c r="I1455" s="1">
        <v>11777967.4477609</v>
      </c>
      <c r="J1455" s="1">
        <v>5940009.3837294597</v>
      </c>
    </row>
    <row r="1456" spans="1:10" x14ac:dyDescent="0.2">
      <c r="A1456" t="s">
        <v>4277</v>
      </c>
      <c r="B1456" t="s">
        <v>4276</v>
      </c>
      <c r="C1456" s="1">
        <v>48756.124812126203</v>
      </c>
      <c r="G1456" s="1">
        <v>591.627429962159</v>
      </c>
      <c r="I1456" s="1">
        <v>42024.459766387903</v>
      </c>
    </row>
    <row r="1457" spans="1:10" x14ac:dyDescent="0.2">
      <c r="A1457" t="s">
        <v>6523</v>
      </c>
      <c r="B1457" t="s">
        <v>4276</v>
      </c>
      <c r="C1457" s="1">
        <v>2396.2569122314499</v>
      </c>
    </row>
    <row r="1458" spans="1:10" x14ac:dyDescent="0.2">
      <c r="A1458" t="s">
        <v>6485</v>
      </c>
      <c r="B1458" t="s">
        <v>445</v>
      </c>
      <c r="C1458" s="1">
        <v>456467.70752143901</v>
      </c>
      <c r="E1458" s="1">
        <v>834399.83459138998</v>
      </c>
      <c r="F1458" s="1">
        <v>43086.862642288201</v>
      </c>
      <c r="G1458" s="1">
        <v>395672.29950404202</v>
      </c>
      <c r="I1458" s="1">
        <v>3258620.68265366</v>
      </c>
    </row>
    <row r="1459" spans="1:10" x14ac:dyDescent="0.2">
      <c r="A1459" t="s">
        <v>14494</v>
      </c>
      <c r="B1459" t="s">
        <v>270</v>
      </c>
      <c r="E1459" s="1">
        <v>13340.4245808125</v>
      </c>
      <c r="I1459" s="1">
        <v>15565.422632694301</v>
      </c>
    </row>
    <row r="1460" spans="1:10" x14ac:dyDescent="0.2">
      <c r="A1460" t="s">
        <v>4726</v>
      </c>
      <c r="B1460" t="s">
        <v>270</v>
      </c>
      <c r="C1460" s="1">
        <v>67756.335288763003</v>
      </c>
    </row>
    <row r="1461" spans="1:10" x14ac:dyDescent="0.2">
      <c r="A1461" t="s">
        <v>21535</v>
      </c>
      <c r="B1461" t="s">
        <v>1499</v>
      </c>
      <c r="D1461" s="1">
        <v>9944.4072153568304</v>
      </c>
      <c r="F1461" s="1">
        <v>5518.3034882545498</v>
      </c>
      <c r="H1461" s="1">
        <v>16045.7592070103</v>
      </c>
      <c r="I1461" s="1">
        <v>10088.6871137619</v>
      </c>
      <c r="J1461" s="1">
        <v>10680.114304304099</v>
      </c>
    </row>
    <row r="1462" spans="1:10" x14ac:dyDescent="0.2">
      <c r="A1462" t="s">
        <v>6644</v>
      </c>
      <c r="B1462" t="s">
        <v>609</v>
      </c>
      <c r="C1462" s="1">
        <v>142658.29854583699</v>
      </c>
      <c r="F1462" s="1">
        <v>41548.360931396499</v>
      </c>
      <c r="I1462" s="1">
        <v>40284.446052551299</v>
      </c>
    </row>
    <row r="1463" spans="1:10" x14ac:dyDescent="0.2">
      <c r="A1463" t="s">
        <v>9743</v>
      </c>
      <c r="B1463" t="s">
        <v>735</v>
      </c>
      <c r="C1463" s="1">
        <v>924.65853881835994</v>
      </c>
    </row>
    <row r="1464" spans="1:10" x14ac:dyDescent="0.2">
      <c r="A1464" t="s">
        <v>16787</v>
      </c>
      <c r="B1464" t="s">
        <v>735</v>
      </c>
      <c r="E1464" s="1">
        <v>2227.0496387481699</v>
      </c>
    </row>
    <row r="1465" spans="1:10" x14ac:dyDescent="0.2">
      <c r="A1465" t="s">
        <v>21703</v>
      </c>
      <c r="B1465" t="s">
        <v>2986</v>
      </c>
      <c r="D1465" s="1">
        <v>1145.6082029342599</v>
      </c>
      <c r="I1465" s="1">
        <v>680.25520610809394</v>
      </c>
      <c r="J1465" s="1">
        <v>2895.6181521415701</v>
      </c>
    </row>
    <row r="1466" spans="1:10" x14ac:dyDescent="0.2">
      <c r="A1466" t="s">
        <v>9740</v>
      </c>
      <c r="B1466" t="s">
        <v>3104</v>
      </c>
      <c r="C1466" s="1">
        <v>39036.386257171602</v>
      </c>
      <c r="D1466" s="1">
        <v>73259.600101113305</v>
      </c>
      <c r="F1466" s="1">
        <v>103327.74688291601</v>
      </c>
      <c r="G1466" s="1">
        <v>34086.278718948401</v>
      </c>
      <c r="H1466" s="1">
        <v>66111.086525916995</v>
      </c>
      <c r="I1466" s="1">
        <v>92187.866079330401</v>
      </c>
      <c r="J1466" s="1">
        <v>65540.228896617904</v>
      </c>
    </row>
    <row r="1467" spans="1:10" x14ac:dyDescent="0.2">
      <c r="A1467" t="s">
        <v>14328</v>
      </c>
      <c r="B1467" t="s">
        <v>4793</v>
      </c>
      <c r="E1467" s="1">
        <v>688.82918739318904</v>
      </c>
      <c r="G1467" s="1">
        <v>2430.2663106918299</v>
      </c>
      <c r="I1467" s="1">
        <v>22671.0483417512</v>
      </c>
    </row>
    <row r="1468" spans="1:10" x14ac:dyDescent="0.2">
      <c r="A1468" t="s">
        <v>15867</v>
      </c>
      <c r="B1468" t="s">
        <v>231</v>
      </c>
      <c r="D1468" s="1">
        <v>758.33115673065299</v>
      </c>
      <c r="E1468" s="1">
        <v>588.57289075851395</v>
      </c>
      <c r="F1468" s="1">
        <v>1144.4155230522199</v>
      </c>
      <c r="G1468" s="1">
        <v>60180.974995613098</v>
      </c>
      <c r="H1468" s="1">
        <v>4238.4643664360101</v>
      </c>
      <c r="I1468" s="1">
        <v>3390.0633940696698</v>
      </c>
      <c r="J1468" s="1">
        <v>17210.555878162399</v>
      </c>
    </row>
    <row r="1469" spans="1:10" x14ac:dyDescent="0.2">
      <c r="A1469" t="s">
        <v>15479</v>
      </c>
      <c r="B1469" t="s">
        <v>231</v>
      </c>
      <c r="E1469" s="1">
        <v>45045.386207342097</v>
      </c>
      <c r="G1469" s="1">
        <v>2211.7377598285698</v>
      </c>
      <c r="H1469" s="1">
        <v>2141.7841138839699</v>
      </c>
      <c r="I1469" s="1">
        <v>204069.54475855801</v>
      </c>
    </row>
    <row r="1470" spans="1:10" x14ac:dyDescent="0.2">
      <c r="A1470" t="s">
        <v>6953</v>
      </c>
      <c r="B1470" t="s">
        <v>3501</v>
      </c>
      <c r="C1470" s="1">
        <v>72911.547540187807</v>
      </c>
      <c r="D1470" s="1">
        <v>619.64824867248501</v>
      </c>
      <c r="E1470" s="1">
        <v>5556.5007820129504</v>
      </c>
      <c r="G1470" s="1">
        <v>4235.6372928619403</v>
      </c>
      <c r="I1470" s="1">
        <v>24951.083241939501</v>
      </c>
    </row>
    <row r="1471" spans="1:10" x14ac:dyDescent="0.2">
      <c r="A1471" t="s">
        <v>7390</v>
      </c>
      <c r="B1471" t="s">
        <v>2387</v>
      </c>
      <c r="C1471" s="1">
        <v>4988382.1699886303</v>
      </c>
      <c r="D1471" s="1">
        <v>1751577.59510577</v>
      </c>
      <c r="E1471" s="1">
        <v>2391732.7973899902</v>
      </c>
      <c r="F1471" s="1">
        <v>1358926.0546519801</v>
      </c>
      <c r="G1471" s="1">
        <v>1048935.8011884701</v>
      </c>
      <c r="H1471" s="1">
        <v>733586.37719297397</v>
      </c>
      <c r="I1471" s="1">
        <v>1562197.7646685799</v>
      </c>
      <c r="J1471" s="1">
        <v>929577.28716349695</v>
      </c>
    </row>
    <row r="1472" spans="1:10" x14ac:dyDescent="0.2">
      <c r="A1472" t="s">
        <v>25356</v>
      </c>
      <c r="B1472" t="s">
        <v>284</v>
      </c>
      <c r="J1472" s="1">
        <v>4383.9083223342896</v>
      </c>
    </row>
    <row r="1473" spans="1:10" x14ac:dyDescent="0.2">
      <c r="A1473" t="s">
        <v>18226</v>
      </c>
      <c r="B1473" t="s">
        <v>412</v>
      </c>
      <c r="G1473" s="1">
        <v>7073.2235589027396</v>
      </c>
    </row>
    <row r="1474" spans="1:10" x14ac:dyDescent="0.2">
      <c r="A1474" t="s">
        <v>10858</v>
      </c>
      <c r="B1474" t="s">
        <v>412</v>
      </c>
      <c r="C1474" s="1">
        <v>20864.638370513901</v>
      </c>
      <c r="D1474" s="1">
        <v>24841.1624717712</v>
      </c>
      <c r="E1474" s="1">
        <v>4222.8824999332401</v>
      </c>
      <c r="G1474" s="1">
        <v>12246.5375237465</v>
      </c>
      <c r="H1474" s="1">
        <v>1783.4732265472401</v>
      </c>
      <c r="I1474" s="1">
        <v>3033.5824499130299</v>
      </c>
      <c r="J1474" s="1">
        <v>1378.7808465957601</v>
      </c>
    </row>
    <row r="1475" spans="1:10" x14ac:dyDescent="0.2">
      <c r="A1475" t="s">
        <v>820</v>
      </c>
      <c r="B1475" t="s">
        <v>819</v>
      </c>
      <c r="C1475" s="1">
        <v>105658.88073730499</v>
      </c>
      <c r="D1475" s="1">
        <v>6503.9344615936297</v>
      </c>
      <c r="E1475" s="1">
        <v>6495.0176391601599</v>
      </c>
      <c r="G1475" s="1">
        <v>33360.932098865502</v>
      </c>
      <c r="H1475" s="1">
        <v>8488.6643676757903</v>
      </c>
      <c r="I1475" s="1">
        <v>3004.6840324401901</v>
      </c>
      <c r="J1475" s="1">
        <v>8878.3641796112097</v>
      </c>
    </row>
    <row r="1476" spans="1:10" x14ac:dyDescent="0.2">
      <c r="A1476" t="s">
        <v>20814</v>
      </c>
      <c r="B1476" t="s">
        <v>1179</v>
      </c>
      <c r="D1476" s="1">
        <v>4359.64975452422</v>
      </c>
      <c r="F1476" s="1">
        <v>3783.8710618019099</v>
      </c>
      <c r="H1476" s="1">
        <v>13337.0049591065</v>
      </c>
      <c r="I1476" s="1">
        <v>51116.634973526001</v>
      </c>
      <c r="J1476" s="1">
        <v>35642.379995346098</v>
      </c>
    </row>
    <row r="1477" spans="1:10" x14ac:dyDescent="0.2">
      <c r="A1477" t="s">
        <v>11985</v>
      </c>
      <c r="B1477" t="s">
        <v>1179</v>
      </c>
      <c r="C1477" s="1">
        <v>10775.5135560036</v>
      </c>
      <c r="D1477" s="1">
        <v>4006.09841346741</v>
      </c>
      <c r="E1477" s="1">
        <v>24238.449258565899</v>
      </c>
      <c r="F1477" s="1">
        <v>75229.077012062102</v>
      </c>
      <c r="G1477" s="1">
        <v>18056.654358863801</v>
      </c>
      <c r="H1477" s="1">
        <v>82411.341152191206</v>
      </c>
      <c r="I1477" s="1">
        <v>174109.21172523501</v>
      </c>
      <c r="J1477" s="1">
        <v>100955.269528866</v>
      </c>
    </row>
    <row r="1478" spans="1:10" x14ac:dyDescent="0.2">
      <c r="A1478" t="s">
        <v>14202</v>
      </c>
      <c r="B1478" t="s">
        <v>2514</v>
      </c>
      <c r="D1478" s="1">
        <v>4070.75998306274</v>
      </c>
      <c r="E1478" s="1">
        <v>75294.244143962802</v>
      </c>
      <c r="F1478" s="1">
        <v>1593.2928414344799</v>
      </c>
      <c r="G1478" s="1">
        <v>8366.2997350692694</v>
      </c>
      <c r="I1478" s="1">
        <v>62198.119423985503</v>
      </c>
    </row>
    <row r="1479" spans="1:10" x14ac:dyDescent="0.2">
      <c r="A1479" t="s">
        <v>12581</v>
      </c>
      <c r="B1479" t="s">
        <v>578</v>
      </c>
      <c r="C1479" s="1">
        <v>910771.66648626397</v>
      </c>
      <c r="D1479" s="1">
        <v>3784.6914248466501</v>
      </c>
      <c r="E1479" s="1">
        <v>699651.54995870602</v>
      </c>
      <c r="G1479" s="1">
        <v>246923.12471437501</v>
      </c>
      <c r="I1479" s="1">
        <v>153694.83502411799</v>
      </c>
    </row>
    <row r="1480" spans="1:10" x14ac:dyDescent="0.2">
      <c r="A1480" t="s">
        <v>18208</v>
      </c>
      <c r="B1480" t="s">
        <v>1908</v>
      </c>
      <c r="D1480" s="1">
        <v>9100.6727139949799</v>
      </c>
      <c r="F1480" s="1">
        <v>1280.62599754334</v>
      </c>
      <c r="G1480" s="1">
        <v>39349.620770454399</v>
      </c>
      <c r="H1480" s="1">
        <v>72725.118599891706</v>
      </c>
      <c r="I1480" s="1">
        <v>9854.6195213794708</v>
      </c>
      <c r="J1480" s="1">
        <v>6507.8723678588804</v>
      </c>
    </row>
    <row r="1481" spans="1:10" x14ac:dyDescent="0.2">
      <c r="A1481" t="s">
        <v>20051</v>
      </c>
      <c r="B1481" t="s">
        <v>485</v>
      </c>
      <c r="D1481" s="1">
        <v>20487.163339614901</v>
      </c>
      <c r="F1481" s="1">
        <v>27125.2921524048</v>
      </c>
      <c r="I1481" s="1">
        <v>50124.559074401899</v>
      </c>
      <c r="J1481" s="1">
        <v>22112.5948696136</v>
      </c>
    </row>
    <row r="1482" spans="1:10" x14ac:dyDescent="0.2">
      <c r="A1482" t="s">
        <v>17897</v>
      </c>
      <c r="B1482" t="s">
        <v>485</v>
      </c>
      <c r="G1482" s="1">
        <v>1547.10346055031</v>
      </c>
    </row>
    <row r="1483" spans="1:10" x14ac:dyDescent="0.2">
      <c r="A1483" t="s">
        <v>11521</v>
      </c>
      <c r="B1483" t="s">
        <v>507</v>
      </c>
      <c r="C1483" s="1">
        <v>47236.914443016103</v>
      </c>
      <c r="D1483" s="1">
        <v>14860.7942638397</v>
      </c>
      <c r="H1483" s="1">
        <v>74849.499222755505</v>
      </c>
      <c r="I1483" s="1">
        <v>1203.22084522247</v>
      </c>
      <c r="J1483" s="1">
        <v>40825.065280914299</v>
      </c>
    </row>
    <row r="1484" spans="1:10" x14ac:dyDescent="0.2">
      <c r="A1484" t="s">
        <v>4647</v>
      </c>
      <c r="B1484" t="s">
        <v>4270</v>
      </c>
      <c r="C1484" s="1">
        <v>1355.2552070617701</v>
      </c>
      <c r="D1484" s="1">
        <v>857.33488750457695</v>
      </c>
    </row>
    <row r="1485" spans="1:10" x14ac:dyDescent="0.2">
      <c r="A1485" t="s">
        <v>25279</v>
      </c>
      <c r="B1485" t="s">
        <v>2155</v>
      </c>
      <c r="J1485" s="1">
        <v>25232.144430160501</v>
      </c>
    </row>
    <row r="1486" spans="1:10" x14ac:dyDescent="0.2">
      <c r="A1486" t="s">
        <v>13478</v>
      </c>
      <c r="B1486" t="s">
        <v>235</v>
      </c>
      <c r="C1486" s="1">
        <v>640945.67269134498</v>
      </c>
      <c r="D1486" s="1">
        <v>1006056.60864258</v>
      </c>
      <c r="E1486" s="1">
        <v>167929.852802276</v>
      </c>
      <c r="F1486" s="1">
        <v>2836206.6302967002</v>
      </c>
      <c r="G1486" s="1">
        <v>243139.32926106401</v>
      </c>
      <c r="H1486" s="1">
        <v>539164.90102744102</v>
      </c>
      <c r="I1486" s="1">
        <v>498657.30439758301</v>
      </c>
      <c r="J1486" s="1">
        <v>721476.049659729</v>
      </c>
    </row>
    <row r="1487" spans="1:10" x14ac:dyDescent="0.2">
      <c r="A1487" t="s">
        <v>14878</v>
      </c>
      <c r="B1487" t="s">
        <v>11260</v>
      </c>
      <c r="D1487" s="1">
        <v>16734.532608985901</v>
      </c>
      <c r="E1487" s="1">
        <v>10916.0963587761</v>
      </c>
      <c r="F1487" s="1">
        <v>6767.92039322854</v>
      </c>
      <c r="G1487" s="1">
        <v>8388.8275995254699</v>
      </c>
      <c r="H1487" s="1">
        <v>86611.256155014096</v>
      </c>
      <c r="I1487" s="1">
        <v>10314.4530639649</v>
      </c>
      <c r="J1487" s="1">
        <v>136190.041410923</v>
      </c>
    </row>
    <row r="1488" spans="1:10" x14ac:dyDescent="0.2">
      <c r="A1488" t="s">
        <v>21613</v>
      </c>
      <c r="B1488" t="s">
        <v>1927</v>
      </c>
      <c r="I1488" s="1">
        <v>6687.2601699829202</v>
      </c>
    </row>
    <row r="1489" spans="1:10" x14ac:dyDescent="0.2">
      <c r="A1489" t="s">
        <v>11875</v>
      </c>
      <c r="B1489" t="s">
        <v>1927</v>
      </c>
      <c r="C1489" s="1">
        <v>3568.81218004227</v>
      </c>
      <c r="D1489" s="1">
        <v>23170.976112961798</v>
      </c>
      <c r="E1489" s="1">
        <v>19531.723369359999</v>
      </c>
      <c r="F1489" s="1">
        <v>2331.02002692223</v>
      </c>
      <c r="G1489" s="1">
        <v>7634.0405815839804</v>
      </c>
      <c r="H1489" s="1">
        <v>1201.2073199749</v>
      </c>
      <c r="I1489" s="1">
        <v>31880.542928695701</v>
      </c>
      <c r="J1489" s="1">
        <v>4272.6382925510397</v>
      </c>
    </row>
    <row r="1490" spans="1:10" x14ac:dyDescent="0.2">
      <c r="A1490" t="s">
        <v>24153</v>
      </c>
      <c r="B1490" t="s">
        <v>1470</v>
      </c>
      <c r="D1490" s="1">
        <v>2412.14623260498</v>
      </c>
    </row>
    <row r="1491" spans="1:10" x14ac:dyDescent="0.2">
      <c r="A1491" t="s">
        <v>20260</v>
      </c>
      <c r="B1491" t="s">
        <v>2004</v>
      </c>
      <c r="D1491" s="1">
        <v>3016.6141052246098</v>
      </c>
      <c r="H1491" s="1">
        <v>1708.03879737854</v>
      </c>
      <c r="I1491" s="1">
        <v>8992.6685657501203</v>
      </c>
      <c r="J1491" s="1">
        <v>10477.0961112976</v>
      </c>
    </row>
    <row r="1492" spans="1:10" x14ac:dyDescent="0.2">
      <c r="A1492" t="s">
        <v>7979</v>
      </c>
      <c r="B1492" t="s">
        <v>40</v>
      </c>
      <c r="C1492" s="1">
        <v>1146933.60205007</v>
      </c>
      <c r="E1492" s="1">
        <v>4573111.5544204703</v>
      </c>
      <c r="F1492" s="1">
        <v>3528.4633121490501</v>
      </c>
      <c r="G1492" s="1">
        <v>1172104.7699819801</v>
      </c>
      <c r="H1492" s="1">
        <v>947.92488789558502</v>
      </c>
      <c r="I1492" s="1">
        <v>4039562.0524681802</v>
      </c>
    </row>
    <row r="1493" spans="1:10" x14ac:dyDescent="0.2">
      <c r="A1493" t="s">
        <v>20535</v>
      </c>
      <c r="B1493" t="s">
        <v>6081</v>
      </c>
      <c r="I1493" s="1">
        <v>4433.9168820381201</v>
      </c>
    </row>
    <row r="1494" spans="1:10" x14ac:dyDescent="0.2">
      <c r="A1494" t="s">
        <v>13427</v>
      </c>
      <c r="B1494" t="s">
        <v>70</v>
      </c>
      <c r="C1494" s="1">
        <v>223237.59821128901</v>
      </c>
      <c r="E1494" s="1">
        <v>370812.434248209</v>
      </c>
      <c r="G1494" s="1">
        <v>644046.83881902695</v>
      </c>
      <c r="I1494" s="1">
        <v>2773140.8187141502</v>
      </c>
    </row>
    <row r="1495" spans="1:10" x14ac:dyDescent="0.2">
      <c r="A1495" t="s">
        <v>23276</v>
      </c>
      <c r="B1495" t="s">
        <v>1272</v>
      </c>
      <c r="D1495" s="1">
        <v>6158.33837127685</v>
      </c>
    </row>
    <row r="1496" spans="1:10" x14ac:dyDescent="0.2">
      <c r="A1496" t="s">
        <v>7529</v>
      </c>
      <c r="B1496" t="s">
        <v>849</v>
      </c>
      <c r="C1496" s="1">
        <v>324601.10384750302</v>
      </c>
      <c r="D1496" s="1">
        <v>2220.0234813690199</v>
      </c>
      <c r="E1496" s="1">
        <v>55813.645156860402</v>
      </c>
      <c r="G1496" s="1">
        <v>91007.008636236205</v>
      </c>
      <c r="H1496" s="1">
        <v>2900.4345226287901</v>
      </c>
      <c r="I1496" s="1">
        <v>3607.2884073257401</v>
      </c>
    </row>
    <row r="1497" spans="1:10" x14ac:dyDescent="0.2">
      <c r="A1497" t="s">
        <v>2679</v>
      </c>
      <c r="B1497" t="s">
        <v>849</v>
      </c>
      <c r="C1497" s="1">
        <v>16591.019174099001</v>
      </c>
      <c r="D1497" s="1">
        <v>308.384217739105</v>
      </c>
      <c r="E1497" s="1">
        <v>8768.6355623006802</v>
      </c>
      <c r="G1497" s="1">
        <v>30622.751308441198</v>
      </c>
      <c r="H1497" s="1">
        <v>3178.1949734687801</v>
      </c>
      <c r="I1497" s="1">
        <v>1994.51561951637</v>
      </c>
    </row>
    <row r="1498" spans="1:10" x14ac:dyDescent="0.2">
      <c r="A1498" t="s">
        <v>13556</v>
      </c>
      <c r="B1498" t="s">
        <v>241</v>
      </c>
      <c r="C1498" s="1">
        <v>62093.256777763403</v>
      </c>
      <c r="D1498" s="1">
        <v>155865.70762062099</v>
      </c>
      <c r="E1498" s="1">
        <v>29391.1193654538</v>
      </c>
      <c r="F1498" s="1">
        <v>82377.403974533096</v>
      </c>
      <c r="H1498" s="1">
        <v>39319.672256469697</v>
      </c>
      <c r="I1498" s="1">
        <v>168867.753195286</v>
      </c>
      <c r="J1498" s="1">
        <v>102474.987040042</v>
      </c>
    </row>
    <row r="1499" spans="1:10" x14ac:dyDescent="0.2">
      <c r="A1499" t="s">
        <v>17488</v>
      </c>
      <c r="B1499" t="s">
        <v>1330</v>
      </c>
      <c r="D1499" s="1">
        <v>23408.880348205599</v>
      </c>
      <c r="F1499" s="1">
        <v>38056.297332763701</v>
      </c>
      <c r="G1499" s="1">
        <v>9369.2283310890307</v>
      </c>
      <c r="H1499" s="1">
        <v>4150.7249374389603</v>
      </c>
      <c r="J1499" s="1">
        <v>8890.4523010253906</v>
      </c>
    </row>
    <row r="1500" spans="1:10" x14ac:dyDescent="0.2">
      <c r="A1500" t="s">
        <v>20663</v>
      </c>
      <c r="B1500" t="s">
        <v>5202</v>
      </c>
      <c r="H1500" s="1">
        <v>9080.8419475555493</v>
      </c>
      <c r="I1500" s="1">
        <v>3983.2020406723</v>
      </c>
    </row>
    <row r="1501" spans="1:10" x14ac:dyDescent="0.2">
      <c r="A1501" t="s">
        <v>309</v>
      </c>
      <c r="B1501" t="s">
        <v>308</v>
      </c>
      <c r="C1501" s="1">
        <v>784.42987680435101</v>
      </c>
      <c r="D1501" s="1">
        <v>5057.8670806884802</v>
      </c>
      <c r="E1501" s="1">
        <v>7222.4852886199997</v>
      </c>
      <c r="F1501" s="1">
        <v>2895.8056483268701</v>
      </c>
      <c r="H1501" s="1">
        <v>3600.82518005371</v>
      </c>
      <c r="I1501" s="1">
        <v>11279.6524429321</v>
      </c>
      <c r="J1501" s="1">
        <v>3212.6563110351599</v>
      </c>
    </row>
    <row r="1502" spans="1:10" x14ac:dyDescent="0.2">
      <c r="A1502" t="s">
        <v>19800</v>
      </c>
      <c r="B1502" t="s">
        <v>308</v>
      </c>
      <c r="I1502" s="1">
        <v>3434.8135623931898</v>
      </c>
    </row>
    <row r="1503" spans="1:10" x14ac:dyDescent="0.2">
      <c r="A1503" t="s">
        <v>12597</v>
      </c>
      <c r="B1503" t="s">
        <v>2343</v>
      </c>
      <c r="C1503" s="1">
        <v>292387.66464376397</v>
      </c>
      <c r="D1503" s="1">
        <v>79352.242595672593</v>
      </c>
      <c r="E1503" s="1">
        <v>489759.948267937</v>
      </c>
      <c r="F1503" s="1">
        <v>368467.16300392197</v>
      </c>
      <c r="G1503" s="1">
        <v>159365.17078399699</v>
      </c>
      <c r="H1503" s="1">
        <v>131216.18717384301</v>
      </c>
      <c r="I1503" s="1">
        <v>218650.685359002</v>
      </c>
      <c r="J1503" s="1">
        <v>234338.14701461801</v>
      </c>
    </row>
    <row r="1504" spans="1:10" x14ac:dyDescent="0.2">
      <c r="A1504" t="s">
        <v>24630</v>
      </c>
      <c r="B1504" t="s">
        <v>16970</v>
      </c>
      <c r="H1504" s="1">
        <v>12728.2797737122</v>
      </c>
    </row>
    <row r="1505" spans="1:10" x14ac:dyDescent="0.2">
      <c r="A1505" t="s">
        <v>5548</v>
      </c>
      <c r="B1505" t="s">
        <v>3020</v>
      </c>
      <c r="C1505" s="1">
        <v>28287.551211118702</v>
      </c>
      <c r="E1505" s="1">
        <v>10171.2236876488</v>
      </c>
      <c r="I1505" s="1">
        <v>37335.446439742998</v>
      </c>
    </row>
    <row r="1506" spans="1:10" x14ac:dyDescent="0.2">
      <c r="A1506" t="s">
        <v>3112</v>
      </c>
      <c r="B1506" t="s">
        <v>1253</v>
      </c>
      <c r="C1506" s="1">
        <v>39463.648879051201</v>
      </c>
      <c r="D1506" s="1">
        <v>406.897417545319</v>
      </c>
      <c r="E1506" s="1">
        <v>30499.1147246361</v>
      </c>
      <c r="F1506" s="1">
        <v>4376.2488007545498</v>
      </c>
      <c r="G1506" s="1">
        <v>67000.953547477795</v>
      </c>
      <c r="H1506" s="1">
        <v>75927.255318164796</v>
      </c>
      <c r="I1506" s="1">
        <v>44318.2739951611</v>
      </c>
      <c r="J1506" s="1">
        <v>22618.757439613299</v>
      </c>
    </row>
    <row r="1507" spans="1:10" x14ac:dyDescent="0.2">
      <c r="A1507" t="s">
        <v>2800</v>
      </c>
      <c r="B1507" t="s">
        <v>1906</v>
      </c>
      <c r="C1507" s="1">
        <v>22214.933590888999</v>
      </c>
      <c r="E1507" s="1">
        <v>52697.9683017731</v>
      </c>
    </row>
    <row r="1508" spans="1:10" x14ac:dyDescent="0.2">
      <c r="A1508" t="s">
        <v>24329</v>
      </c>
      <c r="B1508" t="s">
        <v>17210</v>
      </c>
      <c r="H1508" s="1">
        <v>4006.3764503002199</v>
      </c>
    </row>
    <row r="1509" spans="1:10" x14ac:dyDescent="0.2">
      <c r="A1509" t="s">
        <v>5360</v>
      </c>
      <c r="B1509" t="s">
        <v>3257</v>
      </c>
      <c r="C1509" s="1">
        <v>449986.22905349801</v>
      </c>
      <c r="D1509" s="1">
        <v>10431.1680170298</v>
      </c>
      <c r="E1509" s="1">
        <v>545517.49712753296</v>
      </c>
      <c r="F1509" s="1">
        <v>113303.57101357001</v>
      </c>
      <c r="G1509" s="1">
        <v>178998.58754730201</v>
      </c>
      <c r="H1509" s="1">
        <v>36034.149142265298</v>
      </c>
      <c r="I1509" s="1">
        <v>863940.745628834</v>
      </c>
      <c r="J1509" s="1">
        <v>4342.7354135513397</v>
      </c>
    </row>
    <row r="1510" spans="1:10" x14ac:dyDescent="0.2">
      <c r="A1510" t="s">
        <v>22996</v>
      </c>
      <c r="B1510" t="s">
        <v>3257</v>
      </c>
      <c r="F1510" s="1">
        <v>651.05019950866699</v>
      </c>
    </row>
    <row r="1511" spans="1:10" x14ac:dyDescent="0.2">
      <c r="A1511" t="s">
        <v>21781</v>
      </c>
      <c r="B1511" t="s">
        <v>20916</v>
      </c>
      <c r="I1511" s="1">
        <v>4262.9569582939102</v>
      </c>
    </row>
    <row r="1512" spans="1:10" x14ac:dyDescent="0.2">
      <c r="A1512" t="s">
        <v>21744</v>
      </c>
      <c r="B1512" t="s">
        <v>4888</v>
      </c>
      <c r="I1512" s="1">
        <v>9923.8521671295202</v>
      </c>
    </row>
    <row r="1513" spans="1:10" x14ac:dyDescent="0.2">
      <c r="A1513" t="s">
        <v>6703</v>
      </c>
      <c r="B1513" t="s">
        <v>3276</v>
      </c>
      <c r="C1513" s="1">
        <v>6641.85695266724</v>
      </c>
    </row>
    <row r="1514" spans="1:10" x14ac:dyDescent="0.2">
      <c r="A1514" t="s">
        <v>22090</v>
      </c>
      <c r="B1514" t="s">
        <v>3771</v>
      </c>
      <c r="D1514" s="1">
        <v>5807.2160158157403</v>
      </c>
    </row>
    <row r="1515" spans="1:10" x14ac:dyDescent="0.2">
      <c r="A1515" t="s">
        <v>16790</v>
      </c>
      <c r="B1515" t="s">
        <v>615</v>
      </c>
      <c r="E1515" s="1">
        <v>4929.2902870178204</v>
      </c>
      <c r="G1515" s="1">
        <v>16859.921928048101</v>
      </c>
      <c r="I1515" s="1">
        <v>38954.946312904402</v>
      </c>
    </row>
    <row r="1516" spans="1:10" x14ac:dyDescent="0.2">
      <c r="A1516" t="s">
        <v>1939</v>
      </c>
      <c r="B1516" t="s">
        <v>819</v>
      </c>
      <c r="C1516" s="1">
        <v>7323.8170566558902</v>
      </c>
      <c r="E1516" s="1">
        <v>12231.356085777301</v>
      </c>
      <c r="G1516" s="1">
        <v>10343.133404493299</v>
      </c>
      <c r="H1516" s="1">
        <v>6404.1071257591202</v>
      </c>
      <c r="I1516" s="1">
        <v>10048.3668131828</v>
      </c>
    </row>
    <row r="1517" spans="1:10" x14ac:dyDescent="0.2">
      <c r="A1517" t="s">
        <v>18778</v>
      </c>
      <c r="B1517" t="s">
        <v>4272</v>
      </c>
      <c r="G1517" s="1">
        <v>380.17900180816599</v>
      </c>
    </row>
    <row r="1518" spans="1:10" x14ac:dyDescent="0.2">
      <c r="A1518" t="s">
        <v>7926</v>
      </c>
      <c r="B1518" t="s">
        <v>496</v>
      </c>
      <c r="C1518" s="1">
        <v>28363.0853474141</v>
      </c>
      <c r="D1518" s="1">
        <v>11148.243686676</v>
      </c>
      <c r="E1518" s="1">
        <v>2151.2900795936598</v>
      </c>
    </row>
    <row r="1519" spans="1:10" x14ac:dyDescent="0.2">
      <c r="A1519" t="s">
        <v>24272</v>
      </c>
      <c r="B1519" t="s">
        <v>5208</v>
      </c>
      <c r="H1519" s="1">
        <v>3478.8098814487498</v>
      </c>
    </row>
    <row r="1520" spans="1:10" x14ac:dyDescent="0.2">
      <c r="A1520" t="s">
        <v>19207</v>
      </c>
      <c r="B1520" t="s">
        <v>5208</v>
      </c>
      <c r="G1520" s="1">
        <v>131724.475601435</v>
      </c>
      <c r="H1520" s="1">
        <v>10158.7207174301</v>
      </c>
    </row>
    <row r="1521" spans="1:10" x14ac:dyDescent="0.2">
      <c r="A1521" t="s">
        <v>2613</v>
      </c>
      <c r="B1521" t="s">
        <v>1352</v>
      </c>
      <c r="C1521" s="1">
        <v>26742.225628852801</v>
      </c>
    </row>
    <row r="1522" spans="1:10" x14ac:dyDescent="0.2">
      <c r="A1522" t="s">
        <v>12467</v>
      </c>
      <c r="B1522" t="s">
        <v>2805</v>
      </c>
      <c r="C1522" s="1">
        <v>58071.3662010431</v>
      </c>
      <c r="D1522" s="1">
        <v>188971.10842227901</v>
      </c>
      <c r="E1522" s="1">
        <v>106902.04339957199</v>
      </c>
      <c r="F1522" s="1">
        <v>249602.012537956</v>
      </c>
      <c r="G1522" s="1">
        <v>58408.4185132981</v>
      </c>
      <c r="H1522" s="1">
        <v>279458.91728878103</v>
      </c>
      <c r="I1522" s="1">
        <v>171025.34779691699</v>
      </c>
      <c r="J1522" s="1">
        <v>313783.854900837</v>
      </c>
    </row>
    <row r="1523" spans="1:10" x14ac:dyDescent="0.2">
      <c r="A1523" t="s">
        <v>16138</v>
      </c>
      <c r="B1523" t="s">
        <v>6114</v>
      </c>
      <c r="E1523" s="1">
        <v>35313.086940765403</v>
      </c>
    </row>
    <row r="1524" spans="1:10" x14ac:dyDescent="0.2">
      <c r="A1524" t="s">
        <v>24319</v>
      </c>
      <c r="B1524" t="s">
        <v>3389</v>
      </c>
      <c r="H1524" s="1">
        <v>8214.0942316055298</v>
      </c>
    </row>
    <row r="1525" spans="1:10" x14ac:dyDescent="0.2">
      <c r="A1525" t="s">
        <v>8578</v>
      </c>
      <c r="B1525" t="s">
        <v>7030</v>
      </c>
      <c r="C1525" s="1">
        <v>122326.068183899</v>
      </c>
    </row>
    <row r="1526" spans="1:10" x14ac:dyDescent="0.2">
      <c r="A1526" t="s">
        <v>24866</v>
      </c>
      <c r="B1526" t="s">
        <v>24331</v>
      </c>
      <c r="H1526" s="1">
        <v>14213.5626530647</v>
      </c>
    </row>
    <row r="1527" spans="1:10" x14ac:dyDescent="0.2">
      <c r="A1527" t="s">
        <v>16720</v>
      </c>
      <c r="B1527" t="s">
        <v>334</v>
      </c>
      <c r="E1527" s="1">
        <v>31298.315610885598</v>
      </c>
      <c r="I1527" s="1">
        <v>228231.11509704599</v>
      </c>
    </row>
    <row r="1528" spans="1:10" x14ac:dyDescent="0.2">
      <c r="A1528" t="s">
        <v>24055</v>
      </c>
      <c r="B1528" t="s">
        <v>115</v>
      </c>
      <c r="D1528" s="1">
        <v>1781.70994567871</v>
      </c>
    </row>
    <row r="1529" spans="1:10" x14ac:dyDescent="0.2">
      <c r="A1529" t="s">
        <v>23859</v>
      </c>
      <c r="B1529" t="s">
        <v>198</v>
      </c>
      <c r="D1529" s="1">
        <v>9793.7550859451294</v>
      </c>
      <c r="H1529" s="1">
        <v>12049.1268677711</v>
      </c>
      <c r="J1529" s="1">
        <v>26376.6300854683</v>
      </c>
    </row>
    <row r="1530" spans="1:10" x14ac:dyDescent="0.2">
      <c r="A1530" t="s">
        <v>8511</v>
      </c>
      <c r="B1530" t="s">
        <v>198</v>
      </c>
      <c r="C1530" s="1">
        <v>550.26582098007202</v>
      </c>
      <c r="D1530" s="1">
        <v>7183.3781838417099</v>
      </c>
      <c r="G1530" s="1">
        <v>1583.7348361015299</v>
      </c>
      <c r="H1530" s="1">
        <v>8170.25101423263</v>
      </c>
      <c r="J1530" s="1">
        <v>38150.945610880903</v>
      </c>
    </row>
    <row r="1531" spans="1:10" x14ac:dyDescent="0.2">
      <c r="A1531" t="s">
        <v>5170</v>
      </c>
      <c r="B1531" t="s">
        <v>370</v>
      </c>
      <c r="C1531" s="1">
        <v>131469.356903076</v>
      </c>
      <c r="D1531" s="1">
        <v>7622.3728234767896</v>
      </c>
      <c r="E1531" s="1">
        <v>62117.840156555198</v>
      </c>
      <c r="F1531" s="1">
        <v>106570.34054565401</v>
      </c>
      <c r="G1531" s="1">
        <v>115905.581653595</v>
      </c>
      <c r="H1531" s="1">
        <v>4645.74587059022</v>
      </c>
      <c r="I1531" s="1">
        <v>8773.5122694969195</v>
      </c>
      <c r="J1531" s="1">
        <v>7072.1732330322302</v>
      </c>
    </row>
    <row r="1532" spans="1:10" x14ac:dyDescent="0.2">
      <c r="A1532" t="s">
        <v>21215</v>
      </c>
      <c r="B1532" t="s">
        <v>348</v>
      </c>
      <c r="F1532" s="1">
        <v>41274.201513290398</v>
      </c>
      <c r="H1532" s="1">
        <v>69017.024536132798</v>
      </c>
      <c r="I1532" s="1">
        <v>25441.663681030299</v>
      </c>
      <c r="J1532" s="1">
        <v>84347.705688476606</v>
      </c>
    </row>
    <row r="1533" spans="1:10" x14ac:dyDescent="0.2">
      <c r="A1533" t="s">
        <v>19838</v>
      </c>
      <c r="B1533" t="s">
        <v>609</v>
      </c>
      <c r="D1533" s="1">
        <v>39741.334197998098</v>
      </c>
      <c r="I1533" s="1">
        <v>7101.2117233276404</v>
      </c>
    </row>
    <row r="1534" spans="1:10" x14ac:dyDescent="0.2">
      <c r="A1534" t="s">
        <v>1255</v>
      </c>
      <c r="B1534" t="s">
        <v>474</v>
      </c>
      <c r="C1534" s="1">
        <v>18032.544943332701</v>
      </c>
      <c r="E1534" s="1">
        <v>14376.0778183937</v>
      </c>
      <c r="G1534" s="1">
        <v>55160.898890256904</v>
      </c>
      <c r="I1534" s="1">
        <v>264687.32875943201</v>
      </c>
    </row>
    <row r="1535" spans="1:10" x14ac:dyDescent="0.2">
      <c r="A1535" t="s">
        <v>2576</v>
      </c>
      <c r="B1535" t="s">
        <v>474</v>
      </c>
      <c r="C1535" s="1">
        <v>391.779732704163</v>
      </c>
      <c r="E1535" s="1">
        <v>6206.8863208293897</v>
      </c>
      <c r="G1535" s="1">
        <v>1508.0072922706599</v>
      </c>
      <c r="I1535" s="1">
        <v>3318.4904413223198</v>
      </c>
    </row>
    <row r="1536" spans="1:10" x14ac:dyDescent="0.2">
      <c r="A1536" t="s">
        <v>15450</v>
      </c>
      <c r="B1536" t="s">
        <v>1080</v>
      </c>
      <c r="D1536" s="1">
        <v>21976.655034184401</v>
      </c>
      <c r="E1536" s="1">
        <v>926.27762639522496</v>
      </c>
      <c r="H1536" s="1">
        <v>651.775921583176</v>
      </c>
      <c r="I1536" s="1">
        <v>24376.4876973629</v>
      </c>
      <c r="J1536" s="1">
        <v>31814.349085092501</v>
      </c>
    </row>
    <row r="1537" spans="1:10" x14ac:dyDescent="0.2">
      <c r="A1537" t="s">
        <v>2324</v>
      </c>
      <c r="B1537" t="s">
        <v>741</v>
      </c>
      <c r="C1537" s="1">
        <v>54775.718808174097</v>
      </c>
      <c r="E1537" s="1">
        <v>62809.615486860297</v>
      </c>
      <c r="G1537" s="1">
        <v>203.561979055405</v>
      </c>
      <c r="I1537" s="1">
        <v>53248.144320011103</v>
      </c>
    </row>
    <row r="1538" spans="1:10" x14ac:dyDescent="0.2">
      <c r="A1538" t="s">
        <v>13279</v>
      </c>
      <c r="B1538" t="s">
        <v>741</v>
      </c>
      <c r="C1538" s="1">
        <v>17867.9200854302</v>
      </c>
      <c r="E1538" s="1">
        <v>6385.5110218524896</v>
      </c>
      <c r="I1538" s="1">
        <v>3244.3324226140999</v>
      </c>
    </row>
    <row r="1539" spans="1:10" x14ac:dyDescent="0.2">
      <c r="A1539" t="s">
        <v>21008</v>
      </c>
      <c r="B1539" t="s">
        <v>4965</v>
      </c>
      <c r="I1539" s="1">
        <v>247108.28759765599</v>
      </c>
    </row>
    <row r="1540" spans="1:10" x14ac:dyDescent="0.2">
      <c r="A1540" t="s">
        <v>14093</v>
      </c>
      <c r="B1540" t="s">
        <v>106</v>
      </c>
      <c r="C1540" s="1">
        <v>5059.2785015106301</v>
      </c>
    </row>
    <row r="1541" spans="1:10" x14ac:dyDescent="0.2">
      <c r="A1541" t="s">
        <v>19262</v>
      </c>
      <c r="B1541" t="s">
        <v>17499</v>
      </c>
      <c r="G1541" s="1">
        <v>4017.98488402366</v>
      </c>
    </row>
    <row r="1542" spans="1:10" x14ac:dyDescent="0.2">
      <c r="A1542" t="s">
        <v>23825</v>
      </c>
      <c r="B1542" t="s">
        <v>1554</v>
      </c>
      <c r="D1542" s="1">
        <v>26242.241418838501</v>
      </c>
    </row>
    <row r="1543" spans="1:10" x14ac:dyDescent="0.2">
      <c r="A1543" t="s">
        <v>14664</v>
      </c>
      <c r="B1543" t="s">
        <v>3845</v>
      </c>
      <c r="E1543" s="1">
        <v>76306.333806991504</v>
      </c>
    </row>
    <row r="1544" spans="1:10" x14ac:dyDescent="0.2">
      <c r="A1544" t="s">
        <v>17401</v>
      </c>
      <c r="B1544" t="s">
        <v>17222</v>
      </c>
      <c r="G1544" s="1">
        <v>13366.793623209</v>
      </c>
      <c r="H1544" s="1">
        <v>4617.9973621368499</v>
      </c>
    </row>
    <row r="1545" spans="1:10" x14ac:dyDescent="0.2">
      <c r="A1545" t="s">
        <v>10048</v>
      </c>
      <c r="B1545" t="s">
        <v>1083</v>
      </c>
      <c r="C1545" s="1">
        <v>340570.41030883801</v>
      </c>
      <c r="I1545" s="1">
        <v>161768.680545807</v>
      </c>
    </row>
    <row r="1546" spans="1:10" x14ac:dyDescent="0.2">
      <c r="A1546" t="s">
        <v>6380</v>
      </c>
      <c r="B1546" t="s">
        <v>694</v>
      </c>
      <c r="C1546" s="1">
        <v>4109.2247657775897</v>
      </c>
      <c r="E1546" s="1">
        <v>33840.782597541896</v>
      </c>
      <c r="G1546" s="1">
        <v>20007.273967742902</v>
      </c>
      <c r="I1546" s="1">
        <v>20678.119313716899</v>
      </c>
    </row>
    <row r="1547" spans="1:10" x14ac:dyDescent="0.2">
      <c r="A1547" t="s">
        <v>6676</v>
      </c>
      <c r="B1547" t="s">
        <v>2455</v>
      </c>
      <c r="C1547" s="1">
        <v>138118.268471241</v>
      </c>
      <c r="D1547" s="1">
        <v>47046.152636289597</v>
      </c>
      <c r="E1547" s="1">
        <v>7459.9259729385403</v>
      </c>
      <c r="F1547" s="1">
        <v>11177.761157512699</v>
      </c>
      <c r="H1547" s="1">
        <v>559.48855876922596</v>
      </c>
      <c r="I1547" s="1">
        <v>15892.6934490204</v>
      </c>
      <c r="J1547" s="1">
        <v>10368.870935916901</v>
      </c>
    </row>
    <row r="1548" spans="1:10" x14ac:dyDescent="0.2">
      <c r="A1548" t="s">
        <v>15665</v>
      </c>
      <c r="B1548" t="s">
        <v>14842</v>
      </c>
      <c r="E1548" s="1">
        <v>3889.5222215652502</v>
      </c>
      <c r="F1548" s="1">
        <v>7522.8675193786703</v>
      </c>
      <c r="G1548" s="1">
        <v>7555.1013545989999</v>
      </c>
      <c r="I1548" s="1">
        <v>5697.7578034400904</v>
      </c>
      <c r="J1548" s="1">
        <v>5379.0486419200897</v>
      </c>
    </row>
    <row r="1549" spans="1:10" x14ac:dyDescent="0.2">
      <c r="A1549" t="s">
        <v>19917</v>
      </c>
      <c r="B1549" t="s">
        <v>4597</v>
      </c>
      <c r="I1549" s="1">
        <v>1430.9037823677099</v>
      </c>
    </row>
    <row r="1550" spans="1:10" x14ac:dyDescent="0.2">
      <c r="A1550" t="s">
        <v>10462</v>
      </c>
      <c r="B1550" t="s">
        <v>1458</v>
      </c>
      <c r="C1550" s="1">
        <v>4024.3397436142</v>
      </c>
      <c r="D1550" s="1">
        <v>23263.270323991801</v>
      </c>
      <c r="G1550" s="1">
        <v>211915.00199603999</v>
      </c>
      <c r="H1550" s="1">
        <v>200448.78105545099</v>
      </c>
    </row>
    <row r="1551" spans="1:10" x14ac:dyDescent="0.2">
      <c r="A1551" t="s">
        <v>8862</v>
      </c>
      <c r="B1551" t="s">
        <v>1371</v>
      </c>
      <c r="C1551" s="1">
        <v>155266.682997703</v>
      </c>
      <c r="F1551" s="1">
        <v>205200.30349731399</v>
      </c>
      <c r="H1551" s="1">
        <v>366626.49694824201</v>
      </c>
      <c r="J1551" s="1">
        <v>1079.29088020325</v>
      </c>
    </row>
    <row r="1552" spans="1:10" x14ac:dyDescent="0.2">
      <c r="A1552" t="s">
        <v>11858</v>
      </c>
      <c r="B1552" t="s">
        <v>1371</v>
      </c>
      <c r="C1552" s="1">
        <v>69295.127660751299</v>
      </c>
      <c r="D1552" s="1">
        <v>10476.046571254699</v>
      </c>
      <c r="E1552" s="1">
        <v>44266.755783081098</v>
      </c>
      <c r="F1552" s="1">
        <v>104119.418974042</v>
      </c>
      <c r="G1552" s="1">
        <v>20569.637381076798</v>
      </c>
      <c r="H1552" s="1">
        <v>15661.8641281128</v>
      </c>
      <c r="I1552" s="1">
        <v>53760.698434591301</v>
      </c>
      <c r="J1552" s="1">
        <v>10835.5136247873</v>
      </c>
    </row>
    <row r="1553" spans="1:10" x14ac:dyDescent="0.2">
      <c r="A1553" t="s">
        <v>17259</v>
      </c>
      <c r="B1553" t="s">
        <v>3389</v>
      </c>
      <c r="G1553" s="1">
        <v>59754.620338439898</v>
      </c>
      <c r="H1553" s="1">
        <v>9284.8489952087493</v>
      </c>
    </row>
    <row r="1554" spans="1:10" x14ac:dyDescent="0.2">
      <c r="A1554" t="s">
        <v>14875</v>
      </c>
      <c r="B1554" t="s">
        <v>1442</v>
      </c>
      <c r="E1554" s="1">
        <v>62101.723448038101</v>
      </c>
      <c r="G1554" s="1">
        <v>38454.556449890202</v>
      </c>
      <c r="I1554" s="1">
        <v>121503.249012947</v>
      </c>
    </row>
    <row r="1555" spans="1:10" x14ac:dyDescent="0.2">
      <c r="A1555" t="s">
        <v>2460</v>
      </c>
      <c r="B1555" t="s">
        <v>694</v>
      </c>
      <c r="C1555" s="1">
        <v>3739.8685836792001</v>
      </c>
      <c r="G1555" s="1">
        <v>3168.62376403809</v>
      </c>
    </row>
    <row r="1556" spans="1:10" x14ac:dyDescent="0.2">
      <c r="A1556" t="s">
        <v>7882</v>
      </c>
      <c r="B1556" t="s">
        <v>1083</v>
      </c>
      <c r="C1556" s="1">
        <v>158879.028930664</v>
      </c>
      <c r="D1556" s="1">
        <v>176622.75653076201</v>
      </c>
    </row>
    <row r="1557" spans="1:10" x14ac:dyDescent="0.2">
      <c r="A1557" t="s">
        <v>14834</v>
      </c>
      <c r="B1557" t="s">
        <v>459</v>
      </c>
      <c r="E1557" s="1">
        <v>825.45264720916805</v>
      </c>
      <c r="I1557" s="1">
        <v>65367.142577171297</v>
      </c>
    </row>
    <row r="1558" spans="1:10" x14ac:dyDescent="0.2">
      <c r="A1558" t="s">
        <v>8887</v>
      </c>
      <c r="B1558" t="s">
        <v>264</v>
      </c>
      <c r="C1558" s="1">
        <v>135734.81807565701</v>
      </c>
      <c r="D1558" s="1">
        <v>187578.97879600499</v>
      </c>
      <c r="E1558" s="1">
        <v>284533.570180893</v>
      </c>
      <c r="F1558" s="1">
        <v>103799.40089798</v>
      </c>
      <c r="G1558" s="1">
        <v>12721.7540478707</v>
      </c>
      <c r="H1558" s="1">
        <v>60029.688728094101</v>
      </c>
      <c r="I1558" s="1">
        <v>304680.92277908302</v>
      </c>
      <c r="J1558" s="1">
        <v>168704.97528076201</v>
      </c>
    </row>
    <row r="1559" spans="1:10" x14ac:dyDescent="0.2">
      <c r="A1559" t="s">
        <v>4583</v>
      </c>
      <c r="B1559" t="s">
        <v>3010</v>
      </c>
      <c r="C1559" s="1">
        <v>50616.368698120103</v>
      </c>
      <c r="D1559" s="1">
        <v>32501.903900146499</v>
      </c>
      <c r="F1559" s="1">
        <v>252630.02438354501</v>
      </c>
      <c r="I1559" s="1">
        <v>52335.386093139699</v>
      </c>
      <c r="J1559" s="1">
        <v>72964.967559814497</v>
      </c>
    </row>
    <row r="1560" spans="1:10" x14ac:dyDescent="0.2">
      <c r="A1560" t="s">
        <v>1920</v>
      </c>
      <c r="B1560" t="s">
        <v>1919</v>
      </c>
      <c r="C1560" s="1">
        <v>1429291.4039489001</v>
      </c>
      <c r="D1560" s="1">
        <v>442733.19522476202</v>
      </c>
      <c r="E1560" s="1">
        <v>296633.56578958</v>
      </c>
      <c r="F1560" s="1">
        <v>127384.15029776101</v>
      </c>
      <c r="G1560" s="1">
        <v>192711.276611209</v>
      </c>
      <c r="H1560" s="1">
        <v>34624.073555707902</v>
      </c>
      <c r="I1560" s="1">
        <v>329725.35939264297</v>
      </c>
      <c r="J1560" s="1">
        <v>102592.54078006699</v>
      </c>
    </row>
    <row r="1561" spans="1:10" x14ac:dyDescent="0.2">
      <c r="A1561" t="s">
        <v>2857</v>
      </c>
      <c r="B1561" t="s">
        <v>34</v>
      </c>
      <c r="C1561" s="1">
        <v>104637.789672852</v>
      </c>
      <c r="I1561" s="1">
        <v>42720.555603027402</v>
      </c>
    </row>
    <row r="1562" spans="1:10" x14ac:dyDescent="0.2">
      <c r="A1562" t="s">
        <v>10352</v>
      </c>
      <c r="B1562" t="s">
        <v>34</v>
      </c>
      <c r="C1562" s="1">
        <v>136198.74284076699</v>
      </c>
      <c r="D1562" s="1">
        <v>137951.863842964</v>
      </c>
      <c r="E1562" s="1">
        <v>40012.744944691702</v>
      </c>
      <c r="F1562" s="1">
        <v>70498.749755859404</v>
      </c>
      <c r="G1562" s="1">
        <v>22545.8054008484</v>
      </c>
      <c r="H1562" s="1">
        <v>39777.983993530303</v>
      </c>
      <c r="I1562" s="1">
        <v>83205.576918602004</v>
      </c>
      <c r="J1562" s="1">
        <v>29171.1649856568</v>
      </c>
    </row>
    <row r="1563" spans="1:10" x14ac:dyDescent="0.2">
      <c r="A1563" t="s">
        <v>546</v>
      </c>
      <c r="B1563" t="s">
        <v>545</v>
      </c>
      <c r="C1563" s="1">
        <v>334316.77916383703</v>
      </c>
      <c r="D1563" s="1">
        <v>5616.8073921203704</v>
      </c>
      <c r="E1563" s="1">
        <v>804224.38206863403</v>
      </c>
      <c r="F1563" s="1">
        <v>1525419.9840684</v>
      </c>
      <c r="G1563" s="1">
        <v>447818.17669320101</v>
      </c>
      <c r="H1563" s="1">
        <v>501493.70913696202</v>
      </c>
      <c r="I1563" s="1">
        <v>1575399.3864297899</v>
      </c>
      <c r="J1563" s="1">
        <v>638658.74843454303</v>
      </c>
    </row>
    <row r="1564" spans="1:10" x14ac:dyDescent="0.2">
      <c r="A1564" t="s">
        <v>12851</v>
      </c>
      <c r="B1564" t="s">
        <v>884</v>
      </c>
      <c r="C1564" s="1">
        <v>2059.3289847373999</v>
      </c>
      <c r="E1564" s="1">
        <v>7517.5239677429299</v>
      </c>
      <c r="I1564" s="1">
        <v>3024.1342771053401</v>
      </c>
    </row>
    <row r="1565" spans="1:10" x14ac:dyDescent="0.2">
      <c r="A1565" t="s">
        <v>23893</v>
      </c>
      <c r="B1565" t="s">
        <v>23410</v>
      </c>
      <c r="D1565" s="1">
        <v>59412.721635818503</v>
      </c>
      <c r="J1565" s="1">
        <v>100785.219978333</v>
      </c>
    </row>
    <row r="1566" spans="1:10" x14ac:dyDescent="0.2">
      <c r="A1566" t="s">
        <v>4662</v>
      </c>
      <c r="B1566" t="s">
        <v>752</v>
      </c>
      <c r="C1566" s="1">
        <v>415597.27855587</v>
      </c>
      <c r="D1566" s="1">
        <v>10084.936430215799</v>
      </c>
      <c r="E1566" s="1">
        <v>496233.33531725401</v>
      </c>
      <c r="F1566" s="1">
        <v>8660.3488433360999</v>
      </c>
      <c r="G1566" s="1">
        <v>168137.63244962701</v>
      </c>
      <c r="H1566" s="1">
        <v>22472.890588760401</v>
      </c>
      <c r="I1566" s="1">
        <v>665466.10491347394</v>
      </c>
      <c r="J1566" s="1">
        <v>23454.7274167537</v>
      </c>
    </row>
    <row r="1567" spans="1:10" x14ac:dyDescent="0.2">
      <c r="A1567" t="s">
        <v>18651</v>
      </c>
      <c r="B1567" t="s">
        <v>17004</v>
      </c>
      <c r="G1567" s="1">
        <v>2672.3967311382298</v>
      </c>
      <c r="H1567" s="1">
        <v>4730.0544364452398</v>
      </c>
    </row>
    <row r="1568" spans="1:10" x14ac:dyDescent="0.2">
      <c r="A1568" t="s">
        <v>23981</v>
      </c>
      <c r="B1568" t="s">
        <v>268</v>
      </c>
      <c r="D1568" s="1">
        <v>29455.7857990265</v>
      </c>
      <c r="H1568" s="1">
        <v>6024.8656644821203</v>
      </c>
    </row>
    <row r="1569" spans="1:10" x14ac:dyDescent="0.2">
      <c r="A1569" t="s">
        <v>18889</v>
      </c>
      <c r="B1569" t="s">
        <v>748</v>
      </c>
      <c r="G1569" s="1">
        <v>3549.2385787963799</v>
      </c>
      <c r="I1569" s="1">
        <v>1230.9966778755199</v>
      </c>
    </row>
    <row r="1570" spans="1:10" x14ac:dyDescent="0.2">
      <c r="A1570" t="s">
        <v>10388</v>
      </c>
      <c r="B1570" t="s">
        <v>68</v>
      </c>
      <c r="C1570" s="1">
        <v>270249.37583064998</v>
      </c>
      <c r="E1570" s="1">
        <v>44812.646611690499</v>
      </c>
      <c r="G1570" s="1">
        <v>5291.0377216339102</v>
      </c>
      <c r="I1570" s="1">
        <v>10145.3322296143</v>
      </c>
    </row>
    <row r="1571" spans="1:10" x14ac:dyDescent="0.2">
      <c r="A1571" t="s">
        <v>3172</v>
      </c>
      <c r="B1571" t="s">
        <v>2802</v>
      </c>
      <c r="C1571" s="1">
        <v>168596.90170669599</v>
      </c>
      <c r="D1571" s="1">
        <v>360817.54775238101</v>
      </c>
      <c r="E1571" s="1">
        <v>5930.2164726257397</v>
      </c>
      <c r="F1571" s="1">
        <v>180020.43371272099</v>
      </c>
      <c r="G1571" s="1">
        <v>43752.517849922202</v>
      </c>
      <c r="H1571" s="1">
        <v>128428.203577996</v>
      </c>
      <c r="I1571" s="1">
        <v>132282.029781341</v>
      </c>
      <c r="J1571" s="1">
        <v>54002.285614013701</v>
      </c>
    </row>
    <row r="1572" spans="1:10" x14ac:dyDescent="0.2">
      <c r="A1572" t="s">
        <v>14962</v>
      </c>
      <c r="B1572" t="s">
        <v>14153</v>
      </c>
      <c r="E1572" s="1">
        <v>37561.604926586202</v>
      </c>
      <c r="F1572" s="1">
        <v>46253.834795474999</v>
      </c>
      <c r="G1572" s="1">
        <v>43786.179731369099</v>
      </c>
      <c r="I1572" s="1">
        <v>241099.67111802101</v>
      </c>
    </row>
    <row r="1573" spans="1:10" x14ac:dyDescent="0.2">
      <c r="A1573" t="s">
        <v>17280</v>
      </c>
      <c r="B1573" t="s">
        <v>14153</v>
      </c>
      <c r="F1573" s="1">
        <v>157670.30257344301</v>
      </c>
      <c r="G1573" s="1">
        <v>235007.663844586</v>
      </c>
    </row>
    <row r="1574" spans="1:10" x14ac:dyDescent="0.2">
      <c r="A1574" t="s">
        <v>1480</v>
      </c>
      <c r="B1574" t="s">
        <v>1479</v>
      </c>
      <c r="C1574" s="1">
        <v>40726.257249832197</v>
      </c>
      <c r="D1574" s="1">
        <v>220756.11258268301</v>
      </c>
      <c r="E1574" s="1">
        <v>33657.531711101597</v>
      </c>
      <c r="I1574" s="1">
        <v>2010.5987801551801</v>
      </c>
      <c r="J1574" s="1">
        <v>98191.358057022197</v>
      </c>
    </row>
    <row r="1575" spans="1:10" x14ac:dyDescent="0.2">
      <c r="A1575" t="s">
        <v>16815</v>
      </c>
      <c r="B1575" t="s">
        <v>872</v>
      </c>
      <c r="D1575" s="1">
        <v>1626.43543815613</v>
      </c>
      <c r="E1575" s="1">
        <v>5973.01849794388</v>
      </c>
      <c r="F1575" s="1">
        <v>5199.7272667884799</v>
      </c>
      <c r="G1575" s="1">
        <v>5159.2031774520901</v>
      </c>
      <c r="H1575" s="1">
        <v>4205.9261345863397</v>
      </c>
      <c r="I1575" s="1">
        <v>7940.8699874878002</v>
      </c>
      <c r="J1575" s="1">
        <v>5890.3021416664096</v>
      </c>
    </row>
    <row r="1576" spans="1:10" x14ac:dyDescent="0.2">
      <c r="A1576" t="s">
        <v>3061</v>
      </c>
      <c r="B1576" t="s">
        <v>2377</v>
      </c>
      <c r="C1576" s="1">
        <v>3620.0336112976102</v>
      </c>
      <c r="E1576" s="1">
        <v>32057.216094493899</v>
      </c>
      <c r="G1576" s="1">
        <v>2657.3222332000701</v>
      </c>
      <c r="I1576" s="1">
        <v>71561.931300163298</v>
      </c>
    </row>
    <row r="1577" spans="1:10" x14ac:dyDescent="0.2">
      <c r="A1577" t="s">
        <v>14559</v>
      </c>
      <c r="B1577" t="s">
        <v>2377</v>
      </c>
      <c r="E1577" s="1">
        <v>8466.0554542541504</v>
      </c>
      <c r="I1577" s="1">
        <v>4228.5820693969699</v>
      </c>
    </row>
    <row r="1578" spans="1:10" x14ac:dyDescent="0.2">
      <c r="A1578" t="s">
        <v>25426</v>
      </c>
      <c r="B1578" t="s">
        <v>233</v>
      </c>
      <c r="J1578" s="1">
        <v>2250.6297452449799</v>
      </c>
    </row>
    <row r="1579" spans="1:10" x14ac:dyDescent="0.2">
      <c r="A1579" t="s">
        <v>14473</v>
      </c>
      <c r="B1579" t="s">
        <v>260</v>
      </c>
      <c r="E1579" s="1">
        <v>2372.5165100097602</v>
      </c>
      <c r="G1579" s="1">
        <v>23294.285705566399</v>
      </c>
      <c r="I1579" s="1">
        <v>99092.993396759106</v>
      </c>
    </row>
    <row r="1580" spans="1:10" x14ac:dyDescent="0.2">
      <c r="A1580" t="s">
        <v>20217</v>
      </c>
      <c r="B1580" t="s">
        <v>406</v>
      </c>
      <c r="I1580" s="1">
        <v>15934.675376892101</v>
      </c>
    </row>
    <row r="1581" spans="1:10" x14ac:dyDescent="0.2">
      <c r="A1581" t="s">
        <v>13037</v>
      </c>
      <c r="B1581" t="s">
        <v>1212</v>
      </c>
      <c r="C1581" s="1">
        <v>61380.179193019903</v>
      </c>
      <c r="D1581" s="1">
        <v>5712.7243781089801</v>
      </c>
      <c r="E1581" s="1">
        <v>47053.573284626102</v>
      </c>
      <c r="F1581" s="1">
        <v>22842.681435108199</v>
      </c>
      <c r="G1581" s="1">
        <v>18141.824501037601</v>
      </c>
      <c r="I1581" s="1">
        <v>153036.71292924901</v>
      </c>
      <c r="J1581" s="1">
        <v>13079.690028667501</v>
      </c>
    </row>
    <row r="1582" spans="1:10" x14ac:dyDescent="0.2">
      <c r="A1582" t="s">
        <v>7372</v>
      </c>
      <c r="B1582" t="s">
        <v>3845</v>
      </c>
      <c r="C1582" s="1">
        <v>1016.71283936501</v>
      </c>
    </row>
    <row r="1583" spans="1:10" x14ac:dyDescent="0.2">
      <c r="A1583" t="s">
        <v>11235</v>
      </c>
      <c r="B1583" t="s">
        <v>1771</v>
      </c>
      <c r="C1583" s="1">
        <v>388211.31432056503</v>
      </c>
      <c r="E1583" s="1">
        <v>358058.66020965599</v>
      </c>
      <c r="G1583" s="1">
        <v>42994.808991670601</v>
      </c>
      <c r="H1583" s="1">
        <v>3821.4072484970102</v>
      </c>
      <c r="I1583" s="1">
        <v>190302.15731763799</v>
      </c>
    </row>
    <row r="1584" spans="1:10" x14ac:dyDescent="0.2">
      <c r="A1584" t="s">
        <v>7860</v>
      </c>
      <c r="B1584" t="s">
        <v>1272</v>
      </c>
      <c r="C1584" s="1">
        <v>274398.99893856101</v>
      </c>
      <c r="E1584" s="1">
        <v>315554.61323642702</v>
      </c>
      <c r="G1584" s="1">
        <v>7282.2974677085904</v>
      </c>
      <c r="I1584" s="1">
        <v>346644.100825787</v>
      </c>
    </row>
    <row r="1585" spans="1:10" x14ac:dyDescent="0.2">
      <c r="A1585" t="s">
        <v>17920</v>
      </c>
      <c r="B1585" t="s">
        <v>1758</v>
      </c>
      <c r="G1585" s="1">
        <v>115187.88629770299</v>
      </c>
      <c r="I1585" s="1">
        <v>10446.1144914627</v>
      </c>
    </row>
    <row r="1586" spans="1:10" x14ac:dyDescent="0.2">
      <c r="A1586" t="s">
        <v>7966</v>
      </c>
      <c r="B1586" t="s">
        <v>211</v>
      </c>
      <c r="C1586" s="1">
        <v>239674.83260703101</v>
      </c>
      <c r="D1586" s="1">
        <v>105395.990274906</v>
      </c>
      <c r="E1586" s="1">
        <v>51825.140152454398</v>
      </c>
      <c r="F1586" s="1">
        <v>1261.8553829193099</v>
      </c>
      <c r="G1586" s="1">
        <v>16714.713583946199</v>
      </c>
      <c r="H1586" s="1">
        <v>5832.3868865966797</v>
      </c>
      <c r="I1586" s="1">
        <v>32055.686553716601</v>
      </c>
      <c r="J1586" s="1">
        <v>11829.083509922</v>
      </c>
    </row>
    <row r="1587" spans="1:10" x14ac:dyDescent="0.2">
      <c r="A1587" t="s">
        <v>12689</v>
      </c>
      <c r="B1587" t="s">
        <v>211</v>
      </c>
      <c r="C1587" s="1">
        <v>18588.872588634498</v>
      </c>
    </row>
    <row r="1588" spans="1:10" x14ac:dyDescent="0.2">
      <c r="A1588" t="s">
        <v>12040</v>
      </c>
      <c r="B1588" t="s">
        <v>1145</v>
      </c>
      <c r="C1588" s="1">
        <v>6407.2862625122098</v>
      </c>
      <c r="D1588" s="1">
        <v>621.63162136077904</v>
      </c>
      <c r="E1588" s="1">
        <v>5112.8724155425998</v>
      </c>
      <c r="G1588" s="1">
        <v>8707.1983108520599</v>
      </c>
    </row>
    <row r="1589" spans="1:10" x14ac:dyDescent="0.2">
      <c r="A1589" t="s">
        <v>1572</v>
      </c>
      <c r="B1589" t="s">
        <v>1145</v>
      </c>
      <c r="C1589" s="1">
        <v>662.97925138473397</v>
      </c>
      <c r="G1589" s="1">
        <v>9238.7258644104004</v>
      </c>
    </row>
    <row r="1590" spans="1:10" x14ac:dyDescent="0.2">
      <c r="A1590" t="s">
        <v>12002</v>
      </c>
      <c r="B1590" t="s">
        <v>180</v>
      </c>
      <c r="C1590" s="1">
        <v>216098.66107368501</v>
      </c>
      <c r="D1590" s="1">
        <v>411204.90649151802</v>
      </c>
      <c r="E1590" s="1">
        <v>596745.38661766006</v>
      </c>
      <c r="F1590" s="1">
        <v>1399563.5830888799</v>
      </c>
      <c r="G1590" s="1">
        <v>572130.05450475204</v>
      </c>
      <c r="H1590" s="1">
        <v>272660.61318731302</v>
      </c>
      <c r="I1590" s="1">
        <v>703151.57782745396</v>
      </c>
      <c r="J1590" s="1">
        <v>476227.67741871002</v>
      </c>
    </row>
    <row r="1591" spans="1:10" x14ac:dyDescent="0.2">
      <c r="A1591" t="s">
        <v>17260</v>
      </c>
      <c r="B1591" t="s">
        <v>654</v>
      </c>
      <c r="F1591" s="1">
        <v>76497.363116264401</v>
      </c>
      <c r="G1591" s="1">
        <v>25927.477631092101</v>
      </c>
      <c r="H1591" s="1">
        <v>205724.83898925799</v>
      </c>
      <c r="I1591" s="1">
        <v>349898.46573638899</v>
      </c>
    </row>
    <row r="1592" spans="1:10" x14ac:dyDescent="0.2">
      <c r="A1592" t="s">
        <v>25444</v>
      </c>
      <c r="B1592" t="s">
        <v>654</v>
      </c>
      <c r="J1592" s="1">
        <v>5965.1968626976004</v>
      </c>
    </row>
    <row r="1593" spans="1:10" x14ac:dyDescent="0.2">
      <c r="A1593" t="s">
        <v>10071</v>
      </c>
      <c r="B1593" t="s">
        <v>60</v>
      </c>
      <c r="C1593" s="1">
        <v>107818.300537109</v>
      </c>
      <c r="G1593" s="1">
        <v>29894.773695945802</v>
      </c>
      <c r="I1593" s="1">
        <v>104954.740188599</v>
      </c>
    </row>
    <row r="1594" spans="1:10" x14ac:dyDescent="0.2">
      <c r="A1594" t="s">
        <v>22920</v>
      </c>
      <c r="B1594" t="s">
        <v>2007</v>
      </c>
      <c r="F1594" s="1">
        <v>3657.6239280700702</v>
      </c>
    </row>
    <row r="1595" spans="1:10" x14ac:dyDescent="0.2">
      <c r="A1595" t="s">
        <v>2008</v>
      </c>
      <c r="B1595" t="s">
        <v>2007</v>
      </c>
      <c r="C1595" s="1">
        <v>17199.192001342799</v>
      </c>
      <c r="D1595" s="1">
        <v>33533.050377845699</v>
      </c>
      <c r="E1595" s="1">
        <v>3044.6635055542001</v>
      </c>
      <c r="F1595" s="1">
        <v>42107.231646537803</v>
      </c>
      <c r="G1595" s="1">
        <v>2025.42616844177</v>
      </c>
      <c r="I1595" s="1">
        <v>25283.268405437499</v>
      </c>
      <c r="J1595" s="1">
        <v>22399.459387779301</v>
      </c>
    </row>
    <row r="1596" spans="1:10" x14ac:dyDescent="0.2">
      <c r="A1596" t="s">
        <v>6638</v>
      </c>
      <c r="B1596" t="s">
        <v>6637</v>
      </c>
      <c r="C1596" s="1">
        <v>1292.17148303986</v>
      </c>
      <c r="E1596" s="1">
        <v>347.97789764404303</v>
      </c>
      <c r="I1596" s="1">
        <v>404.79118537902798</v>
      </c>
    </row>
    <row r="1597" spans="1:10" x14ac:dyDescent="0.2">
      <c r="A1597" t="s">
        <v>12715</v>
      </c>
      <c r="B1597" t="s">
        <v>12714</v>
      </c>
      <c r="C1597" s="1">
        <v>3024.6148447990399</v>
      </c>
    </row>
    <row r="1598" spans="1:10" x14ac:dyDescent="0.2">
      <c r="A1598" t="s">
        <v>4851</v>
      </c>
      <c r="B1598" t="s">
        <v>1080</v>
      </c>
      <c r="C1598" s="1">
        <v>199268.366755008</v>
      </c>
      <c r="D1598" s="1">
        <v>14752.778954982799</v>
      </c>
      <c r="E1598" s="1">
        <v>232373.96523666399</v>
      </c>
      <c r="F1598" s="1">
        <v>16615.1720504761</v>
      </c>
      <c r="G1598" s="1">
        <v>42025.016937255903</v>
      </c>
      <c r="I1598" s="1">
        <v>167063.52760267301</v>
      </c>
      <c r="J1598" s="1">
        <v>12813.5194582939</v>
      </c>
    </row>
    <row r="1599" spans="1:10" x14ac:dyDescent="0.2">
      <c r="A1599" t="s">
        <v>3144</v>
      </c>
      <c r="B1599" t="s">
        <v>633</v>
      </c>
      <c r="C1599" s="1">
        <v>23329.984524250001</v>
      </c>
      <c r="D1599" s="1">
        <v>12875.2227110863</v>
      </c>
      <c r="E1599" s="1">
        <v>24014.632202744498</v>
      </c>
      <c r="F1599" s="1">
        <v>10738.813329696701</v>
      </c>
      <c r="G1599" s="1">
        <v>2507.9911355972299</v>
      </c>
      <c r="I1599" s="1">
        <v>9840.2758351564407</v>
      </c>
      <c r="J1599" s="1">
        <v>5820.1132774353</v>
      </c>
    </row>
    <row r="1600" spans="1:10" x14ac:dyDescent="0.2">
      <c r="A1600" t="s">
        <v>6233</v>
      </c>
      <c r="B1600" t="s">
        <v>233</v>
      </c>
      <c r="C1600" s="1">
        <v>742894.03412008297</v>
      </c>
      <c r="D1600" s="1">
        <v>1514556.5972547501</v>
      </c>
      <c r="E1600" s="1">
        <v>280134.15003967303</v>
      </c>
      <c r="F1600" s="1">
        <v>715986.45751142502</v>
      </c>
      <c r="G1600" s="1">
        <v>244738.58406233799</v>
      </c>
      <c r="H1600" s="1">
        <v>1090126.20780182</v>
      </c>
      <c r="I1600" s="1">
        <v>503497.44053840602</v>
      </c>
      <c r="J1600" s="1">
        <v>551917.45456290303</v>
      </c>
    </row>
    <row r="1601" spans="1:10" x14ac:dyDescent="0.2">
      <c r="A1601" t="s">
        <v>16832</v>
      </c>
      <c r="B1601" t="s">
        <v>15513</v>
      </c>
      <c r="E1601" s="1">
        <v>2407.8408250808702</v>
      </c>
    </row>
    <row r="1602" spans="1:10" x14ac:dyDescent="0.2">
      <c r="A1602" t="s">
        <v>24519</v>
      </c>
      <c r="B1602" t="s">
        <v>3389</v>
      </c>
      <c r="H1602" s="1">
        <v>2350.51520872116</v>
      </c>
    </row>
    <row r="1603" spans="1:10" x14ac:dyDescent="0.2">
      <c r="A1603" t="s">
        <v>22020</v>
      </c>
      <c r="B1603" t="s">
        <v>91</v>
      </c>
      <c r="I1603" s="1">
        <v>111780.340332031</v>
      </c>
    </row>
    <row r="1604" spans="1:10" x14ac:dyDescent="0.2">
      <c r="A1604" t="s">
        <v>18202</v>
      </c>
      <c r="B1604" t="s">
        <v>359</v>
      </c>
      <c r="G1604" s="1">
        <v>15393.530647277799</v>
      </c>
    </row>
    <row r="1605" spans="1:10" x14ac:dyDescent="0.2">
      <c r="A1605" t="s">
        <v>1443</v>
      </c>
      <c r="B1605" t="s">
        <v>1442</v>
      </c>
      <c r="C1605" s="1">
        <v>81237.2934074402</v>
      </c>
      <c r="D1605" s="1">
        <v>131495.27906370201</v>
      </c>
      <c r="E1605" s="1">
        <v>529609.43285369896</v>
      </c>
      <c r="F1605" s="1">
        <v>535707.43647670804</v>
      </c>
      <c r="G1605" s="1">
        <v>35288.326012611396</v>
      </c>
      <c r="H1605" s="1">
        <v>83639.345252990694</v>
      </c>
      <c r="I1605" s="1">
        <v>296900.00561714201</v>
      </c>
      <c r="J1605" s="1">
        <v>215839.20200634</v>
      </c>
    </row>
    <row r="1606" spans="1:10" x14ac:dyDescent="0.2">
      <c r="A1606" t="s">
        <v>14926</v>
      </c>
      <c r="B1606" t="s">
        <v>2082</v>
      </c>
      <c r="D1606" s="1">
        <v>347709.07894897502</v>
      </c>
      <c r="E1606" s="1">
        <v>158762.477172852</v>
      </c>
      <c r="F1606" s="1">
        <v>352768.27124023403</v>
      </c>
      <c r="G1606" s="1">
        <v>8229.2169229984302</v>
      </c>
      <c r="H1606" s="1">
        <v>369059.09289550799</v>
      </c>
      <c r="I1606" s="1">
        <v>25227.6279296875</v>
      </c>
      <c r="J1606" s="1">
        <v>613315.46850585996</v>
      </c>
    </row>
    <row r="1607" spans="1:10" x14ac:dyDescent="0.2">
      <c r="A1607" t="s">
        <v>16422</v>
      </c>
      <c r="B1607" t="s">
        <v>4384</v>
      </c>
      <c r="E1607" s="1">
        <v>1351.6713604927099</v>
      </c>
      <c r="G1607" s="1">
        <v>286.27831566333799</v>
      </c>
      <c r="H1607" s="1">
        <v>5141.47967767715</v>
      </c>
      <c r="J1607" s="1">
        <v>661.57737445831299</v>
      </c>
    </row>
    <row r="1608" spans="1:10" x14ac:dyDescent="0.2">
      <c r="A1608" t="s">
        <v>12390</v>
      </c>
      <c r="B1608" t="s">
        <v>3044</v>
      </c>
      <c r="C1608" s="1">
        <v>168792.97861290001</v>
      </c>
      <c r="D1608" s="1">
        <v>684440.45736622799</v>
      </c>
      <c r="E1608" s="1">
        <v>96990.498738288894</v>
      </c>
      <c r="F1608" s="1">
        <v>803587.95581710397</v>
      </c>
      <c r="H1608" s="1">
        <v>268399.424706697</v>
      </c>
      <c r="I1608" s="1">
        <v>897815.48034024297</v>
      </c>
      <c r="J1608" s="1">
        <v>144055.630580664</v>
      </c>
    </row>
    <row r="1609" spans="1:10" x14ac:dyDescent="0.2">
      <c r="A1609" t="s">
        <v>9778</v>
      </c>
      <c r="B1609" t="s">
        <v>182</v>
      </c>
      <c r="C1609" s="1">
        <v>5919.80930900574</v>
      </c>
      <c r="I1609" s="1">
        <v>8158.7528991699301</v>
      </c>
    </row>
    <row r="1610" spans="1:10" x14ac:dyDescent="0.2">
      <c r="A1610" t="s">
        <v>4036</v>
      </c>
      <c r="B1610" t="s">
        <v>30</v>
      </c>
      <c r="C1610" s="1">
        <v>2966789.6896038102</v>
      </c>
      <c r="D1610" s="1">
        <v>1267989.5352013099</v>
      </c>
      <c r="E1610" s="1">
        <v>4062706.5220043701</v>
      </c>
      <c r="F1610" s="1">
        <v>3586951791.0886598</v>
      </c>
      <c r="G1610" s="1">
        <v>1824835.31305695</v>
      </c>
      <c r="H1610" s="1">
        <v>2025330.4709572799</v>
      </c>
      <c r="I1610" s="1">
        <v>2191389.8936444502</v>
      </c>
      <c r="J1610" s="1">
        <v>3071099.4356968398</v>
      </c>
    </row>
    <row r="1611" spans="1:10" x14ac:dyDescent="0.2">
      <c r="A1611" t="s">
        <v>19035</v>
      </c>
      <c r="B1611" t="s">
        <v>30</v>
      </c>
      <c r="D1611" s="1">
        <v>2902.5269495248799</v>
      </c>
      <c r="G1611" s="1">
        <v>1890.6464060544999</v>
      </c>
      <c r="H1611" s="1">
        <v>3644.8286902904501</v>
      </c>
    </row>
    <row r="1612" spans="1:10" x14ac:dyDescent="0.2">
      <c r="A1612" t="s">
        <v>18463</v>
      </c>
      <c r="B1612" t="s">
        <v>70</v>
      </c>
      <c r="D1612" s="1">
        <v>26454.8961350918</v>
      </c>
      <c r="F1612" s="1">
        <v>4728.8521382808703</v>
      </c>
      <c r="G1612" s="1">
        <v>6308.28572309017</v>
      </c>
      <c r="H1612" s="1">
        <v>32517.0603027344</v>
      </c>
      <c r="I1612" s="1">
        <v>68681.844170808807</v>
      </c>
      <c r="J1612" s="1">
        <v>74484.609903931603</v>
      </c>
    </row>
    <row r="1613" spans="1:10" x14ac:dyDescent="0.2">
      <c r="A1613" t="s">
        <v>8315</v>
      </c>
      <c r="B1613" t="s">
        <v>1396</v>
      </c>
      <c r="C1613" s="1">
        <v>247651.269192696</v>
      </c>
      <c r="D1613" s="1">
        <v>193336.0808115</v>
      </c>
      <c r="E1613" s="1">
        <v>32180.602899551399</v>
      </c>
      <c r="F1613" s="1">
        <v>91106.887284755707</v>
      </c>
      <c r="G1613" s="1">
        <v>5398.6268229484604</v>
      </c>
      <c r="I1613" s="1">
        <v>140778.19176483201</v>
      </c>
      <c r="J1613" s="1">
        <v>76682.261171341001</v>
      </c>
    </row>
    <row r="1614" spans="1:10" x14ac:dyDescent="0.2">
      <c r="A1614" t="s">
        <v>2822</v>
      </c>
      <c r="B1614" t="s">
        <v>60</v>
      </c>
      <c r="C1614" s="1">
        <v>341972.836254358</v>
      </c>
      <c r="E1614" s="1">
        <v>56055.005874633804</v>
      </c>
      <c r="G1614" s="1">
        <v>45737.625353098003</v>
      </c>
      <c r="I1614" s="1">
        <v>163314.28655624401</v>
      </c>
    </row>
    <row r="1615" spans="1:10" x14ac:dyDescent="0.2">
      <c r="A1615" t="s">
        <v>12737</v>
      </c>
      <c r="B1615" t="s">
        <v>10</v>
      </c>
      <c r="C1615" s="1">
        <v>3640089.57080412</v>
      </c>
      <c r="D1615" s="1">
        <v>334463.003731012</v>
      </c>
      <c r="E1615" s="1">
        <v>2392535.1715278602</v>
      </c>
      <c r="F1615" s="1">
        <v>1449866.42329454</v>
      </c>
      <c r="G1615" s="1">
        <v>321098.36951231997</v>
      </c>
      <c r="H1615" s="1">
        <v>518561.481578112</v>
      </c>
      <c r="I1615" s="1">
        <v>1396896.2041797601</v>
      </c>
      <c r="J1615" s="1">
        <v>1716953.82429886</v>
      </c>
    </row>
    <row r="1616" spans="1:10" x14ac:dyDescent="0.2">
      <c r="A1616" t="s">
        <v>13436</v>
      </c>
      <c r="B1616" t="s">
        <v>350</v>
      </c>
      <c r="C1616" s="1">
        <v>4457.0479831695602</v>
      </c>
      <c r="E1616" s="1">
        <v>25875.7044363022</v>
      </c>
      <c r="F1616" s="1">
        <v>3961.2009773254399</v>
      </c>
      <c r="G1616" s="1">
        <v>132614.879360199</v>
      </c>
      <c r="H1616" s="1">
        <v>420049.43917846697</v>
      </c>
      <c r="I1616" s="1">
        <v>32868.334281921401</v>
      </c>
      <c r="J1616" s="1">
        <v>144980.602890015</v>
      </c>
    </row>
    <row r="1617" spans="1:10" x14ac:dyDescent="0.2">
      <c r="A1617" t="s">
        <v>3748</v>
      </c>
      <c r="B1617" t="s">
        <v>724</v>
      </c>
      <c r="C1617" s="1">
        <v>24060.984054565401</v>
      </c>
      <c r="D1617" s="1">
        <v>74027.338531494097</v>
      </c>
    </row>
    <row r="1618" spans="1:10" x14ac:dyDescent="0.2">
      <c r="A1618" t="s">
        <v>18371</v>
      </c>
      <c r="B1618" t="s">
        <v>6699</v>
      </c>
      <c r="G1618" s="1">
        <v>600.13040161132903</v>
      </c>
    </row>
    <row r="1619" spans="1:10" x14ac:dyDescent="0.2">
      <c r="A1619" t="s">
        <v>18398</v>
      </c>
      <c r="B1619" t="s">
        <v>1601</v>
      </c>
      <c r="D1619" s="1">
        <v>66078.274276733398</v>
      </c>
      <c r="F1619" s="1">
        <v>69677.875511169506</v>
      </c>
      <c r="G1619" s="1">
        <v>53812.385192871101</v>
      </c>
      <c r="H1619" s="1">
        <v>123600.001281738</v>
      </c>
      <c r="I1619" s="1">
        <v>730699.91502380394</v>
      </c>
    </row>
    <row r="1620" spans="1:10" x14ac:dyDescent="0.2">
      <c r="A1620" t="s">
        <v>4415</v>
      </c>
      <c r="B1620" t="s">
        <v>1601</v>
      </c>
      <c r="C1620" s="1">
        <v>276193.78024232399</v>
      </c>
      <c r="D1620" s="1">
        <v>12289.871289491701</v>
      </c>
      <c r="E1620" s="1">
        <v>61463.184526443503</v>
      </c>
      <c r="F1620" s="1">
        <v>15292.9208850861</v>
      </c>
      <c r="G1620" s="1">
        <v>36093.624366402699</v>
      </c>
      <c r="H1620" s="1">
        <v>45754.248827338197</v>
      </c>
      <c r="I1620" s="1">
        <v>728342.686218024</v>
      </c>
      <c r="J1620" s="1">
        <v>33268.224368810697</v>
      </c>
    </row>
    <row r="1621" spans="1:10" x14ac:dyDescent="0.2">
      <c r="A1621" t="s">
        <v>14260</v>
      </c>
      <c r="B1621" t="s">
        <v>3529</v>
      </c>
      <c r="E1621" s="1">
        <v>597.70249891281105</v>
      </c>
      <c r="G1621" s="1">
        <v>3109.92573785783</v>
      </c>
      <c r="I1621" s="1">
        <v>1220.90858733654</v>
      </c>
    </row>
    <row r="1622" spans="1:10" x14ac:dyDescent="0.2">
      <c r="A1622" t="s">
        <v>15772</v>
      </c>
      <c r="B1622" t="s">
        <v>2208</v>
      </c>
      <c r="E1622" s="1">
        <v>4939.1718963384701</v>
      </c>
      <c r="G1622" s="1">
        <v>696.38828015327499</v>
      </c>
    </row>
    <row r="1623" spans="1:10" x14ac:dyDescent="0.2">
      <c r="A1623" t="s">
        <v>21914</v>
      </c>
      <c r="B1623" t="s">
        <v>1152</v>
      </c>
      <c r="I1623" s="1">
        <v>9880.1726074218896</v>
      </c>
    </row>
    <row r="1624" spans="1:10" x14ac:dyDescent="0.2">
      <c r="A1624" t="s">
        <v>14843</v>
      </c>
      <c r="B1624" t="s">
        <v>14842</v>
      </c>
      <c r="E1624" s="1">
        <v>6100.2581651210703</v>
      </c>
      <c r="G1624" s="1">
        <v>2230.86437892914</v>
      </c>
      <c r="I1624" s="1">
        <v>11380.41528368</v>
      </c>
    </row>
    <row r="1625" spans="1:10" x14ac:dyDescent="0.2">
      <c r="A1625" t="s">
        <v>9141</v>
      </c>
      <c r="B1625" t="s">
        <v>136</v>
      </c>
      <c r="C1625" s="1">
        <v>23086.941737651799</v>
      </c>
      <c r="D1625" s="1">
        <v>8281.6393141746594</v>
      </c>
      <c r="E1625" s="1">
        <v>775078.74343872105</v>
      </c>
      <c r="F1625" s="1">
        <v>3210627.484375</v>
      </c>
      <c r="H1625" s="1">
        <v>1285175.8730468701</v>
      </c>
      <c r="J1625" s="1">
        <v>1135132.74822998</v>
      </c>
    </row>
    <row r="1626" spans="1:10" x14ac:dyDescent="0.2">
      <c r="A1626" t="s">
        <v>13598</v>
      </c>
      <c r="B1626" t="s">
        <v>136</v>
      </c>
      <c r="C1626" s="1">
        <v>228648.419464112</v>
      </c>
      <c r="D1626" s="1">
        <v>338980.09653377603</v>
      </c>
      <c r="E1626" s="1">
        <v>117345.838255882</v>
      </c>
      <c r="F1626" s="1">
        <v>447626.78490161803</v>
      </c>
      <c r="H1626" s="1">
        <v>128365.995217323</v>
      </c>
      <c r="I1626" s="1">
        <v>23458.085823535901</v>
      </c>
      <c r="J1626" s="1">
        <v>64694.107230186499</v>
      </c>
    </row>
    <row r="1627" spans="1:10" x14ac:dyDescent="0.2">
      <c r="A1627" t="s">
        <v>23099</v>
      </c>
      <c r="B1627" t="s">
        <v>4642</v>
      </c>
      <c r="F1627" s="1">
        <v>56083.3760070801</v>
      </c>
    </row>
    <row r="1628" spans="1:10" x14ac:dyDescent="0.2">
      <c r="A1628" t="s">
        <v>21993</v>
      </c>
      <c r="B1628" t="s">
        <v>9819</v>
      </c>
      <c r="F1628" s="1">
        <v>225278.53819274899</v>
      </c>
      <c r="H1628" s="1">
        <v>7636.7079277038501</v>
      </c>
      <c r="I1628" s="1">
        <v>15070.6554946899</v>
      </c>
    </row>
    <row r="1629" spans="1:10" x14ac:dyDescent="0.2">
      <c r="A1629" t="s">
        <v>2312</v>
      </c>
      <c r="B1629" t="s">
        <v>1883</v>
      </c>
      <c r="C1629" s="1">
        <v>2024.9449553489701</v>
      </c>
      <c r="D1629" s="1">
        <v>548.75286698341404</v>
      </c>
      <c r="E1629" s="1">
        <v>42691.193839073203</v>
      </c>
      <c r="F1629" s="1">
        <v>13901.770921945599</v>
      </c>
      <c r="I1629" s="1">
        <v>6314.2124080658004</v>
      </c>
      <c r="J1629" s="1">
        <v>10416.145730018599</v>
      </c>
    </row>
    <row r="1630" spans="1:10" x14ac:dyDescent="0.2">
      <c r="A1630" t="s">
        <v>10029</v>
      </c>
      <c r="B1630" t="s">
        <v>418</v>
      </c>
      <c r="C1630" s="1">
        <v>1730.98066282272</v>
      </c>
      <c r="F1630" s="1">
        <v>193659.16620063799</v>
      </c>
      <c r="G1630" s="1">
        <v>38476.443824768103</v>
      </c>
      <c r="I1630" s="1">
        <v>12523.0825047493</v>
      </c>
    </row>
    <row r="1631" spans="1:10" x14ac:dyDescent="0.2">
      <c r="A1631" t="s">
        <v>22032</v>
      </c>
      <c r="B1631" t="s">
        <v>1625</v>
      </c>
      <c r="D1631" s="1">
        <v>84937.992114067107</v>
      </c>
      <c r="F1631" s="1">
        <v>351820.077359677</v>
      </c>
      <c r="H1631" s="1">
        <v>2325517.82739258</v>
      </c>
      <c r="I1631" s="1">
        <v>360991.43437194801</v>
      </c>
      <c r="J1631" s="1">
        <v>354656.040054321</v>
      </c>
    </row>
    <row r="1632" spans="1:10" x14ac:dyDescent="0.2">
      <c r="A1632" t="s">
        <v>20007</v>
      </c>
      <c r="B1632" t="s">
        <v>2015</v>
      </c>
      <c r="I1632" s="1">
        <v>1659.41859817505</v>
      </c>
    </row>
    <row r="1633" spans="1:10" x14ac:dyDescent="0.2">
      <c r="A1633" t="s">
        <v>12029</v>
      </c>
      <c r="B1633" t="s">
        <v>2015</v>
      </c>
      <c r="C1633" s="1">
        <v>302.71568894386297</v>
      </c>
      <c r="G1633" s="1">
        <v>20302.282448172598</v>
      </c>
      <c r="I1633" s="1">
        <v>20596.445527076699</v>
      </c>
    </row>
    <row r="1634" spans="1:10" x14ac:dyDescent="0.2">
      <c r="A1634" t="s">
        <v>24530</v>
      </c>
      <c r="B1634" t="s">
        <v>3093</v>
      </c>
      <c r="H1634" s="1">
        <v>16757.881844520602</v>
      </c>
    </row>
    <row r="1635" spans="1:10" x14ac:dyDescent="0.2">
      <c r="A1635" t="s">
        <v>14523</v>
      </c>
      <c r="B1635" t="s">
        <v>1442</v>
      </c>
      <c r="D1635" s="1">
        <v>36772.0268507004</v>
      </c>
      <c r="E1635" s="1">
        <v>115335.17864990199</v>
      </c>
      <c r="F1635" s="1">
        <v>305504.91292762797</v>
      </c>
      <c r="G1635" s="1">
        <v>17176.712062835701</v>
      </c>
      <c r="H1635" s="1">
        <v>6289.8628540039099</v>
      </c>
      <c r="I1635" s="1">
        <v>47104.502105712898</v>
      </c>
      <c r="J1635" s="1">
        <v>260394.81061553999</v>
      </c>
    </row>
    <row r="1636" spans="1:10" x14ac:dyDescent="0.2">
      <c r="A1636" t="s">
        <v>15852</v>
      </c>
      <c r="B1636" t="s">
        <v>1043</v>
      </c>
      <c r="D1636" s="1">
        <v>32682.257706165401</v>
      </c>
      <c r="E1636" s="1">
        <v>12220.305252075201</v>
      </c>
      <c r="F1636" s="1">
        <v>84250.695209503101</v>
      </c>
      <c r="G1636" s="1">
        <v>1497.1543312072799</v>
      </c>
      <c r="H1636" s="1">
        <v>29213.135210037199</v>
      </c>
      <c r="I1636" s="1">
        <v>75167.128250122099</v>
      </c>
      <c r="J1636" s="1">
        <v>55035.053268432603</v>
      </c>
    </row>
    <row r="1637" spans="1:10" x14ac:dyDescent="0.2">
      <c r="A1637" t="s">
        <v>14776</v>
      </c>
      <c r="B1637" t="s">
        <v>3436</v>
      </c>
      <c r="E1637" s="1">
        <v>7304.5768923759497</v>
      </c>
      <c r="F1637" s="1">
        <v>6675.9012136459496</v>
      </c>
      <c r="G1637" s="1">
        <v>471.17828941345198</v>
      </c>
      <c r="H1637" s="1">
        <v>14974.154507637</v>
      </c>
      <c r="I1637" s="1">
        <v>3482.7716310024198</v>
      </c>
      <c r="J1637" s="1">
        <v>2163.5185976028501</v>
      </c>
    </row>
    <row r="1638" spans="1:10" x14ac:dyDescent="0.2">
      <c r="A1638" t="s">
        <v>13848</v>
      </c>
      <c r="B1638" t="s">
        <v>34</v>
      </c>
      <c r="C1638" s="1">
        <v>807664.54655194201</v>
      </c>
      <c r="D1638" s="1">
        <v>397985.50170660001</v>
      </c>
      <c r="E1638" s="1">
        <v>34852.7018985748</v>
      </c>
      <c r="F1638" s="1">
        <v>244175.490860939</v>
      </c>
      <c r="G1638" s="1">
        <v>61590.510060310298</v>
      </c>
      <c r="H1638" s="1">
        <v>39241.620837211703</v>
      </c>
      <c r="I1638" s="1">
        <v>188211.434904814</v>
      </c>
      <c r="J1638" s="1">
        <v>24936.066140174898</v>
      </c>
    </row>
    <row r="1639" spans="1:10" x14ac:dyDescent="0.2">
      <c r="A1639" t="s">
        <v>5625</v>
      </c>
      <c r="B1639" t="s">
        <v>1266</v>
      </c>
      <c r="C1639" s="1">
        <v>67514.025987386805</v>
      </c>
      <c r="D1639" s="1">
        <v>5356.3474789857801</v>
      </c>
      <c r="E1639" s="1">
        <v>55547.996911048896</v>
      </c>
      <c r="G1639" s="1">
        <v>4185.3021991252899</v>
      </c>
      <c r="H1639" s="1">
        <v>8945.3587865829395</v>
      </c>
      <c r="I1639" s="1">
        <v>12481.4231666327</v>
      </c>
      <c r="J1639" s="1">
        <v>1287.50630426407</v>
      </c>
    </row>
    <row r="1640" spans="1:10" x14ac:dyDescent="0.2">
      <c r="A1640" t="s">
        <v>10999</v>
      </c>
      <c r="B1640" t="s">
        <v>1266</v>
      </c>
      <c r="C1640" s="1">
        <v>855.12059450149502</v>
      </c>
      <c r="D1640" s="1">
        <v>11300.3107554913</v>
      </c>
      <c r="E1640" s="1">
        <v>7718.6913782358197</v>
      </c>
      <c r="F1640" s="1">
        <v>9347.44562458992</v>
      </c>
      <c r="H1640" s="1">
        <v>9748.89251375198</v>
      </c>
      <c r="J1640" s="1">
        <v>2614.6601076126099</v>
      </c>
    </row>
    <row r="1641" spans="1:10" x14ac:dyDescent="0.2">
      <c r="A1641" t="s">
        <v>5473</v>
      </c>
      <c r="B1641" t="s">
        <v>605</v>
      </c>
      <c r="C1641" s="1">
        <v>5410.6405448913602</v>
      </c>
      <c r="I1641" s="1">
        <v>1809.62647128105</v>
      </c>
    </row>
    <row r="1642" spans="1:10" x14ac:dyDescent="0.2">
      <c r="A1642" t="s">
        <v>23378</v>
      </c>
      <c r="B1642" t="s">
        <v>198</v>
      </c>
      <c r="D1642" s="1">
        <v>1091.54697036743</v>
      </c>
      <c r="H1642" s="1">
        <v>12557.4103207588</v>
      </c>
      <c r="J1642" s="1">
        <v>23791.614893317299</v>
      </c>
    </row>
    <row r="1643" spans="1:10" x14ac:dyDescent="0.2">
      <c r="A1643" t="s">
        <v>11461</v>
      </c>
      <c r="B1643" t="s">
        <v>198</v>
      </c>
      <c r="C1643" s="1">
        <v>1278.40787005425</v>
      </c>
      <c r="D1643" s="1">
        <v>57292.716448426298</v>
      </c>
      <c r="G1643" s="1">
        <v>2390.9672009944902</v>
      </c>
      <c r="H1643" s="1">
        <v>33344.349887609496</v>
      </c>
      <c r="I1643" s="1">
        <v>5539.54675662518</v>
      </c>
      <c r="J1643" s="1">
        <v>43843.724806070299</v>
      </c>
    </row>
    <row r="1644" spans="1:10" x14ac:dyDescent="0.2">
      <c r="A1644" t="s">
        <v>25179</v>
      </c>
      <c r="B1644" t="s">
        <v>4868</v>
      </c>
      <c r="J1644" s="1">
        <v>3485.90991592407</v>
      </c>
    </row>
    <row r="1645" spans="1:10" x14ac:dyDescent="0.2">
      <c r="A1645" t="s">
        <v>11822</v>
      </c>
      <c r="B1645" t="s">
        <v>1080</v>
      </c>
      <c r="C1645" s="1">
        <v>174399.30312824299</v>
      </c>
      <c r="D1645" s="1">
        <v>88849.644866943403</v>
      </c>
      <c r="E1645" s="1">
        <v>141222.780870438</v>
      </c>
      <c r="F1645" s="1">
        <v>59488.748336791999</v>
      </c>
      <c r="G1645" s="1">
        <v>28346.856088638298</v>
      </c>
      <c r="H1645" s="1">
        <v>73994.561206817598</v>
      </c>
      <c r="I1645" s="1">
        <v>175662.77100515401</v>
      </c>
    </row>
    <row r="1646" spans="1:10" x14ac:dyDescent="0.2">
      <c r="A1646" t="s">
        <v>20593</v>
      </c>
      <c r="B1646" t="s">
        <v>509</v>
      </c>
      <c r="D1646" s="1">
        <v>166547.27178955101</v>
      </c>
      <c r="F1646" s="1">
        <v>92694.740478515698</v>
      </c>
      <c r="I1646" s="1">
        <v>40325.916625976599</v>
      </c>
    </row>
    <row r="1647" spans="1:10" x14ac:dyDescent="0.2">
      <c r="A1647" t="s">
        <v>11069</v>
      </c>
      <c r="B1647" t="s">
        <v>104</v>
      </c>
      <c r="C1647" s="1">
        <v>1429273.4055814799</v>
      </c>
      <c r="D1647" s="1">
        <v>934868.05383396195</v>
      </c>
      <c r="E1647" s="1">
        <v>1637850.21686792</v>
      </c>
      <c r="F1647" s="1">
        <v>651877.74986314797</v>
      </c>
      <c r="G1647" s="1">
        <v>63214.872139692299</v>
      </c>
      <c r="H1647" s="1">
        <v>592971.32604622899</v>
      </c>
      <c r="I1647" s="1">
        <v>1323046.2356934601</v>
      </c>
      <c r="J1647" s="1">
        <v>1045458.12436223</v>
      </c>
    </row>
    <row r="1648" spans="1:10" x14ac:dyDescent="0.2">
      <c r="A1648" t="s">
        <v>2667</v>
      </c>
      <c r="B1648" t="s">
        <v>104</v>
      </c>
      <c r="C1648" s="1">
        <v>22995.316347241402</v>
      </c>
      <c r="D1648" s="1">
        <v>49814.711153745702</v>
      </c>
      <c r="E1648" s="1">
        <v>19023.864604473099</v>
      </c>
      <c r="F1648" s="1">
        <v>17262.768769741098</v>
      </c>
      <c r="G1648" s="1">
        <v>808.66952371597301</v>
      </c>
      <c r="H1648" s="1">
        <v>51536.6177539825</v>
      </c>
      <c r="I1648" s="1">
        <v>37165.000774860397</v>
      </c>
      <c r="J1648" s="1">
        <v>30226.218039274201</v>
      </c>
    </row>
    <row r="1649" spans="1:10" x14ac:dyDescent="0.2">
      <c r="A1649" t="s">
        <v>16391</v>
      </c>
      <c r="B1649" t="s">
        <v>5417</v>
      </c>
      <c r="D1649" s="1">
        <v>8978.6991043090893</v>
      </c>
      <c r="E1649" s="1">
        <v>54300.540405273401</v>
      </c>
      <c r="F1649" s="1">
        <v>42149.790012359597</v>
      </c>
      <c r="H1649" s="1">
        <v>7229.2341156005896</v>
      </c>
      <c r="I1649" s="1">
        <v>124946.916564941</v>
      </c>
      <c r="J1649" s="1">
        <v>11018.643859863299</v>
      </c>
    </row>
    <row r="1650" spans="1:10" x14ac:dyDescent="0.2">
      <c r="A1650" t="s">
        <v>5135</v>
      </c>
      <c r="B1650" t="s">
        <v>654</v>
      </c>
      <c r="C1650" s="1">
        <v>29382.369779586799</v>
      </c>
      <c r="E1650" s="1">
        <v>122436.366449118</v>
      </c>
      <c r="G1650" s="1">
        <v>124918.885421753</v>
      </c>
      <c r="I1650" s="1">
        <v>266184.601926804</v>
      </c>
    </row>
    <row r="1651" spans="1:10" x14ac:dyDescent="0.2">
      <c r="A1651" t="s">
        <v>13612</v>
      </c>
      <c r="B1651" t="s">
        <v>2410</v>
      </c>
      <c r="C1651" s="1">
        <v>875616.55616140401</v>
      </c>
      <c r="D1651" s="1">
        <v>305735.10172271699</v>
      </c>
      <c r="E1651" s="1">
        <v>409146.27910375601</v>
      </c>
      <c r="F1651" s="1">
        <v>357996.39903163898</v>
      </c>
      <c r="G1651" s="1">
        <v>2122.0628323555002</v>
      </c>
      <c r="H1651" s="1">
        <v>164140.84435463001</v>
      </c>
      <c r="I1651" s="1">
        <v>257908.12211322799</v>
      </c>
      <c r="J1651" s="1">
        <v>220831.95529818599</v>
      </c>
    </row>
    <row r="1652" spans="1:10" x14ac:dyDescent="0.2">
      <c r="A1652" t="s">
        <v>20384</v>
      </c>
      <c r="B1652" t="s">
        <v>927</v>
      </c>
      <c r="D1652" s="1">
        <v>216815.062397003</v>
      </c>
      <c r="I1652" s="1">
        <v>55339.727060318</v>
      </c>
    </row>
    <row r="1653" spans="1:10" x14ac:dyDescent="0.2">
      <c r="A1653" t="s">
        <v>20281</v>
      </c>
      <c r="B1653" t="s">
        <v>2947</v>
      </c>
      <c r="I1653" s="1">
        <v>30226.622141838099</v>
      </c>
    </row>
    <row r="1654" spans="1:10" x14ac:dyDescent="0.2">
      <c r="A1654" t="s">
        <v>20163</v>
      </c>
      <c r="B1654" t="s">
        <v>1577</v>
      </c>
      <c r="I1654" s="1">
        <v>1818.4637775421099</v>
      </c>
    </row>
    <row r="1655" spans="1:10" x14ac:dyDescent="0.2">
      <c r="A1655" t="s">
        <v>3408</v>
      </c>
      <c r="B1655" t="s">
        <v>646</v>
      </c>
      <c r="C1655" s="1">
        <v>8054.3471040725799</v>
      </c>
      <c r="D1655" s="1">
        <v>90017.826345443696</v>
      </c>
      <c r="E1655" s="1">
        <v>5854.2260360717801</v>
      </c>
      <c r="F1655" s="1">
        <v>210257.190093994</v>
      </c>
      <c r="G1655" s="1">
        <v>454.98422288894699</v>
      </c>
      <c r="H1655" s="1">
        <v>208120.68572998099</v>
      </c>
      <c r="I1655" s="1">
        <v>98201.101028442397</v>
      </c>
      <c r="J1655" s="1">
        <v>172789.402755738</v>
      </c>
    </row>
    <row r="1656" spans="1:10" x14ac:dyDescent="0.2">
      <c r="A1656" t="s">
        <v>5428</v>
      </c>
      <c r="B1656" t="s">
        <v>245</v>
      </c>
      <c r="C1656" s="1">
        <v>263577.60352707002</v>
      </c>
      <c r="D1656" s="1">
        <v>38598.438362121597</v>
      </c>
      <c r="E1656" s="1">
        <v>427713.255105972</v>
      </c>
      <c r="F1656" s="1">
        <v>7379.1565275192297</v>
      </c>
      <c r="G1656" s="1">
        <v>8834.3289260864294</v>
      </c>
      <c r="H1656" s="1">
        <v>3402.1397156715402</v>
      </c>
      <c r="I1656" s="1">
        <v>12223.350082397499</v>
      </c>
    </row>
    <row r="1657" spans="1:10" x14ac:dyDescent="0.2">
      <c r="A1657" t="s">
        <v>18018</v>
      </c>
      <c r="B1657" t="s">
        <v>18017</v>
      </c>
      <c r="D1657" s="1">
        <v>183187.58997964801</v>
      </c>
      <c r="G1657" s="1">
        <v>15502.7627420426</v>
      </c>
      <c r="H1657" s="1">
        <v>133473.69848632801</v>
      </c>
      <c r="I1657" s="1">
        <v>146915.325286865</v>
      </c>
      <c r="J1657" s="1">
        <v>219476.94781875599</v>
      </c>
    </row>
    <row r="1658" spans="1:10" x14ac:dyDescent="0.2">
      <c r="A1658" t="s">
        <v>21385</v>
      </c>
      <c r="B1658" t="s">
        <v>19793</v>
      </c>
      <c r="I1658" s="1">
        <v>52270.308578491196</v>
      </c>
    </row>
    <row r="1659" spans="1:10" x14ac:dyDescent="0.2">
      <c r="A1659" t="s">
        <v>3459</v>
      </c>
      <c r="B1659" t="s">
        <v>1906</v>
      </c>
      <c r="C1659" s="1">
        <v>988.69067001342898</v>
      </c>
      <c r="E1659" s="1">
        <v>214.37585973739601</v>
      </c>
    </row>
    <row r="1660" spans="1:10" x14ac:dyDescent="0.2">
      <c r="A1660" t="s">
        <v>20023</v>
      </c>
      <c r="B1660" t="s">
        <v>2733</v>
      </c>
      <c r="I1660" s="1">
        <v>18798.338684081999</v>
      </c>
    </row>
    <row r="1661" spans="1:10" x14ac:dyDescent="0.2">
      <c r="A1661" t="s">
        <v>20555</v>
      </c>
      <c r="B1661" t="s">
        <v>1749</v>
      </c>
      <c r="F1661" s="1">
        <v>92220.925079345703</v>
      </c>
      <c r="H1661" s="1">
        <v>83596.835830688506</v>
      </c>
      <c r="I1661" s="1">
        <v>68445.119938850403</v>
      </c>
    </row>
    <row r="1662" spans="1:10" x14ac:dyDescent="0.2">
      <c r="A1662" t="s">
        <v>13483</v>
      </c>
      <c r="B1662" t="s">
        <v>1749</v>
      </c>
      <c r="C1662" s="1">
        <v>347082.688461304</v>
      </c>
      <c r="D1662" s="1">
        <v>268618.59549141</v>
      </c>
      <c r="E1662" s="1">
        <v>65763.626549959197</v>
      </c>
      <c r="F1662" s="1">
        <v>231599.090508461</v>
      </c>
      <c r="G1662" s="1">
        <v>46542.922724962198</v>
      </c>
      <c r="H1662" s="1">
        <v>165206.13076496101</v>
      </c>
      <c r="I1662" s="1">
        <v>127339.35416269299</v>
      </c>
      <c r="J1662" s="1">
        <v>61910.864612579397</v>
      </c>
    </row>
    <row r="1663" spans="1:10" x14ac:dyDescent="0.2">
      <c r="A1663" t="s">
        <v>20404</v>
      </c>
      <c r="B1663" t="s">
        <v>3051</v>
      </c>
      <c r="H1663" s="1">
        <v>3063.3580551147402</v>
      </c>
      <c r="I1663" s="1">
        <v>16080.5455875397</v>
      </c>
    </row>
    <row r="1664" spans="1:10" x14ac:dyDescent="0.2">
      <c r="A1664" t="s">
        <v>17067</v>
      </c>
      <c r="B1664" t="s">
        <v>14535</v>
      </c>
      <c r="G1664" s="1">
        <v>300845.38360786502</v>
      </c>
      <c r="H1664" s="1">
        <v>1294.42717409134</v>
      </c>
    </row>
    <row r="1665" spans="1:10" x14ac:dyDescent="0.2">
      <c r="A1665" t="s">
        <v>5141</v>
      </c>
      <c r="B1665" t="s">
        <v>121</v>
      </c>
      <c r="C1665" s="1">
        <v>21357.1171875</v>
      </c>
      <c r="I1665" s="1">
        <v>23620.802200317401</v>
      </c>
    </row>
    <row r="1666" spans="1:10" x14ac:dyDescent="0.2">
      <c r="A1666" t="s">
        <v>20087</v>
      </c>
      <c r="B1666" t="s">
        <v>894</v>
      </c>
      <c r="D1666" s="1">
        <v>48741.058769226103</v>
      </c>
      <c r="I1666" s="1">
        <v>9814.6605606079193</v>
      </c>
    </row>
    <row r="1667" spans="1:10" x14ac:dyDescent="0.2">
      <c r="A1667" t="s">
        <v>18664</v>
      </c>
      <c r="B1667" t="s">
        <v>18331</v>
      </c>
      <c r="D1667" s="1">
        <v>1391.2757043838501</v>
      </c>
      <c r="G1667" s="1">
        <v>9644.0686063766607</v>
      </c>
    </row>
    <row r="1668" spans="1:10" x14ac:dyDescent="0.2">
      <c r="A1668" t="s">
        <v>21076</v>
      </c>
      <c r="B1668" t="s">
        <v>2947</v>
      </c>
      <c r="F1668" s="1">
        <v>114111.614746094</v>
      </c>
      <c r="I1668" s="1">
        <v>96286.068481445298</v>
      </c>
    </row>
    <row r="1669" spans="1:10" x14ac:dyDescent="0.2">
      <c r="A1669" t="s">
        <v>9158</v>
      </c>
      <c r="B1669" t="s">
        <v>276</v>
      </c>
      <c r="C1669" s="1">
        <v>118645.797539711</v>
      </c>
      <c r="D1669" s="1">
        <v>123882.371342421</v>
      </c>
      <c r="E1669" s="1">
        <v>337894.00834012002</v>
      </c>
      <c r="F1669" s="1">
        <v>121851.239915371</v>
      </c>
      <c r="G1669" s="1">
        <v>1221753.50505078</v>
      </c>
      <c r="H1669" s="1">
        <v>384817.95241475099</v>
      </c>
      <c r="I1669" s="1">
        <v>1101185.9259526699</v>
      </c>
      <c r="J1669" s="1">
        <v>269267.82255125098</v>
      </c>
    </row>
    <row r="1670" spans="1:10" x14ac:dyDescent="0.2">
      <c r="A1670" t="s">
        <v>25031</v>
      </c>
      <c r="B1670" t="s">
        <v>3389</v>
      </c>
      <c r="H1670" s="1">
        <v>158624.21728134199</v>
      </c>
    </row>
    <row r="1671" spans="1:10" x14ac:dyDescent="0.2">
      <c r="A1671" t="s">
        <v>23495</v>
      </c>
      <c r="B1671" t="s">
        <v>15524</v>
      </c>
      <c r="D1671" s="1">
        <v>117871.691345215</v>
      </c>
      <c r="H1671" s="1">
        <v>67665.8291625977</v>
      </c>
    </row>
    <row r="1672" spans="1:10" x14ac:dyDescent="0.2">
      <c r="A1672" t="s">
        <v>15276</v>
      </c>
      <c r="B1672" t="s">
        <v>2049</v>
      </c>
      <c r="D1672" s="1">
        <v>255269.75100707999</v>
      </c>
      <c r="E1672" s="1">
        <v>163364.06347656299</v>
      </c>
      <c r="F1672" s="1">
        <v>441223.26539611799</v>
      </c>
      <c r="H1672" s="1">
        <v>141136.68916320801</v>
      </c>
      <c r="I1672" s="1">
        <v>1548932.12207032</v>
      </c>
      <c r="J1672" s="1">
        <v>72320.651306152402</v>
      </c>
    </row>
    <row r="1673" spans="1:10" x14ac:dyDescent="0.2">
      <c r="A1673" t="s">
        <v>3842</v>
      </c>
      <c r="B1673" t="s">
        <v>182</v>
      </c>
      <c r="C1673" s="1">
        <v>8166.5787315368698</v>
      </c>
    </row>
    <row r="1674" spans="1:10" x14ac:dyDescent="0.2">
      <c r="A1674" t="s">
        <v>6663</v>
      </c>
      <c r="B1674" t="s">
        <v>1729</v>
      </c>
      <c r="C1674" s="1">
        <v>22887.769538879402</v>
      </c>
    </row>
    <row r="1675" spans="1:10" x14ac:dyDescent="0.2">
      <c r="A1675" t="s">
        <v>14143</v>
      </c>
      <c r="B1675" t="s">
        <v>694</v>
      </c>
      <c r="E1675" s="1">
        <v>295987.67739868199</v>
      </c>
      <c r="F1675" s="1">
        <v>8404.8402426242792</v>
      </c>
      <c r="G1675" s="1">
        <v>332486.53884983098</v>
      </c>
      <c r="I1675" s="1">
        <v>29069.507259845701</v>
      </c>
    </row>
    <row r="1676" spans="1:10" x14ac:dyDescent="0.2">
      <c r="A1676" t="s">
        <v>22685</v>
      </c>
      <c r="B1676" t="s">
        <v>694</v>
      </c>
      <c r="D1676" s="1">
        <v>9201.5764765739495</v>
      </c>
      <c r="F1676" s="1">
        <v>6465.2173147201502</v>
      </c>
      <c r="H1676" s="1">
        <v>3191.9645429849602</v>
      </c>
      <c r="J1676" s="1">
        <v>6477.2903914451699</v>
      </c>
    </row>
    <row r="1677" spans="1:10" x14ac:dyDescent="0.2">
      <c r="A1677" t="s">
        <v>15037</v>
      </c>
      <c r="B1677" t="s">
        <v>117</v>
      </c>
      <c r="D1677" s="1">
        <v>1806.5708279609701</v>
      </c>
      <c r="E1677" s="1">
        <v>1690.85725927353</v>
      </c>
      <c r="F1677" s="1">
        <v>26696.880218505899</v>
      </c>
      <c r="H1677" s="1">
        <v>16681.733981847799</v>
      </c>
      <c r="I1677" s="1">
        <v>9448.8633728027398</v>
      </c>
      <c r="J1677" s="1">
        <v>23622.0900192261</v>
      </c>
    </row>
    <row r="1678" spans="1:10" x14ac:dyDescent="0.2">
      <c r="A1678" t="s">
        <v>15589</v>
      </c>
      <c r="B1678" t="s">
        <v>15588</v>
      </c>
      <c r="E1678" s="1">
        <v>976.12682342529297</v>
      </c>
      <c r="G1678" s="1">
        <v>3096.6669635772701</v>
      </c>
      <c r="I1678" s="1">
        <v>8684.1214542389007</v>
      </c>
    </row>
    <row r="1679" spans="1:10" x14ac:dyDescent="0.2">
      <c r="A1679" t="s">
        <v>22792</v>
      </c>
      <c r="B1679" t="s">
        <v>899</v>
      </c>
      <c r="F1679" s="1">
        <v>6514.4080924987802</v>
      </c>
    </row>
    <row r="1680" spans="1:10" x14ac:dyDescent="0.2">
      <c r="A1680" t="s">
        <v>6550</v>
      </c>
      <c r="B1680" t="s">
        <v>745</v>
      </c>
      <c r="C1680" s="1">
        <v>113857.88869202101</v>
      </c>
      <c r="D1680" s="1">
        <v>15934.8374620676</v>
      </c>
      <c r="E1680" s="1">
        <v>97005.192220449404</v>
      </c>
      <c r="F1680" s="1">
        <v>32132.3594088555</v>
      </c>
      <c r="G1680" s="1">
        <v>105282.715614796</v>
      </c>
      <c r="H1680" s="1">
        <v>8230.5462359189896</v>
      </c>
      <c r="I1680" s="1">
        <v>367661.78550851397</v>
      </c>
      <c r="J1680" s="1">
        <v>5557.0991294384003</v>
      </c>
    </row>
    <row r="1681" spans="1:10" x14ac:dyDescent="0.2">
      <c r="A1681" t="s">
        <v>22536</v>
      </c>
      <c r="B1681" t="s">
        <v>927</v>
      </c>
      <c r="D1681" s="1">
        <v>60585.4732313157</v>
      </c>
    </row>
    <row r="1682" spans="1:10" x14ac:dyDescent="0.2">
      <c r="A1682" t="s">
        <v>22593</v>
      </c>
      <c r="B1682" t="s">
        <v>416</v>
      </c>
      <c r="D1682" s="1">
        <v>125673.26933240901</v>
      </c>
    </row>
    <row r="1683" spans="1:10" x14ac:dyDescent="0.2">
      <c r="A1683" t="s">
        <v>2284</v>
      </c>
      <c r="B1683" t="s">
        <v>227</v>
      </c>
      <c r="C1683" s="1">
        <v>145628.08098793001</v>
      </c>
      <c r="G1683" s="1">
        <v>1555.7326049804699</v>
      </c>
      <c r="I1683" s="1">
        <v>7850.9385390281795</v>
      </c>
      <c r="J1683" s="1">
        <v>17996.672984123201</v>
      </c>
    </row>
    <row r="1684" spans="1:10" x14ac:dyDescent="0.2">
      <c r="A1684" t="s">
        <v>18276</v>
      </c>
      <c r="B1684" t="s">
        <v>545</v>
      </c>
      <c r="G1684" s="1">
        <v>9661.61472702028</v>
      </c>
    </row>
    <row r="1685" spans="1:10" x14ac:dyDescent="0.2">
      <c r="A1685" t="s">
        <v>7898</v>
      </c>
      <c r="B1685" t="s">
        <v>545</v>
      </c>
      <c r="C1685" s="1">
        <v>876012.86787104595</v>
      </c>
      <c r="D1685" s="1">
        <v>86792.355453491196</v>
      </c>
      <c r="E1685" s="1">
        <v>1079519.44834447</v>
      </c>
      <c r="F1685" s="1">
        <v>93524.132981061906</v>
      </c>
      <c r="G1685" s="1">
        <v>712508.02424812305</v>
      </c>
      <c r="H1685" s="1">
        <v>115575.842729807</v>
      </c>
      <c r="I1685" s="1">
        <v>1749225.1161843501</v>
      </c>
      <c r="J1685" s="1">
        <v>53410.301055908203</v>
      </c>
    </row>
    <row r="1686" spans="1:10" x14ac:dyDescent="0.2">
      <c r="A1686" t="s">
        <v>8664</v>
      </c>
      <c r="B1686" t="s">
        <v>1272</v>
      </c>
      <c r="C1686" s="1">
        <v>3981.9316730499299</v>
      </c>
    </row>
    <row r="1687" spans="1:10" x14ac:dyDescent="0.2">
      <c r="A1687" t="s">
        <v>14154</v>
      </c>
      <c r="B1687" t="s">
        <v>14153</v>
      </c>
      <c r="E1687" s="1">
        <v>294632.79983520502</v>
      </c>
      <c r="F1687" s="1">
        <v>1018552.37094116</v>
      </c>
      <c r="G1687" s="1">
        <v>1865.7041435241699</v>
      </c>
      <c r="H1687" s="1">
        <v>458668.13202190399</v>
      </c>
      <c r="I1687" s="1">
        <v>1901566.3633270201</v>
      </c>
      <c r="J1687" s="1">
        <v>1783963.15844345</v>
      </c>
    </row>
    <row r="1688" spans="1:10" x14ac:dyDescent="0.2">
      <c r="A1688" t="s">
        <v>21621</v>
      </c>
      <c r="B1688" t="s">
        <v>1090</v>
      </c>
      <c r="D1688" s="1">
        <v>15600.259828567499</v>
      </c>
      <c r="I1688" s="1">
        <v>74454.950729370103</v>
      </c>
    </row>
    <row r="1689" spans="1:10" x14ac:dyDescent="0.2">
      <c r="A1689" t="s">
        <v>18809</v>
      </c>
      <c r="B1689" t="s">
        <v>5306</v>
      </c>
      <c r="G1689" s="1">
        <v>14962.241569519099</v>
      </c>
    </row>
    <row r="1690" spans="1:10" x14ac:dyDescent="0.2">
      <c r="A1690" t="s">
        <v>9537</v>
      </c>
      <c r="B1690" t="s">
        <v>3340</v>
      </c>
      <c r="C1690" s="1">
        <v>3204.2289216518402</v>
      </c>
      <c r="E1690" s="1">
        <v>30800.037607193</v>
      </c>
      <c r="I1690" s="1">
        <v>17166.4484605789</v>
      </c>
    </row>
    <row r="1691" spans="1:10" x14ac:dyDescent="0.2">
      <c r="A1691" t="s">
        <v>21683</v>
      </c>
      <c r="B1691" t="s">
        <v>350</v>
      </c>
      <c r="H1691" s="1">
        <v>3210.2122211456299</v>
      </c>
      <c r="I1691" s="1">
        <v>16214.986061096201</v>
      </c>
    </row>
    <row r="1692" spans="1:10" x14ac:dyDescent="0.2">
      <c r="A1692" t="s">
        <v>15308</v>
      </c>
      <c r="B1692" t="s">
        <v>15307</v>
      </c>
      <c r="E1692" s="1">
        <v>1893.1918761730201</v>
      </c>
      <c r="H1692" s="1">
        <v>3105.19216346741</v>
      </c>
    </row>
    <row r="1693" spans="1:10" x14ac:dyDescent="0.2">
      <c r="A1693" t="s">
        <v>24340</v>
      </c>
      <c r="B1693" t="s">
        <v>1669</v>
      </c>
      <c r="H1693" s="1">
        <v>1616.16623044014</v>
      </c>
    </row>
    <row r="1694" spans="1:10" x14ac:dyDescent="0.2">
      <c r="A1694" t="s">
        <v>18958</v>
      </c>
      <c r="B1694" t="s">
        <v>1799</v>
      </c>
      <c r="F1694" s="1">
        <v>9679.9686397313999</v>
      </c>
      <c r="G1694" s="1">
        <v>8388.0427193641699</v>
      </c>
      <c r="H1694" s="1">
        <v>60578.017286300601</v>
      </c>
      <c r="J1694" s="1">
        <v>173465.580722093</v>
      </c>
    </row>
    <row r="1695" spans="1:10" x14ac:dyDescent="0.2">
      <c r="A1695" t="s">
        <v>14869</v>
      </c>
      <c r="B1695" t="s">
        <v>1160</v>
      </c>
      <c r="D1695" s="1">
        <v>29806.606743812601</v>
      </c>
      <c r="E1695" s="1">
        <v>26480.856456756599</v>
      </c>
      <c r="F1695" s="1">
        <v>131623.33587980299</v>
      </c>
      <c r="G1695" s="1">
        <v>13038.181551456501</v>
      </c>
      <c r="H1695" s="1">
        <v>86546.414983749404</v>
      </c>
      <c r="I1695" s="1">
        <v>26942.370541810898</v>
      </c>
      <c r="J1695" s="1">
        <v>122722.388502598</v>
      </c>
    </row>
    <row r="1696" spans="1:10" x14ac:dyDescent="0.2">
      <c r="A1696" t="s">
        <v>23319</v>
      </c>
      <c r="B1696" t="s">
        <v>2363</v>
      </c>
      <c r="D1696" s="1">
        <v>3410.1876828670502</v>
      </c>
    </row>
    <row r="1697" spans="1:10" x14ac:dyDescent="0.2">
      <c r="A1697" t="s">
        <v>8780</v>
      </c>
      <c r="B1697" t="s">
        <v>637</v>
      </c>
      <c r="C1697" s="1">
        <v>41978.854606628403</v>
      </c>
    </row>
    <row r="1698" spans="1:10" x14ac:dyDescent="0.2">
      <c r="A1698" t="s">
        <v>17080</v>
      </c>
      <c r="B1698" t="s">
        <v>9652</v>
      </c>
      <c r="F1698" s="1">
        <v>396044.01529979799</v>
      </c>
      <c r="G1698" s="1">
        <v>448511.41212463501</v>
      </c>
      <c r="I1698" s="1">
        <v>141130.54615593</v>
      </c>
    </row>
    <row r="1699" spans="1:10" x14ac:dyDescent="0.2">
      <c r="A1699" t="s">
        <v>14738</v>
      </c>
      <c r="B1699" t="s">
        <v>14287</v>
      </c>
      <c r="E1699" s="1">
        <v>79680.032909393296</v>
      </c>
      <c r="H1699" s="1">
        <v>7461.6429266929599</v>
      </c>
      <c r="I1699" s="1">
        <v>12239.895035028499</v>
      </c>
      <c r="J1699" s="1">
        <v>9708.7327308654803</v>
      </c>
    </row>
    <row r="1700" spans="1:10" x14ac:dyDescent="0.2">
      <c r="A1700" t="s">
        <v>16246</v>
      </c>
      <c r="B1700" t="s">
        <v>14287</v>
      </c>
      <c r="E1700" s="1">
        <v>7698.9829831123398</v>
      </c>
      <c r="H1700" s="1">
        <v>22441.7594614029</v>
      </c>
      <c r="I1700" s="1">
        <v>25118.6947910786</v>
      </c>
      <c r="J1700" s="1">
        <v>11253.9862213135</v>
      </c>
    </row>
    <row r="1701" spans="1:10" x14ac:dyDescent="0.2">
      <c r="A1701" t="s">
        <v>7156</v>
      </c>
      <c r="B1701" t="s">
        <v>406</v>
      </c>
      <c r="C1701" s="1">
        <v>14646.615790128701</v>
      </c>
      <c r="D1701" s="1">
        <v>210616.592728138</v>
      </c>
      <c r="E1701" s="1">
        <v>51404.048377990701</v>
      </c>
      <c r="F1701" s="1">
        <v>89707.855377197295</v>
      </c>
      <c r="H1701" s="1">
        <v>52176.784374237097</v>
      </c>
      <c r="I1701" s="1">
        <v>45556.529678344799</v>
      </c>
      <c r="J1701" s="1">
        <v>79388.589946746899</v>
      </c>
    </row>
    <row r="1702" spans="1:10" x14ac:dyDescent="0.2">
      <c r="A1702" t="s">
        <v>14326</v>
      </c>
      <c r="B1702" t="s">
        <v>1238</v>
      </c>
      <c r="D1702" s="1">
        <v>14021.2721476555</v>
      </c>
      <c r="E1702" s="1">
        <v>3449.6802530288701</v>
      </c>
      <c r="F1702" s="1">
        <v>35484.146301269502</v>
      </c>
      <c r="H1702" s="1">
        <v>1134.9179720878601</v>
      </c>
      <c r="J1702" s="1">
        <v>13208.928205967</v>
      </c>
    </row>
    <row r="1703" spans="1:10" x14ac:dyDescent="0.2">
      <c r="A1703" t="s">
        <v>8692</v>
      </c>
      <c r="B1703" t="s">
        <v>40</v>
      </c>
      <c r="C1703" s="1">
        <v>12840.9068793058</v>
      </c>
      <c r="D1703" s="1">
        <v>53821.954305172003</v>
      </c>
      <c r="E1703" s="1">
        <v>112485.430043698</v>
      </c>
      <c r="F1703" s="1">
        <v>363297.71276771999</v>
      </c>
      <c r="G1703" s="1">
        <v>56536.769786834797</v>
      </c>
      <c r="H1703" s="1">
        <v>298309.03320348298</v>
      </c>
      <c r="I1703" s="1">
        <v>156106.72281599001</v>
      </c>
      <c r="J1703" s="1">
        <v>458412.45722365403</v>
      </c>
    </row>
    <row r="1704" spans="1:10" x14ac:dyDescent="0.2">
      <c r="A1704" t="s">
        <v>7274</v>
      </c>
      <c r="B1704" t="s">
        <v>346</v>
      </c>
      <c r="C1704" s="1">
        <v>4680.7269115447998</v>
      </c>
      <c r="D1704" s="1">
        <v>237.26087045669601</v>
      </c>
      <c r="F1704" s="1">
        <v>514.40138494968403</v>
      </c>
      <c r="G1704" s="1">
        <v>2062.15578269958</v>
      </c>
      <c r="I1704" s="1">
        <v>1827.97376346588</v>
      </c>
      <c r="J1704" s="1">
        <v>1038.5020608902</v>
      </c>
    </row>
    <row r="1705" spans="1:10" x14ac:dyDescent="0.2">
      <c r="A1705" t="s">
        <v>5629</v>
      </c>
      <c r="B1705" t="s">
        <v>5628</v>
      </c>
      <c r="C1705" s="1">
        <v>77900.241265296994</v>
      </c>
      <c r="D1705" s="1">
        <v>1631.83328032494</v>
      </c>
      <c r="E1705" s="1">
        <v>44630.768028020902</v>
      </c>
      <c r="F1705" s="1">
        <v>39821.964759826697</v>
      </c>
      <c r="H1705" s="1">
        <v>40262.205738067598</v>
      </c>
      <c r="I1705" s="1">
        <v>104697.65711307499</v>
      </c>
      <c r="J1705" s="1">
        <v>147516.32180786101</v>
      </c>
    </row>
    <row r="1706" spans="1:10" x14ac:dyDescent="0.2">
      <c r="A1706" t="s">
        <v>19102</v>
      </c>
      <c r="B1706" t="s">
        <v>1908</v>
      </c>
      <c r="G1706" s="1">
        <v>32003.5822200775</v>
      </c>
    </row>
    <row r="1707" spans="1:10" x14ac:dyDescent="0.2">
      <c r="A1707" t="s">
        <v>2437</v>
      </c>
      <c r="B1707" t="s">
        <v>1313</v>
      </c>
      <c r="C1707" s="1">
        <v>113276.214256287</v>
      </c>
      <c r="D1707" s="1">
        <v>81227.243747711196</v>
      </c>
      <c r="E1707" s="1">
        <v>8279.1600694656299</v>
      </c>
      <c r="F1707" s="1">
        <v>447555.910779953</v>
      </c>
      <c r="G1707" s="1">
        <v>4972.4918785095197</v>
      </c>
      <c r="H1707" s="1">
        <v>115349.07698059099</v>
      </c>
      <c r="I1707" s="1">
        <v>130656.13599014199</v>
      </c>
      <c r="J1707" s="1">
        <v>313345.05238723801</v>
      </c>
    </row>
    <row r="1708" spans="1:10" x14ac:dyDescent="0.2">
      <c r="A1708" t="s">
        <v>6277</v>
      </c>
      <c r="B1708" t="s">
        <v>480</v>
      </c>
      <c r="C1708" s="1">
        <v>286643.55313468003</v>
      </c>
      <c r="D1708" s="1">
        <v>12808.920455932601</v>
      </c>
      <c r="E1708" s="1">
        <v>76785.429608583596</v>
      </c>
      <c r="G1708" s="1">
        <v>35026.034529686003</v>
      </c>
      <c r="H1708" s="1">
        <v>905.64990007877395</v>
      </c>
      <c r="I1708" s="1">
        <v>102704.09009552</v>
      </c>
      <c r="J1708" s="1">
        <v>3195.84872937203</v>
      </c>
    </row>
    <row r="1709" spans="1:10" x14ac:dyDescent="0.2">
      <c r="A1709" t="s">
        <v>25318</v>
      </c>
      <c r="B1709" t="s">
        <v>150</v>
      </c>
      <c r="J1709" s="1">
        <v>2986.5677378177702</v>
      </c>
    </row>
    <row r="1710" spans="1:10" x14ac:dyDescent="0.2">
      <c r="A1710" t="s">
        <v>1516</v>
      </c>
      <c r="B1710" t="s">
        <v>513</v>
      </c>
      <c r="C1710" s="1">
        <v>298896.382316351</v>
      </c>
      <c r="D1710" s="1">
        <v>377.58496832847601</v>
      </c>
      <c r="E1710" s="1">
        <v>173309.517441034</v>
      </c>
      <c r="G1710" s="1">
        <v>96473.509243130698</v>
      </c>
      <c r="H1710" s="1">
        <v>5797.4622962474796</v>
      </c>
      <c r="I1710" s="1">
        <v>121317.91145396201</v>
      </c>
    </row>
    <row r="1711" spans="1:10" x14ac:dyDescent="0.2">
      <c r="A1711" t="s">
        <v>16941</v>
      </c>
      <c r="B1711" t="s">
        <v>977</v>
      </c>
      <c r="D1711" s="1">
        <v>3629.6404392719301</v>
      </c>
      <c r="G1711" s="1">
        <v>4501.0576729774502</v>
      </c>
      <c r="I1711" s="1">
        <v>32664.222866058401</v>
      </c>
    </row>
    <row r="1712" spans="1:10" x14ac:dyDescent="0.2">
      <c r="A1712" t="s">
        <v>11172</v>
      </c>
      <c r="B1712" t="s">
        <v>101</v>
      </c>
      <c r="C1712" s="1">
        <v>57748.405348777698</v>
      </c>
      <c r="D1712" s="1">
        <v>24521.895343303699</v>
      </c>
      <c r="E1712" s="1">
        <v>13455.494911670699</v>
      </c>
    </row>
    <row r="1713" spans="1:10" x14ac:dyDescent="0.2">
      <c r="A1713" t="s">
        <v>22625</v>
      </c>
      <c r="B1713" t="s">
        <v>1539</v>
      </c>
      <c r="D1713" s="1">
        <v>20865.7051794529</v>
      </c>
      <c r="F1713" s="1">
        <v>13005.403125762899</v>
      </c>
    </row>
    <row r="1714" spans="1:10" x14ac:dyDescent="0.2">
      <c r="A1714" t="s">
        <v>13672</v>
      </c>
      <c r="B1714" t="s">
        <v>119</v>
      </c>
      <c r="C1714" s="1">
        <v>972.24711728096099</v>
      </c>
      <c r="D1714" s="1">
        <v>13647.0551044941</v>
      </c>
      <c r="E1714" s="1">
        <v>921.03614425659202</v>
      </c>
      <c r="G1714" s="1">
        <v>14843.797229051601</v>
      </c>
      <c r="H1714" s="1">
        <v>152550.581307888</v>
      </c>
      <c r="I1714" s="1">
        <v>14671.5297758579</v>
      </c>
      <c r="J1714" s="1">
        <v>8612.7560482025201</v>
      </c>
    </row>
    <row r="1715" spans="1:10" x14ac:dyDescent="0.2">
      <c r="A1715" t="s">
        <v>5510</v>
      </c>
      <c r="B1715" t="s">
        <v>288</v>
      </c>
      <c r="C1715" s="1">
        <v>651856.36801147403</v>
      </c>
      <c r="D1715" s="1">
        <v>2720.84737229348</v>
      </c>
      <c r="E1715" s="1">
        <v>720438.59605407703</v>
      </c>
      <c r="F1715" s="1">
        <v>69391.229107856794</v>
      </c>
      <c r="G1715" s="1">
        <v>247048.56542968799</v>
      </c>
      <c r="H1715" s="1">
        <v>18053.0804710388</v>
      </c>
      <c r="I1715" s="1">
        <v>1403969.0050735499</v>
      </c>
      <c r="J1715" s="1">
        <v>43226.341781616196</v>
      </c>
    </row>
    <row r="1716" spans="1:10" x14ac:dyDescent="0.2">
      <c r="A1716" t="s">
        <v>4934</v>
      </c>
      <c r="B1716" t="s">
        <v>1560</v>
      </c>
      <c r="C1716" s="1">
        <v>1722.0696678161601</v>
      </c>
      <c r="G1716" s="1">
        <v>33800.629739284603</v>
      </c>
    </row>
    <row r="1717" spans="1:10" x14ac:dyDescent="0.2">
      <c r="A1717" t="s">
        <v>9013</v>
      </c>
      <c r="B1717" t="s">
        <v>2936</v>
      </c>
      <c r="C1717" s="1">
        <v>618165.09057939099</v>
      </c>
      <c r="D1717" s="1">
        <v>622337.89976000797</v>
      </c>
      <c r="E1717" s="1">
        <v>260973.66551804499</v>
      </c>
      <c r="F1717" s="1">
        <v>1299481.32621527</v>
      </c>
      <c r="G1717" s="1">
        <v>499349.13634491002</v>
      </c>
      <c r="H1717" s="1">
        <v>1343773.1059799199</v>
      </c>
      <c r="I1717" s="1">
        <v>1522271.9265151001</v>
      </c>
      <c r="J1717" s="1">
        <v>1691575.78825438</v>
      </c>
    </row>
    <row r="1718" spans="1:10" x14ac:dyDescent="0.2">
      <c r="A1718" t="s">
        <v>23941</v>
      </c>
      <c r="B1718" t="s">
        <v>14189</v>
      </c>
      <c r="D1718" s="1">
        <v>25515.5691070557</v>
      </c>
    </row>
    <row r="1719" spans="1:10" x14ac:dyDescent="0.2">
      <c r="A1719" t="s">
        <v>2424</v>
      </c>
      <c r="B1719" t="s">
        <v>2294</v>
      </c>
      <c r="C1719" s="1">
        <v>14054.2976942063</v>
      </c>
      <c r="D1719" s="1">
        <v>24267.5609016419</v>
      </c>
      <c r="E1719" s="1">
        <v>3504.92053699494</v>
      </c>
      <c r="F1719" s="1">
        <v>2026.4849548339901</v>
      </c>
      <c r="G1719" s="1">
        <v>4133.8329217434002</v>
      </c>
      <c r="H1719" s="1">
        <v>2820.1073298454298</v>
      </c>
      <c r="I1719" s="1">
        <v>33462.021308898999</v>
      </c>
      <c r="J1719" s="1">
        <v>27294.328571319598</v>
      </c>
    </row>
    <row r="1720" spans="1:10" x14ac:dyDescent="0.2">
      <c r="A1720" t="s">
        <v>8041</v>
      </c>
      <c r="B1720" t="s">
        <v>2294</v>
      </c>
      <c r="C1720" s="1">
        <v>597433.43509769498</v>
      </c>
      <c r="D1720" s="1">
        <v>411651.09385895799</v>
      </c>
      <c r="E1720" s="1">
        <v>465463.72125744802</v>
      </c>
      <c r="F1720" s="1">
        <v>301813.52309060103</v>
      </c>
      <c r="G1720" s="1">
        <v>194857.03144192701</v>
      </c>
      <c r="H1720" s="1">
        <v>554678.82445192395</v>
      </c>
      <c r="I1720" s="1">
        <v>466835.77762651403</v>
      </c>
      <c r="J1720" s="1">
        <v>257090.31232595499</v>
      </c>
    </row>
    <row r="1721" spans="1:10" x14ac:dyDescent="0.2">
      <c r="A1721" t="s">
        <v>15592</v>
      </c>
      <c r="B1721" t="s">
        <v>322</v>
      </c>
      <c r="E1721" s="1">
        <v>4437.4385299682599</v>
      </c>
      <c r="G1721" s="1">
        <v>1128.4902548790001</v>
      </c>
      <c r="I1721" s="1">
        <v>7803.0660076141403</v>
      </c>
      <c r="J1721" s="1">
        <v>1892.48169994354</v>
      </c>
    </row>
    <row r="1722" spans="1:10" x14ac:dyDescent="0.2">
      <c r="A1722" t="s">
        <v>19963</v>
      </c>
      <c r="B1722" t="s">
        <v>322</v>
      </c>
      <c r="D1722" s="1">
        <v>5968.2414827346802</v>
      </c>
      <c r="I1722" s="1">
        <v>5836.4863779544803</v>
      </c>
    </row>
    <row r="1723" spans="1:10" x14ac:dyDescent="0.2">
      <c r="A1723" t="s">
        <v>23049</v>
      </c>
      <c r="B1723" t="s">
        <v>5417</v>
      </c>
      <c r="F1723" s="1">
        <v>2332.5571107864398</v>
      </c>
      <c r="J1723" s="1">
        <v>13584.121063709301</v>
      </c>
    </row>
    <row r="1724" spans="1:10" x14ac:dyDescent="0.2">
      <c r="A1724" t="s">
        <v>1570</v>
      </c>
      <c r="B1724" t="s">
        <v>1009</v>
      </c>
      <c r="C1724" s="1">
        <v>1498889.7597656299</v>
      </c>
    </row>
    <row r="1725" spans="1:10" x14ac:dyDescent="0.2">
      <c r="A1725" t="s">
        <v>19415</v>
      </c>
      <c r="B1725" t="s">
        <v>1222</v>
      </c>
      <c r="G1725" s="1">
        <v>3180.2323131561302</v>
      </c>
    </row>
    <row r="1726" spans="1:10" x14ac:dyDescent="0.2">
      <c r="A1726" t="s">
        <v>16113</v>
      </c>
      <c r="B1726" t="s">
        <v>117</v>
      </c>
      <c r="D1726" s="1">
        <v>77244.398106574998</v>
      </c>
      <c r="E1726" s="1">
        <v>3514.85618209839</v>
      </c>
      <c r="F1726" s="1">
        <v>8681.3680448532104</v>
      </c>
      <c r="J1726" s="1">
        <v>29987.139719963099</v>
      </c>
    </row>
    <row r="1727" spans="1:10" x14ac:dyDescent="0.2">
      <c r="A1727" t="s">
        <v>14665</v>
      </c>
      <c r="B1727" t="s">
        <v>40</v>
      </c>
      <c r="E1727" s="1">
        <v>1570.09897708893</v>
      </c>
      <c r="F1727" s="1">
        <v>78835.230960846005</v>
      </c>
      <c r="G1727" s="1">
        <v>1526.3225102424601</v>
      </c>
      <c r="H1727" s="1">
        <v>76309.867334127397</v>
      </c>
      <c r="I1727" s="1">
        <v>74583.406438827602</v>
      </c>
      <c r="J1727" s="1">
        <v>143184.79003417501</v>
      </c>
    </row>
    <row r="1728" spans="1:10" x14ac:dyDescent="0.2">
      <c r="A1728" t="s">
        <v>21816</v>
      </c>
      <c r="B1728" t="s">
        <v>1176</v>
      </c>
      <c r="I1728" s="1">
        <v>6451.3680715560904</v>
      </c>
      <c r="J1728" s="1">
        <v>3776.6380162239102</v>
      </c>
    </row>
    <row r="1729" spans="1:10" x14ac:dyDescent="0.2">
      <c r="A1729" t="s">
        <v>23174</v>
      </c>
      <c r="B1729" t="s">
        <v>51</v>
      </c>
      <c r="F1729" s="1">
        <v>229.61088919639599</v>
      </c>
    </row>
    <row r="1730" spans="1:10" x14ac:dyDescent="0.2">
      <c r="A1730" t="s">
        <v>22119</v>
      </c>
      <c r="B1730" t="s">
        <v>3794</v>
      </c>
      <c r="D1730" s="1">
        <v>1079.7548539638501</v>
      </c>
      <c r="J1730" s="1">
        <v>3668.8477325439499</v>
      </c>
    </row>
    <row r="1731" spans="1:10" x14ac:dyDescent="0.2">
      <c r="A1731" t="s">
        <v>3795</v>
      </c>
      <c r="B1731" t="s">
        <v>3794</v>
      </c>
      <c r="C1731" s="1">
        <v>333222.49209117802</v>
      </c>
      <c r="E1731" s="1">
        <v>37497.413169860898</v>
      </c>
      <c r="F1731" s="1">
        <v>57753.799880981504</v>
      </c>
      <c r="G1731" s="1">
        <v>79699.029736518904</v>
      </c>
      <c r="I1731" s="1">
        <v>89577.065162658706</v>
      </c>
    </row>
    <row r="1732" spans="1:10" x14ac:dyDescent="0.2">
      <c r="A1732" t="s">
        <v>7715</v>
      </c>
      <c r="B1732" t="s">
        <v>1507</v>
      </c>
      <c r="C1732" s="1">
        <v>51181.170967102</v>
      </c>
      <c r="D1732" s="1">
        <v>20224.092122078</v>
      </c>
      <c r="E1732" s="1">
        <v>24956.222385406501</v>
      </c>
      <c r="F1732" s="1">
        <v>11277.4761915207</v>
      </c>
      <c r="G1732" s="1">
        <v>23243.383708000201</v>
      </c>
      <c r="H1732" s="1">
        <v>6538.3128843307604</v>
      </c>
      <c r="I1732" s="1">
        <v>32550.507073879198</v>
      </c>
      <c r="J1732" s="1">
        <v>43713.886474609397</v>
      </c>
    </row>
    <row r="1733" spans="1:10" x14ac:dyDescent="0.2">
      <c r="A1733" t="s">
        <v>5432</v>
      </c>
      <c r="B1733" t="s">
        <v>704</v>
      </c>
      <c r="C1733" s="1">
        <v>21265.919288635301</v>
      </c>
      <c r="D1733" s="1">
        <v>3064.7907009124801</v>
      </c>
      <c r="F1733" s="1">
        <v>15199.1156949997</v>
      </c>
      <c r="H1733" s="1">
        <v>8053.1468794345901</v>
      </c>
      <c r="I1733" s="1">
        <v>9745.9831352233905</v>
      </c>
    </row>
    <row r="1734" spans="1:10" x14ac:dyDescent="0.2">
      <c r="A1734" t="s">
        <v>13289</v>
      </c>
      <c r="B1734" t="s">
        <v>1212</v>
      </c>
      <c r="C1734" s="1">
        <v>2390305.9907002398</v>
      </c>
      <c r="D1734" s="1">
        <v>503213.49811661302</v>
      </c>
      <c r="E1734" s="1">
        <v>4123251.4794724002</v>
      </c>
      <c r="F1734" s="1">
        <v>1059642.3942577799</v>
      </c>
      <c r="G1734" s="1">
        <v>2686531.24775386</v>
      </c>
      <c r="H1734" s="1">
        <v>619216.87078762101</v>
      </c>
      <c r="I1734" s="1">
        <v>3911440.89908505</v>
      </c>
      <c r="J1734" s="1">
        <v>1225794.04571319</v>
      </c>
    </row>
    <row r="1735" spans="1:10" x14ac:dyDescent="0.2">
      <c r="A1735" t="s">
        <v>7442</v>
      </c>
      <c r="B1735" t="s">
        <v>1212</v>
      </c>
      <c r="C1735" s="1">
        <v>1932720.34067416</v>
      </c>
      <c r="D1735" s="1">
        <v>774477.85120940197</v>
      </c>
      <c r="E1735" s="1">
        <v>3005028.7973039099</v>
      </c>
      <c r="F1735" s="1">
        <v>1928719.9120807601</v>
      </c>
      <c r="G1735" s="1">
        <v>2257195.7309788498</v>
      </c>
      <c r="H1735" s="1">
        <v>1352827.1602511399</v>
      </c>
      <c r="I1735" s="1">
        <v>4925800.8740832796</v>
      </c>
      <c r="J1735" s="1">
        <v>2603477.0080206399</v>
      </c>
    </row>
    <row r="1736" spans="1:10" x14ac:dyDescent="0.2">
      <c r="A1736" t="s">
        <v>3597</v>
      </c>
      <c r="B1736" t="s">
        <v>1212</v>
      </c>
      <c r="C1736" s="1">
        <v>334965.65158092999</v>
      </c>
      <c r="D1736" s="1">
        <v>79200.032279610605</v>
      </c>
      <c r="E1736" s="1">
        <v>93523.431119680405</v>
      </c>
      <c r="F1736" s="1">
        <v>242624.42441344299</v>
      </c>
      <c r="G1736" s="1">
        <v>538995.88419687795</v>
      </c>
      <c r="H1736" s="1">
        <v>60559.8188503981</v>
      </c>
      <c r="I1736" s="1">
        <v>675540.13882458198</v>
      </c>
      <c r="J1736" s="1">
        <v>1035173.0745261899</v>
      </c>
    </row>
    <row r="1737" spans="1:10" x14ac:dyDescent="0.2">
      <c r="A1737" t="s">
        <v>22448</v>
      </c>
      <c r="B1737" t="s">
        <v>1212</v>
      </c>
      <c r="H1737" s="1">
        <v>13790.256596446099</v>
      </c>
      <c r="J1737" s="1">
        <v>22350.6199874878</v>
      </c>
    </row>
    <row r="1738" spans="1:10" x14ac:dyDescent="0.2">
      <c r="A1738" t="s">
        <v>17088</v>
      </c>
      <c r="B1738" t="s">
        <v>891</v>
      </c>
      <c r="D1738" s="1">
        <v>813.10615181922901</v>
      </c>
      <c r="F1738" s="1">
        <v>97246.602889537899</v>
      </c>
      <c r="G1738" s="1">
        <v>24266.362797498699</v>
      </c>
      <c r="H1738" s="1">
        <v>7071.2247688770403</v>
      </c>
      <c r="I1738" s="1">
        <v>1057.8509316444399</v>
      </c>
    </row>
    <row r="1739" spans="1:10" x14ac:dyDescent="0.2">
      <c r="A1739" t="s">
        <v>22599</v>
      </c>
      <c r="B1739" t="s">
        <v>694</v>
      </c>
      <c r="D1739" s="1">
        <v>6405.7198314666803</v>
      </c>
      <c r="F1739" s="1">
        <v>771.95104920864105</v>
      </c>
      <c r="H1739" s="1">
        <v>13918.102246284499</v>
      </c>
    </row>
    <row r="1740" spans="1:10" x14ac:dyDescent="0.2">
      <c r="A1740" t="s">
        <v>22402</v>
      </c>
      <c r="B1740" t="s">
        <v>694</v>
      </c>
      <c r="J1740" s="1">
        <v>11018.630721569099</v>
      </c>
    </row>
    <row r="1741" spans="1:10" x14ac:dyDescent="0.2">
      <c r="A1741" t="s">
        <v>6753</v>
      </c>
      <c r="B1741" t="s">
        <v>4085</v>
      </c>
      <c r="C1741" s="1">
        <v>17159.926088213899</v>
      </c>
      <c r="D1741" s="1">
        <v>3426.5867395401001</v>
      </c>
      <c r="E1741" s="1">
        <v>2069.12241077423</v>
      </c>
      <c r="F1741" s="1">
        <v>2848.97447109223</v>
      </c>
      <c r="H1741" s="1">
        <v>10932.655043602001</v>
      </c>
      <c r="I1741" s="1">
        <v>3297.3940553665202</v>
      </c>
      <c r="J1741" s="1">
        <v>6111.5236206054697</v>
      </c>
    </row>
    <row r="1742" spans="1:10" x14ac:dyDescent="0.2">
      <c r="A1742" t="s">
        <v>10355</v>
      </c>
      <c r="B1742" t="s">
        <v>26</v>
      </c>
      <c r="C1742" s="1">
        <v>1079094.8661193801</v>
      </c>
      <c r="D1742" s="1">
        <v>615402.32464790402</v>
      </c>
      <c r="E1742" s="1">
        <v>78050.933623313904</v>
      </c>
      <c r="F1742" s="1">
        <v>373300.81663322402</v>
      </c>
      <c r="G1742" s="1">
        <v>64476.232052087798</v>
      </c>
      <c r="H1742" s="1">
        <v>6476.92065620423</v>
      </c>
      <c r="I1742" s="1">
        <v>420345.90663147002</v>
      </c>
      <c r="J1742" s="1">
        <v>268675.28891563503</v>
      </c>
    </row>
    <row r="1743" spans="1:10" x14ac:dyDescent="0.2">
      <c r="A1743" t="s">
        <v>2206</v>
      </c>
      <c r="B1743" t="s">
        <v>26</v>
      </c>
      <c r="C1743" s="1">
        <v>2218167.7254929501</v>
      </c>
      <c r="D1743" s="1">
        <v>2150064.7361793499</v>
      </c>
      <c r="E1743" s="1">
        <v>586354.71444559097</v>
      </c>
      <c r="F1743" s="1">
        <v>1603940.3701601001</v>
      </c>
      <c r="G1743" s="1">
        <v>370505.84898710297</v>
      </c>
      <c r="H1743" s="1">
        <v>437744.78125047701</v>
      </c>
      <c r="I1743" s="1">
        <v>1275063.7325365499</v>
      </c>
      <c r="J1743" s="1">
        <v>1586603.08293295</v>
      </c>
    </row>
    <row r="1744" spans="1:10" x14ac:dyDescent="0.2">
      <c r="A1744" t="s">
        <v>17064</v>
      </c>
      <c r="B1744" t="s">
        <v>2282</v>
      </c>
      <c r="G1744" s="1">
        <v>267.21968221664503</v>
      </c>
      <c r="I1744" s="1">
        <v>35342.023043155699</v>
      </c>
    </row>
    <row r="1745" spans="1:10" x14ac:dyDescent="0.2">
      <c r="A1745" t="s">
        <v>5937</v>
      </c>
      <c r="B1745" t="s">
        <v>4308</v>
      </c>
      <c r="C1745" s="1">
        <v>158478.82736206101</v>
      </c>
      <c r="D1745" s="1">
        <v>157424.0470047</v>
      </c>
      <c r="E1745" s="1">
        <v>203663.781761169</v>
      </c>
      <c r="F1745" s="1">
        <v>101120.92993927</v>
      </c>
      <c r="G1745" s="1">
        <v>169754.408203125</v>
      </c>
      <c r="H1745" s="1">
        <v>326303.73902130098</v>
      </c>
      <c r="I1745" s="1">
        <v>761840.30909729004</v>
      </c>
      <c r="J1745" s="1">
        <v>481426.19163513201</v>
      </c>
    </row>
    <row r="1746" spans="1:10" x14ac:dyDescent="0.2">
      <c r="A1746" t="s">
        <v>5358</v>
      </c>
      <c r="B1746" t="s">
        <v>840</v>
      </c>
      <c r="C1746" s="1">
        <v>86779.730602264404</v>
      </c>
      <c r="D1746" s="1">
        <v>38853.882369995103</v>
      </c>
      <c r="E1746" s="1">
        <v>120208.655183792</v>
      </c>
      <c r="F1746" s="1">
        <v>23268.349250793501</v>
      </c>
      <c r="H1746" s="1">
        <v>299281.20418548601</v>
      </c>
      <c r="I1746" s="1">
        <v>177267.928192138</v>
      </c>
      <c r="J1746" s="1">
        <v>18031.3086867333</v>
      </c>
    </row>
    <row r="1747" spans="1:10" x14ac:dyDescent="0.2">
      <c r="A1747" t="s">
        <v>7162</v>
      </c>
      <c r="B1747" t="s">
        <v>364</v>
      </c>
      <c r="C1747" s="1">
        <v>3984.6104664802601</v>
      </c>
      <c r="E1747" s="1">
        <v>424.90467166900601</v>
      </c>
    </row>
    <row r="1748" spans="1:10" x14ac:dyDescent="0.2">
      <c r="A1748" t="s">
        <v>365</v>
      </c>
      <c r="B1748" t="s">
        <v>364</v>
      </c>
      <c r="C1748" s="1">
        <v>810217.10138416302</v>
      </c>
      <c r="D1748" s="1">
        <v>130533.113372803</v>
      </c>
      <c r="E1748" s="1">
        <v>271065.56481075299</v>
      </c>
      <c r="F1748" s="1">
        <v>239808.57147800899</v>
      </c>
      <c r="G1748" s="1">
        <v>174449.59985804599</v>
      </c>
      <c r="H1748" s="1">
        <v>44982.659655094198</v>
      </c>
      <c r="I1748" s="1">
        <v>290905.85191321297</v>
      </c>
      <c r="J1748" s="1">
        <v>153716.191830158</v>
      </c>
    </row>
    <row r="1749" spans="1:10" x14ac:dyDescent="0.2">
      <c r="A1749" t="s">
        <v>4541</v>
      </c>
      <c r="B1749" t="s">
        <v>2410</v>
      </c>
      <c r="C1749" s="1">
        <v>3862191.2565774899</v>
      </c>
      <c r="D1749" s="1">
        <v>2550758.24669122</v>
      </c>
      <c r="E1749" s="1">
        <v>1637545.94324399</v>
      </c>
      <c r="F1749" s="1">
        <v>1454807.9603061699</v>
      </c>
      <c r="G1749" s="1">
        <v>717586.57063627196</v>
      </c>
      <c r="H1749" s="1">
        <v>761337.56706714595</v>
      </c>
      <c r="I1749" s="1">
        <v>2746515.5280635399</v>
      </c>
      <c r="J1749" s="1">
        <v>822156.79312109901</v>
      </c>
    </row>
    <row r="1750" spans="1:10" x14ac:dyDescent="0.2">
      <c r="A1750" t="s">
        <v>11728</v>
      </c>
      <c r="B1750" t="s">
        <v>1031</v>
      </c>
      <c r="C1750" s="1">
        <v>83813.326074361801</v>
      </c>
      <c r="D1750" s="1">
        <v>63945.992446422701</v>
      </c>
      <c r="E1750" s="1">
        <v>164507.04706573501</v>
      </c>
      <c r="F1750" s="1">
        <v>72830.214164733901</v>
      </c>
      <c r="G1750" s="1">
        <v>65577.668825149594</v>
      </c>
      <c r="H1750" s="1">
        <v>139637.447576523</v>
      </c>
      <c r="I1750" s="1">
        <v>192697.27951431301</v>
      </c>
    </row>
    <row r="1751" spans="1:10" x14ac:dyDescent="0.2">
      <c r="A1751" t="s">
        <v>17830</v>
      </c>
      <c r="B1751" t="s">
        <v>899</v>
      </c>
      <c r="G1751" s="1">
        <v>840.54700398445095</v>
      </c>
      <c r="I1751" s="1">
        <v>826.59812569618202</v>
      </c>
    </row>
    <row r="1752" spans="1:10" x14ac:dyDescent="0.2">
      <c r="A1752" t="s">
        <v>13513</v>
      </c>
      <c r="B1752" t="s">
        <v>2031</v>
      </c>
      <c r="C1752" s="1">
        <v>310076.832889557</v>
      </c>
      <c r="D1752" s="1">
        <v>36761.5969982147</v>
      </c>
      <c r="E1752" s="1">
        <v>58519.648708343499</v>
      </c>
      <c r="F1752" s="1">
        <v>36031.441310882597</v>
      </c>
      <c r="G1752" s="1">
        <v>110375.468098164</v>
      </c>
      <c r="H1752" s="1">
        <v>181345.672350407</v>
      </c>
      <c r="I1752" s="1">
        <v>224609.951272726</v>
      </c>
      <c r="J1752" s="1">
        <v>93529.833072662397</v>
      </c>
    </row>
    <row r="1753" spans="1:10" x14ac:dyDescent="0.2">
      <c r="A1753" t="s">
        <v>15376</v>
      </c>
      <c r="B1753" t="s">
        <v>683</v>
      </c>
      <c r="E1753" s="1">
        <v>1109191.9453549399</v>
      </c>
      <c r="G1753" s="1">
        <v>682505.63964962901</v>
      </c>
      <c r="I1753" s="1">
        <v>1186438.71044469</v>
      </c>
      <c r="J1753" s="1">
        <v>5687.4361133575503</v>
      </c>
    </row>
    <row r="1754" spans="1:10" x14ac:dyDescent="0.2">
      <c r="A1754" t="s">
        <v>6955</v>
      </c>
      <c r="B1754" t="s">
        <v>1009</v>
      </c>
      <c r="C1754" s="1">
        <v>198512.96435379999</v>
      </c>
      <c r="D1754" s="1">
        <v>5096.9774665832501</v>
      </c>
      <c r="E1754" s="1">
        <v>256413.433822155</v>
      </c>
      <c r="F1754" s="1">
        <v>2170.69544863701</v>
      </c>
      <c r="G1754" s="1">
        <v>164392.26704979001</v>
      </c>
      <c r="I1754" s="1">
        <v>421314.75501835399</v>
      </c>
      <c r="J1754" s="1">
        <v>5665.5603988170596</v>
      </c>
    </row>
    <row r="1755" spans="1:10" x14ac:dyDescent="0.2">
      <c r="A1755" t="s">
        <v>10392</v>
      </c>
      <c r="B1755" t="s">
        <v>572</v>
      </c>
      <c r="C1755" s="1">
        <v>69334.925465822307</v>
      </c>
      <c r="D1755" s="1">
        <v>100779.33522510499</v>
      </c>
      <c r="E1755" s="1">
        <v>75690.206949949294</v>
      </c>
      <c r="F1755" s="1">
        <v>26586.987810373299</v>
      </c>
      <c r="G1755" s="1">
        <v>194775.11407446899</v>
      </c>
      <c r="H1755" s="1">
        <v>277087.95352518599</v>
      </c>
      <c r="I1755" s="1">
        <v>194200.15362930301</v>
      </c>
      <c r="J1755" s="1">
        <v>135635.89257883999</v>
      </c>
    </row>
    <row r="1756" spans="1:10" x14ac:dyDescent="0.2">
      <c r="A1756" t="s">
        <v>6664</v>
      </c>
      <c r="B1756" t="s">
        <v>572</v>
      </c>
      <c r="C1756" s="1">
        <v>26737.623693942998</v>
      </c>
      <c r="D1756" s="1">
        <v>14728.728642582901</v>
      </c>
      <c r="F1756" s="1">
        <v>28177.8852610588</v>
      </c>
      <c r="G1756" s="1">
        <v>74854.096143007206</v>
      </c>
      <c r="H1756" s="1">
        <v>43131.652696132602</v>
      </c>
      <c r="J1756" s="1">
        <v>39827.026254415498</v>
      </c>
    </row>
    <row r="1757" spans="1:10" x14ac:dyDescent="0.2">
      <c r="A1757" t="s">
        <v>16919</v>
      </c>
      <c r="B1757" t="s">
        <v>14134</v>
      </c>
      <c r="E1757" s="1">
        <v>14995.976861953701</v>
      </c>
    </row>
    <row r="1758" spans="1:10" x14ac:dyDescent="0.2">
      <c r="A1758" t="s">
        <v>18284</v>
      </c>
      <c r="B1758" t="s">
        <v>3093</v>
      </c>
      <c r="G1758" s="1">
        <v>1681.8867726326</v>
      </c>
    </row>
    <row r="1759" spans="1:10" x14ac:dyDescent="0.2">
      <c r="A1759" t="s">
        <v>20190</v>
      </c>
      <c r="B1759" t="s">
        <v>2022</v>
      </c>
      <c r="I1759" s="1">
        <v>5367.3814973831204</v>
      </c>
    </row>
    <row r="1760" spans="1:10" x14ac:dyDescent="0.2">
      <c r="A1760" t="s">
        <v>10698</v>
      </c>
      <c r="B1760" t="s">
        <v>97</v>
      </c>
      <c r="C1760" s="1">
        <v>166412.605022431</v>
      </c>
    </row>
    <row r="1761" spans="1:10" x14ac:dyDescent="0.2">
      <c r="A1761" t="s">
        <v>710</v>
      </c>
      <c r="B1761" t="s">
        <v>709</v>
      </c>
      <c r="C1761" s="1">
        <v>187101.848379612</v>
      </c>
      <c r="E1761" s="1">
        <v>128221.07201623901</v>
      </c>
      <c r="G1761" s="1">
        <v>12879.214801788299</v>
      </c>
      <c r="I1761" s="1">
        <v>10925.964995861101</v>
      </c>
    </row>
    <row r="1762" spans="1:10" x14ac:dyDescent="0.2">
      <c r="A1762" t="s">
        <v>12328</v>
      </c>
      <c r="B1762" t="s">
        <v>2091</v>
      </c>
      <c r="C1762" s="1">
        <v>4015.6958732604999</v>
      </c>
      <c r="E1762" s="1">
        <v>57437.488546848297</v>
      </c>
      <c r="G1762" s="1">
        <v>30941.417418479999</v>
      </c>
      <c r="I1762" s="1">
        <v>164674.40292358401</v>
      </c>
    </row>
    <row r="1763" spans="1:10" x14ac:dyDescent="0.2">
      <c r="A1763" t="s">
        <v>21873</v>
      </c>
      <c r="B1763" t="s">
        <v>16958</v>
      </c>
      <c r="I1763" s="1">
        <v>712.55038452148403</v>
      </c>
    </row>
    <row r="1764" spans="1:10" x14ac:dyDescent="0.2">
      <c r="A1764" t="s">
        <v>24157</v>
      </c>
      <c r="B1764" t="s">
        <v>560</v>
      </c>
      <c r="D1764" s="1">
        <v>2098.6552267074599</v>
      </c>
    </row>
    <row r="1765" spans="1:10" x14ac:dyDescent="0.2">
      <c r="A1765" t="s">
        <v>561</v>
      </c>
      <c r="B1765" t="s">
        <v>560</v>
      </c>
      <c r="C1765" s="1">
        <v>106998.308921099</v>
      </c>
      <c r="D1765" s="1">
        <v>12957.3261642456</v>
      </c>
      <c r="I1765" s="1">
        <v>10727.2635412216</v>
      </c>
      <c r="J1765" s="1">
        <v>26526.393520355199</v>
      </c>
    </row>
    <row r="1766" spans="1:10" x14ac:dyDescent="0.2">
      <c r="A1766" t="s">
        <v>19906</v>
      </c>
      <c r="B1766" t="s">
        <v>7141</v>
      </c>
      <c r="I1766" s="1">
        <v>14046.6434065104</v>
      </c>
    </row>
    <row r="1767" spans="1:10" x14ac:dyDescent="0.2">
      <c r="A1767" t="s">
        <v>3282</v>
      </c>
      <c r="B1767" t="s">
        <v>332</v>
      </c>
      <c r="C1767" s="1">
        <v>11152.399495363299</v>
      </c>
      <c r="D1767" s="1">
        <v>10845.580612182601</v>
      </c>
      <c r="E1767" s="1">
        <v>147114.38085174601</v>
      </c>
      <c r="F1767" s="1">
        <v>210010.37309265201</v>
      </c>
      <c r="I1767" s="1">
        <v>108471.429440498</v>
      </c>
      <c r="J1767" s="1">
        <v>35259.2735366821</v>
      </c>
    </row>
    <row r="1768" spans="1:10" x14ac:dyDescent="0.2">
      <c r="A1768" t="s">
        <v>3660</v>
      </c>
      <c r="B1768" t="s">
        <v>332</v>
      </c>
      <c r="C1768" s="1">
        <v>5664.8295660019003</v>
      </c>
      <c r="D1768" s="1">
        <v>12390.8985813856</v>
      </c>
      <c r="E1768" s="1">
        <v>6472.3696942329398</v>
      </c>
      <c r="F1768" s="1">
        <v>30439.134269475999</v>
      </c>
    </row>
    <row r="1769" spans="1:10" x14ac:dyDescent="0.2">
      <c r="A1769" t="s">
        <v>10796</v>
      </c>
      <c r="B1769" t="s">
        <v>1090</v>
      </c>
      <c r="C1769" s="1">
        <v>36673.172975420901</v>
      </c>
      <c r="D1769" s="1">
        <v>3860.0342850685101</v>
      </c>
      <c r="E1769" s="1">
        <v>44736.334869384802</v>
      </c>
      <c r="F1769" s="1">
        <v>4767.8655319213804</v>
      </c>
      <c r="G1769" s="1">
        <v>53389.07229805</v>
      </c>
      <c r="H1769" s="1">
        <v>1642.74510288239</v>
      </c>
      <c r="I1769" s="1">
        <v>38856.217006683299</v>
      </c>
    </row>
    <row r="1770" spans="1:10" x14ac:dyDescent="0.2">
      <c r="A1770" t="s">
        <v>12962</v>
      </c>
      <c r="B1770" t="s">
        <v>1885</v>
      </c>
      <c r="C1770" s="1">
        <v>43659.649627685598</v>
      </c>
      <c r="E1770" s="1">
        <v>585.51981067657505</v>
      </c>
      <c r="G1770" s="1">
        <v>46569.784118652402</v>
      </c>
      <c r="I1770" s="1">
        <v>9155.3618698120208</v>
      </c>
    </row>
    <row r="1771" spans="1:10" x14ac:dyDescent="0.2">
      <c r="A1771" t="s">
        <v>12753</v>
      </c>
      <c r="B1771" t="s">
        <v>3053</v>
      </c>
      <c r="C1771" s="1">
        <v>108631.69433593799</v>
      </c>
      <c r="D1771" s="1">
        <v>174192.256469727</v>
      </c>
    </row>
    <row r="1772" spans="1:10" x14ac:dyDescent="0.2">
      <c r="A1772" t="s">
        <v>17452</v>
      </c>
      <c r="B1772" t="s">
        <v>3093</v>
      </c>
      <c r="G1772" s="1">
        <v>24156.8973560333</v>
      </c>
    </row>
    <row r="1773" spans="1:10" x14ac:dyDescent="0.2">
      <c r="A1773" t="s">
        <v>9180</v>
      </c>
      <c r="B1773" t="s">
        <v>7585</v>
      </c>
      <c r="C1773" s="1">
        <v>5451.3603322505996</v>
      </c>
      <c r="D1773" s="1">
        <v>38842.5518188477</v>
      </c>
    </row>
    <row r="1774" spans="1:10" x14ac:dyDescent="0.2">
      <c r="A1774" t="s">
        <v>3483</v>
      </c>
      <c r="B1774" t="s">
        <v>509</v>
      </c>
      <c r="C1774" s="1">
        <v>433318.38249158801</v>
      </c>
      <c r="D1774" s="1">
        <v>400195.11445689201</v>
      </c>
      <c r="E1774" s="1">
        <v>318204.24870634102</v>
      </c>
      <c r="F1774" s="1">
        <v>337318.81738281302</v>
      </c>
      <c r="G1774" s="1">
        <v>116331.280797958</v>
      </c>
      <c r="H1774" s="1">
        <v>318332.52961361402</v>
      </c>
      <c r="I1774" s="1">
        <v>617178.85476565303</v>
      </c>
      <c r="J1774" s="1">
        <v>453710.39941549301</v>
      </c>
    </row>
    <row r="1775" spans="1:10" x14ac:dyDescent="0.2">
      <c r="A1775" t="s">
        <v>17202</v>
      </c>
      <c r="B1775" t="s">
        <v>1758</v>
      </c>
      <c r="G1775" s="1">
        <v>4475.7049307823199</v>
      </c>
    </row>
    <row r="1776" spans="1:10" x14ac:dyDescent="0.2">
      <c r="A1776" t="s">
        <v>22658</v>
      </c>
      <c r="B1776" t="s">
        <v>286</v>
      </c>
      <c r="H1776" s="1">
        <v>193.57678091526</v>
      </c>
      <c r="J1776" s="1">
        <v>844.70869183540401</v>
      </c>
    </row>
    <row r="1777" spans="1:10" x14ac:dyDescent="0.2">
      <c r="A1777" t="s">
        <v>13689</v>
      </c>
      <c r="B1777" t="s">
        <v>4977</v>
      </c>
      <c r="C1777" s="1">
        <v>88409.787738800107</v>
      </c>
      <c r="D1777" s="1">
        <v>17553.7542686462</v>
      </c>
      <c r="F1777" s="1">
        <v>8108.8869972229104</v>
      </c>
      <c r="H1777" s="1">
        <v>19071.322875976599</v>
      </c>
      <c r="I1777" s="1">
        <v>8508.5427589416595</v>
      </c>
    </row>
    <row r="1778" spans="1:10" x14ac:dyDescent="0.2">
      <c r="A1778" t="s">
        <v>15494</v>
      </c>
      <c r="B1778" t="s">
        <v>2435</v>
      </c>
      <c r="D1778" s="1">
        <v>106258.94174861901</v>
      </c>
      <c r="E1778" s="1">
        <v>2356.2014808654799</v>
      </c>
      <c r="F1778" s="1">
        <v>46647.355330467297</v>
      </c>
      <c r="G1778" s="1">
        <v>5301.1137666702298</v>
      </c>
      <c r="H1778" s="1">
        <v>47017.443481922201</v>
      </c>
      <c r="I1778" s="1">
        <v>15979.710166454301</v>
      </c>
      <c r="J1778" s="1">
        <v>60755.999632120198</v>
      </c>
    </row>
    <row r="1779" spans="1:10" x14ac:dyDescent="0.2">
      <c r="A1779" t="s">
        <v>24494</v>
      </c>
      <c r="B1779" t="s">
        <v>1257</v>
      </c>
      <c r="H1779" s="1">
        <v>25333.885511398301</v>
      </c>
      <c r="J1779" s="1">
        <v>1270.2123541832</v>
      </c>
    </row>
    <row r="1780" spans="1:10" x14ac:dyDescent="0.2">
      <c r="A1780" t="s">
        <v>9019</v>
      </c>
      <c r="B1780" t="s">
        <v>173</v>
      </c>
      <c r="C1780" s="1">
        <v>2976324.8692712798</v>
      </c>
      <c r="D1780" s="1">
        <v>472658.989142537</v>
      </c>
      <c r="E1780" s="1">
        <v>1985732.56976544</v>
      </c>
      <c r="F1780" s="1">
        <v>1573617.2781028701</v>
      </c>
      <c r="G1780" s="1">
        <v>1267767.9554600699</v>
      </c>
      <c r="H1780" s="1">
        <v>403879.75170898403</v>
      </c>
      <c r="I1780" s="1">
        <v>324864.85013604199</v>
      </c>
      <c r="J1780" s="1">
        <v>2148293.5093464898</v>
      </c>
    </row>
    <row r="1781" spans="1:10" x14ac:dyDescent="0.2">
      <c r="A1781" t="s">
        <v>6857</v>
      </c>
      <c r="B1781" t="s">
        <v>173</v>
      </c>
      <c r="C1781" s="1">
        <v>116961.018636227</v>
      </c>
      <c r="D1781" s="1">
        <v>160674.687306643</v>
      </c>
      <c r="E1781" s="1">
        <v>139961.77152919801</v>
      </c>
      <c r="F1781" s="1">
        <v>141463.40393304799</v>
      </c>
      <c r="G1781" s="1">
        <v>54597.114407062603</v>
      </c>
      <c r="H1781" s="1">
        <v>33667.319328308098</v>
      </c>
      <c r="I1781" s="1">
        <v>76132.636531829907</v>
      </c>
      <c r="J1781" s="1">
        <v>77025.368297100096</v>
      </c>
    </row>
    <row r="1782" spans="1:10" x14ac:dyDescent="0.2">
      <c r="A1782" t="s">
        <v>3793</v>
      </c>
      <c r="B1782" t="s">
        <v>173</v>
      </c>
      <c r="C1782" s="1">
        <v>3470296.2471447</v>
      </c>
      <c r="D1782" s="1">
        <v>2908180.5117659601</v>
      </c>
      <c r="E1782" s="1">
        <v>1419778.5473325299</v>
      </c>
      <c r="F1782" s="1">
        <v>2741903.8294822001</v>
      </c>
      <c r="G1782" s="1">
        <v>209202.64843201599</v>
      </c>
      <c r="H1782" s="1">
        <v>410815.79601573898</v>
      </c>
      <c r="I1782" s="1">
        <v>1494555.06176901</v>
      </c>
      <c r="J1782" s="1">
        <v>1881780.6011556401</v>
      </c>
    </row>
    <row r="1783" spans="1:10" x14ac:dyDescent="0.2">
      <c r="A1783" t="s">
        <v>9702</v>
      </c>
      <c r="B1783" t="s">
        <v>284</v>
      </c>
      <c r="C1783" s="1">
        <v>98670.110819339796</v>
      </c>
      <c r="D1783" s="1">
        <v>9629.6719799041803</v>
      </c>
      <c r="E1783" s="1">
        <v>112642.309970856</v>
      </c>
      <c r="F1783" s="1">
        <v>19878.944806098902</v>
      </c>
      <c r="G1783" s="1">
        <v>6558.1708478927703</v>
      </c>
      <c r="H1783" s="1">
        <v>48334.357819080302</v>
      </c>
      <c r="I1783" s="1">
        <v>116260.231432438</v>
      </c>
      <c r="J1783" s="1">
        <v>24283.313945055001</v>
      </c>
    </row>
    <row r="1784" spans="1:10" x14ac:dyDescent="0.2">
      <c r="A1784" t="s">
        <v>6591</v>
      </c>
      <c r="B1784" t="s">
        <v>284</v>
      </c>
      <c r="C1784" s="1">
        <v>48456.4477753639</v>
      </c>
      <c r="E1784" s="1">
        <v>80115.497133970304</v>
      </c>
      <c r="G1784" s="1">
        <v>2375.9280395507799</v>
      </c>
      <c r="H1784" s="1">
        <v>13924.0674591064</v>
      </c>
      <c r="I1784" s="1">
        <v>43827.321757316597</v>
      </c>
      <c r="J1784" s="1">
        <v>13599.614407777801</v>
      </c>
    </row>
    <row r="1785" spans="1:10" x14ac:dyDescent="0.2">
      <c r="A1785" t="s">
        <v>14267</v>
      </c>
      <c r="B1785" t="s">
        <v>386</v>
      </c>
      <c r="E1785" s="1">
        <v>2636.15283203125</v>
      </c>
      <c r="I1785" s="1">
        <v>188801.12055587801</v>
      </c>
    </row>
    <row r="1786" spans="1:10" x14ac:dyDescent="0.2">
      <c r="A1786" t="s">
        <v>17076</v>
      </c>
      <c r="B1786" t="s">
        <v>7782</v>
      </c>
      <c r="G1786" s="1">
        <v>3764.9452061653101</v>
      </c>
      <c r="H1786" s="1">
        <v>7511.9922828674298</v>
      </c>
      <c r="I1786" s="1">
        <v>108674.1276083</v>
      </c>
    </row>
    <row r="1787" spans="1:10" x14ac:dyDescent="0.2">
      <c r="A1787" t="s">
        <v>14147</v>
      </c>
      <c r="B1787" t="s">
        <v>3373</v>
      </c>
      <c r="E1787" s="1">
        <v>6163.3497283458701</v>
      </c>
      <c r="I1787" s="1">
        <v>10274.510071754499</v>
      </c>
    </row>
    <row r="1788" spans="1:10" x14ac:dyDescent="0.2">
      <c r="A1788" t="s">
        <v>23443</v>
      </c>
      <c r="B1788" t="s">
        <v>312</v>
      </c>
      <c r="D1788" s="1">
        <v>17241.062698364301</v>
      </c>
    </row>
    <row r="1789" spans="1:10" x14ac:dyDescent="0.2">
      <c r="A1789" t="s">
        <v>9919</v>
      </c>
      <c r="B1789" t="s">
        <v>288</v>
      </c>
      <c r="C1789" s="1">
        <v>1081301.4039723901</v>
      </c>
      <c r="D1789" s="1">
        <v>212172.903713465</v>
      </c>
      <c r="E1789" s="1">
        <v>1745914.6000521199</v>
      </c>
      <c r="F1789" s="1">
        <v>465443.60190844501</v>
      </c>
      <c r="G1789" s="1">
        <v>92383.599991559997</v>
      </c>
      <c r="H1789" s="1">
        <v>259967.825646162</v>
      </c>
      <c r="I1789" s="1">
        <v>1467921.3619816301</v>
      </c>
      <c r="J1789" s="1">
        <v>580169.00683939399</v>
      </c>
    </row>
    <row r="1790" spans="1:10" x14ac:dyDescent="0.2">
      <c r="A1790" t="s">
        <v>11587</v>
      </c>
      <c r="B1790" t="s">
        <v>288</v>
      </c>
      <c r="C1790" s="1">
        <v>92897.449360132203</v>
      </c>
      <c r="E1790" s="1">
        <v>107482.549833775</v>
      </c>
      <c r="G1790" s="1">
        <v>10411.0897479057</v>
      </c>
      <c r="I1790" s="1">
        <v>57901.368841171301</v>
      </c>
    </row>
    <row r="1791" spans="1:10" x14ac:dyDescent="0.2">
      <c r="A1791" t="s">
        <v>23797</v>
      </c>
      <c r="B1791" t="s">
        <v>625</v>
      </c>
      <c r="D1791" s="1">
        <v>41008.216934204102</v>
      </c>
      <c r="J1791" s="1">
        <v>885.96144390106201</v>
      </c>
    </row>
    <row r="1792" spans="1:10" x14ac:dyDescent="0.2">
      <c r="A1792" t="s">
        <v>2736</v>
      </c>
      <c r="B1792" t="s">
        <v>8</v>
      </c>
      <c r="C1792" s="1">
        <v>37164.585693359302</v>
      </c>
      <c r="D1792" s="1">
        <v>121884.71271801001</v>
      </c>
      <c r="F1792" s="1">
        <v>3001.4560308456498</v>
      </c>
      <c r="H1792" s="1">
        <v>27623.929992675799</v>
      </c>
      <c r="I1792" s="1">
        <v>102574.54998397799</v>
      </c>
      <c r="J1792" s="1">
        <v>190919.236083984</v>
      </c>
    </row>
    <row r="1793" spans="1:10" x14ac:dyDescent="0.2">
      <c r="A1793" t="s">
        <v>14386</v>
      </c>
      <c r="B1793" t="s">
        <v>4532</v>
      </c>
      <c r="E1793" s="1">
        <v>638.32952737808205</v>
      </c>
      <c r="F1793" s="1">
        <v>123177.108589172</v>
      </c>
      <c r="H1793" s="1">
        <v>4249.23121452332</v>
      </c>
      <c r="I1793" s="1">
        <v>92185.205169677705</v>
      </c>
    </row>
    <row r="1794" spans="1:10" x14ac:dyDescent="0.2">
      <c r="A1794" t="s">
        <v>4146</v>
      </c>
      <c r="B1794" t="s">
        <v>310</v>
      </c>
      <c r="C1794" s="1">
        <v>4893917.0141816102</v>
      </c>
      <c r="D1794" s="1">
        <v>4359137.2198657999</v>
      </c>
      <c r="E1794" s="1">
        <v>5849443.0613989802</v>
      </c>
      <c r="F1794" s="1">
        <v>4531744.8922991697</v>
      </c>
      <c r="G1794" s="1">
        <v>8517142.0173313599</v>
      </c>
      <c r="H1794" s="1">
        <v>4977297.2337820604</v>
      </c>
      <c r="I1794" s="1">
        <v>8230699.8052663803</v>
      </c>
      <c r="J1794" s="1">
        <v>6245744.7306327904</v>
      </c>
    </row>
    <row r="1795" spans="1:10" x14ac:dyDescent="0.2">
      <c r="A1795" t="s">
        <v>7564</v>
      </c>
      <c r="B1795" t="s">
        <v>4400</v>
      </c>
      <c r="C1795" s="1">
        <v>36702.9835567474</v>
      </c>
      <c r="I1795" s="1">
        <v>49659.213539838704</v>
      </c>
    </row>
    <row r="1796" spans="1:10" x14ac:dyDescent="0.2">
      <c r="A1796" t="s">
        <v>6626</v>
      </c>
      <c r="B1796" t="s">
        <v>1111</v>
      </c>
      <c r="C1796" s="1">
        <v>95483.055183410703</v>
      </c>
      <c r="D1796" s="1">
        <v>5823.8915672302301</v>
      </c>
    </row>
    <row r="1797" spans="1:10" x14ac:dyDescent="0.2">
      <c r="A1797" t="s">
        <v>6392</v>
      </c>
      <c r="B1797" t="s">
        <v>1111</v>
      </c>
      <c r="C1797" s="1">
        <v>101538.905736923</v>
      </c>
      <c r="D1797" s="1">
        <v>57723.364607334202</v>
      </c>
      <c r="E1797" s="1">
        <v>16665.675684451999</v>
      </c>
    </row>
    <row r="1798" spans="1:10" x14ac:dyDescent="0.2">
      <c r="A1798" t="s">
        <v>4932</v>
      </c>
      <c r="B1798" t="s">
        <v>466</v>
      </c>
      <c r="C1798" s="1">
        <v>67140.636185646101</v>
      </c>
      <c r="D1798" s="1">
        <v>656.21336615085602</v>
      </c>
      <c r="E1798" s="1">
        <v>72855.488996982705</v>
      </c>
      <c r="F1798" s="1">
        <v>427.26304149627703</v>
      </c>
      <c r="G1798" s="1">
        <v>35799.174409508698</v>
      </c>
      <c r="I1798" s="1">
        <v>39759.353583812699</v>
      </c>
      <c r="J1798" s="1">
        <v>2295.7949395179699</v>
      </c>
    </row>
    <row r="1799" spans="1:10" x14ac:dyDescent="0.2">
      <c r="A1799" t="s">
        <v>21784</v>
      </c>
      <c r="B1799" t="s">
        <v>793</v>
      </c>
      <c r="D1799" s="1">
        <v>45943.839874982797</v>
      </c>
      <c r="F1799" s="1">
        <v>18461.4856278896</v>
      </c>
      <c r="H1799" s="1">
        <v>37874.596893549002</v>
      </c>
      <c r="I1799" s="1">
        <v>6957.9313697814896</v>
      </c>
      <c r="J1799" s="1">
        <v>34370.772679805799</v>
      </c>
    </row>
    <row r="1800" spans="1:10" x14ac:dyDescent="0.2">
      <c r="A1800" t="s">
        <v>21577</v>
      </c>
      <c r="B1800" t="s">
        <v>1464</v>
      </c>
      <c r="I1800" s="1">
        <v>6321.5317478180104</v>
      </c>
    </row>
    <row r="1801" spans="1:10" x14ac:dyDescent="0.2">
      <c r="A1801" t="s">
        <v>9500</v>
      </c>
      <c r="B1801" t="s">
        <v>1313</v>
      </c>
      <c r="C1801" s="1">
        <v>16313.460003852901</v>
      </c>
      <c r="E1801" s="1">
        <v>3248.1446123123201</v>
      </c>
      <c r="F1801" s="1">
        <v>3522.55198884011</v>
      </c>
      <c r="G1801" s="1">
        <v>3881.4475302696301</v>
      </c>
      <c r="I1801" s="1">
        <v>51551.373709917098</v>
      </c>
      <c r="J1801" s="1">
        <v>2076.0822720527699</v>
      </c>
    </row>
    <row r="1802" spans="1:10" x14ac:dyDescent="0.2">
      <c r="A1802" t="s">
        <v>7325</v>
      </c>
      <c r="B1802" t="s">
        <v>233</v>
      </c>
      <c r="C1802" s="1">
        <v>5360.4052258729898</v>
      </c>
      <c r="D1802" s="1">
        <v>2142.5111556053198</v>
      </c>
      <c r="E1802" s="1">
        <v>794.373707294464</v>
      </c>
      <c r="G1802" s="1">
        <v>1326.06471824646</v>
      </c>
      <c r="H1802" s="1">
        <v>3195.8661279678299</v>
      </c>
      <c r="I1802" s="1">
        <v>4535.4059138297998</v>
      </c>
      <c r="J1802" s="1">
        <v>696.70079994201603</v>
      </c>
    </row>
    <row r="1803" spans="1:10" x14ac:dyDescent="0.2">
      <c r="A1803" t="s">
        <v>14786</v>
      </c>
      <c r="B1803" t="s">
        <v>1474</v>
      </c>
      <c r="D1803" s="1">
        <v>104512.335162163</v>
      </c>
      <c r="E1803" s="1">
        <v>2547.8908467292799</v>
      </c>
      <c r="F1803" s="1">
        <v>20336.4818940162</v>
      </c>
      <c r="G1803" s="1">
        <v>393.18775463104203</v>
      </c>
      <c r="H1803" s="1">
        <v>1414.70310306549</v>
      </c>
      <c r="I1803" s="1">
        <v>5558.1328821182296</v>
      </c>
      <c r="J1803" s="1">
        <v>50455.659013271303</v>
      </c>
    </row>
    <row r="1804" spans="1:10" x14ac:dyDescent="0.2">
      <c r="A1804" t="s">
        <v>14472</v>
      </c>
      <c r="B1804" t="s">
        <v>8360</v>
      </c>
      <c r="D1804" s="1">
        <v>8624.8692626953198</v>
      </c>
      <c r="E1804" s="1">
        <v>18507.377790451101</v>
      </c>
      <c r="F1804" s="1">
        <v>32161.423213005</v>
      </c>
      <c r="H1804" s="1">
        <v>29834.011443138101</v>
      </c>
      <c r="I1804" s="1">
        <v>235898.79991960499</v>
      </c>
      <c r="J1804" s="1">
        <v>74766.866134643598</v>
      </c>
    </row>
    <row r="1805" spans="1:10" x14ac:dyDescent="0.2">
      <c r="A1805" t="s">
        <v>5139</v>
      </c>
      <c r="B1805" t="s">
        <v>575</v>
      </c>
      <c r="C1805" s="1">
        <v>46420.333343505903</v>
      </c>
      <c r="E1805" s="1">
        <v>92014.310666084406</v>
      </c>
      <c r="G1805" s="1">
        <v>14425.682062149101</v>
      </c>
      <c r="I1805" s="1">
        <v>13757.9361317158</v>
      </c>
    </row>
    <row r="1806" spans="1:10" x14ac:dyDescent="0.2">
      <c r="A1806" t="s">
        <v>5764</v>
      </c>
      <c r="B1806" t="s">
        <v>76</v>
      </c>
      <c r="C1806" s="1">
        <v>108057.172916412</v>
      </c>
      <c r="D1806" s="1">
        <v>248868.26722335801</v>
      </c>
      <c r="E1806" s="1">
        <v>121710.92364502</v>
      </c>
      <c r="F1806" s="1">
        <v>883260.61320304906</v>
      </c>
      <c r="G1806" s="1">
        <v>396064.249664306</v>
      </c>
      <c r="H1806" s="1">
        <v>4373.7159633636502</v>
      </c>
      <c r="I1806" s="1">
        <v>475723.66141128499</v>
      </c>
      <c r="J1806" s="1">
        <v>513710.91770935099</v>
      </c>
    </row>
    <row r="1807" spans="1:10" x14ac:dyDescent="0.2">
      <c r="A1807" t="s">
        <v>22319</v>
      </c>
      <c r="B1807" t="s">
        <v>76</v>
      </c>
      <c r="D1807" s="1">
        <v>13943.9310817719</v>
      </c>
      <c r="J1807" s="1">
        <v>276.80444717407198</v>
      </c>
    </row>
    <row r="1808" spans="1:10" x14ac:dyDescent="0.2">
      <c r="A1808" t="s">
        <v>22566</v>
      </c>
      <c r="B1808" t="s">
        <v>1369</v>
      </c>
      <c r="D1808" s="1">
        <v>16578.3473258019</v>
      </c>
      <c r="J1808" s="1">
        <v>3623.9397270679501</v>
      </c>
    </row>
    <row r="1809" spans="1:10" x14ac:dyDescent="0.2">
      <c r="A1809" t="s">
        <v>7523</v>
      </c>
      <c r="B1809" t="s">
        <v>480</v>
      </c>
      <c r="C1809" s="1">
        <v>523540.74785614101</v>
      </c>
      <c r="D1809" s="1">
        <v>5948.6973171234204</v>
      </c>
      <c r="E1809" s="1">
        <v>342604.79202270502</v>
      </c>
      <c r="F1809" s="1">
        <v>4677.05505084991</v>
      </c>
      <c r="G1809" s="1">
        <v>62427.530220031702</v>
      </c>
      <c r="H1809" s="1">
        <v>7347.5787296295202</v>
      </c>
      <c r="I1809" s="1">
        <v>250914.11064529399</v>
      </c>
    </row>
    <row r="1810" spans="1:10" x14ac:dyDescent="0.2">
      <c r="A1810" t="s">
        <v>1232</v>
      </c>
      <c r="B1810" t="s">
        <v>42</v>
      </c>
      <c r="C1810" s="1">
        <v>453672.60547971702</v>
      </c>
      <c r="D1810" s="1">
        <v>1256207.66577625</v>
      </c>
      <c r="E1810" s="1">
        <v>212388.98677229899</v>
      </c>
      <c r="F1810" s="1">
        <v>29805.643063068401</v>
      </c>
      <c r="G1810" s="1">
        <v>452320.10843277001</v>
      </c>
      <c r="H1810" s="1">
        <v>240587.60600471499</v>
      </c>
      <c r="I1810" s="1">
        <v>697551.11967945099</v>
      </c>
      <c r="J1810" s="1">
        <v>4135.6798133850098</v>
      </c>
    </row>
    <row r="1811" spans="1:10" x14ac:dyDescent="0.2">
      <c r="A1811" t="s">
        <v>9766</v>
      </c>
      <c r="B1811" t="s">
        <v>1063</v>
      </c>
      <c r="C1811" s="1">
        <v>170847.34580993699</v>
      </c>
      <c r="D1811" s="1">
        <v>182455.901598931</v>
      </c>
    </row>
    <row r="1812" spans="1:10" x14ac:dyDescent="0.2">
      <c r="A1812" t="s">
        <v>1894</v>
      </c>
      <c r="B1812" t="s">
        <v>1893</v>
      </c>
      <c r="C1812" s="1">
        <v>305169.271698236</v>
      </c>
      <c r="D1812" s="1">
        <v>144347.070694208</v>
      </c>
      <c r="E1812" s="1">
        <v>392653.32027089602</v>
      </c>
      <c r="F1812" s="1">
        <v>292756.41074216401</v>
      </c>
      <c r="G1812" s="1">
        <v>701110.78649640095</v>
      </c>
      <c r="H1812" s="1">
        <v>16501.408398151401</v>
      </c>
      <c r="I1812" s="1">
        <v>578712.69842863095</v>
      </c>
      <c r="J1812" s="1">
        <v>50523.520051956199</v>
      </c>
    </row>
    <row r="1813" spans="1:10" x14ac:dyDescent="0.2">
      <c r="A1813" t="s">
        <v>24651</v>
      </c>
      <c r="B1813" t="s">
        <v>3794</v>
      </c>
      <c r="H1813" s="1">
        <v>9095.48176121711</v>
      </c>
      <c r="J1813" s="1">
        <v>1727.2162551879901</v>
      </c>
    </row>
    <row r="1814" spans="1:10" x14ac:dyDescent="0.2">
      <c r="A1814" t="s">
        <v>8228</v>
      </c>
      <c r="B1814" t="s">
        <v>3794</v>
      </c>
      <c r="C1814" s="1">
        <v>59118.012766361302</v>
      </c>
      <c r="G1814" s="1">
        <v>6012.2120895385797</v>
      </c>
      <c r="H1814" s="1">
        <v>3331.1476225852998</v>
      </c>
    </row>
    <row r="1815" spans="1:10" x14ac:dyDescent="0.2">
      <c r="A1815" t="s">
        <v>20113</v>
      </c>
      <c r="B1815" t="s">
        <v>925</v>
      </c>
      <c r="I1815" s="1">
        <v>27918.391010284398</v>
      </c>
    </row>
    <row r="1816" spans="1:10" x14ac:dyDescent="0.2">
      <c r="A1816" t="s">
        <v>6281</v>
      </c>
      <c r="B1816" t="s">
        <v>4994</v>
      </c>
      <c r="C1816" s="1">
        <v>47205.729823589398</v>
      </c>
      <c r="D1816" s="1">
        <v>12607.115850448599</v>
      </c>
      <c r="E1816" s="1">
        <v>23290.843996047999</v>
      </c>
      <c r="F1816" s="1">
        <v>13818.817787170399</v>
      </c>
      <c r="I1816" s="1">
        <v>64397.336123466499</v>
      </c>
      <c r="J1816" s="1">
        <v>11469.4553031921</v>
      </c>
    </row>
    <row r="1817" spans="1:10" x14ac:dyDescent="0.2">
      <c r="A1817" t="s">
        <v>15365</v>
      </c>
      <c r="B1817" t="s">
        <v>14308</v>
      </c>
      <c r="E1817" s="1">
        <v>20085.020532607999</v>
      </c>
      <c r="F1817" s="1">
        <v>9292.9214429855401</v>
      </c>
      <c r="H1817" s="1">
        <v>8320.7204253673608</v>
      </c>
      <c r="I1817" s="1">
        <v>3284.8853406906201</v>
      </c>
      <c r="J1817" s="1">
        <v>46430.549653530201</v>
      </c>
    </row>
    <row r="1818" spans="1:10" x14ac:dyDescent="0.2">
      <c r="A1818" t="s">
        <v>20241</v>
      </c>
      <c r="B1818" t="s">
        <v>14308</v>
      </c>
      <c r="F1818" s="1">
        <v>4309.2976400852203</v>
      </c>
      <c r="I1818" s="1">
        <v>2936.5322971343999</v>
      </c>
      <c r="J1818" s="1">
        <v>23599.728804946</v>
      </c>
    </row>
    <row r="1819" spans="1:10" x14ac:dyDescent="0.2">
      <c r="A1819" t="s">
        <v>2382</v>
      </c>
      <c r="B1819" t="s">
        <v>934</v>
      </c>
      <c r="C1819" s="1">
        <v>38241.638372421301</v>
      </c>
      <c r="D1819" s="1">
        <v>8924.8227763175892</v>
      </c>
      <c r="H1819" s="1">
        <v>962.12023782730103</v>
      </c>
      <c r="I1819" s="1">
        <v>14633.5868060589</v>
      </c>
    </row>
    <row r="1820" spans="1:10" x14ac:dyDescent="0.2">
      <c r="A1820" t="s">
        <v>23882</v>
      </c>
      <c r="B1820" t="s">
        <v>1885</v>
      </c>
      <c r="D1820" s="1">
        <v>12638.177433014</v>
      </c>
      <c r="H1820" s="1">
        <v>19013.673614502</v>
      </c>
      <c r="J1820" s="1">
        <v>3617.0506210327198</v>
      </c>
    </row>
    <row r="1821" spans="1:10" x14ac:dyDescent="0.2">
      <c r="A1821" t="s">
        <v>13475</v>
      </c>
      <c r="B1821" t="s">
        <v>1597</v>
      </c>
      <c r="C1821" s="1">
        <v>884.44069576263496</v>
      </c>
    </row>
    <row r="1822" spans="1:10" x14ac:dyDescent="0.2">
      <c r="A1822" t="s">
        <v>13813</v>
      </c>
      <c r="B1822" t="s">
        <v>42</v>
      </c>
      <c r="C1822" s="1">
        <v>122369.40969228699</v>
      </c>
      <c r="D1822" s="1">
        <v>249096.77318429999</v>
      </c>
      <c r="E1822" s="1">
        <v>24102.1937127114</v>
      </c>
      <c r="G1822" s="1">
        <v>240735.08795928999</v>
      </c>
      <c r="H1822" s="1">
        <v>17959.8193969727</v>
      </c>
      <c r="I1822" s="1">
        <v>87708.844777584207</v>
      </c>
    </row>
    <row r="1823" spans="1:10" x14ac:dyDescent="0.2">
      <c r="A1823" t="s">
        <v>2990</v>
      </c>
      <c r="B1823" t="s">
        <v>672</v>
      </c>
      <c r="C1823" s="1">
        <v>229124.21240234401</v>
      </c>
      <c r="G1823" s="1">
        <v>9094.4854125976508</v>
      </c>
      <c r="I1823" s="1">
        <v>125147.375488281</v>
      </c>
    </row>
    <row r="1824" spans="1:10" x14ac:dyDescent="0.2">
      <c r="A1824" t="s">
        <v>3181</v>
      </c>
      <c r="B1824" t="s">
        <v>672</v>
      </c>
      <c r="C1824" s="1">
        <v>4914.7081989049902</v>
      </c>
      <c r="D1824" s="1">
        <v>68188.605670928999</v>
      </c>
      <c r="F1824" s="1">
        <v>23330.510913848899</v>
      </c>
      <c r="G1824" s="1">
        <v>150.83107590675399</v>
      </c>
      <c r="H1824" s="1">
        <v>1632.40220832825</v>
      </c>
      <c r="I1824" s="1">
        <v>11300.544011116001</v>
      </c>
      <c r="J1824" s="1">
        <v>10228.252555847201</v>
      </c>
    </row>
    <row r="1825" spans="1:10" x14ac:dyDescent="0.2">
      <c r="A1825" t="s">
        <v>1866</v>
      </c>
      <c r="B1825" t="s">
        <v>765</v>
      </c>
      <c r="C1825" s="1">
        <v>11829.4744129181</v>
      </c>
      <c r="F1825" s="1">
        <v>11654.429260253901</v>
      </c>
    </row>
    <row r="1826" spans="1:10" x14ac:dyDescent="0.2">
      <c r="A1826" t="s">
        <v>19274</v>
      </c>
      <c r="B1826" t="s">
        <v>613</v>
      </c>
      <c r="G1826" s="1">
        <v>7168.83367776871</v>
      </c>
    </row>
    <row r="1827" spans="1:10" x14ac:dyDescent="0.2">
      <c r="A1827" t="s">
        <v>22721</v>
      </c>
      <c r="B1827" t="s">
        <v>1330</v>
      </c>
      <c r="F1827" s="1">
        <v>3014.9471807479899</v>
      </c>
      <c r="H1827" s="1">
        <v>4047.2683525085499</v>
      </c>
      <c r="J1827" s="1">
        <v>18732.441336870201</v>
      </c>
    </row>
    <row r="1828" spans="1:10" x14ac:dyDescent="0.2">
      <c r="A1828" t="s">
        <v>18216</v>
      </c>
      <c r="B1828" t="s">
        <v>3093</v>
      </c>
      <c r="G1828" s="1">
        <v>3878.3725242614701</v>
      </c>
      <c r="H1828" s="1">
        <v>1747.5030784606899</v>
      </c>
    </row>
    <row r="1829" spans="1:10" x14ac:dyDescent="0.2">
      <c r="A1829" t="s">
        <v>7575</v>
      </c>
      <c r="B1829" t="s">
        <v>911</v>
      </c>
      <c r="C1829" s="1">
        <v>1264443.4455152701</v>
      </c>
      <c r="D1829" s="1">
        <v>630405.20077323902</v>
      </c>
      <c r="E1829" s="1">
        <v>2352905.6001658398</v>
      </c>
      <c r="F1829" s="1">
        <v>1764066.8716833601</v>
      </c>
      <c r="G1829" s="1">
        <v>593773.18111813103</v>
      </c>
      <c r="H1829" s="1">
        <v>1051244.8318781899</v>
      </c>
      <c r="I1829" s="1">
        <v>2165431.20353413</v>
      </c>
      <c r="J1829" s="1">
        <v>888373.15754842898</v>
      </c>
    </row>
    <row r="1830" spans="1:10" x14ac:dyDescent="0.2">
      <c r="A1830" t="s">
        <v>12827</v>
      </c>
      <c r="B1830" t="s">
        <v>911</v>
      </c>
      <c r="C1830" s="1">
        <v>9966639.4408419207</v>
      </c>
      <c r="D1830" s="1">
        <v>4013010.4274558998</v>
      </c>
      <c r="E1830" s="1">
        <v>15508886.920329999</v>
      </c>
      <c r="F1830" s="1">
        <v>8051688.9795244904</v>
      </c>
      <c r="G1830" s="1">
        <v>6659185.0164099904</v>
      </c>
      <c r="H1830" s="1">
        <v>5869045.7886209497</v>
      </c>
      <c r="I1830" s="1">
        <v>17595631.7780836</v>
      </c>
      <c r="J1830" s="1">
        <v>5039987.2520384695</v>
      </c>
    </row>
    <row r="1831" spans="1:10" x14ac:dyDescent="0.2">
      <c r="A1831" t="s">
        <v>12539</v>
      </c>
      <c r="B1831" t="s">
        <v>1437</v>
      </c>
      <c r="C1831" s="1">
        <v>161043.64060974101</v>
      </c>
      <c r="D1831" s="1">
        <v>4124.2256300449399</v>
      </c>
      <c r="E1831" s="1">
        <v>197296.936431885</v>
      </c>
      <c r="F1831" s="1">
        <v>271466.898910522</v>
      </c>
      <c r="H1831" s="1">
        <v>69498.004699707002</v>
      </c>
      <c r="I1831" s="1">
        <v>413817.77913475101</v>
      </c>
    </row>
    <row r="1832" spans="1:10" x14ac:dyDescent="0.2">
      <c r="A1832" t="s">
        <v>5664</v>
      </c>
      <c r="B1832" t="s">
        <v>1437</v>
      </c>
      <c r="C1832" s="1">
        <v>955.52441024780398</v>
      </c>
      <c r="E1832" s="1">
        <v>30784.584983825702</v>
      </c>
      <c r="I1832" s="1">
        <v>812.09881210327103</v>
      </c>
    </row>
    <row r="1833" spans="1:10" x14ac:dyDescent="0.2">
      <c r="A1833" t="s">
        <v>15469</v>
      </c>
      <c r="B1833" t="s">
        <v>2390</v>
      </c>
      <c r="E1833" s="1">
        <v>4040.1999130249001</v>
      </c>
      <c r="I1833" s="1">
        <v>2870.9359369278</v>
      </c>
    </row>
    <row r="1834" spans="1:10" x14ac:dyDescent="0.2">
      <c r="A1834" t="s">
        <v>15314</v>
      </c>
      <c r="B1834" t="s">
        <v>2390</v>
      </c>
      <c r="E1834" s="1">
        <v>24284.841151237499</v>
      </c>
      <c r="I1834" s="1">
        <v>50136.853813171401</v>
      </c>
    </row>
    <row r="1835" spans="1:10" x14ac:dyDescent="0.2">
      <c r="A1835" t="s">
        <v>18031</v>
      </c>
      <c r="B1835" t="s">
        <v>58</v>
      </c>
      <c r="G1835" s="1">
        <v>4050.8851699829102</v>
      </c>
      <c r="H1835" s="1">
        <v>944.46162223815895</v>
      </c>
    </row>
    <row r="1836" spans="1:10" x14ac:dyDescent="0.2">
      <c r="A1836" t="s">
        <v>21222</v>
      </c>
      <c r="B1836" t="s">
        <v>1019</v>
      </c>
      <c r="F1836" s="1">
        <v>134246.82910156299</v>
      </c>
      <c r="I1836" s="1">
        <v>74230.319946289106</v>
      </c>
    </row>
    <row r="1837" spans="1:10" x14ac:dyDescent="0.2">
      <c r="A1837" t="s">
        <v>21877</v>
      </c>
      <c r="B1837" t="s">
        <v>4172</v>
      </c>
      <c r="F1837" s="1">
        <v>27725.784835815401</v>
      </c>
      <c r="I1837" s="1">
        <v>110835.07923889199</v>
      </c>
    </row>
    <row r="1838" spans="1:10" x14ac:dyDescent="0.2">
      <c r="A1838" t="s">
        <v>17373</v>
      </c>
      <c r="B1838" t="s">
        <v>14150</v>
      </c>
      <c r="G1838" s="1">
        <v>1201.33410263062</v>
      </c>
    </row>
    <row r="1839" spans="1:10" x14ac:dyDescent="0.2">
      <c r="A1839" t="s">
        <v>18971</v>
      </c>
      <c r="B1839" t="s">
        <v>1995</v>
      </c>
      <c r="G1839" s="1">
        <v>199422.43090438799</v>
      </c>
    </row>
    <row r="1840" spans="1:10" x14ac:dyDescent="0.2">
      <c r="A1840" t="s">
        <v>4719</v>
      </c>
      <c r="B1840" t="s">
        <v>1700</v>
      </c>
      <c r="C1840" s="1">
        <v>502.937605619431</v>
      </c>
    </row>
    <row r="1841" spans="1:10" x14ac:dyDescent="0.2">
      <c r="A1841" t="s">
        <v>1600</v>
      </c>
      <c r="B1841" t="s">
        <v>1599</v>
      </c>
      <c r="C1841" s="1">
        <v>6562.1299648285003</v>
      </c>
      <c r="I1841" s="1">
        <v>362.542461872101</v>
      </c>
    </row>
    <row r="1842" spans="1:10" x14ac:dyDescent="0.2">
      <c r="A1842" t="s">
        <v>17831</v>
      </c>
      <c r="B1842" t="s">
        <v>17094</v>
      </c>
      <c r="G1842" s="1">
        <v>187266.02460408199</v>
      </c>
      <c r="H1842" s="1">
        <v>2654.6705393791199</v>
      </c>
    </row>
    <row r="1843" spans="1:10" x14ac:dyDescent="0.2">
      <c r="A1843" t="s">
        <v>14469</v>
      </c>
      <c r="B1843" t="s">
        <v>117</v>
      </c>
      <c r="D1843" s="1">
        <v>3744.8143057823199</v>
      </c>
      <c r="E1843" s="1">
        <v>1417.7477455139201</v>
      </c>
      <c r="H1843" s="1">
        <v>3267.9707708358801</v>
      </c>
      <c r="I1843" s="1">
        <v>4904.3864326477096</v>
      </c>
      <c r="J1843" s="1">
        <v>2378.3017644882202</v>
      </c>
    </row>
    <row r="1844" spans="1:10" x14ac:dyDescent="0.2">
      <c r="A1844" t="s">
        <v>20011</v>
      </c>
      <c r="B1844" t="s">
        <v>1984</v>
      </c>
      <c r="I1844" s="1">
        <v>24038.349807739301</v>
      </c>
    </row>
    <row r="1845" spans="1:10" x14ac:dyDescent="0.2">
      <c r="A1845" t="s">
        <v>11385</v>
      </c>
      <c r="B1845" t="s">
        <v>672</v>
      </c>
      <c r="C1845" s="1">
        <v>739967.36322021496</v>
      </c>
      <c r="D1845" s="1">
        <v>300616.20623779303</v>
      </c>
      <c r="F1845" s="1">
        <v>87620.093566894502</v>
      </c>
      <c r="H1845" s="1">
        <v>301306.52154540998</v>
      </c>
      <c r="I1845" s="1">
        <v>55787.606370925903</v>
      </c>
      <c r="J1845" s="1">
        <v>176300.716247559</v>
      </c>
    </row>
    <row r="1846" spans="1:10" x14ac:dyDescent="0.2">
      <c r="A1846" t="s">
        <v>8434</v>
      </c>
      <c r="B1846" t="s">
        <v>672</v>
      </c>
      <c r="C1846" s="1">
        <v>18689.264759063699</v>
      </c>
      <c r="E1846" s="1">
        <v>27749.342250347101</v>
      </c>
      <c r="F1846" s="1">
        <v>36851.755509376497</v>
      </c>
      <c r="G1846" s="1">
        <v>537.32846522331204</v>
      </c>
      <c r="H1846" s="1">
        <v>100415.545772552</v>
      </c>
      <c r="I1846" s="1">
        <v>62560.0915374756</v>
      </c>
      <c r="J1846" s="1">
        <v>151178.29925537101</v>
      </c>
    </row>
    <row r="1847" spans="1:10" x14ac:dyDescent="0.2">
      <c r="A1847" t="s">
        <v>24722</v>
      </c>
      <c r="B1847" t="s">
        <v>586</v>
      </c>
      <c r="H1847" s="1">
        <v>1004.28187942505</v>
      </c>
    </row>
    <row r="1848" spans="1:10" x14ac:dyDescent="0.2">
      <c r="A1848" t="s">
        <v>16119</v>
      </c>
      <c r="B1848" t="s">
        <v>763</v>
      </c>
      <c r="E1848" s="1">
        <v>3925.2273473739601</v>
      </c>
    </row>
    <row r="1849" spans="1:10" x14ac:dyDescent="0.2">
      <c r="A1849" t="s">
        <v>14126</v>
      </c>
      <c r="B1849" t="s">
        <v>763</v>
      </c>
      <c r="C1849" s="1">
        <v>146688.83178234199</v>
      </c>
      <c r="E1849" s="1">
        <v>140840.077105045</v>
      </c>
      <c r="G1849" s="1">
        <v>1732.4725732803299</v>
      </c>
      <c r="I1849" s="1">
        <v>84457.818812847196</v>
      </c>
    </row>
    <row r="1850" spans="1:10" x14ac:dyDescent="0.2">
      <c r="A1850" t="s">
        <v>11762</v>
      </c>
      <c r="B1850" t="s">
        <v>1160</v>
      </c>
      <c r="C1850" s="1">
        <v>888100.91679048503</v>
      </c>
      <c r="D1850" s="1">
        <v>689437.32203984295</v>
      </c>
      <c r="E1850" s="1">
        <v>2583552.7835832802</v>
      </c>
      <c r="F1850" s="1">
        <v>3403029.1029262599</v>
      </c>
      <c r="G1850" s="1">
        <v>1817489.51174259</v>
      </c>
      <c r="H1850" s="1">
        <v>3854774.83606327</v>
      </c>
      <c r="I1850" s="1">
        <v>5256647.6488764295</v>
      </c>
      <c r="J1850" s="1">
        <v>5878012.2980855703</v>
      </c>
    </row>
    <row r="1851" spans="1:10" x14ac:dyDescent="0.2">
      <c r="A1851" t="s">
        <v>23205</v>
      </c>
      <c r="B1851" t="s">
        <v>1160</v>
      </c>
      <c r="F1851" s="1">
        <v>8758.5848224163201</v>
      </c>
      <c r="H1851" s="1">
        <v>7037.5121116638202</v>
      </c>
      <c r="J1851" s="1">
        <v>14700.867744445801</v>
      </c>
    </row>
    <row r="1852" spans="1:10" x14ac:dyDescent="0.2">
      <c r="A1852" t="s">
        <v>17658</v>
      </c>
      <c r="B1852" t="s">
        <v>276</v>
      </c>
      <c r="G1852" s="1">
        <v>7333.9037017822202</v>
      </c>
      <c r="I1852" s="1">
        <v>4154.5597438812301</v>
      </c>
    </row>
    <row r="1853" spans="1:10" x14ac:dyDescent="0.2">
      <c r="A1853" t="s">
        <v>9146</v>
      </c>
      <c r="B1853" t="s">
        <v>276</v>
      </c>
      <c r="C1853" s="1">
        <v>19614.653825521498</v>
      </c>
      <c r="E1853" s="1">
        <v>45508.626879215197</v>
      </c>
      <c r="G1853" s="1">
        <v>194091.91087305499</v>
      </c>
      <c r="I1853" s="1">
        <v>375254.58147227799</v>
      </c>
    </row>
    <row r="1854" spans="1:10" x14ac:dyDescent="0.2">
      <c r="A1854" t="s">
        <v>7265</v>
      </c>
      <c r="B1854" t="s">
        <v>1346</v>
      </c>
      <c r="C1854" s="1">
        <v>6913.7148094177201</v>
      </c>
      <c r="D1854" s="1">
        <v>191005.12605285601</v>
      </c>
      <c r="E1854" s="1">
        <v>304656.05116272002</v>
      </c>
      <c r="F1854" s="1">
        <v>422960.94167613902</v>
      </c>
      <c r="H1854" s="1">
        <v>248117.61208105099</v>
      </c>
      <c r="I1854" s="1">
        <v>427424.77963972097</v>
      </c>
      <c r="J1854" s="1">
        <v>168795.52748107901</v>
      </c>
    </row>
    <row r="1855" spans="1:10" x14ac:dyDescent="0.2">
      <c r="A1855" t="s">
        <v>24021</v>
      </c>
      <c r="B1855" t="s">
        <v>1346</v>
      </c>
      <c r="D1855" s="1">
        <v>1260.38335466385</v>
      </c>
    </row>
    <row r="1856" spans="1:10" x14ac:dyDescent="0.2">
      <c r="A1856" t="s">
        <v>19728</v>
      </c>
      <c r="B1856" t="s">
        <v>376</v>
      </c>
      <c r="I1856" s="1">
        <v>3421.05992794037</v>
      </c>
    </row>
    <row r="1857" spans="1:10" x14ac:dyDescent="0.2">
      <c r="A1857" t="s">
        <v>20417</v>
      </c>
      <c r="B1857" t="s">
        <v>378</v>
      </c>
      <c r="F1857" s="1">
        <v>51248.4443359375</v>
      </c>
      <c r="H1857" s="1">
        <v>18848.9951477051</v>
      </c>
      <c r="I1857" s="1">
        <v>93775.054199218794</v>
      </c>
    </row>
    <row r="1858" spans="1:10" x14ac:dyDescent="0.2">
      <c r="A1858" t="s">
        <v>18902</v>
      </c>
      <c r="B1858" t="s">
        <v>2993</v>
      </c>
      <c r="G1858" s="1">
        <v>1218.4500756263701</v>
      </c>
      <c r="H1858" s="1">
        <v>5754.6248043775504</v>
      </c>
      <c r="J1858" s="1">
        <v>4153.8445768356296</v>
      </c>
    </row>
    <row r="1859" spans="1:10" x14ac:dyDescent="0.2">
      <c r="A1859" t="s">
        <v>16185</v>
      </c>
      <c r="B1859" t="s">
        <v>536</v>
      </c>
      <c r="D1859" s="1">
        <v>783.684507369995</v>
      </c>
      <c r="E1859" s="1">
        <v>6068.6772861480704</v>
      </c>
    </row>
    <row r="1860" spans="1:10" x14ac:dyDescent="0.2">
      <c r="A1860" t="s">
        <v>10791</v>
      </c>
      <c r="B1860" t="s">
        <v>672</v>
      </c>
      <c r="C1860" s="1">
        <v>169857.99587869699</v>
      </c>
      <c r="D1860" s="1">
        <v>13302.272131919901</v>
      </c>
      <c r="E1860" s="1">
        <v>31270.8309803009</v>
      </c>
      <c r="G1860" s="1">
        <v>166736.68835687599</v>
      </c>
      <c r="H1860" s="1">
        <v>18749.842807769801</v>
      </c>
      <c r="I1860" s="1">
        <v>37058.325550198599</v>
      </c>
    </row>
    <row r="1861" spans="1:10" x14ac:dyDescent="0.2">
      <c r="A1861" t="s">
        <v>8593</v>
      </c>
      <c r="B1861" t="s">
        <v>672</v>
      </c>
      <c r="C1861" s="1">
        <v>352.93257904052803</v>
      </c>
      <c r="G1861" s="1">
        <v>386.84728693962097</v>
      </c>
      <c r="I1861" s="1">
        <v>6148.8119716644296</v>
      </c>
    </row>
    <row r="1862" spans="1:10" x14ac:dyDescent="0.2">
      <c r="A1862" t="s">
        <v>14243</v>
      </c>
      <c r="B1862" t="s">
        <v>20</v>
      </c>
      <c r="D1862" s="1">
        <v>402607.59133148199</v>
      </c>
      <c r="E1862" s="1">
        <v>1276216.81011677</v>
      </c>
      <c r="F1862" s="1">
        <v>1712286.8041572601</v>
      </c>
      <c r="H1862" s="1">
        <v>656461.00324821495</v>
      </c>
      <c r="I1862" s="1">
        <v>2297337.1957440302</v>
      </c>
      <c r="J1862" s="1">
        <v>889799.96438217303</v>
      </c>
    </row>
    <row r="1863" spans="1:10" x14ac:dyDescent="0.2">
      <c r="A1863" t="s">
        <v>9630</v>
      </c>
      <c r="B1863" t="s">
        <v>342</v>
      </c>
      <c r="C1863" s="1">
        <v>240254.417623997</v>
      </c>
      <c r="D1863" s="1">
        <v>145334.78929400499</v>
      </c>
      <c r="E1863" s="1">
        <v>92693.963860035001</v>
      </c>
      <c r="F1863" s="1">
        <v>96814.669542550997</v>
      </c>
      <c r="G1863" s="1">
        <v>96109.873447656602</v>
      </c>
      <c r="H1863" s="1">
        <v>84800.765377998396</v>
      </c>
      <c r="I1863" s="1">
        <v>152337.74717021</v>
      </c>
      <c r="J1863" s="1">
        <v>92784.808124542207</v>
      </c>
    </row>
    <row r="1864" spans="1:10" x14ac:dyDescent="0.2">
      <c r="A1864" t="s">
        <v>6852</v>
      </c>
      <c r="B1864" t="s">
        <v>3559</v>
      </c>
      <c r="C1864" s="1">
        <v>498.94930243492098</v>
      </c>
      <c r="D1864" s="1">
        <v>7397.47997283936</v>
      </c>
      <c r="E1864" s="1">
        <v>26485.992210388202</v>
      </c>
      <c r="F1864" s="1">
        <v>82996.302734375</v>
      </c>
      <c r="H1864" s="1">
        <v>10166.566442966499</v>
      </c>
      <c r="I1864" s="1">
        <v>47817.9942572117</v>
      </c>
      <c r="J1864" s="1">
        <v>10036.927278995499</v>
      </c>
    </row>
    <row r="1865" spans="1:10" x14ac:dyDescent="0.2">
      <c r="A1865" t="s">
        <v>9053</v>
      </c>
      <c r="B1865" t="s">
        <v>3321</v>
      </c>
      <c r="C1865" s="1">
        <v>3415.5645446777298</v>
      </c>
    </row>
    <row r="1866" spans="1:10" x14ac:dyDescent="0.2">
      <c r="A1866" t="s">
        <v>16702</v>
      </c>
      <c r="B1866" t="s">
        <v>832</v>
      </c>
      <c r="E1866" s="1">
        <v>238667.74453020099</v>
      </c>
      <c r="F1866" s="1">
        <v>795293.62438964797</v>
      </c>
      <c r="H1866" s="1">
        <v>738152.21187591599</v>
      </c>
      <c r="I1866" s="1">
        <v>341175.00719451898</v>
      </c>
      <c r="J1866" s="1">
        <v>521059.10610961902</v>
      </c>
    </row>
    <row r="1867" spans="1:10" x14ac:dyDescent="0.2">
      <c r="A1867" t="s">
        <v>2920</v>
      </c>
      <c r="B1867" t="s">
        <v>832</v>
      </c>
      <c r="C1867" s="1">
        <v>2665.33998775482</v>
      </c>
      <c r="E1867" s="1">
        <v>1767029.67704105</v>
      </c>
      <c r="F1867" s="1">
        <v>95217.127061843901</v>
      </c>
      <c r="G1867" s="1">
        <v>817522.29217290902</v>
      </c>
      <c r="H1867" s="1">
        <v>26435.985027313302</v>
      </c>
      <c r="I1867" s="1">
        <v>1795219.4037911899</v>
      </c>
      <c r="J1867" s="1">
        <v>95183.0534934998</v>
      </c>
    </row>
    <row r="1868" spans="1:10" x14ac:dyDescent="0.2">
      <c r="A1868" t="s">
        <v>25006</v>
      </c>
      <c r="B1868" t="s">
        <v>4770</v>
      </c>
      <c r="H1868" s="1">
        <v>7884.6044564247204</v>
      </c>
    </row>
    <row r="1869" spans="1:10" x14ac:dyDescent="0.2">
      <c r="A1869" t="s">
        <v>9695</v>
      </c>
      <c r="B1869" t="s">
        <v>53</v>
      </c>
      <c r="C1869" s="1">
        <v>54074.3603515625</v>
      </c>
      <c r="F1869" s="1">
        <v>76036.605590820298</v>
      </c>
      <c r="I1869" s="1">
        <v>103758.592679978</v>
      </c>
    </row>
    <row r="1870" spans="1:10" x14ac:dyDescent="0.2">
      <c r="A1870" t="s">
        <v>10620</v>
      </c>
      <c r="B1870" t="s">
        <v>20</v>
      </c>
      <c r="C1870" s="1">
        <v>7927942.5768555403</v>
      </c>
      <c r="D1870" s="1">
        <v>1053960.42457855</v>
      </c>
      <c r="E1870" s="1">
        <v>13373549.1364238</v>
      </c>
      <c r="F1870" s="1">
        <v>1867089.02563894</v>
      </c>
      <c r="G1870" s="1">
        <v>3328423.9118955098</v>
      </c>
      <c r="H1870" s="1">
        <v>1069691.49456716</v>
      </c>
      <c r="I1870" s="1">
        <v>5382295.1278253803</v>
      </c>
      <c r="J1870" s="1">
        <v>1828042.03476286</v>
      </c>
    </row>
    <row r="1871" spans="1:10" x14ac:dyDescent="0.2">
      <c r="A1871" t="s">
        <v>5433</v>
      </c>
      <c r="B1871" t="s">
        <v>20</v>
      </c>
      <c r="C1871" s="1">
        <v>2820.6979966163599</v>
      </c>
      <c r="E1871" s="1">
        <v>1239.6992998123201</v>
      </c>
      <c r="I1871" s="1">
        <v>3113.93248653412</v>
      </c>
    </row>
    <row r="1872" spans="1:10" x14ac:dyDescent="0.2">
      <c r="A1872" t="s">
        <v>17459</v>
      </c>
      <c r="B1872" t="s">
        <v>324</v>
      </c>
      <c r="G1872" s="1">
        <v>3967.6024055480898</v>
      </c>
      <c r="I1872" s="1">
        <v>1374.5372867584199</v>
      </c>
    </row>
    <row r="1873" spans="1:10" x14ac:dyDescent="0.2">
      <c r="A1873" t="s">
        <v>3658</v>
      </c>
      <c r="B1873" t="s">
        <v>324</v>
      </c>
      <c r="C1873" s="1">
        <v>2282.10688042641</v>
      </c>
      <c r="E1873" s="1">
        <v>19486.6869630814</v>
      </c>
      <c r="G1873" s="1">
        <v>23243.590351581599</v>
      </c>
    </row>
    <row r="1874" spans="1:10" x14ac:dyDescent="0.2">
      <c r="A1874" t="s">
        <v>11750</v>
      </c>
      <c r="B1874" t="s">
        <v>4942</v>
      </c>
      <c r="C1874" s="1">
        <v>242351.45440673901</v>
      </c>
      <c r="D1874" s="1">
        <v>60269.396270751997</v>
      </c>
      <c r="E1874" s="1">
        <v>172486.33219981199</v>
      </c>
      <c r="F1874" s="1">
        <v>6679.1743311882101</v>
      </c>
      <c r="G1874" s="1">
        <v>48569.725818633997</v>
      </c>
      <c r="H1874" s="1">
        <v>95707.473650932297</v>
      </c>
      <c r="I1874" s="1">
        <v>192749.443203926</v>
      </c>
      <c r="J1874" s="1">
        <v>119444.07928967501</v>
      </c>
    </row>
    <row r="1875" spans="1:10" x14ac:dyDescent="0.2">
      <c r="A1875" t="s">
        <v>12290</v>
      </c>
      <c r="B1875" t="s">
        <v>951</v>
      </c>
      <c r="C1875" s="1">
        <v>68379.104866504698</v>
      </c>
      <c r="E1875" s="1">
        <v>110807.88012147001</v>
      </c>
      <c r="G1875" s="1">
        <v>12861.882313251501</v>
      </c>
      <c r="I1875" s="1">
        <v>152355.27537202899</v>
      </c>
    </row>
    <row r="1876" spans="1:10" x14ac:dyDescent="0.2">
      <c r="A1876" t="s">
        <v>7089</v>
      </c>
      <c r="B1876" t="s">
        <v>425</v>
      </c>
      <c r="C1876" s="1">
        <v>268856.86822879303</v>
      </c>
      <c r="D1876" s="1">
        <v>70290.645554304196</v>
      </c>
      <c r="E1876" s="1">
        <v>161115.51961576901</v>
      </c>
      <c r="F1876" s="1">
        <v>5726.71654701233</v>
      </c>
      <c r="G1876" s="1">
        <v>345056.68793869001</v>
      </c>
      <c r="H1876" s="1">
        <v>64730.5350916385</v>
      </c>
      <c r="I1876" s="1">
        <v>198119.91958260501</v>
      </c>
      <c r="J1876" s="1">
        <v>48756.847303390598</v>
      </c>
    </row>
    <row r="1877" spans="1:10" x14ac:dyDescent="0.2">
      <c r="A1877" t="s">
        <v>20315</v>
      </c>
      <c r="B1877" t="s">
        <v>572</v>
      </c>
      <c r="I1877" s="1">
        <v>559.71559906005803</v>
      </c>
    </row>
    <row r="1878" spans="1:10" x14ac:dyDescent="0.2">
      <c r="A1878" t="s">
        <v>2311</v>
      </c>
      <c r="B1878" t="s">
        <v>2310</v>
      </c>
      <c r="C1878" s="1">
        <v>852694.69523286796</v>
      </c>
      <c r="D1878" s="1">
        <v>182179.48628234799</v>
      </c>
      <c r="E1878" s="1">
        <v>361711.344286918</v>
      </c>
      <c r="F1878" s="1">
        <v>254106.49162840901</v>
      </c>
      <c r="G1878" s="1">
        <v>138196.153930664</v>
      </c>
      <c r="H1878" s="1">
        <v>5746.7205333709699</v>
      </c>
      <c r="I1878" s="1">
        <v>82260.161710739107</v>
      </c>
    </row>
    <row r="1879" spans="1:10" x14ac:dyDescent="0.2">
      <c r="A1879" t="s">
        <v>7293</v>
      </c>
      <c r="B1879" t="s">
        <v>10</v>
      </c>
      <c r="C1879" s="1">
        <v>235350.05390882501</v>
      </c>
      <c r="D1879" s="1">
        <v>8298.3810527324604</v>
      </c>
      <c r="E1879" s="1">
        <v>2785172.9456163598</v>
      </c>
      <c r="F1879" s="1">
        <v>29903.359125495001</v>
      </c>
      <c r="G1879" s="1">
        <v>427544.28595268802</v>
      </c>
      <c r="H1879" s="1">
        <v>101635.10555374601</v>
      </c>
      <c r="I1879" s="1">
        <v>1166514.04262877</v>
      </c>
      <c r="J1879" s="1">
        <v>17258.532868623701</v>
      </c>
    </row>
    <row r="1880" spans="1:10" x14ac:dyDescent="0.2">
      <c r="A1880" t="s">
        <v>1853</v>
      </c>
      <c r="B1880" t="s">
        <v>1852</v>
      </c>
      <c r="C1880" s="1">
        <v>20364.4096324444</v>
      </c>
      <c r="D1880" s="1">
        <v>107018.451793671</v>
      </c>
      <c r="E1880" s="1">
        <v>35996.230517387397</v>
      </c>
      <c r="F1880" s="1">
        <v>159382.11466598499</v>
      </c>
      <c r="H1880" s="1">
        <v>14049.736625671399</v>
      </c>
      <c r="I1880" s="1">
        <v>264213.792647361</v>
      </c>
      <c r="J1880" s="1">
        <v>122383.08354950001</v>
      </c>
    </row>
    <row r="1881" spans="1:10" x14ac:dyDescent="0.2">
      <c r="A1881" t="s">
        <v>5901</v>
      </c>
      <c r="B1881" t="s">
        <v>2158</v>
      </c>
      <c r="C1881" s="1">
        <v>10191.698961973199</v>
      </c>
      <c r="G1881" s="1">
        <v>11307.147143364</v>
      </c>
      <c r="H1881" s="1">
        <v>3555.3661003112802</v>
      </c>
      <c r="I1881" s="1">
        <v>7169.2832503318796</v>
      </c>
    </row>
    <row r="1882" spans="1:10" x14ac:dyDescent="0.2">
      <c r="A1882" t="s">
        <v>23399</v>
      </c>
      <c r="B1882" t="s">
        <v>1090</v>
      </c>
      <c r="D1882" s="1">
        <v>2311.2075235843699</v>
      </c>
    </row>
    <row r="1883" spans="1:10" x14ac:dyDescent="0.2">
      <c r="A1883" t="s">
        <v>23796</v>
      </c>
      <c r="B1883" t="s">
        <v>284</v>
      </c>
      <c r="D1883" s="1">
        <v>4399.6016664504996</v>
      </c>
      <c r="J1883" s="1">
        <v>22640.070461273201</v>
      </c>
    </row>
    <row r="1884" spans="1:10" x14ac:dyDescent="0.2">
      <c r="A1884" t="s">
        <v>21063</v>
      </c>
      <c r="B1884" t="s">
        <v>1297</v>
      </c>
      <c r="D1884" s="1">
        <v>56911.710693359397</v>
      </c>
      <c r="I1884" s="1">
        <v>3121.2562084197998</v>
      </c>
    </row>
    <row r="1885" spans="1:10" x14ac:dyDescent="0.2">
      <c r="A1885" t="s">
        <v>18265</v>
      </c>
      <c r="B1885" t="s">
        <v>964</v>
      </c>
      <c r="G1885" s="1">
        <v>2424.1675584316299</v>
      </c>
      <c r="I1885" s="1">
        <v>4699.9344158172598</v>
      </c>
    </row>
    <row r="1886" spans="1:10" x14ac:dyDescent="0.2">
      <c r="A1886" t="s">
        <v>4910</v>
      </c>
      <c r="B1886" t="s">
        <v>89</v>
      </c>
      <c r="C1886" s="1">
        <v>93439.412903308898</v>
      </c>
    </row>
    <row r="1887" spans="1:10" x14ac:dyDescent="0.2">
      <c r="A1887" t="s">
        <v>15647</v>
      </c>
      <c r="B1887" t="s">
        <v>14456</v>
      </c>
      <c r="E1887" s="1">
        <v>17222.7057504654</v>
      </c>
      <c r="F1887" s="1">
        <v>6957.1886763572702</v>
      </c>
      <c r="G1887" s="1">
        <v>22446.365952968601</v>
      </c>
      <c r="H1887" s="1">
        <v>53844.542927384398</v>
      </c>
      <c r="J1887" s="1">
        <v>4316.0651054382397</v>
      </c>
    </row>
    <row r="1888" spans="1:10" x14ac:dyDescent="0.2">
      <c r="A1888" t="s">
        <v>15616</v>
      </c>
      <c r="B1888" t="s">
        <v>14456</v>
      </c>
      <c r="E1888" s="1">
        <v>23201.048583746</v>
      </c>
      <c r="F1888" s="1">
        <v>146994.94330549199</v>
      </c>
      <c r="G1888" s="1">
        <v>198270.55782258499</v>
      </c>
      <c r="H1888" s="1">
        <v>571677.81897771405</v>
      </c>
      <c r="I1888" s="1">
        <v>3265.8698184490199</v>
      </c>
      <c r="J1888" s="1">
        <v>9325.5436995029504</v>
      </c>
    </row>
    <row r="1889" spans="1:10" x14ac:dyDescent="0.2">
      <c r="A1889" t="s">
        <v>10401</v>
      </c>
      <c r="B1889" t="s">
        <v>255</v>
      </c>
      <c r="C1889" s="1">
        <v>49362.932434082097</v>
      </c>
      <c r="D1889" s="1">
        <v>14295.2357616425</v>
      </c>
      <c r="F1889" s="1">
        <v>51465.5676116943</v>
      </c>
      <c r="G1889" s="1">
        <v>4775.4408569336001</v>
      </c>
      <c r="H1889" s="1">
        <v>9299.24220657349</v>
      </c>
      <c r="J1889" s="1">
        <v>21403.100677490202</v>
      </c>
    </row>
    <row r="1890" spans="1:10" x14ac:dyDescent="0.2">
      <c r="A1890" t="s">
        <v>9729</v>
      </c>
      <c r="B1890" t="s">
        <v>1771</v>
      </c>
      <c r="C1890" s="1">
        <v>123505.620704651</v>
      </c>
      <c r="D1890" s="1">
        <v>277611.16720199602</v>
      </c>
      <c r="E1890" s="1">
        <v>117884.267357826</v>
      </c>
      <c r="F1890" s="1">
        <v>271558.458229065</v>
      </c>
      <c r="G1890" s="1">
        <v>105895.334503174</v>
      </c>
      <c r="H1890" s="1">
        <v>226569.759866715</v>
      </c>
      <c r="I1890" s="1">
        <v>683940.994974136</v>
      </c>
      <c r="J1890" s="1">
        <v>266799.35190963798</v>
      </c>
    </row>
    <row r="1891" spans="1:10" x14ac:dyDescent="0.2">
      <c r="A1891" t="s">
        <v>4675</v>
      </c>
      <c r="B1891" t="s">
        <v>418</v>
      </c>
      <c r="C1891" s="1">
        <v>126299.861685991</v>
      </c>
      <c r="E1891" s="1">
        <v>242644.220143318</v>
      </c>
      <c r="F1891" s="1">
        <v>32614.2832751274</v>
      </c>
      <c r="G1891" s="1">
        <v>402076.42202699202</v>
      </c>
      <c r="I1891" s="1">
        <v>458381.52816665202</v>
      </c>
    </row>
    <row r="1892" spans="1:10" x14ac:dyDescent="0.2">
      <c r="A1892" t="s">
        <v>18152</v>
      </c>
      <c r="B1892" t="s">
        <v>11700</v>
      </c>
      <c r="G1892" s="1">
        <v>4022.90652084351</v>
      </c>
    </row>
    <row r="1893" spans="1:10" x14ac:dyDescent="0.2">
      <c r="A1893" t="s">
        <v>13434</v>
      </c>
      <c r="B1893" t="s">
        <v>13433</v>
      </c>
      <c r="C1893" s="1">
        <v>2592.8211767673502</v>
      </c>
    </row>
    <row r="1894" spans="1:10" x14ac:dyDescent="0.2">
      <c r="A1894" t="s">
        <v>17739</v>
      </c>
      <c r="B1894" t="s">
        <v>1560</v>
      </c>
      <c r="G1894" s="1">
        <v>126.711615324021</v>
      </c>
    </row>
    <row r="1895" spans="1:10" x14ac:dyDescent="0.2">
      <c r="A1895" t="s">
        <v>22251</v>
      </c>
      <c r="B1895" t="s">
        <v>1236</v>
      </c>
      <c r="D1895" s="1">
        <v>21231.810098647999</v>
      </c>
      <c r="J1895" s="1">
        <v>1903.9046049118101</v>
      </c>
    </row>
    <row r="1896" spans="1:10" x14ac:dyDescent="0.2">
      <c r="A1896" t="s">
        <v>14394</v>
      </c>
      <c r="B1896" t="s">
        <v>14393</v>
      </c>
      <c r="E1896" s="1">
        <v>3359.0988159179701</v>
      </c>
      <c r="I1896" s="1">
        <v>555.03320622444198</v>
      </c>
    </row>
    <row r="1897" spans="1:10" x14ac:dyDescent="0.2">
      <c r="A1897" t="s">
        <v>18264</v>
      </c>
      <c r="B1897" t="s">
        <v>154</v>
      </c>
      <c r="G1897" s="1">
        <v>154.357554197311</v>
      </c>
    </row>
    <row r="1898" spans="1:10" x14ac:dyDescent="0.2">
      <c r="A1898" t="s">
        <v>8241</v>
      </c>
      <c r="B1898" t="s">
        <v>6554</v>
      </c>
      <c r="C1898" s="1">
        <v>72137.095413207993</v>
      </c>
      <c r="E1898" s="1">
        <v>29791.4542007446</v>
      </c>
      <c r="G1898" s="1">
        <v>16412.303175926201</v>
      </c>
      <c r="J1898" s="1">
        <v>19567.865550994899</v>
      </c>
    </row>
    <row r="1899" spans="1:10" x14ac:dyDescent="0.2">
      <c r="A1899" t="s">
        <v>20933</v>
      </c>
      <c r="B1899" t="s">
        <v>609</v>
      </c>
      <c r="D1899" s="1">
        <v>2887.73059368134</v>
      </c>
      <c r="F1899" s="1">
        <v>2929.3308281898499</v>
      </c>
      <c r="H1899" s="1">
        <v>903.55309963226296</v>
      </c>
      <c r="I1899" s="1">
        <v>46516.6181964875</v>
      </c>
      <c r="J1899" s="1">
        <v>8873.4671955108697</v>
      </c>
    </row>
    <row r="1900" spans="1:10" x14ac:dyDescent="0.2">
      <c r="A1900" t="s">
        <v>3293</v>
      </c>
      <c r="B1900" t="s">
        <v>609</v>
      </c>
      <c r="C1900" s="1">
        <v>7616.6080608367902</v>
      </c>
      <c r="G1900" s="1">
        <v>3021.1339421272201</v>
      </c>
      <c r="I1900" s="1">
        <v>15773.1289932728</v>
      </c>
    </row>
    <row r="1901" spans="1:10" x14ac:dyDescent="0.2">
      <c r="A1901" t="s">
        <v>25299</v>
      </c>
      <c r="B1901" t="s">
        <v>121</v>
      </c>
      <c r="J1901" s="1">
        <v>16936.576856613199</v>
      </c>
    </row>
    <row r="1902" spans="1:10" x14ac:dyDescent="0.2">
      <c r="A1902" t="s">
        <v>16210</v>
      </c>
      <c r="B1902" t="s">
        <v>2093</v>
      </c>
      <c r="D1902" s="1">
        <v>8527.9178843498194</v>
      </c>
      <c r="E1902" s="1">
        <v>1780.08055114746</v>
      </c>
      <c r="F1902" s="1">
        <v>4376.5837707519504</v>
      </c>
      <c r="G1902" s="1">
        <v>294.24331116676302</v>
      </c>
      <c r="I1902" s="1">
        <v>7676.1772727966299</v>
      </c>
      <c r="J1902" s="1">
        <v>2864.70087480545</v>
      </c>
    </row>
    <row r="1903" spans="1:10" x14ac:dyDescent="0.2">
      <c r="A1903" t="s">
        <v>12354</v>
      </c>
      <c r="B1903" t="s">
        <v>3606</v>
      </c>
      <c r="C1903" s="1">
        <v>118197.722000122</v>
      </c>
      <c r="D1903" s="1">
        <v>99010.751948356599</v>
      </c>
    </row>
    <row r="1904" spans="1:10" x14ac:dyDescent="0.2">
      <c r="A1904" t="s">
        <v>22938</v>
      </c>
      <c r="B1904" t="s">
        <v>913</v>
      </c>
      <c r="D1904" s="1">
        <v>33665.495316505498</v>
      </c>
      <c r="F1904" s="1">
        <v>23254.386111736301</v>
      </c>
      <c r="H1904" s="1">
        <v>3118.67420482636</v>
      </c>
    </row>
    <row r="1905" spans="1:10" x14ac:dyDescent="0.2">
      <c r="A1905" t="s">
        <v>25079</v>
      </c>
      <c r="B1905" t="s">
        <v>14765</v>
      </c>
      <c r="H1905" s="1">
        <v>2556.77275037766</v>
      </c>
    </row>
    <row r="1906" spans="1:10" x14ac:dyDescent="0.2">
      <c r="A1906" t="s">
        <v>16821</v>
      </c>
      <c r="B1906" t="s">
        <v>584</v>
      </c>
      <c r="D1906" s="1">
        <v>4599.8762993812597</v>
      </c>
      <c r="E1906" s="1">
        <v>12562.087597846999</v>
      </c>
      <c r="F1906" s="1">
        <v>43522.139304637902</v>
      </c>
      <c r="I1906" s="1">
        <v>197310.588088989</v>
      </c>
    </row>
    <row r="1907" spans="1:10" x14ac:dyDescent="0.2">
      <c r="A1907" t="s">
        <v>2468</v>
      </c>
      <c r="B1907" t="s">
        <v>791</v>
      </c>
      <c r="C1907" s="1">
        <v>15430.582064628599</v>
      </c>
      <c r="D1907" s="1">
        <v>1156.1523990631099</v>
      </c>
      <c r="E1907" s="1">
        <v>36280.243652343801</v>
      </c>
      <c r="G1907" s="1">
        <v>2001.24519777298</v>
      </c>
      <c r="I1907" s="1">
        <v>3452.7368934154501</v>
      </c>
      <c r="J1907" s="1">
        <v>11784.11033535</v>
      </c>
    </row>
    <row r="1908" spans="1:10" x14ac:dyDescent="0.2">
      <c r="A1908" t="s">
        <v>24100</v>
      </c>
      <c r="B1908" t="s">
        <v>1236</v>
      </c>
      <c r="D1908" s="1">
        <v>1557.12103414536</v>
      </c>
    </row>
    <row r="1909" spans="1:10" x14ac:dyDescent="0.2">
      <c r="A1909" t="s">
        <v>14252</v>
      </c>
      <c r="B1909" t="s">
        <v>1236</v>
      </c>
      <c r="D1909" s="1">
        <v>28648.647657871199</v>
      </c>
      <c r="E1909" s="1">
        <v>9011.4774131774902</v>
      </c>
      <c r="F1909" s="1">
        <v>4436.0629386901801</v>
      </c>
      <c r="G1909" s="1">
        <v>5327.0427608489999</v>
      </c>
      <c r="H1909" s="1">
        <v>14448.169619083401</v>
      </c>
      <c r="I1909" s="1">
        <v>3891.8303647041298</v>
      </c>
      <c r="J1909" s="1">
        <v>18667.400075912501</v>
      </c>
    </row>
    <row r="1910" spans="1:10" x14ac:dyDescent="0.2">
      <c r="A1910" t="s">
        <v>19983</v>
      </c>
      <c r="B1910" t="s">
        <v>487</v>
      </c>
      <c r="I1910" s="1">
        <v>24097.802140235901</v>
      </c>
    </row>
    <row r="1911" spans="1:10" x14ac:dyDescent="0.2">
      <c r="A1911" t="s">
        <v>1844</v>
      </c>
      <c r="B1911" t="s">
        <v>1393</v>
      </c>
      <c r="C1911" s="1">
        <v>32685.7310657501</v>
      </c>
      <c r="D1911" s="1">
        <v>61412.383722305298</v>
      </c>
    </row>
    <row r="1912" spans="1:10" x14ac:dyDescent="0.2">
      <c r="A1912" t="s">
        <v>2602</v>
      </c>
      <c r="B1912" t="s">
        <v>390</v>
      </c>
      <c r="C1912" s="1">
        <v>61611.399030923902</v>
      </c>
      <c r="E1912" s="1">
        <v>31391.793283224099</v>
      </c>
      <c r="G1912" s="1">
        <v>30115.1131489277</v>
      </c>
      <c r="I1912" s="1">
        <v>44480.657083511403</v>
      </c>
    </row>
    <row r="1913" spans="1:10" x14ac:dyDescent="0.2">
      <c r="A1913" t="s">
        <v>4394</v>
      </c>
      <c r="B1913" t="s">
        <v>769</v>
      </c>
      <c r="C1913" s="1">
        <v>9543.0367681980206</v>
      </c>
      <c r="E1913" s="1">
        <v>1380.93970370293</v>
      </c>
      <c r="G1913" s="1">
        <v>1441.8772658109699</v>
      </c>
      <c r="I1913" s="1">
        <v>78485.262650251505</v>
      </c>
    </row>
    <row r="1914" spans="1:10" x14ac:dyDescent="0.2">
      <c r="A1914" t="s">
        <v>20406</v>
      </c>
      <c r="B1914" t="s">
        <v>4532</v>
      </c>
      <c r="D1914" s="1">
        <v>8838.9116783142108</v>
      </c>
      <c r="F1914" s="1">
        <v>5851.0134506225604</v>
      </c>
      <c r="H1914" s="1">
        <v>10326.3569822312</v>
      </c>
      <c r="I1914" s="1">
        <v>8908.4188232421893</v>
      </c>
      <c r="J1914" s="1">
        <v>6813.2456133365704</v>
      </c>
    </row>
    <row r="1915" spans="1:10" x14ac:dyDescent="0.2">
      <c r="A1915" t="s">
        <v>15053</v>
      </c>
      <c r="B1915" t="s">
        <v>14422</v>
      </c>
      <c r="E1915" s="1">
        <v>100891.005543709</v>
      </c>
    </row>
    <row r="1916" spans="1:10" x14ac:dyDescent="0.2">
      <c r="A1916" t="s">
        <v>16158</v>
      </c>
      <c r="B1916" t="s">
        <v>425</v>
      </c>
      <c r="E1916" s="1">
        <v>1995.7569413185099</v>
      </c>
      <c r="G1916" s="1">
        <v>12632.4266901016</v>
      </c>
    </row>
    <row r="1917" spans="1:10" x14ac:dyDescent="0.2">
      <c r="A1917" t="s">
        <v>5536</v>
      </c>
      <c r="B1917" t="s">
        <v>3771</v>
      </c>
      <c r="C1917" s="1">
        <v>89260.091081857696</v>
      </c>
      <c r="D1917" s="1">
        <v>95483.687228083494</v>
      </c>
      <c r="H1917" s="1">
        <v>3716.3180363178299</v>
      </c>
      <c r="I1917" s="1">
        <v>53231.654442310399</v>
      </c>
      <c r="J1917" s="1">
        <v>14224.700300693499</v>
      </c>
    </row>
    <row r="1918" spans="1:10" x14ac:dyDescent="0.2">
      <c r="A1918" t="s">
        <v>18706</v>
      </c>
      <c r="B1918" t="s">
        <v>217</v>
      </c>
      <c r="G1918" s="1">
        <v>1857.1629076004101</v>
      </c>
    </row>
    <row r="1919" spans="1:10" x14ac:dyDescent="0.2">
      <c r="A1919" t="s">
        <v>218</v>
      </c>
      <c r="B1919" t="s">
        <v>217</v>
      </c>
      <c r="C1919" s="1">
        <v>5000.0093591213199</v>
      </c>
      <c r="G1919" s="1">
        <v>8909.4631891250592</v>
      </c>
    </row>
    <row r="1920" spans="1:10" x14ac:dyDescent="0.2">
      <c r="A1920" t="s">
        <v>2114</v>
      </c>
      <c r="B1920" t="s">
        <v>699</v>
      </c>
      <c r="C1920" s="1">
        <v>345383.122674465</v>
      </c>
      <c r="D1920" s="1">
        <v>155875.23793125199</v>
      </c>
      <c r="E1920" s="1">
        <v>280248.23286056501</v>
      </c>
      <c r="F1920" s="1">
        <v>120274.18548679299</v>
      </c>
      <c r="H1920" s="1">
        <v>107585.97968387599</v>
      </c>
      <c r="I1920" s="1">
        <v>214001.52613353799</v>
      </c>
      <c r="J1920" s="1">
        <v>109201.10051321999</v>
      </c>
    </row>
    <row r="1921" spans="1:10" x14ac:dyDescent="0.2">
      <c r="A1921" t="s">
        <v>23019</v>
      </c>
      <c r="B1921" t="s">
        <v>699</v>
      </c>
      <c r="D1921" s="1">
        <v>10563.125835418699</v>
      </c>
      <c r="F1921" s="1">
        <v>20767.526387214701</v>
      </c>
    </row>
    <row r="1922" spans="1:10" x14ac:dyDescent="0.2">
      <c r="A1922" t="s">
        <v>16694</v>
      </c>
      <c r="B1922" t="s">
        <v>2390</v>
      </c>
      <c r="E1922" s="1">
        <v>12290.140728950601</v>
      </c>
      <c r="F1922" s="1">
        <v>4605.2272987365704</v>
      </c>
      <c r="H1922" s="1">
        <v>4792.7139949798602</v>
      </c>
      <c r="I1922" s="1">
        <v>7375.6799187660199</v>
      </c>
    </row>
    <row r="1923" spans="1:10" x14ac:dyDescent="0.2">
      <c r="A1923" t="s">
        <v>13980</v>
      </c>
      <c r="B1923" t="s">
        <v>121</v>
      </c>
      <c r="C1923" s="1">
        <v>46724.091583490299</v>
      </c>
      <c r="D1923" s="1">
        <v>503.945713043213</v>
      </c>
      <c r="I1923" s="1">
        <v>433.25329494476301</v>
      </c>
    </row>
    <row r="1924" spans="1:10" x14ac:dyDescent="0.2">
      <c r="A1924" t="s">
        <v>3214</v>
      </c>
      <c r="B1924" t="s">
        <v>652</v>
      </c>
      <c r="C1924" s="1">
        <v>505396.87035942101</v>
      </c>
      <c r="D1924" s="1">
        <v>17585.159027099598</v>
      </c>
      <c r="E1924" s="1">
        <v>657927.562973022</v>
      </c>
      <c r="F1924" s="1">
        <v>28620.420849800099</v>
      </c>
      <c r="G1924" s="1">
        <v>556836.62276792596</v>
      </c>
      <c r="H1924" s="1">
        <v>3405.4981651306198</v>
      </c>
      <c r="I1924" s="1">
        <v>587793.93627834402</v>
      </c>
      <c r="J1924" s="1">
        <v>2173.5338361263298</v>
      </c>
    </row>
    <row r="1925" spans="1:10" x14ac:dyDescent="0.2">
      <c r="A1925" t="s">
        <v>5444</v>
      </c>
      <c r="B1925" t="s">
        <v>163</v>
      </c>
      <c r="C1925" s="1">
        <v>2141.1335623264299</v>
      </c>
      <c r="H1925" s="1">
        <v>18332.825078010599</v>
      </c>
      <c r="J1925" s="1">
        <v>1956.74233341217</v>
      </c>
    </row>
    <row r="1926" spans="1:10" x14ac:dyDescent="0.2">
      <c r="A1926" t="s">
        <v>9914</v>
      </c>
      <c r="B1926" t="s">
        <v>282</v>
      </c>
      <c r="C1926" s="1">
        <v>41926.013898849502</v>
      </c>
      <c r="D1926" s="1">
        <v>33504.048520088203</v>
      </c>
      <c r="E1926" s="1">
        <v>24696.493470191999</v>
      </c>
      <c r="F1926" s="1">
        <v>31950.589441061002</v>
      </c>
      <c r="G1926" s="1">
        <v>19897.381811857202</v>
      </c>
      <c r="H1926" s="1">
        <v>37010.916563510997</v>
      </c>
      <c r="I1926" s="1">
        <v>21003.973867893201</v>
      </c>
      <c r="J1926" s="1">
        <v>29487.973631977999</v>
      </c>
    </row>
    <row r="1927" spans="1:10" x14ac:dyDescent="0.2">
      <c r="A1927" t="s">
        <v>11538</v>
      </c>
      <c r="B1927" t="s">
        <v>425</v>
      </c>
      <c r="C1927" s="1">
        <v>6585.6096620559701</v>
      </c>
      <c r="D1927" s="1">
        <v>7332.8319530487097</v>
      </c>
      <c r="G1927" s="1">
        <v>53147.061866760298</v>
      </c>
      <c r="H1927" s="1">
        <v>9966.1405212879308</v>
      </c>
      <c r="I1927" s="1">
        <v>10674.514433860801</v>
      </c>
      <c r="J1927" s="1">
        <v>5888.6662228107498</v>
      </c>
    </row>
    <row r="1928" spans="1:10" x14ac:dyDescent="0.2">
      <c r="A1928" t="s">
        <v>5533</v>
      </c>
      <c r="B1928" t="s">
        <v>425</v>
      </c>
      <c r="C1928" s="1">
        <v>4063.3479328155499</v>
      </c>
      <c r="G1928" s="1">
        <v>110624.231920242</v>
      </c>
      <c r="I1928" s="1">
        <v>3191.2451715469401</v>
      </c>
    </row>
    <row r="1929" spans="1:10" x14ac:dyDescent="0.2">
      <c r="A1929" t="s">
        <v>21401</v>
      </c>
      <c r="B1929" t="s">
        <v>255</v>
      </c>
      <c r="I1929" s="1">
        <v>6212.4015588760403</v>
      </c>
    </row>
    <row r="1930" spans="1:10" x14ac:dyDescent="0.2">
      <c r="A1930" t="s">
        <v>14865</v>
      </c>
      <c r="B1930" t="s">
        <v>255</v>
      </c>
      <c r="D1930" s="1">
        <v>7217.86755084991</v>
      </c>
      <c r="E1930" s="1">
        <v>834.35803580284198</v>
      </c>
      <c r="G1930" s="1">
        <v>621.69734907150303</v>
      </c>
      <c r="H1930" s="1">
        <v>10585.6849393845</v>
      </c>
      <c r="J1930" s="1">
        <v>12921.267735719701</v>
      </c>
    </row>
    <row r="1931" spans="1:10" x14ac:dyDescent="0.2">
      <c r="A1931" t="s">
        <v>2122</v>
      </c>
      <c r="B1931" t="s">
        <v>2121</v>
      </c>
      <c r="C1931" s="1">
        <v>31412.275992393501</v>
      </c>
      <c r="E1931" s="1">
        <v>4445.1184005737396</v>
      </c>
    </row>
    <row r="1932" spans="1:10" x14ac:dyDescent="0.2">
      <c r="A1932" t="s">
        <v>18874</v>
      </c>
      <c r="B1932" t="s">
        <v>2623</v>
      </c>
      <c r="G1932" s="1">
        <v>104382.170760155</v>
      </c>
    </row>
    <row r="1933" spans="1:10" x14ac:dyDescent="0.2">
      <c r="A1933" t="s">
        <v>23119</v>
      </c>
      <c r="B1933" t="s">
        <v>9026</v>
      </c>
      <c r="F1933" s="1">
        <v>68794.235568046599</v>
      </c>
    </row>
    <row r="1934" spans="1:10" x14ac:dyDescent="0.2">
      <c r="A1934" t="s">
        <v>19156</v>
      </c>
      <c r="B1934" t="s">
        <v>3093</v>
      </c>
      <c r="G1934" s="1">
        <v>28446.8307209015</v>
      </c>
      <c r="H1934" s="1">
        <v>4016.5121781826101</v>
      </c>
    </row>
    <row r="1935" spans="1:10" x14ac:dyDescent="0.2">
      <c r="A1935" t="s">
        <v>4908</v>
      </c>
      <c r="B1935" t="s">
        <v>141</v>
      </c>
      <c r="C1935" s="1">
        <v>878578.39488983096</v>
      </c>
      <c r="D1935" s="1">
        <v>1673.2831153869599</v>
      </c>
      <c r="E1935" s="1">
        <v>211923.465183258</v>
      </c>
      <c r="G1935" s="1">
        <v>63681.726539611896</v>
      </c>
      <c r="H1935" s="1">
        <v>37185.557063579603</v>
      </c>
      <c r="I1935" s="1">
        <v>381802.423044205</v>
      </c>
    </row>
    <row r="1936" spans="1:10" x14ac:dyDescent="0.2">
      <c r="A1936" t="s">
        <v>3362</v>
      </c>
      <c r="B1936" t="s">
        <v>1442</v>
      </c>
      <c r="C1936" s="1">
        <v>285.29787349700899</v>
      </c>
      <c r="J1936" s="1">
        <v>864.53040575981095</v>
      </c>
    </row>
    <row r="1937" spans="1:10" x14ac:dyDescent="0.2">
      <c r="A1937" t="s">
        <v>7614</v>
      </c>
      <c r="B1937" t="s">
        <v>1266</v>
      </c>
      <c r="C1937" s="1">
        <v>7215.0807704925501</v>
      </c>
      <c r="E1937" s="1">
        <v>35136.1027758122</v>
      </c>
      <c r="G1937" s="1">
        <v>5859.1244144439697</v>
      </c>
      <c r="I1937" s="1">
        <v>13617.164911747001</v>
      </c>
    </row>
    <row r="1938" spans="1:10" x14ac:dyDescent="0.2">
      <c r="A1938" t="s">
        <v>15375</v>
      </c>
      <c r="B1938" t="s">
        <v>1266</v>
      </c>
      <c r="E1938" s="1">
        <v>21460.967508792899</v>
      </c>
    </row>
    <row r="1939" spans="1:10" x14ac:dyDescent="0.2">
      <c r="A1939" t="s">
        <v>13838</v>
      </c>
      <c r="B1939" t="s">
        <v>235</v>
      </c>
      <c r="C1939" s="1">
        <v>3813.0552124977098</v>
      </c>
      <c r="D1939" s="1">
        <v>4384.34088087082</v>
      </c>
      <c r="F1939" s="1">
        <v>334.63248586654697</v>
      </c>
      <c r="H1939" s="1">
        <v>475.904647350311</v>
      </c>
      <c r="I1939" s="1">
        <v>3559.3948612213198</v>
      </c>
    </row>
    <row r="1940" spans="1:10" x14ac:dyDescent="0.2">
      <c r="A1940" t="s">
        <v>7105</v>
      </c>
      <c r="B1940" t="s">
        <v>1156</v>
      </c>
      <c r="C1940" s="1">
        <v>92244.503833532406</v>
      </c>
      <c r="D1940" s="1">
        <v>916032.42035281705</v>
      </c>
      <c r="E1940" s="1">
        <v>57044.805173158697</v>
      </c>
      <c r="F1940" s="1">
        <v>576171.52323317598</v>
      </c>
      <c r="G1940" s="1">
        <v>78130.164303898797</v>
      </c>
      <c r="H1940" s="1">
        <v>752667467.71702802</v>
      </c>
      <c r="I1940" s="1">
        <v>373311.52735781699</v>
      </c>
      <c r="J1940" s="1">
        <v>846216.48459994805</v>
      </c>
    </row>
    <row r="1941" spans="1:10" x14ac:dyDescent="0.2">
      <c r="A1941" t="s">
        <v>16299</v>
      </c>
      <c r="B1941" t="s">
        <v>4262</v>
      </c>
      <c r="D1941" s="1">
        <v>1693.86577475071</v>
      </c>
      <c r="E1941" s="1">
        <v>159975.61294555699</v>
      </c>
      <c r="F1941" s="1">
        <v>1286.4882249832201</v>
      </c>
      <c r="H1941" s="1">
        <v>238.31662917137101</v>
      </c>
      <c r="I1941" s="1">
        <v>230795.14388752001</v>
      </c>
      <c r="J1941" s="1">
        <v>149243.997138501</v>
      </c>
    </row>
    <row r="1942" spans="1:10" x14ac:dyDescent="0.2">
      <c r="A1942" t="s">
        <v>25018</v>
      </c>
      <c r="B1942" t="s">
        <v>2725</v>
      </c>
      <c r="H1942" s="1">
        <v>5943.34692955017</v>
      </c>
    </row>
    <row r="1943" spans="1:10" x14ac:dyDescent="0.2">
      <c r="A1943" t="s">
        <v>3524</v>
      </c>
      <c r="B1943" t="s">
        <v>575</v>
      </c>
      <c r="C1943" s="1">
        <v>321168.65793228202</v>
      </c>
      <c r="D1943" s="1">
        <v>27558.6245822907</v>
      </c>
      <c r="E1943" s="1">
        <v>111886.084634781</v>
      </c>
      <c r="H1943" s="1">
        <v>18538.160258293199</v>
      </c>
      <c r="I1943" s="1">
        <v>7542.1604418754596</v>
      </c>
    </row>
    <row r="1944" spans="1:10" x14ac:dyDescent="0.2">
      <c r="A1944" t="s">
        <v>13636</v>
      </c>
      <c r="B1944" t="s">
        <v>625</v>
      </c>
      <c r="C1944" s="1">
        <v>14199.7543711662</v>
      </c>
      <c r="D1944" s="1">
        <v>21544.406003952001</v>
      </c>
      <c r="J1944" s="1">
        <v>7415.6878204345803</v>
      </c>
    </row>
    <row r="1945" spans="1:10" x14ac:dyDescent="0.2">
      <c r="A1945" t="s">
        <v>10113</v>
      </c>
      <c r="B1945" t="s">
        <v>2751</v>
      </c>
      <c r="C1945" s="1">
        <v>13726.246765136701</v>
      </c>
      <c r="F1945" s="1">
        <v>58704.8359375</v>
      </c>
      <c r="I1945" s="1">
        <v>87535.874511718794</v>
      </c>
    </row>
    <row r="1946" spans="1:10" x14ac:dyDescent="0.2">
      <c r="A1946" t="s">
        <v>18758</v>
      </c>
      <c r="B1946" t="s">
        <v>14379</v>
      </c>
      <c r="G1946" s="1">
        <v>1744.4732131958001</v>
      </c>
      <c r="I1946" s="1">
        <v>42877.282181262999</v>
      </c>
    </row>
    <row r="1947" spans="1:10" x14ac:dyDescent="0.2">
      <c r="A1947" t="s">
        <v>7548</v>
      </c>
      <c r="B1947" t="s">
        <v>1307</v>
      </c>
      <c r="C1947" s="1">
        <v>413.58504652977001</v>
      </c>
    </row>
    <row r="1948" spans="1:10" x14ac:dyDescent="0.2">
      <c r="A1948" t="s">
        <v>9298</v>
      </c>
      <c r="B1948" t="s">
        <v>1174</v>
      </c>
      <c r="C1948" s="1">
        <v>351603.85264778201</v>
      </c>
      <c r="D1948" s="1">
        <v>223291.79515171101</v>
      </c>
      <c r="E1948" s="1">
        <v>148594.264384985</v>
      </c>
      <c r="F1948" s="1">
        <v>93069.508709430695</v>
      </c>
      <c r="G1948" s="1">
        <v>455511.15879213798</v>
      </c>
      <c r="H1948" s="1">
        <v>473473.64330434799</v>
      </c>
      <c r="I1948" s="1">
        <v>442979.075219155</v>
      </c>
      <c r="J1948" s="1">
        <v>185743.34188437401</v>
      </c>
    </row>
    <row r="1949" spans="1:10" x14ac:dyDescent="0.2">
      <c r="A1949" t="s">
        <v>5341</v>
      </c>
      <c r="B1949" t="s">
        <v>1174</v>
      </c>
      <c r="C1949" s="1">
        <v>196529.492486954</v>
      </c>
      <c r="D1949" s="1">
        <v>306842.77258920699</v>
      </c>
      <c r="E1949" s="1">
        <v>149749.37462067601</v>
      </c>
      <c r="F1949" s="1">
        <v>180798.624664545</v>
      </c>
      <c r="G1949" s="1">
        <v>308049.09723138798</v>
      </c>
      <c r="H1949" s="1">
        <v>571249.26638627099</v>
      </c>
      <c r="I1949" s="1">
        <v>388527.872619987</v>
      </c>
      <c r="J1949" s="1">
        <v>336481.68603253399</v>
      </c>
    </row>
    <row r="1950" spans="1:10" x14ac:dyDescent="0.2">
      <c r="A1950" t="s">
        <v>25457</v>
      </c>
      <c r="B1950" t="s">
        <v>5713</v>
      </c>
      <c r="J1950" s="1">
        <v>502.35555398464197</v>
      </c>
    </row>
    <row r="1951" spans="1:10" x14ac:dyDescent="0.2">
      <c r="A1951" t="s">
        <v>822</v>
      </c>
      <c r="B1951" t="s">
        <v>821</v>
      </c>
      <c r="C1951" s="1">
        <v>166284.48568987899</v>
      </c>
      <c r="D1951" s="1">
        <v>41898.574144363403</v>
      </c>
      <c r="E1951" s="1">
        <v>71810.784801960006</v>
      </c>
      <c r="F1951" s="1">
        <v>262397.57341694803</v>
      </c>
      <c r="G1951" s="1">
        <v>6068.0355510711697</v>
      </c>
      <c r="H1951" s="1">
        <v>139809.492835999</v>
      </c>
      <c r="I1951" s="1">
        <v>236832.29041886301</v>
      </c>
      <c r="J1951" s="1">
        <v>728087.39043044997</v>
      </c>
    </row>
    <row r="1952" spans="1:10" x14ac:dyDescent="0.2">
      <c r="A1952" t="s">
        <v>6175</v>
      </c>
      <c r="B1952" t="s">
        <v>821</v>
      </c>
      <c r="C1952" s="1">
        <v>10536.033306360299</v>
      </c>
      <c r="D1952" s="1">
        <v>23553.751328229999</v>
      </c>
      <c r="F1952" s="1">
        <v>3566.5624856948898</v>
      </c>
      <c r="H1952" s="1">
        <v>7483.4232749939001</v>
      </c>
      <c r="I1952" s="1">
        <v>2870.5701332092299</v>
      </c>
      <c r="J1952" s="1">
        <v>14673.7213096619</v>
      </c>
    </row>
    <row r="1953" spans="1:10" x14ac:dyDescent="0.2">
      <c r="A1953" t="s">
        <v>14426</v>
      </c>
      <c r="B1953" t="s">
        <v>60</v>
      </c>
      <c r="D1953" s="1">
        <v>3715.9515666961702</v>
      </c>
      <c r="E1953" s="1">
        <v>2919.9203701019301</v>
      </c>
      <c r="G1953" s="1">
        <v>2064.2666475772799</v>
      </c>
      <c r="I1953" s="1">
        <v>5221.4080624580401</v>
      </c>
    </row>
    <row r="1954" spans="1:10" x14ac:dyDescent="0.2">
      <c r="A1954" t="s">
        <v>1654</v>
      </c>
      <c r="B1954" t="s">
        <v>613</v>
      </c>
      <c r="C1954" s="1">
        <v>136277.16431903801</v>
      </c>
      <c r="D1954" s="1">
        <v>123075.787665606</v>
      </c>
      <c r="E1954" s="1">
        <v>34010.909854889003</v>
      </c>
      <c r="F1954" s="1">
        <v>106637.99466896099</v>
      </c>
      <c r="G1954" s="1">
        <v>101584.179824829</v>
      </c>
      <c r="H1954" s="1">
        <v>128038.384689331</v>
      </c>
      <c r="I1954" s="1">
        <v>126148.89710521699</v>
      </c>
      <c r="J1954" s="1">
        <v>66182.707453727795</v>
      </c>
    </row>
    <row r="1955" spans="1:10" x14ac:dyDescent="0.2">
      <c r="A1955" t="s">
        <v>7079</v>
      </c>
      <c r="B1955" t="s">
        <v>7078</v>
      </c>
      <c r="C1955" s="1">
        <v>88590.321464538603</v>
      </c>
    </row>
    <row r="1956" spans="1:10" x14ac:dyDescent="0.2">
      <c r="A1956" t="s">
        <v>16602</v>
      </c>
      <c r="B1956" t="s">
        <v>2015</v>
      </c>
      <c r="E1956" s="1">
        <v>835.43539857864403</v>
      </c>
      <c r="F1956" s="1">
        <v>71325.441711425796</v>
      </c>
      <c r="G1956" s="1">
        <v>101120.010345459</v>
      </c>
      <c r="I1956" s="1">
        <v>7463.4405498504702</v>
      </c>
      <c r="J1956" s="1">
        <v>3386.3748931884702</v>
      </c>
    </row>
    <row r="1957" spans="1:10" x14ac:dyDescent="0.2">
      <c r="A1957" t="s">
        <v>5336</v>
      </c>
      <c r="B1957" t="s">
        <v>3782</v>
      </c>
      <c r="C1957" s="1">
        <v>303017.85584998201</v>
      </c>
      <c r="E1957" s="1">
        <v>269096.83761024498</v>
      </c>
      <c r="F1957" s="1">
        <v>33397.297569274902</v>
      </c>
      <c r="G1957" s="1">
        <v>68391.317845344602</v>
      </c>
      <c r="I1957" s="1">
        <v>411846.451066971</v>
      </c>
    </row>
    <row r="1958" spans="1:10" x14ac:dyDescent="0.2">
      <c r="A1958" t="s">
        <v>4700</v>
      </c>
      <c r="B1958" t="s">
        <v>674</v>
      </c>
      <c r="C1958" s="1">
        <v>2478.3286471366901</v>
      </c>
      <c r="E1958" s="1">
        <v>2673.6017398834201</v>
      </c>
    </row>
    <row r="1959" spans="1:10" x14ac:dyDescent="0.2">
      <c r="A1959" t="s">
        <v>14603</v>
      </c>
      <c r="B1959" t="s">
        <v>1269</v>
      </c>
      <c r="E1959" s="1">
        <v>109365.152954102</v>
      </c>
      <c r="F1959" s="1">
        <v>47847.834129333503</v>
      </c>
      <c r="G1959" s="1">
        <v>78930.565124511704</v>
      </c>
      <c r="H1959" s="1">
        <v>36409.918426513701</v>
      </c>
      <c r="I1959" s="1">
        <v>95982.466962814302</v>
      </c>
      <c r="J1959" s="1">
        <v>30486.453979492198</v>
      </c>
    </row>
    <row r="1960" spans="1:10" x14ac:dyDescent="0.2">
      <c r="A1960" t="s">
        <v>13741</v>
      </c>
      <c r="B1960" t="s">
        <v>5198</v>
      </c>
      <c r="C1960" s="1">
        <v>3167.43895721436</v>
      </c>
      <c r="D1960" s="1">
        <v>9558.3465156555194</v>
      </c>
      <c r="E1960" s="1">
        <v>4149.2843449115799</v>
      </c>
      <c r="H1960" s="1">
        <v>42727.752260208203</v>
      </c>
      <c r="J1960" s="1">
        <v>26083.789005279599</v>
      </c>
    </row>
    <row r="1961" spans="1:10" x14ac:dyDescent="0.2">
      <c r="A1961" t="s">
        <v>12022</v>
      </c>
      <c r="B1961" t="s">
        <v>12021</v>
      </c>
      <c r="C1961" s="1">
        <v>56491.406903266899</v>
      </c>
    </row>
    <row r="1962" spans="1:10" x14ac:dyDescent="0.2">
      <c r="A1962" t="s">
        <v>5943</v>
      </c>
      <c r="B1962" t="s">
        <v>536</v>
      </c>
      <c r="C1962" s="1">
        <v>20966.978508949302</v>
      </c>
      <c r="I1962" s="1">
        <v>23562.9051852226</v>
      </c>
      <c r="J1962" s="1">
        <v>16834.007164001501</v>
      </c>
    </row>
    <row r="1963" spans="1:10" x14ac:dyDescent="0.2">
      <c r="A1963" t="s">
        <v>13908</v>
      </c>
      <c r="B1963" t="s">
        <v>3044</v>
      </c>
      <c r="C1963" s="1">
        <v>854.34745025634697</v>
      </c>
      <c r="I1963" s="1">
        <v>28094.082550048901</v>
      </c>
    </row>
    <row r="1964" spans="1:10" x14ac:dyDescent="0.2">
      <c r="A1964" t="s">
        <v>14973</v>
      </c>
      <c r="B1964" t="s">
        <v>171</v>
      </c>
      <c r="D1964" s="1">
        <v>587.99797773361195</v>
      </c>
      <c r="E1964" s="1">
        <v>6561.5619277954102</v>
      </c>
      <c r="F1964" s="1">
        <v>8389.5063991546704</v>
      </c>
      <c r="G1964" s="1">
        <v>53401.935283660903</v>
      </c>
      <c r="H1964" s="1">
        <v>216278.04852175701</v>
      </c>
    </row>
    <row r="1965" spans="1:10" x14ac:dyDescent="0.2">
      <c r="A1965" t="s">
        <v>17205</v>
      </c>
      <c r="B1965" t="s">
        <v>2076</v>
      </c>
      <c r="G1965" s="1">
        <v>3454.4421772956898</v>
      </c>
    </row>
    <row r="1966" spans="1:10" x14ac:dyDescent="0.2">
      <c r="A1966" t="s">
        <v>22355</v>
      </c>
      <c r="B1966" t="s">
        <v>4859</v>
      </c>
      <c r="D1966" s="1">
        <v>10790.9840893746</v>
      </c>
    </row>
    <row r="1967" spans="1:10" x14ac:dyDescent="0.2">
      <c r="A1967" t="s">
        <v>15993</v>
      </c>
      <c r="B1967" t="s">
        <v>9819</v>
      </c>
      <c r="E1967" s="1">
        <v>1274.3983395099599</v>
      </c>
      <c r="I1967" s="1">
        <v>11083.5891747475</v>
      </c>
    </row>
    <row r="1968" spans="1:10" x14ac:dyDescent="0.2">
      <c r="A1968" t="s">
        <v>21131</v>
      </c>
      <c r="B1968" t="s">
        <v>1126</v>
      </c>
      <c r="I1968" s="1">
        <v>19037.3279800415</v>
      </c>
    </row>
    <row r="1969" spans="1:10" x14ac:dyDescent="0.2">
      <c r="A1969" t="s">
        <v>13868</v>
      </c>
      <c r="B1969" t="s">
        <v>441</v>
      </c>
      <c r="C1969" s="1">
        <v>3797964.4096283899</v>
      </c>
      <c r="D1969" s="1">
        <v>727.930507659912</v>
      </c>
      <c r="E1969" s="1">
        <v>2891675.3275502902</v>
      </c>
      <c r="F1969" s="1">
        <v>305080.42673754698</v>
      </c>
      <c r="G1969" s="1">
        <v>779874.35375773895</v>
      </c>
      <c r="I1969" s="1">
        <v>3820174.4704956999</v>
      </c>
      <c r="J1969" s="1">
        <v>1923.1772003173801</v>
      </c>
    </row>
    <row r="1970" spans="1:10" x14ac:dyDescent="0.2">
      <c r="A1970" t="s">
        <v>5275</v>
      </c>
      <c r="B1970" t="s">
        <v>70</v>
      </c>
      <c r="C1970" s="1">
        <v>374236.03332519502</v>
      </c>
      <c r="D1970" s="1">
        <v>472261.588518381</v>
      </c>
      <c r="E1970" s="1">
        <v>247654.62346839899</v>
      </c>
      <c r="F1970" s="1">
        <v>573002.93388652802</v>
      </c>
      <c r="G1970" s="1">
        <v>8747.84521484375</v>
      </c>
      <c r="H1970" s="1">
        <v>640200.18851613998</v>
      </c>
      <c r="I1970" s="1">
        <v>3068697.1187725002</v>
      </c>
      <c r="J1970" s="1">
        <v>1170678.8628904801</v>
      </c>
    </row>
    <row r="1971" spans="1:10" x14ac:dyDescent="0.2">
      <c r="A1971" t="s">
        <v>1719</v>
      </c>
      <c r="B1971" t="s">
        <v>1440</v>
      </c>
      <c r="C1971" s="1">
        <v>4287.7515959739703</v>
      </c>
    </row>
    <row r="1972" spans="1:10" x14ac:dyDescent="0.2">
      <c r="A1972" t="s">
        <v>19168</v>
      </c>
      <c r="B1972" t="s">
        <v>429</v>
      </c>
      <c r="G1972" s="1">
        <v>234411.69134616799</v>
      </c>
      <c r="H1972" s="1">
        <v>195806.33078408299</v>
      </c>
      <c r="J1972" s="1">
        <v>235326.36196923201</v>
      </c>
    </row>
    <row r="1973" spans="1:10" x14ac:dyDescent="0.2">
      <c r="A1973" t="s">
        <v>430</v>
      </c>
      <c r="B1973" t="s">
        <v>429</v>
      </c>
      <c r="C1973" s="1">
        <v>17761.110420227102</v>
      </c>
      <c r="D1973" s="1">
        <v>13057.8149299622</v>
      </c>
      <c r="E1973" s="1">
        <v>6310.1527843475296</v>
      </c>
      <c r="F1973" s="1">
        <v>41733.1724433899</v>
      </c>
      <c r="G1973" s="1">
        <v>8911.3819227218701</v>
      </c>
      <c r="H1973" s="1">
        <v>235991.065452576</v>
      </c>
      <c r="I1973" s="1">
        <v>22778.1914520264</v>
      </c>
      <c r="J1973" s="1">
        <v>18779.412376403801</v>
      </c>
    </row>
    <row r="1974" spans="1:10" x14ac:dyDescent="0.2">
      <c r="A1974" t="s">
        <v>18397</v>
      </c>
      <c r="B1974" t="s">
        <v>17239</v>
      </c>
      <c r="G1974" s="1">
        <v>315.30142331123301</v>
      </c>
    </row>
    <row r="1975" spans="1:10" x14ac:dyDescent="0.2">
      <c r="A1975" t="s">
        <v>1912</v>
      </c>
      <c r="B1975" t="s">
        <v>127</v>
      </c>
      <c r="C1975" s="1">
        <v>32231.204175233899</v>
      </c>
      <c r="D1975" s="1">
        <v>183694.65708637299</v>
      </c>
      <c r="E1975" s="1">
        <v>2506.1066865920998</v>
      </c>
      <c r="F1975" s="1">
        <v>10543.633682251</v>
      </c>
      <c r="H1975" s="1">
        <v>7460.6608209610004</v>
      </c>
      <c r="I1975" s="1">
        <v>17629.980813980099</v>
      </c>
      <c r="J1975" s="1">
        <v>8750.7424697875995</v>
      </c>
    </row>
    <row r="1976" spans="1:10" x14ac:dyDescent="0.2">
      <c r="A1976" t="s">
        <v>18099</v>
      </c>
      <c r="B1976" t="s">
        <v>17659</v>
      </c>
      <c r="F1976" s="1">
        <v>21664.843848466899</v>
      </c>
      <c r="G1976" s="1">
        <v>90808.649353981004</v>
      </c>
      <c r="I1976" s="1">
        <v>27877.079767227198</v>
      </c>
    </row>
    <row r="1977" spans="1:10" x14ac:dyDescent="0.2">
      <c r="A1977" t="s">
        <v>10956</v>
      </c>
      <c r="B1977" t="s">
        <v>1266</v>
      </c>
      <c r="C1977" s="1">
        <v>241695.25912189399</v>
      </c>
      <c r="D1977" s="1">
        <v>323783.46226787602</v>
      </c>
      <c r="E1977" s="1">
        <v>272242.90667724598</v>
      </c>
      <c r="F1977" s="1">
        <v>645471.79107666004</v>
      </c>
      <c r="G1977" s="1">
        <v>53603.660766601599</v>
      </c>
      <c r="H1977" s="1">
        <v>330937.85450744699</v>
      </c>
      <c r="I1977" s="1">
        <v>277566.57847786002</v>
      </c>
      <c r="J1977" s="1">
        <v>336375.38848495501</v>
      </c>
    </row>
    <row r="1978" spans="1:10" x14ac:dyDescent="0.2">
      <c r="A1978" t="s">
        <v>20505</v>
      </c>
      <c r="B1978" t="s">
        <v>1502</v>
      </c>
      <c r="I1978" s="1">
        <v>14944.8251647949</v>
      </c>
    </row>
    <row r="1979" spans="1:10" x14ac:dyDescent="0.2">
      <c r="A1979" t="s">
        <v>13391</v>
      </c>
      <c r="B1979" t="s">
        <v>1196</v>
      </c>
      <c r="C1979" s="1">
        <v>1717640.78315735</v>
      </c>
      <c r="D1979" s="1">
        <v>610819.63095092704</v>
      </c>
      <c r="E1979" s="1">
        <v>164257.640014648</v>
      </c>
      <c r="F1979" s="1">
        <v>508264.63993835502</v>
      </c>
      <c r="G1979" s="1">
        <v>28250.829895019499</v>
      </c>
      <c r="H1979" s="1">
        <v>214641.62414550799</v>
      </c>
      <c r="I1979" s="1">
        <v>594217.73788452102</v>
      </c>
      <c r="J1979" s="1">
        <v>381939.90064239502</v>
      </c>
    </row>
    <row r="1980" spans="1:10" x14ac:dyDescent="0.2">
      <c r="A1980" t="s">
        <v>13784</v>
      </c>
      <c r="B1980" t="s">
        <v>1196</v>
      </c>
      <c r="C1980" s="1">
        <v>268609.15984606801</v>
      </c>
      <c r="D1980" s="1">
        <v>236560.57695007301</v>
      </c>
      <c r="E1980" s="1">
        <v>71982.012853622597</v>
      </c>
      <c r="F1980" s="1">
        <v>123181.661148071</v>
      </c>
      <c r="I1980" s="1">
        <v>149773.91620636001</v>
      </c>
      <c r="J1980" s="1">
        <v>88512.3136940002</v>
      </c>
    </row>
    <row r="1981" spans="1:10" x14ac:dyDescent="0.2">
      <c r="A1981" t="s">
        <v>18808</v>
      </c>
      <c r="B1981" t="s">
        <v>312</v>
      </c>
      <c r="G1981" s="1">
        <v>1954.5549774169899</v>
      </c>
    </row>
    <row r="1982" spans="1:10" x14ac:dyDescent="0.2">
      <c r="A1982" t="s">
        <v>13218</v>
      </c>
      <c r="B1982" t="s">
        <v>1145</v>
      </c>
      <c r="C1982" s="1">
        <v>94093.692138671904</v>
      </c>
      <c r="D1982" s="1">
        <v>97787.012479782104</v>
      </c>
      <c r="E1982" s="1">
        <v>59575.144130706802</v>
      </c>
      <c r="F1982" s="1">
        <v>53385.429847240397</v>
      </c>
      <c r="G1982" s="1">
        <v>315.58709049224899</v>
      </c>
    </row>
    <row r="1983" spans="1:10" x14ac:dyDescent="0.2">
      <c r="A1983" t="s">
        <v>21144</v>
      </c>
      <c r="B1983" t="s">
        <v>832</v>
      </c>
      <c r="I1983" s="1">
        <v>74859.987728118998</v>
      </c>
    </row>
    <row r="1984" spans="1:10" x14ac:dyDescent="0.2">
      <c r="A1984" t="s">
        <v>7203</v>
      </c>
      <c r="B1984" t="s">
        <v>832</v>
      </c>
      <c r="C1984" s="1">
        <v>1843.9511280059801</v>
      </c>
      <c r="E1984" s="1">
        <v>4116161.99881673</v>
      </c>
      <c r="F1984" s="1">
        <v>60820.763165235701</v>
      </c>
      <c r="G1984" s="1">
        <v>1632617.88324809</v>
      </c>
      <c r="H1984" s="1">
        <v>56222.000916481098</v>
      </c>
      <c r="I1984" s="1">
        <v>4772286.9210808296</v>
      </c>
      <c r="J1984" s="1">
        <v>21100.803934335701</v>
      </c>
    </row>
    <row r="1985" spans="1:10" x14ac:dyDescent="0.2">
      <c r="A1985" t="s">
        <v>9399</v>
      </c>
      <c r="B1985" t="s">
        <v>1897</v>
      </c>
      <c r="C1985" s="1">
        <v>8267.6766204834094</v>
      </c>
      <c r="D1985" s="1">
        <v>6281.97595858574</v>
      </c>
      <c r="F1985" s="1">
        <v>5764.4894294738797</v>
      </c>
      <c r="G1985" s="1">
        <v>124828.51036643999</v>
      </c>
      <c r="H1985" s="1">
        <v>1209200.3503477599</v>
      </c>
      <c r="I1985" s="1">
        <v>9079.6383776664898</v>
      </c>
      <c r="J1985" s="1">
        <v>446491.96568965801</v>
      </c>
    </row>
    <row r="1986" spans="1:10" x14ac:dyDescent="0.2">
      <c r="A1986" t="s">
        <v>21564</v>
      </c>
      <c r="B1986" t="s">
        <v>1897</v>
      </c>
      <c r="D1986" s="1">
        <v>20065.3450603485</v>
      </c>
      <c r="H1986" s="1">
        <v>233353.99397397001</v>
      </c>
      <c r="I1986" s="1">
        <v>23188.238267421701</v>
      </c>
      <c r="J1986" s="1">
        <v>57873.457304477801</v>
      </c>
    </row>
    <row r="1987" spans="1:10" x14ac:dyDescent="0.2">
      <c r="A1987" t="s">
        <v>3628</v>
      </c>
      <c r="B1987" t="s">
        <v>1702</v>
      </c>
      <c r="C1987" s="1">
        <v>2680.7363212108698</v>
      </c>
      <c r="G1987" s="1">
        <v>912.38504528999499</v>
      </c>
      <c r="I1987" s="1">
        <v>873.65466117858898</v>
      </c>
    </row>
    <row r="1988" spans="1:10" x14ac:dyDescent="0.2">
      <c r="A1988" t="s">
        <v>10464</v>
      </c>
      <c r="B1988" t="s">
        <v>4462</v>
      </c>
      <c r="C1988" s="1">
        <v>3930.8604049682599</v>
      </c>
      <c r="F1988" s="1">
        <v>1463.1282501220701</v>
      </c>
      <c r="G1988" s="1">
        <v>14808.7447931766</v>
      </c>
    </row>
    <row r="1989" spans="1:10" x14ac:dyDescent="0.2">
      <c r="A1989" t="s">
        <v>15597</v>
      </c>
      <c r="B1989" t="s">
        <v>15182</v>
      </c>
      <c r="E1989" s="1">
        <v>4366.4262804985101</v>
      </c>
      <c r="I1989" s="1">
        <v>2999.82645177841</v>
      </c>
    </row>
    <row r="1990" spans="1:10" x14ac:dyDescent="0.2">
      <c r="A1990" t="s">
        <v>13998</v>
      </c>
      <c r="B1990" t="s">
        <v>173</v>
      </c>
      <c r="C1990" s="1">
        <v>404913.07848215097</v>
      </c>
      <c r="D1990" s="1">
        <v>373090.852439404</v>
      </c>
      <c r="E1990" s="1">
        <v>739831.08583068894</v>
      </c>
      <c r="F1990" s="1">
        <v>358220.507693291</v>
      </c>
      <c r="G1990" s="1">
        <v>102555.76570653899</v>
      </c>
      <c r="H1990" s="1">
        <v>118314.913190365</v>
      </c>
      <c r="I1990" s="1">
        <v>292867.46314406401</v>
      </c>
      <c r="J1990" s="1">
        <v>447441.62692975998</v>
      </c>
    </row>
    <row r="1991" spans="1:10" x14ac:dyDescent="0.2">
      <c r="A1991" t="s">
        <v>5352</v>
      </c>
      <c r="B1991" t="s">
        <v>832</v>
      </c>
      <c r="C1991" s="1">
        <v>2313.9560966491699</v>
      </c>
      <c r="E1991" s="1">
        <v>1052295.5772705099</v>
      </c>
      <c r="F1991" s="1">
        <v>146768.77666091899</v>
      </c>
      <c r="G1991" s="1">
        <v>591839.13376617397</v>
      </c>
      <c r="H1991" s="1">
        <v>364961.16339111299</v>
      </c>
      <c r="I1991" s="1">
        <v>189715.211875915</v>
      </c>
      <c r="J1991" s="1">
        <v>178195.312942505</v>
      </c>
    </row>
    <row r="1992" spans="1:10" x14ac:dyDescent="0.2">
      <c r="A1992" t="s">
        <v>15620</v>
      </c>
      <c r="B1992" t="s">
        <v>832</v>
      </c>
      <c r="E1992" s="1">
        <v>243660.908938646</v>
      </c>
      <c r="F1992" s="1">
        <v>70581.510136604396</v>
      </c>
      <c r="G1992" s="1">
        <v>149690.115616322</v>
      </c>
      <c r="H1992" s="1">
        <v>141815.35703730601</v>
      </c>
      <c r="I1992" s="1">
        <v>435154.17223453498</v>
      </c>
      <c r="J1992" s="1">
        <v>288774.46568918298</v>
      </c>
    </row>
    <row r="1993" spans="1:10" x14ac:dyDescent="0.2">
      <c r="A1993" t="s">
        <v>15219</v>
      </c>
      <c r="B1993" t="s">
        <v>832</v>
      </c>
      <c r="E1993" s="1">
        <v>158041.56489932499</v>
      </c>
      <c r="G1993" s="1">
        <v>208751.00952959101</v>
      </c>
      <c r="I1993" s="1">
        <v>1075430.4740498101</v>
      </c>
    </row>
    <row r="1994" spans="1:10" x14ac:dyDescent="0.2">
      <c r="A1994" t="s">
        <v>13759</v>
      </c>
      <c r="B1994" t="s">
        <v>5705</v>
      </c>
      <c r="C1994" s="1">
        <v>47256.580169677698</v>
      </c>
    </row>
    <row r="1995" spans="1:10" x14ac:dyDescent="0.2">
      <c r="A1995" t="s">
        <v>25301</v>
      </c>
      <c r="B1995" t="s">
        <v>14842</v>
      </c>
      <c r="J1995" s="1">
        <v>2312.5503654479999</v>
      </c>
    </row>
    <row r="1996" spans="1:10" x14ac:dyDescent="0.2">
      <c r="A1996" t="s">
        <v>18812</v>
      </c>
      <c r="B1996" t="s">
        <v>17301</v>
      </c>
      <c r="G1996" s="1">
        <v>6092.5099599361401</v>
      </c>
    </row>
    <row r="1997" spans="1:10" x14ac:dyDescent="0.2">
      <c r="A1997" t="s">
        <v>22242</v>
      </c>
      <c r="B1997" t="s">
        <v>1325</v>
      </c>
      <c r="D1997" s="1">
        <v>24055.3015680313</v>
      </c>
    </row>
    <row r="1998" spans="1:10" x14ac:dyDescent="0.2">
      <c r="A1998" t="s">
        <v>4408</v>
      </c>
      <c r="B1998" t="s">
        <v>408</v>
      </c>
      <c r="C1998" s="1">
        <v>32167.339035034202</v>
      </c>
      <c r="D1998" s="1">
        <v>747.54414319991997</v>
      </c>
      <c r="E1998" s="1">
        <v>66256.282176971494</v>
      </c>
      <c r="F1998" s="1">
        <v>137067.67199325599</v>
      </c>
      <c r="G1998" s="1">
        <v>38149.959332942999</v>
      </c>
      <c r="H1998" s="1">
        <v>78556.505426406904</v>
      </c>
      <c r="I1998" s="1">
        <v>134238.81195068301</v>
      </c>
      <c r="J1998" s="1">
        <v>167589.52363014201</v>
      </c>
    </row>
    <row r="1999" spans="1:10" x14ac:dyDescent="0.2">
      <c r="A1999" t="s">
        <v>9295</v>
      </c>
      <c r="B1999" t="s">
        <v>408</v>
      </c>
      <c r="C1999" s="1">
        <v>4353.4357194900504</v>
      </c>
      <c r="G1999" s="1">
        <v>11473.066896677001</v>
      </c>
      <c r="I1999" s="1">
        <v>143779.963529348</v>
      </c>
    </row>
    <row r="2000" spans="1:10" x14ac:dyDescent="0.2">
      <c r="A2000" t="s">
        <v>12596</v>
      </c>
      <c r="B2000" t="s">
        <v>1612</v>
      </c>
      <c r="C2000" s="1">
        <v>87010.782105445905</v>
      </c>
      <c r="E2000" s="1">
        <v>28769.025863647501</v>
      </c>
      <c r="F2000" s="1">
        <v>15838.2361183167</v>
      </c>
      <c r="H2000" s="1">
        <v>21646.908298492399</v>
      </c>
      <c r="I2000" s="1">
        <v>51767.667704105399</v>
      </c>
    </row>
    <row r="2001" spans="1:10" x14ac:dyDescent="0.2">
      <c r="A2001" t="s">
        <v>10911</v>
      </c>
      <c r="B2001" t="s">
        <v>1771</v>
      </c>
      <c r="C2001" s="1">
        <v>94115.108186244994</v>
      </c>
      <c r="D2001" s="1">
        <v>14608.8414599896</v>
      </c>
      <c r="E2001" s="1">
        <v>84154.736186981201</v>
      </c>
      <c r="F2001" s="1">
        <v>9693.1807575225903</v>
      </c>
      <c r="G2001" s="1">
        <v>5814.5320994854001</v>
      </c>
      <c r="H2001" s="1">
        <v>1464.9694688320201</v>
      </c>
      <c r="I2001" s="1">
        <v>202378.404636383</v>
      </c>
      <c r="J2001" s="1">
        <v>2865.0083091258998</v>
      </c>
    </row>
    <row r="2002" spans="1:10" x14ac:dyDescent="0.2">
      <c r="A2002" t="s">
        <v>13438</v>
      </c>
      <c r="B2002" t="s">
        <v>1771</v>
      </c>
      <c r="C2002" s="1">
        <v>97556.627054452896</v>
      </c>
      <c r="D2002" s="1">
        <v>6929.5287446975799</v>
      </c>
      <c r="E2002" s="1">
        <v>140996.26165938401</v>
      </c>
      <c r="F2002" s="1">
        <v>14871.654716253301</v>
      </c>
      <c r="G2002" s="1">
        <v>39450.333051085501</v>
      </c>
      <c r="H2002" s="1">
        <v>4407.3138680458096</v>
      </c>
      <c r="I2002" s="1">
        <v>196758.04552078299</v>
      </c>
      <c r="J2002" s="1">
        <v>6414.4668195247696</v>
      </c>
    </row>
    <row r="2003" spans="1:10" x14ac:dyDescent="0.2">
      <c r="A2003" t="s">
        <v>16412</v>
      </c>
      <c r="B2003" t="s">
        <v>1489</v>
      </c>
      <c r="D2003" s="1">
        <v>3717.97082614899</v>
      </c>
      <c r="E2003" s="1">
        <v>32901.498331069997</v>
      </c>
      <c r="F2003" s="1">
        <v>5999.0591225624103</v>
      </c>
      <c r="H2003" s="1">
        <v>131680.36114502</v>
      </c>
      <c r="J2003" s="1">
        <v>46713.5503730774</v>
      </c>
    </row>
    <row r="2004" spans="1:10" x14ac:dyDescent="0.2">
      <c r="A2004" t="s">
        <v>7392</v>
      </c>
      <c r="B2004" t="s">
        <v>4156</v>
      </c>
      <c r="C2004" s="1">
        <v>750.59902620315597</v>
      </c>
    </row>
    <row r="2005" spans="1:10" x14ac:dyDescent="0.2">
      <c r="A2005" t="s">
        <v>20355</v>
      </c>
      <c r="B2005" t="s">
        <v>204</v>
      </c>
      <c r="F2005" s="1">
        <v>42572.713745117202</v>
      </c>
      <c r="I2005" s="1">
        <v>9994.9869298934991</v>
      </c>
      <c r="J2005" s="1">
        <v>54132.427551269597</v>
      </c>
    </row>
    <row r="2006" spans="1:10" x14ac:dyDescent="0.2">
      <c r="A2006" t="s">
        <v>23291</v>
      </c>
      <c r="B2006" t="s">
        <v>204</v>
      </c>
      <c r="D2006" s="1">
        <v>2125.5915827751201</v>
      </c>
      <c r="J2006" s="1">
        <v>15771.3498153687</v>
      </c>
    </row>
    <row r="2007" spans="1:10" x14ac:dyDescent="0.2">
      <c r="A2007" t="s">
        <v>8926</v>
      </c>
      <c r="B2007" t="s">
        <v>706</v>
      </c>
      <c r="C2007" s="1">
        <v>238490.99025917001</v>
      </c>
      <c r="E2007" s="1">
        <v>93455.551574707002</v>
      </c>
      <c r="F2007" s="1">
        <v>38710.869547367103</v>
      </c>
      <c r="G2007" s="1">
        <v>148481.18553161601</v>
      </c>
      <c r="H2007" s="1">
        <v>4370.6773681640598</v>
      </c>
      <c r="I2007" s="1">
        <v>150173.65686893501</v>
      </c>
      <c r="J2007" s="1">
        <v>19236.665887832602</v>
      </c>
    </row>
    <row r="2008" spans="1:10" x14ac:dyDescent="0.2">
      <c r="A2008" t="s">
        <v>14643</v>
      </c>
      <c r="B2008" t="s">
        <v>975</v>
      </c>
      <c r="D2008" s="1">
        <v>309.30624580383301</v>
      </c>
      <c r="E2008" s="1">
        <v>617.56250119209301</v>
      </c>
      <c r="G2008" s="1">
        <v>8246.8848133087104</v>
      </c>
    </row>
    <row r="2009" spans="1:10" x14ac:dyDescent="0.2">
      <c r="A2009" t="s">
        <v>21674</v>
      </c>
      <c r="B2009" t="s">
        <v>2282</v>
      </c>
      <c r="F2009" s="1">
        <v>6395.33927583695</v>
      </c>
      <c r="I2009" s="1">
        <v>19842.458126068101</v>
      </c>
      <c r="J2009" s="1">
        <v>11177.254462242099</v>
      </c>
    </row>
    <row r="2010" spans="1:10" x14ac:dyDescent="0.2">
      <c r="A2010" t="s">
        <v>12813</v>
      </c>
      <c r="B2010" t="s">
        <v>1145</v>
      </c>
      <c r="C2010" s="1">
        <v>10972.4243516922</v>
      </c>
      <c r="D2010" s="1">
        <v>8675.3475947380102</v>
      </c>
      <c r="E2010" s="1">
        <v>6948.7114725112897</v>
      </c>
      <c r="G2010" s="1">
        <v>12551.3408925533</v>
      </c>
      <c r="H2010" s="1">
        <v>2581.5728986263298</v>
      </c>
    </row>
    <row r="2011" spans="1:10" x14ac:dyDescent="0.2">
      <c r="A2011" t="s">
        <v>11463</v>
      </c>
      <c r="B2011" t="s">
        <v>945</v>
      </c>
      <c r="C2011" s="1">
        <v>47700.156175613498</v>
      </c>
      <c r="D2011" s="1">
        <v>31437.853680253</v>
      </c>
      <c r="E2011" s="1">
        <v>64521.207649350203</v>
      </c>
      <c r="F2011" s="1">
        <v>13360.8536047936</v>
      </c>
      <c r="G2011" s="1">
        <v>40382.475814819401</v>
      </c>
      <c r="H2011" s="1">
        <v>47537.7371571064</v>
      </c>
      <c r="I2011" s="1">
        <v>240576.865696669</v>
      </c>
      <c r="J2011" s="1">
        <v>136888.64906668701</v>
      </c>
    </row>
    <row r="2012" spans="1:10" x14ac:dyDescent="0.2">
      <c r="A2012" t="s">
        <v>12181</v>
      </c>
      <c r="B2012" t="s">
        <v>2134</v>
      </c>
      <c r="C2012" s="1">
        <v>340843.476236463</v>
      </c>
      <c r="D2012" s="1">
        <v>10364.6231536865</v>
      </c>
      <c r="E2012" s="1">
        <v>118407.41823244101</v>
      </c>
      <c r="G2012" s="1">
        <v>86279.169690370603</v>
      </c>
      <c r="I2012" s="1">
        <v>302572.26400089299</v>
      </c>
      <c r="J2012" s="1">
        <v>1344.0715801715901</v>
      </c>
    </row>
    <row r="2013" spans="1:10" x14ac:dyDescent="0.2">
      <c r="A2013" t="s">
        <v>13974</v>
      </c>
      <c r="B2013" t="s">
        <v>1272</v>
      </c>
      <c r="C2013" s="1">
        <v>9674.7846317291296</v>
      </c>
      <c r="D2013" s="1">
        <v>13148.573059082</v>
      </c>
      <c r="E2013" s="1">
        <v>11573.1089527607</v>
      </c>
      <c r="F2013" s="1">
        <v>4068.8185205459599</v>
      </c>
      <c r="H2013" s="1">
        <v>3310.4720878601102</v>
      </c>
      <c r="I2013" s="1">
        <v>16768.080408334699</v>
      </c>
      <c r="J2013" s="1">
        <v>18918.936357498202</v>
      </c>
    </row>
    <row r="2014" spans="1:10" x14ac:dyDescent="0.2">
      <c r="A2014" t="s">
        <v>23602</v>
      </c>
      <c r="B2014" t="s">
        <v>1272</v>
      </c>
      <c r="D2014" s="1">
        <v>2467.8052558898898</v>
      </c>
      <c r="J2014" s="1">
        <v>5063.5223598480297</v>
      </c>
    </row>
    <row r="2015" spans="1:10" x14ac:dyDescent="0.2">
      <c r="A2015" t="s">
        <v>4661</v>
      </c>
      <c r="B2015" t="s">
        <v>56</v>
      </c>
      <c r="C2015" s="1">
        <v>74917.0771102906</v>
      </c>
      <c r="D2015" s="1">
        <v>7170.7401337623696</v>
      </c>
      <c r="E2015" s="1">
        <v>227076.51052856399</v>
      </c>
      <c r="F2015" s="1">
        <v>5050.7251415252704</v>
      </c>
      <c r="G2015" s="1">
        <v>19481.474458694502</v>
      </c>
      <c r="H2015" s="1">
        <v>18469.484631538398</v>
      </c>
      <c r="I2015" s="1">
        <v>5700.38261175155</v>
      </c>
    </row>
    <row r="2016" spans="1:10" x14ac:dyDescent="0.2">
      <c r="A2016" t="s">
        <v>23846</v>
      </c>
      <c r="B2016" t="s">
        <v>56</v>
      </c>
      <c r="D2016" s="1">
        <v>17889.704805851001</v>
      </c>
      <c r="J2016" s="1">
        <v>1978.0319128036499</v>
      </c>
    </row>
    <row r="2017" spans="1:10" x14ac:dyDescent="0.2">
      <c r="A2017" t="s">
        <v>7679</v>
      </c>
      <c r="B2017" t="s">
        <v>1998</v>
      </c>
      <c r="C2017" s="1">
        <v>700889.57777333295</v>
      </c>
      <c r="D2017" s="1">
        <v>1076515.03684616</v>
      </c>
      <c r="E2017" s="1">
        <v>528811.00729870796</v>
      </c>
      <c r="F2017" s="1">
        <v>1593919.3462610201</v>
      </c>
      <c r="G2017" s="1">
        <v>113536.64494061501</v>
      </c>
      <c r="H2017" s="1">
        <v>1090730.1861902501</v>
      </c>
      <c r="I2017" s="1">
        <v>1349153.5897526699</v>
      </c>
      <c r="J2017" s="1">
        <v>1112650.79018378</v>
      </c>
    </row>
    <row r="2018" spans="1:10" x14ac:dyDescent="0.2">
      <c r="A2018" t="s">
        <v>5431</v>
      </c>
      <c r="B2018" t="s">
        <v>188</v>
      </c>
      <c r="C2018" s="1">
        <v>19594.833308219899</v>
      </c>
      <c r="D2018" s="1">
        <v>12845.042010307299</v>
      </c>
      <c r="H2018" s="1">
        <v>41280.407635688804</v>
      </c>
      <c r="I2018" s="1">
        <v>48608.679091453501</v>
      </c>
      <c r="J2018" s="1">
        <v>67245.357439518004</v>
      </c>
    </row>
    <row r="2019" spans="1:10" x14ac:dyDescent="0.2">
      <c r="A2019" t="s">
        <v>23708</v>
      </c>
      <c r="B2019" t="s">
        <v>188</v>
      </c>
      <c r="D2019" s="1">
        <v>3107.32143497467</v>
      </c>
    </row>
    <row r="2020" spans="1:10" x14ac:dyDescent="0.2">
      <c r="A2020" t="s">
        <v>14165</v>
      </c>
      <c r="B2020" t="s">
        <v>1579</v>
      </c>
      <c r="E2020" s="1">
        <v>4223.2498655319196</v>
      </c>
      <c r="G2020" s="1">
        <v>74885.009693860993</v>
      </c>
      <c r="H2020" s="1">
        <v>16496.2975832224</v>
      </c>
      <c r="I2020" s="1">
        <v>1835.3495862484001</v>
      </c>
      <c r="J2020" s="1">
        <v>6757.1534962654096</v>
      </c>
    </row>
    <row r="2021" spans="1:10" x14ac:dyDescent="0.2">
      <c r="A2021" t="s">
        <v>25052</v>
      </c>
      <c r="B2021" t="s">
        <v>1579</v>
      </c>
      <c r="H2021" s="1">
        <v>65311.879341602304</v>
      </c>
      <c r="J2021" s="1">
        <v>52298.514112949502</v>
      </c>
    </row>
    <row r="2022" spans="1:10" x14ac:dyDescent="0.2">
      <c r="A2022" t="s">
        <v>14193</v>
      </c>
      <c r="B2022" t="s">
        <v>1579</v>
      </c>
      <c r="E2022" s="1">
        <v>5955.56043994427</v>
      </c>
      <c r="F2022" s="1">
        <v>33559.959875345201</v>
      </c>
      <c r="G2022" s="1">
        <v>3393.7876092195502</v>
      </c>
      <c r="H2022" s="1">
        <v>1263922.83939827</v>
      </c>
      <c r="I2022" s="1">
        <v>160.440409421921</v>
      </c>
      <c r="J2022" s="1">
        <v>602574.61272335099</v>
      </c>
    </row>
    <row r="2023" spans="1:10" x14ac:dyDescent="0.2">
      <c r="A2023" t="s">
        <v>25386</v>
      </c>
      <c r="B2023" t="s">
        <v>14842</v>
      </c>
      <c r="J2023" s="1">
        <v>3347.7087030410798</v>
      </c>
    </row>
    <row r="2024" spans="1:10" x14ac:dyDescent="0.2">
      <c r="A2024" t="s">
        <v>23229</v>
      </c>
      <c r="B2024" t="s">
        <v>3406</v>
      </c>
      <c r="D2024" s="1">
        <v>13756.0396256447</v>
      </c>
      <c r="F2024" s="1">
        <v>59897.4787111283</v>
      </c>
      <c r="H2024" s="1">
        <v>218318.33937931099</v>
      </c>
      <c r="J2024" s="1">
        <v>71701.156030654907</v>
      </c>
    </row>
    <row r="2025" spans="1:10" x14ac:dyDescent="0.2">
      <c r="A2025" t="s">
        <v>4177</v>
      </c>
      <c r="B2025" t="s">
        <v>235</v>
      </c>
      <c r="C2025" s="1">
        <v>256724.21195793201</v>
      </c>
      <c r="D2025" s="1">
        <v>1560.7281169891401</v>
      </c>
      <c r="F2025" s="1">
        <v>2568.9346849918402</v>
      </c>
      <c r="G2025" s="1">
        <v>481.02928781509399</v>
      </c>
      <c r="I2025" s="1">
        <v>16520.370265960701</v>
      </c>
    </row>
    <row r="2026" spans="1:10" x14ac:dyDescent="0.2">
      <c r="A2026" t="s">
        <v>7314</v>
      </c>
      <c r="B2026" t="s">
        <v>1859</v>
      </c>
      <c r="C2026" s="1">
        <v>10805.0601997376</v>
      </c>
      <c r="J2026" s="1">
        <v>4232.6176204681396</v>
      </c>
    </row>
    <row r="2027" spans="1:10" x14ac:dyDescent="0.2">
      <c r="A2027" t="s">
        <v>6307</v>
      </c>
      <c r="B2027" t="s">
        <v>316</v>
      </c>
      <c r="C2027" s="1">
        <v>86929.023845195901</v>
      </c>
      <c r="F2027" s="1">
        <v>667.902244567872</v>
      </c>
      <c r="G2027" s="1">
        <v>4067.77619099617</v>
      </c>
    </row>
    <row r="2028" spans="1:10" x14ac:dyDescent="0.2">
      <c r="A2028" t="s">
        <v>13230</v>
      </c>
      <c r="B2028" t="s">
        <v>4532</v>
      </c>
      <c r="C2028" s="1">
        <v>1214.8580164909399</v>
      </c>
    </row>
    <row r="2029" spans="1:10" x14ac:dyDescent="0.2">
      <c r="A2029" t="s">
        <v>20533</v>
      </c>
      <c r="B2029" t="s">
        <v>14393</v>
      </c>
      <c r="I2029" s="1">
        <v>4703.47594547272</v>
      </c>
    </row>
    <row r="2030" spans="1:10" x14ac:dyDescent="0.2">
      <c r="A2030" t="s">
        <v>5274</v>
      </c>
      <c r="B2030" t="s">
        <v>611</v>
      </c>
      <c r="C2030" s="1">
        <v>47527.365991115599</v>
      </c>
      <c r="D2030" s="1">
        <v>54712.9762516021</v>
      </c>
      <c r="E2030" s="1">
        <v>30470.6657426358</v>
      </c>
      <c r="F2030" s="1">
        <v>105625.669015765</v>
      </c>
      <c r="G2030" s="1">
        <v>3751.3640229702</v>
      </c>
      <c r="H2030" s="1">
        <v>9860.8373472690491</v>
      </c>
      <c r="I2030" s="1">
        <v>207928.259961128</v>
      </c>
      <c r="J2030" s="1">
        <v>109358.25353574799</v>
      </c>
    </row>
    <row r="2031" spans="1:10" x14ac:dyDescent="0.2">
      <c r="A2031" t="s">
        <v>5843</v>
      </c>
      <c r="B2031" t="s">
        <v>683</v>
      </c>
      <c r="C2031" s="1">
        <v>738440.73888778698</v>
      </c>
      <c r="D2031" s="1">
        <v>81086.469457387997</v>
      </c>
      <c r="E2031" s="1">
        <v>47146.918292522503</v>
      </c>
      <c r="F2031" s="1">
        <v>140443.15263319001</v>
      </c>
      <c r="G2031" s="1">
        <v>614063.23668789899</v>
      </c>
      <c r="H2031" s="1">
        <v>102651.139017105</v>
      </c>
      <c r="I2031" s="1">
        <v>1571955.97857833</v>
      </c>
      <c r="J2031" s="1">
        <v>115114.331501484</v>
      </c>
    </row>
    <row r="2032" spans="1:10" x14ac:dyDescent="0.2">
      <c r="A2032" t="s">
        <v>19617</v>
      </c>
      <c r="B2032" t="s">
        <v>3974</v>
      </c>
      <c r="I2032" s="1">
        <v>3547.94326114655</v>
      </c>
    </row>
    <row r="2033" spans="1:10" x14ac:dyDescent="0.2">
      <c r="A2033" t="s">
        <v>8179</v>
      </c>
      <c r="B2033" t="s">
        <v>97</v>
      </c>
      <c r="C2033" s="1">
        <v>6642.5427184104901</v>
      </c>
    </row>
    <row r="2034" spans="1:10" x14ac:dyDescent="0.2">
      <c r="A2034" t="s">
        <v>20448</v>
      </c>
      <c r="B2034" t="s">
        <v>694</v>
      </c>
      <c r="F2034" s="1">
        <v>24785.3020019531</v>
      </c>
      <c r="I2034" s="1">
        <v>19075.932027816802</v>
      </c>
    </row>
    <row r="2035" spans="1:10" x14ac:dyDescent="0.2">
      <c r="A2035" t="s">
        <v>23878</v>
      </c>
      <c r="B2035" t="s">
        <v>2004</v>
      </c>
      <c r="D2035" s="1">
        <v>5150.9409799575797</v>
      </c>
    </row>
    <row r="2036" spans="1:10" x14ac:dyDescent="0.2">
      <c r="A2036" t="s">
        <v>4970</v>
      </c>
      <c r="B2036" t="s">
        <v>402</v>
      </c>
      <c r="C2036" s="1">
        <v>2531.8086738586398</v>
      </c>
    </row>
    <row r="2037" spans="1:10" x14ac:dyDescent="0.2">
      <c r="A2037" t="s">
        <v>14794</v>
      </c>
      <c r="B2037" t="s">
        <v>578</v>
      </c>
      <c r="D2037" s="1">
        <v>134522.404846191</v>
      </c>
      <c r="E2037" s="1">
        <v>76952.230133056699</v>
      </c>
      <c r="F2037" s="1">
        <v>39820.1579742432</v>
      </c>
      <c r="I2037" s="1">
        <v>267047.32131505001</v>
      </c>
    </row>
    <row r="2038" spans="1:10" x14ac:dyDescent="0.2">
      <c r="A2038" t="s">
        <v>19347</v>
      </c>
      <c r="B2038" t="s">
        <v>578</v>
      </c>
      <c r="D2038" s="1">
        <v>16453.190098762501</v>
      </c>
      <c r="G2038" s="1">
        <v>2549.9326603412601</v>
      </c>
      <c r="H2038" s="1">
        <v>2069.4865560531598</v>
      </c>
      <c r="I2038" s="1">
        <v>18606.405512333</v>
      </c>
      <c r="J2038" s="1">
        <v>4841.1545773744601</v>
      </c>
    </row>
    <row r="2039" spans="1:10" x14ac:dyDescent="0.2">
      <c r="A2039" t="s">
        <v>18359</v>
      </c>
      <c r="B2039" t="s">
        <v>418</v>
      </c>
      <c r="G2039" s="1">
        <v>3096.9673132896401</v>
      </c>
    </row>
    <row r="2040" spans="1:10" x14ac:dyDescent="0.2">
      <c r="A2040" t="s">
        <v>10120</v>
      </c>
      <c r="B2040" t="s">
        <v>1955</v>
      </c>
      <c r="C2040" s="1">
        <v>6426.4191398620596</v>
      </c>
      <c r="D2040" s="1">
        <v>119655.17263984701</v>
      </c>
      <c r="F2040" s="1">
        <v>37467.638392448403</v>
      </c>
      <c r="I2040" s="1">
        <v>254547.66721916199</v>
      </c>
      <c r="J2040" s="1">
        <v>116082.832390785</v>
      </c>
    </row>
    <row r="2041" spans="1:10" x14ac:dyDescent="0.2">
      <c r="A2041" t="s">
        <v>15538</v>
      </c>
      <c r="B2041" t="s">
        <v>15258</v>
      </c>
      <c r="E2041" s="1">
        <v>23579.491699218801</v>
      </c>
    </row>
    <row r="2042" spans="1:10" x14ac:dyDescent="0.2">
      <c r="A2042" t="s">
        <v>13845</v>
      </c>
      <c r="B2042" t="s">
        <v>5836</v>
      </c>
      <c r="C2042" s="1">
        <v>7568.2613143920898</v>
      </c>
    </row>
    <row r="2043" spans="1:10" x14ac:dyDescent="0.2">
      <c r="A2043" t="s">
        <v>12309</v>
      </c>
      <c r="B2043" t="s">
        <v>3884</v>
      </c>
      <c r="C2043" s="1">
        <v>2476886.6216728701</v>
      </c>
      <c r="D2043" s="1">
        <v>126044.328809739</v>
      </c>
      <c r="E2043" s="1">
        <v>778126.663844347</v>
      </c>
      <c r="F2043" s="1">
        <v>16034.413169384001</v>
      </c>
      <c r="G2043" s="1">
        <v>456075.338793754</v>
      </c>
      <c r="H2043" s="1">
        <v>33302.235677480799</v>
      </c>
      <c r="I2043" s="1">
        <v>1700123.5378837599</v>
      </c>
      <c r="J2043" s="1">
        <v>72449.679453372999</v>
      </c>
    </row>
    <row r="2044" spans="1:10" x14ac:dyDescent="0.2">
      <c r="A2044" t="s">
        <v>10457</v>
      </c>
      <c r="B2044" t="s">
        <v>5446</v>
      </c>
      <c r="C2044" s="1">
        <v>167227.34825754201</v>
      </c>
      <c r="D2044" s="1">
        <v>299121.20948934503</v>
      </c>
      <c r="E2044" s="1">
        <v>224125.43084263799</v>
      </c>
      <c r="F2044" s="1">
        <v>308968.37894916499</v>
      </c>
      <c r="G2044" s="1">
        <v>60275.881802320502</v>
      </c>
      <c r="H2044" s="1">
        <v>191408.52243900299</v>
      </c>
      <c r="I2044" s="1">
        <v>223358.77604675299</v>
      </c>
      <c r="J2044" s="1">
        <v>320184.68632364302</v>
      </c>
    </row>
    <row r="2045" spans="1:10" x14ac:dyDescent="0.2">
      <c r="A2045" t="s">
        <v>5499</v>
      </c>
      <c r="B2045" t="s">
        <v>82</v>
      </c>
      <c r="C2045" s="1">
        <v>57667.250152587898</v>
      </c>
    </row>
    <row r="2046" spans="1:10" x14ac:dyDescent="0.2">
      <c r="A2046" t="s">
        <v>15382</v>
      </c>
      <c r="B2046" t="s">
        <v>2632</v>
      </c>
      <c r="E2046" s="1">
        <v>5059.32298469543</v>
      </c>
      <c r="I2046" s="1">
        <v>4286.3530727624802</v>
      </c>
    </row>
    <row r="2047" spans="1:10" x14ac:dyDescent="0.2">
      <c r="A2047" t="s">
        <v>8543</v>
      </c>
      <c r="B2047" t="s">
        <v>1063</v>
      </c>
      <c r="C2047" s="1">
        <v>190766.37602233901</v>
      </c>
    </row>
    <row r="2048" spans="1:10" x14ac:dyDescent="0.2">
      <c r="A2048" t="s">
        <v>9347</v>
      </c>
      <c r="B2048" t="s">
        <v>175</v>
      </c>
      <c r="C2048" s="1">
        <v>1574055.3083369699</v>
      </c>
      <c r="D2048" s="1">
        <v>2259154.2830529199</v>
      </c>
      <c r="E2048" s="1">
        <v>191100.98006057701</v>
      </c>
      <c r="F2048" s="1">
        <v>1274848.7857925899</v>
      </c>
      <c r="G2048" s="1">
        <v>79066.547253131794</v>
      </c>
      <c r="H2048" s="1">
        <v>756741.21372985805</v>
      </c>
      <c r="I2048" s="1">
        <v>835341.76742553804</v>
      </c>
      <c r="J2048" s="1">
        <v>483969.00106716203</v>
      </c>
    </row>
    <row r="2049" spans="1:10" x14ac:dyDescent="0.2">
      <c r="A2049" t="s">
        <v>7881</v>
      </c>
      <c r="B2049" t="s">
        <v>134</v>
      </c>
      <c r="C2049" s="1">
        <v>6274431.61567879</v>
      </c>
      <c r="D2049" s="1">
        <v>749504.38439369295</v>
      </c>
      <c r="E2049" s="1">
        <v>2754820.0445122798</v>
      </c>
      <c r="F2049" s="1">
        <v>4877270.0979442596</v>
      </c>
      <c r="G2049" s="1">
        <v>485792.54394531198</v>
      </c>
      <c r="H2049" s="1">
        <v>260338.61697101599</v>
      </c>
      <c r="I2049" s="1">
        <v>769988.63346862805</v>
      </c>
      <c r="J2049" s="1">
        <v>5292715.3422822999</v>
      </c>
    </row>
    <row r="2050" spans="1:10" x14ac:dyDescent="0.2">
      <c r="A2050" t="s">
        <v>9450</v>
      </c>
      <c r="B2050" t="s">
        <v>1416</v>
      </c>
      <c r="C2050" s="1">
        <v>28506.850097656301</v>
      </c>
      <c r="I2050" s="1">
        <v>5715.62253570556</v>
      </c>
    </row>
    <row r="2051" spans="1:10" x14ac:dyDescent="0.2">
      <c r="A2051" t="s">
        <v>2710</v>
      </c>
      <c r="B2051" t="s">
        <v>1210</v>
      </c>
      <c r="C2051" s="1">
        <v>7168.7019672393799</v>
      </c>
      <c r="F2051" s="1">
        <v>733023.35546875</v>
      </c>
      <c r="I2051" s="1">
        <v>166187.58691406299</v>
      </c>
    </row>
    <row r="2052" spans="1:10" x14ac:dyDescent="0.2">
      <c r="A2052" t="s">
        <v>24185</v>
      </c>
      <c r="B2052" t="s">
        <v>4770</v>
      </c>
      <c r="D2052" s="1">
        <v>488.454478025436</v>
      </c>
      <c r="H2052" s="1">
        <v>5224.2415103912399</v>
      </c>
    </row>
    <row r="2053" spans="1:10" x14ac:dyDescent="0.2">
      <c r="A2053" t="s">
        <v>4771</v>
      </c>
      <c r="B2053" t="s">
        <v>4770</v>
      </c>
      <c r="C2053" s="1">
        <v>1248.65984964371</v>
      </c>
      <c r="D2053" s="1">
        <v>4880.6901674270603</v>
      </c>
      <c r="F2053" s="1">
        <v>1831.9525690078699</v>
      </c>
      <c r="H2053" s="1">
        <v>16166.355713844299</v>
      </c>
      <c r="I2053" s="1">
        <v>1212.2866384983099</v>
      </c>
      <c r="J2053" s="1">
        <v>4552.04419136047</v>
      </c>
    </row>
    <row r="2054" spans="1:10" x14ac:dyDescent="0.2">
      <c r="A2054" t="s">
        <v>6497</v>
      </c>
      <c r="B2054" t="s">
        <v>338</v>
      </c>
      <c r="C2054" s="1">
        <v>4848.7323913574201</v>
      </c>
      <c r="G2054" s="1">
        <v>2551.24167275429</v>
      </c>
      <c r="I2054" s="1">
        <v>2827.0360383987399</v>
      </c>
    </row>
    <row r="2055" spans="1:10" x14ac:dyDescent="0.2">
      <c r="A2055" t="s">
        <v>20614</v>
      </c>
      <c r="B2055" t="s">
        <v>338</v>
      </c>
      <c r="I2055" s="1">
        <v>2550.7995805740402</v>
      </c>
    </row>
    <row r="2056" spans="1:10" x14ac:dyDescent="0.2">
      <c r="A2056" t="s">
        <v>11365</v>
      </c>
      <c r="B2056" t="s">
        <v>1344</v>
      </c>
      <c r="C2056" s="1">
        <v>44218.6303920746</v>
      </c>
      <c r="D2056" s="1">
        <v>131748.639952183</v>
      </c>
      <c r="E2056" s="1">
        <v>100433.848267555</v>
      </c>
      <c r="F2056" s="1">
        <v>267946.97290992801</v>
      </c>
      <c r="G2056" s="1">
        <v>4172.2636857032803</v>
      </c>
      <c r="H2056" s="1">
        <v>27224.181084632899</v>
      </c>
      <c r="I2056" s="1">
        <v>261458.25129640099</v>
      </c>
      <c r="J2056" s="1">
        <v>339023.79820966697</v>
      </c>
    </row>
    <row r="2057" spans="1:10" x14ac:dyDescent="0.2">
      <c r="A2057" t="s">
        <v>3861</v>
      </c>
      <c r="B2057" t="s">
        <v>402</v>
      </c>
      <c r="C2057" s="1">
        <v>109498.170143127</v>
      </c>
      <c r="D2057" s="1">
        <v>7520.1260614395096</v>
      </c>
    </row>
    <row r="2058" spans="1:10" x14ac:dyDescent="0.2">
      <c r="A2058" t="s">
        <v>3370</v>
      </c>
      <c r="B2058" t="s">
        <v>654</v>
      </c>
      <c r="C2058" s="1">
        <v>54771.201577186701</v>
      </c>
      <c r="D2058" s="1">
        <v>50093.560227990201</v>
      </c>
      <c r="E2058" s="1">
        <v>59185.021190285697</v>
      </c>
      <c r="F2058" s="1">
        <v>5886.59115362168</v>
      </c>
      <c r="G2058" s="1">
        <v>73952.701792478605</v>
      </c>
      <c r="I2058" s="1">
        <v>167148.23748135599</v>
      </c>
      <c r="J2058" s="1">
        <v>29458.7005226613</v>
      </c>
    </row>
    <row r="2059" spans="1:10" x14ac:dyDescent="0.2">
      <c r="A2059" t="s">
        <v>16692</v>
      </c>
      <c r="B2059" t="s">
        <v>16409</v>
      </c>
      <c r="E2059" s="1">
        <v>24910.052013397199</v>
      </c>
      <c r="F2059" s="1">
        <v>4059.0340099334699</v>
      </c>
    </row>
    <row r="2060" spans="1:10" x14ac:dyDescent="0.2">
      <c r="A2060" t="s">
        <v>11434</v>
      </c>
      <c r="B2060" t="s">
        <v>11433</v>
      </c>
      <c r="C2060" s="1">
        <v>3055.8973703384399</v>
      </c>
      <c r="G2060" s="1">
        <v>306.21199345588701</v>
      </c>
      <c r="I2060" s="1">
        <v>3185.1011619567898</v>
      </c>
    </row>
    <row r="2061" spans="1:10" x14ac:dyDescent="0.2">
      <c r="A2061" t="s">
        <v>17045</v>
      </c>
      <c r="B2061" t="s">
        <v>11433</v>
      </c>
      <c r="G2061" s="1">
        <v>1018.11974525452</v>
      </c>
      <c r="I2061" s="1">
        <v>3301.2081049680701</v>
      </c>
    </row>
    <row r="2062" spans="1:10" x14ac:dyDescent="0.2">
      <c r="A2062" t="s">
        <v>3448</v>
      </c>
      <c r="B2062" t="s">
        <v>104</v>
      </c>
      <c r="C2062" s="1">
        <v>969550.87344312598</v>
      </c>
      <c r="D2062" s="1">
        <v>106636.09087085701</v>
      </c>
      <c r="E2062" s="1">
        <v>34057.0234363079</v>
      </c>
      <c r="F2062" s="1">
        <v>54860.926681518598</v>
      </c>
      <c r="G2062" s="1">
        <v>232273.84673309399</v>
      </c>
      <c r="H2062" s="1">
        <v>65984.684375524594</v>
      </c>
      <c r="I2062" s="1">
        <v>1183137.14232409</v>
      </c>
      <c r="J2062" s="1">
        <v>21977.811342239402</v>
      </c>
    </row>
    <row r="2063" spans="1:10" x14ac:dyDescent="0.2">
      <c r="A2063" t="s">
        <v>20450</v>
      </c>
      <c r="B2063" t="s">
        <v>1033</v>
      </c>
      <c r="F2063" s="1">
        <v>2909.1106424331601</v>
      </c>
      <c r="H2063" s="1">
        <v>1588.3487262725801</v>
      </c>
      <c r="I2063" s="1">
        <v>2726.2444081306398</v>
      </c>
      <c r="J2063" s="1">
        <v>3094.7687983512901</v>
      </c>
    </row>
    <row r="2064" spans="1:10" x14ac:dyDescent="0.2">
      <c r="A2064" t="s">
        <v>12716</v>
      </c>
      <c r="B2064" t="s">
        <v>4642</v>
      </c>
      <c r="C2064" s="1">
        <v>58906.155938148499</v>
      </c>
      <c r="D2064" s="1">
        <v>28435.448831558198</v>
      </c>
      <c r="E2064" s="1">
        <v>145619.69606113399</v>
      </c>
      <c r="F2064" s="1">
        <v>39186.796661376997</v>
      </c>
      <c r="G2064" s="1">
        <v>20289.0842700004</v>
      </c>
      <c r="H2064" s="1">
        <v>80292.883718013705</v>
      </c>
      <c r="I2064" s="1">
        <v>147955.171816349</v>
      </c>
      <c r="J2064" s="1">
        <v>75661.292411804199</v>
      </c>
    </row>
    <row r="2065" spans="1:10" x14ac:dyDescent="0.2">
      <c r="A2065" t="s">
        <v>17335</v>
      </c>
      <c r="B2065" t="s">
        <v>17224</v>
      </c>
      <c r="G2065" s="1">
        <v>6844.1639165878296</v>
      </c>
    </row>
    <row r="2066" spans="1:10" x14ac:dyDescent="0.2">
      <c r="A2066" t="s">
        <v>17944</v>
      </c>
      <c r="B2066" t="s">
        <v>17134</v>
      </c>
      <c r="G2066" s="1">
        <v>1960.2312790155399</v>
      </c>
    </row>
    <row r="2067" spans="1:10" x14ac:dyDescent="0.2">
      <c r="A2067" t="s">
        <v>22345</v>
      </c>
      <c r="B2067" t="s">
        <v>229</v>
      </c>
      <c r="D2067" s="1">
        <v>15427.4232139587</v>
      </c>
    </row>
    <row r="2068" spans="1:10" x14ac:dyDescent="0.2">
      <c r="A2068" t="s">
        <v>10248</v>
      </c>
      <c r="B2068" t="s">
        <v>49</v>
      </c>
      <c r="C2068" s="1">
        <v>31332.225810289401</v>
      </c>
      <c r="E2068" s="1">
        <v>17410.361386537501</v>
      </c>
      <c r="G2068" s="1">
        <v>9607.5966558456403</v>
      </c>
      <c r="I2068" s="1">
        <v>22590.4282855987</v>
      </c>
    </row>
    <row r="2069" spans="1:10" x14ac:dyDescent="0.2">
      <c r="A2069" t="s">
        <v>4008</v>
      </c>
      <c r="B2069" t="s">
        <v>1919</v>
      </c>
      <c r="C2069" s="1">
        <v>60935.043654561101</v>
      </c>
      <c r="D2069" s="1">
        <v>31604.779056549101</v>
      </c>
      <c r="E2069" s="1">
        <v>10340.313381195099</v>
      </c>
      <c r="G2069" s="1">
        <v>4487.8837919235202</v>
      </c>
      <c r="I2069" s="1">
        <v>29322.684597969099</v>
      </c>
      <c r="J2069" s="1">
        <v>5629.72858762741</v>
      </c>
    </row>
    <row r="2070" spans="1:10" x14ac:dyDescent="0.2">
      <c r="A2070" t="s">
        <v>19634</v>
      </c>
      <c r="B2070" t="s">
        <v>6334</v>
      </c>
      <c r="F2070" s="1">
        <v>1018.4008731842</v>
      </c>
      <c r="I2070" s="1">
        <v>448.22071647643997</v>
      </c>
    </row>
    <row r="2071" spans="1:10" x14ac:dyDescent="0.2">
      <c r="A2071" t="s">
        <v>7173</v>
      </c>
      <c r="B2071" t="s">
        <v>741</v>
      </c>
      <c r="C2071" s="1">
        <v>97833.241613388105</v>
      </c>
      <c r="E2071" s="1">
        <v>175806.34302997601</v>
      </c>
      <c r="F2071" s="1">
        <v>10124.1773195267</v>
      </c>
      <c r="G2071" s="1">
        <v>27037.359666824399</v>
      </c>
      <c r="I2071" s="1">
        <v>18982.105956316002</v>
      </c>
      <c r="J2071" s="1">
        <v>45461.056152343801</v>
      </c>
    </row>
    <row r="2072" spans="1:10" x14ac:dyDescent="0.2">
      <c r="A2072" t="s">
        <v>24261</v>
      </c>
      <c r="B2072" t="s">
        <v>24201</v>
      </c>
      <c r="H2072" s="1">
        <v>5931.5823771953601</v>
      </c>
    </row>
    <row r="2073" spans="1:10" x14ac:dyDescent="0.2">
      <c r="A2073" t="s">
        <v>23973</v>
      </c>
      <c r="B2073" t="s">
        <v>66</v>
      </c>
      <c r="D2073" s="1">
        <v>17421.209938049298</v>
      </c>
      <c r="J2073" s="1">
        <v>7438.485060215</v>
      </c>
    </row>
    <row r="2074" spans="1:10" x14ac:dyDescent="0.2">
      <c r="A2074" t="s">
        <v>10977</v>
      </c>
      <c r="B2074" t="s">
        <v>134</v>
      </c>
      <c r="C2074" s="1">
        <v>836927.21119022404</v>
      </c>
      <c r="D2074" s="1">
        <v>51480.114860534697</v>
      </c>
      <c r="E2074" s="1">
        <v>393789.52133369399</v>
      </c>
      <c r="F2074" s="1">
        <v>72857.926525115996</v>
      </c>
      <c r="G2074" s="1">
        <v>105768.55317544899</v>
      </c>
      <c r="I2074" s="1">
        <v>414223.170563936</v>
      </c>
    </row>
    <row r="2075" spans="1:10" x14ac:dyDescent="0.2">
      <c r="A2075" t="s">
        <v>20380</v>
      </c>
      <c r="B2075" t="s">
        <v>14842</v>
      </c>
      <c r="I2075" s="1">
        <v>3725.7454628944402</v>
      </c>
    </row>
    <row r="2076" spans="1:10" x14ac:dyDescent="0.2">
      <c r="A2076" t="s">
        <v>4743</v>
      </c>
      <c r="B2076" t="s">
        <v>49</v>
      </c>
      <c r="C2076" s="1">
        <v>4364.4004154205404</v>
      </c>
      <c r="E2076" s="1">
        <v>16732.680924415599</v>
      </c>
      <c r="G2076" s="1">
        <v>2927.4728481769598</v>
      </c>
      <c r="I2076" s="1">
        <v>34590.048734188</v>
      </c>
      <c r="J2076" s="1">
        <v>6524.7082223892303</v>
      </c>
    </row>
    <row r="2077" spans="1:10" x14ac:dyDescent="0.2">
      <c r="A2077" t="s">
        <v>4087</v>
      </c>
      <c r="B2077" t="s">
        <v>49</v>
      </c>
      <c r="C2077" s="1">
        <v>1244.1814613342301</v>
      </c>
      <c r="D2077" s="1">
        <v>8566.2859672308005</v>
      </c>
      <c r="F2077" s="1">
        <v>18974.270332574899</v>
      </c>
      <c r="H2077" s="1">
        <v>65716.369962334604</v>
      </c>
      <c r="J2077" s="1">
        <v>113246.093672156</v>
      </c>
    </row>
    <row r="2078" spans="1:10" x14ac:dyDescent="0.2">
      <c r="A2078" t="s">
        <v>6796</v>
      </c>
      <c r="B2078" t="s">
        <v>3345</v>
      </c>
      <c r="C2078" s="1">
        <v>46748.893438339197</v>
      </c>
      <c r="D2078" s="1">
        <v>77079.650534629807</v>
      </c>
      <c r="E2078" s="1">
        <v>5451.8268351554898</v>
      </c>
      <c r="F2078" s="1">
        <v>24370.382308960001</v>
      </c>
      <c r="H2078" s="1">
        <v>4642.2985019683802</v>
      </c>
      <c r="I2078" s="1">
        <v>15927.8684053421</v>
      </c>
      <c r="J2078" s="1">
        <v>20664.539755702001</v>
      </c>
    </row>
    <row r="2079" spans="1:10" x14ac:dyDescent="0.2">
      <c r="A2079" t="s">
        <v>9047</v>
      </c>
      <c r="B2079" t="s">
        <v>1962</v>
      </c>
      <c r="C2079" s="1">
        <v>1448228.58766222</v>
      </c>
      <c r="D2079" s="1">
        <v>2822.8638534545898</v>
      </c>
      <c r="E2079" s="1">
        <v>593451.51572322904</v>
      </c>
      <c r="F2079" s="1">
        <v>1769.95690917969</v>
      </c>
      <c r="G2079" s="1">
        <v>426174.95380413602</v>
      </c>
      <c r="I2079" s="1">
        <v>600402.96269011497</v>
      </c>
      <c r="J2079" s="1">
        <v>3288.9343400001499</v>
      </c>
    </row>
    <row r="2080" spans="1:10" x14ac:dyDescent="0.2">
      <c r="A2080" t="s">
        <v>22408</v>
      </c>
      <c r="B2080" t="s">
        <v>38</v>
      </c>
      <c r="D2080" s="1">
        <v>8539.6568338871093</v>
      </c>
      <c r="F2080" s="1">
        <v>10727.190667152399</v>
      </c>
      <c r="H2080" s="1">
        <v>4353.6229877471897</v>
      </c>
      <c r="J2080" s="1">
        <v>2912.37074732781</v>
      </c>
    </row>
    <row r="2081" spans="1:10" x14ac:dyDescent="0.2">
      <c r="A2081" t="s">
        <v>24577</v>
      </c>
      <c r="B2081" t="s">
        <v>17301</v>
      </c>
      <c r="H2081" s="1">
        <v>5463.0164048671704</v>
      </c>
    </row>
    <row r="2082" spans="1:10" x14ac:dyDescent="0.2">
      <c r="A2082" t="s">
        <v>15259</v>
      </c>
      <c r="B2082" t="s">
        <v>15258</v>
      </c>
      <c r="E2082" s="1">
        <v>38718.8713741303</v>
      </c>
    </row>
    <row r="2083" spans="1:10" x14ac:dyDescent="0.2">
      <c r="A2083" t="s">
        <v>20094</v>
      </c>
      <c r="B2083" t="s">
        <v>789</v>
      </c>
      <c r="I2083" s="1">
        <v>6282.68842530251</v>
      </c>
      <c r="J2083" s="1">
        <v>759.57047319412197</v>
      </c>
    </row>
    <row r="2084" spans="1:10" x14ac:dyDescent="0.2">
      <c r="A2084" t="s">
        <v>19761</v>
      </c>
      <c r="B2084" t="s">
        <v>1126</v>
      </c>
      <c r="D2084" s="1">
        <v>5717.1651897430402</v>
      </c>
      <c r="F2084" s="1">
        <v>54520.459928512602</v>
      </c>
      <c r="H2084" s="1">
        <v>999.904321670532</v>
      </c>
      <c r="I2084" s="1">
        <v>9810.3508291244507</v>
      </c>
      <c r="J2084" s="1">
        <v>2615.5717344284099</v>
      </c>
    </row>
    <row r="2085" spans="1:10" x14ac:dyDescent="0.2">
      <c r="A2085" t="s">
        <v>16141</v>
      </c>
      <c r="B2085" t="s">
        <v>2993</v>
      </c>
      <c r="E2085" s="1">
        <v>378.44779324531498</v>
      </c>
    </row>
    <row r="2086" spans="1:10" x14ac:dyDescent="0.2">
      <c r="A2086" t="s">
        <v>10179</v>
      </c>
      <c r="B2086" t="s">
        <v>10178</v>
      </c>
      <c r="C2086" s="1">
        <v>6187.9813137054498</v>
      </c>
      <c r="I2086" s="1">
        <v>6596.1217632293701</v>
      </c>
    </row>
    <row r="2087" spans="1:10" x14ac:dyDescent="0.2">
      <c r="A2087" t="s">
        <v>13224</v>
      </c>
      <c r="B2087" t="s">
        <v>949</v>
      </c>
      <c r="C2087" s="1">
        <v>3983.06557369232</v>
      </c>
      <c r="E2087" s="1">
        <v>21147.463001251199</v>
      </c>
      <c r="G2087" s="1">
        <v>1622.6221323013301</v>
      </c>
      <c r="I2087" s="1">
        <v>2065.8961410522502</v>
      </c>
    </row>
    <row r="2088" spans="1:10" x14ac:dyDescent="0.2">
      <c r="A2088" t="s">
        <v>10132</v>
      </c>
      <c r="B2088" t="s">
        <v>2298</v>
      </c>
      <c r="C2088" s="1">
        <v>67770.8126125337</v>
      </c>
      <c r="E2088" s="1">
        <v>3889.1110868454002</v>
      </c>
      <c r="H2088" s="1">
        <v>1104.4145984649699</v>
      </c>
    </row>
    <row r="2089" spans="1:10" x14ac:dyDescent="0.2">
      <c r="A2089" t="s">
        <v>4869</v>
      </c>
      <c r="B2089" t="s">
        <v>4868</v>
      </c>
      <c r="C2089" s="1">
        <v>5430.8931638002396</v>
      </c>
    </row>
    <row r="2090" spans="1:10" x14ac:dyDescent="0.2">
      <c r="A2090" t="s">
        <v>8394</v>
      </c>
      <c r="B2090" t="s">
        <v>8393</v>
      </c>
      <c r="C2090" s="1">
        <v>985.41658377647502</v>
      </c>
      <c r="D2090" s="1">
        <v>10199.6317443848</v>
      </c>
      <c r="I2090" s="1">
        <v>5127.8376367092196</v>
      </c>
    </row>
    <row r="2091" spans="1:10" x14ac:dyDescent="0.2">
      <c r="A2091" t="s">
        <v>17411</v>
      </c>
      <c r="B2091" t="s">
        <v>1560</v>
      </c>
      <c r="D2091" s="1">
        <v>19220.1760146618</v>
      </c>
      <c r="F2091" s="1">
        <v>15819.506166458101</v>
      </c>
      <c r="G2091" s="1">
        <v>6079.0630316734396</v>
      </c>
      <c r="H2091" s="1">
        <v>24521.3944015503</v>
      </c>
    </row>
    <row r="2092" spans="1:10" x14ac:dyDescent="0.2">
      <c r="A2092" t="s">
        <v>14546</v>
      </c>
      <c r="B2092" t="s">
        <v>14545</v>
      </c>
      <c r="D2092" s="1">
        <v>6820.44073629379</v>
      </c>
      <c r="E2092" s="1">
        <v>27968.3207359314</v>
      </c>
      <c r="F2092" s="1">
        <v>1309.7395372390799</v>
      </c>
      <c r="G2092" s="1">
        <v>76936.942267894803</v>
      </c>
      <c r="H2092" s="1">
        <v>3300.45607948303</v>
      </c>
      <c r="J2092" s="1">
        <v>4893.25221824646</v>
      </c>
    </row>
    <row r="2093" spans="1:10" x14ac:dyDescent="0.2">
      <c r="A2093" t="s">
        <v>6167</v>
      </c>
      <c r="B2093" t="s">
        <v>1581</v>
      </c>
      <c r="C2093" s="1">
        <v>1955088.6934785901</v>
      </c>
      <c r="D2093" s="1">
        <v>295533.70265483903</v>
      </c>
      <c r="E2093" s="1">
        <v>462946.95670318598</v>
      </c>
      <c r="F2093" s="1">
        <v>742328.25361681101</v>
      </c>
      <c r="H2093" s="1">
        <v>554345.55937385501</v>
      </c>
      <c r="I2093" s="1">
        <v>260998.47040557899</v>
      </c>
      <c r="J2093" s="1">
        <v>890356.29638099705</v>
      </c>
    </row>
    <row r="2094" spans="1:10" x14ac:dyDescent="0.2">
      <c r="A2094" t="s">
        <v>7887</v>
      </c>
      <c r="B2094" t="s">
        <v>1581</v>
      </c>
      <c r="C2094" s="1">
        <v>213739.793960571</v>
      </c>
      <c r="D2094" s="1">
        <v>14180.334233284</v>
      </c>
      <c r="E2094" s="1">
        <v>66354.138827800707</v>
      </c>
      <c r="F2094" s="1">
        <v>15705.998079061501</v>
      </c>
      <c r="G2094" s="1">
        <v>6815.9990965127899</v>
      </c>
      <c r="H2094" s="1">
        <v>5682.5531489849</v>
      </c>
      <c r="I2094" s="1">
        <v>112114.98522257801</v>
      </c>
      <c r="J2094" s="1">
        <v>740.32982683181797</v>
      </c>
    </row>
    <row r="2095" spans="1:10" x14ac:dyDescent="0.2">
      <c r="A2095" t="s">
        <v>19210</v>
      </c>
      <c r="B2095" t="s">
        <v>6554</v>
      </c>
      <c r="G2095" s="1">
        <v>182.47565555572501</v>
      </c>
    </row>
    <row r="2096" spans="1:10" x14ac:dyDescent="0.2">
      <c r="A2096" t="s">
        <v>17639</v>
      </c>
      <c r="B2096" t="s">
        <v>17134</v>
      </c>
      <c r="G2096" s="1">
        <v>883.11024951934803</v>
      </c>
    </row>
    <row r="2097" spans="1:10" x14ac:dyDescent="0.2">
      <c r="A2097" t="s">
        <v>11060</v>
      </c>
      <c r="B2097" t="s">
        <v>18</v>
      </c>
      <c r="C2097" s="1">
        <v>36764.478103637797</v>
      </c>
      <c r="D2097" s="1">
        <v>255496.35488891599</v>
      </c>
      <c r="E2097" s="1">
        <v>324198.78471899102</v>
      </c>
      <c r="F2097" s="1">
        <v>5895.8087654113897</v>
      </c>
      <c r="G2097" s="1">
        <v>148382.49966430699</v>
      </c>
      <c r="H2097" s="1">
        <v>403768.35815429699</v>
      </c>
      <c r="I2097" s="1">
        <v>435582.26196289097</v>
      </c>
      <c r="J2097" s="1">
        <v>104856.33999633801</v>
      </c>
    </row>
    <row r="2098" spans="1:10" x14ac:dyDescent="0.2">
      <c r="A2098" t="s">
        <v>530</v>
      </c>
      <c r="B2098" t="s">
        <v>529</v>
      </c>
      <c r="C2098" s="1">
        <v>10213.764516592</v>
      </c>
      <c r="E2098" s="1">
        <v>5144.0934844017102</v>
      </c>
    </row>
    <row r="2099" spans="1:10" x14ac:dyDescent="0.2">
      <c r="A2099" t="s">
        <v>14107</v>
      </c>
      <c r="B2099" t="s">
        <v>3559</v>
      </c>
      <c r="C2099" s="1">
        <v>7815.0461478233401</v>
      </c>
      <c r="D2099" s="1">
        <v>17349.437439203299</v>
      </c>
      <c r="E2099" s="1">
        <v>13571.970127582599</v>
      </c>
      <c r="F2099" s="1">
        <v>16547.135629415501</v>
      </c>
      <c r="G2099" s="1">
        <v>37844.125157833099</v>
      </c>
      <c r="H2099" s="1">
        <v>281471.36359047901</v>
      </c>
      <c r="I2099" s="1">
        <v>60086.129771471002</v>
      </c>
      <c r="J2099" s="1">
        <v>169742.86819028901</v>
      </c>
    </row>
    <row r="2100" spans="1:10" x14ac:dyDescent="0.2">
      <c r="A2100" t="s">
        <v>10303</v>
      </c>
      <c r="B2100" t="s">
        <v>1400</v>
      </c>
      <c r="C2100" s="1">
        <v>137567.29303741499</v>
      </c>
      <c r="D2100" s="1">
        <v>16095.754847765</v>
      </c>
      <c r="E2100" s="1">
        <v>48734.684741973899</v>
      </c>
      <c r="F2100" s="1">
        <v>57643.042098999103</v>
      </c>
      <c r="G2100" s="1">
        <v>130622.291956902</v>
      </c>
      <c r="H2100" s="1">
        <v>31130.613231659001</v>
      </c>
      <c r="I2100" s="1">
        <v>75185.743918418899</v>
      </c>
      <c r="J2100" s="1">
        <v>2413.0812139511099</v>
      </c>
    </row>
    <row r="2101" spans="1:10" x14ac:dyDescent="0.2">
      <c r="A2101" t="s">
        <v>16591</v>
      </c>
      <c r="B2101" t="s">
        <v>192</v>
      </c>
      <c r="E2101" s="1">
        <v>2502.5206975936899</v>
      </c>
    </row>
    <row r="2102" spans="1:10" x14ac:dyDescent="0.2">
      <c r="A2102" t="s">
        <v>16322</v>
      </c>
      <c r="B2102" t="s">
        <v>121</v>
      </c>
      <c r="E2102" s="1">
        <v>4710.53246879578</v>
      </c>
    </row>
    <row r="2103" spans="1:10" x14ac:dyDescent="0.2">
      <c r="A2103" t="s">
        <v>3493</v>
      </c>
      <c r="B2103" t="s">
        <v>457</v>
      </c>
      <c r="C2103" s="1">
        <v>531169.04088497104</v>
      </c>
      <c r="D2103" s="1">
        <v>13228.737575531</v>
      </c>
      <c r="E2103" s="1">
        <v>351941.899108888</v>
      </c>
      <c r="F2103" s="1">
        <v>1685.8759365081801</v>
      </c>
      <c r="G2103" s="1">
        <v>140161.71005249</v>
      </c>
      <c r="H2103" s="1">
        <v>2541.06955337524</v>
      </c>
      <c r="I2103" s="1">
        <v>136108.00847745</v>
      </c>
      <c r="J2103" s="1">
        <v>6848.1597108840897</v>
      </c>
    </row>
    <row r="2104" spans="1:10" x14ac:dyDescent="0.2">
      <c r="A2104" t="s">
        <v>8793</v>
      </c>
      <c r="B2104" t="s">
        <v>1182</v>
      </c>
      <c r="C2104" s="1">
        <v>1473.8641439676301</v>
      </c>
      <c r="E2104" s="1">
        <v>961.57457542419399</v>
      </c>
      <c r="I2104" s="1">
        <v>5201.6003036498996</v>
      </c>
    </row>
    <row r="2105" spans="1:10" x14ac:dyDescent="0.2">
      <c r="A2105" t="s">
        <v>20296</v>
      </c>
      <c r="B2105" t="s">
        <v>1869</v>
      </c>
      <c r="I2105" s="1">
        <v>50338.437523364999</v>
      </c>
    </row>
    <row r="2106" spans="1:10" x14ac:dyDescent="0.2">
      <c r="A2106" t="s">
        <v>3657</v>
      </c>
      <c r="B2106" t="s">
        <v>507</v>
      </c>
      <c r="C2106" s="1">
        <v>14394.0665194989</v>
      </c>
      <c r="D2106" s="1">
        <v>63120.476188659697</v>
      </c>
      <c r="E2106" s="1">
        <v>8972.4516139030602</v>
      </c>
      <c r="F2106" s="1">
        <v>14910.991382598901</v>
      </c>
      <c r="G2106" s="1">
        <v>25508.084135055498</v>
      </c>
      <c r="H2106" s="1">
        <v>127792.15894317599</v>
      </c>
      <c r="I2106" s="1">
        <v>31375.898704528801</v>
      </c>
      <c r="J2106" s="1">
        <v>55827.689829349598</v>
      </c>
    </row>
    <row r="2107" spans="1:10" x14ac:dyDescent="0.2">
      <c r="A2107" t="s">
        <v>13988</v>
      </c>
      <c r="B2107" t="s">
        <v>5417</v>
      </c>
      <c r="C2107" s="1">
        <v>22127.4895074368</v>
      </c>
      <c r="D2107" s="1">
        <v>7777.84189510346</v>
      </c>
      <c r="E2107" s="1">
        <v>15008.1671361923</v>
      </c>
      <c r="F2107" s="1">
        <v>2532.85865783691</v>
      </c>
      <c r="G2107" s="1">
        <v>1088.52713549137</v>
      </c>
      <c r="H2107" s="1">
        <v>20477.645950317401</v>
      </c>
      <c r="I2107" s="1">
        <v>49690.2121963502</v>
      </c>
      <c r="J2107" s="1">
        <v>23340.039534568801</v>
      </c>
    </row>
    <row r="2108" spans="1:10" x14ac:dyDescent="0.2">
      <c r="A2108" t="s">
        <v>13903</v>
      </c>
      <c r="B2108" t="s">
        <v>5417</v>
      </c>
      <c r="C2108" s="1">
        <v>3110.7981767654401</v>
      </c>
      <c r="D2108" s="1">
        <v>1312.9209613800101</v>
      </c>
      <c r="E2108" s="1">
        <v>4377.1476206779498</v>
      </c>
      <c r="F2108" s="1">
        <v>2896.8323769569402</v>
      </c>
      <c r="G2108" s="1">
        <v>6298.0256834030297</v>
      </c>
      <c r="H2108" s="1">
        <v>18315.4707610607</v>
      </c>
      <c r="I2108" s="1">
        <v>549.61823081970203</v>
      </c>
      <c r="J2108" s="1">
        <v>218.09603452682501</v>
      </c>
    </row>
    <row r="2109" spans="1:10" x14ac:dyDescent="0.2">
      <c r="A2109" t="s">
        <v>2396</v>
      </c>
      <c r="B2109" t="s">
        <v>799</v>
      </c>
      <c r="C2109" s="1">
        <v>527.81232738494896</v>
      </c>
      <c r="E2109" s="1">
        <v>656.29550743103096</v>
      </c>
      <c r="G2109" s="1">
        <v>677.35227179527203</v>
      </c>
      <c r="I2109" s="1">
        <v>230.89712333679199</v>
      </c>
    </row>
    <row r="2110" spans="1:10" x14ac:dyDescent="0.2">
      <c r="A2110" t="s">
        <v>20754</v>
      </c>
      <c r="B2110" t="s">
        <v>553</v>
      </c>
      <c r="I2110" s="1">
        <v>1061.5913810730001</v>
      </c>
    </row>
    <row r="2111" spans="1:10" x14ac:dyDescent="0.2">
      <c r="A2111" t="s">
        <v>22649</v>
      </c>
      <c r="B2111" t="s">
        <v>553</v>
      </c>
      <c r="D2111" s="1">
        <v>426.31365871429398</v>
      </c>
    </row>
    <row r="2112" spans="1:10" x14ac:dyDescent="0.2">
      <c r="A2112" t="s">
        <v>10916</v>
      </c>
      <c r="B2112" t="s">
        <v>553</v>
      </c>
      <c r="C2112" s="1">
        <v>206095.41647172</v>
      </c>
      <c r="D2112" s="1">
        <v>199056.73594033701</v>
      </c>
      <c r="E2112" s="1">
        <v>12680.181746959701</v>
      </c>
      <c r="F2112" s="1">
        <v>193940.516760111</v>
      </c>
      <c r="G2112" s="1">
        <v>9925.7352666854895</v>
      </c>
      <c r="H2112" s="1">
        <v>39029.115922689401</v>
      </c>
      <c r="I2112" s="1">
        <v>728235.56183648098</v>
      </c>
      <c r="J2112" s="1">
        <v>230047.380936384</v>
      </c>
    </row>
    <row r="2113" spans="1:10" x14ac:dyDescent="0.2">
      <c r="A2113" t="s">
        <v>14201</v>
      </c>
      <c r="B2113" t="s">
        <v>13869</v>
      </c>
      <c r="E2113" s="1">
        <v>1462.79620790482</v>
      </c>
      <c r="H2113" s="1">
        <v>20434.024749755899</v>
      </c>
    </row>
    <row r="2114" spans="1:10" x14ac:dyDescent="0.2">
      <c r="A2114" t="s">
        <v>15834</v>
      </c>
      <c r="B2114" t="s">
        <v>5417</v>
      </c>
      <c r="D2114" s="1">
        <v>2441.06786346435</v>
      </c>
      <c r="E2114" s="1">
        <v>23329.2413406372</v>
      </c>
      <c r="F2114" s="1">
        <v>716.91736602783203</v>
      </c>
      <c r="G2114" s="1">
        <v>55868.452675581</v>
      </c>
      <c r="H2114" s="1">
        <v>20593.2661194801</v>
      </c>
      <c r="I2114" s="1">
        <v>14802.7586494684</v>
      </c>
      <c r="J2114" s="1">
        <v>34367.145019531301</v>
      </c>
    </row>
    <row r="2115" spans="1:10" x14ac:dyDescent="0.2">
      <c r="A2115" t="s">
        <v>23065</v>
      </c>
      <c r="B2115" t="s">
        <v>22810</v>
      </c>
      <c r="F2115" s="1">
        <v>10906.567181587199</v>
      </c>
    </row>
    <row r="2116" spans="1:10" x14ac:dyDescent="0.2">
      <c r="A2116" t="s">
        <v>14777</v>
      </c>
      <c r="B2116" t="s">
        <v>491</v>
      </c>
      <c r="D2116" s="1">
        <v>349851.099609375</v>
      </c>
      <c r="E2116" s="1">
        <v>34204.310760498098</v>
      </c>
      <c r="F2116" s="1">
        <v>8419.41235160828</v>
      </c>
      <c r="G2116" s="1">
        <v>1876.0340213775601</v>
      </c>
      <c r="H2116" s="1">
        <v>1470.5839903354699</v>
      </c>
      <c r="I2116" s="1">
        <v>2446.6220502853398</v>
      </c>
      <c r="J2116" s="1">
        <v>25016.94373703</v>
      </c>
    </row>
    <row r="2117" spans="1:10" x14ac:dyDescent="0.2">
      <c r="A2117" t="s">
        <v>8737</v>
      </c>
      <c r="B2117" t="s">
        <v>769</v>
      </c>
      <c r="C2117" s="1">
        <v>1594.6853673458099</v>
      </c>
      <c r="I2117" s="1">
        <v>2203.5020208358801</v>
      </c>
      <c r="J2117" s="1">
        <v>2521.6018867492598</v>
      </c>
    </row>
    <row r="2118" spans="1:10" x14ac:dyDescent="0.2">
      <c r="A2118" t="s">
        <v>23527</v>
      </c>
      <c r="B2118" t="s">
        <v>2757</v>
      </c>
      <c r="D2118" s="1">
        <v>1045.11546421051</v>
      </c>
      <c r="H2118" s="1">
        <v>47913.789672851599</v>
      </c>
    </row>
    <row r="2119" spans="1:10" x14ac:dyDescent="0.2">
      <c r="A2119" t="s">
        <v>24378</v>
      </c>
      <c r="B2119" t="s">
        <v>1156</v>
      </c>
      <c r="H2119" s="1">
        <v>3803.3785991668701</v>
      </c>
    </row>
    <row r="2120" spans="1:10" x14ac:dyDescent="0.2">
      <c r="A2120" t="s">
        <v>16241</v>
      </c>
      <c r="B2120" t="s">
        <v>509</v>
      </c>
      <c r="E2120" s="1">
        <v>20906.134930372202</v>
      </c>
      <c r="G2120" s="1">
        <v>12128.880783319501</v>
      </c>
      <c r="H2120" s="1">
        <v>9951.1968688964898</v>
      </c>
      <c r="I2120" s="1">
        <v>5223.5230703354</v>
      </c>
    </row>
    <row r="2121" spans="1:10" x14ac:dyDescent="0.2">
      <c r="A2121" t="s">
        <v>24655</v>
      </c>
      <c r="B2121" t="s">
        <v>1625</v>
      </c>
      <c r="H2121" s="1">
        <v>12829.263617992399</v>
      </c>
      <c r="J2121" s="1">
        <v>1639.1993377208701</v>
      </c>
    </row>
    <row r="2122" spans="1:10" x14ac:dyDescent="0.2">
      <c r="A2122" t="s">
        <v>16574</v>
      </c>
      <c r="B2122" t="s">
        <v>1098</v>
      </c>
      <c r="E2122" s="1">
        <v>7306.2373590469497</v>
      </c>
      <c r="F2122" s="1">
        <v>23388.986831664999</v>
      </c>
      <c r="G2122" s="1">
        <v>4949.3914594650296</v>
      </c>
      <c r="I2122" s="1">
        <v>6205.4466876983697</v>
      </c>
      <c r="J2122" s="1">
        <v>5690.5785102844302</v>
      </c>
    </row>
    <row r="2123" spans="1:10" x14ac:dyDescent="0.2">
      <c r="A2123" t="s">
        <v>15115</v>
      </c>
      <c r="B2123" t="s">
        <v>613</v>
      </c>
      <c r="D2123" s="1">
        <v>6950.5516376495398</v>
      </c>
      <c r="E2123" s="1">
        <v>41733.545151710503</v>
      </c>
      <c r="F2123" s="1">
        <v>4813.9135341644296</v>
      </c>
      <c r="G2123" s="1">
        <v>43197.0114850998</v>
      </c>
      <c r="H2123" s="1">
        <v>4273.0554008483896</v>
      </c>
      <c r="I2123" s="1">
        <v>9234.4868373870904</v>
      </c>
      <c r="J2123" s="1">
        <v>6381.0721263885598</v>
      </c>
    </row>
    <row r="2124" spans="1:10" x14ac:dyDescent="0.2">
      <c r="A2124" t="s">
        <v>15641</v>
      </c>
      <c r="B2124" t="s">
        <v>817</v>
      </c>
      <c r="E2124" s="1">
        <v>639.92826843261798</v>
      </c>
      <c r="G2124" s="1">
        <v>59503.274138927503</v>
      </c>
      <c r="H2124" s="1">
        <v>299356.64696121198</v>
      </c>
      <c r="J2124" s="1">
        <v>5896.4468097686704</v>
      </c>
    </row>
    <row r="2125" spans="1:10" x14ac:dyDescent="0.2">
      <c r="A2125" t="s">
        <v>16758</v>
      </c>
      <c r="B2125" t="s">
        <v>1381</v>
      </c>
      <c r="E2125" s="1">
        <v>6815.3824176788303</v>
      </c>
      <c r="F2125" s="1">
        <v>25739.112141609199</v>
      </c>
      <c r="G2125" s="1">
        <v>168541.25971603399</v>
      </c>
      <c r="I2125" s="1">
        <v>11011.2697758675</v>
      </c>
    </row>
    <row r="2126" spans="1:10" x14ac:dyDescent="0.2">
      <c r="A2126" t="s">
        <v>1382</v>
      </c>
      <c r="B2126" t="s">
        <v>1381</v>
      </c>
      <c r="C2126" s="1">
        <v>4325.7755808830298</v>
      </c>
      <c r="D2126" s="1">
        <v>2557.0462116003</v>
      </c>
      <c r="E2126" s="1">
        <v>7816.9015512466503</v>
      </c>
      <c r="F2126" s="1">
        <v>269733.62570810301</v>
      </c>
      <c r="G2126" s="1">
        <v>266518.47112798702</v>
      </c>
      <c r="H2126" s="1">
        <v>11226.7325220108</v>
      </c>
      <c r="I2126" s="1">
        <v>28626.1952109337</v>
      </c>
    </row>
    <row r="2127" spans="1:10" x14ac:dyDescent="0.2">
      <c r="A2127" t="s">
        <v>3792</v>
      </c>
      <c r="B2127" t="s">
        <v>1398</v>
      </c>
      <c r="C2127" s="1">
        <v>163649.45703887899</v>
      </c>
    </row>
    <row r="2128" spans="1:10" x14ac:dyDescent="0.2">
      <c r="A2128" t="s">
        <v>4742</v>
      </c>
      <c r="B2128" t="s">
        <v>2063</v>
      </c>
      <c r="C2128" s="1">
        <v>16011.134029865299</v>
      </c>
      <c r="D2128" s="1">
        <v>14771.2094774246</v>
      </c>
      <c r="E2128" s="1">
        <v>4161.9252471923801</v>
      </c>
      <c r="I2128" s="1">
        <v>35580.573925018398</v>
      </c>
    </row>
    <row r="2129" spans="1:10" x14ac:dyDescent="0.2">
      <c r="A2129" t="s">
        <v>25161</v>
      </c>
      <c r="B2129" t="s">
        <v>4400</v>
      </c>
      <c r="J2129" s="1">
        <v>2729.8714323043801</v>
      </c>
    </row>
    <row r="2130" spans="1:10" x14ac:dyDescent="0.2">
      <c r="A2130" t="s">
        <v>7185</v>
      </c>
      <c r="B2130" t="s">
        <v>431</v>
      </c>
      <c r="C2130" s="1">
        <v>7437.4379158020001</v>
      </c>
    </row>
    <row r="2131" spans="1:10" x14ac:dyDescent="0.2">
      <c r="A2131" t="s">
        <v>21924</v>
      </c>
      <c r="B2131" t="s">
        <v>431</v>
      </c>
      <c r="I2131" s="1">
        <v>1568.5736966133099</v>
      </c>
    </row>
    <row r="2132" spans="1:10" x14ac:dyDescent="0.2">
      <c r="A2132" t="s">
        <v>16410</v>
      </c>
      <c r="B2132" t="s">
        <v>16409</v>
      </c>
      <c r="E2132" s="1">
        <v>13035.894890785199</v>
      </c>
      <c r="F2132" s="1">
        <v>2397.33023250103</v>
      </c>
    </row>
    <row r="2133" spans="1:10" x14ac:dyDescent="0.2">
      <c r="A2133" t="s">
        <v>7477</v>
      </c>
      <c r="B2133" t="s">
        <v>173</v>
      </c>
      <c r="C2133" s="1">
        <v>5980.7451652288501</v>
      </c>
      <c r="E2133" s="1">
        <v>893.85652256011997</v>
      </c>
      <c r="I2133" s="1">
        <v>733.80515384674095</v>
      </c>
    </row>
    <row r="2134" spans="1:10" x14ac:dyDescent="0.2">
      <c r="A2134" t="s">
        <v>5230</v>
      </c>
      <c r="B2134" t="s">
        <v>555</v>
      </c>
      <c r="C2134" s="1">
        <v>34732.9182579517</v>
      </c>
      <c r="D2134" s="1">
        <v>2388.1517459154102</v>
      </c>
      <c r="E2134" s="1">
        <v>12329.5168504715</v>
      </c>
      <c r="G2134" s="1">
        <v>4755.9252538681103</v>
      </c>
      <c r="H2134" s="1">
        <v>3866.1311843395301</v>
      </c>
      <c r="I2134" s="1">
        <v>23438.035259246801</v>
      </c>
      <c r="J2134" s="1">
        <v>10649.8405723572</v>
      </c>
    </row>
    <row r="2135" spans="1:10" x14ac:dyDescent="0.2">
      <c r="A2135" t="s">
        <v>13964</v>
      </c>
      <c r="B2135" t="s">
        <v>555</v>
      </c>
      <c r="C2135" s="1">
        <v>12467.293283462501</v>
      </c>
      <c r="D2135" s="1">
        <v>6345.6409528255499</v>
      </c>
      <c r="E2135" s="1">
        <v>19996.462805032701</v>
      </c>
      <c r="F2135" s="1">
        <v>5162.2634187936901</v>
      </c>
      <c r="G2135" s="1">
        <v>1827.1854188442301</v>
      </c>
      <c r="H2135" s="1">
        <v>6186.7955272197696</v>
      </c>
      <c r="I2135" s="1">
        <v>10459.225781679201</v>
      </c>
      <c r="J2135" s="1">
        <v>5142.2377873659198</v>
      </c>
    </row>
    <row r="2136" spans="1:10" x14ac:dyDescent="0.2">
      <c r="A2136" t="s">
        <v>4575</v>
      </c>
      <c r="B2136" t="s">
        <v>384</v>
      </c>
      <c r="C2136" s="1">
        <v>543.018105506898</v>
      </c>
    </row>
    <row r="2137" spans="1:10" x14ac:dyDescent="0.2">
      <c r="A2137" t="s">
        <v>12023</v>
      </c>
      <c r="B2137" t="s">
        <v>817</v>
      </c>
      <c r="C2137" s="1">
        <v>200873.453284502</v>
      </c>
      <c r="D2137" s="1">
        <v>144144.06599426299</v>
      </c>
      <c r="E2137" s="1">
        <v>293690.46598815901</v>
      </c>
      <c r="F2137" s="1">
        <v>202867.76517176599</v>
      </c>
      <c r="G2137" s="1">
        <v>194781.71911335</v>
      </c>
      <c r="H2137" s="1">
        <v>343101.786146164</v>
      </c>
      <c r="I2137" s="1">
        <v>406505.319808006</v>
      </c>
      <c r="J2137" s="1">
        <v>436374.57582759799</v>
      </c>
    </row>
    <row r="2138" spans="1:10" x14ac:dyDescent="0.2">
      <c r="A2138" t="s">
        <v>8602</v>
      </c>
      <c r="B2138" t="s">
        <v>543</v>
      </c>
      <c r="C2138" s="1">
        <v>2250.2901391983</v>
      </c>
      <c r="E2138" s="1">
        <v>526.25647544860897</v>
      </c>
      <c r="I2138" s="1">
        <v>481.62387204170301</v>
      </c>
    </row>
    <row r="2139" spans="1:10" x14ac:dyDescent="0.2">
      <c r="A2139" t="s">
        <v>8098</v>
      </c>
      <c r="B2139" t="s">
        <v>1655</v>
      </c>
      <c r="C2139" s="1">
        <v>183893.07943439501</v>
      </c>
      <c r="D2139" s="1">
        <v>67170.221704483105</v>
      </c>
      <c r="E2139" s="1">
        <v>64704.9327123166</v>
      </c>
      <c r="F2139" s="1">
        <v>16217.509306907699</v>
      </c>
      <c r="G2139" s="1">
        <v>1507.81845474243</v>
      </c>
      <c r="H2139" s="1">
        <v>13201.718150615699</v>
      </c>
      <c r="I2139" s="1">
        <v>59189.749396324201</v>
      </c>
      <c r="J2139" s="1">
        <v>38767.668551564202</v>
      </c>
    </row>
    <row r="2140" spans="1:10" x14ac:dyDescent="0.2">
      <c r="A2140" t="s">
        <v>2575</v>
      </c>
      <c r="B2140" t="s">
        <v>1655</v>
      </c>
      <c r="C2140" s="1">
        <v>44129.808113336599</v>
      </c>
      <c r="D2140" s="1">
        <v>39755.3345639705</v>
      </c>
      <c r="E2140" s="1">
        <v>18416.894345283501</v>
      </c>
      <c r="F2140" s="1">
        <v>834.75589036941506</v>
      </c>
      <c r="I2140" s="1">
        <v>5820.7417011261005</v>
      </c>
      <c r="J2140" s="1">
        <v>719.77570247650203</v>
      </c>
    </row>
    <row r="2141" spans="1:10" x14ac:dyDescent="0.2">
      <c r="A2141" t="s">
        <v>1270</v>
      </c>
      <c r="B2141" t="s">
        <v>1269</v>
      </c>
      <c r="C2141" s="1">
        <v>8122.0006670951898</v>
      </c>
      <c r="G2141" s="1">
        <v>6452.34374618531</v>
      </c>
    </row>
    <row r="2142" spans="1:10" x14ac:dyDescent="0.2">
      <c r="A2142" t="s">
        <v>2759</v>
      </c>
      <c r="B2142" t="s">
        <v>427</v>
      </c>
      <c r="C2142" s="1">
        <v>298172.59416866302</v>
      </c>
      <c r="D2142" s="1">
        <v>17188.585861206098</v>
      </c>
      <c r="E2142" s="1">
        <v>135559.39427757301</v>
      </c>
      <c r="G2142" s="1">
        <v>329507.950612068</v>
      </c>
      <c r="I2142" s="1">
        <v>106136.70824194</v>
      </c>
    </row>
    <row r="2143" spans="1:10" x14ac:dyDescent="0.2">
      <c r="A2143" t="s">
        <v>18869</v>
      </c>
      <c r="B2143" t="s">
        <v>2060</v>
      </c>
      <c r="G2143" s="1">
        <v>21677.4481678009</v>
      </c>
    </row>
    <row r="2144" spans="1:10" x14ac:dyDescent="0.2">
      <c r="A2144" t="s">
        <v>19401</v>
      </c>
      <c r="B2144" t="s">
        <v>17094</v>
      </c>
      <c r="G2144" s="1">
        <v>4342.9960918426495</v>
      </c>
    </row>
    <row r="2145" spans="1:10" x14ac:dyDescent="0.2">
      <c r="A2145" t="s">
        <v>23884</v>
      </c>
      <c r="B2145" t="s">
        <v>178</v>
      </c>
      <c r="D2145" s="1">
        <v>10862.218336105399</v>
      </c>
      <c r="H2145" s="1">
        <v>31100.715118408199</v>
      </c>
      <c r="J2145" s="1">
        <v>7015.4854154586801</v>
      </c>
    </row>
    <row r="2146" spans="1:10" x14ac:dyDescent="0.2">
      <c r="A2146" t="s">
        <v>19921</v>
      </c>
      <c r="B2146" t="s">
        <v>6699</v>
      </c>
      <c r="H2146" s="1">
        <v>9086.0178117752093</v>
      </c>
      <c r="I2146" s="1">
        <v>4594.0247302055304</v>
      </c>
      <c r="J2146" s="1">
        <v>14973.392559051499</v>
      </c>
    </row>
    <row r="2147" spans="1:10" x14ac:dyDescent="0.2">
      <c r="A2147" t="s">
        <v>15310</v>
      </c>
      <c r="B2147" t="s">
        <v>14194</v>
      </c>
      <c r="E2147" s="1">
        <v>53182.457267761303</v>
      </c>
      <c r="I2147" s="1">
        <v>140479.40372467</v>
      </c>
    </row>
    <row r="2148" spans="1:10" x14ac:dyDescent="0.2">
      <c r="A2148" t="s">
        <v>12564</v>
      </c>
      <c r="B2148" t="s">
        <v>74</v>
      </c>
      <c r="C2148" s="1">
        <v>130830.743736267</v>
      </c>
    </row>
    <row r="2149" spans="1:10" x14ac:dyDescent="0.2">
      <c r="A2149" t="s">
        <v>13126</v>
      </c>
      <c r="B2149" t="s">
        <v>1859</v>
      </c>
      <c r="C2149" s="1">
        <v>22130.684451103301</v>
      </c>
      <c r="E2149" s="1">
        <v>1705.9779348373399</v>
      </c>
      <c r="G2149" s="1">
        <v>6935.5878283977499</v>
      </c>
    </row>
    <row r="2150" spans="1:10" x14ac:dyDescent="0.2">
      <c r="A2150" t="s">
        <v>16007</v>
      </c>
      <c r="B2150" t="s">
        <v>692</v>
      </c>
      <c r="D2150" s="1">
        <v>53733.3827838898</v>
      </c>
      <c r="E2150" s="1">
        <v>636.38338470458996</v>
      </c>
      <c r="F2150" s="1">
        <v>190408.94987487799</v>
      </c>
      <c r="G2150" s="1">
        <v>2039.32038164139</v>
      </c>
      <c r="H2150" s="1">
        <v>282028.768146038</v>
      </c>
      <c r="I2150" s="1">
        <v>7097.8318834304901</v>
      </c>
      <c r="J2150" s="1">
        <v>154774.873699188</v>
      </c>
    </row>
    <row r="2151" spans="1:10" x14ac:dyDescent="0.2">
      <c r="A2151" t="s">
        <v>17421</v>
      </c>
      <c r="B2151" t="s">
        <v>692</v>
      </c>
      <c r="D2151" s="1">
        <v>21895.5668129921</v>
      </c>
      <c r="F2151" s="1">
        <v>75820.810145139898</v>
      </c>
      <c r="G2151" s="1">
        <v>2807.54419136047</v>
      </c>
      <c r="H2151" s="1">
        <v>374582.353449583</v>
      </c>
      <c r="J2151" s="1">
        <v>291266.41416692699</v>
      </c>
    </row>
    <row r="2152" spans="1:10" x14ac:dyDescent="0.2">
      <c r="A2152" t="s">
        <v>4522</v>
      </c>
      <c r="B2152" t="s">
        <v>545</v>
      </c>
      <c r="C2152" s="1">
        <v>291688.96346283</v>
      </c>
      <c r="D2152" s="1">
        <v>3772.3614845275802</v>
      </c>
      <c r="E2152" s="1">
        <v>544.18754148483197</v>
      </c>
      <c r="F2152" s="1">
        <v>33677.114313125603</v>
      </c>
      <c r="G2152" s="1">
        <v>22020.446807861299</v>
      </c>
      <c r="H2152" s="1">
        <v>1732.80344104767</v>
      </c>
      <c r="I2152" s="1">
        <v>469601.56921815901</v>
      </c>
      <c r="J2152" s="1">
        <v>10215.8593087196</v>
      </c>
    </row>
    <row r="2153" spans="1:10" x14ac:dyDescent="0.2">
      <c r="A2153" t="s">
        <v>9488</v>
      </c>
      <c r="B2153" t="s">
        <v>1210</v>
      </c>
      <c r="C2153" s="1">
        <v>414252.67938828497</v>
      </c>
      <c r="D2153" s="1">
        <v>1747175.39030075</v>
      </c>
      <c r="E2153" s="1">
        <v>2089656.8344650301</v>
      </c>
      <c r="F2153" s="1">
        <v>8804762.5430541094</v>
      </c>
      <c r="G2153" s="1">
        <v>550078.17708349205</v>
      </c>
      <c r="H2153" s="1">
        <v>698631.37069606804</v>
      </c>
      <c r="I2153" s="1">
        <v>1796548.0041880601</v>
      </c>
      <c r="J2153" s="1">
        <v>1896244.2111515999</v>
      </c>
    </row>
    <row r="2154" spans="1:10" x14ac:dyDescent="0.2">
      <c r="A2154" t="s">
        <v>25114</v>
      </c>
      <c r="B2154" t="s">
        <v>5030</v>
      </c>
      <c r="J2154" s="1">
        <v>66414.413406372099</v>
      </c>
    </row>
    <row r="2155" spans="1:10" x14ac:dyDescent="0.2">
      <c r="A2155" t="s">
        <v>8814</v>
      </c>
      <c r="B2155" t="s">
        <v>611</v>
      </c>
      <c r="C2155" s="1">
        <v>25350.2147293091</v>
      </c>
      <c r="D2155" s="1">
        <v>12315.1912689209</v>
      </c>
      <c r="I2155" s="1">
        <v>43293.269669532798</v>
      </c>
      <c r="J2155" s="1">
        <v>33721.659042358398</v>
      </c>
    </row>
    <row r="2156" spans="1:10" x14ac:dyDescent="0.2">
      <c r="A2156" t="s">
        <v>3213</v>
      </c>
      <c r="B2156" t="s">
        <v>1610</v>
      </c>
      <c r="C2156" s="1">
        <v>1777.6923484802201</v>
      </c>
      <c r="D2156" s="1">
        <v>10651.028739929199</v>
      </c>
    </row>
    <row r="2157" spans="1:10" x14ac:dyDescent="0.2">
      <c r="A2157" t="s">
        <v>7092</v>
      </c>
      <c r="B2157" t="s">
        <v>1610</v>
      </c>
      <c r="C2157" s="1">
        <v>159605.014843941</v>
      </c>
      <c r="D2157" s="1">
        <v>122062.106359482</v>
      </c>
      <c r="E2157" s="1">
        <v>8303.7112350463995</v>
      </c>
    </row>
    <row r="2158" spans="1:10" x14ac:dyDescent="0.2">
      <c r="A2158" t="s">
        <v>7961</v>
      </c>
      <c r="B2158" t="s">
        <v>2428</v>
      </c>
      <c r="C2158" s="1">
        <v>23199.1981811523</v>
      </c>
      <c r="E2158" s="1">
        <v>5899.3245491981497</v>
      </c>
      <c r="I2158" s="1">
        <v>52320.3991978169</v>
      </c>
    </row>
    <row r="2159" spans="1:10" x14ac:dyDescent="0.2">
      <c r="A2159" t="s">
        <v>9401</v>
      </c>
      <c r="B2159" t="s">
        <v>2377</v>
      </c>
      <c r="C2159" s="1">
        <v>706.41176366806098</v>
      </c>
      <c r="D2159" s="1">
        <v>5987.9035387039203</v>
      </c>
      <c r="E2159" s="1">
        <v>9123.5431060791107</v>
      </c>
      <c r="F2159" s="1">
        <v>55031.884784221598</v>
      </c>
      <c r="H2159" s="1">
        <v>51478.678182602001</v>
      </c>
    </row>
    <row r="2160" spans="1:10" x14ac:dyDescent="0.2">
      <c r="A2160" t="s">
        <v>11751</v>
      </c>
      <c r="B2160" t="s">
        <v>2571</v>
      </c>
      <c r="C2160" s="1">
        <v>38833.417351245902</v>
      </c>
      <c r="D2160" s="1">
        <v>9177.5735425949097</v>
      </c>
      <c r="E2160" s="1">
        <v>19750.524867534601</v>
      </c>
      <c r="G2160" s="1">
        <v>10282.8595080376</v>
      </c>
      <c r="H2160" s="1">
        <v>19004.744781494199</v>
      </c>
      <c r="I2160" s="1">
        <v>11904.4554958344</v>
      </c>
      <c r="J2160" s="1">
        <v>834.61749792099101</v>
      </c>
    </row>
    <row r="2161" spans="1:10" x14ac:dyDescent="0.2">
      <c r="A2161" t="s">
        <v>21891</v>
      </c>
      <c r="B2161" t="s">
        <v>1741</v>
      </c>
      <c r="F2161" s="1">
        <v>1237.8289489746101</v>
      </c>
      <c r="I2161" s="1">
        <v>1971.2943649291999</v>
      </c>
    </row>
    <row r="2162" spans="1:10" x14ac:dyDescent="0.2">
      <c r="A2162" t="s">
        <v>20997</v>
      </c>
      <c r="B2162" t="s">
        <v>14842</v>
      </c>
      <c r="I2162" s="1">
        <v>3689.6704666614601</v>
      </c>
    </row>
    <row r="2163" spans="1:10" x14ac:dyDescent="0.2">
      <c r="A2163" t="s">
        <v>9119</v>
      </c>
      <c r="B2163" t="s">
        <v>1771</v>
      </c>
      <c r="C2163" s="1">
        <v>500191.16130161303</v>
      </c>
      <c r="D2163" s="1">
        <v>190328.56838560099</v>
      </c>
      <c r="E2163" s="1">
        <v>734661.02237701404</v>
      </c>
      <c r="F2163" s="1">
        <v>369990.40951156599</v>
      </c>
      <c r="H2163" s="1">
        <v>312269.84776854498</v>
      </c>
      <c r="I2163" s="1">
        <v>409287.52853393502</v>
      </c>
      <c r="J2163" s="1">
        <v>575756.704030514</v>
      </c>
    </row>
    <row r="2164" spans="1:10" x14ac:dyDescent="0.2">
      <c r="A2164" t="s">
        <v>12943</v>
      </c>
      <c r="B2164" t="s">
        <v>1145</v>
      </c>
      <c r="C2164" s="1">
        <v>5415.75218772889</v>
      </c>
    </row>
    <row r="2165" spans="1:10" x14ac:dyDescent="0.2">
      <c r="A2165" t="s">
        <v>13558</v>
      </c>
      <c r="B2165" t="s">
        <v>2669</v>
      </c>
      <c r="C2165" s="1">
        <v>57136.385107994101</v>
      </c>
      <c r="D2165" s="1">
        <v>52708.756358623497</v>
      </c>
      <c r="E2165" s="1">
        <v>2212.1737742424002</v>
      </c>
      <c r="F2165" s="1">
        <v>23131.665271759</v>
      </c>
      <c r="G2165" s="1">
        <v>2186.2461490631199</v>
      </c>
      <c r="H2165" s="1">
        <v>1040.0888013839699</v>
      </c>
      <c r="I2165" s="1">
        <v>51693.961588859602</v>
      </c>
      <c r="J2165" s="1">
        <v>27954.822902679502</v>
      </c>
    </row>
    <row r="2166" spans="1:10" x14ac:dyDescent="0.2">
      <c r="A2166" t="s">
        <v>18220</v>
      </c>
      <c r="B2166" t="s">
        <v>1381</v>
      </c>
      <c r="F2166" s="1">
        <v>455070.97993469198</v>
      </c>
      <c r="G2166" s="1">
        <v>190074.46033477801</v>
      </c>
      <c r="I2166" s="1">
        <v>198427.96982228701</v>
      </c>
    </row>
    <row r="2167" spans="1:10" x14ac:dyDescent="0.2">
      <c r="A2167" t="s">
        <v>23716</v>
      </c>
      <c r="B2167" t="s">
        <v>1381</v>
      </c>
      <c r="D2167" s="1">
        <v>2089.5538846254399</v>
      </c>
    </row>
    <row r="2168" spans="1:10" x14ac:dyDescent="0.2">
      <c r="A2168" t="s">
        <v>9402</v>
      </c>
      <c r="B2168" t="s">
        <v>2451</v>
      </c>
      <c r="C2168" s="1">
        <v>3429.9794616699201</v>
      </c>
    </row>
    <row r="2169" spans="1:10" x14ac:dyDescent="0.2">
      <c r="A2169" t="s">
        <v>23640</v>
      </c>
      <c r="B2169" t="s">
        <v>1416</v>
      </c>
      <c r="D2169" s="1">
        <v>1529.6657974719999</v>
      </c>
      <c r="J2169" s="1">
        <v>21584.1836667061</v>
      </c>
    </row>
    <row r="2170" spans="1:10" x14ac:dyDescent="0.2">
      <c r="A2170" t="s">
        <v>6039</v>
      </c>
      <c r="B2170" t="s">
        <v>590</v>
      </c>
      <c r="C2170" s="1">
        <v>285800.82041501999</v>
      </c>
      <c r="D2170" s="1">
        <v>351766.09114337002</v>
      </c>
      <c r="E2170" s="1">
        <v>272487.34158325201</v>
      </c>
      <c r="G2170" s="1">
        <v>231920.926612854</v>
      </c>
      <c r="I2170" s="1">
        <v>356559.92999267601</v>
      </c>
      <c r="J2170" s="1">
        <v>4734.0678291320801</v>
      </c>
    </row>
    <row r="2171" spans="1:10" x14ac:dyDescent="0.2">
      <c r="A2171" t="s">
        <v>17660</v>
      </c>
      <c r="B2171" t="s">
        <v>17659</v>
      </c>
      <c r="F2171" s="1">
        <v>33811.177591323903</v>
      </c>
      <c r="G2171" s="1">
        <v>96335.476542949793</v>
      </c>
      <c r="H2171" s="1">
        <v>6149.7793998718198</v>
      </c>
      <c r="I2171" s="1">
        <v>11314.231411933901</v>
      </c>
    </row>
    <row r="2172" spans="1:10" x14ac:dyDescent="0.2">
      <c r="A2172" t="s">
        <v>12044</v>
      </c>
      <c r="B2172" t="s">
        <v>1095</v>
      </c>
      <c r="C2172" s="1">
        <v>114346.584429026</v>
      </c>
      <c r="D2172" s="1">
        <v>18644.0844798088</v>
      </c>
      <c r="E2172" s="1">
        <v>53433.7109787464</v>
      </c>
      <c r="F2172" s="1">
        <v>3044.2924469709401</v>
      </c>
      <c r="G2172" s="1">
        <v>23192.925500392899</v>
      </c>
      <c r="H2172" s="1">
        <v>26330.948274374099</v>
      </c>
      <c r="I2172" s="1">
        <v>86909.756353616802</v>
      </c>
      <c r="J2172" s="1">
        <v>1126.1146774291999</v>
      </c>
    </row>
    <row r="2173" spans="1:10" x14ac:dyDescent="0.2">
      <c r="A2173" t="s">
        <v>1829</v>
      </c>
      <c r="B2173" t="s">
        <v>1828</v>
      </c>
      <c r="C2173" s="1">
        <v>868.91071581840401</v>
      </c>
      <c r="E2173" s="1">
        <v>924.974903106689</v>
      </c>
      <c r="G2173" s="1">
        <v>14380.0552330017</v>
      </c>
    </row>
    <row r="2174" spans="1:10" x14ac:dyDescent="0.2">
      <c r="A2174" t="s">
        <v>20402</v>
      </c>
      <c r="B2174" t="s">
        <v>20401</v>
      </c>
      <c r="I2174" s="1">
        <v>2677.3671827316298</v>
      </c>
    </row>
    <row r="2175" spans="1:10" x14ac:dyDescent="0.2">
      <c r="A2175" t="s">
        <v>11600</v>
      </c>
      <c r="B2175" t="s">
        <v>1196</v>
      </c>
      <c r="C2175" s="1">
        <v>1392820.0883674601</v>
      </c>
      <c r="F2175" s="1">
        <v>543695.98193359398</v>
      </c>
      <c r="I2175" s="1">
        <v>1105057.16870118</v>
      </c>
    </row>
    <row r="2176" spans="1:10" x14ac:dyDescent="0.2">
      <c r="A2176" t="s">
        <v>8597</v>
      </c>
      <c r="B2176" t="s">
        <v>1196</v>
      </c>
      <c r="C2176" s="1">
        <v>95488.387771606402</v>
      </c>
      <c r="D2176" s="1">
        <v>5783.7637872695996</v>
      </c>
      <c r="F2176" s="1">
        <v>119137.977966309</v>
      </c>
      <c r="H2176" s="1">
        <v>8358.6329269409198</v>
      </c>
      <c r="I2176" s="1">
        <v>55500.943782806396</v>
      </c>
      <c r="J2176" s="1">
        <v>89657.413425445498</v>
      </c>
    </row>
    <row r="2177" spans="1:10" x14ac:dyDescent="0.2">
      <c r="A2177" t="s">
        <v>21374</v>
      </c>
      <c r="B2177" t="s">
        <v>2838</v>
      </c>
      <c r="F2177" s="1">
        <v>7788.0190448760904</v>
      </c>
      <c r="I2177" s="1">
        <v>1190.7818279266301</v>
      </c>
    </row>
    <row r="2178" spans="1:10" x14ac:dyDescent="0.2">
      <c r="A2178" t="s">
        <v>13810</v>
      </c>
      <c r="B2178" t="s">
        <v>1560</v>
      </c>
      <c r="C2178" s="1">
        <v>39568.052429199197</v>
      </c>
      <c r="D2178" s="1">
        <v>27063.0713205338</v>
      </c>
      <c r="E2178" s="1">
        <v>41626.806713104299</v>
      </c>
      <c r="F2178" s="1">
        <v>4045.0118160247798</v>
      </c>
      <c r="G2178" s="1">
        <v>22947.494904756601</v>
      </c>
      <c r="H2178" s="1">
        <v>30114.4442486763</v>
      </c>
      <c r="I2178" s="1">
        <v>1494.91298484802</v>
      </c>
      <c r="J2178" s="1">
        <v>1513.45628356933</v>
      </c>
    </row>
    <row r="2179" spans="1:10" x14ac:dyDescent="0.2">
      <c r="A2179" t="s">
        <v>13920</v>
      </c>
      <c r="B2179" t="s">
        <v>18</v>
      </c>
      <c r="C2179" s="1">
        <v>26300.463180541999</v>
      </c>
      <c r="I2179" s="1">
        <v>24703.6910715103</v>
      </c>
    </row>
    <row r="2180" spans="1:10" x14ac:dyDescent="0.2">
      <c r="A2180" t="s">
        <v>7323</v>
      </c>
      <c r="B2180" t="s">
        <v>1080</v>
      </c>
      <c r="C2180" s="1">
        <v>83111.292213797598</v>
      </c>
      <c r="E2180" s="1">
        <v>75278.211934089704</v>
      </c>
      <c r="G2180" s="1">
        <v>21377.983994960799</v>
      </c>
      <c r="I2180" s="1">
        <v>15347.4873065948</v>
      </c>
    </row>
    <row r="2181" spans="1:10" x14ac:dyDescent="0.2">
      <c r="A2181" t="s">
        <v>5958</v>
      </c>
      <c r="B2181" t="s">
        <v>215</v>
      </c>
      <c r="C2181" s="1">
        <v>7049.9935674667404</v>
      </c>
      <c r="E2181" s="1">
        <v>9075.0552940368707</v>
      </c>
    </row>
    <row r="2182" spans="1:10" x14ac:dyDescent="0.2">
      <c r="A2182" t="s">
        <v>24110</v>
      </c>
      <c r="B2182" t="s">
        <v>1334</v>
      </c>
      <c r="D2182" s="1">
        <v>47381.660617828398</v>
      </c>
      <c r="H2182" s="1">
        <v>7791.6407504081699</v>
      </c>
    </row>
    <row r="2183" spans="1:10" x14ac:dyDescent="0.2">
      <c r="A2183" t="s">
        <v>10968</v>
      </c>
      <c r="B2183" t="s">
        <v>1400</v>
      </c>
      <c r="C2183" s="1">
        <v>2530.4250578880301</v>
      </c>
      <c r="D2183" s="1">
        <v>17827.991737365701</v>
      </c>
      <c r="F2183" s="1">
        <v>15057.622668743101</v>
      </c>
      <c r="G2183" s="1">
        <v>712.35661172866901</v>
      </c>
      <c r="H2183" s="1">
        <v>45019.241320133297</v>
      </c>
      <c r="I2183" s="1">
        <v>38275.209603786498</v>
      </c>
      <c r="J2183" s="1">
        <v>34150.943302154599</v>
      </c>
    </row>
    <row r="2184" spans="1:10" x14ac:dyDescent="0.2">
      <c r="A2184" t="s">
        <v>742</v>
      </c>
      <c r="B2184" t="s">
        <v>741</v>
      </c>
      <c r="C2184" s="1">
        <v>8810.9287519455102</v>
      </c>
      <c r="G2184" s="1">
        <v>863.21767520904598</v>
      </c>
      <c r="I2184" s="1">
        <v>868.87592458724998</v>
      </c>
    </row>
    <row r="2185" spans="1:10" x14ac:dyDescent="0.2">
      <c r="A2185" t="s">
        <v>2870</v>
      </c>
      <c r="B2185" t="s">
        <v>741</v>
      </c>
      <c r="C2185" s="1">
        <v>59674.318107605002</v>
      </c>
      <c r="E2185" s="1">
        <v>22972.9877815246</v>
      </c>
      <c r="G2185" s="1">
        <v>11076.117168426499</v>
      </c>
      <c r="I2185" s="1">
        <v>19295.258522987398</v>
      </c>
    </row>
    <row r="2186" spans="1:10" x14ac:dyDescent="0.2">
      <c r="A2186" t="s">
        <v>2639</v>
      </c>
      <c r="B2186" t="s">
        <v>1859</v>
      </c>
      <c r="C2186" s="1">
        <v>67175.733409762295</v>
      </c>
      <c r="D2186" s="1">
        <v>38946.974687576301</v>
      </c>
      <c r="E2186" s="1">
        <v>76639.782836675702</v>
      </c>
      <c r="F2186" s="1">
        <v>44665.423193931601</v>
      </c>
      <c r="G2186" s="1">
        <v>27132.945259571101</v>
      </c>
      <c r="H2186" s="1">
        <v>30728.8518452645</v>
      </c>
      <c r="I2186" s="1">
        <v>123799.667027473</v>
      </c>
      <c r="J2186" s="1">
        <v>59462.867165565498</v>
      </c>
    </row>
    <row r="2187" spans="1:10" x14ac:dyDescent="0.2">
      <c r="A2187" t="s">
        <v>19416</v>
      </c>
      <c r="B2187" t="s">
        <v>2060</v>
      </c>
      <c r="G2187" s="1">
        <v>9099.6895561218207</v>
      </c>
    </row>
    <row r="2188" spans="1:10" x14ac:dyDescent="0.2">
      <c r="A2188" t="s">
        <v>13768</v>
      </c>
      <c r="B2188" t="s">
        <v>2115</v>
      </c>
      <c r="C2188" s="1">
        <v>85285.011861324296</v>
      </c>
      <c r="D2188" s="1">
        <v>35758.0216751099</v>
      </c>
      <c r="G2188" s="1">
        <v>38005.549680709897</v>
      </c>
      <c r="H2188" s="1">
        <v>7057.4872379302997</v>
      </c>
      <c r="I2188" s="1">
        <v>28977.367243289998</v>
      </c>
      <c r="J2188" s="1">
        <v>4636.6963760852896</v>
      </c>
    </row>
    <row r="2189" spans="1:10" x14ac:dyDescent="0.2">
      <c r="A2189" t="s">
        <v>18922</v>
      </c>
      <c r="B2189" t="s">
        <v>17134</v>
      </c>
      <c r="G2189" s="1">
        <v>51420.959698915503</v>
      </c>
    </row>
    <row r="2190" spans="1:10" x14ac:dyDescent="0.2">
      <c r="A2190" t="s">
        <v>11656</v>
      </c>
      <c r="B2190" t="s">
        <v>316</v>
      </c>
      <c r="C2190" s="1">
        <v>5785.2881054878198</v>
      </c>
      <c r="E2190" s="1">
        <v>7646.6651663780303</v>
      </c>
      <c r="G2190" s="1">
        <v>10108.9480447769</v>
      </c>
      <c r="I2190" s="1">
        <v>18338.888088822401</v>
      </c>
    </row>
    <row r="2191" spans="1:10" x14ac:dyDescent="0.2">
      <c r="A2191" t="s">
        <v>7362</v>
      </c>
      <c r="B2191" t="s">
        <v>644</v>
      </c>
      <c r="C2191" s="1">
        <v>75745.682581901507</v>
      </c>
      <c r="D2191" s="1">
        <v>81406.632385253906</v>
      </c>
    </row>
    <row r="2192" spans="1:10" x14ac:dyDescent="0.2">
      <c r="A2192" t="s">
        <v>24549</v>
      </c>
      <c r="B2192" t="s">
        <v>3328</v>
      </c>
      <c r="H2192" s="1">
        <v>11999.4434213638</v>
      </c>
    </row>
    <row r="2193" spans="1:10" x14ac:dyDescent="0.2">
      <c r="A2193" t="s">
        <v>18940</v>
      </c>
      <c r="B2193" t="s">
        <v>17301</v>
      </c>
      <c r="G2193" s="1">
        <v>14066.257505416899</v>
      </c>
    </row>
    <row r="2194" spans="1:10" x14ac:dyDescent="0.2">
      <c r="A2194" t="s">
        <v>16705</v>
      </c>
      <c r="B2194" t="s">
        <v>685</v>
      </c>
      <c r="E2194" s="1">
        <v>33848.706743478797</v>
      </c>
      <c r="G2194" s="1">
        <v>40418.122812747999</v>
      </c>
      <c r="I2194" s="1">
        <v>16023.6563777924</v>
      </c>
    </row>
    <row r="2195" spans="1:10" x14ac:dyDescent="0.2">
      <c r="A2195" t="s">
        <v>1959</v>
      </c>
      <c r="B2195" t="s">
        <v>1958</v>
      </c>
      <c r="C2195" s="1">
        <v>35916.635034561099</v>
      </c>
      <c r="D2195" s="1">
        <v>18875.079498291001</v>
      </c>
      <c r="E2195" s="1">
        <v>50329.0163230896</v>
      </c>
      <c r="F2195" s="1">
        <v>231919.23760986401</v>
      </c>
      <c r="G2195" s="1">
        <v>438.64486122131399</v>
      </c>
      <c r="I2195" s="1">
        <v>278212.86833190901</v>
      </c>
      <c r="J2195" s="1">
        <v>118937.88360977201</v>
      </c>
    </row>
    <row r="2196" spans="1:10" x14ac:dyDescent="0.2">
      <c r="A2196" t="s">
        <v>9264</v>
      </c>
      <c r="B2196" t="s">
        <v>1958</v>
      </c>
      <c r="C2196" s="1">
        <v>993.54541301727295</v>
      </c>
      <c r="D2196" s="1">
        <v>96143.737804889694</v>
      </c>
      <c r="F2196" s="1">
        <v>82730.033084869399</v>
      </c>
    </row>
    <row r="2197" spans="1:10" x14ac:dyDescent="0.2">
      <c r="A2197" t="s">
        <v>13522</v>
      </c>
      <c r="B2197" t="s">
        <v>1052</v>
      </c>
      <c r="C2197" s="1">
        <v>36292.306373596199</v>
      </c>
      <c r="E2197" s="1">
        <v>39862.7407722473</v>
      </c>
      <c r="I2197" s="1">
        <v>4662.5315299034201</v>
      </c>
    </row>
    <row r="2198" spans="1:10" x14ac:dyDescent="0.2">
      <c r="A2198" t="s">
        <v>23514</v>
      </c>
      <c r="B2198" t="s">
        <v>548</v>
      </c>
      <c r="D2198" s="1">
        <v>1228.6003904342599</v>
      </c>
      <c r="H2198" s="1">
        <v>21739.4823932648</v>
      </c>
      <c r="J2198" s="1">
        <v>735.80153155326798</v>
      </c>
    </row>
    <row r="2199" spans="1:10" x14ac:dyDescent="0.2">
      <c r="A2199" t="s">
        <v>19067</v>
      </c>
      <c r="B2199" t="s">
        <v>548</v>
      </c>
      <c r="D2199" s="1">
        <v>104664.071193695</v>
      </c>
      <c r="F2199" s="1">
        <v>154188.250366211</v>
      </c>
      <c r="G2199" s="1">
        <v>5239.6083836555499</v>
      </c>
      <c r="H2199" s="1">
        <v>318442.25294590002</v>
      </c>
      <c r="J2199" s="1">
        <v>126132.022080422</v>
      </c>
    </row>
    <row r="2200" spans="1:10" x14ac:dyDescent="0.2">
      <c r="A2200" t="s">
        <v>3169</v>
      </c>
      <c r="B2200" t="s">
        <v>1458</v>
      </c>
      <c r="C2200" s="1">
        <v>1486.60277080536</v>
      </c>
      <c r="D2200" s="1">
        <v>143158.07429885899</v>
      </c>
      <c r="F2200" s="1">
        <v>824.31490135192905</v>
      </c>
      <c r="G2200" s="1">
        <v>142076.25804615</v>
      </c>
      <c r="H2200" s="1">
        <v>114670.146006108</v>
      </c>
    </row>
    <row r="2201" spans="1:10" x14ac:dyDescent="0.2">
      <c r="A2201" t="s">
        <v>5392</v>
      </c>
      <c r="B2201" t="s">
        <v>529</v>
      </c>
      <c r="C2201" s="1">
        <v>715421.80098390498</v>
      </c>
      <c r="D2201" s="1">
        <v>251716.82047510199</v>
      </c>
      <c r="E2201" s="1">
        <v>409523.70229720999</v>
      </c>
      <c r="F2201" s="1">
        <v>112579.88424968701</v>
      </c>
      <c r="G2201" s="1">
        <v>126166.829654217</v>
      </c>
      <c r="H2201" s="1">
        <v>123933.07570457501</v>
      </c>
      <c r="I2201" s="1">
        <v>396114.831465483</v>
      </c>
      <c r="J2201" s="1">
        <v>199836.53699445701</v>
      </c>
    </row>
    <row r="2202" spans="1:10" x14ac:dyDescent="0.2">
      <c r="A2202" t="s">
        <v>10823</v>
      </c>
      <c r="B2202" t="s">
        <v>529</v>
      </c>
      <c r="C2202" s="1">
        <v>710.39012813568104</v>
      </c>
    </row>
    <row r="2203" spans="1:10" x14ac:dyDescent="0.2">
      <c r="A2203" t="s">
        <v>7831</v>
      </c>
      <c r="B2203" t="s">
        <v>233</v>
      </c>
      <c r="C2203" s="1">
        <v>1003684.00674439</v>
      </c>
      <c r="D2203" s="1">
        <v>3821462.6219139202</v>
      </c>
      <c r="E2203" s="1">
        <v>803969.57997870503</v>
      </c>
      <c r="F2203" s="1">
        <v>1625243.0388340901</v>
      </c>
      <c r="G2203" s="1">
        <v>39468.745086670002</v>
      </c>
      <c r="H2203" s="1">
        <v>2970086.9709787299</v>
      </c>
      <c r="I2203" s="1">
        <v>1317205.46533752</v>
      </c>
      <c r="J2203" s="1">
        <v>1488052.1280086101</v>
      </c>
    </row>
    <row r="2204" spans="1:10" x14ac:dyDescent="0.2">
      <c r="A2204" t="s">
        <v>976</v>
      </c>
      <c r="B2204" t="s">
        <v>975</v>
      </c>
      <c r="C2204" s="1">
        <v>2265.03731966019</v>
      </c>
      <c r="E2204" s="1">
        <v>646.06298160552899</v>
      </c>
      <c r="I2204" s="1">
        <v>11495.0147094727</v>
      </c>
      <c r="J2204" s="1">
        <v>5720.8660564422698</v>
      </c>
    </row>
    <row r="2205" spans="1:10" x14ac:dyDescent="0.2">
      <c r="A2205" t="s">
        <v>20673</v>
      </c>
      <c r="B2205" t="s">
        <v>975</v>
      </c>
      <c r="D2205" s="1">
        <v>2094.0089502334599</v>
      </c>
      <c r="I2205" s="1">
        <v>4179.0042028427197</v>
      </c>
    </row>
    <row r="2206" spans="1:10" x14ac:dyDescent="0.2">
      <c r="A2206" t="s">
        <v>23335</v>
      </c>
      <c r="B2206" t="s">
        <v>1369</v>
      </c>
      <c r="D2206" s="1">
        <v>3369.6856155395499</v>
      </c>
      <c r="H2206" s="1">
        <v>4819.7107315063504</v>
      </c>
    </row>
    <row r="2207" spans="1:10" x14ac:dyDescent="0.2">
      <c r="A2207" t="s">
        <v>23341</v>
      </c>
      <c r="B2207" t="s">
        <v>529</v>
      </c>
      <c r="D2207" s="1">
        <v>5405.93617153169</v>
      </c>
    </row>
    <row r="2208" spans="1:10" x14ac:dyDescent="0.2">
      <c r="A2208" t="s">
        <v>13989</v>
      </c>
      <c r="B2208" t="s">
        <v>529</v>
      </c>
      <c r="C2208" s="1">
        <v>22807.4564061165</v>
      </c>
      <c r="D2208" s="1">
        <v>1142.44700622559</v>
      </c>
      <c r="E2208" s="1">
        <v>6829.2548685073898</v>
      </c>
      <c r="F2208" s="1">
        <v>507.9934091568</v>
      </c>
      <c r="G2208" s="1">
        <v>6445.2696771621704</v>
      </c>
      <c r="H2208" s="1">
        <v>27309.946882247899</v>
      </c>
      <c r="I2208" s="1">
        <v>95228.971588134795</v>
      </c>
      <c r="J2208" s="1">
        <v>78574.089401245103</v>
      </c>
    </row>
    <row r="2209" spans="1:10" x14ac:dyDescent="0.2">
      <c r="A2209" t="s">
        <v>2028</v>
      </c>
      <c r="B2209" t="s">
        <v>457</v>
      </c>
      <c r="C2209" s="1">
        <v>2075.3090627193501</v>
      </c>
      <c r="D2209" s="1">
        <v>48371.318103790298</v>
      </c>
      <c r="E2209" s="1">
        <v>206182.04760742199</v>
      </c>
      <c r="F2209" s="1">
        <v>286449.46429443301</v>
      </c>
      <c r="H2209" s="1">
        <v>201971.84843444801</v>
      </c>
      <c r="I2209" s="1">
        <v>1165746.7231712299</v>
      </c>
      <c r="J2209" s="1">
        <v>302903.51036834699</v>
      </c>
    </row>
    <row r="2210" spans="1:10" x14ac:dyDescent="0.2">
      <c r="A2210" t="s">
        <v>2250</v>
      </c>
      <c r="B2210" t="s">
        <v>178</v>
      </c>
      <c r="C2210" s="1">
        <v>464.81780910492</v>
      </c>
      <c r="D2210" s="1">
        <v>1334.8868055343601</v>
      </c>
      <c r="F2210" s="1">
        <v>921.89178752899204</v>
      </c>
      <c r="H2210" s="1">
        <v>3001.02042627335</v>
      </c>
      <c r="I2210" s="1">
        <v>3719.7656488418602</v>
      </c>
    </row>
    <row r="2211" spans="1:10" x14ac:dyDescent="0.2">
      <c r="A2211" t="s">
        <v>13959</v>
      </c>
      <c r="B2211" t="s">
        <v>1156</v>
      </c>
      <c r="C2211" s="1">
        <v>61100.7124478818</v>
      </c>
      <c r="D2211" s="1">
        <v>1816.56084609032</v>
      </c>
      <c r="F2211" s="1">
        <v>26642.223318576798</v>
      </c>
      <c r="H2211" s="1">
        <v>22894.363627433799</v>
      </c>
      <c r="I2211" s="1">
        <v>4466.5847778320303</v>
      </c>
      <c r="J2211" s="1">
        <v>8413.0578429699108</v>
      </c>
    </row>
    <row r="2212" spans="1:10" x14ac:dyDescent="0.2">
      <c r="A2212" t="s">
        <v>10505</v>
      </c>
      <c r="B2212" t="s">
        <v>8476</v>
      </c>
      <c r="C2212" s="1">
        <v>73435.257920742093</v>
      </c>
      <c r="D2212" s="1">
        <v>3490.3885083198602</v>
      </c>
      <c r="F2212" s="1">
        <v>41529.063420295701</v>
      </c>
      <c r="I2212" s="1">
        <v>66060.397129774094</v>
      </c>
    </row>
    <row r="2213" spans="1:10" x14ac:dyDescent="0.2">
      <c r="A2213" t="s">
        <v>21485</v>
      </c>
      <c r="B2213" t="s">
        <v>5961</v>
      </c>
      <c r="I2213" s="1">
        <v>9419.6431713104303</v>
      </c>
    </row>
    <row r="2214" spans="1:10" x14ac:dyDescent="0.2">
      <c r="A2214" t="s">
        <v>1630</v>
      </c>
      <c r="B2214" t="s">
        <v>674</v>
      </c>
      <c r="C2214" s="1">
        <v>873.57935190200897</v>
      </c>
      <c r="D2214" s="1">
        <v>9768.9420385360809</v>
      </c>
      <c r="E2214" s="1">
        <v>118.793889760971</v>
      </c>
      <c r="F2214" s="1">
        <v>8116.8338277339899</v>
      </c>
      <c r="H2214" s="1">
        <v>7205.9952406883303</v>
      </c>
    </row>
    <row r="2215" spans="1:10" x14ac:dyDescent="0.2">
      <c r="A2215" t="s">
        <v>17940</v>
      </c>
      <c r="B2215" t="s">
        <v>5413</v>
      </c>
      <c r="G2215" s="1">
        <v>1196.5173664092999</v>
      </c>
    </row>
    <row r="2216" spans="1:10" x14ac:dyDescent="0.2">
      <c r="A2216" t="s">
        <v>10117</v>
      </c>
      <c r="B2216" t="s">
        <v>737</v>
      </c>
      <c r="C2216" s="1">
        <v>131875.68044233299</v>
      </c>
      <c r="D2216" s="1">
        <v>199146.696947813</v>
      </c>
      <c r="E2216" s="1">
        <v>21008.107605934201</v>
      </c>
      <c r="F2216" s="1">
        <v>101070.7267313</v>
      </c>
      <c r="G2216" s="1">
        <v>5381.0426819324402</v>
      </c>
      <c r="H2216" s="1">
        <v>33629.132378578201</v>
      </c>
      <c r="I2216" s="1">
        <v>92427.644243955598</v>
      </c>
      <c r="J2216" s="1">
        <v>100143.21038723001</v>
      </c>
    </row>
    <row r="2217" spans="1:10" x14ac:dyDescent="0.2">
      <c r="A2217" t="s">
        <v>21552</v>
      </c>
      <c r="B2217" t="s">
        <v>2221</v>
      </c>
      <c r="F2217" s="1">
        <v>8751.9739818573107</v>
      </c>
      <c r="H2217" s="1">
        <v>13002.241897583001</v>
      </c>
      <c r="I2217" s="1">
        <v>11615.3422431946</v>
      </c>
      <c r="J2217" s="1">
        <v>6073.3400154113797</v>
      </c>
    </row>
    <row r="2218" spans="1:10" x14ac:dyDescent="0.2">
      <c r="A2218" t="s">
        <v>21587</v>
      </c>
      <c r="B2218" t="s">
        <v>2394</v>
      </c>
      <c r="D2218" s="1">
        <v>3614.8297882080101</v>
      </c>
      <c r="F2218" s="1">
        <v>10232.3353939056</v>
      </c>
      <c r="H2218" s="1">
        <v>8964.4073791503997</v>
      </c>
      <c r="I2218" s="1">
        <v>11027.549173355101</v>
      </c>
      <c r="J2218" s="1">
        <v>12319.988601684599</v>
      </c>
    </row>
    <row r="2219" spans="1:10" x14ac:dyDescent="0.2">
      <c r="A2219" t="s">
        <v>16405</v>
      </c>
      <c r="B2219" t="s">
        <v>3729</v>
      </c>
      <c r="E2219" s="1">
        <v>26597.552228450801</v>
      </c>
      <c r="G2219" s="1">
        <v>8865.8431332111504</v>
      </c>
      <c r="H2219" s="1">
        <v>38742.921199321798</v>
      </c>
      <c r="I2219" s="1">
        <v>11018.729633331301</v>
      </c>
      <c r="J2219" s="1">
        <v>5529.4396739006097</v>
      </c>
    </row>
    <row r="2220" spans="1:10" x14ac:dyDescent="0.2">
      <c r="A2220" t="s">
        <v>2293</v>
      </c>
      <c r="B2220" t="s">
        <v>575</v>
      </c>
      <c r="C2220" s="1">
        <v>156577.37106323201</v>
      </c>
      <c r="D2220" s="1">
        <v>15652.660591125499</v>
      </c>
      <c r="H2220" s="1">
        <v>12357.6408004761</v>
      </c>
    </row>
    <row r="2221" spans="1:10" x14ac:dyDescent="0.2">
      <c r="A2221" t="s">
        <v>14580</v>
      </c>
      <c r="B2221" t="s">
        <v>575</v>
      </c>
      <c r="D2221" s="1">
        <v>45428.024587631196</v>
      </c>
      <c r="E2221" s="1">
        <v>19480.954377174399</v>
      </c>
      <c r="F2221" s="1">
        <v>93814.358253479004</v>
      </c>
      <c r="G2221" s="1">
        <v>650.92807388305698</v>
      </c>
      <c r="H2221" s="1">
        <v>36740.2090530395</v>
      </c>
      <c r="I2221" s="1">
        <v>116165.827205658</v>
      </c>
      <c r="J2221" s="1">
        <v>18577.804611206098</v>
      </c>
    </row>
    <row r="2222" spans="1:10" x14ac:dyDescent="0.2">
      <c r="A2222" t="s">
        <v>1562</v>
      </c>
      <c r="B2222" t="s">
        <v>757</v>
      </c>
      <c r="C2222" s="1">
        <v>6251.7312891483298</v>
      </c>
      <c r="G2222" s="1">
        <v>44031.566698074399</v>
      </c>
      <c r="I2222" s="1">
        <v>103729.235418558</v>
      </c>
    </row>
    <row r="2223" spans="1:10" x14ac:dyDescent="0.2">
      <c r="A2223" t="s">
        <v>19683</v>
      </c>
      <c r="B2223" t="s">
        <v>19682</v>
      </c>
      <c r="I2223" s="1">
        <v>265862.38926601398</v>
      </c>
    </row>
    <row r="2224" spans="1:10" x14ac:dyDescent="0.2">
      <c r="A2224" t="s">
        <v>18098</v>
      </c>
      <c r="B2224" t="s">
        <v>667</v>
      </c>
      <c r="D2224" s="1">
        <v>4319.7494552135504</v>
      </c>
      <c r="G2224" s="1">
        <v>7425.4851379394704</v>
      </c>
      <c r="J2224" s="1">
        <v>8644.6802682876696</v>
      </c>
    </row>
    <row r="2225" spans="1:10" x14ac:dyDescent="0.2">
      <c r="A2225" t="s">
        <v>13546</v>
      </c>
      <c r="B2225" t="s">
        <v>2805</v>
      </c>
      <c r="C2225" s="1">
        <v>631182.06392765103</v>
      </c>
      <c r="D2225" s="1">
        <v>5265.3329119682403</v>
      </c>
      <c r="E2225" s="1">
        <v>276962.46297979302</v>
      </c>
      <c r="G2225" s="1">
        <v>238328.42531037299</v>
      </c>
      <c r="I2225" s="1">
        <v>339601.449399948</v>
      </c>
    </row>
    <row r="2226" spans="1:10" x14ac:dyDescent="0.2">
      <c r="A2226" t="s">
        <v>238</v>
      </c>
      <c r="B2226" t="s">
        <v>237</v>
      </c>
      <c r="C2226" s="1">
        <v>1203.7079486846901</v>
      </c>
      <c r="E2226" s="1">
        <v>702.07392334938095</v>
      </c>
      <c r="H2226" s="1">
        <v>8297.5489504337293</v>
      </c>
      <c r="J2226" s="1">
        <v>1304.1670608520501</v>
      </c>
    </row>
    <row r="2227" spans="1:10" x14ac:dyDescent="0.2">
      <c r="A2227" t="s">
        <v>9958</v>
      </c>
      <c r="B2227" t="s">
        <v>243</v>
      </c>
      <c r="C2227" s="1">
        <v>1462395.5722618101</v>
      </c>
      <c r="D2227" s="1">
        <v>3025.9620714187699</v>
      </c>
      <c r="E2227" s="1">
        <v>622998.31295299495</v>
      </c>
      <c r="F2227" s="1">
        <v>724.64954614639305</v>
      </c>
      <c r="G2227" s="1">
        <v>179968.32308959999</v>
      </c>
      <c r="I2227" s="1">
        <v>520956.341747522</v>
      </c>
    </row>
    <row r="2228" spans="1:10" x14ac:dyDescent="0.2">
      <c r="A2228" t="s">
        <v>8826</v>
      </c>
      <c r="B2228" t="s">
        <v>461</v>
      </c>
      <c r="C2228" s="1">
        <v>12602.672332763699</v>
      </c>
      <c r="F2228" s="1">
        <v>4353.5213117599496</v>
      </c>
      <c r="G2228" s="1">
        <v>9250.8128569126202</v>
      </c>
      <c r="H2228" s="1">
        <v>8392.0371723174994</v>
      </c>
      <c r="I2228" s="1">
        <v>8103.6061658859298</v>
      </c>
      <c r="J2228" s="1">
        <v>392.087063074112</v>
      </c>
    </row>
    <row r="2229" spans="1:10" x14ac:dyDescent="0.2">
      <c r="A2229" t="s">
        <v>25438</v>
      </c>
      <c r="B2229" t="s">
        <v>461</v>
      </c>
      <c r="J2229" s="1">
        <v>301.59201836586101</v>
      </c>
    </row>
    <row r="2230" spans="1:10" x14ac:dyDescent="0.2">
      <c r="A2230" t="s">
        <v>6058</v>
      </c>
      <c r="B2230" t="s">
        <v>1708</v>
      </c>
      <c r="C2230" s="1">
        <v>82951.8848648071</v>
      </c>
      <c r="D2230" s="1">
        <v>3861.9065895080598</v>
      </c>
      <c r="E2230" s="1">
        <v>23589.651409149199</v>
      </c>
      <c r="F2230" s="1">
        <v>2234.59430646897</v>
      </c>
      <c r="G2230" s="1">
        <v>71294.634937286406</v>
      </c>
      <c r="I2230" s="1">
        <v>37082.2918231488</v>
      </c>
    </row>
    <row r="2231" spans="1:10" x14ac:dyDescent="0.2">
      <c r="A2231" t="s">
        <v>20467</v>
      </c>
      <c r="B2231" t="s">
        <v>3497</v>
      </c>
      <c r="F2231" s="1">
        <v>54946.187911987297</v>
      </c>
      <c r="H2231" s="1">
        <v>12951.5631566048</v>
      </c>
      <c r="I2231" s="1">
        <v>8020.1680908203098</v>
      </c>
      <c r="J2231" s="1">
        <v>6924.3804388046301</v>
      </c>
    </row>
    <row r="2232" spans="1:10" x14ac:dyDescent="0.2">
      <c r="A2232" t="s">
        <v>22680</v>
      </c>
      <c r="B2232" t="s">
        <v>654</v>
      </c>
      <c r="D2232" s="1">
        <v>8097.2178053855896</v>
      </c>
      <c r="F2232" s="1">
        <v>4509.00245285034</v>
      </c>
      <c r="H2232" s="1">
        <v>5053.7490034103403</v>
      </c>
      <c r="J2232" s="1">
        <v>2174.4928569793701</v>
      </c>
    </row>
    <row r="2233" spans="1:10" x14ac:dyDescent="0.2">
      <c r="A2233" t="s">
        <v>20350</v>
      </c>
      <c r="B2233" t="s">
        <v>85</v>
      </c>
      <c r="D2233" s="1">
        <v>2652.8286104202298</v>
      </c>
      <c r="I2233" s="1">
        <v>1047.32131946087</v>
      </c>
    </row>
    <row r="2234" spans="1:10" x14ac:dyDescent="0.2">
      <c r="A2234" t="s">
        <v>14674</v>
      </c>
      <c r="B2234" t="s">
        <v>3302</v>
      </c>
      <c r="E2234" s="1">
        <v>136.02471041679399</v>
      </c>
      <c r="H2234" s="1">
        <v>22922.692359924298</v>
      </c>
      <c r="J2234" s="1">
        <v>72551.206367492705</v>
      </c>
    </row>
    <row r="2235" spans="1:10" x14ac:dyDescent="0.2">
      <c r="A2235" t="s">
        <v>24774</v>
      </c>
      <c r="B2235" t="s">
        <v>2158</v>
      </c>
      <c r="H2235" s="1">
        <v>4614.8397960662896</v>
      </c>
    </row>
    <row r="2236" spans="1:10" x14ac:dyDescent="0.2">
      <c r="A2236" t="s">
        <v>24884</v>
      </c>
      <c r="B2236" t="s">
        <v>635</v>
      </c>
      <c r="H2236" s="1">
        <v>2329.0837683677701</v>
      </c>
    </row>
    <row r="2237" spans="1:10" x14ac:dyDescent="0.2">
      <c r="A2237" t="s">
        <v>23924</v>
      </c>
      <c r="B2237" t="s">
        <v>3340</v>
      </c>
      <c r="D2237" s="1">
        <v>27410.8737792969</v>
      </c>
    </row>
    <row r="2238" spans="1:10" x14ac:dyDescent="0.2">
      <c r="A2238" t="s">
        <v>10526</v>
      </c>
      <c r="B2238" t="s">
        <v>609</v>
      </c>
      <c r="C2238" s="1">
        <v>231547.715118408</v>
      </c>
      <c r="E2238" s="1">
        <v>148347.91442298901</v>
      </c>
      <c r="I2238" s="1">
        <v>14304.713367939001</v>
      </c>
    </row>
    <row r="2239" spans="1:10" x14ac:dyDescent="0.2">
      <c r="A2239" t="s">
        <v>10756</v>
      </c>
      <c r="B2239" t="s">
        <v>1141</v>
      </c>
      <c r="C2239" s="1">
        <v>11086.7940816879</v>
      </c>
      <c r="D2239" s="1">
        <v>104617.985527039</v>
      </c>
      <c r="E2239" s="1">
        <v>198911.461303711</v>
      </c>
      <c r="F2239" s="1">
        <v>59955.343742370598</v>
      </c>
      <c r="H2239" s="1">
        <v>95700.481132030502</v>
      </c>
      <c r="I2239" s="1">
        <v>114579.748517752</v>
      </c>
      <c r="J2239" s="1">
        <v>107541.446005821</v>
      </c>
    </row>
    <row r="2240" spans="1:10" x14ac:dyDescent="0.2">
      <c r="A2240" t="s">
        <v>3196</v>
      </c>
      <c r="B2240" t="s">
        <v>2025</v>
      </c>
      <c r="C2240" s="1">
        <v>2469.74445104599</v>
      </c>
      <c r="D2240" s="1">
        <v>10779.653421401999</v>
      </c>
      <c r="E2240" s="1">
        <v>5195.4573669433703</v>
      </c>
      <c r="F2240" s="1">
        <v>15482.7535114288</v>
      </c>
      <c r="G2240" s="1">
        <v>39541.949722290097</v>
      </c>
      <c r="H2240" s="1">
        <v>6757.7053642272904</v>
      </c>
      <c r="I2240" s="1">
        <v>15666.435102462799</v>
      </c>
      <c r="J2240" s="1">
        <v>18195.330083846999</v>
      </c>
    </row>
    <row r="2241" spans="1:10" x14ac:dyDescent="0.2">
      <c r="A2241" t="s">
        <v>14255</v>
      </c>
      <c r="B2241" t="s">
        <v>2025</v>
      </c>
      <c r="E2241" s="1">
        <v>49802.337036132798</v>
      </c>
      <c r="F2241" s="1">
        <v>53452.620910644502</v>
      </c>
      <c r="G2241" s="1">
        <v>341.216066122055</v>
      </c>
      <c r="J2241" s="1">
        <v>28817.2030410767</v>
      </c>
    </row>
    <row r="2242" spans="1:10" x14ac:dyDescent="0.2">
      <c r="A2242" t="s">
        <v>5385</v>
      </c>
      <c r="B2242" t="s">
        <v>213</v>
      </c>
      <c r="C2242" s="1">
        <v>172392.25217199299</v>
      </c>
      <c r="D2242" s="1">
        <v>399226.32111167902</v>
      </c>
      <c r="E2242" s="1">
        <v>110227.391174316</v>
      </c>
      <c r="F2242" s="1">
        <v>230020.71575176701</v>
      </c>
      <c r="H2242" s="1">
        <v>169261.459896088</v>
      </c>
      <c r="I2242" s="1">
        <v>97835.515374898896</v>
      </c>
      <c r="J2242" s="1">
        <v>265345.941719055</v>
      </c>
    </row>
    <row r="2243" spans="1:10" x14ac:dyDescent="0.2">
      <c r="A2243" t="s">
        <v>8561</v>
      </c>
      <c r="B2243" t="s">
        <v>1145</v>
      </c>
      <c r="C2243" s="1">
        <v>8901.1281499862707</v>
      </c>
      <c r="E2243" s="1">
        <v>9815.4982664585204</v>
      </c>
      <c r="G2243" s="1">
        <v>14685.0775425434</v>
      </c>
      <c r="J2243" s="1">
        <v>1010.31520843506</v>
      </c>
    </row>
    <row r="2244" spans="1:10" x14ac:dyDescent="0.2">
      <c r="A2244" t="s">
        <v>10556</v>
      </c>
      <c r="B2244" t="s">
        <v>2170</v>
      </c>
      <c r="C2244" s="1">
        <v>2522337.3291263599</v>
      </c>
      <c r="D2244" s="1">
        <v>130270.36017906701</v>
      </c>
      <c r="E2244" s="1">
        <v>127220.006877899</v>
      </c>
      <c r="F2244" s="1">
        <v>27198.3123276234</v>
      </c>
      <c r="G2244" s="1">
        <v>74507.290173530593</v>
      </c>
      <c r="H2244" s="1">
        <v>11760.6958069801</v>
      </c>
      <c r="I2244" s="1">
        <v>253453.72869729999</v>
      </c>
      <c r="J2244" s="1">
        <v>37919.385344266899</v>
      </c>
    </row>
    <row r="2245" spans="1:10" x14ac:dyDescent="0.2">
      <c r="A2245" t="s">
        <v>19318</v>
      </c>
      <c r="B2245" t="s">
        <v>1724</v>
      </c>
      <c r="G2245" s="1">
        <v>352.81487607955899</v>
      </c>
      <c r="H2245" s="1">
        <v>25342.100280761701</v>
      </c>
      <c r="I2245" s="1">
        <v>17428.8479757309</v>
      </c>
      <c r="J2245" s="1">
        <v>355.84674119949301</v>
      </c>
    </row>
    <row r="2246" spans="1:10" x14ac:dyDescent="0.2">
      <c r="A2246" t="s">
        <v>22044</v>
      </c>
      <c r="B2246" t="s">
        <v>14475</v>
      </c>
      <c r="I2246" s="1">
        <v>627.72912597656295</v>
      </c>
    </row>
    <row r="2247" spans="1:10" x14ac:dyDescent="0.2">
      <c r="A2247" t="s">
        <v>13935</v>
      </c>
      <c r="B2247" t="s">
        <v>1544</v>
      </c>
      <c r="C2247" s="1">
        <v>1860918.35203981</v>
      </c>
      <c r="D2247" s="1">
        <v>955113.768203735</v>
      </c>
      <c r="E2247" s="1">
        <v>989785.83353471698</v>
      </c>
      <c r="F2247" s="1">
        <v>2310508.0521011399</v>
      </c>
      <c r="G2247" s="1">
        <v>320691.27347326302</v>
      </c>
      <c r="H2247" s="1">
        <v>495779.743305207</v>
      </c>
      <c r="I2247" s="1">
        <v>1316484.9997823201</v>
      </c>
      <c r="J2247" s="1">
        <v>756011.83687400701</v>
      </c>
    </row>
    <row r="2248" spans="1:10" x14ac:dyDescent="0.2">
      <c r="A2248" t="s">
        <v>16977</v>
      </c>
      <c r="B2248" t="s">
        <v>16976</v>
      </c>
      <c r="F2248" s="1">
        <v>6936.4315204620398</v>
      </c>
      <c r="G2248" s="1">
        <v>2484.6726694107101</v>
      </c>
      <c r="H2248" s="1">
        <v>4208.5487990379397</v>
      </c>
    </row>
    <row r="2249" spans="1:10" x14ac:dyDescent="0.2">
      <c r="A2249" t="s">
        <v>5733</v>
      </c>
      <c r="B2249" t="s">
        <v>2104</v>
      </c>
      <c r="C2249" s="1">
        <v>2151.6957569122301</v>
      </c>
    </row>
    <row r="2250" spans="1:10" x14ac:dyDescent="0.2">
      <c r="A2250" t="s">
        <v>18568</v>
      </c>
      <c r="B2250" t="s">
        <v>17034</v>
      </c>
      <c r="G2250" s="1">
        <v>8327.6830596923992</v>
      </c>
    </row>
    <row r="2251" spans="1:10" x14ac:dyDescent="0.2">
      <c r="A2251" t="s">
        <v>22293</v>
      </c>
      <c r="B2251" t="s">
        <v>1456</v>
      </c>
      <c r="D2251" s="1">
        <v>236595.559661865</v>
      </c>
    </row>
    <row r="2252" spans="1:10" x14ac:dyDescent="0.2">
      <c r="A2252" t="s">
        <v>21493</v>
      </c>
      <c r="B2252" t="s">
        <v>1599</v>
      </c>
      <c r="I2252" s="1">
        <v>39764.159692764297</v>
      </c>
    </row>
    <row r="2253" spans="1:10" x14ac:dyDescent="0.2">
      <c r="A2253" t="s">
        <v>5122</v>
      </c>
      <c r="B2253" t="s">
        <v>5121</v>
      </c>
      <c r="C2253" s="1">
        <v>2511.4712944030798</v>
      </c>
    </row>
    <row r="2254" spans="1:10" x14ac:dyDescent="0.2">
      <c r="A2254" t="s">
        <v>5418</v>
      </c>
      <c r="B2254" t="s">
        <v>5417</v>
      </c>
      <c r="C2254" s="1">
        <v>42673.354212284103</v>
      </c>
      <c r="E2254" s="1">
        <v>51209.273659467697</v>
      </c>
      <c r="F2254" s="1">
        <v>5963.6143507957504</v>
      </c>
      <c r="G2254" s="1">
        <v>53544.929518699602</v>
      </c>
      <c r="H2254" s="1">
        <v>54370.126774311</v>
      </c>
      <c r="I2254" s="1">
        <v>75080.226695299105</v>
      </c>
      <c r="J2254" s="1">
        <v>32660.494279384598</v>
      </c>
    </row>
    <row r="2255" spans="1:10" x14ac:dyDescent="0.2">
      <c r="A2255" t="s">
        <v>5445</v>
      </c>
      <c r="B2255" t="s">
        <v>2348</v>
      </c>
      <c r="C2255" s="1">
        <v>155712.51858902001</v>
      </c>
      <c r="D2255" s="1">
        <v>20296.118213772799</v>
      </c>
      <c r="E2255" s="1">
        <v>851507.07930552994</v>
      </c>
      <c r="F2255" s="1">
        <v>62093.463523030303</v>
      </c>
      <c r="I2255" s="1">
        <v>510729.92558741599</v>
      </c>
      <c r="J2255" s="1">
        <v>21227.1603462696</v>
      </c>
    </row>
    <row r="2256" spans="1:10" x14ac:dyDescent="0.2">
      <c r="A2256" t="s">
        <v>2309</v>
      </c>
      <c r="B2256" t="s">
        <v>362</v>
      </c>
      <c r="C2256" s="1">
        <v>7645.6048231124896</v>
      </c>
      <c r="D2256" s="1">
        <v>14358.744432449301</v>
      </c>
      <c r="E2256" s="1">
        <v>12970.6445846558</v>
      </c>
      <c r="H2256" s="1">
        <v>269738.98775339202</v>
      </c>
      <c r="I2256" s="1">
        <v>120006.228873253</v>
      </c>
    </row>
    <row r="2257" spans="1:10" x14ac:dyDescent="0.2">
      <c r="A2257" t="s">
        <v>17928</v>
      </c>
      <c r="B2257" t="s">
        <v>16958</v>
      </c>
      <c r="G2257" s="1">
        <v>280.57896304130497</v>
      </c>
      <c r="I2257" s="1">
        <v>2707.7889728546102</v>
      </c>
    </row>
    <row r="2258" spans="1:10" x14ac:dyDescent="0.2">
      <c r="A2258" t="s">
        <v>20953</v>
      </c>
      <c r="B2258" t="s">
        <v>1176</v>
      </c>
      <c r="D2258" s="1">
        <v>13265.917480468799</v>
      </c>
      <c r="F2258" s="1">
        <v>6615.9774169921902</v>
      </c>
      <c r="I2258" s="1">
        <v>41177.046974182202</v>
      </c>
      <c r="J2258" s="1">
        <v>29559.8464355469</v>
      </c>
    </row>
    <row r="2259" spans="1:10" x14ac:dyDescent="0.2">
      <c r="A2259" t="s">
        <v>18215</v>
      </c>
      <c r="B2259" t="s">
        <v>17534</v>
      </c>
      <c r="D2259" s="1">
        <v>1230.22644042969</v>
      </c>
      <c r="G2259" s="1">
        <v>14925.061655998299</v>
      </c>
      <c r="H2259" s="1">
        <v>191833.54527092</v>
      </c>
    </row>
    <row r="2260" spans="1:10" x14ac:dyDescent="0.2">
      <c r="A2260" t="s">
        <v>19135</v>
      </c>
      <c r="B2260" t="s">
        <v>2377</v>
      </c>
      <c r="G2260" s="1">
        <v>5203.1574771404203</v>
      </c>
    </row>
    <row r="2261" spans="1:10" x14ac:dyDescent="0.2">
      <c r="A2261" t="s">
        <v>5880</v>
      </c>
      <c r="B2261" t="s">
        <v>60</v>
      </c>
      <c r="C2261" s="1">
        <v>4087.3800859451298</v>
      </c>
      <c r="D2261" s="1">
        <v>1127.14830207825</v>
      </c>
      <c r="F2261" s="1">
        <v>677.14504170417797</v>
      </c>
      <c r="I2261" s="1">
        <v>16936.872194290201</v>
      </c>
    </row>
    <row r="2262" spans="1:10" x14ac:dyDescent="0.2">
      <c r="A2262" t="s">
        <v>4952</v>
      </c>
      <c r="B2262" t="s">
        <v>378</v>
      </c>
      <c r="C2262" s="1">
        <v>151198.46404349801</v>
      </c>
      <c r="D2262" s="1">
        <v>28312.427154541001</v>
      </c>
      <c r="E2262" s="1">
        <v>502512.80122423201</v>
      </c>
      <c r="F2262" s="1">
        <v>732081.58627176296</v>
      </c>
      <c r="G2262" s="1">
        <v>467442.41703581897</v>
      </c>
      <c r="H2262" s="1">
        <v>615736.57256793999</v>
      </c>
      <c r="I2262" s="1">
        <v>1187953.64482594</v>
      </c>
      <c r="J2262" s="1">
        <v>593837.55028343305</v>
      </c>
    </row>
    <row r="2263" spans="1:10" x14ac:dyDescent="0.2">
      <c r="A2263" t="s">
        <v>22862</v>
      </c>
      <c r="B2263" t="s">
        <v>378</v>
      </c>
      <c r="F2263" s="1">
        <v>33519.379086494402</v>
      </c>
      <c r="H2263" s="1">
        <v>79392.675930023295</v>
      </c>
      <c r="J2263" s="1">
        <v>55147.364774942398</v>
      </c>
    </row>
    <row r="2264" spans="1:10" x14ac:dyDescent="0.2">
      <c r="A2264" t="s">
        <v>9380</v>
      </c>
      <c r="B2264" t="s">
        <v>716</v>
      </c>
      <c r="C2264" s="1">
        <v>278714.92737960798</v>
      </c>
      <c r="D2264" s="1">
        <v>5180.5306625366202</v>
      </c>
      <c r="E2264" s="1">
        <v>7377.4591150283904</v>
      </c>
      <c r="F2264" s="1">
        <v>15913.7695827484</v>
      </c>
      <c r="G2264" s="1">
        <v>53671.534720420801</v>
      </c>
      <c r="I2264" s="1">
        <v>66713.490960121097</v>
      </c>
      <c r="J2264" s="1">
        <v>7802.0678968429602</v>
      </c>
    </row>
    <row r="2265" spans="1:10" x14ac:dyDescent="0.2">
      <c r="A2265" t="s">
        <v>1964</v>
      </c>
      <c r="B2265" t="s">
        <v>400</v>
      </c>
      <c r="C2265" s="1">
        <v>17750.752554893501</v>
      </c>
      <c r="D2265" s="1">
        <v>11408.8782382011</v>
      </c>
      <c r="E2265" s="1">
        <v>199338.47254466999</v>
      </c>
      <c r="F2265" s="1">
        <v>150947.05158901299</v>
      </c>
      <c r="H2265" s="1">
        <v>51583.661100149198</v>
      </c>
      <c r="I2265" s="1">
        <v>45425.2152745723</v>
      </c>
      <c r="J2265" s="1">
        <v>52055.058616161303</v>
      </c>
    </row>
    <row r="2266" spans="1:10" x14ac:dyDescent="0.2">
      <c r="A2266" t="s">
        <v>25364</v>
      </c>
      <c r="B2266" t="s">
        <v>400</v>
      </c>
      <c r="J2266" s="1">
        <v>4293.8956995010403</v>
      </c>
    </row>
    <row r="2267" spans="1:10" x14ac:dyDescent="0.2">
      <c r="A2267" t="s">
        <v>15496</v>
      </c>
      <c r="B2267" t="s">
        <v>6426</v>
      </c>
      <c r="E2267" s="1">
        <v>2886.3430395126302</v>
      </c>
      <c r="F2267" s="1">
        <v>1228.1561584472699</v>
      </c>
      <c r="G2267" s="1">
        <v>5448.5403957366998</v>
      </c>
      <c r="I2267" s="1">
        <v>34329.536985158898</v>
      </c>
      <c r="J2267" s="1">
        <v>37411.037780761697</v>
      </c>
    </row>
    <row r="2268" spans="1:10" x14ac:dyDescent="0.2">
      <c r="A2268" t="s">
        <v>25088</v>
      </c>
      <c r="B2268" t="s">
        <v>19736</v>
      </c>
      <c r="H2268" s="1">
        <v>15623.4017281532</v>
      </c>
      <c r="J2268" s="1">
        <v>6065.83127999305</v>
      </c>
    </row>
    <row r="2269" spans="1:10" x14ac:dyDescent="0.2">
      <c r="A2269" t="s">
        <v>15660</v>
      </c>
      <c r="B2269" t="s">
        <v>4281</v>
      </c>
      <c r="D2269" s="1">
        <v>1577.1166579723399</v>
      </c>
      <c r="E2269" s="1">
        <v>6788.8678549528204</v>
      </c>
    </row>
    <row r="2270" spans="1:10" x14ac:dyDescent="0.2">
      <c r="A2270" t="s">
        <v>20183</v>
      </c>
      <c r="B2270" t="s">
        <v>53</v>
      </c>
      <c r="D2270" s="1">
        <v>5615.5159759521503</v>
      </c>
      <c r="F2270" s="1">
        <v>19233.212982177702</v>
      </c>
      <c r="H2270" s="1">
        <v>6946.5157241821298</v>
      </c>
      <c r="I2270" s="1">
        <v>14741.9923477173</v>
      </c>
      <c r="J2270" s="1">
        <v>10277.1427841187</v>
      </c>
    </row>
    <row r="2271" spans="1:10" x14ac:dyDescent="0.2">
      <c r="A2271" t="s">
        <v>8413</v>
      </c>
      <c r="B2271" t="s">
        <v>53</v>
      </c>
      <c r="C2271" s="1">
        <v>234.37191271781899</v>
      </c>
      <c r="D2271" s="1">
        <v>4324.78131437302</v>
      </c>
      <c r="E2271" s="1">
        <v>9297.0883455276507</v>
      </c>
      <c r="F2271" s="1">
        <v>10448.442204475399</v>
      </c>
      <c r="G2271" s="1">
        <v>7612.3626136779803</v>
      </c>
      <c r="H2271" s="1">
        <v>2142.3761858940202</v>
      </c>
      <c r="I2271" s="1">
        <v>101739.234875679</v>
      </c>
      <c r="J2271" s="1">
        <v>11164.5077819824</v>
      </c>
    </row>
    <row r="2272" spans="1:10" x14ac:dyDescent="0.2">
      <c r="A2272" t="s">
        <v>11029</v>
      </c>
      <c r="B2272" t="s">
        <v>2146</v>
      </c>
      <c r="C2272" s="1">
        <v>463.52457809448202</v>
      </c>
      <c r="I2272" s="1">
        <v>3246.8566637039198</v>
      </c>
    </row>
    <row r="2273" spans="1:10" x14ac:dyDescent="0.2">
      <c r="A2273" t="s">
        <v>14997</v>
      </c>
      <c r="B2273" t="s">
        <v>2017</v>
      </c>
      <c r="D2273" s="1">
        <v>1650.73427963257</v>
      </c>
      <c r="E2273" s="1">
        <v>4728.4973297119104</v>
      </c>
      <c r="F2273" s="1">
        <v>28675.105958461801</v>
      </c>
      <c r="I2273" s="1">
        <v>99792.209705352798</v>
      </c>
    </row>
    <row r="2274" spans="1:10" x14ac:dyDescent="0.2">
      <c r="A2274" t="s">
        <v>19336</v>
      </c>
      <c r="B2274" t="s">
        <v>1458</v>
      </c>
      <c r="G2274" s="1">
        <v>198183.41921806399</v>
      </c>
    </row>
    <row r="2275" spans="1:10" x14ac:dyDescent="0.2">
      <c r="A2275" t="s">
        <v>20662</v>
      </c>
      <c r="B2275" t="s">
        <v>3228</v>
      </c>
      <c r="H2275" s="1">
        <v>8043.1434783935601</v>
      </c>
      <c r="I2275" s="1">
        <v>2246.93721795082</v>
      </c>
    </row>
    <row r="2276" spans="1:10" x14ac:dyDescent="0.2">
      <c r="A2276" t="s">
        <v>19586</v>
      </c>
      <c r="B2276" t="s">
        <v>3389</v>
      </c>
      <c r="I2276" s="1">
        <v>6242.4772529602096</v>
      </c>
    </row>
    <row r="2277" spans="1:10" x14ac:dyDescent="0.2">
      <c r="A2277" t="s">
        <v>13001</v>
      </c>
      <c r="B2277" t="s">
        <v>3499</v>
      </c>
      <c r="C2277" s="1">
        <v>63139.186267852798</v>
      </c>
      <c r="D2277" s="1">
        <v>2700.4664053916899</v>
      </c>
      <c r="E2277" s="1">
        <v>554.94140720367398</v>
      </c>
    </row>
    <row r="2278" spans="1:10" x14ac:dyDescent="0.2">
      <c r="A2278" t="s">
        <v>21725</v>
      </c>
      <c r="B2278" t="s">
        <v>4135</v>
      </c>
      <c r="I2278" s="1">
        <v>293274.39965820301</v>
      </c>
    </row>
    <row r="2279" spans="1:10" x14ac:dyDescent="0.2">
      <c r="A2279" t="s">
        <v>8234</v>
      </c>
      <c r="B2279" t="s">
        <v>4135</v>
      </c>
      <c r="C2279" s="1">
        <v>25790.449955463399</v>
      </c>
      <c r="F2279" s="1">
        <v>19362.800062179602</v>
      </c>
      <c r="G2279" s="1">
        <v>463.05677795410202</v>
      </c>
      <c r="I2279" s="1">
        <v>18712.7710914612</v>
      </c>
    </row>
    <row r="2280" spans="1:10" x14ac:dyDescent="0.2">
      <c r="A2280" t="s">
        <v>7694</v>
      </c>
      <c r="B2280" t="s">
        <v>91</v>
      </c>
      <c r="C2280" s="1">
        <v>259456.41186809601</v>
      </c>
      <c r="E2280" s="1">
        <v>201755.10286045101</v>
      </c>
      <c r="G2280" s="1">
        <v>61669.6407003403</v>
      </c>
      <c r="I2280" s="1">
        <v>382805.13880014501</v>
      </c>
    </row>
    <row r="2281" spans="1:10" x14ac:dyDescent="0.2">
      <c r="A2281" t="s">
        <v>16042</v>
      </c>
      <c r="B2281" t="s">
        <v>720</v>
      </c>
      <c r="D2281" s="1">
        <v>81659.004058837905</v>
      </c>
      <c r="E2281" s="1">
        <v>99877.563903808594</v>
      </c>
      <c r="F2281" s="1">
        <v>99037.333202362104</v>
      </c>
      <c r="H2281" s="1">
        <v>94084.378509521499</v>
      </c>
      <c r="I2281" s="1">
        <v>49058.368251800603</v>
      </c>
      <c r="J2281" s="1">
        <v>17189.321020126299</v>
      </c>
    </row>
    <row r="2282" spans="1:10" x14ac:dyDescent="0.2">
      <c r="A2282" t="s">
        <v>24179</v>
      </c>
      <c r="B2282" t="s">
        <v>720</v>
      </c>
      <c r="D2282" s="1">
        <v>37858.2079982758</v>
      </c>
    </row>
    <row r="2283" spans="1:10" x14ac:dyDescent="0.2">
      <c r="A2283" t="s">
        <v>24001</v>
      </c>
      <c r="B2283" t="s">
        <v>572</v>
      </c>
      <c r="D2283" s="1">
        <v>493.81298637390103</v>
      </c>
      <c r="H2283" s="1">
        <v>561.52717208862305</v>
      </c>
    </row>
    <row r="2284" spans="1:10" x14ac:dyDescent="0.2">
      <c r="A2284" t="s">
        <v>20566</v>
      </c>
      <c r="B2284" t="s">
        <v>722</v>
      </c>
      <c r="I2284" s="1">
        <v>28285.309080123901</v>
      </c>
    </row>
    <row r="2285" spans="1:10" x14ac:dyDescent="0.2">
      <c r="A2285" t="s">
        <v>13719</v>
      </c>
      <c r="B2285" t="s">
        <v>225</v>
      </c>
      <c r="C2285" s="1">
        <v>3035.40307807923</v>
      </c>
      <c r="D2285" s="1">
        <v>68120.210313796997</v>
      </c>
      <c r="F2285" s="1">
        <v>31752.5605480671</v>
      </c>
      <c r="I2285" s="1">
        <v>6146.9538621902502</v>
      </c>
      <c r="J2285" s="1">
        <v>875.65341281890801</v>
      </c>
    </row>
    <row r="2286" spans="1:10" x14ac:dyDescent="0.2">
      <c r="A2286" t="s">
        <v>20770</v>
      </c>
      <c r="B2286" t="s">
        <v>2343</v>
      </c>
      <c r="D2286" s="1">
        <v>854837.81787109398</v>
      </c>
      <c r="F2286" s="1">
        <v>1183093.5419921901</v>
      </c>
      <c r="H2286" s="1">
        <v>273840.64208984398</v>
      </c>
      <c r="I2286" s="1">
        <v>398382.20751953102</v>
      </c>
    </row>
    <row r="2287" spans="1:10" x14ac:dyDescent="0.2">
      <c r="A2287" t="s">
        <v>24742</v>
      </c>
      <c r="B2287" t="s">
        <v>489</v>
      </c>
      <c r="H2287" s="1">
        <v>1507.4427042007401</v>
      </c>
    </row>
    <row r="2288" spans="1:10" x14ac:dyDescent="0.2">
      <c r="A2288" t="s">
        <v>21337</v>
      </c>
      <c r="B2288" t="s">
        <v>1141</v>
      </c>
      <c r="I2288" s="1">
        <v>633.59592056274403</v>
      </c>
    </row>
    <row r="2289" spans="1:10" x14ac:dyDescent="0.2">
      <c r="A2289" t="s">
        <v>18002</v>
      </c>
      <c r="B2289" t="s">
        <v>2866</v>
      </c>
      <c r="G2289" s="1">
        <v>155.919064283371</v>
      </c>
    </row>
    <row r="2290" spans="1:10" x14ac:dyDescent="0.2">
      <c r="A2290" t="s">
        <v>11624</v>
      </c>
      <c r="B2290" t="s">
        <v>6256</v>
      </c>
      <c r="C2290" s="1">
        <v>3516.1362528801001</v>
      </c>
      <c r="G2290" s="1">
        <v>8372.81176567078</v>
      </c>
      <c r="I2290" s="1">
        <v>13386.2875776291</v>
      </c>
    </row>
    <row r="2291" spans="1:10" x14ac:dyDescent="0.2">
      <c r="A2291" t="s">
        <v>21676</v>
      </c>
      <c r="B2291" t="s">
        <v>20965</v>
      </c>
      <c r="I2291" s="1">
        <v>4717.4076728820801</v>
      </c>
    </row>
    <row r="2292" spans="1:10" x14ac:dyDescent="0.2">
      <c r="A2292" t="s">
        <v>24765</v>
      </c>
      <c r="B2292" t="s">
        <v>466</v>
      </c>
      <c r="H2292" s="1">
        <v>13018.7904043198</v>
      </c>
      <c r="J2292" s="1">
        <v>736.18949365615902</v>
      </c>
    </row>
    <row r="2293" spans="1:10" x14ac:dyDescent="0.2">
      <c r="A2293" t="s">
        <v>12264</v>
      </c>
      <c r="B2293" t="s">
        <v>186</v>
      </c>
      <c r="C2293" s="1">
        <v>1060.7137548923499</v>
      </c>
      <c r="D2293" s="1">
        <v>7659.9531579017803</v>
      </c>
      <c r="E2293" s="1">
        <v>482.21135330200201</v>
      </c>
      <c r="I2293" s="1">
        <v>19593.3666801453</v>
      </c>
    </row>
    <row r="2294" spans="1:10" x14ac:dyDescent="0.2">
      <c r="A2294" t="s">
        <v>9874</v>
      </c>
      <c r="B2294" t="s">
        <v>1330</v>
      </c>
      <c r="C2294" s="1">
        <v>5252.3289606571198</v>
      </c>
    </row>
    <row r="2295" spans="1:10" x14ac:dyDescent="0.2">
      <c r="A2295" t="s">
        <v>5247</v>
      </c>
      <c r="B2295" t="s">
        <v>104</v>
      </c>
      <c r="C2295" s="1">
        <v>1488091.6438007399</v>
      </c>
      <c r="D2295" s="1">
        <v>1901214.8514709501</v>
      </c>
      <c r="E2295" s="1">
        <v>584323.10009765602</v>
      </c>
      <c r="F2295" s="1">
        <v>1125667.16360092</v>
      </c>
      <c r="G2295" s="1">
        <v>157172.71573638899</v>
      </c>
      <c r="H2295" s="1">
        <v>990467.602893829</v>
      </c>
      <c r="I2295" s="1">
        <v>631295.70628356899</v>
      </c>
      <c r="J2295" s="1">
        <v>3457857.24609375</v>
      </c>
    </row>
    <row r="2296" spans="1:10" x14ac:dyDescent="0.2">
      <c r="A2296" t="s">
        <v>12337</v>
      </c>
      <c r="B2296" t="s">
        <v>104</v>
      </c>
      <c r="C2296" s="1">
        <v>70279.334519148004</v>
      </c>
      <c r="D2296" s="1">
        <v>36254.378037452698</v>
      </c>
      <c r="E2296" s="1">
        <v>41616.599420070699</v>
      </c>
      <c r="F2296" s="1">
        <v>30951.346225738602</v>
      </c>
      <c r="G2296" s="1">
        <v>218.55376648902899</v>
      </c>
      <c r="H2296" s="1">
        <v>13584.270837783801</v>
      </c>
      <c r="I2296" s="1">
        <v>51871.516808509798</v>
      </c>
      <c r="J2296" s="1">
        <v>41644.851289749102</v>
      </c>
    </row>
    <row r="2297" spans="1:10" x14ac:dyDescent="0.2">
      <c r="A2297" t="s">
        <v>11983</v>
      </c>
      <c r="B2297" t="s">
        <v>674</v>
      </c>
      <c r="C2297" s="1">
        <v>1799.03379821777</v>
      </c>
      <c r="D2297" s="1">
        <v>7858.7007770538403</v>
      </c>
      <c r="E2297" s="1">
        <v>9394.6585675478109</v>
      </c>
      <c r="H2297" s="1">
        <v>27192.259777546002</v>
      </c>
      <c r="J2297" s="1">
        <v>5910.9547615051297</v>
      </c>
    </row>
    <row r="2298" spans="1:10" x14ac:dyDescent="0.2">
      <c r="A2298" t="s">
        <v>18253</v>
      </c>
      <c r="B2298" t="s">
        <v>1563</v>
      </c>
      <c r="D2298" s="1">
        <v>6667.3759813308798</v>
      </c>
      <c r="F2298" s="1">
        <v>2291.8665680885301</v>
      </c>
      <c r="G2298" s="1">
        <v>116426.048340797</v>
      </c>
      <c r="H2298" s="1">
        <v>9386.0140142440796</v>
      </c>
      <c r="J2298" s="1">
        <v>9913.5182533264197</v>
      </c>
    </row>
    <row r="2299" spans="1:10" x14ac:dyDescent="0.2">
      <c r="A2299" t="s">
        <v>19263</v>
      </c>
      <c r="B2299" t="s">
        <v>1049</v>
      </c>
      <c r="G2299" s="1">
        <v>36640.6882691383</v>
      </c>
      <c r="I2299" s="1">
        <v>106389.442447662</v>
      </c>
    </row>
    <row r="2300" spans="1:10" x14ac:dyDescent="0.2">
      <c r="A2300" t="s">
        <v>18996</v>
      </c>
      <c r="B2300" t="s">
        <v>553</v>
      </c>
      <c r="F2300" s="1">
        <v>11516.505320549</v>
      </c>
      <c r="G2300" s="1">
        <v>5532.7986297607404</v>
      </c>
      <c r="I2300" s="1">
        <v>30094.458440780701</v>
      </c>
    </row>
    <row r="2301" spans="1:10" x14ac:dyDescent="0.2">
      <c r="A2301" t="s">
        <v>11901</v>
      </c>
      <c r="B2301" t="s">
        <v>36</v>
      </c>
      <c r="C2301" s="1">
        <v>737.12481021881104</v>
      </c>
    </row>
    <row r="2302" spans="1:10" x14ac:dyDescent="0.2">
      <c r="A2302" t="s">
        <v>23255</v>
      </c>
      <c r="B2302" t="s">
        <v>1799</v>
      </c>
      <c r="F2302" s="1">
        <v>4160.30958175659</v>
      </c>
      <c r="J2302" s="1">
        <v>167496.99403500601</v>
      </c>
    </row>
    <row r="2303" spans="1:10" x14ac:dyDescent="0.2">
      <c r="A2303" t="s">
        <v>13584</v>
      </c>
      <c r="B2303" t="s">
        <v>609</v>
      </c>
      <c r="C2303" s="1">
        <v>201946.689243317</v>
      </c>
      <c r="I2303" s="1">
        <v>119383.05346489001</v>
      </c>
    </row>
    <row r="2304" spans="1:10" x14ac:dyDescent="0.2">
      <c r="A2304" t="s">
        <v>13732</v>
      </c>
      <c r="B2304" t="s">
        <v>2365</v>
      </c>
      <c r="C2304" s="1">
        <v>614694.09330511198</v>
      </c>
      <c r="D2304" s="1">
        <v>44052.463621854797</v>
      </c>
      <c r="E2304" s="1">
        <v>24259.896244525899</v>
      </c>
      <c r="G2304" s="1">
        <v>6907.5723495483498</v>
      </c>
      <c r="I2304" s="1">
        <v>36440.6437478066</v>
      </c>
    </row>
    <row r="2305" spans="1:10" x14ac:dyDescent="0.2">
      <c r="A2305" t="s">
        <v>18756</v>
      </c>
      <c r="B2305" t="s">
        <v>58</v>
      </c>
      <c r="G2305" s="1">
        <v>6690.2677059173602</v>
      </c>
      <c r="H2305" s="1">
        <v>614.35439586639404</v>
      </c>
    </row>
    <row r="2306" spans="1:10" x14ac:dyDescent="0.2">
      <c r="A2306" t="s">
        <v>14309</v>
      </c>
      <c r="B2306" t="s">
        <v>14308</v>
      </c>
      <c r="E2306" s="1">
        <v>116541.807660818</v>
      </c>
      <c r="F2306" s="1">
        <v>36723.367806911498</v>
      </c>
      <c r="G2306" s="1">
        <v>97075.963821649493</v>
      </c>
      <c r="H2306" s="1">
        <v>96268.637351036101</v>
      </c>
      <c r="I2306" s="1">
        <v>286641.67220330198</v>
      </c>
      <c r="J2306" s="1">
        <v>141365.275180339</v>
      </c>
    </row>
    <row r="2307" spans="1:10" x14ac:dyDescent="0.2">
      <c r="A2307" t="s">
        <v>18543</v>
      </c>
      <c r="B2307" t="s">
        <v>17505</v>
      </c>
      <c r="G2307" s="1">
        <v>18465.408402562101</v>
      </c>
    </row>
    <row r="2308" spans="1:10" x14ac:dyDescent="0.2">
      <c r="A2308" t="s">
        <v>470</v>
      </c>
      <c r="B2308" t="s">
        <v>469</v>
      </c>
      <c r="C2308" s="1">
        <v>583921.13102221501</v>
      </c>
      <c r="D2308" s="1">
        <v>375004.03931236302</v>
      </c>
    </row>
    <row r="2309" spans="1:10" x14ac:dyDescent="0.2">
      <c r="A2309" t="s">
        <v>14924</v>
      </c>
      <c r="B2309" t="s">
        <v>652</v>
      </c>
      <c r="E2309" s="1">
        <v>2235.33841598034</v>
      </c>
    </row>
    <row r="2310" spans="1:10" x14ac:dyDescent="0.2">
      <c r="A2310" t="s">
        <v>18307</v>
      </c>
      <c r="B2310" t="s">
        <v>652</v>
      </c>
      <c r="G2310" s="1">
        <v>1579.6404407024399</v>
      </c>
    </row>
    <row r="2311" spans="1:10" x14ac:dyDescent="0.2">
      <c r="A2311" t="s">
        <v>10923</v>
      </c>
      <c r="B2311" t="s">
        <v>10922</v>
      </c>
      <c r="C2311" s="1">
        <v>16020.5192759037</v>
      </c>
    </row>
    <row r="2312" spans="1:10" x14ac:dyDescent="0.2">
      <c r="A2312" t="s">
        <v>25507</v>
      </c>
      <c r="B2312" t="s">
        <v>119</v>
      </c>
      <c r="J2312" s="1">
        <v>5062.1480822563199</v>
      </c>
    </row>
    <row r="2313" spans="1:10" x14ac:dyDescent="0.2">
      <c r="A2313" t="s">
        <v>22752</v>
      </c>
      <c r="B2313" t="s">
        <v>119</v>
      </c>
      <c r="D2313" s="1">
        <v>78555.336694002195</v>
      </c>
      <c r="F2313" s="1">
        <v>508.566501379013</v>
      </c>
      <c r="H2313" s="1">
        <v>27975.8612537384</v>
      </c>
      <c r="J2313" s="1">
        <v>56953.637986660098</v>
      </c>
    </row>
    <row r="2314" spans="1:10" x14ac:dyDescent="0.2">
      <c r="A2314" t="s">
        <v>16148</v>
      </c>
      <c r="B2314" t="s">
        <v>480</v>
      </c>
      <c r="E2314" s="1">
        <v>546.53043937683105</v>
      </c>
    </row>
    <row r="2315" spans="1:10" x14ac:dyDescent="0.2">
      <c r="A2315" t="s">
        <v>20345</v>
      </c>
      <c r="B2315" t="s">
        <v>34</v>
      </c>
      <c r="D2315" s="1">
        <v>7148.5424041748001</v>
      </c>
      <c r="F2315" s="1">
        <v>8470.2360534668096</v>
      </c>
      <c r="H2315" s="1">
        <v>7778.9130249023401</v>
      </c>
      <c r="I2315" s="1">
        <v>6563.41990661622</v>
      </c>
    </row>
    <row r="2316" spans="1:10" x14ac:dyDescent="0.2">
      <c r="A2316" t="s">
        <v>2393</v>
      </c>
      <c r="B2316" t="s">
        <v>2134</v>
      </c>
      <c r="C2316" s="1">
        <v>1017195.36054432</v>
      </c>
      <c r="D2316" s="1">
        <v>149544.84185791001</v>
      </c>
      <c r="E2316" s="1">
        <v>224509.487121582</v>
      </c>
      <c r="F2316" s="1">
        <v>55671.8615875244</v>
      </c>
      <c r="H2316" s="1">
        <v>137795.58609008801</v>
      </c>
      <c r="I2316" s="1">
        <v>318147.3670187</v>
      </c>
      <c r="J2316" s="1">
        <v>154712.97378540001</v>
      </c>
    </row>
    <row r="2317" spans="1:10" x14ac:dyDescent="0.2">
      <c r="A2317" t="s">
        <v>16324</v>
      </c>
      <c r="B2317" t="s">
        <v>2067</v>
      </c>
      <c r="E2317" s="1">
        <v>1920.5112905502299</v>
      </c>
      <c r="F2317" s="1">
        <v>29713.665890455199</v>
      </c>
      <c r="G2317" s="1">
        <v>117469.574955463</v>
      </c>
      <c r="H2317" s="1">
        <v>79768.661091089307</v>
      </c>
      <c r="J2317" s="1">
        <v>34292.692414999103</v>
      </c>
    </row>
    <row r="2318" spans="1:10" x14ac:dyDescent="0.2">
      <c r="A2318" t="s">
        <v>6226</v>
      </c>
      <c r="B2318" t="s">
        <v>18</v>
      </c>
      <c r="C2318" s="1">
        <v>4238.9695415496799</v>
      </c>
    </row>
    <row r="2319" spans="1:10" x14ac:dyDescent="0.2">
      <c r="A2319" t="s">
        <v>4418</v>
      </c>
      <c r="B2319" t="s">
        <v>739</v>
      </c>
      <c r="C2319" s="1">
        <v>11470.695369720501</v>
      </c>
    </row>
    <row r="2320" spans="1:10" x14ac:dyDescent="0.2">
      <c r="A2320" t="s">
        <v>4624</v>
      </c>
      <c r="B2320" t="s">
        <v>225</v>
      </c>
      <c r="C2320" s="1">
        <v>29298.3241631985</v>
      </c>
      <c r="D2320" s="1">
        <v>25317.479272365599</v>
      </c>
      <c r="E2320" s="1">
        <v>6254.9387054443396</v>
      </c>
      <c r="F2320" s="1">
        <v>99711.402209043503</v>
      </c>
      <c r="G2320" s="1">
        <v>15290.5220332146</v>
      </c>
      <c r="H2320" s="1">
        <v>3869.6934642791798</v>
      </c>
      <c r="I2320" s="1">
        <v>40009.394615173303</v>
      </c>
      <c r="J2320" s="1">
        <v>6395.99822473526</v>
      </c>
    </row>
    <row r="2321" spans="1:10" x14ac:dyDescent="0.2">
      <c r="A2321" t="s">
        <v>15752</v>
      </c>
      <c r="B2321" t="s">
        <v>166</v>
      </c>
      <c r="E2321" s="1">
        <v>702.59835481643699</v>
      </c>
    </row>
    <row r="2322" spans="1:10" x14ac:dyDescent="0.2">
      <c r="A2322" t="s">
        <v>16641</v>
      </c>
      <c r="B2322" t="s">
        <v>14218</v>
      </c>
      <c r="D2322" s="1">
        <v>781.59966158866996</v>
      </c>
      <c r="E2322" s="1">
        <v>532.387009143829</v>
      </c>
      <c r="F2322" s="1">
        <v>1629.1474046707101</v>
      </c>
      <c r="I2322" s="1">
        <v>4813.3716803789102</v>
      </c>
      <c r="J2322" s="1">
        <v>4819.3606286048898</v>
      </c>
    </row>
    <row r="2323" spans="1:10" x14ac:dyDescent="0.2">
      <c r="A2323" t="s">
        <v>23433</v>
      </c>
      <c r="B2323" t="s">
        <v>1145</v>
      </c>
      <c r="D2323" s="1">
        <v>2050.9788889884999</v>
      </c>
    </row>
    <row r="2324" spans="1:10" x14ac:dyDescent="0.2">
      <c r="A2324" t="s">
        <v>17399</v>
      </c>
      <c r="B2324" t="s">
        <v>2757</v>
      </c>
      <c r="G2324" s="1">
        <v>6680.1913671493503</v>
      </c>
    </row>
    <row r="2325" spans="1:10" x14ac:dyDescent="0.2">
      <c r="A2325" t="s">
        <v>21932</v>
      </c>
      <c r="B2325" t="s">
        <v>429</v>
      </c>
      <c r="I2325" s="1">
        <v>62225.674629211397</v>
      </c>
    </row>
    <row r="2326" spans="1:10" x14ac:dyDescent="0.2">
      <c r="A2326" t="s">
        <v>23015</v>
      </c>
      <c r="B2326" t="s">
        <v>609</v>
      </c>
      <c r="F2326" s="1">
        <v>5342.1270523071298</v>
      </c>
      <c r="J2326" s="1">
        <v>4632.2783889770499</v>
      </c>
    </row>
    <row r="2327" spans="1:10" x14ac:dyDescent="0.2">
      <c r="A2327" t="s">
        <v>15808</v>
      </c>
      <c r="B2327" t="s">
        <v>1432</v>
      </c>
      <c r="E2327" s="1">
        <v>159.350612640381</v>
      </c>
    </row>
    <row r="2328" spans="1:10" x14ac:dyDescent="0.2">
      <c r="A2328" t="s">
        <v>9993</v>
      </c>
      <c r="B2328" t="s">
        <v>2831</v>
      </c>
      <c r="C2328" s="1">
        <v>53877.912178039602</v>
      </c>
      <c r="E2328" s="1">
        <v>50084.343706607797</v>
      </c>
      <c r="G2328" s="1">
        <v>19164.782114028902</v>
      </c>
      <c r="H2328" s="1">
        <v>60596.483661651597</v>
      </c>
      <c r="I2328" s="1">
        <v>96729.848911285502</v>
      </c>
    </row>
    <row r="2329" spans="1:10" x14ac:dyDescent="0.2">
      <c r="A2329" t="s">
        <v>17365</v>
      </c>
      <c r="B2329" t="s">
        <v>2831</v>
      </c>
      <c r="G2329" s="1">
        <v>788.016282081604</v>
      </c>
    </row>
    <row r="2330" spans="1:10" x14ac:dyDescent="0.2">
      <c r="A2330" t="s">
        <v>2268</v>
      </c>
      <c r="B2330" t="s">
        <v>1133</v>
      </c>
      <c r="C2330" s="1">
        <v>3477.4244458675398</v>
      </c>
      <c r="D2330" s="1">
        <v>1548.8085894584699</v>
      </c>
      <c r="F2330" s="1">
        <v>1131.12760972977</v>
      </c>
      <c r="H2330" s="1">
        <v>7200.8372921943701</v>
      </c>
    </row>
    <row r="2331" spans="1:10" x14ac:dyDescent="0.2">
      <c r="A2331" t="s">
        <v>16578</v>
      </c>
      <c r="B2331" t="s">
        <v>774</v>
      </c>
      <c r="E2331" s="1">
        <v>4231.4510955810601</v>
      </c>
      <c r="G2331" s="1">
        <v>71823.9352970123</v>
      </c>
      <c r="H2331" s="1">
        <v>14575.1148557663</v>
      </c>
      <c r="I2331" s="1">
        <v>47506.456390380903</v>
      </c>
      <c r="J2331" s="1">
        <v>59661.058113575004</v>
      </c>
    </row>
    <row r="2332" spans="1:10" x14ac:dyDescent="0.2">
      <c r="A2332" t="s">
        <v>9710</v>
      </c>
      <c r="B2332" t="s">
        <v>945</v>
      </c>
      <c r="C2332" s="1">
        <v>20142.662261962902</v>
      </c>
      <c r="E2332" s="1">
        <v>14965.9444656372</v>
      </c>
      <c r="G2332" s="1">
        <v>12304.163952589</v>
      </c>
      <c r="I2332" s="1">
        <v>12363.001253128101</v>
      </c>
    </row>
    <row r="2333" spans="1:10" x14ac:dyDescent="0.2">
      <c r="A2333" t="s">
        <v>23376</v>
      </c>
      <c r="B2333" t="s">
        <v>4187</v>
      </c>
      <c r="D2333" s="1">
        <v>2578.0821547508199</v>
      </c>
    </row>
    <row r="2334" spans="1:10" x14ac:dyDescent="0.2">
      <c r="A2334" t="s">
        <v>15786</v>
      </c>
      <c r="B2334" t="s">
        <v>1141</v>
      </c>
      <c r="E2334" s="1">
        <v>1207.33974456787</v>
      </c>
      <c r="J2334" s="1">
        <v>17169.094524621902</v>
      </c>
    </row>
    <row r="2335" spans="1:10" x14ac:dyDescent="0.2">
      <c r="A2335" t="s">
        <v>22655</v>
      </c>
      <c r="B2335" t="s">
        <v>555</v>
      </c>
      <c r="H2335" s="1">
        <v>18513.052770137801</v>
      </c>
      <c r="J2335" s="1">
        <v>10146.262219429</v>
      </c>
    </row>
    <row r="2336" spans="1:10" x14ac:dyDescent="0.2">
      <c r="A2336" t="s">
        <v>15074</v>
      </c>
      <c r="B2336" t="s">
        <v>245</v>
      </c>
      <c r="D2336" s="1">
        <v>10702.034689903299</v>
      </c>
      <c r="E2336" s="1">
        <v>2361.23631095886</v>
      </c>
      <c r="F2336" s="1">
        <v>15571.662590026899</v>
      </c>
      <c r="I2336" s="1">
        <v>4946.7275323867798</v>
      </c>
    </row>
    <row r="2337" spans="1:10" x14ac:dyDescent="0.2">
      <c r="A2337" t="s">
        <v>18691</v>
      </c>
      <c r="B2337" t="s">
        <v>2067</v>
      </c>
      <c r="G2337" s="1">
        <v>13665.779481887799</v>
      </c>
    </row>
    <row r="2338" spans="1:10" x14ac:dyDescent="0.2">
      <c r="A2338" t="s">
        <v>7204</v>
      </c>
      <c r="B2338" t="s">
        <v>68</v>
      </c>
      <c r="C2338" s="1">
        <v>2097.3896303176898</v>
      </c>
    </row>
    <row r="2339" spans="1:10" x14ac:dyDescent="0.2">
      <c r="A2339" t="s">
        <v>22239</v>
      </c>
      <c r="B2339" t="s">
        <v>1311</v>
      </c>
      <c r="D2339" s="1">
        <v>198.03821611404399</v>
      </c>
    </row>
    <row r="2340" spans="1:10" x14ac:dyDescent="0.2">
      <c r="A2340" t="s">
        <v>11832</v>
      </c>
      <c r="B2340" t="s">
        <v>134</v>
      </c>
      <c r="C2340" s="1">
        <v>20775.4287853241</v>
      </c>
      <c r="D2340" s="1">
        <v>40679.1589813233</v>
      </c>
      <c r="E2340" s="1">
        <v>4665.2638206481897</v>
      </c>
      <c r="F2340" s="1">
        <v>74750.658935547006</v>
      </c>
      <c r="I2340" s="1">
        <v>10483.9850921631</v>
      </c>
    </row>
    <row r="2341" spans="1:10" x14ac:dyDescent="0.2">
      <c r="A2341" t="s">
        <v>23162</v>
      </c>
      <c r="B2341" t="s">
        <v>1442</v>
      </c>
      <c r="F2341" s="1">
        <v>168533.46337890599</v>
      </c>
    </row>
    <row r="2342" spans="1:10" x14ac:dyDescent="0.2">
      <c r="A2342" t="s">
        <v>19716</v>
      </c>
      <c r="B2342" t="s">
        <v>2045</v>
      </c>
      <c r="D2342" s="1">
        <v>5030.9564845561999</v>
      </c>
      <c r="F2342" s="1">
        <v>29773.927882194501</v>
      </c>
      <c r="H2342" s="1">
        <v>12109.6811323166</v>
      </c>
      <c r="I2342" s="1">
        <v>376672.10284328501</v>
      </c>
      <c r="J2342" s="1">
        <v>4270.7069818973496</v>
      </c>
    </row>
    <row r="2343" spans="1:10" x14ac:dyDescent="0.2">
      <c r="A2343" t="s">
        <v>21503</v>
      </c>
      <c r="B2343" t="s">
        <v>856</v>
      </c>
      <c r="F2343" s="1">
        <v>41476.222083091801</v>
      </c>
      <c r="I2343" s="1">
        <v>121130.53116607699</v>
      </c>
      <c r="J2343" s="1">
        <v>4550.6903228759802</v>
      </c>
    </row>
    <row r="2344" spans="1:10" x14ac:dyDescent="0.2">
      <c r="A2344" t="s">
        <v>23208</v>
      </c>
      <c r="B2344" t="s">
        <v>1198</v>
      </c>
      <c r="F2344" s="1">
        <v>5487.9264030456497</v>
      </c>
    </row>
    <row r="2345" spans="1:10" x14ac:dyDescent="0.2">
      <c r="A2345" t="s">
        <v>725</v>
      </c>
      <c r="B2345" t="s">
        <v>724</v>
      </c>
      <c r="C2345" s="1">
        <v>56367.213968276999</v>
      </c>
      <c r="D2345" s="1">
        <v>3529.5047450065599</v>
      </c>
      <c r="E2345" s="1">
        <v>18761.294068336501</v>
      </c>
      <c r="I2345" s="1">
        <v>5349.9662003517196</v>
      </c>
    </row>
    <row r="2346" spans="1:10" x14ac:dyDescent="0.2">
      <c r="A2346" t="s">
        <v>16306</v>
      </c>
      <c r="B2346" t="s">
        <v>91</v>
      </c>
      <c r="E2346" s="1">
        <v>1074.6598465442701</v>
      </c>
      <c r="G2346" s="1">
        <v>305.92019319534302</v>
      </c>
      <c r="I2346" s="1">
        <v>1225.31457042694</v>
      </c>
    </row>
    <row r="2347" spans="1:10" x14ac:dyDescent="0.2">
      <c r="A2347" t="s">
        <v>5592</v>
      </c>
      <c r="B2347" t="s">
        <v>1264</v>
      </c>
      <c r="C2347" s="1">
        <v>164537.427849531</v>
      </c>
      <c r="E2347" s="1">
        <v>79278.892885208203</v>
      </c>
      <c r="G2347" s="1">
        <v>48738.102887392102</v>
      </c>
      <c r="I2347" s="1">
        <v>140768.870873451</v>
      </c>
    </row>
    <row r="2348" spans="1:10" x14ac:dyDescent="0.2">
      <c r="A2348" t="s">
        <v>24574</v>
      </c>
      <c r="B2348" t="s">
        <v>14150</v>
      </c>
      <c r="H2348" s="1">
        <v>29551.521028518699</v>
      </c>
    </row>
    <row r="2349" spans="1:10" x14ac:dyDescent="0.2">
      <c r="A2349" t="s">
        <v>5671</v>
      </c>
      <c r="B2349" t="s">
        <v>1212</v>
      </c>
      <c r="C2349" s="1">
        <v>9057358.9013509806</v>
      </c>
      <c r="D2349" s="1">
        <v>1741.2583527565</v>
      </c>
      <c r="E2349" s="1">
        <v>16570281.2023426</v>
      </c>
      <c r="F2349" s="1">
        <v>200090.68944978699</v>
      </c>
      <c r="G2349" s="1">
        <v>12370514.58419</v>
      </c>
      <c r="H2349" s="1">
        <v>18626.309981823</v>
      </c>
      <c r="I2349" s="1">
        <v>20339161.767636701</v>
      </c>
      <c r="J2349" s="1">
        <v>81048.501529693604</v>
      </c>
    </row>
    <row r="2350" spans="1:10" x14ac:dyDescent="0.2">
      <c r="A2350" t="s">
        <v>16397</v>
      </c>
      <c r="B2350" t="s">
        <v>2986</v>
      </c>
      <c r="E2350" s="1">
        <v>162771.51799011201</v>
      </c>
    </row>
    <row r="2351" spans="1:10" x14ac:dyDescent="0.2">
      <c r="A2351" t="s">
        <v>24182</v>
      </c>
      <c r="B2351" t="s">
        <v>917</v>
      </c>
      <c r="D2351" s="1">
        <v>3304.0333585739199</v>
      </c>
    </row>
    <row r="2352" spans="1:10" x14ac:dyDescent="0.2">
      <c r="A2352" t="s">
        <v>14660</v>
      </c>
      <c r="B2352" t="s">
        <v>584</v>
      </c>
      <c r="E2352" s="1">
        <v>410.12444734573302</v>
      </c>
      <c r="G2352" s="1">
        <v>1108.9729843139701</v>
      </c>
    </row>
    <row r="2353" spans="1:10" x14ac:dyDescent="0.2">
      <c r="A2353" t="s">
        <v>21713</v>
      </c>
      <c r="B2353" t="s">
        <v>3898</v>
      </c>
      <c r="I2353" s="1">
        <v>890.53818178176903</v>
      </c>
    </row>
    <row r="2354" spans="1:10" x14ac:dyDescent="0.2">
      <c r="A2354" t="s">
        <v>405</v>
      </c>
      <c r="B2354" t="s">
        <v>404</v>
      </c>
      <c r="C2354" s="1">
        <v>3574.6868164539301</v>
      </c>
    </row>
    <row r="2355" spans="1:10" x14ac:dyDescent="0.2">
      <c r="A2355" t="s">
        <v>25173</v>
      </c>
      <c r="B2355" t="s">
        <v>22439</v>
      </c>
      <c r="J2355" s="1">
        <v>411.75901389121998</v>
      </c>
    </row>
    <row r="2356" spans="1:10" x14ac:dyDescent="0.2">
      <c r="A2356" t="s">
        <v>24403</v>
      </c>
      <c r="B2356" t="s">
        <v>1731</v>
      </c>
      <c r="H2356" s="1">
        <v>5653.66203188897</v>
      </c>
    </row>
    <row r="2357" spans="1:10" x14ac:dyDescent="0.2">
      <c r="A2357" t="s">
        <v>17398</v>
      </c>
      <c r="B2357" t="s">
        <v>423</v>
      </c>
      <c r="G2357" s="1">
        <v>2693.7057995796199</v>
      </c>
      <c r="I2357" s="1">
        <v>2779.6637170314798</v>
      </c>
    </row>
    <row r="2358" spans="1:10" x14ac:dyDescent="0.2">
      <c r="A2358" t="s">
        <v>8569</v>
      </c>
      <c r="B2358" t="s">
        <v>1958</v>
      </c>
      <c r="C2358" s="1">
        <v>3096.9044032096799</v>
      </c>
      <c r="D2358" s="1">
        <v>24490.8528633118</v>
      </c>
      <c r="E2358" s="1">
        <v>4311.7870359420804</v>
      </c>
      <c r="F2358" s="1">
        <v>120099.32186245899</v>
      </c>
      <c r="G2358" s="1">
        <v>56089.043279170903</v>
      </c>
      <c r="H2358" s="1">
        <v>16879.985122919101</v>
      </c>
      <c r="I2358" s="1">
        <v>146763.44455432901</v>
      </c>
      <c r="J2358" s="1">
        <v>20555.149955749501</v>
      </c>
    </row>
    <row r="2359" spans="1:10" x14ac:dyDescent="0.2">
      <c r="A2359" t="s">
        <v>20001</v>
      </c>
      <c r="B2359" t="s">
        <v>2210</v>
      </c>
      <c r="I2359" s="1">
        <v>7145.6058769226102</v>
      </c>
    </row>
    <row r="2360" spans="1:10" x14ac:dyDescent="0.2">
      <c r="A2360" t="s">
        <v>21568</v>
      </c>
      <c r="B2360" t="s">
        <v>19704</v>
      </c>
      <c r="I2360" s="1">
        <v>2599.8983268737802</v>
      </c>
    </row>
    <row r="2361" spans="1:10" x14ac:dyDescent="0.2">
      <c r="A2361" t="s">
        <v>24702</v>
      </c>
      <c r="B2361" t="s">
        <v>4424</v>
      </c>
      <c r="H2361" s="1">
        <v>5569.3673191070702</v>
      </c>
    </row>
    <row r="2362" spans="1:10" x14ac:dyDescent="0.2">
      <c r="A2362" t="s">
        <v>17091</v>
      </c>
      <c r="B2362" t="s">
        <v>513</v>
      </c>
      <c r="G2362" s="1">
        <v>8463.0989627838208</v>
      </c>
      <c r="I2362" s="1">
        <v>8957.5309362411608</v>
      </c>
    </row>
    <row r="2363" spans="1:10" x14ac:dyDescent="0.2">
      <c r="A2363" t="s">
        <v>23833</v>
      </c>
      <c r="B2363" t="s">
        <v>7284</v>
      </c>
      <c r="D2363" s="1">
        <v>8085.6467008590698</v>
      </c>
    </row>
    <row r="2364" spans="1:10" x14ac:dyDescent="0.2">
      <c r="A2364" t="s">
        <v>15723</v>
      </c>
      <c r="B2364" t="s">
        <v>207</v>
      </c>
      <c r="E2364" s="1">
        <v>540.38747549056995</v>
      </c>
    </row>
    <row r="2365" spans="1:10" x14ac:dyDescent="0.2">
      <c r="A2365" t="s">
        <v>2840</v>
      </c>
      <c r="B2365" t="s">
        <v>344</v>
      </c>
      <c r="C2365" s="1">
        <v>4924.3183848857898</v>
      </c>
      <c r="D2365" s="1">
        <v>56639.629636168502</v>
      </c>
      <c r="E2365" s="1">
        <v>7567.6315875053397</v>
      </c>
      <c r="F2365" s="1">
        <v>49975.397465228998</v>
      </c>
      <c r="G2365" s="1">
        <v>51830.300760269201</v>
      </c>
      <c r="H2365" s="1">
        <v>11069.072129964799</v>
      </c>
      <c r="I2365" s="1">
        <v>6494.0714704990396</v>
      </c>
      <c r="J2365" s="1">
        <v>115765.25556469</v>
      </c>
    </row>
    <row r="2366" spans="1:10" x14ac:dyDescent="0.2">
      <c r="A2366" t="s">
        <v>23155</v>
      </c>
      <c r="B2366" t="s">
        <v>329</v>
      </c>
      <c r="D2366" s="1">
        <v>34975.275856971697</v>
      </c>
      <c r="F2366" s="1">
        <v>67939.681558608994</v>
      </c>
      <c r="H2366" s="1">
        <v>48183.783294677698</v>
      </c>
    </row>
    <row r="2367" spans="1:10" x14ac:dyDescent="0.2">
      <c r="A2367" t="s">
        <v>24302</v>
      </c>
      <c r="B2367" t="s">
        <v>3898</v>
      </c>
      <c r="H2367" s="1">
        <v>8322.3728485107495</v>
      </c>
      <c r="J2367" s="1">
        <v>3505.8476400375398</v>
      </c>
    </row>
    <row r="2368" spans="1:10" x14ac:dyDescent="0.2">
      <c r="A2368" t="s">
        <v>2251</v>
      </c>
      <c r="B2368" t="s">
        <v>566</v>
      </c>
      <c r="C2368" s="1">
        <v>61273.721839904902</v>
      </c>
      <c r="F2368" s="1">
        <v>7488.3619647026198</v>
      </c>
    </row>
    <row r="2369" spans="1:10" x14ac:dyDescent="0.2">
      <c r="A2369" t="s">
        <v>16318</v>
      </c>
      <c r="B2369" t="s">
        <v>406</v>
      </c>
      <c r="E2369" s="1">
        <v>3029.4798611402498</v>
      </c>
    </row>
    <row r="2370" spans="1:10" x14ac:dyDescent="0.2">
      <c r="A2370" t="s">
        <v>23484</v>
      </c>
      <c r="B2370" t="s">
        <v>1729</v>
      </c>
      <c r="D2370" s="1">
        <v>5464.3578796386701</v>
      </c>
    </row>
    <row r="2371" spans="1:10" x14ac:dyDescent="0.2">
      <c r="A2371" t="s">
        <v>8736</v>
      </c>
      <c r="B2371" t="s">
        <v>6274</v>
      </c>
      <c r="C2371" s="1">
        <v>7363.3149137496903</v>
      </c>
      <c r="D2371" s="1">
        <v>3101.6506352424599</v>
      </c>
      <c r="F2371" s="1">
        <v>35175.642211914099</v>
      </c>
      <c r="H2371" s="1">
        <v>43127.530298709898</v>
      </c>
      <c r="I2371" s="1">
        <v>67438.664248943402</v>
      </c>
      <c r="J2371" s="1">
        <v>20269.6306991577</v>
      </c>
    </row>
    <row r="2372" spans="1:10" x14ac:dyDescent="0.2">
      <c r="A2372" t="s">
        <v>20180</v>
      </c>
      <c r="B2372" t="s">
        <v>1145</v>
      </c>
      <c r="D2372" s="1">
        <v>7181.9187335968099</v>
      </c>
      <c r="F2372" s="1">
        <v>4424.5353775024396</v>
      </c>
      <c r="H2372" s="1">
        <v>5887.7073724269903</v>
      </c>
      <c r="I2372" s="1">
        <v>8843.4604167938305</v>
      </c>
      <c r="J2372" s="1">
        <v>6112.6656196117401</v>
      </c>
    </row>
    <row r="2373" spans="1:10" x14ac:dyDescent="0.2">
      <c r="A2373" t="s">
        <v>21299</v>
      </c>
      <c r="B2373" t="s">
        <v>4020</v>
      </c>
      <c r="I2373" s="1">
        <v>1066.35509490967</v>
      </c>
    </row>
    <row r="2374" spans="1:10" x14ac:dyDescent="0.2">
      <c r="A2374" t="s">
        <v>12958</v>
      </c>
      <c r="B2374" t="s">
        <v>56</v>
      </c>
      <c r="C2374" s="1">
        <v>5158.8937692642203</v>
      </c>
      <c r="D2374" s="1">
        <v>16914.983873367299</v>
      </c>
      <c r="F2374" s="1">
        <v>4805.12074947357</v>
      </c>
      <c r="H2374" s="1">
        <v>68566.756210327207</v>
      </c>
      <c r="I2374" s="1">
        <v>3231.5499076843298</v>
      </c>
    </row>
    <row r="2375" spans="1:10" x14ac:dyDescent="0.2">
      <c r="A2375" t="s">
        <v>675</v>
      </c>
      <c r="B2375" t="s">
        <v>674</v>
      </c>
      <c r="C2375" s="1">
        <v>315125.77437877702</v>
      </c>
      <c r="D2375" s="1">
        <v>193999.090034008</v>
      </c>
      <c r="E2375" s="1">
        <v>130436.43704223599</v>
      </c>
      <c r="G2375" s="1">
        <v>104979.49004125599</v>
      </c>
      <c r="H2375" s="1">
        <v>211353.83102417001</v>
      </c>
      <c r="I2375" s="1">
        <v>129195.18201541901</v>
      </c>
      <c r="J2375" s="1">
        <v>218029.810693979</v>
      </c>
    </row>
    <row r="2376" spans="1:10" x14ac:dyDescent="0.2">
      <c r="A2376" t="s">
        <v>20251</v>
      </c>
      <c r="B2376" t="s">
        <v>14479</v>
      </c>
      <c r="I2376" s="1">
        <v>4929.3594591617602</v>
      </c>
    </row>
    <row r="2377" spans="1:10" x14ac:dyDescent="0.2">
      <c r="A2377" t="s">
        <v>20936</v>
      </c>
      <c r="B2377" t="s">
        <v>20</v>
      </c>
      <c r="D2377" s="1">
        <v>19761.8020057678</v>
      </c>
      <c r="F2377" s="1">
        <v>27064.850345611601</v>
      </c>
      <c r="H2377" s="1">
        <v>14962.8661956787</v>
      </c>
      <c r="I2377" s="1">
        <v>56860.819781303398</v>
      </c>
      <c r="J2377" s="1">
        <v>19338.9759254456</v>
      </c>
    </row>
    <row r="2378" spans="1:10" x14ac:dyDescent="0.2">
      <c r="A2378" t="s">
        <v>6912</v>
      </c>
      <c r="B2378" t="s">
        <v>20</v>
      </c>
      <c r="C2378" s="1">
        <v>633910.24873888504</v>
      </c>
      <c r="D2378" s="1">
        <v>415397.21292019001</v>
      </c>
      <c r="E2378" s="1">
        <v>897680.84208345402</v>
      </c>
      <c r="F2378" s="1">
        <v>1195656.77899313</v>
      </c>
      <c r="H2378" s="1">
        <v>142062.992185593</v>
      </c>
      <c r="I2378" s="1">
        <v>775040.54934716201</v>
      </c>
      <c r="J2378" s="1">
        <v>778686.41977405595</v>
      </c>
    </row>
    <row r="2379" spans="1:10" x14ac:dyDescent="0.2">
      <c r="A2379" t="s">
        <v>24439</v>
      </c>
      <c r="B2379" t="s">
        <v>6577</v>
      </c>
      <c r="H2379" s="1">
        <v>8703.0371704101599</v>
      </c>
    </row>
    <row r="2380" spans="1:10" x14ac:dyDescent="0.2">
      <c r="A2380" t="s">
        <v>25156</v>
      </c>
      <c r="B2380" t="s">
        <v>117</v>
      </c>
      <c r="J2380" s="1">
        <v>1258.9658594131499</v>
      </c>
    </row>
    <row r="2381" spans="1:10" x14ac:dyDescent="0.2">
      <c r="A2381" t="s">
        <v>17971</v>
      </c>
      <c r="B2381" t="s">
        <v>14535</v>
      </c>
      <c r="G2381" s="1">
        <v>1260.2244300842301</v>
      </c>
    </row>
    <row r="2382" spans="1:10" x14ac:dyDescent="0.2">
      <c r="A2382" t="s">
        <v>20142</v>
      </c>
      <c r="B2382" t="s">
        <v>2812</v>
      </c>
      <c r="I2382" s="1">
        <v>3193.6452875137302</v>
      </c>
    </row>
    <row r="2383" spans="1:10" x14ac:dyDescent="0.2">
      <c r="A2383" t="s">
        <v>12194</v>
      </c>
      <c r="B2383" t="s">
        <v>68</v>
      </c>
      <c r="C2383" s="1">
        <v>440384.99883651797</v>
      </c>
      <c r="D2383" s="1">
        <v>104778.250846863</v>
      </c>
      <c r="E2383" s="1">
        <v>177627.78746414199</v>
      </c>
      <c r="I2383" s="1">
        <v>172975.33956527701</v>
      </c>
    </row>
    <row r="2384" spans="1:10" x14ac:dyDescent="0.2">
      <c r="A2384" t="s">
        <v>3393</v>
      </c>
      <c r="B2384" t="s">
        <v>68</v>
      </c>
      <c r="C2384" s="1">
        <v>39081.6959724427</v>
      </c>
    </row>
    <row r="2385" spans="1:10" x14ac:dyDescent="0.2">
      <c r="A2385" t="s">
        <v>20176</v>
      </c>
      <c r="B2385" t="s">
        <v>706</v>
      </c>
      <c r="I2385" s="1">
        <v>134135.81964111299</v>
      </c>
    </row>
    <row r="2386" spans="1:10" x14ac:dyDescent="0.2">
      <c r="A2386" t="s">
        <v>2002</v>
      </c>
      <c r="B2386" t="s">
        <v>706</v>
      </c>
      <c r="C2386" s="1">
        <v>3266.6636624336302</v>
      </c>
      <c r="D2386" s="1">
        <v>16241.0837259293</v>
      </c>
      <c r="F2386" s="1">
        <v>37129.273398876197</v>
      </c>
      <c r="H2386" s="1">
        <v>15777.1451020241</v>
      </c>
      <c r="J2386" s="1">
        <v>22501.930328369199</v>
      </c>
    </row>
    <row r="2387" spans="1:10" x14ac:dyDescent="0.2">
      <c r="A2387" t="s">
        <v>11688</v>
      </c>
      <c r="B2387" t="s">
        <v>737</v>
      </c>
      <c r="C2387" s="1">
        <v>124379.043968678</v>
      </c>
      <c r="D2387" s="1">
        <v>190493.91101646499</v>
      </c>
      <c r="E2387" s="1">
        <v>239221.88557911001</v>
      </c>
      <c r="G2387" s="1">
        <v>78673.973350525004</v>
      </c>
      <c r="H2387" s="1">
        <v>104239.748996258</v>
      </c>
      <c r="I2387" s="1">
        <v>594375.79376030003</v>
      </c>
      <c r="J2387" s="1">
        <v>1940.2731151580799</v>
      </c>
    </row>
    <row r="2388" spans="1:10" x14ac:dyDescent="0.2">
      <c r="A2388" t="s">
        <v>20536</v>
      </c>
      <c r="B2388" t="s">
        <v>119</v>
      </c>
      <c r="I2388" s="1">
        <v>96571.612041473403</v>
      </c>
    </row>
    <row r="2389" spans="1:10" x14ac:dyDescent="0.2">
      <c r="A2389" t="s">
        <v>7829</v>
      </c>
      <c r="B2389" t="s">
        <v>282</v>
      </c>
      <c r="C2389" s="1">
        <v>258542.70068359401</v>
      </c>
      <c r="D2389" s="1">
        <v>124154.21875</v>
      </c>
      <c r="F2389" s="1">
        <v>114455.192052841</v>
      </c>
      <c r="H2389" s="1">
        <v>144020.970458984</v>
      </c>
      <c r="I2389" s="1">
        <v>143196.20849609401</v>
      </c>
      <c r="J2389" s="1">
        <v>64533.598144531301</v>
      </c>
    </row>
    <row r="2390" spans="1:10" x14ac:dyDescent="0.2">
      <c r="A2390" t="s">
        <v>21196</v>
      </c>
      <c r="B2390" t="s">
        <v>282</v>
      </c>
      <c r="D2390" s="1">
        <v>22802.947814941399</v>
      </c>
      <c r="F2390" s="1">
        <v>10735.729086875899</v>
      </c>
      <c r="H2390" s="1">
        <v>9262.3134460449292</v>
      </c>
      <c r="I2390" s="1">
        <v>2405.07202148438</v>
      </c>
      <c r="J2390" s="1">
        <v>20640.225093841502</v>
      </c>
    </row>
    <row r="2391" spans="1:10" x14ac:dyDescent="0.2">
      <c r="A2391" t="s">
        <v>25043</v>
      </c>
      <c r="B2391" t="s">
        <v>1253</v>
      </c>
      <c r="H2391" s="1">
        <v>2584.8843994140602</v>
      </c>
    </row>
    <row r="2392" spans="1:10" x14ac:dyDescent="0.2">
      <c r="A2392" t="s">
        <v>13627</v>
      </c>
      <c r="B2392" t="s">
        <v>2310</v>
      </c>
      <c r="C2392" s="1">
        <v>265889.71535492002</v>
      </c>
      <c r="E2392" s="1">
        <v>80558.246785163807</v>
      </c>
      <c r="G2392" s="1">
        <v>33068.527468919798</v>
      </c>
      <c r="H2392" s="1">
        <v>2151.1629600524898</v>
      </c>
      <c r="I2392" s="1">
        <v>61965.746949195804</v>
      </c>
    </row>
    <row r="2393" spans="1:10" x14ac:dyDescent="0.2">
      <c r="A2393" t="s">
        <v>11131</v>
      </c>
      <c r="B2393" t="s">
        <v>2298</v>
      </c>
      <c r="C2393" s="1">
        <v>393085.680469513</v>
      </c>
      <c r="E2393" s="1">
        <v>141485.38048314999</v>
      </c>
      <c r="F2393" s="1">
        <v>10214.0261707306</v>
      </c>
      <c r="G2393" s="1">
        <v>10680.8641347885</v>
      </c>
      <c r="H2393" s="1">
        <v>406625.41519832599</v>
      </c>
      <c r="I2393" s="1">
        <v>185207.87375879299</v>
      </c>
      <c r="J2393" s="1">
        <v>147698.095893383</v>
      </c>
    </row>
    <row r="2394" spans="1:10" x14ac:dyDescent="0.2">
      <c r="A2394" t="s">
        <v>22207</v>
      </c>
      <c r="B2394" t="s">
        <v>82</v>
      </c>
      <c r="D2394" s="1">
        <v>499.21491622924799</v>
      </c>
    </row>
    <row r="2395" spans="1:10" x14ac:dyDescent="0.2">
      <c r="A2395" t="s">
        <v>21389</v>
      </c>
      <c r="B2395" t="s">
        <v>14150</v>
      </c>
      <c r="F2395" s="1">
        <v>9628.1367645263708</v>
      </c>
      <c r="H2395" s="1">
        <v>12926.500972747799</v>
      </c>
      <c r="I2395" s="1">
        <v>1332.2633771896401</v>
      </c>
      <c r="J2395" s="1">
        <v>10891.873703002901</v>
      </c>
    </row>
    <row r="2396" spans="1:10" x14ac:dyDescent="0.2">
      <c r="A2396" t="s">
        <v>20670</v>
      </c>
      <c r="B2396" t="s">
        <v>221</v>
      </c>
      <c r="D2396" s="1">
        <v>247531.019973755</v>
      </c>
      <c r="F2396" s="1">
        <v>295851.76784706098</v>
      </c>
      <c r="H2396" s="1">
        <v>761512.17883300805</v>
      </c>
      <c r="I2396" s="1">
        <v>167876.327201843</v>
      </c>
      <c r="J2396" s="1">
        <v>310706.38704300002</v>
      </c>
    </row>
    <row r="2397" spans="1:10" x14ac:dyDescent="0.2">
      <c r="A2397" t="s">
        <v>3090</v>
      </c>
      <c r="B2397" t="s">
        <v>3089</v>
      </c>
      <c r="C2397" s="1">
        <v>465609.39718627901</v>
      </c>
      <c r="D2397" s="1">
        <v>1891634.95212292</v>
      </c>
      <c r="I2397" s="1">
        <v>752555.08482897398</v>
      </c>
      <c r="J2397" s="1">
        <v>527081.29150533595</v>
      </c>
    </row>
    <row r="2398" spans="1:10" x14ac:dyDescent="0.2">
      <c r="A2398" t="s">
        <v>25200</v>
      </c>
      <c r="B2398" t="s">
        <v>2635</v>
      </c>
      <c r="J2398" s="1">
        <v>7272.6750802993702</v>
      </c>
    </row>
    <row r="2399" spans="1:10" x14ac:dyDescent="0.2">
      <c r="A2399" t="s">
        <v>20896</v>
      </c>
      <c r="B2399" t="s">
        <v>507</v>
      </c>
      <c r="D2399" s="1">
        <v>8070.1877212524396</v>
      </c>
      <c r="F2399" s="1">
        <v>5527.6940574646096</v>
      </c>
      <c r="I2399" s="1">
        <v>10868.0095291138</v>
      </c>
      <c r="J2399" s="1">
        <v>8592.9716110229492</v>
      </c>
    </row>
    <row r="2400" spans="1:10" x14ac:dyDescent="0.2">
      <c r="A2400" t="s">
        <v>814</v>
      </c>
      <c r="B2400" t="s">
        <v>258</v>
      </c>
      <c r="C2400" s="1">
        <v>873330.92161846103</v>
      </c>
      <c r="D2400" s="1">
        <v>1020397.04185104</v>
      </c>
      <c r="E2400" s="1">
        <v>339181.56158447202</v>
      </c>
      <c r="F2400" s="1">
        <v>3646881.0775356302</v>
      </c>
      <c r="G2400" s="1">
        <v>247344.40600252099</v>
      </c>
      <c r="H2400" s="1">
        <v>438097.41687011701</v>
      </c>
      <c r="I2400" s="1">
        <v>50619.751334667199</v>
      </c>
      <c r="J2400" s="1">
        <v>1123366.46626663</v>
      </c>
    </row>
    <row r="2401" spans="1:10" x14ac:dyDescent="0.2">
      <c r="A2401" t="s">
        <v>19010</v>
      </c>
      <c r="B2401" t="s">
        <v>221</v>
      </c>
      <c r="D2401" s="1">
        <v>1296.9233260154699</v>
      </c>
      <c r="F2401" s="1">
        <v>21202.916709899899</v>
      </c>
      <c r="G2401" s="1">
        <v>991.36552476883003</v>
      </c>
      <c r="H2401" s="1">
        <v>18205.573738575</v>
      </c>
    </row>
    <row r="2402" spans="1:10" x14ac:dyDescent="0.2">
      <c r="A2402" t="s">
        <v>16998</v>
      </c>
      <c r="B2402" t="s">
        <v>58</v>
      </c>
      <c r="G2402" s="1">
        <v>16005.7782669067</v>
      </c>
    </row>
    <row r="2403" spans="1:10" x14ac:dyDescent="0.2">
      <c r="A2403" t="s">
        <v>16317</v>
      </c>
      <c r="B2403" t="s">
        <v>320</v>
      </c>
      <c r="D2403" s="1">
        <v>13596.2117099762</v>
      </c>
      <c r="E2403" s="1">
        <v>2343.6954898834201</v>
      </c>
      <c r="F2403" s="1">
        <v>111578.477588654</v>
      </c>
      <c r="G2403" s="1">
        <v>1328.64370059967</v>
      </c>
      <c r="H2403" s="1">
        <v>651.307823181152</v>
      </c>
      <c r="I2403" s="1">
        <v>39760.069602966301</v>
      </c>
      <c r="J2403" s="1">
        <v>8901.1785180568695</v>
      </c>
    </row>
    <row r="2404" spans="1:10" x14ac:dyDescent="0.2">
      <c r="A2404" t="s">
        <v>24161</v>
      </c>
      <c r="B2404" t="s">
        <v>7981</v>
      </c>
      <c r="D2404" s="1">
        <v>4390.9402036666897</v>
      </c>
    </row>
    <row r="2405" spans="1:10" x14ac:dyDescent="0.2">
      <c r="A2405" t="s">
        <v>4315</v>
      </c>
      <c r="B2405" t="s">
        <v>3104</v>
      </c>
      <c r="C2405" s="1">
        <v>3667.2045059204102</v>
      </c>
      <c r="I2405" s="1">
        <v>11825.6584014893</v>
      </c>
    </row>
    <row r="2406" spans="1:10" x14ac:dyDescent="0.2">
      <c r="A2406" t="s">
        <v>20787</v>
      </c>
      <c r="B2406" t="s">
        <v>1771</v>
      </c>
      <c r="I2406" s="1">
        <v>20458.850090026899</v>
      </c>
    </row>
    <row r="2407" spans="1:10" x14ac:dyDescent="0.2">
      <c r="A2407" t="s">
        <v>3451</v>
      </c>
      <c r="B2407" t="s">
        <v>496</v>
      </c>
      <c r="C2407" s="1">
        <v>7562.9259948730496</v>
      </c>
      <c r="E2407" s="1">
        <v>298.41783165931702</v>
      </c>
    </row>
    <row r="2408" spans="1:10" x14ac:dyDescent="0.2">
      <c r="A2408" t="s">
        <v>7921</v>
      </c>
      <c r="B2408" t="s">
        <v>858</v>
      </c>
      <c r="C2408" s="1">
        <v>160020.44561767601</v>
      </c>
      <c r="D2408" s="1">
        <v>96938.219604492202</v>
      </c>
      <c r="F2408" s="1">
        <v>65937.323852539106</v>
      </c>
    </row>
    <row r="2409" spans="1:10" x14ac:dyDescent="0.2">
      <c r="A2409" t="s">
        <v>9108</v>
      </c>
      <c r="B2409" t="s">
        <v>3501</v>
      </c>
      <c r="C2409" s="1">
        <v>212020.529296875</v>
      </c>
      <c r="D2409" s="1">
        <v>121244.58109092699</v>
      </c>
      <c r="E2409" s="1">
        <v>49049.496933460301</v>
      </c>
      <c r="F2409" s="1">
        <v>149434.751159668</v>
      </c>
      <c r="H2409" s="1">
        <v>74438.707336425796</v>
      </c>
      <c r="I2409" s="1">
        <v>112562.385088921</v>
      </c>
      <c r="J2409" s="1">
        <v>97160.399147033793</v>
      </c>
    </row>
    <row r="2410" spans="1:10" x14ac:dyDescent="0.2">
      <c r="A2410" t="s">
        <v>8025</v>
      </c>
      <c r="B2410" t="s">
        <v>1316</v>
      </c>
      <c r="C2410" s="1">
        <v>13704.277679443399</v>
      </c>
      <c r="D2410" s="1">
        <v>28414.105102539099</v>
      </c>
      <c r="I2410" s="1">
        <v>12454.8943786621</v>
      </c>
    </row>
    <row r="2411" spans="1:10" x14ac:dyDescent="0.2">
      <c r="A2411" t="s">
        <v>16710</v>
      </c>
      <c r="B2411" t="s">
        <v>694</v>
      </c>
      <c r="E2411" s="1">
        <v>1806.9164581298801</v>
      </c>
      <c r="H2411" s="1">
        <v>1981.6326446533201</v>
      </c>
      <c r="I2411" s="1">
        <v>26140.441629409801</v>
      </c>
      <c r="J2411" s="1">
        <v>2915.9592270851099</v>
      </c>
    </row>
    <row r="2412" spans="1:10" x14ac:dyDescent="0.2">
      <c r="A2412" t="s">
        <v>25132</v>
      </c>
      <c r="B2412" t="s">
        <v>694</v>
      </c>
      <c r="J2412" s="1">
        <v>1767.45180511475</v>
      </c>
    </row>
    <row r="2413" spans="1:10" x14ac:dyDescent="0.2">
      <c r="A2413" t="s">
        <v>18786</v>
      </c>
      <c r="B2413" t="s">
        <v>196</v>
      </c>
      <c r="D2413" s="1">
        <v>19219.594228625301</v>
      </c>
      <c r="F2413" s="1">
        <v>20298.110843181599</v>
      </c>
      <c r="G2413" s="1">
        <v>482.36417651176498</v>
      </c>
      <c r="H2413" s="1">
        <v>23312.819668650602</v>
      </c>
      <c r="I2413" s="1">
        <v>103533.67062354099</v>
      </c>
      <c r="J2413" s="1">
        <v>19624.360580205899</v>
      </c>
    </row>
    <row r="2414" spans="1:10" x14ac:dyDescent="0.2">
      <c r="A2414" t="s">
        <v>5329</v>
      </c>
      <c r="B2414" t="s">
        <v>3077</v>
      </c>
      <c r="C2414" s="1">
        <v>98956.7966251373</v>
      </c>
      <c r="D2414" s="1">
        <v>30410.558397293102</v>
      </c>
      <c r="E2414" s="1">
        <v>28197.990901947</v>
      </c>
      <c r="F2414" s="1">
        <v>17441.596485137899</v>
      </c>
      <c r="I2414" s="1">
        <v>14060.2136383057</v>
      </c>
      <c r="J2414" s="1">
        <v>20525.2489929199</v>
      </c>
    </row>
    <row r="2415" spans="1:10" x14ac:dyDescent="0.2">
      <c r="A2415" t="s">
        <v>17467</v>
      </c>
      <c r="B2415" t="s">
        <v>14842</v>
      </c>
      <c r="G2415" s="1">
        <v>16164.113769531201</v>
      </c>
    </row>
    <row r="2416" spans="1:10" x14ac:dyDescent="0.2">
      <c r="A2416" t="s">
        <v>9296</v>
      </c>
      <c r="B2416" t="s">
        <v>148</v>
      </c>
      <c r="C2416" s="1">
        <v>26932.945089340301</v>
      </c>
      <c r="D2416" s="1">
        <v>90012.428367614804</v>
      </c>
      <c r="E2416" s="1">
        <v>82707.797860622406</v>
      </c>
      <c r="I2416" s="1">
        <v>359477.08874511701</v>
      </c>
    </row>
    <row r="2417" spans="1:10" x14ac:dyDescent="0.2">
      <c r="A2417" t="s">
        <v>21330</v>
      </c>
      <c r="B2417" t="s">
        <v>1238</v>
      </c>
      <c r="D2417" s="1">
        <v>4475.8990182876696</v>
      </c>
      <c r="F2417" s="1">
        <v>10815.6615486145</v>
      </c>
      <c r="H2417" s="1">
        <v>5822.1779718399002</v>
      </c>
      <c r="I2417" s="1">
        <v>7222.0608787536603</v>
      </c>
    </row>
    <row r="2418" spans="1:10" x14ac:dyDescent="0.2">
      <c r="A2418" t="s">
        <v>2337</v>
      </c>
      <c r="B2418" t="s">
        <v>169</v>
      </c>
      <c r="C2418" s="1">
        <v>1315.2962026596099</v>
      </c>
    </row>
    <row r="2419" spans="1:10" x14ac:dyDescent="0.2">
      <c r="A2419" t="s">
        <v>8333</v>
      </c>
      <c r="B2419" t="s">
        <v>724</v>
      </c>
      <c r="C2419" s="1">
        <v>202252.294154167</v>
      </c>
      <c r="E2419" s="1">
        <v>21320.2910866737</v>
      </c>
      <c r="I2419" s="1">
        <v>16145.5733067989</v>
      </c>
    </row>
    <row r="2420" spans="1:10" x14ac:dyDescent="0.2">
      <c r="A2420" t="s">
        <v>3110</v>
      </c>
      <c r="B2420" t="s">
        <v>724</v>
      </c>
      <c r="C2420" s="1">
        <v>13694.081413268999</v>
      </c>
    </row>
    <row r="2421" spans="1:10" x14ac:dyDescent="0.2">
      <c r="A2421" t="s">
        <v>7824</v>
      </c>
      <c r="B2421" t="s">
        <v>2298</v>
      </c>
      <c r="C2421" s="1">
        <v>49611.5644149781</v>
      </c>
      <c r="D2421" s="1">
        <v>3118.8114583492302</v>
      </c>
      <c r="F2421" s="1">
        <v>1191.4752645492599</v>
      </c>
      <c r="G2421" s="1">
        <v>1224.2151412963899</v>
      </c>
      <c r="H2421" s="1">
        <v>47756.119319915801</v>
      </c>
      <c r="I2421" s="1">
        <v>121817.88734436</v>
      </c>
      <c r="J2421" s="1">
        <v>4061.9112396240298</v>
      </c>
    </row>
    <row r="2422" spans="1:10" x14ac:dyDescent="0.2">
      <c r="A2422" t="s">
        <v>15558</v>
      </c>
      <c r="B2422" t="s">
        <v>5705</v>
      </c>
      <c r="D2422" s="1">
        <v>11827.2151756287</v>
      </c>
      <c r="E2422" s="1">
        <v>21961.691101074201</v>
      </c>
      <c r="F2422" s="1">
        <v>6946.7741661071796</v>
      </c>
      <c r="I2422" s="1">
        <v>62792.944230079702</v>
      </c>
      <c r="J2422" s="1">
        <v>7335.9604611396899</v>
      </c>
    </row>
    <row r="2423" spans="1:10" x14ac:dyDescent="0.2">
      <c r="A2423" t="s">
        <v>4477</v>
      </c>
      <c r="B2423" t="s">
        <v>4422</v>
      </c>
      <c r="C2423" s="1">
        <v>127549.888000488</v>
      </c>
      <c r="D2423" s="1">
        <v>6103.8984847068796</v>
      </c>
      <c r="E2423" s="1">
        <v>4859.97511672974</v>
      </c>
      <c r="F2423" s="1">
        <v>11125.6425628662</v>
      </c>
      <c r="H2423" s="1">
        <v>11895.435012817399</v>
      </c>
      <c r="I2423" s="1">
        <v>69225.067722320498</v>
      </c>
      <c r="J2423" s="1">
        <v>54748.438293457097</v>
      </c>
    </row>
    <row r="2424" spans="1:10" x14ac:dyDescent="0.2">
      <c r="A2424" t="s">
        <v>14226</v>
      </c>
      <c r="B2424" t="s">
        <v>4422</v>
      </c>
      <c r="D2424" s="1">
        <v>1301.4087202548999</v>
      </c>
      <c r="E2424" s="1">
        <v>7445.9897576570602</v>
      </c>
      <c r="F2424" s="1">
        <v>11114.287339210499</v>
      </c>
      <c r="G2424" s="1">
        <v>11117.916325926801</v>
      </c>
      <c r="H2424" s="1">
        <v>1812.8222223520299</v>
      </c>
      <c r="I2424" s="1">
        <v>25095.068210601799</v>
      </c>
      <c r="J2424" s="1">
        <v>5673.3866150379199</v>
      </c>
    </row>
    <row r="2425" spans="1:10" x14ac:dyDescent="0.2">
      <c r="A2425" t="s">
        <v>21090</v>
      </c>
      <c r="B2425" t="s">
        <v>980</v>
      </c>
      <c r="D2425" s="1">
        <v>61525.707153320298</v>
      </c>
      <c r="F2425" s="1">
        <v>64399.4423828125</v>
      </c>
      <c r="I2425" s="1">
        <v>24527.1755371094</v>
      </c>
      <c r="J2425" s="1">
        <v>12524.038589477501</v>
      </c>
    </row>
    <row r="2426" spans="1:10" x14ac:dyDescent="0.2">
      <c r="A2426" t="s">
        <v>14813</v>
      </c>
      <c r="B2426" t="s">
        <v>14321</v>
      </c>
      <c r="E2426" s="1">
        <v>3557.9438178539299</v>
      </c>
    </row>
    <row r="2427" spans="1:10" x14ac:dyDescent="0.2">
      <c r="A2427" t="s">
        <v>6228</v>
      </c>
      <c r="B2427" t="s">
        <v>1852</v>
      </c>
      <c r="C2427" s="1">
        <v>32108.4890136719</v>
      </c>
      <c r="D2427" s="1">
        <v>2702.23264312744</v>
      </c>
      <c r="I2427" s="1">
        <v>8048.2131042480496</v>
      </c>
    </row>
    <row r="2428" spans="1:10" x14ac:dyDescent="0.2">
      <c r="A2428" t="s">
        <v>18536</v>
      </c>
      <c r="B2428" t="s">
        <v>152</v>
      </c>
      <c r="G2428" s="1">
        <v>241.54445457458499</v>
      </c>
    </row>
    <row r="2429" spans="1:10" x14ac:dyDescent="0.2">
      <c r="A2429" t="s">
        <v>8442</v>
      </c>
      <c r="B2429" t="s">
        <v>548</v>
      </c>
      <c r="C2429" s="1">
        <v>10536.974064827</v>
      </c>
      <c r="G2429" s="1">
        <v>18362.767123222398</v>
      </c>
    </row>
    <row r="2430" spans="1:10" x14ac:dyDescent="0.2">
      <c r="A2430" t="s">
        <v>21692</v>
      </c>
      <c r="B2430" t="s">
        <v>1303</v>
      </c>
      <c r="I2430" s="1">
        <v>7009.2980155944797</v>
      </c>
    </row>
    <row r="2431" spans="1:10" x14ac:dyDescent="0.2">
      <c r="A2431" t="s">
        <v>23413</v>
      </c>
      <c r="B2431" t="s">
        <v>1365</v>
      </c>
      <c r="D2431" s="1">
        <v>10007.3955512047</v>
      </c>
    </row>
    <row r="2432" spans="1:10" x14ac:dyDescent="0.2">
      <c r="A2432" t="s">
        <v>4897</v>
      </c>
      <c r="B2432" t="s">
        <v>992</v>
      </c>
      <c r="C2432" s="1">
        <v>126770.218929291</v>
      </c>
      <c r="D2432" s="1">
        <v>8685.4197323322405</v>
      </c>
      <c r="E2432" s="1">
        <v>316349.054130317</v>
      </c>
      <c r="F2432" s="1">
        <v>20901.855641365099</v>
      </c>
      <c r="I2432" s="1">
        <v>115307.53214979199</v>
      </c>
      <c r="J2432" s="1">
        <v>18370.7341156006</v>
      </c>
    </row>
    <row r="2433" spans="1:10" x14ac:dyDescent="0.2">
      <c r="A2433" t="s">
        <v>7352</v>
      </c>
      <c r="B2433" t="s">
        <v>284</v>
      </c>
      <c r="C2433" s="1">
        <v>196100.565887451</v>
      </c>
      <c r="D2433" s="1">
        <v>12697.4181213379</v>
      </c>
      <c r="F2433" s="1">
        <v>76228.559261322007</v>
      </c>
      <c r="H2433" s="1">
        <v>13158.958114624</v>
      </c>
      <c r="I2433" s="1">
        <v>14536.771209716801</v>
      </c>
      <c r="J2433" s="1">
        <v>18960.556518554698</v>
      </c>
    </row>
    <row r="2434" spans="1:10" x14ac:dyDescent="0.2">
      <c r="A2434" t="s">
        <v>11781</v>
      </c>
      <c r="B2434" t="s">
        <v>3572</v>
      </c>
      <c r="C2434" s="1">
        <v>1328.74072647095</v>
      </c>
      <c r="D2434" s="1">
        <v>5353.0115270614697</v>
      </c>
      <c r="H2434" s="1">
        <v>2790.2915673256002</v>
      </c>
      <c r="J2434" s="1">
        <v>2967.9287476539598</v>
      </c>
    </row>
    <row r="2435" spans="1:10" x14ac:dyDescent="0.2">
      <c r="A2435" t="s">
        <v>5015</v>
      </c>
      <c r="B2435" t="s">
        <v>255</v>
      </c>
      <c r="C2435" s="1">
        <v>659.08258819580101</v>
      </c>
      <c r="D2435" s="1">
        <v>52938.4371778965</v>
      </c>
      <c r="E2435" s="1">
        <v>1455.9038763046301</v>
      </c>
      <c r="F2435" s="1">
        <v>293256.73215866101</v>
      </c>
      <c r="H2435" s="1">
        <v>138718.97653102799</v>
      </c>
      <c r="I2435" s="1">
        <v>9970.1402086019698</v>
      </c>
      <c r="J2435" s="1">
        <v>246345.940238357</v>
      </c>
    </row>
    <row r="2436" spans="1:10" x14ac:dyDescent="0.2">
      <c r="A2436" t="s">
        <v>6166</v>
      </c>
      <c r="B2436" t="s">
        <v>864</v>
      </c>
      <c r="C2436" s="1">
        <v>4999.7255935669</v>
      </c>
      <c r="D2436" s="1">
        <v>48440.5018265248</v>
      </c>
      <c r="F2436" s="1">
        <v>3499.3095197677699</v>
      </c>
      <c r="H2436" s="1">
        <v>76794.156755924298</v>
      </c>
      <c r="I2436" s="1">
        <v>68718.3482115269</v>
      </c>
      <c r="J2436" s="1">
        <v>39655.968795299501</v>
      </c>
    </row>
    <row r="2437" spans="1:10" x14ac:dyDescent="0.2">
      <c r="A2437" t="s">
        <v>9398</v>
      </c>
      <c r="B2437" t="s">
        <v>864</v>
      </c>
      <c r="C2437" s="1">
        <v>35442.295925378799</v>
      </c>
      <c r="D2437" s="1">
        <v>78144.712657928496</v>
      </c>
      <c r="H2437" s="1">
        <v>4319.3283996582004</v>
      </c>
      <c r="I2437" s="1">
        <v>3276.9880158901201</v>
      </c>
    </row>
    <row r="2438" spans="1:10" x14ac:dyDescent="0.2">
      <c r="A2438" t="s">
        <v>20120</v>
      </c>
      <c r="B2438" t="s">
        <v>877</v>
      </c>
      <c r="I2438" s="1">
        <v>1631.87152528763</v>
      </c>
    </row>
    <row r="2439" spans="1:10" x14ac:dyDescent="0.2">
      <c r="A2439" t="s">
        <v>21116</v>
      </c>
      <c r="B2439" t="s">
        <v>16</v>
      </c>
      <c r="F2439" s="1">
        <v>1528.6244812011701</v>
      </c>
      <c r="H2439" s="1">
        <v>1800.36008644104</v>
      </c>
      <c r="I2439" s="1">
        <v>14295.4106788635</v>
      </c>
      <c r="J2439" s="1">
        <v>7719.9107818603497</v>
      </c>
    </row>
    <row r="2440" spans="1:10" x14ac:dyDescent="0.2">
      <c r="A2440" t="s">
        <v>14014</v>
      </c>
      <c r="B2440" t="s">
        <v>499</v>
      </c>
      <c r="C2440" s="1">
        <v>132769.373596191</v>
      </c>
    </row>
    <row r="2441" spans="1:10" x14ac:dyDescent="0.2">
      <c r="A2441" t="s">
        <v>20086</v>
      </c>
      <c r="B2441" t="s">
        <v>15312</v>
      </c>
      <c r="I2441" s="1">
        <v>3193.1782066822102</v>
      </c>
    </row>
    <row r="2442" spans="1:10" x14ac:dyDescent="0.2">
      <c r="A2442" t="s">
        <v>23254</v>
      </c>
      <c r="B2442" t="s">
        <v>2017</v>
      </c>
      <c r="F2442" s="1">
        <v>4734.5291051864597</v>
      </c>
    </row>
    <row r="2443" spans="1:10" x14ac:dyDescent="0.2">
      <c r="A2443" t="s">
        <v>20870</v>
      </c>
      <c r="B2443" t="s">
        <v>1595</v>
      </c>
      <c r="I2443" s="1">
        <v>155.550939083099</v>
      </c>
    </row>
    <row r="2444" spans="1:10" x14ac:dyDescent="0.2">
      <c r="A2444" t="s">
        <v>21182</v>
      </c>
      <c r="B2444" t="s">
        <v>1595</v>
      </c>
      <c r="I2444" s="1">
        <v>707.30689907073997</v>
      </c>
    </row>
    <row r="2445" spans="1:10" x14ac:dyDescent="0.2">
      <c r="A2445" t="s">
        <v>246</v>
      </c>
      <c r="B2445" t="s">
        <v>245</v>
      </c>
      <c r="C2445" s="1">
        <v>15229.135118484501</v>
      </c>
      <c r="D2445" s="1">
        <v>4104.2960662841797</v>
      </c>
      <c r="E2445" s="1">
        <v>132474.324305535</v>
      </c>
      <c r="G2445" s="1">
        <v>4540.38356208802</v>
      </c>
      <c r="I2445" s="1">
        <v>11020.0462255478</v>
      </c>
      <c r="J2445" s="1">
        <v>7335.3115901947103</v>
      </c>
    </row>
    <row r="2446" spans="1:10" x14ac:dyDescent="0.2">
      <c r="A2446" t="s">
        <v>19544</v>
      </c>
      <c r="B2446" t="s">
        <v>1400</v>
      </c>
      <c r="F2446" s="1">
        <v>1208.4122785329801</v>
      </c>
      <c r="H2446" s="1">
        <v>2138.1168422699002</v>
      </c>
      <c r="I2446" s="1">
        <v>2217.7171535491998</v>
      </c>
      <c r="J2446" s="1">
        <v>1734.92090320587</v>
      </c>
    </row>
    <row r="2447" spans="1:10" x14ac:dyDescent="0.2">
      <c r="A2447" t="s">
        <v>16797</v>
      </c>
      <c r="B2447" t="s">
        <v>2319</v>
      </c>
      <c r="E2447" s="1">
        <v>323.25841903686501</v>
      </c>
    </row>
    <row r="2448" spans="1:10" x14ac:dyDescent="0.2">
      <c r="A2448" t="s">
        <v>15431</v>
      </c>
      <c r="B2448" t="s">
        <v>14153</v>
      </c>
      <c r="E2448" s="1">
        <v>51636.647010803303</v>
      </c>
      <c r="F2448" s="1">
        <v>538417.46845245396</v>
      </c>
      <c r="G2448" s="1">
        <v>86769.152580261201</v>
      </c>
      <c r="H2448" s="1">
        <v>445053.76147460903</v>
      </c>
      <c r="I2448" s="1">
        <v>25159.243312835701</v>
      </c>
      <c r="J2448" s="1">
        <v>897374.99975585903</v>
      </c>
    </row>
    <row r="2449" spans="1:10" x14ac:dyDescent="0.2">
      <c r="A2449" t="s">
        <v>13075</v>
      </c>
      <c r="B2449" t="s">
        <v>42</v>
      </c>
      <c r="C2449" s="1">
        <v>135288.42059326201</v>
      </c>
      <c r="D2449" s="1">
        <v>502942.75109863299</v>
      </c>
    </row>
    <row r="2450" spans="1:10" x14ac:dyDescent="0.2">
      <c r="A2450" t="s">
        <v>707</v>
      </c>
      <c r="B2450" t="s">
        <v>706</v>
      </c>
      <c r="C2450" s="1">
        <v>56795.362761497498</v>
      </c>
      <c r="E2450" s="1">
        <v>555366.551234246</v>
      </c>
      <c r="F2450" s="1">
        <v>640133.26269841101</v>
      </c>
      <c r="G2450" s="1">
        <v>318684.62353515602</v>
      </c>
      <c r="H2450" s="1">
        <v>635703.48880624701</v>
      </c>
      <c r="I2450" s="1">
        <v>629966.73180270195</v>
      </c>
      <c r="J2450" s="1">
        <v>248572.70097732599</v>
      </c>
    </row>
    <row r="2451" spans="1:10" x14ac:dyDescent="0.2">
      <c r="A2451" t="s">
        <v>1774</v>
      </c>
      <c r="B2451" t="s">
        <v>896</v>
      </c>
      <c r="C2451" s="1">
        <v>24655.2890625</v>
      </c>
      <c r="D2451" s="1">
        <v>8162.3154029846301</v>
      </c>
      <c r="F2451" s="1">
        <v>14954.585893631</v>
      </c>
    </row>
    <row r="2452" spans="1:10" x14ac:dyDescent="0.2">
      <c r="A2452" t="s">
        <v>22882</v>
      </c>
      <c r="B2452" t="s">
        <v>896</v>
      </c>
      <c r="F2452" s="1">
        <v>1274.74536514282</v>
      </c>
    </row>
    <row r="2453" spans="1:10" x14ac:dyDescent="0.2">
      <c r="A2453" t="s">
        <v>6181</v>
      </c>
      <c r="B2453" t="s">
        <v>384</v>
      </c>
      <c r="C2453" s="1">
        <v>399738.91281890898</v>
      </c>
      <c r="D2453" s="1">
        <v>54629.971858978301</v>
      </c>
      <c r="E2453" s="1">
        <v>81282.535705566406</v>
      </c>
      <c r="F2453" s="1">
        <v>16500.182884216301</v>
      </c>
      <c r="I2453" s="1">
        <v>443606.32336425799</v>
      </c>
      <c r="J2453" s="1">
        <v>277799.05409240699</v>
      </c>
    </row>
    <row r="2454" spans="1:10" x14ac:dyDescent="0.2">
      <c r="A2454" t="s">
        <v>25109</v>
      </c>
      <c r="B2454" t="s">
        <v>2359</v>
      </c>
      <c r="J2454" s="1">
        <v>4296.8496465683002</v>
      </c>
    </row>
    <row r="2455" spans="1:10" x14ac:dyDescent="0.2">
      <c r="A2455" t="s">
        <v>18138</v>
      </c>
      <c r="B2455" t="s">
        <v>6699</v>
      </c>
      <c r="G2455" s="1">
        <v>9602.6550939083099</v>
      </c>
    </row>
    <row r="2456" spans="1:10" x14ac:dyDescent="0.2">
      <c r="A2456" t="s">
        <v>3067</v>
      </c>
      <c r="B2456" t="s">
        <v>171</v>
      </c>
      <c r="C2456" s="1">
        <v>430161.92738437699</v>
      </c>
      <c r="E2456" s="1">
        <v>1407.1458377838101</v>
      </c>
      <c r="I2456" s="1">
        <v>90318.748300552397</v>
      </c>
    </row>
    <row r="2457" spans="1:10" x14ac:dyDescent="0.2">
      <c r="A2457" t="s">
        <v>17197</v>
      </c>
      <c r="B2457" t="s">
        <v>171</v>
      </c>
      <c r="G2457" s="1">
        <v>3231.1889863014198</v>
      </c>
    </row>
    <row r="2458" spans="1:10" x14ac:dyDescent="0.2">
      <c r="A2458" t="s">
        <v>16169</v>
      </c>
      <c r="B2458" t="s">
        <v>117</v>
      </c>
      <c r="E2458" s="1">
        <v>13234.400047302201</v>
      </c>
      <c r="H2458" s="1">
        <v>14758.7212409973</v>
      </c>
      <c r="I2458" s="1">
        <v>10524.492221832301</v>
      </c>
      <c r="J2458" s="1">
        <v>19434.339378356901</v>
      </c>
    </row>
    <row r="2459" spans="1:10" x14ac:dyDescent="0.2">
      <c r="A2459" t="s">
        <v>25010</v>
      </c>
      <c r="B2459" t="s">
        <v>24499</v>
      </c>
      <c r="H2459" s="1">
        <v>12761.644368171699</v>
      </c>
    </row>
    <row r="2460" spans="1:10" x14ac:dyDescent="0.2">
      <c r="A2460" t="s">
        <v>5186</v>
      </c>
      <c r="B2460" t="s">
        <v>808</v>
      </c>
      <c r="C2460" s="1">
        <v>959.03325271606604</v>
      </c>
      <c r="G2460" s="1">
        <v>344.35753536224399</v>
      </c>
      <c r="I2460" s="1">
        <v>6497.3174390792801</v>
      </c>
    </row>
    <row r="2461" spans="1:10" x14ac:dyDescent="0.2">
      <c r="A2461" t="s">
        <v>4503</v>
      </c>
      <c r="B2461" t="s">
        <v>2394</v>
      </c>
      <c r="C2461" s="1">
        <v>1341.3157501220701</v>
      </c>
      <c r="D2461" s="1">
        <v>1368.9440488815301</v>
      </c>
      <c r="E2461" s="1">
        <v>45057.239454746297</v>
      </c>
      <c r="F2461" s="1">
        <v>17215.522816657998</v>
      </c>
      <c r="G2461" s="1">
        <v>1087.28620767593</v>
      </c>
      <c r="H2461" s="1">
        <v>21593.315556526199</v>
      </c>
      <c r="I2461" s="1">
        <v>3661.4423370361301</v>
      </c>
      <c r="J2461" s="1">
        <v>17946.334141969699</v>
      </c>
    </row>
    <row r="2462" spans="1:10" x14ac:dyDescent="0.2">
      <c r="A2462" t="s">
        <v>23892</v>
      </c>
      <c r="B2462" t="s">
        <v>18222</v>
      </c>
      <c r="D2462" s="1">
        <v>26146.759437560999</v>
      </c>
    </row>
    <row r="2463" spans="1:10" x14ac:dyDescent="0.2">
      <c r="A2463" t="s">
        <v>4554</v>
      </c>
      <c r="B2463" t="s">
        <v>600</v>
      </c>
      <c r="C2463" s="1">
        <v>32358.7417793274</v>
      </c>
      <c r="I2463" s="1">
        <v>8400.1341385841406</v>
      </c>
    </row>
    <row r="2464" spans="1:10" x14ac:dyDescent="0.2">
      <c r="A2464" t="s">
        <v>3979</v>
      </c>
      <c r="B2464" t="s">
        <v>1036</v>
      </c>
      <c r="C2464" s="1">
        <v>8165.0028152465802</v>
      </c>
      <c r="F2464" s="1">
        <v>255645.30292987899</v>
      </c>
      <c r="G2464" s="1">
        <v>2065.3836374282901</v>
      </c>
      <c r="H2464" s="1">
        <v>349924.40562438901</v>
      </c>
      <c r="I2464" s="1">
        <v>231670.745704651</v>
      </c>
      <c r="J2464" s="1">
        <v>27276.677805662199</v>
      </c>
    </row>
    <row r="2465" spans="1:10" x14ac:dyDescent="0.2">
      <c r="A2465" t="s">
        <v>11531</v>
      </c>
      <c r="B2465" t="s">
        <v>1036</v>
      </c>
      <c r="C2465" s="1">
        <v>170121.150166512</v>
      </c>
      <c r="D2465" s="1">
        <v>13279.9664738178</v>
      </c>
      <c r="E2465" s="1">
        <v>107029.704674721</v>
      </c>
      <c r="F2465" s="1">
        <v>19121.202691555001</v>
      </c>
      <c r="G2465" s="1">
        <v>41433.3013160228</v>
      </c>
      <c r="H2465" s="1">
        <v>156912.57095432299</v>
      </c>
      <c r="I2465" s="1">
        <v>147703.288287401</v>
      </c>
      <c r="J2465" s="1">
        <v>14205.346817970199</v>
      </c>
    </row>
    <row r="2466" spans="1:10" x14ac:dyDescent="0.2">
      <c r="A2466" t="s">
        <v>24657</v>
      </c>
      <c r="B2466" t="s">
        <v>1036</v>
      </c>
      <c r="H2466" s="1">
        <v>1231.9779577255199</v>
      </c>
    </row>
    <row r="2467" spans="1:10" x14ac:dyDescent="0.2">
      <c r="A2467" t="s">
        <v>8848</v>
      </c>
      <c r="B2467" t="s">
        <v>138</v>
      </c>
      <c r="C2467" s="1">
        <v>1717.39080953598</v>
      </c>
      <c r="D2467" s="1">
        <v>3539.4691674709402</v>
      </c>
      <c r="H2467" s="1">
        <v>1244.67444705963</v>
      </c>
    </row>
    <row r="2468" spans="1:10" x14ac:dyDescent="0.2">
      <c r="A2468" t="s">
        <v>17334</v>
      </c>
      <c r="B2468" t="s">
        <v>16976</v>
      </c>
      <c r="G2468" s="1">
        <v>2428.8555335998499</v>
      </c>
    </row>
    <row r="2469" spans="1:10" x14ac:dyDescent="0.2">
      <c r="A2469" t="s">
        <v>13148</v>
      </c>
      <c r="B2469" t="s">
        <v>633</v>
      </c>
      <c r="C2469" s="1">
        <v>39411.112117767399</v>
      </c>
      <c r="D2469" s="1">
        <v>20642.787665844</v>
      </c>
      <c r="E2469" s="1">
        <v>19286.995342254701</v>
      </c>
      <c r="F2469" s="1">
        <v>21987.322294712099</v>
      </c>
      <c r="G2469" s="1">
        <v>3810.8766469955399</v>
      </c>
      <c r="H2469" s="1">
        <v>82998.142795562802</v>
      </c>
      <c r="I2469" s="1">
        <v>91595.764741897598</v>
      </c>
      <c r="J2469" s="1">
        <v>236733.34833192799</v>
      </c>
    </row>
    <row r="2470" spans="1:10" x14ac:dyDescent="0.2">
      <c r="A2470" t="s">
        <v>9631</v>
      </c>
      <c r="B2470" t="s">
        <v>233</v>
      </c>
      <c r="C2470" s="1">
        <v>384240.98578190798</v>
      </c>
      <c r="D2470" s="1">
        <v>2066962.1122176701</v>
      </c>
      <c r="E2470" s="1">
        <v>370734.56732952601</v>
      </c>
      <c r="F2470" s="1">
        <v>443180.52348375297</v>
      </c>
      <c r="G2470" s="1">
        <v>210840.90492522699</v>
      </c>
      <c r="H2470" s="1">
        <v>1107436.2220892899</v>
      </c>
      <c r="I2470" s="1">
        <v>282404.84629487997</v>
      </c>
      <c r="J2470" s="1">
        <v>1089570.2084813099</v>
      </c>
    </row>
    <row r="2471" spans="1:10" x14ac:dyDescent="0.2">
      <c r="A2471" t="s">
        <v>17749</v>
      </c>
      <c r="B2471" t="s">
        <v>17748</v>
      </c>
      <c r="G2471" s="1">
        <v>3378.3062485456499</v>
      </c>
    </row>
    <row r="2472" spans="1:10" x14ac:dyDescent="0.2">
      <c r="A2472" t="s">
        <v>11662</v>
      </c>
      <c r="B2472" t="s">
        <v>316</v>
      </c>
      <c r="C2472" s="1">
        <v>255400.993148804</v>
      </c>
      <c r="D2472" s="1">
        <v>5707.1088962555004</v>
      </c>
      <c r="F2472" s="1">
        <v>24904.790111541799</v>
      </c>
      <c r="I2472" s="1">
        <v>3121.3250255584699</v>
      </c>
    </row>
    <row r="2473" spans="1:10" x14ac:dyDescent="0.2">
      <c r="A2473" t="s">
        <v>15503</v>
      </c>
      <c r="B2473" t="s">
        <v>4942</v>
      </c>
      <c r="D2473" s="1">
        <v>3324.8445081710802</v>
      </c>
      <c r="E2473" s="1">
        <v>3722.8675203323401</v>
      </c>
      <c r="H2473" s="1">
        <v>4553.0810127258301</v>
      </c>
      <c r="I2473" s="1">
        <v>14343.904792785699</v>
      </c>
      <c r="J2473" s="1">
        <v>2839.6851940155002</v>
      </c>
    </row>
    <row r="2474" spans="1:10" x14ac:dyDescent="0.2">
      <c r="A2474" t="s">
        <v>20343</v>
      </c>
      <c r="B2474" t="s">
        <v>2091</v>
      </c>
      <c r="I2474" s="1">
        <v>21041.539974212701</v>
      </c>
    </row>
    <row r="2475" spans="1:10" x14ac:dyDescent="0.2">
      <c r="A2475" t="s">
        <v>24895</v>
      </c>
      <c r="B2475" t="s">
        <v>24262</v>
      </c>
      <c r="H2475" s="1">
        <v>5290.0284996032797</v>
      </c>
      <c r="J2475" s="1">
        <v>8901.9045104980505</v>
      </c>
    </row>
    <row r="2476" spans="1:10" x14ac:dyDescent="0.2">
      <c r="A2476" t="s">
        <v>24441</v>
      </c>
      <c r="B2476" t="s">
        <v>24262</v>
      </c>
      <c r="H2476" s="1">
        <v>91916.092102050796</v>
      </c>
      <c r="J2476" s="1">
        <v>21343.444267273</v>
      </c>
    </row>
    <row r="2477" spans="1:10" x14ac:dyDescent="0.2">
      <c r="A2477" t="s">
        <v>9512</v>
      </c>
      <c r="B2477" t="s">
        <v>1300</v>
      </c>
      <c r="C2477" s="1">
        <v>13595.410055160501</v>
      </c>
    </row>
    <row r="2478" spans="1:10" x14ac:dyDescent="0.2">
      <c r="A2478" t="s">
        <v>1117</v>
      </c>
      <c r="B2478" t="s">
        <v>1116</v>
      </c>
      <c r="C2478" s="1">
        <v>9594.2485151290894</v>
      </c>
      <c r="E2478" s="1">
        <v>10568.8005638123</v>
      </c>
      <c r="G2478" s="1">
        <v>22345.847425460801</v>
      </c>
      <c r="I2478" s="1">
        <v>21431.479440689101</v>
      </c>
    </row>
    <row r="2479" spans="1:10" x14ac:dyDescent="0.2">
      <c r="A2479" t="s">
        <v>17620</v>
      </c>
      <c r="B2479" t="s">
        <v>1300</v>
      </c>
      <c r="G2479" s="1">
        <v>2370.6649169921898</v>
      </c>
      <c r="I2479" s="1">
        <v>28942.909149169998</v>
      </c>
    </row>
    <row r="2480" spans="1:10" x14ac:dyDescent="0.2">
      <c r="A2480" t="s">
        <v>12008</v>
      </c>
      <c r="B2480" t="s">
        <v>1300</v>
      </c>
      <c r="C2480" s="1">
        <v>35633.031404495297</v>
      </c>
    </row>
    <row r="2481" spans="1:10" x14ac:dyDescent="0.2">
      <c r="A2481" t="s">
        <v>16312</v>
      </c>
      <c r="B2481" t="s">
        <v>6384</v>
      </c>
      <c r="E2481" s="1">
        <v>786.66359519958496</v>
      </c>
      <c r="I2481" s="1">
        <v>18807.0875282288</v>
      </c>
    </row>
    <row r="2482" spans="1:10" x14ac:dyDescent="0.2">
      <c r="A2482" t="s">
        <v>19934</v>
      </c>
      <c r="B2482" t="s">
        <v>1502</v>
      </c>
      <c r="I2482" s="1">
        <v>10248.1992874146</v>
      </c>
    </row>
    <row r="2483" spans="1:10" x14ac:dyDescent="0.2">
      <c r="A2483" t="s">
        <v>23737</v>
      </c>
      <c r="B2483" t="s">
        <v>2534</v>
      </c>
      <c r="D2483" s="1">
        <v>2832.9372024536101</v>
      </c>
    </row>
    <row r="2484" spans="1:10" x14ac:dyDescent="0.2">
      <c r="A2484" t="s">
        <v>17379</v>
      </c>
      <c r="B2484" t="s">
        <v>1198</v>
      </c>
      <c r="D2484" s="1">
        <v>1598.3298439979601</v>
      </c>
      <c r="G2484" s="1">
        <v>292.43751430511497</v>
      </c>
      <c r="I2484" s="1">
        <v>2012.8386774063099</v>
      </c>
    </row>
    <row r="2485" spans="1:10" x14ac:dyDescent="0.2">
      <c r="A2485" t="s">
        <v>2586</v>
      </c>
      <c r="B2485" t="s">
        <v>406</v>
      </c>
      <c r="C2485" s="1">
        <v>159787.704348564</v>
      </c>
      <c r="E2485" s="1">
        <v>64926.660720825203</v>
      </c>
      <c r="G2485" s="1">
        <v>9515.4259881973303</v>
      </c>
      <c r="I2485" s="1">
        <v>108037.51123499899</v>
      </c>
    </row>
    <row r="2486" spans="1:10" x14ac:dyDescent="0.2">
      <c r="A2486" t="s">
        <v>23477</v>
      </c>
      <c r="B2486" t="s">
        <v>406</v>
      </c>
      <c r="D2486" s="1">
        <v>7401.4785451889002</v>
      </c>
    </row>
    <row r="2487" spans="1:10" x14ac:dyDescent="0.2">
      <c r="A2487" t="s">
        <v>14949</v>
      </c>
      <c r="B2487" t="s">
        <v>423</v>
      </c>
      <c r="D2487" s="1">
        <v>34793.028251648</v>
      </c>
      <c r="E2487" s="1">
        <v>32340.250940322901</v>
      </c>
      <c r="G2487" s="1">
        <v>20828.194168090798</v>
      </c>
      <c r="H2487" s="1">
        <v>7048.4151921272296</v>
      </c>
      <c r="I2487" s="1">
        <v>5859.6967983245904</v>
      </c>
      <c r="J2487" s="1">
        <v>3971.87843322754</v>
      </c>
    </row>
    <row r="2488" spans="1:10" x14ac:dyDescent="0.2">
      <c r="A2488" t="s">
        <v>23326</v>
      </c>
      <c r="B2488" t="s">
        <v>4996</v>
      </c>
      <c r="D2488" s="1">
        <v>22288.4037837982</v>
      </c>
      <c r="H2488" s="1">
        <v>45110.784139633201</v>
      </c>
    </row>
    <row r="2489" spans="1:10" x14ac:dyDescent="0.2">
      <c r="A2489" t="s">
        <v>2408</v>
      </c>
      <c r="B2489" t="s">
        <v>249</v>
      </c>
      <c r="C2489" s="1">
        <v>4775.3713676929501</v>
      </c>
      <c r="I2489" s="1">
        <v>4524.3641278743798</v>
      </c>
    </row>
    <row r="2490" spans="1:10" x14ac:dyDescent="0.2">
      <c r="A2490" t="s">
        <v>250</v>
      </c>
      <c r="B2490" t="s">
        <v>249</v>
      </c>
      <c r="C2490" s="1">
        <v>47271.972320556597</v>
      </c>
      <c r="D2490" s="1">
        <v>908.28458380699203</v>
      </c>
      <c r="E2490" s="1">
        <v>45703.910556554802</v>
      </c>
      <c r="G2490" s="1">
        <v>74975.832473278002</v>
      </c>
      <c r="H2490" s="1">
        <v>5486.9991543293099</v>
      </c>
      <c r="I2490" s="1">
        <v>107768.86963224399</v>
      </c>
    </row>
    <row r="2491" spans="1:10" x14ac:dyDescent="0.2">
      <c r="A2491" t="s">
        <v>17111</v>
      </c>
      <c r="B2491" t="s">
        <v>5552</v>
      </c>
      <c r="D2491" s="1">
        <v>11712.658732891099</v>
      </c>
      <c r="G2491" s="1">
        <v>11345.232899427399</v>
      </c>
      <c r="I2491" s="1">
        <v>44283.307157516501</v>
      </c>
    </row>
    <row r="2492" spans="1:10" x14ac:dyDescent="0.2">
      <c r="A2492" t="s">
        <v>20426</v>
      </c>
      <c r="B2492" t="s">
        <v>4104</v>
      </c>
      <c r="F2492" s="1">
        <v>1536.2441959381099</v>
      </c>
      <c r="H2492" s="1">
        <v>709.83479976654098</v>
      </c>
      <c r="I2492" s="1">
        <v>8418.7735958099493</v>
      </c>
    </row>
    <row r="2493" spans="1:10" x14ac:dyDescent="0.2">
      <c r="A2493" t="s">
        <v>20702</v>
      </c>
      <c r="B2493" t="s">
        <v>260</v>
      </c>
      <c r="D2493" s="1">
        <v>4738.8909659385699</v>
      </c>
      <c r="I2493" s="1">
        <v>3978.0277457237298</v>
      </c>
      <c r="J2493" s="1">
        <v>7411.5240821838397</v>
      </c>
    </row>
    <row r="2494" spans="1:10" x14ac:dyDescent="0.2">
      <c r="A2494" t="s">
        <v>19768</v>
      </c>
      <c r="B2494" t="s">
        <v>19619</v>
      </c>
      <c r="F2494" s="1">
        <v>8043.1853322982797</v>
      </c>
      <c r="H2494" s="1">
        <v>93500.496231079102</v>
      </c>
      <c r="I2494" s="1">
        <v>3886.4837951660102</v>
      </c>
      <c r="J2494" s="1">
        <v>59944.540277481101</v>
      </c>
    </row>
    <row r="2495" spans="1:10" x14ac:dyDescent="0.2">
      <c r="A2495" t="s">
        <v>22817</v>
      </c>
      <c r="B2495" t="s">
        <v>1036</v>
      </c>
      <c r="F2495" s="1">
        <v>17785.207164764401</v>
      </c>
    </row>
    <row r="2496" spans="1:10" x14ac:dyDescent="0.2">
      <c r="A2496" t="s">
        <v>21665</v>
      </c>
      <c r="B2496" t="s">
        <v>459</v>
      </c>
      <c r="D2496" s="1">
        <v>23909.504856109601</v>
      </c>
      <c r="F2496" s="1">
        <v>476467.27696227998</v>
      </c>
      <c r="I2496" s="1">
        <v>188271.94247055001</v>
      </c>
    </row>
    <row r="2497" spans="1:10" x14ac:dyDescent="0.2">
      <c r="A2497" t="s">
        <v>21239</v>
      </c>
      <c r="B2497" t="s">
        <v>1655</v>
      </c>
      <c r="I2497" s="1">
        <v>16214.099884033199</v>
      </c>
    </row>
    <row r="2498" spans="1:10" x14ac:dyDescent="0.2">
      <c r="A2498" t="s">
        <v>9320</v>
      </c>
      <c r="B2498" t="s">
        <v>16</v>
      </c>
      <c r="C2498" s="1">
        <v>3087198.4005107898</v>
      </c>
      <c r="D2498" s="1">
        <v>2443962.0121827102</v>
      </c>
      <c r="E2498" s="1">
        <v>5770778.5886143399</v>
      </c>
      <c r="F2498" s="1">
        <v>2929632.9373321501</v>
      </c>
      <c r="G2498" s="1">
        <v>1432607.57153392</v>
      </c>
      <c r="H2498" s="1">
        <v>1197052.5855109701</v>
      </c>
      <c r="I2498" s="1">
        <v>4429546.2340388298</v>
      </c>
      <c r="J2498" s="1">
        <v>4374626.0790139399</v>
      </c>
    </row>
    <row r="2499" spans="1:10" x14ac:dyDescent="0.2">
      <c r="A2499" t="s">
        <v>13006</v>
      </c>
      <c r="B2499" t="s">
        <v>364</v>
      </c>
      <c r="C2499" s="1">
        <v>50848.3514490128</v>
      </c>
      <c r="D2499" s="1">
        <v>20137.428297042901</v>
      </c>
    </row>
    <row r="2500" spans="1:10" x14ac:dyDescent="0.2">
      <c r="A2500" t="s">
        <v>17002</v>
      </c>
      <c r="B2500" t="s">
        <v>1995</v>
      </c>
      <c r="G2500" s="1">
        <v>913208.78329992294</v>
      </c>
      <c r="H2500" s="1">
        <v>4911.3354129791296</v>
      </c>
    </row>
    <row r="2501" spans="1:10" x14ac:dyDescent="0.2">
      <c r="A2501" t="s">
        <v>9868</v>
      </c>
      <c r="B2501" t="s">
        <v>491</v>
      </c>
      <c r="C2501" s="1">
        <v>373589.61291849701</v>
      </c>
      <c r="D2501" s="1">
        <v>72663.569288015293</v>
      </c>
      <c r="F2501" s="1">
        <v>9810.6247963905298</v>
      </c>
      <c r="H2501" s="1">
        <v>2377.7606577873198</v>
      </c>
      <c r="I2501" s="1">
        <v>102009.58050489399</v>
      </c>
      <c r="J2501" s="1">
        <v>84834.073425292998</v>
      </c>
    </row>
    <row r="2502" spans="1:10" x14ac:dyDescent="0.2">
      <c r="A2502" t="s">
        <v>9699</v>
      </c>
      <c r="B2502" t="s">
        <v>491</v>
      </c>
      <c r="C2502" s="1">
        <v>199851.32210349999</v>
      </c>
      <c r="E2502" s="1">
        <v>32010.133317947399</v>
      </c>
      <c r="G2502" s="1">
        <v>20297.884067058501</v>
      </c>
      <c r="I2502" s="1">
        <v>89269.960006713896</v>
      </c>
    </row>
    <row r="2503" spans="1:10" x14ac:dyDescent="0.2">
      <c r="A2503" t="s">
        <v>11676</v>
      </c>
      <c r="B2503" t="s">
        <v>5216</v>
      </c>
      <c r="C2503" s="1">
        <v>2803.7096443176301</v>
      </c>
      <c r="D2503" s="1">
        <v>36208.987071991003</v>
      </c>
      <c r="G2503" s="1">
        <v>5848.1059703826904</v>
      </c>
      <c r="H2503" s="1">
        <v>65255.095470428503</v>
      </c>
    </row>
    <row r="2504" spans="1:10" x14ac:dyDescent="0.2">
      <c r="A2504" t="s">
        <v>17777</v>
      </c>
      <c r="B2504" t="s">
        <v>4462</v>
      </c>
      <c r="F2504" s="1">
        <v>120284.399623871</v>
      </c>
      <c r="G2504" s="1">
        <v>446979.40914702398</v>
      </c>
      <c r="H2504" s="1">
        <v>2196384.0031132698</v>
      </c>
      <c r="I2504" s="1">
        <v>2602.4850559234601</v>
      </c>
      <c r="J2504" s="1">
        <v>655059.21948051499</v>
      </c>
    </row>
    <row r="2505" spans="1:10" x14ac:dyDescent="0.2">
      <c r="A2505" t="s">
        <v>14982</v>
      </c>
      <c r="B2505" t="s">
        <v>646</v>
      </c>
      <c r="E2505" s="1">
        <v>5241.1553401947003</v>
      </c>
      <c r="I2505" s="1">
        <v>5518.0759668350202</v>
      </c>
    </row>
    <row r="2506" spans="1:10" x14ac:dyDescent="0.2">
      <c r="A2506" t="s">
        <v>13907</v>
      </c>
      <c r="B2506" t="s">
        <v>1004</v>
      </c>
      <c r="C2506" s="1">
        <v>5790.88923597336</v>
      </c>
      <c r="D2506" s="1">
        <v>5005.0026612281799</v>
      </c>
      <c r="E2506" s="1">
        <v>10600.4709978104</v>
      </c>
      <c r="F2506" s="1">
        <v>1936.4385061263999</v>
      </c>
      <c r="G2506" s="1">
        <v>4631.4336853027398</v>
      </c>
      <c r="H2506" s="1">
        <v>158863.92688274401</v>
      </c>
      <c r="I2506" s="1">
        <v>4284.5883244276101</v>
      </c>
      <c r="J2506" s="1">
        <v>3126.8596510887101</v>
      </c>
    </row>
    <row r="2507" spans="1:10" x14ac:dyDescent="0.2">
      <c r="A2507" t="s">
        <v>5875</v>
      </c>
      <c r="B2507" t="s">
        <v>326</v>
      </c>
      <c r="C2507" s="1">
        <v>16668.378614425699</v>
      </c>
      <c r="D2507" s="1">
        <v>7586.3773574829102</v>
      </c>
      <c r="E2507" s="1">
        <v>17129.398927688599</v>
      </c>
      <c r="F2507" s="1">
        <v>522.04285573959305</v>
      </c>
      <c r="G2507" s="1">
        <v>9038.9371294975408</v>
      </c>
      <c r="I2507" s="1">
        <v>1963.4357166290299</v>
      </c>
    </row>
    <row r="2508" spans="1:10" x14ac:dyDescent="0.2">
      <c r="A2508" t="s">
        <v>24314</v>
      </c>
      <c r="B2508" t="s">
        <v>404</v>
      </c>
      <c r="H2508" s="1">
        <v>6342.3509788513202</v>
      </c>
    </row>
    <row r="2509" spans="1:10" x14ac:dyDescent="0.2">
      <c r="A2509" t="s">
        <v>20270</v>
      </c>
      <c r="B2509" t="s">
        <v>2104</v>
      </c>
      <c r="H2509" s="1">
        <v>6980.7019500732504</v>
      </c>
      <c r="I2509" s="1">
        <v>984.64208698272705</v>
      </c>
    </row>
    <row r="2510" spans="1:10" x14ac:dyDescent="0.2">
      <c r="A2510" t="s">
        <v>7647</v>
      </c>
      <c r="B2510" t="s">
        <v>2080</v>
      </c>
      <c r="C2510" s="1">
        <v>2967.4783940315301</v>
      </c>
    </row>
    <row r="2511" spans="1:10" x14ac:dyDescent="0.2">
      <c r="A2511" t="s">
        <v>24409</v>
      </c>
      <c r="B2511" t="s">
        <v>18230</v>
      </c>
      <c r="H2511" s="1">
        <v>2124.1216685772001</v>
      </c>
    </row>
    <row r="2512" spans="1:10" x14ac:dyDescent="0.2">
      <c r="A2512" t="s">
        <v>24438</v>
      </c>
      <c r="B2512" t="s">
        <v>24437</v>
      </c>
      <c r="H2512" s="1">
        <v>4446.4602432251004</v>
      </c>
    </row>
    <row r="2513" spans="1:10" x14ac:dyDescent="0.2">
      <c r="A2513" t="s">
        <v>23827</v>
      </c>
      <c r="B2513" t="s">
        <v>1262</v>
      </c>
      <c r="D2513" s="1">
        <v>2141.5412902832099</v>
      </c>
    </row>
    <row r="2514" spans="1:10" x14ac:dyDescent="0.2">
      <c r="A2514" t="s">
        <v>12684</v>
      </c>
      <c r="B2514" t="s">
        <v>412</v>
      </c>
      <c r="C2514" s="1">
        <v>9111.5860881805493</v>
      </c>
      <c r="E2514" s="1">
        <v>4155.0645723342996</v>
      </c>
      <c r="F2514" s="1">
        <v>6863.1380939483597</v>
      </c>
      <c r="G2514" s="1">
        <v>2178.44099187851</v>
      </c>
      <c r="H2514" s="1">
        <v>13089.2510147095</v>
      </c>
      <c r="I2514" s="1">
        <v>16527.985572814901</v>
      </c>
      <c r="J2514" s="1">
        <v>4999.1683177947998</v>
      </c>
    </row>
    <row r="2515" spans="1:10" x14ac:dyDescent="0.2">
      <c r="A2515" t="s">
        <v>8096</v>
      </c>
      <c r="B2515" t="s">
        <v>529</v>
      </c>
      <c r="C2515" s="1">
        <v>193317.632514953</v>
      </c>
      <c r="D2515" s="1">
        <v>419.93137454986601</v>
      </c>
      <c r="E2515" s="1">
        <v>162898.48551273299</v>
      </c>
      <c r="G2515" s="1">
        <v>18028.905380249002</v>
      </c>
      <c r="I2515" s="1">
        <v>308769.13494873</v>
      </c>
    </row>
    <row r="2516" spans="1:10" x14ac:dyDescent="0.2">
      <c r="A2516" t="s">
        <v>20509</v>
      </c>
      <c r="B2516" t="s">
        <v>2022</v>
      </c>
      <c r="D2516" s="1">
        <v>92215.036186218204</v>
      </c>
      <c r="F2516" s="1">
        <v>143320.56681537599</v>
      </c>
      <c r="H2516" s="1">
        <v>4965.6421524286297</v>
      </c>
      <c r="I2516" s="1">
        <v>8660.7959041595495</v>
      </c>
      <c r="J2516" s="1">
        <v>11487.315062522899</v>
      </c>
    </row>
    <row r="2517" spans="1:10" x14ac:dyDescent="0.2">
      <c r="A2517" t="s">
        <v>16930</v>
      </c>
      <c r="B2517" t="s">
        <v>1264</v>
      </c>
      <c r="D2517" s="1">
        <v>6678.7067489623996</v>
      </c>
      <c r="E2517" s="1">
        <v>166.421733856201</v>
      </c>
      <c r="F2517" s="1">
        <v>12433.5226039886</v>
      </c>
      <c r="H2517" s="1">
        <v>5629.1007709503201</v>
      </c>
      <c r="I2517" s="1">
        <v>3357.43473672867</v>
      </c>
      <c r="J2517" s="1">
        <v>3472.7828121185298</v>
      </c>
    </row>
    <row r="2518" spans="1:10" x14ac:dyDescent="0.2">
      <c r="A2518" t="s">
        <v>2908</v>
      </c>
      <c r="B2518" t="s">
        <v>1869</v>
      </c>
      <c r="C2518" s="1">
        <v>16592.907949328499</v>
      </c>
      <c r="D2518" s="1">
        <v>16216.0064277649</v>
      </c>
      <c r="E2518" s="1">
        <v>67031.664985418407</v>
      </c>
      <c r="F2518" s="1">
        <v>57755.558606863</v>
      </c>
      <c r="G2518" s="1">
        <v>1713.66400933266</v>
      </c>
      <c r="H2518" s="1">
        <v>13490.7697503567</v>
      </c>
      <c r="I2518" s="1">
        <v>102789.287273407</v>
      </c>
      <c r="J2518" s="1">
        <v>41783.405739188202</v>
      </c>
    </row>
    <row r="2519" spans="1:10" x14ac:dyDescent="0.2">
      <c r="A2519" t="s">
        <v>12888</v>
      </c>
      <c r="B2519" t="s">
        <v>233</v>
      </c>
      <c r="C2519" s="1">
        <v>12732.2910745144</v>
      </c>
      <c r="D2519" s="1">
        <v>4400613.5045429496</v>
      </c>
      <c r="E2519" s="1">
        <v>533640.64483261097</v>
      </c>
      <c r="F2519" s="1">
        <v>785587.72694206296</v>
      </c>
      <c r="G2519" s="1">
        <v>2958.8453521728502</v>
      </c>
      <c r="H2519" s="1">
        <v>599885.09379005502</v>
      </c>
      <c r="I2519" s="1">
        <v>853322.20584297099</v>
      </c>
      <c r="J2519" s="1">
        <v>1006068.12322617</v>
      </c>
    </row>
    <row r="2520" spans="1:10" x14ac:dyDescent="0.2">
      <c r="A2520" t="s">
        <v>7249</v>
      </c>
      <c r="B2520" t="s">
        <v>56</v>
      </c>
      <c r="C2520" s="1">
        <v>11538.564546585099</v>
      </c>
      <c r="D2520" s="1">
        <v>172.72681856155401</v>
      </c>
      <c r="E2520" s="1">
        <v>197.967817783356</v>
      </c>
    </row>
    <row r="2521" spans="1:10" x14ac:dyDescent="0.2">
      <c r="A2521" t="s">
        <v>13356</v>
      </c>
      <c r="B2521" t="s">
        <v>227</v>
      </c>
      <c r="C2521" s="1">
        <v>14524.309899807</v>
      </c>
      <c r="D2521" s="1">
        <v>6230.7198724746804</v>
      </c>
      <c r="E2521" s="1">
        <v>10063.8616600037</v>
      </c>
      <c r="F2521" s="1">
        <v>1075.9302406311001</v>
      </c>
      <c r="G2521" s="1">
        <v>2753.9219882488301</v>
      </c>
      <c r="H2521" s="1">
        <v>36540.845989704103</v>
      </c>
      <c r="I2521" s="1">
        <v>77715.246583223401</v>
      </c>
      <c r="J2521" s="1">
        <v>11557.836239337899</v>
      </c>
    </row>
    <row r="2522" spans="1:10" x14ac:dyDescent="0.2">
      <c r="A2522" t="s">
        <v>16206</v>
      </c>
      <c r="B2522" t="s">
        <v>551</v>
      </c>
      <c r="E2522" s="1">
        <v>24334.892158508301</v>
      </c>
    </row>
    <row r="2523" spans="1:10" x14ac:dyDescent="0.2">
      <c r="A2523" t="s">
        <v>10395</v>
      </c>
      <c r="B2523" t="s">
        <v>431</v>
      </c>
      <c r="C2523" s="1">
        <v>16358.395106554</v>
      </c>
      <c r="I2523" s="1">
        <v>17180.791003227201</v>
      </c>
    </row>
    <row r="2524" spans="1:10" x14ac:dyDescent="0.2">
      <c r="A2524" t="s">
        <v>22620</v>
      </c>
      <c r="B2524" t="s">
        <v>1864</v>
      </c>
      <c r="D2524" s="1">
        <v>37407.209409236901</v>
      </c>
      <c r="H2524" s="1">
        <v>4489.7505869865499</v>
      </c>
    </row>
    <row r="2525" spans="1:10" x14ac:dyDescent="0.2">
      <c r="A2525" t="s">
        <v>17982</v>
      </c>
      <c r="B2525" t="s">
        <v>260</v>
      </c>
      <c r="G2525" s="1">
        <v>1520.593064785</v>
      </c>
    </row>
    <row r="2526" spans="1:10" x14ac:dyDescent="0.2">
      <c r="A2526" t="s">
        <v>25243</v>
      </c>
      <c r="B2526" t="s">
        <v>2748</v>
      </c>
      <c r="J2526" s="1">
        <v>1574.9629433155101</v>
      </c>
    </row>
    <row r="2527" spans="1:10" x14ac:dyDescent="0.2">
      <c r="A2527" t="s">
        <v>4655</v>
      </c>
      <c r="B2527" t="s">
        <v>523</v>
      </c>
      <c r="C2527" s="1">
        <v>27907.323627471898</v>
      </c>
      <c r="E2527" s="1">
        <v>26028.8014063835</v>
      </c>
      <c r="G2527" s="1">
        <v>30633.719405412699</v>
      </c>
      <c r="I2527" s="1">
        <v>34636.840764522603</v>
      </c>
    </row>
    <row r="2528" spans="1:10" x14ac:dyDescent="0.2">
      <c r="A2528" t="s">
        <v>4103</v>
      </c>
      <c r="B2528" t="s">
        <v>791</v>
      </c>
      <c r="C2528" s="1">
        <v>23430.0113990307</v>
      </c>
      <c r="D2528" s="1">
        <v>37293.982625007702</v>
      </c>
      <c r="E2528" s="1">
        <v>4643.7254581451398</v>
      </c>
      <c r="F2528" s="1">
        <v>11035.5037980079</v>
      </c>
      <c r="G2528" s="1">
        <v>5866.9796525239899</v>
      </c>
      <c r="I2528" s="1">
        <v>52071.360427856504</v>
      </c>
      <c r="J2528" s="1">
        <v>31836.167804717999</v>
      </c>
    </row>
    <row r="2529" spans="1:10" x14ac:dyDescent="0.2">
      <c r="A2529" t="s">
        <v>14432</v>
      </c>
      <c r="B2529" t="s">
        <v>951</v>
      </c>
      <c r="E2529" s="1">
        <v>143689.619671822</v>
      </c>
      <c r="F2529" s="1">
        <v>7891.1553573608498</v>
      </c>
      <c r="I2529" s="1">
        <v>359912.88336944598</v>
      </c>
      <c r="J2529" s="1">
        <v>28989.622367858901</v>
      </c>
    </row>
    <row r="2530" spans="1:10" x14ac:dyDescent="0.2">
      <c r="A2530" t="s">
        <v>17348</v>
      </c>
      <c r="B2530" t="s">
        <v>17292</v>
      </c>
      <c r="G2530" s="1">
        <v>4468.5217742919904</v>
      </c>
      <c r="H2530" s="1">
        <v>323422.645050049</v>
      </c>
    </row>
    <row r="2531" spans="1:10" x14ac:dyDescent="0.2">
      <c r="A2531" t="s">
        <v>17899</v>
      </c>
      <c r="B2531" t="s">
        <v>2866</v>
      </c>
      <c r="G2531" s="1">
        <v>286.38590955734298</v>
      </c>
      <c r="H2531" s="1">
        <v>40980.130996704</v>
      </c>
    </row>
    <row r="2532" spans="1:10" x14ac:dyDescent="0.2">
      <c r="A2532" t="s">
        <v>20157</v>
      </c>
      <c r="B2532" t="s">
        <v>19971</v>
      </c>
      <c r="I2532" s="1">
        <v>5193.7669563293503</v>
      </c>
    </row>
    <row r="2533" spans="1:10" x14ac:dyDescent="0.2">
      <c r="A2533" t="s">
        <v>15210</v>
      </c>
      <c r="B2533" t="s">
        <v>4611</v>
      </c>
      <c r="D2533" s="1">
        <v>9964.5506858825793</v>
      </c>
      <c r="E2533" s="1">
        <v>393066.226996899</v>
      </c>
      <c r="F2533" s="1">
        <v>638688.00114393199</v>
      </c>
      <c r="G2533" s="1">
        <v>705175.10670065903</v>
      </c>
      <c r="H2533" s="1">
        <v>887404.78768634703</v>
      </c>
      <c r="I2533" s="1">
        <v>999661.44162953005</v>
      </c>
      <c r="J2533" s="1">
        <v>2007994.05686665</v>
      </c>
    </row>
    <row r="2534" spans="1:10" x14ac:dyDescent="0.2">
      <c r="A2534" t="s">
        <v>19872</v>
      </c>
      <c r="B2534" t="s">
        <v>4611</v>
      </c>
      <c r="I2534" s="1">
        <v>154.19074845314</v>
      </c>
    </row>
    <row r="2535" spans="1:10" x14ac:dyDescent="0.2">
      <c r="A2535" t="s">
        <v>5485</v>
      </c>
      <c r="B2535" t="s">
        <v>665</v>
      </c>
      <c r="C2535" s="1">
        <v>7761.6804122924796</v>
      </c>
      <c r="D2535" s="1">
        <v>2554.9360170364398</v>
      </c>
      <c r="E2535" s="1">
        <v>490362.68031048798</v>
      </c>
      <c r="F2535" s="1">
        <v>890347.66113424394</v>
      </c>
      <c r="G2535" s="1">
        <v>515181.45995855302</v>
      </c>
      <c r="H2535" s="1">
        <v>778900.723753214</v>
      </c>
      <c r="I2535" s="1">
        <v>1427809.94329548</v>
      </c>
      <c r="J2535" s="1">
        <v>2673792.9521727599</v>
      </c>
    </row>
    <row r="2536" spans="1:10" x14ac:dyDescent="0.2">
      <c r="A2536" t="s">
        <v>3335</v>
      </c>
      <c r="B2536" t="s">
        <v>1442</v>
      </c>
      <c r="C2536" s="1">
        <v>2596.7579975128201</v>
      </c>
      <c r="E2536" s="1">
        <v>6501.4307365417499</v>
      </c>
      <c r="I2536" s="1">
        <v>3183.3946313858</v>
      </c>
    </row>
    <row r="2537" spans="1:10" x14ac:dyDescent="0.2">
      <c r="A2537" t="s">
        <v>14291</v>
      </c>
      <c r="B2537" t="s">
        <v>1442</v>
      </c>
      <c r="E2537" s="1">
        <v>874.45910096168495</v>
      </c>
      <c r="I2537" s="1">
        <v>3047.57546424866</v>
      </c>
    </row>
    <row r="2538" spans="1:10" x14ac:dyDescent="0.2">
      <c r="A2538" t="s">
        <v>20589</v>
      </c>
      <c r="B2538" t="s">
        <v>791</v>
      </c>
      <c r="I2538" s="1">
        <v>54619.464736938498</v>
      </c>
    </row>
    <row r="2539" spans="1:10" x14ac:dyDescent="0.2">
      <c r="A2539" t="s">
        <v>13676</v>
      </c>
      <c r="B2539" t="s">
        <v>1893</v>
      </c>
      <c r="C2539" s="1">
        <v>11002716.5522289</v>
      </c>
      <c r="D2539" s="1">
        <v>3352590.9296217002</v>
      </c>
      <c r="E2539" s="1">
        <v>1089339.23835731</v>
      </c>
      <c r="F2539" s="1">
        <v>2403417.1210489301</v>
      </c>
      <c r="G2539" s="1">
        <v>2667637.9675145098</v>
      </c>
      <c r="H2539" s="1">
        <v>2215087.44192982</v>
      </c>
      <c r="I2539" s="1">
        <v>6188752.88622283</v>
      </c>
      <c r="J2539" s="1">
        <v>1454259.9428119699</v>
      </c>
    </row>
    <row r="2540" spans="1:10" x14ac:dyDescent="0.2">
      <c r="A2540" t="s">
        <v>8671</v>
      </c>
      <c r="B2540" t="s">
        <v>566</v>
      </c>
      <c r="C2540" s="1">
        <v>3206034.2668322301</v>
      </c>
      <c r="D2540" s="1">
        <v>101065.535057306</v>
      </c>
      <c r="E2540" s="1">
        <v>3428269.5579993702</v>
      </c>
      <c r="F2540" s="1">
        <v>336105.32862901699</v>
      </c>
      <c r="G2540" s="1">
        <v>1855606.27076912</v>
      </c>
      <c r="H2540" s="1">
        <v>340231.15890836698</v>
      </c>
      <c r="I2540" s="1">
        <v>3465791.5310552102</v>
      </c>
      <c r="J2540" s="1">
        <v>120820.360235691</v>
      </c>
    </row>
    <row r="2541" spans="1:10" x14ac:dyDescent="0.2">
      <c r="A2541" t="s">
        <v>10573</v>
      </c>
      <c r="B2541" t="s">
        <v>566</v>
      </c>
      <c r="C2541" s="1">
        <v>1001016.87343681</v>
      </c>
      <c r="D2541" s="1">
        <v>121592.26773452701</v>
      </c>
      <c r="E2541" s="1">
        <v>133658.02645015699</v>
      </c>
      <c r="F2541" s="1">
        <v>679004.06816971302</v>
      </c>
      <c r="G2541" s="1">
        <v>726180.84488725697</v>
      </c>
      <c r="H2541" s="1">
        <v>124735.903037906</v>
      </c>
      <c r="I2541" s="1">
        <v>529505.49424648297</v>
      </c>
      <c r="J2541" s="1">
        <v>62546.366988897396</v>
      </c>
    </row>
    <row r="2542" spans="1:10" x14ac:dyDescent="0.2">
      <c r="A2542" t="s">
        <v>21206</v>
      </c>
      <c r="B2542" t="s">
        <v>480</v>
      </c>
      <c r="I2542" s="1">
        <v>2350.00342559815</v>
      </c>
    </row>
    <row r="2543" spans="1:10" x14ac:dyDescent="0.2">
      <c r="A2543" t="s">
        <v>8519</v>
      </c>
      <c r="B2543" t="s">
        <v>480</v>
      </c>
      <c r="C2543" s="1">
        <v>1745.2662725448599</v>
      </c>
      <c r="I2543" s="1">
        <v>2764.3039827346802</v>
      </c>
    </row>
    <row r="2544" spans="1:10" x14ac:dyDescent="0.2">
      <c r="A2544" t="s">
        <v>15492</v>
      </c>
      <c r="B2544" t="s">
        <v>894</v>
      </c>
      <c r="D2544" s="1">
        <v>21899.804503917701</v>
      </c>
      <c r="E2544" s="1">
        <v>11248.8406219482</v>
      </c>
      <c r="F2544" s="1">
        <v>5875.3478279113797</v>
      </c>
      <c r="H2544" s="1">
        <v>23432.889495849598</v>
      </c>
      <c r="I2544" s="1">
        <v>8986.6024932861401</v>
      </c>
      <c r="J2544" s="1">
        <v>17843.927829742399</v>
      </c>
    </row>
    <row r="2545" spans="1:10" x14ac:dyDescent="0.2">
      <c r="A2545" t="s">
        <v>25234</v>
      </c>
      <c r="B2545" t="s">
        <v>1979</v>
      </c>
      <c r="J2545" s="1">
        <v>1094.0701966285701</v>
      </c>
    </row>
    <row r="2546" spans="1:10" x14ac:dyDescent="0.2">
      <c r="A2546" t="s">
        <v>8405</v>
      </c>
      <c r="B2546" t="s">
        <v>973</v>
      </c>
      <c r="C2546" s="1">
        <v>77753.055616378901</v>
      </c>
      <c r="D2546" s="1">
        <v>283203.73882246</v>
      </c>
      <c r="E2546" s="1">
        <v>8667.05715346336</v>
      </c>
      <c r="F2546" s="1">
        <v>36332.293200373599</v>
      </c>
      <c r="G2546" s="1">
        <v>1054.72712564468</v>
      </c>
      <c r="H2546" s="1">
        <v>39719.862792968801</v>
      </c>
      <c r="I2546" s="1">
        <v>6133.1484704017703</v>
      </c>
      <c r="J2546" s="1">
        <v>12426.6940479279</v>
      </c>
    </row>
    <row r="2547" spans="1:10" x14ac:dyDescent="0.2">
      <c r="A2547" t="s">
        <v>20446</v>
      </c>
      <c r="B2547" t="s">
        <v>245</v>
      </c>
      <c r="I2547" s="1">
        <v>21792.984207153298</v>
      </c>
    </row>
    <row r="2548" spans="1:10" x14ac:dyDescent="0.2">
      <c r="A2548" t="s">
        <v>21639</v>
      </c>
      <c r="B2548" t="s">
        <v>3570</v>
      </c>
      <c r="I2548" s="1">
        <v>5913.1563887596203</v>
      </c>
    </row>
    <row r="2549" spans="1:10" x14ac:dyDescent="0.2">
      <c r="A2549" t="s">
        <v>13324</v>
      </c>
      <c r="B2549" t="s">
        <v>129</v>
      </c>
      <c r="C2549" s="1">
        <v>130735.246043443</v>
      </c>
      <c r="D2549" s="1">
        <v>125380.25063323999</v>
      </c>
      <c r="E2549" s="1">
        <v>802.778552055359</v>
      </c>
      <c r="F2549" s="1">
        <v>2097.1630475521101</v>
      </c>
      <c r="H2549" s="1">
        <v>3635.9600977897699</v>
      </c>
      <c r="I2549" s="1">
        <v>32517.0857925415</v>
      </c>
      <c r="J2549" s="1">
        <v>2750.5456094741799</v>
      </c>
    </row>
    <row r="2550" spans="1:10" x14ac:dyDescent="0.2">
      <c r="A2550" t="s">
        <v>17485</v>
      </c>
      <c r="B2550" t="s">
        <v>17222</v>
      </c>
      <c r="G2550" s="1">
        <v>2228.2890105247502</v>
      </c>
      <c r="H2550" s="1">
        <v>2734.8408927917499</v>
      </c>
    </row>
    <row r="2551" spans="1:10" x14ac:dyDescent="0.2">
      <c r="A2551" t="s">
        <v>19887</v>
      </c>
      <c r="B2551" t="s">
        <v>4793</v>
      </c>
      <c r="I2551" s="1">
        <v>12090.596359252901</v>
      </c>
    </row>
    <row r="2552" spans="1:10" x14ac:dyDescent="0.2">
      <c r="A2552" t="s">
        <v>20057</v>
      </c>
      <c r="B2552" t="s">
        <v>308</v>
      </c>
      <c r="D2552" s="1">
        <v>4689.2696609497098</v>
      </c>
      <c r="F2552" s="1">
        <v>3438.14049434662</v>
      </c>
      <c r="H2552" s="1">
        <v>8156.0628833770797</v>
      </c>
      <c r="I2552" s="1">
        <v>3564.1696262359601</v>
      </c>
      <c r="J2552" s="1">
        <v>5921.39332389832</v>
      </c>
    </row>
    <row r="2553" spans="1:10" x14ac:dyDescent="0.2">
      <c r="A2553" t="s">
        <v>11183</v>
      </c>
      <c r="B2553" t="s">
        <v>945</v>
      </c>
      <c r="C2553" s="1">
        <v>74259.400165557905</v>
      </c>
      <c r="D2553" s="1">
        <v>237537.654790878</v>
      </c>
      <c r="E2553" s="1">
        <v>3780.7623739242499</v>
      </c>
      <c r="F2553" s="1">
        <v>165387.59689998699</v>
      </c>
      <c r="G2553" s="1">
        <v>90300.486013412505</v>
      </c>
      <c r="H2553" s="1">
        <v>179121.08885097501</v>
      </c>
      <c r="I2553" s="1">
        <v>147569.63352203401</v>
      </c>
      <c r="J2553" s="1">
        <v>299497.50310707203</v>
      </c>
    </row>
    <row r="2554" spans="1:10" x14ac:dyDescent="0.2">
      <c r="A2554" t="s">
        <v>24533</v>
      </c>
      <c r="B2554" t="s">
        <v>24356</v>
      </c>
      <c r="H2554" s="1">
        <v>5197.0707473754901</v>
      </c>
    </row>
    <row r="2555" spans="1:10" x14ac:dyDescent="0.2">
      <c r="A2555" t="s">
        <v>9256</v>
      </c>
      <c r="B2555" t="s">
        <v>416</v>
      </c>
      <c r="C2555" s="1">
        <v>281548.44451904303</v>
      </c>
      <c r="D2555" s="1">
        <v>28868.744548797698</v>
      </c>
      <c r="I2555" s="1">
        <v>15310.485061645501</v>
      </c>
    </row>
    <row r="2556" spans="1:10" x14ac:dyDescent="0.2">
      <c r="A2556" t="s">
        <v>24326</v>
      </c>
      <c r="B2556" t="s">
        <v>22203</v>
      </c>
      <c r="H2556" s="1">
        <v>4165.6930923461896</v>
      </c>
    </row>
    <row r="2557" spans="1:10" x14ac:dyDescent="0.2">
      <c r="A2557" t="s">
        <v>16215</v>
      </c>
      <c r="B2557" t="s">
        <v>4611</v>
      </c>
      <c r="E2557" s="1">
        <v>156379.79232215899</v>
      </c>
      <c r="F2557" s="1">
        <v>138840.28250503499</v>
      </c>
      <c r="G2557" s="1">
        <v>608063.30856990803</v>
      </c>
      <c r="H2557" s="1">
        <v>636513.54209089302</v>
      </c>
      <c r="I2557" s="1">
        <v>853227.965064049</v>
      </c>
      <c r="J2557" s="1">
        <v>1202171.59462548</v>
      </c>
    </row>
    <row r="2558" spans="1:10" x14ac:dyDescent="0.2">
      <c r="A2558" t="s">
        <v>22339</v>
      </c>
      <c r="B2558" t="s">
        <v>5448</v>
      </c>
      <c r="D2558" s="1">
        <v>35472.726440429702</v>
      </c>
      <c r="H2558" s="1">
        <v>6695.7972416877701</v>
      </c>
    </row>
    <row r="2559" spans="1:10" x14ac:dyDescent="0.2">
      <c r="A2559" t="s">
        <v>24614</v>
      </c>
      <c r="B2559" t="s">
        <v>3274</v>
      </c>
      <c r="H2559" s="1">
        <v>11105.1112995148</v>
      </c>
      <c r="J2559" s="1">
        <v>9016.3475341796893</v>
      </c>
    </row>
    <row r="2560" spans="1:10" x14ac:dyDescent="0.2">
      <c r="A2560" t="s">
        <v>17253</v>
      </c>
      <c r="B2560" t="s">
        <v>778</v>
      </c>
      <c r="G2560" s="1">
        <v>3778.4955120086702</v>
      </c>
      <c r="I2560" s="1">
        <v>1243.34460735321</v>
      </c>
    </row>
    <row r="2561" spans="1:10" x14ac:dyDescent="0.2">
      <c r="A2561" t="s">
        <v>17750</v>
      </c>
      <c r="B2561" t="s">
        <v>3093</v>
      </c>
      <c r="G2561" s="1">
        <v>6010.6634988784799</v>
      </c>
    </row>
    <row r="2562" spans="1:10" x14ac:dyDescent="0.2">
      <c r="A2562" t="s">
        <v>12890</v>
      </c>
      <c r="B2562" t="s">
        <v>138</v>
      </c>
      <c r="C2562" s="1">
        <v>571383.09593534505</v>
      </c>
      <c r="D2562" s="1">
        <v>205027.56567955</v>
      </c>
      <c r="E2562" s="1">
        <v>82513.232880592404</v>
      </c>
      <c r="F2562" s="1">
        <v>80404.386705636905</v>
      </c>
      <c r="G2562" s="1">
        <v>43467.650119781501</v>
      </c>
      <c r="H2562" s="1">
        <v>369381.66557693499</v>
      </c>
      <c r="I2562" s="1">
        <v>268380.34174394602</v>
      </c>
      <c r="J2562" s="1">
        <v>308888.014256478</v>
      </c>
    </row>
    <row r="2563" spans="1:10" x14ac:dyDescent="0.2">
      <c r="A2563" t="s">
        <v>10769</v>
      </c>
      <c r="B2563" t="s">
        <v>1262</v>
      </c>
      <c r="C2563" s="1">
        <v>456.57513189315802</v>
      </c>
    </row>
    <row r="2564" spans="1:10" x14ac:dyDescent="0.2">
      <c r="A2564" t="s">
        <v>17125</v>
      </c>
      <c r="B2564" t="s">
        <v>2787</v>
      </c>
      <c r="G2564" s="1">
        <v>438.48021173477201</v>
      </c>
      <c r="H2564" s="1">
        <v>2777.1974506378201</v>
      </c>
    </row>
    <row r="2565" spans="1:10" x14ac:dyDescent="0.2">
      <c r="A2565" t="s">
        <v>7317</v>
      </c>
      <c r="B2565" t="s">
        <v>650</v>
      </c>
      <c r="C2565" s="1">
        <v>171207.81225419001</v>
      </c>
      <c r="D2565" s="1">
        <v>793975.55656540405</v>
      </c>
      <c r="E2565" s="1">
        <v>94927.038883805304</v>
      </c>
      <c r="F2565" s="1">
        <v>548281.75631272804</v>
      </c>
      <c r="G2565" s="1">
        <v>130379.05612981301</v>
      </c>
      <c r="H2565" s="1">
        <v>623225.60153746605</v>
      </c>
      <c r="I2565" s="1">
        <v>1227076.3631672901</v>
      </c>
      <c r="J2565" s="1">
        <v>1343281.75051606</v>
      </c>
    </row>
    <row r="2566" spans="1:10" x14ac:dyDescent="0.2">
      <c r="A2566" t="s">
        <v>14811</v>
      </c>
      <c r="B2566" t="s">
        <v>5502</v>
      </c>
      <c r="E2566" s="1">
        <v>20777.154804229802</v>
      </c>
    </row>
    <row r="2567" spans="1:10" x14ac:dyDescent="0.2">
      <c r="A2567" t="s">
        <v>19898</v>
      </c>
      <c r="B2567" t="s">
        <v>881</v>
      </c>
      <c r="D2567" s="1">
        <v>16584.820125579801</v>
      </c>
      <c r="F2567" s="1">
        <v>10689.576137542699</v>
      </c>
      <c r="I2567" s="1">
        <v>11351.6073684692</v>
      </c>
      <c r="J2567" s="1">
        <v>9852.0871276855505</v>
      </c>
    </row>
    <row r="2568" spans="1:10" x14ac:dyDescent="0.2">
      <c r="A2568" t="s">
        <v>21787</v>
      </c>
      <c r="B2568" t="s">
        <v>598</v>
      </c>
      <c r="D2568" s="1">
        <v>16757.7758750916</v>
      </c>
      <c r="I2568" s="1">
        <v>4134.3328132629404</v>
      </c>
      <c r="J2568" s="1">
        <v>10257.1027965546</v>
      </c>
    </row>
    <row r="2569" spans="1:10" x14ac:dyDescent="0.2">
      <c r="A2569" t="s">
        <v>19116</v>
      </c>
      <c r="B2569" t="s">
        <v>722</v>
      </c>
      <c r="G2569" s="1">
        <v>490.79407167434698</v>
      </c>
      <c r="H2569" s="1">
        <v>5794.54541778565</v>
      </c>
    </row>
    <row r="2570" spans="1:10" x14ac:dyDescent="0.2">
      <c r="A2570" t="s">
        <v>10225</v>
      </c>
      <c r="B2570" t="s">
        <v>821</v>
      </c>
      <c r="C2570" s="1">
        <v>943.678053855896</v>
      </c>
      <c r="E2570" s="1">
        <v>3533.58764457703</v>
      </c>
      <c r="I2570" s="1">
        <v>1071.87948083878</v>
      </c>
    </row>
    <row r="2571" spans="1:10" x14ac:dyDescent="0.2">
      <c r="A2571" t="s">
        <v>16229</v>
      </c>
      <c r="B2571" t="s">
        <v>821</v>
      </c>
      <c r="E2571" s="1">
        <v>2588.7816705703699</v>
      </c>
      <c r="G2571" s="1">
        <v>11025.370121002201</v>
      </c>
    </row>
    <row r="2572" spans="1:10" x14ac:dyDescent="0.2">
      <c r="A2572" t="s">
        <v>2374</v>
      </c>
      <c r="B2572" t="s">
        <v>611</v>
      </c>
      <c r="C2572" s="1">
        <v>218638.775024414</v>
      </c>
      <c r="D2572" s="1">
        <v>40891.886703491196</v>
      </c>
      <c r="E2572" s="1">
        <v>121064.322011948</v>
      </c>
      <c r="F2572" s="1">
        <v>8182.3925805091803</v>
      </c>
      <c r="G2572" s="1">
        <v>4032.5338232517302</v>
      </c>
      <c r="H2572" s="1">
        <v>2515.6836972236601</v>
      </c>
      <c r="I2572" s="1">
        <v>234299.84352207201</v>
      </c>
      <c r="J2572" s="1">
        <v>157280.62013435399</v>
      </c>
    </row>
    <row r="2573" spans="1:10" x14ac:dyDescent="0.2">
      <c r="A2573" t="s">
        <v>1890</v>
      </c>
      <c r="B2573" t="s">
        <v>1206</v>
      </c>
      <c r="C2573" s="1">
        <v>11568.109690904599</v>
      </c>
      <c r="D2573" s="1">
        <v>2472.30442428589</v>
      </c>
      <c r="E2573" s="1">
        <v>57908.475250244199</v>
      </c>
      <c r="F2573" s="1">
        <v>13405.1775741577</v>
      </c>
      <c r="H2573" s="1">
        <v>63387.682571411096</v>
      </c>
      <c r="I2573" s="1">
        <v>47691.392946481799</v>
      </c>
      <c r="J2573" s="1">
        <v>58507.537048339902</v>
      </c>
    </row>
    <row r="2574" spans="1:10" x14ac:dyDescent="0.2">
      <c r="A2574" t="s">
        <v>19625</v>
      </c>
      <c r="B2574" t="s">
        <v>543</v>
      </c>
      <c r="I2574" s="1">
        <v>8108.3886098861703</v>
      </c>
    </row>
    <row r="2575" spans="1:10" x14ac:dyDescent="0.2">
      <c r="A2575" t="s">
        <v>9495</v>
      </c>
      <c r="B2575" t="s">
        <v>646</v>
      </c>
      <c r="C2575" s="1">
        <v>307046.11989974999</v>
      </c>
      <c r="D2575" s="1">
        <v>66977.937658071605</v>
      </c>
      <c r="E2575" s="1">
        <v>427310.33725738502</v>
      </c>
      <c r="F2575" s="1">
        <v>204486.403420449</v>
      </c>
      <c r="G2575" s="1">
        <v>93204.850144386306</v>
      </c>
      <c r="H2575" s="1">
        <v>149832.633104801</v>
      </c>
      <c r="I2575" s="1">
        <v>327030.41855907498</v>
      </c>
      <c r="J2575" s="1">
        <v>211429.81062674499</v>
      </c>
    </row>
    <row r="2576" spans="1:10" x14ac:dyDescent="0.2">
      <c r="A2576" t="s">
        <v>15596</v>
      </c>
      <c r="B2576" t="s">
        <v>646</v>
      </c>
      <c r="E2576" s="1">
        <v>4373.2075495719901</v>
      </c>
    </row>
    <row r="2577" spans="1:10" x14ac:dyDescent="0.2">
      <c r="A2577" t="s">
        <v>14797</v>
      </c>
      <c r="B2577" t="s">
        <v>1955</v>
      </c>
      <c r="D2577" s="1">
        <v>1024.3712022304501</v>
      </c>
      <c r="E2577" s="1">
        <v>23485.2696914673</v>
      </c>
      <c r="F2577" s="1">
        <v>14583.0719053746</v>
      </c>
      <c r="G2577" s="1">
        <v>2712.2294540405301</v>
      </c>
      <c r="I2577" s="1">
        <v>74664.205752611204</v>
      </c>
    </row>
    <row r="2578" spans="1:10" x14ac:dyDescent="0.2">
      <c r="A2578" t="s">
        <v>24873</v>
      </c>
      <c r="B2578" t="s">
        <v>5944</v>
      </c>
      <c r="H2578" s="1">
        <v>834.08621215820403</v>
      </c>
    </row>
    <row r="2579" spans="1:10" x14ac:dyDescent="0.2">
      <c r="A2579" t="s">
        <v>7664</v>
      </c>
      <c r="B2579" t="s">
        <v>1557</v>
      </c>
      <c r="C2579" s="1">
        <v>969.20676374435504</v>
      </c>
    </row>
    <row r="2580" spans="1:10" x14ac:dyDescent="0.2">
      <c r="A2580" t="s">
        <v>11078</v>
      </c>
      <c r="B2580" t="s">
        <v>1334</v>
      </c>
      <c r="C2580" s="1">
        <v>462712.10602521902</v>
      </c>
      <c r="D2580" s="1">
        <v>313219.42025804502</v>
      </c>
      <c r="E2580" s="1">
        <v>306525.93798422802</v>
      </c>
      <c r="G2580" s="1">
        <v>319314.06865334598</v>
      </c>
      <c r="H2580" s="1">
        <v>80247.3531894685</v>
      </c>
      <c r="I2580" s="1">
        <v>900414.32686781895</v>
      </c>
      <c r="J2580" s="1">
        <v>97520.427554607406</v>
      </c>
    </row>
    <row r="2581" spans="1:10" x14ac:dyDescent="0.2">
      <c r="A2581" t="s">
        <v>5588</v>
      </c>
      <c r="B2581" t="s">
        <v>2719</v>
      </c>
      <c r="C2581" s="1">
        <v>10038.707836151099</v>
      </c>
      <c r="D2581" s="1">
        <v>277062.67539787298</v>
      </c>
      <c r="F2581" s="1">
        <v>215296.157579422</v>
      </c>
      <c r="G2581" s="1">
        <v>2138.87260198593</v>
      </c>
      <c r="H2581" s="1">
        <v>59789.668085098303</v>
      </c>
      <c r="I2581" s="1">
        <v>58163.7876868249</v>
      </c>
      <c r="J2581" s="1">
        <v>4365.5933356285204</v>
      </c>
    </row>
    <row r="2582" spans="1:10" x14ac:dyDescent="0.2">
      <c r="A2582" t="s">
        <v>5028</v>
      </c>
      <c r="B2582" t="s">
        <v>382</v>
      </c>
      <c r="C2582" s="1">
        <v>4184.2073621749896</v>
      </c>
      <c r="D2582" s="1">
        <v>27438.110998630498</v>
      </c>
      <c r="E2582" s="1">
        <v>10825.274474382401</v>
      </c>
      <c r="F2582" s="1">
        <v>5759.7038726806704</v>
      </c>
      <c r="H2582" s="1">
        <v>45045.411349296599</v>
      </c>
      <c r="I2582" s="1">
        <v>53082.890979528398</v>
      </c>
      <c r="J2582" s="1">
        <v>57733.181447982803</v>
      </c>
    </row>
    <row r="2583" spans="1:10" x14ac:dyDescent="0.2">
      <c r="A2583" t="s">
        <v>2429</v>
      </c>
      <c r="B2583" t="s">
        <v>2428</v>
      </c>
      <c r="C2583" s="1">
        <v>2616.36876964569</v>
      </c>
    </row>
    <row r="2584" spans="1:10" x14ac:dyDescent="0.2">
      <c r="A2584" t="s">
        <v>24603</v>
      </c>
      <c r="B2584" t="s">
        <v>9769</v>
      </c>
      <c r="H2584" s="1">
        <v>1834.7467104196501</v>
      </c>
      <c r="J2584" s="1">
        <v>1226.87926399708</v>
      </c>
    </row>
    <row r="2585" spans="1:10" x14ac:dyDescent="0.2">
      <c r="A2585" t="s">
        <v>17576</v>
      </c>
      <c r="B2585" t="s">
        <v>2957</v>
      </c>
      <c r="G2585" s="1">
        <v>14670.328969001799</v>
      </c>
      <c r="H2585" s="1">
        <v>4760.4502420425397</v>
      </c>
    </row>
    <row r="2586" spans="1:10" x14ac:dyDescent="0.2">
      <c r="A2586" t="s">
        <v>23724</v>
      </c>
      <c r="B2586" t="s">
        <v>1182</v>
      </c>
      <c r="D2586" s="1">
        <v>12895.108909606901</v>
      </c>
    </row>
    <row r="2587" spans="1:10" x14ac:dyDescent="0.2">
      <c r="A2587" t="s">
        <v>6003</v>
      </c>
      <c r="B2587" t="s">
        <v>1275</v>
      </c>
      <c r="C2587" s="1">
        <v>14788.779369592699</v>
      </c>
      <c r="E2587" s="1">
        <v>13311.8768072128</v>
      </c>
      <c r="I2587" s="1">
        <v>11457.543503761301</v>
      </c>
    </row>
    <row r="2588" spans="1:10" x14ac:dyDescent="0.2">
      <c r="A2588" t="s">
        <v>24147</v>
      </c>
      <c r="B2588" t="s">
        <v>1758</v>
      </c>
      <c r="D2588" s="1">
        <v>9215.2233886718805</v>
      </c>
    </row>
    <row r="2589" spans="1:10" x14ac:dyDescent="0.2">
      <c r="A2589" t="s">
        <v>24813</v>
      </c>
      <c r="B2589" t="s">
        <v>14824</v>
      </c>
      <c r="H2589" s="1">
        <v>1466.7566819190999</v>
      </c>
    </row>
    <row r="2590" spans="1:10" x14ac:dyDescent="0.2">
      <c r="A2590" t="s">
        <v>13541</v>
      </c>
      <c r="B2590" t="s">
        <v>2036</v>
      </c>
      <c r="C2590" s="1">
        <v>4678.8515930175799</v>
      </c>
    </row>
    <row r="2591" spans="1:10" x14ac:dyDescent="0.2">
      <c r="A2591" t="s">
        <v>14630</v>
      </c>
      <c r="B2591" t="s">
        <v>1131</v>
      </c>
      <c r="E2591" s="1">
        <v>1446.3579874038701</v>
      </c>
    </row>
    <row r="2592" spans="1:10" x14ac:dyDescent="0.2">
      <c r="A2592" t="s">
        <v>1385</v>
      </c>
      <c r="B2592" t="s">
        <v>996</v>
      </c>
      <c r="C2592" s="1">
        <v>28356.1573638917</v>
      </c>
      <c r="D2592" s="1">
        <v>4462.4464111328098</v>
      </c>
      <c r="E2592" s="1">
        <v>28896.161010742198</v>
      </c>
      <c r="H2592" s="1">
        <v>11640.204711914101</v>
      </c>
      <c r="I2592" s="1">
        <v>5860.0679855346698</v>
      </c>
      <c r="J2592" s="1">
        <v>8672.3043746948297</v>
      </c>
    </row>
    <row r="2593" spans="1:10" x14ac:dyDescent="0.2">
      <c r="A2593" t="s">
        <v>2593</v>
      </c>
      <c r="B2593" t="s">
        <v>414</v>
      </c>
      <c r="C2593" s="1">
        <v>6750.6562540531104</v>
      </c>
      <c r="D2593" s="1">
        <v>12717.578531265301</v>
      </c>
      <c r="E2593" s="1">
        <v>6762.0644569397</v>
      </c>
      <c r="F2593" s="1">
        <v>30211.222137451099</v>
      </c>
      <c r="G2593" s="1">
        <v>13171.3920283318</v>
      </c>
      <c r="H2593" s="1">
        <v>12014.021025657699</v>
      </c>
      <c r="I2593" s="1">
        <v>14941.216958999599</v>
      </c>
      <c r="J2593" s="1">
        <v>19118.154239654501</v>
      </c>
    </row>
    <row r="2594" spans="1:10" x14ac:dyDescent="0.2">
      <c r="A2594" t="s">
        <v>2137</v>
      </c>
      <c r="B2594" t="s">
        <v>119</v>
      </c>
      <c r="C2594" s="1">
        <v>154521.09576416001</v>
      </c>
      <c r="I2594" s="1">
        <v>79182.690979003906</v>
      </c>
    </row>
    <row r="2595" spans="1:10" x14ac:dyDescent="0.2">
      <c r="A2595" t="s">
        <v>24280</v>
      </c>
      <c r="B2595" t="s">
        <v>532</v>
      </c>
      <c r="H2595" s="1">
        <v>2568.57688903809</v>
      </c>
    </row>
    <row r="2596" spans="1:10" x14ac:dyDescent="0.2">
      <c r="A2596" t="s">
        <v>22553</v>
      </c>
      <c r="B2596" t="s">
        <v>4770</v>
      </c>
      <c r="J2596" s="1">
        <v>4096.9058361053503</v>
      </c>
    </row>
    <row r="2597" spans="1:10" x14ac:dyDescent="0.2">
      <c r="A2597" t="s">
        <v>8042</v>
      </c>
      <c r="B2597" t="s">
        <v>1442</v>
      </c>
      <c r="C2597" s="1">
        <v>1316.3633980750999</v>
      </c>
      <c r="D2597" s="1">
        <v>709.71552753448498</v>
      </c>
      <c r="E2597" s="1">
        <v>80971.119333267197</v>
      </c>
      <c r="F2597" s="1">
        <v>121741.865981579</v>
      </c>
      <c r="G2597" s="1">
        <v>992.55223464965798</v>
      </c>
      <c r="H2597" s="1">
        <v>43738.501888751998</v>
      </c>
      <c r="I2597" s="1">
        <v>55415.875032424898</v>
      </c>
      <c r="J2597" s="1">
        <v>1882.07629680633</v>
      </c>
    </row>
    <row r="2598" spans="1:10" x14ac:dyDescent="0.2">
      <c r="A2598" t="s">
        <v>5436</v>
      </c>
      <c r="B2598" t="s">
        <v>1090</v>
      </c>
      <c r="C2598" s="1">
        <v>6095.1149537563397</v>
      </c>
      <c r="G2598" s="1">
        <v>4679.7994927167902</v>
      </c>
      <c r="I2598" s="1">
        <v>9525.2709996700305</v>
      </c>
    </row>
    <row r="2599" spans="1:10" x14ac:dyDescent="0.2">
      <c r="A2599" t="s">
        <v>21670</v>
      </c>
      <c r="B2599" t="s">
        <v>1512</v>
      </c>
      <c r="I2599" s="1">
        <v>16682.230041503899</v>
      </c>
    </row>
    <row r="2600" spans="1:10" x14ac:dyDescent="0.2">
      <c r="A2600" t="s">
        <v>8488</v>
      </c>
      <c r="B2600" t="s">
        <v>730</v>
      </c>
      <c r="C2600" s="1">
        <v>4387.2861537933404</v>
      </c>
      <c r="I2600" s="1">
        <v>4396.6510276794397</v>
      </c>
    </row>
    <row r="2601" spans="1:10" x14ac:dyDescent="0.2">
      <c r="A2601" t="s">
        <v>6705</v>
      </c>
      <c r="B2601" t="s">
        <v>24</v>
      </c>
      <c r="C2601" s="1">
        <v>29084.828984260599</v>
      </c>
      <c r="D2601" s="1">
        <v>17748.872066259399</v>
      </c>
      <c r="E2601" s="1">
        <v>45004.389260769</v>
      </c>
      <c r="F2601" s="1">
        <v>38561.043596983</v>
      </c>
      <c r="G2601" s="1">
        <v>13596.467186927801</v>
      </c>
      <c r="H2601" s="1">
        <v>29645.2654340267</v>
      </c>
      <c r="I2601" s="1">
        <v>22014.607509613099</v>
      </c>
      <c r="J2601" s="1">
        <v>9722.8080859184302</v>
      </c>
    </row>
    <row r="2602" spans="1:10" x14ac:dyDescent="0.2">
      <c r="A2602" t="s">
        <v>22170</v>
      </c>
      <c r="B2602" t="s">
        <v>6334</v>
      </c>
      <c r="F2602" s="1">
        <v>900.50560343265499</v>
      </c>
      <c r="J2602" s="1">
        <v>6111.1237056255304</v>
      </c>
    </row>
    <row r="2603" spans="1:10" x14ac:dyDescent="0.2">
      <c r="A2603" t="s">
        <v>14171</v>
      </c>
      <c r="B2603" t="s">
        <v>6334</v>
      </c>
      <c r="E2603" s="1">
        <v>5610.4070663452203</v>
      </c>
    </row>
    <row r="2604" spans="1:10" x14ac:dyDescent="0.2">
      <c r="A2604" t="s">
        <v>10435</v>
      </c>
      <c r="B2604" t="s">
        <v>466</v>
      </c>
      <c r="C2604" s="1">
        <v>2434.7799038887001</v>
      </c>
    </row>
    <row r="2605" spans="1:10" x14ac:dyDescent="0.2">
      <c r="A2605" t="s">
        <v>865</v>
      </c>
      <c r="B2605" t="s">
        <v>864</v>
      </c>
      <c r="C2605" s="1">
        <v>921281.36377668404</v>
      </c>
      <c r="D2605" s="1">
        <v>32411.826351881002</v>
      </c>
      <c r="E2605" s="1">
        <v>461858.73476314498</v>
      </c>
      <c r="F2605" s="1">
        <v>16866.6322896481</v>
      </c>
      <c r="G2605" s="1">
        <v>238747.40558815</v>
      </c>
      <c r="H2605" s="1">
        <v>9614.8744025230408</v>
      </c>
      <c r="I2605" s="1">
        <v>611344.67532896996</v>
      </c>
      <c r="J2605" s="1">
        <v>28611.357767105099</v>
      </c>
    </row>
    <row r="2606" spans="1:10" x14ac:dyDescent="0.2">
      <c r="A2606" t="s">
        <v>3626</v>
      </c>
      <c r="B2606" t="s">
        <v>2942</v>
      </c>
      <c r="C2606" s="1">
        <v>2080.9346370696999</v>
      </c>
    </row>
    <row r="2607" spans="1:10" x14ac:dyDescent="0.2">
      <c r="A2607" t="s">
        <v>8857</v>
      </c>
      <c r="B2607" t="s">
        <v>1334</v>
      </c>
      <c r="C2607" s="1">
        <v>21675.2197570801</v>
      </c>
      <c r="D2607" s="1">
        <v>321916.75055313099</v>
      </c>
      <c r="E2607" s="1">
        <v>1747.57091140747</v>
      </c>
      <c r="G2607" s="1">
        <v>1278.0423607826201</v>
      </c>
      <c r="H2607" s="1">
        <v>187719.50475549701</v>
      </c>
      <c r="I2607" s="1">
        <v>523154.20856475801</v>
      </c>
      <c r="J2607" s="1">
        <v>7164.3531455993698</v>
      </c>
    </row>
    <row r="2608" spans="1:10" x14ac:dyDescent="0.2">
      <c r="A2608" t="s">
        <v>20447</v>
      </c>
      <c r="B2608" t="s">
        <v>1841</v>
      </c>
      <c r="F2608" s="1">
        <v>1206.44968223572</v>
      </c>
      <c r="I2608" s="1">
        <v>7404.0181808471698</v>
      </c>
    </row>
    <row r="2609" spans="1:10" x14ac:dyDescent="0.2">
      <c r="A2609" t="s">
        <v>7043</v>
      </c>
      <c r="B2609" t="s">
        <v>2118</v>
      </c>
      <c r="C2609" s="1">
        <v>158664.43595790901</v>
      </c>
      <c r="D2609" s="1">
        <v>77681.032371997906</v>
      </c>
      <c r="E2609" s="1">
        <v>64863.627033472098</v>
      </c>
    </row>
    <row r="2610" spans="1:10" x14ac:dyDescent="0.2">
      <c r="A2610" t="s">
        <v>6304</v>
      </c>
      <c r="B2610" t="s">
        <v>4823</v>
      </c>
      <c r="C2610" s="1">
        <v>11569.2158346176</v>
      </c>
    </row>
    <row r="2611" spans="1:10" x14ac:dyDescent="0.2">
      <c r="A2611" t="s">
        <v>17472</v>
      </c>
      <c r="B2611" t="s">
        <v>17471</v>
      </c>
      <c r="G2611" s="1">
        <v>1018.03037929535</v>
      </c>
    </row>
    <row r="2612" spans="1:10" x14ac:dyDescent="0.2">
      <c r="A2612" t="s">
        <v>14887</v>
      </c>
      <c r="B2612" t="s">
        <v>14287</v>
      </c>
      <c r="E2612" s="1">
        <v>3540.65016341209</v>
      </c>
    </row>
    <row r="2613" spans="1:10" x14ac:dyDescent="0.2">
      <c r="A2613" t="s">
        <v>14288</v>
      </c>
      <c r="B2613" t="s">
        <v>14287</v>
      </c>
      <c r="E2613" s="1">
        <v>1074.9765052795401</v>
      </c>
    </row>
    <row r="2614" spans="1:10" x14ac:dyDescent="0.2">
      <c r="A2614" t="s">
        <v>9329</v>
      </c>
      <c r="B2614" t="s">
        <v>575</v>
      </c>
      <c r="C2614" s="1">
        <v>2450.2976894378698</v>
      </c>
      <c r="D2614" s="1">
        <v>3545.8631911277798</v>
      </c>
      <c r="E2614" s="1">
        <v>4765.3222274780301</v>
      </c>
      <c r="F2614" s="1">
        <v>1616.6354484558101</v>
      </c>
      <c r="G2614" s="1">
        <v>2460.5401028394699</v>
      </c>
      <c r="H2614" s="1">
        <v>7208.8948507308996</v>
      </c>
      <c r="I2614" s="1">
        <v>171554.76209116</v>
      </c>
      <c r="J2614" s="1">
        <v>4500.75830459595</v>
      </c>
    </row>
    <row r="2615" spans="1:10" x14ac:dyDescent="0.2">
      <c r="A2615" t="s">
        <v>8635</v>
      </c>
      <c r="B2615" t="s">
        <v>2514</v>
      </c>
      <c r="C2615" s="1">
        <v>116222.151776314</v>
      </c>
      <c r="D2615" s="1">
        <v>7100.3630578517996</v>
      </c>
      <c r="E2615" s="1">
        <v>101195.80789184599</v>
      </c>
      <c r="F2615" s="1">
        <v>9819.6772212982305</v>
      </c>
      <c r="G2615" s="1">
        <v>444.19697237014702</v>
      </c>
      <c r="H2615" s="1">
        <v>5046.5594885349301</v>
      </c>
      <c r="I2615" s="1">
        <v>33803.546915054401</v>
      </c>
      <c r="J2615" s="1">
        <v>8644.3836898803802</v>
      </c>
    </row>
    <row r="2616" spans="1:10" x14ac:dyDescent="0.2">
      <c r="A2616" t="s">
        <v>10364</v>
      </c>
      <c r="B2616" t="s">
        <v>969</v>
      </c>
      <c r="C2616" s="1">
        <v>34435.582382202098</v>
      </c>
    </row>
    <row r="2617" spans="1:10" x14ac:dyDescent="0.2">
      <c r="A2617" t="s">
        <v>17884</v>
      </c>
      <c r="B2617" t="s">
        <v>215</v>
      </c>
      <c r="D2617" s="1">
        <v>2377.7314138412498</v>
      </c>
      <c r="F2617" s="1">
        <v>5236.2280490398398</v>
      </c>
      <c r="G2617" s="1">
        <v>11868.7921732664</v>
      </c>
      <c r="H2617" s="1">
        <v>5473.8543386459396</v>
      </c>
      <c r="I2617" s="1">
        <v>1710.6369199752801</v>
      </c>
      <c r="J2617" s="1">
        <v>9469.48133182526</v>
      </c>
    </row>
    <row r="2618" spans="1:10" x14ac:dyDescent="0.2">
      <c r="A2618" t="s">
        <v>14279</v>
      </c>
      <c r="B2618" t="s">
        <v>2664</v>
      </c>
      <c r="E2618" s="1">
        <v>61582.039730072</v>
      </c>
      <c r="I2618" s="1">
        <v>100456.548038483</v>
      </c>
    </row>
    <row r="2619" spans="1:10" x14ac:dyDescent="0.2">
      <c r="A2619" t="s">
        <v>21814</v>
      </c>
      <c r="B2619" t="s">
        <v>791</v>
      </c>
      <c r="I2619" s="1">
        <v>95705.794845581098</v>
      </c>
    </row>
    <row r="2620" spans="1:10" x14ac:dyDescent="0.2">
      <c r="A2620" t="s">
        <v>10886</v>
      </c>
      <c r="B2620" t="s">
        <v>1111</v>
      </c>
      <c r="C2620" s="1">
        <v>46724.660150527998</v>
      </c>
      <c r="D2620" s="1">
        <v>12769.6982631683</v>
      </c>
    </row>
    <row r="2621" spans="1:10" x14ac:dyDescent="0.2">
      <c r="A2621" t="s">
        <v>15454</v>
      </c>
      <c r="B2621" t="s">
        <v>9171</v>
      </c>
      <c r="E2621" s="1">
        <v>2488.42900061607</v>
      </c>
      <c r="G2621" s="1">
        <v>22467.598426818899</v>
      </c>
      <c r="H2621" s="1">
        <v>2904.88429260254</v>
      </c>
    </row>
    <row r="2622" spans="1:10" x14ac:dyDescent="0.2">
      <c r="A2622" t="s">
        <v>19745</v>
      </c>
      <c r="B2622" t="s">
        <v>6256</v>
      </c>
      <c r="I2622" s="1">
        <v>4991.6800537109402</v>
      </c>
    </row>
    <row r="2623" spans="1:10" x14ac:dyDescent="0.2">
      <c r="A2623" t="s">
        <v>5219</v>
      </c>
      <c r="B2623" t="s">
        <v>2802</v>
      </c>
      <c r="C2623" s="1">
        <v>4191.1262741088804</v>
      </c>
      <c r="E2623" s="1">
        <v>442.53968429565401</v>
      </c>
      <c r="G2623" s="1">
        <v>290.59138202667202</v>
      </c>
      <c r="I2623" s="1">
        <v>12234.7998275757</v>
      </c>
    </row>
    <row r="2624" spans="1:10" x14ac:dyDescent="0.2">
      <c r="A2624" t="s">
        <v>13891</v>
      </c>
      <c r="B2624" t="s">
        <v>765</v>
      </c>
      <c r="C2624" s="1">
        <v>159391.069773436</v>
      </c>
      <c r="E2624" s="1">
        <v>9199.2307777404894</v>
      </c>
      <c r="G2624" s="1">
        <v>15447.8865661621</v>
      </c>
      <c r="I2624" s="1">
        <v>41099.106831312303</v>
      </c>
    </row>
    <row r="2625" spans="1:10" x14ac:dyDescent="0.2">
      <c r="A2625" t="s">
        <v>2412</v>
      </c>
      <c r="B2625" t="s">
        <v>129</v>
      </c>
      <c r="C2625" s="1">
        <v>245374.06278610299</v>
      </c>
      <c r="E2625" s="1">
        <v>115345.856827736</v>
      </c>
      <c r="I2625" s="1">
        <v>163868.90136718799</v>
      </c>
    </row>
    <row r="2626" spans="1:10" x14ac:dyDescent="0.2">
      <c r="A2626" t="s">
        <v>25107</v>
      </c>
      <c r="B2626" t="s">
        <v>15384</v>
      </c>
      <c r="J2626" s="1">
        <v>23127.2417402268</v>
      </c>
    </row>
    <row r="2627" spans="1:10" x14ac:dyDescent="0.2">
      <c r="A2627" t="s">
        <v>10096</v>
      </c>
      <c r="B2627" t="s">
        <v>1210</v>
      </c>
      <c r="C2627" s="1">
        <v>4929.4762992858896</v>
      </c>
      <c r="E2627" s="1">
        <v>1210.2226164341</v>
      </c>
      <c r="F2627" s="1">
        <v>4601.7008638382003</v>
      </c>
      <c r="I2627" s="1">
        <v>14427.059726715101</v>
      </c>
    </row>
    <row r="2628" spans="1:10" x14ac:dyDescent="0.2">
      <c r="A2628" t="s">
        <v>17756</v>
      </c>
      <c r="B2628" t="s">
        <v>70</v>
      </c>
      <c r="G2628" s="1">
        <v>871.41564226150501</v>
      </c>
      <c r="I2628" s="1">
        <v>105038.54295349101</v>
      </c>
    </row>
    <row r="2629" spans="1:10" x14ac:dyDescent="0.2">
      <c r="A2629" t="s">
        <v>20597</v>
      </c>
      <c r="B2629" t="s">
        <v>2953</v>
      </c>
      <c r="I2629" s="1">
        <v>1727.62663030624</v>
      </c>
    </row>
    <row r="2630" spans="1:10" x14ac:dyDescent="0.2">
      <c r="A2630" t="s">
        <v>15446</v>
      </c>
      <c r="B2630" t="s">
        <v>2377</v>
      </c>
      <c r="D2630" s="1">
        <v>7464.6044921875</v>
      </c>
      <c r="E2630" s="1">
        <v>932.84990024566696</v>
      </c>
      <c r="F2630" s="1">
        <v>32487.6966438294</v>
      </c>
      <c r="H2630" s="1">
        <v>49254.8811683655</v>
      </c>
      <c r="I2630" s="1">
        <v>113782.85712432901</v>
      </c>
      <c r="J2630" s="1">
        <v>2435.78043222428</v>
      </c>
    </row>
    <row r="2631" spans="1:10" x14ac:dyDescent="0.2">
      <c r="A2631" t="s">
        <v>21014</v>
      </c>
      <c r="B2631" t="s">
        <v>1196</v>
      </c>
      <c r="F2631" s="1">
        <v>11504.0284118652</v>
      </c>
      <c r="H2631" s="1">
        <v>2257.3866386413602</v>
      </c>
      <c r="I2631" s="1">
        <v>1147348.5076828001</v>
      </c>
    </row>
    <row r="2632" spans="1:10" x14ac:dyDescent="0.2">
      <c r="A2632" t="s">
        <v>20547</v>
      </c>
      <c r="B2632" t="s">
        <v>184</v>
      </c>
      <c r="D2632" s="1">
        <v>39640.277717590303</v>
      </c>
      <c r="I2632" s="1">
        <v>57795.136116027803</v>
      </c>
    </row>
    <row r="2633" spans="1:10" x14ac:dyDescent="0.2">
      <c r="A2633" t="s">
        <v>15896</v>
      </c>
      <c r="B2633" t="s">
        <v>18</v>
      </c>
      <c r="D2633" s="1">
        <v>126904.896759033</v>
      </c>
      <c r="E2633" s="1">
        <v>436437.298828125</v>
      </c>
      <c r="F2633" s="1">
        <v>77982.613626003294</v>
      </c>
      <c r="H2633" s="1">
        <v>319622.02082824701</v>
      </c>
      <c r="I2633" s="1">
        <v>307970.61728286801</v>
      </c>
      <c r="J2633" s="1">
        <v>676692.15200805699</v>
      </c>
    </row>
    <row r="2634" spans="1:10" x14ac:dyDescent="0.2">
      <c r="A2634" t="s">
        <v>5824</v>
      </c>
      <c r="B2634" t="s">
        <v>190</v>
      </c>
      <c r="C2634" s="1">
        <v>783275.98673725198</v>
      </c>
      <c r="D2634" s="1">
        <v>1063025.3624438001</v>
      </c>
    </row>
    <row r="2635" spans="1:10" x14ac:dyDescent="0.2">
      <c r="A2635" t="s">
        <v>8426</v>
      </c>
      <c r="B2635" t="s">
        <v>1625</v>
      </c>
      <c r="C2635" s="1">
        <v>26006.635805130001</v>
      </c>
      <c r="D2635" s="1">
        <v>2680.9494919776898</v>
      </c>
      <c r="E2635" s="1">
        <v>67070.663306951596</v>
      </c>
      <c r="F2635" s="1">
        <v>50398.419020295201</v>
      </c>
      <c r="G2635" s="1">
        <v>274408.29092788702</v>
      </c>
      <c r="H2635" s="1">
        <v>662766.85987806297</v>
      </c>
      <c r="I2635" s="1">
        <v>48636.411429047599</v>
      </c>
      <c r="J2635" s="1">
        <v>249442.32690238999</v>
      </c>
    </row>
    <row r="2636" spans="1:10" x14ac:dyDescent="0.2">
      <c r="A2636" t="s">
        <v>10622</v>
      </c>
      <c r="B2636" t="s">
        <v>3898</v>
      </c>
      <c r="C2636" s="1">
        <v>654.29590153694198</v>
      </c>
      <c r="E2636" s="1">
        <v>13152.1842899322</v>
      </c>
      <c r="G2636" s="1">
        <v>6823.8523592948904</v>
      </c>
      <c r="H2636" s="1">
        <v>2391.7166132927</v>
      </c>
      <c r="I2636" s="1">
        <v>115491.90381717699</v>
      </c>
    </row>
    <row r="2637" spans="1:10" x14ac:dyDescent="0.2">
      <c r="A2637" t="s">
        <v>12431</v>
      </c>
      <c r="B2637" t="s">
        <v>1721</v>
      </c>
      <c r="C2637" s="1">
        <v>27798.188777923599</v>
      </c>
      <c r="D2637" s="1">
        <v>58222.6424789429</v>
      </c>
      <c r="H2637" s="1">
        <v>9574.7734553814007</v>
      </c>
    </row>
    <row r="2638" spans="1:10" x14ac:dyDescent="0.2">
      <c r="A2638" t="s">
        <v>9325</v>
      </c>
      <c r="B2638" t="s">
        <v>6833</v>
      </c>
      <c r="C2638" s="1">
        <v>11737.7245788574</v>
      </c>
      <c r="D2638" s="1">
        <v>275959.41858911503</v>
      </c>
      <c r="E2638" s="1">
        <v>6424.68205308914</v>
      </c>
      <c r="F2638" s="1">
        <v>561723.19155883801</v>
      </c>
      <c r="G2638" s="1">
        <v>25146.115359783202</v>
      </c>
      <c r="H2638" s="1">
        <v>741524.92574143398</v>
      </c>
      <c r="I2638" s="1">
        <v>5776.1427936553901</v>
      </c>
      <c r="J2638" s="1">
        <v>1049435.80429006</v>
      </c>
    </row>
    <row r="2639" spans="1:10" x14ac:dyDescent="0.2">
      <c r="A2639" t="s">
        <v>11532</v>
      </c>
      <c r="B2639" t="s">
        <v>543</v>
      </c>
      <c r="C2639" s="1">
        <v>4230.2597084045401</v>
      </c>
      <c r="E2639" s="1">
        <v>577.87637519836403</v>
      </c>
      <c r="G2639" s="1">
        <v>1959.2167649269099</v>
      </c>
      <c r="I2639" s="1">
        <v>46384.519393920898</v>
      </c>
    </row>
    <row r="2640" spans="1:10" x14ac:dyDescent="0.2">
      <c r="A2640" t="s">
        <v>21774</v>
      </c>
      <c r="B2640" t="s">
        <v>141</v>
      </c>
      <c r="I2640" s="1">
        <v>28959.147161960602</v>
      </c>
    </row>
    <row r="2641" spans="1:10" x14ac:dyDescent="0.2">
      <c r="A2641" t="s">
        <v>10930</v>
      </c>
      <c r="B2641" t="s">
        <v>141</v>
      </c>
      <c r="C2641" s="1">
        <v>193036.68824958801</v>
      </c>
      <c r="D2641" s="1">
        <v>3192.0220963954898</v>
      </c>
      <c r="E2641" s="1">
        <v>90578.194855690002</v>
      </c>
      <c r="G2641" s="1">
        <v>39630.449881076798</v>
      </c>
      <c r="H2641" s="1">
        <v>6336.4112677574103</v>
      </c>
      <c r="I2641" s="1">
        <v>101479.08499717699</v>
      </c>
      <c r="J2641" s="1">
        <v>3181.8872036933899</v>
      </c>
    </row>
    <row r="2642" spans="1:10" x14ac:dyDescent="0.2">
      <c r="A2642" t="s">
        <v>23830</v>
      </c>
      <c r="B2642" t="s">
        <v>1977</v>
      </c>
      <c r="D2642" s="1">
        <v>3100.2645263671802</v>
      </c>
    </row>
    <row r="2643" spans="1:10" x14ac:dyDescent="0.2">
      <c r="A2643" t="s">
        <v>16927</v>
      </c>
      <c r="B2643" t="s">
        <v>875</v>
      </c>
      <c r="E2643" s="1">
        <v>26813.190530776999</v>
      </c>
    </row>
    <row r="2644" spans="1:10" x14ac:dyDescent="0.2">
      <c r="A2644" t="s">
        <v>23553</v>
      </c>
      <c r="B2644" t="s">
        <v>635</v>
      </c>
      <c r="D2644" s="1">
        <v>1315.00309348106</v>
      </c>
      <c r="H2644" s="1">
        <v>19067.247809648499</v>
      </c>
      <c r="J2644" s="1">
        <v>925.83914422988801</v>
      </c>
    </row>
    <row r="2645" spans="1:10" x14ac:dyDescent="0.2">
      <c r="A2645" t="s">
        <v>22861</v>
      </c>
      <c r="B2645" t="s">
        <v>5439</v>
      </c>
      <c r="D2645" s="1">
        <v>27695.404294967699</v>
      </c>
      <c r="F2645" s="1">
        <v>15544.6504135132</v>
      </c>
      <c r="J2645" s="1">
        <v>39664.182998657197</v>
      </c>
    </row>
    <row r="2646" spans="1:10" x14ac:dyDescent="0.2">
      <c r="A2646" t="s">
        <v>24301</v>
      </c>
      <c r="B2646" t="s">
        <v>2319</v>
      </c>
      <c r="H2646" s="1">
        <v>6041.30729913712</v>
      </c>
      <c r="J2646" s="1">
        <v>2037.9096939563799</v>
      </c>
    </row>
    <row r="2647" spans="1:10" x14ac:dyDescent="0.2">
      <c r="A2647" t="s">
        <v>15748</v>
      </c>
      <c r="B2647" t="s">
        <v>2410</v>
      </c>
      <c r="D2647" s="1">
        <v>66528.690673828096</v>
      </c>
      <c r="E2647" s="1">
        <v>431176.93633270299</v>
      </c>
      <c r="F2647" s="1">
        <v>275601.31193542498</v>
      </c>
      <c r="H2647" s="1">
        <v>10758.1430025101</v>
      </c>
      <c r="I2647" s="1">
        <v>783616.71338653495</v>
      </c>
      <c r="J2647" s="1">
        <v>159505.88487243699</v>
      </c>
    </row>
    <row r="2648" spans="1:10" x14ac:dyDescent="0.2">
      <c r="A2648" t="s">
        <v>16666</v>
      </c>
      <c r="B2648" t="s">
        <v>14134</v>
      </c>
      <c r="E2648" s="1">
        <v>23212.279455184998</v>
      </c>
      <c r="F2648" s="1">
        <v>7096.7788906097403</v>
      </c>
    </row>
    <row r="2649" spans="1:10" x14ac:dyDescent="0.2">
      <c r="A2649" t="s">
        <v>14333</v>
      </c>
      <c r="B2649" t="s">
        <v>2210</v>
      </c>
      <c r="E2649" s="1">
        <v>3371.9626059532202</v>
      </c>
    </row>
    <row r="2650" spans="1:10" x14ac:dyDescent="0.2">
      <c r="A2650" t="s">
        <v>5575</v>
      </c>
      <c r="B2650" t="s">
        <v>2210</v>
      </c>
      <c r="C2650" s="1">
        <v>182.24850893020599</v>
      </c>
    </row>
    <row r="2651" spans="1:10" x14ac:dyDescent="0.2">
      <c r="A2651" t="s">
        <v>12516</v>
      </c>
      <c r="B2651" t="s">
        <v>38</v>
      </c>
      <c r="C2651" s="1">
        <v>69647.326921462998</v>
      </c>
      <c r="D2651" s="1">
        <v>6408.8344268798901</v>
      </c>
      <c r="F2651" s="1">
        <v>6635.3602828979501</v>
      </c>
      <c r="H2651" s="1">
        <v>4301.5084209442202</v>
      </c>
      <c r="I2651" s="1">
        <v>9721.0612068176306</v>
      </c>
      <c r="J2651" s="1">
        <v>11741.377593994101</v>
      </c>
    </row>
    <row r="2652" spans="1:10" x14ac:dyDescent="0.2">
      <c r="A2652" t="s">
        <v>9486</v>
      </c>
      <c r="B2652" t="s">
        <v>18</v>
      </c>
      <c r="C2652" s="1">
        <v>4820.5395107269296</v>
      </c>
    </row>
    <row r="2653" spans="1:10" x14ac:dyDescent="0.2">
      <c r="A2653" t="s">
        <v>4203</v>
      </c>
      <c r="B2653" t="s">
        <v>18</v>
      </c>
      <c r="C2653" s="1">
        <v>140341.21791505799</v>
      </c>
      <c r="E2653" s="1">
        <v>101855.37578916601</v>
      </c>
      <c r="G2653" s="1">
        <v>21769.471443414699</v>
      </c>
      <c r="I2653" s="1">
        <v>230693.93839693099</v>
      </c>
    </row>
    <row r="2654" spans="1:10" x14ac:dyDescent="0.2">
      <c r="A2654" t="s">
        <v>15380</v>
      </c>
      <c r="B2654" t="s">
        <v>2387</v>
      </c>
      <c r="D2654" s="1">
        <v>18960.416105747299</v>
      </c>
      <c r="E2654" s="1">
        <v>10165.482541561099</v>
      </c>
      <c r="F2654" s="1">
        <v>3090.7915879488</v>
      </c>
      <c r="G2654" s="1">
        <v>21584.5802688599</v>
      </c>
      <c r="H2654" s="1">
        <v>4031.5419633388501</v>
      </c>
      <c r="I2654" s="1">
        <v>20217.0716707707</v>
      </c>
      <c r="J2654" s="1">
        <v>6930.2433683872296</v>
      </c>
    </row>
    <row r="2655" spans="1:10" x14ac:dyDescent="0.2">
      <c r="A2655" t="s">
        <v>1254</v>
      </c>
      <c r="B2655" t="s">
        <v>1253</v>
      </c>
      <c r="C2655" s="1">
        <v>38387.5361328125</v>
      </c>
      <c r="D2655" s="1">
        <v>49473.731451034597</v>
      </c>
      <c r="E2655" s="1">
        <v>28673.436601638801</v>
      </c>
      <c r="F2655" s="1">
        <v>1721.61716461182</v>
      </c>
      <c r="G2655" s="1">
        <v>64612.017337799101</v>
      </c>
      <c r="H2655" s="1">
        <v>174996.81307697299</v>
      </c>
      <c r="I2655" s="1">
        <v>106127.183933258</v>
      </c>
      <c r="J2655" s="1">
        <v>67985.591979980498</v>
      </c>
    </row>
    <row r="2656" spans="1:10" x14ac:dyDescent="0.2">
      <c r="A2656" t="s">
        <v>9517</v>
      </c>
      <c r="B2656" t="s">
        <v>2097</v>
      </c>
      <c r="C2656" s="1">
        <v>1419089.7816917901</v>
      </c>
      <c r="D2656" s="1">
        <v>658616.30734407797</v>
      </c>
      <c r="E2656" s="1">
        <v>1145975.08649051</v>
      </c>
      <c r="F2656" s="1">
        <v>838232.14307308197</v>
      </c>
      <c r="G2656" s="1">
        <v>231297.70563364</v>
      </c>
      <c r="H2656" s="1">
        <v>720585.62300872803</v>
      </c>
      <c r="I2656" s="1">
        <v>1853360.6696054901</v>
      </c>
      <c r="J2656" s="1">
        <v>1458680.5831295201</v>
      </c>
    </row>
    <row r="2657" spans="1:10" x14ac:dyDescent="0.2">
      <c r="A2657" t="s">
        <v>17786</v>
      </c>
      <c r="B2657" t="s">
        <v>3160</v>
      </c>
      <c r="G2657" s="1">
        <v>515.77714443206696</v>
      </c>
      <c r="H2657" s="1">
        <v>41376.806838989301</v>
      </c>
      <c r="I2657" s="1">
        <v>3477.7286167144798</v>
      </c>
      <c r="J2657" s="1">
        <v>33853.735679626501</v>
      </c>
    </row>
    <row r="2658" spans="1:10" x14ac:dyDescent="0.2">
      <c r="A2658" t="s">
        <v>16081</v>
      </c>
      <c r="B2658" t="s">
        <v>1009</v>
      </c>
      <c r="D2658" s="1">
        <v>28858.980939865101</v>
      </c>
      <c r="E2658" s="1">
        <v>145857.31652831999</v>
      </c>
      <c r="F2658" s="1">
        <v>15729.118652343799</v>
      </c>
      <c r="G2658" s="1">
        <v>7640.9697704315204</v>
      </c>
      <c r="I2658" s="1">
        <v>305935.606300354</v>
      </c>
    </row>
    <row r="2659" spans="1:10" x14ac:dyDescent="0.2">
      <c r="A2659" t="s">
        <v>6492</v>
      </c>
      <c r="B2659" t="s">
        <v>158</v>
      </c>
      <c r="C2659" s="1">
        <v>75150.238391399398</v>
      </c>
      <c r="D2659" s="1">
        <v>115303.501774073</v>
      </c>
      <c r="E2659" s="1">
        <v>40099.444093704296</v>
      </c>
      <c r="G2659" s="1">
        <v>439.43111801147501</v>
      </c>
      <c r="H2659" s="1">
        <v>1128.10432767868</v>
      </c>
      <c r="I2659" s="1">
        <v>78894.311368465496</v>
      </c>
      <c r="J2659" s="1">
        <v>5114.1024703979501</v>
      </c>
    </row>
    <row r="2660" spans="1:10" x14ac:dyDescent="0.2">
      <c r="A2660" t="s">
        <v>20878</v>
      </c>
      <c r="B2660" t="s">
        <v>152</v>
      </c>
      <c r="D2660" s="1">
        <v>79826.530029296904</v>
      </c>
      <c r="I2660" s="1">
        <v>59358.099243164099</v>
      </c>
    </row>
    <row r="2661" spans="1:10" x14ac:dyDescent="0.2">
      <c r="A2661" t="s">
        <v>16059</v>
      </c>
      <c r="B2661" t="s">
        <v>1371</v>
      </c>
      <c r="D2661" s="1">
        <v>6605.6614933013898</v>
      </c>
      <c r="E2661" s="1">
        <v>3690.2944571971898</v>
      </c>
      <c r="F2661" s="1">
        <v>11242.6649084091</v>
      </c>
      <c r="G2661" s="1">
        <v>898.05677080154396</v>
      </c>
      <c r="H2661" s="1">
        <v>45976.648532867403</v>
      </c>
      <c r="I2661" s="1">
        <v>18441.002161026001</v>
      </c>
      <c r="J2661" s="1">
        <v>15158.874034881601</v>
      </c>
    </row>
    <row r="2662" spans="1:10" x14ac:dyDescent="0.2">
      <c r="A2662" t="s">
        <v>19665</v>
      </c>
      <c r="B2662" t="s">
        <v>8201</v>
      </c>
      <c r="I2662" s="1">
        <v>5928.4259767532303</v>
      </c>
    </row>
    <row r="2663" spans="1:10" x14ac:dyDescent="0.2">
      <c r="A2663" t="s">
        <v>9211</v>
      </c>
      <c r="B2663" t="s">
        <v>60</v>
      </c>
      <c r="C2663" s="1">
        <v>112000.228210449</v>
      </c>
      <c r="D2663" s="1">
        <v>98778.9358062744</v>
      </c>
    </row>
    <row r="2664" spans="1:10" x14ac:dyDescent="0.2">
      <c r="A2664" t="s">
        <v>14324</v>
      </c>
      <c r="B2664" t="s">
        <v>945</v>
      </c>
      <c r="D2664" s="1">
        <v>69109.0730819702</v>
      </c>
      <c r="E2664" s="1">
        <v>37226.608200073199</v>
      </c>
      <c r="F2664" s="1">
        <v>221222.69982910101</v>
      </c>
      <c r="H2664" s="1">
        <v>493662.72476959298</v>
      </c>
      <c r="I2664" s="1">
        <v>345418.60375595099</v>
      </c>
      <c r="J2664" s="1">
        <v>149466.518096924</v>
      </c>
    </row>
    <row r="2665" spans="1:10" x14ac:dyDescent="0.2">
      <c r="A2665" t="s">
        <v>6726</v>
      </c>
      <c r="B2665" t="s">
        <v>278</v>
      </c>
      <c r="C2665" s="1">
        <v>6457.75636291504</v>
      </c>
      <c r="E2665" s="1">
        <v>3691.9309028387102</v>
      </c>
      <c r="G2665" s="1">
        <v>1996.6284375190701</v>
      </c>
      <c r="I2665" s="1">
        <v>4133.4647502899197</v>
      </c>
    </row>
    <row r="2666" spans="1:10" x14ac:dyDescent="0.2">
      <c r="A2666" t="s">
        <v>20187</v>
      </c>
      <c r="B2666" t="s">
        <v>1074</v>
      </c>
      <c r="I2666" s="1">
        <v>10519.141991615301</v>
      </c>
    </row>
    <row r="2667" spans="1:10" x14ac:dyDescent="0.2">
      <c r="A2667" t="s">
        <v>20520</v>
      </c>
      <c r="B2667" t="s">
        <v>1365</v>
      </c>
      <c r="I2667" s="1">
        <v>11501.0468139648</v>
      </c>
    </row>
    <row r="2668" spans="1:10" x14ac:dyDescent="0.2">
      <c r="A2668" t="s">
        <v>21001</v>
      </c>
      <c r="B2668" t="s">
        <v>1253</v>
      </c>
      <c r="H2668" s="1">
        <v>12721.6404151917</v>
      </c>
      <c r="I2668" s="1">
        <v>1693.7755112647999</v>
      </c>
    </row>
    <row r="2669" spans="1:10" x14ac:dyDescent="0.2">
      <c r="A2669" t="s">
        <v>23067</v>
      </c>
      <c r="B2669" t="s">
        <v>1076</v>
      </c>
      <c r="F2669" s="1">
        <v>787.26228332519497</v>
      </c>
    </row>
    <row r="2670" spans="1:10" x14ac:dyDescent="0.2">
      <c r="A2670" t="s">
        <v>7773</v>
      </c>
      <c r="B2670" t="s">
        <v>2213</v>
      </c>
      <c r="C2670" s="1">
        <v>1106.6205272674599</v>
      </c>
    </row>
    <row r="2671" spans="1:10" x14ac:dyDescent="0.2">
      <c r="A2671" t="s">
        <v>24791</v>
      </c>
      <c r="B2671" t="s">
        <v>2017</v>
      </c>
      <c r="H2671" s="1">
        <v>288.18124294281</v>
      </c>
      <c r="J2671" s="1">
        <v>729.22193050384499</v>
      </c>
    </row>
    <row r="2672" spans="1:10" x14ac:dyDescent="0.2">
      <c r="A2672" t="s">
        <v>23534</v>
      </c>
      <c r="B2672" t="s">
        <v>364</v>
      </c>
      <c r="D2672" s="1">
        <v>2318.3080234527602</v>
      </c>
    </row>
    <row r="2673" spans="1:10" x14ac:dyDescent="0.2">
      <c r="A2673" t="s">
        <v>21715</v>
      </c>
      <c r="B2673" t="s">
        <v>15556</v>
      </c>
      <c r="I2673" s="1">
        <v>3260.2522659301799</v>
      </c>
    </row>
    <row r="2674" spans="1:10" x14ac:dyDescent="0.2">
      <c r="A2674" t="s">
        <v>18959</v>
      </c>
      <c r="B2674" t="s">
        <v>2787</v>
      </c>
      <c r="G2674" s="1">
        <v>35579.732164382898</v>
      </c>
      <c r="H2674" s="1">
        <v>40474.387546539299</v>
      </c>
    </row>
    <row r="2675" spans="1:10" x14ac:dyDescent="0.2">
      <c r="A2675" t="s">
        <v>20268</v>
      </c>
      <c r="B2675" t="s">
        <v>11888</v>
      </c>
      <c r="I2675" s="1">
        <v>33774.695029258699</v>
      </c>
    </row>
    <row r="2676" spans="1:10" x14ac:dyDescent="0.2">
      <c r="A2676" t="s">
        <v>21020</v>
      </c>
      <c r="B2676" t="s">
        <v>17594</v>
      </c>
      <c r="I2676" s="1">
        <v>11581.9069495201</v>
      </c>
    </row>
    <row r="2677" spans="1:10" x14ac:dyDescent="0.2">
      <c r="A2677" t="s">
        <v>18263</v>
      </c>
      <c r="B2677" t="s">
        <v>412</v>
      </c>
      <c r="D2677" s="1">
        <v>2635.1411914825499</v>
      </c>
      <c r="F2677" s="1">
        <v>3147.1356964111301</v>
      </c>
      <c r="G2677" s="1">
        <v>3508.6080131530698</v>
      </c>
      <c r="H2677" s="1">
        <v>3731.7189178466801</v>
      </c>
      <c r="I2677" s="1">
        <v>3117.1618762016301</v>
      </c>
      <c r="J2677" s="1">
        <v>3477.5291686057999</v>
      </c>
    </row>
    <row r="2678" spans="1:10" x14ac:dyDescent="0.2">
      <c r="A2678" t="s">
        <v>3096</v>
      </c>
      <c r="B2678" t="s">
        <v>1371</v>
      </c>
      <c r="C2678" s="1">
        <v>654485.99074268294</v>
      </c>
      <c r="D2678" s="1">
        <v>156954.603274822</v>
      </c>
      <c r="E2678" s="1">
        <v>474880.75952148403</v>
      </c>
      <c r="F2678" s="1">
        <v>253289.04895043399</v>
      </c>
      <c r="G2678" s="1">
        <v>52704.977007866</v>
      </c>
      <c r="H2678" s="1">
        <v>640652.99970769905</v>
      </c>
      <c r="I2678" s="1">
        <v>893384.26367545198</v>
      </c>
      <c r="J2678" s="1">
        <v>702744.73969364096</v>
      </c>
    </row>
    <row r="2679" spans="1:10" x14ac:dyDescent="0.2">
      <c r="A2679" t="s">
        <v>6765</v>
      </c>
      <c r="B2679" t="s">
        <v>3940</v>
      </c>
      <c r="C2679" s="1">
        <v>1500.19491243363</v>
      </c>
      <c r="D2679" s="1">
        <v>18064.797996521</v>
      </c>
      <c r="E2679" s="1">
        <v>37826.695368766799</v>
      </c>
      <c r="F2679" s="1">
        <v>239090.47042465201</v>
      </c>
      <c r="G2679" s="1">
        <v>15956.577079773</v>
      </c>
      <c r="H2679" s="1">
        <v>13593.515411377</v>
      </c>
      <c r="I2679" s="1">
        <v>82850.523674964905</v>
      </c>
      <c r="J2679" s="1">
        <v>144098.52378964401</v>
      </c>
    </row>
    <row r="2680" spans="1:10" x14ac:dyDescent="0.2">
      <c r="A2680" t="s">
        <v>5383</v>
      </c>
      <c r="B2680" t="s">
        <v>1539</v>
      </c>
      <c r="C2680" s="1">
        <v>54682.957645893199</v>
      </c>
    </row>
    <row r="2681" spans="1:10" x14ac:dyDescent="0.2">
      <c r="A2681" t="s">
        <v>24347</v>
      </c>
      <c r="B2681" t="s">
        <v>7247</v>
      </c>
      <c r="H2681" s="1">
        <v>6609.5272912979199</v>
      </c>
    </row>
    <row r="2682" spans="1:10" x14ac:dyDescent="0.2">
      <c r="A2682" t="s">
        <v>19077</v>
      </c>
      <c r="B2682" t="s">
        <v>17385</v>
      </c>
      <c r="G2682" s="1">
        <v>1973.7002224922201</v>
      </c>
      <c r="H2682" s="1">
        <v>2001.2298426628099</v>
      </c>
    </row>
    <row r="2683" spans="1:10" x14ac:dyDescent="0.2">
      <c r="A2683" t="s">
        <v>25004</v>
      </c>
      <c r="B2683" t="s">
        <v>17385</v>
      </c>
      <c r="H2683" s="1">
        <v>64290.142784118703</v>
      </c>
    </row>
    <row r="2684" spans="1:10" x14ac:dyDescent="0.2">
      <c r="A2684" t="s">
        <v>2707</v>
      </c>
      <c r="B2684" t="s">
        <v>2706</v>
      </c>
      <c r="C2684" s="1">
        <v>5808.8993244171197</v>
      </c>
    </row>
    <row r="2685" spans="1:10" x14ac:dyDescent="0.2">
      <c r="A2685" t="s">
        <v>21817</v>
      </c>
      <c r="B2685" t="s">
        <v>637</v>
      </c>
      <c r="I2685" s="1">
        <v>989.30017280578704</v>
      </c>
    </row>
    <row r="2686" spans="1:10" x14ac:dyDescent="0.2">
      <c r="A2686" t="s">
        <v>8322</v>
      </c>
      <c r="B2686" t="s">
        <v>1841</v>
      </c>
      <c r="C2686" s="1">
        <v>2885.3333721160898</v>
      </c>
      <c r="D2686" s="1">
        <v>1611.3054101467101</v>
      </c>
      <c r="F2686" s="1">
        <v>19462.555245399501</v>
      </c>
      <c r="H2686" s="1">
        <v>3859.02758407593</v>
      </c>
      <c r="I2686" s="1">
        <v>7073.0860114097604</v>
      </c>
      <c r="J2686" s="1">
        <v>297.623164892197</v>
      </c>
    </row>
    <row r="2687" spans="1:10" x14ac:dyDescent="0.2">
      <c r="A2687" t="s">
        <v>24508</v>
      </c>
      <c r="B2687" t="s">
        <v>221</v>
      </c>
      <c r="H2687" s="1">
        <v>7317.69668293</v>
      </c>
    </row>
    <row r="2688" spans="1:10" x14ac:dyDescent="0.2">
      <c r="A2688" t="s">
        <v>12207</v>
      </c>
      <c r="B2688" t="s">
        <v>221</v>
      </c>
      <c r="C2688" s="1">
        <v>13308.305825233499</v>
      </c>
    </row>
    <row r="2689" spans="1:10" x14ac:dyDescent="0.2">
      <c r="A2689" t="s">
        <v>14902</v>
      </c>
      <c r="B2689" t="s">
        <v>2955</v>
      </c>
      <c r="E2689" s="1">
        <v>42085.320124626203</v>
      </c>
      <c r="G2689" s="1">
        <v>11370.912227630601</v>
      </c>
      <c r="H2689" s="1">
        <v>3668.9581241607698</v>
      </c>
      <c r="I2689" s="1">
        <v>13146.849225997899</v>
      </c>
    </row>
    <row r="2690" spans="1:10" x14ac:dyDescent="0.2">
      <c r="A2690" t="s">
        <v>19049</v>
      </c>
      <c r="B2690" t="s">
        <v>18719</v>
      </c>
      <c r="G2690" s="1">
        <v>8482.9873600006104</v>
      </c>
    </row>
    <row r="2691" spans="1:10" x14ac:dyDescent="0.2">
      <c r="A2691" t="s">
        <v>20779</v>
      </c>
      <c r="B2691" t="s">
        <v>1828</v>
      </c>
      <c r="I2691" s="1">
        <v>1239.5559333562901</v>
      </c>
    </row>
    <row r="2692" spans="1:10" x14ac:dyDescent="0.2">
      <c r="A2692" t="s">
        <v>8276</v>
      </c>
      <c r="B2692" t="s">
        <v>2802</v>
      </c>
      <c r="C2692" s="1">
        <v>88913.370502471997</v>
      </c>
      <c r="D2692" s="1">
        <v>30362.502953529402</v>
      </c>
      <c r="E2692" s="1">
        <v>608.798987865448</v>
      </c>
      <c r="F2692" s="1">
        <v>5236.8698387146096</v>
      </c>
      <c r="G2692" s="1">
        <v>1516.6561965942401</v>
      </c>
      <c r="H2692" s="1">
        <v>1059.9551541805299</v>
      </c>
      <c r="I2692" s="1">
        <v>3168.7903425693498</v>
      </c>
      <c r="J2692" s="1">
        <v>6883.6774265766198</v>
      </c>
    </row>
    <row r="2693" spans="1:10" x14ac:dyDescent="0.2">
      <c r="A2693" t="s">
        <v>22503</v>
      </c>
      <c r="B2693" t="s">
        <v>724</v>
      </c>
      <c r="D2693" s="1">
        <v>7014.5980758667001</v>
      </c>
    </row>
    <row r="2694" spans="1:10" x14ac:dyDescent="0.2">
      <c r="A2694" t="s">
        <v>3550</v>
      </c>
      <c r="B2694" t="s">
        <v>1330</v>
      </c>
      <c r="C2694" s="1">
        <v>558.18343520164501</v>
      </c>
      <c r="E2694" s="1">
        <v>383.26553153991699</v>
      </c>
      <c r="G2694" s="1">
        <v>1600.1200399398799</v>
      </c>
      <c r="I2694" s="1">
        <v>4957.5022876262601</v>
      </c>
    </row>
    <row r="2695" spans="1:10" x14ac:dyDescent="0.2">
      <c r="A2695" t="s">
        <v>43</v>
      </c>
      <c r="B2695" t="s">
        <v>42</v>
      </c>
      <c r="C2695" s="1">
        <v>151552.27868843099</v>
      </c>
      <c r="D2695" s="1">
        <v>200191.74156546601</v>
      </c>
      <c r="E2695" s="1">
        <v>2697.2692067623102</v>
      </c>
      <c r="G2695" s="1">
        <v>51603.524659633702</v>
      </c>
      <c r="I2695" s="1">
        <v>68453.006738662705</v>
      </c>
    </row>
    <row r="2696" spans="1:10" x14ac:dyDescent="0.2">
      <c r="A2696" t="s">
        <v>23571</v>
      </c>
      <c r="B2696" t="s">
        <v>42</v>
      </c>
      <c r="D2696" s="1">
        <v>4312.1571731567401</v>
      </c>
    </row>
    <row r="2697" spans="1:10" x14ac:dyDescent="0.2">
      <c r="A2697" t="s">
        <v>17959</v>
      </c>
      <c r="B2697" t="s">
        <v>17338</v>
      </c>
      <c r="G2697" s="1">
        <v>15456.5719895363</v>
      </c>
    </row>
    <row r="2698" spans="1:10" x14ac:dyDescent="0.2">
      <c r="A2698" t="s">
        <v>22894</v>
      </c>
      <c r="B2698" t="s">
        <v>832</v>
      </c>
      <c r="F2698" s="1">
        <v>125763.109228373</v>
      </c>
      <c r="H2698" s="1">
        <v>9256.4045290946906</v>
      </c>
    </row>
    <row r="2699" spans="1:10" x14ac:dyDescent="0.2">
      <c r="A2699" t="s">
        <v>21509</v>
      </c>
      <c r="B2699" t="s">
        <v>290</v>
      </c>
      <c r="I2699" s="1">
        <v>880.24257612228303</v>
      </c>
    </row>
    <row r="2700" spans="1:10" x14ac:dyDescent="0.2">
      <c r="A2700" t="s">
        <v>6428</v>
      </c>
      <c r="B2700" t="s">
        <v>233</v>
      </c>
      <c r="C2700" s="1">
        <v>439352.64970397903</v>
      </c>
      <c r="D2700" s="1">
        <v>456761.53648853302</v>
      </c>
      <c r="E2700" s="1">
        <v>89274.889414787307</v>
      </c>
      <c r="F2700" s="1">
        <v>296043.82255935599</v>
      </c>
      <c r="G2700" s="1">
        <v>88314.000696301504</v>
      </c>
      <c r="H2700" s="1">
        <v>292368.349658967</v>
      </c>
      <c r="I2700" s="1">
        <v>267332.97456741298</v>
      </c>
      <c r="J2700" s="1">
        <v>182398.630638123</v>
      </c>
    </row>
    <row r="2701" spans="1:10" x14ac:dyDescent="0.2">
      <c r="A2701" t="s">
        <v>5403</v>
      </c>
      <c r="B2701" t="s">
        <v>233</v>
      </c>
      <c r="C2701" s="1">
        <v>876189.37428522098</v>
      </c>
      <c r="D2701" s="1">
        <v>1267841.13161755</v>
      </c>
      <c r="E2701" s="1">
        <v>289185.59190630901</v>
      </c>
      <c r="F2701" s="1">
        <v>388689.71849465399</v>
      </c>
      <c r="G2701" s="1">
        <v>682761.93203544605</v>
      </c>
      <c r="H2701" s="1">
        <v>597641.55273055995</v>
      </c>
      <c r="I2701" s="1">
        <v>742111.20763063501</v>
      </c>
      <c r="J2701" s="1">
        <v>759998.380614758</v>
      </c>
    </row>
    <row r="2702" spans="1:10" x14ac:dyDescent="0.2">
      <c r="A2702" t="s">
        <v>25266</v>
      </c>
      <c r="B2702" t="s">
        <v>572</v>
      </c>
      <c r="J2702" s="1">
        <v>53240.575483322202</v>
      </c>
    </row>
    <row r="2703" spans="1:10" x14ac:dyDescent="0.2">
      <c r="A2703" t="s">
        <v>16932</v>
      </c>
      <c r="B2703" t="s">
        <v>320</v>
      </c>
      <c r="D2703" s="1">
        <v>20958.016082763701</v>
      </c>
      <c r="E2703" s="1">
        <v>18210.309494018598</v>
      </c>
      <c r="F2703" s="1">
        <v>50371.833465576201</v>
      </c>
      <c r="H2703" s="1">
        <v>22166.820564270001</v>
      </c>
      <c r="I2703" s="1">
        <v>5872.4599990844799</v>
      </c>
      <c r="J2703" s="1">
        <v>21947.619796752901</v>
      </c>
    </row>
    <row r="2704" spans="1:10" x14ac:dyDescent="0.2">
      <c r="A2704" t="s">
        <v>2218</v>
      </c>
      <c r="B2704" t="s">
        <v>91</v>
      </c>
      <c r="C2704" s="1">
        <v>181057.86742281899</v>
      </c>
      <c r="D2704" s="1">
        <v>86284.571491718394</v>
      </c>
      <c r="E2704" s="1">
        <v>208785.23507738099</v>
      </c>
      <c r="F2704" s="1">
        <v>99671.299780368907</v>
      </c>
      <c r="G2704" s="1">
        <v>8200.0680875778198</v>
      </c>
      <c r="H2704" s="1">
        <v>55942.667148590197</v>
      </c>
      <c r="I2704" s="1">
        <v>380801.01413845998</v>
      </c>
      <c r="J2704" s="1">
        <v>133219.60079860699</v>
      </c>
    </row>
    <row r="2705" spans="1:10" x14ac:dyDescent="0.2">
      <c r="A2705" t="s">
        <v>17312</v>
      </c>
      <c r="B2705" t="s">
        <v>2594</v>
      </c>
      <c r="F2705" s="1">
        <v>2137.8666019439702</v>
      </c>
      <c r="G2705" s="1">
        <v>3795.9305725097702</v>
      </c>
    </row>
    <row r="2706" spans="1:10" x14ac:dyDescent="0.2">
      <c r="A2706" t="s">
        <v>1645</v>
      </c>
      <c r="B2706" t="s">
        <v>373</v>
      </c>
      <c r="C2706" s="1">
        <v>2599.45510292053</v>
      </c>
      <c r="I2706" s="1">
        <v>34455.0984649659</v>
      </c>
    </row>
    <row r="2707" spans="1:10" x14ac:dyDescent="0.2">
      <c r="A2707" t="s">
        <v>7213</v>
      </c>
      <c r="B2707" t="s">
        <v>4135</v>
      </c>
      <c r="C2707" s="1">
        <v>16805.1315879822</v>
      </c>
    </row>
    <row r="2708" spans="1:10" x14ac:dyDescent="0.2">
      <c r="A2708" t="s">
        <v>15711</v>
      </c>
      <c r="B2708" t="s">
        <v>15606</v>
      </c>
      <c r="E2708" s="1">
        <v>3115.3675632476802</v>
      </c>
    </row>
    <row r="2709" spans="1:10" x14ac:dyDescent="0.2">
      <c r="A2709" t="s">
        <v>5452</v>
      </c>
      <c r="B2709" t="s">
        <v>3062</v>
      </c>
      <c r="C2709" s="1">
        <v>11613.477573394801</v>
      </c>
      <c r="G2709" s="1">
        <v>3160.3195362091101</v>
      </c>
      <c r="I2709" s="1">
        <v>19447.847852706898</v>
      </c>
    </row>
    <row r="2710" spans="1:10" x14ac:dyDescent="0.2">
      <c r="A2710" t="s">
        <v>13010</v>
      </c>
      <c r="B2710" t="s">
        <v>692</v>
      </c>
      <c r="C2710" s="1">
        <v>320270.20083618199</v>
      </c>
      <c r="D2710" s="1">
        <v>8288.7646603584308</v>
      </c>
      <c r="E2710" s="1">
        <v>420358.970367909</v>
      </c>
      <c r="F2710" s="1">
        <v>65336.252655029297</v>
      </c>
      <c r="H2710" s="1">
        <v>9564.2942123413104</v>
      </c>
      <c r="I2710" s="1">
        <v>321156.50504303002</v>
      </c>
      <c r="J2710" s="1">
        <v>97144.155982255994</v>
      </c>
    </row>
    <row r="2711" spans="1:10" x14ac:dyDescent="0.2">
      <c r="A2711" t="s">
        <v>11803</v>
      </c>
      <c r="B2711" t="s">
        <v>692</v>
      </c>
      <c r="C2711" s="1">
        <v>399030.72504067398</v>
      </c>
      <c r="E2711" s="1">
        <v>538931.80102479504</v>
      </c>
      <c r="F2711" s="1">
        <v>23840.950686454798</v>
      </c>
      <c r="G2711" s="1">
        <v>174140.07151162601</v>
      </c>
      <c r="H2711" s="1">
        <v>17898.5915951729</v>
      </c>
      <c r="I2711" s="1">
        <v>872980.47522830998</v>
      </c>
      <c r="J2711" s="1">
        <v>9500.1528048515302</v>
      </c>
    </row>
    <row r="2712" spans="1:10" x14ac:dyDescent="0.2">
      <c r="A2712" t="s">
        <v>23929</v>
      </c>
      <c r="B2712" t="s">
        <v>819</v>
      </c>
      <c r="D2712" s="1">
        <v>4778.8987417221097</v>
      </c>
      <c r="H2712" s="1">
        <v>67543.725609779402</v>
      </c>
    </row>
    <row r="2713" spans="1:10" x14ac:dyDescent="0.2">
      <c r="A2713" t="s">
        <v>23588</v>
      </c>
      <c r="B2713" t="s">
        <v>690</v>
      </c>
      <c r="D2713" s="1">
        <v>2518.0440526008601</v>
      </c>
    </row>
    <row r="2714" spans="1:10" x14ac:dyDescent="0.2">
      <c r="A2714" t="s">
        <v>1679</v>
      </c>
      <c r="B2714" t="s">
        <v>312</v>
      </c>
      <c r="C2714" s="1">
        <v>70587.846887588501</v>
      </c>
      <c r="E2714" s="1">
        <v>18432.3047344685</v>
      </c>
      <c r="F2714" s="1">
        <v>689.64541602134705</v>
      </c>
      <c r="G2714" s="1">
        <v>27606.794229030598</v>
      </c>
      <c r="H2714" s="1">
        <v>4116.9762878417996</v>
      </c>
      <c r="I2714" s="1">
        <v>32330.246363878199</v>
      </c>
      <c r="J2714" s="1">
        <v>998.46838939190002</v>
      </c>
    </row>
    <row r="2715" spans="1:10" x14ac:dyDescent="0.2">
      <c r="A2715" t="s">
        <v>855</v>
      </c>
      <c r="B2715" t="s">
        <v>854</v>
      </c>
      <c r="C2715" s="1">
        <v>140243.799621582</v>
      </c>
      <c r="D2715" s="1">
        <v>15094.541617155101</v>
      </c>
      <c r="I2715" s="1">
        <v>4620.0697631835901</v>
      </c>
    </row>
    <row r="2716" spans="1:10" x14ac:dyDescent="0.2">
      <c r="A2716" t="s">
        <v>7180</v>
      </c>
      <c r="B2716" t="s">
        <v>1212</v>
      </c>
      <c r="C2716" s="1">
        <v>1630746.42428207</v>
      </c>
      <c r="D2716" s="1">
        <v>493973.48382663698</v>
      </c>
      <c r="E2716" s="1">
        <v>2482678.0049183401</v>
      </c>
      <c r="F2716" s="1">
        <v>1206968.5516643501</v>
      </c>
      <c r="G2716" s="1">
        <v>2263858.1840879899</v>
      </c>
      <c r="H2716" s="1">
        <v>859716.91447162698</v>
      </c>
      <c r="I2716" s="1">
        <v>3744584.82291508</v>
      </c>
      <c r="J2716" s="1">
        <v>1540534.833848</v>
      </c>
    </row>
    <row r="2717" spans="1:10" x14ac:dyDescent="0.2">
      <c r="A2717" t="s">
        <v>5611</v>
      </c>
      <c r="B2717" t="s">
        <v>1212</v>
      </c>
      <c r="C2717" s="1">
        <v>134998.45045709601</v>
      </c>
      <c r="D2717" s="1">
        <v>76915.209579467803</v>
      </c>
      <c r="E2717" s="1">
        <v>220394.43226075199</v>
      </c>
      <c r="F2717" s="1">
        <v>204817.53564596199</v>
      </c>
      <c r="G2717" s="1">
        <v>152360.14463472401</v>
      </c>
      <c r="H2717" s="1">
        <v>201359.22437667899</v>
      </c>
      <c r="I2717" s="1">
        <v>304887.16560554499</v>
      </c>
      <c r="J2717" s="1">
        <v>241950.465740204</v>
      </c>
    </row>
    <row r="2718" spans="1:10" x14ac:dyDescent="0.2">
      <c r="A2718" t="s">
        <v>14118</v>
      </c>
      <c r="B2718" t="s">
        <v>745</v>
      </c>
      <c r="C2718" s="1">
        <v>231938.90485417901</v>
      </c>
      <c r="D2718" s="1">
        <v>309066.82913279498</v>
      </c>
      <c r="E2718" s="1">
        <v>357537.675480843</v>
      </c>
      <c r="F2718" s="1">
        <v>309162.94843197003</v>
      </c>
      <c r="G2718" s="1">
        <v>133652.806231856</v>
      </c>
      <c r="H2718" s="1">
        <v>542206.251308918</v>
      </c>
      <c r="I2718" s="1">
        <v>178044.076812744</v>
      </c>
      <c r="J2718" s="1">
        <v>378724.42111206002</v>
      </c>
    </row>
    <row r="2719" spans="1:10" x14ac:dyDescent="0.2">
      <c r="A2719" t="s">
        <v>4328</v>
      </c>
      <c r="B2719" t="s">
        <v>745</v>
      </c>
      <c r="C2719" s="1">
        <v>55121.566364288403</v>
      </c>
      <c r="E2719" s="1">
        <v>134857.43317246399</v>
      </c>
      <c r="F2719" s="1">
        <v>8552.5832637548501</v>
      </c>
      <c r="G2719" s="1">
        <v>631090.79393875599</v>
      </c>
      <c r="H2719" s="1">
        <v>66482.334253907306</v>
      </c>
      <c r="I2719" s="1">
        <v>29261.5546375513</v>
      </c>
      <c r="J2719" s="1">
        <v>1476.3198142051699</v>
      </c>
    </row>
    <row r="2720" spans="1:10" x14ac:dyDescent="0.2">
      <c r="A2720" t="s">
        <v>14044</v>
      </c>
      <c r="B2720" t="s">
        <v>129</v>
      </c>
      <c r="C2720" s="1">
        <v>91782.909245967894</v>
      </c>
      <c r="E2720" s="1">
        <v>136692.71725463899</v>
      </c>
      <c r="I2720" s="1">
        <v>146421.549108982</v>
      </c>
    </row>
    <row r="2721" spans="1:10" x14ac:dyDescent="0.2">
      <c r="A2721" t="s">
        <v>4728</v>
      </c>
      <c r="B2721" t="s">
        <v>113</v>
      </c>
      <c r="C2721" s="1">
        <v>109969.580001831</v>
      </c>
      <c r="D2721" s="1">
        <v>2091.5875072479198</v>
      </c>
      <c r="E2721" s="1">
        <v>96430.749567985506</v>
      </c>
      <c r="F2721" s="1">
        <v>70618.281455040007</v>
      </c>
      <c r="H2721" s="1">
        <v>115692.831199646</v>
      </c>
      <c r="I2721" s="1">
        <v>156515.96208953799</v>
      </c>
      <c r="J2721" s="1">
        <v>96234.588556289702</v>
      </c>
    </row>
    <row r="2722" spans="1:10" x14ac:dyDescent="0.2">
      <c r="A2722" t="s">
        <v>23519</v>
      </c>
      <c r="B2722" t="s">
        <v>113</v>
      </c>
      <c r="D2722" s="1">
        <v>1374.3755559921301</v>
      </c>
    </row>
    <row r="2723" spans="1:10" x14ac:dyDescent="0.2">
      <c r="A2723" t="s">
        <v>12036</v>
      </c>
      <c r="B2723" t="s">
        <v>113</v>
      </c>
      <c r="C2723" s="1">
        <v>1598.3158245086699</v>
      </c>
    </row>
    <row r="2724" spans="1:10" x14ac:dyDescent="0.2">
      <c r="A2724" t="s">
        <v>1473</v>
      </c>
      <c r="B2724" t="s">
        <v>765</v>
      </c>
      <c r="C2724" s="1">
        <v>2725.4459984302498</v>
      </c>
      <c r="D2724" s="1">
        <v>30614.258460998499</v>
      </c>
    </row>
    <row r="2725" spans="1:10" x14ac:dyDescent="0.2">
      <c r="A2725" t="s">
        <v>550</v>
      </c>
      <c r="B2725" t="s">
        <v>258</v>
      </c>
      <c r="C2725" s="1">
        <v>399466.55725526798</v>
      </c>
      <c r="D2725" s="1">
        <v>351311.58060741401</v>
      </c>
      <c r="E2725" s="1">
        <v>95022.823936939298</v>
      </c>
      <c r="F2725" s="1">
        <v>856666.92614507698</v>
      </c>
      <c r="G2725" s="1">
        <v>10333.990699768099</v>
      </c>
      <c r="H2725" s="1">
        <v>72269.733367919893</v>
      </c>
      <c r="I2725" s="1">
        <v>89663.832188367902</v>
      </c>
      <c r="J2725" s="1">
        <v>239452.20234060299</v>
      </c>
    </row>
    <row r="2726" spans="1:10" x14ac:dyDescent="0.2">
      <c r="A2726" t="s">
        <v>7419</v>
      </c>
      <c r="B2726" t="s">
        <v>264</v>
      </c>
      <c r="C2726" s="1">
        <v>20923.838984489401</v>
      </c>
      <c r="D2726" s="1">
        <v>110635.78702163701</v>
      </c>
      <c r="E2726" s="1">
        <v>10289.623096466101</v>
      </c>
      <c r="F2726" s="1">
        <v>494.84159469604498</v>
      </c>
      <c r="G2726" s="1">
        <v>4016.8330483436598</v>
      </c>
      <c r="H2726" s="1">
        <v>208.500968456268</v>
      </c>
      <c r="I2726" s="1">
        <v>142857.851249695</v>
      </c>
      <c r="J2726" s="1">
        <v>272405.86878967303</v>
      </c>
    </row>
    <row r="2727" spans="1:10" x14ac:dyDescent="0.2">
      <c r="A2727" t="s">
        <v>22054</v>
      </c>
      <c r="B2727" t="s">
        <v>2477</v>
      </c>
      <c r="H2727" s="1">
        <v>1152.3827428817799</v>
      </c>
    </row>
    <row r="2728" spans="1:10" x14ac:dyDescent="0.2">
      <c r="A2728" t="s">
        <v>5924</v>
      </c>
      <c r="B2728" t="s">
        <v>1083</v>
      </c>
      <c r="C2728" s="1">
        <v>67478.618934631406</v>
      </c>
      <c r="D2728" s="1">
        <v>32235.870872497599</v>
      </c>
      <c r="E2728" s="1">
        <v>2641.8318293094599</v>
      </c>
    </row>
    <row r="2729" spans="1:10" x14ac:dyDescent="0.2">
      <c r="A2729" t="s">
        <v>7506</v>
      </c>
      <c r="B2729" t="s">
        <v>282</v>
      </c>
      <c r="C2729" s="1">
        <v>191709.30950665401</v>
      </c>
      <c r="D2729" s="1">
        <v>207068.374725342</v>
      </c>
      <c r="E2729" s="1">
        <v>68277.392970561894</v>
      </c>
      <c r="F2729" s="1">
        <v>404382.92805194802</v>
      </c>
      <c r="G2729" s="1">
        <v>11932.0778934956</v>
      </c>
      <c r="H2729" s="1">
        <v>410520.74791502999</v>
      </c>
      <c r="I2729" s="1">
        <v>216324.621021748</v>
      </c>
      <c r="J2729" s="1">
        <v>336216.90170335799</v>
      </c>
    </row>
    <row r="2730" spans="1:10" x14ac:dyDescent="0.2">
      <c r="A2730" t="s">
        <v>16860</v>
      </c>
      <c r="B2730" t="s">
        <v>2063</v>
      </c>
      <c r="E2730" s="1">
        <v>871.98820304870503</v>
      </c>
      <c r="I2730" s="1">
        <v>3780.0079421997102</v>
      </c>
    </row>
    <row r="2731" spans="1:10" x14ac:dyDescent="0.2">
      <c r="A2731" t="s">
        <v>15357</v>
      </c>
      <c r="B2731" t="s">
        <v>5174</v>
      </c>
      <c r="E2731" s="1">
        <v>46650.471435546897</v>
      </c>
    </row>
    <row r="2732" spans="1:10" x14ac:dyDescent="0.2">
      <c r="A2732" t="s">
        <v>24495</v>
      </c>
      <c r="B2732" t="s">
        <v>1897</v>
      </c>
      <c r="H2732" s="1">
        <v>7123.5710859298697</v>
      </c>
      <c r="J2732" s="1">
        <v>9911.4927792549206</v>
      </c>
    </row>
    <row r="2733" spans="1:10" x14ac:dyDescent="0.2">
      <c r="A2733" t="s">
        <v>16127</v>
      </c>
      <c r="B2733" t="s">
        <v>875</v>
      </c>
      <c r="E2733" s="1">
        <v>574.40419912338302</v>
      </c>
    </row>
    <row r="2734" spans="1:10" x14ac:dyDescent="0.2">
      <c r="A2734" t="s">
        <v>20209</v>
      </c>
      <c r="B2734" t="s">
        <v>3845</v>
      </c>
      <c r="I2734" s="1">
        <v>4984.4986953735397</v>
      </c>
    </row>
    <row r="2735" spans="1:10" x14ac:dyDescent="0.2">
      <c r="A2735" t="s">
        <v>24981</v>
      </c>
      <c r="B2735" t="s">
        <v>3898</v>
      </c>
      <c r="H2735" s="1">
        <v>33966.225891113303</v>
      </c>
    </row>
    <row r="2736" spans="1:10" x14ac:dyDescent="0.2">
      <c r="A2736" t="s">
        <v>3262</v>
      </c>
      <c r="B2736" t="s">
        <v>2477</v>
      </c>
      <c r="C2736" s="1">
        <v>6460.4215259552002</v>
      </c>
      <c r="D2736" s="1">
        <v>10004.736670017301</v>
      </c>
      <c r="E2736" s="1">
        <v>2342.1092529296898</v>
      </c>
      <c r="F2736" s="1">
        <v>953.26260089874199</v>
      </c>
      <c r="H2736" s="1">
        <v>26503.283879280101</v>
      </c>
      <c r="I2736" s="1">
        <v>23985.317671537399</v>
      </c>
      <c r="J2736" s="1">
        <v>44624.888899803198</v>
      </c>
    </row>
    <row r="2737" spans="1:10" x14ac:dyDescent="0.2">
      <c r="A2737" t="s">
        <v>21112</v>
      </c>
      <c r="B2737" t="s">
        <v>1625</v>
      </c>
      <c r="H2737" s="1">
        <v>23222.301193237399</v>
      </c>
      <c r="I2737" s="1">
        <v>54501.035015106201</v>
      </c>
      <c r="J2737" s="1">
        <v>17532.0802078247</v>
      </c>
    </row>
    <row r="2738" spans="1:10" x14ac:dyDescent="0.2">
      <c r="A2738" t="s">
        <v>12425</v>
      </c>
      <c r="B2738" t="s">
        <v>1625</v>
      </c>
      <c r="C2738" s="1">
        <v>363.64039206504799</v>
      </c>
      <c r="E2738" s="1">
        <v>6081.6767182350104</v>
      </c>
      <c r="G2738" s="1">
        <v>197544.04733753201</v>
      </c>
      <c r="H2738" s="1">
        <v>545152.66663265298</v>
      </c>
      <c r="I2738" s="1">
        <v>104800.19764614099</v>
      </c>
      <c r="J2738" s="1">
        <v>121103.05591869399</v>
      </c>
    </row>
    <row r="2739" spans="1:10" x14ac:dyDescent="0.2">
      <c r="A2739" t="s">
        <v>5017</v>
      </c>
      <c r="B2739" t="s">
        <v>4729</v>
      </c>
      <c r="C2739" s="1">
        <v>363.15384244918903</v>
      </c>
      <c r="D2739" s="1">
        <v>4653.4538331031899</v>
      </c>
      <c r="E2739" s="1">
        <v>272.67092037200899</v>
      </c>
      <c r="F2739" s="1">
        <v>1651.35011959076</v>
      </c>
    </row>
    <row r="2740" spans="1:10" x14ac:dyDescent="0.2">
      <c r="A2740" t="s">
        <v>280</v>
      </c>
      <c r="B2740" t="s">
        <v>138</v>
      </c>
      <c r="C2740" s="1">
        <v>108924.205171108</v>
      </c>
    </row>
    <row r="2741" spans="1:10" x14ac:dyDescent="0.2">
      <c r="A2741" t="s">
        <v>10055</v>
      </c>
      <c r="B2741" t="s">
        <v>4085</v>
      </c>
      <c r="C2741" s="1">
        <v>15565.2034859657</v>
      </c>
      <c r="D2741" s="1">
        <v>13362.9102225303</v>
      </c>
      <c r="E2741" s="1">
        <v>2368.5839040279402</v>
      </c>
      <c r="I2741" s="1">
        <v>1407.39105463028</v>
      </c>
    </row>
    <row r="2742" spans="1:10" x14ac:dyDescent="0.2">
      <c r="A2742" t="s">
        <v>25427</v>
      </c>
      <c r="B2742" t="s">
        <v>4085</v>
      </c>
      <c r="J2742" s="1">
        <v>2217.3601970672598</v>
      </c>
    </row>
    <row r="2743" spans="1:10" x14ac:dyDescent="0.2">
      <c r="A2743" t="s">
        <v>35</v>
      </c>
      <c r="B2743" t="s">
        <v>34</v>
      </c>
      <c r="C2743" s="1">
        <v>23456.714668273999</v>
      </c>
    </row>
    <row r="2744" spans="1:10" x14ac:dyDescent="0.2">
      <c r="A2744" t="s">
        <v>10393</v>
      </c>
      <c r="B2744" t="s">
        <v>1074</v>
      </c>
      <c r="C2744" s="1">
        <v>2952.2158269882202</v>
      </c>
      <c r="E2744" s="1">
        <v>6595.7710657119696</v>
      </c>
      <c r="H2744" s="1">
        <v>9623.2838547229803</v>
      </c>
      <c r="I2744" s="1">
        <v>4678.9075663089698</v>
      </c>
    </row>
    <row r="2745" spans="1:10" x14ac:dyDescent="0.2">
      <c r="A2745" t="s">
        <v>8186</v>
      </c>
      <c r="B2745" t="s">
        <v>1585</v>
      </c>
      <c r="C2745" s="1">
        <v>1722.04048395157</v>
      </c>
    </row>
    <row r="2746" spans="1:10" x14ac:dyDescent="0.2">
      <c r="A2746" t="s">
        <v>11358</v>
      </c>
      <c r="B2746" t="s">
        <v>156</v>
      </c>
      <c r="C2746" s="1">
        <v>14741.3836166859</v>
      </c>
      <c r="D2746" s="1">
        <v>1111.68614864349</v>
      </c>
      <c r="I2746" s="1">
        <v>4444.3835711479196</v>
      </c>
      <c r="J2746" s="1">
        <v>5340.0797400474603</v>
      </c>
    </row>
    <row r="2747" spans="1:10" x14ac:dyDescent="0.2">
      <c r="A2747" t="s">
        <v>11972</v>
      </c>
      <c r="B2747" t="s">
        <v>156</v>
      </c>
      <c r="C2747" s="1">
        <v>99507.746585369197</v>
      </c>
      <c r="E2747" s="1">
        <v>71965.756260156704</v>
      </c>
      <c r="G2747" s="1">
        <v>34111.312594652198</v>
      </c>
      <c r="I2747" s="1">
        <v>142362.71814131699</v>
      </c>
    </row>
    <row r="2748" spans="1:10" x14ac:dyDescent="0.2">
      <c r="A2748" t="s">
        <v>2436</v>
      </c>
      <c r="B2748" t="s">
        <v>2435</v>
      </c>
      <c r="C2748" s="1">
        <v>2716.6326727867099</v>
      </c>
      <c r="D2748" s="1">
        <v>64243.697691917398</v>
      </c>
      <c r="E2748" s="1">
        <v>172284.599320412</v>
      </c>
      <c r="F2748" s="1">
        <v>129962.737242698</v>
      </c>
      <c r="G2748" s="1">
        <v>83069.874194622098</v>
      </c>
      <c r="H2748" s="1">
        <v>111365.670684934</v>
      </c>
      <c r="I2748" s="1">
        <v>235806.58609461799</v>
      </c>
      <c r="J2748" s="1">
        <v>207639.54116106001</v>
      </c>
    </row>
    <row r="2749" spans="1:10" x14ac:dyDescent="0.2">
      <c r="A2749" t="s">
        <v>22163</v>
      </c>
      <c r="B2749" t="s">
        <v>2435</v>
      </c>
      <c r="D2749" s="1">
        <v>29208.585403442401</v>
      </c>
      <c r="F2749" s="1">
        <v>38637.495045661897</v>
      </c>
      <c r="H2749" s="1">
        <v>14993.217718362799</v>
      </c>
      <c r="J2749" s="1">
        <v>81553.104507923097</v>
      </c>
    </row>
    <row r="2750" spans="1:10" x14ac:dyDescent="0.2">
      <c r="A2750" t="s">
        <v>13134</v>
      </c>
      <c r="B2750" t="s">
        <v>1499</v>
      </c>
      <c r="C2750" s="1">
        <v>71663.189302921295</v>
      </c>
      <c r="D2750" s="1">
        <v>36837.502395629897</v>
      </c>
      <c r="G2750" s="1">
        <v>4308.1642808914103</v>
      </c>
      <c r="H2750" s="1">
        <v>56648.970259666501</v>
      </c>
      <c r="I2750" s="1">
        <v>116459.156776428</v>
      </c>
      <c r="J2750" s="1">
        <v>27870.277076721199</v>
      </c>
    </row>
    <row r="2751" spans="1:10" x14ac:dyDescent="0.2">
      <c r="A2751" t="s">
        <v>18713</v>
      </c>
      <c r="B2751" t="s">
        <v>99</v>
      </c>
      <c r="G2751" s="1">
        <v>3241.4444284439001</v>
      </c>
      <c r="H2751" s="1">
        <v>8735.6980037689209</v>
      </c>
    </row>
    <row r="2752" spans="1:10" x14ac:dyDescent="0.2">
      <c r="A2752" t="s">
        <v>1676</v>
      </c>
      <c r="B2752" t="s">
        <v>386</v>
      </c>
      <c r="C2752" s="1">
        <v>20941.112330198299</v>
      </c>
      <c r="D2752" s="1">
        <v>5723.4346246719397</v>
      </c>
      <c r="G2752" s="1">
        <v>1899.1069593429499</v>
      </c>
      <c r="I2752" s="1">
        <v>11504.7760276795</v>
      </c>
      <c r="J2752" s="1">
        <v>2467.6906709670998</v>
      </c>
    </row>
    <row r="2753" spans="1:10" x14ac:dyDescent="0.2">
      <c r="A2753" t="s">
        <v>23045</v>
      </c>
      <c r="B2753" t="s">
        <v>1955</v>
      </c>
      <c r="D2753" s="1">
        <v>7771.45040154457</v>
      </c>
      <c r="F2753" s="1">
        <v>245.55903720855699</v>
      </c>
      <c r="J2753" s="1">
        <v>3017.7313451767</v>
      </c>
    </row>
    <row r="2754" spans="1:10" x14ac:dyDescent="0.2">
      <c r="A2754" t="s">
        <v>9373</v>
      </c>
      <c r="B2754" t="s">
        <v>3818</v>
      </c>
      <c r="C2754" s="1">
        <v>5440.3843231201199</v>
      </c>
    </row>
    <row r="2755" spans="1:10" x14ac:dyDescent="0.2">
      <c r="A2755" t="s">
        <v>4035</v>
      </c>
      <c r="B2755" t="s">
        <v>737</v>
      </c>
      <c r="C2755" s="1">
        <v>339014.33739948203</v>
      </c>
      <c r="D2755" s="1">
        <v>23631.8785133362</v>
      </c>
      <c r="E2755" s="1">
        <v>128454.84873199501</v>
      </c>
      <c r="F2755" s="1">
        <v>2820.1522734165201</v>
      </c>
      <c r="G2755" s="1">
        <v>9527.9481792450206</v>
      </c>
      <c r="H2755" s="1">
        <v>24749.204632520701</v>
      </c>
      <c r="I2755" s="1">
        <v>276227.43720436102</v>
      </c>
    </row>
    <row r="2756" spans="1:10" x14ac:dyDescent="0.2">
      <c r="A2756" t="s">
        <v>4047</v>
      </c>
      <c r="B2756" t="s">
        <v>821</v>
      </c>
      <c r="C2756" s="1">
        <v>2108269.7013368602</v>
      </c>
      <c r="D2756" s="1">
        <v>420190.126222611</v>
      </c>
      <c r="E2756" s="1">
        <v>462613.08193206799</v>
      </c>
      <c r="F2756" s="1">
        <v>217093.48908948901</v>
      </c>
      <c r="G2756" s="1">
        <v>11154.321702957201</v>
      </c>
      <c r="H2756" s="1">
        <v>520979.57894098799</v>
      </c>
      <c r="I2756" s="1">
        <v>161284.764831543</v>
      </c>
      <c r="J2756" s="1">
        <v>244290.385281444</v>
      </c>
    </row>
    <row r="2757" spans="1:10" x14ac:dyDescent="0.2">
      <c r="A2757" t="s">
        <v>23441</v>
      </c>
      <c r="B2757" t="s">
        <v>821</v>
      </c>
      <c r="D2757" s="1">
        <v>5793.9480829239001</v>
      </c>
    </row>
    <row r="2758" spans="1:10" x14ac:dyDescent="0.2">
      <c r="A2758" t="s">
        <v>7658</v>
      </c>
      <c r="B2758" t="s">
        <v>3179</v>
      </c>
      <c r="C2758" s="1">
        <v>2511.3626022338899</v>
      </c>
    </row>
    <row r="2759" spans="1:10" x14ac:dyDescent="0.2">
      <c r="A2759" t="s">
        <v>15125</v>
      </c>
      <c r="B2759" t="s">
        <v>1599</v>
      </c>
      <c r="E2759" s="1">
        <v>1803.0415449142499</v>
      </c>
    </row>
    <row r="2760" spans="1:10" x14ac:dyDescent="0.2">
      <c r="A2760" t="s">
        <v>12324</v>
      </c>
      <c r="B2760" t="s">
        <v>1965</v>
      </c>
      <c r="C2760" s="1">
        <v>15402.9671480656</v>
      </c>
      <c r="D2760" s="1">
        <v>64080.221721649199</v>
      </c>
      <c r="E2760" s="1">
        <v>7649.5961198806799</v>
      </c>
      <c r="F2760" s="1">
        <v>74700.3963851929</v>
      </c>
      <c r="G2760" s="1">
        <v>1922.1600894927999</v>
      </c>
      <c r="H2760" s="1">
        <v>549013.84571266104</v>
      </c>
      <c r="I2760" s="1">
        <v>158011.435040474</v>
      </c>
      <c r="J2760" s="1">
        <v>182230.71526908901</v>
      </c>
    </row>
    <row r="2761" spans="1:10" x14ac:dyDescent="0.2">
      <c r="A2761" t="s">
        <v>25068</v>
      </c>
      <c r="B2761" t="s">
        <v>5448</v>
      </c>
      <c r="H2761" s="1">
        <v>6563.6191794872402</v>
      </c>
    </row>
    <row r="2762" spans="1:10" x14ac:dyDescent="0.2">
      <c r="A2762" t="s">
        <v>22891</v>
      </c>
      <c r="B2762" t="s">
        <v>891</v>
      </c>
      <c r="F2762" s="1">
        <v>37311.540743947102</v>
      </c>
    </row>
    <row r="2763" spans="1:10" x14ac:dyDescent="0.2">
      <c r="A2763" t="s">
        <v>1085</v>
      </c>
      <c r="B2763" t="s">
        <v>459</v>
      </c>
      <c r="C2763" s="1">
        <v>360187.55156850797</v>
      </c>
      <c r="D2763" s="1">
        <v>177800.088532925</v>
      </c>
      <c r="E2763" s="1">
        <v>151260.77985692001</v>
      </c>
      <c r="F2763" s="1">
        <v>281041.69913148897</v>
      </c>
      <c r="I2763" s="1">
        <v>238774.43817734701</v>
      </c>
      <c r="J2763" s="1">
        <v>6230.17368793488</v>
      </c>
    </row>
    <row r="2764" spans="1:10" x14ac:dyDescent="0.2">
      <c r="A2764" t="s">
        <v>14363</v>
      </c>
      <c r="B2764" t="s">
        <v>386</v>
      </c>
      <c r="D2764" s="1">
        <v>1382.4948525428799</v>
      </c>
      <c r="E2764" s="1">
        <v>281.99914538860298</v>
      </c>
      <c r="G2764" s="1">
        <v>352.006481647491</v>
      </c>
      <c r="I2764" s="1">
        <v>329.66071224212698</v>
      </c>
    </row>
    <row r="2765" spans="1:10" x14ac:dyDescent="0.2">
      <c r="A2765" t="s">
        <v>10329</v>
      </c>
      <c r="B2765" t="s">
        <v>515</v>
      </c>
      <c r="C2765" s="1">
        <v>1206554.9912254801</v>
      </c>
      <c r="D2765" s="1">
        <v>593612.84647750796</v>
      </c>
      <c r="E2765" s="1">
        <v>542134.90992450702</v>
      </c>
      <c r="F2765" s="1">
        <v>518168.76370167802</v>
      </c>
      <c r="G2765" s="1">
        <v>255278.81980991401</v>
      </c>
      <c r="H2765" s="1">
        <v>94613.094244956999</v>
      </c>
      <c r="I2765" s="1">
        <v>585355.408633471</v>
      </c>
      <c r="J2765" s="1">
        <v>368501.38815760601</v>
      </c>
    </row>
    <row r="2766" spans="1:10" x14ac:dyDescent="0.2">
      <c r="A2766" t="s">
        <v>14228</v>
      </c>
      <c r="B2766" t="s">
        <v>1724</v>
      </c>
      <c r="E2766" s="1">
        <v>8449.9205608367902</v>
      </c>
      <c r="H2766" s="1">
        <v>33927.319599151597</v>
      </c>
      <c r="I2766" s="1">
        <v>67839.640130043103</v>
      </c>
      <c r="J2766" s="1">
        <v>20056.481054306001</v>
      </c>
    </row>
    <row r="2767" spans="1:10" x14ac:dyDescent="0.2">
      <c r="A2767" t="s">
        <v>19392</v>
      </c>
      <c r="B2767" t="s">
        <v>6554</v>
      </c>
      <c r="G2767" s="1">
        <v>957.430269002915</v>
      </c>
    </row>
    <row r="2768" spans="1:10" x14ac:dyDescent="0.2">
      <c r="A2768" t="s">
        <v>19685</v>
      </c>
      <c r="B2768" t="s">
        <v>650</v>
      </c>
      <c r="D2768" s="1">
        <v>191567.304454803</v>
      </c>
      <c r="F2768" s="1">
        <v>170260.34657669</v>
      </c>
      <c r="H2768" s="1">
        <v>101895.347267866</v>
      </c>
      <c r="I2768" s="1">
        <v>297396.80409431498</v>
      </c>
      <c r="J2768" s="1">
        <v>183104.84034729001</v>
      </c>
    </row>
    <row r="2769" spans="1:10" x14ac:dyDescent="0.2">
      <c r="A2769" t="s">
        <v>4256</v>
      </c>
      <c r="B2769" t="s">
        <v>650</v>
      </c>
      <c r="C2769" s="1">
        <v>121672.92754125599</v>
      </c>
      <c r="D2769" s="1">
        <v>101988.53121852899</v>
      </c>
      <c r="E2769" s="1">
        <v>3325.8339805603</v>
      </c>
      <c r="F2769" s="1">
        <v>37698.661722183198</v>
      </c>
      <c r="G2769" s="1">
        <v>678.30969750881195</v>
      </c>
      <c r="H2769" s="1">
        <v>6512.8488421440197</v>
      </c>
      <c r="I2769" s="1">
        <v>103640.022195816</v>
      </c>
      <c r="J2769" s="1">
        <v>93926.113169670105</v>
      </c>
    </row>
    <row r="2770" spans="1:10" x14ac:dyDescent="0.2">
      <c r="A2770" t="s">
        <v>20358</v>
      </c>
      <c r="B2770" t="s">
        <v>962</v>
      </c>
      <c r="F2770" s="1">
        <v>4801.2175903320303</v>
      </c>
      <c r="H2770" s="1">
        <v>9057.3965759277507</v>
      </c>
      <c r="I2770" s="1">
        <v>2562.3279094696099</v>
      </c>
    </row>
    <row r="2771" spans="1:10" x14ac:dyDescent="0.2">
      <c r="A2771" t="s">
        <v>23954</v>
      </c>
      <c r="B2771" t="s">
        <v>111</v>
      </c>
      <c r="D2771" s="1">
        <v>66072.873703002901</v>
      </c>
    </row>
    <row r="2772" spans="1:10" x14ac:dyDescent="0.2">
      <c r="A2772" t="s">
        <v>20391</v>
      </c>
      <c r="B2772" t="s">
        <v>85</v>
      </c>
      <c r="I2772" s="1">
        <v>10659.8891544342</v>
      </c>
    </row>
    <row r="2773" spans="1:10" x14ac:dyDescent="0.2">
      <c r="A2773" t="s">
        <v>16709</v>
      </c>
      <c r="B2773" t="s">
        <v>2118</v>
      </c>
      <c r="D2773" s="1">
        <v>292018.26469421398</v>
      </c>
      <c r="E2773" s="1">
        <v>21493.732925415101</v>
      </c>
    </row>
    <row r="2774" spans="1:10" x14ac:dyDescent="0.2">
      <c r="A2774" t="s">
        <v>2201</v>
      </c>
      <c r="B2774" t="s">
        <v>2118</v>
      </c>
      <c r="C2774" s="1">
        <v>10746.7043418884</v>
      </c>
      <c r="D2774" s="1">
        <v>75374.949547052398</v>
      </c>
    </row>
    <row r="2775" spans="1:10" x14ac:dyDescent="0.2">
      <c r="A2775" t="s">
        <v>9149</v>
      </c>
      <c r="B2775" t="s">
        <v>821</v>
      </c>
      <c r="C2775" s="1">
        <v>8125.47437095642</v>
      </c>
      <c r="D2775" s="1">
        <v>261283.67179107701</v>
      </c>
      <c r="E2775" s="1">
        <v>1809.33199357987</v>
      </c>
      <c r="F2775" s="1">
        <v>86912.808413982406</v>
      </c>
      <c r="H2775" s="1">
        <v>110800.92888307601</v>
      </c>
      <c r="I2775" s="1">
        <v>5263.8415534496298</v>
      </c>
      <c r="J2775" s="1">
        <v>2776.02233219147</v>
      </c>
    </row>
    <row r="2776" spans="1:10" x14ac:dyDescent="0.2">
      <c r="A2776" t="s">
        <v>12208</v>
      </c>
      <c r="B2776" t="s">
        <v>821</v>
      </c>
      <c r="C2776" s="1">
        <v>2170884.75918198</v>
      </c>
      <c r="D2776" s="1">
        <v>1054913.0766847101</v>
      </c>
      <c r="E2776" s="1">
        <v>1028587.2882669</v>
      </c>
      <c r="F2776" s="1">
        <v>1022365.24745488</v>
      </c>
      <c r="G2776" s="1">
        <v>176.754411458969</v>
      </c>
      <c r="H2776" s="1">
        <v>1304079.8843960799</v>
      </c>
      <c r="I2776" s="1">
        <v>1132806.75655973</v>
      </c>
      <c r="J2776" s="1">
        <v>2060639.2837312201</v>
      </c>
    </row>
    <row r="2777" spans="1:10" x14ac:dyDescent="0.2">
      <c r="A2777" t="s">
        <v>2825</v>
      </c>
      <c r="B2777" t="s">
        <v>476</v>
      </c>
      <c r="C2777" s="1">
        <v>63708.863086700403</v>
      </c>
      <c r="D2777" s="1">
        <v>13083.1129646301</v>
      </c>
      <c r="F2777" s="1">
        <v>21649.356395721501</v>
      </c>
      <c r="G2777" s="1">
        <v>65234.769884109497</v>
      </c>
      <c r="I2777" s="1">
        <v>10942.228679657001</v>
      </c>
      <c r="J2777" s="1">
        <v>6562.9830942153903</v>
      </c>
    </row>
    <row r="2778" spans="1:10" x14ac:dyDescent="0.2">
      <c r="A2778" t="s">
        <v>2597</v>
      </c>
      <c r="B2778" t="s">
        <v>148</v>
      </c>
      <c r="C2778" s="1">
        <v>18316.272152900699</v>
      </c>
      <c r="D2778" s="1">
        <v>30273.375541687099</v>
      </c>
      <c r="E2778" s="1">
        <v>19758.661094665498</v>
      </c>
      <c r="I2778" s="1">
        <v>362910.03633117699</v>
      </c>
    </row>
    <row r="2779" spans="1:10" x14ac:dyDescent="0.2">
      <c r="A2779" t="s">
        <v>9242</v>
      </c>
      <c r="B2779" t="s">
        <v>148</v>
      </c>
      <c r="C2779" s="1">
        <v>16165.7135529518</v>
      </c>
      <c r="I2779" s="1">
        <v>18688.752163886998</v>
      </c>
    </row>
    <row r="2780" spans="1:10" x14ac:dyDescent="0.2">
      <c r="A2780" t="s">
        <v>22168</v>
      </c>
      <c r="B2780" t="s">
        <v>22150</v>
      </c>
      <c r="D2780" s="1">
        <v>245485.944904328</v>
      </c>
      <c r="F2780" s="1">
        <v>126187.406944275</v>
      </c>
    </row>
    <row r="2781" spans="1:10" x14ac:dyDescent="0.2">
      <c r="A2781" t="s">
        <v>23339</v>
      </c>
      <c r="B2781" t="s">
        <v>22150</v>
      </c>
      <c r="D2781" s="1">
        <v>2038.0396552085899</v>
      </c>
    </row>
    <row r="2782" spans="1:10" x14ac:dyDescent="0.2">
      <c r="A2782" t="s">
        <v>6936</v>
      </c>
      <c r="B2782" t="s">
        <v>949</v>
      </c>
      <c r="C2782" s="1">
        <v>1258.0909099578901</v>
      </c>
      <c r="G2782" s="1">
        <v>2041.71069979668</v>
      </c>
    </row>
    <row r="2783" spans="1:10" x14ac:dyDescent="0.2">
      <c r="A2783" t="s">
        <v>7570</v>
      </c>
      <c r="B2783" t="s">
        <v>7432</v>
      </c>
      <c r="C2783" s="1">
        <v>659409.74454820098</v>
      </c>
      <c r="D2783" s="1">
        <v>570679.15281963395</v>
      </c>
      <c r="E2783" s="1">
        <v>11858.341911792801</v>
      </c>
      <c r="F2783" s="1">
        <v>321014.88924408</v>
      </c>
      <c r="G2783" s="1">
        <v>240439.91828608501</v>
      </c>
      <c r="H2783" s="1">
        <v>881695.52508592699</v>
      </c>
      <c r="I2783" s="1">
        <v>433986.39798116602</v>
      </c>
      <c r="J2783" s="1">
        <v>636696.32153511001</v>
      </c>
    </row>
    <row r="2784" spans="1:10" x14ac:dyDescent="0.2">
      <c r="A2784" t="s">
        <v>9892</v>
      </c>
      <c r="B2784" t="s">
        <v>173</v>
      </c>
      <c r="C2784" s="1">
        <v>434008.774657726</v>
      </c>
      <c r="D2784" s="1">
        <v>359818.61015319801</v>
      </c>
      <c r="E2784" s="1">
        <v>583526.721744537</v>
      </c>
      <c r="F2784" s="1">
        <v>566879.04990577698</v>
      </c>
      <c r="G2784" s="1">
        <v>243815.903235912</v>
      </c>
      <c r="H2784" s="1">
        <v>181917.010740281</v>
      </c>
      <c r="I2784" s="1">
        <v>623774.86710929906</v>
      </c>
      <c r="J2784" s="1">
        <v>165644.97399902399</v>
      </c>
    </row>
    <row r="2785" spans="1:10" x14ac:dyDescent="0.2">
      <c r="A2785" t="s">
        <v>13158</v>
      </c>
      <c r="B2785" t="s">
        <v>173</v>
      </c>
      <c r="C2785" s="1">
        <v>2507959.0765609699</v>
      </c>
      <c r="D2785" s="1">
        <v>2320062.39617133</v>
      </c>
      <c r="E2785" s="1">
        <v>4406128.7319822302</v>
      </c>
      <c r="F2785" s="1">
        <v>3314214.6647157702</v>
      </c>
      <c r="G2785" s="1">
        <v>991520.35922241304</v>
      </c>
      <c r="H2785" s="1">
        <v>646752.30397260201</v>
      </c>
      <c r="I2785" s="1">
        <v>2780474.5564899398</v>
      </c>
      <c r="J2785" s="1">
        <v>1639998.09838009</v>
      </c>
    </row>
    <row r="2786" spans="1:10" x14ac:dyDescent="0.2">
      <c r="A2786" t="s">
        <v>7022</v>
      </c>
      <c r="B2786" t="s">
        <v>1129</v>
      </c>
      <c r="C2786" s="1">
        <v>50188.033736705802</v>
      </c>
      <c r="E2786" s="1">
        <v>1485.09737157822</v>
      </c>
      <c r="I2786" s="1">
        <v>861.23036432266304</v>
      </c>
    </row>
    <row r="2787" spans="1:10" x14ac:dyDescent="0.2">
      <c r="A2787" t="s">
        <v>25034</v>
      </c>
      <c r="B2787" t="s">
        <v>17034</v>
      </c>
      <c r="H2787" s="1">
        <v>184792.15551376401</v>
      </c>
    </row>
    <row r="2788" spans="1:10" x14ac:dyDescent="0.2">
      <c r="A2788" t="s">
        <v>14209</v>
      </c>
      <c r="B2788" t="s">
        <v>1599</v>
      </c>
      <c r="E2788" s="1">
        <v>4127.4437456131</v>
      </c>
      <c r="I2788" s="1">
        <v>592.62209987640404</v>
      </c>
    </row>
    <row r="2789" spans="1:10" x14ac:dyDescent="0.2">
      <c r="A2789" t="s">
        <v>13507</v>
      </c>
      <c r="B2789" t="s">
        <v>1198</v>
      </c>
      <c r="C2789" s="1">
        <v>79313.069499015895</v>
      </c>
      <c r="D2789" s="1">
        <v>92356.656272888198</v>
      </c>
      <c r="E2789" s="1">
        <v>13952.867010116601</v>
      </c>
      <c r="F2789" s="1">
        <v>27466.525965213801</v>
      </c>
      <c r="I2789" s="1">
        <v>23269.8233270645</v>
      </c>
    </row>
    <row r="2790" spans="1:10" x14ac:dyDescent="0.2">
      <c r="A2790" t="s">
        <v>9169</v>
      </c>
      <c r="B2790" t="s">
        <v>613</v>
      </c>
      <c r="C2790" s="1">
        <v>11793.2026669979</v>
      </c>
      <c r="D2790" s="1">
        <v>3134.2717981338501</v>
      </c>
      <c r="E2790" s="1">
        <v>8859.8639984130805</v>
      </c>
      <c r="F2790" s="1">
        <v>36554.842339754097</v>
      </c>
      <c r="G2790" s="1">
        <v>6487.1295700073297</v>
      </c>
      <c r="H2790" s="1">
        <v>11619.316505909001</v>
      </c>
      <c r="I2790" s="1">
        <v>4442.9795873165103</v>
      </c>
      <c r="J2790" s="1">
        <v>426.60167503356899</v>
      </c>
    </row>
    <row r="2791" spans="1:10" x14ac:dyDescent="0.2">
      <c r="A2791" t="s">
        <v>15058</v>
      </c>
      <c r="B2791" t="s">
        <v>152</v>
      </c>
      <c r="E2791" s="1">
        <v>4671.2487182617297</v>
      </c>
      <c r="I2791" s="1">
        <v>134295.272708893</v>
      </c>
    </row>
    <row r="2792" spans="1:10" x14ac:dyDescent="0.2">
      <c r="A2792" t="s">
        <v>18333</v>
      </c>
      <c r="B2792" t="s">
        <v>17170</v>
      </c>
      <c r="G2792" s="1">
        <v>988.68897533416805</v>
      </c>
    </row>
    <row r="2793" spans="1:10" x14ac:dyDescent="0.2">
      <c r="A2793" t="s">
        <v>12160</v>
      </c>
      <c r="B2793" t="s">
        <v>1365</v>
      </c>
      <c r="C2793" s="1">
        <v>68710.789463043198</v>
      </c>
      <c r="D2793" s="1">
        <v>104847.06133461</v>
      </c>
      <c r="I2793" s="1">
        <v>22418.948077201901</v>
      </c>
    </row>
    <row r="2794" spans="1:10" x14ac:dyDescent="0.2">
      <c r="A2794" t="s">
        <v>10386</v>
      </c>
      <c r="B2794" t="s">
        <v>1330</v>
      </c>
      <c r="C2794" s="1">
        <v>21092.945002555902</v>
      </c>
      <c r="D2794" s="1">
        <v>12126.2631194592</v>
      </c>
      <c r="E2794" s="1">
        <v>3820.8180580139201</v>
      </c>
      <c r="F2794" s="1">
        <v>222125.51072025299</v>
      </c>
      <c r="G2794" s="1">
        <v>537.98700618743999</v>
      </c>
      <c r="H2794" s="1">
        <v>435809.65543365502</v>
      </c>
      <c r="I2794" s="1">
        <v>132082.516248703</v>
      </c>
      <c r="J2794" s="1">
        <v>627157.38656616199</v>
      </c>
    </row>
    <row r="2795" spans="1:10" x14ac:dyDescent="0.2">
      <c r="A2795" t="s">
        <v>7369</v>
      </c>
      <c r="B2795" t="s">
        <v>1009</v>
      </c>
      <c r="C2795" s="1">
        <v>331548.72805166303</v>
      </c>
      <c r="D2795" s="1">
        <v>20120.713793754599</v>
      </c>
      <c r="E2795" s="1">
        <v>682914.04413366399</v>
      </c>
      <c r="F2795" s="1">
        <v>21052.748864650799</v>
      </c>
      <c r="G2795" s="1">
        <v>354475.86037421197</v>
      </c>
      <c r="H2795" s="1">
        <v>14457.116008520101</v>
      </c>
      <c r="I2795" s="1">
        <v>1708075.7115199601</v>
      </c>
      <c r="J2795" s="1">
        <v>16256.7817583084</v>
      </c>
    </row>
    <row r="2796" spans="1:10" x14ac:dyDescent="0.2">
      <c r="A2796" t="s">
        <v>23840</v>
      </c>
      <c r="B2796" t="s">
        <v>7227</v>
      </c>
      <c r="D2796" s="1">
        <v>2957.5876259803799</v>
      </c>
    </row>
    <row r="2797" spans="1:10" x14ac:dyDescent="0.2">
      <c r="A2797" t="s">
        <v>23845</v>
      </c>
      <c r="B2797" t="s">
        <v>22297</v>
      </c>
      <c r="D2797" s="1">
        <v>721.10072970390297</v>
      </c>
    </row>
    <row r="2798" spans="1:10" x14ac:dyDescent="0.2">
      <c r="A2798" t="s">
        <v>24227</v>
      </c>
      <c r="B2798" t="s">
        <v>3093</v>
      </c>
      <c r="H2798" s="1">
        <v>8792.2112998962402</v>
      </c>
    </row>
    <row r="2799" spans="1:10" x14ac:dyDescent="0.2">
      <c r="A2799" t="s">
        <v>19446</v>
      </c>
      <c r="B2799" t="s">
        <v>14545</v>
      </c>
      <c r="D2799" s="1">
        <v>3331.6428437232898</v>
      </c>
      <c r="G2799" s="1">
        <v>696.73537158966099</v>
      </c>
      <c r="H2799" s="1">
        <v>8731.6722660064806</v>
      </c>
    </row>
    <row r="2800" spans="1:10" x14ac:dyDescent="0.2">
      <c r="A2800" t="s">
        <v>14101</v>
      </c>
      <c r="B2800" t="s">
        <v>1230</v>
      </c>
      <c r="C2800" s="1">
        <v>11227.8653554916</v>
      </c>
      <c r="G2800" s="1">
        <v>1860.9866847992</v>
      </c>
    </row>
    <row r="2801" spans="1:10" x14ac:dyDescent="0.2">
      <c r="A2801" t="s">
        <v>283</v>
      </c>
      <c r="B2801" t="s">
        <v>282</v>
      </c>
      <c r="C2801" s="1">
        <v>18567.485240936301</v>
      </c>
      <c r="E2801" s="1">
        <v>127682.829589844</v>
      </c>
      <c r="F2801" s="1">
        <v>603.82982969284001</v>
      </c>
      <c r="G2801" s="1">
        <v>3122.1083688735898</v>
      </c>
      <c r="H2801" s="1">
        <v>10586.919409751899</v>
      </c>
      <c r="I2801" s="1">
        <v>158138.45257425299</v>
      </c>
    </row>
    <row r="2802" spans="1:10" x14ac:dyDescent="0.2">
      <c r="A2802" t="s">
        <v>25505</v>
      </c>
      <c r="B2802" t="s">
        <v>1608</v>
      </c>
      <c r="J2802" s="1">
        <v>14548.8380126953</v>
      </c>
    </row>
    <row r="2803" spans="1:10" x14ac:dyDescent="0.2">
      <c r="A2803" t="s">
        <v>2030</v>
      </c>
      <c r="B2803" t="s">
        <v>42</v>
      </c>
      <c r="C2803" s="1">
        <v>355649.78271102899</v>
      </c>
      <c r="D2803" s="1">
        <v>502146.90181446099</v>
      </c>
      <c r="G2803" s="1">
        <v>647887.21990203799</v>
      </c>
      <c r="H2803" s="1">
        <v>51770.723347663901</v>
      </c>
      <c r="I2803" s="1">
        <v>436853.50562286301</v>
      </c>
    </row>
    <row r="2804" spans="1:10" x14ac:dyDescent="0.2">
      <c r="A2804" t="s">
        <v>13576</v>
      </c>
      <c r="B2804" t="s">
        <v>282</v>
      </c>
      <c r="C2804" s="1">
        <v>46044.275697708101</v>
      </c>
      <c r="D2804" s="1">
        <v>22083.971824646</v>
      </c>
      <c r="E2804" s="1">
        <v>108587.21136474601</v>
      </c>
      <c r="F2804" s="1">
        <v>35613.518183708198</v>
      </c>
      <c r="G2804" s="1">
        <v>3851.5888221263899</v>
      </c>
      <c r="H2804" s="1">
        <v>14514.6775970459</v>
      </c>
      <c r="I2804" s="1">
        <v>8264.7580928802508</v>
      </c>
      <c r="J2804" s="1">
        <v>47118.266746521003</v>
      </c>
    </row>
    <row r="2805" spans="1:10" x14ac:dyDescent="0.2">
      <c r="A2805" t="s">
        <v>23865</v>
      </c>
      <c r="B2805" t="s">
        <v>22102</v>
      </c>
      <c r="D2805" s="1">
        <v>302537.55367469799</v>
      </c>
    </row>
    <row r="2806" spans="1:10" x14ac:dyDescent="0.2">
      <c r="A2806" t="s">
        <v>21418</v>
      </c>
      <c r="B2806" t="s">
        <v>980</v>
      </c>
      <c r="I2806" s="1">
        <v>5856.8865509033203</v>
      </c>
    </row>
    <row r="2807" spans="1:10" x14ac:dyDescent="0.2">
      <c r="A2807" t="s">
        <v>16293</v>
      </c>
      <c r="B2807" t="s">
        <v>1995</v>
      </c>
      <c r="E2807" s="1">
        <v>1267.3274688720701</v>
      </c>
      <c r="F2807" s="1">
        <v>12782.0799198151</v>
      </c>
      <c r="G2807" s="1">
        <v>860017.30036687898</v>
      </c>
      <c r="H2807" s="1">
        <v>364532.462629318</v>
      </c>
      <c r="I2807" s="1">
        <v>12313.3510398865</v>
      </c>
      <c r="J2807" s="1">
        <v>257923.907104493</v>
      </c>
    </row>
    <row r="2808" spans="1:10" x14ac:dyDescent="0.2">
      <c r="A2808" t="s">
        <v>4152</v>
      </c>
      <c r="B2808" t="s">
        <v>1581</v>
      </c>
      <c r="C2808" s="1">
        <v>61164.163825988799</v>
      </c>
      <c r="D2808" s="1">
        <v>592357.39550781297</v>
      </c>
      <c r="F2808" s="1">
        <v>64295.379150390603</v>
      </c>
      <c r="H2808" s="1">
        <v>386624.47729492199</v>
      </c>
      <c r="J2808" s="1">
        <v>604952.03613281297</v>
      </c>
    </row>
    <row r="2809" spans="1:10" x14ac:dyDescent="0.2">
      <c r="A2809" t="s">
        <v>25033</v>
      </c>
      <c r="B2809" t="s">
        <v>17083</v>
      </c>
      <c r="H2809" s="1">
        <v>47800.8021583558</v>
      </c>
    </row>
    <row r="2810" spans="1:10" x14ac:dyDescent="0.2">
      <c r="A2810" t="s">
        <v>19919</v>
      </c>
      <c r="B2810" t="s">
        <v>72</v>
      </c>
      <c r="I2810" s="1">
        <v>31340.215409040498</v>
      </c>
    </row>
    <row r="2811" spans="1:10" x14ac:dyDescent="0.2">
      <c r="A2811" t="s">
        <v>7066</v>
      </c>
      <c r="B2811" t="s">
        <v>739</v>
      </c>
      <c r="C2811" s="1">
        <v>47407.356038570499</v>
      </c>
      <c r="D2811" s="1">
        <v>53498.920804023801</v>
      </c>
    </row>
    <row r="2812" spans="1:10" x14ac:dyDescent="0.2">
      <c r="A2812" t="s">
        <v>9986</v>
      </c>
      <c r="B2812" t="s">
        <v>148</v>
      </c>
      <c r="C2812" s="1">
        <v>21005.124285697999</v>
      </c>
      <c r="E2812" s="1">
        <v>19742.7776975632</v>
      </c>
      <c r="I2812" s="1">
        <v>56107.834766626402</v>
      </c>
    </row>
    <row r="2813" spans="1:10" x14ac:dyDescent="0.2">
      <c r="A2813" t="s">
        <v>23652</v>
      </c>
      <c r="B2813" t="s">
        <v>370</v>
      </c>
      <c r="D2813" s="1">
        <v>336.42328691482601</v>
      </c>
      <c r="J2813" s="1">
        <v>865.63528776168801</v>
      </c>
    </row>
    <row r="2814" spans="1:10" x14ac:dyDescent="0.2">
      <c r="A2814" t="s">
        <v>7925</v>
      </c>
      <c r="B2814" t="s">
        <v>386</v>
      </c>
      <c r="C2814" s="1">
        <v>123555.931548119</v>
      </c>
      <c r="D2814" s="1">
        <v>9178.5298461914099</v>
      </c>
      <c r="G2814" s="1">
        <v>1107.9083404541</v>
      </c>
      <c r="I2814" s="1">
        <v>12078.8668122292</v>
      </c>
    </row>
    <row r="2815" spans="1:10" x14ac:dyDescent="0.2">
      <c r="A2815" t="s">
        <v>17055</v>
      </c>
      <c r="B2815" t="s">
        <v>771</v>
      </c>
      <c r="G2815" s="1">
        <v>182.764699935913</v>
      </c>
    </row>
    <row r="2816" spans="1:10" x14ac:dyDescent="0.2">
      <c r="A2816" t="s">
        <v>12398</v>
      </c>
      <c r="B2816" t="s">
        <v>1083</v>
      </c>
      <c r="C2816" s="1">
        <v>106803.90455627401</v>
      </c>
      <c r="D2816" s="1">
        <v>101869.233496666</v>
      </c>
      <c r="E2816" s="1">
        <v>14668.4251689911</v>
      </c>
      <c r="F2816" s="1">
        <v>5236.9080767631604</v>
      </c>
      <c r="H2816" s="1">
        <v>7043.60862922669</v>
      </c>
      <c r="I2816" s="1">
        <v>72334.825728416501</v>
      </c>
      <c r="J2816" s="1">
        <v>3679.6284532547002</v>
      </c>
    </row>
    <row r="2817" spans="1:10" x14ac:dyDescent="0.2">
      <c r="A2817" t="s">
        <v>22487</v>
      </c>
      <c r="B2817" t="s">
        <v>1083</v>
      </c>
      <c r="D2817" s="1">
        <v>4547.8886992931402</v>
      </c>
      <c r="J2817" s="1">
        <v>2929.9212317466699</v>
      </c>
    </row>
    <row r="2818" spans="1:10" x14ac:dyDescent="0.2">
      <c r="A2818" t="s">
        <v>17868</v>
      </c>
      <c r="B2818" t="s">
        <v>425</v>
      </c>
      <c r="G2818" s="1">
        <v>509.75545656681101</v>
      </c>
    </row>
    <row r="2819" spans="1:10" x14ac:dyDescent="0.2">
      <c r="A2819" t="s">
        <v>18910</v>
      </c>
      <c r="B2819" t="s">
        <v>3026</v>
      </c>
      <c r="G2819" s="1">
        <v>3676.64067053795</v>
      </c>
    </row>
    <row r="2820" spans="1:10" x14ac:dyDescent="0.2">
      <c r="A2820" t="s">
        <v>19153</v>
      </c>
      <c r="B2820" t="s">
        <v>1179</v>
      </c>
      <c r="G2820" s="1">
        <v>385.27752113342302</v>
      </c>
      <c r="I2820" s="1">
        <v>1716.0812644958501</v>
      </c>
    </row>
    <row r="2821" spans="1:10" x14ac:dyDescent="0.2">
      <c r="A2821" t="s">
        <v>25212</v>
      </c>
      <c r="B2821" t="s">
        <v>20367</v>
      </c>
      <c r="J2821" s="1">
        <v>3807.8496026992798</v>
      </c>
    </row>
    <row r="2822" spans="1:10" x14ac:dyDescent="0.2">
      <c r="A2822" t="s">
        <v>25307</v>
      </c>
      <c r="B2822" t="s">
        <v>20367</v>
      </c>
      <c r="J2822" s="1">
        <v>25205.575813293501</v>
      </c>
    </row>
    <row r="2823" spans="1:10" x14ac:dyDescent="0.2">
      <c r="A2823" t="s">
        <v>21320</v>
      </c>
      <c r="B2823" t="s">
        <v>646</v>
      </c>
      <c r="F2823" s="1">
        <v>2993.48035144806</v>
      </c>
      <c r="H2823" s="1">
        <v>2855.5506000518799</v>
      </c>
      <c r="I2823" s="1">
        <v>11228.050094604499</v>
      </c>
      <c r="J2823" s="1">
        <v>112067.39994812</v>
      </c>
    </row>
    <row r="2824" spans="1:10" x14ac:dyDescent="0.2">
      <c r="A2824" t="s">
        <v>10199</v>
      </c>
      <c r="B2824" t="s">
        <v>858</v>
      </c>
      <c r="C2824" s="1">
        <v>33680.138847351103</v>
      </c>
      <c r="D2824" s="1">
        <v>366296.68582534802</v>
      </c>
      <c r="E2824" s="1">
        <v>5290.2966718673697</v>
      </c>
      <c r="F2824" s="1">
        <v>314100.11628150998</v>
      </c>
      <c r="G2824" s="1">
        <v>2095.5289611816502</v>
      </c>
      <c r="H2824" s="1">
        <v>327380.680533409</v>
      </c>
      <c r="I2824" s="1">
        <v>355714.58560943702</v>
      </c>
      <c r="J2824" s="1">
        <v>426863.04726123798</v>
      </c>
    </row>
    <row r="2825" spans="1:10" x14ac:dyDescent="0.2">
      <c r="A2825" t="s">
        <v>1524</v>
      </c>
      <c r="B2825" t="s">
        <v>1049</v>
      </c>
      <c r="C2825" s="1">
        <v>4386.59326171875</v>
      </c>
      <c r="D2825" s="1">
        <v>3419.0008189678201</v>
      </c>
      <c r="H2825" s="1">
        <v>877.06290388107402</v>
      </c>
    </row>
    <row r="2826" spans="1:10" x14ac:dyDescent="0.2">
      <c r="A2826" t="s">
        <v>19440</v>
      </c>
      <c r="B2826" t="s">
        <v>4611</v>
      </c>
      <c r="G2826" s="1">
        <v>33591.5890417099</v>
      </c>
      <c r="H2826" s="1">
        <v>54513.348579406702</v>
      </c>
      <c r="I2826" s="1">
        <v>7592.9975826740301</v>
      </c>
      <c r="J2826" s="1">
        <v>2877.82348442078</v>
      </c>
    </row>
    <row r="2827" spans="1:10" x14ac:dyDescent="0.2">
      <c r="A2827" t="s">
        <v>22446</v>
      </c>
      <c r="B2827" t="s">
        <v>507</v>
      </c>
      <c r="F2827" s="1">
        <v>9374.6743507385308</v>
      </c>
      <c r="H2827" s="1">
        <v>6780.3888330459604</v>
      </c>
      <c r="J2827" s="1">
        <v>27862.9295120239</v>
      </c>
    </row>
    <row r="2828" spans="1:10" x14ac:dyDescent="0.2">
      <c r="A2828" t="s">
        <v>18256</v>
      </c>
      <c r="B2828" t="s">
        <v>1198</v>
      </c>
      <c r="G2828" s="1">
        <v>36495.609724044902</v>
      </c>
    </row>
    <row r="2829" spans="1:10" x14ac:dyDescent="0.2">
      <c r="A2829" t="s">
        <v>9544</v>
      </c>
      <c r="B2829" t="s">
        <v>598</v>
      </c>
      <c r="C2829" s="1">
        <v>1094.9653437137599</v>
      </c>
      <c r="I2829" s="1">
        <v>3127.3376286029802</v>
      </c>
      <c r="J2829" s="1">
        <v>10025.1541461945</v>
      </c>
    </row>
    <row r="2830" spans="1:10" x14ac:dyDescent="0.2">
      <c r="A2830" t="s">
        <v>1386</v>
      </c>
      <c r="B2830" t="s">
        <v>91</v>
      </c>
      <c r="C2830" s="1">
        <v>1681.56547307968</v>
      </c>
      <c r="D2830" s="1">
        <v>9244.3974008560108</v>
      </c>
      <c r="E2830" s="1">
        <v>41592.294948577903</v>
      </c>
      <c r="F2830" s="1">
        <v>5813.8502712249701</v>
      </c>
      <c r="G2830" s="1">
        <v>599.14417743682895</v>
      </c>
      <c r="H2830" s="1">
        <v>36759.911212921201</v>
      </c>
      <c r="I2830" s="1">
        <v>236905.00072002399</v>
      </c>
      <c r="J2830" s="1">
        <v>3013.0821647644102</v>
      </c>
    </row>
    <row r="2831" spans="1:10" x14ac:dyDescent="0.2">
      <c r="A2831" t="s">
        <v>15383</v>
      </c>
      <c r="B2831" t="s">
        <v>258</v>
      </c>
      <c r="E2831" s="1">
        <v>14159.2404351234</v>
      </c>
    </row>
    <row r="2832" spans="1:10" x14ac:dyDescent="0.2">
      <c r="A2832" t="s">
        <v>14300</v>
      </c>
      <c r="B2832" t="s">
        <v>14299</v>
      </c>
      <c r="E2832" s="1">
        <v>2670.7946732044302</v>
      </c>
      <c r="G2832" s="1">
        <v>3290.99576616287</v>
      </c>
      <c r="I2832" s="1">
        <v>3532.5685291290301</v>
      </c>
    </row>
    <row r="2833" spans="1:10" x14ac:dyDescent="0.2">
      <c r="A2833" t="s">
        <v>12930</v>
      </c>
      <c r="B2833" t="s">
        <v>119</v>
      </c>
      <c r="C2833" s="1">
        <v>22265.556098937999</v>
      </c>
      <c r="D2833" s="1">
        <v>134628.42114257801</v>
      </c>
      <c r="F2833" s="1">
        <v>1647.0116844177301</v>
      </c>
      <c r="H2833" s="1">
        <v>481935.36962890602</v>
      </c>
      <c r="I2833" s="1">
        <v>1821.27150344849</v>
      </c>
      <c r="J2833" s="1">
        <v>224644.79443359401</v>
      </c>
    </row>
    <row r="2834" spans="1:10" x14ac:dyDescent="0.2">
      <c r="A2834" t="s">
        <v>16884</v>
      </c>
      <c r="B2834" t="s">
        <v>370</v>
      </c>
      <c r="E2834" s="1">
        <v>146.192202568054</v>
      </c>
    </row>
    <row r="2835" spans="1:10" x14ac:dyDescent="0.2">
      <c r="A2835" t="s">
        <v>10420</v>
      </c>
      <c r="B2835" t="s">
        <v>1374</v>
      </c>
      <c r="C2835" s="1">
        <v>25568.2059249878</v>
      </c>
      <c r="G2835" s="1">
        <v>2377.06305074692</v>
      </c>
    </row>
    <row r="2836" spans="1:10" x14ac:dyDescent="0.2">
      <c r="A2836" t="s">
        <v>23540</v>
      </c>
      <c r="B2836" t="s">
        <v>10821</v>
      </c>
      <c r="D2836" s="1">
        <v>1483.2173585891701</v>
      </c>
    </row>
    <row r="2837" spans="1:10" x14ac:dyDescent="0.2">
      <c r="A2837" t="s">
        <v>1472</v>
      </c>
      <c r="B2837" t="s">
        <v>471</v>
      </c>
      <c r="C2837" s="1">
        <v>851.52819013595604</v>
      </c>
      <c r="E2837" s="1">
        <v>5117.0676438808496</v>
      </c>
      <c r="G2837" s="1">
        <v>8569.0443542003595</v>
      </c>
      <c r="I2837" s="1">
        <v>2574.30510568619</v>
      </c>
    </row>
    <row r="2838" spans="1:10" x14ac:dyDescent="0.2">
      <c r="A2838" t="s">
        <v>18289</v>
      </c>
      <c r="B2838" t="s">
        <v>471</v>
      </c>
      <c r="G2838" s="1">
        <v>615.42315554618904</v>
      </c>
    </row>
    <row r="2839" spans="1:10" x14ac:dyDescent="0.2">
      <c r="A2839" t="s">
        <v>4917</v>
      </c>
      <c r="B2839" t="s">
        <v>621</v>
      </c>
      <c r="C2839" s="1">
        <v>301191.172136307</v>
      </c>
      <c r="D2839" s="1">
        <v>93054.104366302607</v>
      </c>
      <c r="E2839" s="1">
        <v>277020.78787231399</v>
      </c>
      <c r="F2839" s="1">
        <v>98059.5517578125</v>
      </c>
      <c r="G2839" s="1">
        <v>152733.833811283</v>
      </c>
      <c r="H2839" s="1">
        <v>309642.32141113299</v>
      </c>
      <c r="I2839" s="1">
        <v>663819.47862338996</v>
      </c>
      <c r="J2839" s="1">
        <v>132594.786521912</v>
      </c>
    </row>
    <row r="2840" spans="1:10" x14ac:dyDescent="0.2">
      <c r="A2840" t="s">
        <v>23417</v>
      </c>
      <c r="B2840" t="s">
        <v>1817</v>
      </c>
      <c r="D2840" s="1">
        <v>1318.8286495208699</v>
      </c>
    </row>
    <row r="2841" spans="1:10" x14ac:dyDescent="0.2">
      <c r="A2841" t="s">
        <v>23226</v>
      </c>
      <c r="B2841" t="s">
        <v>1817</v>
      </c>
      <c r="D2841" s="1">
        <v>8106.1142444610696</v>
      </c>
      <c r="F2841" s="1">
        <v>8913.1874823570306</v>
      </c>
      <c r="H2841" s="1">
        <v>5299.7576227188201</v>
      </c>
      <c r="J2841" s="1">
        <v>27591.883124113101</v>
      </c>
    </row>
    <row r="2842" spans="1:10" x14ac:dyDescent="0.2">
      <c r="A2842" t="s">
        <v>17854</v>
      </c>
      <c r="B2842" t="s">
        <v>3378</v>
      </c>
      <c r="G2842" s="1">
        <v>6425.15978908539</v>
      </c>
      <c r="I2842" s="1">
        <v>7947.8328475952103</v>
      </c>
    </row>
    <row r="2843" spans="1:10" x14ac:dyDescent="0.2">
      <c r="A2843" t="s">
        <v>715</v>
      </c>
      <c r="B2843" t="s">
        <v>507</v>
      </c>
      <c r="C2843" s="1">
        <v>101098.825611115</v>
      </c>
      <c r="D2843" s="1">
        <v>5910.4906482696597</v>
      </c>
      <c r="E2843" s="1">
        <v>21250.742067337102</v>
      </c>
      <c r="F2843" s="1">
        <v>3650.3639354705801</v>
      </c>
      <c r="G2843" s="1">
        <v>356.59781551361101</v>
      </c>
      <c r="H2843" s="1">
        <v>211726.59477901499</v>
      </c>
      <c r="I2843" s="1">
        <v>17109.3310604096</v>
      </c>
      <c r="J2843" s="1">
        <v>79099.121070861802</v>
      </c>
    </row>
    <row r="2844" spans="1:10" x14ac:dyDescent="0.2">
      <c r="A2844" t="s">
        <v>10013</v>
      </c>
      <c r="B2844" t="s">
        <v>342</v>
      </c>
      <c r="C2844" s="1">
        <v>54517.638580322302</v>
      </c>
      <c r="G2844" s="1">
        <v>22879.353057861299</v>
      </c>
      <c r="I2844" s="1">
        <v>8545.7872314453198</v>
      </c>
    </row>
    <row r="2845" spans="1:10" x14ac:dyDescent="0.2">
      <c r="A2845" t="s">
        <v>411</v>
      </c>
      <c r="B2845" t="s">
        <v>342</v>
      </c>
      <c r="C2845" s="1">
        <v>224805.16031694401</v>
      </c>
      <c r="D2845" s="1">
        <v>153981.10171747199</v>
      </c>
      <c r="E2845" s="1">
        <v>102760.036718369</v>
      </c>
      <c r="F2845" s="1">
        <v>156739.02448081999</v>
      </c>
      <c r="G2845" s="1">
        <v>76175.997663497896</v>
      </c>
      <c r="H2845" s="1">
        <v>63632.544593810999</v>
      </c>
      <c r="I2845" s="1">
        <v>164937.24642372099</v>
      </c>
      <c r="J2845" s="1">
        <v>24311.584156036301</v>
      </c>
    </row>
    <row r="2846" spans="1:10" x14ac:dyDescent="0.2">
      <c r="A2846" t="s">
        <v>25224</v>
      </c>
      <c r="B2846" t="s">
        <v>25223</v>
      </c>
      <c r="J2846" s="1">
        <v>367.11602067947399</v>
      </c>
    </row>
    <row r="2847" spans="1:10" x14ac:dyDescent="0.2">
      <c r="A2847" t="s">
        <v>23832</v>
      </c>
      <c r="B2847" t="s">
        <v>496</v>
      </c>
      <c r="D2847" s="1">
        <v>4371.2406120300302</v>
      </c>
    </row>
    <row r="2848" spans="1:10" x14ac:dyDescent="0.2">
      <c r="A2848" t="s">
        <v>3326</v>
      </c>
      <c r="B2848" t="s">
        <v>53</v>
      </c>
      <c r="C2848" s="1">
        <v>6732.4217004776001</v>
      </c>
    </row>
    <row r="2849" spans="1:10" x14ac:dyDescent="0.2">
      <c r="A2849" t="s">
        <v>2212</v>
      </c>
      <c r="B2849" t="s">
        <v>720</v>
      </c>
      <c r="C2849" s="1">
        <v>144264.75185394299</v>
      </c>
      <c r="D2849" s="1">
        <v>15054.4968795777</v>
      </c>
      <c r="H2849" s="1">
        <v>20226.453849792499</v>
      </c>
    </row>
    <row r="2850" spans="1:10" x14ac:dyDescent="0.2">
      <c r="A2850" t="s">
        <v>14399</v>
      </c>
      <c r="B2850" t="s">
        <v>1852</v>
      </c>
      <c r="E2850" s="1">
        <v>59450.128894567402</v>
      </c>
      <c r="I2850" s="1">
        <v>10916.2860631943</v>
      </c>
    </row>
    <row r="2851" spans="1:10" x14ac:dyDescent="0.2">
      <c r="A2851" t="s">
        <v>22524</v>
      </c>
      <c r="B2851" t="s">
        <v>18</v>
      </c>
      <c r="J2851" s="1">
        <v>22871.9275283813</v>
      </c>
    </row>
    <row r="2852" spans="1:10" x14ac:dyDescent="0.2">
      <c r="A2852" t="s">
        <v>10301</v>
      </c>
      <c r="B2852" t="s">
        <v>2455</v>
      </c>
      <c r="C2852" s="1">
        <v>31926.278008222602</v>
      </c>
      <c r="E2852" s="1">
        <v>2365.1956424713098</v>
      </c>
      <c r="G2852" s="1">
        <v>3482.69211030007</v>
      </c>
      <c r="I2852" s="1">
        <v>1058.2992413044001</v>
      </c>
    </row>
    <row r="2853" spans="1:10" x14ac:dyDescent="0.2">
      <c r="A2853" t="s">
        <v>21921</v>
      </c>
      <c r="B2853" t="s">
        <v>1591</v>
      </c>
      <c r="D2853" s="1">
        <v>13350.768203735401</v>
      </c>
      <c r="F2853" s="1">
        <v>6887.94383621216</v>
      </c>
      <c r="H2853" s="1">
        <v>12506.794708252</v>
      </c>
      <c r="I2853" s="1">
        <v>13450.9733667374</v>
      </c>
      <c r="J2853" s="1">
        <v>17109.956443786599</v>
      </c>
    </row>
    <row r="2854" spans="1:10" x14ac:dyDescent="0.2">
      <c r="A2854" t="s">
        <v>2027</v>
      </c>
      <c r="B2854" t="s">
        <v>499</v>
      </c>
      <c r="C2854" s="1">
        <v>17184.9167566299</v>
      </c>
      <c r="D2854" s="1">
        <v>66489.163728952495</v>
      </c>
      <c r="E2854" s="1">
        <v>233.24390554428101</v>
      </c>
      <c r="F2854" s="1">
        <v>124723.421147823</v>
      </c>
      <c r="H2854" s="1">
        <v>43482.1508741379</v>
      </c>
      <c r="I2854" s="1">
        <v>727.44361495971702</v>
      </c>
      <c r="J2854" s="1">
        <v>21341.6474957467</v>
      </c>
    </row>
    <row r="2855" spans="1:10" x14ac:dyDescent="0.2">
      <c r="A2855" t="s">
        <v>22216</v>
      </c>
      <c r="B2855" t="s">
        <v>551</v>
      </c>
      <c r="D2855" s="1">
        <v>2656.77259540558</v>
      </c>
      <c r="F2855" s="1">
        <v>3362.3900794982901</v>
      </c>
    </row>
    <row r="2856" spans="1:10" x14ac:dyDescent="0.2">
      <c r="A2856" t="s">
        <v>20032</v>
      </c>
      <c r="B2856" t="s">
        <v>3729</v>
      </c>
      <c r="D2856" s="1">
        <v>14923.883089065601</v>
      </c>
      <c r="H2856" s="1">
        <v>23135.163558960001</v>
      </c>
      <c r="I2856" s="1">
        <v>34349.688850402803</v>
      </c>
      <c r="J2856" s="1">
        <v>15453.7228736877</v>
      </c>
    </row>
    <row r="2857" spans="1:10" x14ac:dyDescent="0.2">
      <c r="A2857" t="s">
        <v>8749</v>
      </c>
      <c r="B2857" t="s">
        <v>2377</v>
      </c>
      <c r="C2857" s="1">
        <v>1304.6357069015501</v>
      </c>
      <c r="H2857" s="1">
        <v>8488.5255680084192</v>
      </c>
      <c r="I2857" s="1">
        <v>24587.335410594998</v>
      </c>
    </row>
    <row r="2858" spans="1:10" x14ac:dyDescent="0.2">
      <c r="A2858" t="s">
        <v>22336</v>
      </c>
      <c r="B2858" t="s">
        <v>2554</v>
      </c>
      <c r="H2858" s="1">
        <v>4852.9913504123697</v>
      </c>
      <c r="J2858" s="1">
        <v>1806.5137536525699</v>
      </c>
    </row>
    <row r="2859" spans="1:10" x14ac:dyDescent="0.2">
      <c r="A2859" t="s">
        <v>20731</v>
      </c>
      <c r="B2859" t="s">
        <v>2091</v>
      </c>
      <c r="I2859" s="1">
        <v>74569.532466888399</v>
      </c>
    </row>
    <row r="2860" spans="1:10" x14ac:dyDescent="0.2">
      <c r="A2860" t="s">
        <v>4126</v>
      </c>
      <c r="B2860" t="s">
        <v>513</v>
      </c>
      <c r="C2860" s="1">
        <v>43484.440563201897</v>
      </c>
      <c r="D2860" s="1">
        <v>8524.9088592529406</v>
      </c>
      <c r="F2860" s="1">
        <v>56554.929672241196</v>
      </c>
      <c r="G2860" s="1">
        <v>649.25145816803001</v>
      </c>
      <c r="H2860" s="1">
        <v>6176.8031949996903</v>
      </c>
      <c r="I2860" s="1">
        <v>8080.6953716278103</v>
      </c>
      <c r="J2860" s="1">
        <v>32119.172782898</v>
      </c>
    </row>
    <row r="2861" spans="1:10" x14ac:dyDescent="0.2">
      <c r="A2861" t="s">
        <v>12280</v>
      </c>
      <c r="B2861" t="s">
        <v>1206</v>
      </c>
      <c r="C2861" s="1">
        <v>26674.8530368805</v>
      </c>
      <c r="E2861" s="1">
        <v>3503.0740060806202</v>
      </c>
      <c r="G2861" s="1">
        <v>255.459517836571</v>
      </c>
      <c r="I2861" s="1">
        <v>163114.43999385799</v>
      </c>
    </row>
    <row r="2862" spans="1:10" x14ac:dyDescent="0.2">
      <c r="A2862" t="s">
        <v>10482</v>
      </c>
      <c r="B2862" t="s">
        <v>2417</v>
      </c>
      <c r="C2862" s="1">
        <v>363.54817950725601</v>
      </c>
      <c r="I2862" s="1">
        <v>514.55101799964905</v>
      </c>
    </row>
    <row r="2863" spans="1:10" x14ac:dyDescent="0.2">
      <c r="A2863" t="s">
        <v>23819</v>
      </c>
      <c r="B2863" t="s">
        <v>23818</v>
      </c>
      <c r="D2863" s="1">
        <v>79997.107462882996</v>
      </c>
    </row>
    <row r="2864" spans="1:10" x14ac:dyDescent="0.2">
      <c r="A2864" t="s">
        <v>6673</v>
      </c>
      <c r="B2864" t="s">
        <v>416</v>
      </c>
      <c r="C2864" s="1">
        <v>6968.5318470001303</v>
      </c>
    </row>
    <row r="2865" spans="1:10" x14ac:dyDescent="0.2">
      <c r="A2865" t="s">
        <v>10901</v>
      </c>
      <c r="B2865" t="s">
        <v>1655</v>
      </c>
      <c r="C2865" s="1">
        <v>137052.777984619</v>
      </c>
      <c r="D2865" s="1">
        <v>60926.938224792502</v>
      </c>
      <c r="E2865" s="1">
        <v>245667.14897739899</v>
      </c>
      <c r="G2865" s="1">
        <v>73678.326927185102</v>
      </c>
      <c r="I2865" s="1">
        <v>103044.299263001</v>
      </c>
    </row>
    <row r="2866" spans="1:10" x14ac:dyDescent="0.2">
      <c r="A2866" t="s">
        <v>2983</v>
      </c>
      <c r="B2866" t="s">
        <v>927</v>
      </c>
      <c r="C2866" s="1">
        <v>6712.4553132057199</v>
      </c>
      <c r="D2866" s="1">
        <v>17377.791044235299</v>
      </c>
    </row>
    <row r="2867" spans="1:10" x14ac:dyDescent="0.2">
      <c r="A2867" t="s">
        <v>13651</v>
      </c>
      <c r="B2867" t="s">
        <v>685</v>
      </c>
      <c r="C2867" s="1">
        <v>71712.418830633207</v>
      </c>
      <c r="D2867" s="1">
        <v>1210.4605917930601</v>
      </c>
      <c r="E2867" s="1">
        <v>117744.413545609</v>
      </c>
      <c r="G2867" s="1">
        <v>90929.682001113906</v>
      </c>
      <c r="H2867" s="1">
        <v>1397.9446051120799</v>
      </c>
      <c r="I2867" s="1">
        <v>544406.53626561095</v>
      </c>
      <c r="J2867" s="1">
        <v>1880.8352670669599</v>
      </c>
    </row>
    <row r="2868" spans="1:10" x14ac:dyDescent="0.2">
      <c r="A2868" t="s">
        <v>19521</v>
      </c>
      <c r="B2868" t="s">
        <v>3093</v>
      </c>
      <c r="G2868" s="1">
        <v>35497.397933959997</v>
      </c>
    </row>
    <row r="2869" spans="1:10" x14ac:dyDescent="0.2">
      <c r="A2869" t="s">
        <v>21996</v>
      </c>
      <c r="B2869" t="s">
        <v>290</v>
      </c>
      <c r="D2869" s="1">
        <v>11662.684982299799</v>
      </c>
      <c r="I2869" s="1">
        <v>6041.8509448766699</v>
      </c>
    </row>
    <row r="2870" spans="1:10" x14ac:dyDescent="0.2">
      <c r="A2870" t="s">
        <v>7803</v>
      </c>
      <c r="B2870" t="s">
        <v>499</v>
      </c>
      <c r="C2870" s="1">
        <v>76000.197492599502</v>
      </c>
      <c r="D2870" s="1">
        <v>12344.7905521393</v>
      </c>
      <c r="E2870" s="1">
        <v>26981.085974454902</v>
      </c>
      <c r="F2870" s="1">
        <v>15106.1516685486</v>
      </c>
      <c r="G2870" s="1">
        <v>20836.7890219689</v>
      </c>
      <c r="H2870" s="1">
        <v>13247.610637188</v>
      </c>
      <c r="I2870" s="1">
        <v>39640.881571293001</v>
      </c>
      <c r="J2870" s="1">
        <v>3878.3424205780002</v>
      </c>
    </row>
    <row r="2871" spans="1:10" x14ac:dyDescent="0.2">
      <c r="A2871" t="s">
        <v>3352</v>
      </c>
      <c r="B2871" t="s">
        <v>615</v>
      </c>
      <c r="C2871" s="1">
        <v>20610.690507888801</v>
      </c>
      <c r="E2871" s="1">
        <v>140965.986526489</v>
      </c>
      <c r="F2871" s="1">
        <v>10308.8646907806</v>
      </c>
      <c r="H2871" s="1">
        <v>1818.3169450759899</v>
      </c>
      <c r="I2871" s="1">
        <v>124994.372271538</v>
      </c>
      <c r="J2871" s="1">
        <v>80944.353950500503</v>
      </c>
    </row>
    <row r="2872" spans="1:10" x14ac:dyDescent="0.2">
      <c r="A2872" t="s">
        <v>10664</v>
      </c>
      <c r="B2872" t="s">
        <v>913</v>
      </c>
      <c r="C2872" s="1">
        <v>9761.7938675880396</v>
      </c>
      <c r="D2872" s="1">
        <v>262756.43977165199</v>
      </c>
      <c r="E2872" s="1">
        <v>8913.0523030757995</v>
      </c>
      <c r="F2872" s="1">
        <v>367017.32729816501</v>
      </c>
      <c r="G2872" s="1">
        <v>17247.6350086928</v>
      </c>
      <c r="H2872" s="1">
        <v>261433.53933954201</v>
      </c>
      <c r="I2872" s="1">
        <v>244561.71842551199</v>
      </c>
      <c r="J2872" s="1">
        <v>369614.17577075999</v>
      </c>
    </row>
    <row r="2873" spans="1:10" x14ac:dyDescent="0.2">
      <c r="A2873" t="s">
        <v>14610</v>
      </c>
      <c r="B2873" t="s">
        <v>1741</v>
      </c>
      <c r="E2873" s="1">
        <v>5116.7965228557596</v>
      </c>
      <c r="G2873" s="1">
        <v>7621.7462730407797</v>
      </c>
      <c r="I2873" s="1">
        <v>26665.995361328201</v>
      </c>
    </row>
    <row r="2874" spans="1:10" x14ac:dyDescent="0.2">
      <c r="A2874" t="s">
        <v>18453</v>
      </c>
      <c r="B2874" t="s">
        <v>2082</v>
      </c>
      <c r="G2874" s="1">
        <v>8013.7906832694998</v>
      </c>
      <c r="H2874" s="1">
        <v>2176.4663734435999</v>
      </c>
      <c r="I2874" s="1">
        <v>6072.2737715244302</v>
      </c>
      <c r="J2874" s="1">
        <v>3868.9204940795898</v>
      </c>
    </row>
    <row r="2875" spans="1:10" x14ac:dyDescent="0.2">
      <c r="A2875" t="s">
        <v>16881</v>
      </c>
      <c r="B2875" t="s">
        <v>14456</v>
      </c>
      <c r="E2875" s="1">
        <v>6109.2973175048901</v>
      </c>
      <c r="J2875" s="1">
        <v>14796.947616577199</v>
      </c>
    </row>
    <row r="2876" spans="1:10" x14ac:dyDescent="0.2">
      <c r="A2876" t="s">
        <v>6917</v>
      </c>
      <c r="B2876" t="s">
        <v>6916</v>
      </c>
      <c r="C2876" s="1">
        <v>54475.7142753601</v>
      </c>
      <c r="D2876" s="1">
        <v>17330.611062049898</v>
      </c>
      <c r="E2876" s="1">
        <v>19932.274740219102</v>
      </c>
      <c r="F2876" s="1">
        <v>24164.078283309998</v>
      </c>
      <c r="G2876" s="1">
        <v>26844.004868984201</v>
      </c>
      <c r="H2876" s="1">
        <v>31242.6819448471</v>
      </c>
      <c r="J2876" s="1">
        <v>39345.241775512703</v>
      </c>
    </row>
    <row r="2877" spans="1:10" x14ac:dyDescent="0.2">
      <c r="A2877" t="s">
        <v>20331</v>
      </c>
      <c r="B2877" t="s">
        <v>1554</v>
      </c>
      <c r="I2877" s="1">
        <v>7909.3506550788798</v>
      </c>
    </row>
    <row r="2878" spans="1:10" x14ac:dyDescent="0.2">
      <c r="A2878" t="s">
        <v>15815</v>
      </c>
      <c r="B2878" t="s">
        <v>652</v>
      </c>
      <c r="E2878" s="1">
        <v>33405.811655998201</v>
      </c>
      <c r="G2878" s="1">
        <v>18911.439137220401</v>
      </c>
      <c r="I2878" s="1">
        <v>22190.710063934301</v>
      </c>
    </row>
    <row r="2879" spans="1:10" x14ac:dyDescent="0.2">
      <c r="A2879" t="s">
        <v>16902</v>
      </c>
      <c r="B2879" t="s">
        <v>856</v>
      </c>
      <c r="D2879" s="1">
        <v>869534.23900985694</v>
      </c>
      <c r="E2879" s="1">
        <v>52087.158031463601</v>
      </c>
      <c r="F2879" s="1">
        <v>1370590.8809890801</v>
      </c>
      <c r="H2879" s="1">
        <v>516322.39990234398</v>
      </c>
      <c r="I2879" s="1">
        <v>315830.9528656</v>
      </c>
      <c r="J2879" s="1">
        <v>372774.610113859</v>
      </c>
    </row>
    <row r="2880" spans="1:10" x14ac:dyDescent="0.2">
      <c r="A2880" t="s">
        <v>1901</v>
      </c>
      <c r="B2880" t="s">
        <v>774</v>
      </c>
      <c r="C2880" s="1">
        <v>64495.579025983803</v>
      </c>
      <c r="D2880" s="1">
        <v>124289.347580552</v>
      </c>
      <c r="E2880" s="1">
        <v>50955.954271316499</v>
      </c>
      <c r="F2880" s="1">
        <v>56193.9926548004</v>
      </c>
      <c r="G2880" s="1">
        <v>32258.0980491638</v>
      </c>
      <c r="H2880" s="1">
        <v>362223.440289021</v>
      </c>
      <c r="I2880" s="1">
        <v>273354.13614940603</v>
      </c>
      <c r="J2880" s="1">
        <v>117141.8977952</v>
      </c>
    </row>
    <row r="2881" spans="1:10" x14ac:dyDescent="0.2">
      <c r="A2881" t="s">
        <v>24027</v>
      </c>
      <c r="B2881" t="s">
        <v>23658</v>
      </c>
      <c r="D2881" s="1">
        <v>570.53296804428203</v>
      </c>
    </row>
    <row r="2882" spans="1:10" x14ac:dyDescent="0.2">
      <c r="A2882" t="s">
        <v>17039</v>
      </c>
      <c r="B2882" t="s">
        <v>5334</v>
      </c>
      <c r="G2882" s="1">
        <v>5331.29016566276</v>
      </c>
    </row>
    <row r="2883" spans="1:10" x14ac:dyDescent="0.2">
      <c r="A2883" t="s">
        <v>16106</v>
      </c>
      <c r="B2883" t="s">
        <v>14393</v>
      </c>
      <c r="E2883" s="1">
        <v>16447.906242370598</v>
      </c>
      <c r="G2883" s="1">
        <v>199.66220331192</v>
      </c>
      <c r="I2883" s="1">
        <v>38741.868988037102</v>
      </c>
      <c r="J2883" s="1">
        <v>35937.048324584997</v>
      </c>
    </row>
    <row r="2884" spans="1:10" x14ac:dyDescent="0.2">
      <c r="A2884" t="s">
        <v>20960</v>
      </c>
      <c r="B2884" t="s">
        <v>1721</v>
      </c>
      <c r="D2884" s="1">
        <v>51898.914611816399</v>
      </c>
      <c r="F2884" s="1">
        <v>32088.655151367198</v>
      </c>
      <c r="I2884" s="1">
        <v>50081.074523925803</v>
      </c>
    </row>
    <row r="2885" spans="1:10" x14ac:dyDescent="0.2">
      <c r="A2885" t="s">
        <v>17326</v>
      </c>
      <c r="B2885" t="s">
        <v>17325</v>
      </c>
      <c r="G2885" s="1">
        <v>2824.72069168091</v>
      </c>
    </row>
    <row r="2886" spans="1:10" x14ac:dyDescent="0.2">
      <c r="A2886" t="s">
        <v>12652</v>
      </c>
      <c r="B2886" t="s">
        <v>3782</v>
      </c>
      <c r="C2886" s="1">
        <v>125244.15531158401</v>
      </c>
      <c r="D2886" s="1">
        <v>63721.829959869399</v>
      </c>
      <c r="E2886" s="1">
        <v>56636.087646484397</v>
      </c>
      <c r="F2886" s="1">
        <v>163447.131225586</v>
      </c>
      <c r="H2886" s="1">
        <v>86002.083448410005</v>
      </c>
      <c r="I2886" s="1">
        <v>205696.593622207</v>
      </c>
      <c r="J2886" s="1">
        <v>130698.826102733</v>
      </c>
    </row>
    <row r="2887" spans="1:10" x14ac:dyDescent="0.2">
      <c r="A2887" t="s">
        <v>3823</v>
      </c>
      <c r="B2887" t="s">
        <v>913</v>
      </c>
      <c r="C2887" s="1">
        <v>13338.089026928001</v>
      </c>
      <c r="D2887" s="1">
        <v>4286.4804954528799</v>
      </c>
      <c r="F2887" s="1">
        <v>7145.2077903747604</v>
      </c>
      <c r="I2887" s="1">
        <v>1465.1076011657699</v>
      </c>
    </row>
    <row r="2888" spans="1:10" x14ac:dyDescent="0.2">
      <c r="A2888" t="s">
        <v>11190</v>
      </c>
      <c r="B2888" t="s">
        <v>2455</v>
      </c>
      <c r="C2888" s="1">
        <v>57340.943045377797</v>
      </c>
      <c r="D2888" s="1">
        <v>5190.5335083007903</v>
      </c>
      <c r="E2888" s="1">
        <v>52990.332921505003</v>
      </c>
      <c r="G2888" s="1">
        <v>11713.4482717514</v>
      </c>
      <c r="I2888" s="1">
        <v>13573.0443041325</v>
      </c>
    </row>
    <row r="2889" spans="1:10" x14ac:dyDescent="0.2">
      <c r="A2889" t="s">
        <v>25369</v>
      </c>
      <c r="B2889" t="s">
        <v>2669</v>
      </c>
      <c r="J2889" s="1">
        <v>1123.3217430114801</v>
      </c>
    </row>
    <row r="2890" spans="1:10" x14ac:dyDescent="0.2">
      <c r="A2890" t="s">
        <v>20788</v>
      </c>
      <c r="B2890" t="s">
        <v>2620</v>
      </c>
      <c r="I2890" s="1">
        <v>776.87171268463101</v>
      </c>
    </row>
    <row r="2891" spans="1:10" x14ac:dyDescent="0.2">
      <c r="A2891" t="s">
        <v>17006</v>
      </c>
      <c r="B2891" t="s">
        <v>1381</v>
      </c>
      <c r="F2891" s="1">
        <v>296309.60505581001</v>
      </c>
      <c r="G2891" s="1">
        <v>475756.403394341</v>
      </c>
      <c r="H2891" s="1">
        <v>35352.843795776404</v>
      </c>
      <c r="I2891" s="1">
        <v>83259.479187011704</v>
      </c>
    </row>
    <row r="2892" spans="1:10" x14ac:dyDescent="0.2">
      <c r="A2892" t="s">
        <v>15051</v>
      </c>
      <c r="B2892" t="s">
        <v>1995</v>
      </c>
      <c r="E2892" s="1">
        <v>1231.09788417816</v>
      </c>
      <c r="F2892" s="1">
        <v>434917.58133697498</v>
      </c>
      <c r="G2892" s="1">
        <v>220282.316106796</v>
      </c>
      <c r="H2892" s="1">
        <v>523115.08678245498</v>
      </c>
      <c r="I2892" s="1">
        <v>389910.91214752197</v>
      </c>
      <c r="J2892" s="1">
        <v>286336.49603653001</v>
      </c>
    </row>
    <row r="2893" spans="1:10" x14ac:dyDescent="0.2">
      <c r="A2893" t="s">
        <v>1618</v>
      </c>
      <c r="B2893" t="s">
        <v>1544</v>
      </c>
      <c r="C2893" s="1">
        <v>1249750.3419790301</v>
      </c>
      <c r="D2893" s="1">
        <v>85721.198497772202</v>
      </c>
      <c r="E2893" s="1">
        <v>479944.13142585801</v>
      </c>
      <c r="F2893" s="1">
        <v>12483.1241927147</v>
      </c>
      <c r="G2893" s="1">
        <v>105953.972928524</v>
      </c>
      <c r="H2893" s="1">
        <v>89621.967327594801</v>
      </c>
      <c r="I2893" s="1">
        <v>472082.70907616703</v>
      </c>
      <c r="J2893" s="1">
        <v>505307.42924332601</v>
      </c>
    </row>
    <row r="2894" spans="1:10" x14ac:dyDescent="0.2">
      <c r="A2894" t="s">
        <v>19477</v>
      </c>
      <c r="B2894" t="s">
        <v>4308</v>
      </c>
      <c r="D2894" s="1">
        <v>899.48343276977505</v>
      </c>
      <c r="G2894" s="1">
        <v>417.33764314651501</v>
      </c>
      <c r="H2894" s="1">
        <v>9891.6696674823797</v>
      </c>
      <c r="J2894" s="1">
        <v>979.52573108673096</v>
      </c>
    </row>
    <row r="2895" spans="1:10" x14ac:dyDescent="0.2">
      <c r="A2895" t="s">
        <v>13325</v>
      </c>
      <c r="B2895" t="s">
        <v>2394</v>
      </c>
      <c r="C2895" s="1">
        <v>87833.25</v>
      </c>
      <c r="G2895" s="1">
        <v>1676.97611570359</v>
      </c>
      <c r="I2895" s="1">
        <v>43498.385503768899</v>
      </c>
    </row>
    <row r="2896" spans="1:10" x14ac:dyDescent="0.2">
      <c r="A2896" t="s">
        <v>12619</v>
      </c>
      <c r="B2896" t="s">
        <v>469</v>
      </c>
      <c r="C2896" s="1">
        <v>111160.17565917999</v>
      </c>
    </row>
    <row r="2897" spans="1:10" x14ac:dyDescent="0.2">
      <c r="A2897" t="s">
        <v>21656</v>
      </c>
      <c r="B2897" t="s">
        <v>732</v>
      </c>
      <c r="I2897" s="1">
        <v>2895.6032495498698</v>
      </c>
    </row>
    <row r="2898" spans="1:10" x14ac:dyDescent="0.2">
      <c r="A2898" t="s">
        <v>15708</v>
      </c>
      <c r="B2898" t="s">
        <v>2644</v>
      </c>
      <c r="E2898" s="1">
        <v>3078.7894289493602</v>
      </c>
      <c r="F2898" s="1">
        <v>3360.43273258209</v>
      </c>
      <c r="G2898" s="1">
        <v>6757.9051346778897</v>
      </c>
      <c r="H2898" s="1">
        <v>5832.2160024642999</v>
      </c>
      <c r="I2898" s="1">
        <v>17075.760525345799</v>
      </c>
    </row>
    <row r="2899" spans="1:10" x14ac:dyDescent="0.2">
      <c r="A2899" t="s">
        <v>1332</v>
      </c>
      <c r="B2899" t="s">
        <v>408</v>
      </c>
      <c r="C2899" s="1">
        <v>2929.6896076202402</v>
      </c>
      <c r="E2899" s="1">
        <v>591308.83769798197</v>
      </c>
      <c r="F2899" s="1">
        <v>2896.1013281345399</v>
      </c>
      <c r="G2899" s="1">
        <v>308964.89933729102</v>
      </c>
      <c r="H2899" s="1">
        <v>4009.0985360145501</v>
      </c>
      <c r="I2899" s="1">
        <v>1094948.9434537899</v>
      </c>
      <c r="J2899" s="1">
        <v>38092.559961080602</v>
      </c>
    </row>
    <row r="2900" spans="1:10" x14ac:dyDescent="0.2">
      <c r="A2900" t="s">
        <v>10926</v>
      </c>
      <c r="B2900" t="s">
        <v>2225</v>
      </c>
      <c r="C2900" s="1">
        <v>2852344.4554836801</v>
      </c>
      <c r="E2900" s="1">
        <v>2884209.6690588002</v>
      </c>
      <c r="F2900" s="1">
        <v>11886.508338928201</v>
      </c>
      <c r="G2900" s="1">
        <v>1046469.31275559</v>
      </c>
      <c r="I2900" s="1">
        <v>7682991.7211352596</v>
      </c>
    </row>
    <row r="2901" spans="1:10" x14ac:dyDescent="0.2">
      <c r="A2901" t="s">
        <v>17493</v>
      </c>
      <c r="B2901" t="s">
        <v>11283</v>
      </c>
      <c r="G2901" s="1">
        <v>1392.15588951111</v>
      </c>
    </row>
    <row r="2902" spans="1:10" x14ac:dyDescent="0.2">
      <c r="A2902" t="s">
        <v>22773</v>
      </c>
      <c r="B2902" t="s">
        <v>11283</v>
      </c>
      <c r="F2902" s="1">
        <v>3383.0618095397899</v>
      </c>
    </row>
    <row r="2903" spans="1:10" x14ac:dyDescent="0.2">
      <c r="A2903" t="s">
        <v>20751</v>
      </c>
      <c r="B2903" t="s">
        <v>845</v>
      </c>
      <c r="I2903" s="1">
        <v>3014.7366671562199</v>
      </c>
    </row>
    <row r="2904" spans="1:10" x14ac:dyDescent="0.2">
      <c r="A2904" t="s">
        <v>14382</v>
      </c>
      <c r="B2904" t="s">
        <v>14381</v>
      </c>
      <c r="E2904" s="1">
        <v>2917.7183723449698</v>
      </c>
    </row>
    <row r="2905" spans="1:10" x14ac:dyDescent="0.2">
      <c r="A2905" t="s">
        <v>7807</v>
      </c>
      <c r="B2905" t="s">
        <v>709</v>
      </c>
      <c r="C2905" s="1">
        <v>24513.770820617701</v>
      </c>
      <c r="E2905" s="1">
        <v>21214.728987693801</v>
      </c>
      <c r="G2905" s="1">
        <v>9293.1342697143591</v>
      </c>
      <c r="I2905" s="1">
        <v>27863.503143310601</v>
      </c>
    </row>
    <row r="2906" spans="1:10" x14ac:dyDescent="0.2">
      <c r="A2906" t="s">
        <v>15180</v>
      </c>
      <c r="B2906" t="s">
        <v>709</v>
      </c>
      <c r="E2906" s="1">
        <v>2077.7379360199002</v>
      </c>
    </row>
    <row r="2907" spans="1:10" x14ac:dyDescent="0.2">
      <c r="A2907" t="s">
        <v>13027</v>
      </c>
      <c r="B2907" t="s">
        <v>40</v>
      </c>
      <c r="C2907" s="1">
        <v>4563139.4088587696</v>
      </c>
      <c r="D2907" s="1">
        <v>1426732.62224102</v>
      </c>
      <c r="E2907" s="1">
        <v>8440717.3071744498</v>
      </c>
      <c r="F2907" s="1">
        <v>2461785.5860719699</v>
      </c>
      <c r="G2907" s="1">
        <v>460735.578895688</v>
      </c>
      <c r="H2907" s="1">
        <v>965255.15832185699</v>
      </c>
      <c r="I2907" s="1">
        <v>11178190.358721999</v>
      </c>
      <c r="J2907" s="1">
        <v>846805.70342874504</v>
      </c>
    </row>
    <row r="2908" spans="1:10" x14ac:dyDescent="0.2">
      <c r="A2908" t="s">
        <v>15338</v>
      </c>
      <c r="B2908" t="s">
        <v>652</v>
      </c>
      <c r="E2908" s="1">
        <v>3980.0763697624202</v>
      </c>
      <c r="G2908" s="1">
        <v>1664.8471285104799</v>
      </c>
    </row>
    <row r="2909" spans="1:10" x14ac:dyDescent="0.2">
      <c r="A2909" t="s">
        <v>1158</v>
      </c>
      <c r="B2909" t="s">
        <v>119</v>
      </c>
      <c r="C2909" s="1">
        <v>388963.49014663702</v>
      </c>
      <c r="E2909" s="1">
        <v>105001.712690353</v>
      </c>
      <c r="G2909" s="1">
        <v>550555.58068847598</v>
      </c>
      <c r="I2909" s="1">
        <v>456883.18146324198</v>
      </c>
    </row>
    <row r="2910" spans="1:10" x14ac:dyDescent="0.2">
      <c r="A2910" t="s">
        <v>11948</v>
      </c>
      <c r="B2910" t="s">
        <v>300</v>
      </c>
      <c r="C2910" s="1">
        <v>7794.56779742241</v>
      </c>
      <c r="E2910" s="1">
        <v>336.04645204544101</v>
      </c>
      <c r="I2910" s="1">
        <v>50002.266052246101</v>
      </c>
    </row>
    <row r="2911" spans="1:10" x14ac:dyDescent="0.2">
      <c r="A2911" t="s">
        <v>20881</v>
      </c>
      <c r="B2911" t="s">
        <v>384</v>
      </c>
      <c r="I2911" s="1">
        <v>241.77761602401699</v>
      </c>
    </row>
    <row r="2912" spans="1:10" x14ac:dyDescent="0.2">
      <c r="A2912" t="s">
        <v>10785</v>
      </c>
      <c r="B2912" t="s">
        <v>384</v>
      </c>
      <c r="C2912" s="1">
        <v>1317317.5969934501</v>
      </c>
      <c r="D2912" s="1">
        <v>22174.7328038216</v>
      </c>
      <c r="E2912" s="1">
        <v>1536959.3579281601</v>
      </c>
      <c r="F2912" s="1">
        <v>54592.526021957397</v>
      </c>
      <c r="G2912" s="1">
        <v>327295.20211184002</v>
      </c>
      <c r="H2912" s="1">
        <v>32996.696352004998</v>
      </c>
      <c r="I2912" s="1">
        <v>1618259.00034809</v>
      </c>
      <c r="J2912" s="1">
        <v>73658.649644374804</v>
      </c>
    </row>
    <row r="2913" spans="1:10" x14ac:dyDescent="0.2">
      <c r="A2913" t="s">
        <v>9339</v>
      </c>
      <c r="B2913" t="s">
        <v>113</v>
      </c>
      <c r="C2913" s="1">
        <v>35738.042849063902</v>
      </c>
      <c r="E2913" s="1">
        <v>25512.709263324701</v>
      </c>
      <c r="G2913" s="1">
        <v>27416.3423521519</v>
      </c>
      <c r="I2913" s="1">
        <v>22189.951474904999</v>
      </c>
    </row>
    <row r="2914" spans="1:10" x14ac:dyDescent="0.2">
      <c r="A2914" t="s">
        <v>1418</v>
      </c>
      <c r="B2914" t="s">
        <v>113</v>
      </c>
      <c r="C2914" s="1">
        <v>7294.4074635505704</v>
      </c>
      <c r="G2914" s="1">
        <v>12416.9773440361</v>
      </c>
      <c r="I2914" s="1">
        <v>21437.397174835201</v>
      </c>
    </row>
    <row r="2915" spans="1:10" x14ac:dyDescent="0.2">
      <c r="A2915" t="s">
        <v>18081</v>
      </c>
      <c r="B2915" t="s">
        <v>1421</v>
      </c>
      <c r="G2915" s="1">
        <v>2217.7414941787702</v>
      </c>
    </row>
    <row r="2916" spans="1:10" x14ac:dyDescent="0.2">
      <c r="A2916" t="s">
        <v>6075</v>
      </c>
      <c r="B2916" t="s">
        <v>4870</v>
      </c>
      <c r="C2916" s="1">
        <v>112731.275506973</v>
      </c>
      <c r="E2916" s="1">
        <v>1796.2907190322901</v>
      </c>
      <c r="I2916" s="1">
        <v>49965.3770523071</v>
      </c>
    </row>
    <row r="2917" spans="1:10" x14ac:dyDescent="0.2">
      <c r="A2917" t="s">
        <v>21579</v>
      </c>
      <c r="B2917" t="s">
        <v>1190</v>
      </c>
      <c r="I2917" s="1">
        <v>18597.0458984375</v>
      </c>
    </row>
    <row r="2918" spans="1:10" x14ac:dyDescent="0.2">
      <c r="A2918" t="s">
        <v>3877</v>
      </c>
      <c r="B2918" t="s">
        <v>2036</v>
      </c>
      <c r="C2918" s="1">
        <v>8821.3490619659497</v>
      </c>
      <c r="D2918" s="1">
        <v>2091.9325299263</v>
      </c>
      <c r="E2918" s="1">
        <v>4175.8777377605502</v>
      </c>
      <c r="G2918" s="1">
        <v>51853.553819656401</v>
      </c>
      <c r="I2918" s="1">
        <v>6699.2475609779303</v>
      </c>
    </row>
    <row r="2919" spans="1:10" x14ac:dyDescent="0.2">
      <c r="A2919" t="s">
        <v>18455</v>
      </c>
      <c r="B2919" t="s">
        <v>2007</v>
      </c>
      <c r="G2919" s="1">
        <v>5091.6827449798602</v>
      </c>
    </row>
    <row r="2920" spans="1:10" x14ac:dyDescent="0.2">
      <c r="A2920" t="s">
        <v>18106</v>
      </c>
      <c r="B2920" t="s">
        <v>1799</v>
      </c>
      <c r="G2920" s="1">
        <v>19061.764219284101</v>
      </c>
    </row>
    <row r="2921" spans="1:10" x14ac:dyDescent="0.2">
      <c r="A2921" t="s">
        <v>13094</v>
      </c>
      <c r="B2921" t="s">
        <v>1114</v>
      </c>
      <c r="C2921" s="1">
        <v>28909.192581176801</v>
      </c>
    </row>
    <row r="2922" spans="1:10" x14ac:dyDescent="0.2">
      <c r="A2922" t="s">
        <v>19003</v>
      </c>
      <c r="B2922" t="s">
        <v>14299</v>
      </c>
      <c r="G2922" s="1">
        <v>2309.1365361213702</v>
      </c>
    </row>
    <row r="2923" spans="1:10" x14ac:dyDescent="0.2">
      <c r="A2923" t="s">
        <v>19866</v>
      </c>
      <c r="B2923" t="s">
        <v>819</v>
      </c>
      <c r="I2923" s="1">
        <v>41991.0528945923</v>
      </c>
    </row>
    <row r="2924" spans="1:10" x14ac:dyDescent="0.2">
      <c r="A2924" t="s">
        <v>24828</v>
      </c>
      <c r="B2924" t="s">
        <v>1253</v>
      </c>
      <c r="H2924" s="1">
        <v>603.43021249771095</v>
      </c>
    </row>
    <row r="2925" spans="1:10" x14ac:dyDescent="0.2">
      <c r="A2925" t="s">
        <v>18821</v>
      </c>
      <c r="B2925" t="s">
        <v>17049</v>
      </c>
      <c r="G2925" s="1">
        <v>135129.352630615</v>
      </c>
      <c r="H2925" s="1">
        <v>2663.29957771301</v>
      </c>
    </row>
    <row r="2926" spans="1:10" x14ac:dyDescent="0.2">
      <c r="A2926" t="s">
        <v>7589</v>
      </c>
      <c r="B2926" t="s">
        <v>1036</v>
      </c>
      <c r="C2926" s="1">
        <v>182200.24594688401</v>
      </c>
      <c r="E2926" s="1">
        <v>65459.1982116699</v>
      </c>
      <c r="F2926" s="1">
        <v>82134.066696167007</v>
      </c>
      <c r="H2926" s="1">
        <v>74777.369144439697</v>
      </c>
      <c r="I2926" s="1">
        <v>204778.670999289</v>
      </c>
    </row>
    <row r="2927" spans="1:10" x14ac:dyDescent="0.2">
      <c r="A2927" t="s">
        <v>23668</v>
      </c>
      <c r="B2927" t="s">
        <v>2805</v>
      </c>
      <c r="D2927" s="1">
        <v>10795.004788279501</v>
      </c>
      <c r="H2927" s="1">
        <v>3541.9676017761199</v>
      </c>
      <c r="J2927" s="1">
        <v>13932.070316314701</v>
      </c>
    </row>
    <row r="2928" spans="1:10" x14ac:dyDescent="0.2">
      <c r="A2928" t="s">
        <v>19978</v>
      </c>
      <c r="B2928" t="s">
        <v>1799</v>
      </c>
      <c r="I2928" s="1">
        <v>8026.6109786033603</v>
      </c>
    </row>
    <row r="2929" spans="1:10" x14ac:dyDescent="0.2">
      <c r="A2929" t="s">
        <v>24715</v>
      </c>
      <c r="B2929" t="s">
        <v>15524</v>
      </c>
      <c r="H2929" s="1">
        <v>3384.2981042861902</v>
      </c>
    </row>
    <row r="2930" spans="1:10" x14ac:dyDescent="0.2">
      <c r="A2930" t="s">
        <v>17989</v>
      </c>
      <c r="B2930" t="s">
        <v>15524</v>
      </c>
      <c r="D2930" s="1">
        <v>232.515887975693</v>
      </c>
      <c r="F2930" s="1">
        <v>33487.971457481399</v>
      </c>
      <c r="G2930" s="1">
        <v>15019.633682489401</v>
      </c>
      <c r="H2930" s="1">
        <v>33677.521451950102</v>
      </c>
      <c r="J2930" s="1">
        <v>20070.803298950199</v>
      </c>
    </row>
    <row r="2931" spans="1:10" x14ac:dyDescent="0.2">
      <c r="A2931" t="s">
        <v>23251</v>
      </c>
      <c r="B2931" t="s">
        <v>23007</v>
      </c>
      <c r="F2931" s="1">
        <v>6251.75249052048</v>
      </c>
    </row>
    <row r="2932" spans="1:10" x14ac:dyDescent="0.2">
      <c r="A2932" t="s">
        <v>13619</v>
      </c>
      <c r="B2932" t="s">
        <v>3312</v>
      </c>
      <c r="C2932" s="1">
        <v>3777.35182952881</v>
      </c>
      <c r="D2932" s="1">
        <v>8366.4677096605301</v>
      </c>
      <c r="E2932" s="1">
        <v>18166.859822511698</v>
      </c>
      <c r="F2932" s="1">
        <v>9400.0655925274004</v>
      </c>
      <c r="G2932" s="1">
        <v>68427.336000442607</v>
      </c>
      <c r="H2932" s="1">
        <v>19872.9495797157</v>
      </c>
      <c r="I2932" s="1">
        <v>35097.246584892302</v>
      </c>
      <c r="J2932" s="1">
        <v>6962.8258030414599</v>
      </c>
    </row>
    <row r="2933" spans="1:10" x14ac:dyDescent="0.2">
      <c r="A2933" t="s">
        <v>8037</v>
      </c>
      <c r="B2933" t="s">
        <v>2082</v>
      </c>
      <c r="C2933" s="1">
        <v>119619.937187195</v>
      </c>
      <c r="D2933" s="1">
        <v>47445.212062358798</v>
      </c>
      <c r="E2933" s="1">
        <v>146599.40036010701</v>
      </c>
      <c r="F2933" s="1">
        <v>33960.211108207703</v>
      </c>
      <c r="H2933" s="1">
        <v>11585.8985528946</v>
      </c>
      <c r="I2933" s="1">
        <v>28837.1754169464</v>
      </c>
      <c r="J2933" s="1">
        <v>12349.729969501501</v>
      </c>
    </row>
    <row r="2934" spans="1:10" x14ac:dyDescent="0.2">
      <c r="A2934" t="s">
        <v>22813</v>
      </c>
      <c r="B2934" t="s">
        <v>186</v>
      </c>
      <c r="D2934" s="1">
        <v>200825.66413164101</v>
      </c>
      <c r="F2934" s="1">
        <v>2290.94564008713</v>
      </c>
      <c r="H2934" s="1">
        <v>101705.680812836</v>
      </c>
      <c r="J2934" s="1">
        <v>60755.621482849099</v>
      </c>
    </row>
    <row r="2935" spans="1:10" x14ac:dyDescent="0.2">
      <c r="A2935" t="s">
        <v>15143</v>
      </c>
      <c r="B2935" t="s">
        <v>304</v>
      </c>
      <c r="E2935" s="1">
        <v>16228.0608415604</v>
      </c>
      <c r="H2935" s="1">
        <v>2362.4099950790401</v>
      </c>
      <c r="J2935" s="1">
        <v>1257.23360002041</v>
      </c>
    </row>
    <row r="2936" spans="1:10" x14ac:dyDescent="0.2">
      <c r="A2936" t="s">
        <v>19497</v>
      </c>
      <c r="B2936" t="s">
        <v>17659</v>
      </c>
      <c r="G2936" s="1">
        <v>19082.154498100299</v>
      </c>
    </row>
    <row r="2937" spans="1:10" x14ac:dyDescent="0.2">
      <c r="A2937" t="s">
        <v>19639</v>
      </c>
      <c r="B2937" t="s">
        <v>2282</v>
      </c>
      <c r="F2937" s="1">
        <v>3514.1927604675302</v>
      </c>
      <c r="I2937" s="1">
        <v>29868.169826507601</v>
      </c>
      <c r="J2937" s="1">
        <v>12266.4857215882</v>
      </c>
    </row>
    <row r="2938" spans="1:10" x14ac:dyDescent="0.2">
      <c r="A2938" t="s">
        <v>6150</v>
      </c>
      <c r="B2938" t="s">
        <v>64</v>
      </c>
      <c r="C2938" s="1">
        <v>36467.542388916001</v>
      </c>
      <c r="D2938" s="1">
        <v>67121.951632499695</v>
      </c>
      <c r="E2938" s="1">
        <v>32876.806721687302</v>
      </c>
      <c r="F2938" s="1">
        <v>71130.833997488095</v>
      </c>
      <c r="G2938" s="1">
        <v>6084.6821217536999</v>
      </c>
      <c r="H2938" s="1">
        <v>16931.252229690599</v>
      </c>
      <c r="I2938" s="1">
        <v>153531.61883544899</v>
      </c>
      <c r="J2938" s="1">
        <v>125002.409154892</v>
      </c>
    </row>
    <row r="2939" spans="1:10" x14ac:dyDescent="0.2">
      <c r="A2939" t="s">
        <v>16450</v>
      </c>
      <c r="B2939" t="s">
        <v>1771</v>
      </c>
      <c r="D2939" s="1">
        <v>19091.983085632401</v>
      </c>
      <c r="E2939" s="1">
        <v>698.34552383422897</v>
      </c>
      <c r="F2939" s="1">
        <v>30455.003505706802</v>
      </c>
      <c r="H2939" s="1">
        <v>7944.54660987855</v>
      </c>
      <c r="I2939" s="1">
        <v>54541.246685028098</v>
      </c>
      <c r="J2939" s="1">
        <v>52802.593608856201</v>
      </c>
    </row>
    <row r="2940" spans="1:10" x14ac:dyDescent="0.2">
      <c r="A2940" t="s">
        <v>15095</v>
      </c>
      <c r="B2940" t="s">
        <v>654</v>
      </c>
      <c r="D2940" s="1">
        <v>213003.013916016</v>
      </c>
      <c r="E2940" s="1">
        <v>314192.15319824201</v>
      </c>
      <c r="I2940" s="1">
        <v>181887.146728516</v>
      </c>
    </row>
    <row r="2941" spans="1:10" x14ac:dyDescent="0.2">
      <c r="A2941" t="s">
        <v>9978</v>
      </c>
      <c r="B2941" t="s">
        <v>654</v>
      </c>
      <c r="C2941" s="1">
        <v>27274.6508955955</v>
      </c>
      <c r="D2941" s="1">
        <v>60441.499984741196</v>
      </c>
      <c r="E2941" s="1">
        <v>72754.2395458221</v>
      </c>
      <c r="F2941" s="1">
        <v>77597.3312950135</v>
      </c>
      <c r="G2941" s="1">
        <v>4545.8677215576199</v>
      </c>
      <c r="H2941" s="1">
        <v>8666.8787879943902</v>
      </c>
      <c r="I2941" s="1">
        <v>29171.651873588598</v>
      </c>
      <c r="J2941" s="1">
        <v>78885.301436901107</v>
      </c>
    </row>
    <row r="2942" spans="1:10" x14ac:dyDescent="0.2">
      <c r="A2942" t="s">
        <v>20105</v>
      </c>
      <c r="B2942" t="s">
        <v>22</v>
      </c>
      <c r="F2942" s="1">
        <v>8702.3820953369195</v>
      </c>
      <c r="I2942" s="1">
        <v>8562.6901817321905</v>
      </c>
    </row>
    <row r="2943" spans="1:10" x14ac:dyDescent="0.2">
      <c r="A2943" t="s">
        <v>3632</v>
      </c>
      <c r="B2943" t="s">
        <v>2036</v>
      </c>
      <c r="C2943" s="1">
        <v>1790.4090564251001</v>
      </c>
      <c r="D2943" s="1">
        <v>16957.26445961</v>
      </c>
      <c r="E2943" s="1">
        <v>2816.46600031853</v>
      </c>
    </row>
    <row r="2944" spans="1:10" x14ac:dyDescent="0.2">
      <c r="A2944" t="s">
        <v>9499</v>
      </c>
      <c r="B2944" t="s">
        <v>973</v>
      </c>
      <c r="C2944" s="1">
        <v>62230.1618003845</v>
      </c>
      <c r="D2944" s="1">
        <v>87881.247043132695</v>
      </c>
      <c r="E2944" s="1">
        <v>11464.7474074364</v>
      </c>
      <c r="F2944" s="1">
        <v>248729.015288353</v>
      </c>
      <c r="I2944" s="1">
        <v>171186.49280357399</v>
      </c>
      <c r="J2944" s="1">
        <v>29152.3433866501</v>
      </c>
    </row>
    <row r="2945" spans="1:10" x14ac:dyDescent="0.2">
      <c r="A2945" t="s">
        <v>10017</v>
      </c>
      <c r="B2945" t="s">
        <v>973</v>
      </c>
      <c r="C2945" s="1">
        <v>1251632.92417335</v>
      </c>
      <c r="D2945" s="1">
        <v>1265079.35101867</v>
      </c>
      <c r="E2945" s="1">
        <v>426073.97985816002</v>
      </c>
      <c r="F2945" s="1">
        <v>676685.40474844002</v>
      </c>
      <c r="G2945" s="1">
        <v>173341.146800041</v>
      </c>
      <c r="H2945" s="1">
        <v>202147.26905250599</v>
      </c>
      <c r="I2945" s="1">
        <v>705994.20130443596</v>
      </c>
      <c r="J2945" s="1">
        <v>385800.33767891</v>
      </c>
    </row>
    <row r="2946" spans="1:10" x14ac:dyDescent="0.2">
      <c r="A2946" t="s">
        <v>14235</v>
      </c>
      <c r="B2946" t="s">
        <v>2653</v>
      </c>
      <c r="E2946" s="1">
        <v>199.89307045936599</v>
      </c>
    </row>
    <row r="2947" spans="1:10" x14ac:dyDescent="0.2">
      <c r="A2947" t="s">
        <v>19721</v>
      </c>
      <c r="B2947" t="s">
        <v>4270</v>
      </c>
      <c r="I2947" s="1">
        <v>5838.6563024520901</v>
      </c>
    </row>
    <row r="2948" spans="1:10" x14ac:dyDescent="0.2">
      <c r="A2948" t="s">
        <v>8214</v>
      </c>
      <c r="B2948" t="s">
        <v>425</v>
      </c>
      <c r="C2948" s="1">
        <v>139470.70078849801</v>
      </c>
      <c r="E2948" s="1">
        <v>42618.5307097435</v>
      </c>
      <c r="G2948" s="1">
        <v>100111.16038847</v>
      </c>
      <c r="I2948" s="1">
        <v>3956.1295342445401</v>
      </c>
    </row>
    <row r="2949" spans="1:10" x14ac:dyDescent="0.2">
      <c r="A2949" t="s">
        <v>2585</v>
      </c>
      <c r="B2949" t="s">
        <v>2584</v>
      </c>
      <c r="C2949" s="1">
        <v>67594.3304731846</v>
      </c>
      <c r="D2949" s="1">
        <v>34081.467106819196</v>
      </c>
      <c r="H2949" s="1">
        <v>7962.5726318359502</v>
      </c>
    </row>
    <row r="2950" spans="1:10" x14ac:dyDescent="0.2">
      <c r="A2950" t="s">
        <v>21595</v>
      </c>
      <c r="B2950" t="s">
        <v>1334</v>
      </c>
      <c r="I2950" s="1">
        <v>2291.1742296218899</v>
      </c>
    </row>
    <row r="2951" spans="1:10" x14ac:dyDescent="0.2">
      <c r="A2951" t="s">
        <v>8064</v>
      </c>
      <c r="B2951" t="s">
        <v>1885</v>
      </c>
      <c r="C2951" s="1">
        <v>8552.3186950683703</v>
      </c>
    </row>
    <row r="2952" spans="1:10" x14ac:dyDescent="0.2">
      <c r="A2952" t="s">
        <v>8674</v>
      </c>
      <c r="B2952" t="s">
        <v>437</v>
      </c>
      <c r="C2952" s="1">
        <v>5847.7820305824298</v>
      </c>
    </row>
    <row r="2953" spans="1:10" x14ac:dyDescent="0.2">
      <c r="A2953" t="s">
        <v>21454</v>
      </c>
      <c r="B2953" t="s">
        <v>182</v>
      </c>
      <c r="I2953" s="1">
        <v>56944.841018676801</v>
      </c>
    </row>
    <row r="2954" spans="1:10" x14ac:dyDescent="0.2">
      <c r="A2954" t="s">
        <v>25374</v>
      </c>
      <c r="B2954" t="s">
        <v>227</v>
      </c>
      <c r="J2954" s="1">
        <v>843.78998756408703</v>
      </c>
    </row>
    <row r="2955" spans="1:10" x14ac:dyDescent="0.2">
      <c r="A2955" t="s">
        <v>21163</v>
      </c>
      <c r="B2955" t="s">
        <v>227</v>
      </c>
      <c r="H2955" s="1">
        <v>2302.13561725616</v>
      </c>
      <c r="I2955" s="1">
        <v>3551.7103190422099</v>
      </c>
    </row>
    <row r="2956" spans="1:10" x14ac:dyDescent="0.2">
      <c r="A2956" t="s">
        <v>15730</v>
      </c>
      <c r="B2956" t="s">
        <v>4384</v>
      </c>
      <c r="E2956" s="1">
        <v>81580.689640045195</v>
      </c>
      <c r="F2956" s="1">
        <v>4343.5595035552997</v>
      </c>
      <c r="I2956" s="1">
        <v>92804.306457519502</v>
      </c>
      <c r="J2956" s="1">
        <v>31531.707507133498</v>
      </c>
    </row>
    <row r="2957" spans="1:10" x14ac:dyDescent="0.2">
      <c r="A2957" t="s">
        <v>6893</v>
      </c>
      <c r="B2957" t="s">
        <v>545</v>
      </c>
      <c r="C2957" s="1">
        <v>57373.883209228501</v>
      </c>
      <c r="E2957" s="1">
        <v>329366.08697509801</v>
      </c>
      <c r="G2957" s="1">
        <v>178671.514465332</v>
      </c>
      <c r="I2957" s="1">
        <v>451917.23403167701</v>
      </c>
      <c r="J2957" s="1">
        <v>1174.7543070316301</v>
      </c>
    </row>
    <row r="2958" spans="1:10" x14ac:dyDescent="0.2">
      <c r="A2958" t="s">
        <v>5673</v>
      </c>
      <c r="B2958" t="s">
        <v>545</v>
      </c>
      <c r="C2958" s="1">
        <v>479.19620871543901</v>
      </c>
      <c r="E2958" s="1">
        <v>2099.8956511020601</v>
      </c>
      <c r="G2958" s="1">
        <v>3034.2155745029499</v>
      </c>
      <c r="I2958" s="1">
        <v>51674.002861976704</v>
      </c>
    </row>
    <row r="2959" spans="1:10" x14ac:dyDescent="0.2">
      <c r="A2959" t="s">
        <v>23802</v>
      </c>
      <c r="B2959" t="s">
        <v>3497</v>
      </c>
      <c r="D2959" s="1">
        <v>1307.7001523971601</v>
      </c>
      <c r="J2959" s="1">
        <v>1605.1057529449499</v>
      </c>
    </row>
    <row r="2960" spans="1:10" x14ac:dyDescent="0.2">
      <c r="A2960" t="s">
        <v>9248</v>
      </c>
      <c r="B2960" t="s">
        <v>4462</v>
      </c>
      <c r="C2960" s="1">
        <v>8403.1764593124408</v>
      </c>
      <c r="D2960" s="1">
        <v>3709.4350068569202</v>
      </c>
      <c r="E2960" s="1">
        <v>88768.201622009306</v>
      </c>
      <c r="F2960" s="1">
        <v>360465.35111475002</v>
      </c>
      <c r="G2960" s="1">
        <v>856715.43567156803</v>
      </c>
      <c r="H2960" s="1">
        <v>362869.27374398703</v>
      </c>
      <c r="I2960" s="1">
        <v>16615.340389251702</v>
      </c>
      <c r="J2960" s="1">
        <v>274543.51100254001</v>
      </c>
    </row>
    <row r="2961" spans="1:10" x14ac:dyDescent="0.2">
      <c r="A2961" t="s">
        <v>17232</v>
      </c>
      <c r="B2961" t="s">
        <v>5034</v>
      </c>
      <c r="G2961" s="1">
        <v>301.03098130226101</v>
      </c>
      <c r="H2961" s="1">
        <v>1622.77688860893</v>
      </c>
    </row>
    <row r="2962" spans="1:10" x14ac:dyDescent="0.2">
      <c r="A2962" t="s">
        <v>18957</v>
      </c>
      <c r="B2962" t="s">
        <v>17222</v>
      </c>
      <c r="G2962" s="1">
        <v>13096.0922641754</v>
      </c>
      <c r="H2962" s="1">
        <v>16134.6479139328</v>
      </c>
    </row>
    <row r="2963" spans="1:10" x14ac:dyDescent="0.2">
      <c r="A2963" t="s">
        <v>17097</v>
      </c>
      <c r="B2963" t="s">
        <v>1043</v>
      </c>
      <c r="F2963" s="1">
        <v>90128.773208618193</v>
      </c>
      <c r="G2963" s="1">
        <v>40695.430862903602</v>
      </c>
      <c r="I2963" s="1">
        <v>4057.4098634719799</v>
      </c>
    </row>
    <row r="2964" spans="1:10" x14ac:dyDescent="0.2">
      <c r="A2964" t="s">
        <v>22074</v>
      </c>
      <c r="B2964" t="s">
        <v>1043</v>
      </c>
      <c r="F2964" s="1">
        <v>17558.378628730701</v>
      </c>
    </row>
    <row r="2965" spans="1:10" x14ac:dyDescent="0.2">
      <c r="A2965" t="s">
        <v>20698</v>
      </c>
      <c r="B2965" t="s">
        <v>538</v>
      </c>
      <c r="I2965" s="1">
        <v>9354.4393844604401</v>
      </c>
    </row>
    <row r="2966" spans="1:10" x14ac:dyDescent="0.2">
      <c r="A2966" t="s">
        <v>14528</v>
      </c>
      <c r="B2966" t="s">
        <v>1442</v>
      </c>
      <c r="E2966" s="1">
        <v>12247.281073570301</v>
      </c>
      <c r="F2966" s="1">
        <v>3013.26471853256</v>
      </c>
      <c r="G2966" s="1">
        <v>11009.8143188953</v>
      </c>
      <c r="J2966" s="1">
        <v>2156.7067577838902</v>
      </c>
    </row>
    <row r="2967" spans="1:10" x14ac:dyDescent="0.2">
      <c r="A2967" t="s">
        <v>11484</v>
      </c>
      <c r="B2967" t="s">
        <v>1442</v>
      </c>
      <c r="C2967" s="1">
        <v>23812.879903793299</v>
      </c>
      <c r="D2967" s="1">
        <v>6153.8382863998504</v>
      </c>
      <c r="E2967" s="1">
        <v>172211.11528015201</v>
      </c>
      <c r="F2967" s="1">
        <v>40173.939333677299</v>
      </c>
      <c r="G2967" s="1">
        <v>1610.2772884368901</v>
      </c>
      <c r="H2967" s="1">
        <v>10528.160909652701</v>
      </c>
      <c r="I2967" s="1">
        <v>19024.002864837599</v>
      </c>
      <c r="J2967" s="1">
        <v>21336.127531051599</v>
      </c>
    </row>
    <row r="2968" spans="1:10" x14ac:dyDescent="0.2">
      <c r="A2968" t="s">
        <v>25264</v>
      </c>
      <c r="B2968" t="s">
        <v>6</v>
      </c>
      <c r="J2968" s="1">
        <v>6526.54661750793</v>
      </c>
    </row>
    <row r="2969" spans="1:10" x14ac:dyDescent="0.2">
      <c r="A2969" t="s">
        <v>15405</v>
      </c>
      <c r="B2969" t="s">
        <v>6</v>
      </c>
      <c r="D2969" s="1">
        <v>14708.380149841299</v>
      </c>
      <c r="E2969" s="1">
        <v>6860.5293700695001</v>
      </c>
      <c r="F2969" s="1">
        <v>1704.245906353</v>
      </c>
      <c r="G2969" s="1">
        <v>1016.45883345604</v>
      </c>
      <c r="H2969" s="1">
        <v>25108.304840803099</v>
      </c>
      <c r="I2969" s="1">
        <v>10529.7498178482</v>
      </c>
      <c r="J2969" s="1">
        <v>8229.4954586028998</v>
      </c>
    </row>
    <row r="2970" spans="1:10" x14ac:dyDescent="0.2">
      <c r="A2970" t="s">
        <v>17324</v>
      </c>
      <c r="B2970" t="s">
        <v>964</v>
      </c>
      <c r="G2970" s="1">
        <v>3346.7826521396701</v>
      </c>
    </row>
    <row r="2971" spans="1:10" x14ac:dyDescent="0.2">
      <c r="A2971" t="s">
        <v>13036</v>
      </c>
      <c r="B2971" t="s">
        <v>485</v>
      </c>
      <c r="C2971" s="1">
        <v>3322.01979827881</v>
      </c>
    </row>
    <row r="2972" spans="1:10" x14ac:dyDescent="0.2">
      <c r="A2972" t="s">
        <v>25002</v>
      </c>
      <c r="B2972" t="s">
        <v>2781</v>
      </c>
      <c r="H2972" s="1">
        <v>146027.112251282</v>
      </c>
    </row>
    <row r="2973" spans="1:10" x14ac:dyDescent="0.2">
      <c r="A2973" t="s">
        <v>9849</v>
      </c>
      <c r="B2973" t="s">
        <v>2781</v>
      </c>
      <c r="C2973" s="1">
        <v>112182.72913265201</v>
      </c>
      <c r="H2973" s="1">
        <v>1067384.16014576</v>
      </c>
    </row>
    <row r="2974" spans="1:10" x14ac:dyDescent="0.2">
      <c r="A2974" t="s">
        <v>23590</v>
      </c>
      <c r="B2974" t="s">
        <v>1316</v>
      </c>
      <c r="D2974" s="1">
        <v>1525.9459648132299</v>
      </c>
    </row>
    <row r="2975" spans="1:10" x14ac:dyDescent="0.2">
      <c r="A2975" t="s">
        <v>16048</v>
      </c>
      <c r="B2975" t="s">
        <v>1381</v>
      </c>
      <c r="E2975" s="1">
        <v>673.590706586838</v>
      </c>
      <c r="F2975" s="1">
        <v>92193.600761413603</v>
      </c>
      <c r="G2975" s="1">
        <v>23833.961924552899</v>
      </c>
      <c r="I2975" s="1">
        <v>16488.095138549801</v>
      </c>
    </row>
    <row r="2976" spans="1:10" x14ac:dyDescent="0.2">
      <c r="A2976" t="s">
        <v>17721</v>
      </c>
      <c r="B2976" t="s">
        <v>14938</v>
      </c>
      <c r="G2976" s="1">
        <v>182.75711345672599</v>
      </c>
    </row>
    <row r="2977" spans="1:10" x14ac:dyDescent="0.2">
      <c r="A2977" t="s">
        <v>9913</v>
      </c>
      <c r="B2977" t="s">
        <v>513</v>
      </c>
      <c r="C2977" s="1">
        <v>2769.2927918434202</v>
      </c>
      <c r="E2977" s="1">
        <v>1627.3654270172101</v>
      </c>
      <c r="I2977" s="1">
        <v>463.66005706787098</v>
      </c>
    </row>
    <row r="2978" spans="1:10" x14ac:dyDescent="0.2">
      <c r="A2978" t="s">
        <v>23887</v>
      </c>
      <c r="B2978" t="s">
        <v>590</v>
      </c>
      <c r="D2978" s="1">
        <v>643.80311870574997</v>
      </c>
    </row>
    <row r="2979" spans="1:10" x14ac:dyDescent="0.2">
      <c r="A2979" t="s">
        <v>18905</v>
      </c>
      <c r="B2979" t="s">
        <v>5552</v>
      </c>
      <c r="D2979" s="1">
        <v>44456.135347843199</v>
      </c>
      <c r="G2979" s="1">
        <v>66308.547161817594</v>
      </c>
      <c r="I2979" s="1">
        <v>11568.2176105976</v>
      </c>
    </row>
    <row r="2980" spans="1:10" x14ac:dyDescent="0.2">
      <c r="A2980" t="s">
        <v>19590</v>
      </c>
      <c r="B2980" t="s">
        <v>233</v>
      </c>
      <c r="D2980" s="1">
        <v>2702.0050582885701</v>
      </c>
      <c r="I2980" s="1">
        <v>628.92173194885299</v>
      </c>
    </row>
    <row r="2981" spans="1:10" x14ac:dyDescent="0.2">
      <c r="A2981" t="s">
        <v>25011</v>
      </c>
      <c r="B2981" t="s">
        <v>2313</v>
      </c>
      <c r="H2981" s="1">
        <v>5304.7308177948098</v>
      </c>
    </row>
    <row r="2982" spans="1:10" x14ac:dyDescent="0.2">
      <c r="A2982" t="s">
        <v>16513</v>
      </c>
      <c r="B2982" t="s">
        <v>1423</v>
      </c>
      <c r="E2982" s="1">
        <v>2044.0444900989501</v>
      </c>
    </row>
    <row r="2983" spans="1:10" x14ac:dyDescent="0.2">
      <c r="A2983" t="s">
        <v>14025</v>
      </c>
      <c r="B2983" t="s">
        <v>2282</v>
      </c>
      <c r="C2983" s="1">
        <v>358.70785069465597</v>
      </c>
      <c r="D2983" s="1">
        <v>1614.6328830719001</v>
      </c>
      <c r="F2983" s="1">
        <v>446.36958694458002</v>
      </c>
      <c r="G2983" s="1">
        <v>2516.4862346649202</v>
      </c>
      <c r="H2983" s="1">
        <v>8553.5612297058196</v>
      </c>
      <c r="I2983" s="1">
        <v>11264.042464256299</v>
      </c>
      <c r="J2983" s="1">
        <v>33944.582204341903</v>
      </c>
    </row>
    <row r="2984" spans="1:10" x14ac:dyDescent="0.2">
      <c r="A2984" t="s">
        <v>16360</v>
      </c>
      <c r="B2984" t="s">
        <v>1196</v>
      </c>
      <c r="E2984" s="1">
        <v>43235.803006172202</v>
      </c>
      <c r="I2984" s="1">
        <v>7585.9171619415301</v>
      </c>
    </row>
    <row r="2985" spans="1:10" x14ac:dyDescent="0.2">
      <c r="A2985" t="s">
        <v>3009</v>
      </c>
      <c r="B2985" t="s">
        <v>1196</v>
      </c>
      <c r="C2985" s="1">
        <v>83653.558822631894</v>
      </c>
      <c r="E2985" s="1">
        <v>97912.772185802402</v>
      </c>
      <c r="I2985" s="1">
        <v>86803.498981952696</v>
      </c>
    </row>
    <row r="2986" spans="1:10" x14ac:dyDescent="0.2">
      <c r="A2986" t="s">
        <v>16124</v>
      </c>
      <c r="B2986" t="s">
        <v>1219</v>
      </c>
      <c r="E2986" s="1">
        <v>539.03322839736904</v>
      </c>
    </row>
    <row r="2987" spans="1:10" x14ac:dyDescent="0.2">
      <c r="A2987" t="s">
        <v>15491</v>
      </c>
      <c r="B2987" t="s">
        <v>619</v>
      </c>
      <c r="D2987" s="1">
        <v>1705.48689579964</v>
      </c>
      <c r="E2987" s="1">
        <v>1306.3889306783699</v>
      </c>
      <c r="J2987" s="1">
        <v>2892.9195731878299</v>
      </c>
    </row>
    <row r="2988" spans="1:10" x14ac:dyDescent="0.2">
      <c r="A2988" t="s">
        <v>3706</v>
      </c>
      <c r="B2988" t="s">
        <v>266</v>
      </c>
      <c r="C2988" s="1">
        <v>198979.706475735</v>
      </c>
      <c r="E2988" s="1">
        <v>81195.549279928295</v>
      </c>
      <c r="G2988" s="1">
        <v>31435.873571395899</v>
      </c>
      <c r="I2988" s="1">
        <v>78736.002958297599</v>
      </c>
    </row>
    <row r="2989" spans="1:10" x14ac:dyDescent="0.2">
      <c r="A2989" t="s">
        <v>21524</v>
      </c>
      <c r="B2989" t="s">
        <v>1160</v>
      </c>
      <c r="D2989" s="1">
        <v>2053.18330407143</v>
      </c>
      <c r="F2989" s="1">
        <v>168048.22275447901</v>
      </c>
      <c r="H2989" s="1">
        <v>239334.24198412901</v>
      </c>
      <c r="I2989" s="1">
        <v>44035.179779052698</v>
      </c>
      <c r="J2989" s="1">
        <v>133442.03052997601</v>
      </c>
    </row>
    <row r="2990" spans="1:10" x14ac:dyDescent="0.2">
      <c r="A2990" t="s">
        <v>7348</v>
      </c>
      <c r="B2990" t="s">
        <v>683</v>
      </c>
      <c r="C2990" s="1">
        <v>216641.492771149</v>
      </c>
      <c r="D2990" s="1">
        <v>232712.98743879801</v>
      </c>
      <c r="E2990" s="1">
        <v>153829.54326176699</v>
      </c>
      <c r="F2990" s="1">
        <v>208065.77678036701</v>
      </c>
      <c r="G2990" s="1">
        <v>269842.21004378801</v>
      </c>
      <c r="H2990" s="1">
        <v>258293.72502553501</v>
      </c>
      <c r="I2990" s="1">
        <v>617041.48105883703</v>
      </c>
      <c r="J2990" s="1">
        <v>326125.8933388</v>
      </c>
    </row>
    <row r="2991" spans="1:10" x14ac:dyDescent="0.2">
      <c r="A2991" t="s">
        <v>25347</v>
      </c>
      <c r="B2991" t="s">
        <v>25236</v>
      </c>
      <c r="J2991" s="1">
        <v>4401.8682188987696</v>
      </c>
    </row>
    <row r="2992" spans="1:10" x14ac:dyDescent="0.2">
      <c r="A2992" t="s">
        <v>14648</v>
      </c>
      <c r="B2992" t="s">
        <v>980</v>
      </c>
      <c r="E2992" s="1">
        <v>6818.2675024271002</v>
      </c>
      <c r="G2992" s="1">
        <v>2340.1723953485498</v>
      </c>
      <c r="I2992" s="1">
        <v>20412.867971181899</v>
      </c>
    </row>
    <row r="2993" spans="1:10" x14ac:dyDescent="0.2">
      <c r="A2993" t="s">
        <v>197</v>
      </c>
      <c r="B2993" t="s">
        <v>196</v>
      </c>
      <c r="C2993" s="1">
        <v>114222.03072082999</v>
      </c>
      <c r="D2993" s="1">
        <v>96615.730196476099</v>
      </c>
      <c r="E2993" s="1">
        <v>60588.031770706199</v>
      </c>
      <c r="F2993" s="1">
        <v>95344.130106687502</v>
      </c>
      <c r="G2993" s="1">
        <v>48933.302245616898</v>
      </c>
      <c r="H2993" s="1">
        <v>187588.056462526</v>
      </c>
      <c r="I2993" s="1">
        <v>410669.46874964301</v>
      </c>
      <c r="J2993" s="1">
        <v>227686.96193730799</v>
      </c>
    </row>
    <row r="2994" spans="1:10" x14ac:dyDescent="0.2">
      <c r="A2994" t="s">
        <v>22695</v>
      </c>
      <c r="B2994" t="s">
        <v>949</v>
      </c>
      <c r="D2994" s="1">
        <v>15992.840691089599</v>
      </c>
      <c r="F2994" s="1">
        <v>4464.0713424682699</v>
      </c>
      <c r="H2994" s="1">
        <v>54398.758547782898</v>
      </c>
    </row>
    <row r="2995" spans="1:10" x14ac:dyDescent="0.2">
      <c r="A2995" t="s">
        <v>24996</v>
      </c>
      <c r="B2995" t="s">
        <v>384</v>
      </c>
      <c r="H2995" s="1">
        <v>13569.738812923501</v>
      </c>
    </row>
    <row r="2996" spans="1:10" x14ac:dyDescent="0.2">
      <c r="A2996" t="s">
        <v>337</v>
      </c>
      <c r="B2996" t="s">
        <v>336</v>
      </c>
      <c r="C2996" s="1">
        <v>361.94740128517202</v>
      </c>
      <c r="D2996" s="1">
        <v>2163.2975025177002</v>
      </c>
      <c r="F2996" s="1">
        <v>1132.3657283783</v>
      </c>
    </row>
    <row r="2997" spans="1:10" x14ac:dyDescent="0.2">
      <c r="A2997" t="s">
        <v>15961</v>
      </c>
      <c r="B2997" t="s">
        <v>4462</v>
      </c>
      <c r="E2997" s="1">
        <v>5660.8401451110803</v>
      </c>
      <c r="F2997" s="1">
        <v>76264.672024726897</v>
      </c>
      <c r="G2997" s="1">
        <v>70286.282863617103</v>
      </c>
      <c r="H2997" s="1">
        <v>74438.542055606798</v>
      </c>
      <c r="J2997" s="1">
        <v>3246.4358444213899</v>
      </c>
    </row>
    <row r="2998" spans="1:10" x14ac:dyDescent="0.2">
      <c r="A2998" t="s">
        <v>14792</v>
      </c>
      <c r="B2998" t="s">
        <v>5081</v>
      </c>
      <c r="D2998" s="1">
        <v>12195.215582132299</v>
      </c>
      <c r="E2998" s="1">
        <v>4460.0726633071899</v>
      </c>
      <c r="F2998" s="1">
        <v>3943.6696329116799</v>
      </c>
      <c r="G2998" s="1">
        <v>6785.7257747650201</v>
      </c>
      <c r="H2998" s="1">
        <v>11298.5191917419</v>
      </c>
      <c r="I2998" s="1">
        <v>4318.3256702423096</v>
      </c>
      <c r="J2998" s="1">
        <v>17180.052845001301</v>
      </c>
    </row>
    <row r="2999" spans="1:10" x14ac:dyDescent="0.2">
      <c r="A2999" t="s">
        <v>10463</v>
      </c>
      <c r="B2999" t="s">
        <v>2031</v>
      </c>
      <c r="C2999" s="1">
        <v>99108.219993591294</v>
      </c>
      <c r="D2999" s="1">
        <v>3646.4599351882898</v>
      </c>
      <c r="E2999" s="1">
        <v>63582.551605224602</v>
      </c>
      <c r="F2999" s="1">
        <v>2453.7871360778799</v>
      </c>
      <c r="H2999" s="1">
        <v>2971.3019142150902</v>
      </c>
      <c r="I2999" s="1">
        <v>36750.864006042502</v>
      </c>
      <c r="J2999" s="1">
        <v>3870.8396234512302</v>
      </c>
    </row>
    <row r="3000" spans="1:10" x14ac:dyDescent="0.2">
      <c r="A3000" t="s">
        <v>11347</v>
      </c>
      <c r="B3000" t="s">
        <v>34</v>
      </c>
      <c r="C3000" s="1">
        <v>2393.1476490497598</v>
      </c>
      <c r="E3000" s="1">
        <v>884.611838817597</v>
      </c>
      <c r="G3000" s="1">
        <v>638.92210364341702</v>
      </c>
      <c r="I3000" s="1">
        <v>650.58204007148697</v>
      </c>
    </row>
    <row r="3001" spans="1:10" x14ac:dyDescent="0.2">
      <c r="A3001" t="s">
        <v>16335</v>
      </c>
      <c r="B3001" t="s">
        <v>396</v>
      </c>
      <c r="E3001" s="1">
        <v>77489.576637268096</v>
      </c>
    </row>
    <row r="3002" spans="1:10" x14ac:dyDescent="0.2">
      <c r="A3002" t="s">
        <v>13983</v>
      </c>
      <c r="B3002" t="s">
        <v>670</v>
      </c>
      <c r="C3002" s="1">
        <v>216248.14402770999</v>
      </c>
      <c r="D3002" s="1">
        <v>7070.4332466125497</v>
      </c>
      <c r="E3002" s="1">
        <v>21995.599301338199</v>
      </c>
      <c r="F3002" s="1">
        <v>10725.9934196472</v>
      </c>
      <c r="G3002" s="1">
        <v>21817.583306551001</v>
      </c>
      <c r="H3002" s="1">
        <v>5033.4405837059103</v>
      </c>
      <c r="I3002" s="1">
        <v>256111.05188703499</v>
      </c>
    </row>
    <row r="3003" spans="1:10" x14ac:dyDescent="0.2">
      <c r="A3003" t="s">
        <v>23566</v>
      </c>
      <c r="B3003" t="s">
        <v>22208</v>
      </c>
      <c r="D3003" s="1">
        <v>3998.34507274628</v>
      </c>
      <c r="J3003" s="1">
        <v>15061.5056586266</v>
      </c>
    </row>
    <row r="3004" spans="1:10" x14ac:dyDescent="0.2">
      <c r="A3004" t="s">
        <v>13460</v>
      </c>
      <c r="B3004" t="s">
        <v>190</v>
      </c>
      <c r="C3004" s="1">
        <v>82084.668416738496</v>
      </c>
      <c r="D3004" s="1">
        <v>24359.702453613299</v>
      </c>
    </row>
    <row r="3005" spans="1:10" x14ac:dyDescent="0.2">
      <c r="A3005" t="s">
        <v>3001</v>
      </c>
      <c r="B3005" t="s">
        <v>1154</v>
      </c>
      <c r="C3005" s="1">
        <v>1484.3992156982399</v>
      </c>
    </row>
    <row r="3006" spans="1:10" x14ac:dyDescent="0.2">
      <c r="A3006" t="s">
        <v>21771</v>
      </c>
      <c r="B3006" t="s">
        <v>3967</v>
      </c>
      <c r="I3006" s="1">
        <v>43604.013630866997</v>
      </c>
    </row>
    <row r="3007" spans="1:10" x14ac:dyDescent="0.2">
      <c r="A3007" t="s">
        <v>21775</v>
      </c>
      <c r="B3007" t="s">
        <v>674</v>
      </c>
      <c r="I3007" s="1">
        <v>7253.5879297256497</v>
      </c>
    </row>
    <row r="3008" spans="1:10" x14ac:dyDescent="0.2">
      <c r="A3008" t="s">
        <v>17466</v>
      </c>
      <c r="B3008" t="s">
        <v>3257</v>
      </c>
      <c r="G3008" s="1">
        <v>11538.9426875115</v>
      </c>
    </row>
    <row r="3009" spans="1:10" x14ac:dyDescent="0.2">
      <c r="A3009" t="s">
        <v>19891</v>
      </c>
      <c r="B3009" t="s">
        <v>1367</v>
      </c>
      <c r="I3009" s="1">
        <v>1137.6230850219699</v>
      </c>
    </row>
    <row r="3010" spans="1:10" x14ac:dyDescent="0.2">
      <c r="A3010" t="s">
        <v>14055</v>
      </c>
      <c r="B3010" t="s">
        <v>1470</v>
      </c>
      <c r="C3010" s="1">
        <v>3747.5134944915799</v>
      </c>
      <c r="E3010" s="1">
        <v>20294.793304443399</v>
      </c>
      <c r="H3010" s="1">
        <v>4763.3711395263699</v>
      </c>
      <c r="I3010" s="1">
        <v>14808.1027145386</v>
      </c>
    </row>
    <row r="3011" spans="1:10" x14ac:dyDescent="0.2">
      <c r="A3011" t="s">
        <v>23182</v>
      </c>
      <c r="B3011" t="s">
        <v>2282</v>
      </c>
      <c r="F3011" s="1">
        <v>44855.610393524199</v>
      </c>
      <c r="H3011" s="1">
        <v>2730.29802179337</v>
      </c>
    </row>
    <row r="3012" spans="1:10" x14ac:dyDescent="0.2">
      <c r="A3012" t="s">
        <v>12220</v>
      </c>
      <c r="B3012" t="s">
        <v>441</v>
      </c>
      <c r="C3012" s="1">
        <v>24040652.296204198</v>
      </c>
      <c r="D3012" s="1">
        <v>5063561.8750173999</v>
      </c>
      <c r="E3012" s="1">
        <v>19888530.8615117</v>
      </c>
      <c r="F3012" s="1">
        <v>4165007.3703751601</v>
      </c>
      <c r="G3012" s="1">
        <v>7767393.4719291897</v>
      </c>
      <c r="H3012" s="1">
        <v>3403093.9017133699</v>
      </c>
      <c r="I3012" s="1">
        <v>29605187.771093301</v>
      </c>
      <c r="J3012" s="1">
        <v>1904449.000489</v>
      </c>
    </row>
    <row r="3013" spans="1:10" x14ac:dyDescent="0.2">
      <c r="A3013" t="s">
        <v>21347</v>
      </c>
      <c r="B3013" t="s">
        <v>1293</v>
      </c>
      <c r="F3013" s="1">
        <v>31323.721237182599</v>
      </c>
      <c r="I3013" s="1">
        <v>293404.79881024401</v>
      </c>
      <c r="J3013" s="1">
        <v>50495.981498718298</v>
      </c>
    </row>
    <row r="3014" spans="1:10" x14ac:dyDescent="0.2">
      <c r="A3014" t="s">
        <v>15973</v>
      </c>
      <c r="B3014" t="s">
        <v>1293</v>
      </c>
      <c r="E3014" s="1">
        <v>512.12474870681797</v>
      </c>
    </row>
    <row r="3015" spans="1:10" x14ac:dyDescent="0.2">
      <c r="A3015" t="s">
        <v>5069</v>
      </c>
      <c r="B3015" t="s">
        <v>3272</v>
      </c>
      <c r="C3015" s="1">
        <v>10776.9213886261</v>
      </c>
      <c r="D3015" s="1">
        <v>13049.5571131706</v>
      </c>
      <c r="F3015" s="1">
        <v>3927.1443772316002</v>
      </c>
      <c r="H3015" s="1">
        <v>28325.949576377901</v>
      </c>
      <c r="I3015" s="1">
        <v>4526.3553209304901</v>
      </c>
      <c r="J3015" s="1">
        <v>29672.704624176</v>
      </c>
    </row>
    <row r="3016" spans="1:10" x14ac:dyDescent="0.2">
      <c r="A3016" t="s">
        <v>15421</v>
      </c>
      <c r="B3016" t="s">
        <v>239</v>
      </c>
      <c r="D3016" s="1">
        <v>181215.91868019101</v>
      </c>
      <c r="E3016" s="1">
        <v>630.72816944122405</v>
      </c>
      <c r="F3016" s="1">
        <v>33245.693447113001</v>
      </c>
      <c r="I3016" s="1">
        <v>109788.927243232</v>
      </c>
    </row>
    <row r="3017" spans="1:10" x14ac:dyDescent="0.2">
      <c r="A3017" t="s">
        <v>22248</v>
      </c>
      <c r="B3017" t="s">
        <v>239</v>
      </c>
      <c r="D3017" s="1">
        <v>7250.7209014892596</v>
      </c>
      <c r="F3017" s="1">
        <v>2336.6766419410701</v>
      </c>
      <c r="H3017" s="1">
        <v>1816.3891048431401</v>
      </c>
      <c r="J3017" s="1">
        <v>2138.29548406601</v>
      </c>
    </row>
    <row r="3018" spans="1:10" x14ac:dyDescent="0.2">
      <c r="A3018" t="s">
        <v>14568</v>
      </c>
      <c r="B3018" t="s">
        <v>765</v>
      </c>
      <c r="E3018" s="1">
        <v>1505.69492149353</v>
      </c>
    </row>
    <row r="3019" spans="1:10" x14ac:dyDescent="0.2">
      <c r="A3019" t="s">
        <v>21309</v>
      </c>
      <c r="B3019" t="s">
        <v>425</v>
      </c>
      <c r="I3019" s="1">
        <v>9943.4061889648492</v>
      </c>
    </row>
    <row r="3020" spans="1:10" x14ac:dyDescent="0.2">
      <c r="A3020" t="s">
        <v>4929</v>
      </c>
      <c r="B3020" t="s">
        <v>548</v>
      </c>
      <c r="C3020" s="1">
        <v>212171.45701265399</v>
      </c>
      <c r="D3020" s="1">
        <v>12309.2691731453</v>
      </c>
      <c r="E3020" s="1">
        <v>78544.098546981797</v>
      </c>
      <c r="F3020" s="1">
        <v>13012.414519309999</v>
      </c>
      <c r="G3020" s="1">
        <v>253168.787161827</v>
      </c>
      <c r="H3020" s="1">
        <v>20563.2218391895</v>
      </c>
      <c r="I3020" s="1">
        <v>11602.415255546601</v>
      </c>
      <c r="J3020" s="1">
        <v>26827.641814947201</v>
      </c>
    </row>
    <row r="3021" spans="1:10" x14ac:dyDescent="0.2">
      <c r="A3021" t="s">
        <v>20494</v>
      </c>
      <c r="B3021" t="s">
        <v>19971</v>
      </c>
      <c r="I3021" s="1">
        <v>5859.9686732292203</v>
      </c>
    </row>
    <row r="3022" spans="1:10" x14ac:dyDescent="0.2">
      <c r="A3022" t="s">
        <v>3306</v>
      </c>
      <c r="B3022" t="s">
        <v>1156</v>
      </c>
      <c r="C3022" s="1">
        <v>2076747.98627019</v>
      </c>
      <c r="D3022" s="1">
        <v>1584731.67348051</v>
      </c>
      <c r="E3022" s="1">
        <v>2119972.0476552201</v>
      </c>
      <c r="F3022" s="1">
        <v>1684648.78072381</v>
      </c>
      <c r="G3022" s="1">
        <v>1470861.06226611</v>
      </c>
      <c r="H3022" s="1">
        <v>2352562.0736629898</v>
      </c>
      <c r="I3022" s="1">
        <v>5918387.9416508703</v>
      </c>
      <c r="J3022" s="1">
        <v>2589780.1888101101</v>
      </c>
    </row>
    <row r="3023" spans="1:10" x14ac:dyDescent="0.2">
      <c r="A3023" t="s">
        <v>23678</v>
      </c>
      <c r="B3023" t="s">
        <v>1156</v>
      </c>
      <c r="D3023" s="1">
        <v>11857.634486794501</v>
      </c>
      <c r="H3023" s="1">
        <v>11747.000806808501</v>
      </c>
    </row>
    <row r="3024" spans="1:10" x14ac:dyDescent="0.2">
      <c r="A3024" t="s">
        <v>12990</v>
      </c>
      <c r="B3024" t="s">
        <v>672</v>
      </c>
      <c r="C3024" s="1">
        <v>7195.6683902740497</v>
      </c>
      <c r="D3024" s="1">
        <v>17766.997562408498</v>
      </c>
      <c r="E3024" s="1">
        <v>52382.727611541799</v>
      </c>
      <c r="F3024" s="1">
        <v>98029.2121734619</v>
      </c>
      <c r="G3024" s="1">
        <v>31640.692988395698</v>
      </c>
      <c r="H3024" s="1">
        <v>174161.129478455</v>
      </c>
      <c r="I3024" s="1">
        <v>206151.736572266</v>
      </c>
      <c r="J3024" s="1">
        <v>203820.69108581499</v>
      </c>
    </row>
    <row r="3025" spans="1:10" x14ac:dyDescent="0.2">
      <c r="A3025" t="s">
        <v>1747</v>
      </c>
      <c r="B3025" t="s">
        <v>913</v>
      </c>
      <c r="C3025" s="1">
        <v>5575913.2626852999</v>
      </c>
      <c r="D3025" s="1">
        <v>3153256.0107641201</v>
      </c>
      <c r="E3025" s="1">
        <v>2639165.5633141999</v>
      </c>
      <c r="F3025" s="1">
        <v>2966066.9972810801</v>
      </c>
      <c r="G3025" s="1">
        <v>2294599.9038279098</v>
      </c>
      <c r="H3025" s="1">
        <v>2191779.65773392</v>
      </c>
      <c r="I3025" s="1">
        <v>2813062.3626832999</v>
      </c>
      <c r="J3025" s="1">
        <v>3780740.4805641202</v>
      </c>
    </row>
    <row r="3026" spans="1:10" x14ac:dyDescent="0.2">
      <c r="A3026" t="s">
        <v>11679</v>
      </c>
      <c r="B3026" t="s">
        <v>578</v>
      </c>
      <c r="C3026" s="1">
        <v>1458.95543193817</v>
      </c>
      <c r="E3026" s="1">
        <v>6338.19906926155</v>
      </c>
      <c r="G3026" s="1">
        <v>1411.8525848388699</v>
      </c>
      <c r="I3026" s="1">
        <v>2674.45485281944</v>
      </c>
    </row>
    <row r="3027" spans="1:10" x14ac:dyDescent="0.2">
      <c r="A3027" t="s">
        <v>1739</v>
      </c>
      <c r="B3027" t="s">
        <v>1738</v>
      </c>
      <c r="C3027" s="1">
        <v>163530.998630524</v>
      </c>
      <c r="D3027" s="1">
        <v>271993.97626876901</v>
      </c>
      <c r="E3027" s="1">
        <v>133947.15949964599</v>
      </c>
      <c r="F3027" s="1">
        <v>48171.595907211296</v>
      </c>
      <c r="G3027" s="1">
        <v>197408.87832641599</v>
      </c>
      <c r="H3027" s="1">
        <v>259791.74828338699</v>
      </c>
      <c r="I3027" s="1">
        <v>10835.670146942201</v>
      </c>
      <c r="J3027" s="1">
        <v>3826.2941551208501</v>
      </c>
    </row>
    <row r="3028" spans="1:10" x14ac:dyDescent="0.2">
      <c r="A3028" t="s">
        <v>6714</v>
      </c>
      <c r="B3028" t="s">
        <v>2410</v>
      </c>
      <c r="C3028" s="1">
        <v>1923046.9114973501</v>
      </c>
      <c r="D3028" s="1">
        <v>2346708.90164113</v>
      </c>
      <c r="E3028" s="1">
        <v>2911132.8618016299</v>
      </c>
      <c r="F3028" s="1">
        <v>2165477.33908153</v>
      </c>
      <c r="G3028" s="1">
        <v>1149432.1179490101</v>
      </c>
      <c r="H3028" s="1">
        <v>1042483.53683364</v>
      </c>
      <c r="I3028" s="1">
        <v>2790266.0646162098</v>
      </c>
      <c r="J3028" s="1">
        <v>1774514.77367735</v>
      </c>
    </row>
    <row r="3029" spans="1:10" x14ac:dyDescent="0.2">
      <c r="A3029" t="s">
        <v>7678</v>
      </c>
      <c r="B3029" t="s">
        <v>720</v>
      </c>
      <c r="C3029" s="1">
        <v>49953.470245361299</v>
      </c>
      <c r="D3029" s="1">
        <v>40805.105247497602</v>
      </c>
      <c r="F3029" s="1">
        <v>10833.0768156051</v>
      </c>
      <c r="I3029" s="1">
        <v>57879.636957168601</v>
      </c>
      <c r="J3029" s="1">
        <v>7807.9561195373599</v>
      </c>
    </row>
    <row r="3030" spans="1:10" x14ac:dyDescent="0.2">
      <c r="A3030" t="s">
        <v>4569</v>
      </c>
      <c r="B3030" t="s">
        <v>1601</v>
      </c>
      <c r="C3030" s="1">
        <v>1020152.97572565</v>
      </c>
      <c r="E3030" s="1">
        <v>411604.10839772201</v>
      </c>
      <c r="G3030" s="1">
        <v>352978.33041310299</v>
      </c>
      <c r="I3030" s="1">
        <v>1251335.7984561899</v>
      </c>
    </row>
    <row r="3031" spans="1:10" x14ac:dyDescent="0.2">
      <c r="A3031" t="s">
        <v>25385</v>
      </c>
      <c r="B3031" t="s">
        <v>38</v>
      </c>
      <c r="J3031" s="1">
        <v>22102.107853889502</v>
      </c>
    </row>
    <row r="3032" spans="1:10" x14ac:dyDescent="0.2">
      <c r="A3032" t="s">
        <v>7027</v>
      </c>
      <c r="B3032" t="s">
        <v>1279</v>
      </c>
      <c r="C3032" s="1">
        <v>9917.4357070922906</v>
      </c>
    </row>
    <row r="3033" spans="1:10" x14ac:dyDescent="0.2">
      <c r="A3033" t="s">
        <v>13443</v>
      </c>
      <c r="B3033" t="s">
        <v>4611</v>
      </c>
      <c r="C3033" s="1">
        <v>633.36778926849399</v>
      </c>
      <c r="E3033" s="1">
        <v>179680.12602329301</v>
      </c>
      <c r="F3033" s="1">
        <v>133850.97085285201</v>
      </c>
      <c r="G3033" s="1">
        <v>195705.61977982501</v>
      </c>
      <c r="H3033" s="1">
        <v>439207.65085029602</v>
      </c>
      <c r="I3033" s="1">
        <v>597951.65199601604</v>
      </c>
      <c r="J3033" s="1">
        <v>601218.63659048104</v>
      </c>
    </row>
    <row r="3034" spans="1:10" x14ac:dyDescent="0.2">
      <c r="A3034" t="s">
        <v>21158</v>
      </c>
      <c r="B3034" t="s">
        <v>1554</v>
      </c>
      <c r="I3034" s="1">
        <v>12118.7033467293</v>
      </c>
    </row>
    <row r="3035" spans="1:10" x14ac:dyDescent="0.2">
      <c r="A3035" t="s">
        <v>22958</v>
      </c>
      <c r="B3035" t="s">
        <v>3389</v>
      </c>
      <c r="F3035" s="1">
        <v>798.57358336448704</v>
      </c>
    </row>
    <row r="3036" spans="1:10" x14ac:dyDescent="0.2">
      <c r="A3036" t="s">
        <v>9437</v>
      </c>
      <c r="B3036" t="s">
        <v>156</v>
      </c>
      <c r="C3036" s="1">
        <v>95.630935192108197</v>
      </c>
      <c r="I3036" s="1">
        <v>686.89558219909702</v>
      </c>
    </row>
    <row r="3037" spans="1:10" x14ac:dyDescent="0.2">
      <c r="A3037" t="s">
        <v>19466</v>
      </c>
      <c r="B3037" t="s">
        <v>471</v>
      </c>
      <c r="G3037" s="1">
        <v>5054.7102165222204</v>
      </c>
    </row>
    <row r="3038" spans="1:10" x14ac:dyDescent="0.2">
      <c r="A3038" t="s">
        <v>12750</v>
      </c>
      <c r="B3038" t="s">
        <v>523</v>
      </c>
      <c r="C3038" s="1">
        <v>310995.68252468097</v>
      </c>
      <c r="D3038" s="1">
        <v>398942.68529224402</v>
      </c>
      <c r="E3038" s="1">
        <v>210310.30262827899</v>
      </c>
      <c r="F3038" s="1">
        <v>123450.105647087</v>
      </c>
      <c r="G3038" s="1">
        <v>228976.553875446</v>
      </c>
      <c r="H3038" s="1">
        <v>234160.607954026</v>
      </c>
      <c r="I3038" s="1">
        <v>228075.08197021499</v>
      </c>
      <c r="J3038" s="1">
        <v>312304.05274200399</v>
      </c>
    </row>
    <row r="3039" spans="1:10" x14ac:dyDescent="0.2">
      <c r="A3039" t="s">
        <v>21858</v>
      </c>
      <c r="B3039" t="s">
        <v>507</v>
      </c>
      <c r="I3039" s="1">
        <v>13994.9489173889</v>
      </c>
    </row>
    <row r="3040" spans="1:10" x14ac:dyDescent="0.2">
      <c r="A3040" t="s">
        <v>4123</v>
      </c>
      <c r="B3040" t="s">
        <v>233</v>
      </c>
      <c r="C3040" s="1">
        <v>15824129.8221446</v>
      </c>
      <c r="D3040" s="1">
        <v>168937.13438677799</v>
      </c>
      <c r="E3040" s="1">
        <v>10291256.962526301</v>
      </c>
      <c r="F3040" s="1">
        <v>262711.67402958899</v>
      </c>
      <c r="G3040" s="1">
        <v>11232450.626472799</v>
      </c>
      <c r="H3040" s="1">
        <v>258099.32729184601</v>
      </c>
      <c r="I3040" s="1">
        <v>11329474.993104801</v>
      </c>
      <c r="J3040" s="1">
        <v>303060.282749534</v>
      </c>
    </row>
    <row r="3041" spans="1:10" x14ac:dyDescent="0.2">
      <c r="A3041" t="s">
        <v>17519</v>
      </c>
      <c r="B3041" t="s">
        <v>17134</v>
      </c>
      <c r="G3041" s="1">
        <v>4394.3307473659597</v>
      </c>
    </row>
    <row r="3042" spans="1:10" x14ac:dyDescent="0.2">
      <c r="A3042" t="s">
        <v>18346</v>
      </c>
      <c r="B3042" t="s">
        <v>1212</v>
      </c>
      <c r="D3042" s="1">
        <v>2850.2945780754098</v>
      </c>
      <c r="G3042" s="1">
        <v>3759.8465311527302</v>
      </c>
      <c r="I3042" s="1">
        <v>13556.604835510299</v>
      </c>
    </row>
    <row r="3043" spans="1:10" x14ac:dyDescent="0.2">
      <c r="A3043" t="s">
        <v>4599</v>
      </c>
      <c r="B3043" t="s">
        <v>672</v>
      </c>
      <c r="C3043" s="1">
        <v>1467601.5843973199</v>
      </c>
      <c r="D3043" s="1">
        <v>776450.33070874296</v>
      </c>
      <c r="E3043" s="1">
        <v>1094313.52571106</v>
      </c>
      <c r="F3043" s="1">
        <v>638827.30887222302</v>
      </c>
      <c r="G3043" s="1">
        <v>105064.37405967699</v>
      </c>
      <c r="H3043" s="1">
        <v>1789423.22884417</v>
      </c>
      <c r="I3043" s="1">
        <v>1272483.11477709</v>
      </c>
      <c r="J3043" s="1">
        <v>1681251.1216096899</v>
      </c>
    </row>
    <row r="3044" spans="1:10" x14ac:dyDescent="0.2">
      <c r="A3044" t="s">
        <v>24961</v>
      </c>
      <c r="B3044" t="s">
        <v>3302</v>
      </c>
      <c r="H3044" s="1">
        <v>1574.71018600464</v>
      </c>
    </row>
    <row r="3045" spans="1:10" x14ac:dyDescent="0.2">
      <c r="A3045" t="s">
        <v>9715</v>
      </c>
      <c r="B3045" t="s">
        <v>2526</v>
      </c>
      <c r="C3045" s="1">
        <v>90011.249103546099</v>
      </c>
    </row>
    <row r="3046" spans="1:10" x14ac:dyDescent="0.2">
      <c r="A3046" t="s">
        <v>7716</v>
      </c>
      <c r="B3046" t="s">
        <v>5552</v>
      </c>
      <c r="C3046" s="1">
        <v>5986.4544887542697</v>
      </c>
      <c r="D3046" s="1">
        <v>686894.120204926</v>
      </c>
      <c r="E3046" s="1">
        <v>38581.4269180298</v>
      </c>
      <c r="F3046" s="1">
        <v>32801.315753936797</v>
      </c>
      <c r="I3046" s="1">
        <v>278977.634088516</v>
      </c>
    </row>
    <row r="3047" spans="1:10" x14ac:dyDescent="0.2">
      <c r="A3047" t="s">
        <v>21003</v>
      </c>
      <c r="B3047" t="s">
        <v>975</v>
      </c>
      <c r="I3047" s="1">
        <v>7742.3051066398602</v>
      </c>
    </row>
    <row r="3048" spans="1:10" x14ac:dyDescent="0.2">
      <c r="A3048" t="s">
        <v>10411</v>
      </c>
      <c r="B3048" t="s">
        <v>184</v>
      </c>
      <c r="C3048" s="1">
        <v>100751.27691650399</v>
      </c>
      <c r="D3048" s="1">
        <v>66587.621072769194</v>
      </c>
      <c r="I3048" s="1">
        <v>35837.114853382198</v>
      </c>
    </row>
    <row r="3049" spans="1:10" x14ac:dyDescent="0.2">
      <c r="A3049" t="s">
        <v>17841</v>
      </c>
      <c r="B3049" t="s">
        <v>17083</v>
      </c>
      <c r="G3049" s="1">
        <v>9248.7686154842395</v>
      </c>
    </row>
    <row r="3050" spans="1:10" x14ac:dyDescent="0.2">
      <c r="A3050" t="s">
        <v>25388</v>
      </c>
      <c r="B3050" t="s">
        <v>231</v>
      </c>
      <c r="J3050" s="1">
        <v>28769.755546569799</v>
      </c>
    </row>
    <row r="3051" spans="1:10" x14ac:dyDescent="0.2">
      <c r="A3051" t="s">
        <v>20016</v>
      </c>
      <c r="B3051" t="s">
        <v>3177</v>
      </c>
      <c r="I3051" s="1">
        <v>42764.372772216797</v>
      </c>
    </row>
    <row r="3052" spans="1:10" x14ac:dyDescent="0.2">
      <c r="A3052" t="s">
        <v>20674</v>
      </c>
      <c r="B3052" t="s">
        <v>3177</v>
      </c>
      <c r="I3052" s="1">
        <v>1774.1170539856</v>
      </c>
    </row>
    <row r="3053" spans="1:10" x14ac:dyDescent="0.2">
      <c r="A3053" t="s">
        <v>12718</v>
      </c>
      <c r="B3053" t="s">
        <v>1139</v>
      </c>
      <c r="C3053" s="1">
        <v>11953.519428253199</v>
      </c>
      <c r="G3053" s="1">
        <v>5340.04214930534</v>
      </c>
      <c r="I3053" s="1">
        <v>11369.4092254639</v>
      </c>
    </row>
    <row r="3054" spans="1:10" x14ac:dyDescent="0.2">
      <c r="A3054" t="s">
        <v>3910</v>
      </c>
      <c r="B3054" t="s">
        <v>496</v>
      </c>
      <c r="C3054" s="1">
        <v>12079.821384429901</v>
      </c>
      <c r="E3054" s="1">
        <v>11923.023354053499</v>
      </c>
      <c r="G3054" s="1">
        <v>1853.73246335983</v>
      </c>
    </row>
    <row r="3055" spans="1:10" x14ac:dyDescent="0.2">
      <c r="A3055" t="s">
        <v>17844</v>
      </c>
      <c r="B3055" t="s">
        <v>17843</v>
      </c>
      <c r="G3055" s="1">
        <v>3128.8478822708198</v>
      </c>
    </row>
    <row r="3056" spans="1:10" x14ac:dyDescent="0.2">
      <c r="A3056" t="s">
        <v>25302</v>
      </c>
      <c r="B3056" t="s">
        <v>720</v>
      </c>
      <c r="J3056" s="1">
        <v>822.77208960056396</v>
      </c>
    </row>
    <row r="3057" spans="1:10" x14ac:dyDescent="0.2">
      <c r="A3057" t="s">
        <v>5077</v>
      </c>
      <c r="B3057" t="s">
        <v>720</v>
      </c>
      <c r="C3057" s="1">
        <v>57345.871743440599</v>
      </c>
      <c r="D3057" s="1">
        <v>339939.42938399297</v>
      </c>
      <c r="E3057" s="1">
        <v>5085.4980163574201</v>
      </c>
      <c r="F3057" s="1">
        <v>63166.908374071099</v>
      </c>
      <c r="G3057" s="1">
        <v>22660.083961725199</v>
      </c>
      <c r="H3057" s="1">
        <v>14946.611021041899</v>
      </c>
      <c r="I3057" s="1">
        <v>80747.778488159296</v>
      </c>
      <c r="J3057" s="1">
        <v>96724.825630188003</v>
      </c>
    </row>
    <row r="3058" spans="1:10" x14ac:dyDescent="0.2">
      <c r="A3058" t="s">
        <v>20396</v>
      </c>
      <c r="B3058" t="s">
        <v>2004</v>
      </c>
      <c r="I3058" s="1">
        <v>6732.91750335694</v>
      </c>
    </row>
    <row r="3059" spans="1:10" x14ac:dyDescent="0.2">
      <c r="A3059" t="s">
        <v>16087</v>
      </c>
      <c r="B3059" t="s">
        <v>359</v>
      </c>
      <c r="E3059" s="1">
        <v>110980.199897766</v>
      </c>
      <c r="F3059" s="1">
        <v>41186.7598571778</v>
      </c>
      <c r="H3059" s="1">
        <v>7224.5854835510299</v>
      </c>
      <c r="I3059" s="1">
        <v>347680.63963317801</v>
      </c>
      <c r="J3059" s="1">
        <v>12294.5839233398</v>
      </c>
    </row>
    <row r="3060" spans="1:10" x14ac:dyDescent="0.2">
      <c r="A3060" t="s">
        <v>7825</v>
      </c>
      <c r="B3060" t="s">
        <v>68</v>
      </c>
      <c r="C3060" s="1">
        <v>10009.7133302689</v>
      </c>
      <c r="D3060" s="1">
        <v>1932.16957759857</v>
      </c>
      <c r="G3060" s="1">
        <v>393.87483215332003</v>
      </c>
      <c r="I3060" s="1">
        <v>19870.399074554502</v>
      </c>
    </row>
    <row r="3061" spans="1:10" x14ac:dyDescent="0.2">
      <c r="A3061" t="s">
        <v>9364</v>
      </c>
      <c r="B3061" t="s">
        <v>68</v>
      </c>
      <c r="C3061" s="1">
        <v>702779.88044548</v>
      </c>
      <c r="D3061" s="1">
        <v>296994.67438507098</v>
      </c>
      <c r="E3061" s="1">
        <v>91099.827384948701</v>
      </c>
      <c r="G3061" s="1">
        <v>72995.369973182605</v>
      </c>
      <c r="H3061" s="1">
        <v>7825.4420204162698</v>
      </c>
      <c r="I3061" s="1">
        <v>10149.0798215866</v>
      </c>
    </row>
    <row r="3062" spans="1:10" x14ac:dyDescent="0.2">
      <c r="A3062" t="s">
        <v>20628</v>
      </c>
      <c r="B3062" t="s">
        <v>17132</v>
      </c>
      <c r="D3062" s="1">
        <v>126.63332986831701</v>
      </c>
      <c r="H3062" s="1">
        <v>3241.0633318424202</v>
      </c>
      <c r="I3062" s="1">
        <v>2975.2460594177201</v>
      </c>
      <c r="J3062" s="1">
        <v>625.01531124115002</v>
      </c>
    </row>
    <row r="3063" spans="1:10" x14ac:dyDescent="0.2">
      <c r="A3063" t="s">
        <v>18952</v>
      </c>
      <c r="B3063" t="s">
        <v>10273</v>
      </c>
      <c r="G3063" s="1">
        <v>3690.2445440292399</v>
      </c>
    </row>
    <row r="3064" spans="1:10" x14ac:dyDescent="0.2">
      <c r="A3064" t="s">
        <v>24854</v>
      </c>
      <c r="B3064" t="s">
        <v>2313</v>
      </c>
      <c r="H3064" s="1">
        <v>327872.174346924</v>
      </c>
    </row>
    <row r="3065" spans="1:10" x14ac:dyDescent="0.2">
      <c r="A3065" t="s">
        <v>7479</v>
      </c>
      <c r="B3065" t="s">
        <v>258</v>
      </c>
      <c r="C3065" s="1">
        <v>369807.78398120397</v>
      </c>
      <c r="D3065" s="1">
        <v>2073139.3384223001</v>
      </c>
      <c r="E3065" s="1">
        <v>252943.995016217</v>
      </c>
      <c r="F3065" s="1">
        <v>5052450.9871419696</v>
      </c>
      <c r="G3065" s="1">
        <v>67486.029266476602</v>
      </c>
      <c r="H3065" s="1">
        <v>693814.81915473903</v>
      </c>
      <c r="I3065" s="1">
        <v>982846.62258648803</v>
      </c>
      <c r="J3065" s="1">
        <v>1184700.6317755</v>
      </c>
    </row>
    <row r="3066" spans="1:10" x14ac:dyDescent="0.2">
      <c r="A3066" t="s">
        <v>490</v>
      </c>
      <c r="B3066" t="s">
        <v>489</v>
      </c>
      <c r="C3066" s="1">
        <v>23814.1228294373</v>
      </c>
      <c r="D3066" s="1">
        <v>12861.0722885132</v>
      </c>
      <c r="F3066" s="1">
        <v>13190.373807907101</v>
      </c>
      <c r="G3066" s="1">
        <v>42216.057405471802</v>
      </c>
      <c r="H3066" s="1">
        <v>6745.8718261718795</v>
      </c>
      <c r="I3066" s="1">
        <v>15413.9431991577</v>
      </c>
      <c r="J3066" s="1">
        <v>10830.8099162579</v>
      </c>
    </row>
    <row r="3067" spans="1:10" x14ac:dyDescent="0.2">
      <c r="A3067" t="s">
        <v>17674</v>
      </c>
      <c r="B3067" t="s">
        <v>1633</v>
      </c>
      <c r="G3067" s="1">
        <v>3333.7785129547101</v>
      </c>
    </row>
    <row r="3068" spans="1:10" x14ac:dyDescent="0.2">
      <c r="A3068" t="s">
        <v>6745</v>
      </c>
      <c r="B3068" t="s">
        <v>221</v>
      </c>
      <c r="C3068" s="1">
        <v>18716.1331026554</v>
      </c>
      <c r="E3068" s="1">
        <v>1078.4178659915899</v>
      </c>
      <c r="G3068" s="1">
        <v>1798.57604312897</v>
      </c>
      <c r="I3068" s="1">
        <v>196191.08966755899</v>
      </c>
    </row>
    <row r="3069" spans="1:10" x14ac:dyDescent="0.2">
      <c r="A3069" t="s">
        <v>18934</v>
      </c>
      <c r="B3069" t="s">
        <v>221</v>
      </c>
      <c r="G3069" s="1">
        <v>192.69506096839899</v>
      </c>
    </row>
    <row r="3070" spans="1:10" x14ac:dyDescent="0.2">
      <c r="A3070" t="s">
        <v>21917</v>
      </c>
      <c r="B3070" t="s">
        <v>545</v>
      </c>
      <c r="F3070" s="1">
        <v>10357.321732521101</v>
      </c>
      <c r="H3070" s="1">
        <v>12966.2715758085</v>
      </c>
      <c r="I3070" s="1">
        <v>15079.5065348149</v>
      </c>
      <c r="J3070" s="1">
        <v>21078.076855182699</v>
      </c>
    </row>
    <row r="3071" spans="1:10" x14ac:dyDescent="0.2">
      <c r="A3071" t="s">
        <v>17153</v>
      </c>
      <c r="B3071" t="s">
        <v>17010</v>
      </c>
      <c r="G3071" s="1">
        <v>5662.5495090484601</v>
      </c>
    </row>
    <row r="3072" spans="1:10" x14ac:dyDescent="0.2">
      <c r="A3072" t="s">
        <v>6224</v>
      </c>
      <c r="B3072" t="s">
        <v>76</v>
      </c>
      <c r="C3072" s="1">
        <v>9601.9367625713294</v>
      </c>
      <c r="D3072" s="1">
        <v>10428.3826348782</v>
      </c>
      <c r="E3072" s="1">
        <v>54611.3591587544</v>
      </c>
      <c r="F3072" s="1">
        <v>18216.982336044301</v>
      </c>
      <c r="G3072" s="1">
        <v>15143.535166502001</v>
      </c>
      <c r="H3072" s="1">
        <v>3295.43077754975</v>
      </c>
      <c r="I3072" s="1">
        <v>69248.154718160702</v>
      </c>
      <c r="J3072" s="1">
        <v>86885.308530449896</v>
      </c>
    </row>
    <row r="3073" spans="1:10" x14ac:dyDescent="0.2">
      <c r="A3073" t="s">
        <v>3288</v>
      </c>
      <c r="B3073" t="s">
        <v>694</v>
      </c>
      <c r="C3073" s="1">
        <v>76579.642828941403</v>
      </c>
      <c r="D3073" s="1">
        <v>3300.3883523940999</v>
      </c>
      <c r="E3073" s="1">
        <v>62126.345734596303</v>
      </c>
      <c r="F3073" s="1">
        <v>20289.874142169901</v>
      </c>
      <c r="G3073" s="1">
        <v>64073.543918609699</v>
      </c>
      <c r="H3073" s="1">
        <v>24201.021909713701</v>
      </c>
      <c r="I3073" s="1">
        <v>53621.015076160496</v>
      </c>
      <c r="J3073" s="1">
        <v>178031.35499858801</v>
      </c>
    </row>
    <row r="3074" spans="1:10" x14ac:dyDescent="0.2">
      <c r="A3074" t="s">
        <v>22640</v>
      </c>
      <c r="B3074" t="s">
        <v>2155</v>
      </c>
      <c r="D3074" s="1">
        <v>3023.2952957153302</v>
      </c>
    </row>
    <row r="3075" spans="1:10" x14ac:dyDescent="0.2">
      <c r="A3075" t="s">
        <v>18636</v>
      </c>
      <c r="B3075" t="s">
        <v>1640</v>
      </c>
      <c r="F3075" s="1">
        <v>43114.751533508301</v>
      </c>
      <c r="G3075" s="1">
        <v>9490.9762039184607</v>
      </c>
      <c r="H3075" s="1">
        <v>81830.265113830596</v>
      </c>
      <c r="J3075" s="1">
        <v>1227.7192821502699</v>
      </c>
    </row>
    <row r="3076" spans="1:10" x14ac:dyDescent="0.2">
      <c r="A3076" t="s">
        <v>24727</v>
      </c>
      <c r="B3076" t="s">
        <v>1458</v>
      </c>
      <c r="H3076" s="1">
        <v>907.59125518798896</v>
      </c>
    </row>
    <row r="3077" spans="1:10" x14ac:dyDescent="0.2">
      <c r="A3077" t="s">
        <v>21593</v>
      </c>
      <c r="B3077" t="s">
        <v>954</v>
      </c>
      <c r="I3077" s="1">
        <v>6514.5585846901004</v>
      </c>
    </row>
    <row r="3078" spans="1:10" x14ac:dyDescent="0.2">
      <c r="A3078" t="s">
        <v>23646</v>
      </c>
      <c r="B3078" t="s">
        <v>91</v>
      </c>
      <c r="D3078" s="1">
        <v>4624.15053844453</v>
      </c>
      <c r="H3078" s="1">
        <v>2100.4083938598601</v>
      </c>
    </row>
    <row r="3079" spans="1:10" x14ac:dyDescent="0.2">
      <c r="A3079" t="s">
        <v>12360</v>
      </c>
      <c r="B3079" t="s">
        <v>91</v>
      </c>
      <c r="C3079" s="1">
        <v>524.99652099609398</v>
      </c>
    </row>
    <row r="3080" spans="1:10" x14ac:dyDescent="0.2">
      <c r="A3080" t="s">
        <v>11586</v>
      </c>
      <c r="B3080" t="s">
        <v>2310</v>
      </c>
      <c r="C3080" s="1">
        <v>320652.00300216698</v>
      </c>
      <c r="E3080" s="1">
        <v>71029.186321258501</v>
      </c>
      <c r="G3080" s="1">
        <v>54501.0173349381</v>
      </c>
      <c r="I3080" s="1">
        <v>42658.315994262797</v>
      </c>
    </row>
    <row r="3081" spans="1:10" x14ac:dyDescent="0.2">
      <c r="A3081" t="s">
        <v>24223</v>
      </c>
      <c r="B3081" t="s">
        <v>2223</v>
      </c>
      <c r="H3081" s="1">
        <v>42476.680480957097</v>
      </c>
    </row>
    <row r="3082" spans="1:10" x14ac:dyDescent="0.2">
      <c r="A3082" t="s">
        <v>14303</v>
      </c>
      <c r="B3082" t="s">
        <v>326</v>
      </c>
      <c r="E3082" s="1">
        <v>8338.9792947769201</v>
      </c>
      <c r="I3082" s="1">
        <v>7304.8019027709997</v>
      </c>
    </row>
    <row r="3083" spans="1:10" x14ac:dyDescent="0.2">
      <c r="A3083" t="s">
        <v>24787</v>
      </c>
      <c r="B3083" t="s">
        <v>845</v>
      </c>
      <c r="H3083" s="1">
        <v>5731.7441101074301</v>
      </c>
    </row>
    <row r="3084" spans="1:10" x14ac:dyDescent="0.2">
      <c r="A3084" t="s">
        <v>2033</v>
      </c>
      <c r="B3084" t="s">
        <v>845</v>
      </c>
      <c r="C3084" s="1">
        <v>73799.429119586901</v>
      </c>
      <c r="D3084" s="1">
        <v>31752.9012961388</v>
      </c>
      <c r="E3084" s="1">
        <v>4036.0441133975901</v>
      </c>
      <c r="F3084" s="1">
        <v>1738.9913806915299</v>
      </c>
      <c r="G3084" s="1">
        <v>1118.7090539932201</v>
      </c>
      <c r="H3084" s="1">
        <v>180306.38020396201</v>
      </c>
      <c r="I3084" s="1">
        <v>144455.53120207801</v>
      </c>
      <c r="J3084" s="1">
        <v>79723.291325569196</v>
      </c>
    </row>
    <row r="3085" spans="1:10" x14ac:dyDescent="0.2">
      <c r="A3085" t="s">
        <v>21435</v>
      </c>
      <c r="B3085" t="s">
        <v>489</v>
      </c>
      <c r="D3085" s="1">
        <v>2053.6373200416601</v>
      </c>
      <c r="F3085" s="1">
        <v>5198.0902101993597</v>
      </c>
      <c r="H3085" s="1">
        <v>2218.0651016235302</v>
      </c>
      <c r="I3085" s="1">
        <v>10022.498321533199</v>
      </c>
    </row>
    <row r="3086" spans="1:10" x14ac:dyDescent="0.2">
      <c r="A3086" t="s">
        <v>22564</v>
      </c>
      <c r="B3086" t="s">
        <v>739</v>
      </c>
      <c r="D3086" s="1">
        <v>35086.018768310503</v>
      </c>
    </row>
    <row r="3087" spans="1:10" x14ac:dyDescent="0.2">
      <c r="A3087" t="s">
        <v>13076</v>
      </c>
      <c r="B3087" t="s">
        <v>480</v>
      </c>
      <c r="C3087" s="1">
        <v>108019.280433655</v>
      </c>
    </row>
    <row r="3088" spans="1:10" x14ac:dyDescent="0.2">
      <c r="A3088" t="s">
        <v>8564</v>
      </c>
      <c r="B3088" t="s">
        <v>1479</v>
      </c>
      <c r="C3088" s="1">
        <v>62354.372660636902</v>
      </c>
      <c r="E3088" s="1">
        <v>5844.8366687297903</v>
      </c>
      <c r="G3088" s="1">
        <v>4547.4941043853796</v>
      </c>
      <c r="I3088" s="1">
        <v>24934.196947813001</v>
      </c>
    </row>
    <row r="3089" spans="1:10" x14ac:dyDescent="0.2">
      <c r="A3089" t="s">
        <v>3367</v>
      </c>
      <c r="B3089" t="s">
        <v>3366</v>
      </c>
      <c r="C3089" s="1">
        <v>2436.51269233227</v>
      </c>
    </row>
    <row r="3090" spans="1:10" x14ac:dyDescent="0.2">
      <c r="A3090" t="s">
        <v>2334</v>
      </c>
      <c r="B3090" t="s">
        <v>538</v>
      </c>
      <c r="C3090" s="1">
        <v>578526.02003335999</v>
      </c>
      <c r="D3090" s="1">
        <v>1342227.6269543199</v>
      </c>
      <c r="E3090" s="1">
        <v>1540910.1651815199</v>
      </c>
      <c r="F3090" s="1">
        <v>2393310.6373062101</v>
      </c>
      <c r="G3090" s="1">
        <v>82831.514541626006</v>
      </c>
      <c r="H3090" s="1">
        <v>453593.13372373598</v>
      </c>
      <c r="I3090" s="1">
        <v>6204910.2191371899</v>
      </c>
      <c r="J3090" s="1">
        <v>216285.09257698001</v>
      </c>
    </row>
    <row r="3091" spans="1:10" x14ac:dyDescent="0.2">
      <c r="A3091" t="s">
        <v>14247</v>
      </c>
      <c r="B3091" t="s">
        <v>5413</v>
      </c>
      <c r="E3091" s="1">
        <v>5793.9417638778696</v>
      </c>
      <c r="G3091" s="1">
        <v>21158.040919303901</v>
      </c>
      <c r="H3091" s="1">
        <v>23651.4214515686</v>
      </c>
      <c r="J3091" s="1">
        <v>12871.419305801401</v>
      </c>
    </row>
    <row r="3092" spans="1:10" x14ac:dyDescent="0.2">
      <c r="A3092" t="s">
        <v>23485</v>
      </c>
      <c r="B3092" t="s">
        <v>178</v>
      </c>
      <c r="D3092" s="1">
        <v>1176.93526661396</v>
      </c>
    </row>
    <row r="3093" spans="1:10" x14ac:dyDescent="0.2">
      <c r="A3093" t="s">
        <v>13996</v>
      </c>
      <c r="B3093" t="s">
        <v>842</v>
      </c>
      <c r="C3093" s="1">
        <v>10869.018043518099</v>
      </c>
    </row>
    <row r="3094" spans="1:10" x14ac:dyDescent="0.2">
      <c r="A3094" t="s">
        <v>25453</v>
      </c>
      <c r="B3094" t="s">
        <v>2635</v>
      </c>
      <c r="J3094" s="1">
        <v>3056.4987814426399</v>
      </c>
    </row>
    <row r="3095" spans="1:10" x14ac:dyDescent="0.2">
      <c r="A3095" t="s">
        <v>10787</v>
      </c>
      <c r="B3095" t="s">
        <v>42</v>
      </c>
      <c r="C3095" s="1">
        <v>918.26506376266502</v>
      </c>
      <c r="G3095" s="1">
        <v>1749.8642845153799</v>
      </c>
    </row>
    <row r="3096" spans="1:10" x14ac:dyDescent="0.2">
      <c r="A3096" t="s">
        <v>9734</v>
      </c>
      <c r="B3096" t="s">
        <v>243</v>
      </c>
      <c r="C3096" s="1">
        <v>33049.816729783997</v>
      </c>
      <c r="D3096" s="1">
        <v>24382.195187568701</v>
      </c>
      <c r="E3096" s="1">
        <v>22867.483559608499</v>
      </c>
      <c r="F3096" s="1">
        <v>8132.0563135147304</v>
      </c>
      <c r="I3096" s="1">
        <v>26192.545835494999</v>
      </c>
    </row>
    <row r="3097" spans="1:10" x14ac:dyDescent="0.2">
      <c r="A3097" t="s">
        <v>11467</v>
      </c>
      <c r="B3097" t="s">
        <v>82</v>
      </c>
      <c r="C3097" s="1">
        <v>5950.8716430664099</v>
      </c>
      <c r="I3097" s="1">
        <v>1349.8120896816299</v>
      </c>
    </row>
    <row r="3098" spans="1:10" x14ac:dyDescent="0.2">
      <c r="A3098" t="s">
        <v>20548</v>
      </c>
      <c r="B3098" t="s">
        <v>62</v>
      </c>
      <c r="F3098" s="1">
        <v>134625.057250977</v>
      </c>
      <c r="I3098" s="1">
        <v>195705.654541016</v>
      </c>
      <c r="J3098" s="1">
        <v>9684.5303421020508</v>
      </c>
    </row>
    <row r="3099" spans="1:10" x14ac:dyDescent="0.2">
      <c r="A3099" t="s">
        <v>14627</v>
      </c>
      <c r="B3099" t="s">
        <v>2422</v>
      </c>
      <c r="E3099" s="1">
        <v>10826.970622062699</v>
      </c>
      <c r="G3099" s="1">
        <v>9270.2374620437604</v>
      </c>
    </row>
    <row r="3100" spans="1:10" x14ac:dyDescent="0.2">
      <c r="A3100" t="s">
        <v>1728</v>
      </c>
      <c r="B3100" t="s">
        <v>1655</v>
      </c>
      <c r="C3100" s="1">
        <v>185406.967407227</v>
      </c>
      <c r="I3100" s="1">
        <v>1101.15941047668</v>
      </c>
    </row>
    <row r="3101" spans="1:10" x14ac:dyDescent="0.2">
      <c r="A3101" t="s">
        <v>23145</v>
      </c>
      <c r="B3101" t="s">
        <v>1655</v>
      </c>
      <c r="F3101" s="1">
        <v>773.650776624679</v>
      </c>
      <c r="J3101" s="1">
        <v>751.77819716930401</v>
      </c>
    </row>
    <row r="3102" spans="1:10" x14ac:dyDescent="0.2">
      <c r="A3102" t="s">
        <v>4631</v>
      </c>
      <c r="B3102" t="s">
        <v>654</v>
      </c>
      <c r="C3102" s="1">
        <v>115038.668496132</v>
      </c>
      <c r="D3102" s="1">
        <v>90297.016716003302</v>
      </c>
      <c r="E3102" s="1">
        <v>198385.818859577</v>
      </c>
      <c r="F3102" s="1">
        <v>73820.041217803999</v>
      </c>
      <c r="G3102" s="1">
        <v>101279.10747718799</v>
      </c>
      <c r="H3102" s="1">
        <v>58330.206123352102</v>
      </c>
      <c r="I3102" s="1">
        <v>256750.25846529001</v>
      </c>
      <c r="J3102" s="1">
        <v>117946.849562645</v>
      </c>
    </row>
    <row r="3103" spans="1:10" x14ac:dyDescent="0.2">
      <c r="A3103" t="s">
        <v>10643</v>
      </c>
      <c r="B3103" t="s">
        <v>654</v>
      </c>
      <c r="C3103" s="1">
        <v>4068843.3095569601</v>
      </c>
      <c r="D3103" s="1">
        <v>2108625.48591256</v>
      </c>
      <c r="E3103" s="1">
        <v>5371065.32138253</v>
      </c>
      <c r="F3103" s="1">
        <v>2405381.6590299602</v>
      </c>
      <c r="G3103" s="1">
        <v>4646128.7246062802</v>
      </c>
      <c r="H3103" s="1">
        <v>2046444.5670630999</v>
      </c>
      <c r="I3103" s="1">
        <v>8673215.9973806106</v>
      </c>
      <c r="J3103" s="1">
        <v>3176056.86498428</v>
      </c>
    </row>
    <row r="3104" spans="1:10" x14ac:dyDescent="0.2">
      <c r="A3104" t="s">
        <v>11174</v>
      </c>
      <c r="B3104" t="s">
        <v>720</v>
      </c>
      <c r="C3104" s="1">
        <v>81811.116073012396</v>
      </c>
      <c r="D3104" s="1">
        <v>172373.39600539199</v>
      </c>
      <c r="E3104" s="1">
        <v>9207.8730881213996</v>
      </c>
      <c r="F3104" s="1">
        <v>19988.143920898401</v>
      </c>
      <c r="G3104" s="1">
        <v>9827.6084995269794</v>
      </c>
      <c r="H3104" s="1">
        <v>63849.370319604997</v>
      </c>
      <c r="I3104" s="1">
        <v>3474.87776684761</v>
      </c>
      <c r="J3104" s="1">
        <v>20356.461292266798</v>
      </c>
    </row>
    <row r="3105" spans="1:10" x14ac:dyDescent="0.2">
      <c r="A3105" t="s">
        <v>23213</v>
      </c>
      <c r="B3105" t="s">
        <v>1036</v>
      </c>
      <c r="F3105" s="1">
        <v>127003.121509552</v>
      </c>
      <c r="H3105" s="1">
        <v>211328.29727172901</v>
      </c>
      <c r="J3105" s="1">
        <v>10290.4934082031</v>
      </c>
    </row>
    <row r="3106" spans="1:10" x14ac:dyDescent="0.2">
      <c r="A3106" t="s">
        <v>2835</v>
      </c>
      <c r="B3106" t="s">
        <v>1036</v>
      </c>
      <c r="C3106" s="1">
        <v>55028.432300567598</v>
      </c>
      <c r="D3106" s="1">
        <v>11047.2006196976</v>
      </c>
      <c r="F3106" s="1">
        <v>36532.3931488991</v>
      </c>
      <c r="H3106" s="1">
        <v>132416.73270440099</v>
      </c>
      <c r="I3106" s="1">
        <v>7157.5820169448798</v>
      </c>
      <c r="J3106" s="1">
        <v>89809.833706855803</v>
      </c>
    </row>
    <row r="3107" spans="1:10" x14ac:dyDescent="0.2">
      <c r="A3107" t="s">
        <v>19923</v>
      </c>
      <c r="B3107" t="s">
        <v>233</v>
      </c>
      <c r="D3107" s="1">
        <v>7803.2365195751199</v>
      </c>
      <c r="F3107" s="1">
        <v>3356.0463504791301</v>
      </c>
      <c r="H3107" s="1">
        <v>6666.5325698852603</v>
      </c>
      <c r="I3107" s="1">
        <v>357915.20924949599</v>
      </c>
      <c r="J3107" s="1">
        <v>2592.7889804840102</v>
      </c>
    </row>
    <row r="3108" spans="1:10" x14ac:dyDescent="0.2">
      <c r="A3108" t="s">
        <v>14250</v>
      </c>
      <c r="B3108" t="s">
        <v>1279</v>
      </c>
      <c r="E3108" s="1">
        <v>3002.32336521149</v>
      </c>
      <c r="I3108" s="1">
        <v>2146.90925741195</v>
      </c>
    </row>
    <row r="3109" spans="1:10" x14ac:dyDescent="0.2">
      <c r="A3109" t="s">
        <v>14768</v>
      </c>
      <c r="B3109" t="s">
        <v>136</v>
      </c>
      <c r="D3109" s="1">
        <v>13666.706344604499</v>
      </c>
      <c r="E3109" s="1">
        <v>146224.362670898</v>
      </c>
      <c r="F3109" s="1">
        <v>412740.98300170898</v>
      </c>
      <c r="H3109" s="1">
        <v>242014.55233764701</v>
      </c>
      <c r="I3109" s="1">
        <v>306332.24456787098</v>
      </c>
      <c r="J3109" s="1">
        <v>214235.27184295599</v>
      </c>
    </row>
    <row r="3110" spans="1:10" x14ac:dyDescent="0.2">
      <c r="A3110" t="s">
        <v>8297</v>
      </c>
      <c r="B3110" t="s">
        <v>156</v>
      </c>
      <c r="C3110" s="1">
        <v>3034.1072390079498</v>
      </c>
      <c r="D3110" s="1">
        <v>9674.6935214996392</v>
      </c>
      <c r="E3110" s="1">
        <v>20359.647651433901</v>
      </c>
      <c r="F3110" s="1">
        <v>11838.3073158264</v>
      </c>
      <c r="G3110" s="1">
        <v>4642.5024032592801</v>
      </c>
      <c r="H3110" s="1">
        <v>13926.4019050598</v>
      </c>
      <c r="I3110" s="1">
        <v>12737.3327598572</v>
      </c>
      <c r="J3110" s="1">
        <v>32220.689804077101</v>
      </c>
    </row>
    <row r="3111" spans="1:10" x14ac:dyDescent="0.2">
      <c r="A3111" t="s">
        <v>15921</v>
      </c>
      <c r="B3111" t="s">
        <v>156</v>
      </c>
      <c r="E3111" s="1">
        <v>1988.24860334396</v>
      </c>
      <c r="I3111" s="1">
        <v>5131.0448870659002</v>
      </c>
      <c r="J3111" s="1">
        <v>43591.608902931199</v>
      </c>
    </row>
    <row r="3112" spans="1:10" x14ac:dyDescent="0.2">
      <c r="A3112" t="s">
        <v>25297</v>
      </c>
      <c r="B3112" t="s">
        <v>76</v>
      </c>
      <c r="J3112" s="1">
        <v>5711.5533702373596</v>
      </c>
    </row>
    <row r="3113" spans="1:10" x14ac:dyDescent="0.2">
      <c r="A3113" t="s">
        <v>24158</v>
      </c>
      <c r="B3113" t="s">
        <v>229</v>
      </c>
      <c r="D3113" s="1">
        <v>6576.05288219452</v>
      </c>
    </row>
    <row r="3114" spans="1:10" x14ac:dyDescent="0.2">
      <c r="A3114" t="s">
        <v>1740</v>
      </c>
      <c r="B3114" t="s">
        <v>4</v>
      </c>
      <c r="C3114" s="1">
        <v>829.14773273467995</v>
      </c>
      <c r="E3114" s="1">
        <v>513.22768568992694</v>
      </c>
      <c r="I3114" s="1">
        <v>14239.7658824921</v>
      </c>
    </row>
    <row r="3115" spans="1:10" x14ac:dyDescent="0.2">
      <c r="A3115" t="s">
        <v>9724</v>
      </c>
      <c r="B3115" t="s">
        <v>945</v>
      </c>
      <c r="C3115" s="1">
        <v>51836.572907686197</v>
      </c>
      <c r="E3115" s="1">
        <v>7492.7350120544497</v>
      </c>
      <c r="G3115" s="1">
        <v>963.24014377594006</v>
      </c>
      <c r="I3115" s="1">
        <v>314200.08958339703</v>
      </c>
    </row>
    <row r="3116" spans="1:10" x14ac:dyDescent="0.2">
      <c r="A3116" t="s">
        <v>15034</v>
      </c>
      <c r="B3116" t="s">
        <v>642</v>
      </c>
      <c r="E3116" s="1">
        <v>1372.6996269226099</v>
      </c>
    </row>
    <row r="3117" spans="1:10" x14ac:dyDescent="0.2">
      <c r="A3117" t="s">
        <v>24758</v>
      </c>
      <c r="B3117" t="s">
        <v>24611</v>
      </c>
      <c r="H3117" s="1">
        <v>2413.2796311378502</v>
      </c>
    </row>
    <row r="3118" spans="1:10" x14ac:dyDescent="0.2">
      <c r="A3118" t="s">
        <v>11402</v>
      </c>
      <c r="B3118" t="s">
        <v>513</v>
      </c>
      <c r="C3118" s="1">
        <v>5376.0569248199499</v>
      </c>
      <c r="D3118" s="1">
        <v>842.15355491638195</v>
      </c>
      <c r="E3118" s="1">
        <v>712.034761190415</v>
      </c>
      <c r="G3118" s="1">
        <v>2200.3877100944501</v>
      </c>
      <c r="H3118" s="1">
        <v>5920.1821727752704</v>
      </c>
      <c r="I3118" s="1">
        <v>576.74443566799198</v>
      </c>
      <c r="J3118" s="1">
        <v>740.89443194866203</v>
      </c>
    </row>
    <row r="3119" spans="1:10" x14ac:dyDescent="0.2">
      <c r="A3119" t="s">
        <v>13934</v>
      </c>
      <c r="B3119" t="s">
        <v>4384</v>
      </c>
      <c r="C3119" s="1">
        <v>196964.41984009699</v>
      </c>
      <c r="D3119" s="1">
        <v>201633.357375383</v>
      </c>
      <c r="E3119" s="1">
        <v>255553.15415644701</v>
      </c>
      <c r="F3119" s="1">
        <v>299138.40826749802</v>
      </c>
      <c r="G3119" s="1">
        <v>223706.46623754501</v>
      </c>
      <c r="H3119" s="1">
        <v>251916.21827411701</v>
      </c>
      <c r="I3119" s="1">
        <v>483693.50500798301</v>
      </c>
      <c r="J3119" s="1">
        <v>461498.432761551</v>
      </c>
    </row>
    <row r="3120" spans="1:10" x14ac:dyDescent="0.2">
      <c r="A3120" t="s">
        <v>23559</v>
      </c>
      <c r="B3120" t="s">
        <v>864</v>
      </c>
      <c r="D3120" s="1">
        <v>8567.6852684020996</v>
      </c>
      <c r="J3120" s="1">
        <v>2525.0956912040701</v>
      </c>
    </row>
    <row r="3121" spans="1:10" x14ac:dyDescent="0.2">
      <c r="A3121" t="s">
        <v>15340</v>
      </c>
      <c r="B3121" t="s">
        <v>1614</v>
      </c>
      <c r="D3121" s="1">
        <v>11961.6699328423</v>
      </c>
      <c r="E3121" s="1">
        <v>692770.257168532</v>
      </c>
      <c r="G3121" s="1">
        <v>28155.807624101599</v>
      </c>
      <c r="H3121" s="1">
        <v>41993.397422432798</v>
      </c>
      <c r="I3121" s="1">
        <v>944945.79580426204</v>
      </c>
      <c r="J3121" s="1">
        <v>207326.60646581699</v>
      </c>
    </row>
    <row r="3122" spans="1:10" x14ac:dyDescent="0.2">
      <c r="A3122" t="s">
        <v>19288</v>
      </c>
      <c r="B3122" t="s">
        <v>14393</v>
      </c>
      <c r="F3122" s="1">
        <v>1136.4707198143001</v>
      </c>
      <c r="G3122" s="1">
        <v>1438.6412076950101</v>
      </c>
      <c r="J3122" s="1">
        <v>1644.6790561676</v>
      </c>
    </row>
    <row r="3123" spans="1:10" x14ac:dyDescent="0.2">
      <c r="A3123" t="s">
        <v>20954</v>
      </c>
      <c r="B3123" t="s">
        <v>562</v>
      </c>
      <c r="F3123" s="1">
        <v>1983.50654268265</v>
      </c>
      <c r="H3123" s="1">
        <v>3788.9037799835201</v>
      </c>
      <c r="I3123" s="1">
        <v>9853.6986618042101</v>
      </c>
    </row>
    <row r="3124" spans="1:10" x14ac:dyDescent="0.2">
      <c r="A3124" t="s">
        <v>22932</v>
      </c>
      <c r="B3124" t="s">
        <v>6554</v>
      </c>
      <c r="F3124" s="1">
        <v>2860.1167335510199</v>
      </c>
    </row>
    <row r="3125" spans="1:10" x14ac:dyDescent="0.2">
      <c r="A3125" t="s">
        <v>10887</v>
      </c>
      <c r="B3125" t="s">
        <v>1133</v>
      </c>
      <c r="C3125" s="1">
        <v>28965.5014305115</v>
      </c>
      <c r="D3125" s="1">
        <v>10289.2886838913</v>
      </c>
      <c r="E3125" s="1">
        <v>593.00816726684695</v>
      </c>
      <c r="H3125" s="1">
        <v>57560.974344253496</v>
      </c>
    </row>
    <row r="3126" spans="1:10" x14ac:dyDescent="0.2">
      <c r="A3126" t="s">
        <v>16810</v>
      </c>
      <c r="B3126" t="s">
        <v>1196</v>
      </c>
      <c r="D3126" s="1">
        <v>159849.269775391</v>
      </c>
      <c r="E3126" s="1">
        <v>156487.75012206999</v>
      </c>
      <c r="F3126" s="1">
        <v>224233.39599609401</v>
      </c>
      <c r="H3126" s="1">
        <v>50806.441650390603</v>
      </c>
      <c r="I3126" s="1">
        <v>87892.410644531294</v>
      </c>
      <c r="J3126" s="1">
        <v>18106.6799316406</v>
      </c>
    </row>
    <row r="3127" spans="1:10" x14ac:dyDescent="0.2">
      <c r="A3127" t="s">
        <v>21406</v>
      </c>
      <c r="B3127" t="s">
        <v>2501</v>
      </c>
      <c r="I3127" s="1">
        <v>1463.5194425582899</v>
      </c>
    </row>
    <row r="3128" spans="1:10" x14ac:dyDescent="0.2">
      <c r="A3128" t="s">
        <v>22748</v>
      </c>
      <c r="B3128" t="s">
        <v>1413</v>
      </c>
      <c r="F3128" s="1">
        <v>57329.729453563697</v>
      </c>
      <c r="H3128" s="1">
        <v>2984.8103866577198</v>
      </c>
    </row>
    <row r="3129" spans="1:10" x14ac:dyDescent="0.2">
      <c r="A3129" t="s">
        <v>25076</v>
      </c>
      <c r="B3129" t="s">
        <v>1869</v>
      </c>
      <c r="H3129" s="1">
        <v>27406.304840087902</v>
      </c>
    </row>
    <row r="3130" spans="1:10" x14ac:dyDescent="0.2">
      <c r="A3130" t="s">
        <v>3460</v>
      </c>
      <c r="B3130" t="s">
        <v>996</v>
      </c>
      <c r="C3130" s="1">
        <v>132878.455663681</v>
      </c>
      <c r="D3130" s="1">
        <v>46178.767024517103</v>
      </c>
      <c r="E3130" s="1">
        <v>53045.852634429903</v>
      </c>
      <c r="F3130" s="1">
        <v>290223.40961980802</v>
      </c>
      <c r="H3130" s="1">
        <v>280856.05202484102</v>
      </c>
    </row>
    <row r="3131" spans="1:10" x14ac:dyDescent="0.2">
      <c r="A3131" t="s">
        <v>21483</v>
      </c>
      <c r="B3131" t="s">
        <v>64</v>
      </c>
      <c r="D3131" s="1">
        <v>11175.7823486328</v>
      </c>
      <c r="F3131" s="1">
        <v>11969.3751220703</v>
      </c>
      <c r="H3131" s="1">
        <v>4814.6097259521503</v>
      </c>
      <c r="I3131" s="1">
        <v>1369.8303527831999</v>
      </c>
      <c r="J3131" s="1">
        <v>8885.8648986816497</v>
      </c>
    </row>
    <row r="3132" spans="1:10" x14ac:dyDescent="0.2">
      <c r="A3132" t="s">
        <v>3992</v>
      </c>
      <c r="B3132" t="s">
        <v>64</v>
      </c>
      <c r="C3132" s="1">
        <v>276133.72060799599</v>
      </c>
      <c r="D3132" s="1">
        <v>20857.023425102201</v>
      </c>
      <c r="F3132" s="1">
        <v>11771.8194885254</v>
      </c>
      <c r="H3132" s="1">
        <v>40386.843316078201</v>
      </c>
      <c r="I3132" s="1">
        <v>129929.18306350699</v>
      </c>
      <c r="J3132" s="1">
        <v>7741.72497653961</v>
      </c>
    </row>
    <row r="3133" spans="1:10" x14ac:dyDescent="0.2">
      <c r="A3133" t="s">
        <v>25417</v>
      </c>
      <c r="B3133" t="s">
        <v>1906</v>
      </c>
      <c r="J3133" s="1">
        <v>2523.4189767837502</v>
      </c>
    </row>
    <row r="3134" spans="1:10" x14ac:dyDescent="0.2">
      <c r="A3134" t="s">
        <v>1066</v>
      </c>
      <c r="B3134" t="s">
        <v>414</v>
      </c>
      <c r="C3134" s="1">
        <v>3948.6103811264102</v>
      </c>
      <c r="D3134" s="1">
        <v>7454.8341455459604</v>
      </c>
      <c r="E3134" s="1">
        <v>1805.6294803619401</v>
      </c>
      <c r="F3134" s="1">
        <v>3707.1872191429102</v>
      </c>
      <c r="G3134" s="1">
        <v>1824.1584279537201</v>
      </c>
      <c r="I3134" s="1">
        <v>10453.129508972201</v>
      </c>
      <c r="J3134" s="1">
        <v>54804.657440185503</v>
      </c>
    </row>
    <row r="3135" spans="1:10" x14ac:dyDescent="0.2">
      <c r="A3135" t="s">
        <v>20250</v>
      </c>
      <c r="B3135" t="s">
        <v>927</v>
      </c>
      <c r="D3135" s="1">
        <v>7824.92774963379</v>
      </c>
      <c r="I3135" s="1">
        <v>6606.0416107177798</v>
      </c>
    </row>
    <row r="3136" spans="1:10" x14ac:dyDescent="0.2">
      <c r="A3136" t="s">
        <v>23561</v>
      </c>
      <c r="B3136" t="s">
        <v>927</v>
      </c>
      <c r="D3136" s="1">
        <v>608.04148340225197</v>
      </c>
    </row>
    <row r="3137" spans="1:10" x14ac:dyDescent="0.2">
      <c r="A3137" t="s">
        <v>12732</v>
      </c>
      <c r="B3137" t="s">
        <v>2802</v>
      </c>
      <c r="C3137" s="1">
        <v>2218.1840419769301</v>
      </c>
      <c r="D3137" s="1">
        <v>39887.879366636298</v>
      </c>
      <c r="E3137" s="1">
        <v>25299.727374553699</v>
      </c>
      <c r="H3137" s="1">
        <v>12753.482228279099</v>
      </c>
      <c r="J3137" s="1">
        <v>1613.3251304626499</v>
      </c>
    </row>
    <row r="3138" spans="1:10" x14ac:dyDescent="0.2">
      <c r="A3138" t="s">
        <v>23769</v>
      </c>
      <c r="B3138" t="s">
        <v>797</v>
      </c>
      <c r="D3138" s="1">
        <v>1384.8937263488799</v>
      </c>
      <c r="H3138" s="1">
        <v>18030.617122769399</v>
      </c>
      <c r="J3138" s="1">
        <v>1857.7153625488299</v>
      </c>
    </row>
    <row r="3139" spans="1:10" x14ac:dyDescent="0.2">
      <c r="A3139" t="s">
        <v>6432</v>
      </c>
      <c r="B3139" t="s">
        <v>314</v>
      </c>
      <c r="C3139" s="1">
        <v>44564.135059356697</v>
      </c>
      <c r="D3139" s="1">
        <v>4018.5122237205601</v>
      </c>
      <c r="E3139" s="1">
        <v>33274.913064002998</v>
      </c>
      <c r="F3139" s="1">
        <v>33621.930439949101</v>
      </c>
      <c r="I3139" s="1">
        <v>2224.05721592903</v>
      </c>
    </row>
    <row r="3140" spans="1:10" x14ac:dyDescent="0.2">
      <c r="A3140" t="s">
        <v>20983</v>
      </c>
      <c r="B3140" t="s">
        <v>1998</v>
      </c>
      <c r="I3140" s="1">
        <v>1671.11474704742</v>
      </c>
    </row>
    <row r="3141" spans="1:10" x14ac:dyDescent="0.2">
      <c r="A3141" t="s">
        <v>9817</v>
      </c>
      <c r="B3141" t="s">
        <v>1998</v>
      </c>
      <c r="C3141" s="1">
        <v>251.122923374176</v>
      </c>
    </row>
    <row r="3142" spans="1:10" x14ac:dyDescent="0.2">
      <c r="A3142" t="s">
        <v>2634</v>
      </c>
      <c r="B3142" t="s">
        <v>266</v>
      </c>
      <c r="C3142" s="1">
        <v>27276393.330232199</v>
      </c>
      <c r="D3142" s="1">
        <v>16064643.643079599</v>
      </c>
      <c r="E3142" s="1">
        <v>19141318.589892901</v>
      </c>
      <c r="F3142" s="1">
        <v>12058435.8238212</v>
      </c>
      <c r="G3142" s="1">
        <v>15885357.042101201</v>
      </c>
      <c r="H3142" s="1">
        <v>9499419.5711407606</v>
      </c>
      <c r="I3142" s="1">
        <v>12885278.9760447</v>
      </c>
      <c r="J3142" s="1">
        <v>22043569.223627299</v>
      </c>
    </row>
    <row r="3143" spans="1:10" x14ac:dyDescent="0.2">
      <c r="A3143" t="s">
        <v>4167</v>
      </c>
      <c r="B3143" t="s">
        <v>2288</v>
      </c>
      <c r="C3143" s="1">
        <v>12511.427062988299</v>
      </c>
      <c r="D3143" s="1">
        <v>5529.6032371520996</v>
      </c>
      <c r="E3143" s="1">
        <v>35544.799255371101</v>
      </c>
      <c r="F3143" s="1">
        <v>110222.669933319</v>
      </c>
      <c r="G3143" s="1">
        <v>256571.36701822199</v>
      </c>
      <c r="H3143" s="1">
        <v>255281.45190429699</v>
      </c>
      <c r="J3143" s="1">
        <v>25778.1728649139</v>
      </c>
    </row>
    <row r="3144" spans="1:10" x14ac:dyDescent="0.2">
      <c r="A3144" t="s">
        <v>9519</v>
      </c>
      <c r="B3144" t="s">
        <v>2534</v>
      </c>
      <c r="C3144" s="1">
        <v>2414.4061694145198</v>
      </c>
      <c r="D3144" s="1">
        <v>5750.0585403442401</v>
      </c>
      <c r="I3144" s="1">
        <v>26856.632949829102</v>
      </c>
      <c r="J3144" s="1">
        <v>6404.63576507568</v>
      </c>
    </row>
    <row r="3145" spans="1:10" x14ac:dyDescent="0.2">
      <c r="A3145" t="s">
        <v>21194</v>
      </c>
      <c r="B3145" t="s">
        <v>28</v>
      </c>
      <c r="D3145" s="1">
        <v>4622.75922441483</v>
      </c>
      <c r="F3145" s="1">
        <v>4970.1141901016299</v>
      </c>
      <c r="I3145" s="1">
        <v>315191.450729131</v>
      </c>
      <c r="J3145" s="1">
        <v>38477.242668151899</v>
      </c>
    </row>
    <row r="3146" spans="1:10" x14ac:dyDescent="0.2">
      <c r="A3146" t="s">
        <v>23999</v>
      </c>
      <c r="B3146" t="s">
        <v>28</v>
      </c>
      <c r="D3146" s="1">
        <v>288.03561615943897</v>
      </c>
    </row>
    <row r="3147" spans="1:10" x14ac:dyDescent="0.2">
      <c r="A3147" t="s">
        <v>8536</v>
      </c>
      <c r="B3147" t="s">
        <v>4870</v>
      </c>
      <c r="C3147" s="1">
        <v>397537.84027648001</v>
      </c>
      <c r="D3147" s="1">
        <v>805.70728063583397</v>
      </c>
      <c r="E3147" s="1">
        <v>22220.380741119399</v>
      </c>
    </row>
    <row r="3148" spans="1:10" x14ac:dyDescent="0.2">
      <c r="A3148" t="s">
        <v>5111</v>
      </c>
      <c r="B3148" t="s">
        <v>4787</v>
      </c>
      <c r="C3148" s="1">
        <v>170447.495513678</v>
      </c>
      <c r="E3148" s="1">
        <v>157122.01371145199</v>
      </c>
      <c r="G3148" s="1">
        <v>28707.801862239899</v>
      </c>
      <c r="I3148" s="1">
        <v>10236.1275000572</v>
      </c>
    </row>
    <row r="3149" spans="1:10" x14ac:dyDescent="0.2">
      <c r="A3149" t="s">
        <v>22253</v>
      </c>
      <c r="B3149" t="s">
        <v>3294</v>
      </c>
      <c r="D3149" s="1">
        <v>7350.5713056325903</v>
      </c>
    </row>
    <row r="3150" spans="1:10" x14ac:dyDescent="0.2">
      <c r="A3150" t="s">
        <v>9359</v>
      </c>
      <c r="B3150" t="s">
        <v>4400</v>
      </c>
      <c r="C3150" s="1">
        <v>4529.7392578125</v>
      </c>
      <c r="I3150" s="1">
        <v>24664.1110987664</v>
      </c>
    </row>
    <row r="3151" spans="1:10" x14ac:dyDescent="0.2">
      <c r="A3151" t="s">
        <v>3645</v>
      </c>
      <c r="B3151" t="s">
        <v>534</v>
      </c>
      <c r="C3151" s="1">
        <v>10695.8001966476</v>
      </c>
      <c r="D3151" s="1">
        <v>11517.384215354899</v>
      </c>
      <c r="E3151" s="1">
        <v>44530.617797851599</v>
      </c>
      <c r="F3151" s="1">
        <v>15595.2265625</v>
      </c>
      <c r="H3151" s="1">
        <v>13390.422470092801</v>
      </c>
      <c r="I3151" s="1">
        <v>32875.121707916303</v>
      </c>
      <c r="J3151" s="1">
        <v>18228.200168609601</v>
      </c>
    </row>
    <row r="3152" spans="1:10" x14ac:dyDescent="0.2">
      <c r="A3152" t="s">
        <v>3464</v>
      </c>
      <c r="B3152" t="s">
        <v>586</v>
      </c>
      <c r="C3152" s="1">
        <v>46070.077758789099</v>
      </c>
      <c r="D3152" s="1">
        <v>8699.5417251587005</v>
      </c>
      <c r="F3152" s="1">
        <v>6837.6295871734601</v>
      </c>
      <c r="I3152" s="1">
        <v>4059.7513999939001</v>
      </c>
    </row>
    <row r="3153" spans="1:10" x14ac:dyDescent="0.2">
      <c r="A3153" t="s">
        <v>21286</v>
      </c>
      <c r="B3153" t="s">
        <v>20213</v>
      </c>
      <c r="I3153" s="1">
        <v>5228.72484016419</v>
      </c>
    </row>
    <row r="3154" spans="1:10" x14ac:dyDescent="0.2">
      <c r="A3154" t="s">
        <v>6535</v>
      </c>
      <c r="B3154" t="s">
        <v>123</v>
      </c>
      <c r="C3154" s="1">
        <v>955677.75278663705</v>
      </c>
      <c r="D3154" s="1">
        <v>327794.32477009302</v>
      </c>
      <c r="G3154" s="1">
        <v>228029.462251902</v>
      </c>
      <c r="H3154" s="1">
        <v>348505.93457651202</v>
      </c>
      <c r="I3154" s="1">
        <v>96331.681283473998</v>
      </c>
      <c r="J3154" s="1">
        <v>488425.149394751</v>
      </c>
    </row>
    <row r="3155" spans="1:10" x14ac:dyDescent="0.2">
      <c r="A3155" t="s">
        <v>21734</v>
      </c>
      <c r="B3155" t="s">
        <v>30</v>
      </c>
      <c r="D3155" s="1">
        <v>1161106.07744408</v>
      </c>
      <c r="F3155" s="1">
        <v>2556591.2481231699</v>
      </c>
      <c r="H3155" s="1">
        <v>580102.63678932202</v>
      </c>
      <c r="I3155" s="1">
        <v>2145206.7985882801</v>
      </c>
      <c r="J3155" s="1">
        <v>228474.450275421</v>
      </c>
    </row>
    <row r="3156" spans="1:10" x14ac:dyDescent="0.2">
      <c r="A3156" t="s">
        <v>20845</v>
      </c>
      <c r="B3156" t="s">
        <v>418</v>
      </c>
      <c r="I3156" s="1">
        <v>4326.1475527286602</v>
      </c>
    </row>
    <row r="3157" spans="1:10" x14ac:dyDescent="0.2">
      <c r="A3157" t="s">
        <v>9633</v>
      </c>
      <c r="B3157" t="s">
        <v>529</v>
      </c>
      <c r="C3157" s="1">
        <v>162709.25380516</v>
      </c>
      <c r="D3157" s="1">
        <v>118264.197370529</v>
      </c>
      <c r="E3157" s="1">
        <v>98636.748591661497</v>
      </c>
      <c r="F3157" s="1">
        <v>24839.365625381499</v>
      </c>
      <c r="G3157" s="1">
        <v>22851.6877782345</v>
      </c>
      <c r="H3157" s="1">
        <v>8786.6727943420392</v>
      </c>
      <c r="I3157" s="1">
        <v>240203.266932011</v>
      </c>
      <c r="J3157" s="1">
        <v>19365.435612678499</v>
      </c>
    </row>
    <row r="3158" spans="1:10" x14ac:dyDescent="0.2">
      <c r="A3158" t="s">
        <v>843</v>
      </c>
      <c r="B3158" t="s">
        <v>842</v>
      </c>
      <c r="C3158" s="1">
        <v>19437.381414413499</v>
      </c>
      <c r="E3158" s="1">
        <v>16902.992577075998</v>
      </c>
      <c r="F3158" s="1">
        <v>5979.2417440414401</v>
      </c>
      <c r="G3158" s="1">
        <v>77275.577731370999</v>
      </c>
      <c r="I3158" s="1">
        <v>5623.7651636600503</v>
      </c>
    </row>
    <row r="3159" spans="1:10" x14ac:dyDescent="0.2">
      <c r="A3159" t="s">
        <v>15064</v>
      </c>
      <c r="B3159" t="s">
        <v>6081</v>
      </c>
      <c r="E3159" s="1">
        <v>9793.2315464019794</v>
      </c>
    </row>
    <row r="3160" spans="1:10" x14ac:dyDescent="0.2">
      <c r="A3160" t="s">
        <v>4958</v>
      </c>
      <c r="B3160" t="s">
        <v>1979</v>
      </c>
      <c r="C3160" s="1">
        <v>12335.340420484599</v>
      </c>
      <c r="E3160" s="1">
        <v>12275.8444592953</v>
      </c>
      <c r="F3160" s="1">
        <v>19501.1012120247</v>
      </c>
      <c r="G3160" s="1">
        <v>2480.5322830677001</v>
      </c>
      <c r="H3160" s="1">
        <v>30299.760197639502</v>
      </c>
      <c r="I3160" s="1">
        <v>61941.188683032997</v>
      </c>
      <c r="J3160" s="1">
        <v>7268.54972720146</v>
      </c>
    </row>
    <row r="3161" spans="1:10" x14ac:dyDescent="0.2">
      <c r="A3161" t="s">
        <v>24360</v>
      </c>
      <c r="B3161" t="s">
        <v>1124</v>
      </c>
      <c r="H3161" s="1">
        <v>2109.8347530364999</v>
      </c>
    </row>
    <row r="3162" spans="1:10" x14ac:dyDescent="0.2">
      <c r="A3162" t="s">
        <v>24841</v>
      </c>
      <c r="B3162" t="s">
        <v>6699</v>
      </c>
      <c r="H3162" s="1">
        <v>1467.5323340892801</v>
      </c>
    </row>
    <row r="3163" spans="1:10" x14ac:dyDescent="0.2">
      <c r="A3163" t="s">
        <v>7395</v>
      </c>
      <c r="B3163" t="s">
        <v>1934</v>
      </c>
      <c r="C3163" s="1">
        <v>2174.3135948181198</v>
      </c>
    </row>
    <row r="3164" spans="1:10" x14ac:dyDescent="0.2">
      <c r="A3164" t="s">
        <v>11247</v>
      </c>
      <c r="B3164" t="s">
        <v>1962</v>
      </c>
      <c r="C3164" s="1">
        <v>2829151.7415735698</v>
      </c>
      <c r="D3164" s="1">
        <v>1216740.7028846701</v>
      </c>
      <c r="E3164" s="1">
        <v>943360.64230537403</v>
      </c>
      <c r="F3164" s="1">
        <v>1763689.3283595999</v>
      </c>
      <c r="G3164" s="1">
        <v>776921.90208816505</v>
      </c>
      <c r="H3164" s="1">
        <v>1649495.6639165899</v>
      </c>
      <c r="I3164" s="1">
        <v>901684.63430309296</v>
      </c>
      <c r="J3164" s="1">
        <v>2017567.0483093199</v>
      </c>
    </row>
    <row r="3165" spans="1:10" x14ac:dyDescent="0.2">
      <c r="A3165" t="s">
        <v>22588</v>
      </c>
      <c r="B3165" t="s">
        <v>1962</v>
      </c>
      <c r="D3165" s="1">
        <v>1341951.06358171</v>
      </c>
      <c r="F3165" s="1">
        <v>869371.58949840197</v>
      </c>
      <c r="H3165" s="1">
        <v>737649.27370023797</v>
      </c>
      <c r="J3165" s="1">
        <v>708848.58648145199</v>
      </c>
    </row>
    <row r="3166" spans="1:10" x14ac:dyDescent="0.2">
      <c r="A3166" t="s">
        <v>23140</v>
      </c>
      <c r="B3166" t="s">
        <v>4611</v>
      </c>
      <c r="F3166" s="1">
        <v>6190.9796035289801</v>
      </c>
      <c r="H3166" s="1">
        <v>35440.211719512903</v>
      </c>
      <c r="J3166" s="1">
        <v>11611.629735946701</v>
      </c>
    </row>
    <row r="3167" spans="1:10" x14ac:dyDescent="0.2">
      <c r="A3167" t="s">
        <v>16022</v>
      </c>
      <c r="B3167" t="s">
        <v>4611</v>
      </c>
      <c r="E3167" s="1">
        <v>3506.68802237511</v>
      </c>
      <c r="G3167" s="1">
        <v>125344.353821039</v>
      </c>
      <c r="I3167" s="1">
        <v>82764.693430900501</v>
      </c>
    </row>
    <row r="3168" spans="1:10" x14ac:dyDescent="0.2">
      <c r="A3168" t="s">
        <v>3642</v>
      </c>
      <c r="B3168" t="s">
        <v>1601</v>
      </c>
      <c r="C3168" s="1">
        <v>496661.74352979701</v>
      </c>
      <c r="D3168" s="1">
        <v>1299545.3028670601</v>
      </c>
      <c r="E3168" s="1">
        <v>139202.74678075299</v>
      </c>
      <c r="F3168" s="1">
        <v>988772.64964389696</v>
      </c>
      <c r="G3168" s="1">
        <v>197858.712062359</v>
      </c>
      <c r="H3168" s="1">
        <v>919538.97720909095</v>
      </c>
      <c r="I3168" s="1">
        <v>126862.358496189</v>
      </c>
      <c r="J3168" s="1">
        <v>1013362.62785029</v>
      </c>
    </row>
    <row r="3169" spans="1:10" x14ac:dyDescent="0.2">
      <c r="A3169" t="s">
        <v>21379</v>
      </c>
      <c r="B3169" t="s">
        <v>487</v>
      </c>
      <c r="I3169" s="1">
        <v>3641.72605895996</v>
      </c>
    </row>
    <row r="3170" spans="1:10" x14ac:dyDescent="0.2">
      <c r="A3170" t="s">
        <v>24350</v>
      </c>
      <c r="B3170" t="s">
        <v>423</v>
      </c>
      <c r="H3170" s="1">
        <v>7123.1269168853796</v>
      </c>
    </row>
    <row r="3171" spans="1:10" x14ac:dyDescent="0.2">
      <c r="A3171" t="s">
        <v>3004</v>
      </c>
      <c r="B3171" t="s">
        <v>2282</v>
      </c>
      <c r="C3171" s="1">
        <v>2093.6214959621402</v>
      </c>
      <c r="E3171" s="1">
        <v>9128.5653668642099</v>
      </c>
      <c r="G3171" s="1">
        <v>1656.4595793485701</v>
      </c>
      <c r="H3171" s="1">
        <v>27004.1299078464</v>
      </c>
      <c r="I3171" s="1">
        <v>28328.9733479024</v>
      </c>
      <c r="J3171" s="1">
        <v>35269.7029852868</v>
      </c>
    </row>
    <row r="3172" spans="1:10" x14ac:dyDescent="0.2">
      <c r="A3172" t="s">
        <v>22927</v>
      </c>
      <c r="B3172" t="s">
        <v>245</v>
      </c>
      <c r="F3172" s="1">
        <v>7123.1287994384802</v>
      </c>
    </row>
    <row r="3173" spans="1:10" x14ac:dyDescent="0.2">
      <c r="A3173" t="s">
        <v>21402</v>
      </c>
      <c r="B3173" t="s">
        <v>2428</v>
      </c>
      <c r="I3173" s="1">
        <v>365.40525817871099</v>
      </c>
    </row>
    <row r="3174" spans="1:10" x14ac:dyDescent="0.2">
      <c r="A3174" t="s">
        <v>7189</v>
      </c>
      <c r="B3174" t="s">
        <v>4859</v>
      </c>
      <c r="C3174" s="1">
        <v>2327.0622138977001</v>
      </c>
      <c r="D3174" s="1">
        <v>8297.5120620727594</v>
      </c>
      <c r="F3174" s="1">
        <v>12695.8200836182</v>
      </c>
      <c r="I3174" s="1">
        <v>3146.6609287261999</v>
      </c>
    </row>
    <row r="3175" spans="1:10" x14ac:dyDescent="0.2">
      <c r="A3175" t="s">
        <v>4164</v>
      </c>
      <c r="B3175" t="s">
        <v>720</v>
      </c>
      <c r="C3175" s="1">
        <v>2361.6210412979099</v>
      </c>
      <c r="G3175" s="1">
        <v>195.81616449356099</v>
      </c>
    </row>
    <row r="3176" spans="1:10" x14ac:dyDescent="0.2">
      <c r="A3176" t="s">
        <v>4563</v>
      </c>
      <c r="B3176" t="s">
        <v>1219</v>
      </c>
      <c r="C3176" s="1">
        <v>143821.21770811101</v>
      </c>
      <c r="D3176" s="1">
        <v>100857.708602905</v>
      </c>
      <c r="F3176" s="1">
        <v>67023.585909366695</v>
      </c>
      <c r="H3176" s="1">
        <v>8269.9789676666296</v>
      </c>
      <c r="I3176" s="1">
        <v>93598.661434173497</v>
      </c>
      <c r="J3176" s="1">
        <v>131142.45092392</v>
      </c>
    </row>
    <row r="3177" spans="1:10" x14ac:dyDescent="0.2">
      <c r="A3177" t="s">
        <v>22383</v>
      </c>
      <c r="B3177" t="s">
        <v>1219</v>
      </c>
      <c r="D3177" s="1">
        <v>19658.189340591402</v>
      </c>
      <c r="F3177" s="1">
        <v>4830.2798075676001</v>
      </c>
      <c r="J3177" s="1">
        <v>3267.0491771697998</v>
      </c>
    </row>
    <row r="3178" spans="1:10" x14ac:dyDescent="0.2">
      <c r="A3178" t="s">
        <v>16877</v>
      </c>
      <c r="B3178" t="s">
        <v>732</v>
      </c>
      <c r="E3178" s="1">
        <v>1440.11213636398</v>
      </c>
      <c r="H3178" s="1">
        <v>3113.6899380683899</v>
      </c>
      <c r="I3178" s="1">
        <v>6395.4026966094998</v>
      </c>
    </row>
    <row r="3179" spans="1:10" x14ac:dyDescent="0.2">
      <c r="A3179" t="s">
        <v>8726</v>
      </c>
      <c r="B3179" t="s">
        <v>121</v>
      </c>
      <c r="C3179" s="1">
        <v>62575.383546113997</v>
      </c>
      <c r="D3179" s="1">
        <v>5985.5680918693497</v>
      </c>
      <c r="E3179" s="1">
        <v>12413.463694095601</v>
      </c>
      <c r="J3179" s="1">
        <v>4873.6841554641796</v>
      </c>
    </row>
    <row r="3180" spans="1:10" x14ac:dyDescent="0.2">
      <c r="A3180" t="s">
        <v>24120</v>
      </c>
      <c r="B3180" t="s">
        <v>578</v>
      </c>
      <c r="D3180" s="1">
        <v>1101.29539966583</v>
      </c>
    </row>
    <row r="3181" spans="1:10" x14ac:dyDescent="0.2">
      <c r="A3181" t="s">
        <v>13472</v>
      </c>
      <c r="B3181" t="s">
        <v>1196</v>
      </c>
      <c r="C3181" s="1">
        <v>1647792.8627764001</v>
      </c>
      <c r="D3181" s="1">
        <v>770544.03599357698</v>
      </c>
      <c r="E3181" s="1">
        <v>1013272.2434997601</v>
      </c>
      <c r="F3181" s="1">
        <v>736169.82674026396</v>
      </c>
      <c r="G3181" s="1">
        <v>276918.73021507298</v>
      </c>
      <c r="H3181" s="1">
        <v>343324.23271179199</v>
      </c>
      <c r="I3181" s="1">
        <v>1809945.1576376001</v>
      </c>
      <c r="J3181" s="1">
        <v>922006.23862838803</v>
      </c>
    </row>
    <row r="3182" spans="1:10" x14ac:dyDescent="0.2">
      <c r="A3182" t="s">
        <v>8964</v>
      </c>
      <c r="B3182" t="s">
        <v>1196</v>
      </c>
      <c r="C3182" s="1">
        <v>143195.165858269</v>
      </c>
      <c r="D3182" s="1">
        <v>32287.1894836426</v>
      </c>
      <c r="E3182" s="1">
        <v>6542.1346263885598</v>
      </c>
      <c r="F3182" s="1">
        <v>58921.334228515603</v>
      </c>
      <c r="I3182" s="1">
        <v>87716.991747856198</v>
      </c>
    </row>
    <row r="3183" spans="1:10" x14ac:dyDescent="0.2">
      <c r="A3183" t="s">
        <v>14783</v>
      </c>
      <c r="B3183" t="s">
        <v>5675</v>
      </c>
      <c r="E3183" s="1">
        <v>2119.73374676705</v>
      </c>
    </row>
    <row r="3184" spans="1:10" x14ac:dyDescent="0.2">
      <c r="A3184" t="s">
        <v>17182</v>
      </c>
      <c r="B3184" t="s">
        <v>408</v>
      </c>
      <c r="G3184" s="1">
        <v>8550.5287573337591</v>
      </c>
    </row>
    <row r="3185" spans="1:10" x14ac:dyDescent="0.2">
      <c r="A3185" t="s">
        <v>22202</v>
      </c>
      <c r="B3185" t="s">
        <v>99</v>
      </c>
      <c r="H3185" s="1">
        <v>32147.3114089966</v>
      </c>
    </row>
    <row r="3186" spans="1:10" x14ac:dyDescent="0.2">
      <c r="A3186" t="s">
        <v>11372</v>
      </c>
      <c r="B3186" t="s">
        <v>14</v>
      </c>
      <c r="C3186" s="1">
        <v>44269.281750679002</v>
      </c>
      <c r="D3186" s="1">
        <v>702018.28425383603</v>
      </c>
      <c r="E3186" s="1">
        <v>305156.33813476498</v>
      </c>
      <c r="F3186" s="1">
        <v>489193.56739664002</v>
      </c>
      <c r="G3186" s="1">
        <v>102155.259101868</v>
      </c>
      <c r="H3186" s="1">
        <v>204799.79189324399</v>
      </c>
      <c r="I3186" s="1">
        <v>446383.86990380299</v>
      </c>
      <c r="J3186" s="1">
        <v>323567.63032722397</v>
      </c>
    </row>
    <row r="3187" spans="1:10" x14ac:dyDescent="0.2">
      <c r="A3187" t="s">
        <v>20699</v>
      </c>
      <c r="B3187" t="s">
        <v>3274</v>
      </c>
      <c r="F3187" s="1">
        <v>7900.1553506851196</v>
      </c>
      <c r="H3187" s="1">
        <v>35971.868437767102</v>
      </c>
      <c r="I3187" s="1">
        <v>17225.770916461901</v>
      </c>
      <c r="J3187" s="1">
        <v>42730.8787479401</v>
      </c>
    </row>
    <row r="3188" spans="1:10" x14ac:dyDescent="0.2">
      <c r="A3188" t="s">
        <v>22199</v>
      </c>
      <c r="B3188" t="s">
        <v>1864</v>
      </c>
      <c r="D3188" s="1">
        <v>2829.5310239791902</v>
      </c>
      <c r="H3188" s="1">
        <v>1221.9228501319899</v>
      </c>
    </row>
    <row r="3189" spans="1:10" x14ac:dyDescent="0.2">
      <c r="A3189" t="s">
        <v>456</v>
      </c>
      <c r="B3189" t="s">
        <v>455</v>
      </c>
      <c r="C3189" s="1">
        <v>140865.541809082</v>
      </c>
      <c r="E3189" s="1">
        <v>478238.10200023698</v>
      </c>
      <c r="G3189" s="1">
        <v>282234.325130463</v>
      </c>
      <c r="I3189" s="1">
        <v>815778.23460006597</v>
      </c>
    </row>
    <row r="3190" spans="1:10" x14ac:dyDescent="0.2">
      <c r="A3190" t="s">
        <v>11446</v>
      </c>
      <c r="B3190" t="s">
        <v>455</v>
      </c>
      <c r="C3190" s="1">
        <v>715.450536251068</v>
      </c>
      <c r="E3190" s="1">
        <v>25418.364464521401</v>
      </c>
      <c r="F3190" s="1">
        <v>2879.3874540329002</v>
      </c>
      <c r="G3190" s="1">
        <v>12679.225351929699</v>
      </c>
      <c r="H3190" s="1">
        <v>3687.5097177028701</v>
      </c>
      <c r="I3190" s="1">
        <v>85473.928395032999</v>
      </c>
    </row>
    <row r="3191" spans="1:10" x14ac:dyDescent="0.2">
      <c r="A3191" t="s">
        <v>2456</v>
      </c>
      <c r="B3191" t="s">
        <v>2455</v>
      </c>
      <c r="C3191" s="1">
        <v>41868.233814239502</v>
      </c>
      <c r="D3191" s="1">
        <v>18542.624816656102</v>
      </c>
      <c r="G3191" s="1">
        <v>339.04615283012402</v>
      </c>
      <c r="I3191" s="1">
        <v>31748.647243022901</v>
      </c>
    </row>
    <row r="3192" spans="1:10" x14ac:dyDescent="0.2">
      <c r="A3192" t="s">
        <v>24604</v>
      </c>
      <c r="B3192" t="s">
        <v>1222</v>
      </c>
      <c r="H3192" s="1">
        <v>1046.56077575684</v>
      </c>
    </row>
    <row r="3193" spans="1:10" x14ac:dyDescent="0.2">
      <c r="A3193" t="s">
        <v>24095</v>
      </c>
      <c r="B3193" t="s">
        <v>469</v>
      </c>
      <c r="D3193" s="1">
        <v>1409.43756330013</v>
      </c>
    </row>
    <row r="3194" spans="1:10" x14ac:dyDescent="0.2">
      <c r="A3194" t="s">
        <v>5573</v>
      </c>
      <c r="B3194" t="s">
        <v>469</v>
      </c>
      <c r="C3194" s="1">
        <v>39003.043533086799</v>
      </c>
    </row>
    <row r="3195" spans="1:10" x14ac:dyDescent="0.2">
      <c r="A3195" t="s">
        <v>23895</v>
      </c>
      <c r="B3195" t="s">
        <v>239</v>
      </c>
      <c r="D3195" s="1">
        <v>7016.5486488342303</v>
      </c>
    </row>
    <row r="3196" spans="1:10" x14ac:dyDescent="0.2">
      <c r="A3196" t="s">
        <v>23656</v>
      </c>
      <c r="B3196" t="s">
        <v>336</v>
      </c>
      <c r="D3196" s="1">
        <v>575.04959464073204</v>
      </c>
    </row>
    <row r="3197" spans="1:10" x14ac:dyDescent="0.2">
      <c r="A3197" t="s">
        <v>21050</v>
      </c>
      <c r="B3197" t="s">
        <v>3389</v>
      </c>
      <c r="I3197" s="1">
        <v>6278.2412464618801</v>
      </c>
    </row>
    <row r="3198" spans="1:10" x14ac:dyDescent="0.2">
      <c r="A3198" t="s">
        <v>67</v>
      </c>
      <c r="B3198" t="s">
        <v>66</v>
      </c>
      <c r="C3198" s="1">
        <v>1734.7002258300799</v>
      </c>
    </row>
    <row r="3199" spans="1:10" x14ac:dyDescent="0.2">
      <c r="A3199" t="s">
        <v>23933</v>
      </c>
      <c r="B3199" t="s">
        <v>605</v>
      </c>
      <c r="D3199" s="1">
        <v>1579.2492700815201</v>
      </c>
    </row>
    <row r="3200" spans="1:10" x14ac:dyDescent="0.2">
      <c r="A3200" t="s">
        <v>21806</v>
      </c>
      <c r="B3200" t="s">
        <v>1109</v>
      </c>
      <c r="F3200" s="1">
        <v>4296.8297996520996</v>
      </c>
      <c r="H3200" s="1">
        <v>43614.044494628899</v>
      </c>
      <c r="I3200" s="1">
        <v>5950.2068252563504</v>
      </c>
      <c r="J3200" s="1">
        <v>11028.8425140381</v>
      </c>
    </row>
    <row r="3201" spans="1:10" x14ac:dyDescent="0.2">
      <c r="A3201" t="s">
        <v>6146</v>
      </c>
      <c r="B3201" t="s">
        <v>1109</v>
      </c>
      <c r="C3201" s="1">
        <v>1518.7291917800901</v>
      </c>
      <c r="D3201" s="1">
        <v>5754.3070449829102</v>
      </c>
      <c r="E3201" s="1">
        <v>4935.8686904907199</v>
      </c>
      <c r="H3201" s="1">
        <v>45179.687156677297</v>
      </c>
      <c r="I3201" s="1">
        <v>140567.536418915</v>
      </c>
    </row>
    <row r="3202" spans="1:10" x14ac:dyDescent="0.2">
      <c r="A3202" t="s">
        <v>18707</v>
      </c>
      <c r="B3202" t="s">
        <v>34</v>
      </c>
      <c r="G3202" s="1">
        <v>3216.0316032171199</v>
      </c>
      <c r="J3202" s="1">
        <v>3515.0483827591001</v>
      </c>
    </row>
    <row r="3203" spans="1:10" x14ac:dyDescent="0.2">
      <c r="A3203" t="s">
        <v>2929</v>
      </c>
      <c r="B3203" t="s">
        <v>1284</v>
      </c>
      <c r="C3203" s="1">
        <v>122846.26475715599</v>
      </c>
      <c r="D3203" s="1">
        <v>118415.96301078799</v>
      </c>
      <c r="E3203" s="1">
        <v>40369.363174438498</v>
      </c>
      <c r="F3203" s="1">
        <v>79639.7335586548</v>
      </c>
    </row>
    <row r="3204" spans="1:10" x14ac:dyDescent="0.2">
      <c r="A3204" t="s">
        <v>12163</v>
      </c>
      <c r="B3204" t="s">
        <v>12</v>
      </c>
      <c r="C3204" s="1">
        <v>324.36330008506798</v>
      </c>
      <c r="D3204" s="1">
        <v>15079.210936069499</v>
      </c>
      <c r="F3204" s="1">
        <v>9837.3638410568292</v>
      </c>
      <c r="I3204" s="1">
        <v>9788.8162307739294</v>
      </c>
    </row>
    <row r="3205" spans="1:10" x14ac:dyDescent="0.2">
      <c r="A3205" t="s">
        <v>10826</v>
      </c>
      <c r="B3205" t="s">
        <v>894</v>
      </c>
      <c r="C3205" s="1">
        <v>2244.7418975830101</v>
      </c>
    </row>
    <row r="3206" spans="1:10" x14ac:dyDescent="0.2">
      <c r="A3206" t="s">
        <v>16621</v>
      </c>
      <c r="B3206" t="s">
        <v>3133</v>
      </c>
      <c r="E3206" s="1">
        <v>6544.8921661376999</v>
      </c>
      <c r="I3206" s="1">
        <v>9972.7426109314001</v>
      </c>
    </row>
    <row r="3207" spans="1:10" x14ac:dyDescent="0.2">
      <c r="A3207" t="s">
        <v>9575</v>
      </c>
      <c r="B3207" t="s">
        <v>2805</v>
      </c>
      <c r="C3207" s="1">
        <v>41592.411499023401</v>
      </c>
      <c r="E3207" s="1">
        <v>10627.451637268099</v>
      </c>
      <c r="G3207" s="1">
        <v>7805.9447507858304</v>
      </c>
      <c r="I3207" s="1">
        <v>153092.794677734</v>
      </c>
    </row>
    <row r="3208" spans="1:10" x14ac:dyDescent="0.2">
      <c r="A3208" t="s">
        <v>7583</v>
      </c>
      <c r="B3208" t="s">
        <v>578</v>
      </c>
      <c r="C3208" s="1">
        <v>6837.9405350685101</v>
      </c>
      <c r="D3208" s="1">
        <v>16926.832867145498</v>
      </c>
      <c r="E3208" s="1">
        <v>3932.6845703125</v>
      </c>
      <c r="F3208" s="1">
        <v>3976.1795700788598</v>
      </c>
      <c r="H3208" s="1">
        <v>12011.2250165939</v>
      </c>
      <c r="I3208" s="1">
        <v>10306.1895155907</v>
      </c>
      <c r="J3208" s="1">
        <v>1195.9117040634201</v>
      </c>
    </row>
    <row r="3209" spans="1:10" x14ac:dyDescent="0.2">
      <c r="A3209" t="s">
        <v>20627</v>
      </c>
      <c r="B3209" t="s">
        <v>459</v>
      </c>
      <c r="D3209" s="1">
        <v>2041.96987342834</v>
      </c>
      <c r="I3209" s="1">
        <v>34189.0017099381</v>
      </c>
    </row>
    <row r="3210" spans="1:10" x14ac:dyDescent="0.2">
      <c r="A3210" t="s">
        <v>13147</v>
      </c>
      <c r="B3210" t="s">
        <v>724</v>
      </c>
      <c r="C3210" s="1">
        <v>215383.912059069</v>
      </c>
      <c r="D3210" s="1">
        <v>12123.732502937301</v>
      </c>
      <c r="I3210" s="1">
        <v>186.926975250244</v>
      </c>
    </row>
    <row r="3211" spans="1:10" x14ac:dyDescent="0.2">
      <c r="A3211" t="s">
        <v>6393</v>
      </c>
      <c r="B3211" t="s">
        <v>1655</v>
      </c>
      <c r="C3211" s="1">
        <v>258881.58666038499</v>
      </c>
      <c r="D3211" s="1">
        <v>21783.424089431701</v>
      </c>
      <c r="E3211" s="1">
        <v>16185.7184772492</v>
      </c>
      <c r="F3211" s="1">
        <v>7871.3261208534204</v>
      </c>
      <c r="G3211" s="1">
        <v>1449.32419872284</v>
      </c>
      <c r="H3211" s="1">
        <v>3022.86485767365</v>
      </c>
      <c r="I3211" s="1">
        <v>15594.856533050501</v>
      </c>
      <c r="J3211" s="1">
        <v>15171.716399192799</v>
      </c>
    </row>
    <row r="3212" spans="1:10" x14ac:dyDescent="0.2">
      <c r="A3212" t="s">
        <v>11905</v>
      </c>
      <c r="B3212" t="s">
        <v>2379</v>
      </c>
      <c r="C3212" s="1">
        <v>87772.385337829604</v>
      </c>
      <c r="E3212" s="1">
        <v>62197.364609003103</v>
      </c>
      <c r="G3212" s="1">
        <v>28236.154323935501</v>
      </c>
      <c r="I3212" s="1">
        <v>239512.510474682</v>
      </c>
    </row>
    <row r="3213" spans="1:10" x14ac:dyDescent="0.2">
      <c r="A3213" t="s">
        <v>21146</v>
      </c>
      <c r="B3213" t="s">
        <v>2348</v>
      </c>
      <c r="D3213" s="1">
        <v>3484770.9030456501</v>
      </c>
      <c r="F3213" s="1">
        <v>7317687.4841308603</v>
      </c>
      <c r="I3213" s="1">
        <v>7668906.9242096003</v>
      </c>
    </row>
    <row r="3214" spans="1:10" x14ac:dyDescent="0.2">
      <c r="A3214" t="s">
        <v>10095</v>
      </c>
      <c r="B3214" t="s">
        <v>2348</v>
      </c>
      <c r="C3214" s="1">
        <v>4963.3961048126303</v>
      </c>
      <c r="D3214" s="1">
        <v>8666.6201725006104</v>
      </c>
      <c r="F3214" s="1">
        <v>17263.4861783981</v>
      </c>
      <c r="J3214" s="1">
        <v>2665.51090097428</v>
      </c>
    </row>
    <row r="3215" spans="1:10" x14ac:dyDescent="0.2">
      <c r="A3215" t="s">
        <v>2817</v>
      </c>
      <c r="B3215" t="s">
        <v>1090</v>
      </c>
      <c r="C3215" s="1">
        <v>17717.353698730501</v>
      </c>
      <c r="I3215" s="1">
        <v>3551.0672225952198</v>
      </c>
    </row>
    <row r="3216" spans="1:10" x14ac:dyDescent="0.2">
      <c r="A3216" t="s">
        <v>11114</v>
      </c>
      <c r="B3216" t="s">
        <v>1432</v>
      </c>
      <c r="C3216" s="1">
        <v>1048.63148880005</v>
      </c>
    </row>
    <row r="3217" spans="1:10" x14ac:dyDescent="0.2">
      <c r="A3217" t="s">
        <v>21136</v>
      </c>
      <c r="B3217" t="s">
        <v>1685</v>
      </c>
      <c r="F3217" s="1">
        <v>14610.800361633301</v>
      </c>
      <c r="H3217" s="1">
        <v>125368.87864685099</v>
      </c>
      <c r="I3217" s="1">
        <v>17518.893007278399</v>
      </c>
      <c r="J3217" s="1">
        <v>14224.646034240701</v>
      </c>
    </row>
    <row r="3218" spans="1:10" x14ac:dyDescent="0.2">
      <c r="A3218" t="s">
        <v>20018</v>
      </c>
      <c r="B3218" t="s">
        <v>584</v>
      </c>
      <c r="I3218" s="1">
        <v>306.00257110595697</v>
      </c>
    </row>
    <row r="3219" spans="1:10" x14ac:dyDescent="0.2">
      <c r="A3219" t="s">
        <v>13248</v>
      </c>
      <c r="B3219" t="s">
        <v>10922</v>
      </c>
      <c r="C3219" s="1">
        <v>65169.022348403902</v>
      </c>
    </row>
    <row r="3220" spans="1:10" x14ac:dyDescent="0.2">
      <c r="A3220" t="s">
        <v>9365</v>
      </c>
      <c r="B3220" t="s">
        <v>921</v>
      </c>
      <c r="C3220" s="1">
        <v>253092.29439139401</v>
      </c>
      <c r="E3220" s="1">
        <v>530250.15489387501</v>
      </c>
      <c r="G3220" s="1">
        <v>127543.215094328</v>
      </c>
      <c r="H3220" s="1">
        <v>650.80655574798504</v>
      </c>
      <c r="I3220" s="1">
        <v>212873.12839365</v>
      </c>
      <c r="J3220" s="1">
        <v>5768.4926517009799</v>
      </c>
    </row>
    <row r="3221" spans="1:10" x14ac:dyDescent="0.2">
      <c r="A3221" t="s">
        <v>12339</v>
      </c>
      <c r="B3221" t="s">
        <v>5413</v>
      </c>
      <c r="C3221" s="1">
        <v>242.71102952957099</v>
      </c>
    </row>
    <row r="3222" spans="1:10" x14ac:dyDescent="0.2">
      <c r="A3222" t="s">
        <v>23044</v>
      </c>
      <c r="B3222" t="s">
        <v>7615</v>
      </c>
      <c r="F3222" s="1">
        <v>542.15908908844006</v>
      </c>
    </row>
    <row r="3223" spans="1:10" x14ac:dyDescent="0.2">
      <c r="A3223" t="s">
        <v>10264</v>
      </c>
      <c r="B3223" t="s">
        <v>10263</v>
      </c>
      <c r="C3223" s="1">
        <v>686.05932760238602</v>
      </c>
    </row>
    <row r="3224" spans="1:10" x14ac:dyDescent="0.2">
      <c r="A3224" t="s">
        <v>19085</v>
      </c>
      <c r="B3224" t="s">
        <v>767</v>
      </c>
      <c r="G3224" s="1">
        <v>940.70870590209995</v>
      </c>
      <c r="I3224" s="1">
        <v>5962.7437019348099</v>
      </c>
    </row>
    <row r="3225" spans="1:10" x14ac:dyDescent="0.2">
      <c r="A3225" t="s">
        <v>5774</v>
      </c>
      <c r="B3225" t="s">
        <v>2520</v>
      </c>
      <c r="C3225" s="1">
        <v>457.63877391815203</v>
      </c>
    </row>
    <row r="3226" spans="1:10" x14ac:dyDescent="0.2">
      <c r="A3226" t="s">
        <v>11491</v>
      </c>
      <c r="B3226" t="s">
        <v>338</v>
      </c>
      <c r="C3226" s="1">
        <v>8779.6945345401691</v>
      </c>
      <c r="D3226" s="1">
        <v>3194.2700860500299</v>
      </c>
      <c r="I3226" s="1">
        <v>3548.9187688827501</v>
      </c>
      <c r="J3226" s="1">
        <v>3016.71353602409</v>
      </c>
    </row>
    <row r="3227" spans="1:10" x14ac:dyDescent="0.2">
      <c r="A3227" t="s">
        <v>9323</v>
      </c>
      <c r="B3227" t="s">
        <v>455</v>
      </c>
      <c r="C3227" s="1">
        <v>186149.31035161001</v>
      </c>
      <c r="D3227" s="1">
        <v>136637.801423311</v>
      </c>
      <c r="E3227" s="1">
        <v>647266.12765979802</v>
      </c>
      <c r="F3227" s="1">
        <v>424941.62501573499</v>
      </c>
      <c r="G3227" s="1">
        <v>212564.03826594399</v>
      </c>
      <c r="H3227" s="1">
        <v>677375.31229734397</v>
      </c>
      <c r="I3227" s="1">
        <v>1211701.3499603299</v>
      </c>
      <c r="J3227" s="1">
        <v>591854.93327593803</v>
      </c>
    </row>
    <row r="3228" spans="1:10" x14ac:dyDescent="0.2">
      <c r="A3228" t="s">
        <v>10443</v>
      </c>
      <c r="B3228" t="s">
        <v>584</v>
      </c>
      <c r="C3228" s="1">
        <v>61890.522306442297</v>
      </c>
      <c r="D3228" s="1">
        <v>74402.850740432696</v>
      </c>
      <c r="F3228" s="1">
        <v>165865.038528442</v>
      </c>
      <c r="H3228" s="1">
        <v>29008.909071445501</v>
      </c>
      <c r="I3228" s="1">
        <v>258154.81665611299</v>
      </c>
      <c r="J3228" s="1">
        <v>113211.48821926099</v>
      </c>
    </row>
    <row r="3229" spans="1:10" x14ac:dyDescent="0.2">
      <c r="A3229" t="s">
        <v>23175</v>
      </c>
      <c r="B3229" t="s">
        <v>1442</v>
      </c>
      <c r="F3229" s="1">
        <v>964.42421913146904</v>
      </c>
    </row>
    <row r="3230" spans="1:10" x14ac:dyDescent="0.2">
      <c r="A3230" t="s">
        <v>15805</v>
      </c>
      <c r="B3230" t="s">
        <v>62</v>
      </c>
      <c r="D3230" s="1">
        <v>44387.0798587799</v>
      </c>
      <c r="E3230" s="1">
        <v>17125.635641455701</v>
      </c>
      <c r="F3230" s="1">
        <v>583368.07872772298</v>
      </c>
      <c r="G3230" s="1">
        <v>14398.4347229004</v>
      </c>
      <c r="H3230" s="1">
        <v>275715.435649872</v>
      </c>
      <c r="I3230" s="1">
        <v>76290.040587425305</v>
      </c>
      <c r="J3230" s="1">
        <v>263631.71423625998</v>
      </c>
    </row>
    <row r="3231" spans="1:10" x14ac:dyDescent="0.2">
      <c r="A3231" t="s">
        <v>14315</v>
      </c>
      <c r="B3231" t="s">
        <v>1437</v>
      </c>
      <c r="E3231" s="1">
        <v>26888.7752456665</v>
      </c>
      <c r="I3231" s="1">
        <v>2393.6654343605101</v>
      </c>
    </row>
    <row r="3232" spans="1:10" x14ac:dyDescent="0.2">
      <c r="A3232" t="s">
        <v>11707</v>
      </c>
      <c r="B3232" t="s">
        <v>2355</v>
      </c>
      <c r="C3232" s="1">
        <v>2562.2176589965802</v>
      </c>
    </row>
    <row r="3233" spans="1:10" x14ac:dyDescent="0.2">
      <c r="A3233" t="s">
        <v>8908</v>
      </c>
      <c r="B3233" t="s">
        <v>1210</v>
      </c>
      <c r="C3233" s="1">
        <v>429523.271585465</v>
      </c>
      <c r="E3233" s="1">
        <v>1350085.06277919</v>
      </c>
      <c r="F3233" s="1">
        <v>101787.969779491</v>
      </c>
      <c r="G3233" s="1">
        <v>162982.06374978999</v>
      </c>
      <c r="H3233" s="1">
        <v>4063.9457626342801</v>
      </c>
      <c r="I3233" s="1">
        <v>1128285.0434331901</v>
      </c>
      <c r="J3233" s="1">
        <v>5537.2277669906598</v>
      </c>
    </row>
    <row r="3234" spans="1:10" x14ac:dyDescent="0.2">
      <c r="A3234" t="s">
        <v>15436</v>
      </c>
      <c r="B3234" t="s">
        <v>1421</v>
      </c>
      <c r="E3234" s="1">
        <v>38891.315086364797</v>
      </c>
      <c r="G3234" s="1">
        <v>150.507069587708</v>
      </c>
      <c r="I3234" s="1">
        <v>89654.744110107495</v>
      </c>
    </row>
    <row r="3235" spans="1:10" x14ac:dyDescent="0.2">
      <c r="A3235" t="s">
        <v>14208</v>
      </c>
      <c r="B3235" t="s">
        <v>4104</v>
      </c>
      <c r="E3235" s="1">
        <v>7154.5655450820896</v>
      </c>
      <c r="J3235" s="1">
        <v>9730.7110829353296</v>
      </c>
    </row>
    <row r="3236" spans="1:10" x14ac:dyDescent="0.2">
      <c r="A3236" t="s">
        <v>24547</v>
      </c>
      <c r="B3236" t="s">
        <v>17843</v>
      </c>
      <c r="H3236" s="1">
        <v>3118.2310695648198</v>
      </c>
    </row>
    <row r="3237" spans="1:10" x14ac:dyDescent="0.2">
      <c r="A3237" t="s">
        <v>18258</v>
      </c>
      <c r="B3237" t="s">
        <v>17843</v>
      </c>
      <c r="F3237" s="1">
        <v>69358.3096163273</v>
      </c>
      <c r="G3237" s="1">
        <v>206256.06867694901</v>
      </c>
      <c r="H3237" s="1">
        <v>97730.348984241602</v>
      </c>
      <c r="I3237" s="1">
        <v>16576.6114003658</v>
      </c>
      <c r="J3237" s="1">
        <v>133075.54189825099</v>
      </c>
    </row>
    <row r="3238" spans="1:10" x14ac:dyDescent="0.2">
      <c r="A3238" t="s">
        <v>9337</v>
      </c>
      <c r="B3238" t="s">
        <v>1212</v>
      </c>
      <c r="C3238" s="1">
        <v>1381276.2575264</v>
      </c>
      <c r="D3238" s="1">
        <v>411659.997546434</v>
      </c>
      <c r="E3238" s="1">
        <v>1726753.4648609201</v>
      </c>
      <c r="F3238" s="1">
        <v>1140153.60278273</v>
      </c>
      <c r="G3238" s="1">
        <v>1268881.0632751</v>
      </c>
      <c r="H3238" s="1">
        <v>712998.23956084205</v>
      </c>
      <c r="I3238" s="1">
        <v>2245456.2311140299</v>
      </c>
      <c r="J3238" s="1">
        <v>1072842.71392298</v>
      </c>
    </row>
    <row r="3239" spans="1:10" x14ac:dyDescent="0.2">
      <c r="A3239" t="s">
        <v>21036</v>
      </c>
      <c r="B3239" t="s">
        <v>1995</v>
      </c>
      <c r="F3239" s="1">
        <v>32001.794250488299</v>
      </c>
      <c r="H3239" s="1">
        <v>271732.07339858997</v>
      </c>
      <c r="I3239" s="1">
        <v>10405.7287139893</v>
      </c>
      <c r="J3239" s="1">
        <v>15320.345001220699</v>
      </c>
    </row>
    <row r="3240" spans="1:10" x14ac:dyDescent="0.2">
      <c r="A3240" t="s">
        <v>19359</v>
      </c>
      <c r="B3240" t="s">
        <v>1995</v>
      </c>
      <c r="F3240" s="1">
        <v>117710.863006592</v>
      </c>
      <c r="G3240" s="1">
        <v>871598.38015747</v>
      </c>
      <c r="J3240" s="1">
        <v>234664.83973503101</v>
      </c>
    </row>
    <row r="3241" spans="1:10" x14ac:dyDescent="0.2">
      <c r="A3241" t="s">
        <v>3358</v>
      </c>
      <c r="B3241" t="s">
        <v>233</v>
      </c>
      <c r="C3241" s="1">
        <v>23053934.066080101</v>
      </c>
      <c r="D3241" s="1">
        <v>1657997.8226547199</v>
      </c>
      <c r="E3241" s="1">
        <v>853878.99426269601</v>
      </c>
      <c r="F3241" s="1">
        <v>558012.16058349598</v>
      </c>
      <c r="G3241" s="1">
        <v>15319.4658660889</v>
      </c>
      <c r="H3241" s="1">
        <v>877853.18174743699</v>
      </c>
      <c r="I3241" s="1">
        <v>3648039.8470725999</v>
      </c>
      <c r="J3241" s="1">
        <v>412921.84803772002</v>
      </c>
    </row>
    <row r="3242" spans="1:10" x14ac:dyDescent="0.2">
      <c r="A3242" t="s">
        <v>9553</v>
      </c>
      <c r="B3242" t="s">
        <v>2410</v>
      </c>
      <c r="C3242" s="1">
        <v>68321.290832757993</v>
      </c>
      <c r="D3242" s="1">
        <v>1320987.7910797601</v>
      </c>
      <c r="E3242" s="1">
        <v>4658.4986925125104</v>
      </c>
      <c r="F3242" s="1">
        <v>850584.92402768205</v>
      </c>
      <c r="G3242" s="1">
        <v>760.08521175384499</v>
      </c>
      <c r="H3242" s="1">
        <v>486995.76135802298</v>
      </c>
      <c r="I3242" s="1">
        <v>305302.87141442299</v>
      </c>
      <c r="J3242" s="1">
        <v>326938.21456968802</v>
      </c>
    </row>
    <row r="3243" spans="1:10" x14ac:dyDescent="0.2">
      <c r="A3243" t="s">
        <v>20895</v>
      </c>
      <c r="B3243" t="s">
        <v>2422</v>
      </c>
      <c r="H3243" s="1">
        <v>7685.9429683685403</v>
      </c>
      <c r="I3243" s="1">
        <v>3505.5757446289099</v>
      </c>
    </row>
    <row r="3244" spans="1:10" x14ac:dyDescent="0.2">
      <c r="A3244" t="s">
        <v>15190</v>
      </c>
      <c r="B3244" t="s">
        <v>1771</v>
      </c>
      <c r="E3244" s="1">
        <v>5141.7437984943399</v>
      </c>
      <c r="F3244" s="1">
        <v>3133.1621844768501</v>
      </c>
      <c r="I3244" s="1">
        <v>8196.2453057765997</v>
      </c>
      <c r="J3244" s="1">
        <v>21860.622690677599</v>
      </c>
    </row>
    <row r="3245" spans="1:10" x14ac:dyDescent="0.2">
      <c r="A3245" t="s">
        <v>16083</v>
      </c>
      <c r="B3245" t="s">
        <v>20</v>
      </c>
      <c r="E3245" s="1">
        <v>105888.197433472</v>
      </c>
      <c r="F3245" s="1">
        <v>57107.028808593801</v>
      </c>
      <c r="H3245" s="1">
        <v>17652.9274902344</v>
      </c>
      <c r="I3245" s="1">
        <v>19780.120269775402</v>
      </c>
      <c r="J3245" s="1">
        <v>28964.503112793001</v>
      </c>
    </row>
    <row r="3246" spans="1:10" x14ac:dyDescent="0.2">
      <c r="A3246" t="s">
        <v>11449</v>
      </c>
      <c r="B3246" t="s">
        <v>20</v>
      </c>
      <c r="C3246" s="1">
        <v>5186.7219924926803</v>
      </c>
      <c r="D3246" s="1">
        <v>9847.7952880859502</v>
      </c>
      <c r="E3246" s="1">
        <v>15473.489692687899</v>
      </c>
      <c r="F3246" s="1">
        <v>9702.5794088840594</v>
      </c>
      <c r="H3246" s="1">
        <v>17864.703257560799</v>
      </c>
      <c r="I3246" s="1">
        <v>4654.5914278030396</v>
      </c>
      <c r="J3246" s="1">
        <v>15219.6508445739</v>
      </c>
    </row>
    <row r="3247" spans="1:10" x14ac:dyDescent="0.2">
      <c r="A3247" t="s">
        <v>4566</v>
      </c>
      <c r="B3247" t="s">
        <v>20</v>
      </c>
      <c r="C3247" s="1">
        <v>154386.534063339</v>
      </c>
      <c r="E3247" s="1">
        <v>721718.89623403596</v>
      </c>
      <c r="G3247" s="1">
        <v>61270.320275783699</v>
      </c>
      <c r="I3247" s="1">
        <v>639157.778224707</v>
      </c>
    </row>
    <row r="3248" spans="1:10" x14ac:dyDescent="0.2">
      <c r="A3248" t="s">
        <v>25294</v>
      </c>
      <c r="B3248" t="s">
        <v>2060</v>
      </c>
      <c r="J3248" s="1">
        <v>5346.8775053024301</v>
      </c>
    </row>
    <row r="3249" spans="1:10" x14ac:dyDescent="0.2">
      <c r="A3249" t="s">
        <v>24602</v>
      </c>
      <c r="B3249" t="s">
        <v>6699</v>
      </c>
      <c r="H3249" s="1">
        <v>18100.9574275017</v>
      </c>
    </row>
    <row r="3250" spans="1:10" x14ac:dyDescent="0.2">
      <c r="A3250" t="s">
        <v>9205</v>
      </c>
      <c r="B3250" t="s">
        <v>171</v>
      </c>
      <c r="C3250" s="1">
        <v>1686.01981973648</v>
      </c>
      <c r="D3250" s="1">
        <v>7075.0696191787702</v>
      </c>
      <c r="E3250" s="1">
        <v>26361.856628418001</v>
      </c>
      <c r="F3250" s="1">
        <v>205198.65717184599</v>
      </c>
      <c r="H3250" s="1">
        <v>297097.59750270902</v>
      </c>
      <c r="J3250" s="1">
        <v>103177.546889782</v>
      </c>
    </row>
    <row r="3251" spans="1:10" x14ac:dyDescent="0.2">
      <c r="A3251" t="s">
        <v>21733</v>
      </c>
      <c r="B3251" t="s">
        <v>489</v>
      </c>
      <c r="D3251" s="1">
        <v>16659.741477966301</v>
      </c>
      <c r="I3251" s="1">
        <v>15563.010284423801</v>
      </c>
    </row>
    <row r="3252" spans="1:10" x14ac:dyDescent="0.2">
      <c r="A3252" t="s">
        <v>23237</v>
      </c>
      <c r="B3252" t="s">
        <v>688</v>
      </c>
      <c r="F3252" s="1">
        <v>4008.14650726319</v>
      </c>
      <c r="H3252" s="1">
        <v>5159.4177246093795</v>
      </c>
      <c r="J3252" s="1">
        <v>5772.5147857665997</v>
      </c>
    </row>
    <row r="3253" spans="1:10" x14ac:dyDescent="0.2">
      <c r="A3253" t="s">
        <v>790</v>
      </c>
      <c r="B3253" t="s">
        <v>789</v>
      </c>
      <c r="C3253" s="1">
        <v>8710.8159208297693</v>
      </c>
      <c r="D3253" s="1">
        <v>7965.7085924148596</v>
      </c>
      <c r="F3253" s="1">
        <v>12573.8047866821</v>
      </c>
      <c r="G3253" s="1">
        <v>8261.1421349048596</v>
      </c>
      <c r="H3253" s="1">
        <v>13235.565536499</v>
      </c>
      <c r="I3253" s="1">
        <v>38413.529296875</v>
      </c>
      <c r="J3253" s="1">
        <v>8922.8465766906793</v>
      </c>
    </row>
    <row r="3254" spans="1:10" x14ac:dyDescent="0.2">
      <c r="A3254" t="s">
        <v>22705</v>
      </c>
      <c r="B3254" t="s">
        <v>4085</v>
      </c>
      <c r="D3254" s="1">
        <v>1603.72709989548</v>
      </c>
      <c r="F3254" s="1">
        <v>1291.0710265636401</v>
      </c>
      <c r="H3254" s="1">
        <v>2799.21750092507</v>
      </c>
      <c r="J3254" s="1">
        <v>537.35572719573997</v>
      </c>
    </row>
    <row r="3255" spans="1:10" x14ac:dyDescent="0.2">
      <c r="A3255" t="s">
        <v>20717</v>
      </c>
      <c r="B3255" t="s">
        <v>42</v>
      </c>
      <c r="D3255" s="1">
        <v>26516.865371704102</v>
      </c>
      <c r="H3255" s="1">
        <v>13744.0058364868</v>
      </c>
      <c r="I3255" s="1">
        <v>7937.7342376709003</v>
      </c>
    </row>
    <row r="3256" spans="1:10" x14ac:dyDescent="0.2">
      <c r="A3256" t="s">
        <v>5740</v>
      </c>
      <c r="B3256" t="s">
        <v>42</v>
      </c>
      <c r="C3256" s="1">
        <v>43700.353631019498</v>
      </c>
      <c r="D3256" s="1">
        <v>5174.1331090927197</v>
      </c>
      <c r="G3256" s="1">
        <v>300.45855140686001</v>
      </c>
      <c r="I3256" s="1">
        <v>2341.8940339088399</v>
      </c>
    </row>
    <row r="3257" spans="1:10" x14ac:dyDescent="0.2">
      <c r="A3257" t="s">
        <v>6666</v>
      </c>
      <c r="B3257" t="s">
        <v>233</v>
      </c>
      <c r="C3257" s="1">
        <v>41107.806112527804</v>
      </c>
      <c r="F3257" s="1">
        <v>2403.8191499710101</v>
      </c>
      <c r="H3257" s="1">
        <v>26721.798890113801</v>
      </c>
      <c r="J3257" s="1">
        <v>2625.67962884903</v>
      </c>
    </row>
    <row r="3258" spans="1:10" x14ac:dyDescent="0.2">
      <c r="A3258" t="s">
        <v>14420</v>
      </c>
      <c r="B3258" t="s">
        <v>249</v>
      </c>
      <c r="D3258" s="1">
        <v>10930.4914073944</v>
      </c>
      <c r="E3258" s="1">
        <v>104003.591667175</v>
      </c>
      <c r="F3258" s="1">
        <v>255095.90014266901</v>
      </c>
      <c r="G3258" s="1">
        <v>512577.24275207502</v>
      </c>
      <c r="H3258" s="1">
        <v>308719.437306404</v>
      </c>
      <c r="I3258" s="1">
        <v>363116.71586608898</v>
      </c>
      <c r="J3258" s="1">
        <v>265471.85545301501</v>
      </c>
    </row>
    <row r="3259" spans="1:10" x14ac:dyDescent="0.2">
      <c r="A3259" t="s">
        <v>12409</v>
      </c>
      <c r="B3259" t="s">
        <v>1883</v>
      </c>
      <c r="C3259" s="1">
        <v>35586.003798603997</v>
      </c>
      <c r="F3259" s="1">
        <v>9331.6335859298797</v>
      </c>
      <c r="I3259" s="1">
        <v>16050.6642303467</v>
      </c>
    </row>
    <row r="3260" spans="1:10" x14ac:dyDescent="0.2">
      <c r="A3260" t="s">
        <v>19349</v>
      </c>
      <c r="B3260" t="s">
        <v>16698</v>
      </c>
      <c r="G3260" s="1">
        <v>5076.8166618347204</v>
      </c>
      <c r="H3260" s="1">
        <v>3879.2149248123201</v>
      </c>
    </row>
    <row r="3261" spans="1:10" x14ac:dyDescent="0.2">
      <c r="A3261" t="s">
        <v>206</v>
      </c>
      <c r="B3261" t="s">
        <v>121</v>
      </c>
      <c r="C3261" s="1">
        <v>22958.308435916901</v>
      </c>
      <c r="D3261" s="1">
        <v>9407.2280540466309</v>
      </c>
      <c r="F3261" s="1">
        <v>5563.16529655457</v>
      </c>
      <c r="I3261" s="1">
        <v>6855.0854873657199</v>
      </c>
    </row>
    <row r="3262" spans="1:10" x14ac:dyDescent="0.2">
      <c r="A3262" t="s">
        <v>9589</v>
      </c>
      <c r="B3262" t="s">
        <v>1083</v>
      </c>
      <c r="C3262" s="1">
        <v>109503.089322329</v>
      </c>
      <c r="D3262" s="1">
        <v>97858.736931562496</v>
      </c>
      <c r="E3262" s="1">
        <v>225.873948097229</v>
      </c>
      <c r="I3262" s="1">
        <v>26561.8250808716</v>
      </c>
      <c r="J3262" s="1">
        <v>48648.034974098198</v>
      </c>
    </row>
    <row r="3263" spans="1:10" x14ac:dyDescent="0.2">
      <c r="A3263" t="s">
        <v>20431</v>
      </c>
      <c r="B3263" t="s">
        <v>320</v>
      </c>
      <c r="I3263" s="1">
        <v>2733.7508168220502</v>
      </c>
    </row>
    <row r="3264" spans="1:10" x14ac:dyDescent="0.2">
      <c r="A3264" t="s">
        <v>10428</v>
      </c>
      <c r="B3264" t="s">
        <v>190</v>
      </c>
      <c r="C3264" s="1">
        <v>247975.44982147199</v>
      </c>
      <c r="D3264" s="1">
        <v>149744.66188883799</v>
      </c>
    </row>
    <row r="3265" spans="1:10" x14ac:dyDescent="0.2">
      <c r="A3265" t="s">
        <v>23586</v>
      </c>
      <c r="B3265" t="s">
        <v>190</v>
      </c>
      <c r="D3265" s="1">
        <v>1591.0981817245499</v>
      </c>
    </row>
    <row r="3266" spans="1:10" x14ac:dyDescent="0.2">
      <c r="A3266" t="s">
        <v>5858</v>
      </c>
      <c r="B3266" t="s">
        <v>572</v>
      </c>
      <c r="C3266" s="1">
        <v>186486.01477599199</v>
      </c>
      <c r="D3266" s="1">
        <v>47143.454819917701</v>
      </c>
      <c r="E3266" s="1">
        <v>15798.79951787</v>
      </c>
      <c r="F3266" s="1">
        <v>204146.45586037601</v>
      </c>
      <c r="G3266" s="1">
        <v>343623.65131473599</v>
      </c>
      <c r="H3266" s="1">
        <v>874321.274711609</v>
      </c>
      <c r="I3266" s="1">
        <v>322596.97060406202</v>
      </c>
      <c r="J3266" s="1">
        <v>262040.12297153499</v>
      </c>
    </row>
    <row r="3267" spans="1:10" x14ac:dyDescent="0.2">
      <c r="A3267" t="s">
        <v>15222</v>
      </c>
      <c r="B3267" t="s">
        <v>66</v>
      </c>
      <c r="D3267" s="1">
        <v>15605.407077789299</v>
      </c>
      <c r="E3267" s="1">
        <v>193.50949883461001</v>
      </c>
      <c r="F3267" s="1">
        <v>11182.7886576653</v>
      </c>
      <c r="H3267" s="1">
        <v>7613.04798793794</v>
      </c>
      <c r="J3267" s="1">
        <v>10113.7734012604</v>
      </c>
    </row>
    <row r="3268" spans="1:10" x14ac:dyDescent="0.2">
      <c r="A3268" t="s">
        <v>20900</v>
      </c>
      <c r="B3268" t="s">
        <v>1148</v>
      </c>
      <c r="I3268" s="1">
        <v>1008.0162075758</v>
      </c>
    </row>
    <row r="3269" spans="1:10" x14ac:dyDescent="0.2">
      <c r="A3269" t="s">
        <v>25081</v>
      </c>
      <c r="B3269" t="s">
        <v>8824</v>
      </c>
      <c r="H3269" s="1">
        <v>399208.30303955002</v>
      </c>
    </row>
    <row r="3270" spans="1:10" x14ac:dyDescent="0.2">
      <c r="A3270" t="s">
        <v>24246</v>
      </c>
      <c r="B3270" t="s">
        <v>24245</v>
      </c>
      <c r="H3270" s="1">
        <v>702.08506584167503</v>
      </c>
    </row>
    <row r="3271" spans="1:10" x14ac:dyDescent="0.2">
      <c r="A3271" t="s">
        <v>14699</v>
      </c>
      <c r="B3271" t="s">
        <v>245</v>
      </c>
      <c r="E3271" s="1">
        <v>8237.0078983306794</v>
      </c>
    </row>
    <row r="3272" spans="1:10" x14ac:dyDescent="0.2">
      <c r="A3272" t="s">
        <v>22608</v>
      </c>
      <c r="B3272" t="s">
        <v>1228</v>
      </c>
      <c r="D3272" s="1">
        <v>20366.935638427702</v>
      </c>
    </row>
    <row r="3273" spans="1:10" x14ac:dyDescent="0.2">
      <c r="A3273" t="s">
        <v>12458</v>
      </c>
      <c r="B3273" t="s">
        <v>42</v>
      </c>
      <c r="C3273" s="1">
        <v>31732.042196750699</v>
      </c>
      <c r="E3273" s="1">
        <v>7032.0751979351098</v>
      </c>
      <c r="G3273" s="1">
        <v>111001.45991706901</v>
      </c>
      <c r="I3273" s="1">
        <v>41415.027981519699</v>
      </c>
    </row>
    <row r="3274" spans="1:10" x14ac:dyDescent="0.2">
      <c r="A3274" t="s">
        <v>12657</v>
      </c>
      <c r="B3274" t="s">
        <v>4045</v>
      </c>
      <c r="C3274" s="1">
        <v>3429.67390942574</v>
      </c>
    </row>
    <row r="3275" spans="1:10" x14ac:dyDescent="0.2">
      <c r="A3275" t="s">
        <v>23121</v>
      </c>
      <c r="B3275" t="s">
        <v>4814</v>
      </c>
      <c r="F3275" s="1">
        <v>63126.194421052998</v>
      </c>
      <c r="H3275" s="1">
        <v>6075.9865016937301</v>
      </c>
    </row>
    <row r="3276" spans="1:10" x14ac:dyDescent="0.2">
      <c r="A3276" t="s">
        <v>7115</v>
      </c>
      <c r="B3276" t="s">
        <v>1279</v>
      </c>
      <c r="C3276" s="1">
        <v>95045.915481567397</v>
      </c>
      <c r="E3276" s="1">
        <v>2471.3206462860098</v>
      </c>
      <c r="F3276" s="1">
        <v>120969.248209</v>
      </c>
      <c r="G3276" s="1">
        <v>658.45659947395302</v>
      </c>
      <c r="H3276" s="1">
        <v>3688.6707468032801</v>
      </c>
      <c r="I3276" s="1">
        <v>186101.55541634501</v>
      </c>
      <c r="J3276" s="1">
        <v>12639.985131740499</v>
      </c>
    </row>
    <row r="3277" spans="1:10" x14ac:dyDescent="0.2">
      <c r="A3277" t="s">
        <v>14613</v>
      </c>
      <c r="B3277" t="s">
        <v>1330</v>
      </c>
      <c r="E3277" s="1">
        <v>5960.5561885833804</v>
      </c>
      <c r="F3277" s="1">
        <v>179644.32657814</v>
      </c>
      <c r="I3277" s="1">
        <v>250374.66871642999</v>
      </c>
    </row>
    <row r="3278" spans="1:10" x14ac:dyDescent="0.2">
      <c r="A3278" t="s">
        <v>17457</v>
      </c>
      <c r="B3278" t="s">
        <v>1330</v>
      </c>
      <c r="G3278" s="1">
        <v>3067.2184286117599</v>
      </c>
      <c r="H3278" s="1">
        <v>126012.06607914</v>
      </c>
      <c r="J3278" s="1">
        <v>26545.961033821201</v>
      </c>
    </row>
    <row r="3279" spans="1:10" x14ac:dyDescent="0.2">
      <c r="A3279" t="s">
        <v>21137</v>
      </c>
      <c r="B3279" t="s">
        <v>2082</v>
      </c>
      <c r="I3279" s="1">
        <v>41911.586967468298</v>
      </c>
    </row>
    <row r="3280" spans="1:10" x14ac:dyDescent="0.2">
      <c r="A3280" t="s">
        <v>15716</v>
      </c>
      <c r="B3280" t="s">
        <v>255</v>
      </c>
      <c r="E3280" s="1">
        <v>13174.936065673801</v>
      </c>
      <c r="I3280" s="1">
        <v>17120.733165860202</v>
      </c>
    </row>
    <row r="3281" spans="1:10" x14ac:dyDescent="0.2">
      <c r="A3281" t="s">
        <v>13787</v>
      </c>
      <c r="B3281" t="s">
        <v>1090</v>
      </c>
      <c r="C3281" s="1">
        <v>3304.3232903480498</v>
      </c>
      <c r="I3281" s="1">
        <v>3770.1648399829901</v>
      </c>
    </row>
    <row r="3282" spans="1:10" x14ac:dyDescent="0.2">
      <c r="A3282" t="s">
        <v>14167</v>
      </c>
      <c r="B3282" t="s">
        <v>251</v>
      </c>
      <c r="D3282" s="1">
        <v>5497.4550199508703</v>
      </c>
      <c r="E3282" s="1">
        <v>10704.723712921201</v>
      </c>
      <c r="F3282" s="1">
        <v>3354.2622394561799</v>
      </c>
      <c r="H3282" s="1">
        <v>16671.2920513153</v>
      </c>
      <c r="I3282" s="1">
        <v>11331.2603538036</v>
      </c>
      <c r="J3282" s="1">
        <v>12949.2712583542</v>
      </c>
    </row>
    <row r="3283" spans="1:10" x14ac:dyDescent="0.2">
      <c r="A3283" t="s">
        <v>19578</v>
      </c>
      <c r="B3283" t="s">
        <v>34</v>
      </c>
      <c r="I3283" s="1">
        <v>106730.99926757799</v>
      </c>
    </row>
    <row r="3284" spans="1:10" x14ac:dyDescent="0.2">
      <c r="A3284" t="s">
        <v>3327</v>
      </c>
      <c r="B3284" t="s">
        <v>975</v>
      </c>
      <c r="C3284" s="1">
        <v>16282.8355076313</v>
      </c>
      <c r="D3284" s="1">
        <v>12476.314920902299</v>
      </c>
      <c r="E3284" s="1">
        <v>243.03585791587801</v>
      </c>
      <c r="H3284" s="1">
        <v>2972.7000169754101</v>
      </c>
      <c r="I3284" s="1">
        <v>22758.992443084699</v>
      </c>
    </row>
    <row r="3285" spans="1:10" x14ac:dyDescent="0.2">
      <c r="A3285" t="s">
        <v>24037</v>
      </c>
      <c r="B3285" t="s">
        <v>4284</v>
      </c>
      <c r="D3285" s="1">
        <v>5947.4110088348398</v>
      </c>
    </row>
    <row r="3286" spans="1:10" x14ac:dyDescent="0.2">
      <c r="A3286" t="s">
        <v>18304</v>
      </c>
      <c r="B3286" t="s">
        <v>4793</v>
      </c>
      <c r="F3286" s="1">
        <v>102073.312492371</v>
      </c>
      <c r="G3286" s="1">
        <v>179.72779083251999</v>
      </c>
      <c r="H3286" s="1">
        <v>87340.711846828402</v>
      </c>
      <c r="J3286" s="1">
        <v>17874.584753990199</v>
      </c>
    </row>
    <row r="3287" spans="1:10" x14ac:dyDescent="0.2">
      <c r="A3287" t="s">
        <v>24060</v>
      </c>
      <c r="B3287" t="s">
        <v>1090</v>
      </c>
      <c r="D3287" s="1">
        <v>22050.666515350302</v>
      </c>
    </row>
    <row r="3288" spans="1:10" x14ac:dyDescent="0.2">
      <c r="A3288" t="s">
        <v>19818</v>
      </c>
      <c r="B3288" t="s">
        <v>6334</v>
      </c>
      <c r="F3288" s="1">
        <v>22854.097634315502</v>
      </c>
      <c r="I3288" s="1">
        <v>7889.7472381591897</v>
      </c>
      <c r="J3288" s="1">
        <v>16270.1467018127</v>
      </c>
    </row>
    <row r="3289" spans="1:10" x14ac:dyDescent="0.2">
      <c r="A3289" t="s">
        <v>3643</v>
      </c>
      <c r="B3289" t="s">
        <v>996</v>
      </c>
      <c r="C3289" s="1">
        <v>13243.3678619862</v>
      </c>
      <c r="E3289" s="1">
        <v>27077.204304695199</v>
      </c>
      <c r="I3289" s="1">
        <v>5239.7083947658602</v>
      </c>
    </row>
    <row r="3290" spans="1:10" x14ac:dyDescent="0.2">
      <c r="A3290" t="s">
        <v>20563</v>
      </c>
      <c r="B3290" t="s">
        <v>1210</v>
      </c>
      <c r="F3290" s="1">
        <v>126622.052734375</v>
      </c>
      <c r="I3290" s="1">
        <v>253502.00683593799</v>
      </c>
    </row>
    <row r="3291" spans="1:10" x14ac:dyDescent="0.2">
      <c r="A3291" t="s">
        <v>10795</v>
      </c>
      <c r="B3291" t="s">
        <v>1210</v>
      </c>
      <c r="C3291" s="1">
        <v>3931.89586162568</v>
      </c>
      <c r="I3291" s="1">
        <v>10942.3021659851</v>
      </c>
    </row>
    <row r="3292" spans="1:10" x14ac:dyDescent="0.2">
      <c r="A3292" t="s">
        <v>24189</v>
      </c>
      <c r="B3292" t="s">
        <v>1038</v>
      </c>
      <c r="D3292" s="1">
        <v>11024.1830635071</v>
      </c>
    </row>
    <row r="3293" spans="1:10" x14ac:dyDescent="0.2">
      <c r="A3293" t="s">
        <v>23304</v>
      </c>
      <c r="B3293" t="s">
        <v>3133</v>
      </c>
      <c r="D3293" s="1">
        <v>830.60478973388695</v>
      </c>
    </row>
    <row r="3294" spans="1:10" x14ac:dyDescent="0.2">
      <c r="A3294" t="s">
        <v>24988</v>
      </c>
      <c r="B3294" t="s">
        <v>1026</v>
      </c>
      <c r="H3294" s="1">
        <v>1250.0048351287801</v>
      </c>
    </row>
    <row r="3295" spans="1:10" x14ac:dyDescent="0.2">
      <c r="A3295" t="s">
        <v>14336</v>
      </c>
      <c r="B3295" t="s">
        <v>412</v>
      </c>
      <c r="E3295" s="1">
        <v>1590.5757832527199</v>
      </c>
      <c r="G3295" s="1">
        <v>4871.2135348319998</v>
      </c>
    </row>
    <row r="3296" spans="1:10" x14ac:dyDescent="0.2">
      <c r="A3296" t="s">
        <v>24408</v>
      </c>
      <c r="B3296" t="s">
        <v>268</v>
      </c>
      <c r="H3296" s="1">
        <v>1802.2274088859599</v>
      </c>
    </row>
    <row r="3297" spans="1:10" x14ac:dyDescent="0.2">
      <c r="A3297" t="s">
        <v>20333</v>
      </c>
      <c r="B3297" t="s">
        <v>1885</v>
      </c>
      <c r="D3297" s="1">
        <v>4990.1533412933304</v>
      </c>
      <c r="F3297" s="1">
        <v>3344.04674625397</v>
      </c>
      <c r="H3297" s="1">
        <v>107203.537648201</v>
      </c>
      <c r="I3297" s="1">
        <v>3977.5161433219901</v>
      </c>
      <c r="J3297" s="1">
        <v>2531.1860666275002</v>
      </c>
    </row>
    <row r="3298" spans="1:10" x14ac:dyDescent="0.2">
      <c r="A3298" t="s">
        <v>22347</v>
      </c>
      <c r="B3298" t="s">
        <v>2271</v>
      </c>
      <c r="D3298" s="1">
        <v>2609.2401494979899</v>
      </c>
    </row>
    <row r="3299" spans="1:10" x14ac:dyDescent="0.2">
      <c r="A3299" t="s">
        <v>23077</v>
      </c>
      <c r="B3299" t="s">
        <v>186</v>
      </c>
      <c r="D3299" s="1">
        <v>8674.6517772674597</v>
      </c>
      <c r="F3299" s="1">
        <v>8625.2546491622998</v>
      </c>
      <c r="H3299" s="1">
        <v>11061.7510967255</v>
      </c>
    </row>
    <row r="3300" spans="1:10" x14ac:dyDescent="0.2">
      <c r="A3300" t="s">
        <v>22887</v>
      </c>
      <c r="B3300" t="s">
        <v>1832</v>
      </c>
      <c r="D3300" s="1">
        <v>3705.4984335899399</v>
      </c>
      <c r="F3300" s="1">
        <v>2457.6610946655301</v>
      </c>
      <c r="J3300" s="1">
        <v>3754.43908405304</v>
      </c>
    </row>
    <row r="3301" spans="1:10" x14ac:dyDescent="0.2">
      <c r="A3301" t="s">
        <v>25120</v>
      </c>
      <c r="B3301" t="s">
        <v>1432</v>
      </c>
      <c r="J3301" s="1">
        <v>7661.4773397445697</v>
      </c>
    </row>
    <row r="3302" spans="1:10" x14ac:dyDescent="0.2">
      <c r="A3302" t="s">
        <v>15680</v>
      </c>
      <c r="B3302" t="s">
        <v>975</v>
      </c>
      <c r="E3302" s="1">
        <v>82632.510425567598</v>
      </c>
      <c r="I3302" s="1">
        <v>21418.706268310601</v>
      </c>
    </row>
    <row r="3303" spans="1:10" x14ac:dyDescent="0.2">
      <c r="A3303" t="s">
        <v>4494</v>
      </c>
      <c r="B3303" t="s">
        <v>198</v>
      </c>
      <c r="C3303" s="1">
        <v>85202.846773147598</v>
      </c>
      <c r="D3303" s="1">
        <v>16502.7498245239</v>
      </c>
      <c r="E3303" s="1">
        <v>5790.3868103027298</v>
      </c>
      <c r="G3303" s="1">
        <v>8030.9184288978604</v>
      </c>
      <c r="H3303" s="1">
        <v>49760.785009384199</v>
      </c>
      <c r="I3303" s="1">
        <v>121611.765501261</v>
      </c>
      <c r="J3303" s="1">
        <v>6716.8545427322397</v>
      </c>
    </row>
    <row r="3304" spans="1:10" x14ac:dyDescent="0.2">
      <c r="A3304" t="s">
        <v>13144</v>
      </c>
      <c r="B3304" t="s">
        <v>1105</v>
      </c>
      <c r="C3304" s="1">
        <v>2854.1261067390501</v>
      </c>
      <c r="D3304" s="1">
        <v>6480.66913843156</v>
      </c>
      <c r="E3304" s="1">
        <v>4467.0581541061401</v>
      </c>
      <c r="H3304" s="1">
        <v>47213.766780853301</v>
      </c>
      <c r="I3304" s="1">
        <v>6786.7770156860397</v>
      </c>
      <c r="J3304" s="1">
        <v>8520.6270523071307</v>
      </c>
    </row>
    <row r="3305" spans="1:10" x14ac:dyDescent="0.2">
      <c r="A3305" t="s">
        <v>17192</v>
      </c>
      <c r="B3305" t="s">
        <v>548</v>
      </c>
      <c r="G3305" s="1">
        <v>17377.1744009256</v>
      </c>
    </row>
    <row r="3306" spans="1:10" x14ac:dyDescent="0.2">
      <c r="A3306" t="s">
        <v>8218</v>
      </c>
      <c r="B3306" t="s">
        <v>845</v>
      </c>
      <c r="C3306" s="1">
        <v>41751.700795173601</v>
      </c>
      <c r="E3306" s="1">
        <v>47644.698065757802</v>
      </c>
      <c r="G3306" s="1">
        <v>3162.17395305634</v>
      </c>
      <c r="I3306" s="1">
        <v>15136.3806672097</v>
      </c>
    </row>
    <row r="3307" spans="1:10" x14ac:dyDescent="0.2">
      <c r="A3307" t="s">
        <v>13564</v>
      </c>
      <c r="B3307" t="s">
        <v>1004</v>
      </c>
      <c r="C3307" s="1">
        <v>12128.439487457301</v>
      </c>
      <c r="I3307" s="1">
        <v>17107.921695709199</v>
      </c>
    </row>
    <row r="3308" spans="1:10" x14ac:dyDescent="0.2">
      <c r="A3308" t="s">
        <v>19581</v>
      </c>
      <c r="B3308" t="s">
        <v>480</v>
      </c>
      <c r="D3308" s="1">
        <v>117237.45520019501</v>
      </c>
      <c r="F3308" s="1">
        <v>136935.41058349601</v>
      </c>
      <c r="I3308" s="1">
        <v>109214.95996093799</v>
      </c>
    </row>
    <row r="3309" spans="1:10" x14ac:dyDescent="0.2">
      <c r="A3309" t="s">
        <v>20124</v>
      </c>
      <c r="B3309" t="s">
        <v>875</v>
      </c>
      <c r="I3309" s="1">
        <v>497.90584754943899</v>
      </c>
    </row>
    <row r="3310" spans="1:10" x14ac:dyDescent="0.2">
      <c r="A3310" t="s">
        <v>18340</v>
      </c>
      <c r="B3310" t="s">
        <v>99</v>
      </c>
      <c r="G3310" s="1">
        <v>226025.818321228</v>
      </c>
      <c r="H3310" s="1">
        <v>118773.29603195201</v>
      </c>
    </row>
    <row r="3311" spans="1:10" x14ac:dyDescent="0.2">
      <c r="A3311" t="s">
        <v>18831</v>
      </c>
      <c r="B3311" t="s">
        <v>99</v>
      </c>
      <c r="G3311" s="1">
        <v>1130117.57658386</v>
      </c>
      <c r="H3311" s="1">
        <v>384358.55955314601</v>
      </c>
    </row>
    <row r="3312" spans="1:10" x14ac:dyDescent="0.2">
      <c r="A3312" t="s">
        <v>14256</v>
      </c>
      <c r="B3312" t="s">
        <v>5081</v>
      </c>
      <c r="E3312" s="1">
        <v>6962.7825889587502</v>
      </c>
      <c r="H3312" s="1">
        <v>88611.939054489107</v>
      </c>
    </row>
    <row r="3313" spans="1:10" x14ac:dyDescent="0.2">
      <c r="A3313" t="s">
        <v>19631</v>
      </c>
      <c r="B3313" t="s">
        <v>5081</v>
      </c>
      <c r="H3313" s="1">
        <v>9436.6874284744299</v>
      </c>
      <c r="I3313" s="1">
        <v>17751.7433941364</v>
      </c>
      <c r="J3313" s="1">
        <v>4472.0704288482602</v>
      </c>
    </row>
    <row r="3314" spans="1:10" x14ac:dyDescent="0.2">
      <c r="A3314" t="s">
        <v>21436</v>
      </c>
      <c r="B3314" t="s">
        <v>3228</v>
      </c>
      <c r="F3314" s="1">
        <v>5747.5899848937997</v>
      </c>
      <c r="H3314" s="1">
        <v>2231.0608863830598</v>
      </c>
      <c r="I3314" s="1">
        <v>1011.58177089691</v>
      </c>
      <c r="J3314" s="1">
        <v>9174.1961956024297</v>
      </c>
    </row>
    <row r="3315" spans="1:10" x14ac:dyDescent="0.2">
      <c r="A3315" t="s">
        <v>13642</v>
      </c>
      <c r="B3315" t="s">
        <v>400</v>
      </c>
      <c r="C3315" s="1">
        <v>30346.9641289711</v>
      </c>
      <c r="D3315" s="1">
        <v>16388.0327198505</v>
      </c>
      <c r="E3315" s="1">
        <v>28335.7438316345</v>
      </c>
      <c r="F3315" s="1">
        <v>38061.711909294201</v>
      </c>
      <c r="G3315" s="1">
        <v>25695.8408477306</v>
      </c>
      <c r="H3315" s="1">
        <v>20623.645639419599</v>
      </c>
      <c r="I3315" s="1">
        <v>46712.475980281801</v>
      </c>
      <c r="J3315" s="1">
        <v>2121.3473405837999</v>
      </c>
    </row>
    <row r="3316" spans="1:10" x14ac:dyDescent="0.2">
      <c r="A3316" t="s">
        <v>9443</v>
      </c>
      <c r="B3316" t="s">
        <v>480</v>
      </c>
      <c r="C3316" s="1">
        <v>21923.755829334299</v>
      </c>
      <c r="D3316" s="1">
        <v>126489.351083756</v>
      </c>
      <c r="F3316" s="1">
        <v>34188.4608335495</v>
      </c>
      <c r="J3316" s="1">
        <v>140327.28730463999</v>
      </c>
    </row>
    <row r="3317" spans="1:10" x14ac:dyDescent="0.2">
      <c r="A3317" t="s">
        <v>15958</v>
      </c>
      <c r="B3317" t="s">
        <v>1906</v>
      </c>
      <c r="E3317" s="1">
        <v>375.52019929885898</v>
      </c>
      <c r="H3317" s="1">
        <v>2983.7954759597801</v>
      </c>
    </row>
    <row r="3318" spans="1:10" x14ac:dyDescent="0.2">
      <c r="A3318" t="s">
        <v>22388</v>
      </c>
      <c r="B3318" t="s">
        <v>469</v>
      </c>
      <c r="D3318" s="1">
        <v>83192.635809898304</v>
      </c>
    </row>
    <row r="3319" spans="1:10" x14ac:dyDescent="0.2">
      <c r="A3319" t="s">
        <v>18775</v>
      </c>
      <c r="B3319" t="s">
        <v>18774</v>
      </c>
      <c r="G3319" s="1">
        <v>10813.8659896851</v>
      </c>
    </row>
    <row r="3320" spans="1:10" x14ac:dyDescent="0.2">
      <c r="A3320" t="s">
        <v>17705</v>
      </c>
      <c r="B3320" t="s">
        <v>806</v>
      </c>
      <c r="G3320" s="1">
        <v>7033.3680419921902</v>
      </c>
    </row>
    <row r="3321" spans="1:10" x14ac:dyDescent="0.2">
      <c r="A3321" t="s">
        <v>2192</v>
      </c>
      <c r="B3321" t="s">
        <v>471</v>
      </c>
      <c r="C3321" s="1">
        <v>82828.276491641998</v>
      </c>
      <c r="D3321" s="1">
        <v>20428.9176783562</v>
      </c>
      <c r="E3321" s="1">
        <v>4321.3661141395596</v>
      </c>
      <c r="G3321" s="1">
        <v>259566.10559272801</v>
      </c>
      <c r="H3321" s="1">
        <v>69247.611497879101</v>
      </c>
      <c r="I3321" s="1">
        <v>26439.616374969501</v>
      </c>
      <c r="J3321" s="1">
        <v>27541.3929259777</v>
      </c>
    </row>
    <row r="3322" spans="1:10" x14ac:dyDescent="0.2">
      <c r="A3322" t="s">
        <v>7876</v>
      </c>
      <c r="B3322" t="s">
        <v>20</v>
      </c>
      <c r="C3322" s="1">
        <v>10660456.4831727</v>
      </c>
      <c r="D3322" s="1">
        <v>10437816.311060401</v>
      </c>
      <c r="E3322" s="1">
        <v>14168172.5382507</v>
      </c>
      <c r="F3322" s="1">
        <v>24180383.9212211</v>
      </c>
      <c r="G3322" s="1">
        <v>3563018.5120818601</v>
      </c>
      <c r="H3322" s="1">
        <v>8242200.6504943399</v>
      </c>
      <c r="I3322" s="1">
        <v>14106384.6496152</v>
      </c>
      <c r="J3322" s="1">
        <v>20935956.7136636</v>
      </c>
    </row>
    <row r="3323" spans="1:10" x14ac:dyDescent="0.2">
      <c r="A3323" t="s">
        <v>9431</v>
      </c>
      <c r="B3323" t="s">
        <v>584</v>
      </c>
      <c r="C3323" s="1">
        <v>1304.3957324027999</v>
      </c>
    </row>
    <row r="3324" spans="1:10" x14ac:dyDescent="0.2">
      <c r="A3324" t="s">
        <v>23610</v>
      </c>
      <c r="B3324" t="s">
        <v>5448</v>
      </c>
      <c r="D3324" s="1">
        <v>6041.56383991241</v>
      </c>
      <c r="H3324" s="1">
        <v>5520.8142311573001</v>
      </c>
    </row>
    <row r="3325" spans="1:10" x14ac:dyDescent="0.2">
      <c r="A3325" t="s">
        <v>24083</v>
      </c>
      <c r="B3325" t="s">
        <v>4077</v>
      </c>
      <c r="D3325" s="1">
        <v>1269.4892734289199</v>
      </c>
    </row>
    <row r="3326" spans="1:10" x14ac:dyDescent="0.2">
      <c r="A3326" t="s">
        <v>2937</v>
      </c>
      <c r="B3326" t="s">
        <v>2936</v>
      </c>
      <c r="C3326" s="1">
        <v>2193.9885532856001</v>
      </c>
    </row>
    <row r="3327" spans="1:10" x14ac:dyDescent="0.2">
      <c r="A3327" t="s">
        <v>18765</v>
      </c>
      <c r="B3327" t="s">
        <v>2377</v>
      </c>
      <c r="G3327" s="1">
        <v>267.58507657051098</v>
      </c>
    </row>
    <row r="3328" spans="1:10" x14ac:dyDescent="0.2">
      <c r="A3328" t="s">
        <v>8296</v>
      </c>
      <c r="B3328" t="s">
        <v>648</v>
      </c>
      <c r="C3328" s="1">
        <v>14855.654890060399</v>
      </c>
      <c r="D3328" s="1">
        <v>6130.1594133377102</v>
      </c>
    </row>
    <row r="3329" spans="1:10" x14ac:dyDescent="0.2">
      <c r="A3329" t="s">
        <v>16379</v>
      </c>
      <c r="B3329" t="s">
        <v>306</v>
      </c>
      <c r="E3329" s="1">
        <v>38878.460376739502</v>
      </c>
      <c r="F3329" s="1">
        <v>13111.612657547001</v>
      </c>
      <c r="G3329" s="1">
        <v>26267.7314167023</v>
      </c>
      <c r="H3329" s="1">
        <v>22762.878873586698</v>
      </c>
      <c r="I3329" s="1">
        <v>5759.2544860839798</v>
      </c>
    </row>
    <row r="3330" spans="1:10" x14ac:dyDescent="0.2">
      <c r="A3330" t="s">
        <v>3298</v>
      </c>
      <c r="B3330" t="s">
        <v>425</v>
      </c>
      <c r="C3330" s="1">
        <v>574.62791490554798</v>
      </c>
      <c r="D3330" s="1">
        <v>26118.4135990143</v>
      </c>
      <c r="E3330" s="1">
        <v>1366.30565929413</v>
      </c>
      <c r="F3330" s="1">
        <v>11968.4856987</v>
      </c>
      <c r="G3330" s="1">
        <v>49367.4428758621</v>
      </c>
      <c r="H3330" s="1">
        <v>37454.145650863597</v>
      </c>
      <c r="I3330" s="1">
        <v>14050.4846534729</v>
      </c>
      <c r="J3330" s="1">
        <v>26118.192108154301</v>
      </c>
    </row>
    <row r="3331" spans="1:10" x14ac:dyDescent="0.2">
      <c r="A3331" t="s">
        <v>11963</v>
      </c>
      <c r="B3331" t="s">
        <v>233</v>
      </c>
      <c r="C3331" s="1">
        <v>26855570.557931401</v>
      </c>
      <c r="D3331" s="1">
        <v>4923632.9217834501</v>
      </c>
      <c r="E3331" s="1">
        <v>616543.25401306199</v>
      </c>
      <c r="F3331" s="1">
        <v>3581746.2115631099</v>
      </c>
      <c r="G3331" s="1">
        <v>729370.86464691197</v>
      </c>
      <c r="H3331" s="1">
        <v>2281616.6195373498</v>
      </c>
      <c r="I3331" s="1">
        <v>9839043.1058425792</v>
      </c>
      <c r="J3331" s="1">
        <v>3701788.2851409898</v>
      </c>
    </row>
    <row r="3332" spans="1:10" x14ac:dyDescent="0.2">
      <c r="A3332" t="s">
        <v>23428</v>
      </c>
      <c r="B3332" t="s">
        <v>22173</v>
      </c>
      <c r="D3332" s="1">
        <v>56253.459037780798</v>
      </c>
    </row>
    <row r="3333" spans="1:10" x14ac:dyDescent="0.2">
      <c r="A3333" t="s">
        <v>2489</v>
      </c>
      <c r="B3333" t="s">
        <v>1861</v>
      </c>
      <c r="C3333" s="1">
        <v>4192.79539489746</v>
      </c>
      <c r="E3333" s="1">
        <v>16164.7506229877</v>
      </c>
      <c r="G3333" s="1">
        <v>10919.896287202801</v>
      </c>
      <c r="I3333" s="1">
        <v>7983.0333778858203</v>
      </c>
    </row>
    <row r="3334" spans="1:10" x14ac:dyDescent="0.2">
      <c r="A3334" t="s">
        <v>9054</v>
      </c>
      <c r="B3334" t="s">
        <v>16</v>
      </c>
      <c r="C3334" s="1">
        <v>10082.1748547554</v>
      </c>
      <c r="D3334" s="1">
        <v>9634.5953803062403</v>
      </c>
      <c r="E3334" s="1">
        <v>9595.8216373920495</v>
      </c>
      <c r="F3334" s="1">
        <v>4106.6763639450101</v>
      </c>
      <c r="I3334" s="1">
        <v>53239.335540771499</v>
      </c>
    </row>
    <row r="3335" spans="1:10" x14ac:dyDescent="0.2">
      <c r="A3335" t="s">
        <v>14236</v>
      </c>
      <c r="B3335" t="s">
        <v>1330</v>
      </c>
      <c r="E3335" s="1">
        <v>2676.0215840339702</v>
      </c>
      <c r="H3335" s="1">
        <v>25532.169277191198</v>
      </c>
      <c r="I3335" s="1">
        <v>10421.8950166702</v>
      </c>
      <c r="J3335" s="1">
        <v>7115.4465470314099</v>
      </c>
    </row>
    <row r="3336" spans="1:10" x14ac:dyDescent="0.2">
      <c r="A3336" t="s">
        <v>17543</v>
      </c>
      <c r="B3336" t="s">
        <v>621</v>
      </c>
      <c r="D3336" s="1">
        <v>11054.877886772199</v>
      </c>
      <c r="F3336" s="1">
        <v>231365.09873199501</v>
      </c>
      <c r="G3336" s="1">
        <v>17686.0894489288</v>
      </c>
      <c r="H3336" s="1">
        <v>179333.64984893799</v>
      </c>
      <c r="I3336" s="1">
        <v>168037.985948563</v>
      </c>
      <c r="J3336" s="1">
        <v>691304.10802078305</v>
      </c>
    </row>
    <row r="3337" spans="1:10" x14ac:dyDescent="0.2">
      <c r="A3337" t="s">
        <v>8506</v>
      </c>
      <c r="B3337" t="s">
        <v>66</v>
      </c>
      <c r="C3337" s="1">
        <v>17525.2015504837</v>
      </c>
      <c r="E3337" s="1">
        <v>4662.0747232437097</v>
      </c>
    </row>
    <row r="3338" spans="1:10" x14ac:dyDescent="0.2">
      <c r="A3338" t="s">
        <v>766</v>
      </c>
      <c r="B3338" t="s">
        <v>765</v>
      </c>
      <c r="C3338" s="1">
        <v>182272.21372342101</v>
      </c>
      <c r="D3338" s="1">
        <v>168701.38928222601</v>
      </c>
      <c r="E3338" s="1">
        <v>77853.144802570299</v>
      </c>
      <c r="F3338" s="1">
        <v>9697.6683750152606</v>
      </c>
      <c r="I3338" s="1">
        <v>135163.384426832</v>
      </c>
      <c r="J3338" s="1">
        <v>52775.504959583297</v>
      </c>
    </row>
    <row r="3339" spans="1:10" x14ac:dyDescent="0.2">
      <c r="A3339" t="s">
        <v>9898</v>
      </c>
      <c r="B3339" t="s">
        <v>2664</v>
      </c>
      <c r="C3339" s="1">
        <v>4277.5196342468298</v>
      </c>
      <c r="D3339" s="1">
        <v>4257.6417598724402</v>
      </c>
      <c r="I3339" s="1">
        <v>4825.9160614013699</v>
      </c>
    </row>
    <row r="3340" spans="1:10" x14ac:dyDescent="0.2">
      <c r="A3340" t="s">
        <v>4959</v>
      </c>
      <c r="B3340" t="s">
        <v>2172</v>
      </c>
      <c r="C3340" s="1">
        <v>135321.33496093799</v>
      </c>
      <c r="D3340" s="1">
        <v>13404.1175956726</v>
      </c>
      <c r="F3340" s="1">
        <v>28262.539581298799</v>
      </c>
      <c r="I3340" s="1">
        <v>28467.840667724598</v>
      </c>
    </row>
    <row r="3341" spans="1:10" x14ac:dyDescent="0.2">
      <c r="A3341" t="s">
        <v>14694</v>
      </c>
      <c r="B3341" t="s">
        <v>2172</v>
      </c>
      <c r="D3341" s="1">
        <v>4387.7032284736597</v>
      </c>
      <c r="E3341" s="1">
        <v>15390.256127357499</v>
      </c>
      <c r="H3341" s="1">
        <v>6089.6084012985302</v>
      </c>
      <c r="J3341" s="1">
        <v>6491.4618072509802</v>
      </c>
    </row>
    <row r="3342" spans="1:10" x14ac:dyDescent="0.2">
      <c r="A3342" t="s">
        <v>2721</v>
      </c>
      <c r="B3342" t="s">
        <v>28</v>
      </c>
      <c r="C3342" s="1">
        <v>348787.89982986503</v>
      </c>
      <c r="D3342" s="1">
        <v>105991.98871636399</v>
      </c>
      <c r="E3342" s="1">
        <v>172259.96709680601</v>
      </c>
      <c r="F3342" s="1">
        <v>34743.461849212603</v>
      </c>
      <c r="G3342" s="1">
        <v>88108.277545094505</v>
      </c>
      <c r="H3342" s="1">
        <v>60724.058349251703</v>
      </c>
      <c r="I3342" s="1">
        <v>203757.247408152</v>
      </c>
      <c r="J3342" s="1">
        <v>36341.388370037101</v>
      </c>
    </row>
    <row r="3343" spans="1:10" x14ac:dyDescent="0.2">
      <c r="A3343" t="s">
        <v>15091</v>
      </c>
      <c r="B3343" t="s">
        <v>14153</v>
      </c>
      <c r="E3343" s="1">
        <v>864819.54307174694</v>
      </c>
      <c r="F3343" s="1">
        <v>43294.538498878501</v>
      </c>
      <c r="G3343" s="1">
        <v>733676.26304233097</v>
      </c>
      <c r="H3343" s="1">
        <v>185402.486903668</v>
      </c>
      <c r="I3343" s="1">
        <v>1964190.0584571401</v>
      </c>
      <c r="J3343" s="1">
        <v>114855.51164913199</v>
      </c>
    </row>
    <row r="3344" spans="1:10" x14ac:dyDescent="0.2">
      <c r="A3344" t="s">
        <v>18944</v>
      </c>
      <c r="B3344" t="s">
        <v>14153</v>
      </c>
      <c r="F3344" s="1">
        <v>157.007886171341</v>
      </c>
      <c r="G3344" s="1">
        <v>8222.37199664115</v>
      </c>
    </row>
    <row r="3345" spans="1:10" x14ac:dyDescent="0.2">
      <c r="A3345" t="s">
        <v>24506</v>
      </c>
      <c r="B3345" t="s">
        <v>24262</v>
      </c>
      <c r="H3345" s="1">
        <v>6580.0971517563003</v>
      </c>
      <c r="J3345" s="1">
        <v>12789.0467319489</v>
      </c>
    </row>
    <row r="3346" spans="1:10" x14ac:dyDescent="0.2">
      <c r="A3346" t="s">
        <v>23515</v>
      </c>
      <c r="B3346" t="s">
        <v>2325</v>
      </c>
      <c r="D3346" s="1">
        <v>38437.017517089902</v>
      </c>
    </row>
    <row r="3347" spans="1:10" x14ac:dyDescent="0.2">
      <c r="A3347" t="s">
        <v>25013</v>
      </c>
      <c r="B3347" t="s">
        <v>2325</v>
      </c>
      <c r="H3347" s="1">
        <v>5562.4307579994202</v>
      </c>
    </row>
    <row r="3348" spans="1:10" x14ac:dyDescent="0.2">
      <c r="A3348" t="s">
        <v>9190</v>
      </c>
      <c r="B3348" t="s">
        <v>633</v>
      </c>
      <c r="C3348" s="1">
        <v>266657.11733746598</v>
      </c>
      <c r="D3348" s="1">
        <v>1328.9981627464299</v>
      </c>
      <c r="E3348" s="1">
        <v>174890.35925483701</v>
      </c>
      <c r="F3348" s="1">
        <v>863.32879209518399</v>
      </c>
      <c r="G3348" s="1">
        <v>71250.351518154101</v>
      </c>
      <c r="I3348" s="1">
        <v>146856.277197838</v>
      </c>
      <c r="J3348" s="1">
        <v>1376.3501615524301</v>
      </c>
    </row>
    <row r="3349" spans="1:10" x14ac:dyDescent="0.2">
      <c r="A3349" t="s">
        <v>11187</v>
      </c>
      <c r="B3349" t="s">
        <v>18</v>
      </c>
      <c r="C3349" s="1">
        <v>10546.9650020599</v>
      </c>
      <c r="E3349" s="1">
        <v>28266.800909042398</v>
      </c>
      <c r="I3349" s="1">
        <v>66913.998776912602</v>
      </c>
    </row>
    <row r="3350" spans="1:10" x14ac:dyDescent="0.2">
      <c r="A3350" t="s">
        <v>11355</v>
      </c>
      <c r="B3350" t="s">
        <v>18</v>
      </c>
      <c r="C3350" s="1">
        <v>733563.752181769</v>
      </c>
      <c r="D3350" s="1">
        <v>1219.95653343201</v>
      </c>
      <c r="E3350" s="1">
        <v>337919.24003934901</v>
      </c>
      <c r="F3350" s="1">
        <v>13336.1353950501</v>
      </c>
      <c r="G3350" s="1">
        <v>547344.26515531598</v>
      </c>
      <c r="I3350" s="1">
        <v>233024.57188010201</v>
      </c>
    </row>
    <row r="3351" spans="1:10" x14ac:dyDescent="0.2">
      <c r="A3351" t="s">
        <v>9076</v>
      </c>
      <c r="B3351" t="s">
        <v>402</v>
      </c>
      <c r="C3351" s="1">
        <v>3546.2809574603998</v>
      </c>
    </row>
    <row r="3352" spans="1:10" x14ac:dyDescent="0.2">
      <c r="A3352" t="s">
        <v>13804</v>
      </c>
      <c r="B3352" t="s">
        <v>1381</v>
      </c>
      <c r="C3352" s="1">
        <v>9190.1068496704193</v>
      </c>
      <c r="D3352" s="1">
        <v>1955.28565120697</v>
      </c>
      <c r="E3352" s="1">
        <v>47403.177053928499</v>
      </c>
      <c r="F3352" s="1">
        <v>343564.46780395502</v>
      </c>
      <c r="G3352" s="1">
        <v>533176.635236979</v>
      </c>
      <c r="H3352" s="1">
        <v>1121.48157405853</v>
      </c>
      <c r="I3352" s="1">
        <v>124552.93227005001</v>
      </c>
    </row>
    <row r="3353" spans="1:10" x14ac:dyDescent="0.2">
      <c r="A3353" t="s">
        <v>3931</v>
      </c>
      <c r="B3353" t="s">
        <v>1320</v>
      </c>
      <c r="C3353" s="1">
        <v>172475.53866148001</v>
      </c>
      <c r="E3353" s="1">
        <v>362409.49043083203</v>
      </c>
      <c r="G3353" s="1">
        <v>213257.070164442</v>
      </c>
      <c r="I3353" s="1">
        <v>916308.55584239995</v>
      </c>
    </row>
    <row r="3354" spans="1:10" x14ac:dyDescent="0.2">
      <c r="A3354" t="s">
        <v>15003</v>
      </c>
      <c r="B3354" t="s">
        <v>1320</v>
      </c>
      <c r="E3354" s="1">
        <v>277.57851099968002</v>
      </c>
      <c r="I3354" s="1">
        <v>7824.08936691284</v>
      </c>
    </row>
    <row r="3355" spans="1:10" x14ac:dyDescent="0.2">
      <c r="A3355" t="s">
        <v>14429</v>
      </c>
      <c r="B3355" t="s">
        <v>1599</v>
      </c>
      <c r="E3355" s="1">
        <v>1766.1360173225501</v>
      </c>
      <c r="I3355" s="1">
        <v>15185.611732482899</v>
      </c>
    </row>
    <row r="3356" spans="1:10" x14ac:dyDescent="0.2">
      <c r="A3356" t="s">
        <v>2724</v>
      </c>
      <c r="B3356" t="s">
        <v>298</v>
      </c>
      <c r="C3356" s="1">
        <v>7704.75122642518</v>
      </c>
    </row>
    <row r="3357" spans="1:10" x14ac:dyDescent="0.2">
      <c r="A3357" t="s">
        <v>16959</v>
      </c>
      <c r="B3357" t="s">
        <v>16958</v>
      </c>
      <c r="G3357" s="1">
        <v>1169.3285245895399</v>
      </c>
      <c r="H3357" s="1">
        <v>43354.670053005197</v>
      </c>
      <c r="I3357" s="1">
        <v>1267.4624330997499</v>
      </c>
      <c r="J3357" s="1">
        <v>22403.994449973099</v>
      </c>
    </row>
    <row r="3358" spans="1:10" x14ac:dyDescent="0.2">
      <c r="A3358" t="s">
        <v>24002</v>
      </c>
      <c r="B3358" t="s">
        <v>3636</v>
      </c>
      <c r="D3358" s="1">
        <v>38672.475982666001</v>
      </c>
    </row>
    <row r="3359" spans="1:10" x14ac:dyDescent="0.2">
      <c r="A3359" t="s">
        <v>24466</v>
      </c>
      <c r="B3359" t="s">
        <v>2514</v>
      </c>
      <c r="H3359" s="1">
        <v>10831.092845916801</v>
      </c>
    </row>
    <row r="3360" spans="1:10" x14ac:dyDescent="0.2">
      <c r="A3360" t="s">
        <v>20608</v>
      </c>
      <c r="B3360" t="s">
        <v>156</v>
      </c>
      <c r="D3360" s="1">
        <v>24414.664672851599</v>
      </c>
      <c r="F3360" s="1">
        <v>24749.5925598145</v>
      </c>
      <c r="H3360" s="1">
        <v>32409.238833904299</v>
      </c>
      <c r="I3360" s="1">
        <v>83593.987483024699</v>
      </c>
      <c r="J3360" s="1">
        <v>125975.706321716</v>
      </c>
    </row>
    <row r="3361" spans="1:10" x14ac:dyDescent="0.2">
      <c r="A3361" t="s">
        <v>19603</v>
      </c>
      <c r="B3361" t="s">
        <v>221</v>
      </c>
      <c r="F3361" s="1">
        <v>143693.90047645601</v>
      </c>
      <c r="H3361" s="1">
        <v>242434.24570846601</v>
      </c>
      <c r="I3361" s="1">
        <v>125980.447565079</v>
      </c>
      <c r="J3361" s="1">
        <v>82797.355773925796</v>
      </c>
    </row>
    <row r="3362" spans="1:10" x14ac:dyDescent="0.2">
      <c r="A3362" t="s">
        <v>604</v>
      </c>
      <c r="B3362" t="s">
        <v>221</v>
      </c>
      <c r="C3362" s="1">
        <v>632.534495830536</v>
      </c>
      <c r="D3362" s="1">
        <v>5047.9572720527703</v>
      </c>
      <c r="F3362" s="1">
        <v>21702.165307521798</v>
      </c>
      <c r="H3362" s="1">
        <v>4069.0001411438002</v>
      </c>
      <c r="J3362" s="1">
        <v>8595.2798309326299</v>
      </c>
    </row>
    <row r="3363" spans="1:10" x14ac:dyDescent="0.2">
      <c r="A3363" t="s">
        <v>23577</v>
      </c>
      <c r="B3363" t="s">
        <v>1262</v>
      </c>
      <c r="D3363" s="1">
        <v>3502.9579658508301</v>
      </c>
    </row>
    <row r="3364" spans="1:10" x14ac:dyDescent="0.2">
      <c r="A3364" t="s">
        <v>20748</v>
      </c>
      <c r="B3364" t="s">
        <v>741</v>
      </c>
      <c r="F3364" s="1">
        <v>14219.3647904396</v>
      </c>
      <c r="I3364" s="1">
        <v>13771.34400177</v>
      </c>
      <c r="J3364" s="1">
        <v>20296.2527122498</v>
      </c>
    </row>
    <row r="3365" spans="1:10" x14ac:dyDescent="0.2">
      <c r="A3365" t="s">
        <v>17766</v>
      </c>
      <c r="B3365" t="s">
        <v>5306</v>
      </c>
      <c r="D3365" s="1">
        <v>29311.199783325199</v>
      </c>
      <c r="G3365" s="1">
        <v>10647.3492326736</v>
      </c>
      <c r="H3365" s="1">
        <v>19880.079238891602</v>
      </c>
    </row>
    <row r="3366" spans="1:10" x14ac:dyDescent="0.2">
      <c r="A3366" t="s">
        <v>23600</v>
      </c>
      <c r="B3366" t="s">
        <v>4088</v>
      </c>
      <c r="D3366" s="1">
        <v>13783.6206016541</v>
      </c>
    </row>
    <row r="3367" spans="1:10" x14ac:dyDescent="0.2">
      <c r="A3367" t="s">
        <v>25296</v>
      </c>
      <c r="B3367" t="s">
        <v>4676</v>
      </c>
      <c r="J3367" s="1">
        <v>1102.51230812073</v>
      </c>
    </row>
    <row r="3368" spans="1:10" x14ac:dyDescent="0.2">
      <c r="A3368" t="s">
        <v>19423</v>
      </c>
      <c r="B3368" t="s">
        <v>2379</v>
      </c>
      <c r="G3368" s="1">
        <v>1133.78905200958</v>
      </c>
      <c r="H3368" s="1">
        <v>18925.875152587902</v>
      </c>
      <c r="J3368" s="1">
        <v>14703.7117919922</v>
      </c>
    </row>
    <row r="3369" spans="1:10" x14ac:dyDescent="0.2">
      <c r="A3369" t="s">
        <v>23349</v>
      </c>
      <c r="B3369" t="s">
        <v>1103</v>
      </c>
      <c r="D3369" s="1">
        <v>3946.1165113449101</v>
      </c>
    </row>
    <row r="3370" spans="1:10" x14ac:dyDescent="0.2">
      <c r="A3370" t="s">
        <v>21235</v>
      </c>
      <c r="B3370" t="s">
        <v>1300</v>
      </c>
      <c r="I3370" s="1">
        <v>59568.628036499002</v>
      </c>
    </row>
    <row r="3371" spans="1:10" x14ac:dyDescent="0.2">
      <c r="A3371" t="s">
        <v>8402</v>
      </c>
      <c r="B3371" t="s">
        <v>2802</v>
      </c>
      <c r="C3371" s="1">
        <v>219384.385748386</v>
      </c>
      <c r="D3371" s="1">
        <v>37522.652357101499</v>
      </c>
      <c r="E3371" s="1">
        <v>103308.79677128801</v>
      </c>
      <c r="F3371" s="1">
        <v>5756.6113338470605</v>
      </c>
      <c r="G3371" s="1">
        <v>18538.816086053899</v>
      </c>
      <c r="H3371" s="1">
        <v>48573.587007999398</v>
      </c>
      <c r="I3371" s="1">
        <v>68275.446055412205</v>
      </c>
      <c r="J3371" s="1">
        <v>11947.5060024261</v>
      </c>
    </row>
    <row r="3372" spans="1:10" x14ac:dyDescent="0.2">
      <c r="A3372" t="s">
        <v>25424</v>
      </c>
      <c r="B3372" t="s">
        <v>3709</v>
      </c>
      <c r="J3372" s="1">
        <v>189587.87705993699</v>
      </c>
    </row>
    <row r="3373" spans="1:10" x14ac:dyDescent="0.2">
      <c r="A3373" t="s">
        <v>14561</v>
      </c>
      <c r="B3373" t="s">
        <v>996</v>
      </c>
      <c r="E3373" s="1">
        <v>44485.0251731873</v>
      </c>
    </row>
    <row r="3374" spans="1:10" x14ac:dyDescent="0.2">
      <c r="A3374" t="s">
        <v>7734</v>
      </c>
      <c r="B3374" t="s">
        <v>586</v>
      </c>
      <c r="C3374" s="1">
        <v>76479.522363901095</v>
      </c>
      <c r="E3374" s="1">
        <v>12612.353731155399</v>
      </c>
    </row>
    <row r="3375" spans="1:10" x14ac:dyDescent="0.2">
      <c r="A3375" t="s">
        <v>5013</v>
      </c>
      <c r="B3375" t="s">
        <v>243</v>
      </c>
      <c r="C3375" s="1">
        <v>41375.090113401398</v>
      </c>
      <c r="D3375" s="1">
        <v>103488.668970585</v>
      </c>
      <c r="E3375" s="1">
        <v>16196.218596696899</v>
      </c>
      <c r="F3375" s="1">
        <v>889.830957889557</v>
      </c>
      <c r="G3375" s="1">
        <v>4817.6411540508398</v>
      </c>
      <c r="H3375" s="1">
        <v>3709.9623434543601</v>
      </c>
      <c r="I3375" s="1">
        <v>13730.470480203599</v>
      </c>
      <c r="J3375" s="1">
        <v>15684.9283390046</v>
      </c>
    </row>
    <row r="3376" spans="1:10" x14ac:dyDescent="0.2">
      <c r="A3376" t="s">
        <v>979</v>
      </c>
      <c r="B3376" t="s">
        <v>138</v>
      </c>
      <c r="C3376" s="1">
        <v>26576.223443508101</v>
      </c>
      <c r="D3376" s="1">
        <v>11252.782798767101</v>
      </c>
      <c r="F3376" s="1">
        <v>5259.3958725929297</v>
      </c>
      <c r="H3376" s="1">
        <v>2984.7967157363901</v>
      </c>
      <c r="I3376" s="1">
        <v>5649.4030761718795</v>
      </c>
    </row>
    <row r="3377" spans="1:10" x14ac:dyDescent="0.2">
      <c r="A3377" t="s">
        <v>21247</v>
      </c>
      <c r="B3377" t="s">
        <v>386</v>
      </c>
      <c r="I3377" s="1">
        <v>4605.5671515464801</v>
      </c>
    </row>
    <row r="3378" spans="1:10" x14ac:dyDescent="0.2">
      <c r="A3378" t="s">
        <v>19622</v>
      </c>
      <c r="B3378" t="s">
        <v>896</v>
      </c>
      <c r="D3378" s="1">
        <v>7697.3883895873996</v>
      </c>
      <c r="F3378" s="1">
        <v>20350.497670173601</v>
      </c>
      <c r="H3378" s="1">
        <v>47587.5327262879</v>
      </c>
      <c r="I3378" s="1">
        <v>43359.769676208503</v>
      </c>
    </row>
    <row r="3379" spans="1:10" x14ac:dyDescent="0.2">
      <c r="A3379" t="s">
        <v>8162</v>
      </c>
      <c r="B3379" t="s">
        <v>903</v>
      </c>
      <c r="C3379" s="1">
        <v>560544.14424133301</v>
      </c>
      <c r="D3379" s="1">
        <v>336344.69682502799</v>
      </c>
      <c r="F3379" s="1">
        <v>41048.685062408498</v>
      </c>
      <c r="G3379" s="1">
        <v>1341.5879045724901</v>
      </c>
      <c r="J3379" s="1">
        <v>13055.255764007599</v>
      </c>
    </row>
    <row r="3380" spans="1:10" x14ac:dyDescent="0.2">
      <c r="A3380" t="s">
        <v>21455</v>
      </c>
      <c r="B3380" t="s">
        <v>15588</v>
      </c>
      <c r="H3380" s="1">
        <v>26920.2394332886</v>
      </c>
      <c r="I3380" s="1">
        <v>51785.737926483103</v>
      </c>
      <c r="J3380" s="1">
        <v>42325.1774749756</v>
      </c>
    </row>
    <row r="3381" spans="1:10" x14ac:dyDescent="0.2">
      <c r="A3381" t="s">
        <v>18144</v>
      </c>
      <c r="B3381" t="s">
        <v>2623</v>
      </c>
      <c r="G3381" s="1">
        <v>9313.9636732339895</v>
      </c>
    </row>
    <row r="3382" spans="1:10" x14ac:dyDescent="0.2">
      <c r="A3382" t="s">
        <v>21306</v>
      </c>
      <c r="B3382" t="s">
        <v>1389</v>
      </c>
      <c r="I3382" s="1">
        <v>9529.3475799560601</v>
      </c>
    </row>
    <row r="3383" spans="1:10" x14ac:dyDescent="0.2">
      <c r="A3383" t="s">
        <v>9669</v>
      </c>
      <c r="B3383" t="s">
        <v>370</v>
      </c>
      <c r="C3383" s="1">
        <v>2560.1877665519701</v>
      </c>
      <c r="D3383" s="1">
        <v>8258.86795568466</v>
      </c>
      <c r="E3383" s="1">
        <v>14549.9281411171</v>
      </c>
      <c r="F3383" s="1">
        <v>14378.599984169001</v>
      </c>
    </row>
    <row r="3384" spans="1:10" x14ac:dyDescent="0.2">
      <c r="A3384" t="s">
        <v>22651</v>
      </c>
      <c r="B3384" t="s">
        <v>22208</v>
      </c>
      <c r="D3384" s="1">
        <v>407.618145465851</v>
      </c>
      <c r="J3384" s="1">
        <v>3323.2219858169601</v>
      </c>
    </row>
    <row r="3385" spans="1:10" x14ac:dyDescent="0.2">
      <c r="A3385" t="s">
        <v>19073</v>
      </c>
      <c r="B3385" t="s">
        <v>17185</v>
      </c>
      <c r="G3385" s="1">
        <v>1615.6570720672601</v>
      </c>
    </row>
    <row r="3386" spans="1:10" x14ac:dyDescent="0.2">
      <c r="A3386" t="s">
        <v>13783</v>
      </c>
      <c r="B3386" t="s">
        <v>346</v>
      </c>
      <c r="C3386" s="1">
        <v>40355.9825060367</v>
      </c>
      <c r="E3386" s="1">
        <v>12849.740375518801</v>
      </c>
      <c r="G3386" s="1">
        <v>10437.677876949299</v>
      </c>
      <c r="I3386" s="1">
        <v>18007.045170784</v>
      </c>
    </row>
    <row r="3387" spans="1:10" x14ac:dyDescent="0.2">
      <c r="A3387" t="s">
        <v>21187</v>
      </c>
      <c r="B3387" t="s">
        <v>14145</v>
      </c>
      <c r="D3387" s="1">
        <v>4300.1068253517196</v>
      </c>
      <c r="I3387" s="1">
        <v>18014.0875587464</v>
      </c>
      <c r="J3387" s="1">
        <v>6770.3222913742102</v>
      </c>
    </row>
    <row r="3388" spans="1:10" x14ac:dyDescent="0.2">
      <c r="A3388" t="s">
        <v>6174</v>
      </c>
      <c r="B3388" t="s">
        <v>3010</v>
      </c>
      <c r="C3388" s="1">
        <v>658092.43070697796</v>
      </c>
      <c r="D3388" s="1">
        <v>267257.52609777497</v>
      </c>
      <c r="E3388" s="1">
        <v>632578.33279895806</v>
      </c>
      <c r="F3388" s="1">
        <v>422949.426882267</v>
      </c>
      <c r="G3388" s="1">
        <v>240306.744817734</v>
      </c>
      <c r="H3388" s="1">
        <v>380783.73440885602</v>
      </c>
      <c r="I3388" s="1">
        <v>460959.07455253601</v>
      </c>
      <c r="J3388" s="1">
        <v>439515.26177191798</v>
      </c>
    </row>
    <row r="3389" spans="1:10" x14ac:dyDescent="0.2">
      <c r="A3389" t="s">
        <v>15519</v>
      </c>
      <c r="B3389" t="s">
        <v>3010</v>
      </c>
      <c r="E3389" s="1">
        <v>22787.143576621998</v>
      </c>
      <c r="G3389" s="1">
        <v>2714.2006340026801</v>
      </c>
      <c r="I3389" s="1">
        <v>21206.854043483701</v>
      </c>
    </row>
    <row r="3390" spans="1:10" x14ac:dyDescent="0.2">
      <c r="A3390" t="s">
        <v>12645</v>
      </c>
      <c r="B3390" t="s">
        <v>3010</v>
      </c>
      <c r="C3390" s="1">
        <v>11263.473200082801</v>
      </c>
      <c r="D3390" s="1">
        <v>28782.305828928998</v>
      </c>
      <c r="F3390" s="1">
        <v>19179.971045017301</v>
      </c>
      <c r="H3390" s="1">
        <v>13153.621880054499</v>
      </c>
      <c r="I3390" s="1">
        <v>377.91721820831299</v>
      </c>
      <c r="J3390" s="1">
        <v>24766.460332155199</v>
      </c>
    </row>
    <row r="3391" spans="1:10" x14ac:dyDescent="0.2">
      <c r="A3391" t="s">
        <v>23582</v>
      </c>
      <c r="B3391" t="s">
        <v>1141</v>
      </c>
      <c r="D3391" s="1">
        <v>78722.418518066406</v>
      </c>
      <c r="H3391" s="1">
        <v>142485.25317382801</v>
      </c>
      <c r="J3391" s="1">
        <v>105031.41394042999</v>
      </c>
    </row>
    <row r="3392" spans="1:10" x14ac:dyDescent="0.2">
      <c r="A3392" t="s">
        <v>12033</v>
      </c>
      <c r="B3392" t="s">
        <v>6384</v>
      </c>
      <c r="C3392" s="1">
        <v>46748.640463829099</v>
      </c>
      <c r="D3392" s="1">
        <v>14246.9002246857</v>
      </c>
      <c r="I3392" s="1">
        <v>9332.23463630677</v>
      </c>
      <c r="J3392" s="1">
        <v>675.28307437896694</v>
      </c>
    </row>
    <row r="3393" spans="1:10" x14ac:dyDescent="0.2">
      <c r="A3393" t="s">
        <v>25494</v>
      </c>
      <c r="B3393" t="s">
        <v>1126</v>
      </c>
      <c r="J3393" s="1">
        <v>4860.3834714889499</v>
      </c>
    </row>
    <row r="3394" spans="1:10" x14ac:dyDescent="0.2">
      <c r="A3394" t="s">
        <v>19214</v>
      </c>
      <c r="B3394" t="s">
        <v>2594</v>
      </c>
      <c r="G3394" s="1">
        <v>27718.115392208201</v>
      </c>
    </row>
    <row r="3395" spans="1:10" x14ac:dyDescent="0.2">
      <c r="A3395" t="s">
        <v>24402</v>
      </c>
      <c r="B3395" t="s">
        <v>24401</v>
      </c>
      <c r="H3395" s="1">
        <v>3249.3423175811799</v>
      </c>
    </row>
    <row r="3396" spans="1:10" x14ac:dyDescent="0.2">
      <c r="A3396" t="s">
        <v>24543</v>
      </c>
      <c r="B3396" t="s">
        <v>2352</v>
      </c>
      <c r="H3396" s="1">
        <v>35164.4054641724</v>
      </c>
    </row>
    <row r="3397" spans="1:10" x14ac:dyDescent="0.2">
      <c r="A3397" t="s">
        <v>23776</v>
      </c>
      <c r="B3397" t="s">
        <v>1369</v>
      </c>
      <c r="D3397" s="1">
        <v>1961.6867842674301</v>
      </c>
    </row>
    <row r="3398" spans="1:10" x14ac:dyDescent="0.2">
      <c r="A3398" t="s">
        <v>8195</v>
      </c>
      <c r="B3398" t="s">
        <v>3559</v>
      </c>
      <c r="C3398" s="1">
        <v>46273.975624084502</v>
      </c>
      <c r="D3398" s="1">
        <v>35930.703430175803</v>
      </c>
      <c r="E3398" s="1">
        <v>52382.522811889699</v>
      </c>
      <c r="F3398" s="1">
        <v>55989.284721374497</v>
      </c>
      <c r="H3398" s="1">
        <v>57615.542881011999</v>
      </c>
      <c r="I3398" s="1">
        <v>85855.856697082505</v>
      </c>
      <c r="J3398" s="1">
        <v>85411.909569740295</v>
      </c>
    </row>
    <row r="3399" spans="1:10" x14ac:dyDescent="0.2">
      <c r="A3399" t="s">
        <v>8771</v>
      </c>
      <c r="B3399" t="s">
        <v>575</v>
      </c>
      <c r="C3399" s="1">
        <v>10048.3823719025</v>
      </c>
      <c r="D3399" s="1">
        <v>4405.6507253646896</v>
      </c>
      <c r="E3399" s="1">
        <v>72588.325981140093</v>
      </c>
      <c r="F3399" s="1">
        <v>18972.388466358199</v>
      </c>
      <c r="J3399" s="1">
        <v>3468.0050106048602</v>
      </c>
    </row>
    <row r="3400" spans="1:10" x14ac:dyDescent="0.2">
      <c r="A3400" t="s">
        <v>11699</v>
      </c>
      <c r="B3400" t="s">
        <v>575</v>
      </c>
      <c r="C3400" s="1">
        <v>62960.195960044897</v>
      </c>
      <c r="D3400" s="1">
        <v>40255.007015228301</v>
      </c>
      <c r="E3400" s="1">
        <v>3817.7335438728401</v>
      </c>
      <c r="F3400" s="1">
        <v>80789.602778434797</v>
      </c>
      <c r="G3400" s="1">
        <v>4747.5451984405499</v>
      </c>
      <c r="H3400" s="1">
        <v>29110.7005138397</v>
      </c>
      <c r="I3400" s="1">
        <v>59844.773243665702</v>
      </c>
      <c r="J3400" s="1">
        <v>15625.9409613609</v>
      </c>
    </row>
    <row r="3401" spans="1:10" x14ac:dyDescent="0.2">
      <c r="A3401" t="s">
        <v>5534</v>
      </c>
      <c r="B3401" t="s">
        <v>763</v>
      </c>
      <c r="C3401" s="1">
        <v>772215.83619093802</v>
      </c>
      <c r="D3401" s="1">
        <v>166832.54080462499</v>
      </c>
      <c r="E3401" s="1">
        <v>1022564.83063936</v>
      </c>
      <c r="F3401" s="1">
        <v>159648.57434892599</v>
      </c>
      <c r="G3401" s="1">
        <v>564815.85007178702</v>
      </c>
      <c r="H3401" s="1">
        <v>649767.655824185</v>
      </c>
      <c r="I3401" s="1">
        <v>1734395.80682218</v>
      </c>
      <c r="J3401" s="1">
        <v>359353.41884803801</v>
      </c>
    </row>
    <row r="3402" spans="1:10" x14ac:dyDescent="0.2">
      <c r="A3402" t="s">
        <v>15825</v>
      </c>
      <c r="B3402" t="s">
        <v>1080</v>
      </c>
      <c r="D3402" s="1">
        <v>40272.035129547097</v>
      </c>
      <c r="E3402" s="1">
        <v>146866.109844208</v>
      </c>
      <c r="G3402" s="1">
        <v>14153.6227250099</v>
      </c>
      <c r="H3402" s="1">
        <v>36010.429681777998</v>
      </c>
      <c r="I3402" s="1">
        <v>97642.129669189497</v>
      </c>
    </row>
    <row r="3403" spans="1:10" x14ac:dyDescent="0.2">
      <c r="A3403" t="s">
        <v>6331</v>
      </c>
      <c r="B3403" t="s">
        <v>491</v>
      </c>
      <c r="C3403" s="1">
        <v>2803811.1022331701</v>
      </c>
      <c r="D3403" s="1">
        <v>88369.110349655195</v>
      </c>
      <c r="E3403" s="1">
        <v>954161.59260892903</v>
      </c>
      <c r="F3403" s="1">
        <v>11420.7653183937</v>
      </c>
      <c r="G3403" s="1">
        <v>409078.79238724703</v>
      </c>
      <c r="H3403" s="1">
        <v>7617.9855697154999</v>
      </c>
      <c r="I3403" s="1">
        <v>1222978.7537925199</v>
      </c>
      <c r="J3403" s="1">
        <v>602.14208841323796</v>
      </c>
    </row>
    <row r="3404" spans="1:10" x14ac:dyDescent="0.2">
      <c r="A3404" t="s">
        <v>9032</v>
      </c>
      <c r="B3404" t="s">
        <v>20</v>
      </c>
      <c r="C3404" s="1">
        <v>579705.23243951797</v>
      </c>
      <c r="D3404" s="1">
        <v>162936.41880798299</v>
      </c>
      <c r="E3404" s="1">
        <v>1342801.9590799799</v>
      </c>
      <c r="F3404" s="1">
        <v>394856.34819603001</v>
      </c>
      <c r="G3404" s="1">
        <v>175090.29765272199</v>
      </c>
      <c r="H3404" s="1">
        <v>6580.9279527664203</v>
      </c>
      <c r="I3404" s="1">
        <v>1323264.15107012</v>
      </c>
      <c r="J3404" s="1">
        <v>159252.44936132399</v>
      </c>
    </row>
    <row r="3405" spans="1:10" x14ac:dyDescent="0.2">
      <c r="A3405" t="s">
        <v>4691</v>
      </c>
      <c r="B3405" t="s">
        <v>20</v>
      </c>
      <c r="C3405" s="1">
        <v>140472.69623899501</v>
      </c>
      <c r="D3405" s="1">
        <v>8765.4924801588004</v>
      </c>
      <c r="E3405" s="1">
        <v>472716.55183649098</v>
      </c>
      <c r="F3405" s="1">
        <v>47506.712143659599</v>
      </c>
      <c r="G3405" s="1">
        <v>74601.642886042595</v>
      </c>
      <c r="H3405" s="1">
        <v>8003.0871691703796</v>
      </c>
      <c r="I3405" s="1">
        <v>651013.03507852601</v>
      </c>
      <c r="J3405" s="1">
        <v>1622.4982526302299</v>
      </c>
    </row>
    <row r="3406" spans="1:10" x14ac:dyDescent="0.2">
      <c r="A3406" t="s">
        <v>2815</v>
      </c>
      <c r="B3406" t="s">
        <v>266</v>
      </c>
      <c r="C3406" s="1">
        <v>22132.256765365601</v>
      </c>
      <c r="D3406" s="1">
        <v>3468945.1655969699</v>
      </c>
      <c r="F3406" s="1">
        <v>1227012.6247119899</v>
      </c>
      <c r="H3406" s="1">
        <v>1930588.73661375</v>
      </c>
      <c r="I3406" s="1">
        <v>1599024.6998353</v>
      </c>
      <c r="J3406" s="1">
        <v>4111033.98268128</v>
      </c>
    </row>
    <row r="3407" spans="1:10" x14ac:dyDescent="0.2">
      <c r="A3407" t="s">
        <v>22530</v>
      </c>
      <c r="B3407" t="s">
        <v>266</v>
      </c>
      <c r="F3407" s="1">
        <v>2081.4403190612802</v>
      </c>
    </row>
    <row r="3408" spans="1:10" x14ac:dyDescent="0.2">
      <c r="A3408" t="s">
        <v>8738</v>
      </c>
      <c r="B3408" t="s">
        <v>3653</v>
      </c>
      <c r="C3408" s="1">
        <v>11058.336360454599</v>
      </c>
      <c r="E3408" s="1">
        <v>14251.5935339928</v>
      </c>
      <c r="G3408" s="1">
        <v>770.48399639129605</v>
      </c>
      <c r="I3408" s="1">
        <v>11231.3253383637</v>
      </c>
    </row>
    <row r="3409" spans="1:10" x14ac:dyDescent="0.2">
      <c r="A3409" t="s">
        <v>16168</v>
      </c>
      <c r="B3409" t="s">
        <v>5216</v>
      </c>
      <c r="D3409" s="1">
        <v>26972.331222534202</v>
      </c>
      <c r="E3409" s="1">
        <v>3799.6658835411099</v>
      </c>
    </row>
    <row r="3410" spans="1:10" x14ac:dyDescent="0.2">
      <c r="A3410" t="s">
        <v>8744</v>
      </c>
      <c r="B3410" t="s">
        <v>5216</v>
      </c>
      <c r="C3410" s="1">
        <v>6761.0661506652896</v>
      </c>
    </row>
    <row r="3411" spans="1:10" x14ac:dyDescent="0.2">
      <c r="A3411" t="s">
        <v>14552</v>
      </c>
      <c r="B3411" t="s">
        <v>2594</v>
      </c>
      <c r="E3411" s="1">
        <v>2589.6137742996202</v>
      </c>
      <c r="F3411" s="1">
        <v>52060.9681292772</v>
      </c>
      <c r="G3411" s="1">
        <v>17215.383754015002</v>
      </c>
      <c r="I3411" s="1">
        <v>9098.3966641426196</v>
      </c>
    </row>
    <row r="3412" spans="1:10" x14ac:dyDescent="0.2">
      <c r="A3412" t="s">
        <v>7224</v>
      </c>
      <c r="B3412" t="s">
        <v>18</v>
      </c>
      <c r="C3412" s="1">
        <v>908704.99223899795</v>
      </c>
      <c r="D3412" s="1">
        <v>522506.90336918901</v>
      </c>
      <c r="E3412" s="1">
        <v>474758.46908497799</v>
      </c>
      <c r="F3412" s="1">
        <v>630051.71012032102</v>
      </c>
      <c r="G3412" s="1">
        <v>342024.60527276999</v>
      </c>
      <c r="H3412" s="1">
        <v>447084.96749067301</v>
      </c>
      <c r="I3412" s="1">
        <v>134439.08202791199</v>
      </c>
      <c r="J3412" s="1">
        <v>627658.75644707796</v>
      </c>
    </row>
    <row r="3413" spans="1:10" x14ac:dyDescent="0.2">
      <c r="A3413" t="s">
        <v>2285</v>
      </c>
      <c r="B3413" t="s">
        <v>716</v>
      </c>
      <c r="C3413" s="1">
        <v>3647.0202364921602</v>
      </c>
    </row>
    <row r="3414" spans="1:10" x14ac:dyDescent="0.2">
      <c r="A3414" t="s">
        <v>11316</v>
      </c>
      <c r="B3414" t="s">
        <v>97</v>
      </c>
      <c r="C3414" s="1">
        <v>389.62943863868702</v>
      </c>
    </row>
    <row r="3415" spans="1:10" x14ac:dyDescent="0.2">
      <c r="A3415" t="s">
        <v>5369</v>
      </c>
      <c r="B3415" t="s">
        <v>134</v>
      </c>
      <c r="C3415" s="1">
        <v>8845.8664875030499</v>
      </c>
      <c r="E3415" s="1">
        <v>157398.21081543001</v>
      </c>
      <c r="F3415" s="1">
        <v>73971.110111236601</v>
      </c>
      <c r="I3415" s="1">
        <v>13674.6615962982</v>
      </c>
    </row>
    <row r="3416" spans="1:10" x14ac:dyDescent="0.2">
      <c r="A3416" t="s">
        <v>1446</v>
      </c>
      <c r="B3416" t="s">
        <v>134</v>
      </c>
      <c r="C3416" s="1">
        <v>250575.72103715001</v>
      </c>
      <c r="E3416" s="1">
        <v>212124.709100723</v>
      </c>
      <c r="F3416" s="1">
        <v>2426.0504460334801</v>
      </c>
      <c r="G3416" s="1">
        <v>5804.3694572448803</v>
      </c>
      <c r="I3416" s="1">
        <v>363002.200500965</v>
      </c>
      <c r="J3416" s="1">
        <v>7640.5037984848104</v>
      </c>
    </row>
    <row r="3417" spans="1:10" x14ac:dyDescent="0.2">
      <c r="A3417" t="s">
        <v>21563</v>
      </c>
      <c r="B3417" t="s">
        <v>416</v>
      </c>
      <c r="I3417" s="1">
        <v>3201.9364693164798</v>
      </c>
    </row>
    <row r="3418" spans="1:10" x14ac:dyDescent="0.2">
      <c r="A3418" t="s">
        <v>10539</v>
      </c>
      <c r="B3418" t="s">
        <v>1174</v>
      </c>
      <c r="C3418" s="1">
        <v>1416974.2420826</v>
      </c>
      <c r="D3418" s="1">
        <v>93115.408348798795</v>
      </c>
      <c r="E3418" s="1">
        <v>503530.04466462199</v>
      </c>
      <c r="F3418" s="1">
        <v>38677.703413963398</v>
      </c>
      <c r="G3418" s="1">
        <v>2463616.7056845399</v>
      </c>
      <c r="H3418" s="1">
        <v>1016952.20228732</v>
      </c>
      <c r="I3418" s="1">
        <v>384480.85863554402</v>
      </c>
      <c r="J3418" s="1">
        <v>128897.727081656</v>
      </c>
    </row>
    <row r="3419" spans="1:10" x14ac:dyDescent="0.2">
      <c r="A3419" t="s">
        <v>5389</v>
      </c>
      <c r="B3419" t="s">
        <v>4209</v>
      </c>
      <c r="C3419" s="1">
        <v>1816.93438494205</v>
      </c>
      <c r="D3419" s="1">
        <v>512.631486177444</v>
      </c>
    </row>
    <row r="3420" spans="1:10" x14ac:dyDescent="0.2">
      <c r="A3420" t="s">
        <v>10431</v>
      </c>
      <c r="B3420" t="s">
        <v>1381</v>
      </c>
      <c r="C3420" s="1">
        <v>10048.569046139701</v>
      </c>
      <c r="D3420" s="1">
        <v>10922.8937315941</v>
      </c>
      <c r="E3420" s="1">
        <v>21573.394652843501</v>
      </c>
      <c r="F3420" s="1">
        <v>140883.78698348999</v>
      </c>
      <c r="G3420" s="1">
        <v>212698.08263135</v>
      </c>
      <c r="H3420" s="1">
        <v>17432.305769920298</v>
      </c>
      <c r="I3420" s="1">
        <v>84220.843170642896</v>
      </c>
      <c r="J3420" s="1">
        <v>10431.294596195199</v>
      </c>
    </row>
    <row r="3421" spans="1:10" x14ac:dyDescent="0.2">
      <c r="A3421" t="s">
        <v>9926</v>
      </c>
      <c r="B3421" t="s">
        <v>233</v>
      </c>
      <c r="C3421" s="1">
        <v>36036.207830667503</v>
      </c>
      <c r="D3421" s="1">
        <v>232830.64199209199</v>
      </c>
      <c r="E3421" s="1">
        <v>2573.0085390806198</v>
      </c>
      <c r="F3421" s="1">
        <v>13916.046778678899</v>
      </c>
      <c r="G3421" s="1">
        <v>8416.6964623928106</v>
      </c>
      <c r="H3421" s="1">
        <v>13442.7863140106</v>
      </c>
      <c r="I3421" s="1">
        <v>39443.5448639393</v>
      </c>
      <c r="J3421" s="1">
        <v>8675.9665369987506</v>
      </c>
    </row>
    <row r="3422" spans="1:10" x14ac:dyDescent="0.2">
      <c r="A3422" t="s">
        <v>4185</v>
      </c>
      <c r="B3422" t="s">
        <v>1334</v>
      </c>
      <c r="C3422" s="1">
        <v>5238.2833998203296</v>
      </c>
      <c r="E3422" s="1">
        <v>8546.1758989095706</v>
      </c>
      <c r="G3422" s="1">
        <v>10915.1947362423</v>
      </c>
      <c r="I3422" s="1">
        <v>67741.293622851401</v>
      </c>
    </row>
    <row r="3423" spans="1:10" x14ac:dyDescent="0.2">
      <c r="A3423" t="s">
        <v>8624</v>
      </c>
      <c r="B3423" t="s">
        <v>474</v>
      </c>
      <c r="C3423" s="1">
        <v>2951.8122682571402</v>
      </c>
      <c r="J3423" s="1">
        <v>653.51010560989505</v>
      </c>
    </row>
    <row r="3424" spans="1:10" x14ac:dyDescent="0.2">
      <c r="A3424" t="s">
        <v>21169</v>
      </c>
      <c r="B3424" t="s">
        <v>6937</v>
      </c>
      <c r="I3424" s="1">
        <v>34451.553855896003</v>
      </c>
    </row>
    <row r="3425" spans="1:10" x14ac:dyDescent="0.2">
      <c r="A3425" t="s">
        <v>19885</v>
      </c>
      <c r="B3425" t="s">
        <v>455</v>
      </c>
      <c r="D3425" s="1">
        <v>8268.2843780517596</v>
      </c>
      <c r="F3425" s="1">
        <v>79155.265396118106</v>
      </c>
      <c r="H3425" s="1">
        <v>62519.894672393799</v>
      </c>
      <c r="I3425" s="1">
        <v>141637.66807937599</v>
      </c>
      <c r="J3425" s="1">
        <v>16637.561473846399</v>
      </c>
    </row>
    <row r="3426" spans="1:10" x14ac:dyDescent="0.2">
      <c r="A3426" t="s">
        <v>8768</v>
      </c>
      <c r="B3426" t="s">
        <v>455</v>
      </c>
      <c r="C3426" s="1">
        <v>235249.54551839799</v>
      </c>
      <c r="D3426" s="1">
        <v>202631.545116425</v>
      </c>
      <c r="E3426" s="1">
        <v>225402.889462233</v>
      </c>
      <c r="F3426" s="1">
        <v>822923.56032466795</v>
      </c>
      <c r="G3426" s="1">
        <v>122559.82011795</v>
      </c>
      <c r="H3426" s="1">
        <v>401788.333140373</v>
      </c>
      <c r="I3426" s="1">
        <v>678590.71165657102</v>
      </c>
      <c r="J3426" s="1">
        <v>752565.95890879701</v>
      </c>
    </row>
    <row r="3427" spans="1:10" x14ac:dyDescent="0.2">
      <c r="A3427" t="s">
        <v>10740</v>
      </c>
      <c r="B3427" t="s">
        <v>209</v>
      </c>
      <c r="C3427" s="1">
        <v>5459293.3397760298</v>
      </c>
      <c r="D3427" s="1">
        <v>3411779.8437204398</v>
      </c>
      <c r="E3427" s="1">
        <v>1082445.9995689399</v>
      </c>
      <c r="F3427" s="1">
        <v>3215042.8607768998</v>
      </c>
      <c r="G3427" s="1">
        <v>958051.80815923202</v>
      </c>
      <c r="H3427" s="1">
        <v>4190399.7822270398</v>
      </c>
      <c r="I3427" s="1">
        <v>2697853.2175960601</v>
      </c>
      <c r="J3427" s="1">
        <v>3280866.14464569</v>
      </c>
    </row>
    <row r="3428" spans="1:10" x14ac:dyDescent="0.2">
      <c r="A3428" t="s">
        <v>23171</v>
      </c>
      <c r="B3428" t="s">
        <v>2377</v>
      </c>
      <c r="D3428" s="1">
        <v>21750.260604858398</v>
      </c>
      <c r="F3428" s="1">
        <v>32359.678245544401</v>
      </c>
    </row>
    <row r="3429" spans="1:10" x14ac:dyDescent="0.2">
      <c r="A3429" t="s">
        <v>19952</v>
      </c>
      <c r="B3429" t="s">
        <v>1869</v>
      </c>
      <c r="I3429" s="1">
        <v>128823.71697998</v>
      </c>
    </row>
    <row r="3430" spans="1:10" x14ac:dyDescent="0.2">
      <c r="A3430" t="s">
        <v>13675</v>
      </c>
      <c r="B3430" t="s">
        <v>1869</v>
      </c>
      <c r="C3430" s="1">
        <v>13890.0525541306</v>
      </c>
      <c r="E3430" s="1">
        <v>28672.442122459401</v>
      </c>
      <c r="F3430" s="1">
        <v>7508.2188277244604</v>
      </c>
      <c r="I3430" s="1">
        <v>75602.028533935503</v>
      </c>
      <c r="J3430" s="1">
        <v>5124.5198678970301</v>
      </c>
    </row>
    <row r="3431" spans="1:10" x14ac:dyDescent="0.2">
      <c r="A3431" t="s">
        <v>805</v>
      </c>
      <c r="B3431" t="s">
        <v>209</v>
      </c>
      <c r="C3431" s="1">
        <v>5716796.3241500799</v>
      </c>
      <c r="D3431" s="1">
        <v>1715570.89151239</v>
      </c>
      <c r="E3431" s="1">
        <v>4723832.01378203</v>
      </c>
      <c r="F3431" s="1">
        <v>1486931.86358071</v>
      </c>
      <c r="G3431" s="1">
        <v>1576075.08450842</v>
      </c>
      <c r="H3431" s="1">
        <v>2744648.4360394399</v>
      </c>
      <c r="I3431" s="1">
        <v>2023866.2790083899</v>
      </c>
      <c r="J3431" s="1">
        <v>1849567.93280292</v>
      </c>
    </row>
    <row r="3432" spans="1:10" x14ac:dyDescent="0.2">
      <c r="A3432" t="s">
        <v>16471</v>
      </c>
      <c r="B3432" t="s">
        <v>16096</v>
      </c>
      <c r="E3432" s="1">
        <v>4998.8098144531295</v>
      </c>
    </row>
    <row r="3433" spans="1:10" x14ac:dyDescent="0.2">
      <c r="A3433" t="s">
        <v>21848</v>
      </c>
      <c r="B3433" t="s">
        <v>138</v>
      </c>
      <c r="D3433" s="1">
        <v>12528.2548065186</v>
      </c>
      <c r="H3433" s="1">
        <v>19798.561126708999</v>
      </c>
      <c r="I3433" s="1">
        <v>19888.0674285889</v>
      </c>
    </row>
    <row r="3434" spans="1:10" x14ac:dyDescent="0.2">
      <c r="A3434" t="s">
        <v>24121</v>
      </c>
      <c r="B3434" t="s">
        <v>138</v>
      </c>
      <c r="D3434" s="1">
        <v>1219.4092259407</v>
      </c>
    </row>
    <row r="3435" spans="1:10" x14ac:dyDescent="0.2">
      <c r="A3435" t="s">
        <v>7750</v>
      </c>
      <c r="B3435" t="s">
        <v>4475</v>
      </c>
      <c r="C3435" s="1">
        <v>1029.5541086196899</v>
      </c>
      <c r="I3435" s="1">
        <v>1115.1510987281799</v>
      </c>
    </row>
    <row r="3436" spans="1:10" x14ac:dyDescent="0.2">
      <c r="A3436" t="s">
        <v>4878</v>
      </c>
      <c r="B3436" t="s">
        <v>3462</v>
      </c>
      <c r="C3436" s="1">
        <v>7228.89421916008</v>
      </c>
      <c r="E3436" s="1">
        <v>4186.4891076087997</v>
      </c>
    </row>
    <row r="3437" spans="1:10" x14ac:dyDescent="0.2">
      <c r="A3437" t="s">
        <v>21852</v>
      </c>
      <c r="B3437" t="s">
        <v>1145</v>
      </c>
      <c r="I3437" s="1">
        <v>3257.1178941726698</v>
      </c>
    </row>
    <row r="3438" spans="1:10" x14ac:dyDescent="0.2">
      <c r="A3438" t="s">
        <v>25466</v>
      </c>
      <c r="B3438" t="s">
        <v>532</v>
      </c>
      <c r="J3438" s="1">
        <v>11974.891596794099</v>
      </c>
    </row>
    <row r="3439" spans="1:10" x14ac:dyDescent="0.2">
      <c r="A3439" t="s">
        <v>8967</v>
      </c>
      <c r="B3439" t="s">
        <v>445</v>
      </c>
      <c r="C3439" s="1">
        <v>417103.47969937301</v>
      </c>
      <c r="D3439" s="1">
        <v>161619.32959699599</v>
      </c>
      <c r="E3439" s="1">
        <v>59061.1077709198</v>
      </c>
      <c r="F3439" s="1">
        <v>190871.11594295499</v>
      </c>
      <c r="G3439" s="1">
        <v>35095.576078653401</v>
      </c>
      <c r="H3439" s="1">
        <v>140805.85551643401</v>
      </c>
      <c r="I3439" s="1">
        <v>462057.86676692899</v>
      </c>
      <c r="J3439" s="1">
        <v>137230.144461394</v>
      </c>
    </row>
    <row r="3440" spans="1:10" x14ac:dyDescent="0.2">
      <c r="A3440" t="s">
        <v>7436</v>
      </c>
      <c r="B3440" t="s">
        <v>445</v>
      </c>
      <c r="C3440" s="1">
        <v>2951.0273406505598</v>
      </c>
      <c r="D3440" s="1">
        <v>47617.915812730796</v>
      </c>
      <c r="E3440" s="1">
        <v>4965.8461446762103</v>
      </c>
      <c r="H3440" s="1">
        <v>17952.534512400602</v>
      </c>
      <c r="I3440" s="1">
        <v>21457.3020915985</v>
      </c>
      <c r="J3440" s="1">
        <v>40349.396458387397</v>
      </c>
    </row>
    <row r="3441" spans="1:10" x14ac:dyDescent="0.2">
      <c r="A3441" t="s">
        <v>20993</v>
      </c>
      <c r="B3441" t="s">
        <v>507</v>
      </c>
      <c r="H3441" s="1">
        <v>65441.097319603003</v>
      </c>
      <c r="I3441" s="1">
        <v>1216.5442657470701</v>
      </c>
      <c r="J3441" s="1">
        <v>6831.1726360320999</v>
      </c>
    </row>
    <row r="3442" spans="1:10" x14ac:dyDescent="0.2">
      <c r="A3442" t="s">
        <v>22883</v>
      </c>
      <c r="B3442" t="s">
        <v>17167</v>
      </c>
      <c r="D3442" s="1">
        <v>4080.61969709396</v>
      </c>
      <c r="F3442" s="1">
        <v>4165.0141146182996</v>
      </c>
      <c r="H3442" s="1">
        <v>1332.5013508796701</v>
      </c>
      <c r="J3442" s="1">
        <v>7745.0308628082303</v>
      </c>
    </row>
    <row r="3443" spans="1:10" x14ac:dyDescent="0.2">
      <c r="A3443" t="s">
        <v>3846</v>
      </c>
      <c r="B3443" t="s">
        <v>3845</v>
      </c>
      <c r="C3443" s="1">
        <v>79251.208417058006</v>
      </c>
      <c r="D3443" s="1">
        <v>4525.2556502819098</v>
      </c>
      <c r="E3443" s="1">
        <v>95215.154228210493</v>
      </c>
      <c r="F3443" s="1">
        <v>5021.3392302989996</v>
      </c>
      <c r="G3443" s="1">
        <v>27198.538406372099</v>
      </c>
      <c r="H3443" s="1">
        <v>2354.59874844551</v>
      </c>
      <c r="I3443" s="1">
        <v>84337.592402458104</v>
      </c>
      <c r="J3443" s="1">
        <v>9741.2151575088592</v>
      </c>
    </row>
    <row r="3444" spans="1:10" x14ac:dyDescent="0.2">
      <c r="A3444" t="s">
        <v>24671</v>
      </c>
      <c r="B3444" t="s">
        <v>17434</v>
      </c>
      <c r="H3444" s="1">
        <v>296530.962849617</v>
      </c>
    </row>
    <row r="3445" spans="1:10" x14ac:dyDescent="0.2">
      <c r="A3445" t="s">
        <v>17808</v>
      </c>
      <c r="B3445" t="s">
        <v>789</v>
      </c>
      <c r="D3445" s="1">
        <v>1214.35194683075</v>
      </c>
      <c r="G3445" s="1">
        <v>2273.9757677316702</v>
      </c>
      <c r="H3445" s="1">
        <v>1159.0180046558401</v>
      </c>
      <c r="I3445" s="1">
        <v>3915.2537653446202</v>
      </c>
    </row>
    <row r="3446" spans="1:10" x14ac:dyDescent="0.2">
      <c r="A3446" t="s">
        <v>6879</v>
      </c>
      <c r="B3446" t="s">
        <v>789</v>
      </c>
      <c r="C3446" s="1">
        <v>54225.429137826002</v>
      </c>
      <c r="D3446" s="1">
        <v>29498.247490286802</v>
      </c>
      <c r="E3446" s="1">
        <v>65053.075766324997</v>
      </c>
      <c r="F3446" s="1">
        <v>9045.7549915313793</v>
      </c>
      <c r="G3446" s="1">
        <v>27795.328819751801</v>
      </c>
      <c r="H3446" s="1">
        <v>18203.953027963598</v>
      </c>
      <c r="I3446" s="1">
        <v>51960.781494140603</v>
      </c>
      <c r="J3446" s="1">
        <v>33945.734803318999</v>
      </c>
    </row>
    <row r="3447" spans="1:10" x14ac:dyDescent="0.2">
      <c r="A3447" t="s">
        <v>10512</v>
      </c>
      <c r="B3447" t="s">
        <v>8429</v>
      </c>
      <c r="C3447" s="1">
        <v>8737.2874052524603</v>
      </c>
      <c r="E3447" s="1">
        <v>33209.360161185199</v>
      </c>
      <c r="F3447" s="1">
        <v>6609.8467934131704</v>
      </c>
      <c r="G3447" s="1">
        <v>2180.8020410537702</v>
      </c>
      <c r="I3447" s="1">
        <v>85138.758117675796</v>
      </c>
      <c r="J3447" s="1">
        <v>1698.39555239677</v>
      </c>
    </row>
    <row r="3448" spans="1:10" x14ac:dyDescent="0.2">
      <c r="A3448" t="s">
        <v>24159</v>
      </c>
      <c r="B3448" t="s">
        <v>239</v>
      </c>
      <c r="D3448" s="1">
        <v>4629.78517913818</v>
      </c>
      <c r="J3448" s="1">
        <v>3736.7666339874299</v>
      </c>
    </row>
    <row r="3449" spans="1:10" x14ac:dyDescent="0.2">
      <c r="A3449" t="s">
        <v>21939</v>
      </c>
      <c r="B3449" t="s">
        <v>38</v>
      </c>
      <c r="F3449" s="1">
        <v>1133.7761700153301</v>
      </c>
      <c r="I3449" s="1">
        <v>899.32864570617699</v>
      </c>
    </row>
    <row r="3450" spans="1:10" x14ac:dyDescent="0.2">
      <c r="A3450" t="s">
        <v>20620</v>
      </c>
      <c r="B3450" t="s">
        <v>2447</v>
      </c>
      <c r="D3450" s="1">
        <v>5153.6324787140002</v>
      </c>
      <c r="I3450" s="1">
        <v>16619.2126731873</v>
      </c>
      <c r="J3450" s="1">
        <v>3601.84400939942</v>
      </c>
    </row>
    <row r="3451" spans="1:10" x14ac:dyDescent="0.2">
      <c r="A3451" t="s">
        <v>15364</v>
      </c>
      <c r="B3451" t="s">
        <v>2644</v>
      </c>
      <c r="E3451" s="1">
        <v>63972.0730957985</v>
      </c>
      <c r="F3451" s="1">
        <v>11094.456392526599</v>
      </c>
      <c r="H3451" s="1">
        <v>53330.115667819999</v>
      </c>
      <c r="I3451" s="1">
        <v>5397.5311918258703</v>
      </c>
      <c r="J3451" s="1">
        <v>22841.4044723511</v>
      </c>
    </row>
    <row r="3452" spans="1:10" x14ac:dyDescent="0.2">
      <c r="A3452" t="s">
        <v>9625</v>
      </c>
      <c r="B3452" t="s">
        <v>9624</v>
      </c>
      <c r="C3452" s="1">
        <v>174506.92521858201</v>
      </c>
      <c r="D3452" s="1">
        <v>95268.155220031796</v>
      </c>
    </row>
    <row r="3453" spans="1:10" x14ac:dyDescent="0.2">
      <c r="A3453" t="s">
        <v>23398</v>
      </c>
      <c r="B3453" t="s">
        <v>986</v>
      </c>
      <c r="D3453" s="1">
        <v>19363.2583942413</v>
      </c>
    </row>
    <row r="3454" spans="1:10" x14ac:dyDescent="0.2">
      <c r="A3454" t="s">
        <v>22316</v>
      </c>
      <c r="B3454" t="s">
        <v>1897</v>
      </c>
      <c r="F3454" s="1">
        <v>27762.3348007202</v>
      </c>
      <c r="H3454" s="1">
        <v>319270.92488861101</v>
      </c>
    </row>
    <row r="3455" spans="1:10" x14ac:dyDescent="0.2">
      <c r="A3455" t="s">
        <v>23055</v>
      </c>
      <c r="B3455" t="s">
        <v>951</v>
      </c>
      <c r="D3455" s="1">
        <v>12742.0476455688</v>
      </c>
      <c r="F3455" s="1">
        <v>4324.5713844299398</v>
      </c>
    </row>
    <row r="3456" spans="1:10" x14ac:dyDescent="0.2">
      <c r="A3456" t="s">
        <v>9705</v>
      </c>
      <c r="B3456" t="s">
        <v>209</v>
      </c>
      <c r="C3456" s="1">
        <v>2187981.0294265701</v>
      </c>
      <c r="D3456" s="1">
        <v>5350416.0081019402</v>
      </c>
      <c r="E3456" s="1">
        <v>1889539.50412285</v>
      </c>
      <c r="F3456" s="1">
        <v>4996421.76406979</v>
      </c>
      <c r="G3456" s="1">
        <v>1016140.8777263199</v>
      </c>
      <c r="H3456" s="1">
        <v>7668378.13198495</v>
      </c>
      <c r="I3456" s="1">
        <v>1664515.5430064199</v>
      </c>
      <c r="J3456" s="1">
        <v>5028485.2882688101</v>
      </c>
    </row>
    <row r="3457" spans="1:10" x14ac:dyDescent="0.2">
      <c r="A3457" t="s">
        <v>2383</v>
      </c>
      <c r="B3457" t="s">
        <v>476</v>
      </c>
      <c r="C3457" s="1">
        <v>19417.148540496801</v>
      </c>
      <c r="D3457" s="1">
        <v>34261.929569244399</v>
      </c>
      <c r="E3457" s="1">
        <v>43300.5845832825</v>
      </c>
      <c r="F3457" s="1">
        <v>56665.841506958001</v>
      </c>
      <c r="H3457" s="1">
        <v>125425.41797638001</v>
      </c>
      <c r="I3457" s="1">
        <v>56285.302693366997</v>
      </c>
      <c r="J3457" s="1">
        <v>33939.862689971902</v>
      </c>
    </row>
    <row r="3458" spans="1:10" x14ac:dyDescent="0.2">
      <c r="A3458" t="s">
        <v>16599</v>
      </c>
      <c r="B3458" t="s">
        <v>14921</v>
      </c>
      <c r="E3458" s="1">
        <v>164192.418578863</v>
      </c>
      <c r="F3458" s="1">
        <v>184614.160089493</v>
      </c>
      <c r="I3458" s="1">
        <v>14329.847064256701</v>
      </c>
    </row>
    <row r="3459" spans="1:10" x14ac:dyDescent="0.2">
      <c r="A3459" t="s">
        <v>8302</v>
      </c>
      <c r="B3459" t="s">
        <v>1083</v>
      </c>
      <c r="C3459" s="1">
        <v>19809.338970184399</v>
      </c>
      <c r="D3459" s="1">
        <v>316981.21988678002</v>
      </c>
      <c r="E3459" s="1">
        <v>692.86422729492199</v>
      </c>
      <c r="F3459" s="1">
        <v>66982.195907592803</v>
      </c>
      <c r="G3459" s="1">
        <v>8589.4136352539208</v>
      </c>
      <c r="I3459" s="1">
        <v>15799.352809906</v>
      </c>
      <c r="J3459" s="1">
        <v>2229.1775474548299</v>
      </c>
    </row>
    <row r="3460" spans="1:10" x14ac:dyDescent="0.2">
      <c r="A3460" t="s">
        <v>11059</v>
      </c>
      <c r="B3460" t="s">
        <v>1133</v>
      </c>
      <c r="C3460" s="1">
        <v>107817.937343597</v>
      </c>
      <c r="E3460" s="1">
        <v>18967.101379394499</v>
      </c>
      <c r="I3460" s="1">
        <v>16882.075866699201</v>
      </c>
      <c r="J3460" s="1">
        <v>57012.882164001501</v>
      </c>
    </row>
    <row r="3461" spans="1:10" x14ac:dyDescent="0.2">
      <c r="A3461" t="s">
        <v>3113</v>
      </c>
      <c r="B3461" t="s">
        <v>1212</v>
      </c>
      <c r="C3461" s="1">
        <v>276977.20684242301</v>
      </c>
      <c r="D3461" s="1">
        <v>261070.22579765401</v>
      </c>
      <c r="E3461" s="1">
        <v>434994.13932609599</v>
      </c>
      <c r="F3461" s="1">
        <v>580985.05707168602</v>
      </c>
      <c r="G3461" s="1">
        <v>853694.45130348206</v>
      </c>
      <c r="H3461" s="1">
        <v>405051.93462228798</v>
      </c>
      <c r="I3461" s="1">
        <v>423788.36160826602</v>
      </c>
      <c r="J3461" s="1">
        <v>602059.01950073196</v>
      </c>
    </row>
    <row r="3462" spans="1:10" x14ac:dyDescent="0.2">
      <c r="A3462" t="s">
        <v>12179</v>
      </c>
      <c r="B3462" t="s">
        <v>615</v>
      </c>
      <c r="C3462" s="1">
        <v>45526.707526206999</v>
      </c>
      <c r="D3462" s="1">
        <v>71590.243474960298</v>
      </c>
      <c r="E3462" s="1">
        <v>61134.1907691956</v>
      </c>
      <c r="F3462" s="1">
        <v>126656.76754665399</v>
      </c>
      <c r="G3462" s="1">
        <v>32940.293963432297</v>
      </c>
      <c r="H3462" s="1">
        <v>162850.859554291</v>
      </c>
      <c r="I3462" s="1">
        <v>276648.81381368602</v>
      </c>
      <c r="J3462" s="1">
        <v>321147.05273818999</v>
      </c>
    </row>
    <row r="3463" spans="1:10" x14ac:dyDescent="0.2">
      <c r="A3463" t="s">
        <v>14095</v>
      </c>
      <c r="B3463" t="s">
        <v>171</v>
      </c>
      <c r="C3463" s="1">
        <v>9123.9955844879205</v>
      </c>
      <c r="E3463" s="1">
        <v>5845.7827103137997</v>
      </c>
      <c r="G3463" s="1">
        <v>616767.55529844796</v>
      </c>
      <c r="H3463" s="1">
        <v>10473.809315681499</v>
      </c>
    </row>
    <row r="3464" spans="1:10" x14ac:dyDescent="0.2">
      <c r="A3464" t="s">
        <v>5265</v>
      </c>
      <c r="B3464" t="s">
        <v>251</v>
      </c>
      <c r="C3464" s="1">
        <v>1539.0158715248101</v>
      </c>
      <c r="E3464" s="1">
        <v>2577.9370651245099</v>
      </c>
      <c r="I3464" s="1">
        <v>2894.9331648349798</v>
      </c>
    </row>
    <row r="3465" spans="1:10" x14ac:dyDescent="0.2">
      <c r="A3465" t="s">
        <v>21680</v>
      </c>
      <c r="B3465" t="s">
        <v>570</v>
      </c>
      <c r="D3465" s="1">
        <v>964.16970872879006</v>
      </c>
      <c r="F3465" s="1">
        <v>1690.6927051544201</v>
      </c>
      <c r="I3465" s="1">
        <v>1654.3526673317001</v>
      </c>
      <c r="J3465" s="1">
        <v>5939.5070600509598</v>
      </c>
    </row>
    <row r="3466" spans="1:10" x14ac:dyDescent="0.2">
      <c r="A3466" t="s">
        <v>23669</v>
      </c>
      <c r="B3466" t="s">
        <v>570</v>
      </c>
      <c r="D3466" s="1">
        <v>3931.4140405654898</v>
      </c>
    </row>
    <row r="3467" spans="1:10" x14ac:dyDescent="0.2">
      <c r="A3467" t="s">
        <v>21166</v>
      </c>
      <c r="B3467" t="s">
        <v>278</v>
      </c>
      <c r="H3467" s="1">
        <v>567.59197163581803</v>
      </c>
      <c r="I3467" s="1">
        <v>558.54829597473099</v>
      </c>
    </row>
    <row r="3468" spans="1:10" x14ac:dyDescent="0.2">
      <c r="A3468" t="s">
        <v>20466</v>
      </c>
      <c r="B3468" t="s">
        <v>1973</v>
      </c>
      <c r="I3468" s="1">
        <v>162144.820102692</v>
      </c>
    </row>
    <row r="3469" spans="1:10" x14ac:dyDescent="0.2">
      <c r="A3469" t="s">
        <v>17418</v>
      </c>
      <c r="B3469" t="s">
        <v>2247</v>
      </c>
      <c r="G3469" s="1">
        <v>573.22767567634605</v>
      </c>
    </row>
    <row r="3470" spans="1:10" x14ac:dyDescent="0.2">
      <c r="A3470" t="s">
        <v>16196</v>
      </c>
      <c r="B3470" t="s">
        <v>1979</v>
      </c>
      <c r="E3470" s="1">
        <v>262.41020584106502</v>
      </c>
    </row>
    <row r="3471" spans="1:10" x14ac:dyDescent="0.2">
      <c r="A3471" t="s">
        <v>16494</v>
      </c>
      <c r="B3471" t="s">
        <v>832</v>
      </c>
      <c r="E3471" s="1">
        <v>1401923.8869018599</v>
      </c>
      <c r="F3471" s="1">
        <v>22137.490559101101</v>
      </c>
      <c r="G3471" s="1">
        <v>114900.570984841</v>
      </c>
      <c r="H3471" s="1">
        <v>2923.2754764556898</v>
      </c>
      <c r="I3471" s="1">
        <v>2911503.54893112</v>
      </c>
    </row>
    <row r="3472" spans="1:10" x14ac:dyDescent="0.2">
      <c r="A3472" t="s">
        <v>4907</v>
      </c>
      <c r="B3472" t="s">
        <v>1544</v>
      </c>
      <c r="C3472" s="1">
        <v>29060.125612735799</v>
      </c>
      <c r="D3472" s="1">
        <v>51537.303447246602</v>
      </c>
      <c r="E3472" s="1">
        <v>32963.741198539698</v>
      </c>
      <c r="F3472" s="1">
        <v>65150.669872999097</v>
      </c>
      <c r="G3472" s="1">
        <v>10227.6124019623</v>
      </c>
      <c r="H3472" s="1">
        <v>13294.161708355001</v>
      </c>
      <c r="I3472" s="1">
        <v>41343.425720214902</v>
      </c>
      <c r="J3472" s="1">
        <v>46084.0008904934</v>
      </c>
    </row>
    <row r="3473" spans="1:10" x14ac:dyDescent="0.2">
      <c r="A3473" t="s">
        <v>18794</v>
      </c>
      <c r="B3473" t="s">
        <v>253</v>
      </c>
      <c r="F3473" s="1">
        <v>2392.2279908657101</v>
      </c>
      <c r="G3473" s="1">
        <v>12802.6631369591</v>
      </c>
      <c r="I3473" s="1">
        <v>6949.2368981838299</v>
      </c>
    </row>
    <row r="3474" spans="1:10" x14ac:dyDescent="0.2">
      <c r="A3474" t="s">
        <v>16254</v>
      </c>
      <c r="B3474" t="s">
        <v>1190</v>
      </c>
      <c r="E3474" s="1">
        <v>116433.22473144501</v>
      </c>
      <c r="F3474" s="1">
        <v>144871.910596848</v>
      </c>
      <c r="H3474" s="1">
        <v>173378.70121002101</v>
      </c>
      <c r="I3474" s="1">
        <v>145613.647500992</v>
      </c>
      <c r="J3474" s="1">
        <v>23351.665457725499</v>
      </c>
    </row>
    <row r="3475" spans="1:10" x14ac:dyDescent="0.2">
      <c r="A3475" t="s">
        <v>22329</v>
      </c>
      <c r="B3475" t="s">
        <v>3794</v>
      </c>
      <c r="H3475" s="1">
        <v>6714.7976536750803</v>
      </c>
      <c r="J3475" s="1">
        <v>926.06267929077103</v>
      </c>
    </row>
    <row r="3476" spans="1:10" x14ac:dyDescent="0.2">
      <c r="A3476" t="s">
        <v>5161</v>
      </c>
      <c r="B3476" t="s">
        <v>3010</v>
      </c>
      <c r="C3476" s="1">
        <v>5888.5360145568802</v>
      </c>
      <c r="D3476" s="1">
        <v>29138.218450546301</v>
      </c>
      <c r="F3476" s="1">
        <v>9577.5211334228698</v>
      </c>
      <c r="H3476" s="1">
        <v>16472.468460083001</v>
      </c>
      <c r="I3476" s="1">
        <v>65733.865135192798</v>
      </c>
      <c r="J3476" s="1">
        <v>28383.262176513701</v>
      </c>
    </row>
    <row r="3477" spans="1:10" x14ac:dyDescent="0.2">
      <c r="A3477" t="s">
        <v>14690</v>
      </c>
      <c r="B3477" t="s">
        <v>1272</v>
      </c>
      <c r="E3477" s="1">
        <v>1091.1053595542901</v>
      </c>
      <c r="I3477" s="1">
        <v>4054.6737642288199</v>
      </c>
      <c r="J3477" s="1">
        <v>20447.855388641401</v>
      </c>
    </row>
    <row r="3478" spans="1:10" x14ac:dyDescent="0.2">
      <c r="A3478" t="s">
        <v>16566</v>
      </c>
      <c r="B3478" t="s">
        <v>202</v>
      </c>
      <c r="E3478" s="1">
        <v>4578.0242257118198</v>
      </c>
    </row>
    <row r="3479" spans="1:10" x14ac:dyDescent="0.2">
      <c r="A3479" t="s">
        <v>17451</v>
      </c>
      <c r="B3479" t="s">
        <v>1145</v>
      </c>
      <c r="G3479" s="1">
        <v>615.88064599037102</v>
      </c>
    </row>
    <row r="3480" spans="1:10" x14ac:dyDescent="0.2">
      <c r="A3480" t="s">
        <v>10477</v>
      </c>
      <c r="B3480" t="s">
        <v>962</v>
      </c>
      <c r="C3480" s="1">
        <v>388.18769502639799</v>
      </c>
    </row>
    <row r="3481" spans="1:10" x14ac:dyDescent="0.2">
      <c r="A3481" t="s">
        <v>21482</v>
      </c>
      <c r="B3481" t="s">
        <v>617</v>
      </c>
      <c r="I3481" s="1">
        <v>2381.84560275078</v>
      </c>
    </row>
    <row r="3482" spans="1:10" x14ac:dyDescent="0.2">
      <c r="A3482" t="s">
        <v>16311</v>
      </c>
      <c r="B3482" t="s">
        <v>617</v>
      </c>
      <c r="E3482" s="1">
        <v>2975.6662280559499</v>
      </c>
      <c r="I3482" s="1">
        <v>20456.6058037281</v>
      </c>
    </row>
    <row r="3483" spans="1:10" x14ac:dyDescent="0.2">
      <c r="A3483" t="s">
        <v>25462</v>
      </c>
      <c r="B3483" t="s">
        <v>320</v>
      </c>
      <c r="J3483" s="1">
        <v>1612.5564935207401</v>
      </c>
    </row>
    <row r="3484" spans="1:10" x14ac:dyDescent="0.2">
      <c r="A3484" t="s">
        <v>14072</v>
      </c>
      <c r="B3484" t="s">
        <v>2290</v>
      </c>
      <c r="C3484" s="1">
        <v>3455.8943792581599</v>
      </c>
      <c r="D3484" s="1">
        <v>11396.3009918928</v>
      </c>
      <c r="E3484" s="1">
        <v>27813.404694557299</v>
      </c>
      <c r="F3484" s="1">
        <v>12215.5130300522</v>
      </c>
      <c r="G3484" s="1">
        <v>4910.34372270107</v>
      </c>
      <c r="H3484" s="1">
        <v>35929.366584777898</v>
      </c>
      <c r="I3484" s="1">
        <v>20908.820863008499</v>
      </c>
      <c r="J3484" s="1">
        <v>73733.989283084797</v>
      </c>
    </row>
    <row r="3485" spans="1:10" x14ac:dyDescent="0.2">
      <c r="A3485" t="s">
        <v>20794</v>
      </c>
      <c r="B3485" t="s">
        <v>613</v>
      </c>
      <c r="I3485" s="1">
        <v>152.03306269645699</v>
      </c>
    </row>
    <row r="3486" spans="1:10" x14ac:dyDescent="0.2">
      <c r="A3486" t="s">
        <v>13727</v>
      </c>
      <c r="B3486" t="s">
        <v>3898</v>
      </c>
      <c r="C3486" s="1">
        <v>8745.6451411247199</v>
      </c>
      <c r="H3486" s="1">
        <v>167161.35682296799</v>
      </c>
      <c r="I3486" s="1">
        <v>233418.486418724</v>
      </c>
      <c r="J3486" s="1">
        <v>94398.645511627197</v>
      </c>
    </row>
    <row r="3487" spans="1:10" x14ac:dyDescent="0.2">
      <c r="A3487" t="s">
        <v>24846</v>
      </c>
      <c r="B3487" t="s">
        <v>109</v>
      </c>
      <c r="H3487" s="1">
        <v>476.91330385208101</v>
      </c>
    </row>
    <row r="3488" spans="1:10" x14ac:dyDescent="0.2">
      <c r="A3488" t="s">
        <v>15919</v>
      </c>
      <c r="B3488" t="s">
        <v>3782</v>
      </c>
      <c r="E3488" s="1">
        <v>579201.69335174595</v>
      </c>
      <c r="F3488" s="1">
        <v>18261.5516695976</v>
      </c>
      <c r="G3488" s="1">
        <v>232295.415668487</v>
      </c>
      <c r="I3488" s="1">
        <v>228971.79563331601</v>
      </c>
    </row>
    <row r="3489" spans="1:10" x14ac:dyDescent="0.2">
      <c r="A3489" t="s">
        <v>16736</v>
      </c>
      <c r="B3489" t="s">
        <v>2394</v>
      </c>
      <c r="E3489" s="1">
        <v>156443.484558105</v>
      </c>
    </row>
    <row r="3490" spans="1:10" x14ac:dyDescent="0.2">
      <c r="A3490" t="s">
        <v>20500</v>
      </c>
      <c r="B3490" t="s">
        <v>793</v>
      </c>
      <c r="I3490" s="1">
        <v>2904.0290899276702</v>
      </c>
      <c r="J3490" s="1">
        <v>5747.2205681800897</v>
      </c>
    </row>
    <row r="3491" spans="1:10" x14ac:dyDescent="0.2">
      <c r="A3491" t="s">
        <v>23928</v>
      </c>
      <c r="B3491" t="s">
        <v>5439</v>
      </c>
      <c r="D3491" s="1">
        <v>11474.971366882301</v>
      </c>
    </row>
    <row r="3492" spans="1:10" x14ac:dyDescent="0.2">
      <c r="A3492" t="s">
        <v>16920</v>
      </c>
      <c r="B3492" t="s">
        <v>1009</v>
      </c>
      <c r="D3492" s="1">
        <v>10405.093435287499</v>
      </c>
      <c r="E3492" s="1">
        <v>30940.4376778603</v>
      </c>
      <c r="G3492" s="1">
        <v>11172.851922988901</v>
      </c>
      <c r="I3492" s="1">
        <v>38988.313585758297</v>
      </c>
      <c r="J3492" s="1">
        <v>15626.4710280895</v>
      </c>
    </row>
    <row r="3493" spans="1:10" x14ac:dyDescent="0.2">
      <c r="A3493" t="s">
        <v>20516</v>
      </c>
      <c r="B3493" t="s">
        <v>231</v>
      </c>
      <c r="I3493" s="1">
        <v>4118.3760957717896</v>
      </c>
    </row>
    <row r="3494" spans="1:10" x14ac:dyDescent="0.2">
      <c r="A3494" t="s">
        <v>14515</v>
      </c>
      <c r="B3494" t="s">
        <v>255</v>
      </c>
      <c r="E3494" s="1">
        <v>28311.3844046593</v>
      </c>
      <c r="G3494" s="1">
        <v>56781.793768882802</v>
      </c>
      <c r="I3494" s="1">
        <v>67159.9243373871</v>
      </c>
    </row>
    <row r="3495" spans="1:10" x14ac:dyDescent="0.2">
      <c r="A3495" t="s">
        <v>24942</v>
      </c>
      <c r="B3495" t="s">
        <v>251</v>
      </c>
      <c r="H3495" s="1">
        <v>52169.3048477173</v>
      </c>
      <c r="J3495" s="1">
        <v>2674.4579687118598</v>
      </c>
    </row>
    <row r="3496" spans="1:10" x14ac:dyDescent="0.2">
      <c r="A3496" t="s">
        <v>23636</v>
      </c>
      <c r="B3496" t="s">
        <v>223</v>
      </c>
      <c r="D3496" s="1">
        <v>458.17645812034601</v>
      </c>
    </row>
    <row r="3497" spans="1:10" x14ac:dyDescent="0.2">
      <c r="A3497" t="s">
        <v>20407</v>
      </c>
      <c r="B3497" t="s">
        <v>4676</v>
      </c>
      <c r="I3497" s="1">
        <v>495.30309247970598</v>
      </c>
    </row>
    <row r="3498" spans="1:10" x14ac:dyDescent="0.2">
      <c r="A3498" t="s">
        <v>14183</v>
      </c>
      <c r="B3498" t="s">
        <v>504</v>
      </c>
      <c r="D3498" s="1">
        <v>8528.3214266300292</v>
      </c>
      <c r="E3498" s="1">
        <v>27941.0369644165</v>
      </c>
      <c r="I3498" s="1">
        <v>3601.8811521530101</v>
      </c>
    </row>
    <row r="3499" spans="1:10" x14ac:dyDescent="0.2">
      <c r="A3499" t="s">
        <v>2695</v>
      </c>
      <c r="B3499" t="s">
        <v>1272</v>
      </c>
      <c r="C3499" s="1">
        <v>99365.433868408203</v>
      </c>
      <c r="D3499" s="1">
        <v>80160.243075370803</v>
      </c>
      <c r="E3499" s="1">
        <v>67357.4787750244</v>
      </c>
      <c r="H3499" s="1">
        <v>70339.325317382798</v>
      </c>
      <c r="I3499" s="1">
        <v>131112.19009494799</v>
      </c>
      <c r="J3499" s="1">
        <v>164803.42186832501</v>
      </c>
    </row>
    <row r="3500" spans="1:10" x14ac:dyDescent="0.2">
      <c r="A3500" t="s">
        <v>22559</v>
      </c>
      <c r="B3500" t="s">
        <v>670</v>
      </c>
      <c r="F3500" s="1">
        <v>4175.5827178955096</v>
      </c>
    </row>
    <row r="3501" spans="1:10" x14ac:dyDescent="0.2">
      <c r="A3501" t="s">
        <v>25330</v>
      </c>
      <c r="B3501" t="s">
        <v>91</v>
      </c>
      <c r="J3501" s="1">
        <v>2773.9583387374901</v>
      </c>
    </row>
    <row r="3502" spans="1:10" x14ac:dyDescent="0.2">
      <c r="A3502" t="s">
        <v>18469</v>
      </c>
      <c r="B3502" t="s">
        <v>1212</v>
      </c>
      <c r="G3502" s="1">
        <v>8071.5080165863001</v>
      </c>
    </row>
    <row r="3503" spans="1:10" x14ac:dyDescent="0.2">
      <c r="A3503" t="s">
        <v>13127</v>
      </c>
      <c r="B3503" t="s">
        <v>529</v>
      </c>
      <c r="C3503" s="1">
        <v>1056918.43103409</v>
      </c>
      <c r="D3503" s="1">
        <v>565233.70631527901</v>
      </c>
      <c r="E3503" s="1">
        <v>716317.73073172499</v>
      </c>
      <c r="F3503" s="1">
        <v>337862.511409998</v>
      </c>
      <c r="G3503" s="1">
        <v>123972.55472826899</v>
      </c>
      <c r="H3503" s="1">
        <v>299553.46166706103</v>
      </c>
      <c r="I3503" s="1">
        <v>587597.11795854603</v>
      </c>
      <c r="J3503" s="1">
        <v>420205.38817715697</v>
      </c>
    </row>
    <row r="3504" spans="1:10" x14ac:dyDescent="0.2">
      <c r="A3504" t="s">
        <v>3491</v>
      </c>
      <c r="B3504" t="s">
        <v>3490</v>
      </c>
      <c r="C3504" s="1">
        <v>997.21704006195102</v>
      </c>
      <c r="F3504" s="1">
        <v>1924.0558128356899</v>
      </c>
      <c r="H3504" s="1">
        <v>59972.749094009501</v>
      </c>
      <c r="I3504" s="1">
        <v>787.71765303611699</v>
      </c>
    </row>
    <row r="3505" spans="1:10" x14ac:dyDescent="0.2">
      <c r="A3505" t="s">
        <v>5518</v>
      </c>
      <c r="B3505" t="s">
        <v>141</v>
      </c>
      <c r="C3505" s="1">
        <v>635744.621476411</v>
      </c>
      <c r="D3505" s="1">
        <v>2073.3103809356699</v>
      </c>
      <c r="E3505" s="1">
        <v>114686.431842566</v>
      </c>
      <c r="F3505" s="1">
        <v>2641.4526069164299</v>
      </c>
      <c r="G3505" s="1">
        <v>59132.260414123499</v>
      </c>
      <c r="H3505" s="1">
        <v>7884.51095879078</v>
      </c>
      <c r="I3505" s="1">
        <v>60628.759549141003</v>
      </c>
      <c r="J3505" s="1">
        <v>5751.7282299995404</v>
      </c>
    </row>
    <row r="3506" spans="1:10" x14ac:dyDescent="0.2">
      <c r="A3506" t="s">
        <v>21128</v>
      </c>
      <c r="B3506" t="s">
        <v>243</v>
      </c>
      <c r="I3506" s="1">
        <v>5120.2662601471002</v>
      </c>
    </row>
    <row r="3507" spans="1:10" x14ac:dyDescent="0.2">
      <c r="A3507" t="s">
        <v>18007</v>
      </c>
      <c r="B3507" t="s">
        <v>683</v>
      </c>
      <c r="G3507" s="1">
        <v>120026.665384293</v>
      </c>
    </row>
    <row r="3508" spans="1:10" x14ac:dyDescent="0.2">
      <c r="A3508" t="s">
        <v>5967</v>
      </c>
      <c r="B3508" t="s">
        <v>1156</v>
      </c>
      <c r="C3508" s="1">
        <v>339797.42887115403</v>
      </c>
      <c r="D3508" s="1">
        <v>31487.570816039999</v>
      </c>
      <c r="E3508" s="1">
        <v>66142.122062683105</v>
      </c>
      <c r="G3508" s="1">
        <v>18869.1340379715</v>
      </c>
      <c r="H3508" s="1">
        <v>33478.425571441599</v>
      </c>
      <c r="I3508" s="1">
        <v>387163.24931335502</v>
      </c>
      <c r="J3508" s="1">
        <v>156878.516689301</v>
      </c>
    </row>
    <row r="3509" spans="1:10" x14ac:dyDescent="0.2">
      <c r="A3509" t="s">
        <v>15260</v>
      </c>
      <c r="B3509" t="s">
        <v>894</v>
      </c>
      <c r="E3509" s="1">
        <v>2005.3180732727101</v>
      </c>
    </row>
    <row r="3510" spans="1:10" x14ac:dyDescent="0.2">
      <c r="A3510" t="s">
        <v>22644</v>
      </c>
      <c r="B3510" t="s">
        <v>570</v>
      </c>
      <c r="D3510" s="1">
        <v>6841.1202259063703</v>
      </c>
      <c r="J3510" s="1">
        <v>2612.75944972038</v>
      </c>
    </row>
    <row r="3511" spans="1:10" x14ac:dyDescent="0.2">
      <c r="A3511" t="s">
        <v>24427</v>
      </c>
      <c r="B3511" t="s">
        <v>2866</v>
      </c>
      <c r="H3511" s="1">
        <v>6360.7631869316101</v>
      </c>
    </row>
    <row r="3512" spans="1:10" x14ac:dyDescent="0.2">
      <c r="A3512" t="s">
        <v>24945</v>
      </c>
      <c r="B3512" t="s">
        <v>1116</v>
      </c>
      <c r="H3512" s="1">
        <v>1494.4046094417599</v>
      </c>
    </row>
    <row r="3513" spans="1:10" x14ac:dyDescent="0.2">
      <c r="A3513" t="s">
        <v>21313</v>
      </c>
      <c r="B3513" t="s">
        <v>2004</v>
      </c>
      <c r="D3513" s="1">
        <v>4608.2464227676401</v>
      </c>
      <c r="F3513" s="1">
        <v>7771.2908821106003</v>
      </c>
      <c r="H3513" s="1">
        <v>4843.8538513183603</v>
      </c>
      <c r="I3513" s="1">
        <v>4197.8228778839102</v>
      </c>
      <c r="J3513" s="1">
        <v>3908.0505146980299</v>
      </c>
    </row>
    <row r="3514" spans="1:10" x14ac:dyDescent="0.2">
      <c r="A3514" t="s">
        <v>7045</v>
      </c>
      <c r="B3514" t="s">
        <v>425</v>
      </c>
      <c r="C3514" s="1">
        <v>42500.954265594497</v>
      </c>
      <c r="D3514" s="1">
        <v>23239.782001495401</v>
      </c>
      <c r="E3514" s="1">
        <v>3311.2299551963802</v>
      </c>
      <c r="G3514" s="1">
        <v>3514.4342083931001</v>
      </c>
      <c r="I3514" s="1">
        <v>16710.471325874401</v>
      </c>
    </row>
    <row r="3515" spans="1:10" x14ac:dyDescent="0.2">
      <c r="A3515" t="s">
        <v>10024</v>
      </c>
      <c r="B3515" t="s">
        <v>3010</v>
      </c>
      <c r="C3515" s="1">
        <v>20729.240520477299</v>
      </c>
      <c r="D3515" s="1">
        <v>49640.711181640603</v>
      </c>
      <c r="E3515" s="1">
        <v>930.72454214096103</v>
      </c>
      <c r="F3515" s="1">
        <v>36087.713989257798</v>
      </c>
      <c r="I3515" s="1">
        <v>6226.3495635986301</v>
      </c>
      <c r="J3515" s="1">
        <v>37841.433380126997</v>
      </c>
    </row>
    <row r="3516" spans="1:10" x14ac:dyDescent="0.2">
      <c r="A3516" t="s">
        <v>22036</v>
      </c>
      <c r="B3516" t="s">
        <v>2742</v>
      </c>
      <c r="I3516" s="1">
        <v>1391.75827717781</v>
      </c>
    </row>
    <row r="3517" spans="1:10" x14ac:dyDescent="0.2">
      <c r="A3517" t="s">
        <v>17417</v>
      </c>
      <c r="B3517" t="s">
        <v>1206</v>
      </c>
      <c r="D3517" s="1">
        <v>3453.5020542144798</v>
      </c>
      <c r="G3517" s="1">
        <v>149.951944351196</v>
      </c>
      <c r="H3517" s="1">
        <v>3559.1291980743499</v>
      </c>
      <c r="I3517" s="1">
        <v>7473.8263473510897</v>
      </c>
    </row>
    <row r="3518" spans="1:10" x14ac:dyDescent="0.2">
      <c r="A3518" t="s">
        <v>20408</v>
      </c>
      <c r="B3518" t="s">
        <v>2335</v>
      </c>
      <c r="H3518" s="1">
        <v>7872.3248605728104</v>
      </c>
      <c r="I3518" s="1">
        <v>7384.2340240478497</v>
      </c>
    </row>
    <row r="3519" spans="1:10" x14ac:dyDescent="0.2">
      <c r="A3519" t="s">
        <v>22413</v>
      </c>
      <c r="B3519" t="s">
        <v>272</v>
      </c>
      <c r="F3519" s="1">
        <v>988.44187259674095</v>
      </c>
      <c r="H3519" s="1">
        <v>9934.8968806266803</v>
      </c>
    </row>
    <row r="3520" spans="1:10" x14ac:dyDescent="0.2">
      <c r="A3520" t="s">
        <v>16238</v>
      </c>
      <c r="B3520" t="s">
        <v>4793</v>
      </c>
      <c r="E3520" s="1">
        <v>333731.39020824502</v>
      </c>
      <c r="F3520" s="1">
        <v>53347.708061218298</v>
      </c>
      <c r="G3520" s="1">
        <v>218785.11791801499</v>
      </c>
      <c r="H3520" s="1">
        <v>23348.301389694199</v>
      </c>
      <c r="I3520" s="1">
        <v>172841.57016372701</v>
      </c>
    </row>
    <row r="3521" spans="1:10" x14ac:dyDescent="0.2">
      <c r="A3521" t="s">
        <v>17733</v>
      </c>
      <c r="B3521" t="s">
        <v>386</v>
      </c>
      <c r="G3521" s="1">
        <v>4915.9950466156097</v>
      </c>
      <c r="I3521" s="1">
        <v>7526.85935211182</v>
      </c>
      <c r="J3521" s="1">
        <v>4453.2740111351004</v>
      </c>
    </row>
    <row r="3522" spans="1:10" x14ac:dyDescent="0.2">
      <c r="A3522" t="s">
        <v>20121</v>
      </c>
      <c r="B3522" t="s">
        <v>119</v>
      </c>
      <c r="H3522" s="1">
        <v>114056.24011230499</v>
      </c>
      <c r="I3522" s="1">
        <v>195487.76068115199</v>
      </c>
    </row>
    <row r="3523" spans="1:10" x14ac:dyDescent="0.2">
      <c r="A3523" t="s">
        <v>22592</v>
      </c>
      <c r="B3523" t="s">
        <v>348</v>
      </c>
      <c r="H3523" s="1">
        <v>70430.240478515698</v>
      </c>
      <c r="J3523" s="1">
        <v>89628.158482551604</v>
      </c>
    </row>
    <row r="3524" spans="1:10" x14ac:dyDescent="0.2">
      <c r="A3524" t="s">
        <v>12345</v>
      </c>
      <c r="B3524" t="s">
        <v>3108</v>
      </c>
      <c r="C3524" s="1">
        <v>11250.348371505699</v>
      </c>
    </row>
    <row r="3525" spans="1:10" x14ac:dyDescent="0.2">
      <c r="A3525" t="s">
        <v>24771</v>
      </c>
      <c r="B3525" t="s">
        <v>2471</v>
      </c>
      <c r="H3525" s="1">
        <v>460.65727138519298</v>
      </c>
    </row>
    <row r="3526" spans="1:10" x14ac:dyDescent="0.2">
      <c r="A3526" t="s">
        <v>9278</v>
      </c>
      <c r="B3526" t="s">
        <v>2045</v>
      </c>
      <c r="C3526" s="1">
        <v>922865.33629035903</v>
      </c>
      <c r="D3526" s="1">
        <v>1996980.9032583199</v>
      </c>
      <c r="E3526" s="1">
        <v>5121889.2680144301</v>
      </c>
      <c r="F3526" s="1">
        <v>5227462.1409244603</v>
      </c>
      <c r="G3526" s="1">
        <v>1993438.13236022</v>
      </c>
      <c r="H3526" s="1">
        <v>1096090.74497247</v>
      </c>
      <c r="I3526" s="1">
        <v>15150813.913473099</v>
      </c>
      <c r="J3526" s="1">
        <v>9202809.1814329606</v>
      </c>
    </row>
    <row r="3527" spans="1:10" x14ac:dyDescent="0.2">
      <c r="A3527" t="s">
        <v>19671</v>
      </c>
      <c r="B3527" t="s">
        <v>2045</v>
      </c>
      <c r="I3527" s="1">
        <v>4819.2943794727398</v>
      </c>
    </row>
    <row r="3528" spans="1:10" x14ac:dyDescent="0.2">
      <c r="A3528" t="s">
        <v>25056</v>
      </c>
      <c r="B3528" t="s">
        <v>278</v>
      </c>
      <c r="H3528" s="1">
        <v>7202.3411035537702</v>
      </c>
    </row>
    <row r="3529" spans="1:10" x14ac:dyDescent="0.2">
      <c r="A3529" t="s">
        <v>14361</v>
      </c>
      <c r="B3529" t="s">
        <v>14191</v>
      </c>
      <c r="E3529" s="1">
        <v>372.89453482627903</v>
      </c>
    </row>
    <row r="3530" spans="1:10" x14ac:dyDescent="0.2">
      <c r="A3530" t="s">
        <v>13278</v>
      </c>
      <c r="B3530" t="s">
        <v>480</v>
      </c>
      <c r="C3530" s="1">
        <v>8945.0268154144505</v>
      </c>
    </row>
    <row r="3531" spans="1:10" x14ac:dyDescent="0.2">
      <c r="A3531" t="s">
        <v>11233</v>
      </c>
      <c r="B3531" t="s">
        <v>1036</v>
      </c>
      <c r="C3531" s="1">
        <v>20581.488616943399</v>
      </c>
      <c r="D3531" s="1">
        <v>2735.8047969341301</v>
      </c>
      <c r="E3531" s="1">
        <v>5477.0706930160604</v>
      </c>
      <c r="F3531" s="1">
        <v>6001.9322628974896</v>
      </c>
      <c r="G3531" s="1">
        <v>3852.0517598390602</v>
      </c>
      <c r="H3531" s="1">
        <v>126682.411858559</v>
      </c>
      <c r="I3531" s="1">
        <v>21050.855663299499</v>
      </c>
      <c r="J3531" s="1">
        <v>29509.6287765503</v>
      </c>
    </row>
    <row r="3532" spans="1:10" x14ac:dyDescent="0.2">
      <c r="A3532" t="s">
        <v>22521</v>
      </c>
      <c r="B3532" t="s">
        <v>1623</v>
      </c>
      <c r="D3532" s="1">
        <v>5913.5051527023397</v>
      </c>
    </row>
    <row r="3533" spans="1:10" x14ac:dyDescent="0.2">
      <c r="A3533" t="s">
        <v>244</v>
      </c>
      <c r="B3533" t="s">
        <v>243</v>
      </c>
      <c r="C3533" s="1">
        <v>321.20036602020298</v>
      </c>
      <c r="E3533" s="1">
        <v>16619.032308578498</v>
      </c>
      <c r="I3533" s="1">
        <v>7938.0607562065197</v>
      </c>
    </row>
    <row r="3534" spans="1:10" x14ac:dyDescent="0.2">
      <c r="A3534" t="s">
        <v>21691</v>
      </c>
      <c r="B3534" t="s">
        <v>513</v>
      </c>
      <c r="I3534" s="1">
        <v>13923.052359580999</v>
      </c>
    </row>
    <row r="3535" spans="1:10" x14ac:dyDescent="0.2">
      <c r="A3535" t="s">
        <v>5670</v>
      </c>
      <c r="B3535" t="s">
        <v>1346</v>
      </c>
      <c r="C3535" s="1">
        <v>45852.396778106697</v>
      </c>
      <c r="E3535" s="1">
        <v>8908.8348464965802</v>
      </c>
      <c r="I3535" s="1">
        <v>13767.0472602844</v>
      </c>
      <c r="J3535" s="1">
        <v>16337.6032295227</v>
      </c>
    </row>
    <row r="3536" spans="1:10" x14ac:dyDescent="0.2">
      <c r="A3536" t="s">
        <v>12237</v>
      </c>
      <c r="B3536" t="s">
        <v>8</v>
      </c>
      <c r="C3536" s="1">
        <v>100537.720689535</v>
      </c>
    </row>
    <row r="3537" spans="1:10" x14ac:dyDescent="0.2">
      <c r="A3537" t="s">
        <v>12187</v>
      </c>
      <c r="B3537" t="s">
        <v>2669</v>
      </c>
      <c r="C3537" s="1">
        <v>2974.36006784439</v>
      </c>
      <c r="D3537" s="1">
        <v>1749.6490936279299</v>
      </c>
      <c r="E3537" s="1">
        <v>1604.51175451279</v>
      </c>
      <c r="I3537" s="1">
        <v>2079.2175116539001</v>
      </c>
    </row>
    <row r="3538" spans="1:10" x14ac:dyDescent="0.2">
      <c r="A3538" t="s">
        <v>16779</v>
      </c>
      <c r="B3538" t="s">
        <v>621</v>
      </c>
      <c r="E3538" s="1">
        <v>21638.739381790201</v>
      </c>
      <c r="G3538" s="1">
        <v>7276.4373326301602</v>
      </c>
      <c r="H3538" s="1">
        <v>6410.04951333999</v>
      </c>
      <c r="J3538" s="1">
        <v>1903.9074087142999</v>
      </c>
    </row>
    <row r="3539" spans="1:10" x14ac:dyDescent="0.2">
      <c r="A3539" t="s">
        <v>4694</v>
      </c>
      <c r="B3539" t="s">
        <v>382</v>
      </c>
      <c r="C3539" s="1">
        <v>14688.2413601875</v>
      </c>
      <c r="E3539" s="1">
        <v>8644.8945150375403</v>
      </c>
      <c r="I3539" s="1">
        <v>3839.09734499454</v>
      </c>
    </row>
    <row r="3540" spans="1:10" x14ac:dyDescent="0.2">
      <c r="A3540" t="s">
        <v>4291</v>
      </c>
      <c r="B3540" t="s">
        <v>3771</v>
      </c>
      <c r="C3540" s="1">
        <v>4294.4217782020596</v>
      </c>
      <c r="D3540" s="1">
        <v>19333.210790634101</v>
      </c>
    </row>
    <row r="3541" spans="1:10" x14ac:dyDescent="0.2">
      <c r="A3541" t="s">
        <v>23959</v>
      </c>
      <c r="B3541" t="s">
        <v>23374</v>
      </c>
      <c r="D3541" s="1">
        <v>10093.22514534</v>
      </c>
    </row>
    <row r="3542" spans="1:10" x14ac:dyDescent="0.2">
      <c r="A3542" t="s">
        <v>25468</v>
      </c>
      <c r="B3542" t="s">
        <v>3340</v>
      </c>
      <c r="J3542" s="1">
        <v>2490.7211303710901</v>
      </c>
    </row>
    <row r="3543" spans="1:10" x14ac:dyDescent="0.2">
      <c r="A3543" t="s">
        <v>3713</v>
      </c>
      <c r="B3543" t="s">
        <v>2045</v>
      </c>
      <c r="C3543" s="1">
        <v>103605.179675102</v>
      </c>
      <c r="D3543" s="1">
        <v>651505.75560474396</v>
      </c>
      <c r="E3543" s="1">
        <v>1627950.4780840899</v>
      </c>
      <c r="F3543" s="1">
        <v>1686930.59781837</v>
      </c>
      <c r="H3543" s="1">
        <v>362166.03860092198</v>
      </c>
      <c r="I3543" s="1">
        <v>3916098.2077195598</v>
      </c>
      <c r="J3543" s="1">
        <v>3540161.50134444</v>
      </c>
    </row>
    <row r="3544" spans="1:10" x14ac:dyDescent="0.2">
      <c r="A3544" t="s">
        <v>19981</v>
      </c>
      <c r="B3544" t="s">
        <v>19980</v>
      </c>
      <c r="I3544" s="1">
        <v>1047.6259303093</v>
      </c>
    </row>
    <row r="3545" spans="1:10" x14ac:dyDescent="0.2">
      <c r="A3545" t="s">
        <v>23567</v>
      </c>
      <c r="B3545" t="s">
        <v>190</v>
      </c>
      <c r="D3545" s="1">
        <v>51835.250289916999</v>
      </c>
    </row>
    <row r="3546" spans="1:10" x14ac:dyDescent="0.2">
      <c r="A3546" t="s">
        <v>16017</v>
      </c>
      <c r="B3546" t="s">
        <v>1528</v>
      </c>
      <c r="D3546" s="1">
        <v>426213.67890930199</v>
      </c>
      <c r="E3546" s="1">
        <v>119389.831680298</v>
      </c>
      <c r="F3546" s="1">
        <v>1850384.8673553499</v>
      </c>
      <c r="H3546" s="1">
        <v>569235.15858459403</v>
      </c>
      <c r="I3546" s="1">
        <v>501778.92619323701</v>
      </c>
      <c r="J3546" s="1">
        <v>452762.087966919</v>
      </c>
    </row>
    <row r="3547" spans="1:10" x14ac:dyDescent="0.2">
      <c r="A3547" t="s">
        <v>19851</v>
      </c>
      <c r="B3547" t="s">
        <v>1989</v>
      </c>
      <c r="D3547" s="1">
        <v>687165.61521530105</v>
      </c>
      <c r="F3547" s="1">
        <v>647847.93716430594</v>
      </c>
      <c r="H3547" s="1">
        <v>532646.74984741199</v>
      </c>
      <c r="I3547" s="1">
        <v>949850.50489807106</v>
      </c>
      <c r="J3547" s="1">
        <v>179756.305284501</v>
      </c>
    </row>
    <row r="3548" spans="1:10" x14ac:dyDescent="0.2">
      <c r="A3548" t="s">
        <v>9799</v>
      </c>
      <c r="B3548" t="s">
        <v>6743</v>
      </c>
      <c r="C3548" s="1">
        <v>14392.8650262356</v>
      </c>
    </row>
    <row r="3549" spans="1:10" x14ac:dyDescent="0.2">
      <c r="A3549" t="s">
        <v>23943</v>
      </c>
      <c r="B3549" t="s">
        <v>64</v>
      </c>
      <c r="D3549" s="1">
        <v>1404.1947145462</v>
      </c>
    </row>
    <row r="3550" spans="1:10" x14ac:dyDescent="0.2">
      <c r="A3550" t="s">
        <v>18942</v>
      </c>
      <c r="B3550" t="s">
        <v>633</v>
      </c>
      <c r="G3550" s="1">
        <v>93.304197788238596</v>
      </c>
    </row>
    <row r="3551" spans="1:10" x14ac:dyDescent="0.2">
      <c r="A3551" t="s">
        <v>22243</v>
      </c>
      <c r="B3551" t="s">
        <v>418</v>
      </c>
      <c r="F3551" s="1">
        <v>4370.8475675582904</v>
      </c>
    </row>
    <row r="3552" spans="1:10" x14ac:dyDescent="0.2">
      <c r="A3552" t="s">
        <v>18404</v>
      </c>
      <c r="B3552" t="s">
        <v>778</v>
      </c>
      <c r="G3552" s="1">
        <v>6861.8246707916296</v>
      </c>
    </row>
    <row r="3553" spans="1:10" x14ac:dyDescent="0.2">
      <c r="A3553" t="s">
        <v>12739</v>
      </c>
      <c r="B3553" t="s">
        <v>5319</v>
      </c>
      <c r="C3553" s="1">
        <v>1488.7246961593601</v>
      </c>
    </row>
    <row r="3554" spans="1:10" x14ac:dyDescent="0.2">
      <c r="A3554" t="s">
        <v>8435</v>
      </c>
      <c r="B3554" t="s">
        <v>3622</v>
      </c>
      <c r="C3554" s="1">
        <v>363298.34997940098</v>
      </c>
      <c r="D3554" s="1">
        <v>362837.74575042701</v>
      </c>
      <c r="E3554" s="1">
        <v>214009.550559998</v>
      </c>
      <c r="F3554" s="1">
        <v>655128.75438690197</v>
      </c>
      <c r="H3554" s="1">
        <v>51761.186038970998</v>
      </c>
      <c r="I3554" s="1">
        <v>1372125.2035026599</v>
      </c>
      <c r="J3554" s="1">
        <v>629090.86560058605</v>
      </c>
    </row>
    <row r="3555" spans="1:10" x14ac:dyDescent="0.2">
      <c r="A3555" t="s">
        <v>23706</v>
      </c>
      <c r="B3555" t="s">
        <v>2377</v>
      </c>
      <c r="D3555" s="1">
        <v>489.47865343093798</v>
      </c>
    </row>
    <row r="3556" spans="1:10" x14ac:dyDescent="0.2">
      <c r="A3556" t="s">
        <v>8439</v>
      </c>
      <c r="B3556" t="s">
        <v>1266</v>
      </c>
      <c r="C3556" s="1">
        <v>10471.515872001601</v>
      </c>
      <c r="I3556" s="1">
        <v>15508.6844112873</v>
      </c>
    </row>
    <row r="3557" spans="1:10" x14ac:dyDescent="0.2">
      <c r="A3557" t="s">
        <v>9018</v>
      </c>
      <c r="B3557" t="s">
        <v>1196</v>
      </c>
      <c r="C3557" s="1">
        <v>374839.77653741901</v>
      </c>
      <c r="D3557" s="1">
        <v>196290.74233722701</v>
      </c>
      <c r="E3557" s="1">
        <v>534039.89283275604</v>
      </c>
      <c r="F3557" s="1">
        <v>25307.397809982402</v>
      </c>
      <c r="G3557" s="1">
        <v>159039.21062421799</v>
      </c>
      <c r="H3557" s="1">
        <v>252926.439230919</v>
      </c>
      <c r="I3557" s="1">
        <v>949712.11606693303</v>
      </c>
      <c r="J3557" s="1">
        <v>427105.43240308802</v>
      </c>
    </row>
    <row r="3558" spans="1:10" x14ac:dyDescent="0.2">
      <c r="A3558" t="s">
        <v>17603</v>
      </c>
      <c r="B3558" t="s">
        <v>745</v>
      </c>
      <c r="G3558" s="1">
        <v>60569.878074884502</v>
      </c>
      <c r="I3558" s="1">
        <v>14006.516719818101</v>
      </c>
    </row>
    <row r="3559" spans="1:10" x14ac:dyDescent="0.2">
      <c r="A3559" t="s">
        <v>20103</v>
      </c>
      <c r="B3559" t="s">
        <v>344</v>
      </c>
      <c r="I3559" s="1">
        <v>5543.9396876096798</v>
      </c>
    </row>
    <row r="3560" spans="1:10" x14ac:dyDescent="0.2">
      <c r="A3560" t="s">
        <v>17307</v>
      </c>
      <c r="B3560" t="s">
        <v>276</v>
      </c>
      <c r="G3560" s="1">
        <v>1689.7993152141601</v>
      </c>
      <c r="I3560" s="1">
        <v>3103.92172908783</v>
      </c>
    </row>
    <row r="3561" spans="1:10" x14ac:dyDescent="0.2">
      <c r="A3561" t="s">
        <v>898</v>
      </c>
      <c r="B3561" t="s">
        <v>566</v>
      </c>
      <c r="C3561" s="1">
        <v>346052.47049140901</v>
      </c>
      <c r="D3561" s="1">
        <v>17063.7117862702</v>
      </c>
      <c r="E3561" s="1">
        <v>315555.75106048601</v>
      </c>
      <c r="F3561" s="1">
        <v>16527.369106292699</v>
      </c>
      <c r="H3561" s="1">
        <v>3976.9795966148399</v>
      </c>
      <c r="I3561" s="1">
        <v>783814.54792594898</v>
      </c>
      <c r="J3561" s="1">
        <v>2350.4061937332199</v>
      </c>
    </row>
    <row r="3562" spans="1:10" x14ac:dyDescent="0.2">
      <c r="A3562" t="s">
        <v>8219</v>
      </c>
      <c r="B3562" t="s">
        <v>266</v>
      </c>
      <c r="C3562" s="1">
        <v>40038.575193405202</v>
      </c>
      <c r="I3562" s="1">
        <v>15702.831508159699</v>
      </c>
    </row>
    <row r="3563" spans="1:10" x14ac:dyDescent="0.2">
      <c r="A3563" t="s">
        <v>24005</v>
      </c>
      <c r="B3563" t="s">
        <v>23353</v>
      </c>
      <c r="D3563" s="1">
        <v>56877.468656539997</v>
      </c>
    </row>
    <row r="3564" spans="1:10" x14ac:dyDescent="0.2">
      <c r="A3564" t="s">
        <v>14722</v>
      </c>
      <c r="B3564" t="s">
        <v>1625</v>
      </c>
      <c r="E3564" s="1">
        <v>11935.5125045776</v>
      </c>
      <c r="F3564" s="1">
        <v>42762.014580726602</v>
      </c>
      <c r="G3564" s="1">
        <v>65844.071281433193</v>
      </c>
      <c r="H3564" s="1">
        <v>109043.08175087</v>
      </c>
      <c r="I3564" s="1">
        <v>179493.32211840199</v>
      </c>
    </row>
    <row r="3565" spans="1:10" x14ac:dyDescent="0.2">
      <c r="A3565" t="s">
        <v>16967</v>
      </c>
      <c r="B3565" t="s">
        <v>16966</v>
      </c>
      <c r="G3565" s="1">
        <v>16997.422939300501</v>
      </c>
      <c r="H3565" s="1">
        <v>20756.424255371101</v>
      </c>
    </row>
    <row r="3566" spans="1:10" x14ac:dyDescent="0.2">
      <c r="A3566" t="s">
        <v>2154</v>
      </c>
      <c r="B3566" t="s">
        <v>1275</v>
      </c>
      <c r="C3566" s="1">
        <v>2906.0772085189801</v>
      </c>
      <c r="D3566" s="1">
        <v>8117.2279368639101</v>
      </c>
      <c r="E3566" s="1">
        <v>295.51592707634001</v>
      </c>
      <c r="I3566" s="1">
        <v>6218.4427208900497</v>
      </c>
      <c r="J3566" s="1">
        <v>3540.9723777771101</v>
      </c>
    </row>
    <row r="3567" spans="1:10" x14ac:dyDescent="0.2">
      <c r="A3567" t="s">
        <v>1506</v>
      </c>
      <c r="B3567" t="s">
        <v>654</v>
      </c>
      <c r="C3567" s="1">
        <v>3512.1768226623599</v>
      </c>
      <c r="D3567" s="1">
        <v>7810.9990139007596</v>
      </c>
      <c r="E3567" s="1">
        <v>17225.961540222201</v>
      </c>
      <c r="F3567" s="1">
        <v>9157.9628486633301</v>
      </c>
      <c r="H3567" s="1">
        <v>3331.53465843201</v>
      </c>
      <c r="I3567" s="1">
        <v>66689.300620555907</v>
      </c>
    </row>
    <row r="3568" spans="1:10" x14ac:dyDescent="0.2">
      <c r="A3568" t="s">
        <v>1551</v>
      </c>
      <c r="B3568" t="s">
        <v>169</v>
      </c>
      <c r="C3568" s="1">
        <v>28839.159471511899</v>
      </c>
      <c r="E3568" s="1">
        <v>55888.366699218801</v>
      </c>
    </row>
    <row r="3569" spans="1:10" x14ac:dyDescent="0.2">
      <c r="A3569" t="s">
        <v>13088</v>
      </c>
      <c r="B3569" t="s">
        <v>173</v>
      </c>
      <c r="C3569" s="1">
        <v>2603.8112947940799</v>
      </c>
    </row>
    <row r="3570" spans="1:10" x14ac:dyDescent="0.2">
      <c r="A3570" t="s">
        <v>16789</v>
      </c>
      <c r="B3570" t="s">
        <v>373</v>
      </c>
      <c r="E3570" s="1">
        <v>3167.9566402435298</v>
      </c>
      <c r="G3570" s="1">
        <v>9558.5077657699603</v>
      </c>
      <c r="I3570" s="1">
        <v>17338.041975259799</v>
      </c>
    </row>
    <row r="3571" spans="1:10" x14ac:dyDescent="0.2">
      <c r="A3571" t="s">
        <v>5193</v>
      </c>
      <c r="B3571" t="s">
        <v>3729</v>
      </c>
      <c r="C3571" s="1">
        <v>6019.7149009704699</v>
      </c>
      <c r="I3571" s="1">
        <v>5197.6195697784497</v>
      </c>
    </row>
    <row r="3572" spans="1:10" x14ac:dyDescent="0.2">
      <c r="A3572" t="s">
        <v>12032</v>
      </c>
      <c r="B3572" t="s">
        <v>2733</v>
      </c>
      <c r="C3572" s="1">
        <v>45173.753783702799</v>
      </c>
      <c r="G3572" s="1">
        <v>17532.879144072602</v>
      </c>
    </row>
    <row r="3573" spans="1:10" x14ac:dyDescent="0.2">
      <c r="A3573" t="s">
        <v>21439</v>
      </c>
      <c r="B3573" t="s">
        <v>14218</v>
      </c>
      <c r="I3573" s="1">
        <v>649.66473293304398</v>
      </c>
      <c r="J3573" s="1">
        <v>8390.2551269531305</v>
      </c>
    </row>
    <row r="3574" spans="1:10" x14ac:dyDescent="0.2">
      <c r="A3574" t="s">
        <v>9576</v>
      </c>
      <c r="B3574" t="s">
        <v>3501</v>
      </c>
      <c r="C3574" s="1">
        <v>8614.5448875427301</v>
      </c>
      <c r="D3574" s="1">
        <v>1738.1607351303101</v>
      </c>
      <c r="E3574" s="1">
        <v>9127.6635208129792</v>
      </c>
      <c r="F3574" s="1">
        <v>4272.9239559173602</v>
      </c>
      <c r="I3574" s="1">
        <v>31605.645005226099</v>
      </c>
      <c r="J3574" s="1">
        <v>9855.0192785263098</v>
      </c>
    </row>
    <row r="3575" spans="1:10" x14ac:dyDescent="0.2">
      <c r="A3575" t="s">
        <v>1517</v>
      </c>
      <c r="B3575" t="s">
        <v>125</v>
      </c>
      <c r="C3575" s="1">
        <v>15396.5094795227</v>
      </c>
      <c r="I3575" s="1">
        <v>2964.6204242706299</v>
      </c>
    </row>
    <row r="3576" spans="1:10" x14ac:dyDescent="0.2">
      <c r="A3576" t="s">
        <v>16045</v>
      </c>
      <c r="B3576" t="s">
        <v>2015</v>
      </c>
      <c r="E3576" s="1">
        <v>5145.2839460372998</v>
      </c>
      <c r="G3576" s="1">
        <v>28823.194754600601</v>
      </c>
      <c r="I3576" s="1">
        <v>32190.8078346252</v>
      </c>
    </row>
    <row r="3577" spans="1:10" x14ac:dyDescent="0.2">
      <c r="A3577" t="s">
        <v>11073</v>
      </c>
      <c r="B3577" t="s">
        <v>646</v>
      </c>
      <c r="C3577" s="1">
        <v>81000.173934936494</v>
      </c>
      <c r="E3577" s="1">
        <v>101468.641021729</v>
      </c>
      <c r="I3577" s="1">
        <v>103190.893836975</v>
      </c>
    </row>
    <row r="3578" spans="1:10" x14ac:dyDescent="0.2">
      <c r="A3578" t="s">
        <v>14019</v>
      </c>
      <c r="B3578" t="s">
        <v>30</v>
      </c>
      <c r="C3578" s="1">
        <v>3302.5873048305498</v>
      </c>
      <c r="F3578" s="1">
        <v>1479.74080896378</v>
      </c>
      <c r="H3578" s="1">
        <v>1561.7539587020899</v>
      </c>
      <c r="J3578" s="1">
        <v>16508.288197755799</v>
      </c>
    </row>
    <row r="3579" spans="1:10" x14ac:dyDescent="0.2">
      <c r="A3579" t="s">
        <v>16605</v>
      </c>
      <c r="B3579" t="s">
        <v>538</v>
      </c>
      <c r="D3579" s="1">
        <v>7240.3390774726904</v>
      </c>
      <c r="E3579" s="1">
        <v>20312.1169681549</v>
      </c>
      <c r="F3579" s="1">
        <v>7990.2954359054602</v>
      </c>
      <c r="G3579" s="1">
        <v>142352.745822192</v>
      </c>
      <c r="H3579" s="1">
        <v>22599.976781368299</v>
      </c>
      <c r="I3579" s="1">
        <v>19681.044351577799</v>
      </c>
      <c r="J3579" s="1">
        <v>13220.199699401899</v>
      </c>
    </row>
    <row r="3580" spans="1:10" x14ac:dyDescent="0.2">
      <c r="A3580" t="s">
        <v>15326</v>
      </c>
      <c r="B3580" t="s">
        <v>141</v>
      </c>
      <c r="E3580" s="1">
        <v>13015.672160387099</v>
      </c>
      <c r="G3580" s="1">
        <v>10743.2915632725</v>
      </c>
      <c r="I3580" s="1">
        <v>24090.244874954202</v>
      </c>
    </row>
    <row r="3581" spans="1:10" x14ac:dyDescent="0.2">
      <c r="A3581" t="s">
        <v>13680</v>
      </c>
      <c r="B3581" t="s">
        <v>2484</v>
      </c>
      <c r="C3581" s="1">
        <v>30247.461853027398</v>
      </c>
      <c r="D3581" s="1">
        <v>14569.9286727905</v>
      </c>
      <c r="E3581" s="1">
        <v>16890.129554748499</v>
      </c>
    </row>
    <row r="3582" spans="1:10" x14ac:dyDescent="0.2">
      <c r="A3582" t="s">
        <v>14471</v>
      </c>
      <c r="B3582" t="s">
        <v>1481</v>
      </c>
      <c r="E3582" s="1">
        <v>115157.83574676501</v>
      </c>
      <c r="F3582" s="1">
        <v>106400.11206436199</v>
      </c>
      <c r="G3582" s="1">
        <v>15116.1767654419</v>
      </c>
      <c r="H3582" s="1">
        <v>39507.4468574524</v>
      </c>
      <c r="J3582" s="1">
        <v>8584.8637275695892</v>
      </c>
    </row>
    <row r="3583" spans="1:10" x14ac:dyDescent="0.2">
      <c r="A3583" t="s">
        <v>15184</v>
      </c>
      <c r="B3583" t="s">
        <v>2158</v>
      </c>
      <c r="E3583" s="1">
        <v>3521.1296033859298</v>
      </c>
    </row>
    <row r="3584" spans="1:10" x14ac:dyDescent="0.2">
      <c r="A3584" t="s">
        <v>17003</v>
      </c>
      <c r="B3584" t="s">
        <v>572</v>
      </c>
      <c r="G3584" s="1">
        <v>1661.1904897689799</v>
      </c>
      <c r="H3584" s="1">
        <v>5905.96187257767</v>
      </c>
      <c r="I3584" s="1">
        <v>1805.76072120667</v>
      </c>
      <c r="J3584" s="1">
        <v>2368.0898017883301</v>
      </c>
    </row>
    <row r="3585" spans="1:10" x14ac:dyDescent="0.2">
      <c r="A3585" t="s">
        <v>21760</v>
      </c>
      <c r="B3585" t="s">
        <v>2264</v>
      </c>
      <c r="I3585" s="1">
        <v>10618.7700123787</v>
      </c>
    </row>
    <row r="3586" spans="1:10" x14ac:dyDescent="0.2">
      <c r="A3586" t="s">
        <v>1638</v>
      </c>
      <c r="B3586" t="s">
        <v>173</v>
      </c>
      <c r="C3586" s="1">
        <v>12771.228683948601</v>
      </c>
      <c r="D3586" s="1">
        <v>62546.5965452194</v>
      </c>
      <c r="E3586" s="1">
        <v>68881.821184873595</v>
      </c>
      <c r="F3586" s="1">
        <v>6317.1557085514096</v>
      </c>
      <c r="G3586" s="1">
        <v>5788.3021521568298</v>
      </c>
      <c r="I3586" s="1">
        <v>9525.3458249569103</v>
      </c>
      <c r="J3586" s="1">
        <v>52208.469901085002</v>
      </c>
    </row>
    <row r="3587" spans="1:10" x14ac:dyDescent="0.2">
      <c r="A3587" t="s">
        <v>23497</v>
      </c>
      <c r="B3587" t="s">
        <v>134</v>
      </c>
      <c r="D3587" s="1">
        <v>623.96995639801003</v>
      </c>
    </row>
    <row r="3588" spans="1:10" x14ac:dyDescent="0.2">
      <c r="A3588" t="s">
        <v>9670</v>
      </c>
      <c r="B3588" t="s">
        <v>134</v>
      </c>
      <c r="C3588" s="1">
        <v>476.00184702873202</v>
      </c>
    </row>
    <row r="3589" spans="1:10" x14ac:dyDescent="0.2">
      <c r="A3589" t="s">
        <v>18973</v>
      </c>
      <c r="B3589" t="s">
        <v>62</v>
      </c>
      <c r="G3589" s="1">
        <v>3883.3280847072601</v>
      </c>
      <c r="H3589" s="1">
        <v>999.57202863693306</v>
      </c>
      <c r="J3589" s="1">
        <v>845.97595191001903</v>
      </c>
    </row>
    <row r="3590" spans="1:10" x14ac:dyDescent="0.2">
      <c r="A3590" t="s">
        <v>25376</v>
      </c>
      <c r="B3590" t="s">
        <v>14381</v>
      </c>
      <c r="J3590" s="1">
        <v>1653.6108016967801</v>
      </c>
    </row>
    <row r="3591" spans="1:10" x14ac:dyDescent="0.2">
      <c r="A3591" t="s">
        <v>7393</v>
      </c>
      <c r="B3591" t="s">
        <v>2719</v>
      </c>
      <c r="C3591" s="1">
        <v>119555.423461914</v>
      </c>
    </row>
    <row r="3592" spans="1:10" x14ac:dyDescent="0.2">
      <c r="A3592" t="s">
        <v>5973</v>
      </c>
      <c r="B3592" t="s">
        <v>1160</v>
      </c>
      <c r="C3592" s="1">
        <v>4326.2932343482998</v>
      </c>
      <c r="F3592" s="1">
        <v>62583.823609352097</v>
      </c>
      <c r="H3592" s="1">
        <v>59552.924077033997</v>
      </c>
      <c r="I3592" s="1">
        <v>177541.94589233401</v>
      </c>
      <c r="J3592" s="1">
        <v>5691.5169148445202</v>
      </c>
    </row>
    <row r="3593" spans="1:10" x14ac:dyDescent="0.2">
      <c r="A3593" t="s">
        <v>22523</v>
      </c>
      <c r="B3593" t="s">
        <v>884</v>
      </c>
      <c r="D3593" s="1">
        <v>3274.2969865799</v>
      </c>
      <c r="J3593" s="1">
        <v>2596.6425008773799</v>
      </c>
    </row>
    <row r="3594" spans="1:10" x14ac:dyDescent="0.2">
      <c r="A3594" t="s">
        <v>21343</v>
      </c>
      <c r="B3594" t="s">
        <v>148</v>
      </c>
      <c r="I3594" s="1">
        <v>1337.61021542549</v>
      </c>
    </row>
    <row r="3595" spans="1:10" x14ac:dyDescent="0.2">
      <c r="A3595" t="s">
        <v>17785</v>
      </c>
      <c r="B3595" t="s">
        <v>1095</v>
      </c>
      <c r="D3595" s="1">
        <v>24329.613242626201</v>
      </c>
      <c r="G3595" s="1">
        <v>7637.8119525909497</v>
      </c>
      <c r="I3595" s="1">
        <v>47177.942893981897</v>
      </c>
      <c r="J3595" s="1">
        <v>32569.0996246338</v>
      </c>
    </row>
    <row r="3596" spans="1:10" x14ac:dyDescent="0.2">
      <c r="A3596" t="s">
        <v>9561</v>
      </c>
      <c r="B3596" t="s">
        <v>373</v>
      </c>
      <c r="C3596" s="1">
        <v>2792.6717758178702</v>
      </c>
      <c r="D3596" s="1">
        <v>33677.635980605999</v>
      </c>
      <c r="E3596" s="1">
        <v>3133.1489191055298</v>
      </c>
      <c r="F3596" s="1">
        <v>270645.25649261498</v>
      </c>
      <c r="H3596" s="1">
        <v>182463.14138031</v>
      </c>
      <c r="I3596" s="1">
        <v>22615.060070991502</v>
      </c>
      <c r="J3596" s="1">
        <v>17968.5193009377</v>
      </c>
    </row>
    <row r="3597" spans="1:10" x14ac:dyDescent="0.2">
      <c r="A3597" t="s">
        <v>19430</v>
      </c>
      <c r="B3597" t="s">
        <v>17049</v>
      </c>
      <c r="G3597" s="1">
        <v>995.82459592819305</v>
      </c>
    </row>
    <row r="3598" spans="1:10" x14ac:dyDescent="0.2">
      <c r="A3598" t="s">
        <v>21883</v>
      </c>
      <c r="B3598" t="s">
        <v>14853</v>
      </c>
      <c r="H3598" s="1">
        <v>5761.4980010986301</v>
      </c>
      <c r="I3598" s="1">
        <v>13052.4296340943</v>
      </c>
      <c r="J3598" s="1">
        <v>17477.609039306601</v>
      </c>
    </row>
    <row r="3599" spans="1:10" x14ac:dyDescent="0.2">
      <c r="A3599" t="s">
        <v>10209</v>
      </c>
      <c r="B3599" t="s">
        <v>1623</v>
      </c>
      <c r="C3599" s="1">
        <v>19157.071762085001</v>
      </c>
      <c r="I3599" s="1">
        <v>4353.2648086547897</v>
      </c>
    </row>
    <row r="3600" spans="1:10" x14ac:dyDescent="0.2">
      <c r="A3600" t="s">
        <v>7630</v>
      </c>
      <c r="B3600" t="s">
        <v>2300</v>
      </c>
      <c r="C3600" s="1">
        <v>45062.723640441902</v>
      </c>
      <c r="E3600" s="1">
        <v>38478.985807418903</v>
      </c>
      <c r="G3600" s="1">
        <v>24808.2895622254</v>
      </c>
      <c r="I3600" s="1">
        <v>25149.1628417969</v>
      </c>
    </row>
    <row r="3601" spans="1:10" x14ac:dyDescent="0.2">
      <c r="A3601" t="s">
        <v>16018</v>
      </c>
      <c r="B3601" t="s">
        <v>4732</v>
      </c>
      <c r="D3601" s="1">
        <v>52992.660408019998</v>
      </c>
      <c r="E3601" s="1">
        <v>2514.6588859558101</v>
      </c>
      <c r="H3601" s="1">
        <v>205038.70755767799</v>
      </c>
    </row>
    <row r="3602" spans="1:10" x14ac:dyDescent="0.2">
      <c r="A3602" t="s">
        <v>22459</v>
      </c>
      <c r="B3602" t="s">
        <v>336</v>
      </c>
      <c r="D3602" s="1">
        <v>1018.88667964935</v>
      </c>
    </row>
    <row r="3603" spans="1:10" x14ac:dyDescent="0.2">
      <c r="A3603" t="s">
        <v>10538</v>
      </c>
      <c r="B3603" t="s">
        <v>720</v>
      </c>
      <c r="C3603" s="1">
        <v>37532.327146768599</v>
      </c>
      <c r="E3603" s="1">
        <v>1786.8669183254301</v>
      </c>
      <c r="G3603" s="1">
        <v>14687.5163373947</v>
      </c>
      <c r="I3603" s="1">
        <v>46540.856603860899</v>
      </c>
    </row>
    <row r="3604" spans="1:10" x14ac:dyDescent="0.2">
      <c r="A3604" t="s">
        <v>22547</v>
      </c>
      <c r="B3604" t="s">
        <v>14938</v>
      </c>
      <c r="H3604" s="1">
        <v>12988.902770996099</v>
      </c>
    </row>
    <row r="3605" spans="1:10" x14ac:dyDescent="0.2">
      <c r="A3605" t="s">
        <v>8239</v>
      </c>
      <c r="B3605" t="s">
        <v>3967</v>
      </c>
      <c r="C3605" s="1">
        <v>37452.610607862502</v>
      </c>
      <c r="D3605" s="1">
        <v>18094.249732971199</v>
      </c>
      <c r="E3605" s="1">
        <v>56191.799847602902</v>
      </c>
      <c r="F3605" s="1">
        <v>25639.494793415099</v>
      </c>
      <c r="G3605" s="1">
        <v>27759.132163047801</v>
      </c>
      <c r="H3605" s="1">
        <v>9580.9764764308893</v>
      </c>
      <c r="I3605" s="1">
        <v>54487.224478840799</v>
      </c>
      <c r="J3605" s="1">
        <v>6817.0676975250399</v>
      </c>
    </row>
    <row r="3606" spans="1:10" x14ac:dyDescent="0.2">
      <c r="A3606" t="s">
        <v>20370</v>
      </c>
      <c r="B3606" t="s">
        <v>2902</v>
      </c>
      <c r="I3606" s="1">
        <v>14988.210163116501</v>
      </c>
    </row>
    <row r="3607" spans="1:10" x14ac:dyDescent="0.2">
      <c r="A3607" t="s">
        <v>17958</v>
      </c>
      <c r="B3607" t="s">
        <v>2615</v>
      </c>
      <c r="F3607" s="1">
        <v>23641.2910022736</v>
      </c>
      <c r="G3607" s="1">
        <v>977.68747806549004</v>
      </c>
      <c r="I3607" s="1">
        <v>43466.444165706598</v>
      </c>
      <c r="J3607" s="1">
        <v>29607.798048019398</v>
      </c>
    </row>
    <row r="3608" spans="1:10" x14ac:dyDescent="0.2">
      <c r="A3608" t="s">
        <v>18030</v>
      </c>
      <c r="B3608" t="s">
        <v>2615</v>
      </c>
      <c r="G3608" s="1">
        <v>3276.6888794899</v>
      </c>
    </row>
    <row r="3609" spans="1:10" x14ac:dyDescent="0.2">
      <c r="A3609" t="s">
        <v>19588</v>
      </c>
      <c r="B3609" t="s">
        <v>188</v>
      </c>
      <c r="I3609" s="1">
        <v>22622.515762805899</v>
      </c>
    </row>
    <row r="3610" spans="1:10" x14ac:dyDescent="0.2">
      <c r="A3610" t="s">
        <v>18791</v>
      </c>
      <c r="B3610" t="s">
        <v>2594</v>
      </c>
      <c r="F3610" s="1">
        <v>76451.100536823302</v>
      </c>
      <c r="G3610" s="1">
        <v>79595.258345604001</v>
      </c>
      <c r="I3610" s="1">
        <v>5632.3331351280303</v>
      </c>
    </row>
    <row r="3611" spans="1:10" x14ac:dyDescent="0.2">
      <c r="A3611" t="s">
        <v>21079</v>
      </c>
      <c r="B3611" t="s">
        <v>1154</v>
      </c>
      <c r="I3611" s="1">
        <v>39902.321750640898</v>
      </c>
    </row>
    <row r="3612" spans="1:10" x14ac:dyDescent="0.2">
      <c r="A3612" t="s">
        <v>20944</v>
      </c>
      <c r="B3612" t="s">
        <v>2363</v>
      </c>
      <c r="I3612" s="1">
        <v>395.92998266220098</v>
      </c>
    </row>
    <row r="3613" spans="1:10" x14ac:dyDescent="0.2">
      <c r="A3613" t="s">
        <v>17927</v>
      </c>
      <c r="B3613" t="s">
        <v>5316</v>
      </c>
      <c r="G3613" s="1">
        <v>25317.902350425698</v>
      </c>
      <c r="I3613" s="1">
        <v>19487.093124389601</v>
      </c>
    </row>
    <row r="3614" spans="1:10" x14ac:dyDescent="0.2">
      <c r="A3614" t="s">
        <v>9067</v>
      </c>
      <c r="B3614" t="s">
        <v>560</v>
      </c>
      <c r="C3614" s="1">
        <v>16985.537337303202</v>
      </c>
    </row>
    <row r="3615" spans="1:10" x14ac:dyDescent="0.2">
      <c r="A3615" t="s">
        <v>9501</v>
      </c>
      <c r="B3615" t="s">
        <v>1264</v>
      </c>
      <c r="C3615" s="1">
        <v>2067.0034961700499</v>
      </c>
      <c r="E3615" s="1">
        <v>13838.5836143494</v>
      </c>
      <c r="I3615" s="1">
        <v>94188.659617900907</v>
      </c>
    </row>
    <row r="3616" spans="1:10" x14ac:dyDescent="0.2">
      <c r="A3616" t="s">
        <v>20077</v>
      </c>
      <c r="B3616" t="s">
        <v>1579</v>
      </c>
      <c r="I3616" s="1">
        <v>7844.1579437255896</v>
      </c>
      <c r="J3616" s="1">
        <v>1865.1388845443701</v>
      </c>
    </row>
    <row r="3617" spans="1:10" x14ac:dyDescent="0.2">
      <c r="A3617" t="s">
        <v>9423</v>
      </c>
      <c r="B3617" t="s">
        <v>582</v>
      </c>
      <c r="C3617" s="1">
        <v>49972.124526977503</v>
      </c>
      <c r="F3617" s="1">
        <v>227058.94885635399</v>
      </c>
      <c r="I3617" s="1">
        <v>157128.33425521801</v>
      </c>
    </row>
    <row r="3618" spans="1:10" x14ac:dyDescent="0.2">
      <c r="A3618" t="s">
        <v>12559</v>
      </c>
      <c r="B3618" t="s">
        <v>402</v>
      </c>
      <c r="C3618" s="1">
        <v>9315.8411437273007</v>
      </c>
    </row>
    <row r="3619" spans="1:10" x14ac:dyDescent="0.2">
      <c r="A3619" t="s">
        <v>15191</v>
      </c>
      <c r="B3619" t="s">
        <v>3782</v>
      </c>
      <c r="E3619" s="1">
        <v>12772.076782226601</v>
      </c>
      <c r="F3619" s="1">
        <v>609162.25136184704</v>
      </c>
      <c r="H3619" s="1">
        <v>264024.52632141102</v>
      </c>
      <c r="I3619" s="1">
        <v>183720.578956604</v>
      </c>
    </row>
    <row r="3620" spans="1:10" x14ac:dyDescent="0.2">
      <c r="A3620" t="s">
        <v>22749</v>
      </c>
      <c r="B3620" t="s">
        <v>3782</v>
      </c>
      <c r="F3620" s="1">
        <v>2190.1421890258798</v>
      </c>
    </row>
    <row r="3621" spans="1:10" x14ac:dyDescent="0.2">
      <c r="A3621" t="s">
        <v>24971</v>
      </c>
      <c r="B3621" t="s">
        <v>17017</v>
      </c>
      <c r="H3621" s="1">
        <v>1815.2197895050001</v>
      </c>
    </row>
    <row r="3622" spans="1:10" x14ac:dyDescent="0.2">
      <c r="A3622" t="s">
        <v>23958</v>
      </c>
      <c r="B3622" t="s">
        <v>1305</v>
      </c>
      <c r="D3622" s="1">
        <v>570.91194152831997</v>
      </c>
    </row>
    <row r="3623" spans="1:10" x14ac:dyDescent="0.2">
      <c r="A3623" t="s">
        <v>4562</v>
      </c>
      <c r="B3623" t="s">
        <v>141</v>
      </c>
      <c r="C3623" s="1">
        <v>1292398.33840895</v>
      </c>
      <c r="D3623" s="1">
        <v>346851.41942048102</v>
      </c>
      <c r="E3623" s="1">
        <v>374579.71867156</v>
      </c>
      <c r="F3623" s="1">
        <v>311445.69828891801</v>
      </c>
      <c r="G3623" s="1">
        <v>237668.284069538</v>
      </c>
      <c r="H3623" s="1">
        <v>602526.876720428</v>
      </c>
      <c r="I3623" s="1">
        <v>633503.19363248395</v>
      </c>
      <c r="J3623" s="1">
        <v>340099.39091658598</v>
      </c>
    </row>
    <row r="3624" spans="1:10" x14ac:dyDescent="0.2">
      <c r="A3624" t="s">
        <v>23466</v>
      </c>
      <c r="B3624" t="s">
        <v>141</v>
      </c>
      <c r="D3624" s="1">
        <v>1932.7855712175401</v>
      </c>
    </row>
    <row r="3625" spans="1:10" x14ac:dyDescent="0.2">
      <c r="A3625" t="s">
        <v>22360</v>
      </c>
      <c r="B3625" t="s">
        <v>141</v>
      </c>
      <c r="D3625" s="1">
        <v>795.76736509800003</v>
      </c>
    </row>
    <row r="3626" spans="1:10" x14ac:dyDescent="0.2">
      <c r="A3626" t="s">
        <v>9315</v>
      </c>
      <c r="B3626" t="s">
        <v>134</v>
      </c>
      <c r="C3626" s="1">
        <v>6526.0192303657604</v>
      </c>
      <c r="D3626" s="1">
        <v>27147.960904121399</v>
      </c>
      <c r="E3626" s="1">
        <v>40290.682338237697</v>
      </c>
      <c r="F3626" s="1">
        <v>16713.531759142901</v>
      </c>
      <c r="I3626" s="1">
        <v>684.66766679287002</v>
      </c>
      <c r="J3626" s="1">
        <v>13532.300198555</v>
      </c>
    </row>
    <row r="3627" spans="1:10" x14ac:dyDescent="0.2">
      <c r="A3627" t="s">
        <v>10710</v>
      </c>
      <c r="B3627" t="s">
        <v>455</v>
      </c>
      <c r="C3627" s="1">
        <v>1240394.9498672499</v>
      </c>
      <c r="D3627" s="1">
        <v>89926.228935003193</v>
      </c>
      <c r="E3627" s="1">
        <v>109135.40705871599</v>
      </c>
      <c r="F3627" s="1">
        <v>83685.950656890796</v>
      </c>
      <c r="H3627" s="1">
        <v>170178.26415300401</v>
      </c>
      <c r="I3627" s="1">
        <v>40428.041622161902</v>
      </c>
      <c r="J3627" s="1">
        <v>238812.53127288801</v>
      </c>
    </row>
    <row r="3628" spans="1:10" x14ac:dyDescent="0.2">
      <c r="A3628" t="s">
        <v>11128</v>
      </c>
      <c r="B3628" t="s">
        <v>455</v>
      </c>
      <c r="C3628" s="1">
        <v>20032.058399200399</v>
      </c>
      <c r="D3628" s="1">
        <v>1335.09431505203</v>
      </c>
      <c r="E3628" s="1">
        <v>66498.251781940504</v>
      </c>
      <c r="F3628" s="1">
        <v>88565.096063613906</v>
      </c>
      <c r="G3628" s="1">
        <v>33287.285089969599</v>
      </c>
      <c r="H3628" s="1">
        <v>53800.636604309097</v>
      </c>
      <c r="I3628" s="1">
        <v>120202.80262184099</v>
      </c>
      <c r="J3628" s="1">
        <v>111631.698669434</v>
      </c>
    </row>
    <row r="3629" spans="1:10" x14ac:dyDescent="0.2">
      <c r="A3629" t="s">
        <v>2655</v>
      </c>
      <c r="B3629" t="s">
        <v>20</v>
      </c>
      <c r="C3629" s="1">
        <v>100767.933319688</v>
      </c>
      <c r="E3629" s="1">
        <v>1101374.2490751699</v>
      </c>
      <c r="F3629" s="1">
        <v>365.69780588150002</v>
      </c>
      <c r="G3629" s="1">
        <v>162003.56464838999</v>
      </c>
      <c r="I3629" s="1">
        <v>1909245.8053145399</v>
      </c>
    </row>
    <row r="3630" spans="1:10" x14ac:dyDescent="0.2">
      <c r="A3630" t="s">
        <v>21005</v>
      </c>
      <c r="B3630" t="s">
        <v>20791</v>
      </c>
      <c r="I3630" s="1">
        <v>432.22217655181902</v>
      </c>
    </row>
    <row r="3631" spans="1:10" x14ac:dyDescent="0.2">
      <c r="A3631" t="s">
        <v>4514</v>
      </c>
      <c r="B3631" t="s">
        <v>4513</v>
      </c>
      <c r="C3631" s="1">
        <v>1994.0830917358401</v>
      </c>
    </row>
    <row r="3632" spans="1:10" x14ac:dyDescent="0.2">
      <c r="A3632" t="s">
        <v>18657</v>
      </c>
      <c r="B3632" t="s">
        <v>18108</v>
      </c>
      <c r="G3632" s="1">
        <v>33106.757887601903</v>
      </c>
    </row>
    <row r="3633" spans="1:10" x14ac:dyDescent="0.2">
      <c r="A3633" t="s">
        <v>24641</v>
      </c>
      <c r="B3633" t="s">
        <v>3160</v>
      </c>
      <c r="H3633" s="1">
        <v>14838.37266922</v>
      </c>
    </row>
    <row r="3634" spans="1:10" x14ac:dyDescent="0.2">
      <c r="A3634" t="s">
        <v>1015</v>
      </c>
      <c r="B3634" t="s">
        <v>654</v>
      </c>
      <c r="C3634" s="1">
        <v>3517.1346931457501</v>
      </c>
      <c r="E3634" s="1">
        <v>3831.79675006866</v>
      </c>
      <c r="G3634" s="1">
        <v>1377.3524479866001</v>
      </c>
      <c r="H3634" s="1">
        <v>3022.84653186798</v>
      </c>
      <c r="I3634" s="1">
        <v>97739.705252647502</v>
      </c>
      <c r="J3634" s="1">
        <v>3017.4438652992299</v>
      </c>
    </row>
    <row r="3635" spans="1:10" x14ac:dyDescent="0.2">
      <c r="A3635" t="s">
        <v>21625</v>
      </c>
      <c r="B3635" t="s">
        <v>1241</v>
      </c>
      <c r="I3635" s="1">
        <v>7389.5715441703796</v>
      </c>
    </row>
    <row r="3636" spans="1:10" x14ac:dyDescent="0.2">
      <c r="A3636" t="s">
        <v>2758</v>
      </c>
      <c r="B3636" t="s">
        <v>2757</v>
      </c>
      <c r="C3636" s="1">
        <v>1372.81741952896</v>
      </c>
      <c r="D3636" s="1">
        <v>5525.0677185058603</v>
      </c>
      <c r="H3636" s="1">
        <v>8027.8326721191397</v>
      </c>
      <c r="I3636" s="1">
        <v>7388.1588211059698</v>
      </c>
    </row>
    <row r="3637" spans="1:10" x14ac:dyDescent="0.2">
      <c r="A3637" t="s">
        <v>18381</v>
      </c>
      <c r="B3637" t="s">
        <v>3104</v>
      </c>
      <c r="G3637" s="1">
        <v>287.94152355194097</v>
      </c>
      <c r="I3637" s="1">
        <v>2444.7404770851099</v>
      </c>
    </row>
    <row r="3638" spans="1:10" x14ac:dyDescent="0.2">
      <c r="A3638" t="s">
        <v>1588</v>
      </c>
      <c r="B3638" t="s">
        <v>1131</v>
      </c>
      <c r="C3638" s="1">
        <v>64750.045733332598</v>
      </c>
      <c r="D3638" s="1">
        <v>26176.114058494499</v>
      </c>
      <c r="E3638" s="1">
        <v>9644.37315487862</v>
      </c>
      <c r="F3638" s="1">
        <v>2714.7011237144402</v>
      </c>
      <c r="G3638" s="1">
        <v>5895.6890716552698</v>
      </c>
      <c r="H3638" s="1">
        <v>15061.4203910828</v>
      </c>
      <c r="I3638" s="1">
        <v>5946.9530367851203</v>
      </c>
      <c r="J3638" s="1">
        <v>4480.5342830419604</v>
      </c>
    </row>
    <row r="3639" spans="1:10" x14ac:dyDescent="0.2">
      <c r="A3639" t="s">
        <v>15355</v>
      </c>
      <c r="B3639" t="s">
        <v>1799</v>
      </c>
      <c r="E3639" s="1">
        <v>26333.9368267059</v>
      </c>
      <c r="G3639" s="1">
        <v>37937.0231189728</v>
      </c>
      <c r="H3639" s="1">
        <v>15322.968269348199</v>
      </c>
      <c r="I3639" s="1">
        <v>33892.228277206399</v>
      </c>
    </row>
    <row r="3640" spans="1:10" x14ac:dyDescent="0.2">
      <c r="A3640" t="s">
        <v>5422</v>
      </c>
      <c r="B3640" t="s">
        <v>716</v>
      </c>
      <c r="C3640" s="1">
        <v>9128.0482997894396</v>
      </c>
      <c r="D3640" s="1">
        <v>14716.628766059899</v>
      </c>
      <c r="E3640" s="1">
        <v>34028.812062263503</v>
      </c>
      <c r="F3640" s="1">
        <v>919.12030768394595</v>
      </c>
      <c r="I3640" s="1">
        <v>45016.410286903301</v>
      </c>
    </row>
    <row r="3641" spans="1:10" x14ac:dyDescent="0.2">
      <c r="A3641" t="s">
        <v>12756</v>
      </c>
      <c r="B3641" t="s">
        <v>2036</v>
      </c>
      <c r="C3641" s="1">
        <v>6059.8415832519504</v>
      </c>
    </row>
    <row r="3642" spans="1:10" x14ac:dyDescent="0.2">
      <c r="A3642" t="s">
        <v>19642</v>
      </c>
      <c r="B3642" t="s">
        <v>943</v>
      </c>
      <c r="D3642" s="1">
        <v>20132.6010541916</v>
      </c>
      <c r="F3642" s="1">
        <v>5817.2438588142504</v>
      </c>
      <c r="I3642" s="1">
        <v>792.05434632301399</v>
      </c>
    </row>
    <row r="3643" spans="1:10" x14ac:dyDescent="0.2">
      <c r="A3643" t="s">
        <v>23365</v>
      </c>
      <c r="B3643" t="s">
        <v>943</v>
      </c>
      <c r="D3643" s="1">
        <v>440.29441642761202</v>
      </c>
    </row>
    <row r="3644" spans="1:10" x14ac:dyDescent="0.2">
      <c r="A3644" t="s">
        <v>8444</v>
      </c>
      <c r="B3644" t="s">
        <v>445</v>
      </c>
      <c r="C3644" s="1">
        <v>502.12164211273199</v>
      </c>
    </row>
    <row r="3645" spans="1:10" x14ac:dyDescent="0.2">
      <c r="A3645" t="s">
        <v>17243</v>
      </c>
      <c r="B3645" t="s">
        <v>471</v>
      </c>
      <c r="G3645" s="1">
        <v>96925.469096303103</v>
      </c>
    </row>
    <row r="3646" spans="1:10" x14ac:dyDescent="0.2">
      <c r="A3646" t="s">
        <v>23198</v>
      </c>
      <c r="B3646" t="s">
        <v>30</v>
      </c>
      <c r="F3646" s="1">
        <v>2928.3385810852101</v>
      </c>
      <c r="H3646" s="1">
        <v>66582.176748752594</v>
      </c>
      <c r="J3646" s="1">
        <v>74174.835388183594</v>
      </c>
    </row>
    <row r="3647" spans="1:10" x14ac:dyDescent="0.2">
      <c r="A3647" t="s">
        <v>11317</v>
      </c>
      <c r="B3647" t="s">
        <v>30</v>
      </c>
      <c r="C3647" s="1">
        <v>485.02715110778797</v>
      </c>
      <c r="D3647" s="1">
        <v>26167.497531890898</v>
      </c>
      <c r="F3647" s="1">
        <v>35580.224250555097</v>
      </c>
      <c r="H3647" s="1">
        <v>112517.311605453</v>
      </c>
      <c r="I3647" s="1">
        <v>12241.348743438701</v>
      </c>
      <c r="J3647" s="1">
        <v>297598.13659095799</v>
      </c>
    </row>
    <row r="3648" spans="1:10" x14ac:dyDescent="0.2">
      <c r="A3648" t="s">
        <v>1717</v>
      </c>
      <c r="B3648" t="s">
        <v>1716</v>
      </c>
      <c r="C3648" s="1">
        <v>12961.7853689194</v>
      </c>
    </row>
    <row r="3649" spans="1:10" x14ac:dyDescent="0.2">
      <c r="A3649" t="s">
        <v>15537</v>
      </c>
      <c r="B3649" t="s">
        <v>109</v>
      </c>
      <c r="D3649" s="1">
        <v>16582.016967773401</v>
      </c>
      <c r="E3649" s="1">
        <v>5683.3924064636303</v>
      </c>
      <c r="I3649" s="1">
        <v>7170.8561687469501</v>
      </c>
    </row>
    <row r="3650" spans="1:10" x14ac:dyDescent="0.2">
      <c r="A3650" t="s">
        <v>14963</v>
      </c>
      <c r="B3650" t="s">
        <v>1667</v>
      </c>
      <c r="D3650" s="1">
        <v>2785.6228909492502</v>
      </c>
      <c r="E3650" s="1">
        <v>59945.118765831103</v>
      </c>
      <c r="F3650" s="1">
        <v>1401.2421607971201</v>
      </c>
      <c r="G3650" s="1">
        <v>73987.966033935503</v>
      </c>
      <c r="H3650" s="1">
        <v>3354.9639606475898</v>
      </c>
      <c r="I3650" s="1">
        <v>32327.1601028443</v>
      </c>
      <c r="J3650" s="1">
        <v>47110.998325348002</v>
      </c>
    </row>
    <row r="3651" spans="1:10" x14ac:dyDescent="0.2">
      <c r="A3651" t="s">
        <v>15600</v>
      </c>
      <c r="B3651" t="s">
        <v>66</v>
      </c>
      <c r="D3651" s="1">
        <v>2570.3087561130601</v>
      </c>
      <c r="E3651" s="1">
        <v>915.44461035728398</v>
      </c>
      <c r="H3651" s="1">
        <v>170.02169799804699</v>
      </c>
    </row>
    <row r="3652" spans="1:10" x14ac:dyDescent="0.2">
      <c r="A3652" t="s">
        <v>17909</v>
      </c>
      <c r="B3652" t="s">
        <v>489</v>
      </c>
      <c r="F3652" s="1">
        <v>7007.8233139514996</v>
      </c>
      <c r="G3652" s="1">
        <v>39886.069091796897</v>
      </c>
    </row>
    <row r="3653" spans="1:10" x14ac:dyDescent="0.2">
      <c r="A3653" t="s">
        <v>8942</v>
      </c>
      <c r="B3653" t="s">
        <v>326</v>
      </c>
      <c r="C3653" s="1">
        <v>12897.147045612301</v>
      </c>
      <c r="E3653" s="1">
        <v>144743.24687957799</v>
      </c>
      <c r="G3653" s="1">
        <v>15226.780797958399</v>
      </c>
    </row>
    <row r="3654" spans="1:10" x14ac:dyDescent="0.2">
      <c r="A3654" t="s">
        <v>5354</v>
      </c>
      <c r="B3654" t="s">
        <v>1470</v>
      </c>
      <c r="C3654" s="1">
        <v>27825.611100196798</v>
      </c>
      <c r="D3654" s="1">
        <v>14685.852830886801</v>
      </c>
      <c r="I3654" s="1">
        <v>12746.8983535767</v>
      </c>
    </row>
    <row r="3655" spans="1:10" x14ac:dyDescent="0.2">
      <c r="A3655" t="s">
        <v>7984</v>
      </c>
      <c r="B3655" t="s">
        <v>284</v>
      </c>
      <c r="C3655" s="1">
        <v>177066.41253781301</v>
      </c>
      <c r="D3655" s="1">
        <v>100748.987642288</v>
      </c>
      <c r="E3655" s="1">
        <v>278142.87204408698</v>
      </c>
      <c r="F3655" s="1">
        <v>266907.135455132</v>
      </c>
      <c r="H3655" s="1">
        <v>164595.43765258801</v>
      </c>
      <c r="I3655" s="1">
        <v>181085.82891559601</v>
      </c>
      <c r="J3655" s="1">
        <v>253939.17214012099</v>
      </c>
    </row>
    <row r="3656" spans="1:10" x14ac:dyDescent="0.2">
      <c r="A3656" t="s">
        <v>10934</v>
      </c>
      <c r="B3656" t="s">
        <v>2298</v>
      </c>
      <c r="C3656" s="1">
        <v>179292.97998046901</v>
      </c>
      <c r="I3656" s="1">
        <v>8194.0453720092792</v>
      </c>
    </row>
    <row r="3657" spans="1:10" x14ac:dyDescent="0.2">
      <c r="A3657" t="s">
        <v>18059</v>
      </c>
      <c r="B3657" t="s">
        <v>1257</v>
      </c>
      <c r="D3657" s="1">
        <v>404.15323996543901</v>
      </c>
      <c r="G3657" s="1">
        <v>1527.5885753631601</v>
      </c>
      <c r="H3657" s="1">
        <v>2329.2919552326298</v>
      </c>
      <c r="J3657" s="1">
        <v>2517.5746750831599</v>
      </c>
    </row>
    <row r="3658" spans="1:10" x14ac:dyDescent="0.2">
      <c r="A3658" t="s">
        <v>5061</v>
      </c>
      <c r="B3658" t="s">
        <v>152</v>
      </c>
      <c r="C3658" s="1">
        <v>153825.55445528001</v>
      </c>
      <c r="D3658" s="1">
        <v>3321.4841408729599</v>
      </c>
      <c r="E3658" s="1">
        <v>70575.051655769406</v>
      </c>
      <c r="F3658" s="1">
        <v>1556.09726524353</v>
      </c>
      <c r="G3658" s="1">
        <v>55300.118230223699</v>
      </c>
      <c r="H3658" s="1">
        <v>4431.4689900875201</v>
      </c>
      <c r="I3658" s="1">
        <v>194831.88465070701</v>
      </c>
    </row>
    <row r="3659" spans="1:10" x14ac:dyDescent="0.2">
      <c r="A3659" t="s">
        <v>9597</v>
      </c>
      <c r="B3659" t="s">
        <v>324</v>
      </c>
      <c r="C3659" s="1">
        <v>25252.550423622099</v>
      </c>
      <c r="E3659" s="1">
        <v>33565.156635284402</v>
      </c>
      <c r="I3659" s="1">
        <v>31418.127016067599</v>
      </c>
    </row>
    <row r="3660" spans="1:10" x14ac:dyDescent="0.2">
      <c r="A3660" t="s">
        <v>3165</v>
      </c>
      <c r="B3660" t="s">
        <v>716</v>
      </c>
      <c r="C3660" s="1">
        <v>358270.228182316</v>
      </c>
      <c r="D3660" s="1">
        <v>260070.788228274</v>
      </c>
      <c r="E3660" s="1">
        <v>226241.409782648</v>
      </c>
      <c r="F3660" s="1">
        <v>85775.832734108102</v>
      </c>
      <c r="G3660" s="1">
        <v>52042.748857736602</v>
      </c>
      <c r="H3660" s="1">
        <v>31688.546886444099</v>
      </c>
      <c r="I3660" s="1">
        <v>182564.483445883</v>
      </c>
      <c r="J3660" s="1">
        <v>114482.583756209</v>
      </c>
    </row>
    <row r="3661" spans="1:10" x14ac:dyDescent="0.2">
      <c r="A3661" t="s">
        <v>20806</v>
      </c>
      <c r="B3661" t="s">
        <v>7615</v>
      </c>
      <c r="I3661" s="1">
        <v>4213.6394691467303</v>
      </c>
    </row>
    <row r="3662" spans="1:10" x14ac:dyDescent="0.2">
      <c r="A3662" t="s">
        <v>17274</v>
      </c>
      <c r="B3662" t="s">
        <v>4462</v>
      </c>
      <c r="G3662" s="1">
        <v>6001.4983205795297</v>
      </c>
      <c r="H3662" s="1">
        <v>3486.44921684265</v>
      </c>
      <c r="J3662" s="1">
        <v>24119.980117797899</v>
      </c>
    </row>
    <row r="3663" spans="1:10" x14ac:dyDescent="0.2">
      <c r="A3663" t="s">
        <v>2672</v>
      </c>
      <c r="B3663" t="s">
        <v>2671</v>
      </c>
      <c r="C3663" s="1">
        <v>5129.0686793327404</v>
      </c>
    </row>
    <row r="3664" spans="1:10" x14ac:dyDescent="0.2">
      <c r="A3664" t="s">
        <v>19006</v>
      </c>
      <c r="B3664" t="s">
        <v>1145</v>
      </c>
      <c r="G3664" s="1">
        <v>27635.329442501101</v>
      </c>
    </row>
    <row r="3665" spans="1:10" x14ac:dyDescent="0.2">
      <c r="A3665" t="s">
        <v>5805</v>
      </c>
      <c r="B3665" t="s">
        <v>243</v>
      </c>
      <c r="C3665" s="1">
        <v>1007784.49943447</v>
      </c>
      <c r="D3665" s="1">
        <v>512133.30684137298</v>
      </c>
      <c r="E3665" s="1">
        <v>537857.89946079196</v>
      </c>
      <c r="F3665" s="1">
        <v>218998.314850569</v>
      </c>
      <c r="G3665" s="1">
        <v>85618.138473033905</v>
      </c>
      <c r="H3665" s="1">
        <v>117662.826421976</v>
      </c>
      <c r="I3665" s="1">
        <v>561398.17395770596</v>
      </c>
      <c r="J3665" s="1">
        <v>301511.228883743</v>
      </c>
    </row>
    <row r="3666" spans="1:10" x14ac:dyDescent="0.2">
      <c r="A3666" t="s">
        <v>19998</v>
      </c>
      <c r="B3666" t="s">
        <v>6486</v>
      </c>
      <c r="D3666" s="1">
        <v>16621.748985290498</v>
      </c>
      <c r="I3666" s="1">
        <v>34183.681030273503</v>
      </c>
    </row>
    <row r="3667" spans="1:10" x14ac:dyDescent="0.2">
      <c r="A3667" t="s">
        <v>24972</v>
      </c>
      <c r="B3667" t="s">
        <v>5034</v>
      </c>
      <c r="H3667" s="1">
        <v>2622.9680960178398</v>
      </c>
    </row>
    <row r="3668" spans="1:10" x14ac:dyDescent="0.2">
      <c r="A3668" t="s">
        <v>14716</v>
      </c>
      <c r="B3668" t="s">
        <v>14186</v>
      </c>
      <c r="E3668" s="1">
        <v>136529.08068180099</v>
      </c>
      <c r="F3668" s="1">
        <v>138004.57654380801</v>
      </c>
      <c r="I3668" s="1">
        <v>319487.75569391297</v>
      </c>
      <c r="J3668" s="1">
        <v>24948.435668349201</v>
      </c>
    </row>
    <row r="3669" spans="1:10" x14ac:dyDescent="0.2">
      <c r="A3669" t="s">
        <v>25387</v>
      </c>
      <c r="B3669" t="s">
        <v>584</v>
      </c>
      <c r="J3669" s="1">
        <v>1469.9959988594101</v>
      </c>
    </row>
    <row r="3670" spans="1:10" x14ac:dyDescent="0.2">
      <c r="A3670" t="s">
        <v>9876</v>
      </c>
      <c r="B3670" t="s">
        <v>400</v>
      </c>
      <c r="C3670" s="1">
        <v>591.23530554771401</v>
      </c>
      <c r="D3670" s="1">
        <v>6741.4512276649602</v>
      </c>
      <c r="E3670" s="1">
        <v>12869.754488468199</v>
      </c>
      <c r="F3670" s="1">
        <v>29960.128425598199</v>
      </c>
      <c r="G3670" s="1">
        <v>87939.550919771398</v>
      </c>
      <c r="H3670" s="1">
        <v>4401.20375728608</v>
      </c>
      <c r="I3670" s="1">
        <v>4167.6496009826697</v>
      </c>
      <c r="J3670" s="1">
        <v>2046.5188903808601</v>
      </c>
    </row>
    <row r="3671" spans="1:10" x14ac:dyDescent="0.2">
      <c r="A3671" t="s">
        <v>14897</v>
      </c>
      <c r="B3671" t="s">
        <v>2045</v>
      </c>
      <c r="E3671" s="1">
        <v>25798.1699209213</v>
      </c>
    </row>
    <row r="3672" spans="1:10" x14ac:dyDescent="0.2">
      <c r="A3672" t="s">
        <v>15700</v>
      </c>
      <c r="B3672" t="s">
        <v>1289</v>
      </c>
      <c r="E3672" s="1">
        <v>10663.133331298801</v>
      </c>
      <c r="F3672" s="1">
        <v>44076.2275390625</v>
      </c>
      <c r="H3672" s="1">
        <v>255535.93595886201</v>
      </c>
      <c r="I3672" s="1">
        <v>107424.32570076</v>
      </c>
      <c r="J3672" s="1">
        <v>12824.9873712063</v>
      </c>
    </row>
    <row r="3673" spans="1:10" x14ac:dyDescent="0.2">
      <c r="A3673" t="s">
        <v>4809</v>
      </c>
      <c r="B3673" t="s">
        <v>1136</v>
      </c>
      <c r="C3673" s="1">
        <v>1320373.66305923</v>
      </c>
      <c r="D3673" s="1">
        <v>1654763.7186656001</v>
      </c>
      <c r="E3673" s="1">
        <v>1198783.76433945</v>
      </c>
      <c r="F3673" s="1">
        <v>1768435.62507629</v>
      </c>
      <c r="G3673" s="1">
        <v>1638480.4214446601</v>
      </c>
      <c r="H3673" s="1">
        <v>1896861.3960762001</v>
      </c>
      <c r="I3673" s="1">
        <v>2883251.6183590898</v>
      </c>
      <c r="J3673" s="1">
        <v>1265086.6184082001</v>
      </c>
    </row>
    <row r="3674" spans="1:10" x14ac:dyDescent="0.2">
      <c r="A3674" t="s">
        <v>24003</v>
      </c>
      <c r="B3674" t="s">
        <v>2526</v>
      </c>
      <c r="D3674" s="1">
        <v>855.28577697277103</v>
      </c>
    </row>
    <row r="3675" spans="1:10" x14ac:dyDescent="0.2">
      <c r="A3675" t="s">
        <v>25309</v>
      </c>
      <c r="B3675" t="s">
        <v>24190</v>
      </c>
      <c r="J3675" s="1">
        <v>557.70835638046196</v>
      </c>
    </row>
    <row r="3676" spans="1:10" x14ac:dyDescent="0.2">
      <c r="A3676" t="s">
        <v>25182</v>
      </c>
      <c r="B3676" t="s">
        <v>1828</v>
      </c>
      <c r="J3676" s="1">
        <v>4829.95336341858</v>
      </c>
    </row>
    <row r="3677" spans="1:10" x14ac:dyDescent="0.2">
      <c r="A3677" t="s">
        <v>23118</v>
      </c>
      <c r="B3677" t="s">
        <v>2455</v>
      </c>
      <c r="F3677" s="1">
        <v>66564.392303466797</v>
      </c>
    </row>
    <row r="3678" spans="1:10" x14ac:dyDescent="0.2">
      <c r="A3678" t="s">
        <v>16098</v>
      </c>
      <c r="B3678" t="s">
        <v>207</v>
      </c>
      <c r="D3678" s="1">
        <v>89474.010829925493</v>
      </c>
      <c r="E3678" s="1">
        <v>59706.364356994702</v>
      </c>
      <c r="F3678" s="1">
        <v>150044.88917541501</v>
      </c>
      <c r="H3678" s="1">
        <v>26846.500106811502</v>
      </c>
      <c r="I3678" s="1">
        <v>19443.697388649001</v>
      </c>
    </row>
    <row r="3679" spans="1:10" x14ac:dyDescent="0.2">
      <c r="A3679" t="s">
        <v>13204</v>
      </c>
      <c r="B3679" t="s">
        <v>1212</v>
      </c>
      <c r="C3679" s="1">
        <v>29433.2833691835</v>
      </c>
      <c r="D3679" s="1">
        <v>20983.3345072269</v>
      </c>
      <c r="E3679" s="1">
        <v>322924.67209970998</v>
      </c>
      <c r="F3679" s="1">
        <v>51924.585325956301</v>
      </c>
      <c r="G3679" s="1">
        <v>193644.92141211001</v>
      </c>
      <c r="H3679" s="1">
        <v>16070.196995735199</v>
      </c>
      <c r="I3679" s="1">
        <v>554763.37968146801</v>
      </c>
      <c r="J3679" s="1">
        <v>205107.11422920201</v>
      </c>
    </row>
    <row r="3680" spans="1:10" x14ac:dyDescent="0.2">
      <c r="A3680" t="s">
        <v>3755</v>
      </c>
      <c r="B3680" t="s">
        <v>1212</v>
      </c>
      <c r="C3680" s="1">
        <v>1105.27198505402</v>
      </c>
      <c r="E3680" s="1">
        <v>5041.3757327795001</v>
      </c>
      <c r="H3680" s="1">
        <v>9004.4980688095093</v>
      </c>
      <c r="I3680" s="1">
        <v>2222.5841248035399</v>
      </c>
      <c r="J3680" s="1">
        <v>7704.8837823867798</v>
      </c>
    </row>
    <row r="3681" spans="1:10" x14ac:dyDescent="0.2">
      <c r="A3681" t="s">
        <v>21357</v>
      </c>
      <c r="B3681" t="s">
        <v>980</v>
      </c>
      <c r="I3681" s="1">
        <v>11414.105457305899</v>
      </c>
    </row>
    <row r="3682" spans="1:10" x14ac:dyDescent="0.2">
      <c r="A3682" t="s">
        <v>5381</v>
      </c>
      <c r="B3682" t="s">
        <v>30</v>
      </c>
      <c r="C3682" s="1">
        <v>2823875.24125958</v>
      </c>
      <c r="D3682" s="1">
        <v>28140.832950592099</v>
      </c>
      <c r="E3682" s="1">
        <v>2048028.7676844599</v>
      </c>
      <c r="F3682" s="1">
        <v>174043.015925646</v>
      </c>
      <c r="G3682" s="1">
        <v>1500252.5263900801</v>
      </c>
      <c r="H3682" s="1">
        <v>132078.92528128601</v>
      </c>
      <c r="I3682" s="1">
        <v>2406342.8693015599</v>
      </c>
      <c r="J3682" s="1">
        <v>524677.09123897599</v>
      </c>
    </row>
    <row r="3683" spans="1:10" x14ac:dyDescent="0.2">
      <c r="A3683" t="s">
        <v>7215</v>
      </c>
      <c r="B3683" t="s">
        <v>2394</v>
      </c>
      <c r="C3683" s="1">
        <v>148836.10245513899</v>
      </c>
      <c r="D3683" s="1">
        <v>72309.823020219905</v>
      </c>
      <c r="E3683" s="1">
        <v>241087.40541267401</v>
      </c>
      <c r="F3683" s="1">
        <v>109817.002579689</v>
      </c>
      <c r="G3683" s="1">
        <v>36244.6396821737</v>
      </c>
      <c r="H3683" s="1">
        <v>225201.79655861799</v>
      </c>
      <c r="I3683" s="1">
        <v>195141.29164314299</v>
      </c>
      <c r="J3683" s="1">
        <v>160827.401446342</v>
      </c>
    </row>
    <row r="3684" spans="1:10" x14ac:dyDescent="0.2">
      <c r="A3684" t="s">
        <v>14449</v>
      </c>
      <c r="B3684" t="s">
        <v>1330</v>
      </c>
      <c r="E3684" s="1">
        <v>12099.8350801468</v>
      </c>
      <c r="G3684" s="1">
        <v>2380.3294849395802</v>
      </c>
      <c r="I3684" s="1">
        <v>4975.0669554471997</v>
      </c>
    </row>
    <row r="3685" spans="1:10" x14ac:dyDescent="0.2">
      <c r="A3685" t="s">
        <v>24684</v>
      </c>
      <c r="B3685" t="s">
        <v>1257</v>
      </c>
      <c r="H3685" s="1">
        <v>1429.6062612533599</v>
      </c>
      <c r="J3685" s="1">
        <v>3363.7361965179498</v>
      </c>
    </row>
    <row r="3686" spans="1:10" x14ac:dyDescent="0.2">
      <c r="A3686" t="s">
        <v>24557</v>
      </c>
      <c r="B3686" t="s">
        <v>14577</v>
      </c>
      <c r="H3686" s="1">
        <v>2526.9132208824199</v>
      </c>
    </row>
    <row r="3687" spans="1:10" x14ac:dyDescent="0.2">
      <c r="A3687" t="s">
        <v>19691</v>
      </c>
      <c r="B3687" t="s">
        <v>30</v>
      </c>
      <c r="D3687" s="1">
        <v>149154.830963135</v>
      </c>
      <c r="F3687" s="1">
        <v>250877.215087891</v>
      </c>
      <c r="I3687" s="1">
        <v>81659.639129638701</v>
      </c>
    </row>
    <row r="3688" spans="1:10" x14ac:dyDescent="0.2">
      <c r="A3688" t="s">
        <v>21501</v>
      </c>
      <c r="B3688" t="s">
        <v>30</v>
      </c>
      <c r="I3688" s="1">
        <v>233.07655668258701</v>
      </c>
    </row>
    <row r="3689" spans="1:10" x14ac:dyDescent="0.2">
      <c r="A3689" t="s">
        <v>11946</v>
      </c>
      <c r="B3689" t="s">
        <v>1771</v>
      </c>
      <c r="C3689" s="1">
        <v>19895.9617004395</v>
      </c>
      <c r="D3689" s="1">
        <v>1178.06123590469</v>
      </c>
      <c r="E3689" s="1">
        <v>26489.798398256298</v>
      </c>
      <c r="F3689" s="1">
        <v>2396.1711580753299</v>
      </c>
      <c r="G3689" s="1">
        <v>707.20593500137295</v>
      </c>
      <c r="H3689" s="1">
        <v>10549.6729860306</v>
      </c>
      <c r="I3689" s="1">
        <v>62613.9572961331</v>
      </c>
      <c r="J3689" s="1">
        <v>17415.7848072052</v>
      </c>
    </row>
    <row r="3690" spans="1:10" x14ac:dyDescent="0.2">
      <c r="A3690" t="s">
        <v>14355</v>
      </c>
      <c r="B3690" t="s">
        <v>3302</v>
      </c>
      <c r="E3690" s="1">
        <v>641.54126214981102</v>
      </c>
      <c r="I3690" s="1">
        <v>8464.1708059310895</v>
      </c>
      <c r="J3690" s="1">
        <v>6113.2321033477801</v>
      </c>
    </row>
    <row r="3691" spans="1:10" x14ac:dyDescent="0.2">
      <c r="A3691" t="s">
        <v>4639</v>
      </c>
      <c r="B3691" t="s">
        <v>911</v>
      </c>
      <c r="C3691" s="1">
        <v>1353751.9106712299</v>
      </c>
      <c r="D3691" s="1">
        <v>617368.49878072797</v>
      </c>
      <c r="E3691" s="1">
        <v>2814757.1060886402</v>
      </c>
      <c r="F3691" s="1">
        <v>1224459.0665855401</v>
      </c>
      <c r="G3691" s="1">
        <v>907260.15307903301</v>
      </c>
      <c r="H3691" s="1">
        <v>898621.17940211203</v>
      </c>
      <c r="I3691" s="1">
        <v>3695509.1268727798</v>
      </c>
      <c r="J3691" s="1">
        <v>1780605.88902092</v>
      </c>
    </row>
    <row r="3692" spans="1:10" x14ac:dyDescent="0.2">
      <c r="A3692" t="s">
        <v>9915</v>
      </c>
      <c r="B3692" t="s">
        <v>911</v>
      </c>
      <c r="C3692" s="1">
        <v>6955045.95761347</v>
      </c>
      <c r="D3692" s="1">
        <v>4938099.9322994901</v>
      </c>
      <c r="E3692" s="1">
        <v>15003983.707630301</v>
      </c>
      <c r="F3692" s="1">
        <v>7977980.6875231303</v>
      </c>
      <c r="G3692" s="1">
        <v>4375556.5554401902</v>
      </c>
      <c r="H3692" s="1">
        <v>5766238.8222560901</v>
      </c>
      <c r="I3692" s="1">
        <v>15300199.977295199</v>
      </c>
      <c r="J3692" s="1">
        <v>9241022.3974487707</v>
      </c>
    </row>
    <row r="3693" spans="1:10" x14ac:dyDescent="0.2">
      <c r="A3693" t="s">
        <v>15981</v>
      </c>
      <c r="B3693" t="s">
        <v>1544</v>
      </c>
      <c r="D3693" s="1">
        <v>37381.2717199326</v>
      </c>
      <c r="E3693" s="1">
        <v>26732.596223115899</v>
      </c>
      <c r="F3693" s="1">
        <v>52872.341745376601</v>
      </c>
      <c r="G3693" s="1">
        <v>8966.3459968566895</v>
      </c>
      <c r="H3693" s="1">
        <v>17407.708752632101</v>
      </c>
      <c r="I3693" s="1">
        <v>1165.7168542146701</v>
      </c>
      <c r="J3693" s="1">
        <v>37909.219221115098</v>
      </c>
    </row>
    <row r="3694" spans="1:10" x14ac:dyDescent="0.2">
      <c r="A3694" t="s">
        <v>4788</v>
      </c>
      <c r="B3694" t="s">
        <v>4787</v>
      </c>
      <c r="C3694" s="1">
        <v>283306.08207714598</v>
      </c>
      <c r="D3694" s="1">
        <v>1948.7532746791801</v>
      </c>
      <c r="E3694" s="1">
        <v>3307.1959457397502</v>
      </c>
      <c r="F3694" s="1">
        <v>173376.20171451601</v>
      </c>
      <c r="G3694" s="1">
        <v>10565.373667001701</v>
      </c>
      <c r="I3694" s="1">
        <v>15715.3112602234</v>
      </c>
    </row>
    <row r="3695" spans="1:10" x14ac:dyDescent="0.2">
      <c r="A3695" t="s">
        <v>22921</v>
      </c>
      <c r="B3695" t="s">
        <v>9341</v>
      </c>
      <c r="D3695" s="1">
        <v>105754.399499893</v>
      </c>
      <c r="F3695" s="1">
        <v>127346.332284927</v>
      </c>
    </row>
    <row r="3696" spans="1:10" x14ac:dyDescent="0.2">
      <c r="A3696" t="s">
        <v>15158</v>
      </c>
      <c r="B3696" t="s">
        <v>282</v>
      </c>
      <c r="D3696" s="1">
        <v>2258.4853888750099</v>
      </c>
      <c r="E3696" s="1">
        <v>24301.358886718801</v>
      </c>
      <c r="F3696" s="1">
        <v>143844.586756706</v>
      </c>
      <c r="H3696" s="1">
        <v>268136.45140075602</v>
      </c>
      <c r="I3696" s="1">
        <v>138471.44393444099</v>
      </c>
      <c r="J3696" s="1">
        <v>5612.3827733993503</v>
      </c>
    </row>
    <row r="3697" spans="1:10" x14ac:dyDescent="0.2">
      <c r="A3697" t="s">
        <v>9122</v>
      </c>
      <c r="B3697" t="s">
        <v>334</v>
      </c>
      <c r="C3697" s="1">
        <v>4982.4086904525702</v>
      </c>
    </row>
    <row r="3698" spans="1:10" x14ac:dyDescent="0.2">
      <c r="A3698" t="s">
        <v>21708</v>
      </c>
      <c r="B3698" t="s">
        <v>19677</v>
      </c>
      <c r="H3698" s="1">
        <v>1302.4507703781101</v>
      </c>
      <c r="I3698" s="1">
        <v>148290.27864169999</v>
      </c>
    </row>
    <row r="3699" spans="1:10" x14ac:dyDescent="0.2">
      <c r="A3699" t="s">
        <v>20133</v>
      </c>
      <c r="B3699" t="s">
        <v>148</v>
      </c>
      <c r="D3699" s="1">
        <v>9106.3070831298792</v>
      </c>
      <c r="I3699" s="1">
        <v>41435.127075195298</v>
      </c>
    </row>
    <row r="3700" spans="1:10" x14ac:dyDescent="0.2">
      <c r="A3700" t="s">
        <v>13432</v>
      </c>
      <c r="B3700" t="s">
        <v>6326</v>
      </c>
      <c r="C3700" s="1">
        <v>21744.243756771099</v>
      </c>
      <c r="D3700" s="1">
        <v>9404.8364677429308</v>
      </c>
      <c r="E3700" s="1">
        <v>3057.2494778633099</v>
      </c>
      <c r="H3700" s="1">
        <v>26624.588984489401</v>
      </c>
      <c r="I3700" s="1">
        <v>32542.899341583299</v>
      </c>
      <c r="J3700" s="1">
        <v>3064.0780067443902</v>
      </c>
    </row>
    <row r="3701" spans="1:10" x14ac:dyDescent="0.2">
      <c r="A3701" t="s">
        <v>12905</v>
      </c>
      <c r="B3701" t="s">
        <v>427</v>
      </c>
      <c r="C3701" s="1">
        <v>22007.554895401001</v>
      </c>
      <c r="G3701" s="1">
        <v>14606.709023237199</v>
      </c>
    </row>
    <row r="3702" spans="1:10" x14ac:dyDescent="0.2">
      <c r="A3702" t="s">
        <v>22394</v>
      </c>
      <c r="B3702" t="s">
        <v>2271</v>
      </c>
      <c r="D3702" s="1">
        <v>298474.92970275902</v>
      </c>
    </row>
    <row r="3703" spans="1:10" x14ac:dyDescent="0.2">
      <c r="A3703" t="s">
        <v>16609</v>
      </c>
      <c r="B3703" t="s">
        <v>15188</v>
      </c>
      <c r="E3703" s="1">
        <v>480.07292842865002</v>
      </c>
    </row>
    <row r="3704" spans="1:10" x14ac:dyDescent="0.2">
      <c r="A3704" t="s">
        <v>24563</v>
      </c>
      <c r="B3704" t="s">
        <v>2313</v>
      </c>
      <c r="H3704" s="1">
        <v>162035.64386558501</v>
      </c>
    </row>
    <row r="3705" spans="1:10" x14ac:dyDescent="0.2">
      <c r="A3705" t="s">
        <v>3858</v>
      </c>
      <c r="B3705" t="s">
        <v>1289</v>
      </c>
      <c r="C3705" s="1">
        <v>22308.868679046602</v>
      </c>
      <c r="F3705" s="1">
        <v>3158.0227680206299</v>
      </c>
      <c r="H3705" s="1">
        <v>11165.2387599945</v>
      </c>
      <c r="I3705" s="1">
        <v>21713.7709596157</v>
      </c>
      <c r="J3705" s="1">
        <v>35286.555606842099</v>
      </c>
    </row>
    <row r="3706" spans="1:10" x14ac:dyDescent="0.2">
      <c r="A3706" t="s">
        <v>24485</v>
      </c>
      <c r="B3706" t="s">
        <v>5034</v>
      </c>
      <c r="H3706" s="1">
        <v>1988.90720081329</v>
      </c>
    </row>
    <row r="3707" spans="1:10" x14ac:dyDescent="0.2">
      <c r="A3707" t="s">
        <v>23964</v>
      </c>
      <c r="B3707" t="s">
        <v>1484</v>
      </c>
      <c r="D3707" s="1">
        <v>2161.5052683353401</v>
      </c>
    </row>
    <row r="3708" spans="1:10" x14ac:dyDescent="0.2">
      <c r="A3708" t="s">
        <v>21607</v>
      </c>
      <c r="B3708" t="s">
        <v>945</v>
      </c>
      <c r="I3708" s="1">
        <v>161016.32522582999</v>
      </c>
    </row>
    <row r="3709" spans="1:10" x14ac:dyDescent="0.2">
      <c r="A3709" t="s">
        <v>11941</v>
      </c>
      <c r="B3709" t="s">
        <v>51</v>
      </c>
      <c r="C3709" s="1">
        <v>26212.849197864602</v>
      </c>
      <c r="D3709" s="1">
        <v>71453.524331092805</v>
      </c>
      <c r="F3709" s="1">
        <v>42067.377576828003</v>
      </c>
      <c r="H3709" s="1">
        <v>47366.397599935597</v>
      </c>
      <c r="I3709" s="1">
        <v>79764.849713802294</v>
      </c>
      <c r="J3709" s="1">
        <v>14100.890407085401</v>
      </c>
    </row>
    <row r="3710" spans="1:10" x14ac:dyDescent="0.2">
      <c r="A3710" t="s">
        <v>5983</v>
      </c>
      <c r="B3710" t="s">
        <v>186</v>
      </c>
      <c r="C3710" s="1">
        <v>61485.113708496101</v>
      </c>
      <c r="D3710" s="1">
        <v>23756.8648405075</v>
      </c>
      <c r="E3710" s="1">
        <v>21941.194807052601</v>
      </c>
      <c r="F3710" s="1">
        <v>79349.907186508193</v>
      </c>
      <c r="H3710" s="1">
        <v>158214.51317501001</v>
      </c>
      <c r="I3710" s="1">
        <v>19028.875644683802</v>
      </c>
      <c r="J3710" s="1">
        <v>12395.4231319428</v>
      </c>
    </row>
    <row r="3711" spans="1:10" x14ac:dyDescent="0.2">
      <c r="A3711" t="s">
        <v>12379</v>
      </c>
      <c r="B3711" t="s">
        <v>765</v>
      </c>
      <c r="C3711" s="1">
        <v>146385.97057271001</v>
      </c>
      <c r="D3711" s="1">
        <v>4109.05107474327</v>
      </c>
      <c r="E3711" s="1">
        <v>95901.832046508804</v>
      </c>
      <c r="F3711" s="1">
        <v>45506.870910644502</v>
      </c>
      <c r="G3711" s="1">
        <v>39085.147457122803</v>
      </c>
      <c r="I3711" s="1">
        <v>247919.25308227501</v>
      </c>
    </row>
    <row r="3712" spans="1:10" x14ac:dyDescent="0.2">
      <c r="A3712" t="s">
        <v>2791</v>
      </c>
      <c r="B3712" t="s">
        <v>881</v>
      </c>
      <c r="C3712" s="1">
        <v>273633.71542358398</v>
      </c>
      <c r="F3712" s="1">
        <v>972.67378211021401</v>
      </c>
      <c r="G3712" s="1">
        <v>154872.57824706999</v>
      </c>
      <c r="I3712" s="1">
        <v>27207.164548873901</v>
      </c>
      <c r="J3712" s="1">
        <v>49984.726215839401</v>
      </c>
    </row>
    <row r="3713" spans="1:10" x14ac:dyDescent="0.2">
      <c r="A3713" t="s">
        <v>12088</v>
      </c>
      <c r="B3713" t="s">
        <v>32</v>
      </c>
      <c r="C3713" s="1">
        <v>239606.50866699201</v>
      </c>
      <c r="D3713" s="1">
        <v>586594.16046595597</v>
      </c>
      <c r="E3713" s="1">
        <v>71310.197830200195</v>
      </c>
      <c r="F3713" s="1">
        <v>107685.204778671</v>
      </c>
      <c r="H3713" s="1">
        <v>331141.15455770399</v>
      </c>
      <c r="I3713" s="1">
        <v>446324.91697168403</v>
      </c>
      <c r="J3713" s="1">
        <v>332285.25193738902</v>
      </c>
    </row>
    <row r="3714" spans="1:10" x14ac:dyDescent="0.2">
      <c r="A3714" t="s">
        <v>23425</v>
      </c>
      <c r="B3714" t="s">
        <v>213</v>
      </c>
      <c r="D3714" s="1">
        <v>2781.3301925659198</v>
      </c>
    </row>
    <row r="3715" spans="1:10" x14ac:dyDescent="0.2">
      <c r="A3715" t="s">
        <v>11738</v>
      </c>
      <c r="B3715" t="s">
        <v>384</v>
      </c>
      <c r="C3715" s="1">
        <v>6520.6510932445499</v>
      </c>
      <c r="G3715" s="1">
        <v>9622.8943519592194</v>
      </c>
    </row>
    <row r="3716" spans="1:10" x14ac:dyDescent="0.2">
      <c r="A3716" t="s">
        <v>13495</v>
      </c>
      <c r="B3716" t="s">
        <v>2805</v>
      </c>
      <c r="C3716" s="1">
        <v>1646.0475683212301</v>
      </c>
      <c r="E3716" s="1">
        <v>361.24095845222502</v>
      </c>
      <c r="I3716" s="1">
        <v>3587.7927892208099</v>
      </c>
    </row>
    <row r="3717" spans="1:10" x14ac:dyDescent="0.2">
      <c r="A3717" t="s">
        <v>2968</v>
      </c>
      <c r="B3717" t="s">
        <v>134</v>
      </c>
      <c r="C3717" s="1">
        <v>959598.62969875301</v>
      </c>
      <c r="D3717" s="1">
        <v>2192.0738444328299</v>
      </c>
      <c r="E3717" s="1">
        <v>574347.52256297995</v>
      </c>
      <c r="F3717" s="1">
        <v>4510.5989284515399</v>
      </c>
      <c r="G3717" s="1">
        <v>144310.48665893101</v>
      </c>
      <c r="I3717" s="1">
        <v>338271.69004273397</v>
      </c>
    </row>
    <row r="3718" spans="1:10" x14ac:dyDescent="0.2">
      <c r="A3718" t="s">
        <v>23643</v>
      </c>
      <c r="B3718" t="s">
        <v>3634</v>
      </c>
      <c r="D3718" s="1">
        <v>131347.904748917</v>
      </c>
    </row>
    <row r="3719" spans="1:10" x14ac:dyDescent="0.2">
      <c r="A3719" t="s">
        <v>15607</v>
      </c>
      <c r="B3719" t="s">
        <v>15606</v>
      </c>
      <c r="D3719" s="1">
        <v>37230.089450836203</v>
      </c>
      <c r="E3719" s="1">
        <v>4023.8824677467401</v>
      </c>
      <c r="F3719" s="1">
        <v>31706.430796623299</v>
      </c>
      <c r="J3719" s="1">
        <v>60669.218699455298</v>
      </c>
    </row>
    <row r="3720" spans="1:10" x14ac:dyDescent="0.2">
      <c r="A3720" t="s">
        <v>20036</v>
      </c>
      <c r="B3720" t="s">
        <v>20035</v>
      </c>
      <c r="I3720" s="1">
        <v>327.00393676757801</v>
      </c>
    </row>
    <row r="3721" spans="1:10" x14ac:dyDescent="0.2">
      <c r="A3721" t="s">
        <v>19924</v>
      </c>
      <c r="B3721" t="s">
        <v>1148</v>
      </c>
      <c r="I3721" s="1">
        <v>10025.7005729675</v>
      </c>
    </row>
    <row r="3722" spans="1:10" x14ac:dyDescent="0.2">
      <c r="A3722" t="s">
        <v>21319</v>
      </c>
      <c r="B3722" t="s">
        <v>605</v>
      </c>
      <c r="D3722" s="1">
        <v>119064.905502319</v>
      </c>
      <c r="I3722" s="1">
        <v>18152.110084533699</v>
      </c>
    </row>
    <row r="3723" spans="1:10" x14ac:dyDescent="0.2">
      <c r="A3723" t="s">
        <v>16500</v>
      </c>
      <c r="B3723" t="s">
        <v>3179</v>
      </c>
      <c r="D3723" s="1">
        <v>116477.360401154</v>
      </c>
      <c r="E3723" s="1">
        <v>12083.480804443399</v>
      </c>
      <c r="F3723" s="1">
        <v>95718.683719634995</v>
      </c>
      <c r="I3723" s="1">
        <v>237199.18706870099</v>
      </c>
      <c r="J3723" s="1">
        <v>238759.14583635301</v>
      </c>
    </row>
    <row r="3724" spans="1:10" x14ac:dyDescent="0.2">
      <c r="A3724" t="s">
        <v>8794</v>
      </c>
      <c r="B3724" t="s">
        <v>136</v>
      </c>
      <c r="C3724" s="1">
        <v>173356.88362502999</v>
      </c>
      <c r="D3724" s="1">
        <v>24274.608720779401</v>
      </c>
      <c r="E3724" s="1">
        <v>290574.92847991001</v>
      </c>
      <c r="F3724" s="1">
        <v>50851.564761400303</v>
      </c>
      <c r="G3724" s="1">
        <v>29889.0393104553</v>
      </c>
      <c r="I3724" s="1">
        <v>248533.18847584701</v>
      </c>
      <c r="J3724" s="1">
        <v>4116.1781454086304</v>
      </c>
    </row>
    <row r="3725" spans="1:10" x14ac:dyDescent="0.2">
      <c r="A3725" t="s">
        <v>14068</v>
      </c>
      <c r="B3725" t="s">
        <v>808</v>
      </c>
      <c r="C3725" s="1">
        <v>278187.09571170801</v>
      </c>
      <c r="D3725" s="1">
        <v>243838.66510868099</v>
      </c>
      <c r="E3725" s="1">
        <v>108098.44216251399</v>
      </c>
      <c r="F3725" s="1">
        <v>75775.281085968003</v>
      </c>
      <c r="G3725" s="1">
        <v>151429.995925903</v>
      </c>
      <c r="H3725" s="1">
        <v>282754.36553335201</v>
      </c>
      <c r="I3725" s="1">
        <v>117313.93403244</v>
      </c>
      <c r="J3725" s="1">
        <v>166306.058882713</v>
      </c>
    </row>
    <row r="3726" spans="1:10" x14ac:dyDescent="0.2">
      <c r="A3726" t="s">
        <v>5699</v>
      </c>
      <c r="B3726" t="s">
        <v>808</v>
      </c>
      <c r="C3726" s="1">
        <v>227233.23883247399</v>
      </c>
      <c r="D3726" s="1">
        <v>92078.415163278594</v>
      </c>
      <c r="E3726" s="1">
        <v>20674.871553182598</v>
      </c>
      <c r="F3726" s="1">
        <v>4206.5923085212698</v>
      </c>
      <c r="G3726" s="1">
        <v>23911.304237365701</v>
      </c>
      <c r="H3726" s="1">
        <v>38407.115219593099</v>
      </c>
      <c r="I3726" s="1">
        <v>7915.4880332946796</v>
      </c>
      <c r="J3726" s="1">
        <v>31591.712713479999</v>
      </c>
    </row>
    <row r="3727" spans="1:10" x14ac:dyDescent="0.2">
      <c r="A3727" t="s">
        <v>8339</v>
      </c>
      <c r="B3727" t="s">
        <v>1486</v>
      </c>
      <c r="C3727" s="1">
        <v>35368.370320320202</v>
      </c>
      <c r="D3727" s="1">
        <v>32751.905513763399</v>
      </c>
    </row>
    <row r="3728" spans="1:10" x14ac:dyDescent="0.2">
      <c r="A3728" t="s">
        <v>2617</v>
      </c>
      <c r="B3728" t="s">
        <v>487</v>
      </c>
      <c r="C3728" s="1">
        <v>55238.270015716596</v>
      </c>
      <c r="H3728" s="1">
        <v>105161.651580811</v>
      </c>
      <c r="J3728" s="1">
        <v>31577.116648674</v>
      </c>
    </row>
    <row r="3729" spans="1:10" x14ac:dyDescent="0.2">
      <c r="A3729" t="s">
        <v>17014</v>
      </c>
      <c r="B3729" t="s">
        <v>418</v>
      </c>
      <c r="G3729" s="1">
        <v>11391.7467384338</v>
      </c>
      <c r="I3729" s="1">
        <v>32602.6119728089</v>
      </c>
    </row>
    <row r="3730" spans="1:10" x14ac:dyDescent="0.2">
      <c r="A3730" t="s">
        <v>20253</v>
      </c>
      <c r="B3730" t="s">
        <v>1318</v>
      </c>
      <c r="D3730" s="1">
        <v>3366.8583064079298</v>
      </c>
      <c r="H3730" s="1">
        <v>10719.3569483757</v>
      </c>
      <c r="I3730" s="1">
        <v>3965.71970176697</v>
      </c>
      <c r="J3730" s="1">
        <v>5975.8234643936203</v>
      </c>
    </row>
    <row r="3731" spans="1:10" x14ac:dyDescent="0.2">
      <c r="A3731" t="s">
        <v>11933</v>
      </c>
      <c r="B3731" t="s">
        <v>138</v>
      </c>
      <c r="C3731" s="1">
        <v>25809.663775444002</v>
      </c>
      <c r="I3731" s="1">
        <v>5176.44251537323</v>
      </c>
    </row>
    <row r="3732" spans="1:10" x14ac:dyDescent="0.2">
      <c r="A3732" t="s">
        <v>21532</v>
      </c>
      <c r="B3732" t="s">
        <v>1474</v>
      </c>
      <c r="I3732" s="1">
        <v>118035.24953603699</v>
      </c>
    </row>
    <row r="3733" spans="1:10" x14ac:dyDescent="0.2">
      <c r="A3733" t="s">
        <v>13221</v>
      </c>
      <c r="B3733" t="s">
        <v>373</v>
      </c>
      <c r="C3733" s="1">
        <v>79877.763173103405</v>
      </c>
      <c r="E3733" s="1">
        <v>26978.987590789799</v>
      </c>
      <c r="I3733" s="1">
        <v>579814.235443115</v>
      </c>
    </row>
    <row r="3734" spans="1:10" x14ac:dyDescent="0.2">
      <c r="A3734" t="s">
        <v>5263</v>
      </c>
      <c r="B3734" t="s">
        <v>455</v>
      </c>
      <c r="C3734" s="1">
        <v>62272.755756378203</v>
      </c>
      <c r="D3734" s="1">
        <v>8379.0332651138306</v>
      </c>
      <c r="E3734" s="1">
        <v>55437.2211112976</v>
      </c>
      <c r="F3734" s="1">
        <v>9484.7446606159301</v>
      </c>
      <c r="H3734" s="1">
        <v>5039.9892883300699</v>
      </c>
      <c r="I3734" s="1">
        <v>145056.06779480001</v>
      </c>
      <c r="J3734" s="1">
        <v>176769.52188110401</v>
      </c>
    </row>
    <row r="3735" spans="1:10" x14ac:dyDescent="0.2">
      <c r="A3735" t="s">
        <v>19845</v>
      </c>
      <c r="B3735" t="s">
        <v>1080</v>
      </c>
      <c r="I3735" s="1">
        <v>4252.1393632888803</v>
      </c>
    </row>
    <row r="3736" spans="1:10" x14ac:dyDescent="0.2">
      <c r="A3736" t="s">
        <v>23107</v>
      </c>
      <c r="B3736" t="s">
        <v>19619</v>
      </c>
      <c r="F3736" s="1">
        <v>6638.1567234992999</v>
      </c>
      <c r="H3736" s="1">
        <v>52826.9725570679</v>
      </c>
      <c r="J3736" s="1">
        <v>32110.9614067078</v>
      </c>
    </row>
    <row r="3737" spans="1:10" x14ac:dyDescent="0.2">
      <c r="A3737" t="s">
        <v>24270</v>
      </c>
      <c r="B3737" t="s">
        <v>306</v>
      </c>
      <c r="H3737" s="1">
        <v>1815.67450451851</v>
      </c>
      <c r="J3737" s="1">
        <v>2860.41972029209</v>
      </c>
    </row>
    <row r="3738" spans="1:10" x14ac:dyDescent="0.2">
      <c r="A3738" t="s">
        <v>20334</v>
      </c>
      <c r="B3738" t="s">
        <v>1334</v>
      </c>
      <c r="D3738" s="1">
        <v>33576.573076248198</v>
      </c>
      <c r="I3738" s="1">
        <v>125068.492126465</v>
      </c>
    </row>
    <row r="3739" spans="1:10" x14ac:dyDescent="0.2">
      <c r="A3739" t="s">
        <v>19767</v>
      </c>
      <c r="B3739" t="s">
        <v>6426</v>
      </c>
      <c r="D3739" s="1">
        <v>21081.143135070801</v>
      </c>
      <c r="I3739" s="1">
        <v>110172.465909958</v>
      </c>
      <c r="J3739" s="1">
        <v>126889.71144247</v>
      </c>
    </row>
    <row r="3740" spans="1:10" x14ac:dyDescent="0.2">
      <c r="A3740" t="s">
        <v>2054</v>
      </c>
      <c r="B3740" t="s">
        <v>1919</v>
      </c>
      <c r="C3740" s="1">
        <v>481978.90675354103</v>
      </c>
      <c r="D3740" s="1">
        <v>74003.572532653794</v>
      </c>
      <c r="F3740" s="1">
        <v>13925.723796844501</v>
      </c>
    </row>
    <row r="3741" spans="1:10" x14ac:dyDescent="0.2">
      <c r="A3741" t="s">
        <v>11430</v>
      </c>
      <c r="B3741" t="s">
        <v>578</v>
      </c>
      <c r="C3741" s="1">
        <v>87969.310881137906</v>
      </c>
      <c r="D3741" s="1">
        <v>10466.1591653824</v>
      </c>
      <c r="E3741" s="1">
        <v>40499.48574543</v>
      </c>
      <c r="G3741" s="1">
        <v>31450.622863054301</v>
      </c>
      <c r="H3741" s="1">
        <v>27888.965453147899</v>
      </c>
      <c r="I3741" s="1">
        <v>95552.927054405198</v>
      </c>
      <c r="J3741" s="1">
        <v>35960.998350143404</v>
      </c>
    </row>
    <row r="3742" spans="1:10" x14ac:dyDescent="0.2">
      <c r="A3742" t="s">
        <v>17683</v>
      </c>
      <c r="B3742" t="s">
        <v>578</v>
      </c>
      <c r="G3742" s="1">
        <v>258.40646433830301</v>
      </c>
    </row>
    <row r="3743" spans="1:10" x14ac:dyDescent="0.2">
      <c r="A3743" t="s">
        <v>22852</v>
      </c>
      <c r="B3743" t="s">
        <v>699</v>
      </c>
      <c r="F3743" s="1">
        <v>250167.79330444301</v>
      </c>
    </row>
    <row r="3744" spans="1:10" x14ac:dyDescent="0.2">
      <c r="A3744" t="s">
        <v>5856</v>
      </c>
      <c r="B3744" t="s">
        <v>1009</v>
      </c>
      <c r="C3744" s="1">
        <v>304391.59317779599</v>
      </c>
      <c r="D3744" s="1">
        <v>246667.549579621</v>
      </c>
      <c r="E3744" s="1">
        <v>37567.360904693604</v>
      </c>
      <c r="F3744" s="1">
        <v>238938.17137026801</v>
      </c>
      <c r="G3744" s="1">
        <v>137873.23519897499</v>
      </c>
      <c r="H3744" s="1">
        <v>204277.274586916</v>
      </c>
      <c r="I3744" s="1">
        <v>89471.932623863206</v>
      </c>
      <c r="J3744" s="1">
        <v>582487.25976300205</v>
      </c>
    </row>
    <row r="3745" spans="1:10" x14ac:dyDescent="0.2">
      <c r="A3745" t="s">
        <v>4406</v>
      </c>
      <c r="B3745" t="s">
        <v>1009</v>
      </c>
      <c r="C3745" s="1">
        <v>56149.613533735297</v>
      </c>
      <c r="D3745" s="1">
        <v>120471.01760470901</v>
      </c>
      <c r="E3745" s="1">
        <v>224328.526929379</v>
      </c>
      <c r="F3745" s="1">
        <v>111084.531802654</v>
      </c>
      <c r="G3745" s="1">
        <v>46610.481517195702</v>
      </c>
      <c r="H3745" s="1">
        <v>274663.26593327499</v>
      </c>
      <c r="I3745" s="1">
        <v>587438.89548540104</v>
      </c>
      <c r="J3745" s="1">
        <v>289880.77762436803</v>
      </c>
    </row>
    <row r="3746" spans="1:10" x14ac:dyDescent="0.2">
      <c r="A3746" t="s">
        <v>22562</v>
      </c>
      <c r="B3746" t="s">
        <v>394</v>
      </c>
      <c r="D3746" s="1">
        <v>108323.29970359799</v>
      </c>
      <c r="J3746" s="1">
        <v>97910.498431205706</v>
      </c>
    </row>
    <row r="3747" spans="1:10" x14ac:dyDescent="0.2">
      <c r="A3747" t="s">
        <v>15196</v>
      </c>
      <c r="B3747" t="s">
        <v>394</v>
      </c>
      <c r="E3747" s="1">
        <v>2511.1430029869098</v>
      </c>
      <c r="J3747" s="1">
        <v>35968.149822712003</v>
      </c>
    </row>
    <row r="3748" spans="1:10" x14ac:dyDescent="0.2">
      <c r="A3748" t="s">
        <v>12463</v>
      </c>
      <c r="B3748" t="s">
        <v>6679</v>
      </c>
      <c r="C3748" s="1">
        <v>1120.16204500198</v>
      </c>
      <c r="E3748" s="1">
        <v>985.16832399368298</v>
      </c>
    </row>
    <row r="3749" spans="1:10" x14ac:dyDescent="0.2">
      <c r="A3749" t="s">
        <v>14265</v>
      </c>
      <c r="B3749" t="s">
        <v>2215</v>
      </c>
      <c r="D3749" s="1">
        <v>51236.852262496999</v>
      </c>
      <c r="E3749" s="1">
        <v>55521.507947921702</v>
      </c>
      <c r="F3749" s="1">
        <v>88306.702466487899</v>
      </c>
      <c r="G3749" s="1">
        <v>2392.5671319961598</v>
      </c>
      <c r="H3749" s="1">
        <v>31803.399974823002</v>
      </c>
      <c r="I3749" s="1">
        <v>214576.49746704099</v>
      </c>
      <c r="J3749" s="1">
        <v>168735.506752491</v>
      </c>
    </row>
    <row r="3750" spans="1:10" x14ac:dyDescent="0.2">
      <c r="A3750" t="s">
        <v>18904</v>
      </c>
      <c r="B3750" t="s">
        <v>665</v>
      </c>
      <c r="G3750" s="1">
        <v>3618.6315848827398</v>
      </c>
    </row>
    <row r="3751" spans="1:10" x14ac:dyDescent="0.2">
      <c r="A3751" t="s">
        <v>846</v>
      </c>
      <c r="B3751" t="s">
        <v>845</v>
      </c>
      <c r="C3751" s="1">
        <v>20053.0256347656</v>
      </c>
      <c r="D3751" s="1">
        <v>2570.4419674873302</v>
      </c>
      <c r="E3751" s="1">
        <v>4630.5942478180004</v>
      </c>
      <c r="G3751" s="1">
        <v>30165.538533687599</v>
      </c>
      <c r="I3751" s="1">
        <v>94480.902554035201</v>
      </c>
    </row>
    <row r="3752" spans="1:10" x14ac:dyDescent="0.2">
      <c r="A3752" t="s">
        <v>20321</v>
      </c>
      <c r="B3752" t="s">
        <v>613</v>
      </c>
      <c r="I3752" s="1">
        <v>164076.37607574501</v>
      </c>
    </row>
    <row r="3753" spans="1:10" x14ac:dyDescent="0.2">
      <c r="A3753" t="s">
        <v>22934</v>
      </c>
      <c r="B3753" t="s">
        <v>19875</v>
      </c>
      <c r="F3753" s="1">
        <v>1199.1242389679001</v>
      </c>
    </row>
    <row r="3754" spans="1:10" x14ac:dyDescent="0.2">
      <c r="A3754" t="s">
        <v>8005</v>
      </c>
      <c r="B3754" t="s">
        <v>138</v>
      </c>
      <c r="C3754" s="1">
        <v>209227.405506134</v>
      </c>
      <c r="D3754" s="1">
        <v>194224.184094906</v>
      </c>
      <c r="E3754" s="1">
        <v>6492.2400875091698</v>
      </c>
      <c r="F3754" s="1">
        <v>30936.920510292101</v>
      </c>
      <c r="G3754" s="1">
        <v>117664.30858421299</v>
      </c>
      <c r="H3754" s="1">
        <v>29169.142923355099</v>
      </c>
      <c r="I3754" s="1">
        <v>23213.643412590001</v>
      </c>
      <c r="J3754" s="1">
        <v>67108.813222885103</v>
      </c>
    </row>
    <row r="3755" spans="1:10" x14ac:dyDescent="0.2">
      <c r="A3755" t="s">
        <v>24924</v>
      </c>
      <c r="B3755" t="s">
        <v>111</v>
      </c>
      <c r="H3755" s="1">
        <v>495.54674530029303</v>
      </c>
    </row>
    <row r="3756" spans="1:10" x14ac:dyDescent="0.2">
      <c r="A3756" t="s">
        <v>21462</v>
      </c>
      <c r="B3756" t="s">
        <v>1049</v>
      </c>
      <c r="H3756" s="1">
        <v>2749.0519328117398</v>
      </c>
      <c r="I3756" s="1">
        <v>8141.6515536308398</v>
      </c>
    </row>
    <row r="3757" spans="1:10" x14ac:dyDescent="0.2">
      <c r="A3757" t="s">
        <v>15818</v>
      </c>
      <c r="B3757" t="s">
        <v>2176</v>
      </c>
      <c r="E3757" s="1">
        <v>2854.8235967159198</v>
      </c>
    </row>
    <row r="3758" spans="1:10" x14ac:dyDescent="0.2">
      <c r="A3758" t="s">
        <v>17474</v>
      </c>
      <c r="B3758" t="s">
        <v>6454</v>
      </c>
      <c r="G3758" s="1">
        <v>3922.7343864441</v>
      </c>
    </row>
    <row r="3759" spans="1:10" x14ac:dyDescent="0.2">
      <c r="A3759" t="s">
        <v>857</v>
      </c>
      <c r="B3759" t="s">
        <v>856</v>
      </c>
      <c r="C3759" s="1">
        <v>602060.96443867695</v>
      </c>
      <c r="D3759" s="1">
        <v>320229.45558595698</v>
      </c>
      <c r="E3759" s="1">
        <v>122440.73124694799</v>
      </c>
      <c r="F3759" s="1">
        <v>206301.01897048901</v>
      </c>
      <c r="H3759" s="1">
        <v>122128.226485252</v>
      </c>
      <c r="I3759" s="1">
        <v>339066.65732479101</v>
      </c>
      <c r="J3759" s="1">
        <v>190045.715308905</v>
      </c>
    </row>
    <row r="3760" spans="1:10" x14ac:dyDescent="0.2">
      <c r="A3760" t="s">
        <v>2011</v>
      </c>
      <c r="B3760" t="s">
        <v>1864</v>
      </c>
      <c r="C3760" s="1">
        <v>33923.330280303999</v>
      </c>
      <c r="E3760" s="1">
        <v>8059.2267684936596</v>
      </c>
      <c r="G3760" s="1">
        <v>12075.0334160328</v>
      </c>
      <c r="I3760" s="1">
        <v>36316.735310792901</v>
      </c>
    </row>
    <row r="3761" spans="1:10" x14ac:dyDescent="0.2">
      <c r="A3761" t="s">
        <v>21546</v>
      </c>
      <c r="B3761" t="s">
        <v>1363</v>
      </c>
      <c r="D3761" s="1">
        <v>13038.512683868399</v>
      </c>
      <c r="F3761" s="1">
        <v>12110.984413147</v>
      </c>
      <c r="I3761" s="1">
        <v>17766.724685668902</v>
      </c>
      <c r="J3761" s="1">
        <v>38910.022598266602</v>
      </c>
    </row>
    <row r="3762" spans="1:10" x14ac:dyDescent="0.2">
      <c r="A3762" t="s">
        <v>9125</v>
      </c>
      <c r="B3762" t="s">
        <v>1164</v>
      </c>
      <c r="C3762" s="1">
        <v>5774.3209991455096</v>
      </c>
      <c r="D3762" s="1">
        <v>9361.9486198425402</v>
      </c>
      <c r="E3762" s="1">
        <v>6267.6396083831796</v>
      </c>
      <c r="F3762" s="1">
        <v>2181.2486845254898</v>
      </c>
      <c r="H3762" s="1">
        <v>26739.2257626057</v>
      </c>
      <c r="I3762" s="1">
        <v>14067.0954389572</v>
      </c>
      <c r="J3762" s="1">
        <v>1067.78023457527</v>
      </c>
    </row>
    <row r="3763" spans="1:10" x14ac:dyDescent="0.2">
      <c r="A3763" t="s">
        <v>14364</v>
      </c>
      <c r="B3763" t="s">
        <v>656</v>
      </c>
      <c r="E3763" s="1">
        <v>16842.073411941601</v>
      </c>
    </row>
    <row r="3764" spans="1:10" x14ac:dyDescent="0.2">
      <c r="A3764" t="s">
        <v>25359</v>
      </c>
      <c r="B3764" t="s">
        <v>534</v>
      </c>
      <c r="J3764" s="1">
        <v>22832.6408815385</v>
      </c>
    </row>
    <row r="3765" spans="1:10" x14ac:dyDescent="0.2">
      <c r="A3765" t="s">
        <v>8945</v>
      </c>
      <c r="B3765" t="s">
        <v>6916</v>
      </c>
      <c r="C3765" s="1">
        <v>17336.909149885199</v>
      </c>
      <c r="G3765" s="1">
        <v>10603.4097909927</v>
      </c>
      <c r="J3765" s="1">
        <v>1531.5751228332499</v>
      </c>
    </row>
    <row r="3766" spans="1:10" x14ac:dyDescent="0.2">
      <c r="A3766" t="s">
        <v>19795</v>
      </c>
      <c r="B3766" t="s">
        <v>1591</v>
      </c>
      <c r="I3766" s="1">
        <v>2339.9091196060199</v>
      </c>
    </row>
    <row r="3767" spans="1:10" x14ac:dyDescent="0.2">
      <c r="A3767" t="s">
        <v>15342</v>
      </c>
      <c r="B3767" t="s">
        <v>148</v>
      </c>
      <c r="D3767" s="1">
        <v>330427.44139862101</v>
      </c>
      <c r="E3767" s="1">
        <v>2055.7753705978398</v>
      </c>
      <c r="I3767" s="1">
        <v>207861.071193696</v>
      </c>
    </row>
    <row r="3768" spans="1:10" x14ac:dyDescent="0.2">
      <c r="A3768" t="s">
        <v>4031</v>
      </c>
      <c r="B3768" t="s">
        <v>752</v>
      </c>
      <c r="C3768" s="1">
        <v>1461172.73007572</v>
      </c>
      <c r="D3768" s="1">
        <v>1633055.7943768499</v>
      </c>
      <c r="E3768" s="1">
        <v>1287907.9903326</v>
      </c>
      <c r="F3768" s="1">
        <v>1143581.9017505599</v>
      </c>
      <c r="G3768" s="1">
        <v>588575.17634129501</v>
      </c>
      <c r="H3768" s="1">
        <v>933728.23681688204</v>
      </c>
      <c r="I3768" s="1">
        <v>2519040.4982461901</v>
      </c>
      <c r="J3768" s="1">
        <v>1491063.19727862</v>
      </c>
    </row>
    <row r="3769" spans="1:10" x14ac:dyDescent="0.2">
      <c r="A3769" t="s">
        <v>11244</v>
      </c>
      <c r="B3769" t="s">
        <v>378</v>
      </c>
      <c r="C3769" s="1">
        <v>58643.9791450501</v>
      </c>
      <c r="D3769" s="1">
        <v>14113.0323390961</v>
      </c>
      <c r="E3769" s="1">
        <v>116571.155082703</v>
      </c>
      <c r="F3769" s="1">
        <v>233616.822520733</v>
      </c>
      <c r="G3769" s="1">
        <v>37969.112636089303</v>
      </c>
      <c r="H3769" s="1">
        <v>200793.85447215999</v>
      </c>
      <c r="I3769" s="1">
        <v>623346.52770614706</v>
      </c>
      <c r="J3769" s="1">
        <v>625550.62100792001</v>
      </c>
    </row>
    <row r="3770" spans="1:10" x14ac:dyDescent="0.2">
      <c r="A3770" t="s">
        <v>11219</v>
      </c>
      <c r="B3770" t="s">
        <v>2387</v>
      </c>
      <c r="C3770" s="1">
        <v>1465751.65583754</v>
      </c>
      <c r="D3770" s="1">
        <v>966665.50872969697</v>
      </c>
      <c r="E3770" s="1">
        <v>227248.75017547599</v>
      </c>
      <c r="F3770" s="1">
        <v>644751.96870374703</v>
      </c>
      <c r="G3770" s="1">
        <v>118950.720034599</v>
      </c>
      <c r="H3770" s="1">
        <v>297559.375</v>
      </c>
      <c r="I3770" s="1">
        <v>714672.63327646302</v>
      </c>
      <c r="J3770" s="1">
        <v>475967.41721916199</v>
      </c>
    </row>
    <row r="3771" spans="1:10" x14ac:dyDescent="0.2">
      <c r="A3771" t="s">
        <v>16516</v>
      </c>
      <c r="B3771" t="s">
        <v>370</v>
      </c>
      <c r="E3771" s="1">
        <v>3281.85169315338</v>
      </c>
    </row>
    <row r="3772" spans="1:10" x14ac:dyDescent="0.2">
      <c r="A3772" t="s">
        <v>15163</v>
      </c>
      <c r="B3772" t="s">
        <v>326</v>
      </c>
      <c r="D3772" s="1">
        <v>5633.9044742584301</v>
      </c>
      <c r="E3772" s="1">
        <v>3730.7525672912602</v>
      </c>
      <c r="H3772" s="1">
        <v>4783.9107341766403</v>
      </c>
      <c r="I3772" s="1">
        <v>3005.9561138153099</v>
      </c>
    </row>
    <row r="3773" spans="1:10" x14ac:dyDescent="0.2">
      <c r="A3773" t="s">
        <v>6834</v>
      </c>
      <c r="B3773" t="s">
        <v>6833</v>
      </c>
      <c r="C3773" s="1">
        <v>41773.316431045598</v>
      </c>
      <c r="D3773" s="1">
        <v>134517.71223354299</v>
      </c>
      <c r="F3773" s="1">
        <v>64920.120542526201</v>
      </c>
      <c r="G3773" s="1">
        <v>30702.8953562975</v>
      </c>
      <c r="H3773" s="1">
        <v>293536.05898964399</v>
      </c>
      <c r="I3773" s="1">
        <v>271389.90604901302</v>
      </c>
      <c r="J3773" s="1">
        <v>346147.209741592</v>
      </c>
    </row>
    <row r="3774" spans="1:10" x14ac:dyDescent="0.2">
      <c r="A3774" t="s">
        <v>21632</v>
      </c>
      <c r="B3774" t="s">
        <v>2524</v>
      </c>
      <c r="I3774" s="1">
        <v>7598.3543930053702</v>
      </c>
    </row>
    <row r="3775" spans="1:10" x14ac:dyDescent="0.2">
      <c r="A3775" t="s">
        <v>18130</v>
      </c>
      <c r="B3775" t="s">
        <v>722</v>
      </c>
      <c r="D3775" s="1">
        <v>5971.2300567626999</v>
      </c>
      <c r="G3775" s="1">
        <v>430.13299703598</v>
      </c>
      <c r="H3775" s="1">
        <v>30122.9989407063</v>
      </c>
    </row>
    <row r="3776" spans="1:10" x14ac:dyDescent="0.2">
      <c r="A3776" t="s">
        <v>4310</v>
      </c>
      <c r="B3776" t="s">
        <v>441</v>
      </c>
      <c r="C3776" s="1">
        <v>12635536.1699409</v>
      </c>
      <c r="D3776" s="1">
        <v>13107776.5566044</v>
      </c>
      <c r="E3776" s="1">
        <v>5454768.77724123</v>
      </c>
      <c r="F3776" s="1">
        <v>8827131.2170631904</v>
      </c>
      <c r="G3776" s="1">
        <v>2125660.4156649099</v>
      </c>
      <c r="H3776" s="1">
        <v>7944681.5001614103</v>
      </c>
      <c r="I3776" s="1">
        <v>8147088.1339724101</v>
      </c>
      <c r="J3776" s="1">
        <v>5814103.4436788596</v>
      </c>
    </row>
    <row r="3777" spans="1:10" x14ac:dyDescent="0.2">
      <c r="A3777" t="s">
        <v>8786</v>
      </c>
      <c r="B3777" t="s">
        <v>262</v>
      </c>
      <c r="C3777" s="1">
        <v>161494.741116524</v>
      </c>
      <c r="D3777" s="1">
        <v>105496.39491307701</v>
      </c>
      <c r="E3777" s="1">
        <v>303670.25372409797</v>
      </c>
      <c r="F3777" s="1">
        <v>73101.331199884502</v>
      </c>
      <c r="G3777" s="1">
        <v>307645.75401032</v>
      </c>
      <c r="H3777" s="1">
        <v>339026.59318160999</v>
      </c>
      <c r="I3777" s="1">
        <v>505756.70736432099</v>
      </c>
      <c r="J3777" s="1">
        <v>197248.295511484</v>
      </c>
    </row>
    <row r="3778" spans="1:10" x14ac:dyDescent="0.2">
      <c r="A3778" t="s">
        <v>24796</v>
      </c>
      <c r="B3778" t="s">
        <v>6520</v>
      </c>
      <c r="H3778" s="1">
        <v>22522.147705078201</v>
      </c>
    </row>
    <row r="3779" spans="1:10" x14ac:dyDescent="0.2">
      <c r="A3779" t="s">
        <v>21909</v>
      </c>
      <c r="B3779" t="s">
        <v>1036</v>
      </c>
      <c r="D3779" s="1">
        <v>1341.30055046082</v>
      </c>
      <c r="F3779" s="1">
        <v>11302.5839681625</v>
      </c>
      <c r="H3779" s="1">
        <v>15154.4128460884</v>
      </c>
      <c r="I3779" s="1">
        <v>22030.588279724099</v>
      </c>
      <c r="J3779" s="1">
        <v>3866.1483898162901</v>
      </c>
    </row>
    <row r="3780" spans="1:10" x14ac:dyDescent="0.2">
      <c r="A3780" t="s">
        <v>12101</v>
      </c>
      <c r="B3780" t="s">
        <v>1275</v>
      </c>
      <c r="C3780" s="1">
        <v>481.28680253028898</v>
      </c>
    </row>
    <row r="3781" spans="1:10" x14ac:dyDescent="0.2">
      <c r="A3781" t="s">
        <v>13496</v>
      </c>
      <c r="B3781" t="s">
        <v>752</v>
      </c>
      <c r="C3781" s="1">
        <v>238404.061577082</v>
      </c>
      <c r="E3781" s="1">
        <v>258497.28332424199</v>
      </c>
      <c r="F3781" s="1">
        <v>11264.8341685534</v>
      </c>
      <c r="G3781" s="1">
        <v>118493.12835919901</v>
      </c>
      <c r="H3781" s="1">
        <v>1001.80172610283</v>
      </c>
      <c r="I3781" s="1">
        <v>453721.80742621399</v>
      </c>
      <c r="J3781" s="1">
        <v>1537.9078593254101</v>
      </c>
    </row>
    <row r="3782" spans="1:10" x14ac:dyDescent="0.2">
      <c r="A3782" t="s">
        <v>5866</v>
      </c>
      <c r="B3782" t="s">
        <v>1655</v>
      </c>
      <c r="C3782" s="1">
        <v>3960.2921111583701</v>
      </c>
      <c r="E3782" s="1">
        <v>31345.595734119499</v>
      </c>
      <c r="I3782" s="1">
        <v>1246.9908289909399</v>
      </c>
    </row>
    <row r="3783" spans="1:10" x14ac:dyDescent="0.2">
      <c r="A3783" t="s">
        <v>11530</v>
      </c>
      <c r="B3783" t="s">
        <v>1655</v>
      </c>
      <c r="C3783" s="1">
        <v>16567.7399570942</v>
      </c>
    </row>
    <row r="3784" spans="1:10" x14ac:dyDescent="0.2">
      <c r="A3784" t="s">
        <v>2900</v>
      </c>
      <c r="B3784" t="s">
        <v>2899</v>
      </c>
      <c r="C3784" s="1">
        <v>4995.5353784561203</v>
      </c>
      <c r="D3784" s="1">
        <v>102321.728962421</v>
      </c>
      <c r="G3784" s="1">
        <v>22324.394322395299</v>
      </c>
      <c r="H3784" s="1">
        <v>102988.333305359</v>
      </c>
    </row>
    <row r="3785" spans="1:10" x14ac:dyDescent="0.2">
      <c r="A3785" t="s">
        <v>11354</v>
      </c>
      <c r="B3785" t="s">
        <v>2288</v>
      </c>
      <c r="C3785" s="1">
        <v>17915.131160974499</v>
      </c>
      <c r="D3785" s="1">
        <v>3031.5188655853299</v>
      </c>
      <c r="F3785" s="1">
        <v>60266.170952320201</v>
      </c>
      <c r="H3785" s="1">
        <v>16302.4042454958</v>
      </c>
      <c r="I3785" s="1">
        <v>10051.5675334931</v>
      </c>
      <c r="J3785" s="1">
        <v>60801.865767479001</v>
      </c>
    </row>
    <row r="3786" spans="1:10" x14ac:dyDescent="0.2">
      <c r="A3786" t="s">
        <v>3614</v>
      </c>
      <c r="B3786" t="s">
        <v>3026</v>
      </c>
      <c r="C3786" s="1">
        <v>718.43443131446804</v>
      </c>
      <c r="H3786" s="1">
        <v>5354.9238910675103</v>
      </c>
    </row>
    <row r="3787" spans="1:10" x14ac:dyDescent="0.2">
      <c r="A3787" t="s">
        <v>2005</v>
      </c>
      <c r="B3787" t="s">
        <v>2004</v>
      </c>
      <c r="C3787" s="1">
        <v>8242.2594499587995</v>
      </c>
    </row>
    <row r="3788" spans="1:10" x14ac:dyDescent="0.2">
      <c r="A3788" t="s">
        <v>6198</v>
      </c>
      <c r="B3788" t="s">
        <v>1998</v>
      </c>
      <c r="C3788" s="1">
        <v>421229.71904993098</v>
      </c>
      <c r="D3788" s="1">
        <v>579943.92240428901</v>
      </c>
      <c r="E3788" s="1">
        <v>630204.35533106397</v>
      </c>
      <c r="F3788" s="1">
        <v>910071.92603158904</v>
      </c>
      <c r="G3788" s="1">
        <v>117530.82952976201</v>
      </c>
      <c r="H3788" s="1">
        <v>817104.44226634502</v>
      </c>
      <c r="I3788" s="1">
        <v>1262803.1980335701</v>
      </c>
      <c r="J3788" s="1">
        <v>924501.94148302195</v>
      </c>
    </row>
    <row r="3789" spans="1:10" x14ac:dyDescent="0.2">
      <c r="A3789" t="s">
        <v>185</v>
      </c>
      <c r="B3789" t="s">
        <v>184</v>
      </c>
      <c r="C3789" s="1">
        <v>389095.08018827502</v>
      </c>
      <c r="D3789" s="1">
        <v>898090.33840131701</v>
      </c>
      <c r="E3789" s="1">
        <v>90522.649031162306</v>
      </c>
      <c r="F3789" s="1">
        <v>32311.527909755801</v>
      </c>
      <c r="G3789" s="1">
        <v>502086.21458721202</v>
      </c>
      <c r="I3789" s="1">
        <v>548436.73708057497</v>
      </c>
      <c r="J3789" s="1">
        <v>67809.543581008897</v>
      </c>
    </row>
    <row r="3790" spans="1:10" x14ac:dyDescent="0.2">
      <c r="A3790" t="s">
        <v>18838</v>
      </c>
      <c r="B3790" t="s">
        <v>184</v>
      </c>
      <c r="G3790" s="1">
        <v>1151.8367879390701</v>
      </c>
    </row>
    <row r="3791" spans="1:10" x14ac:dyDescent="0.2">
      <c r="A3791" t="s">
        <v>15482</v>
      </c>
      <c r="B3791" t="s">
        <v>408</v>
      </c>
      <c r="E3791" s="1">
        <v>5616.1456264257404</v>
      </c>
      <c r="F3791" s="1">
        <v>76545.136904239698</v>
      </c>
      <c r="G3791" s="1">
        <v>18036.6550724507</v>
      </c>
      <c r="I3791" s="1">
        <v>133965.453628063</v>
      </c>
    </row>
    <row r="3792" spans="1:10" x14ac:dyDescent="0.2">
      <c r="A3792" t="s">
        <v>17286</v>
      </c>
      <c r="B3792" t="s">
        <v>316</v>
      </c>
      <c r="G3792" s="1">
        <v>1796.3595581054699</v>
      </c>
      <c r="I3792" s="1">
        <v>25540.326221942902</v>
      </c>
    </row>
    <row r="3793" spans="1:10" x14ac:dyDescent="0.2">
      <c r="A3793" t="s">
        <v>20297</v>
      </c>
      <c r="B3793" t="s">
        <v>2802</v>
      </c>
      <c r="I3793" s="1">
        <v>10859.3535079956</v>
      </c>
    </row>
    <row r="3794" spans="1:10" x14ac:dyDescent="0.2">
      <c r="A3794" t="s">
        <v>24911</v>
      </c>
      <c r="B3794" t="s">
        <v>4272</v>
      </c>
      <c r="H3794" s="1">
        <v>1636.64138412476</v>
      </c>
    </row>
    <row r="3795" spans="1:10" x14ac:dyDescent="0.2">
      <c r="A3795" t="s">
        <v>15109</v>
      </c>
      <c r="B3795" t="s">
        <v>4935</v>
      </c>
      <c r="D3795" s="1">
        <v>2029.8911912441299</v>
      </c>
      <c r="E3795" s="1">
        <v>10065.5192494393</v>
      </c>
      <c r="F3795" s="1">
        <v>17892.999527692798</v>
      </c>
      <c r="H3795" s="1">
        <v>25589.9504432678</v>
      </c>
      <c r="I3795" s="1">
        <v>8723.5677952766491</v>
      </c>
      <c r="J3795" s="1">
        <v>19962.605934143099</v>
      </c>
    </row>
    <row r="3796" spans="1:10" x14ac:dyDescent="0.2">
      <c r="A3796" t="s">
        <v>22628</v>
      </c>
      <c r="B3796" t="s">
        <v>507</v>
      </c>
      <c r="H3796" s="1">
        <v>7350.0063605308596</v>
      </c>
      <c r="J3796" s="1">
        <v>2942.71105670929</v>
      </c>
    </row>
    <row r="3797" spans="1:10" x14ac:dyDescent="0.2">
      <c r="A3797" t="s">
        <v>22094</v>
      </c>
      <c r="B3797" t="s">
        <v>511</v>
      </c>
      <c r="F3797" s="1">
        <v>250380.89866065999</v>
      </c>
    </row>
    <row r="3798" spans="1:10" x14ac:dyDescent="0.2">
      <c r="A3798" t="s">
        <v>3577</v>
      </c>
      <c r="B3798" t="s">
        <v>644</v>
      </c>
      <c r="C3798" s="1">
        <v>51724.793170928999</v>
      </c>
      <c r="D3798" s="1">
        <v>60511.896087646499</v>
      </c>
    </row>
    <row r="3799" spans="1:10" x14ac:dyDescent="0.2">
      <c r="A3799" t="s">
        <v>6532</v>
      </c>
      <c r="B3799" t="s">
        <v>6531</v>
      </c>
      <c r="C3799" s="1">
        <v>18022.6618595123</v>
      </c>
    </row>
    <row r="3800" spans="1:10" x14ac:dyDescent="0.2">
      <c r="A3800" t="s">
        <v>7235</v>
      </c>
      <c r="B3800" t="s">
        <v>99</v>
      </c>
      <c r="C3800" s="1">
        <v>14538.5585317612</v>
      </c>
      <c r="D3800" s="1">
        <v>3631.8650436401399</v>
      </c>
      <c r="E3800" s="1">
        <v>5555.4169454574603</v>
      </c>
      <c r="G3800" s="1">
        <v>2888789.2993559898</v>
      </c>
      <c r="H3800" s="1">
        <v>4061116.0196051602</v>
      </c>
      <c r="I3800" s="1">
        <v>6784.3170728683499</v>
      </c>
      <c r="J3800" s="1">
        <v>4401.68479347229</v>
      </c>
    </row>
    <row r="3801" spans="1:10" x14ac:dyDescent="0.2">
      <c r="A3801" t="s">
        <v>10965</v>
      </c>
      <c r="B3801" t="s">
        <v>2377</v>
      </c>
      <c r="C3801" s="1">
        <v>6751.96516942979</v>
      </c>
      <c r="H3801" s="1">
        <v>8699.0681877136303</v>
      </c>
      <c r="I3801" s="1">
        <v>5674.6783056259201</v>
      </c>
      <c r="J3801" s="1">
        <v>810.50044512748696</v>
      </c>
    </row>
    <row r="3802" spans="1:10" x14ac:dyDescent="0.2">
      <c r="A3802" t="s">
        <v>19234</v>
      </c>
      <c r="B3802" t="s">
        <v>2377</v>
      </c>
      <c r="G3802" s="1">
        <v>7478.9983654022199</v>
      </c>
    </row>
    <row r="3803" spans="1:10" x14ac:dyDescent="0.2">
      <c r="A3803" t="s">
        <v>20463</v>
      </c>
      <c r="B3803" t="s">
        <v>9899</v>
      </c>
      <c r="I3803" s="1">
        <v>4253.0666232109097</v>
      </c>
    </row>
    <row r="3804" spans="1:10" x14ac:dyDescent="0.2">
      <c r="A3804" t="s">
        <v>7718</v>
      </c>
      <c r="B3804" t="s">
        <v>1228</v>
      </c>
      <c r="C3804" s="1">
        <v>13881.2704410553</v>
      </c>
      <c r="D3804" s="1">
        <v>19276.819231987</v>
      </c>
    </row>
    <row r="3805" spans="1:10" x14ac:dyDescent="0.2">
      <c r="A3805" t="s">
        <v>2141</v>
      </c>
      <c r="B3805" t="s">
        <v>894</v>
      </c>
      <c r="C3805" s="1">
        <v>193735.09201431199</v>
      </c>
      <c r="D3805" s="1">
        <v>34335.751885414102</v>
      </c>
      <c r="E3805" s="1">
        <v>11590.72824049</v>
      </c>
      <c r="F3805" s="1">
        <v>17756.157139778199</v>
      </c>
      <c r="G3805" s="1">
        <v>21188.928272724199</v>
      </c>
      <c r="H3805" s="1">
        <v>24004.923291683201</v>
      </c>
      <c r="I3805" s="1">
        <v>30380.173760414102</v>
      </c>
      <c r="J3805" s="1">
        <v>30829.721295356801</v>
      </c>
    </row>
    <row r="3806" spans="1:10" x14ac:dyDescent="0.2">
      <c r="A3806" t="s">
        <v>24142</v>
      </c>
      <c r="B3806" t="s">
        <v>894</v>
      </c>
      <c r="D3806" s="1">
        <v>3833.9308643341101</v>
      </c>
    </row>
    <row r="3807" spans="1:10" x14ac:dyDescent="0.2">
      <c r="A3807" t="s">
        <v>21340</v>
      </c>
      <c r="B3807" t="s">
        <v>255</v>
      </c>
      <c r="I3807" s="1">
        <v>960.54400634765705</v>
      </c>
    </row>
    <row r="3808" spans="1:10" x14ac:dyDescent="0.2">
      <c r="A3808" t="s">
        <v>24390</v>
      </c>
      <c r="B3808" t="s">
        <v>19736</v>
      </c>
      <c r="H3808" s="1">
        <v>284.98914885520901</v>
      </c>
    </row>
    <row r="3809" spans="1:10" x14ac:dyDescent="0.2">
      <c r="A3809" t="s">
        <v>24028</v>
      </c>
      <c r="B3809" t="s">
        <v>329</v>
      </c>
      <c r="D3809" s="1">
        <v>4599.0630855560303</v>
      </c>
    </row>
    <row r="3810" spans="1:10" x14ac:dyDescent="0.2">
      <c r="A3810" t="s">
        <v>19696</v>
      </c>
      <c r="B3810" t="s">
        <v>2082</v>
      </c>
      <c r="I3810" s="1">
        <v>81421.604759216294</v>
      </c>
    </row>
    <row r="3811" spans="1:10" x14ac:dyDescent="0.2">
      <c r="A3811" t="s">
        <v>5569</v>
      </c>
      <c r="B3811" t="s">
        <v>656</v>
      </c>
      <c r="C3811" s="1">
        <v>49136.312698364301</v>
      </c>
    </row>
    <row r="3812" spans="1:10" x14ac:dyDescent="0.2">
      <c r="A3812" t="s">
        <v>3253</v>
      </c>
      <c r="B3812" t="s">
        <v>45</v>
      </c>
      <c r="C3812" s="1">
        <v>292362.76331710903</v>
      </c>
      <c r="D3812" s="1">
        <v>52568.220624923699</v>
      </c>
      <c r="F3812" s="1">
        <v>15665.535446166999</v>
      </c>
      <c r="I3812" s="1">
        <v>16829.6954421997</v>
      </c>
    </row>
    <row r="3813" spans="1:10" x14ac:dyDescent="0.2">
      <c r="A3813" t="s">
        <v>5169</v>
      </c>
      <c r="B3813" t="s">
        <v>45</v>
      </c>
      <c r="C3813" s="1">
        <v>278154.39628219599</v>
      </c>
      <c r="D3813" s="1">
        <v>384033.231726169</v>
      </c>
      <c r="E3813" s="1">
        <v>53466.597709655798</v>
      </c>
      <c r="F3813" s="1">
        <v>169746.34835624701</v>
      </c>
      <c r="H3813" s="1">
        <v>47733.240345001199</v>
      </c>
      <c r="I3813" s="1">
        <v>201466.008153915</v>
      </c>
      <c r="J3813" s="1">
        <v>163087.58288765</v>
      </c>
    </row>
    <row r="3814" spans="1:10" x14ac:dyDescent="0.2">
      <c r="A3814" t="s">
        <v>14671</v>
      </c>
      <c r="B3814" t="s">
        <v>14670</v>
      </c>
      <c r="E3814" s="1">
        <v>56507.380936026602</v>
      </c>
      <c r="G3814" s="1">
        <v>44008.556733846701</v>
      </c>
      <c r="I3814" s="1">
        <v>242109.68755435999</v>
      </c>
      <c r="J3814" s="1">
        <v>8207.3583946227991</v>
      </c>
    </row>
    <row r="3815" spans="1:10" x14ac:dyDescent="0.2">
      <c r="A3815" t="s">
        <v>15401</v>
      </c>
      <c r="B3815" t="s">
        <v>694</v>
      </c>
      <c r="E3815" s="1">
        <v>782.30170249938999</v>
      </c>
    </row>
    <row r="3816" spans="1:10" x14ac:dyDescent="0.2">
      <c r="A3816" t="s">
        <v>17802</v>
      </c>
      <c r="B3816" t="s">
        <v>694</v>
      </c>
      <c r="G3816" s="1">
        <v>26271.162397265402</v>
      </c>
      <c r="I3816" s="1">
        <v>77909.723471164805</v>
      </c>
    </row>
    <row r="3817" spans="1:10" x14ac:dyDescent="0.2">
      <c r="A3817" t="s">
        <v>24125</v>
      </c>
      <c r="B3817" t="s">
        <v>66</v>
      </c>
      <c r="D3817" s="1">
        <v>6837.83411312103</v>
      </c>
    </row>
    <row r="3818" spans="1:10" x14ac:dyDescent="0.2">
      <c r="A3818" t="s">
        <v>16026</v>
      </c>
      <c r="B3818" t="s">
        <v>14639</v>
      </c>
      <c r="E3818" s="1">
        <v>4464.0276908874603</v>
      </c>
    </row>
    <row r="3819" spans="1:10" x14ac:dyDescent="0.2">
      <c r="A3819" t="s">
        <v>23151</v>
      </c>
      <c r="B3819" t="s">
        <v>566</v>
      </c>
      <c r="F3819" s="1">
        <v>1413.9927659034699</v>
      </c>
      <c r="J3819" s="1">
        <v>526.04549694061302</v>
      </c>
    </row>
    <row r="3820" spans="1:10" x14ac:dyDescent="0.2">
      <c r="A3820" t="s">
        <v>1510</v>
      </c>
      <c r="B3820" t="s">
        <v>566</v>
      </c>
      <c r="C3820" s="1">
        <v>122486.0847826</v>
      </c>
      <c r="D3820" s="1">
        <v>4443.8155434131704</v>
      </c>
      <c r="E3820" s="1">
        <v>96969.956412315398</v>
      </c>
      <c r="F3820" s="1">
        <v>7584.6291694641204</v>
      </c>
      <c r="G3820" s="1">
        <v>12061.4733220339</v>
      </c>
      <c r="H3820" s="1">
        <v>56282.194690704397</v>
      </c>
      <c r="I3820" s="1">
        <v>146969.70875740101</v>
      </c>
      <c r="J3820" s="1">
        <v>15414.643997192399</v>
      </c>
    </row>
    <row r="3821" spans="1:10" x14ac:dyDescent="0.2">
      <c r="A3821" t="s">
        <v>4482</v>
      </c>
      <c r="B3821" t="s">
        <v>566</v>
      </c>
      <c r="C3821" s="1">
        <v>2254266.16221738</v>
      </c>
      <c r="D3821" s="1">
        <v>888872.84101462399</v>
      </c>
      <c r="E3821" s="1">
        <v>1425096.76710272</v>
      </c>
      <c r="F3821" s="1">
        <v>1501797.6355787499</v>
      </c>
      <c r="G3821" s="1">
        <v>1138319.0353578301</v>
      </c>
      <c r="H3821" s="1">
        <v>1844224.2628283501</v>
      </c>
      <c r="I3821" s="1">
        <v>3052069.3612140398</v>
      </c>
      <c r="J3821" s="1">
        <v>1691340.48248279</v>
      </c>
    </row>
    <row r="3822" spans="1:10" x14ac:dyDescent="0.2">
      <c r="A3822" t="s">
        <v>19488</v>
      </c>
      <c r="B3822" t="s">
        <v>896</v>
      </c>
      <c r="G3822" s="1">
        <v>10827.243078231801</v>
      </c>
    </row>
    <row r="3823" spans="1:10" x14ac:dyDescent="0.2">
      <c r="A3823" t="s">
        <v>23733</v>
      </c>
      <c r="B3823" t="s">
        <v>22</v>
      </c>
      <c r="D3823" s="1">
        <v>3205.0243322849301</v>
      </c>
    </row>
    <row r="3824" spans="1:10" x14ac:dyDescent="0.2">
      <c r="A3824" t="s">
        <v>10699</v>
      </c>
      <c r="B3824" t="s">
        <v>586</v>
      </c>
      <c r="C3824" s="1">
        <v>1465.0152647495299</v>
      </c>
      <c r="D3824" s="1">
        <v>11186.014105796799</v>
      </c>
      <c r="F3824" s="1">
        <v>6743.7585773467999</v>
      </c>
      <c r="G3824" s="1">
        <v>3130.13742828369</v>
      </c>
      <c r="H3824" s="1">
        <v>11997.2462091446</v>
      </c>
      <c r="I3824" s="1">
        <v>8427.7261886596607</v>
      </c>
      <c r="J3824" s="1">
        <v>4012.1409072875999</v>
      </c>
    </row>
    <row r="3825" spans="1:10" x14ac:dyDescent="0.2">
      <c r="A3825" t="s">
        <v>16053</v>
      </c>
      <c r="B3825" t="s">
        <v>797</v>
      </c>
      <c r="E3825" s="1">
        <v>2301.0259618759101</v>
      </c>
      <c r="I3825" s="1">
        <v>50149.536346435598</v>
      </c>
    </row>
    <row r="3826" spans="1:10" x14ac:dyDescent="0.2">
      <c r="A3826" t="s">
        <v>14537</v>
      </c>
      <c r="B3826" t="s">
        <v>1330</v>
      </c>
      <c r="D3826" s="1">
        <v>11566.396579742401</v>
      </c>
      <c r="E3826" s="1">
        <v>151973.494338989</v>
      </c>
      <c r="F3826" s="1">
        <v>245857.19507217401</v>
      </c>
      <c r="H3826" s="1">
        <v>97028.654335022002</v>
      </c>
      <c r="I3826" s="1">
        <v>315166.80970764102</v>
      </c>
      <c r="J3826" s="1">
        <v>17906.385974884</v>
      </c>
    </row>
    <row r="3827" spans="1:10" x14ac:dyDescent="0.2">
      <c r="A3827" t="s">
        <v>24173</v>
      </c>
      <c r="B3827" t="s">
        <v>23521</v>
      </c>
      <c r="D3827" s="1">
        <v>71295.818313598604</v>
      </c>
    </row>
    <row r="3828" spans="1:10" x14ac:dyDescent="0.2">
      <c r="A3828" t="s">
        <v>3175</v>
      </c>
      <c r="B3828" t="s">
        <v>1160</v>
      </c>
      <c r="C3828" s="1">
        <v>9698.0948925018292</v>
      </c>
    </row>
    <row r="3829" spans="1:10" x14ac:dyDescent="0.2">
      <c r="A3829" t="s">
        <v>11033</v>
      </c>
      <c r="B3829" t="s">
        <v>849</v>
      </c>
      <c r="C3829" s="1">
        <v>25167.119325637799</v>
      </c>
      <c r="G3829" s="1">
        <v>4503.4356803893997</v>
      </c>
    </row>
    <row r="3830" spans="1:10" x14ac:dyDescent="0.2">
      <c r="A3830" t="s">
        <v>10629</v>
      </c>
      <c r="B3830" t="s">
        <v>590</v>
      </c>
      <c r="C3830" s="1">
        <v>41248.794708251997</v>
      </c>
      <c r="I3830" s="1">
        <v>109532.14660644501</v>
      </c>
    </row>
    <row r="3831" spans="1:10" x14ac:dyDescent="0.2">
      <c r="A3831" t="s">
        <v>2347</v>
      </c>
      <c r="B3831" t="s">
        <v>1681</v>
      </c>
      <c r="C3831" s="1">
        <v>544623.39784336102</v>
      </c>
      <c r="E3831" s="1">
        <v>210390.515937805</v>
      </c>
      <c r="G3831" s="1">
        <v>84334.318306922898</v>
      </c>
      <c r="I3831" s="1">
        <v>774266.03007555101</v>
      </c>
    </row>
    <row r="3832" spans="1:10" x14ac:dyDescent="0.2">
      <c r="A3832" t="s">
        <v>23709</v>
      </c>
      <c r="B3832" t="s">
        <v>648</v>
      </c>
      <c r="D3832" s="1">
        <v>1439.8788757324201</v>
      </c>
    </row>
    <row r="3833" spans="1:10" x14ac:dyDescent="0.2">
      <c r="A3833" t="s">
        <v>25025</v>
      </c>
      <c r="B3833" t="s">
        <v>1105</v>
      </c>
      <c r="H3833" s="1">
        <v>13372.715566635099</v>
      </c>
    </row>
    <row r="3834" spans="1:10" x14ac:dyDescent="0.2">
      <c r="A3834" t="s">
        <v>11312</v>
      </c>
      <c r="B3834" t="s">
        <v>233</v>
      </c>
      <c r="C3834" s="1">
        <v>775849.92182088003</v>
      </c>
      <c r="D3834" s="1">
        <v>1404554.2499897501</v>
      </c>
      <c r="E3834" s="1">
        <v>557341.69754243002</v>
      </c>
      <c r="F3834" s="1">
        <v>751048.67046558799</v>
      </c>
      <c r="G3834" s="1">
        <v>731639.939679623</v>
      </c>
      <c r="H3834" s="1">
        <v>1168549.93123078</v>
      </c>
      <c r="I3834" s="1">
        <v>625071.26164734398</v>
      </c>
      <c r="J3834" s="1">
        <v>1100063.0825686499</v>
      </c>
    </row>
    <row r="3835" spans="1:10" x14ac:dyDescent="0.2">
      <c r="A3835" t="s">
        <v>23040</v>
      </c>
      <c r="B3835" t="s">
        <v>1995</v>
      </c>
      <c r="F3835" s="1">
        <v>9603.5452790260406</v>
      </c>
      <c r="H3835" s="1">
        <v>53620.643866539001</v>
      </c>
      <c r="J3835" s="1">
        <v>20889.003690719601</v>
      </c>
    </row>
    <row r="3836" spans="1:10" x14ac:dyDescent="0.2">
      <c r="A3836" t="s">
        <v>18334</v>
      </c>
      <c r="B3836" t="s">
        <v>18230</v>
      </c>
      <c r="G3836" s="1">
        <v>13164.191387176499</v>
      </c>
      <c r="H3836" s="1">
        <v>14300.3068151474</v>
      </c>
    </row>
    <row r="3837" spans="1:10" x14ac:dyDescent="0.2">
      <c r="A3837" t="s">
        <v>9567</v>
      </c>
      <c r="B3837" t="s">
        <v>171</v>
      </c>
      <c r="C3837" s="1">
        <v>33074.540754318201</v>
      </c>
      <c r="D3837" s="1">
        <v>2650.4151821136502</v>
      </c>
      <c r="E3837" s="1">
        <v>1294.1090993881201</v>
      </c>
      <c r="F3837" s="1">
        <v>317823.60335350002</v>
      </c>
      <c r="G3837" s="1">
        <v>606866.88411235902</v>
      </c>
      <c r="H3837" s="1">
        <v>505859.86029911099</v>
      </c>
      <c r="I3837" s="1">
        <v>2961.44040870667</v>
      </c>
      <c r="J3837" s="1">
        <v>85070.137940645203</v>
      </c>
    </row>
    <row r="3838" spans="1:10" x14ac:dyDescent="0.2">
      <c r="A3838" t="s">
        <v>17345</v>
      </c>
      <c r="B3838" t="s">
        <v>2733</v>
      </c>
      <c r="G3838" s="1">
        <v>644.89853954315197</v>
      </c>
    </row>
    <row r="3839" spans="1:10" x14ac:dyDescent="0.2">
      <c r="A3839" t="s">
        <v>19580</v>
      </c>
      <c r="B3839" t="s">
        <v>119</v>
      </c>
      <c r="D3839" s="1">
        <v>70589.223540782899</v>
      </c>
      <c r="F3839" s="1">
        <v>304707.65008544899</v>
      </c>
      <c r="H3839" s="1">
        <v>801545.015625</v>
      </c>
      <c r="I3839" s="1">
        <v>462745.42015075701</v>
      </c>
      <c r="J3839" s="1">
        <v>305021.46710968</v>
      </c>
    </row>
    <row r="3840" spans="1:10" x14ac:dyDescent="0.2">
      <c r="A3840" t="s">
        <v>7232</v>
      </c>
      <c r="B3840" t="s">
        <v>82</v>
      </c>
      <c r="C3840" s="1">
        <v>42764.637172222101</v>
      </c>
    </row>
    <row r="3841" spans="1:10" x14ac:dyDescent="0.2">
      <c r="A3841" t="s">
        <v>20435</v>
      </c>
      <c r="B3841" t="s">
        <v>480</v>
      </c>
      <c r="I3841" s="1">
        <v>10151.069732665999</v>
      </c>
      <c r="J3841" s="1">
        <v>20222.574600219701</v>
      </c>
    </row>
    <row r="3842" spans="1:10" x14ac:dyDescent="0.2">
      <c r="A3842" t="s">
        <v>19946</v>
      </c>
      <c r="B3842" t="s">
        <v>884</v>
      </c>
      <c r="D3842" s="1">
        <v>2049.2478399276702</v>
      </c>
      <c r="F3842" s="1">
        <v>2802.7514619827298</v>
      </c>
      <c r="I3842" s="1">
        <v>17394.04074049</v>
      </c>
      <c r="J3842" s="1">
        <v>3818.3081464767502</v>
      </c>
    </row>
    <row r="3843" spans="1:10" x14ac:dyDescent="0.2">
      <c r="A3843" t="s">
        <v>11177</v>
      </c>
      <c r="B3843" t="s">
        <v>2522</v>
      </c>
      <c r="C3843" s="1">
        <v>58534.233043670698</v>
      </c>
      <c r="D3843" s="1">
        <v>49287.199818611203</v>
      </c>
      <c r="E3843" s="1">
        <v>186525.60076141299</v>
      </c>
      <c r="F3843" s="1">
        <v>7585.3728928565997</v>
      </c>
      <c r="G3843" s="1">
        <v>11452.900822162601</v>
      </c>
      <c r="H3843" s="1">
        <v>17947.2263736725</v>
      </c>
      <c r="I3843" s="1">
        <v>116921.226268768</v>
      </c>
      <c r="J3843" s="1">
        <v>43384.302382946102</v>
      </c>
    </row>
    <row r="3844" spans="1:10" x14ac:dyDescent="0.2">
      <c r="A3844" t="s">
        <v>1699</v>
      </c>
      <c r="B3844" t="s">
        <v>386</v>
      </c>
      <c r="C3844" s="1">
        <v>174654.79837799</v>
      </c>
      <c r="E3844" s="1">
        <v>15165.922580719</v>
      </c>
      <c r="I3844" s="1">
        <v>42216.178314208999</v>
      </c>
    </row>
    <row r="3845" spans="1:10" x14ac:dyDescent="0.2">
      <c r="A3845" t="s">
        <v>11003</v>
      </c>
      <c r="B3845" t="s">
        <v>386</v>
      </c>
      <c r="C3845" s="1">
        <v>2715.87602758408</v>
      </c>
      <c r="E3845" s="1">
        <v>3578.9321672916499</v>
      </c>
      <c r="G3845" s="1">
        <v>2770.4881474971799</v>
      </c>
      <c r="I3845" s="1">
        <v>3878.8906888961901</v>
      </c>
    </row>
    <row r="3846" spans="1:10" x14ac:dyDescent="0.2">
      <c r="A3846" t="s">
        <v>21472</v>
      </c>
      <c r="B3846" t="s">
        <v>2554</v>
      </c>
      <c r="H3846" s="1">
        <v>19134.8371429443</v>
      </c>
      <c r="I3846" s="1">
        <v>13844.0067539215</v>
      </c>
    </row>
    <row r="3847" spans="1:10" x14ac:dyDescent="0.2">
      <c r="A3847" t="s">
        <v>14910</v>
      </c>
      <c r="B3847" t="s">
        <v>3423</v>
      </c>
      <c r="D3847" s="1">
        <v>1175.92000973225</v>
      </c>
      <c r="E3847" s="1">
        <v>588.16656136512802</v>
      </c>
      <c r="H3847" s="1">
        <v>2602.9053127765701</v>
      </c>
      <c r="I3847" s="1">
        <v>1515.9360961914099</v>
      </c>
      <c r="J3847" s="1">
        <v>2553.8614761829399</v>
      </c>
    </row>
    <row r="3848" spans="1:10" x14ac:dyDescent="0.2">
      <c r="A3848" t="s">
        <v>17736</v>
      </c>
      <c r="B3848" t="s">
        <v>1141</v>
      </c>
      <c r="G3848" s="1">
        <v>1352.7218523025499</v>
      </c>
      <c r="I3848" s="1">
        <v>23046.731817245502</v>
      </c>
    </row>
    <row r="3849" spans="1:10" x14ac:dyDescent="0.2">
      <c r="A3849" t="s">
        <v>1142</v>
      </c>
      <c r="B3849" t="s">
        <v>1141</v>
      </c>
      <c r="C3849" s="1">
        <v>13177.751613617</v>
      </c>
      <c r="D3849" s="1">
        <v>543.71962475776695</v>
      </c>
      <c r="G3849" s="1">
        <v>4272.5780997276297</v>
      </c>
      <c r="I3849" s="1">
        <v>88590.876969814301</v>
      </c>
      <c r="J3849" s="1">
        <v>902.05475020408699</v>
      </c>
    </row>
    <row r="3850" spans="1:10" x14ac:dyDescent="0.2">
      <c r="A3850" t="s">
        <v>4990</v>
      </c>
      <c r="B3850" t="s">
        <v>1198</v>
      </c>
      <c r="C3850" s="1">
        <v>1248.42311191559</v>
      </c>
      <c r="G3850" s="1">
        <v>2049.7858190536499</v>
      </c>
      <c r="I3850" s="1">
        <v>29021.242304801999</v>
      </c>
    </row>
    <row r="3851" spans="1:10" x14ac:dyDescent="0.2">
      <c r="A3851" t="s">
        <v>5016</v>
      </c>
      <c r="B3851" t="s">
        <v>2210</v>
      </c>
      <c r="C3851" s="1">
        <v>427435.04600334098</v>
      </c>
      <c r="D3851" s="1">
        <v>41274.580658912702</v>
      </c>
      <c r="E3851" s="1">
        <v>11879.64453125</v>
      </c>
      <c r="F3851" s="1">
        <v>107286.9799757</v>
      </c>
      <c r="H3851" s="1">
        <v>99906.321399688706</v>
      </c>
      <c r="I3851" s="1">
        <v>24012.083786249201</v>
      </c>
      <c r="J3851" s="1">
        <v>31689.072000026699</v>
      </c>
    </row>
    <row r="3852" spans="1:10" x14ac:dyDescent="0.2">
      <c r="A3852" t="s">
        <v>22259</v>
      </c>
      <c r="B3852" t="s">
        <v>1143</v>
      </c>
      <c r="D3852" s="1">
        <v>9524.7050018310601</v>
      </c>
    </row>
    <row r="3853" spans="1:10" x14ac:dyDescent="0.2">
      <c r="A3853" t="s">
        <v>10072</v>
      </c>
      <c r="B3853" t="s">
        <v>136</v>
      </c>
      <c r="C3853" s="1">
        <v>727958.08529853798</v>
      </c>
      <c r="D3853" s="1">
        <v>24104.757528305101</v>
      </c>
      <c r="E3853" s="1">
        <v>1244701.0324647401</v>
      </c>
      <c r="F3853" s="1">
        <v>412327.725284577</v>
      </c>
      <c r="G3853" s="1">
        <v>444740.53274071199</v>
      </c>
      <c r="H3853" s="1">
        <v>195198.911322117</v>
      </c>
      <c r="I3853" s="1">
        <v>2530655.1854250398</v>
      </c>
      <c r="J3853" s="1">
        <v>126816.33380127</v>
      </c>
    </row>
    <row r="3854" spans="1:10" x14ac:dyDescent="0.2">
      <c r="A3854" t="s">
        <v>4754</v>
      </c>
      <c r="B3854" t="s">
        <v>91</v>
      </c>
      <c r="C3854" s="1">
        <v>181439.21425473699</v>
      </c>
      <c r="D3854" s="1">
        <v>36073.022960305199</v>
      </c>
      <c r="E3854" s="1">
        <v>188840.08217907001</v>
      </c>
      <c r="F3854" s="1">
        <v>51080.6555986405</v>
      </c>
      <c r="G3854" s="1">
        <v>23446.254028320302</v>
      </c>
      <c r="H3854" s="1">
        <v>64676.1154025793</v>
      </c>
      <c r="I3854" s="1">
        <v>248669.207855463</v>
      </c>
      <c r="J3854" s="1">
        <v>51062.465592503599</v>
      </c>
    </row>
    <row r="3855" spans="1:10" x14ac:dyDescent="0.2">
      <c r="A3855" t="s">
        <v>21110</v>
      </c>
      <c r="B3855" t="s">
        <v>613</v>
      </c>
      <c r="D3855" s="1">
        <v>11014.063117981001</v>
      </c>
      <c r="I3855" s="1">
        <v>53068.337280273401</v>
      </c>
    </row>
    <row r="3856" spans="1:10" x14ac:dyDescent="0.2">
      <c r="A3856" t="s">
        <v>14474</v>
      </c>
      <c r="B3856" t="s">
        <v>765</v>
      </c>
      <c r="E3856" s="1">
        <v>2861.3815968036702</v>
      </c>
    </row>
    <row r="3857" spans="1:10" x14ac:dyDescent="0.2">
      <c r="A3857" t="s">
        <v>25112</v>
      </c>
      <c r="B3857" t="s">
        <v>1121</v>
      </c>
      <c r="J3857" s="1">
        <v>6988.0075721740704</v>
      </c>
    </row>
    <row r="3858" spans="1:10" x14ac:dyDescent="0.2">
      <c r="A3858" t="s">
        <v>24888</v>
      </c>
      <c r="B3858" t="s">
        <v>4440</v>
      </c>
      <c r="H3858" s="1">
        <v>2579.1676630973898</v>
      </c>
    </row>
    <row r="3859" spans="1:10" x14ac:dyDescent="0.2">
      <c r="A3859" t="s">
        <v>3475</v>
      </c>
      <c r="B3859" t="s">
        <v>694</v>
      </c>
      <c r="C3859" s="1">
        <v>99234.105890274106</v>
      </c>
      <c r="E3859" s="1">
        <v>243228.61350059501</v>
      </c>
      <c r="G3859" s="1">
        <v>45956.567604303396</v>
      </c>
      <c r="I3859" s="1">
        <v>48262.013568878203</v>
      </c>
    </row>
    <row r="3860" spans="1:10" x14ac:dyDescent="0.2">
      <c r="A3860" t="s">
        <v>19681</v>
      </c>
      <c r="B3860" t="s">
        <v>30</v>
      </c>
      <c r="D3860" s="1">
        <v>12880.162544250499</v>
      </c>
      <c r="F3860" s="1">
        <v>252526.546264648</v>
      </c>
      <c r="H3860" s="1">
        <v>653403.47314453102</v>
      </c>
      <c r="I3860" s="1">
        <v>618185.47094345104</v>
      </c>
      <c r="J3860" s="1">
        <v>293084.04565429699</v>
      </c>
    </row>
    <row r="3861" spans="1:10" x14ac:dyDescent="0.2">
      <c r="A3861" t="s">
        <v>5085</v>
      </c>
      <c r="B3861" t="s">
        <v>496</v>
      </c>
      <c r="C3861" s="1">
        <v>6933.6815624237097</v>
      </c>
      <c r="D3861" s="1">
        <v>15678.817733764699</v>
      </c>
      <c r="F3861" s="1">
        <v>3396.3712081909198</v>
      </c>
    </row>
    <row r="3862" spans="1:10" x14ac:dyDescent="0.2">
      <c r="A3862" t="s">
        <v>7717</v>
      </c>
      <c r="B3862" t="s">
        <v>694</v>
      </c>
      <c r="C3862" s="1">
        <v>24776.193340301499</v>
      </c>
      <c r="I3862" s="1">
        <v>57057.946074962601</v>
      </c>
    </row>
    <row r="3863" spans="1:10" x14ac:dyDescent="0.2">
      <c r="A3863" t="s">
        <v>24418</v>
      </c>
      <c r="B3863" t="s">
        <v>819</v>
      </c>
      <c r="H3863" s="1">
        <v>37667.935934066802</v>
      </c>
    </row>
    <row r="3864" spans="1:10" x14ac:dyDescent="0.2">
      <c r="A3864" t="s">
        <v>5233</v>
      </c>
      <c r="B3864" t="s">
        <v>819</v>
      </c>
      <c r="C3864" s="1">
        <v>770.95054841041701</v>
      </c>
    </row>
    <row r="3865" spans="1:10" x14ac:dyDescent="0.2">
      <c r="A3865" t="s">
        <v>2977</v>
      </c>
      <c r="B3865" t="s">
        <v>82</v>
      </c>
      <c r="C3865" s="1">
        <v>69764.6484375</v>
      </c>
      <c r="I3865" s="1">
        <v>22339.393188476599</v>
      </c>
    </row>
    <row r="3866" spans="1:10" x14ac:dyDescent="0.2">
      <c r="A3866" t="s">
        <v>25139</v>
      </c>
      <c r="B3866" t="s">
        <v>4836</v>
      </c>
      <c r="J3866" s="1">
        <v>509.97512674331699</v>
      </c>
    </row>
    <row r="3867" spans="1:10" x14ac:dyDescent="0.2">
      <c r="A3867" t="s">
        <v>19615</v>
      </c>
      <c r="B3867" t="s">
        <v>858</v>
      </c>
      <c r="I3867" s="1">
        <v>5229.5295925140399</v>
      </c>
      <c r="J3867" s="1">
        <v>9279.3734130859393</v>
      </c>
    </row>
    <row r="3868" spans="1:10" x14ac:dyDescent="0.2">
      <c r="A3868" t="s">
        <v>8877</v>
      </c>
      <c r="B3868" t="s">
        <v>858</v>
      </c>
      <c r="C3868" s="1">
        <v>2218.23538565636</v>
      </c>
      <c r="D3868" s="1">
        <v>88140.783447265596</v>
      </c>
      <c r="I3868" s="1">
        <v>738.17747175693501</v>
      </c>
    </row>
    <row r="3869" spans="1:10" x14ac:dyDescent="0.2">
      <c r="A3869" t="s">
        <v>19616</v>
      </c>
      <c r="B3869" t="s">
        <v>4428</v>
      </c>
      <c r="D3869" s="1">
        <v>216740.384048462</v>
      </c>
      <c r="I3869" s="1">
        <v>610.62508964538495</v>
      </c>
      <c r="J3869" s="1">
        <v>296644.504867554</v>
      </c>
    </row>
    <row r="3870" spans="1:10" x14ac:dyDescent="0.2">
      <c r="A3870" t="s">
        <v>1606</v>
      </c>
      <c r="B3870" t="s">
        <v>1605</v>
      </c>
      <c r="C3870" s="1">
        <v>1931.0649793148</v>
      </c>
      <c r="E3870" s="1">
        <v>23909.2434425354</v>
      </c>
      <c r="G3870" s="1">
        <v>11669.585687160499</v>
      </c>
    </row>
    <row r="3871" spans="1:10" x14ac:dyDescent="0.2">
      <c r="A3871" t="s">
        <v>3707</v>
      </c>
      <c r="B3871" t="s">
        <v>521</v>
      </c>
      <c r="C3871" s="1">
        <v>5458.4128150939996</v>
      </c>
    </row>
    <row r="3872" spans="1:10" x14ac:dyDescent="0.2">
      <c r="A3872" t="s">
        <v>20456</v>
      </c>
      <c r="B3872" t="s">
        <v>2097</v>
      </c>
      <c r="H3872" s="1">
        <v>119646.289131165</v>
      </c>
      <c r="I3872" s="1">
        <v>11006.719997406</v>
      </c>
      <c r="J3872" s="1">
        <v>108792.08756256101</v>
      </c>
    </row>
    <row r="3873" spans="1:10" x14ac:dyDescent="0.2">
      <c r="A3873" t="s">
        <v>10371</v>
      </c>
      <c r="B3873" t="s">
        <v>2118</v>
      </c>
      <c r="C3873" s="1">
        <v>8961.9859471321106</v>
      </c>
      <c r="D3873" s="1">
        <v>8322.3767290115393</v>
      </c>
      <c r="E3873" s="1">
        <v>342.15088129043602</v>
      </c>
    </row>
    <row r="3874" spans="1:10" x14ac:dyDescent="0.2">
      <c r="A3874" t="s">
        <v>1345</v>
      </c>
      <c r="B3874" t="s">
        <v>1344</v>
      </c>
      <c r="C3874" s="1">
        <v>159705.14190673799</v>
      </c>
      <c r="D3874" s="1">
        <v>102553.4454422</v>
      </c>
      <c r="E3874" s="1">
        <v>379936.31573867798</v>
      </c>
      <c r="I3874" s="1">
        <v>1106277.00464821</v>
      </c>
      <c r="J3874" s="1">
        <v>212016.079711914</v>
      </c>
    </row>
    <row r="3875" spans="1:10" x14ac:dyDescent="0.2">
      <c r="A3875" t="s">
        <v>20214</v>
      </c>
      <c r="B3875" t="s">
        <v>20213</v>
      </c>
      <c r="I3875" s="1">
        <v>63912.098189354001</v>
      </c>
    </row>
    <row r="3876" spans="1:10" x14ac:dyDescent="0.2">
      <c r="A3876" t="s">
        <v>24178</v>
      </c>
      <c r="B3876" t="s">
        <v>580</v>
      </c>
      <c r="D3876" s="1">
        <v>84.596393585205007</v>
      </c>
    </row>
    <row r="3877" spans="1:10" x14ac:dyDescent="0.2">
      <c r="A3877" t="s">
        <v>4826</v>
      </c>
      <c r="B3877" t="s">
        <v>66</v>
      </c>
      <c r="C3877" s="1">
        <v>14390.8898735046</v>
      </c>
      <c r="D3877" s="1">
        <v>5333.21730422974</v>
      </c>
      <c r="E3877" s="1">
        <v>20570.700866699201</v>
      </c>
      <c r="F3877" s="1">
        <v>9233.1777970790899</v>
      </c>
      <c r="H3877" s="1">
        <v>10491.2182173729</v>
      </c>
      <c r="I3877" s="1">
        <v>2489.5199751853902</v>
      </c>
      <c r="J3877" s="1">
        <v>16129.442696571399</v>
      </c>
    </row>
    <row r="3878" spans="1:10" x14ac:dyDescent="0.2">
      <c r="A3878" t="s">
        <v>75</v>
      </c>
      <c r="B3878" t="s">
        <v>74</v>
      </c>
      <c r="C3878" s="1">
        <v>93707.705784797698</v>
      </c>
      <c r="E3878" s="1">
        <v>85696.043181896195</v>
      </c>
    </row>
    <row r="3879" spans="1:10" x14ac:dyDescent="0.2">
      <c r="A3879" t="s">
        <v>1650</v>
      </c>
      <c r="B3879" t="s">
        <v>877</v>
      </c>
      <c r="C3879" s="1">
        <v>266032.02853393601</v>
      </c>
      <c r="D3879" s="1">
        <v>236305.408071518</v>
      </c>
      <c r="E3879" s="1">
        <v>20546.331367492701</v>
      </c>
      <c r="F3879" s="1">
        <v>443889.76725006098</v>
      </c>
      <c r="H3879" s="1">
        <v>28385.520942687999</v>
      </c>
      <c r="I3879" s="1">
        <v>353554.80578994699</v>
      </c>
      <c r="J3879" s="1">
        <v>36944.483318328901</v>
      </c>
    </row>
    <row r="3880" spans="1:10" x14ac:dyDescent="0.2">
      <c r="A3880" t="s">
        <v>12713</v>
      </c>
      <c r="B3880" t="s">
        <v>877</v>
      </c>
      <c r="C3880" s="1">
        <v>1355461.8687129</v>
      </c>
      <c r="D3880" s="1">
        <v>1471940.71304095</v>
      </c>
      <c r="E3880" s="1">
        <v>1000977.61972809</v>
      </c>
      <c r="F3880" s="1">
        <v>1922793.3242349599</v>
      </c>
      <c r="G3880" s="1">
        <v>75080.124512672395</v>
      </c>
      <c r="H3880" s="1">
        <v>215861.36500644701</v>
      </c>
      <c r="I3880" s="1">
        <v>2427181.9372732602</v>
      </c>
      <c r="J3880" s="1">
        <v>1093112.7091067999</v>
      </c>
    </row>
    <row r="3881" spans="1:10" x14ac:dyDescent="0.2">
      <c r="A3881" t="s">
        <v>878</v>
      </c>
      <c r="B3881" t="s">
        <v>877</v>
      </c>
      <c r="C3881" s="1">
        <v>985.797463417053</v>
      </c>
      <c r="D3881" s="1">
        <v>26125.5470461845</v>
      </c>
      <c r="F3881" s="1">
        <v>13393.437484025901</v>
      </c>
      <c r="J3881" s="1">
        <v>12373.0093574524</v>
      </c>
    </row>
    <row r="3882" spans="1:10" x14ac:dyDescent="0.2">
      <c r="A3882" t="s">
        <v>139</v>
      </c>
      <c r="B3882" t="s">
        <v>138</v>
      </c>
      <c r="C3882" s="1">
        <v>161652.574255466</v>
      </c>
      <c r="D3882" s="1">
        <v>136865.856892109</v>
      </c>
      <c r="E3882" s="1">
        <v>34511.800153732402</v>
      </c>
      <c r="F3882" s="1">
        <v>68704.177675724</v>
      </c>
      <c r="G3882" s="1">
        <v>1019.92542648315</v>
      </c>
      <c r="H3882" s="1">
        <v>62570.192651867903</v>
      </c>
      <c r="I3882" s="1">
        <v>107401.344609141</v>
      </c>
      <c r="J3882" s="1">
        <v>22946.462462425199</v>
      </c>
    </row>
    <row r="3883" spans="1:10" x14ac:dyDescent="0.2">
      <c r="A3883" t="s">
        <v>16472</v>
      </c>
      <c r="B3883" t="s">
        <v>568</v>
      </c>
      <c r="E3883" s="1">
        <v>27256.374822616501</v>
      </c>
      <c r="F3883" s="1">
        <v>10984.0498943329</v>
      </c>
      <c r="G3883" s="1">
        <v>39080.267517089902</v>
      </c>
      <c r="I3883" s="1">
        <v>16086.3501844406</v>
      </c>
      <c r="J3883" s="1">
        <v>7667.6586699485797</v>
      </c>
    </row>
    <row r="3884" spans="1:10" x14ac:dyDescent="0.2">
      <c r="A3884" t="s">
        <v>20352</v>
      </c>
      <c r="B3884" t="s">
        <v>720</v>
      </c>
      <c r="H3884" s="1">
        <v>23088.0787239075</v>
      </c>
      <c r="I3884" s="1">
        <v>49701.968872070298</v>
      </c>
    </row>
    <row r="3885" spans="1:10" x14ac:dyDescent="0.2">
      <c r="A3885" t="s">
        <v>2723</v>
      </c>
      <c r="B3885" t="s">
        <v>482</v>
      </c>
      <c r="C3885" s="1">
        <v>21202.667715549502</v>
      </c>
      <c r="D3885" s="1">
        <v>12800.5724096298</v>
      </c>
      <c r="E3885" s="1">
        <v>4453.1247167587298</v>
      </c>
      <c r="F3885" s="1">
        <v>24496.851662993398</v>
      </c>
      <c r="G3885" s="1">
        <v>7357.4245259761801</v>
      </c>
      <c r="I3885" s="1">
        <v>18884.106289863601</v>
      </c>
      <c r="J3885" s="1">
        <v>54474.074279070002</v>
      </c>
    </row>
    <row r="3886" spans="1:10" x14ac:dyDescent="0.2">
      <c r="A3886" t="s">
        <v>14940</v>
      </c>
      <c r="B3886" t="s">
        <v>3010</v>
      </c>
      <c r="D3886" s="1">
        <v>9002.1692533493006</v>
      </c>
      <c r="E3886" s="1">
        <v>246953.972412109</v>
      </c>
      <c r="I3886" s="1">
        <v>691113.610887527</v>
      </c>
    </row>
    <row r="3887" spans="1:10" x14ac:dyDescent="0.2">
      <c r="A3887" t="s">
        <v>4893</v>
      </c>
      <c r="B3887" t="s">
        <v>3010</v>
      </c>
      <c r="C3887" s="1">
        <v>785.32173967361496</v>
      </c>
      <c r="E3887" s="1">
        <v>1272.54358959198</v>
      </c>
      <c r="I3887" s="1">
        <v>8057.7611560821597</v>
      </c>
    </row>
    <row r="3888" spans="1:10" x14ac:dyDescent="0.2">
      <c r="A3888" t="s">
        <v>9472</v>
      </c>
      <c r="B3888" t="s">
        <v>2499</v>
      </c>
      <c r="C3888" s="1">
        <v>18471.8388061523</v>
      </c>
    </row>
    <row r="3889" spans="1:10" x14ac:dyDescent="0.2">
      <c r="A3889" t="s">
        <v>11742</v>
      </c>
      <c r="B3889" t="s">
        <v>2499</v>
      </c>
      <c r="C3889" s="1">
        <v>1263.0839169025401</v>
      </c>
    </row>
    <row r="3890" spans="1:10" x14ac:dyDescent="0.2">
      <c r="A3890" t="s">
        <v>12917</v>
      </c>
      <c r="B3890" t="s">
        <v>2038</v>
      </c>
      <c r="C3890" s="1">
        <v>96707.821217536897</v>
      </c>
      <c r="D3890" s="1">
        <v>183951.51645183499</v>
      </c>
      <c r="E3890" s="1">
        <v>35765.414207458503</v>
      </c>
      <c r="I3890" s="1">
        <v>46827.245082855203</v>
      </c>
    </row>
    <row r="3891" spans="1:10" x14ac:dyDescent="0.2">
      <c r="A3891" t="s">
        <v>1831</v>
      </c>
      <c r="B3891" t="s">
        <v>1830</v>
      </c>
      <c r="C3891" s="1">
        <v>2370.9863767623901</v>
      </c>
      <c r="E3891" s="1">
        <v>44597.972647666902</v>
      </c>
      <c r="H3891" s="1">
        <v>197981.06995391901</v>
      </c>
      <c r="I3891" s="1">
        <v>148815.41377639701</v>
      </c>
      <c r="J3891" s="1">
        <v>37039.863107681304</v>
      </c>
    </row>
    <row r="3892" spans="1:10" x14ac:dyDescent="0.2">
      <c r="A3892" t="s">
        <v>7804</v>
      </c>
      <c r="B3892" t="s">
        <v>1913</v>
      </c>
      <c r="C3892" s="1">
        <v>73897.516866922393</v>
      </c>
      <c r="D3892" s="1">
        <v>2913.2506890297</v>
      </c>
      <c r="E3892" s="1">
        <v>2423.6029977798498</v>
      </c>
      <c r="G3892" s="1">
        <v>797.117393493652</v>
      </c>
      <c r="H3892" s="1">
        <v>10284.8807480335</v>
      </c>
      <c r="I3892" s="1">
        <v>3921.8171429634099</v>
      </c>
      <c r="J3892" s="1">
        <v>14647.840238094301</v>
      </c>
    </row>
    <row r="3893" spans="1:10" x14ac:dyDescent="0.2">
      <c r="A3893" t="s">
        <v>8653</v>
      </c>
      <c r="B3893" t="s">
        <v>455</v>
      </c>
      <c r="C3893" s="1">
        <v>1671482.4944114699</v>
      </c>
      <c r="D3893" s="1">
        <v>153281.752315522</v>
      </c>
      <c r="E3893" s="1">
        <v>1822244.29250479</v>
      </c>
      <c r="F3893" s="1">
        <v>844213.98837423301</v>
      </c>
      <c r="G3893" s="1">
        <v>787143.31001067196</v>
      </c>
      <c r="H3893" s="1">
        <v>269928.33606719901</v>
      </c>
      <c r="I3893" s="1">
        <v>4340554.3844434004</v>
      </c>
      <c r="J3893" s="1">
        <v>496400.107870579</v>
      </c>
    </row>
    <row r="3894" spans="1:10" x14ac:dyDescent="0.2">
      <c r="A3894" t="s">
        <v>10723</v>
      </c>
      <c r="B3894" t="s">
        <v>70</v>
      </c>
      <c r="C3894" s="1">
        <v>13087.400453567499</v>
      </c>
      <c r="G3894" s="1">
        <v>23988.6148414612</v>
      </c>
      <c r="I3894" s="1">
        <v>158157.23051548001</v>
      </c>
    </row>
    <row r="3895" spans="1:10" x14ac:dyDescent="0.2">
      <c r="A3895" t="s">
        <v>10777</v>
      </c>
      <c r="B3895" t="s">
        <v>6144</v>
      </c>
      <c r="C3895" s="1">
        <v>2521.56800723076</v>
      </c>
    </row>
    <row r="3896" spans="1:10" x14ac:dyDescent="0.2">
      <c r="A3896" t="s">
        <v>18767</v>
      </c>
      <c r="B3896" t="s">
        <v>17083</v>
      </c>
      <c r="G3896" s="1">
        <v>17016.302291870099</v>
      </c>
      <c r="H3896" s="1">
        <v>89392.389255523696</v>
      </c>
    </row>
    <row r="3897" spans="1:10" x14ac:dyDescent="0.2">
      <c r="A3897" t="s">
        <v>20332</v>
      </c>
      <c r="B3897" t="s">
        <v>2091</v>
      </c>
      <c r="I3897" s="1">
        <v>22372.528595447598</v>
      </c>
    </row>
    <row r="3898" spans="1:10" x14ac:dyDescent="0.2">
      <c r="A3898" t="s">
        <v>14447</v>
      </c>
      <c r="B3898" t="s">
        <v>4104</v>
      </c>
      <c r="E3898" s="1">
        <v>22947.776317119598</v>
      </c>
      <c r="G3898" s="1">
        <v>7102.3041672706704</v>
      </c>
      <c r="I3898" s="1">
        <v>43177.604595184297</v>
      </c>
    </row>
    <row r="3899" spans="1:10" x14ac:dyDescent="0.2">
      <c r="A3899" t="s">
        <v>1064</v>
      </c>
      <c r="B3899" t="s">
        <v>1063</v>
      </c>
      <c r="C3899" s="1">
        <v>328.19500541687</v>
      </c>
      <c r="E3899" s="1">
        <v>433.37629282474501</v>
      </c>
    </row>
    <row r="3900" spans="1:10" x14ac:dyDescent="0.2">
      <c r="A3900" t="s">
        <v>20006</v>
      </c>
      <c r="B3900" t="s">
        <v>774</v>
      </c>
      <c r="I3900" s="1">
        <v>5347.2337436676098</v>
      </c>
    </row>
    <row r="3901" spans="1:10" x14ac:dyDescent="0.2">
      <c r="A3901" t="s">
        <v>20546</v>
      </c>
      <c r="B3901" t="s">
        <v>474</v>
      </c>
      <c r="H3901" s="1">
        <v>2074.5627353191398</v>
      </c>
      <c r="I3901" s="1">
        <v>45606.321078538902</v>
      </c>
    </row>
    <row r="3902" spans="1:10" x14ac:dyDescent="0.2">
      <c r="A3902" t="s">
        <v>17169</v>
      </c>
      <c r="B3902" t="s">
        <v>3055</v>
      </c>
      <c r="G3902" s="1">
        <v>3752.96807050705</v>
      </c>
    </row>
    <row r="3903" spans="1:10" x14ac:dyDescent="0.2">
      <c r="A3903" t="s">
        <v>16642</v>
      </c>
      <c r="B3903" t="s">
        <v>2417</v>
      </c>
      <c r="E3903" s="1">
        <v>13598.064010620101</v>
      </c>
      <c r="I3903" s="1">
        <v>2991.8662872314499</v>
      </c>
    </row>
    <row r="3904" spans="1:10" x14ac:dyDescent="0.2">
      <c r="A3904" t="s">
        <v>18525</v>
      </c>
      <c r="B3904" t="s">
        <v>362</v>
      </c>
      <c r="D3904" s="1">
        <v>10442.131438255299</v>
      </c>
      <c r="G3904" s="1">
        <v>10001.1712617874</v>
      </c>
      <c r="H3904" s="1">
        <v>12793.096083164201</v>
      </c>
    </row>
    <row r="3905" spans="1:10" x14ac:dyDescent="0.2">
      <c r="A3905" t="s">
        <v>5489</v>
      </c>
      <c r="B3905" t="s">
        <v>494</v>
      </c>
      <c r="C3905" s="1">
        <v>17811.140838623101</v>
      </c>
    </row>
    <row r="3906" spans="1:10" x14ac:dyDescent="0.2">
      <c r="A3906" t="s">
        <v>6500</v>
      </c>
      <c r="B3906" t="s">
        <v>1198</v>
      </c>
      <c r="C3906" s="1">
        <v>148534.17803955101</v>
      </c>
    </row>
    <row r="3907" spans="1:10" x14ac:dyDescent="0.2">
      <c r="A3907" t="s">
        <v>5415</v>
      </c>
      <c r="B3907" t="s">
        <v>231</v>
      </c>
      <c r="C3907" s="1">
        <v>108133.175014496</v>
      </c>
      <c r="D3907" s="1">
        <v>13277.1017990112</v>
      </c>
      <c r="F3907" s="1">
        <v>42635.9465465545</v>
      </c>
      <c r="H3907" s="1">
        <v>15789.3992834091</v>
      </c>
      <c r="I3907" s="1">
        <v>248471.987255096</v>
      </c>
    </row>
    <row r="3908" spans="1:10" x14ac:dyDescent="0.2">
      <c r="A3908" t="s">
        <v>14934</v>
      </c>
      <c r="B3908" t="s">
        <v>231</v>
      </c>
      <c r="E3908" s="1">
        <v>4210.2731261253402</v>
      </c>
      <c r="G3908" s="1">
        <v>437.10622310638502</v>
      </c>
      <c r="I3908" s="1">
        <v>35974.681715726903</v>
      </c>
      <c r="J3908" s="1">
        <v>858.61854362487895</v>
      </c>
    </row>
    <row r="3909" spans="1:10" x14ac:dyDescent="0.2">
      <c r="A3909" t="s">
        <v>1598</v>
      </c>
      <c r="B3909" t="s">
        <v>1597</v>
      </c>
      <c r="C3909" s="1">
        <v>197.42001748084999</v>
      </c>
    </row>
    <row r="3910" spans="1:10" x14ac:dyDescent="0.2">
      <c r="A3910" t="s">
        <v>11883</v>
      </c>
      <c r="B3910" t="s">
        <v>1903</v>
      </c>
      <c r="C3910" s="1">
        <v>12019.092551469799</v>
      </c>
      <c r="D3910" s="1">
        <v>13575.475637912699</v>
      </c>
      <c r="E3910" s="1">
        <v>85201.801946640102</v>
      </c>
      <c r="G3910" s="1">
        <v>30210.602349758199</v>
      </c>
      <c r="H3910" s="1">
        <v>84358.263866424604</v>
      </c>
      <c r="I3910" s="1">
        <v>131952.59638404899</v>
      </c>
      <c r="J3910" s="1">
        <v>32659.532117843701</v>
      </c>
    </row>
    <row r="3911" spans="1:10" x14ac:dyDescent="0.2">
      <c r="A3911" t="s">
        <v>24843</v>
      </c>
      <c r="B3911" t="s">
        <v>111</v>
      </c>
      <c r="H3911" s="1">
        <v>7863.0064773559598</v>
      </c>
    </row>
    <row r="3912" spans="1:10" x14ac:dyDescent="0.2">
      <c r="A3912" t="s">
        <v>22423</v>
      </c>
      <c r="B3912" t="s">
        <v>2097</v>
      </c>
      <c r="D3912" s="1">
        <v>37637.4077394009</v>
      </c>
      <c r="F3912" s="1">
        <v>84437.056280613004</v>
      </c>
      <c r="H3912" s="1">
        <v>35474.177276372902</v>
      </c>
      <c r="J3912" s="1">
        <v>82083.317430973097</v>
      </c>
    </row>
    <row r="3913" spans="1:10" x14ac:dyDescent="0.2">
      <c r="A3913" t="s">
        <v>25452</v>
      </c>
      <c r="B3913" t="s">
        <v>2282</v>
      </c>
      <c r="J3913" s="1">
        <v>3591.11424446106</v>
      </c>
    </row>
    <row r="3914" spans="1:10" x14ac:dyDescent="0.2">
      <c r="A3914" t="s">
        <v>23092</v>
      </c>
      <c r="B3914" t="s">
        <v>765</v>
      </c>
      <c r="D3914" s="1">
        <v>2835.78298377991</v>
      </c>
      <c r="F3914" s="1">
        <v>2849.6444227695501</v>
      </c>
    </row>
    <row r="3915" spans="1:10" x14ac:dyDescent="0.2">
      <c r="A3915" t="s">
        <v>3330</v>
      </c>
      <c r="B3915" t="s">
        <v>1293</v>
      </c>
      <c r="C3915" s="1">
        <v>9965.7097167968805</v>
      </c>
      <c r="H3915" s="1">
        <v>7737.1241455078098</v>
      </c>
      <c r="J3915" s="1">
        <v>22620.351219177199</v>
      </c>
    </row>
    <row r="3916" spans="1:10" x14ac:dyDescent="0.2">
      <c r="A3916" t="s">
        <v>23160</v>
      </c>
      <c r="B3916" t="s">
        <v>408</v>
      </c>
      <c r="F3916" s="1">
        <v>1255.3009691238401</v>
      </c>
    </row>
    <row r="3917" spans="1:10" x14ac:dyDescent="0.2">
      <c r="A3917" t="s">
        <v>19729</v>
      </c>
      <c r="B3917" t="s">
        <v>1955</v>
      </c>
      <c r="I3917" s="1">
        <v>15774.2822647095</v>
      </c>
    </row>
    <row r="3918" spans="1:10" x14ac:dyDescent="0.2">
      <c r="A3918" t="s">
        <v>1584</v>
      </c>
      <c r="B3918" t="s">
        <v>239</v>
      </c>
      <c r="C3918" s="1">
        <v>24409.429273605299</v>
      </c>
      <c r="E3918" s="1">
        <v>2860.8588590621898</v>
      </c>
      <c r="I3918" s="1">
        <v>3015.68332123757</v>
      </c>
    </row>
    <row r="3919" spans="1:10" x14ac:dyDescent="0.2">
      <c r="A3919" t="s">
        <v>20278</v>
      </c>
      <c r="B3919" t="s">
        <v>60</v>
      </c>
      <c r="I3919" s="1">
        <v>18552.688947677601</v>
      </c>
    </row>
    <row r="3920" spans="1:10" x14ac:dyDescent="0.2">
      <c r="A3920" t="s">
        <v>20757</v>
      </c>
      <c r="B3920" t="s">
        <v>555</v>
      </c>
      <c r="H3920" s="1">
        <v>59492.639880180403</v>
      </c>
      <c r="I3920" s="1">
        <v>19839.982318639799</v>
      </c>
      <c r="J3920" s="1">
        <v>23147.132655143701</v>
      </c>
    </row>
    <row r="3921" spans="1:10" x14ac:dyDescent="0.2">
      <c r="A3921" t="s">
        <v>25270</v>
      </c>
      <c r="B3921" t="s">
        <v>5999</v>
      </c>
      <c r="J3921" s="1">
        <v>4232.0875053405798</v>
      </c>
    </row>
    <row r="3922" spans="1:10" x14ac:dyDescent="0.2">
      <c r="A3922" t="s">
        <v>22134</v>
      </c>
      <c r="B3922" t="s">
        <v>1998</v>
      </c>
      <c r="D3922" s="1">
        <v>5039.5792541503897</v>
      </c>
      <c r="F3922" s="1">
        <v>1435.6987500190701</v>
      </c>
      <c r="H3922" s="1">
        <v>8606.5345306396503</v>
      </c>
      <c r="J3922" s="1">
        <v>16417.230117797899</v>
      </c>
    </row>
    <row r="3923" spans="1:10" x14ac:dyDescent="0.2">
      <c r="A3923" t="s">
        <v>17654</v>
      </c>
      <c r="B3923" t="s">
        <v>817</v>
      </c>
      <c r="G3923" s="1">
        <v>8946.7070672512</v>
      </c>
    </row>
    <row r="3924" spans="1:10" x14ac:dyDescent="0.2">
      <c r="A3924" t="s">
        <v>13086</v>
      </c>
      <c r="B3924" t="s">
        <v>1334</v>
      </c>
      <c r="C3924" s="1">
        <v>2743.9559299945799</v>
      </c>
      <c r="D3924" s="1">
        <v>63472.546264648401</v>
      </c>
      <c r="I3924" s="1">
        <v>1878.10980272293</v>
      </c>
    </row>
    <row r="3925" spans="1:10" x14ac:dyDescent="0.2">
      <c r="A3925" t="s">
        <v>21026</v>
      </c>
      <c r="B3925" t="s">
        <v>745</v>
      </c>
      <c r="I3925" s="1">
        <v>1331345.0541992199</v>
      </c>
    </row>
    <row r="3926" spans="1:10" x14ac:dyDescent="0.2">
      <c r="A3926" t="s">
        <v>11659</v>
      </c>
      <c r="B3926" t="s">
        <v>182</v>
      </c>
      <c r="C3926" s="1">
        <v>7295.5589847564697</v>
      </c>
      <c r="I3926" s="1">
        <v>10699.8885641098</v>
      </c>
    </row>
    <row r="3927" spans="1:10" x14ac:dyDescent="0.2">
      <c r="A3927" t="s">
        <v>17347</v>
      </c>
      <c r="B3927" t="s">
        <v>400</v>
      </c>
      <c r="G3927" s="1">
        <v>27022.196414947499</v>
      </c>
    </row>
    <row r="3928" spans="1:10" x14ac:dyDescent="0.2">
      <c r="A3928" t="s">
        <v>10818</v>
      </c>
      <c r="B3928" t="s">
        <v>765</v>
      </c>
      <c r="C3928" s="1">
        <v>18792.411531448401</v>
      </c>
      <c r="D3928" s="1">
        <v>13497.6651644707</v>
      </c>
      <c r="E3928" s="1">
        <v>49156.430286645897</v>
      </c>
      <c r="I3928" s="1">
        <v>14119.373973846399</v>
      </c>
    </row>
    <row r="3929" spans="1:10" x14ac:dyDescent="0.2">
      <c r="A3929" t="s">
        <v>8155</v>
      </c>
      <c r="B3929" t="s">
        <v>562</v>
      </c>
      <c r="C3929" s="1">
        <v>7624.3287556171499</v>
      </c>
      <c r="E3929" s="1">
        <v>15526.2124791145</v>
      </c>
      <c r="G3929" s="1">
        <v>14426.546208858501</v>
      </c>
      <c r="I3929" s="1">
        <v>23376.1849207878</v>
      </c>
      <c r="J3929" s="1">
        <v>6013.94776153565</v>
      </c>
    </row>
    <row r="3930" spans="1:10" x14ac:dyDescent="0.2">
      <c r="A3930" t="s">
        <v>21126</v>
      </c>
      <c r="B3930" t="s">
        <v>300</v>
      </c>
      <c r="I3930" s="1">
        <v>2093.35961914063</v>
      </c>
    </row>
    <row r="3931" spans="1:10" x14ac:dyDescent="0.2">
      <c r="A3931" t="s">
        <v>7754</v>
      </c>
      <c r="B3931" t="s">
        <v>1979</v>
      </c>
      <c r="C3931" s="1">
        <v>9052.6164026260394</v>
      </c>
      <c r="E3931" s="1">
        <v>3057.96583938599</v>
      </c>
      <c r="H3931" s="1">
        <v>20357.147335052501</v>
      </c>
      <c r="I3931" s="1">
        <v>12353.7137155533</v>
      </c>
      <c r="J3931" s="1">
        <v>40971.290512084997</v>
      </c>
    </row>
    <row r="3932" spans="1:10" x14ac:dyDescent="0.2">
      <c r="A3932" t="s">
        <v>4305</v>
      </c>
      <c r="B3932" t="s">
        <v>866</v>
      </c>
      <c r="C3932" s="1">
        <v>189461.96820068301</v>
      </c>
      <c r="D3932" s="1">
        <v>80976.952553987503</v>
      </c>
      <c r="E3932" s="1">
        <v>41087.883127808498</v>
      </c>
      <c r="F3932" s="1">
        <v>173965.14663887001</v>
      </c>
      <c r="G3932" s="1">
        <v>20270.546802282301</v>
      </c>
      <c r="H3932" s="1">
        <v>119418.966999054</v>
      </c>
      <c r="I3932" s="1">
        <v>62025.086263179699</v>
      </c>
      <c r="J3932" s="1">
        <v>137337.45013809201</v>
      </c>
    </row>
    <row r="3933" spans="1:10" x14ac:dyDescent="0.2">
      <c r="A3933" t="s">
        <v>20891</v>
      </c>
      <c r="B3933" t="s">
        <v>1334</v>
      </c>
      <c r="D3933" s="1">
        <v>44762.320273399397</v>
      </c>
      <c r="H3933" s="1">
        <v>28943.632789611798</v>
      </c>
      <c r="I3933" s="1">
        <v>15687.833351135299</v>
      </c>
    </row>
    <row r="3934" spans="1:10" x14ac:dyDescent="0.2">
      <c r="A3934" t="s">
        <v>22213</v>
      </c>
      <c r="B3934" t="s">
        <v>4353</v>
      </c>
      <c r="D3934" s="1">
        <v>1969.0558586120701</v>
      </c>
    </row>
    <row r="3935" spans="1:10" x14ac:dyDescent="0.2">
      <c r="A3935" t="s">
        <v>7220</v>
      </c>
      <c r="B3935" t="s">
        <v>221</v>
      </c>
      <c r="C3935" s="1">
        <v>5834.1566886901901</v>
      </c>
      <c r="D3935" s="1">
        <v>4599.01076507569</v>
      </c>
      <c r="F3935" s="1">
        <v>7810.2736358642596</v>
      </c>
      <c r="H3935" s="1">
        <v>57035.521599292697</v>
      </c>
      <c r="J3935" s="1">
        <v>73254.367675781206</v>
      </c>
    </row>
    <row r="3936" spans="1:10" x14ac:dyDescent="0.2">
      <c r="A3936" t="s">
        <v>15393</v>
      </c>
      <c r="B3936" t="s">
        <v>2377</v>
      </c>
      <c r="E3936" s="1">
        <v>1022.86906242371</v>
      </c>
      <c r="F3936" s="1">
        <v>12773.972249984699</v>
      </c>
      <c r="H3936" s="1">
        <v>8627.7741413116491</v>
      </c>
      <c r="I3936" s="1">
        <v>1987.56751060486</v>
      </c>
    </row>
    <row r="3937" spans="1:10" x14ac:dyDescent="0.2">
      <c r="A3937" t="s">
        <v>15043</v>
      </c>
      <c r="B3937" t="s">
        <v>1126</v>
      </c>
      <c r="E3937" s="1">
        <v>18937.727821350101</v>
      </c>
      <c r="I3937" s="1">
        <v>5028.9249343872098</v>
      </c>
    </row>
    <row r="3938" spans="1:10" x14ac:dyDescent="0.2">
      <c r="A3938" t="s">
        <v>10890</v>
      </c>
      <c r="B3938" t="s">
        <v>1358</v>
      </c>
      <c r="C3938" s="1">
        <v>2596.69067764282</v>
      </c>
    </row>
    <row r="3939" spans="1:10" x14ac:dyDescent="0.2">
      <c r="A3939" t="s">
        <v>16843</v>
      </c>
      <c r="B3939" t="s">
        <v>2007</v>
      </c>
      <c r="D3939" s="1">
        <v>5793.56429982185</v>
      </c>
      <c r="E3939" s="1">
        <v>2112.2756071090698</v>
      </c>
      <c r="F3939" s="1">
        <v>3579.9780373573299</v>
      </c>
      <c r="G3939" s="1">
        <v>473.835024714469</v>
      </c>
    </row>
    <row r="3940" spans="1:10" x14ac:dyDescent="0.2">
      <c r="A3940" t="s">
        <v>7149</v>
      </c>
      <c r="B3940" t="s">
        <v>3026</v>
      </c>
      <c r="C3940" s="1">
        <v>4441.6720046997098</v>
      </c>
      <c r="D3940" s="1">
        <v>4065.01456499101</v>
      </c>
      <c r="H3940" s="1">
        <v>14988.1883563996</v>
      </c>
      <c r="I3940" s="1">
        <v>11876.401969909701</v>
      </c>
      <c r="J3940" s="1">
        <v>2383.6453509330699</v>
      </c>
    </row>
    <row r="3941" spans="1:10" x14ac:dyDescent="0.2">
      <c r="A3941" t="s">
        <v>4568</v>
      </c>
      <c r="B3941" t="s">
        <v>2087</v>
      </c>
      <c r="C3941" s="1">
        <v>942.37361764907905</v>
      </c>
      <c r="D3941" s="1">
        <v>1641.9307723045299</v>
      </c>
    </row>
    <row r="3942" spans="1:10" x14ac:dyDescent="0.2">
      <c r="A3942" t="s">
        <v>165</v>
      </c>
      <c r="B3942" t="s">
        <v>121</v>
      </c>
      <c r="C3942" s="1">
        <v>5770.4822745323199</v>
      </c>
    </row>
    <row r="3943" spans="1:10" x14ac:dyDescent="0.2">
      <c r="A3943" t="s">
        <v>6526</v>
      </c>
      <c r="B3943" t="s">
        <v>685</v>
      </c>
      <c r="C3943" s="1">
        <v>36249.570465087898</v>
      </c>
      <c r="E3943" s="1">
        <v>89136.434051513701</v>
      </c>
      <c r="G3943" s="1">
        <v>1197.44141387939</v>
      </c>
      <c r="H3943" s="1">
        <v>3777.0865745544402</v>
      </c>
      <c r="I3943" s="1">
        <v>114418.130619049</v>
      </c>
    </row>
    <row r="3944" spans="1:10" x14ac:dyDescent="0.2">
      <c r="A3944" t="s">
        <v>772</v>
      </c>
      <c r="B3944" t="s">
        <v>771</v>
      </c>
      <c r="C3944" s="1">
        <v>27620.6936202049</v>
      </c>
      <c r="E3944" s="1">
        <v>351.57856154441902</v>
      </c>
      <c r="G3944" s="1">
        <v>63855.7872905732</v>
      </c>
      <c r="I3944" s="1">
        <v>25124.580366253798</v>
      </c>
    </row>
    <row r="3945" spans="1:10" x14ac:dyDescent="0.2">
      <c r="A3945" t="s">
        <v>2579</v>
      </c>
      <c r="B3945" t="s">
        <v>771</v>
      </c>
      <c r="C3945" s="1">
        <v>76892.264784813</v>
      </c>
      <c r="E3945" s="1">
        <v>173260.073402882</v>
      </c>
      <c r="G3945" s="1">
        <v>299054.04945301998</v>
      </c>
      <c r="H3945" s="1">
        <v>4753.3688917160098</v>
      </c>
      <c r="I3945" s="1">
        <v>24963.300442338001</v>
      </c>
    </row>
    <row r="3946" spans="1:10" x14ac:dyDescent="0.2">
      <c r="A3946" t="s">
        <v>21339</v>
      </c>
      <c r="B3946" t="s">
        <v>2541</v>
      </c>
      <c r="I3946" s="1">
        <v>1595.9225869178799</v>
      </c>
    </row>
    <row r="3947" spans="1:10" x14ac:dyDescent="0.2">
      <c r="A3947" t="s">
        <v>4855</v>
      </c>
      <c r="B3947" t="s">
        <v>4513</v>
      </c>
      <c r="C3947" s="1">
        <v>1293.2544794082701</v>
      </c>
    </row>
    <row r="3948" spans="1:10" x14ac:dyDescent="0.2">
      <c r="A3948" t="s">
        <v>15609</v>
      </c>
      <c r="B3948" t="s">
        <v>14379</v>
      </c>
      <c r="E3948" s="1">
        <v>1188.3439445495601</v>
      </c>
      <c r="G3948" s="1">
        <v>1019.21493375301</v>
      </c>
      <c r="I3948" s="1">
        <v>9388.2442735433597</v>
      </c>
    </row>
    <row r="3949" spans="1:10" x14ac:dyDescent="0.2">
      <c r="A3949" t="s">
        <v>23608</v>
      </c>
      <c r="B3949" t="s">
        <v>192</v>
      </c>
      <c r="D3949" s="1">
        <v>1307.3622341155999</v>
      </c>
    </row>
    <row r="3950" spans="1:10" x14ac:dyDescent="0.2">
      <c r="A3950" t="s">
        <v>23340</v>
      </c>
      <c r="B3950" t="s">
        <v>192</v>
      </c>
      <c r="D3950" s="1">
        <v>505.71672916412399</v>
      </c>
    </row>
    <row r="3951" spans="1:10" x14ac:dyDescent="0.2">
      <c r="A3951" t="s">
        <v>18067</v>
      </c>
      <c r="B3951" t="s">
        <v>1086</v>
      </c>
      <c r="G3951" s="1">
        <v>4747.3548393249603</v>
      </c>
      <c r="I3951" s="1">
        <v>68903.522607088104</v>
      </c>
    </row>
    <row r="3952" spans="1:10" x14ac:dyDescent="0.2">
      <c r="A3952" t="s">
        <v>16664</v>
      </c>
      <c r="B3952" t="s">
        <v>1086</v>
      </c>
      <c r="E3952" s="1">
        <v>4676.3980903625497</v>
      </c>
      <c r="G3952" s="1">
        <v>3974.53513145447</v>
      </c>
      <c r="I3952" s="1">
        <v>1256.4199182987199</v>
      </c>
    </row>
    <row r="3953" spans="1:10" x14ac:dyDescent="0.2">
      <c r="A3953" t="s">
        <v>21123</v>
      </c>
      <c r="B3953" t="s">
        <v>1206</v>
      </c>
      <c r="D3953" s="1">
        <v>6078.89565181732</v>
      </c>
      <c r="F3953" s="1">
        <v>10368.090026021</v>
      </c>
      <c r="H3953" s="1">
        <v>11064.140991210899</v>
      </c>
      <c r="I3953" s="1">
        <v>73902.633495330796</v>
      </c>
    </row>
    <row r="3954" spans="1:10" x14ac:dyDescent="0.2">
      <c r="A3954" t="s">
        <v>7573</v>
      </c>
      <c r="B3954" t="s">
        <v>6833</v>
      </c>
      <c r="C3954" s="1">
        <v>73139.604539871201</v>
      </c>
      <c r="D3954" s="1">
        <v>47537.463338613597</v>
      </c>
      <c r="E3954" s="1">
        <v>184525.818295479</v>
      </c>
      <c r="F3954" s="1">
        <v>11780.5814461708</v>
      </c>
      <c r="G3954" s="1">
        <v>222585.792933941</v>
      </c>
      <c r="H3954" s="1">
        <v>167355.18045473099</v>
      </c>
      <c r="I3954" s="1">
        <v>234020.656589747</v>
      </c>
      <c r="J3954" s="1">
        <v>22522.1607847214</v>
      </c>
    </row>
    <row r="3955" spans="1:10" x14ac:dyDescent="0.2">
      <c r="A3955" t="s">
        <v>8951</v>
      </c>
      <c r="B3955" t="s">
        <v>28</v>
      </c>
      <c r="C3955" s="1">
        <v>2852.18369960785</v>
      </c>
      <c r="D3955" s="1">
        <v>8266.6614418029803</v>
      </c>
      <c r="H3955" s="1">
        <v>4049.9792746305502</v>
      </c>
      <c r="I3955" s="1">
        <v>11571.2833894491</v>
      </c>
    </row>
    <row r="3956" spans="1:10" x14ac:dyDescent="0.2">
      <c r="A3956" t="s">
        <v>3762</v>
      </c>
      <c r="B3956" t="s">
        <v>3572</v>
      </c>
      <c r="C3956" s="1">
        <v>1686.1556110382101</v>
      </c>
      <c r="D3956" s="1">
        <v>22604.394035339399</v>
      </c>
      <c r="E3956" s="1">
        <v>5780.6059644222296</v>
      </c>
      <c r="F3956" s="1">
        <v>6530.6812938451803</v>
      </c>
      <c r="H3956" s="1">
        <v>5103.1821875572296</v>
      </c>
      <c r="I3956" s="1">
        <v>9832.4398880004901</v>
      </c>
      <c r="J3956" s="1">
        <v>28285.3133926392</v>
      </c>
    </row>
    <row r="3957" spans="1:10" x14ac:dyDescent="0.2">
      <c r="A3957" t="s">
        <v>23781</v>
      </c>
      <c r="B3957" t="s">
        <v>3572</v>
      </c>
      <c r="D3957" s="1">
        <v>1950.7767822742501</v>
      </c>
    </row>
    <row r="3958" spans="1:10" x14ac:dyDescent="0.2">
      <c r="A3958" t="s">
        <v>10473</v>
      </c>
      <c r="B3958" t="s">
        <v>2076</v>
      </c>
      <c r="C3958" s="1">
        <v>1457.1977910995499</v>
      </c>
    </row>
    <row r="3959" spans="1:10" x14ac:dyDescent="0.2">
      <c r="A3959" t="s">
        <v>23720</v>
      </c>
      <c r="B3959" t="s">
        <v>8457</v>
      </c>
      <c r="D3959" s="1">
        <v>4322.0944824218795</v>
      </c>
    </row>
    <row r="3960" spans="1:10" x14ac:dyDescent="0.2">
      <c r="A3960" t="s">
        <v>9700</v>
      </c>
      <c r="B3960" t="s">
        <v>575</v>
      </c>
      <c r="C3960" s="1">
        <v>26711.3767099381</v>
      </c>
      <c r="E3960" s="1">
        <v>117668.15115332601</v>
      </c>
      <c r="I3960" s="1">
        <v>287899.95822596498</v>
      </c>
    </row>
    <row r="3961" spans="1:10" x14ac:dyDescent="0.2">
      <c r="A3961" t="s">
        <v>24872</v>
      </c>
      <c r="B3961" t="s">
        <v>22265</v>
      </c>
      <c r="H3961" s="1">
        <v>27773.284206390399</v>
      </c>
    </row>
    <row r="3962" spans="1:10" x14ac:dyDescent="0.2">
      <c r="A3962" t="s">
        <v>3938</v>
      </c>
      <c r="B3962" t="s">
        <v>131</v>
      </c>
      <c r="C3962" s="1">
        <v>80934.021064758301</v>
      </c>
      <c r="D3962" s="1">
        <v>117382.26524353</v>
      </c>
      <c r="E3962" s="1">
        <v>829.22328948974598</v>
      </c>
      <c r="F3962" s="1">
        <v>47136.289169311502</v>
      </c>
      <c r="G3962" s="1">
        <v>5295.9487280845697</v>
      </c>
      <c r="H3962" s="1">
        <v>53235.788101196304</v>
      </c>
      <c r="I3962" s="1">
        <v>18508.562217712399</v>
      </c>
      <c r="J3962" s="1">
        <v>144348.25935363799</v>
      </c>
    </row>
    <row r="3963" spans="1:10" x14ac:dyDescent="0.2">
      <c r="A3963" t="s">
        <v>680</v>
      </c>
      <c r="B3963" t="s">
        <v>679</v>
      </c>
      <c r="C3963" s="1">
        <v>26414.3743858337</v>
      </c>
      <c r="I3963" s="1">
        <v>1123.03455352783</v>
      </c>
    </row>
    <row r="3964" spans="1:10" x14ac:dyDescent="0.2">
      <c r="A3964" t="s">
        <v>23554</v>
      </c>
      <c r="B3964" t="s">
        <v>3053</v>
      </c>
      <c r="D3964" s="1">
        <v>9743.4731259346008</v>
      </c>
    </row>
    <row r="3965" spans="1:10" x14ac:dyDescent="0.2">
      <c r="A3965" t="s">
        <v>5851</v>
      </c>
      <c r="B3965" t="s">
        <v>2015</v>
      </c>
      <c r="C3965" s="1">
        <v>72559.366497993498</v>
      </c>
      <c r="D3965" s="1">
        <v>65413.445142746001</v>
      </c>
      <c r="F3965" s="1">
        <v>82713.448689937606</v>
      </c>
      <c r="G3965" s="1">
        <v>88984.733554840102</v>
      </c>
      <c r="H3965" s="1">
        <v>4574.08202195168</v>
      </c>
      <c r="I3965" s="1">
        <v>266408.82125091599</v>
      </c>
      <c r="J3965" s="1">
        <v>100737.444375038</v>
      </c>
    </row>
    <row r="3966" spans="1:10" x14ac:dyDescent="0.2">
      <c r="A3966" t="s">
        <v>11373</v>
      </c>
      <c r="B3966" t="s">
        <v>560</v>
      </c>
      <c r="C3966" s="1">
        <v>192245.167461395</v>
      </c>
      <c r="I3966" s="1">
        <v>25786.832639694199</v>
      </c>
    </row>
    <row r="3967" spans="1:10" x14ac:dyDescent="0.2">
      <c r="A3967" t="s">
        <v>4544</v>
      </c>
      <c r="B3967" t="s">
        <v>1006</v>
      </c>
      <c r="C3967" s="1">
        <v>119889.39556646399</v>
      </c>
      <c r="D3967" s="1">
        <v>5766.9678881168402</v>
      </c>
      <c r="F3967" s="1">
        <v>12461.270318985</v>
      </c>
      <c r="I3967" s="1">
        <v>61393.921945571899</v>
      </c>
    </row>
    <row r="3968" spans="1:10" x14ac:dyDescent="0.2">
      <c r="A3968" t="s">
        <v>10812</v>
      </c>
      <c r="B3968" t="s">
        <v>2428</v>
      </c>
      <c r="C3968" s="1">
        <v>8081.3847446441696</v>
      </c>
    </row>
    <row r="3969" spans="1:10" x14ac:dyDescent="0.2">
      <c r="A3969" t="s">
        <v>22274</v>
      </c>
      <c r="B3969" t="s">
        <v>97</v>
      </c>
      <c r="F3969" s="1">
        <v>28678.849352598201</v>
      </c>
    </row>
    <row r="3970" spans="1:10" x14ac:dyDescent="0.2">
      <c r="A3970" t="s">
        <v>12095</v>
      </c>
      <c r="B3970" t="s">
        <v>1758</v>
      </c>
      <c r="C3970" s="1">
        <v>42367.423657417297</v>
      </c>
      <c r="D3970" s="1">
        <v>97648.788393974406</v>
      </c>
      <c r="F3970" s="1">
        <v>2880.1699883937899</v>
      </c>
      <c r="G3970" s="1">
        <v>68587.302177429199</v>
      </c>
      <c r="I3970" s="1">
        <v>102535.397578955</v>
      </c>
      <c r="J3970" s="1">
        <v>5148.6791853904797</v>
      </c>
    </row>
    <row r="3971" spans="1:10" x14ac:dyDescent="0.2">
      <c r="A3971" t="s">
        <v>19385</v>
      </c>
      <c r="B3971" t="s">
        <v>1758</v>
      </c>
      <c r="D3971" s="1">
        <v>225691.27191972799</v>
      </c>
      <c r="G3971" s="1">
        <v>14172.1795017719</v>
      </c>
      <c r="I3971" s="1">
        <v>83581.738835811702</v>
      </c>
      <c r="J3971" s="1">
        <v>4559.6360445022601</v>
      </c>
    </row>
    <row r="3972" spans="1:10" x14ac:dyDescent="0.2">
      <c r="A3972" t="s">
        <v>6363</v>
      </c>
      <c r="B3972" t="s">
        <v>76</v>
      </c>
      <c r="C3972" s="1">
        <v>336490.67997837102</v>
      </c>
      <c r="D3972" s="1">
        <v>103271.628680229</v>
      </c>
      <c r="E3972" s="1">
        <v>341147.50246429502</v>
      </c>
      <c r="F3972" s="1">
        <v>123019.094461441</v>
      </c>
      <c r="G3972" s="1">
        <v>77441.488101482493</v>
      </c>
      <c r="H3972" s="1">
        <v>43111.984534740499</v>
      </c>
      <c r="I3972" s="1">
        <v>367217.67735087901</v>
      </c>
      <c r="J3972" s="1">
        <v>141043.057330132</v>
      </c>
    </row>
    <row r="3973" spans="1:10" x14ac:dyDescent="0.2">
      <c r="A3973" t="s">
        <v>17647</v>
      </c>
      <c r="B3973" t="s">
        <v>76</v>
      </c>
      <c r="G3973" s="1">
        <v>17289.318730115901</v>
      </c>
    </row>
    <row r="3974" spans="1:10" x14ac:dyDescent="0.2">
      <c r="A3974" t="s">
        <v>8732</v>
      </c>
      <c r="B3974" t="s">
        <v>720</v>
      </c>
      <c r="C3974" s="1">
        <v>146809.44798850999</v>
      </c>
      <c r="D3974" s="1">
        <v>190862.86908721901</v>
      </c>
      <c r="E3974" s="1">
        <v>63686.2631173134</v>
      </c>
      <c r="F3974" s="1">
        <v>77894.7784051895</v>
      </c>
      <c r="G3974" s="1">
        <v>39647.639423370398</v>
      </c>
      <c r="H3974" s="1">
        <v>95126.445070505099</v>
      </c>
      <c r="I3974" s="1">
        <v>84029.787221908497</v>
      </c>
      <c r="J3974" s="1">
        <v>49172.552119731998</v>
      </c>
    </row>
    <row r="3975" spans="1:10" x14ac:dyDescent="0.2">
      <c r="A3975" t="s">
        <v>21699</v>
      </c>
      <c r="B3975" t="s">
        <v>613</v>
      </c>
      <c r="I3975" s="1">
        <v>860.18334293365501</v>
      </c>
    </row>
    <row r="3976" spans="1:10" x14ac:dyDescent="0.2">
      <c r="A3976" t="s">
        <v>5736</v>
      </c>
      <c r="B3976" t="s">
        <v>613</v>
      </c>
      <c r="C3976" s="1">
        <v>4244.0447742939004</v>
      </c>
      <c r="D3976" s="1">
        <v>49257.911117076903</v>
      </c>
      <c r="E3976" s="1">
        <v>111939.039628029</v>
      </c>
      <c r="F3976" s="1">
        <v>50407.379932880402</v>
      </c>
      <c r="G3976" s="1">
        <v>9016.7538185119593</v>
      </c>
      <c r="H3976" s="1">
        <v>30585.103171348601</v>
      </c>
      <c r="I3976" s="1">
        <v>93551.915616989107</v>
      </c>
      <c r="J3976" s="1">
        <v>38242.016224145897</v>
      </c>
    </row>
    <row r="3977" spans="1:10" x14ac:dyDescent="0.2">
      <c r="A3977" t="s">
        <v>11109</v>
      </c>
      <c r="B3977" t="s">
        <v>8317</v>
      </c>
      <c r="C3977" s="1">
        <v>630.24136590957596</v>
      </c>
      <c r="I3977" s="1">
        <v>14146.104866027799</v>
      </c>
    </row>
    <row r="3978" spans="1:10" x14ac:dyDescent="0.2">
      <c r="A3978" t="s">
        <v>5281</v>
      </c>
      <c r="B3978" t="s">
        <v>903</v>
      </c>
      <c r="C3978" s="1">
        <v>196807.16311645499</v>
      </c>
      <c r="D3978" s="1">
        <v>170072.371513366</v>
      </c>
      <c r="F3978" s="1">
        <v>1843.6644568443301</v>
      </c>
      <c r="G3978" s="1">
        <v>527.41645526885998</v>
      </c>
      <c r="I3978" s="1">
        <v>86119.093606948896</v>
      </c>
    </row>
    <row r="3979" spans="1:10" x14ac:dyDescent="0.2">
      <c r="A3979" t="s">
        <v>10158</v>
      </c>
      <c r="B3979" t="s">
        <v>2017</v>
      </c>
      <c r="C3979" s="1">
        <v>8563.5828800201398</v>
      </c>
      <c r="F3979" s="1">
        <v>170167.718948364</v>
      </c>
      <c r="I3979" s="1">
        <v>17705.814502716101</v>
      </c>
    </row>
    <row r="3980" spans="1:10" x14ac:dyDescent="0.2">
      <c r="A3980" t="s">
        <v>20483</v>
      </c>
      <c r="B3980" t="s">
        <v>19971</v>
      </c>
      <c r="I3980" s="1">
        <v>10994.2674372196</v>
      </c>
    </row>
    <row r="3981" spans="1:10" x14ac:dyDescent="0.2">
      <c r="A3981" t="s">
        <v>20945</v>
      </c>
      <c r="B3981" t="s">
        <v>20381</v>
      </c>
      <c r="I3981" s="1">
        <v>4589.0574040412903</v>
      </c>
    </row>
    <row r="3982" spans="1:10" x14ac:dyDescent="0.2">
      <c r="A3982" t="s">
        <v>8796</v>
      </c>
      <c r="B3982" t="s">
        <v>1266</v>
      </c>
      <c r="C3982" s="1">
        <v>22760.5746574402</v>
      </c>
      <c r="D3982" s="1">
        <v>8722.6953983306994</v>
      </c>
      <c r="E3982" s="1">
        <v>25114.022199630701</v>
      </c>
      <c r="F3982" s="1">
        <v>206852.659572601</v>
      </c>
      <c r="G3982" s="1">
        <v>43707.424253463803</v>
      </c>
      <c r="H3982" s="1">
        <v>21590.428363800002</v>
      </c>
      <c r="I3982" s="1">
        <v>2993.1021027564998</v>
      </c>
      <c r="J3982" s="1">
        <v>7660.5817651748703</v>
      </c>
    </row>
    <row r="3983" spans="1:10" x14ac:dyDescent="0.2">
      <c r="A3983" t="s">
        <v>15980</v>
      </c>
      <c r="B3983" t="s">
        <v>2947</v>
      </c>
      <c r="D3983" s="1">
        <v>18359.480297088601</v>
      </c>
      <c r="E3983" s="1">
        <v>429.57542753219599</v>
      </c>
      <c r="F3983" s="1">
        <v>9181.4051246643194</v>
      </c>
      <c r="G3983" s="1">
        <v>410.50585603714001</v>
      </c>
      <c r="H3983" s="1">
        <v>52890.411279678403</v>
      </c>
      <c r="I3983" s="1">
        <v>14241.1414661408</v>
      </c>
    </row>
    <row r="3984" spans="1:10" x14ac:dyDescent="0.2">
      <c r="A3984" t="s">
        <v>1769</v>
      </c>
      <c r="B3984" t="s">
        <v>1275</v>
      </c>
      <c r="C3984" s="1">
        <v>76253.774536132798</v>
      </c>
      <c r="E3984" s="1">
        <v>16537.8785495759</v>
      </c>
      <c r="I3984" s="1">
        <v>3725.86844205856</v>
      </c>
    </row>
    <row r="3985" spans="1:10" x14ac:dyDescent="0.2">
      <c r="A3985" t="s">
        <v>18646</v>
      </c>
      <c r="B3985" t="s">
        <v>4636</v>
      </c>
      <c r="G3985" s="1">
        <v>4244.92987847329</v>
      </c>
    </row>
    <row r="3986" spans="1:10" x14ac:dyDescent="0.2">
      <c r="A3986" t="s">
        <v>1457</v>
      </c>
      <c r="B3986" t="s">
        <v>1456</v>
      </c>
      <c r="C3986" s="1">
        <v>1223.9660964012201</v>
      </c>
    </row>
    <row r="3987" spans="1:10" x14ac:dyDescent="0.2">
      <c r="A3987" t="s">
        <v>10619</v>
      </c>
      <c r="B3987" t="s">
        <v>1828</v>
      </c>
      <c r="C3987" s="1">
        <v>435.624260425567</v>
      </c>
    </row>
    <row r="3988" spans="1:10" x14ac:dyDescent="0.2">
      <c r="A3988" t="s">
        <v>4641</v>
      </c>
      <c r="B3988" t="s">
        <v>4619</v>
      </c>
      <c r="C3988" s="1">
        <v>2739.7784538269102</v>
      </c>
    </row>
    <row r="3989" spans="1:10" x14ac:dyDescent="0.2">
      <c r="A3989" t="s">
        <v>13532</v>
      </c>
      <c r="B3989" t="s">
        <v>258</v>
      </c>
      <c r="C3989" s="1">
        <v>1344571.72902298</v>
      </c>
      <c r="D3989" s="1">
        <v>2810281.03238296</v>
      </c>
      <c r="E3989" s="1">
        <v>708439.37518310605</v>
      </c>
      <c r="F3989" s="1">
        <v>7747463.8557276698</v>
      </c>
      <c r="G3989" s="1">
        <v>181559.53220033599</v>
      </c>
      <c r="H3989" s="1">
        <v>573518.69114971301</v>
      </c>
      <c r="I3989" s="1">
        <v>611869.32395339001</v>
      </c>
      <c r="J3989" s="1">
        <v>1671159.3440198901</v>
      </c>
    </row>
    <row r="3990" spans="1:10" x14ac:dyDescent="0.2">
      <c r="A3990" t="s">
        <v>4808</v>
      </c>
      <c r="B3990" t="s">
        <v>2618</v>
      </c>
      <c r="C3990" s="1">
        <v>34816.921998977603</v>
      </c>
      <c r="D3990" s="1">
        <v>161486.60632515</v>
      </c>
      <c r="E3990" s="1">
        <v>54791.945512294798</v>
      </c>
      <c r="F3990" s="1">
        <v>299163.56585311901</v>
      </c>
      <c r="G3990" s="1">
        <v>84256.135575771303</v>
      </c>
      <c r="H3990" s="1">
        <v>149239.14300918599</v>
      </c>
      <c r="I3990" s="1">
        <v>160056.80825805699</v>
      </c>
      <c r="J3990" s="1">
        <v>164109.38979530401</v>
      </c>
    </row>
    <row r="3991" spans="1:10" x14ac:dyDescent="0.2">
      <c r="A3991" t="s">
        <v>22835</v>
      </c>
      <c r="B3991" t="s">
        <v>106</v>
      </c>
      <c r="F3991" s="1">
        <v>1915.1878933906601</v>
      </c>
    </row>
    <row r="3992" spans="1:10" x14ac:dyDescent="0.2">
      <c r="A3992" t="s">
        <v>16946</v>
      </c>
      <c r="B3992" t="s">
        <v>15556</v>
      </c>
      <c r="G3992" s="1">
        <v>2704.0876321792598</v>
      </c>
      <c r="I3992" s="1">
        <v>15076.833230733901</v>
      </c>
    </row>
    <row r="3993" spans="1:10" x14ac:dyDescent="0.2">
      <c r="A3993" t="s">
        <v>11374</v>
      </c>
      <c r="B3993" t="s">
        <v>854</v>
      </c>
      <c r="C3993" s="1">
        <v>864378.86453962303</v>
      </c>
      <c r="D3993" s="1">
        <v>832885.24755668605</v>
      </c>
      <c r="E3993" s="1">
        <v>814445.69128418004</v>
      </c>
      <c r="F3993" s="1">
        <v>506210.22580194502</v>
      </c>
      <c r="G3993" s="1">
        <v>51841.612647056601</v>
      </c>
      <c r="H3993" s="1">
        <v>322413.14068985003</v>
      </c>
      <c r="I3993" s="1">
        <v>1576601.20408774</v>
      </c>
      <c r="J3993" s="1">
        <v>1352520.60464955</v>
      </c>
    </row>
    <row r="3994" spans="1:10" x14ac:dyDescent="0.2">
      <c r="A3994" t="s">
        <v>20322</v>
      </c>
      <c r="B3994" t="s">
        <v>394</v>
      </c>
      <c r="I3994" s="1">
        <v>16849.854661941499</v>
      </c>
      <c r="J3994" s="1">
        <v>20566.3249816895</v>
      </c>
    </row>
    <row r="3995" spans="1:10" x14ac:dyDescent="0.2">
      <c r="A3995" t="s">
        <v>25054</v>
      </c>
      <c r="B3995" t="s">
        <v>394</v>
      </c>
      <c r="H3995" s="1">
        <v>601.89448523521401</v>
      </c>
    </row>
    <row r="3996" spans="1:10" x14ac:dyDescent="0.2">
      <c r="A3996" t="s">
        <v>14161</v>
      </c>
      <c r="B3996" t="s">
        <v>969</v>
      </c>
      <c r="D3996" s="1">
        <v>15254.118129730199</v>
      </c>
      <c r="E3996" s="1">
        <v>1064.3331561088501</v>
      </c>
      <c r="F3996" s="1">
        <v>14943.3427753449</v>
      </c>
      <c r="I3996" s="1">
        <v>12862.348373413</v>
      </c>
      <c r="J3996" s="1">
        <v>1600.02517223358</v>
      </c>
    </row>
    <row r="3997" spans="1:10" x14ac:dyDescent="0.2">
      <c r="A3997" t="s">
        <v>18920</v>
      </c>
      <c r="B3997" t="s">
        <v>969</v>
      </c>
      <c r="F3997" s="1">
        <v>3372.8466482162498</v>
      </c>
      <c r="G3997" s="1">
        <v>3592.12430167198</v>
      </c>
      <c r="H3997" s="1">
        <v>6628.5383806228601</v>
      </c>
    </row>
    <row r="3998" spans="1:10" x14ac:dyDescent="0.2">
      <c r="A3998" t="s">
        <v>9904</v>
      </c>
      <c r="B3998" t="s">
        <v>138</v>
      </c>
      <c r="C3998" s="1">
        <v>51865.773896217397</v>
      </c>
      <c r="D3998" s="1">
        <v>3317.6777262687701</v>
      </c>
      <c r="I3998" s="1">
        <v>53706.1580221654</v>
      </c>
    </row>
    <row r="3999" spans="1:10" x14ac:dyDescent="0.2">
      <c r="A3999" t="s">
        <v>10201</v>
      </c>
      <c r="B3999" t="s">
        <v>819</v>
      </c>
      <c r="C3999" s="1">
        <v>44036.017234802297</v>
      </c>
      <c r="I3999" s="1">
        <v>3188.1274871826099</v>
      </c>
    </row>
    <row r="4000" spans="1:10" x14ac:dyDescent="0.2">
      <c r="A4000" t="s">
        <v>5297</v>
      </c>
      <c r="B4000" t="s">
        <v>1111</v>
      </c>
      <c r="C4000" s="1">
        <v>46183.074374914198</v>
      </c>
      <c r="D4000" s="1">
        <v>5021.6014685630798</v>
      </c>
    </row>
    <row r="4001" spans="1:10" x14ac:dyDescent="0.2">
      <c r="A4001" t="s">
        <v>17999</v>
      </c>
      <c r="B4001" t="s">
        <v>64</v>
      </c>
      <c r="D4001" s="1">
        <v>435253.586380005</v>
      </c>
      <c r="F4001" s="1">
        <v>150988.87297439601</v>
      </c>
      <c r="G4001" s="1">
        <v>127063.74714088401</v>
      </c>
      <c r="H4001" s="1">
        <v>88052.327072143598</v>
      </c>
      <c r="I4001" s="1">
        <v>551204.22050476098</v>
      </c>
      <c r="J4001" s="1">
        <v>130838.427540779</v>
      </c>
    </row>
    <row r="4002" spans="1:10" x14ac:dyDescent="0.2">
      <c r="A4002" t="s">
        <v>18763</v>
      </c>
      <c r="B4002" t="s">
        <v>5306</v>
      </c>
      <c r="G4002" s="1">
        <v>69910.170955658003</v>
      </c>
      <c r="I4002" s="1">
        <v>8699.7210388183594</v>
      </c>
    </row>
    <row r="4003" spans="1:10" x14ac:dyDescent="0.2">
      <c r="A4003" t="s">
        <v>6005</v>
      </c>
      <c r="B4003" t="s">
        <v>605</v>
      </c>
      <c r="C4003" s="1">
        <v>67512.134069919601</v>
      </c>
      <c r="E4003" s="1">
        <v>35479.6072330475</v>
      </c>
      <c r="I4003" s="1">
        <v>46092.630545616201</v>
      </c>
    </row>
    <row r="4004" spans="1:10" x14ac:dyDescent="0.2">
      <c r="A4004" t="s">
        <v>13698</v>
      </c>
      <c r="B4004" t="s">
        <v>1502</v>
      </c>
      <c r="C4004" s="1">
        <v>81245.511850833893</v>
      </c>
      <c r="D4004" s="1">
        <v>5371.2094306945801</v>
      </c>
      <c r="E4004" s="1">
        <v>12353.902720928199</v>
      </c>
      <c r="F4004" s="1">
        <v>14631.9931139946</v>
      </c>
      <c r="H4004" s="1">
        <v>14538.6876950264</v>
      </c>
      <c r="I4004" s="1">
        <v>31074.798968315099</v>
      </c>
      <c r="J4004" s="1">
        <v>12342.901921987501</v>
      </c>
    </row>
    <row r="4005" spans="1:10" x14ac:dyDescent="0.2">
      <c r="A4005" t="s">
        <v>3225</v>
      </c>
      <c r="B4005" t="s">
        <v>3224</v>
      </c>
      <c r="C4005" s="1">
        <v>170825.816600561</v>
      </c>
      <c r="D4005" s="1">
        <v>70710.236707687494</v>
      </c>
      <c r="E4005" s="1">
        <v>23714.772808074998</v>
      </c>
    </row>
    <row r="4006" spans="1:10" x14ac:dyDescent="0.2">
      <c r="A4006" t="s">
        <v>23301</v>
      </c>
      <c r="B4006" t="s">
        <v>2223</v>
      </c>
      <c r="D4006" s="1">
        <v>2042.37853527069</v>
      </c>
      <c r="H4006" s="1">
        <v>4587.1672449112002</v>
      </c>
    </row>
    <row r="4007" spans="1:10" x14ac:dyDescent="0.2">
      <c r="A4007" t="s">
        <v>11937</v>
      </c>
      <c r="B4007" t="s">
        <v>138</v>
      </c>
      <c r="C4007" s="1">
        <v>374332.45729947102</v>
      </c>
      <c r="E4007" s="1">
        <v>155253.85823976999</v>
      </c>
      <c r="G4007" s="1">
        <v>112953.71333169899</v>
      </c>
      <c r="I4007" s="1">
        <v>510985.22975063301</v>
      </c>
    </row>
    <row r="4008" spans="1:10" x14ac:dyDescent="0.2">
      <c r="A4008" t="s">
        <v>22205</v>
      </c>
      <c r="B4008" t="s">
        <v>1131</v>
      </c>
      <c r="D4008" s="1">
        <v>50575.612846374497</v>
      </c>
      <c r="H4008" s="1">
        <v>30016.7443466187</v>
      </c>
      <c r="J4008" s="1">
        <v>66481.533142089902</v>
      </c>
    </row>
    <row r="4009" spans="1:10" x14ac:dyDescent="0.2">
      <c r="A4009" t="s">
        <v>16459</v>
      </c>
      <c r="B4009" t="s">
        <v>4722</v>
      </c>
      <c r="E4009" s="1">
        <v>4249.4898276329004</v>
      </c>
      <c r="G4009" s="1">
        <v>15605.5568523407</v>
      </c>
      <c r="I4009" s="1">
        <v>71644.238461971298</v>
      </c>
    </row>
    <row r="4010" spans="1:10" x14ac:dyDescent="0.2">
      <c r="A4010" t="s">
        <v>15252</v>
      </c>
      <c r="B4010" t="s">
        <v>7942</v>
      </c>
      <c r="D4010" s="1">
        <v>69994.967461824504</v>
      </c>
      <c r="E4010" s="1">
        <v>85883.233075618802</v>
      </c>
      <c r="F4010" s="1">
        <v>184764.740118027</v>
      </c>
      <c r="H4010" s="1">
        <v>111623.90280056</v>
      </c>
      <c r="I4010" s="1">
        <v>217484.683192253</v>
      </c>
      <c r="J4010" s="1">
        <v>142454.76862716599</v>
      </c>
    </row>
    <row r="4011" spans="1:10" x14ac:dyDescent="0.2">
      <c r="A4011" t="s">
        <v>11785</v>
      </c>
      <c r="B4011" t="s">
        <v>2087</v>
      </c>
      <c r="C4011" s="1">
        <v>32052.4983940124</v>
      </c>
      <c r="D4011" s="1">
        <v>10696.107740879101</v>
      </c>
    </row>
    <row r="4012" spans="1:10" x14ac:dyDescent="0.2">
      <c r="A4012" t="s">
        <v>22292</v>
      </c>
      <c r="B4012" t="s">
        <v>1206</v>
      </c>
      <c r="D4012" s="1">
        <v>11264.5336265564</v>
      </c>
      <c r="F4012" s="1">
        <v>27264.3095092773</v>
      </c>
      <c r="H4012" s="1">
        <v>67193.0772094727</v>
      </c>
    </row>
    <row r="4013" spans="1:10" x14ac:dyDescent="0.2">
      <c r="A4013" t="s">
        <v>8461</v>
      </c>
      <c r="B4013" t="s">
        <v>787</v>
      </c>
      <c r="C4013" s="1">
        <v>15216.379014492</v>
      </c>
      <c r="D4013" s="1">
        <v>25729.750896453901</v>
      </c>
      <c r="F4013" s="1">
        <v>29790.929042816198</v>
      </c>
      <c r="H4013" s="1">
        <v>27513.0214538574</v>
      </c>
    </row>
    <row r="4014" spans="1:10" x14ac:dyDescent="0.2">
      <c r="A4014" t="s">
        <v>9363</v>
      </c>
      <c r="B4014" t="s">
        <v>1962</v>
      </c>
      <c r="C4014" s="1">
        <v>9436371.6460100394</v>
      </c>
      <c r="D4014" s="1">
        <v>4452906.3407139704</v>
      </c>
      <c r="E4014" s="1">
        <v>4078843.7603430799</v>
      </c>
      <c r="F4014" s="1">
        <v>3943527.6831676899</v>
      </c>
      <c r="G4014" s="1">
        <v>3911945.1441094899</v>
      </c>
      <c r="H4014" s="1">
        <v>3836878.2335888101</v>
      </c>
      <c r="I4014" s="1">
        <v>5435127.2547554998</v>
      </c>
      <c r="J4014" s="1">
        <v>5358504.9474096196</v>
      </c>
    </row>
    <row r="4015" spans="1:10" x14ac:dyDescent="0.2">
      <c r="A4015" t="s">
        <v>2875</v>
      </c>
      <c r="B4015" t="s">
        <v>235</v>
      </c>
      <c r="C4015" s="1">
        <v>210431.12431716899</v>
      </c>
      <c r="D4015" s="1">
        <v>70125.230491161507</v>
      </c>
      <c r="E4015" s="1">
        <v>45332.959612846404</v>
      </c>
      <c r="F4015" s="1">
        <v>109149.219168663</v>
      </c>
      <c r="G4015" s="1">
        <v>27874.208803415298</v>
      </c>
      <c r="H4015" s="1">
        <v>77025.139480113998</v>
      </c>
      <c r="I4015" s="1">
        <v>122894.01860475499</v>
      </c>
      <c r="J4015" s="1">
        <v>42883.523473739602</v>
      </c>
    </row>
    <row r="4016" spans="1:10" x14ac:dyDescent="0.2">
      <c r="A4016" t="s">
        <v>19988</v>
      </c>
      <c r="B4016" t="s">
        <v>980</v>
      </c>
      <c r="I4016" s="1">
        <v>9655.8767585754395</v>
      </c>
    </row>
    <row r="4017" spans="1:10" x14ac:dyDescent="0.2">
      <c r="A4017" t="s">
        <v>20901</v>
      </c>
      <c r="B4017" t="s">
        <v>19687</v>
      </c>
      <c r="I4017" s="1">
        <v>854.56220245361396</v>
      </c>
    </row>
    <row r="4018" spans="1:10" x14ac:dyDescent="0.2">
      <c r="A4018" t="s">
        <v>15898</v>
      </c>
      <c r="B4018" t="s">
        <v>1090</v>
      </c>
      <c r="E4018" s="1">
        <v>7285.2268848419199</v>
      </c>
      <c r="G4018" s="1">
        <v>16513.957412719701</v>
      </c>
      <c r="I4018" s="1">
        <v>232545.04302167901</v>
      </c>
    </row>
    <row r="4019" spans="1:10" x14ac:dyDescent="0.2">
      <c r="A4019" t="s">
        <v>12497</v>
      </c>
      <c r="B4019" t="s">
        <v>233</v>
      </c>
      <c r="C4019" s="1">
        <v>3965588.5134868599</v>
      </c>
      <c r="D4019" s="1">
        <v>6611455.8824764499</v>
      </c>
      <c r="E4019" s="1">
        <v>4135371.7436827398</v>
      </c>
      <c r="F4019" s="1">
        <v>4038076.4840493202</v>
      </c>
      <c r="G4019" s="1">
        <v>4337705.8346180897</v>
      </c>
      <c r="H4019" s="1">
        <v>4339076.3376793899</v>
      </c>
      <c r="I4019" s="1">
        <v>22099495.965413801</v>
      </c>
      <c r="J4019" s="1">
        <v>5004241.5134359598</v>
      </c>
    </row>
    <row r="4020" spans="1:10" x14ac:dyDescent="0.2">
      <c r="A4020" t="s">
        <v>10016</v>
      </c>
      <c r="B4020" t="s">
        <v>233</v>
      </c>
      <c r="C4020" s="1">
        <v>1157.6265705823901</v>
      </c>
      <c r="D4020" s="1">
        <v>24083.479061722799</v>
      </c>
      <c r="E4020" s="1">
        <v>669.317958831787</v>
      </c>
      <c r="G4020" s="1">
        <v>5797.4645196199399</v>
      </c>
      <c r="H4020" s="1">
        <v>3942.6933684349001</v>
      </c>
      <c r="I4020" s="1">
        <v>2676.8617038726802</v>
      </c>
      <c r="J4020" s="1">
        <v>4722.8002620935504</v>
      </c>
    </row>
    <row r="4021" spans="1:10" x14ac:dyDescent="0.2">
      <c r="A4021" t="s">
        <v>25078</v>
      </c>
      <c r="B4021" t="s">
        <v>14379</v>
      </c>
      <c r="H4021" s="1">
        <v>51219.976196289099</v>
      </c>
    </row>
    <row r="4022" spans="1:10" x14ac:dyDescent="0.2">
      <c r="A4022" t="s">
        <v>20230</v>
      </c>
      <c r="B4022" t="s">
        <v>1633</v>
      </c>
      <c r="I4022" s="1">
        <v>6885.7053866386404</v>
      </c>
    </row>
    <row r="4023" spans="1:10" x14ac:dyDescent="0.2">
      <c r="A4023" t="s">
        <v>7122</v>
      </c>
      <c r="B4023" t="s">
        <v>3794</v>
      </c>
      <c r="C4023" s="1">
        <v>384701.86823988002</v>
      </c>
      <c r="D4023" s="1">
        <v>204256.706716538</v>
      </c>
      <c r="E4023" s="1">
        <v>73101.876336216999</v>
      </c>
      <c r="F4023" s="1">
        <v>167030.58112072901</v>
      </c>
      <c r="G4023" s="1">
        <v>43981.165076255798</v>
      </c>
      <c r="H4023" s="1">
        <v>494895.44725811499</v>
      </c>
      <c r="I4023" s="1">
        <v>192182.58519399201</v>
      </c>
      <c r="J4023" s="1">
        <v>173264.590914965</v>
      </c>
    </row>
    <row r="4024" spans="1:10" x14ac:dyDescent="0.2">
      <c r="A4024" t="s">
        <v>23017</v>
      </c>
      <c r="B4024" t="s">
        <v>1442</v>
      </c>
      <c r="F4024" s="1">
        <v>17873.479804992701</v>
      </c>
    </row>
    <row r="4025" spans="1:10" x14ac:dyDescent="0.2">
      <c r="A4025" t="s">
        <v>517</v>
      </c>
      <c r="B4025" t="s">
        <v>368</v>
      </c>
      <c r="C4025" s="1">
        <v>196300.95438385001</v>
      </c>
      <c r="D4025" s="1">
        <v>4636.1214828491202</v>
      </c>
      <c r="E4025" s="1">
        <v>311018.22054910602</v>
      </c>
      <c r="F4025" s="1">
        <v>354058.97596597602</v>
      </c>
      <c r="I4025" s="1">
        <v>144337.147369385</v>
      </c>
      <c r="J4025" s="1">
        <v>185734.80258178699</v>
      </c>
    </row>
    <row r="4026" spans="1:10" x14ac:dyDescent="0.2">
      <c r="A4026" t="s">
        <v>14764</v>
      </c>
      <c r="B4026" t="s">
        <v>1234</v>
      </c>
      <c r="E4026" s="1">
        <v>31953.982297897401</v>
      </c>
      <c r="G4026" s="1">
        <v>29406.4557929039</v>
      </c>
      <c r="H4026" s="1">
        <v>60271.143688201897</v>
      </c>
    </row>
    <row r="4027" spans="1:10" x14ac:dyDescent="0.2">
      <c r="A4027" t="s">
        <v>23905</v>
      </c>
      <c r="B4027" t="s">
        <v>4823</v>
      </c>
      <c r="D4027" s="1">
        <v>2135.66586780548</v>
      </c>
      <c r="H4027" s="1">
        <v>2030.8268299102799</v>
      </c>
      <c r="J4027" s="1">
        <v>20879.914127349901</v>
      </c>
    </row>
    <row r="4028" spans="1:10" x14ac:dyDescent="0.2">
      <c r="A4028" t="s">
        <v>1862</v>
      </c>
      <c r="B4028" t="s">
        <v>1861</v>
      </c>
      <c r="C4028" s="1">
        <v>5015.8319778442401</v>
      </c>
    </row>
    <row r="4029" spans="1:10" x14ac:dyDescent="0.2">
      <c r="A4029" t="s">
        <v>20630</v>
      </c>
      <c r="B4029" t="s">
        <v>560</v>
      </c>
      <c r="I4029" s="1">
        <v>5375.6459197998101</v>
      </c>
    </row>
    <row r="4030" spans="1:10" x14ac:dyDescent="0.2">
      <c r="A4030" t="s">
        <v>14270</v>
      </c>
      <c r="B4030" t="s">
        <v>1275</v>
      </c>
      <c r="E4030" s="1">
        <v>22516.7702445984</v>
      </c>
      <c r="I4030" s="1">
        <v>15668.090370178201</v>
      </c>
    </row>
    <row r="4031" spans="1:10" x14ac:dyDescent="0.2">
      <c r="A4031" t="s">
        <v>12444</v>
      </c>
      <c r="B4031" t="s">
        <v>605</v>
      </c>
      <c r="C4031" s="1">
        <v>23150.472017288201</v>
      </c>
      <c r="D4031" s="1">
        <v>23759.352108001702</v>
      </c>
      <c r="E4031" s="1">
        <v>6310.7476425170898</v>
      </c>
      <c r="I4031" s="1">
        <v>6978.9796752929697</v>
      </c>
      <c r="J4031" s="1">
        <v>6465.4798126220703</v>
      </c>
    </row>
    <row r="4032" spans="1:10" x14ac:dyDescent="0.2">
      <c r="A4032" t="s">
        <v>6570</v>
      </c>
      <c r="B4032" t="s">
        <v>6569</v>
      </c>
      <c r="C4032" s="1">
        <v>6119.8693428039596</v>
      </c>
      <c r="D4032" s="1">
        <v>2552.4236664772002</v>
      </c>
      <c r="F4032" s="1">
        <v>22916.6744804382</v>
      </c>
      <c r="H4032" s="1">
        <v>32954.092002868703</v>
      </c>
      <c r="J4032" s="1">
        <v>40738.292550563798</v>
      </c>
    </row>
    <row r="4033" spans="1:10" x14ac:dyDescent="0.2">
      <c r="A4033" t="s">
        <v>12240</v>
      </c>
      <c r="B4033" t="s">
        <v>406</v>
      </c>
      <c r="C4033" s="1">
        <v>35416.582012176499</v>
      </c>
      <c r="I4033" s="1">
        <v>51539.128814697302</v>
      </c>
    </row>
    <row r="4034" spans="1:10" x14ac:dyDescent="0.2">
      <c r="A4034" t="s">
        <v>25024</v>
      </c>
      <c r="B4034" t="s">
        <v>268</v>
      </c>
      <c r="H4034" s="1">
        <v>2159.5583291053799</v>
      </c>
    </row>
    <row r="4035" spans="1:10" x14ac:dyDescent="0.2">
      <c r="A4035" t="s">
        <v>8151</v>
      </c>
      <c r="B4035" t="s">
        <v>1423</v>
      </c>
      <c r="C4035" s="1">
        <v>109234.137808561</v>
      </c>
      <c r="D4035" s="1">
        <v>2035.11559104919</v>
      </c>
      <c r="E4035" s="1">
        <v>333194.524697065</v>
      </c>
      <c r="G4035" s="1">
        <v>2445.02743077278</v>
      </c>
      <c r="H4035" s="1">
        <v>9031.9926567077691</v>
      </c>
      <c r="I4035" s="1">
        <v>929039.05753707897</v>
      </c>
    </row>
    <row r="4036" spans="1:10" x14ac:dyDescent="0.2">
      <c r="A4036" t="s">
        <v>11998</v>
      </c>
      <c r="B4036" t="s">
        <v>1174</v>
      </c>
      <c r="C4036" s="1">
        <v>1785789.3692832</v>
      </c>
      <c r="D4036" s="1">
        <v>175313.61380720101</v>
      </c>
      <c r="E4036" s="1">
        <v>1481612.38655663</v>
      </c>
      <c r="F4036" s="1">
        <v>75886.415451049805</v>
      </c>
      <c r="G4036" s="1">
        <v>2490764.20175099</v>
      </c>
      <c r="H4036" s="1">
        <v>433685.36682879901</v>
      </c>
      <c r="I4036" s="1">
        <v>2134492.76168084</v>
      </c>
      <c r="J4036" s="1">
        <v>57741.482807159402</v>
      </c>
    </row>
    <row r="4037" spans="1:10" x14ac:dyDescent="0.2">
      <c r="A4037" t="s">
        <v>6993</v>
      </c>
      <c r="B4037" t="s">
        <v>316</v>
      </c>
      <c r="C4037" s="1">
        <v>37801.158279419004</v>
      </c>
      <c r="D4037" s="1">
        <v>124261.610137939</v>
      </c>
      <c r="E4037" s="1">
        <v>61238.828765869199</v>
      </c>
      <c r="F4037" s="1">
        <v>144644.531860352</v>
      </c>
      <c r="G4037" s="1">
        <v>9715.1798181533795</v>
      </c>
      <c r="H4037" s="1">
        <v>105189.798904419</v>
      </c>
      <c r="I4037" s="1">
        <v>34274.587890625</v>
      </c>
      <c r="J4037" s="1">
        <v>18858.544723510699</v>
      </c>
    </row>
    <row r="4038" spans="1:10" x14ac:dyDescent="0.2">
      <c r="A4038" t="s">
        <v>4547</v>
      </c>
      <c r="B4038" t="s">
        <v>4546</v>
      </c>
      <c r="C4038" s="1">
        <v>597.02577590942496</v>
      </c>
      <c r="G4038" s="1">
        <v>10225.1675202846</v>
      </c>
    </row>
    <row r="4039" spans="1:10" x14ac:dyDescent="0.2">
      <c r="A4039" t="s">
        <v>6210</v>
      </c>
      <c r="B4039" t="s">
        <v>56</v>
      </c>
      <c r="C4039" s="1">
        <v>285884.61698246002</v>
      </c>
      <c r="D4039" s="1">
        <v>19962.084465980501</v>
      </c>
      <c r="E4039" s="1">
        <v>28911.157821655299</v>
      </c>
      <c r="F4039" s="1">
        <v>6101.45589208604</v>
      </c>
      <c r="G4039" s="1">
        <v>4519.8962764739999</v>
      </c>
      <c r="H4039" s="1">
        <v>2433.3977370262201</v>
      </c>
      <c r="I4039" s="1">
        <v>47187.202359199597</v>
      </c>
    </row>
    <row r="4040" spans="1:10" x14ac:dyDescent="0.2">
      <c r="A4040" t="s">
        <v>8104</v>
      </c>
      <c r="B4040" t="s">
        <v>134</v>
      </c>
      <c r="C4040" s="1">
        <v>376748.52909660398</v>
      </c>
      <c r="D4040" s="1">
        <v>90757.691932678295</v>
      </c>
      <c r="E4040" s="1">
        <v>102754.656002998</v>
      </c>
      <c r="F4040" s="1">
        <v>265521.65798759501</v>
      </c>
      <c r="G4040" s="1">
        <v>3123.7681617736798</v>
      </c>
      <c r="H4040" s="1">
        <v>50572.548697471597</v>
      </c>
      <c r="I4040" s="1">
        <v>276993.104694843</v>
      </c>
      <c r="J4040" s="1">
        <v>140612.08471679699</v>
      </c>
    </row>
    <row r="4041" spans="1:10" x14ac:dyDescent="0.2">
      <c r="A4041" t="s">
        <v>23005</v>
      </c>
      <c r="B4041" t="s">
        <v>3276</v>
      </c>
      <c r="F4041" s="1">
        <v>4906.4871807098398</v>
      </c>
    </row>
    <row r="4042" spans="1:10" x14ac:dyDescent="0.2">
      <c r="A4042" t="s">
        <v>13861</v>
      </c>
      <c r="B4042" t="s">
        <v>605</v>
      </c>
      <c r="C4042" s="1">
        <v>102641.120240688</v>
      </c>
      <c r="D4042" s="1">
        <v>108215.83156585701</v>
      </c>
      <c r="E4042" s="1">
        <v>27774.4892172814</v>
      </c>
      <c r="I4042" s="1">
        <v>211853.796089173</v>
      </c>
    </row>
    <row r="4043" spans="1:10" x14ac:dyDescent="0.2">
      <c r="A4043" t="s">
        <v>6314</v>
      </c>
      <c r="B4043" t="s">
        <v>605</v>
      </c>
      <c r="C4043" s="1">
        <v>84427.132375240399</v>
      </c>
      <c r="D4043" s="1">
        <v>132964.65383911101</v>
      </c>
      <c r="E4043" s="1">
        <v>1517.2328028678901</v>
      </c>
      <c r="I4043" s="1">
        <v>10675.4553575516</v>
      </c>
    </row>
    <row r="4044" spans="1:10" x14ac:dyDescent="0.2">
      <c r="A4044" t="s">
        <v>3987</v>
      </c>
      <c r="B4044" t="s">
        <v>977</v>
      </c>
      <c r="C4044" s="1">
        <v>168710.875273704</v>
      </c>
      <c r="D4044" s="1">
        <v>319170.77522182401</v>
      </c>
      <c r="E4044" s="1">
        <v>277585.27154540998</v>
      </c>
      <c r="G4044" s="1">
        <v>326253.97161865199</v>
      </c>
      <c r="H4044" s="1">
        <v>3417.2300071716299</v>
      </c>
      <c r="I4044" s="1">
        <v>149232.03784179699</v>
      </c>
      <c r="J4044" s="1">
        <v>10622.2074403763</v>
      </c>
    </row>
    <row r="4045" spans="1:10" x14ac:dyDescent="0.2">
      <c r="A4045" t="s">
        <v>22346</v>
      </c>
      <c r="B4045" t="s">
        <v>1389</v>
      </c>
      <c r="D4045" s="1">
        <v>1824.4823513030999</v>
      </c>
      <c r="F4045" s="1">
        <v>11029.909186840099</v>
      </c>
      <c r="H4045" s="1">
        <v>16042.357010603</v>
      </c>
      <c r="J4045" s="1">
        <v>9082.9848957061804</v>
      </c>
    </row>
    <row r="4046" spans="1:10" x14ac:dyDescent="0.2">
      <c r="A4046" t="s">
        <v>2498</v>
      </c>
      <c r="B4046" t="s">
        <v>439</v>
      </c>
      <c r="C4046" s="1">
        <v>8831.1062469482495</v>
      </c>
      <c r="J4046" s="1">
        <v>5935.2649192810104</v>
      </c>
    </row>
    <row r="4047" spans="1:10" x14ac:dyDescent="0.2">
      <c r="A4047" t="s">
        <v>23812</v>
      </c>
      <c r="B4047" t="s">
        <v>765</v>
      </c>
      <c r="D4047" s="1">
        <v>76101.866127014204</v>
      </c>
    </row>
    <row r="4048" spans="1:10" x14ac:dyDescent="0.2">
      <c r="A4048" t="s">
        <v>14995</v>
      </c>
      <c r="B4048" t="s">
        <v>2158</v>
      </c>
      <c r="E4048" s="1">
        <v>24141.0796012879</v>
      </c>
      <c r="G4048" s="1">
        <v>1902.15606451034</v>
      </c>
      <c r="H4048" s="1">
        <v>12358.948217392001</v>
      </c>
      <c r="I4048" s="1">
        <v>2251.6048583984398</v>
      </c>
    </row>
    <row r="4049" spans="1:10" x14ac:dyDescent="0.2">
      <c r="A4049" t="s">
        <v>23857</v>
      </c>
      <c r="B4049" t="s">
        <v>1093</v>
      </c>
      <c r="D4049" s="1">
        <v>1587.22833108902</v>
      </c>
    </row>
    <row r="4050" spans="1:10" x14ac:dyDescent="0.2">
      <c r="A4050" t="s">
        <v>23312</v>
      </c>
      <c r="B4050" t="s">
        <v>724</v>
      </c>
      <c r="D4050" s="1">
        <v>39497.716526031501</v>
      </c>
    </row>
    <row r="4051" spans="1:10" x14ac:dyDescent="0.2">
      <c r="A4051" t="s">
        <v>11642</v>
      </c>
      <c r="B4051" t="s">
        <v>720</v>
      </c>
      <c r="C4051" s="1">
        <v>640438.87012291001</v>
      </c>
      <c r="D4051" s="1">
        <v>268951.49874687201</v>
      </c>
      <c r="E4051" s="1">
        <v>165487.37413168</v>
      </c>
      <c r="F4051" s="1">
        <v>107599.181994438</v>
      </c>
      <c r="G4051" s="1">
        <v>90447.144173383596</v>
      </c>
      <c r="H4051" s="1">
        <v>157616.395806313</v>
      </c>
      <c r="I4051" s="1">
        <v>241420.27040028601</v>
      </c>
      <c r="J4051" s="1">
        <v>98491.951259612993</v>
      </c>
    </row>
    <row r="4052" spans="1:10" x14ac:dyDescent="0.2">
      <c r="A4052" t="s">
        <v>20682</v>
      </c>
      <c r="B4052" t="s">
        <v>973</v>
      </c>
      <c r="I4052" s="1">
        <v>873.97851967811596</v>
      </c>
    </row>
    <row r="4053" spans="1:10" x14ac:dyDescent="0.2">
      <c r="A4053" t="s">
        <v>22615</v>
      </c>
      <c r="B4053" t="s">
        <v>947</v>
      </c>
      <c r="D4053" s="1">
        <v>5185.77817082405</v>
      </c>
    </row>
    <row r="4054" spans="1:10" x14ac:dyDescent="0.2">
      <c r="A4054" t="s">
        <v>24000</v>
      </c>
      <c r="B4054" t="s">
        <v>1262</v>
      </c>
      <c r="D4054" s="1">
        <v>7141.3713569641204</v>
      </c>
    </row>
    <row r="4055" spans="1:10" x14ac:dyDescent="0.2">
      <c r="A4055" t="s">
        <v>7276</v>
      </c>
      <c r="B4055" t="s">
        <v>18</v>
      </c>
      <c r="C4055" s="1">
        <v>99733.307497024594</v>
      </c>
      <c r="F4055" s="1">
        <v>359289.168720246</v>
      </c>
      <c r="G4055" s="1">
        <v>375167.02716922801</v>
      </c>
      <c r="H4055" s="1">
        <v>132900.466392756</v>
      </c>
      <c r="J4055" s="1">
        <v>1245.77846980095</v>
      </c>
    </row>
    <row r="4056" spans="1:10" x14ac:dyDescent="0.2">
      <c r="A4056" t="s">
        <v>10767</v>
      </c>
      <c r="B4056" t="s">
        <v>674</v>
      </c>
      <c r="C4056" s="1">
        <v>642637.07063531899</v>
      </c>
      <c r="D4056" s="1">
        <v>195316.332755804</v>
      </c>
      <c r="E4056" s="1">
        <v>437534.55566692399</v>
      </c>
      <c r="F4056" s="1">
        <v>130969.576038361</v>
      </c>
      <c r="G4056" s="1">
        <v>250063.91825819001</v>
      </c>
      <c r="H4056" s="1">
        <v>45270.027022600203</v>
      </c>
      <c r="I4056" s="1">
        <v>168097.92853164699</v>
      </c>
      <c r="J4056" s="1">
        <v>67182.704204559399</v>
      </c>
    </row>
    <row r="4057" spans="1:10" x14ac:dyDescent="0.2">
      <c r="A4057" t="s">
        <v>15041</v>
      </c>
      <c r="B4057" t="s">
        <v>3133</v>
      </c>
      <c r="E4057" s="1">
        <v>542.42522573471103</v>
      </c>
    </row>
    <row r="4058" spans="1:10" x14ac:dyDescent="0.2">
      <c r="A4058" t="s">
        <v>19715</v>
      </c>
      <c r="B4058" t="s">
        <v>826</v>
      </c>
      <c r="I4058" s="1">
        <v>6519.4703464508102</v>
      </c>
    </row>
    <row r="4059" spans="1:10" x14ac:dyDescent="0.2">
      <c r="A4059" t="s">
        <v>20695</v>
      </c>
      <c r="B4059" t="s">
        <v>11283</v>
      </c>
      <c r="I4059" s="1">
        <v>640.27460432052601</v>
      </c>
    </row>
    <row r="4060" spans="1:10" x14ac:dyDescent="0.2">
      <c r="A4060" t="s">
        <v>16276</v>
      </c>
      <c r="B4060" t="s">
        <v>971</v>
      </c>
      <c r="E4060" s="1">
        <v>11628.687663078301</v>
      </c>
    </row>
    <row r="4061" spans="1:10" x14ac:dyDescent="0.2">
      <c r="A4061" t="s">
        <v>19655</v>
      </c>
      <c r="B4061" t="s">
        <v>2363</v>
      </c>
      <c r="D4061" s="1">
        <v>96841.742631197107</v>
      </c>
      <c r="I4061" s="1">
        <v>35584.062337875403</v>
      </c>
    </row>
    <row r="4062" spans="1:10" x14ac:dyDescent="0.2">
      <c r="A4062" t="s">
        <v>19824</v>
      </c>
      <c r="B4062" t="s">
        <v>7790</v>
      </c>
      <c r="I4062" s="1">
        <v>1126.6604385375999</v>
      </c>
    </row>
    <row r="4063" spans="1:10" x14ac:dyDescent="0.2">
      <c r="A4063" t="s">
        <v>23457</v>
      </c>
      <c r="B4063" t="s">
        <v>125</v>
      </c>
      <c r="D4063" s="1">
        <v>34215.797481536902</v>
      </c>
      <c r="J4063" s="1">
        <v>18120.812363624598</v>
      </c>
    </row>
    <row r="4064" spans="1:10" x14ac:dyDescent="0.2">
      <c r="A4064" t="s">
        <v>21212</v>
      </c>
      <c r="B4064" t="s">
        <v>518</v>
      </c>
      <c r="I4064" s="1">
        <v>152.54335308074999</v>
      </c>
    </row>
    <row r="4065" spans="1:10" x14ac:dyDescent="0.2">
      <c r="A4065" t="s">
        <v>5180</v>
      </c>
      <c r="B4065" t="s">
        <v>386</v>
      </c>
      <c r="C4065" s="1">
        <v>60029.381881713904</v>
      </c>
      <c r="D4065" s="1">
        <v>11341.155802846</v>
      </c>
      <c r="E4065" s="1">
        <v>44998.2404842377</v>
      </c>
      <c r="F4065" s="1">
        <v>16441.462131500299</v>
      </c>
      <c r="H4065" s="1">
        <v>9447.1398048400897</v>
      </c>
      <c r="I4065" s="1">
        <v>30712.072154521898</v>
      </c>
      <c r="J4065" s="1">
        <v>2144.9561204910301</v>
      </c>
    </row>
    <row r="4066" spans="1:10" x14ac:dyDescent="0.2">
      <c r="A4066" t="s">
        <v>23765</v>
      </c>
      <c r="B4066" t="s">
        <v>23463</v>
      </c>
      <c r="D4066" s="1">
        <v>6628.7792978286798</v>
      </c>
      <c r="H4066" s="1">
        <v>2945.6470794677698</v>
      </c>
    </row>
    <row r="4067" spans="1:10" x14ac:dyDescent="0.2">
      <c r="A4067" t="s">
        <v>6674</v>
      </c>
      <c r="B4067" t="s">
        <v>425</v>
      </c>
      <c r="C4067" s="1">
        <v>43619.005086898796</v>
      </c>
      <c r="E4067" s="1">
        <v>43313.750852584802</v>
      </c>
      <c r="G4067" s="1">
        <v>113808.072635174</v>
      </c>
      <c r="I4067" s="1">
        <v>75208.418840169907</v>
      </c>
    </row>
    <row r="4068" spans="1:10" x14ac:dyDescent="0.2">
      <c r="A4068" t="s">
        <v>16198</v>
      </c>
      <c r="B4068" t="s">
        <v>1257</v>
      </c>
      <c r="D4068" s="1">
        <v>25921.964545250001</v>
      </c>
      <c r="E4068" s="1">
        <v>3865.3603334426898</v>
      </c>
      <c r="F4068" s="1">
        <v>19822.680058002501</v>
      </c>
      <c r="G4068" s="1">
        <v>63964.020100593603</v>
      </c>
      <c r="H4068" s="1">
        <v>158256.61369049599</v>
      </c>
      <c r="I4068" s="1">
        <v>7485.91186332703</v>
      </c>
      <c r="J4068" s="1">
        <v>101858.58568573</v>
      </c>
    </row>
    <row r="4069" spans="1:10" x14ac:dyDescent="0.2">
      <c r="A4069" t="s">
        <v>21581</v>
      </c>
      <c r="B4069" t="s">
        <v>2210</v>
      </c>
      <c r="I4069" s="1">
        <v>18612.055183410699</v>
      </c>
    </row>
    <row r="4070" spans="1:10" x14ac:dyDescent="0.2">
      <c r="A4070" t="s">
        <v>24748</v>
      </c>
      <c r="B4070" t="s">
        <v>3228</v>
      </c>
      <c r="H4070" s="1">
        <v>6365.3907985687301</v>
      </c>
    </row>
    <row r="4071" spans="1:10" x14ac:dyDescent="0.2">
      <c r="A4071" t="s">
        <v>15253</v>
      </c>
      <c r="B4071" t="s">
        <v>284</v>
      </c>
      <c r="D4071" s="1">
        <v>41526.532768249497</v>
      </c>
      <c r="E4071" s="1">
        <v>37902.753149986303</v>
      </c>
      <c r="F4071" s="1">
        <v>61078.812294721698</v>
      </c>
      <c r="G4071" s="1">
        <v>13100.626609802301</v>
      </c>
      <c r="H4071" s="1">
        <v>232996.211504937</v>
      </c>
      <c r="I4071" s="1">
        <v>200576.71846509</v>
      </c>
      <c r="J4071" s="1">
        <v>198606.37256383899</v>
      </c>
    </row>
    <row r="4072" spans="1:10" x14ac:dyDescent="0.2">
      <c r="A4072" t="s">
        <v>13070</v>
      </c>
      <c r="B4072" t="s">
        <v>858</v>
      </c>
      <c r="C4072" s="1">
        <v>5789.2983007431103</v>
      </c>
      <c r="D4072" s="1">
        <v>60771.851127624497</v>
      </c>
      <c r="E4072" s="1">
        <v>26029.329063415498</v>
      </c>
      <c r="F4072" s="1">
        <v>15081.8377802372</v>
      </c>
      <c r="G4072" s="1">
        <v>12513.6197013855</v>
      </c>
      <c r="I4072" s="1">
        <v>26480.111159324701</v>
      </c>
      <c r="J4072" s="1">
        <v>65347.738385200602</v>
      </c>
    </row>
    <row r="4073" spans="1:10" x14ac:dyDescent="0.2">
      <c r="A4073" t="s">
        <v>18735</v>
      </c>
      <c r="B4073" t="s">
        <v>1105</v>
      </c>
      <c r="G4073" s="1">
        <v>905.62484741210903</v>
      </c>
    </row>
    <row r="4074" spans="1:10" x14ac:dyDescent="0.2">
      <c r="A4074" t="s">
        <v>5724</v>
      </c>
      <c r="B4074" t="s">
        <v>821</v>
      </c>
      <c r="C4074" s="1">
        <v>2535.0061683654799</v>
      </c>
      <c r="D4074" s="1">
        <v>1809.2540807723999</v>
      </c>
      <c r="J4074" s="1">
        <v>3411.1664505004901</v>
      </c>
    </row>
    <row r="4075" spans="1:10" x14ac:dyDescent="0.2">
      <c r="A4075" t="s">
        <v>20052</v>
      </c>
      <c r="B4075" t="s">
        <v>1724</v>
      </c>
      <c r="I4075" s="1">
        <v>20439.413619995099</v>
      </c>
      <c r="J4075" s="1">
        <v>4210.8151550292996</v>
      </c>
    </row>
    <row r="4076" spans="1:10" x14ac:dyDescent="0.2">
      <c r="A4076" t="s">
        <v>10394</v>
      </c>
      <c r="B4076" t="s">
        <v>258</v>
      </c>
      <c r="C4076" s="1">
        <v>123356.37812948199</v>
      </c>
      <c r="E4076" s="1">
        <v>10033.0152161121</v>
      </c>
      <c r="I4076" s="1">
        <v>95246.033643722607</v>
      </c>
    </row>
    <row r="4077" spans="1:10" x14ac:dyDescent="0.2">
      <c r="A4077" t="s">
        <v>25012</v>
      </c>
      <c r="B4077" t="s">
        <v>4770</v>
      </c>
      <c r="H4077" s="1">
        <v>1333.81482958794</v>
      </c>
    </row>
    <row r="4078" spans="1:10" x14ac:dyDescent="0.2">
      <c r="A4078" t="s">
        <v>1260</v>
      </c>
      <c r="B4078" t="s">
        <v>951</v>
      </c>
      <c r="C4078" s="1">
        <v>54675.240365982099</v>
      </c>
      <c r="D4078" s="1">
        <v>10357.3561878204</v>
      </c>
      <c r="E4078" s="1">
        <v>31681.512352943399</v>
      </c>
      <c r="F4078" s="1">
        <v>25170.380625486399</v>
      </c>
      <c r="G4078" s="1">
        <v>2920.6460437774699</v>
      </c>
      <c r="I4078" s="1">
        <v>44125.238641738899</v>
      </c>
      <c r="J4078" s="1">
        <v>21974.534191131599</v>
      </c>
    </row>
    <row r="4079" spans="1:10" x14ac:dyDescent="0.2">
      <c r="A4079" t="s">
        <v>24372</v>
      </c>
      <c r="B4079" t="s">
        <v>3389</v>
      </c>
      <c r="H4079" s="1">
        <v>2742.3157453537001</v>
      </c>
    </row>
    <row r="4080" spans="1:10" x14ac:dyDescent="0.2">
      <c r="A4080" t="s">
        <v>4119</v>
      </c>
      <c r="B4080" t="s">
        <v>119</v>
      </c>
      <c r="C4080" s="1">
        <v>37761.520529747002</v>
      </c>
      <c r="D4080" s="1">
        <v>23779.248357772802</v>
      </c>
      <c r="E4080" s="1">
        <v>29384.127042770499</v>
      </c>
      <c r="G4080" s="1">
        <v>16437.190386056998</v>
      </c>
      <c r="H4080" s="1">
        <v>56202.227081298901</v>
      </c>
      <c r="I4080" s="1">
        <v>64602.896114349402</v>
      </c>
      <c r="J4080" s="1">
        <v>39585.4540023804</v>
      </c>
    </row>
    <row r="4081" spans="1:10" x14ac:dyDescent="0.2">
      <c r="A4081" t="s">
        <v>21055</v>
      </c>
      <c r="B4081" t="s">
        <v>1807</v>
      </c>
      <c r="I4081" s="1">
        <v>8689.7753524780292</v>
      </c>
    </row>
    <row r="4082" spans="1:10" x14ac:dyDescent="0.2">
      <c r="A4082" t="s">
        <v>15368</v>
      </c>
      <c r="B4082" t="s">
        <v>3010</v>
      </c>
      <c r="D4082" s="1">
        <v>2073.8429064750699</v>
      </c>
      <c r="E4082" s="1">
        <v>4477.7425371408399</v>
      </c>
      <c r="H4082" s="1">
        <v>687.96576511859905</v>
      </c>
      <c r="I4082" s="1">
        <v>2118.8044219017002</v>
      </c>
      <c r="J4082" s="1">
        <v>8104.5832774639102</v>
      </c>
    </row>
    <row r="4083" spans="1:10" x14ac:dyDescent="0.2">
      <c r="A4083" t="s">
        <v>14160</v>
      </c>
      <c r="B4083" t="s">
        <v>1210</v>
      </c>
      <c r="E4083" s="1">
        <v>319.44732785224897</v>
      </c>
      <c r="F4083" s="1">
        <v>43319.457143783598</v>
      </c>
      <c r="I4083" s="1">
        <v>11998.5943689346</v>
      </c>
      <c r="J4083" s="1">
        <v>11773.291950225799</v>
      </c>
    </row>
    <row r="4084" spans="1:10" x14ac:dyDescent="0.2">
      <c r="A4084" t="s">
        <v>23010</v>
      </c>
      <c r="B4084" t="s">
        <v>1210</v>
      </c>
      <c r="F4084" s="1">
        <v>4555.2795565128399</v>
      </c>
    </row>
    <row r="4085" spans="1:10" x14ac:dyDescent="0.2">
      <c r="A4085" t="s">
        <v>19769</v>
      </c>
      <c r="B4085" t="s">
        <v>308</v>
      </c>
      <c r="H4085" s="1">
        <v>2508.5254755020201</v>
      </c>
      <c r="I4085" s="1">
        <v>3016.8697013854999</v>
      </c>
    </row>
    <row r="4086" spans="1:10" x14ac:dyDescent="0.2">
      <c r="A4086" t="s">
        <v>11710</v>
      </c>
      <c r="B4086" t="s">
        <v>670</v>
      </c>
      <c r="C4086" s="1">
        <v>85764.610310077696</v>
      </c>
      <c r="D4086" s="1">
        <v>46061.4579935074</v>
      </c>
      <c r="E4086" s="1">
        <v>15029.717270851201</v>
      </c>
      <c r="F4086" s="1">
        <v>48629.413115501498</v>
      </c>
      <c r="G4086" s="1">
        <v>14751.184664845499</v>
      </c>
      <c r="H4086" s="1">
        <v>38453.379572868398</v>
      </c>
      <c r="I4086" s="1">
        <v>89358.904862165393</v>
      </c>
      <c r="J4086" s="1">
        <v>39592.013201236703</v>
      </c>
    </row>
    <row r="4087" spans="1:10" x14ac:dyDescent="0.2">
      <c r="A4087" t="s">
        <v>17062</v>
      </c>
      <c r="B4087" t="s">
        <v>1758</v>
      </c>
      <c r="D4087" s="1">
        <v>1328.3582360744499</v>
      </c>
      <c r="G4087" s="1">
        <v>37906.889610290498</v>
      </c>
      <c r="I4087" s="1">
        <v>16680.655877590201</v>
      </c>
    </row>
    <row r="4088" spans="1:10" x14ac:dyDescent="0.2">
      <c r="A4088" t="s">
        <v>4073</v>
      </c>
      <c r="B4088" t="s">
        <v>28</v>
      </c>
      <c r="C4088" s="1">
        <v>1699.5762727260601</v>
      </c>
      <c r="E4088" s="1">
        <v>549.62822771072399</v>
      </c>
      <c r="H4088" s="1">
        <v>1131.92709922791</v>
      </c>
      <c r="I4088" s="1">
        <v>3718.7016901969901</v>
      </c>
    </row>
    <row r="4089" spans="1:10" x14ac:dyDescent="0.2">
      <c r="A4089" t="s">
        <v>23270</v>
      </c>
      <c r="B4089" t="s">
        <v>28</v>
      </c>
      <c r="F4089" s="1">
        <v>2140.4871056079901</v>
      </c>
    </row>
    <row r="4090" spans="1:10" x14ac:dyDescent="0.2">
      <c r="A4090" t="s">
        <v>22661</v>
      </c>
      <c r="B4090" t="s">
        <v>304</v>
      </c>
      <c r="F4090" s="1">
        <v>1673.77047204971</v>
      </c>
    </row>
    <row r="4091" spans="1:10" x14ac:dyDescent="0.2">
      <c r="A4091" t="s">
        <v>15502</v>
      </c>
      <c r="B4091" t="s">
        <v>476</v>
      </c>
      <c r="E4091" s="1">
        <v>962.81911706924404</v>
      </c>
      <c r="G4091" s="1">
        <v>29913.869408607501</v>
      </c>
      <c r="H4091" s="1">
        <v>33117.950736999497</v>
      </c>
    </row>
    <row r="4092" spans="1:10" x14ac:dyDescent="0.2">
      <c r="A4092" t="s">
        <v>22288</v>
      </c>
      <c r="B4092" t="s">
        <v>977</v>
      </c>
      <c r="D4092" s="1">
        <v>1386.4752941131601</v>
      </c>
    </row>
    <row r="4093" spans="1:10" x14ac:dyDescent="0.2">
      <c r="A4093" t="s">
        <v>1624</v>
      </c>
      <c r="B4093" t="s">
        <v>1623</v>
      </c>
      <c r="C4093" s="1">
        <v>13925.7998702526</v>
      </c>
    </row>
    <row r="4094" spans="1:10" x14ac:dyDescent="0.2">
      <c r="A4094" t="s">
        <v>21359</v>
      </c>
      <c r="B4094" t="s">
        <v>1903</v>
      </c>
      <c r="I4094" s="1">
        <v>53099.657104492202</v>
      </c>
    </row>
    <row r="4095" spans="1:10" x14ac:dyDescent="0.2">
      <c r="A4095" t="s">
        <v>18705</v>
      </c>
      <c r="B4095" t="s">
        <v>780</v>
      </c>
      <c r="D4095" s="1">
        <v>21108.694385528601</v>
      </c>
      <c r="G4095" s="1">
        <v>47543.971542358398</v>
      </c>
      <c r="H4095" s="1">
        <v>27823.9798851013</v>
      </c>
      <c r="I4095" s="1">
        <v>8578.0388517379797</v>
      </c>
    </row>
    <row r="4096" spans="1:10" x14ac:dyDescent="0.2">
      <c r="A4096" t="s">
        <v>1317</v>
      </c>
      <c r="B4096" t="s">
        <v>1316</v>
      </c>
      <c r="C4096" s="1">
        <v>615.12656068801903</v>
      </c>
    </row>
    <row r="4097" spans="1:10" x14ac:dyDescent="0.2">
      <c r="A4097" t="s">
        <v>11136</v>
      </c>
      <c r="B4097" t="s">
        <v>156</v>
      </c>
      <c r="C4097" s="1">
        <v>49640.439967632301</v>
      </c>
      <c r="D4097" s="1">
        <v>27685.3405761719</v>
      </c>
      <c r="E4097" s="1">
        <v>61389.082076311097</v>
      </c>
      <c r="G4097" s="1">
        <v>13937.8340771198</v>
      </c>
      <c r="H4097" s="1">
        <v>750.91827297210705</v>
      </c>
      <c r="I4097" s="1">
        <v>12862.949512958499</v>
      </c>
      <c r="J4097" s="1">
        <v>27049.2476387024</v>
      </c>
    </row>
    <row r="4098" spans="1:10" x14ac:dyDescent="0.2">
      <c r="A4098" t="s">
        <v>7365</v>
      </c>
      <c r="B4098" t="s">
        <v>4262</v>
      </c>
      <c r="C4098" s="1">
        <v>74626.670121908304</v>
      </c>
      <c r="D4098" s="1">
        <v>25175.739108085701</v>
      </c>
      <c r="F4098" s="1">
        <v>38513.222355604201</v>
      </c>
      <c r="H4098" s="1">
        <v>1802.471834898</v>
      </c>
      <c r="J4098" s="1">
        <v>26247.8011001349</v>
      </c>
    </row>
    <row r="4099" spans="1:10" x14ac:dyDescent="0.2">
      <c r="A4099" t="s">
        <v>13139</v>
      </c>
      <c r="B4099" t="s">
        <v>793</v>
      </c>
      <c r="C4099" s="1">
        <v>2156.0169095993101</v>
      </c>
      <c r="E4099" s="1">
        <v>283.58333027362801</v>
      </c>
      <c r="I4099" s="1">
        <v>19954.609808444999</v>
      </c>
    </row>
    <row r="4100" spans="1:10" x14ac:dyDescent="0.2">
      <c r="A4100" t="s">
        <v>18752</v>
      </c>
      <c r="B4100" t="s">
        <v>17049</v>
      </c>
      <c r="G4100" s="1">
        <v>2717.13737344742</v>
      </c>
    </row>
    <row r="4101" spans="1:10" x14ac:dyDescent="0.2">
      <c r="A4101" t="s">
        <v>24595</v>
      </c>
      <c r="B4101" t="s">
        <v>1832</v>
      </c>
      <c r="H4101" s="1">
        <v>3343.0365219116302</v>
      </c>
    </row>
    <row r="4102" spans="1:10" x14ac:dyDescent="0.2">
      <c r="A4102" t="s">
        <v>16111</v>
      </c>
      <c r="B4102" t="s">
        <v>1379</v>
      </c>
      <c r="E4102" s="1">
        <v>1690.0848145484899</v>
      </c>
    </row>
    <row r="4103" spans="1:10" x14ac:dyDescent="0.2">
      <c r="A4103" t="s">
        <v>7297</v>
      </c>
      <c r="B4103" t="s">
        <v>951</v>
      </c>
      <c r="C4103" s="1">
        <v>152427.10330605501</v>
      </c>
      <c r="D4103" s="1">
        <v>99463.022675514207</v>
      </c>
      <c r="E4103" s="1">
        <v>146350.33908844</v>
      </c>
      <c r="F4103" s="1">
        <v>170884.97758603099</v>
      </c>
      <c r="G4103" s="1">
        <v>458.22107100486801</v>
      </c>
      <c r="H4103" s="1">
        <v>30401.543500423501</v>
      </c>
      <c r="I4103" s="1">
        <v>110700.810205698</v>
      </c>
      <c r="J4103" s="1">
        <v>69513.419043540998</v>
      </c>
    </row>
    <row r="4104" spans="1:10" x14ac:dyDescent="0.2">
      <c r="A4104" t="s">
        <v>7839</v>
      </c>
      <c r="B4104" t="s">
        <v>1614</v>
      </c>
      <c r="C4104" s="1">
        <v>88126.051696777402</v>
      </c>
      <c r="D4104" s="1">
        <v>107004.505796671</v>
      </c>
      <c r="E4104" s="1">
        <v>381348.03507041902</v>
      </c>
      <c r="F4104" s="1">
        <v>275332.27913260402</v>
      </c>
      <c r="G4104" s="1">
        <v>80181.567997694001</v>
      </c>
      <c r="H4104" s="1">
        <v>151429.54852724099</v>
      </c>
      <c r="I4104" s="1">
        <v>414244.07711124502</v>
      </c>
      <c r="J4104" s="1">
        <v>272649.37329864502</v>
      </c>
    </row>
    <row r="4105" spans="1:10" x14ac:dyDescent="0.2">
      <c r="A4105" t="s">
        <v>9453</v>
      </c>
      <c r="B4105" t="s">
        <v>575</v>
      </c>
      <c r="C4105" s="1">
        <v>7081.99072647095</v>
      </c>
      <c r="E4105" s="1">
        <v>5221.0697879791296</v>
      </c>
      <c r="I4105" s="1">
        <v>23144.221642971101</v>
      </c>
    </row>
    <row r="4106" spans="1:10" x14ac:dyDescent="0.2">
      <c r="A4106" t="s">
        <v>15814</v>
      </c>
      <c r="B4106" t="s">
        <v>3272</v>
      </c>
      <c r="E4106" s="1">
        <v>22210.430692672799</v>
      </c>
      <c r="I4106" s="1">
        <v>3573.6244840621998</v>
      </c>
      <c r="J4106" s="1">
        <v>3929.5409660339401</v>
      </c>
    </row>
    <row r="4107" spans="1:10" x14ac:dyDescent="0.2">
      <c r="A4107" t="s">
        <v>23811</v>
      </c>
      <c r="B4107" t="s">
        <v>221</v>
      </c>
      <c r="D4107" s="1">
        <v>3512.53743124008</v>
      </c>
    </row>
    <row r="4108" spans="1:10" x14ac:dyDescent="0.2">
      <c r="A4108" t="s">
        <v>222</v>
      </c>
      <c r="B4108" t="s">
        <v>221</v>
      </c>
      <c r="C4108" s="1">
        <v>1094.08690357208</v>
      </c>
      <c r="G4108" s="1">
        <v>1163.74204444885</v>
      </c>
      <c r="H4108" s="1">
        <v>4089.9827942848301</v>
      </c>
      <c r="J4108" s="1">
        <v>4955.1198835372898</v>
      </c>
    </row>
    <row r="4109" spans="1:10" x14ac:dyDescent="0.2">
      <c r="A4109" t="s">
        <v>20979</v>
      </c>
      <c r="B4109" t="s">
        <v>14145</v>
      </c>
      <c r="I4109" s="1">
        <v>6078.4888963699404</v>
      </c>
    </row>
    <row r="4110" spans="1:10" x14ac:dyDescent="0.2">
      <c r="A4110" t="s">
        <v>25442</v>
      </c>
      <c r="B4110" t="s">
        <v>2158</v>
      </c>
      <c r="J4110" s="1">
        <v>2749.5671505927999</v>
      </c>
    </row>
    <row r="4111" spans="1:10" x14ac:dyDescent="0.2">
      <c r="A4111" t="s">
        <v>3526</v>
      </c>
      <c r="B4111" t="s">
        <v>294</v>
      </c>
      <c r="C4111" s="1">
        <v>2692.9933505058302</v>
      </c>
      <c r="F4111" s="1">
        <v>2147.2919535636902</v>
      </c>
      <c r="H4111" s="1">
        <v>13760.501632690401</v>
      </c>
      <c r="I4111" s="1">
        <v>37142.465720892003</v>
      </c>
      <c r="J4111" s="1">
        <v>5814.9222195148504</v>
      </c>
    </row>
    <row r="4112" spans="1:10" x14ac:dyDescent="0.2">
      <c r="A4112" t="s">
        <v>2833</v>
      </c>
      <c r="B4112" t="s">
        <v>716</v>
      </c>
      <c r="C4112" s="1">
        <v>236122.51756036299</v>
      </c>
      <c r="D4112" s="1">
        <v>64014.148264885</v>
      </c>
      <c r="E4112" s="1">
        <v>40434.629464864804</v>
      </c>
      <c r="F4112" s="1">
        <v>12083.0424954891</v>
      </c>
      <c r="G4112" s="1">
        <v>48856.262302875497</v>
      </c>
      <c r="H4112" s="1">
        <v>8690.1880104541797</v>
      </c>
      <c r="I4112" s="1">
        <v>207639.12317824399</v>
      </c>
      <c r="J4112" s="1">
        <v>2197.7346916198699</v>
      </c>
    </row>
    <row r="4113" spans="1:10" x14ac:dyDescent="0.2">
      <c r="A4113" t="s">
        <v>20565</v>
      </c>
      <c r="B4113" t="s">
        <v>1036</v>
      </c>
      <c r="H4113" s="1">
        <v>3868.60119724274</v>
      </c>
      <c r="I4113" s="1">
        <v>6592.1425194740305</v>
      </c>
    </row>
    <row r="4114" spans="1:10" x14ac:dyDescent="0.2">
      <c r="A4114" t="s">
        <v>15406</v>
      </c>
      <c r="B4114" t="s">
        <v>1036</v>
      </c>
      <c r="E4114" s="1">
        <v>3502.3931045532199</v>
      </c>
      <c r="F4114" s="1">
        <v>3950.4117889404301</v>
      </c>
      <c r="H4114" s="1">
        <v>12261.389341354399</v>
      </c>
      <c r="J4114" s="1">
        <v>21499.967727661198</v>
      </c>
    </row>
    <row r="4115" spans="1:10" x14ac:dyDescent="0.2">
      <c r="A4115" t="s">
        <v>10998</v>
      </c>
      <c r="B4115" t="s">
        <v>945</v>
      </c>
      <c r="C4115" s="1">
        <v>5199.6877856254496</v>
      </c>
    </row>
    <row r="4116" spans="1:10" x14ac:dyDescent="0.2">
      <c r="A4116" t="s">
        <v>21730</v>
      </c>
      <c r="B4116" t="s">
        <v>3681</v>
      </c>
      <c r="D4116" s="1">
        <v>8844.1295185089202</v>
      </c>
      <c r="F4116" s="1">
        <v>10010.954083442701</v>
      </c>
      <c r="H4116" s="1">
        <v>17574.243270874002</v>
      </c>
      <c r="I4116" s="1">
        <v>3943.4498324394299</v>
      </c>
      <c r="J4116" s="1">
        <v>26319.6492013932</v>
      </c>
    </row>
    <row r="4117" spans="1:10" x14ac:dyDescent="0.2">
      <c r="A4117" t="s">
        <v>22473</v>
      </c>
      <c r="B4117" t="s">
        <v>129</v>
      </c>
      <c r="D4117" s="1">
        <v>4375.0928058624304</v>
      </c>
    </row>
    <row r="4118" spans="1:10" x14ac:dyDescent="0.2">
      <c r="A4118" t="s">
        <v>25421</v>
      </c>
      <c r="B4118" t="s">
        <v>2615</v>
      </c>
      <c r="J4118" s="1">
        <v>2827.90601730347</v>
      </c>
    </row>
    <row r="4119" spans="1:10" x14ac:dyDescent="0.2">
      <c r="A4119" t="s">
        <v>988</v>
      </c>
      <c r="B4119" t="s">
        <v>359</v>
      </c>
      <c r="C4119" s="1">
        <v>277.17830681800802</v>
      </c>
      <c r="I4119" s="1">
        <v>8314.6481405496597</v>
      </c>
    </row>
    <row r="4120" spans="1:10" x14ac:dyDescent="0.2">
      <c r="A4120" t="s">
        <v>14864</v>
      </c>
      <c r="B4120" t="s">
        <v>694</v>
      </c>
      <c r="E4120" s="1">
        <v>50058.912033558001</v>
      </c>
      <c r="G4120" s="1">
        <v>21395.875047922102</v>
      </c>
      <c r="I4120" s="1">
        <v>142589.40271377601</v>
      </c>
    </row>
    <row r="4121" spans="1:10" x14ac:dyDescent="0.2">
      <c r="A4121" t="s">
        <v>2434</v>
      </c>
      <c r="B4121" t="s">
        <v>2433</v>
      </c>
      <c r="C4121" s="1">
        <v>1507.0054736137399</v>
      </c>
    </row>
    <row r="4122" spans="1:10" x14ac:dyDescent="0.2">
      <c r="A4122" t="s">
        <v>19107</v>
      </c>
      <c r="B4122" t="s">
        <v>1458</v>
      </c>
      <c r="G4122" s="1">
        <v>71105.119104385507</v>
      </c>
    </row>
    <row r="4123" spans="1:10" x14ac:dyDescent="0.2">
      <c r="A4123" t="s">
        <v>18625</v>
      </c>
      <c r="B4123" t="s">
        <v>1458</v>
      </c>
      <c r="G4123" s="1">
        <v>6576.2746789455396</v>
      </c>
    </row>
    <row r="4124" spans="1:10" x14ac:dyDescent="0.2">
      <c r="A4124" t="s">
        <v>25158</v>
      </c>
      <c r="B4124" t="s">
        <v>1083</v>
      </c>
      <c r="J4124" s="1">
        <v>729.67989397048996</v>
      </c>
    </row>
    <row r="4125" spans="1:10" x14ac:dyDescent="0.2">
      <c r="A4125" t="s">
        <v>11001</v>
      </c>
      <c r="B4125" t="s">
        <v>1295</v>
      </c>
      <c r="C4125" s="1">
        <v>2154763.9640772301</v>
      </c>
      <c r="D4125" s="1">
        <v>1324135.6350314601</v>
      </c>
      <c r="E4125" s="1">
        <v>2273538.55816889</v>
      </c>
      <c r="F4125" s="1">
        <v>3739133.73291492</v>
      </c>
      <c r="G4125" s="1">
        <v>587257.80606842099</v>
      </c>
      <c r="H4125" s="1">
        <v>1760679.49075842</v>
      </c>
      <c r="I4125" s="1">
        <v>5370482.5182782402</v>
      </c>
      <c r="J4125" s="1">
        <v>2945335.8824377102</v>
      </c>
    </row>
    <row r="4126" spans="1:10" x14ac:dyDescent="0.2">
      <c r="A4126" t="s">
        <v>7100</v>
      </c>
      <c r="B4126" t="s">
        <v>1295</v>
      </c>
      <c r="C4126" s="1">
        <v>28444.707840681102</v>
      </c>
      <c r="E4126" s="1">
        <v>106333.634085178</v>
      </c>
      <c r="F4126" s="1">
        <v>331.14585065841698</v>
      </c>
      <c r="H4126" s="1">
        <v>47998.017840743203</v>
      </c>
      <c r="I4126" s="1">
        <v>39838.2614462376</v>
      </c>
      <c r="J4126" s="1">
        <v>70638.318870306</v>
      </c>
    </row>
    <row r="4127" spans="1:10" x14ac:dyDescent="0.2">
      <c r="A4127" t="s">
        <v>23161</v>
      </c>
      <c r="B4127" t="s">
        <v>2953</v>
      </c>
      <c r="D4127" s="1">
        <v>33656.296600341797</v>
      </c>
      <c r="F4127" s="1">
        <v>7990.5719327926699</v>
      </c>
    </row>
    <row r="4128" spans="1:10" x14ac:dyDescent="0.2">
      <c r="A4128" t="s">
        <v>16921</v>
      </c>
      <c r="B4128" t="s">
        <v>2615</v>
      </c>
      <c r="E4128" s="1">
        <v>3521.1062216758701</v>
      </c>
      <c r="I4128" s="1">
        <v>5179.3928327560398</v>
      </c>
      <c r="J4128" s="1">
        <v>8055.2706909179697</v>
      </c>
    </row>
    <row r="4129" spans="1:10" x14ac:dyDescent="0.2">
      <c r="A4129" t="s">
        <v>23371</v>
      </c>
      <c r="B4129" t="s">
        <v>1363</v>
      </c>
      <c r="D4129" s="1">
        <v>1156.5358152389499</v>
      </c>
    </row>
    <row r="4130" spans="1:10" x14ac:dyDescent="0.2">
      <c r="A4130" t="s">
        <v>15902</v>
      </c>
      <c r="B4130" t="s">
        <v>1052</v>
      </c>
      <c r="E4130" s="1">
        <v>17813.598999023401</v>
      </c>
    </row>
    <row r="4131" spans="1:10" x14ac:dyDescent="0.2">
      <c r="A4131" t="s">
        <v>12295</v>
      </c>
      <c r="B4131" t="s">
        <v>2031</v>
      </c>
      <c r="C4131" s="1">
        <v>47564.717443466201</v>
      </c>
      <c r="E4131" s="1">
        <v>47111.5661020279</v>
      </c>
      <c r="F4131" s="1">
        <v>1757.3112807273901</v>
      </c>
      <c r="G4131" s="1">
        <v>1781.8459959030199</v>
      </c>
      <c r="H4131" s="1">
        <v>25759.9553140401</v>
      </c>
      <c r="I4131" s="1">
        <v>64589.2414512635</v>
      </c>
      <c r="J4131" s="1">
        <v>14491.561437606801</v>
      </c>
    </row>
    <row r="4132" spans="1:10" x14ac:dyDescent="0.2">
      <c r="A4132" t="s">
        <v>14908</v>
      </c>
      <c r="B4132" t="s">
        <v>2158</v>
      </c>
      <c r="E4132" s="1">
        <v>9591.2387862205596</v>
      </c>
    </row>
    <row r="4133" spans="1:10" x14ac:dyDescent="0.2">
      <c r="A4133" t="s">
        <v>11910</v>
      </c>
      <c r="B4133" t="s">
        <v>694</v>
      </c>
      <c r="C4133" s="1">
        <v>6100.0397615432703</v>
      </c>
      <c r="E4133" s="1">
        <v>23847.563998460799</v>
      </c>
      <c r="G4133" s="1">
        <v>18973.471674203902</v>
      </c>
      <c r="I4133" s="1">
        <v>948.13803124427898</v>
      </c>
      <c r="J4133" s="1">
        <v>13143.7357301712</v>
      </c>
    </row>
    <row r="4134" spans="1:10" x14ac:dyDescent="0.2">
      <c r="A4134" t="s">
        <v>7012</v>
      </c>
      <c r="B4134" t="s">
        <v>681</v>
      </c>
      <c r="C4134" s="1">
        <v>467142.65966940002</v>
      </c>
      <c r="E4134" s="1">
        <v>372241.11916983098</v>
      </c>
      <c r="G4134" s="1">
        <v>201227.75702869901</v>
      </c>
      <c r="I4134" s="1">
        <v>1362187.31992149</v>
      </c>
    </row>
    <row r="4135" spans="1:10" x14ac:dyDescent="0.2">
      <c r="A4135" t="s">
        <v>622</v>
      </c>
      <c r="B4135" t="s">
        <v>621</v>
      </c>
      <c r="C4135" s="1">
        <v>84968.958703517899</v>
      </c>
      <c r="D4135" s="1">
        <v>35780.0009975434</v>
      </c>
      <c r="G4135" s="1">
        <v>5166.6187191009503</v>
      </c>
      <c r="H4135" s="1">
        <v>38475.640068054199</v>
      </c>
      <c r="I4135" s="1">
        <v>47862.322305679299</v>
      </c>
      <c r="J4135" s="1">
        <v>28810.879386901801</v>
      </c>
    </row>
    <row r="4136" spans="1:10" x14ac:dyDescent="0.2">
      <c r="A4136" t="s">
        <v>12518</v>
      </c>
      <c r="B4136" t="s">
        <v>306</v>
      </c>
      <c r="C4136" s="1">
        <v>89375.051052093593</v>
      </c>
      <c r="D4136" s="1">
        <v>1417.4763064384499</v>
      </c>
      <c r="E4136" s="1">
        <v>82544.735219478694</v>
      </c>
      <c r="F4136" s="1">
        <v>1061.7087652683299</v>
      </c>
      <c r="G4136" s="1">
        <v>71240.850524663998</v>
      </c>
      <c r="H4136" s="1">
        <v>1547.94462919235</v>
      </c>
      <c r="I4136" s="1">
        <v>101294.802124977</v>
      </c>
    </row>
    <row r="4137" spans="1:10" x14ac:dyDescent="0.2">
      <c r="A4137" t="s">
        <v>23948</v>
      </c>
      <c r="B4137" t="s">
        <v>306</v>
      </c>
      <c r="D4137" s="1">
        <v>4315.6430029869098</v>
      </c>
    </row>
    <row r="4138" spans="1:10" x14ac:dyDescent="0.2">
      <c r="A4138" t="s">
        <v>8343</v>
      </c>
      <c r="B4138" t="s">
        <v>913</v>
      </c>
      <c r="C4138" s="1">
        <v>33093.033719778003</v>
      </c>
      <c r="D4138" s="1">
        <v>9652.2176685333397</v>
      </c>
      <c r="F4138" s="1">
        <v>10987.7289838791</v>
      </c>
      <c r="H4138" s="1">
        <v>41230.890122413701</v>
      </c>
      <c r="I4138" s="1">
        <v>12907.455854415901</v>
      </c>
      <c r="J4138" s="1">
        <v>108908.22206068</v>
      </c>
    </row>
    <row r="4139" spans="1:10" x14ac:dyDescent="0.2">
      <c r="A4139" t="s">
        <v>8556</v>
      </c>
      <c r="B4139" t="s">
        <v>913</v>
      </c>
      <c r="C4139" s="1">
        <v>1571239.2855624</v>
      </c>
      <c r="D4139" s="1">
        <v>1386732.0075588201</v>
      </c>
      <c r="E4139" s="1">
        <v>809565.52724051499</v>
      </c>
      <c r="F4139" s="1">
        <v>1272553.75875735</v>
      </c>
      <c r="G4139" s="1">
        <v>724225.965284109</v>
      </c>
      <c r="H4139" s="1">
        <v>983643.08061242197</v>
      </c>
      <c r="I4139" s="1">
        <v>1625355.58965993</v>
      </c>
      <c r="J4139" s="1">
        <v>2199827.9046108699</v>
      </c>
    </row>
    <row r="4140" spans="1:10" x14ac:dyDescent="0.2">
      <c r="A4140" t="s">
        <v>25291</v>
      </c>
      <c r="B4140" t="s">
        <v>1591</v>
      </c>
      <c r="J4140" s="1">
        <v>1830.7729892730699</v>
      </c>
    </row>
    <row r="4141" spans="1:10" x14ac:dyDescent="0.2">
      <c r="A4141" t="s">
        <v>22776</v>
      </c>
      <c r="B4141" t="s">
        <v>22775</v>
      </c>
      <c r="F4141" s="1">
        <v>4883.0770673751804</v>
      </c>
      <c r="J4141" s="1">
        <v>3057.51622295379</v>
      </c>
    </row>
    <row r="4142" spans="1:10" x14ac:dyDescent="0.2">
      <c r="A4142" t="s">
        <v>1972</v>
      </c>
      <c r="B4142" t="s">
        <v>26</v>
      </c>
      <c r="C4142" s="1">
        <v>4316.8115239143399</v>
      </c>
    </row>
    <row r="4143" spans="1:10" x14ac:dyDescent="0.2">
      <c r="A4143" t="s">
        <v>15780</v>
      </c>
      <c r="B4143" t="s">
        <v>4471</v>
      </c>
      <c r="E4143" s="1">
        <v>5057.4660072326797</v>
      </c>
      <c r="I4143" s="1">
        <v>24497.084432602001</v>
      </c>
    </row>
    <row r="4144" spans="1:10" x14ac:dyDescent="0.2">
      <c r="A4144" t="s">
        <v>22855</v>
      </c>
      <c r="B4144" t="s">
        <v>22222</v>
      </c>
      <c r="F4144" s="1">
        <v>3262.2959451675501</v>
      </c>
    </row>
    <row r="4145" spans="1:10" x14ac:dyDescent="0.2">
      <c r="A4145" t="s">
        <v>7270</v>
      </c>
      <c r="B4145" t="s">
        <v>509</v>
      </c>
      <c r="C4145" s="1">
        <v>236046.709501743</v>
      </c>
      <c r="E4145" s="1">
        <v>236919.603343964</v>
      </c>
      <c r="G4145" s="1">
        <v>48766.615585327199</v>
      </c>
      <c r="I4145" s="1">
        <v>359380.01249051001</v>
      </c>
    </row>
    <row r="4146" spans="1:10" x14ac:dyDescent="0.2">
      <c r="A4146" t="s">
        <v>24719</v>
      </c>
      <c r="B4146" t="s">
        <v>22214</v>
      </c>
      <c r="H4146" s="1">
        <v>20712.762340545702</v>
      </c>
    </row>
    <row r="4147" spans="1:10" x14ac:dyDescent="0.2">
      <c r="A4147" t="s">
        <v>5939</v>
      </c>
      <c r="B4147" t="s">
        <v>2294</v>
      </c>
      <c r="C4147" s="1">
        <v>342676.451538086</v>
      </c>
      <c r="D4147" s="1">
        <v>212282.605270386</v>
      </c>
      <c r="F4147" s="1">
        <v>89377.226066589297</v>
      </c>
      <c r="H4147" s="1">
        <v>320691.84144592198</v>
      </c>
      <c r="I4147" s="1">
        <v>46559.217259883902</v>
      </c>
      <c r="J4147" s="1">
        <v>61739.789291381901</v>
      </c>
    </row>
    <row r="4148" spans="1:10" x14ac:dyDescent="0.2">
      <c r="A4148" t="s">
        <v>16270</v>
      </c>
      <c r="B4148" t="s">
        <v>3023</v>
      </c>
      <c r="E4148" s="1">
        <v>1597.9079508781399</v>
      </c>
      <c r="I4148" s="1">
        <v>8607.7120048999805</v>
      </c>
    </row>
    <row r="4149" spans="1:10" x14ac:dyDescent="0.2">
      <c r="A4149" t="s">
        <v>14138</v>
      </c>
      <c r="B4149" t="s">
        <v>480</v>
      </c>
      <c r="E4149" s="1">
        <v>67712.858257293701</v>
      </c>
      <c r="I4149" s="1">
        <v>115442.269086838</v>
      </c>
    </row>
    <row r="4150" spans="1:10" x14ac:dyDescent="0.2">
      <c r="A4150" t="s">
        <v>7792</v>
      </c>
      <c r="B4150" t="s">
        <v>480</v>
      </c>
      <c r="C4150" s="1">
        <v>2093.3349947929401</v>
      </c>
      <c r="E4150" s="1">
        <v>2004.44769906998</v>
      </c>
    </row>
    <row r="4151" spans="1:10" x14ac:dyDescent="0.2">
      <c r="A4151" t="s">
        <v>475</v>
      </c>
      <c r="B4151" t="s">
        <v>474</v>
      </c>
      <c r="C4151" s="1">
        <v>14436.093565940901</v>
      </c>
      <c r="D4151" s="1">
        <v>16087.7303695679</v>
      </c>
      <c r="E4151" s="1">
        <v>159837.69495487199</v>
      </c>
      <c r="F4151" s="1">
        <v>1380.44626903534</v>
      </c>
      <c r="G4151" s="1">
        <v>6723.6235127449099</v>
      </c>
      <c r="H4151" s="1">
        <v>4769.9559912681598</v>
      </c>
      <c r="I4151" s="1">
        <v>81189.485550880505</v>
      </c>
      <c r="J4151" s="1">
        <v>8836.8436703682</v>
      </c>
    </row>
    <row r="4152" spans="1:10" x14ac:dyDescent="0.2">
      <c r="A4152" t="s">
        <v>11960</v>
      </c>
      <c r="B4152" t="s">
        <v>496</v>
      </c>
      <c r="C4152" s="1">
        <v>111804.238220215</v>
      </c>
      <c r="D4152" s="1">
        <v>5975.6236896515002</v>
      </c>
      <c r="E4152" s="1">
        <v>895.91620373725902</v>
      </c>
    </row>
    <row r="4153" spans="1:10" x14ac:dyDescent="0.2">
      <c r="A4153" t="s">
        <v>1961</v>
      </c>
      <c r="B4153" t="s">
        <v>633</v>
      </c>
      <c r="C4153" s="1">
        <v>108106.956832886</v>
      </c>
      <c r="E4153" s="1">
        <v>1351.02270698547</v>
      </c>
      <c r="H4153" s="1">
        <v>3833.5883426666301</v>
      </c>
      <c r="I4153" s="1">
        <v>3969.2865266799899</v>
      </c>
      <c r="J4153" s="1">
        <v>16953.8138160706</v>
      </c>
    </row>
    <row r="4154" spans="1:10" x14ac:dyDescent="0.2">
      <c r="A4154" t="s">
        <v>15239</v>
      </c>
      <c r="B4154" t="s">
        <v>2160</v>
      </c>
      <c r="D4154" s="1">
        <v>330443.57579803502</v>
      </c>
      <c r="E4154" s="1">
        <v>9313.7616872787494</v>
      </c>
      <c r="F4154" s="1">
        <v>431665.01998901402</v>
      </c>
      <c r="H4154" s="1">
        <v>587259.33239746105</v>
      </c>
      <c r="I4154" s="1">
        <v>293506.06857299898</v>
      </c>
      <c r="J4154" s="1">
        <v>46251.046073913603</v>
      </c>
    </row>
    <row r="4155" spans="1:10" x14ac:dyDescent="0.2">
      <c r="A4155" t="s">
        <v>19304</v>
      </c>
      <c r="B4155" t="s">
        <v>18774</v>
      </c>
      <c r="G4155" s="1">
        <v>6391.4510078430203</v>
      </c>
    </row>
    <row r="4156" spans="1:10" x14ac:dyDescent="0.2">
      <c r="A4156" t="s">
        <v>7184</v>
      </c>
      <c r="B4156" t="s">
        <v>1289</v>
      </c>
      <c r="C4156" s="1">
        <v>180652.146133423</v>
      </c>
      <c r="D4156" s="1">
        <v>160134.46510315</v>
      </c>
      <c r="E4156" s="1">
        <v>73403.935340881406</v>
      </c>
      <c r="F4156" s="1">
        <v>429467.61462402297</v>
      </c>
      <c r="G4156" s="1">
        <v>8721.6986446380597</v>
      </c>
      <c r="H4156" s="1">
        <v>263797.02179718099</v>
      </c>
      <c r="I4156" s="1">
        <v>322633.74214553903</v>
      </c>
      <c r="J4156" s="1">
        <v>554971.96496581996</v>
      </c>
    </row>
    <row r="4157" spans="1:10" x14ac:dyDescent="0.2">
      <c r="A4157" t="s">
        <v>24628</v>
      </c>
      <c r="B4157" t="s">
        <v>14535</v>
      </c>
      <c r="H4157" s="1">
        <v>9918.4330062866302</v>
      </c>
    </row>
    <row r="4158" spans="1:10" x14ac:dyDescent="0.2">
      <c r="A4158" t="s">
        <v>9115</v>
      </c>
      <c r="B4158" t="s">
        <v>416</v>
      </c>
      <c r="C4158" s="1">
        <v>410055.37298703199</v>
      </c>
      <c r="D4158" s="1">
        <v>254115.27963221099</v>
      </c>
      <c r="I4158" s="1">
        <v>125248.43938303</v>
      </c>
    </row>
    <row r="4159" spans="1:10" x14ac:dyDescent="0.2">
      <c r="A4159" t="s">
        <v>6696</v>
      </c>
      <c r="B4159" t="s">
        <v>34</v>
      </c>
      <c r="C4159" s="1">
        <v>535298.34025907505</v>
      </c>
      <c r="D4159" s="1">
        <v>464234.176653862</v>
      </c>
      <c r="E4159" s="1">
        <v>225229.43543958699</v>
      </c>
      <c r="F4159" s="1">
        <v>285405.24019360502</v>
      </c>
      <c r="G4159" s="1">
        <v>77388.976255416899</v>
      </c>
      <c r="H4159" s="1">
        <v>146273.236317873</v>
      </c>
      <c r="I4159" s="1">
        <v>373266.23056054098</v>
      </c>
      <c r="J4159" s="1">
        <v>255366.332850456</v>
      </c>
    </row>
    <row r="4160" spans="1:10" x14ac:dyDescent="0.2">
      <c r="A4160" t="s">
        <v>7870</v>
      </c>
      <c r="B4160" t="s">
        <v>1416</v>
      </c>
      <c r="C4160" s="1">
        <v>1610.2809166908301</v>
      </c>
      <c r="E4160" s="1">
        <v>1764.2357544899</v>
      </c>
      <c r="F4160" s="1">
        <v>8601.5694274902398</v>
      </c>
      <c r="G4160" s="1">
        <v>501.23997259139998</v>
      </c>
      <c r="H4160" s="1">
        <v>13786.1908521652</v>
      </c>
      <c r="I4160" s="1">
        <v>4477.7039155960101</v>
      </c>
      <c r="J4160" s="1">
        <v>9947.2763628959692</v>
      </c>
    </row>
    <row r="4161" spans="1:10" x14ac:dyDescent="0.2">
      <c r="A4161" t="s">
        <v>24597</v>
      </c>
      <c r="B4161" t="s">
        <v>927</v>
      </c>
      <c r="H4161" s="1">
        <v>3653.9870014190801</v>
      </c>
    </row>
    <row r="4162" spans="1:10" x14ac:dyDescent="0.2">
      <c r="A4162" t="s">
        <v>8257</v>
      </c>
      <c r="B4162" t="s">
        <v>233</v>
      </c>
      <c r="C4162" s="1">
        <v>26278.700950980201</v>
      </c>
      <c r="D4162" s="1">
        <v>347.72360420227</v>
      </c>
      <c r="E4162" s="1">
        <v>106228.61723113099</v>
      </c>
      <c r="F4162" s="1">
        <v>2479.6881825923901</v>
      </c>
      <c r="G4162" s="1">
        <v>100761.35123765501</v>
      </c>
      <c r="H4162" s="1">
        <v>3127.54104673863</v>
      </c>
      <c r="I4162" s="1">
        <v>52139.794406175599</v>
      </c>
      <c r="J4162" s="1">
        <v>1001.46047329903</v>
      </c>
    </row>
    <row r="4163" spans="1:10" x14ac:dyDescent="0.2">
      <c r="A4163" t="s">
        <v>25274</v>
      </c>
      <c r="B4163" t="s">
        <v>233</v>
      </c>
      <c r="J4163" s="1">
        <v>22527.271399378798</v>
      </c>
    </row>
    <row r="4164" spans="1:10" x14ac:dyDescent="0.2">
      <c r="A4164" t="s">
        <v>18948</v>
      </c>
      <c r="B4164" t="s">
        <v>665</v>
      </c>
      <c r="G4164" s="1">
        <v>40706.196022033699</v>
      </c>
      <c r="H4164" s="1">
        <v>9495.6685500145104</v>
      </c>
      <c r="J4164" s="1">
        <v>101402.976314545</v>
      </c>
    </row>
    <row r="4165" spans="1:10" x14ac:dyDescent="0.2">
      <c r="A4165" t="s">
        <v>17001</v>
      </c>
      <c r="B4165" t="s">
        <v>665</v>
      </c>
      <c r="G4165" s="1">
        <v>23423.300497293501</v>
      </c>
      <c r="H4165" s="1">
        <v>2307.14703321457</v>
      </c>
      <c r="J4165" s="1">
        <v>9090.7129669189599</v>
      </c>
    </row>
    <row r="4166" spans="1:10" x14ac:dyDescent="0.2">
      <c r="A4166" t="s">
        <v>3486</v>
      </c>
      <c r="B4166" t="s">
        <v>3485</v>
      </c>
      <c r="C4166" s="1">
        <v>90798.524669647304</v>
      </c>
      <c r="D4166" s="1">
        <v>126756.939453125</v>
      </c>
      <c r="F4166" s="1">
        <v>264026.46435546898</v>
      </c>
      <c r="H4166" s="1">
        <v>121359.56372070299</v>
      </c>
      <c r="I4166" s="1">
        <v>95836.598144531294</v>
      </c>
      <c r="J4166" s="1">
        <v>182501.38574218799</v>
      </c>
    </row>
    <row r="4167" spans="1:10" x14ac:dyDescent="0.2">
      <c r="A4167" t="s">
        <v>19830</v>
      </c>
      <c r="B4167" t="s">
        <v>1109</v>
      </c>
      <c r="I4167" s="1">
        <v>4679.0902557373101</v>
      </c>
    </row>
    <row r="4168" spans="1:10" x14ac:dyDescent="0.2">
      <c r="A4168" t="s">
        <v>8408</v>
      </c>
      <c r="B4168" t="s">
        <v>1293</v>
      </c>
      <c r="C4168" s="1">
        <v>75577.793596267802</v>
      </c>
      <c r="D4168" s="1">
        <v>329.70523715019198</v>
      </c>
      <c r="E4168" s="1">
        <v>156928.650559425</v>
      </c>
      <c r="F4168" s="1">
        <v>71401.431287765503</v>
      </c>
      <c r="G4168" s="1">
        <v>217183.056171537</v>
      </c>
      <c r="H4168" s="1">
        <v>71707.861273050294</v>
      </c>
      <c r="I4168" s="1">
        <v>74833.541750907898</v>
      </c>
      <c r="J4168" s="1">
        <v>76063.203454017596</v>
      </c>
    </row>
    <row r="4169" spans="1:10" x14ac:dyDescent="0.2">
      <c r="A4169" t="s">
        <v>20060</v>
      </c>
      <c r="B4169" t="s">
        <v>3312</v>
      </c>
      <c r="D4169" s="1">
        <v>10116.3797607422</v>
      </c>
      <c r="H4169" s="1">
        <v>135130.418762207</v>
      </c>
      <c r="I4169" s="1">
        <v>275047.28076553397</v>
      </c>
      <c r="J4169" s="1">
        <v>26590.760597229</v>
      </c>
    </row>
    <row r="4170" spans="1:10" x14ac:dyDescent="0.2">
      <c r="A4170" t="s">
        <v>12954</v>
      </c>
      <c r="B4170" t="s">
        <v>3312</v>
      </c>
      <c r="C4170" s="1">
        <v>740.03674364089898</v>
      </c>
      <c r="D4170" s="1">
        <v>43616.277257919297</v>
      </c>
      <c r="E4170" s="1">
        <v>12735.6995887756</v>
      </c>
      <c r="F4170" s="1">
        <v>21049.8374576569</v>
      </c>
      <c r="G4170" s="1">
        <v>1636.5968155860901</v>
      </c>
      <c r="H4170" s="1">
        <v>16594.4315414429</v>
      </c>
      <c r="J4170" s="1">
        <v>11600.1482038498</v>
      </c>
    </row>
    <row r="4171" spans="1:10" x14ac:dyDescent="0.2">
      <c r="A4171" t="s">
        <v>24815</v>
      </c>
      <c r="B4171" t="s">
        <v>24370</v>
      </c>
      <c r="H4171" s="1">
        <v>8730.9761562347503</v>
      </c>
    </row>
    <row r="4172" spans="1:10" x14ac:dyDescent="0.2">
      <c r="A4172" t="s">
        <v>11020</v>
      </c>
      <c r="B4172" t="s">
        <v>30</v>
      </c>
      <c r="C4172" s="1">
        <v>954549.64962673199</v>
      </c>
      <c r="D4172" s="1">
        <v>31719.479118347099</v>
      </c>
      <c r="E4172" s="1">
        <v>1414120.14285624</v>
      </c>
      <c r="F4172" s="1">
        <v>190126.92925834699</v>
      </c>
      <c r="G4172" s="1">
        <v>310800.47695839399</v>
      </c>
      <c r="H4172" s="1">
        <v>123090.76108503299</v>
      </c>
      <c r="I4172" s="1">
        <v>1858764.01016212</v>
      </c>
      <c r="J4172" s="1">
        <v>57686.915265560201</v>
      </c>
    </row>
    <row r="4173" spans="1:10" x14ac:dyDescent="0.2">
      <c r="A4173" t="s">
        <v>14028</v>
      </c>
      <c r="B4173" t="s">
        <v>2051</v>
      </c>
      <c r="C4173" s="1">
        <v>2583.58037924767</v>
      </c>
      <c r="D4173" s="1">
        <v>4540.7867705822</v>
      </c>
      <c r="H4173" s="1">
        <v>4289.7461495399502</v>
      </c>
    </row>
    <row r="4174" spans="1:10" x14ac:dyDescent="0.2">
      <c r="A4174" t="s">
        <v>15217</v>
      </c>
      <c r="B4174" t="s">
        <v>3845</v>
      </c>
      <c r="D4174" s="1">
        <v>1732.08946156502</v>
      </c>
      <c r="E4174" s="1">
        <v>5971.4696788787896</v>
      </c>
      <c r="F4174" s="1">
        <v>669.17952394485496</v>
      </c>
      <c r="H4174" s="1">
        <v>5394.1987309455899</v>
      </c>
      <c r="J4174" s="1">
        <v>3409.84401953221</v>
      </c>
    </row>
    <row r="4175" spans="1:10" x14ac:dyDescent="0.2">
      <c r="A4175" t="s">
        <v>20781</v>
      </c>
      <c r="B4175" t="s">
        <v>202</v>
      </c>
      <c r="D4175" s="1">
        <v>2422.2882151603699</v>
      </c>
      <c r="I4175" s="1">
        <v>9418.0618784427606</v>
      </c>
    </row>
    <row r="4176" spans="1:10" x14ac:dyDescent="0.2">
      <c r="A4176" t="s">
        <v>1967</v>
      </c>
      <c r="B4176" t="s">
        <v>202</v>
      </c>
      <c r="C4176" s="1">
        <v>217561.103880882</v>
      </c>
      <c r="D4176" s="1">
        <v>509466.73899292899</v>
      </c>
      <c r="E4176" s="1">
        <v>202814.03390860601</v>
      </c>
      <c r="F4176" s="1">
        <v>83255.474630355893</v>
      </c>
      <c r="G4176" s="1">
        <v>41579.448872566303</v>
      </c>
      <c r="H4176" s="1">
        <v>80596.553788185105</v>
      </c>
      <c r="I4176" s="1">
        <v>193131.66242361101</v>
      </c>
      <c r="J4176" s="1">
        <v>166431.50092768701</v>
      </c>
    </row>
    <row r="4177" spans="1:10" x14ac:dyDescent="0.2">
      <c r="A4177" t="s">
        <v>22939</v>
      </c>
      <c r="B4177" t="s">
        <v>251</v>
      </c>
      <c r="D4177" s="1">
        <v>23866.147137165099</v>
      </c>
      <c r="F4177" s="1">
        <v>1746.55446434021</v>
      </c>
      <c r="H4177" s="1">
        <v>186884.181891441</v>
      </c>
      <c r="J4177" s="1">
        <v>1552.6520690918001</v>
      </c>
    </row>
    <row r="4178" spans="1:10" x14ac:dyDescent="0.2">
      <c r="A4178" t="s">
        <v>19215</v>
      </c>
      <c r="B4178" t="s">
        <v>538</v>
      </c>
      <c r="G4178" s="1">
        <v>17968.2063832284</v>
      </c>
    </row>
    <row r="4179" spans="1:10" x14ac:dyDescent="0.2">
      <c r="A4179" t="s">
        <v>19629</v>
      </c>
      <c r="B4179" t="s">
        <v>1579</v>
      </c>
      <c r="I4179" s="1">
        <v>659.92379379272495</v>
      </c>
    </row>
    <row r="4180" spans="1:10" x14ac:dyDescent="0.2">
      <c r="A4180" t="s">
        <v>25394</v>
      </c>
      <c r="B4180" t="s">
        <v>1579</v>
      </c>
      <c r="J4180" s="1">
        <v>486.36814165115402</v>
      </c>
    </row>
    <row r="4181" spans="1:10" x14ac:dyDescent="0.2">
      <c r="A4181" t="s">
        <v>844</v>
      </c>
      <c r="B4181" t="s">
        <v>765</v>
      </c>
      <c r="C4181" s="1">
        <v>568744.37390422798</v>
      </c>
      <c r="D4181" s="1">
        <v>199745.62476444201</v>
      </c>
      <c r="E4181" s="1">
        <v>224829.45370483401</v>
      </c>
      <c r="F4181" s="1">
        <v>109681.92524528501</v>
      </c>
      <c r="G4181" s="1">
        <v>58820.7398424149</v>
      </c>
      <c r="H4181" s="1">
        <v>12339.0256371498</v>
      </c>
      <c r="I4181" s="1">
        <v>97968.326146602703</v>
      </c>
      <c r="J4181" s="1">
        <v>25734.9455142021</v>
      </c>
    </row>
    <row r="4182" spans="1:10" x14ac:dyDescent="0.2">
      <c r="A4182" t="s">
        <v>21233</v>
      </c>
      <c r="B4182" t="s">
        <v>457</v>
      </c>
      <c r="D4182" s="1">
        <v>11070.335239887199</v>
      </c>
      <c r="I4182" s="1">
        <v>3120.73459625244</v>
      </c>
    </row>
    <row r="4183" spans="1:10" x14ac:dyDescent="0.2">
      <c r="A4183" t="s">
        <v>19595</v>
      </c>
      <c r="B4183" t="s">
        <v>826</v>
      </c>
      <c r="I4183" s="1">
        <v>1926.5017709732099</v>
      </c>
    </row>
    <row r="4184" spans="1:10" x14ac:dyDescent="0.2">
      <c r="A4184" t="s">
        <v>11490</v>
      </c>
      <c r="B4184" t="s">
        <v>82</v>
      </c>
      <c r="C4184" s="1">
        <v>4206.8413703441702</v>
      </c>
    </row>
    <row r="4185" spans="1:10" x14ac:dyDescent="0.2">
      <c r="A4185" t="s">
        <v>13019</v>
      </c>
      <c r="B4185" t="s">
        <v>652</v>
      </c>
      <c r="C4185" s="1">
        <v>69004.281034469604</v>
      </c>
      <c r="D4185" s="1">
        <v>28525.365992069299</v>
      </c>
      <c r="E4185" s="1">
        <v>7644.3606567382803</v>
      </c>
      <c r="F4185" s="1">
        <v>64541.020601749398</v>
      </c>
      <c r="G4185" s="1">
        <v>102938.52811002699</v>
      </c>
      <c r="H4185" s="1">
        <v>70318.288925170898</v>
      </c>
      <c r="I4185" s="1">
        <v>103487.691440582</v>
      </c>
      <c r="J4185" s="1">
        <v>148014.49887967101</v>
      </c>
    </row>
    <row r="4186" spans="1:10" x14ac:dyDescent="0.2">
      <c r="A4186" t="s">
        <v>16188</v>
      </c>
      <c r="B4186" t="s">
        <v>435</v>
      </c>
      <c r="E4186" s="1">
        <v>209.376045703888</v>
      </c>
    </row>
    <row r="4187" spans="1:10" x14ac:dyDescent="0.2">
      <c r="A4187" t="s">
        <v>14678</v>
      </c>
      <c r="B4187" t="s">
        <v>435</v>
      </c>
      <c r="E4187" s="1">
        <v>5685.0299825668299</v>
      </c>
    </row>
    <row r="4188" spans="1:10" x14ac:dyDescent="0.2">
      <c r="A4188" t="s">
        <v>24544</v>
      </c>
      <c r="B4188" t="s">
        <v>14437</v>
      </c>
      <c r="H4188" s="1">
        <v>47533.511592864998</v>
      </c>
    </row>
    <row r="4189" spans="1:10" x14ac:dyDescent="0.2">
      <c r="A4189" t="s">
        <v>13518</v>
      </c>
      <c r="B4189" t="s">
        <v>2034</v>
      </c>
      <c r="C4189" s="1">
        <v>2029064.58948708</v>
      </c>
      <c r="D4189" s="1">
        <v>1725153.4997444199</v>
      </c>
      <c r="E4189" s="1">
        <v>599218.34304189705</v>
      </c>
      <c r="F4189" s="1">
        <v>1692253.0795154599</v>
      </c>
      <c r="G4189" s="1">
        <v>430727.21564102202</v>
      </c>
      <c r="H4189" s="1">
        <v>548590.85926890397</v>
      </c>
      <c r="I4189" s="1">
        <v>1418348.71923066</v>
      </c>
      <c r="J4189" s="1">
        <v>867396.94259738899</v>
      </c>
    </row>
    <row r="4190" spans="1:10" x14ac:dyDescent="0.2">
      <c r="A4190" t="s">
        <v>16189</v>
      </c>
      <c r="B4190" t="s">
        <v>1043</v>
      </c>
      <c r="E4190" s="1">
        <v>1389.7385768890399</v>
      </c>
      <c r="F4190" s="1">
        <v>12773.835105896</v>
      </c>
      <c r="I4190" s="1">
        <v>22093.4599761963</v>
      </c>
    </row>
    <row r="4191" spans="1:10" x14ac:dyDescent="0.2">
      <c r="A4191" t="s">
        <v>19738</v>
      </c>
      <c r="B4191" t="s">
        <v>3485</v>
      </c>
      <c r="F4191" s="1">
        <v>1774.39885377884</v>
      </c>
      <c r="I4191" s="1">
        <v>8641.0993418693597</v>
      </c>
    </row>
    <row r="4192" spans="1:10" x14ac:dyDescent="0.2">
      <c r="A4192" t="s">
        <v>10540</v>
      </c>
      <c r="B4192" t="s">
        <v>1017</v>
      </c>
      <c r="C4192" s="1">
        <v>20587.459313392701</v>
      </c>
    </row>
    <row r="4193" spans="1:10" x14ac:dyDescent="0.2">
      <c r="A4193" t="s">
        <v>7808</v>
      </c>
      <c r="B4193" t="s">
        <v>499</v>
      </c>
      <c r="C4193" s="1">
        <v>54900.997181653998</v>
      </c>
      <c r="E4193" s="1">
        <v>18848.326118469198</v>
      </c>
      <c r="G4193" s="1">
        <v>1235.26814103127</v>
      </c>
      <c r="I4193" s="1">
        <v>50717.0718245506</v>
      </c>
    </row>
    <row r="4194" spans="1:10" x14ac:dyDescent="0.2">
      <c r="A4194" t="s">
        <v>15443</v>
      </c>
      <c r="B4194" t="s">
        <v>832</v>
      </c>
      <c r="E4194" s="1">
        <v>238198.134214402</v>
      </c>
      <c r="G4194" s="1">
        <v>175991.18640136701</v>
      </c>
      <c r="I4194" s="1">
        <v>506688.75291788601</v>
      </c>
    </row>
    <row r="4195" spans="1:10" x14ac:dyDescent="0.2">
      <c r="A4195" t="s">
        <v>10002</v>
      </c>
      <c r="B4195" t="s">
        <v>1036</v>
      </c>
      <c r="C4195" s="1">
        <v>48574.323318481402</v>
      </c>
      <c r="G4195" s="1">
        <v>23196.767498016401</v>
      </c>
      <c r="H4195" s="1">
        <v>196661.68399047901</v>
      </c>
    </row>
    <row r="4196" spans="1:10" x14ac:dyDescent="0.2">
      <c r="A4196" t="s">
        <v>6789</v>
      </c>
      <c r="B4196" t="s">
        <v>1442</v>
      </c>
      <c r="C4196" s="1">
        <v>2302.6228108406099</v>
      </c>
      <c r="E4196" s="1">
        <v>3072.6410956382701</v>
      </c>
      <c r="F4196" s="1">
        <v>61280.967088818499</v>
      </c>
      <c r="G4196" s="1">
        <v>650.08942127227795</v>
      </c>
      <c r="I4196" s="1">
        <v>32729.581534385699</v>
      </c>
    </row>
    <row r="4197" spans="1:10" x14ac:dyDescent="0.2">
      <c r="A4197" t="s">
        <v>25361</v>
      </c>
      <c r="B4197" t="s">
        <v>613</v>
      </c>
      <c r="J4197" s="1">
        <v>4638.8767356872604</v>
      </c>
    </row>
    <row r="4198" spans="1:10" x14ac:dyDescent="0.2">
      <c r="A4198" t="s">
        <v>21543</v>
      </c>
      <c r="B4198" t="s">
        <v>8500</v>
      </c>
      <c r="I4198" s="1">
        <v>53470.756813049302</v>
      </c>
    </row>
    <row r="4199" spans="1:10" x14ac:dyDescent="0.2">
      <c r="A4199" t="s">
        <v>19256</v>
      </c>
      <c r="B4199" t="s">
        <v>8500</v>
      </c>
      <c r="G4199" s="1">
        <v>2395.4154236316699</v>
      </c>
    </row>
    <row r="4200" spans="1:10" x14ac:dyDescent="0.2">
      <c r="A4200" t="s">
        <v>21058</v>
      </c>
      <c r="B4200" t="s">
        <v>2282</v>
      </c>
      <c r="I4200" s="1">
        <v>1028.89076423645</v>
      </c>
    </row>
    <row r="4201" spans="1:10" x14ac:dyDescent="0.2">
      <c r="A4201" t="s">
        <v>24287</v>
      </c>
      <c r="B4201" t="s">
        <v>14765</v>
      </c>
      <c r="H4201" s="1">
        <v>7067.8821983337502</v>
      </c>
    </row>
    <row r="4202" spans="1:10" x14ac:dyDescent="0.2">
      <c r="A4202" t="s">
        <v>6056</v>
      </c>
      <c r="B4202" t="s">
        <v>6</v>
      </c>
      <c r="C4202" s="1">
        <v>28646.647789001501</v>
      </c>
      <c r="E4202" s="1">
        <v>8940.2181749343908</v>
      </c>
      <c r="I4202" s="1">
        <v>39004.736371993997</v>
      </c>
    </row>
    <row r="4203" spans="1:10" x14ac:dyDescent="0.2">
      <c r="A4203" t="s">
        <v>20066</v>
      </c>
      <c r="B4203" t="s">
        <v>60</v>
      </c>
      <c r="I4203" s="1">
        <v>1467.57765769959</v>
      </c>
    </row>
    <row r="4204" spans="1:10" x14ac:dyDescent="0.2">
      <c r="A4204" t="s">
        <v>24730</v>
      </c>
      <c r="B4204" t="s">
        <v>461</v>
      </c>
      <c r="H4204" s="1">
        <v>2574.0598759651202</v>
      </c>
      <c r="J4204" s="1">
        <v>1237.1838810443901</v>
      </c>
    </row>
    <row r="4205" spans="1:10" x14ac:dyDescent="0.2">
      <c r="A4205" t="s">
        <v>20182</v>
      </c>
      <c r="B4205" t="s">
        <v>461</v>
      </c>
      <c r="I4205" s="1">
        <v>771.56851243972699</v>
      </c>
      <c r="J4205" s="1">
        <v>15814.3055067063</v>
      </c>
    </row>
    <row r="4206" spans="1:10" x14ac:dyDescent="0.2">
      <c r="A4206" t="s">
        <v>3474</v>
      </c>
      <c r="B4206" t="s">
        <v>791</v>
      </c>
      <c r="C4206" s="1">
        <v>152831.296014786</v>
      </c>
    </row>
    <row r="4207" spans="1:10" x14ac:dyDescent="0.2">
      <c r="A4207" t="s">
        <v>16295</v>
      </c>
      <c r="B4207" t="s">
        <v>584</v>
      </c>
      <c r="E4207" s="1">
        <v>724.68277549743596</v>
      </c>
    </row>
    <row r="4208" spans="1:10" x14ac:dyDescent="0.2">
      <c r="A4208" t="s">
        <v>18114</v>
      </c>
      <c r="B4208" t="s">
        <v>584</v>
      </c>
      <c r="G4208" s="1">
        <v>488.49225258827198</v>
      </c>
      <c r="H4208" s="1">
        <v>4966.3090600967398</v>
      </c>
      <c r="I4208" s="1">
        <v>36399.399042606397</v>
      </c>
    </row>
    <row r="4209" spans="1:10" x14ac:dyDescent="0.2">
      <c r="A4209" t="s">
        <v>12776</v>
      </c>
      <c r="B4209" t="s">
        <v>1289</v>
      </c>
      <c r="C4209" s="1">
        <v>331839.88634586299</v>
      </c>
      <c r="D4209" s="1">
        <v>67798.981018304898</v>
      </c>
      <c r="E4209" s="1">
        <v>120731.174906254</v>
      </c>
      <c r="F4209" s="1">
        <v>169283.68970108</v>
      </c>
      <c r="G4209" s="1">
        <v>469177.81583547598</v>
      </c>
      <c r="H4209" s="1">
        <v>224717.444313288</v>
      </c>
      <c r="I4209" s="1">
        <v>589727.11659002304</v>
      </c>
      <c r="J4209" s="1">
        <v>158294.572949886</v>
      </c>
    </row>
    <row r="4210" spans="1:10" x14ac:dyDescent="0.2">
      <c r="A4210" t="s">
        <v>13183</v>
      </c>
      <c r="B4210" t="s">
        <v>243</v>
      </c>
      <c r="C4210" s="1">
        <v>6365.7968387603896</v>
      </c>
      <c r="D4210" s="1">
        <v>80381.420997619702</v>
      </c>
      <c r="E4210" s="1">
        <v>7595.8821678161703</v>
      </c>
      <c r="F4210" s="1">
        <v>82729.534901619001</v>
      </c>
      <c r="G4210" s="1">
        <v>4137.1629514694196</v>
      </c>
      <c r="H4210" s="1">
        <v>3416.2738647461001</v>
      </c>
      <c r="I4210" s="1">
        <v>87505.4239177704</v>
      </c>
      <c r="J4210" s="1">
        <v>93709.592794895201</v>
      </c>
    </row>
    <row r="4211" spans="1:10" x14ac:dyDescent="0.2">
      <c r="A4211" t="s">
        <v>4288</v>
      </c>
      <c r="B4211" t="s">
        <v>243</v>
      </c>
      <c r="C4211" s="1">
        <v>201275.85722279601</v>
      </c>
      <c r="D4211" s="1">
        <v>32830.716094136202</v>
      </c>
      <c r="E4211" s="1">
        <v>42212.017515659303</v>
      </c>
      <c r="G4211" s="1">
        <v>7659.8481869697598</v>
      </c>
      <c r="I4211" s="1">
        <v>138121.289367199</v>
      </c>
      <c r="J4211" s="1">
        <v>25442.219810247399</v>
      </c>
    </row>
    <row r="4212" spans="1:10" x14ac:dyDescent="0.2">
      <c r="A4212" t="s">
        <v>6636</v>
      </c>
      <c r="B4212" t="s">
        <v>3272</v>
      </c>
      <c r="C4212" s="1">
        <v>385.45068120956398</v>
      </c>
      <c r="I4212" s="1">
        <v>662.890881538391</v>
      </c>
    </row>
    <row r="4213" spans="1:10" x14ac:dyDescent="0.2">
      <c r="A4213" t="s">
        <v>8874</v>
      </c>
      <c r="B4213" t="s">
        <v>32</v>
      </c>
      <c r="C4213" s="1">
        <v>6135.3459515571703</v>
      </c>
      <c r="G4213" s="1">
        <v>974.17203307151794</v>
      </c>
      <c r="J4213" s="1">
        <v>705.96654057502803</v>
      </c>
    </row>
    <row r="4214" spans="1:10" x14ac:dyDescent="0.2">
      <c r="A4214" t="s">
        <v>20473</v>
      </c>
      <c r="B4214" t="s">
        <v>19967</v>
      </c>
      <c r="I4214" s="1">
        <v>1025.05159521103</v>
      </c>
    </row>
    <row r="4215" spans="1:10" x14ac:dyDescent="0.2">
      <c r="A4215" t="s">
        <v>15677</v>
      </c>
      <c r="B4215" t="s">
        <v>562</v>
      </c>
      <c r="E4215" s="1">
        <v>42528.295494079597</v>
      </c>
      <c r="F4215" s="1">
        <v>2449.6411809921301</v>
      </c>
      <c r="I4215" s="1">
        <v>2167.0467858314501</v>
      </c>
    </row>
    <row r="4216" spans="1:10" x14ac:dyDescent="0.2">
      <c r="A4216" t="s">
        <v>20366</v>
      </c>
      <c r="B4216" t="s">
        <v>425</v>
      </c>
      <c r="I4216" s="1">
        <v>1323.5919723510699</v>
      </c>
    </row>
    <row r="4217" spans="1:10" x14ac:dyDescent="0.2">
      <c r="A4217" t="s">
        <v>9011</v>
      </c>
      <c r="B4217" t="s">
        <v>672</v>
      </c>
      <c r="C4217" s="1">
        <v>5268.7068824768103</v>
      </c>
      <c r="D4217" s="1">
        <v>323369.54028320301</v>
      </c>
      <c r="F4217" s="1">
        <v>222482.468513489</v>
      </c>
      <c r="H4217" s="1">
        <v>155499.69030761701</v>
      </c>
      <c r="I4217" s="1">
        <v>4117.2777309417697</v>
      </c>
      <c r="J4217" s="1">
        <v>256510.81219482399</v>
      </c>
    </row>
    <row r="4218" spans="1:10" x14ac:dyDescent="0.2">
      <c r="A4218" t="s">
        <v>24150</v>
      </c>
      <c r="B4218" t="s">
        <v>672</v>
      </c>
      <c r="D4218" s="1">
        <v>2496.9095592498802</v>
      </c>
    </row>
    <row r="4219" spans="1:10" x14ac:dyDescent="0.2">
      <c r="A4219" t="s">
        <v>19933</v>
      </c>
      <c r="B4219" t="s">
        <v>320</v>
      </c>
      <c r="I4219" s="1">
        <v>424.88196563720697</v>
      </c>
    </row>
    <row r="4220" spans="1:10" x14ac:dyDescent="0.2">
      <c r="A4220" t="s">
        <v>4974</v>
      </c>
      <c r="B4220" t="s">
        <v>2240</v>
      </c>
      <c r="C4220" s="1">
        <v>238236.17249298099</v>
      </c>
      <c r="D4220" s="1">
        <v>5124.5982160568301</v>
      </c>
      <c r="E4220" s="1">
        <v>70708.330322265596</v>
      </c>
      <c r="F4220" s="1">
        <v>43195.950476646402</v>
      </c>
    </row>
    <row r="4221" spans="1:10" x14ac:dyDescent="0.2">
      <c r="A4221" t="s">
        <v>6932</v>
      </c>
      <c r="B4221" t="s">
        <v>696</v>
      </c>
      <c r="C4221" s="1">
        <v>16158.7711296081</v>
      </c>
    </row>
    <row r="4222" spans="1:10" x14ac:dyDescent="0.2">
      <c r="A4222" t="s">
        <v>17108</v>
      </c>
      <c r="B4222" t="s">
        <v>1640</v>
      </c>
      <c r="G4222" s="1">
        <v>77428.765483856303</v>
      </c>
    </row>
    <row r="4223" spans="1:10" x14ac:dyDescent="0.2">
      <c r="A4223" t="s">
        <v>9008</v>
      </c>
      <c r="B4223" t="s">
        <v>318</v>
      </c>
      <c r="C4223" s="1">
        <v>6215.9935255050696</v>
      </c>
      <c r="D4223" s="1">
        <v>38775.800893306798</v>
      </c>
      <c r="E4223" s="1">
        <v>64217.887481689497</v>
      </c>
      <c r="F4223" s="1">
        <v>28500.834026336699</v>
      </c>
      <c r="G4223" s="1">
        <v>242595.54681539501</v>
      </c>
      <c r="I4223" s="1">
        <v>79447.569156169906</v>
      </c>
    </row>
    <row r="4224" spans="1:10" x14ac:dyDescent="0.2">
      <c r="A4224" t="s">
        <v>15207</v>
      </c>
      <c r="B4224" t="s">
        <v>716</v>
      </c>
      <c r="D4224" s="1">
        <v>143785.64116287199</v>
      </c>
      <c r="E4224" s="1">
        <v>79681.298980712905</v>
      </c>
      <c r="F4224" s="1">
        <v>43385.1318359375</v>
      </c>
      <c r="H4224" s="1">
        <v>16288.0695610046</v>
      </c>
      <c r="I4224" s="1">
        <v>282361.48853111302</v>
      </c>
    </row>
    <row r="4225" spans="1:10" x14ac:dyDescent="0.2">
      <c r="A4225" t="s">
        <v>22382</v>
      </c>
      <c r="B4225" t="s">
        <v>716</v>
      </c>
      <c r="D4225" s="1">
        <v>11513.5697669983</v>
      </c>
    </row>
    <row r="4226" spans="1:10" x14ac:dyDescent="0.2">
      <c r="A4226" t="s">
        <v>10572</v>
      </c>
      <c r="B4226" t="s">
        <v>778</v>
      </c>
      <c r="C4226" s="1">
        <v>1899.6061716079701</v>
      </c>
      <c r="D4226" s="1">
        <v>5588.4604520797702</v>
      </c>
      <c r="J4226" s="1">
        <v>18726.311542511001</v>
      </c>
    </row>
    <row r="4227" spans="1:10" x14ac:dyDescent="0.2">
      <c r="A4227" t="s">
        <v>3651</v>
      </c>
      <c r="B4227" t="s">
        <v>891</v>
      </c>
      <c r="C4227" s="1">
        <v>74763.9352993965</v>
      </c>
      <c r="D4227" s="1">
        <v>3389.3764635324501</v>
      </c>
      <c r="E4227" s="1">
        <v>433803.53342509299</v>
      </c>
      <c r="F4227" s="1">
        <v>1536.8411338329299</v>
      </c>
      <c r="G4227" s="1">
        <v>602954.27074074699</v>
      </c>
      <c r="H4227" s="1">
        <v>87389.134212613106</v>
      </c>
      <c r="I4227" s="1">
        <v>750136.10841751099</v>
      </c>
      <c r="J4227" s="1">
        <v>73799.533210754496</v>
      </c>
    </row>
    <row r="4228" spans="1:10" x14ac:dyDescent="0.2">
      <c r="A4228" t="s">
        <v>17159</v>
      </c>
      <c r="B4228" t="s">
        <v>17158</v>
      </c>
      <c r="F4228" s="1">
        <v>6160.0748264789599</v>
      </c>
      <c r="G4228" s="1">
        <v>2450.4017963409401</v>
      </c>
      <c r="H4228" s="1">
        <v>8237.3433523178192</v>
      </c>
      <c r="J4228" s="1">
        <v>4224.7646322250403</v>
      </c>
    </row>
    <row r="4229" spans="1:10" x14ac:dyDescent="0.2">
      <c r="A4229" t="s">
        <v>18124</v>
      </c>
      <c r="B4229" t="s">
        <v>17331</v>
      </c>
      <c r="F4229" s="1">
        <v>11982.742843627901</v>
      </c>
      <c r="G4229" s="1">
        <v>3270.7856178283701</v>
      </c>
      <c r="H4229" s="1">
        <v>11437.8221511841</v>
      </c>
      <c r="J4229" s="1">
        <v>15514.621257782001</v>
      </c>
    </row>
    <row r="4230" spans="1:10" x14ac:dyDescent="0.2">
      <c r="A4230" t="s">
        <v>24989</v>
      </c>
      <c r="B4230" t="s">
        <v>24245</v>
      </c>
      <c r="H4230" s="1">
        <v>35356.918556213401</v>
      </c>
    </row>
    <row r="4231" spans="1:10" x14ac:dyDescent="0.2">
      <c r="A4231" t="s">
        <v>16508</v>
      </c>
      <c r="B4231" t="s">
        <v>272</v>
      </c>
      <c r="D4231" s="1">
        <v>10110.584694385499</v>
      </c>
      <c r="E4231" s="1">
        <v>21908.711090087902</v>
      </c>
      <c r="F4231" s="1">
        <v>17429.130609989199</v>
      </c>
      <c r="G4231" s="1">
        <v>22193.4326171875</v>
      </c>
      <c r="H4231" s="1">
        <v>58776.394278049498</v>
      </c>
      <c r="I4231" s="1">
        <v>13983.712464332601</v>
      </c>
      <c r="J4231" s="1">
        <v>13332.256556987801</v>
      </c>
    </row>
    <row r="4232" spans="1:10" x14ac:dyDescent="0.2">
      <c r="A4232" t="s">
        <v>22960</v>
      </c>
      <c r="B4232" t="s">
        <v>1563</v>
      </c>
      <c r="F4232" s="1">
        <v>79808.744920730605</v>
      </c>
      <c r="H4232" s="1">
        <v>100784.896183968</v>
      </c>
      <c r="J4232" s="1">
        <v>228876.39086151199</v>
      </c>
    </row>
    <row r="4233" spans="1:10" x14ac:dyDescent="0.2">
      <c r="A4233" t="s">
        <v>7146</v>
      </c>
      <c r="B4233" t="s">
        <v>314</v>
      </c>
      <c r="C4233" s="1">
        <v>31969.714015960701</v>
      </c>
    </row>
    <row r="4234" spans="1:10" x14ac:dyDescent="0.2">
      <c r="A4234" t="s">
        <v>16835</v>
      </c>
      <c r="B4234" t="s">
        <v>15524</v>
      </c>
      <c r="D4234" s="1">
        <v>27320.472187042302</v>
      </c>
      <c r="E4234" s="1">
        <v>35800.029043197603</v>
      </c>
      <c r="F4234" s="1">
        <v>25575.642874240901</v>
      </c>
      <c r="G4234" s="1">
        <v>32777.221327781699</v>
      </c>
      <c r="H4234" s="1">
        <v>31835.253211975101</v>
      </c>
      <c r="I4234" s="1">
        <v>69815.178184509306</v>
      </c>
    </row>
    <row r="4235" spans="1:10" x14ac:dyDescent="0.2">
      <c r="A4235" t="s">
        <v>10974</v>
      </c>
      <c r="B4235" t="s">
        <v>1305</v>
      </c>
      <c r="C4235" s="1">
        <v>2185.7701811790398</v>
      </c>
      <c r="D4235" s="1">
        <v>131761.605089188</v>
      </c>
      <c r="E4235" s="1">
        <v>19803.332366943399</v>
      </c>
    </row>
    <row r="4236" spans="1:10" x14ac:dyDescent="0.2">
      <c r="A4236" t="s">
        <v>11179</v>
      </c>
      <c r="B4236" t="s">
        <v>752</v>
      </c>
      <c r="C4236" s="1">
        <v>114613.986404419</v>
      </c>
    </row>
    <row r="4237" spans="1:10" x14ac:dyDescent="0.2">
      <c r="A4237" t="s">
        <v>2587</v>
      </c>
      <c r="B4237" t="s">
        <v>701</v>
      </c>
      <c r="C4237" s="1">
        <v>17852.7609710693</v>
      </c>
      <c r="E4237" s="1">
        <v>6987.1694154739398</v>
      </c>
      <c r="G4237" s="1">
        <v>6250.61095714569</v>
      </c>
      <c r="I4237" s="1">
        <v>5581.6134996414203</v>
      </c>
    </row>
    <row r="4238" spans="1:10" x14ac:dyDescent="0.2">
      <c r="A4238" t="s">
        <v>4058</v>
      </c>
      <c r="B4238" t="s">
        <v>701</v>
      </c>
      <c r="C4238" s="1">
        <v>4895.52112865448</v>
      </c>
      <c r="E4238" s="1">
        <v>3212.3050100803398</v>
      </c>
      <c r="I4238" s="1">
        <v>11598.718813896199</v>
      </c>
    </row>
    <row r="4239" spans="1:10" x14ac:dyDescent="0.2">
      <c r="A4239" t="s">
        <v>1055</v>
      </c>
      <c r="B4239" t="s">
        <v>765</v>
      </c>
      <c r="C4239" s="1">
        <v>251.22903823852499</v>
      </c>
      <c r="E4239" s="1">
        <v>20619.0891289711</v>
      </c>
      <c r="I4239" s="1">
        <v>13474.2778992653</v>
      </c>
    </row>
    <row r="4240" spans="1:10" x14ac:dyDescent="0.2">
      <c r="A4240" t="s">
        <v>6421</v>
      </c>
      <c r="B4240" t="s">
        <v>789</v>
      </c>
      <c r="C4240" s="1">
        <v>21478.939384937301</v>
      </c>
      <c r="D4240" s="1">
        <v>5386.8667755126999</v>
      </c>
      <c r="E4240" s="1">
        <v>170945.46490061301</v>
      </c>
      <c r="G4240" s="1">
        <v>9647.8350925445593</v>
      </c>
      <c r="H4240" s="1">
        <v>2247.5258736610399</v>
      </c>
      <c r="I4240" s="1">
        <v>243309.11799192399</v>
      </c>
    </row>
    <row r="4241" spans="1:10" x14ac:dyDescent="0.2">
      <c r="A4241" t="s">
        <v>10761</v>
      </c>
      <c r="B4241" t="s">
        <v>474</v>
      </c>
      <c r="C4241" s="1">
        <v>207045.84329223601</v>
      </c>
      <c r="D4241" s="1">
        <v>222783.725521088</v>
      </c>
      <c r="E4241" s="1">
        <v>61807.833213806203</v>
      </c>
      <c r="F4241" s="1">
        <v>31898.242160797101</v>
      </c>
      <c r="G4241" s="1">
        <v>5366.6526546478199</v>
      </c>
      <c r="H4241" s="1">
        <v>26596.0853395462</v>
      </c>
      <c r="I4241" s="1">
        <v>32444.084182739301</v>
      </c>
      <c r="J4241" s="1">
        <v>210545.422145844</v>
      </c>
    </row>
    <row r="4242" spans="1:10" x14ac:dyDescent="0.2">
      <c r="A4242" t="s">
        <v>17656</v>
      </c>
      <c r="B4242" t="s">
        <v>694</v>
      </c>
      <c r="D4242" s="1">
        <v>960.30535507202001</v>
      </c>
      <c r="G4242" s="1">
        <v>27940.466653823802</v>
      </c>
      <c r="H4242" s="1">
        <v>2391.7650451660102</v>
      </c>
      <c r="I4242" s="1">
        <v>4147.11736369134</v>
      </c>
      <c r="J4242" s="1">
        <v>5017.5942287445096</v>
      </c>
    </row>
    <row r="4243" spans="1:10" x14ac:dyDescent="0.2">
      <c r="A4243" t="s">
        <v>21023</v>
      </c>
      <c r="B4243" t="s">
        <v>854</v>
      </c>
      <c r="D4243" s="1">
        <v>210780.688934326</v>
      </c>
      <c r="I4243" s="1">
        <v>181470.11502075201</v>
      </c>
    </row>
    <row r="4244" spans="1:10" x14ac:dyDescent="0.2">
      <c r="A4244" t="s">
        <v>12119</v>
      </c>
      <c r="B4244" t="s">
        <v>973</v>
      </c>
      <c r="C4244" s="1">
        <v>891376.61102294899</v>
      </c>
      <c r="D4244" s="1">
        <v>453117.85827636701</v>
      </c>
      <c r="G4244" s="1">
        <v>66097.724731445298</v>
      </c>
      <c r="I4244" s="1">
        <v>484042.43261718802</v>
      </c>
    </row>
    <row r="4245" spans="1:10" x14ac:dyDescent="0.2">
      <c r="A4245" t="s">
        <v>10935</v>
      </c>
      <c r="B4245" t="s">
        <v>973</v>
      </c>
      <c r="C4245" s="1">
        <v>32227.777779102398</v>
      </c>
      <c r="D4245" s="1">
        <v>155228.87258172</v>
      </c>
      <c r="E4245" s="1">
        <v>14042.0569753647</v>
      </c>
      <c r="F4245" s="1">
        <v>29392.673584461201</v>
      </c>
      <c r="H4245" s="1">
        <v>5546.6483941078204</v>
      </c>
      <c r="I4245" s="1">
        <v>113837.57903075199</v>
      </c>
      <c r="J4245" s="1">
        <v>70244.302629470898</v>
      </c>
    </row>
    <row r="4246" spans="1:10" x14ac:dyDescent="0.2">
      <c r="A4246" t="s">
        <v>12258</v>
      </c>
      <c r="B4246" t="s">
        <v>1790</v>
      </c>
      <c r="C4246" s="1">
        <v>56356.855783462597</v>
      </c>
      <c r="D4246" s="1">
        <v>2944.1942644119299</v>
      </c>
      <c r="E4246" s="1">
        <v>43207.226999282902</v>
      </c>
      <c r="G4246" s="1">
        <v>11423.1196467877</v>
      </c>
      <c r="I4246" s="1">
        <v>2877.3547132015201</v>
      </c>
      <c r="J4246" s="1">
        <v>936.55498647689797</v>
      </c>
    </row>
    <row r="4247" spans="1:10" x14ac:dyDescent="0.2">
      <c r="A4247" t="s">
        <v>13081</v>
      </c>
      <c r="B4247" t="s">
        <v>32</v>
      </c>
      <c r="C4247" s="1">
        <v>278583.95098876901</v>
      </c>
      <c r="D4247" s="1">
        <v>1984.0824356079199</v>
      </c>
      <c r="E4247" s="1">
        <v>6360.5800113677997</v>
      </c>
      <c r="H4247" s="1">
        <v>70336.883957862898</v>
      </c>
      <c r="I4247" s="1">
        <v>59561.956535339399</v>
      </c>
      <c r="J4247" s="1">
        <v>1512.8062548637399</v>
      </c>
    </row>
    <row r="4248" spans="1:10" x14ac:dyDescent="0.2">
      <c r="A4248" t="s">
        <v>8174</v>
      </c>
      <c r="B4248" t="s">
        <v>32</v>
      </c>
      <c r="C4248" s="1">
        <v>288602.75073528301</v>
      </c>
      <c r="D4248" s="1">
        <v>260299.329434871</v>
      </c>
      <c r="E4248" s="1">
        <v>127458.99866795501</v>
      </c>
      <c r="F4248" s="1">
        <v>71238.821321964293</v>
      </c>
      <c r="G4248" s="1">
        <v>115350.19291985</v>
      </c>
      <c r="H4248" s="1">
        <v>191319.66384601599</v>
      </c>
      <c r="I4248" s="1">
        <v>129726.409114599</v>
      </c>
      <c r="J4248" s="1">
        <v>51998.156739234902</v>
      </c>
    </row>
    <row r="4249" spans="1:10" x14ac:dyDescent="0.2">
      <c r="A4249" t="s">
        <v>11311</v>
      </c>
      <c r="B4249" t="s">
        <v>1275</v>
      </c>
      <c r="C4249" s="1">
        <v>219.542267560959</v>
      </c>
    </row>
    <row r="4250" spans="1:10" x14ac:dyDescent="0.2">
      <c r="A4250" t="s">
        <v>20019</v>
      </c>
      <c r="B4250" t="s">
        <v>536</v>
      </c>
      <c r="I4250" s="1">
        <v>2828.2326953411098</v>
      </c>
    </row>
    <row r="4251" spans="1:10" x14ac:dyDescent="0.2">
      <c r="A4251" t="s">
        <v>3513</v>
      </c>
      <c r="B4251" t="s">
        <v>134</v>
      </c>
      <c r="C4251" s="1">
        <v>3275179.7638669</v>
      </c>
      <c r="D4251" s="1">
        <v>1188798.0401046299</v>
      </c>
      <c r="E4251" s="1">
        <v>948344.03340148902</v>
      </c>
      <c r="F4251" s="1">
        <v>1642865.97367716</v>
      </c>
      <c r="H4251" s="1">
        <v>151355.23431301099</v>
      </c>
      <c r="I4251" s="1">
        <v>1405686.9929313699</v>
      </c>
      <c r="J4251" s="1">
        <v>1633443.36550474</v>
      </c>
    </row>
    <row r="4252" spans="1:10" x14ac:dyDescent="0.2">
      <c r="A4252" t="s">
        <v>23020</v>
      </c>
      <c r="B4252" t="s">
        <v>134</v>
      </c>
      <c r="D4252" s="1">
        <v>5507.9231681823803</v>
      </c>
      <c r="F4252" s="1">
        <v>1175.95014023781</v>
      </c>
    </row>
    <row r="4253" spans="1:10" x14ac:dyDescent="0.2">
      <c r="A4253" t="s">
        <v>9765</v>
      </c>
      <c r="B4253" t="s">
        <v>1019</v>
      </c>
      <c r="C4253" s="1">
        <v>36871.982480526</v>
      </c>
      <c r="E4253" s="1">
        <v>9399.8679428100604</v>
      </c>
      <c r="H4253" s="1">
        <v>7467.1037006378201</v>
      </c>
      <c r="J4253" s="1">
        <v>24365.9875679016</v>
      </c>
    </row>
    <row r="4254" spans="1:10" x14ac:dyDescent="0.2">
      <c r="A4254" t="s">
        <v>4117</v>
      </c>
      <c r="B4254" t="s">
        <v>4116</v>
      </c>
      <c r="C4254" s="1">
        <v>236011.98739170999</v>
      </c>
      <c r="E4254" s="1">
        <v>552138.151058316</v>
      </c>
      <c r="F4254" s="1">
        <v>17715.528685927398</v>
      </c>
      <c r="G4254" s="1">
        <v>100946.63482570701</v>
      </c>
      <c r="I4254" s="1">
        <v>99248.319238424301</v>
      </c>
    </row>
    <row r="4255" spans="1:10" x14ac:dyDescent="0.2">
      <c r="A4255" t="s">
        <v>24680</v>
      </c>
      <c r="B4255" t="s">
        <v>4116</v>
      </c>
      <c r="H4255" s="1">
        <v>13172.174916029</v>
      </c>
    </row>
    <row r="4256" spans="1:10" x14ac:dyDescent="0.2">
      <c r="A4256" t="s">
        <v>15833</v>
      </c>
      <c r="B4256" t="s">
        <v>2565</v>
      </c>
      <c r="D4256" s="1">
        <v>21887.281402587902</v>
      </c>
      <c r="E4256" s="1">
        <v>690.46305847167901</v>
      </c>
      <c r="F4256" s="1">
        <v>13811.5987420082</v>
      </c>
      <c r="G4256" s="1">
        <v>1304.54677772522</v>
      </c>
      <c r="H4256" s="1">
        <v>3851.2335796356201</v>
      </c>
      <c r="I4256" s="1">
        <v>12847.504984617201</v>
      </c>
      <c r="J4256" s="1">
        <v>33918.227973938003</v>
      </c>
    </row>
    <row r="4257" spans="1:10" x14ac:dyDescent="0.2">
      <c r="A4257" t="s">
        <v>20975</v>
      </c>
      <c r="B4257" t="s">
        <v>184</v>
      </c>
      <c r="D4257" s="1">
        <v>99902.963058471694</v>
      </c>
      <c r="I4257" s="1">
        <v>95534.406795501694</v>
      </c>
    </row>
    <row r="4258" spans="1:10" x14ac:dyDescent="0.2">
      <c r="A4258" t="s">
        <v>22432</v>
      </c>
      <c r="B4258" t="s">
        <v>106</v>
      </c>
      <c r="F4258" s="1">
        <v>2707.46901869774</v>
      </c>
    </row>
    <row r="4259" spans="1:10" x14ac:dyDescent="0.2">
      <c r="A4259" t="s">
        <v>24851</v>
      </c>
      <c r="B4259" t="s">
        <v>1658</v>
      </c>
      <c r="H4259" s="1">
        <v>503.37240552902199</v>
      </c>
    </row>
    <row r="4260" spans="1:10" x14ac:dyDescent="0.2">
      <c r="A4260" t="s">
        <v>21746</v>
      </c>
      <c r="B4260" t="s">
        <v>869</v>
      </c>
      <c r="I4260" s="1">
        <v>6580.7184529304504</v>
      </c>
    </row>
    <row r="4261" spans="1:10" x14ac:dyDescent="0.2">
      <c r="A4261" t="s">
        <v>21207</v>
      </c>
      <c r="B4261" t="s">
        <v>19764</v>
      </c>
      <c r="I4261" s="1">
        <v>6828.2925827503304</v>
      </c>
    </row>
    <row r="4262" spans="1:10" x14ac:dyDescent="0.2">
      <c r="A4262" t="s">
        <v>8043</v>
      </c>
      <c r="B4262" t="s">
        <v>817</v>
      </c>
      <c r="C4262" s="1">
        <v>9558.4802722930908</v>
      </c>
      <c r="F4262" s="1">
        <v>15329.748230934099</v>
      </c>
      <c r="H4262" s="1">
        <v>291034.423204422</v>
      </c>
      <c r="I4262" s="1">
        <v>275704.768306732</v>
      </c>
      <c r="J4262" s="1">
        <v>128418.526597977</v>
      </c>
    </row>
    <row r="4263" spans="1:10" x14ac:dyDescent="0.2">
      <c r="A4263" t="s">
        <v>7736</v>
      </c>
      <c r="B4263" t="s">
        <v>1293</v>
      </c>
      <c r="C4263" s="1">
        <v>49727.153100729003</v>
      </c>
      <c r="D4263" s="1">
        <v>25889.5234274865</v>
      </c>
      <c r="E4263" s="1">
        <v>93266.004288673401</v>
      </c>
      <c r="F4263" s="1">
        <v>102271.26855087301</v>
      </c>
      <c r="G4263" s="1">
        <v>87729.667448163003</v>
      </c>
      <c r="H4263" s="1">
        <v>191218.822938442</v>
      </c>
      <c r="I4263" s="1">
        <v>143624.26634085199</v>
      </c>
      <c r="J4263" s="1">
        <v>152140.10447096801</v>
      </c>
    </row>
    <row r="4264" spans="1:10" x14ac:dyDescent="0.2">
      <c r="A4264" t="s">
        <v>5140</v>
      </c>
      <c r="B4264" t="s">
        <v>611</v>
      </c>
      <c r="C4264" s="1">
        <v>14994.370567321799</v>
      </c>
      <c r="E4264" s="1">
        <v>5588.5236577987698</v>
      </c>
    </row>
    <row r="4265" spans="1:10" x14ac:dyDescent="0.2">
      <c r="A4265" t="s">
        <v>1734</v>
      </c>
      <c r="B4265" t="s">
        <v>1484</v>
      </c>
      <c r="C4265" s="1">
        <v>167580.58778190601</v>
      </c>
      <c r="D4265" s="1">
        <v>1772.01853084564</v>
      </c>
      <c r="E4265" s="1">
        <v>161936.63180446599</v>
      </c>
      <c r="F4265" s="1">
        <v>8939.1304607391303</v>
      </c>
      <c r="G4265" s="1">
        <v>42668.016699314197</v>
      </c>
      <c r="I4265" s="1">
        <v>32628.753755330999</v>
      </c>
      <c r="J4265" s="1">
        <v>1728.0914015769999</v>
      </c>
    </row>
    <row r="4266" spans="1:10" x14ac:dyDescent="0.2">
      <c r="A4266" t="s">
        <v>5201</v>
      </c>
      <c r="B4266" t="s">
        <v>1484</v>
      </c>
      <c r="C4266" s="1">
        <v>15050.3280332089</v>
      </c>
      <c r="D4266" s="1">
        <v>7168.0663204193197</v>
      </c>
      <c r="E4266" s="1">
        <v>18387.649315118801</v>
      </c>
      <c r="G4266" s="1">
        <v>4379.8732337951697</v>
      </c>
      <c r="H4266" s="1">
        <v>436.78370285034202</v>
      </c>
      <c r="I4266" s="1">
        <v>13252.467625617999</v>
      </c>
    </row>
    <row r="4267" spans="1:10" x14ac:dyDescent="0.2">
      <c r="A4267" t="s">
        <v>11300</v>
      </c>
      <c r="B4267" t="s">
        <v>2955</v>
      </c>
      <c r="C4267" s="1">
        <v>9395.1754093170293</v>
      </c>
      <c r="D4267" s="1">
        <v>2926.4724659919798</v>
      </c>
      <c r="E4267" s="1">
        <v>7412.98918414116</v>
      </c>
      <c r="F4267" s="1">
        <v>1966.24743175506</v>
      </c>
      <c r="G4267" s="1">
        <v>5749.8210604190799</v>
      </c>
      <c r="H4267" s="1">
        <v>3914.98634338379</v>
      </c>
      <c r="I4267" s="1">
        <v>26248.551529169199</v>
      </c>
    </row>
    <row r="4268" spans="1:10" x14ac:dyDescent="0.2">
      <c r="A4268" t="s">
        <v>11095</v>
      </c>
      <c r="B4268" t="s">
        <v>864</v>
      </c>
      <c r="C4268" s="1">
        <v>28654.454129219099</v>
      </c>
      <c r="E4268" s="1">
        <v>27379.619743347201</v>
      </c>
      <c r="I4268" s="1">
        <v>190069.959649086</v>
      </c>
    </row>
    <row r="4269" spans="1:10" x14ac:dyDescent="0.2">
      <c r="A4269" t="s">
        <v>20397</v>
      </c>
      <c r="B4269" t="s">
        <v>1655</v>
      </c>
      <c r="F4269" s="1">
        <v>57069.031616210901</v>
      </c>
      <c r="I4269" s="1">
        <v>68184.322082519502</v>
      </c>
      <c r="J4269" s="1">
        <v>25918.3141937256</v>
      </c>
    </row>
    <row r="4270" spans="1:10" x14ac:dyDescent="0.2">
      <c r="A4270" t="s">
        <v>23611</v>
      </c>
      <c r="B4270" t="s">
        <v>28</v>
      </c>
      <c r="D4270" s="1">
        <v>4546.2704124450702</v>
      </c>
    </row>
    <row r="4271" spans="1:10" x14ac:dyDescent="0.2">
      <c r="A4271" t="s">
        <v>21759</v>
      </c>
      <c r="B4271" t="s">
        <v>28</v>
      </c>
      <c r="D4271" s="1">
        <v>2007.3293375968899</v>
      </c>
      <c r="F4271" s="1">
        <v>3404.5579433441198</v>
      </c>
      <c r="H4271" s="1">
        <v>3515.6514453887899</v>
      </c>
      <c r="I4271" s="1">
        <v>3719.3976793289198</v>
      </c>
      <c r="J4271" s="1">
        <v>2118.2708091735799</v>
      </c>
    </row>
    <row r="4272" spans="1:10" x14ac:dyDescent="0.2">
      <c r="A4272" t="s">
        <v>17146</v>
      </c>
      <c r="B4272" t="s">
        <v>538</v>
      </c>
      <c r="G4272" s="1">
        <v>4374.9709472656205</v>
      </c>
    </row>
    <row r="4273" spans="1:10" x14ac:dyDescent="0.2">
      <c r="A4273" t="s">
        <v>20068</v>
      </c>
      <c r="B4273" t="s">
        <v>4836</v>
      </c>
      <c r="I4273" s="1">
        <v>33679.3488922119</v>
      </c>
    </row>
    <row r="4274" spans="1:10" x14ac:dyDescent="0.2">
      <c r="A4274" t="s">
        <v>22988</v>
      </c>
      <c r="B4274" t="s">
        <v>3845</v>
      </c>
      <c r="F4274" s="1">
        <v>10271.183959960899</v>
      </c>
    </row>
    <row r="4275" spans="1:10" x14ac:dyDescent="0.2">
      <c r="A4275" t="s">
        <v>3457</v>
      </c>
      <c r="B4275" t="s">
        <v>2802</v>
      </c>
      <c r="C4275" s="1">
        <v>4243.1252455711401</v>
      </c>
    </row>
    <row r="4276" spans="1:10" x14ac:dyDescent="0.2">
      <c r="A4276" t="s">
        <v>14018</v>
      </c>
      <c r="B4276" t="s">
        <v>418</v>
      </c>
      <c r="C4276" s="1">
        <v>161126.78452920899</v>
      </c>
      <c r="D4276" s="1">
        <v>84064.978454113007</v>
      </c>
      <c r="E4276" s="1">
        <v>157703.22082424199</v>
      </c>
      <c r="F4276" s="1">
        <v>1328165.11397553</v>
      </c>
      <c r="G4276" s="1">
        <v>405960.268870592</v>
      </c>
      <c r="I4276" s="1">
        <v>447705.36561393703</v>
      </c>
    </row>
    <row r="4277" spans="1:10" x14ac:dyDescent="0.2">
      <c r="A4277" t="s">
        <v>7818</v>
      </c>
      <c r="B4277" t="s">
        <v>1442</v>
      </c>
      <c r="C4277" s="1">
        <v>11216.888751983601</v>
      </c>
      <c r="D4277" s="1">
        <v>35878.694510698399</v>
      </c>
      <c r="E4277" s="1">
        <v>489043.43434739101</v>
      </c>
      <c r="F4277" s="1">
        <v>488919.96594190598</v>
      </c>
      <c r="G4277" s="1">
        <v>12399.4413070679</v>
      </c>
      <c r="H4277" s="1">
        <v>43637.914394378698</v>
      </c>
      <c r="I4277" s="1">
        <v>220262.379750252</v>
      </c>
      <c r="J4277" s="1">
        <v>272106.63192939799</v>
      </c>
    </row>
    <row r="4278" spans="1:10" x14ac:dyDescent="0.2">
      <c r="A4278" t="s">
        <v>10721</v>
      </c>
      <c r="B4278" t="s">
        <v>264</v>
      </c>
      <c r="C4278" s="1">
        <v>7003.1999063491903</v>
      </c>
    </row>
    <row r="4279" spans="1:10" x14ac:dyDescent="0.2">
      <c r="A4279" t="s">
        <v>20443</v>
      </c>
      <c r="B4279" t="s">
        <v>4597</v>
      </c>
      <c r="I4279" s="1">
        <v>12302.770912170399</v>
      </c>
    </row>
    <row r="4280" spans="1:10" x14ac:dyDescent="0.2">
      <c r="A4280" t="s">
        <v>23585</v>
      </c>
      <c r="B4280" t="s">
        <v>5999</v>
      </c>
      <c r="D4280" s="1">
        <v>5626.1841430663999</v>
      </c>
      <c r="J4280" s="1">
        <v>1963.9561433792101</v>
      </c>
    </row>
    <row r="4281" spans="1:10" x14ac:dyDescent="0.2">
      <c r="A4281" t="s">
        <v>11754</v>
      </c>
      <c r="B4281" t="s">
        <v>4805</v>
      </c>
      <c r="C4281" s="1">
        <v>2976.7564826011699</v>
      </c>
      <c r="E4281" s="1">
        <v>2063.0749666690799</v>
      </c>
    </row>
    <row r="4282" spans="1:10" x14ac:dyDescent="0.2">
      <c r="A4282" t="s">
        <v>19994</v>
      </c>
      <c r="B4282" t="s">
        <v>741</v>
      </c>
      <c r="D4282" s="1">
        <v>16220.6863174438</v>
      </c>
      <c r="I4282" s="1">
        <v>29004.537014007601</v>
      </c>
      <c r="J4282" s="1">
        <v>25316.453178405802</v>
      </c>
    </row>
    <row r="4283" spans="1:10" x14ac:dyDescent="0.2">
      <c r="A4283" t="s">
        <v>15418</v>
      </c>
      <c r="B4283" t="s">
        <v>14134</v>
      </c>
      <c r="E4283" s="1">
        <v>1993.2504510879501</v>
      </c>
    </row>
    <row r="4284" spans="1:10" x14ac:dyDescent="0.2">
      <c r="A4284" t="s">
        <v>24913</v>
      </c>
      <c r="B4284" t="s">
        <v>8201</v>
      </c>
      <c r="H4284" s="1">
        <v>2716.3781292438498</v>
      </c>
    </row>
    <row r="4285" spans="1:10" x14ac:dyDescent="0.2">
      <c r="A4285" t="s">
        <v>20510</v>
      </c>
      <c r="B4285" t="s">
        <v>1098</v>
      </c>
      <c r="F4285" s="1">
        <v>15228.0119762421</v>
      </c>
      <c r="H4285" s="1">
        <v>17732.309895515398</v>
      </c>
      <c r="I4285" s="1">
        <v>11066.9207782745</v>
      </c>
      <c r="J4285" s="1">
        <v>20056.9547996521</v>
      </c>
    </row>
    <row r="4286" spans="1:10" x14ac:dyDescent="0.2">
      <c r="A4286" t="s">
        <v>1709</v>
      </c>
      <c r="B4286" t="s">
        <v>1708</v>
      </c>
      <c r="C4286" s="1">
        <v>36669.457234859503</v>
      </c>
      <c r="D4286" s="1">
        <v>137196.41507959401</v>
      </c>
      <c r="E4286" s="1">
        <v>43211.055828094402</v>
      </c>
      <c r="F4286" s="1">
        <v>119243.198919296</v>
      </c>
      <c r="G4286" s="1">
        <v>13807.947609067</v>
      </c>
      <c r="H4286" s="1">
        <v>10219.757331848101</v>
      </c>
      <c r="I4286" s="1">
        <v>149684.913233042</v>
      </c>
      <c r="J4286" s="1">
        <v>67383.274493217497</v>
      </c>
    </row>
    <row r="4287" spans="1:10" x14ac:dyDescent="0.2">
      <c r="A4287" t="s">
        <v>7905</v>
      </c>
      <c r="B4287" t="s">
        <v>921</v>
      </c>
      <c r="C4287" s="1">
        <v>5896.8712501525897</v>
      </c>
    </row>
    <row r="4288" spans="1:10" x14ac:dyDescent="0.2">
      <c r="A4288" t="s">
        <v>10754</v>
      </c>
      <c r="B4288" t="s">
        <v>921</v>
      </c>
      <c r="C4288" s="1">
        <v>881.54198503494297</v>
      </c>
      <c r="E4288" s="1">
        <v>54296.943365097002</v>
      </c>
      <c r="F4288" s="1">
        <v>3984.31966733933</v>
      </c>
      <c r="J4288" s="1">
        <v>1108.1883869171099</v>
      </c>
    </row>
    <row r="4289" spans="1:10" x14ac:dyDescent="0.2">
      <c r="A4289" t="s">
        <v>7330</v>
      </c>
      <c r="B4289" t="s">
        <v>2262</v>
      </c>
      <c r="C4289" s="1">
        <v>3810.90685939789</v>
      </c>
    </row>
    <row r="4290" spans="1:10" x14ac:dyDescent="0.2">
      <c r="A4290" t="s">
        <v>25155</v>
      </c>
      <c r="B4290" t="s">
        <v>3529</v>
      </c>
      <c r="J4290" s="1">
        <v>165.469535827637</v>
      </c>
    </row>
    <row r="4291" spans="1:10" x14ac:dyDescent="0.2">
      <c r="A4291" t="s">
        <v>23396</v>
      </c>
      <c r="B4291" t="s">
        <v>3026</v>
      </c>
      <c r="D4291" s="1">
        <v>1025.50619626045</v>
      </c>
      <c r="H4291" s="1">
        <v>7321.5901908874603</v>
      </c>
      <c r="J4291" s="1">
        <v>1617.0390059947999</v>
      </c>
    </row>
    <row r="4292" spans="1:10" x14ac:dyDescent="0.2">
      <c r="A4292" t="s">
        <v>25439</v>
      </c>
      <c r="B4292" t="s">
        <v>2955</v>
      </c>
      <c r="J4292" s="1">
        <v>1825.5091209411601</v>
      </c>
    </row>
    <row r="4293" spans="1:10" x14ac:dyDescent="0.2">
      <c r="A4293" t="s">
        <v>6006</v>
      </c>
      <c r="B4293" t="s">
        <v>1687</v>
      </c>
      <c r="C4293" s="1">
        <v>22463.007501125299</v>
      </c>
      <c r="E4293" s="1">
        <v>26575.181015014601</v>
      </c>
      <c r="G4293" s="1">
        <v>4146.8655734062204</v>
      </c>
      <c r="I4293" s="1">
        <v>73711.890380859404</v>
      </c>
    </row>
    <row r="4294" spans="1:10" x14ac:dyDescent="0.2">
      <c r="A4294" t="s">
        <v>13360</v>
      </c>
      <c r="B4294" t="s">
        <v>1687</v>
      </c>
      <c r="C4294" s="1">
        <v>18557.804625987999</v>
      </c>
      <c r="E4294" s="1">
        <v>60231.485810279803</v>
      </c>
      <c r="G4294" s="1">
        <v>48024.687508583098</v>
      </c>
      <c r="I4294" s="1">
        <v>41277.053085327098</v>
      </c>
    </row>
    <row r="4295" spans="1:10" x14ac:dyDescent="0.2">
      <c r="A4295" t="s">
        <v>5544</v>
      </c>
      <c r="B4295" t="s">
        <v>5543</v>
      </c>
      <c r="C4295" s="1">
        <v>135673.83574676499</v>
      </c>
      <c r="D4295" s="1">
        <v>59601.581821441701</v>
      </c>
      <c r="F4295" s="1">
        <v>71706.7822232248</v>
      </c>
      <c r="G4295" s="1">
        <v>972.80566501617295</v>
      </c>
      <c r="H4295" s="1">
        <v>4494.90232086182</v>
      </c>
      <c r="I4295" s="1">
        <v>36401.082845687903</v>
      </c>
      <c r="J4295" s="1">
        <v>49376.022251129201</v>
      </c>
    </row>
    <row r="4296" spans="1:10" x14ac:dyDescent="0.2">
      <c r="A4296" t="s">
        <v>6712</v>
      </c>
      <c r="B4296" t="s">
        <v>1230</v>
      </c>
      <c r="C4296" s="1">
        <v>16816.2117853165</v>
      </c>
      <c r="D4296" s="1">
        <v>8578.8710231781006</v>
      </c>
      <c r="F4296" s="1">
        <v>5667.1862115860004</v>
      </c>
      <c r="J4296" s="1">
        <v>2291.07284116745</v>
      </c>
    </row>
    <row r="4297" spans="1:10" x14ac:dyDescent="0.2">
      <c r="A4297" t="s">
        <v>21276</v>
      </c>
      <c r="B4297" t="s">
        <v>2507</v>
      </c>
      <c r="I4297" s="1">
        <v>434.029497623444</v>
      </c>
      <c r="J4297" s="1">
        <v>332.63170135021198</v>
      </c>
    </row>
    <row r="4298" spans="1:10" x14ac:dyDescent="0.2">
      <c r="A4298" t="s">
        <v>4757</v>
      </c>
      <c r="B4298" t="s">
        <v>823</v>
      </c>
      <c r="C4298" s="1">
        <v>15106.792046070101</v>
      </c>
      <c r="F4298" s="1">
        <v>3980.5862605571701</v>
      </c>
    </row>
    <row r="4299" spans="1:10" x14ac:dyDescent="0.2">
      <c r="A4299" t="s">
        <v>22525</v>
      </c>
      <c r="B4299" t="s">
        <v>6916</v>
      </c>
      <c r="D4299" s="1">
        <v>3379.0241746902502</v>
      </c>
      <c r="F4299" s="1">
        <v>6711.1122016906802</v>
      </c>
      <c r="H4299" s="1">
        <v>17509.703074455301</v>
      </c>
      <c r="J4299" s="1">
        <v>4997.1081018447903</v>
      </c>
    </row>
    <row r="4300" spans="1:10" x14ac:dyDescent="0.2">
      <c r="A4300" t="s">
        <v>6245</v>
      </c>
      <c r="B4300" t="s">
        <v>787</v>
      </c>
      <c r="C4300" s="1">
        <v>573.75687694549595</v>
      </c>
    </row>
    <row r="4301" spans="1:10" x14ac:dyDescent="0.2">
      <c r="A4301" t="s">
        <v>21221</v>
      </c>
      <c r="B4301" t="s">
        <v>921</v>
      </c>
      <c r="H4301" s="1">
        <v>10992.210243225099</v>
      </c>
      <c r="I4301" s="1">
        <v>13526.6231307983</v>
      </c>
      <c r="J4301" s="1">
        <v>18037.9515953064</v>
      </c>
    </row>
    <row r="4302" spans="1:10" x14ac:dyDescent="0.2">
      <c r="A4302" t="s">
        <v>25479</v>
      </c>
      <c r="B4302" t="s">
        <v>921</v>
      </c>
      <c r="J4302" s="1">
        <v>3969.22984218598</v>
      </c>
    </row>
    <row r="4303" spans="1:10" x14ac:dyDescent="0.2">
      <c r="A4303" t="s">
        <v>1448</v>
      </c>
      <c r="B4303" t="s">
        <v>1447</v>
      </c>
      <c r="C4303" s="1">
        <v>341154.41522216803</v>
      </c>
    </row>
    <row r="4304" spans="1:10" x14ac:dyDescent="0.2">
      <c r="A4304" t="s">
        <v>19410</v>
      </c>
      <c r="B4304" t="s">
        <v>158</v>
      </c>
      <c r="G4304" s="1">
        <v>1216.0771818160999</v>
      </c>
    </row>
    <row r="4305" spans="1:10" x14ac:dyDescent="0.2">
      <c r="A4305" t="s">
        <v>19886</v>
      </c>
      <c r="B4305" t="s">
        <v>2355</v>
      </c>
      <c r="I4305" s="1">
        <v>12332.433906555199</v>
      </c>
    </row>
    <row r="4306" spans="1:10" x14ac:dyDescent="0.2">
      <c r="A4306" t="s">
        <v>11674</v>
      </c>
      <c r="B4306" t="s">
        <v>1861</v>
      </c>
      <c r="C4306" s="1">
        <v>104.794247150421</v>
      </c>
    </row>
    <row r="4307" spans="1:10" x14ac:dyDescent="0.2">
      <c r="A4307" t="s">
        <v>5920</v>
      </c>
      <c r="B4307" t="s">
        <v>1057</v>
      </c>
      <c r="C4307" s="1">
        <v>25235.9511852264</v>
      </c>
      <c r="D4307" s="1">
        <v>56886.213653087703</v>
      </c>
      <c r="E4307" s="1">
        <v>275036.98000240303</v>
      </c>
      <c r="F4307" s="1">
        <v>113163.739264488</v>
      </c>
      <c r="G4307" s="1">
        <v>50003.768818378499</v>
      </c>
      <c r="H4307" s="1">
        <v>214247.01654624901</v>
      </c>
      <c r="I4307" s="1">
        <v>108785.08306551</v>
      </c>
      <c r="J4307" s="1">
        <v>182461.21408271801</v>
      </c>
    </row>
    <row r="4308" spans="1:10" x14ac:dyDescent="0.2">
      <c r="A4308" t="s">
        <v>8512</v>
      </c>
      <c r="B4308" t="s">
        <v>441</v>
      </c>
      <c r="C4308" s="1">
        <v>11235159.6302425</v>
      </c>
      <c r="D4308" s="1">
        <v>18237966.7966705</v>
      </c>
      <c r="E4308" s="1">
        <v>7234639.2288999604</v>
      </c>
      <c r="F4308" s="1">
        <v>13536336.8261279</v>
      </c>
      <c r="G4308" s="1">
        <v>3714656.9959166101</v>
      </c>
      <c r="H4308" s="1">
        <v>13153013.115777001</v>
      </c>
      <c r="I4308" s="1">
        <v>18489512.7226425</v>
      </c>
      <c r="J4308" s="1">
        <v>10180094.358642099</v>
      </c>
    </row>
    <row r="4309" spans="1:10" x14ac:dyDescent="0.2">
      <c r="A4309" t="s">
        <v>5564</v>
      </c>
      <c r="B4309" t="s">
        <v>2298</v>
      </c>
      <c r="C4309" s="1">
        <v>413063.42811584502</v>
      </c>
      <c r="E4309" s="1">
        <v>220991.92136383001</v>
      </c>
      <c r="G4309" s="1">
        <v>96551.972101926905</v>
      </c>
      <c r="I4309" s="1">
        <v>125193.894739628</v>
      </c>
    </row>
    <row r="4310" spans="1:10" x14ac:dyDescent="0.2">
      <c r="A4310" t="s">
        <v>13843</v>
      </c>
      <c r="B4310" t="s">
        <v>316</v>
      </c>
      <c r="C4310" s="1">
        <v>52659.291427135497</v>
      </c>
      <c r="D4310" s="1">
        <v>2099.6896584033998</v>
      </c>
      <c r="E4310" s="1">
        <v>15632.219890594501</v>
      </c>
      <c r="F4310" s="1">
        <v>3445.6801919937202</v>
      </c>
      <c r="G4310" s="1">
        <v>6415.3110790252604</v>
      </c>
      <c r="H4310" s="1">
        <v>4126.6073317527798</v>
      </c>
      <c r="I4310" s="1">
        <v>47691.997109889999</v>
      </c>
      <c r="J4310" s="1">
        <v>4787.1029825210599</v>
      </c>
    </row>
    <row r="4311" spans="1:10" x14ac:dyDescent="0.2">
      <c r="A4311" t="s">
        <v>12871</v>
      </c>
      <c r="B4311" t="s">
        <v>316</v>
      </c>
      <c r="C4311" s="1">
        <v>16790.266113758102</v>
      </c>
      <c r="E4311" s="1">
        <v>12703.329217910799</v>
      </c>
      <c r="I4311" s="1">
        <v>14576.1518754959</v>
      </c>
      <c r="J4311" s="1">
        <v>195.88674056529999</v>
      </c>
    </row>
    <row r="4312" spans="1:10" x14ac:dyDescent="0.2">
      <c r="A4312" t="s">
        <v>2044</v>
      </c>
      <c r="B4312" t="s">
        <v>1330</v>
      </c>
      <c r="C4312" s="1">
        <v>7007.4544267654401</v>
      </c>
    </row>
    <row r="4313" spans="1:10" x14ac:dyDescent="0.2">
      <c r="A4313" t="s">
        <v>3552</v>
      </c>
      <c r="B4313" t="s">
        <v>1330</v>
      </c>
      <c r="C4313" s="1">
        <v>47640.679655790402</v>
      </c>
      <c r="E4313" s="1">
        <v>180391.56994247501</v>
      </c>
      <c r="F4313" s="1">
        <v>109202.268602371</v>
      </c>
      <c r="G4313" s="1">
        <v>3415.3797678947499</v>
      </c>
      <c r="H4313" s="1">
        <v>277849.47723293398</v>
      </c>
      <c r="I4313" s="1">
        <v>176974.37738037101</v>
      </c>
      <c r="J4313" s="1">
        <v>99531.916541099607</v>
      </c>
    </row>
    <row r="4314" spans="1:10" x14ac:dyDescent="0.2">
      <c r="A4314" t="s">
        <v>16753</v>
      </c>
      <c r="B4314" t="s">
        <v>1330</v>
      </c>
      <c r="D4314" s="1">
        <v>1754.7088420391001</v>
      </c>
      <c r="E4314" s="1">
        <v>20981.5659685135</v>
      </c>
      <c r="F4314" s="1">
        <v>33646.595729947097</v>
      </c>
      <c r="G4314" s="1">
        <v>3424.8096323013301</v>
      </c>
      <c r="H4314" s="1">
        <v>81524.287832736998</v>
      </c>
      <c r="I4314" s="1">
        <v>21344.882387518901</v>
      </c>
      <c r="J4314" s="1">
        <v>86146.259424567193</v>
      </c>
    </row>
    <row r="4315" spans="1:10" x14ac:dyDescent="0.2">
      <c r="A4315" t="s">
        <v>2400</v>
      </c>
      <c r="B4315" t="s">
        <v>42</v>
      </c>
      <c r="C4315" s="1">
        <v>91325.270668029902</v>
      </c>
      <c r="D4315" s="1">
        <v>1460.6870226860101</v>
      </c>
      <c r="E4315" s="1">
        <v>67754.690219879194</v>
      </c>
      <c r="G4315" s="1">
        <v>305286.63252139097</v>
      </c>
      <c r="I4315" s="1">
        <v>8250.4219653606506</v>
      </c>
    </row>
    <row r="4316" spans="1:10" x14ac:dyDescent="0.2">
      <c r="A4316" t="s">
        <v>13405</v>
      </c>
      <c r="B4316" t="s">
        <v>221</v>
      </c>
      <c r="C4316" s="1">
        <v>55022.011131286599</v>
      </c>
      <c r="D4316" s="1">
        <v>390716.23952984798</v>
      </c>
      <c r="E4316" s="1">
        <v>587692.27780914295</v>
      </c>
      <c r="F4316" s="1">
        <v>667023.11654090998</v>
      </c>
      <c r="G4316" s="1">
        <v>511924.24966526101</v>
      </c>
      <c r="H4316" s="1">
        <v>1783824.08457899</v>
      </c>
      <c r="I4316" s="1">
        <v>230903.343282699</v>
      </c>
      <c r="J4316" s="1">
        <v>1489344.04366064</v>
      </c>
    </row>
    <row r="4317" spans="1:10" x14ac:dyDescent="0.2">
      <c r="A4317" t="s">
        <v>14240</v>
      </c>
      <c r="B4317" t="s">
        <v>1958</v>
      </c>
      <c r="D4317" s="1">
        <v>4121.5836086273202</v>
      </c>
      <c r="E4317" s="1">
        <v>1197.8077735900899</v>
      </c>
      <c r="F4317" s="1">
        <v>5912.3716564178503</v>
      </c>
      <c r="G4317" s="1">
        <v>66200.5713500977</v>
      </c>
      <c r="H4317" s="1">
        <v>14045.928539276099</v>
      </c>
      <c r="I4317" s="1">
        <v>32643.906579017701</v>
      </c>
    </row>
    <row r="4318" spans="1:10" x14ac:dyDescent="0.2">
      <c r="A4318" t="s">
        <v>21878</v>
      </c>
      <c r="B4318" t="s">
        <v>3729</v>
      </c>
      <c r="H4318" s="1">
        <v>3505.6758880615198</v>
      </c>
      <c r="I4318" s="1">
        <v>16539.886795044</v>
      </c>
    </row>
    <row r="4319" spans="1:10" x14ac:dyDescent="0.2">
      <c r="A4319" t="s">
        <v>19062</v>
      </c>
      <c r="B4319" t="s">
        <v>774</v>
      </c>
      <c r="G4319" s="1">
        <v>3715.53979682922</v>
      </c>
      <c r="I4319" s="1">
        <v>3704.3362030982998</v>
      </c>
    </row>
    <row r="4320" spans="1:10" x14ac:dyDescent="0.2">
      <c r="A4320" t="s">
        <v>19749</v>
      </c>
      <c r="B4320" t="s">
        <v>2025</v>
      </c>
      <c r="I4320" s="1">
        <v>3573.08655643463</v>
      </c>
    </row>
    <row r="4321" spans="1:10" x14ac:dyDescent="0.2">
      <c r="A4321" t="s">
        <v>3376</v>
      </c>
      <c r="B4321" t="s">
        <v>1095</v>
      </c>
      <c r="C4321" s="1">
        <v>2141.1413774490402</v>
      </c>
      <c r="G4321" s="1">
        <v>2267.6572709083598</v>
      </c>
      <c r="I4321" s="1">
        <v>85219.140993595196</v>
      </c>
    </row>
    <row r="4322" spans="1:10" x14ac:dyDescent="0.2">
      <c r="A4322" t="s">
        <v>14395</v>
      </c>
      <c r="B4322" t="s">
        <v>10273</v>
      </c>
      <c r="E4322" s="1">
        <v>3951.9660329818798</v>
      </c>
      <c r="H4322" s="1">
        <v>167815.28601074201</v>
      </c>
      <c r="J4322" s="1">
        <v>67896.103179931597</v>
      </c>
    </row>
    <row r="4323" spans="1:10" x14ac:dyDescent="0.2">
      <c r="A4323" t="s">
        <v>22604</v>
      </c>
      <c r="B4323" t="s">
        <v>1275</v>
      </c>
      <c r="D4323" s="1">
        <v>9120.0510101318396</v>
      </c>
    </row>
    <row r="4324" spans="1:10" x14ac:dyDescent="0.2">
      <c r="A4324" t="s">
        <v>20470</v>
      </c>
      <c r="B4324" t="s">
        <v>272</v>
      </c>
      <c r="D4324" s="1">
        <v>7453.3186798095703</v>
      </c>
      <c r="F4324" s="1">
        <v>18727.015478134199</v>
      </c>
      <c r="H4324" s="1">
        <v>25515.5792934895</v>
      </c>
      <c r="I4324" s="1">
        <v>38231.6833763123</v>
      </c>
    </row>
    <row r="4325" spans="1:10" x14ac:dyDescent="0.2">
      <c r="A4325" t="s">
        <v>21190</v>
      </c>
      <c r="B4325" t="s">
        <v>1293</v>
      </c>
      <c r="I4325" s="1">
        <v>15928.414709091199</v>
      </c>
    </row>
    <row r="4326" spans="1:10" x14ac:dyDescent="0.2">
      <c r="A4326" t="s">
        <v>9003</v>
      </c>
      <c r="B4326" t="s">
        <v>716</v>
      </c>
      <c r="C4326" s="1">
        <v>124706.937103271</v>
      </c>
      <c r="D4326" s="1">
        <v>170629.14868092499</v>
      </c>
      <c r="E4326" s="1">
        <v>5382.1004543304398</v>
      </c>
      <c r="F4326" s="1">
        <v>80097.300262451201</v>
      </c>
      <c r="H4326" s="1">
        <v>16547.539557456999</v>
      </c>
      <c r="I4326" s="1">
        <v>65891.872226715102</v>
      </c>
      <c r="J4326" s="1">
        <v>119445.78106689399</v>
      </c>
    </row>
    <row r="4327" spans="1:10" x14ac:dyDescent="0.2">
      <c r="A4327" t="s">
        <v>23932</v>
      </c>
      <c r="B4327" t="s">
        <v>674</v>
      </c>
      <c r="D4327" s="1">
        <v>862.39958667755104</v>
      </c>
    </row>
    <row r="4328" spans="1:10" x14ac:dyDescent="0.2">
      <c r="A4328" t="s">
        <v>2773</v>
      </c>
      <c r="B4328" t="s">
        <v>2225</v>
      </c>
      <c r="C4328" s="1">
        <v>82278.432525634795</v>
      </c>
      <c r="D4328" s="1">
        <v>77455.637960910797</v>
      </c>
      <c r="F4328" s="1">
        <v>234739.090400696</v>
      </c>
      <c r="H4328" s="1">
        <v>10157.9481811523</v>
      </c>
      <c r="I4328" s="1">
        <v>291050.58960723801</v>
      </c>
      <c r="J4328" s="1">
        <v>64411.796534538298</v>
      </c>
    </row>
    <row r="4329" spans="1:10" x14ac:dyDescent="0.2">
      <c r="A4329" t="s">
        <v>2226</v>
      </c>
      <c r="B4329" t="s">
        <v>2225</v>
      </c>
      <c r="C4329" s="1">
        <v>241956.34767150899</v>
      </c>
      <c r="D4329" s="1">
        <v>28855.6754932404</v>
      </c>
      <c r="E4329" s="1">
        <v>160087.42634582499</v>
      </c>
      <c r="F4329" s="1">
        <v>268173.80670261401</v>
      </c>
      <c r="G4329" s="1">
        <v>77810.351386070295</v>
      </c>
      <c r="H4329" s="1">
        <v>218457.70731115399</v>
      </c>
      <c r="I4329" s="1">
        <v>421491.356485367</v>
      </c>
      <c r="J4329" s="1">
        <v>121916.32856369</v>
      </c>
    </row>
    <row r="4330" spans="1:10" x14ac:dyDescent="0.2">
      <c r="A4330" t="s">
        <v>9522</v>
      </c>
      <c r="B4330" t="s">
        <v>2225</v>
      </c>
      <c r="C4330" s="1">
        <v>7517.85588121415</v>
      </c>
      <c r="D4330" s="1">
        <v>75685.784176826506</v>
      </c>
      <c r="E4330" s="1">
        <v>19414.522419929501</v>
      </c>
      <c r="F4330" s="1">
        <v>77900.308932304397</v>
      </c>
      <c r="H4330" s="1">
        <v>48551.968295574203</v>
      </c>
      <c r="I4330" s="1">
        <v>42382.272980451598</v>
      </c>
      <c r="J4330" s="1">
        <v>79357.892538786007</v>
      </c>
    </row>
    <row r="4331" spans="1:10" x14ac:dyDescent="0.2">
      <c r="A4331" t="s">
        <v>19684</v>
      </c>
      <c r="B4331" t="s">
        <v>1160</v>
      </c>
      <c r="I4331" s="1">
        <v>1720.0988006591799</v>
      </c>
    </row>
    <row r="4332" spans="1:10" x14ac:dyDescent="0.2">
      <c r="A4332" t="s">
        <v>4885</v>
      </c>
      <c r="B4332" t="s">
        <v>633</v>
      </c>
      <c r="C4332" s="1">
        <v>95603.744567871196</v>
      </c>
      <c r="F4332" s="1">
        <v>16126.111186981199</v>
      </c>
      <c r="H4332" s="1">
        <v>8311.7590637206995</v>
      </c>
      <c r="I4332" s="1">
        <v>17256.483047485399</v>
      </c>
      <c r="J4332" s="1">
        <v>19968.856765747099</v>
      </c>
    </row>
    <row r="4333" spans="1:10" x14ac:dyDescent="0.2">
      <c r="A4333" t="s">
        <v>22409</v>
      </c>
      <c r="B4333" t="s">
        <v>644</v>
      </c>
      <c r="D4333" s="1">
        <v>223533.099412918</v>
      </c>
    </row>
    <row r="4334" spans="1:10" x14ac:dyDescent="0.2">
      <c r="A4334" t="s">
        <v>5166</v>
      </c>
      <c r="B4334" t="s">
        <v>1272</v>
      </c>
      <c r="C4334" s="1">
        <v>2032.5016670227001</v>
      </c>
      <c r="D4334" s="1">
        <v>15030.1447024345</v>
      </c>
      <c r="F4334" s="1">
        <v>4975.88332366944</v>
      </c>
      <c r="H4334" s="1">
        <v>9721.3061218261701</v>
      </c>
      <c r="I4334" s="1">
        <v>30588.528596878099</v>
      </c>
      <c r="J4334" s="1">
        <v>40183.906133651799</v>
      </c>
    </row>
    <row r="4335" spans="1:10" x14ac:dyDescent="0.2">
      <c r="A4335" t="s">
        <v>3525</v>
      </c>
      <c r="B4335" t="s">
        <v>1272</v>
      </c>
      <c r="C4335" s="1">
        <v>33039.905274391102</v>
      </c>
      <c r="D4335" s="1">
        <v>186314.454735279</v>
      </c>
      <c r="E4335" s="1">
        <v>2635.25696468353</v>
      </c>
      <c r="F4335" s="1">
        <v>41269.754754066496</v>
      </c>
      <c r="H4335" s="1">
        <v>45482.182265281699</v>
      </c>
      <c r="I4335" s="1">
        <v>118950.750999451</v>
      </c>
      <c r="J4335" s="1">
        <v>75151.335049629197</v>
      </c>
    </row>
    <row r="4336" spans="1:10" x14ac:dyDescent="0.2">
      <c r="A4336" t="s">
        <v>5790</v>
      </c>
      <c r="B4336" t="s">
        <v>3089</v>
      </c>
      <c r="C4336" s="1">
        <v>272867.62333059299</v>
      </c>
      <c r="E4336" s="1">
        <v>129294.767867804</v>
      </c>
      <c r="I4336" s="1">
        <v>239246.97288417799</v>
      </c>
    </row>
    <row r="4337" spans="1:10" x14ac:dyDescent="0.2">
      <c r="A4337" t="s">
        <v>7342</v>
      </c>
      <c r="B4337" t="s">
        <v>3378</v>
      </c>
      <c r="C4337" s="1">
        <v>165785.73926734901</v>
      </c>
      <c r="D4337" s="1">
        <v>5391.9545927047802</v>
      </c>
      <c r="E4337" s="1">
        <v>80823.560802936598</v>
      </c>
      <c r="F4337" s="1">
        <v>1221.41270065308</v>
      </c>
      <c r="G4337" s="1">
        <v>82346.061791896806</v>
      </c>
      <c r="H4337" s="1">
        <v>102387.94755435</v>
      </c>
      <c r="I4337" s="1">
        <v>32503.875681161899</v>
      </c>
      <c r="J4337" s="1">
        <v>2392.0334272384598</v>
      </c>
    </row>
    <row r="4338" spans="1:10" x14ac:dyDescent="0.2">
      <c r="A4338" t="s">
        <v>7013</v>
      </c>
      <c r="B4338" t="s">
        <v>633</v>
      </c>
      <c r="C4338" s="1">
        <v>372.57100415229797</v>
      </c>
    </row>
    <row r="4339" spans="1:10" x14ac:dyDescent="0.2">
      <c r="A4339" t="s">
        <v>6669</v>
      </c>
      <c r="B4339" t="s">
        <v>2134</v>
      </c>
      <c r="C4339" s="1">
        <v>2165.8623695373499</v>
      </c>
      <c r="I4339" s="1">
        <v>259.59962773323099</v>
      </c>
    </row>
    <row r="4340" spans="1:10" x14ac:dyDescent="0.2">
      <c r="A4340" t="s">
        <v>8031</v>
      </c>
      <c r="B4340" t="s">
        <v>3378</v>
      </c>
      <c r="C4340" s="1">
        <v>10722.085737228401</v>
      </c>
      <c r="D4340" s="1">
        <v>47810.521841049202</v>
      </c>
      <c r="F4340" s="1">
        <v>46684.3989872932</v>
      </c>
      <c r="H4340" s="1">
        <v>149421.078918457</v>
      </c>
      <c r="I4340" s="1">
        <v>73674.788944244399</v>
      </c>
      <c r="J4340" s="1">
        <v>78437.895538330107</v>
      </c>
    </row>
    <row r="4341" spans="1:10" x14ac:dyDescent="0.2">
      <c r="A4341" t="s">
        <v>15534</v>
      </c>
      <c r="B4341" t="s">
        <v>15384</v>
      </c>
      <c r="E4341" s="1">
        <v>1188.1931896209701</v>
      </c>
    </row>
    <row r="4342" spans="1:10" x14ac:dyDescent="0.2">
      <c r="A4342" t="s">
        <v>6095</v>
      </c>
      <c r="B4342" t="s">
        <v>572</v>
      </c>
      <c r="C4342" s="1">
        <v>226643.14146041899</v>
      </c>
      <c r="D4342" s="1">
        <v>250146.44848632801</v>
      </c>
      <c r="E4342" s="1">
        <v>22672.2495613098</v>
      </c>
      <c r="F4342" s="1">
        <v>131046.24055481001</v>
      </c>
      <c r="G4342" s="1">
        <v>202342.52106475801</v>
      </c>
      <c r="H4342" s="1">
        <v>135381.15319824201</v>
      </c>
      <c r="I4342" s="1">
        <v>267011.50966167398</v>
      </c>
    </row>
    <row r="4343" spans="1:10" x14ac:dyDescent="0.2">
      <c r="A4343" t="s">
        <v>24535</v>
      </c>
      <c r="B4343" t="s">
        <v>6050</v>
      </c>
      <c r="H4343" s="1">
        <v>1652.46524572372</v>
      </c>
    </row>
    <row r="4344" spans="1:10" x14ac:dyDescent="0.2">
      <c r="A4344" t="s">
        <v>13772</v>
      </c>
      <c r="B4344" t="s">
        <v>1206</v>
      </c>
      <c r="C4344" s="1">
        <v>714.55615282058704</v>
      </c>
    </row>
    <row r="4345" spans="1:10" x14ac:dyDescent="0.2">
      <c r="A4345" t="s">
        <v>22942</v>
      </c>
      <c r="B4345" t="s">
        <v>1206</v>
      </c>
      <c r="F4345" s="1">
        <v>19606.052261352499</v>
      </c>
    </row>
    <row r="4346" spans="1:10" x14ac:dyDescent="0.2">
      <c r="A4346" t="s">
        <v>22257</v>
      </c>
      <c r="B4346" t="s">
        <v>34</v>
      </c>
      <c r="D4346" s="1">
        <v>3849.0906805992199</v>
      </c>
    </row>
    <row r="4347" spans="1:10" x14ac:dyDescent="0.2">
      <c r="A4347" t="s">
        <v>3060</v>
      </c>
      <c r="B4347" t="s">
        <v>34</v>
      </c>
      <c r="C4347" s="1">
        <v>4889.7323737144397</v>
      </c>
      <c r="E4347" s="1">
        <v>351.669515252113</v>
      </c>
      <c r="G4347" s="1">
        <v>373.04946851730301</v>
      </c>
    </row>
    <row r="4348" spans="1:10" x14ac:dyDescent="0.2">
      <c r="A4348" t="s">
        <v>15472</v>
      </c>
      <c r="B4348" t="s">
        <v>1210</v>
      </c>
      <c r="E4348" s="1">
        <v>29990.412321090698</v>
      </c>
      <c r="F4348" s="1">
        <v>27566.232238769499</v>
      </c>
      <c r="G4348" s="1">
        <v>50213.294281005903</v>
      </c>
      <c r="H4348" s="1">
        <v>736.19059419632003</v>
      </c>
      <c r="I4348" s="1">
        <v>240547.41262578999</v>
      </c>
    </row>
    <row r="4349" spans="1:10" x14ac:dyDescent="0.2">
      <c r="A4349" t="s">
        <v>16037</v>
      </c>
      <c r="B4349" t="s">
        <v>1210</v>
      </c>
      <c r="E4349" s="1">
        <v>153348.411911965</v>
      </c>
      <c r="G4349" s="1">
        <v>23246.544021129601</v>
      </c>
      <c r="I4349" s="1">
        <v>105962.23439431201</v>
      </c>
    </row>
    <row r="4350" spans="1:10" x14ac:dyDescent="0.2">
      <c r="A4350" t="s">
        <v>9235</v>
      </c>
      <c r="B4350" t="s">
        <v>1342</v>
      </c>
      <c r="C4350" s="1">
        <v>3057899.5019135498</v>
      </c>
      <c r="D4350" s="1">
        <v>1285186.45897675</v>
      </c>
      <c r="E4350" s="1">
        <v>1277933.68906021</v>
      </c>
      <c r="F4350" s="1">
        <v>1562232.10214984</v>
      </c>
      <c r="G4350" s="1">
        <v>474334.95551681501</v>
      </c>
      <c r="H4350" s="1">
        <v>323727.354452133</v>
      </c>
      <c r="I4350" s="1">
        <v>2084843.79515684</v>
      </c>
      <c r="J4350" s="1">
        <v>784443.58643007197</v>
      </c>
    </row>
    <row r="4351" spans="1:10" x14ac:dyDescent="0.2">
      <c r="A4351" t="s">
        <v>15966</v>
      </c>
      <c r="B4351" t="s">
        <v>4066</v>
      </c>
      <c r="D4351" s="1">
        <v>41534.020028114399</v>
      </c>
      <c r="E4351" s="1">
        <v>67911.059084892302</v>
      </c>
      <c r="F4351" s="1">
        <v>16821.050876617501</v>
      </c>
      <c r="G4351" s="1">
        <v>49042.895089626298</v>
      </c>
      <c r="H4351" s="1">
        <v>17041.5815358162</v>
      </c>
      <c r="I4351" s="1">
        <v>164989.79332113301</v>
      </c>
      <c r="J4351" s="1">
        <v>97976.7656345367</v>
      </c>
    </row>
    <row r="4352" spans="1:10" x14ac:dyDescent="0.2">
      <c r="A4352" t="s">
        <v>9155</v>
      </c>
      <c r="B4352" t="s">
        <v>6833</v>
      </c>
      <c r="C4352" s="1">
        <v>361860.562061548</v>
      </c>
      <c r="D4352" s="1">
        <v>203370.813848019</v>
      </c>
      <c r="E4352" s="1">
        <v>215677.70198822001</v>
      </c>
      <c r="F4352" s="1">
        <v>372976.39491844201</v>
      </c>
      <c r="G4352" s="1">
        <v>97214.102207899094</v>
      </c>
      <c r="H4352" s="1">
        <v>332475.97016477602</v>
      </c>
      <c r="I4352" s="1">
        <v>815493.51400756906</v>
      </c>
      <c r="J4352" s="1">
        <v>309245.96551394498</v>
      </c>
    </row>
    <row r="4353" spans="1:10" x14ac:dyDescent="0.2">
      <c r="A4353" t="s">
        <v>4149</v>
      </c>
      <c r="B4353" t="s">
        <v>264</v>
      </c>
      <c r="C4353" s="1">
        <v>28209.604457378398</v>
      </c>
      <c r="E4353" s="1">
        <v>3463.4469273090399</v>
      </c>
      <c r="G4353" s="1">
        <v>742.83903026580799</v>
      </c>
      <c r="I4353" s="1">
        <v>7092.4246840476999</v>
      </c>
    </row>
    <row r="4354" spans="1:10" x14ac:dyDescent="0.2">
      <c r="A4354" t="s">
        <v>10603</v>
      </c>
      <c r="B4354" t="s">
        <v>95</v>
      </c>
      <c r="C4354" s="1">
        <v>134024.75688171299</v>
      </c>
      <c r="D4354" s="1">
        <v>23487.394195556601</v>
      </c>
      <c r="F4354" s="1">
        <v>23069.535223007199</v>
      </c>
      <c r="G4354" s="1">
        <v>45340.226211547902</v>
      </c>
      <c r="H4354" s="1">
        <v>12519.306991577099</v>
      </c>
      <c r="I4354" s="1">
        <v>102471.82601165801</v>
      </c>
    </row>
    <row r="4355" spans="1:10" x14ac:dyDescent="0.2">
      <c r="A4355" t="s">
        <v>92</v>
      </c>
      <c r="B4355" t="s">
        <v>91</v>
      </c>
      <c r="C4355" s="1">
        <v>14335.538519859299</v>
      </c>
      <c r="D4355" s="1">
        <v>17248.926670074499</v>
      </c>
      <c r="F4355" s="1">
        <v>9775.7553253173901</v>
      </c>
      <c r="H4355" s="1">
        <v>25375.829706191998</v>
      </c>
      <c r="I4355" s="1">
        <v>54729.700084686301</v>
      </c>
      <c r="J4355" s="1">
        <v>23559.130658149701</v>
      </c>
    </row>
    <row r="4356" spans="1:10" x14ac:dyDescent="0.2">
      <c r="A4356" t="s">
        <v>2453</v>
      </c>
      <c r="B4356" t="s">
        <v>91</v>
      </c>
      <c r="C4356" s="1">
        <v>17877.378740310702</v>
      </c>
      <c r="I4356" s="1">
        <v>44695.668865680702</v>
      </c>
      <c r="J4356" s="1">
        <v>8230.4612054824793</v>
      </c>
    </row>
    <row r="4357" spans="1:10" x14ac:dyDescent="0.2">
      <c r="A4357" t="s">
        <v>21366</v>
      </c>
      <c r="B4357" t="s">
        <v>1318</v>
      </c>
      <c r="D4357" s="1">
        <v>15011.5482149124</v>
      </c>
      <c r="F4357" s="1">
        <v>10299.793418884299</v>
      </c>
      <c r="H4357" s="1">
        <v>22408.191806793198</v>
      </c>
      <c r="I4357" s="1">
        <v>10052.2511291504</v>
      </c>
      <c r="J4357" s="1">
        <v>20483.211524963401</v>
      </c>
    </row>
    <row r="4358" spans="1:10" x14ac:dyDescent="0.2">
      <c r="A4358" t="s">
        <v>24239</v>
      </c>
      <c r="B4358" t="s">
        <v>5675</v>
      </c>
      <c r="H4358" s="1">
        <v>7234.9887123107901</v>
      </c>
    </row>
    <row r="4359" spans="1:10" x14ac:dyDescent="0.2">
      <c r="A4359" t="s">
        <v>9564</v>
      </c>
      <c r="B4359" t="s">
        <v>1381</v>
      </c>
      <c r="C4359" s="1">
        <v>31458.789505004901</v>
      </c>
      <c r="F4359" s="1">
        <v>299451.14141845697</v>
      </c>
      <c r="G4359" s="1">
        <v>100509.992492676</v>
      </c>
      <c r="I4359" s="1">
        <v>247185.07275390599</v>
      </c>
      <c r="J4359" s="1">
        <v>7823.13939094544</v>
      </c>
    </row>
    <row r="4360" spans="1:10" x14ac:dyDescent="0.2">
      <c r="A4360" t="s">
        <v>13049</v>
      </c>
      <c r="B4360" t="s">
        <v>787</v>
      </c>
      <c r="C4360" s="1">
        <v>772.39172172546398</v>
      </c>
      <c r="D4360" s="1">
        <v>545.57780218124299</v>
      </c>
      <c r="F4360" s="1">
        <v>4180.03819561005</v>
      </c>
      <c r="H4360" s="1">
        <v>859.67394304275604</v>
      </c>
      <c r="J4360" s="1">
        <v>2187.7297067642198</v>
      </c>
    </row>
    <row r="4361" spans="1:10" x14ac:dyDescent="0.2">
      <c r="A4361" t="s">
        <v>23360</v>
      </c>
      <c r="B4361" t="s">
        <v>1790</v>
      </c>
      <c r="D4361" s="1">
        <v>30020.225364685099</v>
      </c>
    </row>
    <row r="4362" spans="1:10" x14ac:dyDescent="0.2">
      <c r="A4362" t="s">
        <v>5801</v>
      </c>
      <c r="B4362" t="s">
        <v>720</v>
      </c>
      <c r="C4362" s="1">
        <v>13672.5070946217</v>
      </c>
      <c r="D4362" s="1">
        <v>60251.479330301299</v>
      </c>
      <c r="E4362" s="1">
        <v>11511.9922399521</v>
      </c>
      <c r="F4362" s="1">
        <v>42871.8153400421</v>
      </c>
      <c r="G4362" s="1">
        <v>4312.6506733894403</v>
      </c>
      <c r="H4362" s="1">
        <v>30823.285571098299</v>
      </c>
      <c r="I4362" s="1">
        <v>27771.353123664801</v>
      </c>
      <c r="J4362" s="1">
        <v>742.40149235725505</v>
      </c>
    </row>
    <row r="4363" spans="1:10" x14ac:dyDescent="0.2">
      <c r="A4363" t="s">
        <v>8886</v>
      </c>
      <c r="B4363" t="s">
        <v>1160</v>
      </c>
      <c r="C4363" s="1">
        <v>593338.93816518795</v>
      </c>
      <c r="D4363" s="1">
        <v>2389.4830121994</v>
      </c>
      <c r="E4363" s="1">
        <v>980855.35612249398</v>
      </c>
      <c r="F4363" s="1">
        <v>4825.1928052902203</v>
      </c>
      <c r="G4363" s="1">
        <v>1349288.0167169599</v>
      </c>
      <c r="H4363" s="1">
        <v>1297.1996650695801</v>
      </c>
      <c r="I4363" s="1">
        <v>1047003.2166910199</v>
      </c>
      <c r="J4363" s="1">
        <v>7934.73400783539</v>
      </c>
    </row>
    <row r="4364" spans="1:10" x14ac:dyDescent="0.2">
      <c r="A4364" t="s">
        <v>19025</v>
      </c>
      <c r="B4364" t="s">
        <v>215</v>
      </c>
      <c r="D4364" s="1">
        <v>2901.2736282348701</v>
      </c>
      <c r="F4364" s="1">
        <v>7875.11912918091</v>
      </c>
      <c r="G4364" s="1">
        <v>1838.8726601600699</v>
      </c>
      <c r="I4364" s="1">
        <v>6511.7342376709003</v>
      </c>
      <c r="J4364" s="1">
        <v>3362.8613967895499</v>
      </c>
    </row>
    <row r="4365" spans="1:10" x14ac:dyDescent="0.2">
      <c r="A4365" t="s">
        <v>15881</v>
      </c>
      <c r="B4365" t="s">
        <v>215</v>
      </c>
      <c r="E4365" s="1">
        <v>1277.3590188026401</v>
      </c>
      <c r="I4365" s="1">
        <v>1789.37741661072</v>
      </c>
    </row>
    <row r="4366" spans="1:10" x14ac:dyDescent="0.2">
      <c r="A4366" t="s">
        <v>4136</v>
      </c>
      <c r="B4366" t="s">
        <v>4135</v>
      </c>
      <c r="C4366" s="1">
        <v>212.28617238998399</v>
      </c>
      <c r="I4366" s="1">
        <v>1417.7882690429699</v>
      </c>
    </row>
    <row r="4367" spans="1:10" x14ac:dyDescent="0.2">
      <c r="A4367" t="s">
        <v>7500</v>
      </c>
      <c r="B4367" t="s">
        <v>633</v>
      </c>
      <c r="C4367" s="1">
        <v>315.74256753921497</v>
      </c>
    </row>
    <row r="4368" spans="1:10" x14ac:dyDescent="0.2">
      <c r="A4368" t="s">
        <v>10732</v>
      </c>
      <c r="B4368" t="s">
        <v>534</v>
      </c>
      <c r="C4368" s="1">
        <v>11350.204497337299</v>
      </c>
      <c r="D4368" s="1">
        <v>192520.36000585501</v>
      </c>
      <c r="E4368" s="1">
        <v>38593.383613824903</v>
      </c>
      <c r="F4368" s="1">
        <v>166405.941756249</v>
      </c>
      <c r="G4368" s="1">
        <v>6608.2194702625202</v>
      </c>
      <c r="H4368" s="1">
        <v>175397.719043016</v>
      </c>
      <c r="I4368" s="1">
        <v>138916.990521431</v>
      </c>
      <c r="J4368" s="1">
        <v>19851.104801178</v>
      </c>
    </row>
    <row r="4369" spans="1:10" x14ac:dyDescent="0.2">
      <c r="A4369" t="s">
        <v>7209</v>
      </c>
      <c r="B4369" t="s">
        <v>127</v>
      </c>
      <c r="C4369" s="1">
        <v>217472.981599808</v>
      </c>
      <c r="D4369" s="1">
        <v>126028.128960609</v>
      </c>
      <c r="E4369" s="1">
        <v>34535.750400543198</v>
      </c>
      <c r="F4369" s="1">
        <v>8584.4718742370605</v>
      </c>
      <c r="I4369" s="1">
        <v>303411.46628880501</v>
      </c>
    </row>
    <row r="4370" spans="1:10" x14ac:dyDescent="0.2">
      <c r="A4370" t="s">
        <v>18325</v>
      </c>
      <c r="B4370" t="s">
        <v>1499</v>
      </c>
      <c r="G4370" s="1">
        <v>38966.644287109397</v>
      </c>
      <c r="H4370" s="1">
        <v>32624.836122512901</v>
      </c>
      <c r="I4370" s="1">
        <v>103098.83873367299</v>
      </c>
      <c r="J4370" s="1">
        <v>53847.694816112496</v>
      </c>
    </row>
    <row r="4371" spans="1:10" x14ac:dyDescent="0.2">
      <c r="A4371" t="s">
        <v>8507</v>
      </c>
      <c r="B4371" t="s">
        <v>927</v>
      </c>
      <c r="C4371" s="1">
        <v>370824.76371574402</v>
      </c>
      <c r="D4371" s="1">
        <v>81909.061265110999</v>
      </c>
      <c r="E4371" s="1">
        <v>124539.387752533</v>
      </c>
      <c r="I4371" s="1">
        <v>88985.898050785196</v>
      </c>
    </row>
    <row r="4372" spans="1:10" x14ac:dyDescent="0.2">
      <c r="A4372" t="s">
        <v>11277</v>
      </c>
      <c r="B4372" t="s">
        <v>1230</v>
      </c>
      <c r="C4372" s="1">
        <v>3691.4433646202101</v>
      </c>
      <c r="G4372" s="1">
        <v>645.23440957069397</v>
      </c>
    </row>
    <row r="4373" spans="1:10" x14ac:dyDescent="0.2">
      <c r="A4373" t="s">
        <v>22952</v>
      </c>
      <c r="B4373" t="s">
        <v>373</v>
      </c>
      <c r="F4373" s="1">
        <v>17393.910037994399</v>
      </c>
      <c r="H4373" s="1">
        <v>28632.236133575501</v>
      </c>
      <c r="J4373" s="1">
        <v>23118.271213531501</v>
      </c>
    </row>
    <row r="4374" spans="1:10" x14ac:dyDescent="0.2">
      <c r="A4374" t="s">
        <v>2101</v>
      </c>
      <c r="B4374" t="s">
        <v>949</v>
      </c>
      <c r="C4374" s="1">
        <v>70748.462738037095</v>
      </c>
      <c r="H4374" s="1">
        <v>44165.281475067197</v>
      </c>
    </row>
    <row r="4375" spans="1:10" x14ac:dyDescent="0.2">
      <c r="A4375" t="s">
        <v>13834</v>
      </c>
      <c r="B4375" t="s">
        <v>24</v>
      </c>
      <c r="C4375" s="1">
        <v>763434.71599340404</v>
      </c>
      <c r="D4375" s="1">
        <v>382851.28291416197</v>
      </c>
      <c r="E4375" s="1">
        <v>286095.46895837801</v>
      </c>
      <c r="F4375" s="1">
        <v>423490.86943495303</v>
      </c>
      <c r="G4375" s="1">
        <v>209098.55895733801</v>
      </c>
      <c r="H4375" s="1">
        <v>874054.56965541805</v>
      </c>
      <c r="I4375" s="1">
        <v>677543.52760064695</v>
      </c>
      <c r="J4375" s="1">
        <v>487944.85959434602</v>
      </c>
    </row>
    <row r="4376" spans="1:10" x14ac:dyDescent="0.2">
      <c r="A4376" t="s">
        <v>22716</v>
      </c>
      <c r="B4376" t="s">
        <v>2609</v>
      </c>
      <c r="F4376" s="1">
        <v>98855.158271789594</v>
      </c>
      <c r="H4376" s="1">
        <v>136745.951158524</v>
      </c>
      <c r="J4376" s="1">
        <v>64703.4193840027</v>
      </c>
    </row>
    <row r="4377" spans="1:10" x14ac:dyDescent="0.2">
      <c r="A4377" t="s">
        <v>21177</v>
      </c>
      <c r="B4377" t="s">
        <v>613</v>
      </c>
      <c r="F4377" s="1">
        <v>45343.161416053801</v>
      </c>
      <c r="I4377" s="1">
        <v>11599.114504814201</v>
      </c>
    </row>
    <row r="4378" spans="1:10" x14ac:dyDescent="0.2">
      <c r="A4378" t="s">
        <v>24488</v>
      </c>
      <c r="B4378" t="s">
        <v>14273</v>
      </c>
      <c r="H4378" s="1">
        <v>1517.09236645699</v>
      </c>
      <c r="J4378" s="1">
        <v>1403.3930206298801</v>
      </c>
    </row>
    <row r="4379" spans="1:10" x14ac:dyDescent="0.2">
      <c r="A4379" t="s">
        <v>22657</v>
      </c>
      <c r="B4379" t="s">
        <v>237</v>
      </c>
      <c r="D4379" s="1">
        <v>136766.083303452</v>
      </c>
      <c r="H4379" s="1">
        <v>49495.164398193403</v>
      </c>
    </row>
    <row r="4380" spans="1:10" x14ac:dyDescent="0.2">
      <c r="A4380" t="s">
        <v>14637</v>
      </c>
      <c r="B4380" t="s">
        <v>1160</v>
      </c>
      <c r="E4380" s="1">
        <v>8551.8244419097991</v>
      </c>
      <c r="F4380" s="1">
        <v>45880.365083694502</v>
      </c>
      <c r="G4380" s="1">
        <v>2377.66817903519</v>
      </c>
      <c r="H4380" s="1">
        <v>49118.546390533498</v>
      </c>
      <c r="I4380" s="1">
        <v>83950.271750926899</v>
      </c>
      <c r="J4380" s="1">
        <v>34218.827781677297</v>
      </c>
    </row>
    <row r="4381" spans="1:10" x14ac:dyDescent="0.2">
      <c r="A4381" t="s">
        <v>12322</v>
      </c>
      <c r="B4381" t="s">
        <v>1160</v>
      </c>
      <c r="C4381" s="1">
        <v>204370.714617491</v>
      </c>
      <c r="D4381" s="1">
        <v>105529.30422234601</v>
      </c>
      <c r="E4381" s="1">
        <v>601278.35736668098</v>
      </c>
      <c r="F4381" s="1">
        <v>639027.36608612502</v>
      </c>
      <c r="G4381" s="1">
        <v>373059.06470489502</v>
      </c>
      <c r="H4381" s="1">
        <v>609360.989388227</v>
      </c>
      <c r="I4381" s="1">
        <v>1822510.47883344</v>
      </c>
      <c r="J4381" s="1">
        <v>1067699.5726302899</v>
      </c>
    </row>
    <row r="4382" spans="1:10" x14ac:dyDescent="0.2">
      <c r="A4382" t="s">
        <v>10638</v>
      </c>
      <c r="B4382" t="s">
        <v>213</v>
      </c>
      <c r="C4382" s="1">
        <v>269224.77649712597</v>
      </c>
      <c r="E4382" s="1">
        <v>141795.19900214701</v>
      </c>
      <c r="G4382" s="1">
        <v>28252.778447866502</v>
      </c>
      <c r="H4382" s="1">
        <v>10294.5498971939</v>
      </c>
      <c r="I4382" s="1">
        <v>117919.707708359</v>
      </c>
    </row>
    <row r="4383" spans="1:10" x14ac:dyDescent="0.2">
      <c r="A4383" t="s">
        <v>15872</v>
      </c>
      <c r="B4383" t="s">
        <v>5081</v>
      </c>
      <c r="E4383" s="1">
        <v>2043.4242877960201</v>
      </c>
      <c r="I4383" s="1">
        <v>9889.22134578228</v>
      </c>
    </row>
    <row r="4384" spans="1:10" x14ac:dyDescent="0.2">
      <c r="A4384" t="s">
        <v>20867</v>
      </c>
      <c r="B4384" t="s">
        <v>1033</v>
      </c>
      <c r="I4384" s="1">
        <v>6632.6298046112197</v>
      </c>
    </row>
    <row r="4385" spans="1:10" x14ac:dyDescent="0.2">
      <c r="A4385" t="s">
        <v>9922</v>
      </c>
      <c r="B4385" t="s">
        <v>791</v>
      </c>
      <c r="C4385" s="1">
        <v>68693.0601081848</v>
      </c>
      <c r="I4385" s="1">
        <v>13743.231967926</v>
      </c>
    </row>
    <row r="4386" spans="1:10" x14ac:dyDescent="0.2">
      <c r="A4386" t="s">
        <v>24883</v>
      </c>
      <c r="B4386" t="s">
        <v>3093</v>
      </c>
      <c r="H4386" s="1">
        <v>1050.35369539261</v>
      </c>
    </row>
    <row r="4387" spans="1:10" x14ac:dyDescent="0.2">
      <c r="A4387" t="s">
        <v>11437</v>
      </c>
      <c r="B4387" t="s">
        <v>808</v>
      </c>
      <c r="C4387" s="1">
        <v>284303.87662410701</v>
      </c>
      <c r="D4387" s="1">
        <v>19262.041253089901</v>
      </c>
      <c r="E4387" s="1">
        <v>50715.850546836999</v>
      </c>
      <c r="G4387" s="1">
        <v>9861.5127077102807</v>
      </c>
      <c r="I4387" s="1">
        <v>77546.946438074097</v>
      </c>
    </row>
    <row r="4388" spans="1:10" x14ac:dyDescent="0.2">
      <c r="A4388" t="s">
        <v>9811</v>
      </c>
      <c r="B4388" t="s">
        <v>402</v>
      </c>
      <c r="C4388" s="1">
        <v>27417.475993633201</v>
      </c>
      <c r="D4388" s="1">
        <v>7594.6749138832101</v>
      </c>
    </row>
    <row r="4389" spans="1:10" x14ac:dyDescent="0.2">
      <c r="A4389" t="s">
        <v>9139</v>
      </c>
      <c r="B4389" t="s">
        <v>1116</v>
      </c>
      <c r="C4389" s="1">
        <v>5462.5616073608398</v>
      </c>
      <c r="G4389" s="1">
        <v>6108.7071259021805</v>
      </c>
    </row>
    <row r="4390" spans="1:10" x14ac:dyDescent="0.2">
      <c r="A4390" t="s">
        <v>20835</v>
      </c>
      <c r="B4390" t="s">
        <v>1049</v>
      </c>
      <c r="I4390" s="1">
        <v>20516.5879516602</v>
      </c>
    </row>
    <row r="4391" spans="1:10" x14ac:dyDescent="0.2">
      <c r="A4391" t="s">
        <v>9767</v>
      </c>
      <c r="B4391" t="s">
        <v>117</v>
      </c>
      <c r="C4391" s="1">
        <v>93709.015561103894</v>
      </c>
      <c r="D4391" s="1">
        <v>56421.605469703602</v>
      </c>
      <c r="E4391" s="1">
        <v>60847.705957412698</v>
      </c>
      <c r="F4391" s="1">
        <v>40687.937709331498</v>
      </c>
      <c r="H4391" s="1">
        <v>36929.5135440827</v>
      </c>
      <c r="I4391" s="1">
        <v>93159.059041500193</v>
      </c>
      <c r="J4391" s="1">
        <v>36370.801464080803</v>
      </c>
    </row>
    <row r="4392" spans="1:10" x14ac:dyDescent="0.2">
      <c r="A4392" t="s">
        <v>20968</v>
      </c>
      <c r="B4392" t="s">
        <v>821</v>
      </c>
      <c r="H4392" s="1">
        <v>13792.913280487101</v>
      </c>
      <c r="I4392" s="1">
        <v>130156.33013916</v>
      </c>
      <c r="J4392" s="1">
        <v>27990.932991027799</v>
      </c>
    </row>
    <row r="4393" spans="1:10" x14ac:dyDescent="0.2">
      <c r="A4393" t="s">
        <v>15945</v>
      </c>
      <c r="B4393" t="s">
        <v>821</v>
      </c>
      <c r="E4393" s="1">
        <v>7187.4237337112399</v>
      </c>
      <c r="I4393" s="1">
        <v>2990.9000730514499</v>
      </c>
    </row>
    <row r="4394" spans="1:10" x14ac:dyDescent="0.2">
      <c r="A4394" t="s">
        <v>563</v>
      </c>
      <c r="B4394" t="s">
        <v>562</v>
      </c>
      <c r="C4394" s="1">
        <v>17753.950271606402</v>
      </c>
      <c r="D4394" s="1">
        <v>7786.4251785278302</v>
      </c>
      <c r="F4394" s="1">
        <v>7148.9500579834003</v>
      </c>
      <c r="I4394" s="1">
        <v>15740.2478790283</v>
      </c>
      <c r="J4394" s="1">
        <v>7224.7621154785202</v>
      </c>
    </row>
    <row r="4395" spans="1:10" x14ac:dyDescent="0.2">
      <c r="A4395" t="s">
        <v>23027</v>
      </c>
      <c r="B4395" t="s">
        <v>2017</v>
      </c>
      <c r="F4395" s="1">
        <v>4245.9798355102603</v>
      </c>
    </row>
    <row r="4396" spans="1:10" x14ac:dyDescent="0.2">
      <c r="A4396" t="s">
        <v>12338</v>
      </c>
      <c r="B4396" t="s">
        <v>1421</v>
      </c>
      <c r="C4396" s="1">
        <v>9800.5719604492206</v>
      </c>
      <c r="D4396" s="1">
        <v>9101.9983062744195</v>
      </c>
      <c r="E4396" s="1">
        <v>8785.9755401611292</v>
      </c>
      <c r="F4396" s="1">
        <v>13489.3791656494</v>
      </c>
      <c r="I4396" s="1">
        <v>5211.3553009033203</v>
      </c>
      <c r="J4396" s="1">
        <v>9486.9615249633807</v>
      </c>
    </row>
    <row r="4397" spans="1:10" x14ac:dyDescent="0.2">
      <c r="A4397" t="s">
        <v>23302</v>
      </c>
      <c r="B4397" t="s">
        <v>8704</v>
      </c>
      <c r="D4397" s="1">
        <v>1331.62280750275</v>
      </c>
    </row>
    <row r="4398" spans="1:10" x14ac:dyDescent="0.2">
      <c r="A4398" t="s">
        <v>6528</v>
      </c>
      <c r="B4398" t="s">
        <v>22</v>
      </c>
      <c r="C4398" s="1">
        <v>7948.3602685928299</v>
      </c>
      <c r="D4398" s="1">
        <v>11024.847789764401</v>
      </c>
      <c r="E4398" s="1">
        <v>1438.7357568740799</v>
      </c>
      <c r="F4398" s="1">
        <v>10131.840015411401</v>
      </c>
      <c r="I4398" s="1">
        <v>19407.7293162346</v>
      </c>
      <c r="J4398" s="1">
        <v>2648.0110549926699</v>
      </c>
    </row>
    <row r="4399" spans="1:10" x14ac:dyDescent="0.2">
      <c r="A4399" t="s">
        <v>13108</v>
      </c>
      <c r="B4399" t="s">
        <v>163</v>
      </c>
      <c r="C4399" s="1">
        <v>68061.913905143796</v>
      </c>
      <c r="D4399" s="1">
        <v>10946.988564491299</v>
      </c>
      <c r="F4399" s="1">
        <v>2798.8792419433598</v>
      </c>
      <c r="H4399" s="1">
        <v>162963.64311599699</v>
      </c>
    </row>
    <row r="4400" spans="1:10" x14ac:dyDescent="0.2">
      <c r="A4400" t="s">
        <v>164</v>
      </c>
      <c r="B4400" t="s">
        <v>163</v>
      </c>
      <c r="C4400" s="1">
        <v>27230.3525390625</v>
      </c>
      <c r="E4400" s="1">
        <v>19687.127432823199</v>
      </c>
      <c r="G4400" s="1">
        <v>23275.526605606101</v>
      </c>
      <c r="I4400" s="1">
        <v>8798.21730422974</v>
      </c>
    </row>
    <row r="4401" spans="1:10" x14ac:dyDescent="0.2">
      <c r="A4401" t="s">
        <v>11274</v>
      </c>
      <c r="B4401" t="s">
        <v>562</v>
      </c>
      <c r="C4401" s="1">
        <v>551.68620753288201</v>
      </c>
      <c r="D4401" s="1">
        <v>2666.6824669838002</v>
      </c>
      <c r="E4401" s="1">
        <v>4806.8887662887601</v>
      </c>
      <c r="G4401" s="1">
        <v>2233.7868661880502</v>
      </c>
      <c r="H4401" s="1">
        <v>1440.38573169708</v>
      </c>
      <c r="I4401" s="1">
        <v>11672.746257782001</v>
      </c>
      <c r="J4401" s="1">
        <v>996.43929171562195</v>
      </c>
    </row>
    <row r="4402" spans="1:10" x14ac:dyDescent="0.2">
      <c r="A4402" t="s">
        <v>10145</v>
      </c>
      <c r="B4402" t="s">
        <v>258</v>
      </c>
      <c r="C4402" s="1">
        <v>31686.442842483499</v>
      </c>
      <c r="D4402" s="1">
        <v>7631.7182836532702</v>
      </c>
      <c r="E4402" s="1">
        <v>37624.346056938099</v>
      </c>
      <c r="F4402" s="1">
        <v>44482.533532142603</v>
      </c>
      <c r="H4402" s="1">
        <v>52239.572754383102</v>
      </c>
      <c r="I4402" s="1">
        <v>45855.673483848601</v>
      </c>
    </row>
    <row r="4403" spans="1:10" x14ac:dyDescent="0.2">
      <c r="A4403" t="s">
        <v>12246</v>
      </c>
      <c r="B4403" t="s">
        <v>466</v>
      </c>
      <c r="C4403" s="1">
        <v>717.16337013244595</v>
      </c>
      <c r="G4403" s="1">
        <v>5232.5111188888504</v>
      </c>
      <c r="I4403" s="1">
        <v>7504.7137947082501</v>
      </c>
    </row>
    <row r="4404" spans="1:10" x14ac:dyDescent="0.2">
      <c r="A4404" t="s">
        <v>7712</v>
      </c>
      <c r="B4404" t="s">
        <v>278</v>
      </c>
      <c r="C4404" s="1">
        <v>74296.410169005394</v>
      </c>
      <c r="D4404" s="1">
        <v>28477.756385803201</v>
      </c>
      <c r="E4404" s="1">
        <v>8949.50610160828</v>
      </c>
      <c r="F4404" s="1">
        <v>113229.372398376</v>
      </c>
      <c r="H4404" s="1">
        <v>66845.549720764204</v>
      </c>
      <c r="I4404" s="1">
        <v>134018.565796137</v>
      </c>
      <c r="J4404" s="1">
        <v>78270.873840332104</v>
      </c>
    </row>
    <row r="4405" spans="1:10" x14ac:dyDescent="0.2">
      <c r="A4405" t="s">
        <v>19478</v>
      </c>
      <c r="B4405" t="s">
        <v>1043</v>
      </c>
      <c r="F4405" s="1">
        <v>427309.81404042302</v>
      </c>
      <c r="G4405" s="1">
        <v>54695.465734005098</v>
      </c>
      <c r="H4405" s="1">
        <v>3790.9141178131099</v>
      </c>
      <c r="J4405" s="1">
        <v>16313.3404088021</v>
      </c>
    </row>
    <row r="4406" spans="1:10" x14ac:dyDescent="0.2">
      <c r="A4406" t="s">
        <v>4038</v>
      </c>
      <c r="B4406" t="s">
        <v>1423</v>
      </c>
      <c r="C4406" s="1">
        <v>14535.778814077399</v>
      </c>
      <c r="E4406" s="1">
        <v>6234.56197404861</v>
      </c>
      <c r="F4406" s="1">
        <v>660.20881247520504</v>
      </c>
      <c r="G4406" s="1">
        <v>621.32018947601296</v>
      </c>
      <c r="I4406" s="1">
        <v>2129.7742766141901</v>
      </c>
    </row>
    <row r="4407" spans="1:10" x14ac:dyDescent="0.2">
      <c r="A4407" t="s">
        <v>23274</v>
      </c>
      <c r="B4407" t="s">
        <v>1841</v>
      </c>
      <c r="F4407" s="1">
        <v>3390.61550521851</v>
      </c>
    </row>
    <row r="4408" spans="1:10" x14ac:dyDescent="0.2">
      <c r="A4408" t="s">
        <v>20039</v>
      </c>
      <c r="B4408" t="s">
        <v>2112</v>
      </c>
      <c r="I4408" s="1">
        <v>17609.792907714898</v>
      </c>
    </row>
    <row r="4409" spans="1:10" x14ac:dyDescent="0.2">
      <c r="A4409" t="s">
        <v>5057</v>
      </c>
      <c r="B4409" t="s">
        <v>1212</v>
      </c>
      <c r="C4409" s="1">
        <v>5408261.3998911399</v>
      </c>
      <c r="D4409" s="1">
        <v>1258947.33386564</v>
      </c>
      <c r="E4409" s="1">
        <v>9846815.8823801298</v>
      </c>
      <c r="F4409" s="1">
        <v>3277093.0956680798</v>
      </c>
      <c r="G4409" s="1">
        <v>5075680.9399564201</v>
      </c>
      <c r="H4409" s="1">
        <v>2874525.8241385198</v>
      </c>
      <c r="I4409" s="1">
        <v>13586095.0774523</v>
      </c>
      <c r="J4409" s="1">
        <v>3293494.8779029902</v>
      </c>
    </row>
    <row r="4410" spans="1:10" x14ac:dyDescent="0.2">
      <c r="A4410" t="s">
        <v>24853</v>
      </c>
      <c r="B4410" t="s">
        <v>425</v>
      </c>
      <c r="H4410" s="1">
        <v>6838.97193717957</v>
      </c>
    </row>
    <row r="4411" spans="1:10" x14ac:dyDescent="0.2">
      <c r="A4411" t="s">
        <v>8676</v>
      </c>
      <c r="B4411" t="s">
        <v>425</v>
      </c>
      <c r="C4411" s="1">
        <v>44020.2992949486</v>
      </c>
      <c r="D4411" s="1">
        <v>3972.0305690765399</v>
      </c>
      <c r="G4411" s="1">
        <v>42168.123565673799</v>
      </c>
      <c r="H4411" s="1">
        <v>41385.738419055997</v>
      </c>
      <c r="I4411" s="1">
        <v>6517.9186420440701</v>
      </c>
      <c r="J4411" s="1">
        <v>8295.0829286575408</v>
      </c>
    </row>
    <row r="4412" spans="1:10" x14ac:dyDescent="0.2">
      <c r="A4412" t="s">
        <v>6467</v>
      </c>
      <c r="B4412" t="s">
        <v>209</v>
      </c>
      <c r="C4412" s="1">
        <v>1197141.3588481001</v>
      </c>
      <c r="D4412" s="1">
        <v>1543219.57990933</v>
      </c>
      <c r="E4412" s="1">
        <v>768801.02474546502</v>
      </c>
      <c r="F4412" s="1">
        <v>2284727.4902808699</v>
      </c>
      <c r="H4412" s="1">
        <v>2426363.0462765698</v>
      </c>
      <c r="I4412" s="1">
        <v>452495.59859228099</v>
      </c>
      <c r="J4412" s="1">
        <v>2514816.7784686098</v>
      </c>
    </row>
    <row r="4413" spans="1:10" x14ac:dyDescent="0.2">
      <c r="A4413" t="s">
        <v>5535</v>
      </c>
      <c r="B4413" t="s">
        <v>578</v>
      </c>
      <c r="C4413" s="1">
        <v>1460.1176753044101</v>
      </c>
      <c r="E4413" s="1">
        <v>5169.8323926925696</v>
      </c>
      <c r="G4413" s="1">
        <v>2932.9400609731701</v>
      </c>
      <c r="I4413" s="1">
        <v>9309.6353454589898</v>
      </c>
    </row>
    <row r="4414" spans="1:10" x14ac:dyDescent="0.2">
      <c r="A4414" t="s">
        <v>7857</v>
      </c>
      <c r="B4414" t="s">
        <v>1539</v>
      </c>
      <c r="C4414" s="1">
        <v>11655.711093902601</v>
      </c>
    </row>
    <row r="4415" spans="1:10" x14ac:dyDescent="0.2">
      <c r="A4415" t="s">
        <v>1971</v>
      </c>
      <c r="B4415" t="s">
        <v>64</v>
      </c>
      <c r="C4415" s="1">
        <v>836681.67453026795</v>
      </c>
      <c r="D4415" s="1">
        <v>12669.2395281792</v>
      </c>
      <c r="E4415" s="1">
        <v>348580.12452220899</v>
      </c>
      <c r="F4415" s="1">
        <v>6690.7909193039004</v>
      </c>
      <c r="H4415" s="1">
        <v>9412.1508073806708</v>
      </c>
      <c r="I4415" s="1">
        <v>555073.48460292805</v>
      </c>
      <c r="J4415" s="1">
        <v>6177.8902759552102</v>
      </c>
    </row>
    <row r="4416" spans="1:10" x14ac:dyDescent="0.2">
      <c r="A4416" t="s">
        <v>21178</v>
      </c>
      <c r="B4416" t="s">
        <v>121</v>
      </c>
      <c r="H4416" s="1">
        <v>11627.7571678162</v>
      </c>
      <c r="I4416" s="1">
        <v>9036.4507503509503</v>
      </c>
    </row>
    <row r="4417" spans="1:10" x14ac:dyDescent="0.2">
      <c r="A4417" t="s">
        <v>7539</v>
      </c>
      <c r="B4417" t="s">
        <v>109</v>
      </c>
      <c r="C4417" s="1">
        <v>6524.6421794891403</v>
      </c>
      <c r="E4417" s="1">
        <v>3853.6988353729198</v>
      </c>
      <c r="I4417" s="1">
        <v>4393.5161266326904</v>
      </c>
    </row>
    <row r="4418" spans="1:10" x14ac:dyDescent="0.2">
      <c r="A4418" t="s">
        <v>7019</v>
      </c>
      <c r="B4418" t="s">
        <v>1212</v>
      </c>
      <c r="C4418" s="1">
        <v>570463.09149742196</v>
      </c>
      <c r="E4418" s="1">
        <v>1746145.3563651999</v>
      </c>
      <c r="G4418" s="1">
        <v>1314688.6621055601</v>
      </c>
      <c r="I4418" s="1">
        <v>762427.13992357196</v>
      </c>
    </row>
    <row r="4419" spans="1:10" x14ac:dyDescent="0.2">
      <c r="A4419" t="s">
        <v>3048</v>
      </c>
      <c r="B4419" t="s">
        <v>129</v>
      </c>
      <c r="C4419" s="1">
        <v>1096.6960680484799</v>
      </c>
      <c r="E4419" s="1">
        <v>2007.7545015812</v>
      </c>
    </row>
    <row r="4420" spans="1:10" x14ac:dyDescent="0.2">
      <c r="A4420" t="s">
        <v>10485</v>
      </c>
      <c r="B4420" t="s">
        <v>316</v>
      </c>
      <c r="C4420" s="1">
        <v>44933.006788969098</v>
      </c>
      <c r="E4420" s="1">
        <v>75585.267170906096</v>
      </c>
      <c r="G4420" s="1">
        <v>26403.675397873001</v>
      </c>
      <c r="I4420" s="1">
        <v>21261.2361524105</v>
      </c>
    </row>
    <row r="4421" spans="1:10" x14ac:dyDescent="0.2">
      <c r="A4421" t="s">
        <v>19475</v>
      </c>
      <c r="B4421" t="s">
        <v>6454</v>
      </c>
      <c r="G4421" s="1">
        <v>2610.9443082809498</v>
      </c>
    </row>
    <row r="4422" spans="1:10" x14ac:dyDescent="0.2">
      <c r="A4422" t="s">
        <v>19128</v>
      </c>
      <c r="B4422" t="s">
        <v>17404</v>
      </c>
      <c r="G4422" s="1">
        <v>1831.3966636657699</v>
      </c>
    </row>
    <row r="4423" spans="1:10" x14ac:dyDescent="0.2">
      <c r="A4423" t="s">
        <v>6011</v>
      </c>
      <c r="B4423" t="s">
        <v>3729</v>
      </c>
      <c r="C4423" s="1">
        <v>39033.286029815703</v>
      </c>
      <c r="E4423" s="1">
        <v>45959.826261520502</v>
      </c>
      <c r="G4423" s="1">
        <v>74291.136780738801</v>
      </c>
      <c r="H4423" s="1">
        <v>3906.11130905152</v>
      </c>
      <c r="I4423" s="1">
        <v>41490.980794191302</v>
      </c>
      <c r="J4423" s="1">
        <v>6927.8106441497903</v>
      </c>
    </row>
    <row r="4424" spans="1:10" x14ac:dyDescent="0.2">
      <c r="A4424" t="s">
        <v>16157</v>
      </c>
      <c r="B4424" t="s">
        <v>884</v>
      </c>
      <c r="E4424" s="1">
        <v>50027.772186279297</v>
      </c>
    </row>
    <row r="4425" spans="1:10" x14ac:dyDescent="0.2">
      <c r="A4425" t="s">
        <v>21070</v>
      </c>
      <c r="B4425" t="s">
        <v>3272</v>
      </c>
      <c r="I4425" s="1">
        <v>474.22619605064398</v>
      </c>
    </row>
    <row r="4426" spans="1:10" x14ac:dyDescent="0.2">
      <c r="A4426" t="s">
        <v>16794</v>
      </c>
      <c r="B4426" t="s">
        <v>1090</v>
      </c>
      <c r="E4426" s="1">
        <v>1911.1357097625701</v>
      </c>
      <c r="I4426" s="1">
        <v>1569.69029700756</v>
      </c>
    </row>
    <row r="4427" spans="1:10" x14ac:dyDescent="0.2">
      <c r="A4427" t="s">
        <v>22234</v>
      </c>
      <c r="B4427" t="s">
        <v>2343</v>
      </c>
      <c r="D4427" s="1">
        <v>2390.1030035018898</v>
      </c>
    </row>
    <row r="4428" spans="1:10" x14ac:dyDescent="0.2">
      <c r="A4428" t="s">
        <v>19973</v>
      </c>
      <c r="B4428" t="s">
        <v>109</v>
      </c>
      <c r="I4428" s="1">
        <v>2037.9576950073199</v>
      </c>
    </row>
    <row r="4429" spans="1:10" x14ac:dyDescent="0.2">
      <c r="A4429" t="s">
        <v>21015</v>
      </c>
      <c r="B4429" t="s">
        <v>797</v>
      </c>
      <c r="I4429" s="1">
        <v>20263.017357110999</v>
      </c>
    </row>
    <row r="4430" spans="1:10" x14ac:dyDescent="0.2">
      <c r="A4430" t="s">
        <v>24780</v>
      </c>
      <c r="B4430" t="s">
        <v>24779</v>
      </c>
      <c r="H4430" s="1">
        <v>446.21315670013399</v>
      </c>
    </row>
    <row r="4431" spans="1:10" x14ac:dyDescent="0.2">
      <c r="A4431" t="s">
        <v>6975</v>
      </c>
      <c r="B4431" t="s">
        <v>474</v>
      </c>
      <c r="C4431" s="1">
        <v>161973.283304215</v>
      </c>
      <c r="D4431" s="1">
        <v>7243.7013874053901</v>
      </c>
      <c r="F4431" s="1">
        <v>66418.545320510893</v>
      </c>
      <c r="G4431" s="1">
        <v>83377.001891136199</v>
      </c>
      <c r="H4431" s="1">
        <v>21809.477722168001</v>
      </c>
      <c r="I4431" s="1">
        <v>271863.97370147699</v>
      </c>
    </row>
    <row r="4432" spans="1:10" x14ac:dyDescent="0.2">
      <c r="A4432" t="s">
        <v>7786</v>
      </c>
      <c r="B4432" t="s">
        <v>119</v>
      </c>
      <c r="C4432" s="1">
        <v>38806.724134445198</v>
      </c>
      <c r="D4432" s="1">
        <v>3167.6233320236202</v>
      </c>
      <c r="F4432" s="1">
        <v>69665.801967143998</v>
      </c>
      <c r="G4432" s="1">
        <v>309760.932865143</v>
      </c>
      <c r="H4432" s="1">
        <v>142868.87735080699</v>
      </c>
      <c r="I4432" s="1">
        <v>720478.05966377305</v>
      </c>
      <c r="J4432" s="1">
        <v>1487.47508621216</v>
      </c>
    </row>
    <row r="4433" spans="1:10" x14ac:dyDescent="0.2">
      <c r="A4433" t="s">
        <v>12367</v>
      </c>
      <c r="B4433" t="s">
        <v>175</v>
      </c>
      <c r="C4433" s="1">
        <v>157328.81635045999</v>
      </c>
      <c r="E4433" s="1">
        <v>179607.44607639301</v>
      </c>
      <c r="F4433" s="1">
        <v>12870.0282232761</v>
      </c>
      <c r="G4433" s="1">
        <v>106750.67271256501</v>
      </c>
      <c r="I4433" s="1">
        <v>146951.311173797</v>
      </c>
    </row>
    <row r="4434" spans="1:10" x14ac:dyDescent="0.2">
      <c r="A4434" t="s">
        <v>11878</v>
      </c>
      <c r="B4434" t="s">
        <v>2455</v>
      </c>
      <c r="C4434" s="1">
        <v>77783.717422485395</v>
      </c>
      <c r="I4434" s="1">
        <v>50529.924697875998</v>
      </c>
    </row>
    <row r="4435" spans="1:10" x14ac:dyDescent="0.2">
      <c r="A4435" t="s">
        <v>5207</v>
      </c>
      <c r="B4435" t="s">
        <v>3782</v>
      </c>
      <c r="C4435" s="1">
        <v>38223.991523742698</v>
      </c>
      <c r="E4435" s="1">
        <v>59136.4882998467</v>
      </c>
      <c r="G4435" s="1">
        <v>18489.8406031132</v>
      </c>
      <c r="I4435" s="1">
        <v>94917.853862285701</v>
      </c>
    </row>
    <row r="4436" spans="1:10" x14ac:dyDescent="0.2">
      <c r="A4436" t="s">
        <v>8197</v>
      </c>
      <c r="B4436" t="s">
        <v>5705</v>
      </c>
      <c r="C4436" s="1">
        <v>64224.361735582403</v>
      </c>
      <c r="E4436" s="1">
        <v>14723.7291111946</v>
      </c>
      <c r="I4436" s="1">
        <v>23771.385298728899</v>
      </c>
    </row>
    <row r="4437" spans="1:10" x14ac:dyDescent="0.2">
      <c r="A4437" t="s">
        <v>9573</v>
      </c>
      <c r="B4437" t="s">
        <v>5836</v>
      </c>
      <c r="C4437" s="1">
        <v>18703.432765960701</v>
      </c>
    </row>
    <row r="4438" spans="1:10" x14ac:dyDescent="0.2">
      <c r="A4438" t="s">
        <v>9057</v>
      </c>
      <c r="B4438" t="s">
        <v>891</v>
      </c>
      <c r="C4438" s="1">
        <v>29980.344237327499</v>
      </c>
      <c r="E4438" s="1">
        <v>24763.284285664598</v>
      </c>
      <c r="G4438" s="1">
        <v>7544.8844337463497</v>
      </c>
      <c r="H4438" s="1">
        <v>3182.07189846039</v>
      </c>
      <c r="I4438" s="1">
        <v>76705.828996658398</v>
      </c>
    </row>
    <row r="4439" spans="1:10" x14ac:dyDescent="0.2">
      <c r="A4439" t="s">
        <v>24581</v>
      </c>
      <c r="B4439" t="s">
        <v>5525</v>
      </c>
      <c r="H4439" s="1">
        <v>1342.77675056458</v>
      </c>
    </row>
    <row r="4440" spans="1:10" x14ac:dyDescent="0.2">
      <c r="A4440" t="s">
        <v>14227</v>
      </c>
      <c r="B4440" t="s">
        <v>3818</v>
      </c>
      <c r="E4440" s="1">
        <v>6036.2221128940701</v>
      </c>
      <c r="G4440" s="1">
        <v>3574.9340300560002</v>
      </c>
      <c r="H4440" s="1">
        <v>9035.5249290466309</v>
      </c>
      <c r="J4440" s="1">
        <v>6424.5757260322598</v>
      </c>
    </row>
    <row r="4441" spans="1:10" x14ac:dyDescent="0.2">
      <c r="A4441" t="s">
        <v>13458</v>
      </c>
      <c r="B4441" t="s">
        <v>119</v>
      </c>
      <c r="C4441" s="1">
        <v>371943.36947631801</v>
      </c>
      <c r="G4441" s="1">
        <v>70020.641113281294</v>
      </c>
      <c r="I4441" s="1">
        <v>232648.54762268101</v>
      </c>
    </row>
    <row r="4442" spans="1:10" x14ac:dyDescent="0.2">
      <c r="A4442" t="s">
        <v>21963</v>
      </c>
      <c r="B4442" t="s">
        <v>119</v>
      </c>
      <c r="I4442" s="1">
        <v>512.562331199646</v>
      </c>
    </row>
    <row r="4443" spans="1:10" x14ac:dyDescent="0.2">
      <c r="A4443" t="s">
        <v>14192</v>
      </c>
      <c r="B4443" t="s">
        <v>14191</v>
      </c>
      <c r="E4443" s="1">
        <v>29669.168402194999</v>
      </c>
    </row>
    <row r="4444" spans="1:10" x14ac:dyDescent="0.2">
      <c r="A4444" t="s">
        <v>5472</v>
      </c>
      <c r="B4444" t="s">
        <v>66</v>
      </c>
      <c r="C4444" s="1">
        <v>29032.805644988999</v>
      </c>
      <c r="I4444" s="1">
        <v>3890.1887903213501</v>
      </c>
    </row>
    <row r="4445" spans="1:10" x14ac:dyDescent="0.2">
      <c r="A4445" t="s">
        <v>21751</v>
      </c>
      <c r="B4445" t="s">
        <v>2733</v>
      </c>
      <c r="I4445" s="1">
        <v>11032.1146583557</v>
      </c>
    </row>
    <row r="4446" spans="1:10" x14ac:dyDescent="0.2">
      <c r="A4446" t="s">
        <v>18387</v>
      </c>
      <c r="B4446" t="s">
        <v>635</v>
      </c>
      <c r="G4446" s="1">
        <v>26730.275941848799</v>
      </c>
      <c r="I4446" s="1">
        <v>1593.9477742910401</v>
      </c>
    </row>
    <row r="4447" spans="1:10" x14ac:dyDescent="0.2">
      <c r="A4447" t="s">
        <v>9321</v>
      </c>
      <c r="B4447" t="s">
        <v>3622</v>
      </c>
      <c r="C4447" s="1">
        <v>114206.70691251699</v>
      </c>
      <c r="E4447" s="1">
        <v>93562.307449340806</v>
      </c>
      <c r="I4447" s="1">
        <v>10110.650771140999</v>
      </c>
    </row>
    <row r="4448" spans="1:10" x14ac:dyDescent="0.2">
      <c r="A4448" t="s">
        <v>10261</v>
      </c>
      <c r="B4448" t="s">
        <v>3622</v>
      </c>
      <c r="C4448" s="1">
        <v>1752093.55532932</v>
      </c>
      <c r="D4448" s="1">
        <v>2190.6518864631698</v>
      </c>
      <c r="E4448" s="1">
        <v>1163962.3199448599</v>
      </c>
      <c r="F4448" s="1">
        <v>20165.2156457901</v>
      </c>
      <c r="G4448" s="1">
        <v>964064.34260880901</v>
      </c>
      <c r="H4448" s="1">
        <v>1801.6864643096901</v>
      </c>
      <c r="I4448" s="1">
        <v>5192238.7298529204</v>
      </c>
      <c r="J4448" s="1">
        <v>1735.39954447746</v>
      </c>
    </row>
    <row r="4449" spans="1:10" x14ac:dyDescent="0.2">
      <c r="A4449" t="s">
        <v>11412</v>
      </c>
      <c r="B4449" t="s">
        <v>3622</v>
      </c>
      <c r="C4449" s="1">
        <v>70818.3272182941</v>
      </c>
      <c r="D4449" s="1">
        <v>8752.7747120857093</v>
      </c>
      <c r="E4449" s="1">
        <v>40998.663053870201</v>
      </c>
      <c r="F4449" s="1">
        <v>8979.8987441063</v>
      </c>
      <c r="G4449" s="1">
        <v>12981.6028968096</v>
      </c>
      <c r="I4449" s="1">
        <v>275020.08522224397</v>
      </c>
    </row>
    <row r="4450" spans="1:10" x14ac:dyDescent="0.2">
      <c r="A4450" t="s">
        <v>9210</v>
      </c>
      <c r="B4450" t="s">
        <v>2031</v>
      </c>
      <c r="C4450" s="1">
        <v>1686.0994358062701</v>
      </c>
      <c r="F4450" s="1">
        <v>7686.3649368286196</v>
      </c>
      <c r="I4450" s="1">
        <v>214490.40486144999</v>
      </c>
    </row>
    <row r="4451" spans="1:10" x14ac:dyDescent="0.2">
      <c r="A4451" t="s">
        <v>6749</v>
      </c>
      <c r="B4451" t="s">
        <v>1139</v>
      </c>
      <c r="C4451" s="1">
        <v>33976.105743408203</v>
      </c>
      <c r="I4451" s="1">
        <v>188976.18548583999</v>
      </c>
    </row>
    <row r="4452" spans="1:10" x14ac:dyDescent="0.2">
      <c r="A4452" t="s">
        <v>775</v>
      </c>
      <c r="B4452" t="s">
        <v>774</v>
      </c>
      <c r="C4452" s="1">
        <v>300080.96236229001</v>
      </c>
      <c r="E4452" s="1">
        <v>154816.54952716801</v>
      </c>
      <c r="G4452" s="1">
        <v>251102.80230140701</v>
      </c>
      <c r="H4452" s="1">
        <v>8393.3553383350409</v>
      </c>
      <c r="I4452" s="1">
        <v>284986.27727389301</v>
      </c>
      <c r="J4452" s="1">
        <v>4053.4278683662401</v>
      </c>
    </row>
    <row r="4453" spans="1:10" x14ac:dyDescent="0.2">
      <c r="A4453" t="s">
        <v>10087</v>
      </c>
      <c r="B4453" t="s">
        <v>334</v>
      </c>
      <c r="C4453" s="1">
        <v>4816.5677804946899</v>
      </c>
      <c r="I4453" s="1">
        <v>7541.9880905151404</v>
      </c>
    </row>
    <row r="4454" spans="1:10" x14ac:dyDescent="0.2">
      <c r="A4454" t="s">
        <v>24362</v>
      </c>
      <c r="B4454" t="s">
        <v>2313</v>
      </c>
      <c r="H4454" s="1">
        <v>15851.649955749501</v>
      </c>
    </row>
    <row r="4455" spans="1:10" x14ac:dyDescent="0.2">
      <c r="A4455" t="s">
        <v>8253</v>
      </c>
      <c r="B4455" t="s">
        <v>864</v>
      </c>
      <c r="C4455" s="1">
        <v>83320.710418701201</v>
      </c>
      <c r="I4455" s="1">
        <v>8438.2207307815606</v>
      </c>
    </row>
    <row r="4456" spans="1:10" x14ac:dyDescent="0.2">
      <c r="A4456" t="s">
        <v>4740</v>
      </c>
      <c r="B4456" t="s">
        <v>864</v>
      </c>
      <c r="C4456" s="1">
        <v>993802.94576978695</v>
      </c>
      <c r="D4456" s="1">
        <v>2068.7574261426898</v>
      </c>
      <c r="E4456" s="1">
        <v>557992.474593163</v>
      </c>
      <c r="G4456" s="1">
        <v>222573.608718634</v>
      </c>
      <c r="I4456" s="1">
        <v>417529.65934538801</v>
      </c>
    </row>
    <row r="4457" spans="1:10" x14ac:dyDescent="0.2">
      <c r="A4457" t="s">
        <v>15892</v>
      </c>
      <c r="B4457" t="s">
        <v>1381</v>
      </c>
      <c r="E4457" s="1">
        <v>15939.693157196099</v>
      </c>
      <c r="G4457" s="1">
        <v>155586.54214859</v>
      </c>
      <c r="I4457" s="1">
        <v>21632.342918396</v>
      </c>
    </row>
    <row r="4458" spans="1:10" x14ac:dyDescent="0.2">
      <c r="A4458" t="s">
        <v>12641</v>
      </c>
      <c r="B4458" t="s">
        <v>3010</v>
      </c>
      <c r="C4458" s="1">
        <v>168592.466871262</v>
      </c>
      <c r="E4458" s="1">
        <v>292908.55980491702</v>
      </c>
      <c r="I4458" s="1">
        <v>165968.75887918501</v>
      </c>
    </row>
    <row r="4459" spans="1:10" x14ac:dyDescent="0.2">
      <c r="A4459" t="s">
        <v>20859</v>
      </c>
      <c r="B4459" t="s">
        <v>1275</v>
      </c>
      <c r="I4459" s="1">
        <v>3615.2325944900499</v>
      </c>
    </row>
    <row r="4460" spans="1:10" x14ac:dyDescent="0.2">
      <c r="A4460" t="s">
        <v>21821</v>
      </c>
      <c r="B4460" t="s">
        <v>482</v>
      </c>
      <c r="I4460" s="1">
        <v>14001.000246047999</v>
      </c>
    </row>
    <row r="4461" spans="1:10" x14ac:dyDescent="0.2">
      <c r="A4461" t="s">
        <v>24710</v>
      </c>
      <c r="B4461" t="s">
        <v>4270</v>
      </c>
      <c r="H4461" s="1">
        <v>21183.0761432648</v>
      </c>
    </row>
    <row r="4462" spans="1:10" x14ac:dyDescent="0.2">
      <c r="A4462" t="s">
        <v>13963</v>
      </c>
      <c r="B4462" t="s">
        <v>518</v>
      </c>
      <c r="C4462" s="1">
        <v>266923.21890544897</v>
      </c>
      <c r="D4462" s="1">
        <v>6822.89919471741</v>
      </c>
      <c r="I4462" s="1">
        <v>3515.53218102455</v>
      </c>
    </row>
    <row r="4463" spans="1:10" x14ac:dyDescent="0.2">
      <c r="A4463" t="s">
        <v>4555</v>
      </c>
      <c r="B4463" t="s">
        <v>894</v>
      </c>
      <c r="C4463" s="1">
        <v>1107.81308364868</v>
      </c>
    </row>
    <row r="4464" spans="1:10" x14ac:dyDescent="0.2">
      <c r="A4464" t="s">
        <v>20790</v>
      </c>
      <c r="B4464" t="s">
        <v>3257</v>
      </c>
      <c r="I4464" s="1">
        <v>398615.03704070998</v>
      </c>
    </row>
    <row r="4465" spans="1:10" x14ac:dyDescent="0.2">
      <c r="A4465" t="s">
        <v>8348</v>
      </c>
      <c r="B4465" t="s">
        <v>455</v>
      </c>
      <c r="C4465" s="1">
        <v>75663.340641021801</v>
      </c>
      <c r="D4465" s="1">
        <v>28774.317616462798</v>
      </c>
      <c r="E4465" s="1">
        <v>94923.231773376494</v>
      </c>
      <c r="F4465" s="1">
        <v>24262.097051620502</v>
      </c>
      <c r="G4465" s="1">
        <v>9181.7317552566692</v>
      </c>
      <c r="H4465" s="1">
        <v>86971.516422271699</v>
      </c>
      <c r="I4465" s="1">
        <v>286017.10692024202</v>
      </c>
      <c r="J4465" s="1">
        <v>54307.455352783203</v>
      </c>
    </row>
    <row r="4466" spans="1:10" x14ac:dyDescent="0.2">
      <c r="A4466" t="s">
        <v>6386</v>
      </c>
      <c r="B4466" t="s">
        <v>2067</v>
      </c>
      <c r="C4466" s="1">
        <v>25039.721250057199</v>
      </c>
      <c r="E4466" s="1">
        <v>36176.726010560997</v>
      </c>
      <c r="F4466" s="1">
        <v>2677.0920568704601</v>
      </c>
      <c r="G4466" s="1">
        <v>155115.020738363</v>
      </c>
      <c r="H4466" s="1">
        <v>2484.3276760578201</v>
      </c>
      <c r="I4466" s="1">
        <v>16716.533543586698</v>
      </c>
    </row>
    <row r="4467" spans="1:10" x14ac:dyDescent="0.2">
      <c r="A4467" t="s">
        <v>21908</v>
      </c>
      <c r="B4467" t="s">
        <v>2653</v>
      </c>
      <c r="I4467" s="1">
        <v>9164.6575469970703</v>
      </c>
    </row>
    <row r="4468" spans="1:10" x14ac:dyDescent="0.2">
      <c r="A4468" t="s">
        <v>15300</v>
      </c>
      <c r="B4468" t="s">
        <v>3378</v>
      </c>
      <c r="E4468" s="1">
        <v>973.90675806999195</v>
      </c>
    </row>
    <row r="4469" spans="1:10" x14ac:dyDescent="0.2">
      <c r="A4469" t="s">
        <v>12496</v>
      </c>
      <c r="B4469" t="s">
        <v>194</v>
      </c>
      <c r="C4469" s="1">
        <v>545.77448701858498</v>
      </c>
    </row>
    <row r="4470" spans="1:10" x14ac:dyDescent="0.2">
      <c r="A4470" t="s">
        <v>16403</v>
      </c>
      <c r="B4470" t="s">
        <v>194</v>
      </c>
      <c r="E4470" s="1">
        <v>52552.8222675324</v>
      </c>
    </row>
    <row r="4471" spans="1:10" x14ac:dyDescent="0.2">
      <c r="A4471" t="s">
        <v>7349</v>
      </c>
      <c r="B4471" t="s">
        <v>716</v>
      </c>
      <c r="C4471" s="1">
        <v>313201.44521045702</v>
      </c>
      <c r="E4471" s="1">
        <v>70758.053436279297</v>
      </c>
      <c r="I4471" s="1">
        <v>186820.663856506</v>
      </c>
    </row>
    <row r="4472" spans="1:10" x14ac:dyDescent="0.2">
      <c r="A4472" t="s">
        <v>20579</v>
      </c>
      <c r="B4472" t="s">
        <v>553</v>
      </c>
      <c r="I4472" s="1">
        <v>1430.3181271553001</v>
      </c>
    </row>
    <row r="4473" spans="1:10" x14ac:dyDescent="0.2">
      <c r="A4473" t="s">
        <v>8377</v>
      </c>
      <c r="B4473" t="s">
        <v>62</v>
      </c>
      <c r="C4473" s="1">
        <v>468890.22851562599</v>
      </c>
      <c r="D4473" s="1">
        <v>51663.709544658697</v>
      </c>
      <c r="E4473" s="1">
        <v>1087923.3387835</v>
      </c>
      <c r="F4473" s="1">
        <v>356371.04992580402</v>
      </c>
      <c r="G4473" s="1">
        <v>386323.33277607098</v>
      </c>
      <c r="H4473" s="1">
        <v>63332.865664482197</v>
      </c>
      <c r="I4473" s="1">
        <v>787828.756470441</v>
      </c>
      <c r="J4473" s="1">
        <v>86616.903762817397</v>
      </c>
    </row>
    <row r="4474" spans="1:10" x14ac:dyDescent="0.2">
      <c r="A4474" t="s">
        <v>21468</v>
      </c>
      <c r="B4474" t="s">
        <v>969</v>
      </c>
      <c r="I4474" s="1">
        <v>4431.6779556274396</v>
      </c>
    </row>
    <row r="4475" spans="1:10" x14ac:dyDescent="0.2">
      <c r="A4475" t="s">
        <v>6965</v>
      </c>
      <c r="B4475" t="s">
        <v>771</v>
      </c>
      <c r="C4475" s="1">
        <v>4635.2646846771304</v>
      </c>
      <c r="D4475" s="1">
        <v>52460.680574655496</v>
      </c>
      <c r="F4475" s="1">
        <v>57434.624819755503</v>
      </c>
      <c r="H4475" s="1">
        <v>12721.897358894301</v>
      </c>
    </row>
    <row r="4476" spans="1:10" x14ac:dyDescent="0.2">
      <c r="A4476" t="s">
        <v>22501</v>
      </c>
      <c r="B4476" t="s">
        <v>2091</v>
      </c>
      <c r="J4476" s="1">
        <v>5641.6818122863797</v>
      </c>
    </row>
    <row r="4477" spans="1:10" x14ac:dyDescent="0.2">
      <c r="A4477" t="s">
        <v>4151</v>
      </c>
      <c r="B4477" t="s">
        <v>672</v>
      </c>
      <c r="C4477" s="1">
        <v>33888.077390193903</v>
      </c>
      <c r="F4477" s="1">
        <v>475.137334823608</v>
      </c>
      <c r="G4477" s="1">
        <v>17907.496287345901</v>
      </c>
      <c r="I4477" s="1">
        <v>2019.82436442375</v>
      </c>
    </row>
    <row r="4478" spans="1:10" x14ac:dyDescent="0.2">
      <c r="A4478" t="s">
        <v>19474</v>
      </c>
      <c r="B4478" t="s">
        <v>732</v>
      </c>
      <c r="G4478" s="1">
        <v>12342.6506371498</v>
      </c>
    </row>
    <row r="4479" spans="1:10" x14ac:dyDescent="0.2">
      <c r="A4479" t="s">
        <v>4530</v>
      </c>
      <c r="B4479" t="s">
        <v>605</v>
      </c>
      <c r="C4479" s="1">
        <v>319.58217155933397</v>
      </c>
      <c r="I4479" s="1">
        <v>681.20531845092796</v>
      </c>
    </row>
    <row r="4480" spans="1:10" x14ac:dyDescent="0.2">
      <c r="A4480" t="s">
        <v>1433</v>
      </c>
      <c r="B4480" t="s">
        <v>1432</v>
      </c>
      <c r="C4480" s="1">
        <v>4853.5459194183404</v>
      </c>
    </row>
    <row r="4481" spans="1:10" x14ac:dyDescent="0.2">
      <c r="A4481" t="s">
        <v>18931</v>
      </c>
      <c r="B4481" t="s">
        <v>1595</v>
      </c>
      <c r="G4481" s="1">
        <v>358.90886783599802</v>
      </c>
    </row>
    <row r="4482" spans="1:10" x14ac:dyDescent="0.2">
      <c r="A4482" t="s">
        <v>15288</v>
      </c>
      <c r="B4482" t="s">
        <v>60</v>
      </c>
      <c r="E4482" s="1">
        <v>5507.9719724655197</v>
      </c>
    </row>
    <row r="4483" spans="1:10" x14ac:dyDescent="0.2">
      <c r="A4483" t="s">
        <v>21304</v>
      </c>
      <c r="B4483" t="s">
        <v>4471</v>
      </c>
      <c r="H4483" s="1">
        <v>1345.0276346206699</v>
      </c>
      <c r="I4483" s="1">
        <v>5450.1663131713904</v>
      </c>
      <c r="J4483" s="1">
        <v>10039.755891799899</v>
      </c>
    </row>
    <row r="4484" spans="1:10" x14ac:dyDescent="0.2">
      <c r="A4484" t="s">
        <v>15851</v>
      </c>
      <c r="B4484" t="s">
        <v>752</v>
      </c>
      <c r="E4484" s="1">
        <v>22840.515619039601</v>
      </c>
      <c r="F4484" s="1">
        <v>9914.6391294002497</v>
      </c>
      <c r="G4484" s="1">
        <v>5643.0659966468902</v>
      </c>
      <c r="I4484" s="1">
        <v>76903.478079795896</v>
      </c>
    </row>
    <row r="4485" spans="1:10" x14ac:dyDescent="0.2">
      <c r="A4485" t="s">
        <v>21209</v>
      </c>
      <c r="B4485" t="s">
        <v>113</v>
      </c>
      <c r="D4485" s="1">
        <v>182440.105224609</v>
      </c>
      <c r="F4485" s="1">
        <v>186900.30267333999</v>
      </c>
      <c r="H4485" s="1">
        <v>84904.249694824204</v>
      </c>
      <c r="I4485" s="1">
        <v>58013.4883422852</v>
      </c>
    </row>
    <row r="4486" spans="1:10" x14ac:dyDescent="0.2">
      <c r="A4486" t="s">
        <v>23402</v>
      </c>
      <c r="B4486" t="s">
        <v>2475</v>
      </c>
      <c r="D4486" s="1">
        <v>16391.174896240202</v>
      </c>
      <c r="J4486" s="1">
        <v>3119.7919435501099</v>
      </c>
    </row>
    <row r="4487" spans="1:10" x14ac:dyDescent="0.2">
      <c r="A4487" t="s">
        <v>4080</v>
      </c>
      <c r="B4487" t="s">
        <v>852</v>
      </c>
      <c r="C4487" s="1">
        <v>6144.1125373840396</v>
      </c>
      <c r="E4487" s="1">
        <v>27430.678260803201</v>
      </c>
    </row>
    <row r="4488" spans="1:10" x14ac:dyDescent="0.2">
      <c r="A4488" t="s">
        <v>11618</v>
      </c>
      <c r="B4488" t="s">
        <v>3177</v>
      </c>
      <c r="C4488" s="1">
        <v>6377.0957798957897</v>
      </c>
      <c r="E4488" s="1">
        <v>24300.004636764501</v>
      </c>
      <c r="I4488" s="1">
        <v>1813.0304460525499</v>
      </c>
    </row>
    <row r="4489" spans="1:10" x14ac:dyDescent="0.2">
      <c r="A4489" t="s">
        <v>15732</v>
      </c>
      <c r="B4489" t="s">
        <v>3177</v>
      </c>
      <c r="E4489" s="1">
        <v>100023.08194780401</v>
      </c>
      <c r="G4489" s="1">
        <v>1218.85123896599</v>
      </c>
      <c r="H4489" s="1">
        <v>67680.308830261201</v>
      </c>
      <c r="I4489" s="1">
        <v>6369.0308427810696</v>
      </c>
    </row>
    <row r="4490" spans="1:10" x14ac:dyDescent="0.2">
      <c r="A4490" t="s">
        <v>4590</v>
      </c>
      <c r="B4490" t="s">
        <v>1897</v>
      </c>
      <c r="C4490" s="1">
        <v>133703.98798561099</v>
      </c>
      <c r="D4490" s="1">
        <v>18897.630709171299</v>
      </c>
      <c r="E4490" s="1">
        <v>42959.569771766699</v>
      </c>
      <c r="G4490" s="1">
        <v>229737.11684131599</v>
      </c>
      <c r="H4490" s="1">
        <v>67154.985377550096</v>
      </c>
      <c r="I4490" s="1">
        <v>17502.676222801299</v>
      </c>
      <c r="J4490" s="1">
        <v>960.10732746124302</v>
      </c>
    </row>
    <row r="4491" spans="1:10" x14ac:dyDescent="0.2">
      <c r="A4491" t="s">
        <v>10689</v>
      </c>
      <c r="B4491" t="s">
        <v>310</v>
      </c>
      <c r="C4491" s="1">
        <v>174908.85036849999</v>
      </c>
      <c r="D4491" s="1">
        <v>264636.254272461</v>
      </c>
      <c r="E4491" s="1">
        <v>341217.39892578102</v>
      </c>
      <c r="F4491" s="1">
        <v>224083.54577446001</v>
      </c>
      <c r="H4491" s="1">
        <v>563732.43329846906</v>
      </c>
      <c r="I4491" s="1">
        <v>136134.006695747</v>
      </c>
      <c r="J4491" s="1">
        <v>876515.02935600304</v>
      </c>
    </row>
    <row r="4492" spans="1:10" x14ac:dyDescent="0.2">
      <c r="A4492" t="s">
        <v>15106</v>
      </c>
      <c r="B4492" t="s">
        <v>310</v>
      </c>
      <c r="E4492" s="1">
        <v>861.93555545806896</v>
      </c>
      <c r="F4492" s="1">
        <v>175148.01248693501</v>
      </c>
      <c r="G4492" s="1">
        <v>49029.5625622273</v>
      </c>
      <c r="I4492" s="1">
        <v>282402.50479388202</v>
      </c>
    </row>
    <row r="4493" spans="1:10" x14ac:dyDescent="0.2">
      <c r="A4493" t="s">
        <v>1936</v>
      </c>
      <c r="B4493" t="s">
        <v>1036</v>
      </c>
      <c r="C4493" s="1">
        <v>74427.223579406695</v>
      </c>
    </row>
    <row r="4494" spans="1:10" x14ac:dyDescent="0.2">
      <c r="A4494" t="s">
        <v>20624</v>
      </c>
      <c r="B4494" t="s">
        <v>2609</v>
      </c>
      <c r="I4494" s="1">
        <v>270066.35812377901</v>
      </c>
    </row>
    <row r="4495" spans="1:10" x14ac:dyDescent="0.2">
      <c r="A4495" t="s">
        <v>10910</v>
      </c>
      <c r="B4495" t="s">
        <v>5802</v>
      </c>
      <c r="C4495" s="1">
        <v>9015.7327117919904</v>
      </c>
      <c r="D4495" s="1">
        <v>3510.5182757377702</v>
      </c>
      <c r="F4495" s="1">
        <v>5287.4315518140802</v>
      </c>
      <c r="H4495" s="1">
        <v>83367.135732174007</v>
      </c>
      <c r="I4495" s="1">
        <v>3095.0654888152999</v>
      </c>
    </row>
    <row r="4496" spans="1:10" x14ac:dyDescent="0.2">
      <c r="A4496" t="s">
        <v>12401</v>
      </c>
      <c r="B4496" t="s">
        <v>2056</v>
      </c>
      <c r="C4496" s="1">
        <v>17294.6082229614</v>
      </c>
      <c r="E4496" s="1">
        <v>7201.5853996276901</v>
      </c>
      <c r="G4496" s="1">
        <v>14885.026146173501</v>
      </c>
      <c r="I4496" s="1">
        <v>28198.225170612299</v>
      </c>
    </row>
    <row r="4497" spans="1:10" x14ac:dyDescent="0.2">
      <c r="A4497" t="s">
        <v>4881</v>
      </c>
      <c r="B4497" t="s">
        <v>56</v>
      </c>
      <c r="C4497" s="1">
        <v>195673.123299122</v>
      </c>
      <c r="D4497" s="1">
        <v>107313.13767552401</v>
      </c>
      <c r="E4497" s="1">
        <v>303717.66308593802</v>
      </c>
      <c r="F4497" s="1">
        <v>64557.6893253327</v>
      </c>
      <c r="G4497" s="1">
        <v>78333.609481811494</v>
      </c>
      <c r="H4497" s="1">
        <v>41613.701473236099</v>
      </c>
      <c r="I4497" s="1">
        <v>248635.797841072</v>
      </c>
      <c r="J4497" s="1">
        <v>83003.111605644299</v>
      </c>
    </row>
    <row r="4498" spans="1:10" x14ac:dyDescent="0.2">
      <c r="A4498" t="s">
        <v>22350</v>
      </c>
      <c r="B4498" t="s">
        <v>720</v>
      </c>
      <c r="D4498" s="1">
        <v>85103.4397125244</v>
      </c>
      <c r="F4498" s="1">
        <v>26648.4882507324</v>
      </c>
      <c r="H4498" s="1">
        <v>124753.996852875</v>
      </c>
    </row>
    <row r="4499" spans="1:10" x14ac:dyDescent="0.2">
      <c r="A4499" t="s">
        <v>753</v>
      </c>
      <c r="B4499" t="s">
        <v>752</v>
      </c>
      <c r="C4499" s="1">
        <v>134682.50748872699</v>
      </c>
      <c r="D4499" s="1">
        <v>153204.54148364</v>
      </c>
      <c r="E4499" s="1">
        <v>264373.937705994</v>
      </c>
      <c r="F4499" s="1">
        <v>126708.28502416601</v>
      </c>
      <c r="G4499" s="1">
        <v>143390.78828716301</v>
      </c>
      <c r="H4499" s="1">
        <v>11078.9960269928</v>
      </c>
      <c r="I4499" s="1">
        <v>307443.07245540601</v>
      </c>
      <c r="J4499" s="1">
        <v>222203.152175903</v>
      </c>
    </row>
    <row r="4500" spans="1:10" x14ac:dyDescent="0.2">
      <c r="A4500" t="s">
        <v>13017</v>
      </c>
      <c r="B4500" t="s">
        <v>144</v>
      </c>
      <c r="C4500" s="1">
        <v>2400.3294577598599</v>
      </c>
      <c r="G4500" s="1">
        <v>9207.7742089033109</v>
      </c>
    </row>
    <row r="4501" spans="1:10" x14ac:dyDescent="0.2">
      <c r="A4501" t="s">
        <v>10448</v>
      </c>
      <c r="B4501" t="s">
        <v>144</v>
      </c>
      <c r="C4501" s="1">
        <v>138611.16832447099</v>
      </c>
      <c r="D4501" s="1">
        <v>13345.4610528946</v>
      </c>
      <c r="E4501" s="1">
        <v>88874.5762721301</v>
      </c>
      <c r="F4501" s="1">
        <v>8593.9695281982495</v>
      </c>
      <c r="G4501" s="1">
        <v>36658.169547081001</v>
      </c>
      <c r="I4501" s="1">
        <v>178825.87753331699</v>
      </c>
    </row>
    <row r="4502" spans="1:10" x14ac:dyDescent="0.2">
      <c r="A4502" t="s">
        <v>8414</v>
      </c>
      <c r="B4502" t="s">
        <v>7078</v>
      </c>
      <c r="C4502" s="1">
        <v>10437.347314357799</v>
      </c>
      <c r="H4502" s="1">
        <v>12046.5727710724</v>
      </c>
      <c r="I4502" s="1">
        <v>43787.2516059876</v>
      </c>
      <c r="J4502" s="1">
        <v>10874.182967186</v>
      </c>
    </row>
    <row r="4503" spans="1:10" x14ac:dyDescent="0.2">
      <c r="A4503" t="s">
        <v>15435</v>
      </c>
      <c r="B4503" t="s">
        <v>14444</v>
      </c>
      <c r="E4503" s="1">
        <v>7300.3016624450702</v>
      </c>
    </row>
    <row r="4504" spans="1:10" x14ac:dyDescent="0.2">
      <c r="A4504" t="s">
        <v>1569</v>
      </c>
      <c r="B4504" t="s">
        <v>523</v>
      </c>
      <c r="C4504" s="1">
        <v>275641.55994570302</v>
      </c>
      <c r="D4504" s="1">
        <v>87976.361302852602</v>
      </c>
      <c r="E4504" s="1">
        <v>235904.077748298</v>
      </c>
      <c r="F4504" s="1">
        <v>245940.95891380301</v>
      </c>
      <c r="G4504" s="1">
        <v>39848.5823335647</v>
      </c>
      <c r="H4504" s="1">
        <v>104180.41151762</v>
      </c>
      <c r="I4504" s="1">
        <v>285492.121009111</v>
      </c>
      <c r="J4504" s="1">
        <v>133363.08457708301</v>
      </c>
    </row>
    <row r="4505" spans="1:10" x14ac:dyDescent="0.2">
      <c r="A4505" t="s">
        <v>21651</v>
      </c>
      <c r="B4505" t="s">
        <v>3967</v>
      </c>
      <c r="I4505" s="1">
        <v>5152.6954140663202</v>
      </c>
    </row>
    <row r="4506" spans="1:10" x14ac:dyDescent="0.2">
      <c r="A4506" t="s">
        <v>1617</v>
      </c>
      <c r="B4506" t="s">
        <v>1616</v>
      </c>
      <c r="C4506" s="1">
        <v>108393.753938198</v>
      </c>
      <c r="D4506" s="1">
        <v>140658.83698439601</v>
      </c>
      <c r="E4506" s="1">
        <v>21842.569805622101</v>
      </c>
      <c r="F4506" s="1">
        <v>144157.48423862501</v>
      </c>
      <c r="G4506" s="1">
        <v>21629.587856292801</v>
      </c>
      <c r="H4506" s="1">
        <v>495928.08777570701</v>
      </c>
      <c r="I4506" s="1">
        <v>129946.936964512</v>
      </c>
      <c r="J4506" s="1">
        <v>579529.07171893097</v>
      </c>
    </row>
    <row r="4507" spans="1:10" x14ac:dyDescent="0.2">
      <c r="A4507" t="s">
        <v>19258</v>
      </c>
      <c r="B4507" t="s">
        <v>99</v>
      </c>
      <c r="G4507" s="1">
        <v>1065953.2652684499</v>
      </c>
      <c r="H4507" s="1">
        <v>175843.559216022</v>
      </c>
    </row>
    <row r="4508" spans="1:10" x14ac:dyDescent="0.2">
      <c r="A4508" t="s">
        <v>16563</v>
      </c>
      <c r="B4508" t="s">
        <v>186</v>
      </c>
      <c r="E4508" s="1">
        <v>10194.932203292799</v>
      </c>
      <c r="G4508" s="1">
        <v>606.60059952735901</v>
      </c>
      <c r="H4508" s="1">
        <v>785.21049904823303</v>
      </c>
    </row>
    <row r="4509" spans="1:10" x14ac:dyDescent="0.2">
      <c r="A4509" t="s">
        <v>8448</v>
      </c>
      <c r="B4509" t="s">
        <v>765</v>
      </c>
      <c r="C4509" s="1">
        <v>193768.95529985399</v>
      </c>
      <c r="D4509" s="1">
        <v>5676.4608192443802</v>
      </c>
      <c r="E4509" s="1">
        <v>43859.0507395268</v>
      </c>
      <c r="G4509" s="1">
        <v>24239.902340412202</v>
      </c>
      <c r="I4509" s="1">
        <v>57687.811738491102</v>
      </c>
    </row>
    <row r="4510" spans="1:10" x14ac:dyDescent="0.2">
      <c r="A4510" t="s">
        <v>11604</v>
      </c>
      <c r="B4510" t="s">
        <v>1474</v>
      </c>
      <c r="C4510" s="1">
        <v>15174.1988794803</v>
      </c>
      <c r="D4510" s="1">
        <v>35438.703329563097</v>
      </c>
      <c r="E4510" s="1">
        <v>47541.516045570403</v>
      </c>
      <c r="F4510" s="1">
        <v>53759.974214553898</v>
      </c>
      <c r="G4510" s="1">
        <v>16390.4108133316</v>
      </c>
      <c r="H4510" s="1">
        <v>51209.8738195896</v>
      </c>
      <c r="I4510" s="1">
        <v>47410.3741006852</v>
      </c>
      <c r="J4510" s="1">
        <v>21223.848000049598</v>
      </c>
    </row>
    <row r="4511" spans="1:10" x14ac:dyDescent="0.2">
      <c r="A4511" t="s">
        <v>2827</v>
      </c>
      <c r="B4511" t="s">
        <v>2826</v>
      </c>
      <c r="C4511" s="1">
        <v>9432.5277056694104</v>
      </c>
      <c r="E4511" s="1">
        <v>7213.1898045539901</v>
      </c>
      <c r="H4511" s="1">
        <v>10005.911581754701</v>
      </c>
      <c r="I4511" s="1">
        <v>18140.5553267002</v>
      </c>
      <c r="J4511" s="1">
        <v>1712.6294922828599</v>
      </c>
    </row>
    <row r="4512" spans="1:10" x14ac:dyDescent="0.2">
      <c r="A4512" t="s">
        <v>17469</v>
      </c>
      <c r="B4512" t="s">
        <v>14577</v>
      </c>
      <c r="D4512" s="1">
        <v>13922.190586090101</v>
      </c>
      <c r="F4512" s="1">
        <v>30243.577818870599</v>
      </c>
      <c r="G4512" s="1">
        <v>5859.4108631610898</v>
      </c>
      <c r="H4512" s="1">
        <v>194107.85068607301</v>
      </c>
      <c r="I4512" s="1">
        <v>25812.354735135999</v>
      </c>
      <c r="J4512" s="1">
        <v>105982.494669914</v>
      </c>
    </row>
    <row r="4513" spans="1:10" x14ac:dyDescent="0.2">
      <c r="A4513" t="s">
        <v>8092</v>
      </c>
      <c r="B4513" t="s">
        <v>726</v>
      </c>
      <c r="C4513" s="1">
        <v>3615.00682067871</v>
      </c>
      <c r="I4513" s="1">
        <v>3075.6151885986301</v>
      </c>
    </row>
    <row r="4514" spans="1:10" x14ac:dyDescent="0.2">
      <c r="A4514" t="s">
        <v>23821</v>
      </c>
      <c r="B4514" t="s">
        <v>864</v>
      </c>
      <c r="D4514" s="1">
        <v>3843.5154666900598</v>
      </c>
      <c r="J4514" s="1">
        <v>2240.2846212387099</v>
      </c>
    </row>
    <row r="4515" spans="1:10" x14ac:dyDescent="0.2">
      <c r="A4515" t="s">
        <v>18269</v>
      </c>
      <c r="B4515" t="s">
        <v>4836</v>
      </c>
      <c r="G4515" s="1">
        <v>463.97192859649698</v>
      </c>
    </row>
    <row r="4516" spans="1:10" x14ac:dyDescent="0.2">
      <c r="A4516" t="s">
        <v>11424</v>
      </c>
      <c r="B4516" t="s">
        <v>2240</v>
      </c>
      <c r="C4516" s="1">
        <v>178067.67785739899</v>
      </c>
      <c r="E4516" s="1">
        <v>18862.414260864301</v>
      </c>
    </row>
    <row r="4517" spans="1:10" x14ac:dyDescent="0.2">
      <c r="A4517" t="s">
        <v>19957</v>
      </c>
      <c r="B4517" t="s">
        <v>3994</v>
      </c>
      <c r="I4517" s="1">
        <v>10334.9558405876</v>
      </c>
    </row>
    <row r="4518" spans="1:10" x14ac:dyDescent="0.2">
      <c r="A4518" t="s">
        <v>21748</v>
      </c>
      <c r="B4518" t="s">
        <v>1861</v>
      </c>
      <c r="D4518" s="1">
        <v>3187.6569299697899</v>
      </c>
      <c r="F4518" s="1">
        <v>3569.2080821990999</v>
      </c>
      <c r="H4518" s="1">
        <v>2480.1716547012402</v>
      </c>
      <c r="I4518" s="1">
        <v>2983.6069812774699</v>
      </c>
      <c r="J4518" s="1">
        <v>3048.7879352569598</v>
      </c>
    </row>
    <row r="4519" spans="1:10" x14ac:dyDescent="0.2">
      <c r="A4519" t="s">
        <v>14497</v>
      </c>
      <c r="B4519" t="s">
        <v>808</v>
      </c>
      <c r="D4519" s="1">
        <v>110650.790664673</v>
      </c>
      <c r="E4519" s="1">
        <v>7768.4434738159198</v>
      </c>
      <c r="H4519" s="1">
        <v>76046.466293335005</v>
      </c>
      <c r="I4519" s="1">
        <v>39659.466224670403</v>
      </c>
      <c r="J4519" s="1">
        <v>36754.313323974602</v>
      </c>
    </row>
    <row r="4520" spans="1:10" x14ac:dyDescent="0.2">
      <c r="A4520" t="s">
        <v>2392</v>
      </c>
      <c r="B4520" t="s">
        <v>623</v>
      </c>
      <c r="C4520" s="1">
        <v>83420.595102310195</v>
      </c>
      <c r="E4520" s="1">
        <v>8554.8017587661707</v>
      </c>
    </row>
    <row r="4521" spans="1:10" x14ac:dyDescent="0.2">
      <c r="A4521" t="s">
        <v>12416</v>
      </c>
      <c r="B4521" t="s">
        <v>1977</v>
      </c>
      <c r="C4521" s="1">
        <v>1530.8844444751701</v>
      </c>
      <c r="E4521" s="1">
        <v>4557.6811535358402</v>
      </c>
      <c r="G4521" s="1">
        <v>1521.7614514827701</v>
      </c>
      <c r="I4521" s="1">
        <v>17752.001653194398</v>
      </c>
    </row>
    <row r="4522" spans="1:10" x14ac:dyDescent="0.2">
      <c r="A4522" t="s">
        <v>4552</v>
      </c>
      <c r="B4522" t="s">
        <v>4551</v>
      </c>
      <c r="C4522" s="1">
        <v>99727.598517417893</v>
      </c>
      <c r="G4522" s="1">
        <v>33828.726221084602</v>
      </c>
      <c r="H4522" s="1">
        <v>19311.465160369899</v>
      </c>
      <c r="I4522" s="1">
        <v>75607.930339813305</v>
      </c>
    </row>
    <row r="4523" spans="1:10" x14ac:dyDescent="0.2">
      <c r="A4523" t="s">
        <v>21000</v>
      </c>
      <c r="B4523" t="s">
        <v>2748</v>
      </c>
      <c r="I4523" s="1">
        <v>4807.9918928146399</v>
      </c>
    </row>
    <row r="4524" spans="1:10" x14ac:dyDescent="0.2">
      <c r="A4524" t="s">
        <v>21723</v>
      </c>
      <c r="B4524" t="s">
        <v>1841</v>
      </c>
      <c r="I4524" s="1">
        <v>30544.314994812001</v>
      </c>
    </row>
    <row r="4525" spans="1:10" x14ac:dyDescent="0.2">
      <c r="A4525" t="s">
        <v>7278</v>
      </c>
      <c r="B4525" t="s">
        <v>4942</v>
      </c>
      <c r="C4525" s="1">
        <v>26205.404886245698</v>
      </c>
      <c r="E4525" s="1">
        <v>42610.732282638601</v>
      </c>
      <c r="I4525" s="1">
        <v>4853.5593826770801</v>
      </c>
      <c r="J4525" s="1">
        <v>45674.260100841602</v>
      </c>
    </row>
    <row r="4526" spans="1:10" x14ac:dyDescent="0.2">
      <c r="A4526" t="s">
        <v>5393</v>
      </c>
      <c r="B4526" t="s">
        <v>42</v>
      </c>
      <c r="C4526" s="1">
        <v>455421.29643440299</v>
      </c>
      <c r="G4526" s="1">
        <v>81193.0893058777</v>
      </c>
      <c r="I4526" s="1">
        <v>39733.5778465271</v>
      </c>
    </row>
    <row r="4527" spans="1:10" x14ac:dyDescent="0.2">
      <c r="A4527" t="s">
        <v>17913</v>
      </c>
      <c r="B4527" t="s">
        <v>3994</v>
      </c>
      <c r="F4527" s="1">
        <v>1902.64021539688</v>
      </c>
      <c r="G4527" s="1">
        <v>3225.6010789871202</v>
      </c>
      <c r="H4527" s="1">
        <v>1046.9056801796</v>
      </c>
      <c r="J4527" s="1">
        <v>5537.8779046535501</v>
      </c>
    </row>
    <row r="4528" spans="1:10" x14ac:dyDescent="0.2">
      <c r="A4528" t="s">
        <v>13331</v>
      </c>
      <c r="B4528" t="s">
        <v>977</v>
      </c>
      <c r="C4528" s="1">
        <v>58761.973449707002</v>
      </c>
      <c r="D4528" s="1">
        <v>138307.023971558</v>
      </c>
      <c r="E4528" s="1">
        <v>20353.926401138298</v>
      </c>
      <c r="F4528" s="1">
        <v>138838.84138488799</v>
      </c>
      <c r="G4528" s="1">
        <v>50004.532333374002</v>
      </c>
      <c r="H4528" s="1">
        <v>70710.473480224595</v>
      </c>
      <c r="I4528" s="1">
        <v>228529.69037747401</v>
      </c>
      <c r="J4528" s="1">
        <v>210413.10927891699</v>
      </c>
    </row>
    <row r="4529" spans="1:10" x14ac:dyDescent="0.2">
      <c r="A4529" t="s">
        <v>20925</v>
      </c>
      <c r="B4529" t="s">
        <v>17731</v>
      </c>
      <c r="I4529" s="1">
        <v>11689.749341011</v>
      </c>
    </row>
    <row r="4530" spans="1:10" x14ac:dyDescent="0.2">
      <c r="A4530" t="s">
        <v>5192</v>
      </c>
      <c r="B4530" t="s">
        <v>617</v>
      </c>
      <c r="C4530" s="1">
        <v>43447.583441734401</v>
      </c>
      <c r="D4530" s="1">
        <v>6007.0408146381396</v>
      </c>
      <c r="E4530" s="1">
        <v>45515.937664031997</v>
      </c>
      <c r="F4530" s="1">
        <v>1162.9292283058201</v>
      </c>
      <c r="H4530" s="1">
        <v>707.92407512664795</v>
      </c>
      <c r="I4530" s="1">
        <v>6144.6591925621096</v>
      </c>
      <c r="J4530" s="1">
        <v>8875.2389874458404</v>
      </c>
    </row>
    <row r="4531" spans="1:10" x14ac:dyDescent="0.2">
      <c r="A4531" t="s">
        <v>12911</v>
      </c>
      <c r="B4531" t="s">
        <v>821</v>
      </c>
      <c r="C4531" s="1">
        <v>397821.68158340501</v>
      </c>
      <c r="E4531" s="1">
        <v>325034.383209944</v>
      </c>
      <c r="G4531" s="1">
        <v>112311.99759936301</v>
      </c>
      <c r="H4531" s="1">
        <v>1777.70668315888</v>
      </c>
      <c r="I4531" s="1">
        <v>90611.265372753202</v>
      </c>
    </row>
    <row r="4532" spans="1:10" x14ac:dyDescent="0.2">
      <c r="A4532" t="s">
        <v>17077</v>
      </c>
      <c r="B4532" t="s">
        <v>540</v>
      </c>
      <c r="G4532" s="1">
        <v>2144.2080149650601</v>
      </c>
    </row>
    <row r="4533" spans="1:10" x14ac:dyDescent="0.2">
      <c r="A4533" t="s">
        <v>25053</v>
      </c>
      <c r="B4533" t="s">
        <v>4020</v>
      </c>
      <c r="H4533" s="1">
        <v>6688.6586146354703</v>
      </c>
    </row>
    <row r="4534" spans="1:10" x14ac:dyDescent="0.2">
      <c r="A4534" t="s">
        <v>2376</v>
      </c>
      <c r="B4534" t="s">
        <v>767</v>
      </c>
      <c r="C4534" s="1">
        <v>143499.722515106</v>
      </c>
      <c r="D4534" s="1">
        <v>12622.5138771534</v>
      </c>
      <c r="E4534" s="1">
        <v>127182.922430754</v>
      </c>
      <c r="F4534" s="1">
        <v>11056.202866077399</v>
      </c>
      <c r="H4534" s="1">
        <v>3980.1426739692702</v>
      </c>
      <c r="I4534" s="1">
        <v>22506.0369552374</v>
      </c>
      <c r="J4534" s="1">
        <v>6040.3680244684201</v>
      </c>
    </row>
    <row r="4535" spans="1:10" x14ac:dyDescent="0.2">
      <c r="A4535" t="s">
        <v>21831</v>
      </c>
      <c r="B4535" t="s">
        <v>767</v>
      </c>
      <c r="D4535" s="1">
        <v>806.99761080741803</v>
      </c>
      <c r="H4535" s="1">
        <v>771.60828781127896</v>
      </c>
      <c r="I4535" s="1">
        <v>5041.9590344429098</v>
      </c>
      <c r="J4535" s="1">
        <v>2869.75232410431</v>
      </c>
    </row>
    <row r="4536" spans="1:10" x14ac:dyDescent="0.2">
      <c r="A4536" t="s">
        <v>24357</v>
      </c>
      <c r="B4536" t="s">
        <v>24356</v>
      </c>
      <c r="H4536" s="1">
        <v>3277.50618886947</v>
      </c>
    </row>
    <row r="4537" spans="1:10" x14ac:dyDescent="0.2">
      <c r="A4537" t="s">
        <v>6317</v>
      </c>
      <c r="B4537" t="s">
        <v>38</v>
      </c>
      <c r="C4537" s="1">
        <v>64366.105554580703</v>
      </c>
      <c r="I4537" s="1">
        <v>39387.4699859619</v>
      </c>
    </row>
    <row r="4538" spans="1:10" x14ac:dyDescent="0.2">
      <c r="A4538" t="s">
        <v>10647</v>
      </c>
      <c r="B4538" t="s">
        <v>20</v>
      </c>
      <c r="C4538" s="1">
        <v>3781818.27016831</v>
      </c>
      <c r="D4538" s="1">
        <v>23659.676177978501</v>
      </c>
      <c r="E4538" s="1">
        <v>4436109.8685531598</v>
      </c>
      <c r="F4538" s="1">
        <v>235966.66481399501</v>
      </c>
      <c r="G4538" s="1">
        <v>704956.14377593901</v>
      </c>
      <c r="I4538" s="1">
        <v>6240131.2766323099</v>
      </c>
      <c r="J4538" s="1">
        <v>223456.518814087</v>
      </c>
    </row>
    <row r="4539" spans="1:10" x14ac:dyDescent="0.2">
      <c r="A4539" t="s">
        <v>5895</v>
      </c>
      <c r="B4539" t="s">
        <v>3378</v>
      </c>
      <c r="C4539" s="1">
        <v>241071.18817138701</v>
      </c>
      <c r="E4539" s="1">
        <v>155728.651590347</v>
      </c>
      <c r="G4539" s="1">
        <v>189578.58328628499</v>
      </c>
    </row>
    <row r="4540" spans="1:10" x14ac:dyDescent="0.2">
      <c r="A4540" t="s">
        <v>15212</v>
      </c>
      <c r="B4540" t="s">
        <v>2428</v>
      </c>
      <c r="E4540" s="1">
        <v>7028.4395227432296</v>
      </c>
      <c r="I4540" s="1">
        <v>10064.9654111862</v>
      </c>
    </row>
    <row r="4541" spans="1:10" x14ac:dyDescent="0.2">
      <c r="A4541" t="s">
        <v>15511</v>
      </c>
      <c r="B4541" t="s">
        <v>1579</v>
      </c>
      <c r="E4541" s="1">
        <v>45170.041004180901</v>
      </c>
      <c r="F4541" s="1">
        <v>9984.3310022354108</v>
      </c>
      <c r="H4541" s="1">
        <v>13945.2164421082</v>
      </c>
      <c r="I4541" s="1">
        <v>10425.3918800354</v>
      </c>
      <c r="J4541" s="1">
        <v>27251.8199305534</v>
      </c>
    </row>
    <row r="4542" spans="1:10" x14ac:dyDescent="0.2">
      <c r="A4542" t="s">
        <v>20924</v>
      </c>
      <c r="B4542" t="s">
        <v>1927</v>
      </c>
      <c r="D4542" s="1">
        <v>9460.7047693729401</v>
      </c>
      <c r="I4542" s="1">
        <v>4949.0393490791303</v>
      </c>
      <c r="J4542" s="1">
        <v>5374.1752405166699</v>
      </c>
    </row>
    <row r="4543" spans="1:10" x14ac:dyDescent="0.2">
      <c r="A4543" t="s">
        <v>14529</v>
      </c>
      <c r="B4543" t="s">
        <v>2615</v>
      </c>
      <c r="E4543" s="1">
        <v>121.76551699638399</v>
      </c>
      <c r="G4543" s="1">
        <v>41703.055367469802</v>
      </c>
      <c r="H4543" s="1">
        <v>1372.6189289092999</v>
      </c>
    </row>
    <row r="4544" spans="1:10" x14ac:dyDescent="0.2">
      <c r="A4544" t="s">
        <v>20173</v>
      </c>
      <c r="B4544" t="s">
        <v>306</v>
      </c>
      <c r="I4544" s="1">
        <v>5593.9513826370203</v>
      </c>
    </row>
    <row r="4545" spans="1:10" x14ac:dyDescent="0.2">
      <c r="A4545" t="s">
        <v>22066</v>
      </c>
      <c r="B4545" t="s">
        <v>306</v>
      </c>
      <c r="F4545" s="1">
        <v>44271.647033691399</v>
      </c>
      <c r="H4545" s="1">
        <v>5717.1267776489303</v>
      </c>
      <c r="J4545" s="1">
        <v>27641.369232177702</v>
      </c>
    </row>
    <row r="4546" spans="1:10" x14ac:dyDescent="0.2">
      <c r="A4546" t="s">
        <v>2865</v>
      </c>
      <c r="B4546" t="s">
        <v>373</v>
      </c>
      <c r="C4546" s="1">
        <v>91377.939831733704</v>
      </c>
      <c r="E4546" s="1">
        <v>17389.566166877801</v>
      </c>
      <c r="G4546" s="1">
        <v>271928.138791084</v>
      </c>
      <c r="I4546" s="1">
        <v>239650.74624633801</v>
      </c>
    </row>
    <row r="4547" spans="1:10" x14ac:dyDescent="0.2">
      <c r="A4547" t="s">
        <v>21463</v>
      </c>
      <c r="B4547" t="s">
        <v>3436</v>
      </c>
      <c r="I4547" s="1">
        <v>36684.810877800002</v>
      </c>
    </row>
    <row r="4548" spans="1:10" x14ac:dyDescent="0.2">
      <c r="A4548" t="s">
        <v>11592</v>
      </c>
      <c r="B4548" t="s">
        <v>1601</v>
      </c>
      <c r="C4548" s="1">
        <v>45093.398042678797</v>
      </c>
      <c r="F4548" s="1">
        <v>5874.54952478409</v>
      </c>
    </row>
    <row r="4549" spans="1:10" x14ac:dyDescent="0.2">
      <c r="A4549" t="s">
        <v>17855</v>
      </c>
      <c r="B4549" t="s">
        <v>16</v>
      </c>
      <c r="D4549" s="1">
        <v>19191.323703288999</v>
      </c>
      <c r="F4549" s="1">
        <v>55372.4145294427</v>
      </c>
      <c r="G4549" s="1">
        <v>7242.9472830295599</v>
      </c>
      <c r="H4549" s="1">
        <v>30620.388283014301</v>
      </c>
      <c r="J4549" s="1">
        <v>17729.2407004833</v>
      </c>
    </row>
    <row r="4550" spans="1:10" x14ac:dyDescent="0.2">
      <c r="A4550" t="s">
        <v>11232</v>
      </c>
      <c r="B4550" t="s">
        <v>654</v>
      </c>
      <c r="C4550" s="1">
        <v>225797.484584808</v>
      </c>
      <c r="D4550" s="1">
        <v>12733.180500030499</v>
      </c>
      <c r="E4550" s="1">
        <v>325466.174617171</v>
      </c>
      <c r="F4550" s="1">
        <v>128100.831039429</v>
      </c>
      <c r="G4550" s="1">
        <v>52421.929618120303</v>
      </c>
      <c r="H4550" s="1">
        <v>48380.649349212603</v>
      </c>
      <c r="I4550" s="1">
        <v>520897.100506783</v>
      </c>
      <c r="J4550" s="1">
        <v>93578.629425048799</v>
      </c>
    </row>
    <row r="4551" spans="1:10" x14ac:dyDescent="0.2">
      <c r="A4551" t="s">
        <v>409</v>
      </c>
      <c r="B4551" t="s">
        <v>408</v>
      </c>
      <c r="C4551" s="1">
        <v>108962.914409399</v>
      </c>
      <c r="E4551" s="1">
        <v>113841.211555481</v>
      </c>
    </row>
    <row r="4552" spans="1:10" x14ac:dyDescent="0.2">
      <c r="A4552" t="s">
        <v>11945</v>
      </c>
      <c r="B4552" t="s">
        <v>136</v>
      </c>
      <c r="C4552" s="1">
        <v>31172.445934295702</v>
      </c>
      <c r="D4552" s="1">
        <v>165805.31355094901</v>
      </c>
      <c r="E4552" s="1">
        <v>1071178.04202271</v>
      </c>
      <c r="F4552" s="1">
        <v>415093.56004333502</v>
      </c>
      <c r="H4552" s="1">
        <v>44882.265022516302</v>
      </c>
      <c r="I4552" s="1">
        <v>612306.89556121803</v>
      </c>
      <c r="J4552" s="1">
        <v>461998.30897140497</v>
      </c>
    </row>
    <row r="4553" spans="1:10" x14ac:dyDescent="0.2">
      <c r="A4553" t="s">
        <v>14373</v>
      </c>
      <c r="B4553" t="s">
        <v>136</v>
      </c>
      <c r="E4553" s="1">
        <v>27640.0664119721</v>
      </c>
      <c r="H4553" s="1">
        <v>7565.3156375885001</v>
      </c>
      <c r="I4553" s="1">
        <v>3037.29564476013</v>
      </c>
      <c r="J4553" s="1">
        <v>4872.1324031352997</v>
      </c>
    </row>
    <row r="4554" spans="1:10" x14ac:dyDescent="0.2">
      <c r="A4554" t="s">
        <v>1491</v>
      </c>
      <c r="B4554" t="s">
        <v>136</v>
      </c>
      <c r="C4554" s="1">
        <v>39691.6588163376</v>
      </c>
      <c r="D4554" s="1">
        <v>24046.465045571302</v>
      </c>
      <c r="E4554" s="1">
        <v>40299.344807148002</v>
      </c>
      <c r="F4554" s="1">
        <v>40112.024332285</v>
      </c>
      <c r="I4554" s="1">
        <v>5749.8120028972698</v>
      </c>
      <c r="J4554" s="1">
        <v>22189.807653427099</v>
      </c>
    </row>
    <row r="4555" spans="1:10" x14ac:dyDescent="0.2">
      <c r="A4555" t="s">
        <v>20795</v>
      </c>
      <c r="B4555" t="s">
        <v>2015</v>
      </c>
      <c r="I4555" s="1">
        <v>112504.918888092</v>
      </c>
    </row>
    <row r="4556" spans="1:10" x14ac:dyDescent="0.2">
      <c r="A4556" t="s">
        <v>20377</v>
      </c>
      <c r="B4556" t="s">
        <v>507</v>
      </c>
      <c r="D4556" s="1">
        <v>12801.233446121199</v>
      </c>
      <c r="I4556" s="1">
        <v>29415.659553527799</v>
      </c>
    </row>
    <row r="4557" spans="1:10" x14ac:dyDescent="0.2">
      <c r="A4557" t="s">
        <v>5427</v>
      </c>
      <c r="B4557" t="s">
        <v>496</v>
      </c>
      <c r="C4557" s="1">
        <v>85022.506317138701</v>
      </c>
    </row>
    <row r="4558" spans="1:10" x14ac:dyDescent="0.2">
      <c r="A4558" t="s">
        <v>17407</v>
      </c>
      <c r="B4558" t="s">
        <v>1330</v>
      </c>
      <c r="G4558" s="1">
        <v>2107.8176469802902</v>
      </c>
      <c r="H4558" s="1">
        <v>20104.160436630202</v>
      </c>
      <c r="J4558" s="1">
        <v>9549.27295303346</v>
      </c>
    </row>
    <row r="4559" spans="1:10" x14ac:dyDescent="0.2">
      <c r="A4559" t="s">
        <v>9800</v>
      </c>
      <c r="B4559" t="s">
        <v>1160</v>
      </c>
      <c r="C4559" s="1">
        <v>219527.55909562099</v>
      </c>
      <c r="E4559" s="1">
        <v>1018509.58778167</v>
      </c>
      <c r="F4559" s="1">
        <v>163563.08700394601</v>
      </c>
      <c r="G4559" s="1">
        <v>616839.08433997596</v>
      </c>
      <c r="H4559" s="1">
        <v>99592.099190235196</v>
      </c>
      <c r="I4559" s="1">
        <v>2648714.6573359999</v>
      </c>
      <c r="J4559" s="1">
        <v>223968.51518392601</v>
      </c>
    </row>
    <row r="4560" spans="1:10" x14ac:dyDescent="0.2">
      <c r="A4560" t="s">
        <v>22030</v>
      </c>
      <c r="B4560" t="s">
        <v>316</v>
      </c>
      <c r="I4560" s="1">
        <v>30704.763183593801</v>
      </c>
      <c r="J4560" s="1">
        <v>35162.459503173799</v>
      </c>
    </row>
    <row r="4561" spans="1:10" x14ac:dyDescent="0.2">
      <c r="A4561" t="s">
        <v>2183</v>
      </c>
      <c r="B4561" t="s">
        <v>1275</v>
      </c>
      <c r="C4561" s="1">
        <v>4408.7002415656998</v>
      </c>
    </row>
    <row r="4562" spans="1:10" x14ac:dyDescent="0.2">
      <c r="A4562" t="s">
        <v>23662</v>
      </c>
      <c r="B4562" t="s">
        <v>1228</v>
      </c>
      <c r="D4562" s="1">
        <v>169247.15324401899</v>
      </c>
    </row>
    <row r="4563" spans="1:10" x14ac:dyDescent="0.2">
      <c r="A4563" t="s">
        <v>14755</v>
      </c>
      <c r="B4563" t="s">
        <v>14754</v>
      </c>
      <c r="E4563" s="1">
        <v>12224.221492767299</v>
      </c>
    </row>
    <row r="4564" spans="1:10" x14ac:dyDescent="0.2">
      <c r="A4564" t="s">
        <v>10271</v>
      </c>
      <c r="B4564" t="s">
        <v>1807</v>
      </c>
      <c r="C4564" s="1">
        <v>150357.44467496901</v>
      </c>
      <c r="G4564" s="1">
        <v>76364.930088997004</v>
      </c>
      <c r="I4564" s="1">
        <v>14416.2359528542</v>
      </c>
    </row>
    <row r="4565" spans="1:10" x14ac:dyDescent="0.2">
      <c r="A4565" t="s">
        <v>20009</v>
      </c>
      <c r="B4565" t="s">
        <v>6937</v>
      </c>
      <c r="I4565" s="1">
        <v>2571.2727673053801</v>
      </c>
    </row>
    <row r="4566" spans="1:10" x14ac:dyDescent="0.2">
      <c r="A4566" t="s">
        <v>11694</v>
      </c>
      <c r="B4566" t="s">
        <v>3179</v>
      </c>
      <c r="C4566" s="1">
        <v>872.73215389251698</v>
      </c>
      <c r="E4566" s="1">
        <v>1919.62035775185</v>
      </c>
    </row>
    <row r="4567" spans="1:10" x14ac:dyDescent="0.2">
      <c r="A4567" t="s">
        <v>3166</v>
      </c>
      <c r="B4567" t="s">
        <v>243</v>
      </c>
      <c r="C4567" s="1">
        <v>13173.515817642199</v>
      </c>
      <c r="E4567" s="1">
        <v>9155.2959070205798</v>
      </c>
      <c r="I4567" s="1">
        <v>3796.12584400177</v>
      </c>
    </row>
    <row r="4568" spans="1:10" x14ac:dyDescent="0.2">
      <c r="A4568" t="s">
        <v>13880</v>
      </c>
      <c r="B4568" t="s">
        <v>243</v>
      </c>
      <c r="C4568" s="1">
        <v>22310.002848505999</v>
      </c>
      <c r="E4568" s="1">
        <v>40792.530190110199</v>
      </c>
      <c r="G4568" s="1">
        <v>1691.6522061824801</v>
      </c>
      <c r="I4568" s="1">
        <v>68824.295052647605</v>
      </c>
    </row>
    <row r="4569" spans="1:10" x14ac:dyDescent="0.2">
      <c r="A4569" t="s">
        <v>21478</v>
      </c>
      <c r="B4569" t="s">
        <v>284</v>
      </c>
      <c r="H4569" s="1">
        <v>14149.3652257919</v>
      </c>
      <c r="I4569" s="1">
        <v>65135.109756469697</v>
      </c>
    </row>
    <row r="4570" spans="1:10" x14ac:dyDescent="0.2">
      <c r="A4570" t="s">
        <v>21702</v>
      </c>
      <c r="B4570" t="s">
        <v>4770</v>
      </c>
      <c r="I4570" s="1">
        <v>6024.4453830719003</v>
      </c>
    </row>
    <row r="4571" spans="1:10" x14ac:dyDescent="0.2">
      <c r="A4571" t="s">
        <v>24031</v>
      </c>
      <c r="B4571" t="s">
        <v>4770</v>
      </c>
      <c r="D4571" s="1">
        <v>2907.18137931823</v>
      </c>
    </row>
    <row r="4572" spans="1:10" x14ac:dyDescent="0.2">
      <c r="A4572" t="s">
        <v>20284</v>
      </c>
      <c r="B4572" t="s">
        <v>18</v>
      </c>
      <c r="D4572" s="1">
        <v>195761.49432373</v>
      </c>
      <c r="F4572" s="1">
        <v>136086.92843627901</v>
      </c>
      <c r="I4572" s="1">
        <v>327244.24600219697</v>
      </c>
    </row>
    <row r="4573" spans="1:10" x14ac:dyDescent="0.2">
      <c r="A4573" t="s">
        <v>11594</v>
      </c>
      <c r="B4573" t="s">
        <v>2288</v>
      </c>
      <c r="C4573" s="1">
        <v>10938.758899688701</v>
      </c>
      <c r="F4573" s="1">
        <v>15943.915147781399</v>
      </c>
      <c r="H4573" s="1">
        <v>14080.0574073792</v>
      </c>
      <c r="J4573" s="1">
        <v>19037.5638160706</v>
      </c>
    </row>
    <row r="4574" spans="1:10" x14ac:dyDescent="0.2">
      <c r="A4574" t="s">
        <v>21720</v>
      </c>
      <c r="B4574" t="s">
        <v>398</v>
      </c>
      <c r="I4574" s="1">
        <v>10325.707616805999</v>
      </c>
    </row>
    <row r="4575" spans="1:10" x14ac:dyDescent="0.2">
      <c r="A4575" t="s">
        <v>4483</v>
      </c>
      <c r="B4575" t="s">
        <v>765</v>
      </c>
      <c r="C4575" s="1">
        <v>61143.225906372099</v>
      </c>
    </row>
    <row r="4576" spans="1:10" x14ac:dyDescent="0.2">
      <c r="A4576" t="s">
        <v>21871</v>
      </c>
      <c r="B4576" t="s">
        <v>2138</v>
      </c>
      <c r="D4576" s="1">
        <v>160016.002914429</v>
      </c>
      <c r="I4576" s="1">
        <v>145732.89355468799</v>
      </c>
    </row>
    <row r="4577" spans="1:10" x14ac:dyDescent="0.2">
      <c r="A4577" t="s">
        <v>6472</v>
      </c>
      <c r="B4577" t="s">
        <v>2138</v>
      </c>
      <c r="C4577" s="1">
        <v>14412.5311062336</v>
      </c>
      <c r="D4577" s="1">
        <v>21664.156012058302</v>
      </c>
      <c r="I4577" s="1">
        <v>9133.0854520797693</v>
      </c>
      <c r="J4577" s="1">
        <v>2957.4210577011199</v>
      </c>
    </row>
    <row r="4578" spans="1:10" x14ac:dyDescent="0.2">
      <c r="A4578" t="s">
        <v>2830</v>
      </c>
      <c r="B4578" t="s">
        <v>1614</v>
      </c>
      <c r="C4578" s="1">
        <v>23152.5891857147</v>
      </c>
      <c r="D4578" s="1">
        <v>12631.599158287099</v>
      </c>
      <c r="E4578" s="1">
        <v>215898.92116653899</v>
      </c>
      <c r="F4578" s="1">
        <v>7114.4855184555099</v>
      </c>
      <c r="G4578" s="1">
        <v>37587.351112604199</v>
      </c>
      <c r="H4578" s="1">
        <v>28320.081130743001</v>
      </c>
      <c r="I4578" s="1">
        <v>180778.575922966</v>
      </c>
      <c r="J4578" s="1">
        <v>24892.4704105854</v>
      </c>
    </row>
    <row r="4579" spans="1:10" x14ac:dyDescent="0.2">
      <c r="A4579" t="s">
        <v>10363</v>
      </c>
      <c r="B4579" t="s">
        <v>173</v>
      </c>
      <c r="C4579" s="1">
        <v>69151.151264190703</v>
      </c>
      <c r="D4579" s="1">
        <v>21457.708831787098</v>
      </c>
      <c r="E4579" s="1">
        <v>18865.3449187279</v>
      </c>
      <c r="F4579" s="1">
        <v>34970.718542098999</v>
      </c>
      <c r="H4579" s="1">
        <v>34411.616001129201</v>
      </c>
      <c r="I4579" s="1">
        <v>24494.4396333695</v>
      </c>
      <c r="J4579" s="1">
        <v>26381.9863290787</v>
      </c>
    </row>
    <row r="4580" spans="1:10" x14ac:dyDescent="0.2">
      <c r="A4580" t="s">
        <v>19618</v>
      </c>
      <c r="B4580" t="s">
        <v>654</v>
      </c>
      <c r="I4580" s="1">
        <v>3240.96999549866</v>
      </c>
      <c r="J4580" s="1">
        <v>11980.4192018509</v>
      </c>
    </row>
    <row r="4581" spans="1:10" x14ac:dyDescent="0.2">
      <c r="A4581" t="s">
        <v>22966</v>
      </c>
      <c r="B4581" t="s">
        <v>22965</v>
      </c>
      <c r="F4581" s="1">
        <v>4149.1754920482599</v>
      </c>
    </row>
    <row r="4582" spans="1:10" x14ac:dyDescent="0.2">
      <c r="A4582" t="s">
        <v>5761</v>
      </c>
      <c r="B4582" t="s">
        <v>3201</v>
      </c>
      <c r="C4582" s="1">
        <v>2138.1554641723601</v>
      </c>
      <c r="D4582" s="1">
        <v>853.29545271396603</v>
      </c>
      <c r="E4582" s="1">
        <v>10540.515080928801</v>
      </c>
      <c r="G4582" s="1">
        <v>5052.4035048484802</v>
      </c>
      <c r="H4582" s="1">
        <v>8803.9448654651605</v>
      </c>
      <c r="I4582" s="1">
        <v>85903.853486061198</v>
      </c>
    </row>
    <row r="4583" spans="1:10" x14ac:dyDescent="0.2">
      <c r="A4583" t="s">
        <v>12774</v>
      </c>
      <c r="B4583" t="s">
        <v>3201</v>
      </c>
      <c r="C4583" s="1">
        <v>13377.108673095699</v>
      </c>
    </row>
    <row r="4584" spans="1:10" x14ac:dyDescent="0.2">
      <c r="A4584" t="s">
        <v>16128</v>
      </c>
      <c r="B4584" t="s">
        <v>457</v>
      </c>
      <c r="E4584" s="1">
        <v>727.04534959793102</v>
      </c>
    </row>
    <row r="4585" spans="1:10" x14ac:dyDescent="0.2">
      <c r="A4585" t="s">
        <v>4344</v>
      </c>
      <c r="B4585" t="s">
        <v>2435</v>
      </c>
      <c r="C4585" s="1">
        <v>28430.973889350898</v>
      </c>
      <c r="I4585" s="1">
        <v>83044.597713470503</v>
      </c>
      <c r="J4585" s="1">
        <v>54605.454467773503</v>
      </c>
    </row>
    <row r="4586" spans="1:10" x14ac:dyDescent="0.2">
      <c r="A4586" t="s">
        <v>19170</v>
      </c>
      <c r="B4586" t="s">
        <v>2060</v>
      </c>
      <c r="G4586" s="1">
        <v>4090.5030727386502</v>
      </c>
    </row>
    <row r="4587" spans="1:10" x14ac:dyDescent="0.2">
      <c r="A4587" t="s">
        <v>20860</v>
      </c>
      <c r="B4587" t="s">
        <v>977</v>
      </c>
      <c r="I4587" s="1">
        <v>93346.052148818999</v>
      </c>
    </row>
    <row r="4588" spans="1:10" x14ac:dyDescent="0.2">
      <c r="A4588" t="s">
        <v>1404</v>
      </c>
      <c r="B4588" t="s">
        <v>646</v>
      </c>
      <c r="C4588" s="1">
        <v>34903.860116481803</v>
      </c>
      <c r="D4588" s="1">
        <v>8675.1928195953406</v>
      </c>
      <c r="E4588" s="1">
        <v>9316.8560218811108</v>
      </c>
      <c r="F4588" s="1">
        <v>50791.192653655999</v>
      </c>
      <c r="H4588" s="1">
        <v>11866.3610467911</v>
      </c>
      <c r="I4588" s="1">
        <v>92493.073300361706</v>
      </c>
      <c r="J4588" s="1">
        <v>38682.197668075503</v>
      </c>
    </row>
    <row r="4589" spans="1:10" x14ac:dyDescent="0.2">
      <c r="A4589" t="s">
        <v>11270</v>
      </c>
      <c r="B4589" t="s">
        <v>654</v>
      </c>
      <c r="C4589" s="1">
        <v>48438.5634167194</v>
      </c>
      <c r="E4589" s="1">
        <v>31260.4157886506</v>
      </c>
      <c r="G4589" s="1">
        <v>32642.212927818298</v>
      </c>
      <c r="I4589" s="1">
        <v>172443.13520955999</v>
      </c>
      <c r="J4589" s="1">
        <v>18401.434781074498</v>
      </c>
    </row>
    <row r="4590" spans="1:10" x14ac:dyDescent="0.2">
      <c r="A4590" t="s">
        <v>6921</v>
      </c>
      <c r="B4590" t="s">
        <v>654</v>
      </c>
      <c r="C4590" s="1">
        <v>719.15616631507896</v>
      </c>
      <c r="D4590" s="1">
        <v>27636.259803295201</v>
      </c>
      <c r="E4590" s="1">
        <v>68639.114399433194</v>
      </c>
      <c r="F4590" s="1">
        <v>70494.497310638399</v>
      </c>
      <c r="G4590" s="1">
        <v>37950.739843368603</v>
      </c>
      <c r="H4590" s="1">
        <v>19096.776976823799</v>
      </c>
      <c r="I4590" s="1">
        <v>240882.83213758501</v>
      </c>
      <c r="J4590" s="1">
        <v>57099.118627309697</v>
      </c>
    </row>
    <row r="4591" spans="1:10" x14ac:dyDescent="0.2">
      <c r="A4591" t="s">
        <v>23380</v>
      </c>
      <c r="B4591" t="s">
        <v>423</v>
      </c>
      <c r="D4591" s="1">
        <v>3940.71120810508</v>
      </c>
    </row>
    <row r="4592" spans="1:10" x14ac:dyDescent="0.2">
      <c r="A4592" t="s">
        <v>19812</v>
      </c>
      <c r="B4592" t="s">
        <v>2953</v>
      </c>
      <c r="I4592" s="1">
        <v>1311.0718467235599</v>
      </c>
    </row>
    <row r="4593" spans="1:10" x14ac:dyDescent="0.2">
      <c r="A4593" t="s">
        <v>11863</v>
      </c>
      <c r="B4593" t="s">
        <v>233</v>
      </c>
      <c r="C4593" s="1">
        <v>332663.37403130502</v>
      </c>
      <c r="D4593" s="1">
        <v>358776.23194313003</v>
      </c>
      <c r="E4593" s="1">
        <v>79297.525826931102</v>
      </c>
      <c r="F4593" s="1">
        <v>78495.491662740795</v>
      </c>
      <c r="G4593" s="1">
        <v>181825.19680023199</v>
      </c>
      <c r="H4593" s="1">
        <v>209360.725091695</v>
      </c>
      <c r="I4593" s="1">
        <v>605024.13869142497</v>
      </c>
      <c r="J4593" s="1">
        <v>223916.97532725299</v>
      </c>
    </row>
    <row r="4594" spans="1:10" x14ac:dyDescent="0.2">
      <c r="A4594" t="s">
        <v>20341</v>
      </c>
      <c r="B4594" t="s">
        <v>1090</v>
      </c>
      <c r="I4594" s="1">
        <v>40338.217807769797</v>
      </c>
    </row>
    <row r="4595" spans="1:10" x14ac:dyDescent="0.2">
      <c r="A4595" t="s">
        <v>12944</v>
      </c>
      <c r="B4595" t="s">
        <v>927</v>
      </c>
      <c r="C4595" s="1">
        <v>5516.4527111053403</v>
      </c>
      <c r="D4595" s="1">
        <v>175466.81224512999</v>
      </c>
      <c r="E4595" s="1">
        <v>769.83204269409202</v>
      </c>
    </row>
    <row r="4596" spans="1:10" x14ac:dyDescent="0.2">
      <c r="A4596" t="s">
        <v>8387</v>
      </c>
      <c r="B4596" t="s">
        <v>416</v>
      </c>
      <c r="C4596" s="1">
        <v>18085.838860511802</v>
      </c>
      <c r="D4596" s="1">
        <v>7664.8518166542099</v>
      </c>
      <c r="I4596" s="1">
        <v>65627.522879123702</v>
      </c>
    </row>
    <row r="4597" spans="1:10" x14ac:dyDescent="0.2">
      <c r="A4597" t="s">
        <v>19802</v>
      </c>
      <c r="B4597" t="s">
        <v>927</v>
      </c>
      <c r="D4597" s="1">
        <v>297773.49582862802</v>
      </c>
      <c r="I4597" s="1">
        <v>149318.360338211</v>
      </c>
    </row>
    <row r="4598" spans="1:10" x14ac:dyDescent="0.2">
      <c r="A4598" t="s">
        <v>20442</v>
      </c>
      <c r="B4598" t="s">
        <v>416</v>
      </c>
      <c r="D4598" s="1">
        <v>192673.04629993401</v>
      </c>
      <c r="I4598" s="1">
        <v>56370.990219116196</v>
      </c>
    </row>
    <row r="4599" spans="1:10" x14ac:dyDescent="0.2">
      <c r="A4599" t="s">
        <v>10921</v>
      </c>
      <c r="B4599" t="s">
        <v>927</v>
      </c>
      <c r="C4599" s="1">
        <v>8994.4821710586602</v>
      </c>
      <c r="D4599" s="1">
        <v>655771.89929056203</v>
      </c>
      <c r="F4599" s="1">
        <v>10994.0322744846</v>
      </c>
      <c r="I4599" s="1">
        <v>111423.423266888</v>
      </c>
      <c r="J4599" s="1">
        <v>1753.0496339798001</v>
      </c>
    </row>
    <row r="4600" spans="1:10" x14ac:dyDescent="0.2">
      <c r="A4600" t="s">
        <v>8066</v>
      </c>
      <c r="B4600" t="s">
        <v>373</v>
      </c>
      <c r="C4600" s="1">
        <v>18653.485020399101</v>
      </c>
      <c r="D4600" s="1">
        <v>333.74918627738998</v>
      </c>
      <c r="E4600" s="1">
        <v>72117.561311602694</v>
      </c>
      <c r="F4600" s="1">
        <v>15228.882121086101</v>
      </c>
      <c r="G4600" s="1">
        <v>102149.51893424999</v>
      </c>
      <c r="H4600" s="1">
        <v>23486.2731342316</v>
      </c>
      <c r="I4600" s="1">
        <v>84492.416914463</v>
      </c>
      <c r="J4600" s="1">
        <v>4080.7558116912801</v>
      </c>
    </row>
    <row r="4601" spans="1:10" x14ac:dyDescent="0.2">
      <c r="A4601" t="s">
        <v>3680</v>
      </c>
      <c r="B4601" t="s">
        <v>416</v>
      </c>
      <c r="C4601" s="1">
        <v>131827.723312855</v>
      </c>
      <c r="D4601" s="1">
        <v>167217.43686342199</v>
      </c>
      <c r="I4601" s="1">
        <v>418.43346118927002</v>
      </c>
    </row>
    <row r="4602" spans="1:10" x14ac:dyDescent="0.2">
      <c r="A4602" t="s">
        <v>2746</v>
      </c>
      <c r="B4602" t="s">
        <v>2093</v>
      </c>
      <c r="C4602" s="1">
        <v>5849.17785441875</v>
      </c>
    </row>
    <row r="4603" spans="1:10" x14ac:dyDescent="0.2">
      <c r="A4603" t="s">
        <v>7566</v>
      </c>
      <c r="B4603" t="s">
        <v>416</v>
      </c>
      <c r="C4603" s="1">
        <v>66577.056531906201</v>
      </c>
      <c r="D4603" s="1">
        <v>225006.12332630201</v>
      </c>
      <c r="I4603" s="1">
        <v>62494.943038940401</v>
      </c>
    </row>
    <row r="4604" spans="1:10" x14ac:dyDescent="0.2">
      <c r="A4604" t="s">
        <v>7169</v>
      </c>
      <c r="B4604" t="s">
        <v>927</v>
      </c>
      <c r="C4604" s="1">
        <v>152060.97451114599</v>
      </c>
      <c r="D4604" s="1">
        <v>153399.62317276001</v>
      </c>
      <c r="E4604" s="1">
        <v>7805.0040092468298</v>
      </c>
      <c r="J4604" s="1">
        <v>23036.065250396699</v>
      </c>
    </row>
    <row r="4605" spans="1:10" x14ac:dyDescent="0.2">
      <c r="A4605" t="s">
        <v>23915</v>
      </c>
      <c r="B4605" t="s">
        <v>927</v>
      </c>
      <c r="D4605" s="1">
        <v>53492.741102218599</v>
      </c>
    </row>
    <row r="4606" spans="1:10" x14ac:dyDescent="0.2">
      <c r="A4606" t="s">
        <v>19750</v>
      </c>
      <c r="B4606" t="s">
        <v>962</v>
      </c>
      <c r="D4606" s="1">
        <v>41659.521553039602</v>
      </c>
      <c r="F4606" s="1">
        <v>56329.255859375</v>
      </c>
      <c r="H4606" s="1">
        <v>520471.97695922898</v>
      </c>
      <c r="I4606" s="1">
        <v>65348.278697967602</v>
      </c>
      <c r="J4606" s="1">
        <v>35623.599937439001</v>
      </c>
    </row>
    <row r="4607" spans="1:10" x14ac:dyDescent="0.2">
      <c r="A4607" t="s">
        <v>3964</v>
      </c>
      <c r="B4607" t="s">
        <v>962</v>
      </c>
      <c r="C4607" s="1">
        <v>1148.7880597114599</v>
      </c>
      <c r="D4607" s="1">
        <v>9456.2653236389197</v>
      </c>
      <c r="F4607" s="1">
        <v>12438.6935276985</v>
      </c>
      <c r="H4607" s="1">
        <v>28086.435259342201</v>
      </c>
      <c r="J4607" s="1">
        <v>54885.143271446199</v>
      </c>
    </row>
    <row r="4608" spans="1:10" x14ac:dyDescent="0.2">
      <c r="A4608" t="s">
        <v>23427</v>
      </c>
      <c r="B4608" t="s">
        <v>927</v>
      </c>
      <c r="D4608" s="1">
        <v>100843.203760862</v>
      </c>
    </row>
    <row r="4609" spans="1:10" x14ac:dyDescent="0.2">
      <c r="A4609" t="s">
        <v>11725</v>
      </c>
      <c r="B4609" t="s">
        <v>927</v>
      </c>
      <c r="C4609" s="1">
        <v>179887.80303955101</v>
      </c>
      <c r="D4609" s="1">
        <v>208898.037017822</v>
      </c>
      <c r="E4609" s="1">
        <v>11024.8845176697</v>
      </c>
      <c r="I4609" s="1">
        <v>95467.271598815903</v>
      </c>
    </row>
    <row r="4610" spans="1:10" x14ac:dyDescent="0.2">
      <c r="A4610" t="s">
        <v>5294</v>
      </c>
      <c r="B4610" t="s">
        <v>416</v>
      </c>
      <c r="C4610" s="1">
        <v>411001.90500020998</v>
      </c>
      <c r="D4610" s="1">
        <v>351766.21990847698</v>
      </c>
      <c r="F4610" s="1">
        <v>1405.9194102287299</v>
      </c>
      <c r="H4610" s="1">
        <v>1243.7561655044599</v>
      </c>
      <c r="I4610" s="1">
        <v>91288.448499441205</v>
      </c>
    </row>
    <row r="4611" spans="1:10" x14ac:dyDescent="0.2">
      <c r="A4611" t="s">
        <v>6219</v>
      </c>
      <c r="B4611" t="s">
        <v>131</v>
      </c>
      <c r="C4611" s="1">
        <v>16883.805515289299</v>
      </c>
      <c r="D4611" s="1">
        <v>134422.83388185501</v>
      </c>
      <c r="E4611" s="1">
        <v>634.35642790794395</v>
      </c>
      <c r="F4611" s="1">
        <v>8088.0804820060703</v>
      </c>
      <c r="G4611" s="1">
        <v>1900.5912799835201</v>
      </c>
      <c r="H4611" s="1">
        <v>58671.143711090102</v>
      </c>
      <c r="I4611" s="1">
        <v>4074.4140300750701</v>
      </c>
      <c r="J4611" s="1">
        <v>128517.096099854</v>
      </c>
    </row>
    <row r="4612" spans="1:10" x14ac:dyDescent="0.2">
      <c r="A4612" t="s">
        <v>14049</v>
      </c>
      <c r="B4612" t="s">
        <v>416</v>
      </c>
      <c r="C4612" s="1">
        <v>161034.79849243199</v>
      </c>
      <c r="D4612" s="1">
        <v>80639.424825668306</v>
      </c>
      <c r="E4612" s="1">
        <v>3829.7273693084699</v>
      </c>
      <c r="F4612" s="1">
        <v>1467.0331990718801</v>
      </c>
      <c r="I4612" s="1">
        <v>47226.591434240298</v>
      </c>
    </row>
    <row r="4613" spans="1:10" x14ac:dyDescent="0.2">
      <c r="A4613" t="s">
        <v>23284</v>
      </c>
      <c r="B4613" t="s">
        <v>416</v>
      </c>
      <c r="D4613" s="1">
        <v>544.90010070800804</v>
      </c>
    </row>
    <row r="4614" spans="1:10" x14ac:dyDescent="0.2">
      <c r="A4614" t="s">
        <v>417</v>
      </c>
      <c r="B4614" t="s">
        <v>416</v>
      </c>
      <c r="C4614" s="1">
        <v>30548.056478500399</v>
      </c>
      <c r="D4614" s="1">
        <v>73973.335632800998</v>
      </c>
    </row>
    <row r="4615" spans="1:10" x14ac:dyDescent="0.2">
      <c r="A4615" t="s">
        <v>22332</v>
      </c>
      <c r="B4615" t="s">
        <v>463</v>
      </c>
      <c r="D4615" s="1">
        <v>10480.4077720642</v>
      </c>
    </row>
    <row r="4616" spans="1:10" x14ac:dyDescent="0.2">
      <c r="A4616" t="s">
        <v>6601</v>
      </c>
      <c r="B4616" t="s">
        <v>6600</v>
      </c>
      <c r="C4616" s="1">
        <v>80265.992685317993</v>
      </c>
    </row>
    <row r="4617" spans="1:10" x14ac:dyDescent="0.2">
      <c r="A4617" t="s">
        <v>22485</v>
      </c>
      <c r="B4617" t="s">
        <v>872</v>
      </c>
      <c r="D4617" s="1">
        <v>1762.99483919144</v>
      </c>
    </row>
    <row r="4618" spans="1:10" x14ac:dyDescent="0.2">
      <c r="A4618" t="s">
        <v>20069</v>
      </c>
      <c r="B4618" t="s">
        <v>253</v>
      </c>
      <c r="D4618" s="1">
        <v>3216.9888458251999</v>
      </c>
      <c r="F4618" s="1">
        <v>3899.91504478455</v>
      </c>
      <c r="H4618" s="1">
        <v>1925.0251884460499</v>
      </c>
      <c r="I4618" s="1">
        <v>2701.8341703414999</v>
      </c>
      <c r="J4618" s="1">
        <v>15121.35546875</v>
      </c>
    </row>
    <row r="4619" spans="1:10" x14ac:dyDescent="0.2">
      <c r="A4619" t="s">
        <v>11745</v>
      </c>
      <c r="B4619" t="s">
        <v>720</v>
      </c>
      <c r="C4619" s="1">
        <v>11725.4007747173</v>
      </c>
      <c r="E4619" s="1">
        <v>24381.489164590799</v>
      </c>
      <c r="G4619" s="1">
        <v>8361.4605157375408</v>
      </c>
      <c r="I4619" s="1">
        <v>4488.0561747550901</v>
      </c>
    </row>
    <row r="4620" spans="1:10" x14ac:dyDescent="0.2">
      <c r="A4620" t="s">
        <v>4718</v>
      </c>
      <c r="B4620" t="s">
        <v>1330</v>
      </c>
      <c r="C4620" s="1">
        <v>391909.21573638899</v>
      </c>
      <c r="D4620" s="1">
        <v>118981.332853794</v>
      </c>
      <c r="E4620" s="1">
        <v>442332.52621650603</v>
      </c>
      <c r="F4620" s="1">
        <v>521448.89597558999</v>
      </c>
      <c r="H4620" s="1">
        <v>436711.10513639502</v>
      </c>
      <c r="I4620" s="1">
        <v>633490.78570461296</v>
      </c>
      <c r="J4620" s="1">
        <v>613471.89128065098</v>
      </c>
    </row>
    <row r="4621" spans="1:10" x14ac:dyDescent="0.2">
      <c r="A4621" t="s">
        <v>16184</v>
      </c>
      <c r="B4621" t="s">
        <v>359</v>
      </c>
      <c r="E4621" s="1">
        <v>4639.5071029663104</v>
      </c>
      <c r="I4621" s="1">
        <v>82293.824131011905</v>
      </c>
    </row>
    <row r="4622" spans="1:10" x14ac:dyDescent="0.2">
      <c r="A4622" t="s">
        <v>16682</v>
      </c>
      <c r="B4622" t="s">
        <v>359</v>
      </c>
      <c r="D4622" s="1">
        <v>29731.0579142571</v>
      </c>
      <c r="E4622" s="1">
        <v>121576.089537621</v>
      </c>
      <c r="F4622" s="1">
        <v>9485.0280151367206</v>
      </c>
      <c r="H4622" s="1">
        <v>9888.5153989791906</v>
      </c>
      <c r="I4622" s="1">
        <v>71369.321679115397</v>
      </c>
      <c r="J4622" s="1">
        <v>14729.0601332188</v>
      </c>
    </row>
    <row r="4623" spans="1:10" x14ac:dyDescent="0.2">
      <c r="A4623" t="s">
        <v>16190</v>
      </c>
      <c r="B4623" t="s">
        <v>1437</v>
      </c>
      <c r="E4623" s="1">
        <v>8044.6773486137299</v>
      </c>
    </row>
    <row r="4624" spans="1:10" x14ac:dyDescent="0.2">
      <c r="A4624" t="s">
        <v>14024</v>
      </c>
      <c r="B4624" t="s">
        <v>2850</v>
      </c>
      <c r="C4624" s="1">
        <v>19260.695659637498</v>
      </c>
    </row>
    <row r="4625" spans="1:10" x14ac:dyDescent="0.2">
      <c r="A4625" t="s">
        <v>16006</v>
      </c>
      <c r="B4625" t="s">
        <v>1758</v>
      </c>
      <c r="D4625" s="1">
        <v>55066.825214505203</v>
      </c>
      <c r="E4625" s="1">
        <v>40528.654190063498</v>
      </c>
      <c r="I4625" s="1">
        <v>158263.32512283401</v>
      </c>
    </row>
    <row r="4626" spans="1:10" x14ac:dyDescent="0.2">
      <c r="A4626" t="s">
        <v>6933</v>
      </c>
      <c r="B4626" t="s">
        <v>1758</v>
      </c>
      <c r="C4626" s="1">
        <v>1589.2503457069399</v>
      </c>
      <c r="D4626" s="1">
        <v>74838.232903718905</v>
      </c>
      <c r="G4626" s="1">
        <v>23178.4854060412</v>
      </c>
      <c r="I4626" s="1">
        <v>11130.182261943801</v>
      </c>
      <c r="J4626" s="1">
        <v>4025.7009251117702</v>
      </c>
    </row>
    <row r="4627" spans="1:10" x14ac:dyDescent="0.2">
      <c r="A4627" t="s">
        <v>16485</v>
      </c>
      <c r="B4627" t="s">
        <v>2045</v>
      </c>
      <c r="D4627" s="1">
        <v>19908.600523948699</v>
      </c>
      <c r="E4627" s="1">
        <v>32959.639028072401</v>
      </c>
      <c r="F4627" s="1">
        <v>7940.65675354004</v>
      </c>
      <c r="I4627" s="1">
        <v>1301616.6349349001</v>
      </c>
      <c r="J4627" s="1">
        <v>787288.26493620896</v>
      </c>
    </row>
    <row r="4628" spans="1:10" x14ac:dyDescent="0.2">
      <c r="A4628" t="s">
        <v>16399</v>
      </c>
      <c r="B4628" t="s">
        <v>1995</v>
      </c>
      <c r="E4628" s="1">
        <v>521.51229429244995</v>
      </c>
      <c r="F4628" s="1">
        <v>70285.7201652527</v>
      </c>
      <c r="G4628" s="1">
        <v>184842.80956077599</v>
      </c>
      <c r="H4628" s="1">
        <v>117643.074585915</v>
      </c>
      <c r="I4628" s="1">
        <v>13947.1198387146</v>
      </c>
      <c r="J4628" s="1">
        <v>127364.57632446301</v>
      </c>
    </row>
    <row r="4629" spans="1:10" x14ac:dyDescent="0.2">
      <c r="A4629" t="s">
        <v>6871</v>
      </c>
      <c r="B4629" t="s">
        <v>654</v>
      </c>
      <c r="C4629" s="1">
        <v>220942.31933116901</v>
      </c>
      <c r="D4629" s="1">
        <v>138665.76082944899</v>
      </c>
      <c r="E4629" s="1">
        <v>294152.35786867101</v>
      </c>
      <c r="F4629" s="1">
        <v>138957.69791352801</v>
      </c>
      <c r="G4629" s="1">
        <v>222797.18628740299</v>
      </c>
      <c r="H4629" s="1">
        <v>80140.435800075502</v>
      </c>
      <c r="I4629" s="1">
        <v>350170.649089813</v>
      </c>
      <c r="J4629" s="1">
        <v>159101.633250952</v>
      </c>
    </row>
    <row r="4630" spans="1:10" x14ac:dyDescent="0.2">
      <c r="A4630" t="s">
        <v>10669</v>
      </c>
      <c r="B4630" t="s">
        <v>654</v>
      </c>
      <c r="C4630" s="1">
        <v>1062.3404552936599</v>
      </c>
      <c r="D4630" s="1">
        <v>8859.0163450241198</v>
      </c>
      <c r="E4630" s="1">
        <v>10087.7891356945</v>
      </c>
      <c r="G4630" s="1">
        <v>14845.0851647854</v>
      </c>
      <c r="H4630" s="1">
        <v>6368.69383513927</v>
      </c>
      <c r="I4630" s="1">
        <v>12273.723418951</v>
      </c>
      <c r="J4630" s="1">
        <v>9427.4363842010607</v>
      </c>
    </row>
    <row r="4631" spans="1:10" x14ac:dyDescent="0.2">
      <c r="A4631" t="s">
        <v>11918</v>
      </c>
      <c r="B4631" t="s">
        <v>125</v>
      </c>
      <c r="C4631" s="1">
        <v>51712.946792602503</v>
      </c>
    </row>
    <row r="4632" spans="1:10" x14ac:dyDescent="0.2">
      <c r="A4632" t="s">
        <v>8433</v>
      </c>
      <c r="B4632" t="s">
        <v>578</v>
      </c>
      <c r="C4632" s="1">
        <v>4377.6183865070398</v>
      </c>
      <c r="E4632" s="1">
        <v>6933.7635288238598</v>
      </c>
      <c r="I4632" s="1">
        <v>38013.297137021997</v>
      </c>
    </row>
    <row r="4633" spans="1:10" x14ac:dyDescent="0.2">
      <c r="A4633" t="s">
        <v>8204</v>
      </c>
      <c r="B4633" t="s">
        <v>209</v>
      </c>
      <c r="C4633" s="1">
        <v>1175775.1848373399</v>
      </c>
      <c r="D4633" s="1">
        <v>825643.78424072196</v>
      </c>
      <c r="E4633" s="1">
        <v>459098.80331420898</v>
      </c>
      <c r="F4633" s="1">
        <v>2297652.5323944101</v>
      </c>
      <c r="G4633" s="1">
        <v>120885.71673584</v>
      </c>
      <c r="H4633" s="1">
        <v>1051098.62969208</v>
      </c>
      <c r="I4633" s="1">
        <v>737287.10852050805</v>
      </c>
      <c r="J4633" s="1">
        <v>905399.78210449195</v>
      </c>
    </row>
    <row r="4634" spans="1:10" x14ac:dyDescent="0.2">
      <c r="A4634" t="s">
        <v>6410</v>
      </c>
      <c r="B4634" t="s">
        <v>1160</v>
      </c>
      <c r="C4634" s="1">
        <v>268434.85301566101</v>
      </c>
      <c r="D4634" s="1">
        <v>377034.41933345899</v>
      </c>
      <c r="E4634" s="1">
        <v>1571300.2548289299</v>
      </c>
      <c r="F4634" s="1">
        <v>3613196.6956491498</v>
      </c>
      <c r="G4634" s="1">
        <v>972372.23485898995</v>
      </c>
      <c r="H4634" s="1">
        <v>2663918.3505158401</v>
      </c>
      <c r="I4634" s="1">
        <v>4124240.2316102898</v>
      </c>
      <c r="J4634" s="1">
        <v>4612501.3443775196</v>
      </c>
    </row>
    <row r="4635" spans="1:10" x14ac:dyDescent="0.2">
      <c r="A4635" t="s">
        <v>4247</v>
      </c>
      <c r="B4635" t="s">
        <v>752</v>
      </c>
      <c r="C4635" s="1">
        <v>22564.649397015601</v>
      </c>
      <c r="D4635" s="1">
        <v>32192.821996211998</v>
      </c>
      <c r="E4635" s="1">
        <v>10520.849468708</v>
      </c>
      <c r="F4635" s="1">
        <v>1845.62154531479</v>
      </c>
      <c r="G4635" s="1">
        <v>6100.6670331955002</v>
      </c>
      <c r="H4635" s="1">
        <v>7627.29833602906</v>
      </c>
      <c r="I4635" s="1">
        <v>15018.184835434</v>
      </c>
      <c r="J4635" s="1">
        <v>22102.022085666598</v>
      </c>
    </row>
    <row r="4636" spans="1:10" x14ac:dyDescent="0.2">
      <c r="A4636" t="s">
        <v>11346</v>
      </c>
      <c r="B4636" t="s">
        <v>513</v>
      </c>
      <c r="C4636" s="1">
        <v>97275.676518917098</v>
      </c>
      <c r="D4636" s="1">
        <v>49232.809883594498</v>
      </c>
      <c r="E4636" s="1">
        <v>32208.916634082801</v>
      </c>
      <c r="F4636" s="1">
        <v>62506.670280456601</v>
      </c>
      <c r="G4636" s="1">
        <v>28060.0705752373</v>
      </c>
      <c r="H4636" s="1">
        <v>85053.433782816006</v>
      </c>
      <c r="I4636" s="1">
        <v>101323.992760181</v>
      </c>
      <c r="J4636" s="1">
        <v>32327.4746716023</v>
      </c>
    </row>
    <row r="4637" spans="1:10" x14ac:dyDescent="0.2">
      <c r="A4637" t="s">
        <v>22977</v>
      </c>
      <c r="B4637" t="s">
        <v>4793</v>
      </c>
      <c r="F4637" s="1">
        <v>7412.4365139007696</v>
      </c>
      <c r="H4637" s="1">
        <v>8416.6511211395391</v>
      </c>
    </row>
    <row r="4638" spans="1:10" x14ac:dyDescent="0.2">
      <c r="A4638" t="s">
        <v>22401</v>
      </c>
      <c r="B4638" t="s">
        <v>2805</v>
      </c>
      <c r="D4638" s="1">
        <v>12678.6720581055</v>
      </c>
      <c r="F4638" s="1">
        <v>14253.6524810791</v>
      </c>
    </row>
    <row r="4639" spans="1:10" x14ac:dyDescent="0.2">
      <c r="A4639" t="s">
        <v>22730</v>
      </c>
      <c r="B4639" t="s">
        <v>2805</v>
      </c>
      <c r="D4639" s="1">
        <v>16433.4991378784</v>
      </c>
      <c r="F4639" s="1">
        <v>25250.981363296502</v>
      </c>
      <c r="H4639" s="1">
        <v>68930.664073944106</v>
      </c>
      <c r="J4639" s="1">
        <v>3492.1719055175799</v>
      </c>
    </row>
    <row r="4640" spans="1:10" x14ac:dyDescent="0.2">
      <c r="A4640" t="s">
        <v>23824</v>
      </c>
      <c r="B4640" t="s">
        <v>1790</v>
      </c>
      <c r="D4640" s="1">
        <v>1789.9266681671099</v>
      </c>
      <c r="J4640" s="1">
        <v>11824.6063909531</v>
      </c>
    </row>
    <row r="4641" spans="1:10" x14ac:dyDescent="0.2">
      <c r="A4641" t="s">
        <v>5620</v>
      </c>
      <c r="B4641" t="s">
        <v>1174</v>
      </c>
      <c r="C4641" s="1">
        <v>257209.06376934101</v>
      </c>
      <c r="D4641" s="1">
        <v>153415.47428512599</v>
      </c>
      <c r="E4641" s="1">
        <v>8357.0483245849591</v>
      </c>
      <c r="F4641" s="1">
        <v>170802.70405578599</v>
      </c>
      <c r="G4641" s="1">
        <v>129375.342990637</v>
      </c>
      <c r="H4641" s="1">
        <v>240596.92249298099</v>
      </c>
      <c r="I4641" s="1">
        <v>226571.29715347299</v>
      </c>
      <c r="J4641" s="1">
        <v>23422.628692627</v>
      </c>
    </row>
    <row r="4642" spans="1:10" x14ac:dyDescent="0.2">
      <c r="A4642" t="s">
        <v>3140</v>
      </c>
      <c r="B4642" t="s">
        <v>1174</v>
      </c>
      <c r="C4642" s="1">
        <v>508168.82327699702</v>
      </c>
      <c r="D4642" s="1">
        <v>82717.469883441998</v>
      </c>
      <c r="E4642" s="1">
        <v>101300.546106935</v>
      </c>
      <c r="F4642" s="1">
        <v>43785.339092254602</v>
      </c>
      <c r="G4642" s="1">
        <v>268783.36196601402</v>
      </c>
      <c r="H4642" s="1">
        <v>155475.57803487801</v>
      </c>
      <c r="I4642" s="1">
        <v>529745.02290058101</v>
      </c>
      <c r="J4642" s="1">
        <v>24843.094026565501</v>
      </c>
    </row>
    <row r="4643" spans="1:10" x14ac:dyDescent="0.2">
      <c r="A4643" t="s">
        <v>1327</v>
      </c>
      <c r="B4643" t="s">
        <v>215</v>
      </c>
      <c r="C4643" s="1">
        <v>37940.234600067102</v>
      </c>
      <c r="E4643" s="1">
        <v>34071.485912322998</v>
      </c>
      <c r="F4643" s="1">
        <v>791.54471302032505</v>
      </c>
      <c r="G4643" s="1">
        <v>1636.36034107208</v>
      </c>
      <c r="I4643" s="1">
        <v>9289.1622171402105</v>
      </c>
      <c r="J4643" s="1">
        <v>1431.99519395828</v>
      </c>
    </row>
    <row r="4644" spans="1:10" x14ac:dyDescent="0.2">
      <c r="A4644" t="s">
        <v>8508</v>
      </c>
      <c r="B4644" t="s">
        <v>2751</v>
      </c>
      <c r="C4644" s="1">
        <v>279546.37420034403</v>
      </c>
      <c r="D4644" s="1">
        <v>183210.26019287101</v>
      </c>
      <c r="E4644" s="1">
        <v>283716.12139892601</v>
      </c>
      <c r="F4644" s="1">
        <v>257106.49923706101</v>
      </c>
      <c r="H4644" s="1">
        <v>145226.31942176801</v>
      </c>
      <c r="I4644" s="1">
        <v>289866.755859375</v>
      </c>
      <c r="J4644" s="1">
        <v>346039.33074951201</v>
      </c>
    </row>
    <row r="4645" spans="1:10" x14ac:dyDescent="0.2">
      <c r="A4645" t="s">
        <v>17198</v>
      </c>
      <c r="B4645" t="s">
        <v>99</v>
      </c>
      <c r="G4645" s="1">
        <v>492194.40802955598</v>
      </c>
      <c r="H4645" s="1">
        <v>388152.73563253903</v>
      </c>
    </row>
    <row r="4646" spans="1:10" x14ac:dyDescent="0.2">
      <c r="A4646" t="s">
        <v>18611</v>
      </c>
      <c r="B4646" t="s">
        <v>2733</v>
      </c>
      <c r="G4646" s="1">
        <v>1723.7817435264601</v>
      </c>
    </row>
    <row r="4647" spans="1:10" x14ac:dyDescent="0.2">
      <c r="A4647" t="s">
        <v>24238</v>
      </c>
      <c r="B4647" t="s">
        <v>1771</v>
      </c>
      <c r="H4647" s="1">
        <v>9867.34880304338</v>
      </c>
      <c r="J4647" s="1">
        <v>2355.6988779306398</v>
      </c>
    </row>
    <row r="4648" spans="1:10" x14ac:dyDescent="0.2">
      <c r="A4648" t="s">
        <v>22846</v>
      </c>
      <c r="B4648" t="s">
        <v>3884</v>
      </c>
      <c r="D4648" s="1">
        <v>328639.468128204</v>
      </c>
      <c r="F4648" s="1">
        <v>58975.813918113701</v>
      </c>
      <c r="H4648" s="1">
        <v>141327.50358247801</v>
      </c>
      <c r="J4648" s="1">
        <v>7355.2327532768204</v>
      </c>
    </row>
    <row r="4649" spans="1:10" x14ac:dyDescent="0.2">
      <c r="A4649" t="s">
        <v>18770</v>
      </c>
      <c r="B4649" t="s">
        <v>5208</v>
      </c>
      <c r="G4649" s="1">
        <v>33058.622079968503</v>
      </c>
    </row>
    <row r="4650" spans="1:10" x14ac:dyDescent="0.2">
      <c r="A4650" t="s">
        <v>22700</v>
      </c>
      <c r="B4650" t="s">
        <v>22222</v>
      </c>
      <c r="F4650" s="1">
        <v>341.99302029609697</v>
      </c>
    </row>
    <row r="4651" spans="1:10" x14ac:dyDescent="0.2">
      <c r="A4651" t="s">
        <v>11563</v>
      </c>
      <c r="B4651" t="s">
        <v>3272</v>
      </c>
      <c r="C4651" s="1">
        <v>2586.3162512779199</v>
      </c>
      <c r="I4651" s="1">
        <v>7076.2640886306799</v>
      </c>
    </row>
    <row r="4652" spans="1:10" x14ac:dyDescent="0.2">
      <c r="A4652" t="s">
        <v>20635</v>
      </c>
      <c r="B4652" t="s">
        <v>515</v>
      </c>
      <c r="F4652" s="1">
        <v>1933.6931657791199</v>
      </c>
      <c r="I4652" s="1">
        <v>2634.4722752571101</v>
      </c>
    </row>
    <row r="4653" spans="1:10" x14ac:dyDescent="0.2">
      <c r="A4653" t="s">
        <v>4127</v>
      </c>
      <c r="B4653" t="s">
        <v>515</v>
      </c>
      <c r="C4653" s="1">
        <v>459000.508642197</v>
      </c>
      <c r="D4653" s="1">
        <v>359932.61113786697</v>
      </c>
      <c r="E4653" s="1">
        <v>323725.16936373699</v>
      </c>
      <c r="F4653" s="1">
        <v>357453.78596210497</v>
      </c>
      <c r="G4653" s="1">
        <v>99836.307022094697</v>
      </c>
      <c r="H4653" s="1">
        <v>101557.27341938</v>
      </c>
      <c r="I4653" s="1">
        <v>530925.81772899604</v>
      </c>
      <c r="J4653" s="1">
        <v>238856.12227892899</v>
      </c>
    </row>
    <row r="4654" spans="1:10" x14ac:dyDescent="0.2">
      <c r="A4654" t="s">
        <v>22390</v>
      </c>
      <c r="B4654" t="s">
        <v>515</v>
      </c>
      <c r="D4654" s="1">
        <v>10800.1454093456</v>
      </c>
      <c r="J4654" s="1">
        <v>6342.4317243099204</v>
      </c>
    </row>
    <row r="4655" spans="1:10" x14ac:dyDescent="0.2">
      <c r="A4655" t="s">
        <v>21077</v>
      </c>
      <c r="B4655" t="s">
        <v>1076</v>
      </c>
      <c r="I4655" s="1">
        <v>11001.283267974901</v>
      </c>
    </row>
    <row r="4656" spans="1:10" x14ac:dyDescent="0.2">
      <c r="A4656" t="s">
        <v>13899</v>
      </c>
      <c r="B4656" t="s">
        <v>1927</v>
      </c>
      <c r="C4656" s="1">
        <v>17099.631477356001</v>
      </c>
      <c r="G4656" s="1">
        <v>4005.96300220489</v>
      </c>
      <c r="I4656" s="1">
        <v>219723.344488859</v>
      </c>
    </row>
    <row r="4657" spans="1:10" x14ac:dyDescent="0.2">
      <c r="A4657" t="s">
        <v>16793</v>
      </c>
      <c r="B4657" t="s">
        <v>1210</v>
      </c>
      <c r="D4657" s="1">
        <v>368457.95808410703</v>
      </c>
      <c r="E4657" s="1">
        <v>279854.73764419602</v>
      </c>
      <c r="F4657" s="1">
        <v>326018.90881347703</v>
      </c>
      <c r="H4657" s="1">
        <v>187626.03458690699</v>
      </c>
      <c r="I4657" s="1">
        <v>464250.34324646002</v>
      </c>
      <c r="J4657" s="1">
        <v>74641.236007690401</v>
      </c>
    </row>
    <row r="4658" spans="1:10" x14ac:dyDescent="0.2">
      <c r="A4658" t="s">
        <v>20611</v>
      </c>
      <c r="B4658" t="s">
        <v>1664</v>
      </c>
      <c r="I4658" s="1">
        <v>865.360174894333</v>
      </c>
    </row>
    <row r="4659" spans="1:10" x14ac:dyDescent="0.2">
      <c r="A4659" t="s">
        <v>20595</v>
      </c>
      <c r="B4659" t="s">
        <v>482</v>
      </c>
      <c r="D4659" s="1">
        <v>365.02236557006802</v>
      </c>
      <c r="F4659" s="1">
        <v>34200.553193569103</v>
      </c>
      <c r="H4659" s="1">
        <v>1320.80286026001</v>
      </c>
      <c r="I4659" s="1">
        <v>417.35757803916999</v>
      </c>
      <c r="J4659" s="1">
        <v>20980.7678375244</v>
      </c>
    </row>
    <row r="4660" spans="1:10" x14ac:dyDescent="0.2">
      <c r="A4660" t="s">
        <v>577</v>
      </c>
      <c r="B4660" t="s">
        <v>425</v>
      </c>
      <c r="C4660" s="1">
        <v>4500.2479782104501</v>
      </c>
    </row>
    <row r="4661" spans="1:10" x14ac:dyDescent="0.2">
      <c r="A4661" t="s">
        <v>2530</v>
      </c>
      <c r="B4661" t="s">
        <v>732</v>
      </c>
      <c r="C4661" s="1">
        <v>5108.70038080216</v>
      </c>
      <c r="I4661" s="1">
        <v>6705.22784948349</v>
      </c>
    </row>
    <row r="4662" spans="1:10" x14ac:dyDescent="0.2">
      <c r="A4662" t="s">
        <v>13155</v>
      </c>
      <c r="B4662" t="s">
        <v>190</v>
      </c>
      <c r="C4662" s="1">
        <v>96519.655466794997</v>
      </c>
    </row>
    <row r="4663" spans="1:10" x14ac:dyDescent="0.2">
      <c r="A4663" t="s">
        <v>13332</v>
      </c>
      <c r="B4663" t="s">
        <v>1145</v>
      </c>
      <c r="C4663" s="1">
        <v>1622.5722737312301</v>
      </c>
    </row>
    <row r="4664" spans="1:10" x14ac:dyDescent="0.2">
      <c r="A4664" t="s">
        <v>24516</v>
      </c>
      <c r="B4664" t="s">
        <v>3228</v>
      </c>
      <c r="H4664" s="1">
        <v>1159.48094844818</v>
      </c>
    </row>
    <row r="4665" spans="1:10" x14ac:dyDescent="0.2">
      <c r="A4665" t="s">
        <v>11122</v>
      </c>
      <c r="B4665" t="s">
        <v>290</v>
      </c>
      <c r="C4665" s="1">
        <v>8779.7596335411199</v>
      </c>
      <c r="D4665" s="1">
        <v>192728.183634758</v>
      </c>
      <c r="I4665" s="1">
        <v>7122.8353981971704</v>
      </c>
    </row>
    <row r="4666" spans="1:10" x14ac:dyDescent="0.2">
      <c r="A4666" t="s">
        <v>7705</v>
      </c>
      <c r="B4666" t="s">
        <v>194</v>
      </c>
      <c r="C4666" s="1">
        <v>29066.941999197101</v>
      </c>
      <c r="D4666" s="1">
        <v>19020.895815849301</v>
      </c>
      <c r="F4666" s="1">
        <v>11888.3574352265</v>
      </c>
      <c r="G4666" s="1">
        <v>4120.6117687225396</v>
      </c>
      <c r="H4666" s="1">
        <v>23100.993243694302</v>
      </c>
      <c r="I4666" s="1">
        <v>13365.2100229263</v>
      </c>
      <c r="J4666" s="1">
        <v>10380.370453834499</v>
      </c>
    </row>
    <row r="4667" spans="1:10" x14ac:dyDescent="0.2">
      <c r="A4667" t="s">
        <v>22462</v>
      </c>
      <c r="B4667" t="s">
        <v>190</v>
      </c>
      <c r="D4667" s="1">
        <v>111653.425773621</v>
      </c>
    </row>
    <row r="4668" spans="1:10" x14ac:dyDescent="0.2">
      <c r="A4668" t="s">
        <v>1987</v>
      </c>
      <c r="B4668" t="s">
        <v>416</v>
      </c>
      <c r="C4668" s="1">
        <v>11839.9048523903</v>
      </c>
      <c r="D4668" s="1">
        <v>122139.434168815</v>
      </c>
      <c r="I4668" s="1">
        <v>112240.350738049</v>
      </c>
    </row>
    <row r="4669" spans="1:10" x14ac:dyDescent="0.2">
      <c r="A4669" t="s">
        <v>16978</v>
      </c>
      <c r="B4669" t="s">
        <v>425</v>
      </c>
      <c r="G4669" s="1">
        <v>3632.1665524244299</v>
      </c>
    </row>
    <row r="4670" spans="1:10" x14ac:dyDescent="0.2">
      <c r="A4670" t="s">
        <v>21249</v>
      </c>
      <c r="B4670" t="s">
        <v>416</v>
      </c>
      <c r="I4670" s="1">
        <v>2663.22094917297</v>
      </c>
    </row>
    <row r="4671" spans="1:10" x14ac:dyDescent="0.2">
      <c r="A4671" t="s">
        <v>4644</v>
      </c>
      <c r="B4671" t="s">
        <v>416</v>
      </c>
      <c r="C4671" s="1">
        <v>357273.767121315</v>
      </c>
      <c r="D4671" s="1">
        <v>182170.15329790101</v>
      </c>
      <c r="I4671" s="1">
        <v>131894.57186365101</v>
      </c>
    </row>
    <row r="4672" spans="1:10" x14ac:dyDescent="0.2">
      <c r="A4672" t="s">
        <v>21964</v>
      </c>
      <c r="B4672" t="s">
        <v>927</v>
      </c>
      <c r="D4672" s="1">
        <v>158941.34890914001</v>
      </c>
      <c r="I4672" s="1">
        <v>256893.481200218</v>
      </c>
    </row>
    <row r="4673" spans="1:10" x14ac:dyDescent="0.2">
      <c r="A4673" t="s">
        <v>4803</v>
      </c>
      <c r="B4673" t="s">
        <v>927</v>
      </c>
      <c r="C4673" s="1">
        <v>216860.309193611</v>
      </c>
      <c r="D4673" s="1">
        <v>71781.484425544797</v>
      </c>
      <c r="I4673" s="1">
        <v>45303.229994773901</v>
      </c>
    </row>
    <row r="4674" spans="1:10" x14ac:dyDescent="0.2">
      <c r="A4674" t="s">
        <v>1940</v>
      </c>
      <c r="B4674" t="s">
        <v>266</v>
      </c>
      <c r="C4674" s="1">
        <v>413893.72035217303</v>
      </c>
      <c r="D4674" s="1">
        <v>251846.86416077599</v>
      </c>
      <c r="F4674" s="1">
        <v>158508.19931793201</v>
      </c>
      <c r="G4674" s="1">
        <v>70644.337925672502</v>
      </c>
      <c r="H4674" s="1">
        <v>227026.576755524</v>
      </c>
      <c r="I4674" s="1">
        <v>224382.93061184901</v>
      </c>
      <c r="J4674" s="1">
        <v>1667994.5639059499</v>
      </c>
    </row>
    <row r="4675" spans="1:10" x14ac:dyDescent="0.2">
      <c r="A4675" t="s">
        <v>9887</v>
      </c>
      <c r="B4675" t="s">
        <v>672</v>
      </c>
      <c r="C4675" s="1">
        <v>98052.841870307995</v>
      </c>
      <c r="D4675" s="1">
        <v>64569.159873962402</v>
      </c>
      <c r="F4675" s="1">
        <v>141619.612838745</v>
      </c>
      <c r="H4675" s="1">
        <v>7266.19629669189</v>
      </c>
      <c r="I4675" s="1">
        <v>47765.939722299598</v>
      </c>
      <c r="J4675" s="1">
        <v>194152.394493103</v>
      </c>
    </row>
    <row r="4676" spans="1:10" x14ac:dyDescent="0.2">
      <c r="A4676" t="s">
        <v>11093</v>
      </c>
      <c r="B4676" t="s">
        <v>672</v>
      </c>
      <c r="C4676" s="1">
        <v>439876.68236553698</v>
      </c>
      <c r="D4676" s="1">
        <v>12033.219067096699</v>
      </c>
      <c r="E4676" s="1">
        <v>182245.65968120101</v>
      </c>
      <c r="G4676" s="1">
        <v>125987.035729528</v>
      </c>
      <c r="I4676" s="1">
        <v>325144.21008205402</v>
      </c>
    </row>
    <row r="4677" spans="1:10" x14ac:dyDescent="0.2">
      <c r="A4677" t="s">
        <v>1274</v>
      </c>
      <c r="B4677" t="s">
        <v>797</v>
      </c>
      <c r="C4677" s="1">
        <v>23712.899018049298</v>
      </c>
      <c r="D4677" s="1">
        <v>15233.841558218001</v>
      </c>
      <c r="E4677" s="1">
        <v>16751.386141776999</v>
      </c>
      <c r="F4677" s="1">
        <v>3449.7757585048698</v>
      </c>
      <c r="G4677" s="1">
        <v>4687.2408876419104</v>
      </c>
      <c r="H4677" s="1">
        <v>56185.396142006</v>
      </c>
      <c r="I4677" s="1">
        <v>26765.7959451676</v>
      </c>
      <c r="J4677" s="1">
        <v>28906.1603450775</v>
      </c>
    </row>
    <row r="4678" spans="1:10" x14ac:dyDescent="0.2">
      <c r="A4678" t="s">
        <v>17635</v>
      </c>
      <c r="B4678" t="s">
        <v>2733</v>
      </c>
      <c r="G4678" s="1">
        <v>1609.9660363197299</v>
      </c>
    </row>
    <row r="4679" spans="1:10" x14ac:dyDescent="0.2">
      <c r="A4679" t="s">
        <v>1455</v>
      </c>
      <c r="B4679" t="s">
        <v>1212</v>
      </c>
      <c r="C4679" s="1">
        <v>81733.876106500698</v>
      </c>
      <c r="D4679" s="1">
        <v>4586.3628711700503</v>
      </c>
      <c r="E4679" s="1">
        <v>191105.83327436401</v>
      </c>
      <c r="F4679" s="1">
        <v>73850.740620136305</v>
      </c>
      <c r="G4679" s="1">
        <v>61397.904014587497</v>
      </c>
      <c r="H4679" s="1">
        <v>3172.5753450393699</v>
      </c>
      <c r="I4679" s="1">
        <v>253939.751441956</v>
      </c>
      <c r="J4679" s="1">
        <v>3038.7729153633099</v>
      </c>
    </row>
    <row r="4680" spans="1:10" x14ac:dyDescent="0.2">
      <c r="A4680" t="s">
        <v>1213</v>
      </c>
      <c r="B4680" t="s">
        <v>1212</v>
      </c>
      <c r="C4680" s="1">
        <v>104475.02997636799</v>
      </c>
      <c r="E4680" s="1">
        <v>759598.18309056805</v>
      </c>
      <c r="F4680" s="1">
        <v>17933.807755947098</v>
      </c>
      <c r="G4680" s="1">
        <v>737969.60821890901</v>
      </c>
      <c r="H4680" s="1">
        <v>3578.0594158172598</v>
      </c>
      <c r="I4680" s="1">
        <v>2104469.3429899202</v>
      </c>
    </row>
    <row r="4681" spans="1:10" x14ac:dyDescent="0.2">
      <c r="A4681" t="s">
        <v>6101</v>
      </c>
      <c r="B4681" t="s">
        <v>2036</v>
      </c>
      <c r="C4681" s="1">
        <v>69091.880704879804</v>
      </c>
      <c r="D4681" s="1">
        <v>4683.7466316223099</v>
      </c>
    </row>
    <row r="4682" spans="1:10" x14ac:dyDescent="0.2">
      <c r="A4682" t="s">
        <v>17937</v>
      </c>
      <c r="B4682" t="s">
        <v>3328</v>
      </c>
      <c r="G4682" s="1">
        <v>4069.9713988304202</v>
      </c>
    </row>
    <row r="4683" spans="1:10" x14ac:dyDescent="0.2">
      <c r="A4683" t="s">
        <v>20522</v>
      </c>
      <c r="B4683" t="s">
        <v>1076</v>
      </c>
      <c r="I4683" s="1">
        <v>3813.2225074768098</v>
      </c>
    </row>
    <row r="4684" spans="1:10" x14ac:dyDescent="0.2">
      <c r="A4684" t="s">
        <v>15726</v>
      </c>
      <c r="B4684" t="s">
        <v>1437</v>
      </c>
      <c r="E4684" s="1">
        <v>443.92425203323398</v>
      </c>
    </row>
    <row r="4685" spans="1:10" x14ac:dyDescent="0.2">
      <c r="A4685" t="s">
        <v>19705</v>
      </c>
      <c r="B4685" t="s">
        <v>19704</v>
      </c>
      <c r="I4685" s="1">
        <v>12231.046197891301</v>
      </c>
    </row>
    <row r="4686" spans="1:10" x14ac:dyDescent="0.2">
      <c r="A4686" t="s">
        <v>25471</v>
      </c>
      <c r="B4686" t="s">
        <v>1817</v>
      </c>
      <c r="J4686" s="1">
        <v>8349.2204971313495</v>
      </c>
    </row>
    <row r="4687" spans="1:10" x14ac:dyDescent="0.2">
      <c r="A4687" t="s">
        <v>3148</v>
      </c>
      <c r="B4687" t="s">
        <v>1109</v>
      </c>
      <c r="C4687" s="1">
        <v>2638.8667411804199</v>
      </c>
      <c r="G4687" s="1">
        <v>1234.6258049011201</v>
      </c>
      <c r="I4687" s="1">
        <v>4225.2541191577902</v>
      </c>
      <c r="J4687" s="1">
        <v>16343.270328521699</v>
      </c>
    </row>
    <row r="4688" spans="1:10" x14ac:dyDescent="0.2">
      <c r="A4688" t="s">
        <v>1465</v>
      </c>
      <c r="B4688" t="s">
        <v>1464</v>
      </c>
      <c r="C4688" s="1">
        <v>64996.257731437603</v>
      </c>
      <c r="E4688" s="1">
        <v>126841.103733778</v>
      </c>
      <c r="G4688" s="1">
        <v>41227.437014579802</v>
      </c>
      <c r="I4688" s="1">
        <v>215227.67264842999</v>
      </c>
    </row>
    <row r="4689" spans="1:10" x14ac:dyDescent="0.2">
      <c r="A4689" t="s">
        <v>20991</v>
      </c>
      <c r="B4689" t="s">
        <v>613</v>
      </c>
      <c r="I4689" s="1">
        <v>2224.1565194129898</v>
      </c>
    </row>
    <row r="4690" spans="1:10" x14ac:dyDescent="0.2">
      <c r="A4690" t="s">
        <v>2136</v>
      </c>
      <c r="B4690" t="s">
        <v>741</v>
      </c>
      <c r="C4690" s="1">
        <v>272.55243098735798</v>
      </c>
      <c r="D4690" s="1">
        <v>15155.5779495239</v>
      </c>
      <c r="E4690" s="1">
        <v>3147.3974304199301</v>
      </c>
      <c r="F4690" s="1">
        <v>5289.9476737976102</v>
      </c>
      <c r="H4690" s="1">
        <v>9848.7139053344799</v>
      </c>
      <c r="J4690" s="1">
        <v>1933.30901288986</v>
      </c>
    </row>
    <row r="4691" spans="1:10" x14ac:dyDescent="0.2">
      <c r="A4691" t="s">
        <v>3255</v>
      </c>
      <c r="B4691" t="s">
        <v>441</v>
      </c>
      <c r="C4691" s="1">
        <v>6222.2107498645801</v>
      </c>
      <c r="G4691" s="1">
        <v>430.886970758438</v>
      </c>
    </row>
    <row r="4692" spans="1:10" x14ac:dyDescent="0.2">
      <c r="A4692" t="s">
        <v>12377</v>
      </c>
      <c r="B4692" t="s">
        <v>566</v>
      </c>
      <c r="C4692" s="1">
        <v>17204.677167892401</v>
      </c>
      <c r="D4692" s="1">
        <v>20422.008475303701</v>
      </c>
      <c r="G4692" s="1">
        <v>1045.9970507621799</v>
      </c>
      <c r="H4692" s="1">
        <v>11055.9224491119</v>
      </c>
      <c r="I4692" s="1">
        <v>28123.786522388498</v>
      </c>
      <c r="J4692" s="1">
        <v>24869.170444965301</v>
      </c>
    </row>
    <row r="4693" spans="1:10" x14ac:dyDescent="0.2">
      <c r="A4693" t="s">
        <v>4257</v>
      </c>
      <c r="B4693" t="s">
        <v>141</v>
      </c>
      <c r="C4693" s="1">
        <v>61096.0602009297</v>
      </c>
      <c r="D4693" s="1">
        <v>25212.2905330658</v>
      </c>
      <c r="E4693" s="1">
        <v>25951.3207674027</v>
      </c>
      <c r="F4693" s="1">
        <v>31749.113250017199</v>
      </c>
      <c r="G4693" s="1">
        <v>2773.77507090568</v>
      </c>
      <c r="H4693" s="1">
        <v>35801.175867080703</v>
      </c>
      <c r="I4693" s="1">
        <v>51687.802505254796</v>
      </c>
    </row>
    <row r="4694" spans="1:10" x14ac:dyDescent="0.2">
      <c r="A4694" t="s">
        <v>24781</v>
      </c>
      <c r="B4694" t="s">
        <v>10922</v>
      </c>
      <c r="H4694" s="1">
        <v>6279.95054721832</v>
      </c>
    </row>
    <row r="4695" spans="1:10" x14ac:dyDescent="0.2">
      <c r="A4695" t="s">
        <v>11137</v>
      </c>
      <c r="B4695" t="s">
        <v>1105</v>
      </c>
      <c r="C4695" s="1">
        <v>938.57105064392101</v>
      </c>
    </row>
    <row r="4696" spans="1:10" x14ac:dyDescent="0.2">
      <c r="A4696" t="s">
        <v>21686</v>
      </c>
      <c r="B4696" t="s">
        <v>1442</v>
      </c>
      <c r="I4696" s="1">
        <v>585.99177932739303</v>
      </c>
    </row>
    <row r="4697" spans="1:10" x14ac:dyDescent="0.2">
      <c r="A4697" t="s">
        <v>25498</v>
      </c>
      <c r="B4697" t="s">
        <v>1272</v>
      </c>
      <c r="J4697" s="1">
        <v>1059.9015407562299</v>
      </c>
    </row>
    <row r="4698" spans="1:10" x14ac:dyDescent="0.2">
      <c r="A4698" t="s">
        <v>14844</v>
      </c>
      <c r="B4698" t="s">
        <v>654</v>
      </c>
      <c r="E4698" s="1">
        <v>7596.4468145370502</v>
      </c>
      <c r="G4698" s="1">
        <v>996.58035326004006</v>
      </c>
      <c r="I4698" s="1">
        <v>814.10290193557796</v>
      </c>
    </row>
    <row r="4699" spans="1:10" x14ac:dyDescent="0.2">
      <c r="A4699" t="s">
        <v>7470</v>
      </c>
      <c r="B4699" t="s">
        <v>221</v>
      </c>
      <c r="C4699" s="1">
        <v>5841.4556927680896</v>
      </c>
      <c r="H4699" s="1">
        <v>3709.0584068298399</v>
      </c>
      <c r="J4699" s="1">
        <v>3278.8694801330598</v>
      </c>
    </row>
    <row r="4700" spans="1:10" x14ac:dyDescent="0.2">
      <c r="A4700" t="s">
        <v>17482</v>
      </c>
      <c r="B4700" t="s">
        <v>373</v>
      </c>
      <c r="G4700" s="1">
        <v>2120.74429941177</v>
      </c>
    </row>
    <row r="4701" spans="1:10" x14ac:dyDescent="0.2">
      <c r="A4701" t="s">
        <v>5347</v>
      </c>
      <c r="B4701" t="s">
        <v>1601</v>
      </c>
      <c r="C4701" s="1">
        <v>14195.152312517201</v>
      </c>
      <c r="E4701" s="1">
        <v>3042.2501888275201</v>
      </c>
      <c r="G4701" s="1">
        <v>2706.9227623939601</v>
      </c>
      <c r="I4701" s="1">
        <v>2144.2042634487102</v>
      </c>
    </row>
    <row r="4702" spans="1:10" x14ac:dyDescent="0.2">
      <c r="A4702" t="s">
        <v>20771</v>
      </c>
      <c r="B4702" t="s">
        <v>3729</v>
      </c>
      <c r="I4702" s="1">
        <v>2064.8913040161101</v>
      </c>
    </row>
    <row r="4703" spans="1:10" x14ac:dyDescent="0.2">
      <c r="A4703" t="s">
        <v>7459</v>
      </c>
      <c r="B4703" t="s">
        <v>3108</v>
      </c>
      <c r="C4703" s="1">
        <v>14980.684715271</v>
      </c>
      <c r="D4703" s="1">
        <v>32227.466618061098</v>
      </c>
      <c r="F4703" s="1">
        <v>9229.0238056182898</v>
      </c>
      <c r="I4703" s="1">
        <v>12082.9647397995</v>
      </c>
    </row>
    <row r="4704" spans="1:10" x14ac:dyDescent="0.2">
      <c r="A4704" t="s">
        <v>11860</v>
      </c>
      <c r="B4704" t="s">
        <v>2394</v>
      </c>
      <c r="C4704" s="1">
        <v>262264.53156137501</v>
      </c>
      <c r="D4704" s="1">
        <v>19423.315250396699</v>
      </c>
      <c r="E4704" s="1">
        <v>186622.56255626699</v>
      </c>
      <c r="F4704" s="1">
        <v>54591.375512123101</v>
      </c>
      <c r="G4704" s="1">
        <v>92895.802190780596</v>
      </c>
      <c r="H4704" s="1">
        <v>52637.6244478226</v>
      </c>
      <c r="I4704" s="1">
        <v>195919.73969626401</v>
      </c>
      <c r="J4704" s="1">
        <v>24243.829551219998</v>
      </c>
    </row>
    <row r="4705" spans="1:10" x14ac:dyDescent="0.2">
      <c r="A4705" t="s">
        <v>17226</v>
      </c>
      <c r="B4705" t="s">
        <v>2394</v>
      </c>
      <c r="F4705" s="1">
        <v>5424.4599618911798</v>
      </c>
      <c r="G4705" s="1">
        <v>959.54173731803803</v>
      </c>
    </row>
    <row r="4706" spans="1:10" x14ac:dyDescent="0.2">
      <c r="A4706" t="s">
        <v>3941</v>
      </c>
      <c r="B4706" t="s">
        <v>3940</v>
      </c>
      <c r="C4706" s="1">
        <v>880.06728768348705</v>
      </c>
    </row>
    <row r="4707" spans="1:10" x14ac:dyDescent="0.2">
      <c r="A4707" t="s">
        <v>8222</v>
      </c>
      <c r="B4707" t="s">
        <v>2733</v>
      </c>
      <c r="C4707" s="1">
        <v>1484.7581453323401</v>
      </c>
    </row>
    <row r="4708" spans="1:10" x14ac:dyDescent="0.2">
      <c r="A4708" t="s">
        <v>9220</v>
      </c>
      <c r="B4708" t="s">
        <v>566</v>
      </c>
      <c r="C4708" s="1">
        <v>5970.0608906745902</v>
      </c>
      <c r="E4708" s="1">
        <v>3562.0201358795198</v>
      </c>
      <c r="G4708" s="1">
        <v>1823.47620868683</v>
      </c>
      <c r="I4708" s="1">
        <v>6343.0601019859396</v>
      </c>
    </row>
    <row r="4709" spans="1:10" x14ac:dyDescent="0.2">
      <c r="A4709" t="s">
        <v>16065</v>
      </c>
      <c r="B4709" t="s">
        <v>566</v>
      </c>
      <c r="E4709" s="1">
        <v>2003.75879740715</v>
      </c>
    </row>
    <row r="4710" spans="1:10" x14ac:dyDescent="0.2">
      <c r="A4710" t="s">
        <v>16501</v>
      </c>
      <c r="B4710" t="s">
        <v>654</v>
      </c>
      <c r="E4710" s="1">
        <v>37727.397002696998</v>
      </c>
      <c r="F4710" s="1">
        <v>23496.0605010986</v>
      </c>
      <c r="I4710" s="1">
        <v>1228.4246311187701</v>
      </c>
    </row>
    <row r="4711" spans="1:10" x14ac:dyDescent="0.2">
      <c r="A4711" t="s">
        <v>15084</v>
      </c>
      <c r="B4711" t="s">
        <v>445</v>
      </c>
      <c r="E4711" s="1">
        <v>96.0077095031738</v>
      </c>
    </row>
    <row r="4712" spans="1:10" x14ac:dyDescent="0.2">
      <c r="A4712" t="s">
        <v>8437</v>
      </c>
      <c r="B4712" t="s">
        <v>469</v>
      </c>
      <c r="C4712" s="1">
        <v>57204.797552108699</v>
      </c>
    </row>
    <row r="4713" spans="1:10" x14ac:dyDescent="0.2">
      <c r="A4713" t="s">
        <v>19113</v>
      </c>
      <c r="B4713" t="s">
        <v>1316</v>
      </c>
      <c r="G4713" s="1">
        <v>1206.5678563117999</v>
      </c>
      <c r="I4713" s="1">
        <v>9077.7572050094604</v>
      </c>
    </row>
    <row r="4714" spans="1:10" x14ac:dyDescent="0.2">
      <c r="A4714" t="s">
        <v>11362</v>
      </c>
      <c r="B4714" t="s">
        <v>4994</v>
      </c>
      <c r="C4714" s="1">
        <v>15841.462395668001</v>
      </c>
      <c r="E4714" s="1">
        <v>186.245030164719</v>
      </c>
      <c r="G4714" s="1">
        <v>7235.7536926269604</v>
      </c>
      <c r="I4714" s="1">
        <v>3369.4771881103502</v>
      </c>
    </row>
    <row r="4715" spans="1:10" x14ac:dyDescent="0.2">
      <c r="A4715" t="s">
        <v>15887</v>
      </c>
      <c r="B4715" t="s">
        <v>572</v>
      </c>
      <c r="D4715" s="1">
        <v>21399.700532913201</v>
      </c>
      <c r="E4715" s="1">
        <v>147150.72571563799</v>
      </c>
      <c r="H4715" s="1">
        <v>440424.827758789</v>
      </c>
      <c r="I4715" s="1">
        <v>323112.24991226202</v>
      </c>
      <c r="J4715" s="1">
        <v>440666.30995273602</v>
      </c>
    </row>
    <row r="4716" spans="1:10" x14ac:dyDescent="0.2">
      <c r="A4716" t="s">
        <v>23181</v>
      </c>
      <c r="B4716" t="s">
        <v>572</v>
      </c>
      <c r="F4716" s="1">
        <v>989.63829445838996</v>
      </c>
    </row>
    <row r="4717" spans="1:10" x14ac:dyDescent="0.2">
      <c r="A4717" t="s">
        <v>3263</v>
      </c>
      <c r="B4717" t="s">
        <v>975</v>
      </c>
      <c r="C4717" s="1">
        <v>29418.3246126175</v>
      </c>
      <c r="D4717" s="1">
        <v>37099.6317367554</v>
      </c>
      <c r="F4717" s="1">
        <v>3548.06911468506</v>
      </c>
      <c r="I4717" s="1">
        <v>3510.3019948005699</v>
      </c>
      <c r="J4717" s="1">
        <v>7483.2119379043697</v>
      </c>
    </row>
    <row r="4718" spans="1:10" x14ac:dyDescent="0.2">
      <c r="A4718" t="s">
        <v>14317</v>
      </c>
      <c r="B4718" t="s">
        <v>14316</v>
      </c>
      <c r="E4718" s="1">
        <v>9414.0863275528009</v>
      </c>
    </row>
    <row r="4719" spans="1:10" x14ac:dyDescent="0.2">
      <c r="A4719" t="s">
        <v>3670</v>
      </c>
      <c r="B4719" t="s">
        <v>1396</v>
      </c>
      <c r="C4719" s="1">
        <v>122164.28462553</v>
      </c>
      <c r="D4719" s="1">
        <v>52182.634325027502</v>
      </c>
      <c r="E4719" s="1">
        <v>47916.572508573598</v>
      </c>
      <c r="F4719" s="1">
        <v>19277.038865089398</v>
      </c>
      <c r="G4719" s="1">
        <v>23775.328661441799</v>
      </c>
      <c r="H4719" s="1">
        <v>3609.3863353729198</v>
      </c>
      <c r="I4719" s="1">
        <v>43200.442133545897</v>
      </c>
      <c r="J4719" s="1">
        <v>4792.2238683700598</v>
      </c>
    </row>
    <row r="4720" spans="1:10" x14ac:dyDescent="0.2">
      <c r="A4720" t="s">
        <v>19083</v>
      </c>
      <c r="B4720" t="s">
        <v>429</v>
      </c>
      <c r="G4720" s="1">
        <v>20272.197345495199</v>
      </c>
    </row>
    <row r="4721" spans="1:10" x14ac:dyDescent="0.2">
      <c r="A4721" t="s">
        <v>15437</v>
      </c>
      <c r="B4721" t="s">
        <v>489</v>
      </c>
      <c r="D4721" s="1">
        <v>13406.3375177384</v>
      </c>
      <c r="E4721" s="1">
        <v>5748.8865003585797</v>
      </c>
      <c r="I4721" s="1">
        <v>12973.532705068599</v>
      </c>
    </row>
    <row r="4722" spans="1:10" x14ac:dyDescent="0.2">
      <c r="A4722" t="s">
        <v>20885</v>
      </c>
      <c r="B4722" t="s">
        <v>1083</v>
      </c>
      <c r="D4722" s="1">
        <v>24087.780181884798</v>
      </c>
      <c r="I4722" s="1">
        <v>5910.4283790588397</v>
      </c>
    </row>
    <row r="4723" spans="1:10" x14ac:dyDescent="0.2">
      <c r="A4723" t="s">
        <v>18633</v>
      </c>
      <c r="B4723" t="s">
        <v>10813</v>
      </c>
      <c r="D4723" s="1">
        <v>6932.8128004074197</v>
      </c>
      <c r="G4723" s="1">
        <v>7266.8883504867599</v>
      </c>
    </row>
    <row r="4724" spans="1:10" x14ac:dyDescent="0.2">
      <c r="A4724" t="s">
        <v>20584</v>
      </c>
      <c r="B4724" t="s">
        <v>694</v>
      </c>
      <c r="F4724" s="1">
        <v>15518.661026001</v>
      </c>
      <c r="I4724" s="1">
        <v>7430.8052368164099</v>
      </c>
      <c r="J4724" s="1">
        <v>15618.291412353499</v>
      </c>
    </row>
    <row r="4725" spans="1:10" x14ac:dyDescent="0.2">
      <c r="A4725" t="s">
        <v>22838</v>
      </c>
      <c r="B4725" t="s">
        <v>694</v>
      </c>
      <c r="D4725" s="1">
        <v>2836.7627563476599</v>
      </c>
      <c r="F4725" s="1">
        <v>1278.82380723953</v>
      </c>
    </row>
    <row r="4726" spans="1:10" x14ac:dyDescent="0.2">
      <c r="A4726" t="s">
        <v>13836</v>
      </c>
      <c r="B4726" t="s">
        <v>6679</v>
      </c>
      <c r="C4726" s="1">
        <v>3201.7574901580801</v>
      </c>
      <c r="G4726" s="1">
        <v>10681.7413942814</v>
      </c>
    </row>
    <row r="4727" spans="1:10" x14ac:dyDescent="0.2">
      <c r="A4727" t="s">
        <v>17628</v>
      </c>
      <c r="B4727" t="s">
        <v>5220</v>
      </c>
      <c r="G4727" s="1">
        <v>8819.6957607269305</v>
      </c>
    </row>
    <row r="4728" spans="1:10" x14ac:dyDescent="0.2">
      <c r="A4728" t="s">
        <v>20917</v>
      </c>
      <c r="B4728" t="s">
        <v>20916</v>
      </c>
      <c r="I4728" s="1">
        <v>1334.8735656738299</v>
      </c>
    </row>
    <row r="4729" spans="1:10" x14ac:dyDescent="0.2">
      <c r="A4729" t="s">
        <v>6502</v>
      </c>
      <c r="B4729" t="s">
        <v>1603</v>
      </c>
      <c r="C4729" s="1">
        <v>13594.858728408801</v>
      </c>
    </row>
    <row r="4730" spans="1:10" x14ac:dyDescent="0.2">
      <c r="A4730" t="s">
        <v>1949</v>
      </c>
      <c r="B4730" t="s">
        <v>129</v>
      </c>
      <c r="C4730" s="1">
        <v>568015.93662309705</v>
      </c>
      <c r="D4730" s="1">
        <v>489009.98444890999</v>
      </c>
      <c r="E4730" s="1">
        <v>433265.42365646397</v>
      </c>
      <c r="F4730" s="1">
        <v>186491.54272031799</v>
      </c>
      <c r="G4730" s="1">
        <v>84724.240570068403</v>
      </c>
      <c r="I4730" s="1">
        <v>454032.86692142498</v>
      </c>
      <c r="J4730" s="1">
        <v>4752.09273576736</v>
      </c>
    </row>
    <row r="4731" spans="1:10" x14ac:dyDescent="0.2">
      <c r="A4731" t="s">
        <v>21226</v>
      </c>
      <c r="B4731" t="s">
        <v>19875</v>
      </c>
      <c r="F4731" s="1">
        <v>7137.4825525283904</v>
      </c>
      <c r="H4731" s="1">
        <v>4423.8719587326104</v>
      </c>
      <c r="I4731" s="1">
        <v>6973.8258676529003</v>
      </c>
    </row>
    <row r="4732" spans="1:10" x14ac:dyDescent="0.2">
      <c r="A4732" t="s">
        <v>7899</v>
      </c>
      <c r="B4732" t="s">
        <v>1228</v>
      </c>
      <c r="C4732" s="1">
        <v>107280.21040153501</v>
      </c>
      <c r="D4732" s="1">
        <v>803.45780849456798</v>
      </c>
    </row>
    <row r="4733" spans="1:10" x14ac:dyDescent="0.2">
      <c r="A4733" t="s">
        <v>9994</v>
      </c>
      <c r="B4733" t="s">
        <v>1031</v>
      </c>
      <c r="C4733" s="1">
        <v>716.87430310249397</v>
      </c>
    </row>
    <row r="4734" spans="1:10" x14ac:dyDescent="0.2">
      <c r="A4734" t="s">
        <v>23294</v>
      </c>
      <c r="B4734" t="s">
        <v>2615</v>
      </c>
      <c r="D4734" s="1">
        <v>7188.73851966858</v>
      </c>
      <c r="H4734" s="1">
        <v>5526.6331014633197</v>
      </c>
    </row>
    <row r="4735" spans="1:10" x14ac:dyDescent="0.2">
      <c r="A4735" t="s">
        <v>21778</v>
      </c>
      <c r="B4735" t="s">
        <v>1133</v>
      </c>
      <c r="D4735" s="1">
        <v>59519.310733795202</v>
      </c>
      <c r="I4735" s="1">
        <v>22374.444842338598</v>
      </c>
      <c r="J4735" s="1">
        <v>58294.054367065401</v>
      </c>
    </row>
    <row r="4736" spans="1:10" x14ac:dyDescent="0.2">
      <c r="A4736" t="s">
        <v>10480</v>
      </c>
      <c r="B4736" t="s">
        <v>7134</v>
      </c>
      <c r="C4736" s="1">
        <v>5321.9416723251397</v>
      </c>
      <c r="G4736" s="1">
        <v>4088.0915746688802</v>
      </c>
      <c r="I4736" s="1">
        <v>6774.50079870224</v>
      </c>
    </row>
    <row r="4737" spans="1:10" x14ac:dyDescent="0.2">
      <c r="A4737" t="s">
        <v>3028</v>
      </c>
      <c r="B4737" t="s">
        <v>611</v>
      </c>
      <c r="C4737" s="1">
        <v>28863.432434081999</v>
      </c>
      <c r="D4737" s="1">
        <v>5993.6882610321099</v>
      </c>
      <c r="E4737" s="1">
        <v>88083.101461648999</v>
      </c>
      <c r="F4737" s="1">
        <v>9240.2640571594293</v>
      </c>
      <c r="G4737" s="1">
        <v>24206.1914019584</v>
      </c>
      <c r="H4737" s="1">
        <v>44251.373165130601</v>
      </c>
      <c r="I4737" s="1">
        <v>101065.140817404</v>
      </c>
      <c r="J4737" s="1">
        <v>43741.336672782898</v>
      </c>
    </row>
    <row r="4738" spans="1:10" x14ac:dyDescent="0.2">
      <c r="A4738" t="s">
        <v>14346</v>
      </c>
      <c r="B4738" t="s">
        <v>611</v>
      </c>
      <c r="D4738" s="1">
        <v>5018.1126813888604</v>
      </c>
      <c r="E4738" s="1">
        <v>18202.527717471101</v>
      </c>
      <c r="F4738" s="1">
        <v>12302.455243587499</v>
      </c>
      <c r="G4738" s="1">
        <v>14800.797670126</v>
      </c>
      <c r="H4738" s="1">
        <v>1170.17641329765</v>
      </c>
      <c r="I4738" s="1">
        <v>27349.692090749701</v>
      </c>
      <c r="J4738" s="1">
        <v>4245.9949642419897</v>
      </c>
    </row>
    <row r="4739" spans="1:10" x14ac:dyDescent="0.2">
      <c r="A4739" t="s">
        <v>16126</v>
      </c>
      <c r="B4739" t="s">
        <v>134</v>
      </c>
      <c r="D4739" s="1">
        <v>1247.1393405199101</v>
      </c>
      <c r="E4739" s="1">
        <v>5233.1937636137</v>
      </c>
      <c r="F4739" s="1">
        <v>136.89002704620401</v>
      </c>
      <c r="G4739" s="1">
        <v>1428.8618502616901</v>
      </c>
      <c r="I4739" s="1">
        <v>1387.6315193176299</v>
      </c>
    </row>
    <row r="4740" spans="1:10" x14ac:dyDescent="0.2">
      <c r="A4740" t="s">
        <v>1917</v>
      </c>
      <c r="B4740" t="s">
        <v>582</v>
      </c>
      <c r="C4740" s="1">
        <v>542521.60529899504</v>
      </c>
      <c r="D4740" s="1">
        <v>352121.07946181198</v>
      </c>
      <c r="E4740" s="1">
        <v>289418.21424174297</v>
      </c>
      <c r="F4740" s="1">
        <v>670259.86165165901</v>
      </c>
      <c r="G4740" s="1">
        <v>356281.45630168897</v>
      </c>
      <c r="H4740" s="1">
        <v>498148.70486235601</v>
      </c>
      <c r="I4740" s="1">
        <v>1476911.5814819301</v>
      </c>
      <c r="J4740" s="1">
        <v>929605.39457082795</v>
      </c>
    </row>
    <row r="4741" spans="1:10" x14ac:dyDescent="0.2">
      <c r="A4741" t="s">
        <v>14891</v>
      </c>
      <c r="B4741" t="s">
        <v>665</v>
      </c>
      <c r="E4741" s="1">
        <v>14218.139358520501</v>
      </c>
      <c r="F4741" s="1">
        <v>191779.80966711001</v>
      </c>
      <c r="G4741" s="1">
        <v>26406.834535598799</v>
      </c>
      <c r="H4741" s="1">
        <v>275150.20735931402</v>
      </c>
      <c r="I4741" s="1">
        <v>60768.709100723303</v>
      </c>
      <c r="J4741" s="1">
        <v>132577.144153595</v>
      </c>
    </row>
    <row r="4742" spans="1:10" x14ac:dyDescent="0.2">
      <c r="A4742" t="s">
        <v>21179</v>
      </c>
      <c r="B4742" t="s">
        <v>1464</v>
      </c>
      <c r="I4742" s="1">
        <v>29124.1767196656</v>
      </c>
      <c r="J4742" s="1">
        <v>13284.9602165222</v>
      </c>
    </row>
    <row r="4743" spans="1:10" x14ac:dyDescent="0.2">
      <c r="A4743" t="s">
        <v>25482</v>
      </c>
      <c r="B4743" t="s">
        <v>5872</v>
      </c>
      <c r="J4743" s="1">
        <v>15225.713226318399</v>
      </c>
    </row>
    <row r="4744" spans="1:10" x14ac:dyDescent="0.2">
      <c r="A4744" t="s">
        <v>16553</v>
      </c>
      <c r="B4744" t="s">
        <v>572</v>
      </c>
      <c r="E4744" s="1">
        <v>11986.065795660001</v>
      </c>
      <c r="G4744" s="1">
        <v>1922.62720942497</v>
      </c>
      <c r="H4744" s="1">
        <v>101298.429161072</v>
      </c>
      <c r="I4744" s="1">
        <v>39905.542648673101</v>
      </c>
      <c r="J4744" s="1">
        <v>65941.282703399702</v>
      </c>
    </row>
    <row r="4745" spans="1:10" x14ac:dyDescent="0.2">
      <c r="A4745" t="s">
        <v>17966</v>
      </c>
      <c r="B4745" t="s">
        <v>2623</v>
      </c>
      <c r="G4745" s="1">
        <v>269135.12017631601</v>
      </c>
      <c r="H4745" s="1">
        <v>26729.193481445302</v>
      </c>
      <c r="J4745" s="1">
        <v>4643.7905788421604</v>
      </c>
    </row>
    <row r="4746" spans="1:10" x14ac:dyDescent="0.2">
      <c r="A4746" t="s">
        <v>19660</v>
      </c>
      <c r="B4746" t="s">
        <v>5525</v>
      </c>
      <c r="D4746" s="1">
        <v>120315.33910369901</v>
      </c>
      <c r="F4746" s="1">
        <v>66724.374801158905</v>
      </c>
      <c r="H4746" s="1">
        <v>49822.803138732903</v>
      </c>
      <c r="I4746" s="1">
        <v>127663.49286079399</v>
      </c>
    </row>
    <row r="4747" spans="1:10" x14ac:dyDescent="0.2">
      <c r="A4747" t="s">
        <v>10961</v>
      </c>
      <c r="B4747" t="s">
        <v>580</v>
      </c>
      <c r="C4747" s="1">
        <v>13822.7994728088</v>
      </c>
      <c r="E4747" s="1">
        <v>5763.72923469544</v>
      </c>
      <c r="I4747" s="1">
        <v>3578.8918876647999</v>
      </c>
    </row>
    <row r="4748" spans="1:10" x14ac:dyDescent="0.2">
      <c r="A4748" t="s">
        <v>23805</v>
      </c>
      <c r="B4748" t="s">
        <v>532</v>
      </c>
      <c r="D4748" s="1">
        <v>565.29050350189198</v>
      </c>
    </row>
    <row r="4749" spans="1:10" x14ac:dyDescent="0.2">
      <c r="A4749" t="s">
        <v>10418</v>
      </c>
      <c r="B4749" t="s">
        <v>1109</v>
      </c>
      <c r="C4749" s="1">
        <v>269595.678800583</v>
      </c>
      <c r="D4749" s="1">
        <v>200479.2622962</v>
      </c>
      <c r="E4749" s="1">
        <v>72211.923614501997</v>
      </c>
      <c r="F4749" s="1">
        <v>198765.42851185799</v>
      </c>
      <c r="G4749" s="1">
        <v>28083.641879081701</v>
      </c>
      <c r="H4749" s="1">
        <v>123396.65241360699</v>
      </c>
      <c r="I4749" s="1">
        <v>459232.35329628002</v>
      </c>
      <c r="J4749" s="1">
        <v>113072.088726998</v>
      </c>
    </row>
    <row r="4750" spans="1:10" x14ac:dyDescent="0.2">
      <c r="A4750" t="s">
        <v>14196</v>
      </c>
      <c r="B4750" t="s">
        <v>1109</v>
      </c>
      <c r="E4750" s="1">
        <v>1132.0695937871899</v>
      </c>
    </row>
    <row r="4751" spans="1:10" x14ac:dyDescent="0.2">
      <c r="A4751" t="s">
        <v>9007</v>
      </c>
      <c r="B4751" t="s">
        <v>2733</v>
      </c>
      <c r="C4751" s="1">
        <v>773.06322097778298</v>
      </c>
    </row>
    <row r="4752" spans="1:10" x14ac:dyDescent="0.2">
      <c r="A4752" t="s">
        <v>3690</v>
      </c>
      <c r="B4752" t="s">
        <v>1416</v>
      </c>
      <c r="C4752" s="1">
        <v>183898.74314022099</v>
      </c>
      <c r="D4752" s="1">
        <v>10702.159998416901</v>
      </c>
      <c r="E4752" s="1">
        <v>67982.9960303306</v>
      </c>
      <c r="F4752" s="1">
        <v>8753.3038535118103</v>
      </c>
      <c r="G4752" s="1">
        <v>49019.811997890502</v>
      </c>
      <c r="H4752" s="1">
        <v>23754.086673259699</v>
      </c>
      <c r="I4752" s="1">
        <v>49830.681091308601</v>
      </c>
      <c r="J4752" s="1">
        <v>17258.629411697399</v>
      </c>
    </row>
    <row r="4753" spans="1:10" x14ac:dyDescent="0.2">
      <c r="A4753" t="s">
        <v>19528</v>
      </c>
      <c r="B4753" t="s">
        <v>765</v>
      </c>
      <c r="D4753" s="1">
        <v>23468.882171630899</v>
      </c>
      <c r="I4753" s="1">
        <v>17961.7291595936</v>
      </c>
      <c r="J4753" s="1">
        <v>13075.5010836125</v>
      </c>
    </row>
    <row r="4754" spans="1:10" x14ac:dyDescent="0.2">
      <c r="A4754" t="s">
        <v>22531</v>
      </c>
      <c r="B4754" t="s">
        <v>2945</v>
      </c>
      <c r="D4754" s="1">
        <v>4522.9166717529297</v>
      </c>
    </row>
    <row r="4755" spans="1:10" x14ac:dyDescent="0.2">
      <c r="A4755" t="s">
        <v>16249</v>
      </c>
      <c r="B4755" t="s">
        <v>16248</v>
      </c>
      <c r="E4755" s="1">
        <v>858.61328411102397</v>
      </c>
      <c r="F4755" s="1">
        <v>2370.77171134949</v>
      </c>
      <c r="G4755" s="1">
        <v>1599.8539919853199</v>
      </c>
      <c r="H4755" s="1">
        <v>2276.49165177345</v>
      </c>
    </row>
    <row r="4756" spans="1:10" x14ac:dyDescent="0.2">
      <c r="A4756" t="s">
        <v>15709</v>
      </c>
      <c r="B4756" t="s">
        <v>359</v>
      </c>
      <c r="E4756" s="1">
        <v>2242.0860431194301</v>
      </c>
    </row>
    <row r="4757" spans="1:10" x14ac:dyDescent="0.2">
      <c r="A4757" t="s">
        <v>19806</v>
      </c>
      <c r="B4757" t="s">
        <v>19805</v>
      </c>
      <c r="H4757" s="1">
        <v>6168.3076469898297</v>
      </c>
      <c r="I4757" s="1">
        <v>16854.332591533701</v>
      </c>
    </row>
    <row r="4758" spans="1:10" x14ac:dyDescent="0.2">
      <c r="A4758" t="s">
        <v>9916</v>
      </c>
      <c r="B4758" t="s">
        <v>769</v>
      </c>
      <c r="C4758" s="1">
        <v>10882.642692089101</v>
      </c>
      <c r="E4758" s="1">
        <v>41164.802108526201</v>
      </c>
      <c r="G4758" s="1">
        <v>24783.927056312499</v>
      </c>
      <c r="I4758" s="1">
        <v>62980.946875095397</v>
      </c>
    </row>
    <row r="4759" spans="1:10" x14ac:dyDescent="0.2">
      <c r="A4759" t="s">
        <v>13330</v>
      </c>
      <c r="B4759" t="s">
        <v>575</v>
      </c>
      <c r="C4759" s="1">
        <v>124243.44061922999</v>
      </c>
      <c r="E4759" s="1">
        <v>48418.290631294301</v>
      </c>
      <c r="G4759" s="1">
        <v>4940.78519392013</v>
      </c>
      <c r="I4759" s="1">
        <v>73986.101563215299</v>
      </c>
    </row>
    <row r="4760" spans="1:10" x14ac:dyDescent="0.2">
      <c r="A4760" t="s">
        <v>21606</v>
      </c>
      <c r="B4760" t="s">
        <v>20381</v>
      </c>
      <c r="I4760" s="1">
        <v>7496.5750944614401</v>
      </c>
    </row>
    <row r="4761" spans="1:10" x14ac:dyDescent="0.2">
      <c r="A4761" t="s">
        <v>22417</v>
      </c>
      <c r="B4761" t="s">
        <v>97</v>
      </c>
      <c r="F4761" s="1">
        <v>3800.00884771347</v>
      </c>
    </row>
    <row r="4762" spans="1:10" x14ac:dyDescent="0.2">
      <c r="A4762" t="s">
        <v>10243</v>
      </c>
      <c r="B4762" t="s">
        <v>1484</v>
      </c>
      <c r="C4762" s="1">
        <v>843056.89102172898</v>
      </c>
      <c r="D4762" s="1">
        <v>517568.26770019502</v>
      </c>
      <c r="E4762" s="1">
        <v>210106.322784424</v>
      </c>
      <c r="F4762" s="1">
        <v>396224.19403076201</v>
      </c>
      <c r="G4762" s="1">
        <v>106719.95492553699</v>
      </c>
      <c r="H4762" s="1">
        <v>47647.3640975952</v>
      </c>
      <c r="I4762" s="1">
        <v>362586.71208381699</v>
      </c>
      <c r="J4762" s="1">
        <v>384983.69168090803</v>
      </c>
    </row>
    <row r="4763" spans="1:10" x14ac:dyDescent="0.2">
      <c r="A4763" t="s">
        <v>15778</v>
      </c>
      <c r="B4763" t="s">
        <v>14197</v>
      </c>
      <c r="E4763" s="1">
        <v>14011.1467900276</v>
      </c>
    </row>
    <row r="4764" spans="1:10" x14ac:dyDescent="0.2">
      <c r="A4764" t="s">
        <v>18516</v>
      </c>
      <c r="B4764" t="s">
        <v>6637</v>
      </c>
      <c r="D4764" s="1">
        <v>5849.4378359317798</v>
      </c>
      <c r="G4764" s="1">
        <v>1200.99284029007</v>
      </c>
      <c r="H4764" s="1">
        <v>3593.03408336639</v>
      </c>
    </row>
    <row r="4765" spans="1:10" x14ac:dyDescent="0.2">
      <c r="A4765" t="s">
        <v>13491</v>
      </c>
      <c r="B4765" t="s">
        <v>457</v>
      </c>
      <c r="C4765" s="1">
        <v>28857.105317115798</v>
      </c>
      <c r="D4765" s="1">
        <v>17319.8681020736</v>
      </c>
      <c r="E4765" s="1">
        <v>19711.183622837099</v>
      </c>
      <c r="F4765" s="1">
        <v>43513.097873687802</v>
      </c>
      <c r="G4765" s="1">
        <v>99875.695373416107</v>
      </c>
      <c r="H4765" s="1">
        <v>44810.968907356299</v>
      </c>
      <c r="I4765" s="1">
        <v>62837.734625339603</v>
      </c>
      <c r="J4765" s="1">
        <v>33055.435249567003</v>
      </c>
    </row>
    <row r="4766" spans="1:10" x14ac:dyDescent="0.2">
      <c r="A4766" t="s">
        <v>23632</v>
      </c>
      <c r="B4766" t="s">
        <v>51</v>
      </c>
      <c r="D4766" s="1">
        <v>11489.0028076172</v>
      </c>
    </row>
    <row r="4767" spans="1:10" x14ac:dyDescent="0.2">
      <c r="A4767" t="s">
        <v>21657</v>
      </c>
      <c r="B4767" t="s">
        <v>9026</v>
      </c>
      <c r="I4767" s="1">
        <v>5416.2522077560498</v>
      </c>
    </row>
    <row r="4768" spans="1:10" x14ac:dyDescent="0.2">
      <c r="A4768" t="s">
        <v>8922</v>
      </c>
      <c r="B4768" t="s">
        <v>300</v>
      </c>
      <c r="C4768" s="1">
        <v>14610.061290741</v>
      </c>
      <c r="E4768" s="1">
        <v>3260.17942810059</v>
      </c>
      <c r="I4768" s="1">
        <v>70505.135661602006</v>
      </c>
    </row>
    <row r="4769" spans="1:10" x14ac:dyDescent="0.2">
      <c r="A4769" t="s">
        <v>19236</v>
      </c>
      <c r="B4769" t="s">
        <v>17556</v>
      </c>
      <c r="G4769" s="1">
        <v>13581.295372963001</v>
      </c>
    </row>
    <row r="4770" spans="1:10" x14ac:dyDescent="0.2">
      <c r="A4770" t="s">
        <v>16373</v>
      </c>
      <c r="B4770" t="s">
        <v>231</v>
      </c>
      <c r="D4770" s="1">
        <v>12934.1865539551</v>
      </c>
      <c r="E4770" s="1">
        <v>10404.132125854499</v>
      </c>
      <c r="F4770" s="1">
        <v>19198.880218505899</v>
      </c>
      <c r="H4770" s="1">
        <v>13879.261047363299</v>
      </c>
      <c r="I4770" s="1">
        <v>10277.1204566956</v>
      </c>
      <c r="J4770" s="1">
        <v>29597.197387695302</v>
      </c>
    </row>
    <row r="4771" spans="1:10" x14ac:dyDescent="0.2">
      <c r="A4771" t="s">
        <v>21234</v>
      </c>
      <c r="B4771" t="s">
        <v>2524</v>
      </c>
      <c r="I4771" s="1">
        <v>5957.9778528213501</v>
      </c>
    </row>
    <row r="4772" spans="1:10" x14ac:dyDescent="0.2">
      <c r="A4772" t="s">
        <v>5617</v>
      </c>
      <c r="B4772" t="s">
        <v>1977</v>
      </c>
      <c r="C4772" s="1">
        <v>18104.228497028402</v>
      </c>
      <c r="E4772" s="1">
        <v>66504.566894054398</v>
      </c>
      <c r="F4772" s="1">
        <v>93027.178780555798</v>
      </c>
      <c r="G4772" s="1">
        <v>12314.016102314001</v>
      </c>
      <c r="H4772" s="1">
        <v>260551.01401507901</v>
      </c>
      <c r="I4772" s="1">
        <v>33575.354269266099</v>
      </c>
      <c r="J4772" s="1">
        <v>137790.435902119</v>
      </c>
    </row>
    <row r="4773" spans="1:10" x14ac:dyDescent="0.2">
      <c r="A4773" t="s">
        <v>23187</v>
      </c>
      <c r="B4773" t="s">
        <v>15131</v>
      </c>
      <c r="D4773" s="1">
        <v>2134.8820331096699</v>
      </c>
      <c r="F4773" s="1">
        <v>11741.667068004601</v>
      </c>
      <c r="H4773" s="1">
        <v>2501.4474496841399</v>
      </c>
      <c r="J4773" s="1">
        <v>555.281700134277</v>
      </c>
    </row>
    <row r="4774" spans="1:10" x14ac:dyDescent="0.2">
      <c r="A4774" t="s">
        <v>23615</v>
      </c>
      <c r="B4774" t="s">
        <v>2</v>
      </c>
      <c r="D4774" s="1">
        <v>38397.742221951601</v>
      </c>
      <c r="H4774" s="1">
        <v>7049.9971890449597</v>
      </c>
      <c r="J4774" s="1">
        <v>25265.559583663999</v>
      </c>
    </row>
    <row r="4775" spans="1:10" x14ac:dyDescent="0.2">
      <c r="A4775" t="s">
        <v>7462</v>
      </c>
      <c r="B4775" t="s">
        <v>1741</v>
      </c>
      <c r="C4775" s="1">
        <v>45091.947208404599</v>
      </c>
      <c r="H4775" s="1">
        <v>11536.198904037499</v>
      </c>
      <c r="I4775" s="1">
        <v>16746.136365890499</v>
      </c>
    </row>
    <row r="4776" spans="1:10" x14ac:dyDescent="0.2">
      <c r="A4776" t="s">
        <v>8723</v>
      </c>
      <c r="B4776" t="s">
        <v>1817</v>
      </c>
      <c r="C4776" s="1">
        <v>561.90844917297397</v>
      </c>
    </row>
    <row r="4777" spans="1:10" x14ac:dyDescent="0.2">
      <c r="A4777" t="s">
        <v>16458</v>
      </c>
      <c r="B4777" t="s">
        <v>2757</v>
      </c>
      <c r="E4777" s="1">
        <v>14809.844581604</v>
      </c>
      <c r="H4777" s="1">
        <v>4756.4382340908096</v>
      </c>
      <c r="I4777" s="1">
        <v>3678.2264518737802</v>
      </c>
    </row>
    <row r="4778" spans="1:10" x14ac:dyDescent="0.2">
      <c r="A4778" t="s">
        <v>8205</v>
      </c>
      <c r="B4778" t="s">
        <v>1371</v>
      </c>
      <c r="C4778" s="1">
        <v>205802.53020286601</v>
      </c>
      <c r="D4778" s="1">
        <v>44828.245474815398</v>
      </c>
      <c r="E4778" s="1">
        <v>509563.48667669401</v>
      </c>
      <c r="F4778" s="1">
        <v>112283.78578352901</v>
      </c>
      <c r="G4778" s="1">
        <v>293026.05485034001</v>
      </c>
      <c r="H4778" s="1">
        <v>295005.40547657001</v>
      </c>
      <c r="I4778" s="1">
        <v>386521.32947540202</v>
      </c>
      <c r="J4778" s="1">
        <v>402846.00203192199</v>
      </c>
    </row>
    <row r="4779" spans="1:10" x14ac:dyDescent="0.2">
      <c r="A4779" t="s">
        <v>16686</v>
      </c>
      <c r="B4779" t="s">
        <v>245</v>
      </c>
      <c r="D4779" s="1">
        <v>15576.4188079834</v>
      </c>
      <c r="E4779" s="1">
        <v>32972.794655799902</v>
      </c>
      <c r="I4779" s="1">
        <v>10247.2757472992</v>
      </c>
    </row>
    <row r="4780" spans="1:10" x14ac:dyDescent="0.2">
      <c r="A4780" t="s">
        <v>13247</v>
      </c>
      <c r="B4780" t="s">
        <v>2653</v>
      </c>
      <c r="C4780" s="1">
        <v>6154.99646091462</v>
      </c>
    </row>
    <row r="4781" spans="1:10" x14ac:dyDescent="0.2">
      <c r="A4781" t="s">
        <v>24048</v>
      </c>
      <c r="B4781" t="s">
        <v>1305</v>
      </c>
      <c r="D4781" s="1">
        <v>9423.1101760864203</v>
      </c>
    </row>
    <row r="4782" spans="1:10" x14ac:dyDescent="0.2">
      <c r="A4782" t="s">
        <v>25261</v>
      </c>
      <c r="B4782" t="s">
        <v>2123</v>
      </c>
      <c r="J4782" s="1">
        <v>2593.6759464740699</v>
      </c>
    </row>
    <row r="4783" spans="1:10" x14ac:dyDescent="0.2">
      <c r="A4783" t="s">
        <v>17678</v>
      </c>
      <c r="B4783" t="s">
        <v>184</v>
      </c>
      <c r="D4783" s="1">
        <v>219183.44226074201</v>
      </c>
      <c r="G4783" s="1">
        <v>76311.513509750395</v>
      </c>
      <c r="I4783" s="1">
        <v>206824.28472900399</v>
      </c>
    </row>
    <row r="4784" spans="1:10" x14ac:dyDescent="0.2">
      <c r="A4784" t="s">
        <v>11327</v>
      </c>
      <c r="B4784" t="s">
        <v>1432</v>
      </c>
      <c r="C4784" s="1">
        <v>8660.0861282348706</v>
      </c>
    </row>
    <row r="4785" spans="1:10" x14ac:dyDescent="0.2">
      <c r="A4785" t="s">
        <v>22751</v>
      </c>
      <c r="B4785" t="s">
        <v>207</v>
      </c>
      <c r="F4785" s="1">
        <v>708.26035499572697</v>
      </c>
    </row>
    <row r="4786" spans="1:10" x14ac:dyDescent="0.2">
      <c r="A4786" t="s">
        <v>19847</v>
      </c>
      <c r="B4786" t="s">
        <v>672</v>
      </c>
      <c r="D4786" s="1">
        <v>18647.2185592651</v>
      </c>
      <c r="H4786" s="1">
        <v>22374.4189605713</v>
      </c>
      <c r="I4786" s="1">
        <v>68831.520304679798</v>
      </c>
      <c r="J4786" s="1">
        <v>24213.924331664999</v>
      </c>
    </row>
    <row r="4787" spans="1:10" x14ac:dyDescent="0.2">
      <c r="A4787" t="s">
        <v>23921</v>
      </c>
      <c r="B4787" t="s">
        <v>672</v>
      </c>
      <c r="D4787" s="1">
        <v>2382.7065434455899</v>
      </c>
      <c r="H4787" s="1">
        <v>3481.8192291259802</v>
      </c>
    </row>
    <row r="4788" spans="1:10" x14ac:dyDescent="0.2">
      <c r="A4788" t="s">
        <v>14275</v>
      </c>
      <c r="B4788" t="s">
        <v>590</v>
      </c>
      <c r="D4788" s="1">
        <v>318052.61694657803</v>
      </c>
      <c r="E4788" s="1">
        <v>32779.5417747498</v>
      </c>
      <c r="G4788" s="1">
        <v>55691.967112541199</v>
      </c>
      <c r="H4788" s="1">
        <v>28595.4098353386</v>
      </c>
      <c r="I4788" s="1">
        <v>148355.68325805699</v>
      </c>
      <c r="J4788" s="1">
        <v>128592.872000217</v>
      </c>
    </row>
    <row r="4789" spans="1:10" x14ac:dyDescent="0.2">
      <c r="A4789" t="s">
        <v>16004</v>
      </c>
      <c r="B4789" t="s">
        <v>182</v>
      </c>
      <c r="D4789" s="1">
        <v>14858.216968536401</v>
      </c>
      <c r="E4789" s="1">
        <v>37189.024192810102</v>
      </c>
      <c r="F4789" s="1">
        <v>9771.9822292328008</v>
      </c>
      <c r="I4789" s="1">
        <v>4410.4992742538498</v>
      </c>
    </row>
    <row r="4790" spans="1:10" x14ac:dyDescent="0.2">
      <c r="A4790" t="s">
        <v>7223</v>
      </c>
      <c r="B4790" t="s">
        <v>1071</v>
      </c>
      <c r="C4790" s="1">
        <v>47344.969204425797</v>
      </c>
      <c r="D4790" s="1">
        <v>34651.6056773663</v>
      </c>
    </row>
    <row r="4791" spans="1:10" x14ac:dyDescent="0.2">
      <c r="A4791" t="s">
        <v>21799</v>
      </c>
      <c r="B4791" t="s">
        <v>8201</v>
      </c>
      <c r="H4791" s="1">
        <v>8040.2325098514602</v>
      </c>
      <c r="I4791" s="1">
        <v>9468.7067184448206</v>
      </c>
    </row>
    <row r="4792" spans="1:10" x14ac:dyDescent="0.2">
      <c r="A4792" t="s">
        <v>18530</v>
      </c>
      <c r="B4792" t="s">
        <v>4814</v>
      </c>
      <c r="F4792" s="1">
        <v>47476.601829528801</v>
      </c>
      <c r="G4792" s="1">
        <v>2462.3867154121399</v>
      </c>
      <c r="H4792" s="1">
        <v>97255.636888504101</v>
      </c>
      <c r="J4792" s="1">
        <v>63217.845897674597</v>
      </c>
    </row>
    <row r="4793" spans="1:10" x14ac:dyDescent="0.2">
      <c r="A4793" t="s">
        <v>18514</v>
      </c>
      <c r="B4793" t="s">
        <v>32</v>
      </c>
      <c r="G4793" s="1">
        <v>831.73984074592602</v>
      </c>
    </row>
    <row r="4794" spans="1:10" x14ac:dyDescent="0.2">
      <c r="A4794" t="s">
        <v>2949</v>
      </c>
      <c r="B4794" t="s">
        <v>943</v>
      </c>
      <c r="C4794" s="1">
        <v>19187.9666061401</v>
      </c>
      <c r="E4794" s="1">
        <v>1660.0421593189301</v>
      </c>
      <c r="G4794" s="1">
        <v>5315.0395143032001</v>
      </c>
      <c r="I4794" s="1">
        <v>33580.039280414603</v>
      </c>
    </row>
    <row r="4795" spans="1:10" x14ac:dyDescent="0.2">
      <c r="A4795" t="s">
        <v>19604</v>
      </c>
      <c r="B4795" t="s">
        <v>2015</v>
      </c>
      <c r="I4795" s="1">
        <v>252328.19041395199</v>
      </c>
    </row>
    <row r="4796" spans="1:10" x14ac:dyDescent="0.2">
      <c r="A4796" t="s">
        <v>948</v>
      </c>
      <c r="B4796" t="s">
        <v>947</v>
      </c>
      <c r="C4796" s="1">
        <v>1304490.8755097401</v>
      </c>
    </row>
    <row r="4797" spans="1:10" x14ac:dyDescent="0.2">
      <c r="A4797" t="s">
        <v>17450</v>
      </c>
      <c r="B4797" t="s">
        <v>2078</v>
      </c>
      <c r="G4797" s="1">
        <v>2914.5421578884102</v>
      </c>
      <c r="H4797" s="1">
        <v>19332.311740875299</v>
      </c>
      <c r="I4797" s="1">
        <v>18029.7568359375</v>
      </c>
    </row>
    <row r="4798" spans="1:10" x14ac:dyDescent="0.2">
      <c r="A4798" t="s">
        <v>23774</v>
      </c>
      <c r="B4798" t="s">
        <v>826</v>
      </c>
      <c r="D4798" s="1">
        <v>5327.3730220794696</v>
      </c>
    </row>
    <row r="4799" spans="1:10" x14ac:dyDescent="0.2">
      <c r="A4799" t="s">
        <v>7473</v>
      </c>
      <c r="B4799" t="s">
        <v>633</v>
      </c>
      <c r="C4799" s="1">
        <v>42733.295864105203</v>
      </c>
      <c r="I4799" s="1">
        <v>38736.2189102173</v>
      </c>
    </row>
    <row r="4800" spans="1:10" x14ac:dyDescent="0.2">
      <c r="A4800" t="s">
        <v>25323</v>
      </c>
      <c r="B4800" t="s">
        <v>284</v>
      </c>
      <c r="J4800" s="1">
        <v>436.737483978272</v>
      </c>
    </row>
    <row r="4801" spans="1:10" x14ac:dyDescent="0.2">
      <c r="A4801" t="s">
        <v>15487</v>
      </c>
      <c r="B4801" t="s">
        <v>808</v>
      </c>
      <c r="D4801" s="1">
        <v>10571.912803649901</v>
      </c>
      <c r="E4801" s="1">
        <v>44902.195068359397</v>
      </c>
      <c r="H4801" s="1">
        <v>7190.9740371704102</v>
      </c>
      <c r="I4801" s="1">
        <v>4431.0873565673801</v>
      </c>
    </row>
    <row r="4802" spans="1:10" x14ac:dyDescent="0.2">
      <c r="A4802" t="s">
        <v>21111</v>
      </c>
      <c r="B4802" t="s">
        <v>1266</v>
      </c>
      <c r="D4802" s="1">
        <v>16731.696983337399</v>
      </c>
      <c r="F4802" s="1">
        <v>18184.610549926801</v>
      </c>
      <c r="I4802" s="1">
        <v>15266.9081192017</v>
      </c>
    </row>
    <row r="4803" spans="1:10" x14ac:dyDescent="0.2">
      <c r="A4803" t="s">
        <v>13849</v>
      </c>
      <c r="B4803" t="s">
        <v>42</v>
      </c>
      <c r="C4803" s="1">
        <v>3993.4051992893201</v>
      </c>
      <c r="D4803" s="1">
        <v>55522.196799755096</v>
      </c>
      <c r="G4803" s="1">
        <v>35239.154973864599</v>
      </c>
      <c r="I4803" s="1">
        <v>12711.1553893089</v>
      </c>
    </row>
    <row r="4804" spans="1:10" x14ac:dyDescent="0.2">
      <c r="A4804" t="s">
        <v>23355</v>
      </c>
      <c r="B4804" t="s">
        <v>1623</v>
      </c>
      <c r="D4804" s="1">
        <v>102150.381958008</v>
      </c>
    </row>
    <row r="4805" spans="1:10" x14ac:dyDescent="0.2">
      <c r="A4805" t="s">
        <v>16695</v>
      </c>
      <c r="B4805" t="s">
        <v>665</v>
      </c>
      <c r="E4805" s="1">
        <v>100900.018545151</v>
      </c>
      <c r="F4805" s="1">
        <v>585850.19421195902</v>
      </c>
      <c r="G4805" s="1">
        <v>942138.00708198501</v>
      </c>
      <c r="H4805" s="1">
        <v>984377.89667844796</v>
      </c>
      <c r="I4805" s="1">
        <v>332722.64154434198</v>
      </c>
      <c r="J4805" s="1">
        <v>1218213.45069408</v>
      </c>
    </row>
    <row r="4806" spans="1:10" x14ac:dyDescent="0.2">
      <c r="A4806" t="s">
        <v>22359</v>
      </c>
      <c r="B4806" t="s">
        <v>109</v>
      </c>
      <c r="D4806" s="1">
        <v>3855.92857837677</v>
      </c>
      <c r="H4806" s="1">
        <v>15249.6446504593</v>
      </c>
      <c r="J4806" s="1">
        <v>2163.8879137039198</v>
      </c>
    </row>
    <row r="4807" spans="1:10" x14ac:dyDescent="0.2">
      <c r="A4807" t="s">
        <v>16385</v>
      </c>
      <c r="B4807" t="s">
        <v>346</v>
      </c>
      <c r="E4807" s="1">
        <v>14236.031742096</v>
      </c>
    </row>
    <row r="4808" spans="1:10" x14ac:dyDescent="0.2">
      <c r="A4808" t="s">
        <v>12949</v>
      </c>
      <c r="B4808" t="s">
        <v>2271</v>
      </c>
      <c r="C4808" s="1">
        <v>62958.365684509299</v>
      </c>
    </row>
    <row r="4809" spans="1:10" x14ac:dyDescent="0.2">
      <c r="A4809" t="s">
        <v>24445</v>
      </c>
      <c r="B4809" t="s">
        <v>4770</v>
      </c>
      <c r="H4809" s="1">
        <v>3645.33979463577</v>
      </c>
    </row>
    <row r="4810" spans="1:10" x14ac:dyDescent="0.2">
      <c r="A4810" t="s">
        <v>16888</v>
      </c>
      <c r="B4810" t="s">
        <v>14199</v>
      </c>
      <c r="E4810" s="1">
        <v>2372.8595046997102</v>
      </c>
    </row>
    <row r="4811" spans="1:10" x14ac:dyDescent="0.2">
      <c r="A4811" t="s">
        <v>6291</v>
      </c>
      <c r="B4811" t="s">
        <v>1346</v>
      </c>
      <c r="C4811" s="1">
        <v>7582.92524003983</v>
      </c>
      <c r="F4811" s="1">
        <v>50826.4783244133</v>
      </c>
      <c r="G4811" s="1">
        <v>30608.6302919388</v>
      </c>
      <c r="H4811" s="1">
        <v>188900.57957077</v>
      </c>
      <c r="I4811" s="1">
        <v>119998.135812283</v>
      </c>
      <c r="J4811" s="1">
        <v>4254.6493024826104</v>
      </c>
    </row>
    <row r="4812" spans="1:10" x14ac:dyDescent="0.2">
      <c r="A4812" t="s">
        <v>13858</v>
      </c>
      <c r="B4812" t="s">
        <v>4977</v>
      </c>
      <c r="C4812" s="1">
        <v>138244.42763376201</v>
      </c>
      <c r="D4812" s="1">
        <v>900.74149417877197</v>
      </c>
      <c r="E4812" s="1">
        <v>27128.2101202011</v>
      </c>
      <c r="F4812" s="1">
        <v>4648.4507770538303</v>
      </c>
      <c r="G4812" s="1">
        <v>48623.284856319398</v>
      </c>
      <c r="I4812" s="1">
        <v>62131.1807980538</v>
      </c>
    </row>
    <row r="4813" spans="1:10" x14ac:dyDescent="0.2">
      <c r="A4813" t="s">
        <v>10467</v>
      </c>
      <c r="B4813" t="s">
        <v>4977</v>
      </c>
      <c r="C4813" s="1">
        <v>160670.425833702</v>
      </c>
      <c r="D4813" s="1">
        <v>70381.211730241805</v>
      </c>
      <c r="E4813" s="1">
        <v>47926.829761266701</v>
      </c>
      <c r="F4813" s="1">
        <v>53261.672517776497</v>
      </c>
      <c r="G4813" s="1">
        <v>30526.479472637198</v>
      </c>
      <c r="H4813" s="1">
        <v>28567.290724754301</v>
      </c>
      <c r="I4813" s="1">
        <v>36042.470925807997</v>
      </c>
      <c r="J4813" s="1">
        <v>9233.1408414840698</v>
      </c>
    </row>
    <row r="4814" spans="1:10" x14ac:dyDescent="0.2">
      <c r="A4814" t="s">
        <v>21198</v>
      </c>
      <c r="B4814" t="s">
        <v>20035</v>
      </c>
      <c r="I4814" s="1">
        <v>40367.483073472999</v>
      </c>
    </row>
    <row r="4815" spans="1:10" x14ac:dyDescent="0.2">
      <c r="A4815" t="s">
        <v>96</v>
      </c>
      <c r="B4815" t="s">
        <v>95</v>
      </c>
      <c r="C4815" s="1">
        <v>121679.155683517</v>
      </c>
      <c r="D4815" s="1">
        <v>7061.2402052879397</v>
      </c>
      <c r="E4815" s="1">
        <v>100327.154559136</v>
      </c>
      <c r="F4815" s="1">
        <v>3212.91762828827</v>
      </c>
      <c r="G4815" s="1">
        <v>44822.898790001898</v>
      </c>
      <c r="H4815" s="1">
        <v>6111.2974567413403</v>
      </c>
      <c r="I4815" s="1">
        <v>127248.411863327</v>
      </c>
      <c r="J4815" s="1">
        <v>15448.5486450196</v>
      </c>
    </row>
    <row r="4816" spans="1:10" x14ac:dyDescent="0.2">
      <c r="A4816" t="s">
        <v>9587</v>
      </c>
      <c r="B4816" t="s">
        <v>136</v>
      </c>
      <c r="C4816" s="1">
        <v>17662.290935039498</v>
      </c>
    </row>
    <row r="4817" spans="1:10" x14ac:dyDescent="0.2">
      <c r="A4817" t="s">
        <v>18656</v>
      </c>
      <c r="B4817" t="s">
        <v>8824</v>
      </c>
      <c r="F4817" s="1">
        <v>30951.649717331002</v>
      </c>
      <c r="G4817" s="1">
        <v>1279.21164345741</v>
      </c>
      <c r="H4817" s="1">
        <v>22774.355140209202</v>
      </c>
      <c r="I4817" s="1">
        <v>1076.7350730896001</v>
      </c>
      <c r="J4817" s="1">
        <v>4342.62092518807</v>
      </c>
    </row>
    <row r="4818" spans="1:10" x14ac:dyDescent="0.2">
      <c r="A4818" t="s">
        <v>20523</v>
      </c>
      <c r="B4818" t="s">
        <v>1579</v>
      </c>
      <c r="F4818" s="1">
        <v>64962.636387824998</v>
      </c>
      <c r="H4818" s="1">
        <v>115230.751219749</v>
      </c>
      <c r="I4818" s="1">
        <v>77242.355558633804</v>
      </c>
      <c r="J4818" s="1">
        <v>190357.55123853701</v>
      </c>
    </row>
    <row r="4819" spans="1:10" x14ac:dyDescent="0.2">
      <c r="A4819" t="s">
        <v>22779</v>
      </c>
      <c r="B4819" t="s">
        <v>1111</v>
      </c>
      <c r="F4819" s="1">
        <v>1396.18795800209</v>
      </c>
    </row>
    <row r="4820" spans="1:10" x14ac:dyDescent="0.2">
      <c r="A4820" t="s">
        <v>6261</v>
      </c>
      <c r="B4820" t="s">
        <v>141</v>
      </c>
      <c r="C4820" s="1">
        <v>1109256.73049498</v>
      </c>
      <c r="D4820" s="1">
        <v>27918.0461698771</v>
      </c>
      <c r="E4820" s="1">
        <v>443495.45163154602</v>
      </c>
      <c r="F4820" s="1">
        <v>7813.5717716217096</v>
      </c>
      <c r="G4820" s="1">
        <v>227095.28971433599</v>
      </c>
      <c r="H4820" s="1">
        <v>21971.1307601929</v>
      </c>
      <c r="I4820" s="1">
        <v>522456.71887278499</v>
      </c>
      <c r="J4820" s="1">
        <v>13465.799509286901</v>
      </c>
    </row>
    <row r="4821" spans="1:10" x14ac:dyDescent="0.2">
      <c r="A4821" t="s">
        <v>21970</v>
      </c>
      <c r="B4821" t="s">
        <v>1126</v>
      </c>
      <c r="I4821" s="1">
        <v>11382.1085338593</v>
      </c>
      <c r="J4821" s="1">
        <v>14102.232818603499</v>
      </c>
    </row>
    <row r="4822" spans="1:10" x14ac:dyDescent="0.2">
      <c r="A4822" t="s">
        <v>18241</v>
      </c>
      <c r="B4822" t="s">
        <v>548</v>
      </c>
      <c r="D4822" s="1">
        <v>2402.5625429153501</v>
      </c>
      <c r="G4822" s="1">
        <v>154406.81315898901</v>
      </c>
      <c r="H4822" s="1">
        <v>58866.122289180697</v>
      </c>
    </row>
    <row r="4823" spans="1:10" x14ac:dyDescent="0.2">
      <c r="A4823" t="s">
        <v>14013</v>
      </c>
      <c r="B4823" t="s">
        <v>2501</v>
      </c>
      <c r="C4823" s="1">
        <v>44824.9807167053</v>
      </c>
      <c r="D4823" s="1">
        <v>3321.6432037353502</v>
      </c>
      <c r="I4823" s="1">
        <v>13381.429084777799</v>
      </c>
    </row>
    <row r="4824" spans="1:10" x14ac:dyDescent="0.2">
      <c r="A4824" t="s">
        <v>9601</v>
      </c>
      <c r="B4824" t="s">
        <v>3782</v>
      </c>
      <c r="C4824" s="1">
        <v>108372.963346481</v>
      </c>
      <c r="D4824" s="1">
        <v>15782.8359222412</v>
      </c>
      <c r="E4824" s="1">
        <v>275020.61097717303</v>
      </c>
      <c r="F4824" s="1">
        <v>74873.679187774702</v>
      </c>
      <c r="G4824" s="1">
        <v>48318.422623396</v>
      </c>
      <c r="H4824" s="1">
        <v>47992.099487781597</v>
      </c>
      <c r="I4824" s="1">
        <v>151063.61313581499</v>
      </c>
      <c r="J4824" s="1">
        <v>3358.9031772613498</v>
      </c>
    </row>
    <row r="4825" spans="1:10" x14ac:dyDescent="0.2">
      <c r="A4825" t="s">
        <v>3068</v>
      </c>
      <c r="B4825" t="s">
        <v>1539</v>
      </c>
      <c r="C4825" s="1">
        <v>14885.8824570179</v>
      </c>
    </row>
    <row r="4826" spans="1:10" x14ac:dyDescent="0.2">
      <c r="A4826" t="s">
        <v>9943</v>
      </c>
      <c r="B4826" t="s">
        <v>633</v>
      </c>
      <c r="C4826" s="1">
        <v>94994.941783905</v>
      </c>
      <c r="D4826" s="1">
        <v>99216.796178102493</v>
      </c>
      <c r="E4826" s="1">
        <v>49026.558911800399</v>
      </c>
      <c r="F4826" s="1">
        <v>14527.213363647499</v>
      </c>
      <c r="G4826" s="1">
        <v>39723.293590545698</v>
      </c>
      <c r="H4826" s="1">
        <v>13012.264762401601</v>
      </c>
      <c r="I4826" s="1">
        <v>24184.594385147098</v>
      </c>
      <c r="J4826" s="1">
        <v>20965.886175394</v>
      </c>
    </row>
    <row r="4827" spans="1:10" x14ac:dyDescent="0.2">
      <c r="A4827" t="s">
        <v>4343</v>
      </c>
      <c r="B4827" t="s">
        <v>499</v>
      </c>
      <c r="C4827" s="1">
        <v>90081.023890495402</v>
      </c>
      <c r="D4827" s="1">
        <v>201141.90738141499</v>
      </c>
      <c r="E4827" s="1">
        <v>3863.9638514518701</v>
      </c>
      <c r="F4827" s="1">
        <v>139260.61341762601</v>
      </c>
      <c r="G4827" s="1">
        <v>45592.053756713904</v>
      </c>
      <c r="H4827" s="1">
        <v>183724.360479116</v>
      </c>
      <c r="I4827" s="1">
        <v>155482.71451568601</v>
      </c>
      <c r="J4827" s="1">
        <v>117258.179379821</v>
      </c>
    </row>
    <row r="4828" spans="1:10" x14ac:dyDescent="0.2">
      <c r="A4828" t="s">
        <v>4802</v>
      </c>
      <c r="B4828" t="s">
        <v>913</v>
      </c>
      <c r="C4828" s="1">
        <v>11722.489091396301</v>
      </c>
      <c r="D4828" s="1">
        <v>4687.4571552276602</v>
      </c>
      <c r="G4828" s="1">
        <v>765.14878892898605</v>
      </c>
      <c r="I4828" s="1">
        <v>1900.2157471179901</v>
      </c>
      <c r="J4828" s="1">
        <v>76419.706537485195</v>
      </c>
    </row>
    <row r="4829" spans="1:10" x14ac:dyDescent="0.2">
      <c r="A4829" t="s">
        <v>11266</v>
      </c>
      <c r="B4829" t="s">
        <v>1342</v>
      </c>
      <c r="C4829" s="1">
        <v>95420.327802658096</v>
      </c>
      <c r="E4829" s="1">
        <v>12137.8520915508</v>
      </c>
      <c r="G4829" s="1">
        <v>2245.1507778167702</v>
      </c>
      <c r="I4829" s="1">
        <v>14398.792047500599</v>
      </c>
    </row>
    <row r="4830" spans="1:10" x14ac:dyDescent="0.2">
      <c r="A4830" t="s">
        <v>9893</v>
      </c>
      <c r="B4830" t="s">
        <v>1342</v>
      </c>
      <c r="C4830" s="1">
        <v>232653.44520306599</v>
      </c>
      <c r="D4830" s="1">
        <v>4964.6071434020996</v>
      </c>
      <c r="E4830" s="1">
        <v>93224.349602699396</v>
      </c>
      <c r="G4830" s="1">
        <v>32123.952200651202</v>
      </c>
      <c r="I4830" s="1">
        <v>52192.573291659399</v>
      </c>
    </row>
    <row r="4831" spans="1:10" x14ac:dyDescent="0.2">
      <c r="A4831" t="s">
        <v>11853</v>
      </c>
      <c r="B4831" t="s">
        <v>1923</v>
      </c>
      <c r="C4831" s="1">
        <v>119251.044387817</v>
      </c>
      <c r="E4831" s="1">
        <v>75019.938060760498</v>
      </c>
      <c r="I4831" s="1">
        <v>105875.41043853801</v>
      </c>
    </row>
    <row r="4832" spans="1:10" x14ac:dyDescent="0.2">
      <c r="A4832" t="s">
        <v>5191</v>
      </c>
      <c r="B4832" t="s">
        <v>282</v>
      </c>
      <c r="C4832" s="1">
        <v>2121.93219709396</v>
      </c>
      <c r="D4832" s="1">
        <v>4432.5003643035898</v>
      </c>
      <c r="E4832" s="1">
        <v>202.98057603836099</v>
      </c>
      <c r="G4832" s="1">
        <v>650.16384029388496</v>
      </c>
      <c r="H4832" s="1">
        <v>41033.601153373696</v>
      </c>
      <c r="I4832" s="1">
        <v>46636.756315708197</v>
      </c>
      <c r="J4832" s="1">
        <v>1880.6690793037401</v>
      </c>
    </row>
    <row r="4833" spans="1:10" x14ac:dyDescent="0.2">
      <c r="A4833" t="s">
        <v>7117</v>
      </c>
      <c r="B4833" t="s">
        <v>64</v>
      </c>
      <c r="C4833" s="1">
        <v>826970.75307369197</v>
      </c>
      <c r="D4833" s="1">
        <v>1001213.92799473</v>
      </c>
      <c r="E4833" s="1">
        <v>581922.47550201404</v>
      </c>
      <c r="F4833" s="1">
        <v>1135099.63185692</v>
      </c>
      <c r="G4833" s="1">
        <v>314650.52624511701</v>
      </c>
      <c r="H4833" s="1">
        <v>582538.66527175903</v>
      </c>
      <c r="I4833" s="1">
        <v>1196587.46108437</v>
      </c>
      <c r="J4833" s="1">
        <v>901426.25436210702</v>
      </c>
    </row>
    <row r="4834" spans="1:10" x14ac:dyDescent="0.2">
      <c r="A4834" t="s">
        <v>18886</v>
      </c>
      <c r="B4834" t="s">
        <v>437</v>
      </c>
      <c r="G4834" s="1">
        <v>5981.3334184884998</v>
      </c>
    </row>
    <row r="4835" spans="1:10" x14ac:dyDescent="0.2">
      <c r="A4835" t="s">
        <v>15987</v>
      </c>
      <c r="B4835" t="s">
        <v>1873</v>
      </c>
      <c r="D4835" s="1">
        <v>37309.024582386002</v>
      </c>
      <c r="E4835" s="1">
        <v>6839.2512450218201</v>
      </c>
      <c r="F4835" s="1">
        <v>33630.582049369797</v>
      </c>
      <c r="G4835" s="1">
        <v>16290.851814985301</v>
      </c>
      <c r="H4835" s="1">
        <v>66058.433508634596</v>
      </c>
      <c r="I4835" s="1">
        <v>16820.730961322799</v>
      </c>
      <c r="J4835" s="1">
        <v>66031.779368400603</v>
      </c>
    </row>
    <row r="4836" spans="1:10" x14ac:dyDescent="0.2">
      <c r="A4836" t="s">
        <v>9774</v>
      </c>
      <c r="B4836" t="s">
        <v>1019</v>
      </c>
      <c r="C4836" s="1">
        <v>133442.16862201699</v>
      </c>
      <c r="D4836" s="1">
        <v>139817.60538494599</v>
      </c>
      <c r="E4836" s="1">
        <v>169916.78450012201</v>
      </c>
      <c r="F4836" s="1">
        <v>304725.41648078</v>
      </c>
      <c r="G4836" s="1">
        <v>1245.8388319015501</v>
      </c>
      <c r="H4836" s="1">
        <v>270111.81927251798</v>
      </c>
      <c r="I4836" s="1">
        <v>181193.16113543499</v>
      </c>
      <c r="J4836" s="1">
        <v>174305.023777008</v>
      </c>
    </row>
    <row r="4837" spans="1:10" x14ac:dyDescent="0.2">
      <c r="A4837" t="s">
        <v>3360</v>
      </c>
      <c r="B4837" t="s">
        <v>233</v>
      </c>
      <c r="C4837" s="1">
        <v>67780.873457908601</v>
      </c>
      <c r="D4837" s="1">
        <v>166425.949010849</v>
      </c>
      <c r="E4837" s="1">
        <v>93271.807195663496</v>
      </c>
      <c r="F4837" s="1">
        <v>60948.8876571656</v>
      </c>
      <c r="G4837" s="1">
        <v>33530.052841186502</v>
      </c>
      <c r="H4837" s="1">
        <v>114389.24884963001</v>
      </c>
      <c r="I4837" s="1">
        <v>181787.30710542199</v>
      </c>
      <c r="J4837" s="1">
        <v>157969.21055078501</v>
      </c>
    </row>
    <row r="4838" spans="1:10" x14ac:dyDescent="0.2">
      <c r="A4838" t="s">
        <v>10743</v>
      </c>
      <c r="B4838" t="s">
        <v>233</v>
      </c>
      <c r="C4838" s="1">
        <v>1999938.8552846899</v>
      </c>
      <c r="D4838" s="1">
        <v>3463111.5620129099</v>
      </c>
      <c r="E4838" s="1">
        <v>1524082.6411268699</v>
      </c>
      <c r="F4838" s="1">
        <v>1731451.8196022499</v>
      </c>
      <c r="G4838" s="1">
        <v>1937247.47607803</v>
      </c>
      <c r="H4838" s="1">
        <v>2653867.9717538399</v>
      </c>
      <c r="I4838" s="1">
        <v>3434670.45523977</v>
      </c>
      <c r="J4838" s="1">
        <v>2066582.04039598</v>
      </c>
    </row>
    <row r="4839" spans="1:10" x14ac:dyDescent="0.2">
      <c r="A4839" t="s">
        <v>23617</v>
      </c>
      <c r="B4839" t="s">
        <v>233</v>
      </c>
      <c r="D4839" s="1">
        <v>82757.442291259795</v>
      </c>
      <c r="H4839" s="1">
        <v>25606.2482664585</v>
      </c>
      <c r="J4839" s="1">
        <v>19834.3431487083</v>
      </c>
    </row>
    <row r="4840" spans="1:10" x14ac:dyDescent="0.2">
      <c r="A4840" t="s">
        <v>8703</v>
      </c>
      <c r="B4840" t="s">
        <v>2294</v>
      </c>
      <c r="C4840" s="1">
        <v>927205.20972442499</v>
      </c>
      <c r="E4840" s="1">
        <v>531317.74480390502</v>
      </c>
      <c r="F4840" s="1">
        <v>9244.9034986496008</v>
      </c>
      <c r="I4840" s="1">
        <v>721928.38851833402</v>
      </c>
    </row>
    <row r="4841" spans="1:10" x14ac:dyDescent="0.2">
      <c r="A4841" t="s">
        <v>4678</v>
      </c>
      <c r="B4841" t="s">
        <v>2609</v>
      </c>
      <c r="C4841" s="1">
        <v>41141.543807506598</v>
      </c>
      <c r="E4841" s="1">
        <v>788.32419562339805</v>
      </c>
      <c r="G4841" s="1">
        <v>57627.530259609201</v>
      </c>
      <c r="I4841" s="1">
        <v>60372.510051727302</v>
      </c>
    </row>
    <row r="4842" spans="1:10" x14ac:dyDescent="0.2">
      <c r="A4842" t="s">
        <v>1586</v>
      </c>
      <c r="B4842" t="s">
        <v>1585</v>
      </c>
      <c r="C4842" s="1">
        <v>11091.113126993199</v>
      </c>
      <c r="I4842" s="1">
        <v>713.58100116252899</v>
      </c>
    </row>
    <row r="4843" spans="1:10" x14ac:dyDescent="0.2">
      <c r="A4843" t="s">
        <v>21495</v>
      </c>
      <c r="B4843" t="s">
        <v>1585</v>
      </c>
      <c r="I4843" s="1">
        <v>13614.7158069611</v>
      </c>
    </row>
    <row r="4844" spans="1:10" x14ac:dyDescent="0.2">
      <c r="A4844" t="s">
        <v>23442</v>
      </c>
      <c r="B4844" t="s">
        <v>913</v>
      </c>
      <c r="D4844" s="1">
        <v>15043.1042785645</v>
      </c>
    </row>
    <row r="4845" spans="1:10" x14ac:dyDescent="0.2">
      <c r="A4845" t="s">
        <v>7337</v>
      </c>
      <c r="B4845" t="s">
        <v>1093</v>
      </c>
      <c r="C4845" s="1">
        <v>21580.052577018701</v>
      </c>
      <c r="D4845" s="1">
        <v>44576.170315265699</v>
      </c>
    </row>
    <row r="4846" spans="1:10" x14ac:dyDescent="0.2">
      <c r="A4846" t="s">
        <v>17174</v>
      </c>
      <c r="B4846" t="s">
        <v>849</v>
      </c>
      <c r="G4846" s="1">
        <v>53747.589437484698</v>
      </c>
    </row>
    <row r="4847" spans="1:10" x14ac:dyDescent="0.2">
      <c r="A4847" t="s">
        <v>3914</v>
      </c>
      <c r="B4847" t="s">
        <v>560</v>
      </c>
      <c r="C4847" s="1">
        <v>5802.0265455246099</v>
      </c>
      <c r="D4847" s="1">
        <v>178346.28606414801</v>
      </c>
      <c r="E4847" s="1">
        <v>2214.2115631103502</v>
      </c>
      <c r="F4847" s="1">
        <v>33032.076437711701</v>
      </c>
      <c r="H4847" s="1">
        <v>52597.129384040803</v>
      </c>
      <c r="I4847" s="1">
        <v>87434.216113090501</v>
      </c>
      <c r="J4847" s="1">
        <v>10896.8530025482</v>
      </c>
    </row>
    <row r="4848" spans="1:10" x14ac:dyDescent="0.2">
      <c r="A4848" t="s">
        <v>20739</v>
      </c>
      <c r="B4848" t="s">
        <v>1389</v>
      </c>
      <c r="D4848" s="1">
        <v>7258.0980510711697</v>
      </c>
      <c r="F4848" s="1">
        <v>11398.7424883843</v>
      </c>
      <c r="H4848" s="1">
        <v>8604.7568526268005</v>
      </c>
      <c r="I4848" s="1">
        <v>7098.6060507297498</v>
      </c>
      <c r="J4848" s="1">
        <v>9398.5362486839294</v>
      </c>
    </row>
    <row r="4849" spans="1:10" x14ac:dyDescent="0.2">
      <c r="A4849" t="s">
        <v>24794</v>
      </c>
      <c r="B4849" t="s">
        <v>501</v>
      </c>
      <c r="H4849" s="1">
        <v>4266.6483650207501</v>
      </c>
      <c r="J4849" s="1">
        <v>3011.7338418960599</v>
      </c>
    </row>
    <row r="4850" spans="1:10" x14ac:dyDescent="0.2">
      <c r="A4850" t="s">
        <v>23460</v>
      </c>
      <c r="B4850" t="s">
        <v>5090</v>
      </c>
      <c r="D4850" s="1">
        <v>282.69506430625898</v>
      </c>
    </row>
    <row r="4851" spans="1:10" x14ac:dyDescent="0.2">
      <c r="A4851" t="s">
        <v>15101</v>
      </c>
      <c r="B4851" t="s">
        <v>255</v>
      </c>
      <c r="D4851" s="1">
        <v>121653.127759934</v>
      </c>
      <c r="E4851" s="1">
        <v>23788.579051971399</v>
      </c>
      <c r="F4851" s="1">
        <v>163273.14114117599</v>
      </c>
      <c r="H4851" s="1">
        <v>71360.710338592602</v>
      </c>
      <c r="I4851" s="1">
        <v>59786.948133468599</v>
      </c>
      <c r="J4851" s="1">
        <v>2819.1976544857098</v>
      </c>
    </row>
    <row r="4852" spans="1:10" x14ac:dyDescent="0.2">
      <c r="A4852" t="s">
        <v>11218</v>
      </c>
      <c r="B4852" t="s">
        <v>245</v>
      </c>
      <c r="C4852" s="1">
        <v>389056.807929039</v>
      </c>
      <c r="D4852" s="1">
        <v>236074.493634463</v>
      </c>
      <c r="E4852" s="1">
        <v>790820.19358825695</v>
      </c>
      <c r="F4852" s="1">
        <v>300768.74214625399</v>
      </c>
      <c r="G4852" s="1">
        <v>103224.156082153</v>
      </c>
      <c r="H4852" s="1">
        <v>33723.703525543198</v>
      </c>
      <c r="I4852" s="1">
        <v>412422.06645894097</v>
      </c>
      <c r="J4852" s="1">
        <v>53227.716751098596</v>
      </c>
    </row>
    <row r="4853" spans="1:10" x14ac:dyDescent="0.2">
      <c r="A4853" t="s">
        <v>11619</v>
      </c>
      <c r="B4853" t="s">
        <v>1423</v>
      </c>
      <c r="C4853" s="1">
        <v>21480.759495496801</v>
      </c>
      <c r="D4853" s="1">
        <v>50402.9595127106</v>
      </c>
      <c r="E4853" s="1">
        <v>3720.3594121933002</v>
      </c>
      <c r="F4853" s="1">
        <v>131186.05480003401</v>
      </c>
      <c r="H4853" s="1">
        <v>226240.56157398201</v>
      </c>
      <c r="I4853" s="1">
        <v>164786.38051128399</v>
      </c>
      <c r="J4853" s="1">
        <v>67136.698210239498</v>
      </c>
    </row>
    <row r="4854" spans="1:10" x14ac:dyDescent="0.2">
      <c r="A4854" t="s">
        <v>16727</v>
      </c>
      <c r="B4854" t="s">
        <v>799</v>
      </c>
      <c r="E4854" s="1">
        <v>1296.51387166977</v>
      </c>
      <c r="I4854" s="1">
        <v>1496.2576446533201</v>
      </c>
    </row>
    <row r="4855" spans="1:10" x14ac:dyDescent="0.2">
      <c r="A4855" t="s">
        <v>6540</v>
      </c>
      <c r="B4855" t="s">
        <v>817</v>
      </c>
      <c r="C4855" s="1">
        <v>6973.3254737854004</v>
      </c>
      <c r="D4855" s="1">
        <v>9541.1997799873407</v>
      </c>
      <c r="E4855" s="1">
        <v>100395.78431487099</v>
      </c>
      <c r="F4855" s="1">
        <v>60220.570877313599</v>
      </c>
      <c r="G4855" s="1">
        <v>48855.068501591697</v>
      </c>
      <c r="H4855" s="1">
        <v>560144.92636477901</v>
      </c>
      <c r="I4855" s="1">
        <v>100334.23758149199</v>
      </c>
      <c r="J4855" s="1">
        <v>240497.94249176999</v>
      </c>
    </row>
    <row r="4856" spans="1:10" x14ac:dyDescent="0.2">
      <c r="A4856" t="s">
        <v>6559</v>
      </c>
      <c r="B4856" t="s">
        <v>2787</v>
      </c>
      <c r="C4856" s="1">
        <v>1375.4525976181001</v>
      </c>
      <c r="D4856" s="1">
        <v>31451.436737060601</v>
      </c>
      <c r="G4856" s="1">
        <v>34693.215479850704</v>
      </c>
      <c r="H4856" s="1">
        <v>10211.844761848501</v>
      </c>
    </row>
    <row r="4857" spans="1:10" x14ac:dyDescent="0.2">
      <c r="A4857" t="s">
        <v>18214</v>
      </c>
      <c r="B4857" t="s">
        <v>2787</v>
      </c>
      <c r="G4857" s="1">
        <v>4547.0471076965296</v>
      </c>
    </row>
    <row r="4858" spans="1:10" x14ac:dyDescent="0.2">
      <c r="A4858" t="s">
        <v>20165</v>
      </c>
      <c r="B4858" t="s">
        <v>2215</v>
      </c>
      <c r="I4858" s="1">
        <v>461110.12432861299</v>
      </c>
    </row>
    <row r="4859" spans="1:10" x14ac:dyDescent="0.2">
      <c r="A4859" t="s">
        <v>10832</v>
      </c>
      <c r="B4859" t="s">
        <v>461</v>
      </c>
      <c r="C4859" s="1">
        <v>123703.923034668</v>
      </c>
      <c r="D4859" s="1">
        <v>13873.4810676575</v>
      </c>
      <c r="E4859" s="1">
        <v>141708.45355367701</v>
      </c>
      <c r="F4859" s="1">
        <v>19929.753409385699</v>
      </c>
      <c r="G4859" s="1">
        <v>88528.820375680996</v>
      </c>
      <c r="H4859" s="1">
        <v>73943.5619771481</v>
      </c>
      <c r="I4859" s="1">
        <v>116196.509624481</v>
      </c>
      <c r="J4859" s="1">
        <v>19696.8630180359</v>
      </c>
    </row>
    <row r="4860" spans="1:10" x14ac:dyDescent="0.2">
      <c r="A4860" t="s">
        <v>11705</v>
      </c>
      <c r="B4860" t="s">
        <v>732</v>
      </c>
      <c r="C4860" s="1">
        <v>4878.7239036560104</v>
      </c>
      <c r="I4860" s="1">
        <v>1363.06279230118</v>
      </c>
    </row>
    <row r="4861" spans="1:10" x14ac:dyDescent="0.2">
      <c r="A4861" t="s">
        <v>4204</v>
      </c>
      <c r="B4861" t="s">
        <v>1861</v>
      </c>
      <c r="C4861" s="1">
        <v>142705.735637665</v>
      </c>
      <c r="D4861" s="1">
        <v>76593.238993763895</v>
      </c>
      <c r="E4861" s="1">
        <v>57228.211532592803</v>
      </c>
      <c r="F4861" s="1">
        <v>61121.158834457499</v>
      </c>
      <c r="G4861" s="1">
        <v>22804.2246551514</v>
      </c>
      <c r="H4861" s="1">
        <v>69277.806684732495</v>
      </c>
      <c r="I4861" s="1">
        <v>123459.574218989</v>
      </c>
      <c r="J4861" s="1">
        <v>50949.605782508901</v>
      </c>
    </row>
    <row r="4862" spans="1:10" x14ac:dyDescent="0.2">
      <c r="A4862" t="s">
        <v>25117</v>
      </c>
      <c r="B4862" t="s">
        <v>1266</v>
      </c>
      <c r="J4862" s="1">
        <v>43644.434386730201</v>
      </c>
    </row>
    <row r="4863" spans="1:10" x14ac:dyDescent="0.2">
      <c r="A4863" t="s">
        <v>24552</v>
      </c>
      <c r="B4863" t="s">
        <v>4875</v>
      </c>
      <c r="H4863" s="1">
        <v>7998.5642497539602</v>
      </c>
    </row>
    <row r="4864" spans="1:10" x14ac:dyDescent="0.2">
      <c r="A4864" t="s">
        <v>14106</v>
      </c>
      <c r="B4864" t="s">
        <v>1083</v>
      </c>
      <c r="C4864" s="1">
        <v>131525.43255615199</v>
      </c>
      <c r="E4864" s="1">
        <v>10768.3660023212</v>
      </c>
      <c r="G4864" s="1">
        <v>15126.371883392399</v>
      </c>
      <c r="I4864" s="1">
        <v>41926.0821708441</v>
      </c>
    </row>
    <row r="4865" spans="1:10" x14ac:dyDescent="0.2">
      <c r="A4865" t="s">
        <v>5978</v>
      </c>
      <c r="B4865" t="s">
        <v>2204</v>
      </c>
      <c r="C4865" s="1">
        <v>1014.7301158905</v>
      </c>
      <c r="D4865" s="1">
        <v>43252.84375</v>
      </c>
    </row>
    <row r="4866" spans="1:10" x14ac:dyDescent="0.2">
      <c r="A4866" t="s">
        <v>4024</v>
      </c>
      <c r="B4866" t="s">
        <v>1859</v>
      </c>
      <c r="C4866" s="1">
        <v>19137.1090812683</v>
      </c>
      <c r="D4866" s="1">
        <v>12120.8056716919</v>
      </c>
      <c r="E4866" s="1">
        <v>11202.2759437561</v>
      </c>
      <c r="F4866" s="1">
        <v>17204.236743926998</v>
      </c>
      <c r="G4866" s="1">
        <v>3287.2301182746901</v>
      </c>
      <c r="H4866" s="1">
        <v>12418.6952133179</v>
      </c>
      <c r="I4866" s="1">
        <v>36552.488561630198</v>
      </c>
      <c r="J4866" s="1">
        <v>18061.818939208999</v>
      </c>
    </row>
    <row r="4867" spans="1:10" x14ac:dyDescent="0.2">
      <c r="A4867" t="s">
        <v>8820</v>
      </c>
      <c r="B4867" t="s">
        <v>3257</v>
      </c>
      <c r="C4867" s="1">
        <v>9013.6243493556995</v>
      </c>
      <c r="D4867" s="1">
        <v>90529.019369125395</v>
      </c>
      <c r="E4867" s="1">
        <v>463527.57026004803</v>
      </c>
      <c r="F4867" s="1">
        <v>157588.79015302699</v>
      </c>
      <c r="G4867" s="1">
        <v>84983.233713626905</v>
      </c>
      <c r="H4867" s="1">
        <v>182700.63060832</v>
      </c>
      <c r="I4867" s="1">
        <v>400039.37463355099</v>
      </c>
      <c r="J4867" s="1">
        <v>21914.188984394099</v>
      </c>
    </row>
    <row r="4868" spans="1:10" x14ac:dyDescent="0.2">
      <c r="A4868" t="s">
        <v>22372</v>
      </c>
      <c r="B4868" t="s">
        <v>2671</v>
      </c>
      <c r="D4868" s="1">
        <v>1741.19392824173</v>
      </c>
    </row>
    <row r="4869" spans="1:10" x14ac:dyDescent="0.2">
      <c r="A4869" t="s">
        <v>19844</v>
      </c>
      <c r="B4869" t="s">
        <v>1479</v>
      </c>
      <c r="I4869" s="1">
        <v>2376.04345619679</v>
      </c>
    </row>
    <row r="4870" spans="1:10" x14ac:dyDescent="0.2">
      <c r="A4870" t="s">
        <v>24830</v>
      </c>
      <c r="B4870" t="s">
        <v>778</v>
      </c>
      <c r="H4870" s="1">
        <v>1176.34149575233</v>
      </c>
    </row>
    <row r="4871" spans="1:10" x14ac:dyDescent="0.2">
      <c r="A4871" t="s">
        <v>13955</v>
      </c>
      <c r="B4871" t="s">
        <v>9130</v>
      </c>
      <c r="C4871" s="1">
        <v>9982.3275032043402</v>
      </c>
      <c r="D4871" s="1">
        <v>7262.32105231285</v>
      </c>
      <c r="E4871" s="1">
        <v>271134.95046424901</v>
      </c>
      <c r="F4871" s="1">
        <v>43279.001565694802</v>
      </c>
      <c r="G4871" s="1">
        <v>28124.081443309798</v>
      </c>
      <c r="H4871" s="1">
        <v>93071.615054845999</v>
      </c>
      <c r="I4871" s="1">
        <v>59419.810190320102</v>
      </c>
      <c r="J4871" s="1">
        <v>60441.149200439599</v>
      </c>
    </row>
    <row r="4872" spans="1:10" x14ac:dyDescent="0.2">
      <c r="A4872" t="s">
        <v>10021</v>
      </c>
      <c r="B4872" t="s">
        <v>877</v>
      </c>
      <c r="C4872" s="1">
        <v>509084.222076178</v>
      </c>
      <c r="D4872" s="1">
        <v>288837.20913362497</v>
      </c>
      <c r="E4872" s="1">
        <v>285059.73376250302</v>
      </c>
      <c r="F4872" s="1">
        <v>309097.04869890201</v>
      </c>
      <c r="G4872" s="1">
        <v>22762.981163501801</v>
      </c>
      <c r="H4872" s="1">
        <v>59881.672774314902</v>
      </c>
      <c r="I4872" s="1">
        <v>616939.11317884899</v>
      </c>
      <c r="J4872" s="1">
        <v>245589.95456004099</v>
      </c>
    </row>
    <row r="4873" spans="1:10" x14ac:dyDescent="0.2">
      <c r="A4873" t="s">
        <v>7295</v>
      </c>
      <c r="B4873" t="s">
        <v>4116</v>
      </c>
      <c r="C4873" s="1">
        <v>595710.01594734297</v>
      </c>
      <c r="D4873" s="1">
        <v>556728.92760539101</v>
      </c>
      <c r="F4873" s="1">
        <v>1743632.0632019001</v>
      </c>
      <c r="H4873" s="1">
        <v>18371.1597242356</v>
      </c>
      <c r="I4873" s="1">
        <v>3169884.2435476701</v>
      </c>
      <c r="J4873" s="1">
        <v>1112852.7649955701</v>
      </c>
    </row>
    <row r="4874" spans="1:10" x14ac:dyDescent="0.2">
      <c r="A4874" t="s">
        <v>8153</v>
      </c>
      <c r="B4874" t="s">
        <v>4116</v>
      </c>
      <c r="C4874" s="1">
        <v>180461.79289722399</v>
      </c>
      <c r="D4874" s="1">
        <v>264503.42630577198</v>
      </c>
      <c r="E4874" s="1">
        <v>164855.838828087</v>
      </c>
      <c r="F4874" s="1">
        <v>372081.708576679</v>
      </c>
      <c r="G4874" s="1">
        <v>16690.194561004599</v>
      </c>
      <c r="H4874" s="1">
        <v>37885.634625434803</v>
      </c>
      <c r="I4874" s="1">
        <v>115083.374286413</v>
      </c>
      <c r="J4874" s="1">
        <v>194298.04828023899</v>
      </c>
    </row>
    <row r="4875" spans="1:10" x14ac:dyDescent="0.2">
      <c r="A4875" t="s">
        <v>19702</v>
      </c>
      <c r="B4875" t="s">
        <v>4793</v>
      </c>
      <c r="F4875" s="1">
        <v>32116.530040741</v>
      </c>
      <c r="I4875" s="1">
        <v>4273.0680799484198</v>
      </c>
    </row>
    <row r="4876" spans="1:10" x14ac:dyDescent="0.2">
      <c r="A4876" t="s">
        <v>13852</v>
      </c>
      <c r="B4876" t="s">
        <v>34</v>
      </c>
      <c r="C4876" s="1">
        <v>92687.581750392899</v>
      </c>
      <c r="D4876" s="1">
        <v>88595.991330146906</v>
      </c>
      <c r="E4876" s="1">
        <v>40991.919032335303</v>
      </c>
      <c r="F4876" s="1">
        <v>1401.7000727653499</v>
      </c>
      <c r="G4876" s="1">
        <v>40946.404895305597</v>
      </c>
      <c r="H4876" s="1">
        <v>46476.187077999202</v>
      </c>
      <c r="I4876" s="1">
        <v>67124.531336307598</v>
      </c>
      <c r="J4876" s="1">
        <v>42349.782343626001</v>
      </c>
    </row>
    <row r="4877" spans="1:10" x14ac:dyDescent="0.2">
      <c r="A4877" t="s">
        <v>18773</v>
      </c>
      <c r="B4877" t="s">
        <v>1160</v>
      </c>
      <c r="F4877" s="1">
        <v>186204.343332291</v>
      </c>
      <c r="G4877" s="1">
        <v>5526.9410033226104</v>
      </c>
      <c r="H4877" s="1">
        <v>20421.630167007399</v>
      </c>
      <c r="I4877" s="1">
        <v>836455.63191223203</v>
      </c>
      <c r="J4877" s="1">
        <v>313278.89611625602</v>
      </c>
    </row>
    <row r="4878" spans="1:10" x14ac:dyDescent="0.2">
      <c r="A4878" t="s">
        <v>3754</v>
      </c>
      <c r="B4878" t="s">
        <v>856</v>
      </c>
      <c r="C4878" s="1">
        <v>24545.438982248299</v>
      </c>
    </row>
    <row r="4879" spans="1:10" x14ac:dyDescent="0.2">
      <c r="A4879" t="s">
        <v>23318</v>
      </c>
      <c r="B4879" t="s">
        <v>138</v>
      </c>
      <c r="D4879" s="1">
        <v>2956.0611119270302</v>
      </c>
    </row>
    <row r="4880" spans="1:10" x14ac:dyDescent="0.2">
      <c r="A4880" t="s">
        <v>13596</v>
      </c>
      <c r="B4880" t="s">
        <v>1230</v>
      </c>
      <c r="C4880" s="1">
        <v>23913.303588390401</v>
      </c>
      <c r="G4880" s="1">
        <v>6471.2432434558896</v>
      </c>
      <c r="I4880" s="1">
        <v>1527.1202821731599</v>
      </c>
    </row>
    <row r="4881" spans="1:10" x14ac:dyDescent="0.2">
      <c r="A4881" t="s">
        <v>23983</v>
      </c>
      <c r="B4881" t="s">
        <v>2671</v>
      </c>
      <c r="D4881" s="1">
        <v>499.95224094390898</v>
      </c>
    </row>
    <row r="4882" spans="1:10" x14ac:dyDescent="0.2">
      <c r="A4882" t="s">
        <v>8827</v>
      </c>
      <c r="B4882" t="s">
        <v>1685</v>
      </c>
      <c r="C4882" s="1">
        <v>35886.410181999199</v>
      </c>
      <c r="F4882" s="1">
        <v>39664.5885791779</v>
      </c>
      <c r="H4882" s="1">
        <v>114237.47840118399</v>
      </c>
      <c r="J4882" s="1">
        <v>9933.8347244262695</v>
      </c>
    </row>
    <row r="4883" spans="1:10" x14ac:dyDescent="0.2">
      <c r="A4883" t="s">
        <v>17336</v>
      </c>
      <c r="B4883" t="s">
        <v>2733</v>
      </c>
      <c r="G4883" s="1">
        <v>1263.5868673324601</v>
      </c>
    </row>
    <row r="4884" spans="1:10" x14ac:dyDescent="0.2">
      <c r="A4884" t="s">
        <v>1743</v>
      </c>
      <c r="B4884" t="s">
        <v>45</v>
      </c>
      <c r="C4884" s="1">
        <v>166198.654815674</v>
      </c>
      <c r="D4884" s="1">
        <v>10824.968564033499</v>
      </c>
      <c r="E4884" s="1">
        <v>183.61064314842201</v>
      </c>
      <c r="F4884" s="1">
        <v>104121.555992126</v>
      </c>
      <c r="H4884" s="1">
        <v>9847.8669052124005</v>
      </c>
      <c r="I4884" s="1">
        <v>150873.62603282899</v>
      </c>
      <c r="J4884" s="1">
        <v>114541.05631256101</v>
      </c>
    </row>
    <row r="4885" spans="1:10" x14ac:dyDescent="0.2">
      <c r="A4885" t="s">
        <v>14052</v>
      </c>
      <c r="B4885" t="s">
        <v>45</v>
      </c>
      <c r="C4885" s="1">
        <v>34228.081082344099</v>
      </c>
      <c r="D4885" s="1">
        <v>25168.385174036001</v>
      </c>
      <c r="E4885" s="1">
        <v>7149.1282320022601</v>
      </c>
      <c r="F4885" s="1">
        <v>10119.435944795599</v>
      </c>
      <c r="G4885" s="1">
        <v>3994.3212959766402</v>
      </c>
      <c r="J4885" s="1">
        <v>3932.3069381713899</v>
      </c>
    </row>
    <row r="4886" spans="1:10" x14ac:dyDescent="0.2">
      <c r="A4886" t="s">
        <v>46</v>
      </c>
      <c r="B4886" t="s">
        <v>45</v>
      </c>
      <c r="C4886" s="1">
        <v>151550.82597684901</v>
      </c>
      <c r="D4886" s="1">
        <v>56593.0787469149</v>
      </c>
      <c r="E4886" s="1">
        <v>1001.3102575540501</v>
      </c>
      <c r="F4886" s="1">
        <v>13161.585698127699</v>
      </c>
      <c r="I4886" s="1">
        <v>446.64038515090999</v>
      </c>
      <c r="J4886" s="1">
        <v>3163.5829350948402</v>
      </c>
    </row>
    <row r="4887" spans="1:10" x14ac:dyDescent="0.2">
      <c r="A4887" t="s">
        <v>11366</v>
      </c>
      <c r="B4887" t="s">
        <v>1297</v>
      </c>
      <c r="C4887" s="1">
        <v>159455.90391159101</v>
      </c>
    </row>
    <row r="4888" spans="1:10" x14ac:dyDescent="0.2">
      <c r="A4888" t="s">
        <v>9956</v>
      </c>
      <c r="B4888" t="s">
        <v>1297</v>
      </c>
      <c r="C4888" s="1">
        <v>312137.95500779198</v>
      </c>
      <c r="E4888" s="1">
        <v>45532.639712333701</v>
      </c>
      <c r="G4888" s="1">
        <v>26785.435589075099</v>
      </c>
      <c r="I4888" s="1">
        <v>64778.812652587898</v>
      </c>
    </row>
    <row r="4889" spans="1:10" x14ac:dyDescent="0.2">
      <c r="A4889" t="s">
        <v>24863</v>
      </c>
      <c r="B4889" t="s">
        <v>1297</v>
      </c>
      <c r="H4889" s="1">
        <v>256.601080417633</v>
      </c>
    </row>
    <row r="4890" spans="1:10" x14ac:dyDescent="0.2">
      <c r="A4890" t="s">
        <v>20642</v>
      </c>
      <c r="B4890" t="s">
        <v>572</v>
      </c>
      <c r="H4890" s="1">
        <v>169985.11325073201</v>
      </c>
      <c r="I4890" s="1">
        <v>567982.77401733398</v>
      </c>
    </row>
    <row r="4891" spans="1:10" x14ac:dyDescent="0.2">
      <c r="A4891" t="s">
        <v>25198</v>
      </c>
      <c r="B4891" t="s">
        <v>572</v>
      </c>
      <c r="J4891" s="1">
        <v>12986.6822366714</v>
      </c>
    </row>
    <row r="4892" spans="1:10" x14ac:dyDescent="0.2">
      <c r="A4892" t="s">
        <v>12262</v>
      </c>
      <c r="B4892" t="s">
        <v>173</v>
      </c>
      <c r="C4892" s="1">
        <v>2286250.7923986898</v>
      </c>
      <c r="D4892" s="1">
        <v>4893.9571666717602</v>
      </c>
      <c r="E4892" s="1">
        <v>3505867.4840098601</v>
      </c>
      <c r="F4892" s="1">
        <v>26273.1689298153</v>
      </c>
      <c r="G4892" s="1">
        <v>314914.75182819401</v>
      </c>
      <c r="I4892" s="1">
        <v>2958192.5753891501</v>
      </c>
      <c r="J4892" s="1">
        <v>16516.341293573401</v>
      </c>
    </row>
    <row r="4893" spans="1:10" x14ac:dyDescent="0.2">
      <c r="A4893" t="s">
        <v>3563</v>
      </c>
      <c r="B4893" t="s">
        <v>2802</v>
      </c>
      <c r="C4893" s="1">
        <v>133764.002227783</v>
      </c>
      <c r="I4893" s="1">
        <v>2646.1114158630398</v>
      </c>
    </row>
    <row r="4894" spans="1:10" x14ac:dyDescent="0.2">
      <c r="A4894" t="s">
        <v>19697</v>
      </c>
      <c r="B4894" t="s">
        <v>138</v>
      </c>
      <c r="I4894" s="1">
        <v>26680.8817367554</v>
      </c>
    </row>
    <row r="4895" spans="1:10" x14ac:dyDescent="0.2">
      <c r="A4895" t="s">
        <v>8797</v>
      </c>
      <c r="B4895" t="s">
        <v>138</v>
      </c>
      <c r="C4895" s="1">
        <v>3115.0833890438098</v>
      </c>
      <c r="E4895" s="1">
        <v>955.59460830688499</v>
      </c>
    </row>
    <row r="4896" spans="1:10" x14ac:dyDescent="0.2">
      <c r="A4896" t="s">
        <v>20482</v>
      </c>
      <c r="B4896" t="s">
        <v>30</v>
      </c>
      <c r="F4896" s="1">
        <v>219321.126953125</v>
      </c>
      <c r="H4896" s="1">
        <v>157951.87402343799</v>
      </c>
      <c r="I4896" s="1">
        <v>1015326.5263671899</v>
      </c>
      <c r="J4896" s="1">
        <v>217314.12353515599</v>
      </c>
    </row>
    <row r="4897" spans="1:10" x14ac:dyDescent="0.2">
      <c r="A4897" t="s">
        <v>12140</v>
      </c>
      <c r="B4897" t="s">
        <v>2850</v>
      </c>
      <c r="C4897" s="1">
        <v>151364.296630859</v>
      </c>
      <c r="D4897" s="1">
        <v>161613.00344848601</v>
      </c>
    </row>
    <row r="4898" spans="1:10" x14ac:dyDescent="0.2">
      <c r="A4898" t="s">
        <v>2163</v>
      </c>
      <c r="B4898" t="s">
        <v>425</v>
      </c>
      <c r="C4898" s="1">
        <v>152906.46054267901</v>
      </c>
      <c r="D4898" s="1">
        <v>11909.187601089499</v>
      </c>
      <c r="F4898" s="1">
        <v>17043.898506164602</v>
      </c>
      <c r="I4898" s="1">
        <v>38466.003341674797</v>
      </c>
      <c r="J4898" s="1">
        <v>33175.248336791999</v>
      </c>
    </row>
    <row r="4899" spans="1:10" x14ac:dyDescent="0.2">
      <c r="A4899" t="s">
        <v>19279</v>
      </c>
      <c r="B4899" t="s">
        <v>964</v>
      </c>
      <c r="G4899" s="1">
        <v>298.20554924011202</v>
      </c>
    </row>
    <row r="4900" spans="1:10" x14ac:dyDescent="0.2">
      <c r="A4900" t="s">
        <v>11550</v>
      </c>
      <c r="B4900" t="s">
        <v>235</v>
      </c>
      <c r="C4900" s="1">
        <v>596430.81289243698</v>
      </c>
      <c r="D4900" s="1">
        <v>617387.05493390502</v>
      </c>
      <c r="E4900" s="1">
        <v>293632.20911884302</v>
      </c>
      <c r="F4900" s="1">
        <v>538308.16667270695</v>
      </c>
      <c r="G4900" s="1">
        <v>67520.579886436506</v>
      </c>
      <c r="H4900" s="1">
        <v>456881.380950213</v>
      </c>
      <c r="I4900" s="1">
        <v>291055.49977588601</v>
      </c>
      <c r="J4900" s="1">
        <v>548361.50793361699</v>
      </c>
    </row>
    <row r="4901" spans="1:10" x14ac:dyDescent="0.2">
      <c r="A4901" t="s">
        <v>6201</v>
      </c>
      <c r="B4901" t="s">
        <v>235</v>
      </c>
      <c r="C4901" s="1">
        <v>2132308.2118170299</v>
      </c>
      <c r="D4901" s="1">
        <v>1279952.8983447601</v>
      </c>
      <c r="E4901" s="1">
        <v>629837.23603105498</v>
      </c>
      <c r="F4901" s="1">
        <v>923900.48233056103</v>
      </c>
      <c r="G4901" s="1">
        <v>379839.35584735899</v>
      </c>
      <c r="H4901" s="1">
        <v>572683.48632633698</v>
      </c>
      <c r="I4901" s="1">
        <v>944514.51053738699</v>
      </c>
      <c r="J4901" s="1">
        <v>687482.61910748505</v>
      </c>
    </row>
    <row r="4902" spans="1:10" x14ac:dyDescent="0.2">
      <c r="A4902" t="s">
        <v>18402</v>
      </c>
      <c r="B4902" t="s">
        <v>2300</v>
      </c>
      <c r="D4902" s="1">
        <v>26768.2917916775</v>
      </c>
      <c r="G4902" s="1">
        <v>6701.6459796428699</v>
      </c>
      <c r="I4902" s="1">
        <v>6072.5287766456604</v>
      </c>
    </row>
    <row r="4903" spans="1:10" x14ac:dyDescent="0.2">
      <c r="A4903" t="s">
        <v>22959</v>
      </c>
      <c r="B4903" t="s">
        <v>14294</v>
      </c>
      <c r="F4903" s="1">
        <v>28858.265341043501</v>
      </c>
      <c r="J4903" s="1">
        <v>23459.0224137306</v>
      </c>
    </row>
    <row r="4904" spans="1:10" x14ac:dyDescent="0.2">
      <c r="A4904" t="s">
        <v>12341</v>
      </c>
      <c r="B4904" t="s">
        <v>20</v>
      </c>
      <c r="C4904" s="1">
        <v>6402.3071260452298</v>
      </c>
      <c r="D4904" s="1">
        <v>3422.2401771545501</v>
      </c>
      <c r="I4904" s="1">
        <v>5176.1573340892901</v>
      </c>
      <c r="J4904" s="1">
        <v>21543.7066349983</v>
      </c>
    </row>
    <row r="4905" spans="1:10" x14ac:dyDescent="0.2">
      <c r="A4905" t="s">
        <v>14164</v>
      </c>
      <c r="B4905" t="s">
        <v>20</v>
      </c>
      <c r="E4905" s="1">
        <v>4772.1109566688501</v>
      </c>
      <c r="I4905" s="1">
        <v>968.831006526946</v>
      </c>
    </row>
    <row r="4906" spans="1:10" x14ac:dyDescent="0.2">
      <c r="A4906" t="s">
        <v>1847</v>
      </c>
      <c r="B4906" t="s">
        <v>980</v>
      </c>
      <c r="C4906" s="1">
        <v>6231.1959779262597</v>
      </c>
    </row>
    <row r="4907" spans="1:10" x14ac:dyDescent="0.2">
      <c r="A4907" t="s">
        <v>25178</v>
      </c>
      <c r="B4907" t="s">
        <v>1295</v>
      </c>
      <c r="J4907" s="1">
        <v>1436.89062988758</v>
      </c>
    </row>
    <row r="4908" spans="1:10" x14ac:dyDescent="0.2">
      <c r="A4908" t="s">
        <v>14349</v>
      </c>
      <c r="B4908" t="s">
        <v>6426</v>
      </c>
      <c r="E4908" s="1">
        <v>64461.870025634802</v>
      </c>
      <c r="J4908" s="1">
        <v>191324.58197021499</v>
      </c>
    </row>
    <row r="4909" spans="1:10" x14ac:dyDescent="0.2">
      <c r="A4909" t="s">
        <v>22967</v>
      </c>
      <c r="B4909" t="s">
        <v>896</v>
      </c>
      <c r="F4909" s="1">
        <v>5637.27536773681</v>
      </c>
      <c r="H4909" s="1">
        <v>6977.5095596313504</v>
      </c>
    </row>
    <row r="4910" spans="1:10" x14ac:dyDescent="0.2">
      <c r="A4910" t="s">
        <v>21267</v>
      </c>
      <c r="B4910" t="s">
        <v>70</v>
      </c>
      <c r="I4910" s="1">
        <v>3688.5063018798801</v>
      </c>
    </row>
    <row r="4911" spans="1:10" x14ac:dyDescent="0.2">
      <c r="A4911" t="s">
        <v>7004</v>
      </c>
      <c r="B4911" t="s">
        <v>70</v>
      </c>
      <c r="C4911" s="1">
        <v>333404.73517656297</v>
      </c>
      <c r="D4911" s="1">
        <v>696312.35119676497</v>
      </c>
      <c r="E4911" s="1">
        <v>809271.09359693597</v>
      </c>
      <c r="F4911" s="1">
        <v>1070601.7221162301</v>
      </c>
      <c r="G4911" s="1">
        <v>1596205.4703005599</v>
      </c>
      <c r="H4911" s="1">
        <v>1074864.83419347</v>
      </c>
      <c r="I4911" s="1">
        <v>5711173.8182407599</v>
      </c>
      <c r="J4911" s="1">
        <v>1487687.5763556999</v>
      </c>
    </row>
    <row r="4912" spans="1:10" x14ac:dyDescent="0.2">
      <c r="A4912" t="s">
        <v>21422</v>
      </c>
      <c r="B4912" t="s">
        <v>19752</v>
      </c>
      <c r="I4912" s="1">
        <v>4923.3270292282205</v>
      </c>
    </row>
    <row r="4913" spans="1:10" x14ac:dyDescent="0.2">
      <c r="A4913" t="s">
        <v>5626</v>
      </c>
      <c r="B4913" t="s">
        <v>480</v>
      </c>
      <c r="C4913" s="1">
        <v>52070.930175781301</v>
      </c>
    </row>
    <row r="4914" spans="1:10" x14ac:dyDescent="0.2">
      <c r="A4914" t="s">
        <v>25371</v>
      </c>
      <c r="B4914" t="s">
        <v>652</v>
      </c>
      <c r="J4914" s="1">
        <v>1666.2989490032201</v>
      </c>
    </row>
    <row r="4915" spans="1:10" x14ac:dyDescent="0.2">
      <c r="A4915" t="s">
        <v>5036</v>
      </c>
      <c r="B4915" t="s">
        <v>469</v>
      </c>
      <c r="C4915" s="1">
        <v>303609.21038031502</v>
      </c>
      <c r="D4915" s="1">
        <v>25822.7226858139</v>
      </c>
    </row>
    <row r="4916" spans="1:10" x14ac:dyDescent="0.2">
      <c r="A4916" t="s">
        <v>2829</v>
      </c>
      <c r="B4916" t="s">
        <v>1266</v>
      </c>
      <c r="C4916" s="1">
        <v>3495.6395354270999</v>
      </c>
    </row>
    <row r="4917" spans="1:10" x14ac:dyDescent="0.2">
      <c r="A4917" t="s">
        <v>5697</v>
      </c>
      <c r="B4917" t="s">
        <v>1762</v>
      </c>
      <c r="C4917" s="1">
        <v>1008.47858548164</v>
      </c>
      <c r="D4917" s="1">
        <v>4561.9713573455801</v>
      </c>
      <c r="H4917" s="1">
        <v>2269.02793622017</v>
      </c>
    </row>
    <row r="4918" spans="1:10" x14ac:dyDescent="0.2">
      <c r="A4918" t="s">
        <v>6149</v>
      </c>
      <c r="B4918" t="s">
        <v>2134</v>
      </c>
      <c r="C4918" s="1">
        <v>11277.6309804916</v>
      </c>
      <c r="D4918" s="1">
        <v>4824.0407180786096</v>
      </c>
      <c r="F4918" s="1">
        <v>6754.1281166076697</v>
      </c>
      <c r="I4918" s="1">
        <v>46025.465951919599</v>
      </c>
    </row>
    <row r="4919" spans="1:10" x14ac:dyDescent="0.2">
      <c r="A4919" t="s">
        <v>18739</v>
      </c>
      <c r="B4919" t="s">
        <v>2134</v>
      </c>
      <c r="D4919" s="1">
        <v>5971.7189548015604</v>
      </c>
      <c r="F4919" s="1">
        <v>2356.5069222450202</v>
      </c>
      <c r="G4919" s="1">
        <v>1907.83301258087</v>
      </c>
      <c r="I4919" s="1">
        <v>58468.220726013198</v>
      </c>
      <c r="J4919" s="1">
        <v>2661.5232920646699</v>
      </c>
    </row>
    <row r="4920" spans="1:10" x14ac:dyDescent="0.2">
      <c r="A4920" t="s">
        <v>50</v>
      </c>
      <c r="B4920" t="s">
        <v>49</v>
      </c>
      <c r="C4920" s="1">
        <v>11118.796695709199</v>
      </c>
      <c r="D4920" s="1">
        <v>12474.6073870659</v>
      </c>
      <c r="E4920" s="1">
        <v>2625.5119342804001</v>
      </c>
      <c r="F4920" s="1">
        <v>16249.240428924601</v>
      </c>
      <c r="G4920" s="1">
        <v>6323.2661232948303</v>
      </c>
      <c r="H4920" s="1">
        <v>30483.6408343316</v>
      </c>
      <c r="I4920" s="1">
        <v>47017.463314056396</v>
      </c>
      <c r="J4920" s="1">
        <v>33668.570479392998</v>
      </c>
    </row>
    <row r="4921" spans="1:10" x14ac:dyDescent="0.2">
      <c r="A4921" t="s">
        <v>20479</v>
      </c>
      <c r="B4921" t="s">
        <v>2435</v>
      </c>
      <c r="D4921" s="1">
        <v>1207.0505704879799</v>
      </c>
      <c r="H4921" s="1">
        <v>25505.667596578602</v>
      </c>
      <c r="I4921" s="1">
        <v>4283.4642162323098</v>
      </c>
      <c r="J4921" s="1">
        <v>15242.9027321339</v>
      </c>
    </row>
    <row r="4922" spans="1:10" x14ac:dyDescent="0.2">
      <c r="A4922" t="s">
        <v>22865</v>
      </c>
      <c r="B4922" t="s">
        <v>2007</v>
      </c>
      <c r="F4922" s="1">
        <v>74103.343833923398</v>
      </c>
    </row>
    <row r="4923" spans="1:10" x14ac:dyDescent="0.2">
      <c r="A4923" t="s">
        <v>7055</v>
      </c>
      <c r="B4923" t="s">
        <v>662</v>
      </c>
      <c r="C4923" s="1">
        <v>13229.512784004201</v>
      </c>
      <c r="E4923" s="1">
        <v>1282.73734533787</v>
      </c>
      <c r="G4923" s="1">
        <v>2052.7673196792598</v>
      </c>
      <c r="I4923" s="1">
        <v>17798.600817441999</v>
      </c>
    </row>
    <row r="4924" spans="1:10" x14ac:dyDescent="0.2">
      <c r="A4924" t="s">
        <v>13937</v>
      </c>
      <c r="B4924" t="s">
        <v>2620</v>
      </c>
      <c r="C4924" s="1">
        <v>1661.4383208751699</v>
      </c>
    </row>
    <row r="4925" spans="1:10" x14ac:dyDescent="0.2">
      <c r="A4925" t="s">
        <v>12578</v>
      </c>
      <c r="B4925" t="s">
        <v>12</v>
      </c>
      <c r="C4925" s="1">
        <v>6057.16017913818</v>
      </c>
    </row>
    <row r="4926" spans="1:10" x14ac:dyDescent="0.2">
      <c r="A4926" t="s">
        <v>17397</v>
      </c>
      <c r="B4926" t="s">
        <v>12</v>
      </c>
      <c r="G4926" s="1">
        <v>1154.99974727631</v>
      </c>
    </row>
    <row r="4927" spans="1:10" x14ac:dyDescent="0.2">
      <c r="A4927" t="s">
        <v>1067</v>
      </c>
      <c r="B4927" t="s">
        <v>119</v>
      </c>
      <c r="C4927" s="1">
        <v>215333.63040161101</v>
      </c>
      <c r="G4927" s="1">
        <v>42277.958240508997</v>
      </c>
      <c r="I4927" s="1">
        <v>6695.7954597473199</v>
      </c>
    </row>
    <row r="4928" spans="1:10" x14ac:dyDescent="0.2">
      <c r="A4928" t="s">
        <v>15013</v>
      </c>
      <c r="B4928" t="s">
        <v>119</v>
      </c>
      <c r="E4928" s="1">
        <v>142.27589702606201</v>
      </c>
      <c r="G4928" s="1">
        <v>11858.861441254599</v>
      </c>
      <c r="I4928" s="1">
        <v>26607.197557449399</v>
      </c>
    </row>
    <row r="4929" spans="1:10" x14ac:dyDescent="0.2">
      <c r="A4929" t="s">
        <v>2550</v>
      </c>
      <c r="B4929" t="s">
        <v>342</v>
      </c>
      <c r="C4929" s="1">
        <v>45146.661576986298</v>
      </c>
      <c r="E4929" s="1">
        <v>11023.862861633301</v>
      </c>
      <c r="I4929" s="1">
        <v>33865.954711914099</v>
      </c>
    </row>
    <row r="4930" spans="1:10" x14ac:dyDescent="0.2">
      <c r="A4930" t="s">
        <v>1181</v>
      </c>
      <c r="B4930" t="s">
        <v>376</v>
      </c>
      <c r="C4930" s="1">
        <v>8458773.9889066294</v>
      </c>
      <c r="D4930" s="1">
        <v>6324223.8732987698</v>
      </c>
      <c r="E4930" s="1">
        <v>14160822.9847297</v>
      </c>
      <c r="F4930" s="1">
        <v>18092541.365420699</v>
      </c>
      <c r="G4930" s="1">
        <v>3590510.64952874</v>
      </c>
      <c r="H4930" s="1">
        <v>9343790.8124830797</v>
      </c>
      <c r="I4930" s="1">
        <v>18199317.826317299</v>
      </c>
      <c r="J4930" s="1">
        <v>21000450.871537302</v>
      </c>
    </row>
    <row r="4931" spans="1:10" x14ac:dyDescent="0.2">
      <c r="A4931" t="s">
        <v>6118</v>
      </c>
      <c r="B4931" t="s">
        <v>1206</v>
      </c>
      <c r="C4931" s="1">
        <v>6446.4837038517098</v>
      </c>
      <c r="D4931" s="1">
        <v>19018.932491302501</v>
      </c>
      <c r="E4931" s="1">
        <v>5678.7884159088198</v>
      </c>
      <c r="F4931" s="1">
        <v>27227.260300874801</v>
      </c>
      <c r="G4931" s="1">
        <v>3575.67767930031</v>
      </c>
      <c r="H4931" s="1">
        <v>25316.2876777649</v>
      </c>
      <c r="I4931" s="1">
        <v>64335.550418853898</v>
      </c>
      <c r="J4931" s="1">
        <v>24586.930734634501</v>
      </c>
    </row>
    <row r="4932" spans="1:10" x14ac:dyDescent="0.2">
      <c r="A4932" t="s">
        <v>24294</v>
      </c>
      <c r="B4932" t="s">
        <v>2313</v>
      </c>
      <c r="H4932" s="1">
        <v>193909.53460979401</v>
      </c>
    </row>
    <row r="4933" spans="1:10" x14ac:dyDescent="0.2">
      <c r="A4933" t="s">
        <v>24135</v>
      </c>
      <c r="B4933" t="s">
        <v>290</v>
      </c>
      <c r="D4933" s="1">
        <v>4767.7735376357996</v>
      </c>
    </row>
    <row r="4934" spans="1:10" x14ac:dyDescent="0.2">
      <c r="A4934" t="s">
        <v>7631</v>
      </c>
      <c r="B4934" t="s">
        <v>290</v>
      </c>
      <c r="C4934" s="1">
        <v>1317.3177950382201</v>
      </c>
    </row>
    <row r="4935" spans="1:10" x14ac:dyDescent="0.2">
      <c r="A4935" t="s">
        <v>5587</v>
      </c>
      <c r="B4935" t="s">
        <v>111</v>
      </c>
      <c r="C4935" s="1">
        <v>282.58197641372698</v>
      </c>
      <c r="E4935" s="1">
        <v>166.03906989097601</v>
      </c>
      <c r="I4935" s="1">
        <v>1585.64098262787</v>
      </c>
    </row>
    <row r="4936" spans="1:10" x14ac:dyDescent="0.2">
      <c r="A4936" t="s">
        <v>16712</v>
      </c>
      <c r="B4936" t="s">
        <v>474</v>
      </c>
      <c r="D4936" s="1">
        <v>13044.728988647499</v>
      </c>
      <c r="E4936" s="1">
        <v>144556.55340576201</v>
      </c>
      <c r="F4936" s="1">
        <v>33526.670304059997</v>
      </c>
      <c r="H4936" s="1">
        <v>32163.194386482301</v>
      </c>
      <c r="I4936" s="1">
        <v>274121.20210242202</v>
      </c>
      <c r="J4936" s="1">
        <v>1388.3968338966399</v>
      </c>
    </row>
    <row r="4937" spans="1:10" x14ac:dyDescent="0.2">
      <c r="A4937" t="s">
        <v>20582</v>
      </c>
      <c r="B4937" t="s">
        <v>1124</v>
      </c>
      <c r="D4937" s="1">
        <v>133183.711323261</v>
      </c>
      <c r="F4937" s="1">
        <v>7731.6720294952402</v>
      </c>
      <c r="H4937" s="1">
        <v>100506.25241661099</v>
      </c>
      <c r="I4937" s="1">
        <v>215586.69862222701</v>
      </c>
      <c r="J4937" s="1">
        <v>10281.1073389053</v>
      </c>
    </row>
    <row r="4938" spans="1:10" x14ac:dyDescent="0.2">
      <c r="A4938" t="s">
        <v>21411</v>
      </c>
      <c r="B4938" t="s">
        <v>1124</v>
      </c>
      <c r="I4938" s="1">
        <v>1212.6361920833599</v>
      </c>
    </row>
    <row r="4939" spans="1:10" x14ac:dyDescent="0.2">
      <c r="A4939" t="s">
        <v>6685</v>
      </c>
      <c r="B4939" t="s">
        <v>674</v>
      </c>
      <c r="C4939" s="1">
        <v>693409.79277277004</v>
      </c>
      <c r="D4939" s="1">
        <v>41954.831930637403</v>
      </c>
      <c r="E4939" s="1">
        <v>373222.09702777897</v>
      </c>
      <c r="F4939" s="1">
        <v>20346.357469558701</v>
      </c>
      <c r="G4939" s="1">
        <v>167905.21254825601</v>
      </c>
      <c r="H4939" s="1">
        <v>18588.590663909901</v>
      </c>
      <c r="I4939" s="1">
        <v>213233.83829307501</v>
      </c>
    </row>
    <row r="4940" spans="1:10" x14ac:dyDescent="0.2">
      <c r="A4940" t="s">
        <v>6907</v>
      </c>
      <c r="B4940" t="s">
        <v>461</v>
      </c>
      <c r="C4940" s="1">
        <v>84477.434509277402</v>
      </c>
      <c r="D4940" s="1">
        <v>186160.46504592901</v>
      </c>
      <c r="E4940" s="1">
        <v>181504.32855796799</v>
      </c>
      <c r="F4940" s="1">
        <v>359793.45661973901</v>
      </c>
      <c r="G4940" s="1">
        <v>137303.614204407</v>
      </c>
      <c r="H4940" s="1">
        <v>338346.21864557202</v>
      </c>
      <c r="I4940" s="1">
        <v>370654.73287487001</v>
      </c>
      <c r="J4940" s="1">
        <v>335977.28716468799</v>
      </c>
    </row>
    <row r="4941" spans="1:10" x14ac:dyDescent="0.2">
      <c r="A4941" t="s">
        <v>19970</v>
      </c>
      <c r="B4941" t="s">
        <v>1702</v>
      </c>
      <c r="I4941" s="1">
        <v>3741.3116149902398</v>
      </c>
    </row>
    <row r="4942" spans="1:10" x14ac:dyDescent="0.2">
      <c r="A4942" t="s">
        <v>2705</v>
      </c>
      <c r="B4942" t="s">
        <v>2669</v>
      </c>
      <c r="C4942" s="1">
        <v>614.00201892852795</v>
      </c>
      <c r="D4942" s="1">
        <v>1282.64161968231</v>
      </c>
      <c r="I4942" s="1">
        <v>7233.3883733749499</v>
      </c>
      <c r="J4942" s="1">
        <v>11013.880363464399</v>
      </c>
    </row>
    <row r="4943" spans="1:10" x14ac:dyDescent="0.2">
      <c r="A4943" t="s">
        <v>6741</v>
      </c>
      <c r="B4943" t="s">
        <v>68</v>
      </c>
      <c r="C4943" s="1">
        <v>594698.75939941499</v>
      </c>
      <c r="D4943" s="1">
        <v>796267.04146051395</v>
      </c>
      <c r="E4943" s="1">
        <v>163581.256313324</v>
      </c>
      <c r="G4943" s="1">
        <v>91072.556444883405</v>
      </c>
      <c r="H4943" s="1">
        <v>123954.645999909</v>
      </c>
      <c r="I4943" s="1">
        <v>359943.61588502</v>
      </c>
    </row>
    <row r="4944" spans="1:10" x14ac:dyDescent="0.2">
      <c r="A4944" t="s">
        <v>23767</v>
      </c>
      <c r="B4944" t="s">
        <v>1316</v>
      </c>
      <c r="D4944" s="1">
        <v>2051.9696359634399</v>
      </c>
    </row>
    <row r="4945" spans="1:10" x14ac:dyDescent="0.2">
      <c r="A4945" t="s">
        <v>19649</v>
      </c>
      <c r="B4945" t="s">
        <v>1464</v>
      </c>
      <c r="D4945" s="1">
        <v>53174.402794837901</v>
      </c>
      <c r="F4945" s="1">
        <v>57140.463064193696</v>
      </c>
      <c r="H4945" s="1">
        <v>34324.075998306304</v>
      </c>
      <c r="I4945" s="1">
        <v>75934.106348991394</v>
      </c>
      <c r="J4945" s="1">
        <v>47248.680932998701</v>
      </c>
    </row>
    <row r="4946" spans="1:10" x14ac:dyDescent="0.2">
      <c r="A4946" t="s">
        <v>22789</v>
      </c>
      <c r="B4946" t="s">
        <v>613</v>
      </c>
      <c r="F4946" s="1">
        <v>8263.5089421272296</v>
      </c>
    </row>
    <row r="4947" spans="1:10" x14ac:dyDescent="0.2">
      <c r="A4947" t="s">
        <v>9281</v>
      </c>
      <c r="B4947" t="s">
        <v>856</v>
      </c>
      <c r="C4947" s="1">
        <v>1771655.3724365199</v>
      </c>
      <c r="D4947" s="1">
        <v>29607.2997894287</v>
      </c>
      <c r="E4947" s="1">
        <v>186119.90150070199</v>
      </c>
      <c r="F4947" s="1">
        <v>323172.67999267601</v>
      </c>
      <c r="G4947" s="1">
        <v>28132.235352039301</v>
      </c>
      <c r="I4947" s="1">
        <v>422780.84939384402</v>
      </c>
      <c r="J4947" s="1">
        <v>24043.596557617198</v>
      </c>
    </row>
    <row r="4948" spans="1:10" x14ac:dyDescent="0.2">
      <c r="A4948" t="s">
        <v>15509</v>
      </c>
      <c r="B4948" t="s">
        <v>553</v>
      </c>
      <c r="D4948" s="1">
        <v>173144.82423782299</v>
      </c>
      <c r="E4948" s="1">
        <v>82351.652854919404</v>
      </c>
      <c r="F4948" s="1">
        <v>108089.45433807401</v>
      </c>
      <c r="H4948" s="1">
        <v>35074.127937316902</v>
      </c>
      <c r="I4948" s="1">
        <v>164052.94032287601</v>
      </c>
      <c r="J4948" s="1">
        <v>207921.80494689901</v>
      </c>
    </row>
    <row r="4949" spans="1:10" x14ac:dyDescent="0.2">
      <c r="A4949" t="s">
        <v>18597</v>
      </c>
      <c r="B4949" t="s">
        <v>163</v>
      </c>
      <c r="D4949" s="1">
        <v>18454.510993957501</v>
      </c>
      <c r="G4949" s="1">
        <v>328.99293923378002</v>
      </c>
      <c r="H4949" s="1">
        <v>514423.96618652402</v>
      </c>
    </row>
    <row r="4950" spans="1:10" x14ac:dyDescent="0.2">
      <c r="A4950" t="s">
        <v>18583</v>
      </c>
      <c r="B4950" t="s">
        <v>849</v>
      </c>
      <c r="G4950" s="1">
        <v>17099.081406712499</v>
      </c>
    </row>
    <row r="4951" spans="1:10" x14ac:dyDescent="0.2">
      <c r="A4951" t="s">
        <v>7061</v>
      </c>
      <c r="B4951" t="s">
        <v>1365</v>
      </c>
      <c r="C4951" s="1">
        <v>69147.362378597303</v>
      </c>
    </row>
    <row r="4952" spans="1:10" x14ac:dyDescent="0.2">
      <c r="A4952" t="s">
        <v>17481</v>
      </c>
      <c r="B4952" t="s">
        <v>2725</v>
      </c>
      <c r="G4952" s="1">
        <v>37319.965682983398</v>
      </c>
    </row>
    <row r="4953" spans="1:10" x14ac:dyDescent="0.2">
      <c r="A4953" t="s">
        <v>14184</v>
      </c>
      <c r="B4953" t="s">
        <v>1758</v>
      </c>
      <c r="D4953" s="1">
        <v>185823.38115882801</v>
      </c>
      <c r="E4953" s="1">
        <v>3505.5569725036598</v>
      </c>
      <c r="G4953" s="1">
        <v>48418.132003784202</v>
      </c>
      <c r="I4953" s="1">
        <v>182110.92662048299</v>
      </c>
      <c r="J4953" s="1">
        <v>8781.4490432739294</v>
      </c>
    </row>
    <row r="4954" spans="1:10" x14ac:dyDescent="0.2">
      <c r="A4954" t="s">
        <v>19227</v>
      </c>
      <c r="B4954" t="s">
        <v>1043</v>
      </c>
      <c r="G4954" s="1">
        <v>522.75915622711204</v>
      </c>
      <c r="I4954" s="1">
        <v>91454.871422290802</v>
      </c>
    </row>
    <row r="4955" spans="1:10" x14ac:dyDescent="0.2">
      <c r="A4955" t="s">
        <v>10369</v>
      </c>
      <c r="B4955" t="s">
        <v>633</v>
      </c>
      <c r="C4955" s="1">
        <v>7627.8001210689599</v>
      </c>
      <c r="D4955" s="1">
        <v>4419.3270366192</v>
      </c>
      <c r="E4955" s="1">
        <v>5981.2537668943496</v>
      </c>
      <c r="G4955" s="1">
        <v>1647.25661659241</v>
      </c>
      <c r="H4955" s="1">
        <v>862.44607019424495</v>
      </c>
      <c r="I4955" s="1">
        <v>69315.617572784293</v>
      </c>
      <c r="J4955" s="1">
        <v>29731.0984854698</v>
      </c>
    </row>
    <row r="4956" spans="1:10" x14ac:dyDescent="0.2">
      <c r="A4956" t="s">
        <v>17873</v>
      </c>
      <c r="B4956" t="s">
        <v>14701</v>
      </c>
      <c r="G4956" s="1">
        <v>53461.153037071199</v>
      </c>
    </row>
    <row r="4957" spans="1:10" x14ac:dyDescent="0.2">
      <c r="A4957" t="s">
        <v>212</v>
      </c>
      <c r="B4957" t="s">
        <v>211</v>
      </c>
      <c r="C4957" s="1">
        <v>93995.720225334197</v>
      </c>
      <c r="D4957" s="1">
        <v>170434.940522194</v>
      </c>
      <c r="E4957" s="1">
        <v>77504.310409545898</v>
      </c>
      <c r="F4957" s="1">
        <v>123842.04856872599</v>
      </c>
      <c r="G4957" s="1">
        <v>49856.5112812519</v>
      </c>
      <c r="H4957" s="1">
        <v>16665.485471248601</v>
      </c>
      <c r="I4957" s="1">
        <v>242487.05819320699</v>
      </c>
    </row>
    <row r="4958" spans="1:10" x14ac:dyDescent="0.2">
      <c r="A4958" t="s">
        <v>5384</v>
      </c>
      <c r="B4958" t="s">
        <v>211</v>
      </c>
      <c r="C4958" s="1">
        <v>140515.734679699</v>
      </c>
      <c r="E4958" s="1">
        <v>112052.40536236799</v>
      </c>
      <c r="G4958" s="1">
        <v>29529.4282045365</v>
      </c>
      <c r="I4958" s="1">
        <v>39542.900209665298</v>
      </c>
    </row>
    <row r="4959" spans="1:10" x14ac:dyDescent="0.2">
      <c r="A4959" t="s">
        <v>5244</v>
      </c>
      <c r="B4959" t="s">
        <v>1264</v>
      </c>
      <c r="C4959" s="1">
        <v>1766724.1286478001</v>
      </c>
      <c r="D4959" s="1">
        <v>27549.824790954601</v>
      </c>
      <c r="E4959" s="1">
        <v>943502.08087730396</v>
      </c>
      <c r="G4959" s="1">
        <v>410568.06455183</v>
      </c>
      <c r="H4959" s="1">
        <v>34395.452165603703</v>
      </c>
      <c r="I4959" s="1">
        <v>1278494.94741297</v>
      </c>
      <c r="J4959" s="1">
        <v>22858.987136840798</v>
      </c>
    </row>
    <row r="4960" spans="1:10" x14ac:dyDescent="0.2">
      <c r="A4960" t="s">
        <v>8097</v>
      </c>
      <c r="B4960" t="s">
        <v>1264</v>
      </c>
      <c r="C4960" s="1">
        <v>969406.34272611199</v>
      </c>
      <c r="E4960" s="1">
        <v>26592.205311298399</v>
      </c>
      <c r="F4960" s="1">
        <v>72784.058758854895</v>
      </c>
      <c r="G4960" s="1">
        <v>8472.9278802871704</v>
      </c>
      <c r="I4960" s="1">
        <v>730.62522172927902</v>
      </c>
    </row>
    <row r="4961" spans="1:10" x14ac:dyDescent="0.2">
      <c r="A4961" t="s">
        <v>11058</v>
      </c>
      <c r="B4961" t="s">
        <v>891</v>
      </c>
      <c r="C4961" s="1">
        <v>170522.470472813</v>
      </c>
      <c r="D4961" s="1">
        <v>66628.848486185103</v>
      </c>
      <c r="E4961" s="1">
        <v>334138.20384216303</v>
      </c>
      <c r="F4961" s="1">
        <v>164260.154103279</v>
      </c>
      <c r="G4961" s="1">
        <v>299008.19681215298</v>
      </c>
      <c r="H4961" s="1">
        <v>310250.64811515802</v>
      </c>
      <c r="I4961" s="1">
        <v>573662.47738289798</v>
      </c>
      <c r="J4961" s="1">
        <v>276795.680057764</v>
      </c>
    </row>
    <row r="4962" spans="1:10" x14ac:dyDescent="0.2">
      <c r="A4962" t="s">
        <v>23158</v>
      </c>
      <c r="B4962" t="s">
        <v>891</v>
      </c>
      <c r="F4962" s="1">
        <v>12019.977112054799</v>
      </c>
      <c r="H4962" s="1">
        <v>976.47857427597</v>
      </c>
      <c r="J4962" s="1">
        <v>9257.0448236465509</v>
      </c>
    </row>
    <row r="4963" spans="1:10" x14ac:dyDescent="0.2">
      <c r="A4963" t="s">
        <v>17820</v>
      </c>
      <c r="B4963" t="s">
        <v>9931</v>
      </c>
      <c r="G4963" s="1">
        <v>2272.5984487533601</v>
      </c>
    </row>
    <row r="4964" spans="1:10" x14ac:dyDescent="0.2">
      <c r="A4964" t="s">
        <v>13679</v>
      </c>
      <c r="B4964" t="s">
        <v>849</v>
      </c>
      <c r="C4964" s="1">
        <v>1805.48284673691</v>
      </c>
      <c r="D4964" s="1">
        <v>11672.206248521799</v>
      </c>
      <c r="E4964" s="1">
        <v>281.78188681602501</v>
      </c>
      <c r="G4964" s="1">
        <v>5746.6164331436203</v>
      </c>
      <c r="H4964" s="1">
        <v>4602.4569287300201</v>
      </c>
      <c r="I4964" s="1">
        <v>5659.8953132629404</v>
      </c>
    </row>
    <row r="4965" spans="1:10" x14ac:dyDescent="0.2">
      <c r="A4965" t="s">
        <v>21913</v>
      </c>
      <c r="B4965" t="s">
        <v>864</v>
      </c>
      <c r="D4965" s="1">
        <v>85469.433909416199</v>
      </c>
      <c r="F4965" s="1">
        <v>28836.758213043198</v>
      </c>
      <c r="H4965" s="1">
        <v>20896.2697906494</v>
      </c>
      <c r="I4965" s="1">
        <v>20304.207241058401</v>
      </c>
      <c r="J4965" s="1">
        <v>16489.071655273401</v>
      </c>
    </row>
    <row r="4966" spans="1:10" x14ac:dyDescent="0.2">
      <c r="A4966" t="s">
        <v>11779</v>
      </c>
      <c r="B4966" t="s">
        <v>2160</v>
      </c>
      <c r="C4966" s="1">
        <v>374805.46881032002</v>
      </c>
      <c r="D4966" s="1">
        <v>345077.59690475499</v>
      </c>
      <c r="E4966" s="1">
        <v>161951.01898908601</v>
      </c>
      <c r="F4966" s="1">
        <v>247903.68535804801</v>
      </c>
      <c r="G4966" s="1">
        <v>148035.787781477</v>
      </c>
      <c r="H4966" s="1">
        <v>505411.75274372101</v>
      </c>
      <c r="I4966" s="1">
        <v>299555.48631572799</v>
      </c>
      <c r="J4966" s="1">
        <v>366632.232168913</v>
      </c>
    </row>
    <row r="4967" spans="1:10" x14ac:dyDescent="0.2">
      <c r="A4967" t="s">
        <v>9110</v>
      </c>
      <c r="B4967" t="s">
        <v>560</v>
      </c>
      <c r="C4967" s="1">
        <v>1066.8371889591201</v>
      </c>
      <c r="D4967" s="1">
        <v>5743.1283607482901</v>
      </c>
      <c r="E4967" s="1">
        <v>5222.9644823074404</v>
      </c>
      <c r="F4967" s="1">
        <v>5284.0018415451104</v>
      </c>
      <c r="G4967" s="1">
        <v>4403.3528146743802</v>
      </c>
      <c r="H4967" s="1">
        <v>1786.0805263519301</v>
      </c>
      <c r="I4967" s="1">
        <v>5425.3892412185696</v>
      </c>
      <c r="J4967" s="1">
        <v>3536.6814622879001</v>
      </c>
    </row>
    <row r="4968" spans="1:10" x14ac:dyDescent="0.2">
      <c r="A4968" t="s">
        <v>2274</v>
      </c>
      <c r="B4968" t="s">
        <v>940</v>
      </c>
      <c r="C4968" s="1">
        <v>63915.931819915801</v>
      </c>
      <c r="D4968" s="1">
        <v>38085.4762535095</v>
      </c>
    </row>
    <row r="4969" spans="1:10" x14ac:dyDescent="0.2">
      <c r="A4969" t="s">
        <v>6190</v>
      </c>
      <c r="B4969" t="s">
        <v>501</v>
      </c>
      <c r="C4969" s="1">
        <v>49133.6186563968</v>
      </c>
      <c r="D4969" s="1">
        <v>9039.4699378013593</v>
      </c>
      <c r="E4969" s="1">
        <v>41033.883786439997</v>
      </c>
      <c r="F4969" s="1">
        <v>26740.877646923102</v>
      </c>
      <c r="G4969" s="1">
        <v>27185.4127070904</v>
      </c>
      <c r="H4969" s="1">
        <v>23879.2636523246</v>
      </c>
      <c r="I4969" s="1">
        <v>65769.077256917997</v>
      </c>
      <c r="J4969" s="1">
        <v>29765.8836393356</v>
      </c>
    </row>
    <row r="4970" spans="1:10" x14ac:dyDescent="0.2">
      <c r="A4970" t="s">
        <v>3244</v>
      </c>
      <c r="B4970" t="s">
        <v>106</v>
      </c>
      <c r="C4970" s="1">
        <v>68837.615336418196</v>
      </c>
      <c r="E4970" s="1">
        <v>22638.724692344698</v>
      </c>
      <c r="I4970" s="1">
        <v>125721.699905872</v>
      </c>
    </row>
    <row r="4971" spans="1:10" x14ac:dyDescent="0.2">
      <c r="A4971" t="s">
        <v>21767</v>
      </c>
      <c r="B4971" t="s">
        <v>1043</v>
      </c>
      <c r="F4971" s="1">
        <v>29142.611755371101</v>
      </c>
      <c r="I4971" s="1">
        <v>13016.685546875</v>
      </c>
    </row>
    <row r="4972" spans="1:10" x14ac:dyDescent="0.2">
      <c r="A4972" t="s">
        <v>8806</v>
      </c>
      <c r="B4972" t="s">
        <v>1049</v>
      </c>
      <c r="C4972" s="1">
        <v>33216.882665634199</v>
      </c>
      <c r="I4972" s="1">
        <v>79487.055327892405</v>
      </c>
    </row>
    <row r="4973" spans="1:10" x14ac:dyDescent="0.2">
      <c r="A4973" t="s">
        <v>23316</v>
      </c>
      <c r="B4973" t="s">
        <v>5964</v>
      </c>
      <c r="D4973" s="1">
        <v>1467.5603418350199</v>
      </c>
    </row>
    <row r="4974" spans="1:10" x14ac:dyDescent="0.2">
      <c r="A4974" t="s">
        <v>1310</v>
      </c>
      <c r="B4974" t="s">
        <v>654</v>
      </c>
      <c r="C4974" s="1">
        <v>15627.095451355</v>
      </c>
      <c r="E4974" s="1">
        <v>45906.470497131399</v>
      </c>
      <c r="I4974" s="1">
        <v>109001.439361572</v>
      </c>
    </row>
    <row r="4975" spans="1:10" x14ac:dyDescent="0.2">
      <c r="A4975" t="s">
        <v>16219</v>
      </c>
      <c r="B4975" t="s">
        <v>2045</v>
      </c>
      <c r="E4975" s="1">
        <v>151493.41460418701</v>
      </c>
      <c r="F4975" s="1">
        <v>14891.3101532459</v>
      </c>
      <c r="G4975" s="1">
        <v>2133.1559920311001</v>
      </c>
      <c r="I4975" s="1">
        <v>710525.69703888905</v>
      </c>
      <c r="J4975" s="1">
        <v>146889.396389008</v>
      </c>
    </row>
    <row r="4976" spans="1:10" x14ac:dyDescent="0.2">
      <c r="A4976" t="s">
        <v>22858</v>
      </c>
      <c r="B4976" t="s">
        <v>2045</v>
      </c>
      <c r="F4976" s="1">
        <v>1449.9824713468599</v>
      </c>
    </row>
    <row r="4977" spans="1:10" x14ac:dyDescent="0.2">
      <c r="A4977" t="s">
        <v>18637</v>
      </c>
      <c r="B4977" t="s">
        <v>2571</v>
      </c>
      <c r="G4977" s="1">
        <v>2240.93163490296</v>
      </c>
      <c r="I4977" s="1">
        <v>4479.4298572540301</v>
      </c>
    </row>
    <row r="4978" spans="1:10" x14ac:dyDescent="0.2">
      <c r="A4978" t="s">
        <v>17788</v>
      </c>
      <c r="B4978" t="s">
        <v>17787</v>
      </c>
      <c r="G4978" s="1">
        <v>3579.1403603553799</v>
      </c>
      <c r="H4978" s="1">
        <v>2185.82828593254</v>
      </c>
    </row>
    <row r="4979" spans="1:10" x14ac:dyDescent="0.2">
      <c r="A4979" t="s">
        <v>11302</v>
      </c>
      <c r="B4979" t="s">
        <v>3751</v>
      </c>
      <c r="C4979" s="1">
        <v>741.22921943664505</v>
      </c>
    </row>
    <row r="4980" spans="1:10" x14ac:dyDescent="0.2">
      <c r="A4980" t="s">
        <v>13898</v>
      </c>
      <c r="B4980" t="s">
        <v>617</v>
      </c>
      <c r="C4980" s="1">
        <v>22207.816771030499</v>
      </c>
      <c r="D4980" s="1">
        <v>9721.9687881469708</v>
      </c>
      <c r="F4980" s="1">
        <v>2134.0643787384001</v>
      </c>
      <c r="I4980" s="1">
        <v>28251.935369014798</v>
      </c>
    </row>
    <row r="4981" spans="1:10" x14ac:dyDescent="0.2">
      <c r="A4981" t="s">
        <v>20585</v>
      </c>
      <c r="B4981" t="s">
        <v>3559</v>
      </c>
      <c r="F4981" s="1">
        <v>14508.8698978424</v>
      </c>
      <c r="I4981" s="1">
        <v>10485.1010990143</v>
      </c>
      <c r="J4981" s="1">
        <v>20933.9658651352</v>
      </c>
    </row>
    <row r="4982" spans="1:10" x14ac:dyDescent="0.2">
      <c r="A4982" t="s">
        <v>14882</v>
      </c>
      <c r="B4982" t="s">
        <v>609</v>
      </c>
      <c r="D4982" s="1">
        <v>40250.784169197097</v>
      </c>
      <c r="E4982" s="1">
        <v>7403.0924539566104</v>
      </c>
      <c r="F4982" s="1">
        <v>39521.929392814702</v>
      </c>
      <c r="G4982" s="1">
        <v>29398.565864920602</v>
      </c>
      <c r="H4982" s="1">
        <v>34132.1474914551</v>
      </c>
      <c r="I4982" s="1">
        <v>178360.56589841799</v>
      </c>
      <c r="J4982" s="1">
        <v>4261.28240656853</v>
      </c>
    </row>
    <row r="4983" spans="1:10" x14ac:dyDescent="0.2">
      <c r="A4983" t="s">
        <v>21494</v>
      </c>
      <c r="B4983" t="s">
        <v>14244</v>
      </c>
      <c r="I4983" s="1">
        <v>25700.914986610402</v>
      </c>
    </row>
    <row r="4984" spans="1:10" x14ac:dyDescent="0.2">
      <c r="A4984" t="s">
        <v>25355</v>
      </c>
      <c r="B4984" t="s">
        <v>14244</v>
      </c>
      <c r="J4984" s="1">
        <v>1373.6110863685601</v>
      </c>
    </row>
    <row r="4985" spans="1:10" x14ac:dyDescent="0.2">
      <c r="A4985" t="s">
        <v>21010</v>
      </c>
      <c r="B4985" t="s">
        <v>138</v>
      </c>
      <c r="D4985" s="1">
        <v>11711.145996093799</v>
      </c>
      <c r="I4985" s="1">
        <v>76183.522888183594</v>
      </c>
    </row>
    <row r="4986" spans="1:10" x14ac:dyDescent="0.2">
      <c r="A4986" t="s">
        <v>8220</v>
      </c>
      <c r="B4986" t="s">
        <v>949</v>
      </c>
      <c r="C4986" s="1">
        <v>744.777541637421</v>
      </c>
      <c r="D4986" s="1">
        <v>2294.9666996002202</v>
      </c>
      <c r="E4986" s="1">
        <v>1195.0495295524599</v>
      </c>
      <c r="H4986" s="1">
        <v>2682.6056339740799</v>
      </c>
      <c r="I4986" s="1">
        <v>2314.5828285217299</v>
      </c>
    </row>
    <row r="4987" spans="1:10" x14ac:dyDescent="0.2">
      <c r="A4987" t="s">
        <v>14423</v>
      </c>
      <c r="B4987" t="s">
        <v>14422</v>
      </c>
      <c r="E4987" s="1">
        <v>38754.975416898698</v>
      </c>
      <c r="I4987" s="1">
        <v>188864.23355054899</v>
      </c>
    </row>
    <row r="4988" spans="1:10" x14ac:dyDescent="0.2">
      <c r="A4988" t="s">
        <v>1046</v>
      </c>
      <c r="B4988" t="s">
        <v>455</v>
      </c>
      <c r="C4988" s="1">
        <v>153304.43384838101</v>
      </c>
      <c r="E4988" s="1">
        <v>882859.99331593502</v>
      </c>
      <c r="G4988" s="1">
        <v>277649.27118730597</v>
      </c>
      <c r="I4988" s="1">
        <v>1765678.4987247</v>
      </c>
      <c r="J4988" s="1">
        <v>149.635564565659</v>
      </c>
    </row>
    <row r="4989" spans="1:10" x14ac:dyDescent="0.2">
      <c r="A4989" t="s">
        <v>20303</v>
      </c>
      <c r="B4989" t="s">
        <v>255</v>
      </c>
      <c r="F4989" s="1">
        <v>693.95812654495296</v>
      </c>
      <c r="I4989" s="1">
        <v>583.20093059539795</v>
      </c>
    </row>
    <row r="4990" spans="1:10" x14ac:dyDescent="0.2">
      <c r="A4990" t="s">
        <v>21470</v>
      </c>
      <c r="B4990" t="s">
        <v>56</v>
      </c>
      <c r="I4990" s="1">
        <v>27431.309711456299</v>
      </c>
    </row>
    <row r="4991" spans="1:10" x14ac:dyDescent="0.2">
      <c r="A4991" t="s">
        <v>18729</v>
      </c>
      <c r="B4991" t="s">
        <v>791</v>
      </c>
      <c r="D4991" s="1">
        <v>9311.3983993530401</v>
      </c>
      <c r="G4991" s="1">
        <v>2811.8075895309498</v>
      </c>
      <c r="H4991" s="1">
        <v>3618.0296196937602</v>
      </c>
      <c r="I4991" s="1">
        <v>7258.0930099487296</v>
      </c>
    </row>
    <row r="4992" spans="1:10" x14ac:dyDescent="0.2">
      <c r="A4992" t="s">
        <v>13305</v>
      </c>
      <c r="B4992" t="s">
        <v>529</v>
      </c>
      <c r="C4992" s="1">
        <v>96037.383689165101</v>
      </c>
      <c r="D4992" s="1">
        <v>16771.843748092699</v>
      </c>
      <c r="E4992" s="1">
        <v>57800.636901855498</v>
      </c>
      <c r="F4992" s="1">
        <v>13624.707138776799</v>
      </c>
      <c r="H4992" s="1">
        <v>6157.4541635513297</v>
      </c>
      <c r="I4992" s="1">
        <v>35666.745396137303</v>
      </c>
      <c r="J4992" s="1">
        <v>83239.587646484404</v>
      </c>
    </row>
    <row r="4993" spans="1:10" x14ac:dyDescent="0.2">
      <c r="A4993" t="s">
        <v>9678</v>
      </c>
      <c r="B4993" t="s">
        <v>529</v>
      </c>
      <c r="C4993" s="1">
        <v>19837.925151824998</v>
      </c>
      <c r="D4993" s="1">
        <v>22654.8851051331</v>
      </c>
      <c r="E4993" s="1">
        <v>940.68322920799301</v>
      </c>
      <c r="F4993" s="1">
        <v>2390.8959054946899</v>
      </c>
      <c r="H4993" s="1">
        <v>14264.355088710799</v>
      </c>
      <c r="I4993" s="1">
        <v>5389.6253614425596</v>
      </c>
      <c r="J4993" s="1">
        <v>64947.926723003402</v>
      </c>
    </row>
    <row r="4994" spans="1:10" x14ac:dyDescent="0.2">
      <c r="A4994" t="s">
        <v>15306</v>
      </c>
      <c r="B4994" t="s">
        <v>1121</v>
      </c>
      <c r="E4994" s="1">
        <v>9047.5556180477197</v>
      </c>
      <c r="G4994" s="1">
        <v>1805.3496232032801</v>
      </c>
      <c r="I4994" s="1">
        <v>31362.009691715299</v>
      </c>
    </row>
    <row r="4995" spans="1:10" x14ac:dyDescent="0.2">
      <c r="A4995" t="s">
        <v>21311</v>
      </c>
      <c r="B4995" t="s">
        <v>5872</v>
      </c>
      <c r="I4995" s="1">
        <v>3127.9751882553101</v>
      </c>
    </row>
    <row r="4996" spans="1:10" x14ac:dyDescent="0.2">
      <c r="A4996" t="s">
        <v>2354</v>
      </c>
      <c r="B4996" t="s">
        <v>66</v>
      </c>
      <c r="C4996" s="1">
        <v>12455.8387384415</v>
      </c>
      <c r="E4996" s="1">
        <v>756.04415798187199</v>
      </c>
      <c r="I4996" s="1">
        <v>20276.145587921201</v>
      </c>
    </row>
    <row r="4997" spans="1:10" x14ac:dyDescent="0.2">
      <c r="A4997" t="s">
        <v>23578</v>
      </c>
      <c r="B4997" t="s">
        <v>19687</v>
      </c>
      <c r="D4997" s="1">
        <v>2277.5067214965802</v>
      </c>
    </row>
    <row r="4998" spans="1:10" x14ac:dyDescent="0.2">
      <c r="A4998" t="s">
        <v>15242</v>
      </c>
      <c r="B4998" t="s">
        <v>2866</v>
      </c>
      <c r="D4998" s="1">
        <v>5810.3788089752197</v>
      </c>
      <c r="E4998" s="1">
        <v>5435.7179645299902</v>
      </c>
      <c r="G4998" s="1">
        <v>15572.7787981034</v>
      </c>
      <c r="H4998" s="1">
        <v>69721.993408203096</v>
      </c>
      <c r="J4998" s="1">
        <v>7004.9281187057504</v>
      </c>
    </row>
    <row r="4999" spans="1:10" x14ac:dyDescent="0.2">
      <c r="A4999" t="s">
        <v>6607</v>
      </c>
      <c r="B4999" t="s">
        <v>2993</v>
      </c>
      <c r="C4999" s="1">
        <v>18895.711045861299</v>
      </c>
      <c r="E4999" s="1">
        <v>31065.628760337899</v>
      </c>
      <c r="I4999" s="1">
        <v>28477.742199897701</v>
      </c>
    </row>
    <row r="5000" spans="1:10" x14ac:dyDescent="0.2">
      <c r="A5000" t="s">
        <v>12236</v>
      </c>
      <c r="B5000" t="s">
        <v>536</v>
      </c>
      <c r="C5000" s="1">
        <v>11937.617374420201</v>
      </c>
      <c r="I5000" s="1">
        <v>217460.315543651</v>
      </c>
    </row>
    <row r="5001" spans="1:10" x14ac:dyDescent="0.2">
      <c r="A5001" t="s">
        <v>6172</v>
      </c>
      <c r="B5001" t="s">
        <v>1923</v>
      </c>
      <c r="C5001" s="1">
        <v>9616.5317554473895</v>
      </c>
      <c r="I5001" s="1">
        <v>16232.0038757324</v>
      </c>
    </row>
    <row r="5002" spans="1:10" x14ac:dyDescent="0.2">
      <c r="A5002" t="s">
        <v>24556</v>
      </c>
      <c r="B5002" t="s">
        <v>1923</v>
      </c>
      <c r="H5002" s="1">
        <v>1337.5869476795201</v>
      </c>
      <c r="J5002" s="1">
        <v>1959.1283117532801</v>
      </c>
    </row>
    <row r="5003" spans="1:10" x14ac:dyDescent="0.2">
      <c r="A5003" t="s">
        <v>12956</v>
      </c>
      <c r="B5003" t="s">
        <v>235</v>
      </c>
      <c r="C5003" s="1">
        <v>647309.83383560099</v>
      </c>
      <c r="D5003" s="1">
        <v>358879.63720703102</v>
      </c>
      <c r="I5003" s="1">
        <v>217802.72178649899</v>
      </c>
    </row>
    <row r="5004" spans="1:10" x14ac:dyDescent="0.2">
      <c r="A5004" t="s">
        <v>21159</v>
      </c>
      <c r="B5004" t="s">
        <v>650</v>
      </c>
      <c r="I5004" s="1">
        <v>997.78167676925796</v>
      </c>
    </row>
    <row r="5005" spans="1:10" x14ac:dyDescent="0.2">
      <c r="A5005" t="s">
        <v>25502</v>
      </c>
      <c r="B5005" t="s">
        <v>17132</v>
      </c>
      <c r="J5005" s="1">
        <v>7585.4720325469998</v>
      </c>
    </row>
    <row r="5006" spans="1:10" x14ac:dyDescent="0.2">
      <c r="A5006" t="s">
        <v>3245</v>
      </c>
      <c r="B5006" t="s">
        <v>70</v>
      </c>
      <c r="C5006" s="1">
        <v>49629.721063375502</v>
      </c>
      <c r="D5006" s="1">
        <v>101256.70167374601</v>
      </c>
      <c r="E5006" s="1">
        <v>108290.86348474</v>
      </c>
      <c r="F5006" s="1">
        <v>105144.512601376</v>
      </c>
      <c r="G5006" s="1">
        <v>719337.61751151097</v>
      </c>
      <c r="H5006" s="1">
        <v>1031539.04801309</v>
      </c>
      <c r="I5006" s="1">
        <v>5407448.1418533297</v>
      </c>
      <c r="J5006" s="1">
        <v>1053403.83158123</v>
      </c>
    </row>
    <row r="5007" spans="1:10" x14ac:dyDescent="0.2">
      <c r="A5007" t="s">
        <v>20042</v>
      </c>
      <c r="B5007" t="s">
        <v>4994</v>
      </c>
      <c r="I5007" s="1">
        <v>236.50792598724399</v>
      </c>
    </row>
    <row r="5008" spans="1:10" x14ac:dyDescent="0.2">
      <c r="A5008" t="s">
        <v>7685</v>
      </c>
      <c r="B5008" t="s">
        <v>2942</v>
      </c>
      <c r="C5008" s="1">
        <v>65258.9001450539</v>
      </c>
      <c r="I5008" s="1">
        <v>10974.3199777603</v>
      </c>
    </row>
    <row r="5009" spans="1:10" x14ac:dyDescent="0.2">
      <c r="A5009" t="s">
        <v>18139</v>
      </c>
      <c r="B5009" t="s">
        <v>2134</v>
      </c>
      <c r="G5009" s="1">
        <v>259.62471461296099</v>
      </c>
      <c r="I5009" s="1">
        <v>12198.5031890869</v>
      </c>
    </row>
    <row r="5010" spans="1:10" x14ac:dyDescent="0.2">
      <c r="A5010" t="s">
        <v>17323</v>
      </c>
      <c r="B5010" t="s">
        <v>2134</v>
      </c>
      <c r="G5010" s="1">
        <v>122.52285623550399</v>
      </c>
    </row>
    <row r="5011" spans="1:10" x14ac:dyDescent="0.2">
      <c r="A5011" t="s">
        <v>19569</v>
      </c>
      <c r="B5011" t="s">
        <v>1090</v>
      </c>
      <c r="I5011" s="1">
        <v>86132.781059265093</v>
      </c>
    </row>
    <row r="5012" spans="1:10" x14ac:dyDescent="0.2">
      <c r="A5012" t="s">
        <v>19305</v>
      </c>
      <c r="B5012" t="s">
        <v>1481</v>
      </c>
      <c r="D5012" s="1">
        <v>7052.03295707703</v>
      </c>
      <c r="G5012" s="1">
        <v>65729.829499244704</v>
      </c>
      <c r="H5012" s="1">
        <v>9940.5862169265802</v>
      </c>
      <c r="I5012" s="1">
        <v>29588.288278579701</v>
      </c>
    </row>
    <row r="5013" spans="1:10" x14ac:dyDescent="0.2">
      <c r="A5013" t="s">
        <v>19739</v>
      </c>
      <c r="B5013" t="s">
        <v>14218</v>
      </c>
      <c r="I5013" s="1">
        <v>7746.8262100219799</v>
      </c>
    </row>
    <row r="5014" spans="1:10" x14ac:dyDescent="0.2">
      <c r="A5014" t="s">
        <v>22275</v>
      </c>
      <c r="B5014" t="s">
        <v>138</v>
      </c>
      <c r="D5014" s="1">
        <v>17801.149835586501</v>
      </c>
    </row>
    <row r="5015" spans="1:10" x14ac:dyDescent="0.2">
      <c r="A5015" t="s">
        <v>3685</v>
      </c>
      <c r="B5015" t="s">
        <v>138</v>
      </c>
      <c r="C5015" s="1">
        <v>21427.462455749501</v>
      </c>
      <c r="D5015" s="1">
        <v>2458.3436470031702</v>
      </c>
      <c r="E5015" s="1">
        <v>3326.6061592102001</v>
      </c>
    </row>
    <row r="5016" spans="1:10" x14ac:dyDescent="0.2">
      <c r="A5016" t="s">
        <v>10631</v>
      </c>
      <c r="B5016" t="s">
        <v>141</v>
      </c>
      <c r="C5016" s="1">
        <v>421892.47582197201</v>
      </c>
      <c r="D5016" s="1">
        <v>7911.7560431957299</v>
      </c>
      <c r="E5016" s="1">
        <v>103574.28113555899</v>
      </c>
      <c r="F5016" s="1">
        <v>3474.8116865158099</v>
      </c>
      <c r="G5016" s="1">
        <v>62687.251709580501</v>
      </c>
      <c r="H5016" s="1">
        <v>7696.5520243644696</v>
      </c>
      <c r="I5016" s="1">
        <v>167439.555365801</v>
      </c>
      <c r="J5016" s="1">
        <v>2671.0158934593301</v>
      </c>
    </row>
    <row r="5017" spans="1:10" x14ac:dyDescent="0.2">
      <c r="A5017" t="s">
        <v>14805</v>
      </c>
      <c r="B5017" t="s">
        <v>538</v>
      </c>
      <c r="E5017" s="1">
        <v>14532.7761707306</v>
      </c>
      <c r="H5017" s="1">
        <v>1873.9442597627601</v>
      </c>
      <c r="I5017" s="1">
        <v>39173.325423002301</v>
      </c>
    </row>
    <row r="5018" spans="1:10" x14ac:dyDescent="0.2">
      <c r="A5018" t="s">
        <v>15005</v>
      </c>
      <c r="B5018" t="s">
        <v>1334</v>
      </c>
      <c r="D5018" s="1">
        <v>15711.198381423999</v>
      </c>
      <c r="E5018" s="1">
        <v>3439.3646726608399</v>
      </c>
      <c r="H5018" s="1">
        <v>13383.014765739401</v>
      </c>
      <c r="I5018" s="1">
        <v>18517.684089660601</v>
      </c>
      <c r="J5018" s="1">
        <v>26344.2897052765</v>
      </c>
    </row>
    <row r="5019" spans="1:10" x14ac:dyDescent="0.2">
      <c r="A5019" t="s">
        <v>13120</v>
      </c>
      <c r="B5019" t="s">
        <v>1544</v>
      </c>
      <c r="C5019" s="1">
        <v>199947.30979847899</v>
      </c>
      <c r="D5019" s="1">
        <v>37131.137214660601</v>
      </c>
      <c r="E5019" s="1">
        <v>424349.58938169503</v>
      </c>
      <c r="F5019" s="1">
        <v>139025.84765338901</v>
      </c>
      <c r="G5019" s="1">
        <v>55619.901694059401</v>
      </c>
      <c r="I5019" s="1">
        <v>240893.73785495799</v>
      </c>
      <c r="J5019" s="1">
        <v>103250.693847656</v>
      </c>
    </row>
    <row r="5020" spans="1:10" x14ac:dyDescent="0.2">
      <c r="A5020" t="s">
        <v>9864</v>
      </c>
      <c r="B5020" t="s">
        <v>1371</v>
      </c>
      <c r="C5020" s="1">
        <v>179688.111687422</v>
      </c>
      <c r="D5020" s="1">
        <v>71960.708105087295</v>
      </c>
      <c r="E5020" s="1">
        <v>302308.41768646199</v>
      </c>
      <c r="F5020" s="1">
        <v>89786.958936691299</v>
      </c>
      <c r="G5020" s="1">
        <v>134146.550405502</v>
      </c>
      <c r="H5020" s="1">
        <v>197724.29932689699</v>
      </c>
      <c r="I5020" s="1">
        <v>266057.85599517898</v>
      </c>
      <c r="J5020" s="1">
        <v>241452.18008804301</v>
      </c>
    </row>
    <row r="5021" spans="1:10" x14ac:dyDescent="0.2">
      <c r="A5021" t="s">
        <v>6450</v>
      </c>
      <c r="B5021" t="s">
        <v>1371</v>
      </c>
      <c r="C5021" s="1">
        <v>6946.9196825027502</v>
      </c>
      <c r="D5021" s="1">
        <v>27628.240017056502</v>
      </c>
      <c r="F5021" s="1">
        <v>57987.010817289403</v>
      </c>
      <c r="H5021" s="1">
        <v>22146.532556772199</v>
      </c>
      <c r="J5021" s="1">
        <v>53161.404557943402</v>
      </c>
    </row>
    <row r="5022" spans="1:10" x14ac:dyDescent="0.2">
      <c r="A5022" t="s">
        <v>8800</v>
      </c>
      <c r="B5022" t="s">
        <v>2805</v>
      </c>
      <c r="C5022" s="1">
        <v>58109.263351440401</v>
      </c>
      <c r="D5022" s="1">
        <v>278202.31398963899</v>
      </c>
      <c r="E5022" s="1">
        <v>16898.035934448199</v>
      </c>
      <c r="F5022" s="1">
        <v>108964.789778709</v>
      </c>
      <c r="G5022" s="1">
        <v>125197.16233634901</v>
      </c>
      <c r="H5022" s="1">
        <v>46260.218463897698</v>
      </c>
      <c r="I5022" s="1">
        <v>376828.470024109</v>
      </c>
      <c r="J5022" s="1">
        <v>271461.24702072103</v>
      </c>
    </row>
    <row r="5023" spans="1:10" x14ac:dyDescent="0.2">
      <c r="A5023" t="s">
        <v>14993</v>
      </c>
      <c r="B5023" t="s">
        <v>3794</v>
      </c>
      <c r="E5023" s="1">
        <v>49425.688663482702</v>
      </c>
      <c r="G5023" s="1">
        <v>22344.546867370598</v>
      </c>
      <c r="H5023" s="1">
        <v>4871.9064245224099</v>
      </c>
      <c r="I5023" s="1">
        <v>5206.7712478637704</v>
      </c>
    </row>
    <row r="5024" spans="1:10" x14ac:dyDescent="0.2">
      <c r="A5024" t="s">
        <v>5063</v>
      </c>
      <c r="B5024" t="s">
        <v>3794</v>
      </c>
      <c r="C5024" s="1">
        <v>34333.162803173</v>
      </c>
      <c r="D5024" s="1">
        <v>5978.0446795225098</v>
      </c>
      <c r="E5024" s="1">
        <v>9760.4171409606897</v>
      </c>
      <c r="F5024" s="1">
        <v>1292.9706211090099</v>
      </c>
      <c r="H5024" s="1">
        <v>143250.56329178801</v>
      </c>
      <c r="J5024" s="1">
        <v>60516.908465385502</v>
      </c>
    </row>
    <row r="5025" spans="1:10" x14ac:dyDescent="0.2">
      <c r="A5025" t="s">
        <v>18980</v>
      </c>
      <c r="B5025" t="s">
        <v>17292</v>
      </c>
      <c r="G5025" s="1">
        <v>171642.501973987</v>
      </c>
      <c r="H5025" s="1">
        <v>7691.4868431091299</v>
      </c>
    </row>
    <row r="5026" spans="1:10" x14ac:dyDescent="0.2">
      <c r="A5026" t="s">
        <v>23230</v>
      </c>
      <c r="B5026" t="s">
        <v>22775</v>
      </c>
      <c r="F5026" s="1">
        <v>2113.1942477226298</v>
      </c>
    </row>
    <row r="5027" spans="1:10" x14ac:dyDescent="0.2">
      <c r="A5027" t="s">
        <v>2876</v>
      </c>
      <c r="B5027" t="s">
        <v>134</v>
      </c>
      <c r="C5027" s="1">
        <v>2864409.07752991</v>
      </c>
      <c r="D5027" s="1">
        <v>82790.361163139401</v>
      </c>
      <c r="E5027" s="1">
        <v>3907518.1196174598</v>
      </c>
      <c r="F5027" s="1">
        <v>415719.29085063899</v>
      </c>
      <c r="G5027" s="1">
        <v>1273761.86384773</v>
      </c>
      <c r="I5027" s="1">
        <v>1732384.52253246</v>
      </c>
      <c r="J5027" s="1">
        <v>53808.368091583201</v>
      </c>
    </row>
    <row r="5028" spans="1:10" x14ac:dyDescent="0.2">
      <c r="A5028" t="s">
        <v>135</v>
      </c>
      <c r="B5028" t="s">
        <v>134</v>
      </c>
      <c r="C5028" s="1">
        <v>26702.4723833799</v>
      </c>
      <c r="E5028" s="1">
        <v>226824.98610520401</v>
      </c>
      <c r="G5028" s="1">
        <v>4706.4679932594299</v>
      </c>
      <c r="I5028" s="1">
        <v>77662.701606035203</v>
      </c>
    </row>
    <row r="5029" spans="1:10" x14ac:dyDescent="0.2">
      <c r="A5029" t="s">
        <v>4576</v>
      </c>
      <c r="B5029" t="s">
        <v>499</v>
      </c>
      <c r="C5029" s="1">
        <v>15015.3245277405</v>
      </c>
      <c r="D5029" s="1">
        <v>16131.444686889599</v>
      </c>
      <c r="F5029" s="1">
        <v>12855.6634330749</v>
      </c>
      <c r="H5029" s="1">
        <v>21028.376831054698</v>
      </c>
      <c r="I5029" s="1">
        <v>15039.9744873047</v>
      </c>
      <c r="J5029" s="1">
        <v>22915.779708862301</v>
      </c>
    </row>
    <row r="5030" spans="1:10" x14ac:dyDescent="0.2">
      <c r="A5030" t="s">
        <v>24436</v>
      </c>
      <c r="B5030" t="s">
        <v>1330</v>
      </c>
      <c r="H5030" s="1">
        <v>7590.31922626496</v>
      </c>
      <c r="J5030" s="1">
        <v>15291.606418609599</v>
      </c>
    </row>
    <row r="5031" spans="1:10" x14ac:dyDescent="0.2">
      <c r="A5031" t="s">
        <v>25208</v>
      </c>
      <c r="B5031" t="s">
        <v>633</v>
      </c>
      <c r="J5031" s="1">
        <v>956.97380471229496</v>
      </c>
    </row>
    <row r="5032" spans="1:10" x14ac:dyDescent="0.2">
      <c r="A5032" t="s">
        <v>11370</v>
      </c>
      <c r="B5032" t="s">
        <v>646</v>
      </c>
      <c r="C5032" s="1">
        <v>66373.589172363296</v>
      </c>
      <c r="E5032" s="1">
        <v>198057.12841796901</v>
      </c>
      <c r="I5032" s="1">
        <v>220770.964363098</v>
      </c>
    </row>
    <row r="5033" spans="1:10" x14ac:dyDescent="0.2">
      <c r="A5033" t="s">
        <v>15387</v>
      </c>
      <c r="B5033" t="s">
        <v>264</v>
      </c>
      <c r="E5033" s="1">
        <v>2373.12070560455</v>
      </c>
      <c r="I5033" s="1">
        <v>4605.0974547863098</v>
      </c>
    </row>
    <row r="5034" spans="1:10" x14ac:dyDescent="0.2">
      <c r="A5034" t="s">
        <v>24870</v>
      </c>
      <c r="B5034" t="s">
        <v>2158</v>
      </c>
      <c r="H5034" s="1">
        <v>1451.4026045799201</v>
      </c>
    </row>
    <row r="5035" spans="1:10" x14ac:dyDescent="0.2">
      <c r="A5035" t="s">
        <v>20493</v>
      </c>
      <c r="B5035" t="s">
        <v>858</v>
      </c>
      <c r="D5035" s="1">
        <v>10372.169044971501</v>
      </c>
      <c r="F5035" s="1">
        <v>7290.5815143585296</v>
      </c>
      <c r="H5035" s="1">
        <v>50087.528068542502</v>
      </c>
      <c r="I5035" s="1">
        <v>25330.9073092937</v>
      </c>
      <c r="J5035" s="1">
        <v>15862.7967681885</v>
      </c>
    </row>
    <row r="5036" spans="1:10" x14ac:dyDescent="0.2">
      <c r="A5036" t="s">
        <v>14274</v>
      </c>
      <c r="B5036" t="s">
        <v>14273</v>
      </c>
      <c r="D5036" s="1">
        <v>9356.5755844116193</v>
      </c>
      <c r="E5036" s="1">
        <v>14779.955126762399</v>
      </c>
      <c r="F5036" s="1">
        <v>21439.4464235306</v>
      </c>
      <c r="H5036" s="1">
        <v>12021.292224884</v>
      </c>
      <c r="I5036" s="1">
        <v>3346.2048931121799</v>
      </c>
      <c r="J5036" s="1">
        <v>4319.4222164154098</v>
      </c>
    </row>
    <row r="5037" spans="1:10" x14ac:dyDescent="0.2">
      <c r="A5037" t="s">
        <v>5886</v>
      </c>
      <c r="B5037" t="s">
        <v>455</v>
      </c>
      <c r="C5037" s="1">
        <v>102107.74789237999</v>
      </c>
      <c r="D5037" s="1">
        <v>97669.439865112305</v>
      </c>
      <c r="E5037" s="1">
        <v>29417.926370620698</v>
      </c>
      <c r="F5037" s="1">
        <v>189019.37483978301</v>
      </c>
      <c r="H5037" s="1">
        <v>401265.71095275902</v>
      </c>
      <c r="I5037" s="1">
        <v>183831.21648407</v>
      </c>
      <c r="J5037" s="1">
        <v>431396.13920593302</v>
      </c>
    </row>
    <row r="5038" spans="1:10" x14ac:dyDescent="0.2">
      <c r="A5038" t="s">
        <v>18103</v>
      </c>
      <c r="B5038" t="s">
        <v>15524</v>
      </c>
      <c r="D5038" s="1">
        <v>3544.0873653888798</v>
      </c>
      <c r="F5038" s="1">
        <v>6547.3623352050799</v>
      </c>
      <c r="G5038" s="1">
        <v>6423.5651636123703</v>
      </c>
      <c r="H5038" s="1">
        <v>5778.6745033264197</v>
      </c>
      <c r="I5038" s="1">
        <v>12203.6047134399</v>
      </c>
    </row>
    <row r="5039" spans="1:10" x14ac:dyDescent="0.2">
      <c r="A5039" t="s">
        <v>7367</v>
      </c>
      <c r="B5039" t="s">
        <v>694</v>
      </c>
      <c r="C5039" s="1">
        <v>59153.179840087898</v>
      </c>
      <c r="I5039" s="1">
        <v>25609.576835632299</v>
      </c>
    </row>
    <row r="5040" spans="1:10" x14ac:dyDescent="0.2">
      <c r="A5040" t="s">
        <v>905</v>
      </c>
      <c r="B5040" t="s">
        <v>701</v>
      </c>
      <c r="C5040" s="1">
        <v>90526.381777763396</v>
      </c>
      <c r="D5040" s="1">
        <v>17286.801971435601</v>
      </c>
      <c r="E5040" s="1">
        <v>82504.826552391096</v>
      </c>
      <c r="F5040" s="1">
        <v>6331.9465188980103</v>
      </c>
      <c r="G5040" s="1">
        <v>75.970084905624404</v>
      </c>
      <c r="I5040" s="1">
        <v>120308.16106176301</v>
      </c>
    </row>
    <row r="5041" spans="1:10" x14ac:dyDescent="0.2">
      <c r="A5041" t="s">
        <v>13763</v>
      </c>
      <c r="B5041" t="s">
        <v>654</v>
      </c>
      <c r="C5041" s="1">
        <v>726923.28128719295</v>
      </c>
      <c r="D5041" s="1">
        <v>132436.28966617599</v>
      </c>
      <c r="E5041" s="1">
        <v>754168.74547982297</v>
      </c>
      <c r="F5041" s="1">
        <v>139784.646708488</v>
      </c>
      <c r="G5041" s="1">
        <v>631513.67517089902</v>
      </c>
      <c r="H5041" s="1">
        <v>166604.27459192299</v>
      </c>
      <c r="I5041" s="1">
        <v>1313832.6437659301</v>
      </c>
      <c r="J5041" s="1">
        <v>141349.22818708399</v>
      </c>
    </row>
    <row r="5042" spans="1:10" x14ac:dyDescent="0.2">
      <c r="A5042" t="s">
        <v>4781</v>
      </c>
      <c r="B5042" t="s">
        <v>1006</v>
      </c>
      <c r="C5042" s="1">
        <v>16747.742649078398</v>
      </c>
      <c r="D5042" s="1">
        <v>18281.867195129402</v>
      </c>
      <c r="F5042" s="1">
        <v>20641.9589691162</v>
      </c>
      <c r="H5042" s="1">
        <v>4723.6957073211697</v>
      </c>
      <c r="I5042" s="1">
        <v>27643.6897773743</v>
      </c>
      <c r="J5042" s="1">
        <v>20005.370697021499</v>
      </c>
    </row>
    <row r="5043" spans="1:10" x14ac:dyDescent="0.2">
      <c r="A5043" t="s">
        <v>14463</v>
      </c>
      <c r="B5043" t="s">
        <v>332</v>
      </c>
      <c r="E5043" s="1">
        <v>4228.07952928543</v>
      </c>
    </row>
    <row r="5044" spans="1:10" x14ac:dyDescent="0.2">
      <c r="A5044" t="s">
        <v>24834</v>
      </c>
      <c r="B5044" t="s">
        <v>17083</v>
      </c>
      <c r="H5044" s="1">
        <v>22602.463302612301</v>
      </c>
    </row>
    <row r="5045" spans="1:10" x14ac:dyDescent="0.2">
      <c r="A5045" t="s">
        <v>2388</v>
      </c>
      <c r="B5045" t="s">
        <v>2387</v>
      </c>
      <c r="C5045" s="1">
        <v>7356.52156567574</v>
      </c>
      <c r="E5045" s="1">
        <v>23435.489368557901</v>
      </c>
      <c r="G5045" s="1">
        <v>30890.354579806299</v>
      </c>
      <c r="I5045" s="1">
        <v>4706.5955665111596</v>
      </c>
    </row>
    <row r="5046" spans="1:10" x14ac:dyDescent="0.2">
      <c r="A5046" t="s">
        <v>3375</v>
      </c>
      <c r="B5046" t="s">
        <v>2609</v>
      </c>
      <c r="C5046" s="1">
        <v>354595.892432213</v>
      </c>
      <c r="D5046" s="1">
        <v>46550.794190645203</v>
      </c>
      <c r="E5046" s="1">
        <v>52953.557939529397</v>
      </c>
      <c r="F5046" s="1">
        <v>47031.950939774499</v>
      </c>
      <c r="G5046" s="1">
        <v>237051.50645351401</v>
      </c>
      <c r="H5046" s="1">
        <v>203899.08357024199</v>
      </c>
      <c r="I5046" s="1">
        <v>47153.605809211796</v>
      </c>
      <c r="J5046" s="1">
        <v>106889.397823095</v>
      </c>
    </row>
    <row r="5047" spans="1:10" x14ac:dyDescent="0.2">
      <c r="A5047" t="s">
        <v>5589</v>
      </c>
      <c r="B5047" t="s">
        <v>1293</v>
      </c>
      <c r="C5047" s="1">
        <v>4112.9696986675199</v>
      </c>
      <c r="D5047" s="1">
        <v>9235.6538136005402</v>
      </c>
      <c r="E5047" s="1">
        <v>29981.088243484501</v>
      </c>
      <c r="F5047" s="1">
        <v>117838.80479168901</v>
      </c>
      <c r="G5047" s="1">
        <v>41766.242883801497</v>
      </c>
      <c r="H5047" s="1">
        <v>521515.07546889799</v>
      </c>
      <c r="I5047" s="1">
        <v>261149.70512413999</v>
      </c>
      <c r="J5047" s="1">
        <v>479153.93498766498</v>
      </c>
    </row>
    <row r="5048" spans="1:10" x14ac:dyDescent="0.2">
      <c r="A5048" t="s">
        <v>7394</v>
      </c>
      <c r="B5048" t="s">
        <v>355</v>
      </c>
      <c r="C5048" s="1">
        <v>32848.291822314197</v>
      </c>
      <c r="D5048" s="1">
        <v>15144.99609375</v>
      </c>
      <c r="E5048" s="1">
        <v>7345.3109903335599</v>
      </c>
      <c r="F5048" s="1">
        <v>23183.579227447499</v>
      </c>
    </row>
    <row r="5049" spans="1:10" x14ac:dyDescent="0.2">
      <c r="A5049" t="s">
        <v>23394</v>
      </c>
      <c r="B5049" t="s">
        <v>869</v>
      </c>
      <c r="D5049" s="1">
        <v>8539.8100767135602</v>
      </c>
      <c r="J5049" s="1">
        <v>671.35026073455799</v>
      </c>
    </row>
    <row r="5050" spans="1:10" x14ac:dyDescent="0.2">
      <c r="A5050" t="s">
        <v>19583</v>
      </c>
      <c r="B5050" t="s">
        <v>672</v>
      </c>
      <c r="I5050" s="1">
        <v>6836.70180034638</v>
      </c>
    </row>
    <row r="5051" spans="1:10" x14ac:dyDescent="0.2">
      <c r="A5051" t="s">
        <v>6284</v>
      </c>
      <c r="B5051" t="s">
        <v>1238</v>
      </c>
      <c r="C5051" s="1">
        <v>2133.3095071315802</v>
      </c>
      <c r="D5051" s="1">
        <v>6793.7785797119104</v>
      </c>
      <c r="F5051" s="1">
        <v>55049.237877607302</v>
      </c>
      <c r="G5051" s="1">
        <v>2048.88679838181</v>
      </c>
      <c r="H5051" s="1">
        <v>12737.431945324</v>
      </c>
      <c r="I5051" s="1">
        <v>5147.7447059154601</v>
      </c>
      <c r="J5051" s="1">
        <v>1372.18921852112</v>
      </c>
    </row>
    <row r="5052" spans="1:10" x14ac:dyDescent="0.2">
      <c r="A5052" t="s">
        <v>15237</v>
      </c>
      <c r="B5052" t="s">
        <v>202</v>
      </c>
      <c r="D5052" s="1">
        <v>61257.124408721902</v>
      </c>
      <c r="E5052" s="1">
        <v>21061.7693023682</v>
      </c>
      <c r="I5052" s="1">
        <v>155807.90109252901</v>
      </c>
      <c r="J5052" s="1">
        <v>82638.676895141602</v>
      </c>
    </row>
    <row r="5053" spans="1:10" x14ac:dyDescent="0.2">
      <c r="A5053" t="s">
        <v>631</v>
      </c>
      <c r="B5053" t="s">
        <v>570</v>
      </c>
      <c r="C5053" s="1">
        <v>29883.656950950699</v>
      </c>
      <c r="D5053" s="1">
        <v>20703.0598201752</v>
      </c>
      <c r="E5053" s="1">
        <v>34245.573925018303</v>
      </c>
      <c r="F5053" s="1">
        <v>4749.0682640075702</v>
      </c>
      <c r="H5053" s="1">
        <v>2112.1220922470102</v>
      </c>
      <c r="I5053" s="1">
        <v>4110.5754057168997</v>
      </c>
      <c r="J5053" s="1">
        <v>11979.814149379699</v>
      </c>
    </row>
    <row r="5054" spans="1:10" x14ac:dyDescent="0.2">
      <c r="A5054" t="s">
        <v>7931</v>
      </c>
      <c r="B5054" t="s">
        <v>344</v>
      </c>
      <c r="C5054" s="1">
        <v>301600.06982159702</v>
      </c>
      <c r="D5054" s="1">
        <v>39086.6631450653</v>
      </c>
      <c r="E5054" s="1">
        <v>282596.65045356803</v>
      </c>
      <c r="F5054" s="1">
        <v>101044.840719461</v>
      </c>
      <c r="G5054" s="1">
        <v>798871.02341008198</v>
      </c>
      <c r="H5054" s="1">
        <v>13005.2966599464</v>
      </c>
      <c r="I5054" s="1">
        <v>87329.8999400139</v>
      </c>
      <c r="J5054" s="1">
        <v>50047.528277874</v>
      </c>
    </row>
    <row r="5055" spans="1:10" x14ac:dyDescent="0.2">
      <c r="A5055" t="s">
        <v>8706</v>
      </c>
      <c r="B5055" t="s">
        <v>1771</v>
      </c>
      <c r="C5055" s="1">
        <v>68339.265106201201</v>
      </c>
      <c r="D5055" s="1">
        <v>108821.074222565</v>
      </c>
      <c r="E5055" s="1">
        <v>19843.109004974402</v>
      </c>
      <c r="F5055" s="1">
        <v>134889.76692199701</v>
      </c>
      <c r="I5055" s="1">
        <v>159307.58584022499</v>
      </c>
      <c r="J5055" s="1">
        <v>129935.432945251</v>
      </c>
    </row>
    <row r="5056" spans="1:10" x14ac:dyDescent="0.2">
      <c r="A5056" t="s">
        <v>8291</v>
      </c>
      <c r="B5056" t="s">
        <v>654</v>
      </c>
      <c r="C5056" s="1">
        <v>44732.088558197</v>
      </c>
      <c r="F5056" s="1">
        <v>2352.7212600707999</v>
      </c>
      <c r="I5056" s="1">
        <v>39601.338241577199</v>
      </c>
      <c r="J5056" s="1">
        <v>5971.9896759986896</v>
      </c>
    </row>
    <row r="5057" spans="1:10" x14ac:dyDescent="0.2">
      <c r="A5057" t="s">
        <v>22662</v>
      </c>
      <c r="B5057" t="s">
        <v>654</v>
      </c>
      <c r="D5057" s="1">
        <v>867.30149841308605</v>
      </c>
      <c r="F5057" s="1">
        <v>897.55245780944904</v>
      </c>
      <c r="J5057" s="1">
        <v>930.38805389404297</v>
      </c>
    </row>
    <row r="5058" spans="1:10" x14ac:dyDescent="0.2">
      <c r="A5058" t="s">
        <v>25340</v>
      </c>
      <c r="B5058" t="s">
        <v>1363</v>
      </c>
      <c r="J5058" s="1">
        <v>472.92853975295998</v>
      </c>
    </row>
    <row r="5059" spans="1:10" x14ac:dyDescent="0.2">
      <c r="A5059" t="s">
        <v>11816</v>
      </c>
      <c r="B5059" t="s">
        <v>97</v>
      </c>
      <c r="C5059" s="1">
        <v>26256.823191404299</v>
      </c>
      <c r="E5059" s="1">
        <v>6709.0572321414902</v>
      </c>
    </row>
    <row r="5060" spans="1:10" x14ac:dyDescent="0.2">
      <c r="A5060" t="s">
        <v>14066</v>
      </c>
      <c r="B5060" t="s">
        <v>1346</v>
      </c>
      <c r="C5060" s="1">
        <v>6052.7371416091901</v>
      </c>
      <c r="E5060" s="1">
        <v>87336.082927703901</v>
      </c>
      <c r="G5060" s="1">
        <v>42155.654747962901</v>
      </c>
      <c r="H5060" s="1">
        <v>2443.4320507049601</v>
      </c>
      <c r="I5060" s="1">
        <v>389314.59264957899</v>
      </c>
    </row>
    <row r="5061" spans="1:10" x14ac:dyDescent="0.2">
      <c r="A5061" t="s">
        <v>7998</v>
      </c>
      <c r="B5061" t="s">
        <v>3051</v>
      </c>
      <c r="C5061" s="1">
        <v>82564.896133422895</v>
      </c>
      <c r="D5061" s="1">
        <v>17967.7771110535</v>
      </c>
      <c r="E5061" s="1">
        <v>230.38197493553201</v>
      </c>
      <c r="G5061" s="1">
        <v>33262.930393695897</v>
      </c>
    </row>
    <row r="5062" spans="1:10" x14ac:dyDescent="0.2">
      <c r="A5062" t="s">
        <v>14884</v>
      </c>
      <c r="B5062" t="s">
        <v>3051</v>
      </c>
      <c r="D5062" s="1">
        <v>32237.296466112199</v>
      </c>
      <c r="E5062" s="1">
        <v>8644.5161581039501</v>
      </c>
      <c r="F5062" s="1">
        <v>3452.6527917385101</v>
      </c>
      <c r="H5062" s="1">
        <v>3290.6278040409102</v>
      </c>
      <c r="I5062" s="1">
        <v>3895.19028782844</v>
      </c>
      <c r="J5062" s="1">
        <v>15788.3288373947</v>
      </c>
    </row>
    <row r="5063" spans="1:10" x14ac:dyDescent="0.2">
      <c r="A5063" t="s">
        <v>19525</v>
      </c>
      <c r="B5063" t="s">
        <v>17325</v>
      </c>
      <c r="G5063" s="1">
        <v>410.52276802063</v>
      </c>
    </row>
    <row r="5064" spans="1:10" x14ac:dyDescent="0.2">
      <c r="A5064" t="s">
        <v>22223</v>
      </c>
      <c r="B5064" t="s">
        <v>22222</v>
      </c>
      <c r="F5064" s="1">
        <v>7102.0148100853003</v>
      </c>
    </row>
    <row r="5065" spans="1:10" x14ac:dyDescent="0.2">
      <c r="A5065" t="s">
        <v>8988</v>
      </c>
      <c r="B5065" t="s">
        <v>1796</v>
      </c>
      <c r="C5065" s="1">
        <v>391280.74444580101</v>
      </c>
      <c r="D5065" s="1">
        <v>159857.01885414199</v>
      </c>
      <c r="E5065" s="1">
        <v>258124.0920372</v>
      </c>
      <c r="F5065" s="1">
        <v>363009.86282396299</v>
      </c>
      <c r="G5065" s="1">
        <v>60881.791457653002</v>
      </c>
      <c r="H5065" s="1">
        <v>163549.811693906</v>
      </c>
      <c r="I5065" s="1">
        <v>237447.14507699001</v>
      </c>
      <c r="J5065" s="1">
        <v>39580.739232063301</v>
      </c>
    </row>
    <row r="5066" spans="1:10" x14ac:dyDescent="0.2">
      <c r="A5066" t="s">
        <v>11953</v>
      </c>
      <c r="B5066" t="s">
        <v>1179</v>
      </c>
      <c r="C5066" s="1">
        <v>90635.364246368496</v>
      </c>
      <c r="E5066" s="1">
        <v>251852.86470508599</v>
      </c>
      <c r="G5066" s="1">
        <v>176884.479036331</v>
      </c>
      <c r="I5066" s="1">
        <v>527949.18047332799</v>
      </c>
    </row>
    <row r="5067" spans="1:10" x14ac:dyDescent="0.2">
      <c r="A5067" t="s">
        <v>20626</v>
      </c>
      <c r="B5067" t="s">
        <v>1179</v>
      </c>
      <c r="I5067" s="1">
        <v>10036.111371994</v>
      </c>
    </row>
    <row r="5068" spans="1:10" x14ac:dyDescent="0.2">
      <c r="A5068" t="s">
        <v>7756</v>
      </c>
      <c r="B5068" t="s">
        <v>202</v>
      </c>
      <c r="C5068" s="1">
        <v>21366.900054931601</v>
      </c>
      <c r="D5068" s="1">
        <v>11946.955383300799</v>
      </c>
      <c r="F5068" s="1">
        <v>17519.760070800799</v>
      </c>
      <c r="I5068" s="1">
        <v>51080.0724334716</v>
      </c>
    </row>
    <row r="5069" spans="1:10" x14ac:dyDescent="0.2">
      <c r="A5069" t="s">
        <v>11039</v>
      </c>
      <c r="B5069" t="s">
        <v>202</v>
      </c>
      <c r="C5069" s="1">
        <v>29893.387725353299</v>
      </c>
      <c r="D5069" s="1">
        <v>56536.116446733497</v>
      </c>
      <c r="E5069" s="1">
        <v>57042.426682949197</v>
      </c>
      <c r="F5069" s="1">
        <v>31354.390410900101</v>
      </c>
      <c r="H5069" s="1">
        <v>10675.801612854</v>
      </c>
      <c r="I5069" s="1">
        <v>38143.957254648303</v>
      </c>
      <c r="J5069" s="1">
        <v>158409.634464264</v>
      </c>
    </row>
    <row r="5070" spans="1:10" x14ac:dyDescent="0.2">
      <c r="A5070" t="s">
        <v>7340</v>
      </c>
      <c r="B5070" t="s">
        <v>184</v>
      </c>
      <c r="C5070" s="1">
        <v>678554.79364347504</v>
      </c>
      <c r="D5070" s="1">
        <v>1671165.0848765399</v>
      </c>
      <c r="F5070" s="1">
        <v>141211.79432511301</v>
      </c>
      <c r="G5070" s="1">
        <v>876739.77697062399</v>
      </c>
      <c r="I5070" s="1">
        <v>673860.20511150395</v>
      </c>
      <c r="J5070" s="1">
        <v>247856.49215698201</v>
      </c>
    </row>
    <row r="5071" spans="1:10" x14ac:dyDescent="0.2">
      <c r="A5071" t="s">
        <v>17011</v>
      </c>
      <c r="B5071" t="s">
        <v>17010</v>
      </c>
      <c r="G5071" s="1">
        <v>30869.870735168501</v>
      </c>
      <c r="H5071" s="1">
        <v>21799.7044792175</v>
      </c>
    </row>
    <row r="5072" spans="1:10" x14ac:dyDescent="0.2">
      <c r="A5072" t="s">
        <v>21227</v>
      </c>
      <c r="B5072" t="s">
        <v>1828</v>
      </c>
      <c r="I5072" s="1">
        <v>1355.89794158936</v>
      </c>
    </row>
    <row r="5073" spans="1:10" x14ac:dyDescent="0.2">
      <c r="A5073" t="s">
        <v>519</v>
      </c>
      <c r="B5073" t="s">
        <v>518</v>
      </c>
      <c r="C5073" s="1">
        <v>104165.548381805</v>
      </c>
      <c r="D5073" s="1">
        <v>93212.802887439801</v>
      </c>
      <c r="E5073" s="1">
        <v>25652.675326585799</v>
      </c>
      <c r="F5073" s="1">
        <v>60007.8093109131</v>
      </c>
      <c r="G5073" s="1">
        <v>433.91593456268299</v>
      </c>
      <c r="H5073" s="1">
        <v>41486.192752838098</v>
      </c>
      <c r="I5073" s="1">
        <v>73703.586582183896</v>
      </c>
      <c r="J5073" s="1">
        <v>66315.836642026901</v>
      </c>
    </row>
    <row r="5074" spans="1:10" x14ac:dyDescent="0.2">
      <c r="A5074" t="s">
        <v>13123</v>
      </c>
      <c r="B5074" t="s">
        <v>1083</v>
      </c>
      <c r="C5074" s="1">
        <v>876.30597257614204</v>
      </c>
      <c r="D5074" s="1">
        <v>8422.1597037315405</v>
      </c>
      <c r="I5074" s="1">
        <v>11972.835079193101</v>
      </c>
    </row>
    <row r="5075" spans="1:10" x14ac:dyDescent="0.2">
      <c r="A5075" t="s">
        <v>19420</v>
      </c>
      <c r="B5075" t="s">
        <v>1083</v>
      </c>
      <c r="G5075" s="1">
        <v>986.52368760109005</v>
      </c>
    </row>
    <row r="5076" spans="1:10" x14ac:dyDescent="0.2">
      <c r="A5076" t="s">
        <v>15836</v>
      </c>
      <c r="B5076" t="s">
        <v>15112</v>
      </c>
      <c r="E5076" s="1">
        <v>5077.9189662933304</v>
      </c>
    </row>
    <row r="5077" spans="1:10" x14ac:dyDescent="0.2">
      <c r="A5077" t="s">
        <v>24795</v>
      </c>
      <c r="B5077" t="s">
        <v>188</v>
      </c>
      <c r="H5077" s="1">
        <v>289.66072964668302</v>
      </c>
    </row>
    <row r="5078" spans="1:10" x14ac:dyDescent="0.2">
      <c r="A5078" t="s">
        <v>14685</v>
      </c>
      <c r="B5078" t="s">
        <v>2455</v>
      </c>
      <c r="E5078" s="1">
        <v>1759.4570469856301</v>
      </c>
      <c r="I5078" s="1">
        <v>560.82144069671597</v>
      </c>
    </row>
    <row r="5079" spans="1:10" x14ac:dyDescent="0.2">
      <c r="A5079" t="s">
        <v>13363</v>
      </c>
      <c r="B5079" t="s">
        <v>414</v>
      </c>
      <c r="C5079" s="1">
        <v>220651.728378773</v>
      </c>
      <c r="D5079" s="1">
        <v>57321.308337688497</v>
      </c>
      <c r="E5079" s="1">
        <v>180389.86796617499</v>
      </c>
      <c r="F5079" s="1">
        <v>78544.737929821</v>
      </c>
      <c r="G5079" s="1">
        <v>214273.747038364</v>
      </c>
      <c r="H5079" s="1">
        <v>171501.78396320401</v>
      </c>
      <c r="I5079" s="1">
        <v>163743.57092857399</v>
      </c>
      <c r="J5079" s="1">
        <v>233938.52211236901</v>
      </c>
    </row>
    <row r="5080" spans="1:10" x14ac:dyDescent="0.2">
      <c r="A5080" t="s">
        <v>15853</v>
      </c>
      <c r="B5080" t="s">
        <v>14695</v>
      </c>
      <c r="E5080" s="1">
        <v>33550.267525672898</v>
      </c>
      <c r="I5080" s="1">
        <v>48584.058379173402</v>
      </c>
    </row>
    <row r="5081" spans="1:10" x14ac:dyDescent="0.2">
      <c r="A5081" t="s">
        <v>21132</v>
      </c>
      <c r="B5081" t="s">
        <v>763</v>
      </c>
      <c r="F5081" s="1">
        <v>59572.564941406301</v>
      </c>
      <c r="I5081" s="1">
        <v>144135.552734375</v>
      </c>
    </row>
    <row r="5082" spans="1:10" x14ac:dyDescent="0.2">
      <c r="A5082" t="s">
        <v>24626</v>
      </c>
      <c r="B5082" t="s">
        <v>22203</v>
      </c>
      <c r="H5082" s="1">
        <v>4794.1610298156702</v>
      </c>
    </row>
    <row r="5083" spans="1:10" x14ac:dyDescent="0.2">
      <c r="A5083" t="s">
        <v>7467</v>
      </c>
      <c r="B5083" t="s">
        <v>1363</v>
      </c>
      <c r="C5083" s="1">
        <v>5968.5810222625896</v>
      </c>
      <c r="F5083" s="1">
        <v>838.05345392227196</v>
      </c>
      <c r="I5083" s="1">
        <v>1556.50331687927</v>
      </c>
      <c r="J5083" s="1">
        <v>4936.6323981285104</v>
      </c>
    </row>
    <row r="5084" spans="1:10" x14ac:dyDescent="0.2">
      <c r="A5084" t="s">
        <v>1100</v>
      </c>
      <c r="B5084" t="s">
        <v>791</v>
      </c>
      <c r="C5084" s="1">
        <v>384872.69299841003</v>
      </c>
      <c r="D5084" s="1">
        <v>382612.77122068498</v>
      </c>
      <c r="F5084" s="1">
        <v>350356.174122572</v>
      </c>
      <c r="G5084" s="1">
        <v>25431.0828168392</v>
      </c>
      <c r="H5084" s="1">
        <v>200853.629956007</v>
      </c>
      <c r="I5084" s="1">
        <v>423939.02987623197</v>
      </c>
      <c r="J5084" s="1">
        <v>218492.14819812801</v>
      </c>
    </row>
    <row r="5085" spans="1:10" x14ac:dyDescent="0.2">
      <c r="A5085" t="s">
        <v>19311</v>
      </c>
      <c r="B5085" t="s">
        <v>17094</v>
      </c>
      <c r="G5085" s="1">
        <v>13035.954337596901</v>
      </c>
    </row>
    <row r="5086" spans="1:10" x14ac:dyDescent="0.2">
      <c r="A5086" t="s">
        <v>11378</v>
      </c>
      <c r="B5086" t="s">
        <v>3572</v>
      </c>
      <c r="C5086" s="1">
        <v>9857.2485039234198</v>
      </c>
      <c r="E5086" s="1">
        <v>5167.9921689033599</v>
      </c>
      <c r="F5086" s="1">
        <v>47298.750106811502</v>
      </c>
      <c r="G5086" s="1">
        <v>2006.2085762023901</v>
      </c>
      <c r="H5086" s="1">
        <v>9172.3790683746502</v>
      </c>
      <c r="I5086" s="1">
        <v>99799.926998138399</v>
      </c>
      <c r="J5086" s="1">
        <v>46766.766044616699</v>
      </c>
    </row>
    <row r="5087" spans="1:10" x14ac:dyDescent="0.2">
      <c r="A5087" t="s">
        <v>5726</v>
      </c>
      <c r="B5087" t="s">
        <v>2310</v>
      </c>
      <c r="C5087" s="1">
        <v>10322.8468017578</v>
      </c>
      <c r="D5087" s="1">
        <v>4129.1757568121002</v>
      </c>
      <c r="E5087" s="1">
        <v>2661.6970833539999</v>
      </c>
      <c r="F5087" s="1">
        <v>3201.3388524055499</v>
      </c>
      <c r="G5087" s="1">
        <v>15203.567804455801</v>
      </c>
      <c r="I5087" s="1">
        <v>15933.045806407899</v>
      </c>
    </row>
    <row r="5088" spans="1:10" x14ac:dyDescent="0.2">
      <c r="A5088" t="s">
        <v>9360</v>
      </c>
      <c r="B5088" t="s">
        <v>613</v>
      </c>
      <c r="C5088" s="1">
        <v>383619.20409011899</v>
      </c>
      <c r="D5088" s="1">
        <v>86075.153814315796</v>
      </c>
      <c r="E5088" s="1">
        <v>478432.41347217601</v>
      </c>
      <c r="F5088" s="1">
        <v>106942.904675007</v>
      </c>
      <c r="G5088" s="1">
        <v>99149.729816913605</v>
      </c>
      <c r="H5088" s="1">
        <v>210912.32137990001</v>
      </c>
      <c r="I5088" s="1">
        <v>381350.57636642398</v>
      </c>
      <c r="J5088" s="1">
        <v>260962.40107452901</v>
      </c>
    </row>
    <row r="5089" spans="1:10" x14ac:dyDescent="0.2">
      <c r="A5089" t="s">
        <v>5235</v>
      </c>
      <c r="B5089" t="s">
        <v>1289</v>
      </c>
      <c r="C5089" s="1">
        <v>4533.9671676158896</v>
      </c>
      <c r="E5089" s="1">
        <v>32543.162277221702</v>
      </c>
      <c r="F5089" s="1">
        <v>12879.587161064101</v>
      </c>
      <c r="G5089" s="1">
        <v>39636.147370815299</v>
      </c>
      <c r="H5089" s="1">
        <v>18242.357927799301</v>
      </c>
      <c r="I5089" s="1">
        <v>60278.228148460403</v>
      </c>
      <c r="J5089" s="1">
        <v>19280.298505783099</v>
      </c>
    </row>
    <row r="5090" spans="1:10" x14ac:dyDescent="0.2">
      <c r="A5090" t="s">
        <v>6208</v>
      </c>
      <c r="B5090" t="s">
        <v>175</v>
      </c>
      <c r="C5090" s="1">
        <v>1785475.9506211299</v>
      </c>
      <c r="E5090" s="1">
        <v>393794.63788318698</v>
      </c>
      <c r="F5090" s="1">
        <v>7167.11232376099</v>
      </c>
      <c r="G5090" s="1">
        <v>371325.03483462299</v>
      </c>
      <c r="I5090" s="1">
        <v>650467.79535150598</v>
      </c>
    </row>
    <row r="5091" spans="1:10" x14ac:dyDescent="0.2">
      <c r="A5091" t="s">
        <v>11057</v>
      </c>
      <c r="B5091" t="s">
        <v>1499</v>
      </c>
      <c r="C5091" s="1">
        <v>50321.374267578103</v>
      </c>
      <c r="E5091" s="1">
        <v>83289.926159858704</v>
      </c>
      <c r="G5091" s="1">
        <v>29744.526577949498</v>
      </c>
      <c r="H5091" s="1">
        <v>7545.8914661407498</v>
      </c>
      <c r="I5091" s="1">
        <v>120055.87018775901</v>
      </c>
    </row>
    <row r="5092" spans="1:10" x14ac:dyDescent="0.2">
      <c r="A5092" t="s">
        <v>20238</v>
      </c>
      <c r="B5092" t="s">
        <v>1499</v>
      </c>
      <c r="H5092" s="1">
        <v>737.39648449420997</v>
      </c>
      <c r="I5092" s="1">
        <v>1545.0837435722301</v>
      </c>
      <c r="J5092" s="1">
        <v>324.30080819129898</v>
      </c>
    </row>
    <row r="5093" spans="1:10" x14ac:dyDescent="0.2">
      <c r="A5093" t="s">
        <v>11125</v>
      </c>
      <c r="B5093" t="s">
        <v>6903</v>
      </c>
      <c r="C5093" s="1">
        <v>24458.4963488578</v>
      </c>
    </row>
    <row r="5094" spans="1:10" x14ac:dyDescent="0.2">
      <c r="A5094" t="s">
        <v>17141</v>
      </c>
      <c r="B5094" t="s">
        <v>6903</v>
      </c>
      <c r="G5094" s="1">
        <v>1071.5051202774</v>
      </c>
    </row>
    <row r="5095" spans="1:10" x14ac:dyDescent="0.2">
      <c r="A5095" t="s">
        <v>19346</v>
      </c>
      <c r="B5095" t="s">
        <v>872</v>
      </c>
      <c r="F5095" s="1">
        <v>2778.5427203178401</v>
      </c>
      <c r="G5095" s="1">
        <v>2569.2692372799002</v>
      </c>
      <c r="I5095" s="1">
        <v>1830.93845081329</v>
      </c>
    </row>
    <row r="5096" spans="1:10" x14ac:dyDescent="0.2">
      <c r="A5096" t="s">
        <v>22747</v>
      </c>
      <c r="B5096" t="s">
        <v>748</v>
      </c>
      <c r="F5096" s="1">
        <v>23181.2849121094</v>
      </c>
    </row>
    <row r="5097" spans="1:10" x14ac:dyDescent="0.2">
      <c r="A5097" t="s">
        <v>8278</v>
      </c>
      <c r="B5097" t="s">
        <v>1190</v>
      </c>
      <c r="C5097" s="1">
        <v>14322317.895896001</v>
      </c>
      <c r="D5097" s="1">
        <v>6042123.2006626101</v>
      </c>
      <c r="E5097" s="1">
        <v>6558430.7013766803</v>
      </c>
      <c r="F5097" s="1">
        <v>6425253.7033340903</v>
      </c>
      <c r="G5097" s="1">
        <v>5420814.1101579703</v>
      </c>
      <c r="H5097" s="1">
        <v>4802965.5830743304</v>
      </c>
      <c r="I5097" s="1">
        <v>9881750.5538501702</v>
      </c>
      <c r="J5097" s="1">
        <v>9538417.84729743</v>
      </c>
    </row>
    <row r="5098" spans="1:10" x14ac:dyDescent="0.2">
      <c r="A5098" t="s">
        <v>14003</v>
      </c>
      <c r="B5098" t="s">
        <v>529</v>
      </c>
      <c r="C5098" s="1">
        <v>292671.536764146</v>
      </c>
      <c r="D5098" s="1">
        <v>205858.225219727</v>
      </c>
      <c r="E5098" s="1">
        <v>187819.43392944301</v>
      </c>
      <c r="F5098" s="1">
        <v>159343.31158828799</v>
      </c>
      <c r="G5098" s="1">
        <v>58715.188903808601</v>
      </c>
      <c r="H5098" s="1">
        <v>104640.976211548</v>
      </c>
      <c r="I5098" s="1">
        <v>432070.65578937501</v>
      </c>
      <c r="J5098" s="1">
        <v>462494.69525146502</v>
      </c>
    </row>
    <row r="5099" spans="1:10" x14ac:dyDescent="0.2">
      <c r="A5099" t="s">
        <v>22892</v>
      </c>
      <c r="B5099" t="s">
        <v>529</v>
      </c>
      <c r="F5099" s="1">
        <v>6891.2451682090796</v>
      </c>
      <c r="H5099" s="1">
        <v>831.66697311401401</v>
      </c>
      <c r="J5099" s="1">
        <v>84356.685071468397</v>
      </c>
    </row>
    <row r="5100" spans="1:10" x14ac:dyDescent="0.2">
      <c r="A5100" t="s">
        <v>15270</v>
      </c>
      <c r="B5100" t="s">
        <v>551</v>
      </c>
      <c r="E5100" s="1">
        <v>2440.6204111576099</v>
      </c>
      <c r="G5100" s="1">
        <v>6910.2269119024404</v>
      </c>
    </row>
    <row r="5101" spans="1:10" x14ac:dyDescent="0.2">
      <c r="A5101" t="s">
        <v>10969</v>
      </c>
      <c r="B5101" t="s">
        <v>342</v>
      </c>
      <c r="C5101" s="1">
        <v>305016.07489108999</v>
      </c>
      <c r="D5101" s="1">
        <v>37159.084134101897</v>
      </c>
      <c r="E5101" s="1">
        <v>128401.23096275399</v>
      </c>
      <c r="F5101" s="1">
        <v>7849.8139743805004</v>
      </c>
      <c r="G5101" s="1">
        <v>74247.908981323199</v>
      </c>
      <c r="H5101" s="1">
        <v>22511.929504394499</v>
      </c>
      <c r="I5101" s="1">
        <v>164495.84738874401</v>
      </c>
    </row>
    <row r="5102" spans="1:10" x14ac:dyDescent="0.2">
      <c r="A5102" t="s">
        <v>13894</v>
      </c>
      <c r="B5102" t="s">
        <v>344</v>
      </c>
      <c r="C5102" s="1">
        <v>613703.834869385</v>
      </c>
      <c r="D5102" s="1">
        <v>752558.914245605</v>
      </c>
      <c r="E5102" s="1">
        <v>60210.912696838401</v>
      </c>
      <c r="F5102" s="1">
        <v>617068.33514404297</v>
      </c>
      <c r="G5102" s="1">
        <v>1536044.2726020799</v>
      </c>
      <c r="H5102" s="1">
        <v>168130.06140136701</v>
      </c>
      <c r="I5102" s="1">
        <v>580352.818099975</v>
      </c>
      <c r="J5102" s="1">
        <v>1400536.7174778001</v>
      </c>
    </row>
    <row r="5103" spans="1:10" x14ac:dyDescent="0.2">
      <c r="A5103" t="s">
        <v>17464</v>
      </c>
      <c r="B5103" t="s">
        <v>233</v>
      </c>
      <c r="D5103" s="1">
        <v>5380.7305693626404</v>
      </c>
      <c r="F5103" s="1">
        <v>3191.3343858718899</v>
      </c>
      <c r="G5103" s="1">
        <v>132.68742752075201</v>
      </c>
      <c r="H5103" s="1">
        <v>1760.6001682281501</v>
      </c>
    </row>
    <row r="5104" spans="1:10" x14ac:dyDescent="0.2">
      <c r="A5104" t="s">
        <v>17685</v>
      </c>
      <c r="B5104" t="s">
        <v>5713</v>
      </c>
      <c r="D5104" s="1">
        <v>951.567727088928</v>
      </c>
      <c r="G5104" s="1">
        <v>488.22540950775198</v>
      </c>
    </row>
    <row r="5105" spans="1:10" x14ac:dyDescent="0.2">
      <c r="A5105" t="s">
        <v>5762</v>
      </c>
      <c r="B5105" t="s">
        <v>872</v>
      </c>
      <c r="C5105" s="1">
        <v>47094.227828979398</v>
      </c>
      <c r="D5105" s="1">
        <v>3412.6279492378198</v>
      </c>
      <c r="E5105" s="1">
        <v>47510.999966740601</v>
      </c>
      <c r="F5105" s="1">
        <v>13077.312004089399</v>
      </c>
      <c r="G5105" s="1">
        <v>37703.404486417698</v>
      </c>
      <c r="H5105" s="1">
        <v>61551.421552300497</v>
      </c>
      <c r="I5105" s="1">
        <v>6293.1083903312701</v>
      </c>
      <c r="J5105" s="1">
        <v>1217.31351447105</v>
      </c>
    </row>
    <row r="5106" spans="1:10" x14ac:dyDescent="0.2">
      <c r="A5106" t="s">
        <v>2164</v>
      </c>
      <c r="B5106" t="s">
        <v>338</v>
      </c>
      <c r="C5106" s="1">
        <v>285415.73297500599</v>
      </c>
      <c r="D5106" s="1">
        <v>150547.397003174</v>
      </c>
      <c r="E5106" s="1">
        <v>145826.370990753</v>
      </c>
      <c r="F5106" s="1">
        <v>50314.543475627899</v>
      </c>
      <c r="G5106" s="1">
        <v>96209.338191032497</v>
      </c>
      <c r="H5106" s="1">
        <v>4312.7831134796097</v>
      </c>
      <c r="I5106" s="1">
        <v>74988.966685295105</v>
      </c>
      <c r="J5106" s="1">
        <v>19826.3106644154</v>
      </c>
    </row>
    <row r="5107" spans="1:10" x14ac:dyDescent="0.2">
      <c r="A5107" t="s">
        <v>15216</v>
      </c>
      <c r="B5107" t="s">
        <v>4085</v>
      </c>
      <c r="D5107" s="1">
        <v>86110.608236312895</v>
      </c>
      <c r="E5107" s="1">
        <v>81301.639038085996</v>
      </c>
      <c r="F5107" s="1">
        <v>66061.106124877901</v>
      </c>
      <c r="H5107" s="1">
        <v>86185.788854122206</v>
      </c>
    </row>
    <row r="5108" spans="1:10" x14ac:dyDescent="0.2">
      <c r="A5108" t="s">
        <v>1677</v>
      </c>
      <c r="B5108" t="s">
        <v>975</v>
      </c>
      <c r="C5108" s="1">
        <v>4918.0896607637396</v>
      </c>
      <c r="D5108" s="1">
        <v>8407.0005345344598</v>
      </c>
      <c r="E5108" s="1">
        <v>2553.64593744278</v>
      </c>
      <c r="F5108" s="1">
        <v>5760.3600959777796</v>
      </c>
      <c r="G5108" s="1">
        <v>894.36654591560398</v>
      </c>
      <c r="H5108" s="1">
        <v>2194.9198865890498</v>
      </c>
      <c r="I5108" s="1">
        <v>9377.1549355983807</v>
      </c>
      <c r="J5108" s="1">
        <v>2503.6398196220398</v>
      </c>
    </row>
    <row r="5109" spans="1:10" x14ac:dyDescent="0.2">
      <c r="A5109" t="s">
        <v>16870</v>
      </c>
      <c r="B5109" t="s">
        <v>3436</v>
      </c>
      <c r="D5109" s="1">
        <v>14854.133094787599</v>
      </c>
      <c r="E5109" s="1">
        <v>13490.4368877411</v>
      </c>
      <c r="I5109" s="1">
        <v>37583.950495481498</v>
      </c>
      <c r="J5109" s="1">
        <v>7058.6415138244602</v>
      </c>
    </row>
    <row r="5110" spans="1:10" x14ac:dyDescent="0.2">
      <c r="A5110" t="s">
        <v>2071</v>
      </c>
      <c r="B5110" t="s">
        <v>1721</v>
      </c>
      <c r="C5110" s="1">
        <v>9155.2360553741491</v>
      </c>
      <c r="D5110" s="1">
        <v>2037.6187114715599</v>
      </c>
      <c r="I5110" s="1">
        <v>12415.6582369804</v>
      </c>
    </row>
    <row r="5111" spans="1:10" x14ac:dyDescent="0.2">
      <c r="A5111" t="s">
        <v>13265</v>
      </c>
      <c r="B5111" t="s">
        <v>1400</v>
      </c>
      <c r="C5111" s="1">
        <v>5252.5462963581203</v>
      </c>
      <c r="G5111" s="1">
        <v>3341.53710639477</v>
      </c>
      <c r="I5111" s="1">
        <v>9111.5326271057202</v>
      </c>
    </row>
    <row r="5112" spans="1:10" x14ac:dyDescent="0.2">
      <c r="A5112" t="s">
        <v>17688</v>
      </c>
      <c r="B5112" t="s">
        <v>3389</v>
      </c>
      <c r="G5112" s="1">
        <v>17126.2936725617</v>
      </c>
      <c r="H5112" s="1">
        <v>9663.8394031524695</v>
      </c>
    </row>
    <row r="5113" spans="1:10" x14ac:dyDescent="0.2">
      <c r="A5113" t="s">
        <v>24585</v>
      </c>
      <c r="B5113" t="s">
        <v>24584</v>
      </c>
      <c r="H5113" s="1">
        <v>33985.323964357398</v>
      </c>
      <c r="J5113" s="1">
        <v>29500.499026298501</v>
      </c>
    </row>
    <row r="5114" spans="1:10" x14ac:dyDescent="0.2">
      <c r="A5114" t="s">
        <v>788</v>
      </c>
      <c r="B5114" t="s">
        <v>787</v>
      </c>
      <c r="C5114" s="1">
        <v>53326.928329467803</v>
      </c>
      <c r="D5114" s="1">
        <v>36481.110809326201</v>
      </c>
      <c r="H5114" s="1">
        <v>21347.991523742701</v>
      </c>
      <c r="J5114" s="1">
        <v>36279.1198883057</v>
      </c>
    </row>
    <row r="5115" spans="1:10" x14ac:dyDescent="0.2">
      <c r="A5115" t="s">
        <v>7854</v>
      </c>
      <c r="B5115" t="s">
        <v>316</v>
      </c>
      <c r="C5115" s="1">
        <v>492216.940574646</v>
      </c>
      <c r="D5115" s="1">
        <v>133767.46794605299</v>
      </c>
      <c r="G5115" s="1">
        <v>11321.457336425799</v>
      </c>
      <c r="H5115" s="1">
        <v>258697.87296581201</v>
      </c>
      <c r="J5115" s="1">
        <v>255862.07812380799</v>
      </c>
    </row>
    <row r="5116" spans="1:10" x14ac:dyDescent="0.2">
      <c r="A5116" t="s">
        <v>7219</v>
      </c>
      <c r="B5116" t="s">
        <v>316</v>
      </c>
      <c r="C5116" s="1">
        <v>36891.669616699197</v>
      </c>
      <c r="G5116" s="1">
        <v>2457.2669911384601</v>
      </c>
    </row>
    <row r="5117" spans="1:10" x14ac:dyDescent="0.2">
      <c r="A5117" t="s">
        <v>10642</v>
      </c>
      <c r="B5117" t="s">
        <v>4814</v>
      </c>
      <c r="C5117" s="1">
        <v>5750.73243713379</v>
      </c>
      <c r="F5117" s="1">
        <v>99122.543097734495</v>
      </c>
      <c r="G5117" s="1">
        <v>36536.005031585701</v>
      </c>
      <c r="H5117" s="1">
        <v>30224.784599304101</v>
      </c>
      <c r="I5117" s="1">
        <v>282072.64157676703</v>
      </c>
      <c r="J5117" s="1">
        <v>151727.27923583999</v>
      </c>
    </row>
    <row r="5118" spans="1:10" x14ac:dyDescent="0.2">
      <c r="A5118" t="s">
        <v>4105</v>
      </c>
      <c r="B5118" t="s">
        <v>4104</v>
      </c>
      <c r="C5118" s="1">
        <v>7345.3948364257903</v>
      </c>
    </row>
    <row r="5119" spans="1:10" x14ac:dyDescent="0.2">
      <c r="A5119" t="s">
        <v>24550</v>
      </c>
      <c r="B5119" t="s">
        <v>4104</v>
      </c>
      <c r="H5119" s="1">
        <v>18416.541595458999</v>
      </c>
    </row>
    <row r="5120" spans="1:10" x14ac:dyDescent="0.2">
      <c r="A5120" t="s">
        <v>24092</v>
      </c>
      <c r="B5120" t="s">
        <v>23702</v>
      </c>
      <c r="D5120" s="1">
        <v>12735.011787891401</v>
      </c>
    </row>
    <row r="5121" spans="1:10" x14ac:dyDescent="0.2">
      <c r="A5121" t="s">
        <v>19197</v>
      </c>
      <c r="B5121" t="s">
        <v>3093</v>
      </c>
      <c r="G5121" s="1">
        <v>272.97038602829002</v>
      </c>
    </row>
    <row r="5122" spans="1:10" x14ac:dyDescent="0.2">
      <c r="A5122" t="s">
        <v>17400</v>
      </c>
      <c r="B5122" t="s">
        <v>111</v>
      </c>
      <c r="G5122" s="1">
        <v>592.49165153503498</v>
      </c>
    </row>
    <row r="5123" spans="1:10" x14ac:dyDescent="0.2">
      <c r="A5123" t="s">
        <v>4746</v>
      </c>
      <c r="B5123" t="s">
        <v>119</v>
      </c>
      <c r="C5123" s="1">
        <v>105239.93039321899</v>
      </c>
      <c r="D5123" s="1">
        <v>18297.346071243301</v>
      </c>
      <c r="E5123" s="1">
        <v>31689.756439208999</v>
      </c>
      <c r="F5123" s="1">
        <v>4703.3072643280102</v>
      </c>
      <c r="G5123" s="1">
        <v>154476.51373291001</v>
      </c>
      <c r="H5123" s="1">
        <v>60425.1150360108</v>
      </c>
      <c r="I5123" s="1">
        <v>339515.72875976498</v>
      </c>
    </row>
    <row r="5124" spans="1:10" x14ac:dyDescent="0.2">
      <c r="A5124" t="s">
        <v>3037</v>
      </c>
      <c r="B5124" t="s">
        <v>119</v>
      </c>
      <c r="C5124" s="1">
        <v>63433.407272577198</v>
      </c>
      <c r="E5124" s="1">
        <v>10807.7853622437</v>
      </c>
      <c r="G5124" s="1">
        <v>52244.918502807603</v>
      </c>
      <c r="I5124" s="1">
        <v>29363.981557369199</v>
      </c>
    </row>
    <row r="5125" spans="1:10" x14ac:dyDescent="0.2">
      <c r="A5125" t="s">
        <v>11431</v>
      </c>
      <c r="B5125" t="s">
        <v>471</v>
      </c>
      <c r="C5125" s="1">
        <v>54534.7819199562</v>
      </c>
      <c r="D5125" s="1">
        <v>3854.3920698165898</v>
      </c>
      <c r="E5125" s="1">
        <v>9481.3952264785803</v>
      </c>
      <c r="F5125" s="1">
        <v>11002.3949503899</v>
      </c>
      <c r="G5125" s="1">
        <v>288837.67744612601</v>
      </c>
      <c r="H5125" s="1">
        <v>165907.62832045599</v>
      </c>
      <c r="I5125" s="1">
        <v>25953.2372655869</v>
      </c>
      <c r="J5125" s="1">
        <v>58041.617152690902</v>
      </c>
    </row>
    <row r="5126" spans="1:10" x14ac:dyDescent="0.2">
      <c r="A5126" t="s">
        <v>17902</v>
      </c>
      <c r="B5126" t="s">
        <v>17901</v>
      </c>
      <c r="G5126" s="1">
        <v>6728.6344571113696</v>
      </c>
    </row>
    <row r="5127" spans="1:10" x14ac:dyDescent="0.2">
      <c r="A5127" t="s">
        <v>11002</v>
      </c>
      <c r="B5127" t="s">
        <v>4410</v>
      </c>
      <c r="C5127" s="1">
        <v>77892.8477172852</v>
      </c>
      <c r="E5127" s="1">
        <v>5902.4265708923303</v>
      </c>
      <c r="I5127" s="1">
        <v>25484.541282653801</v>
      </c>
    </row>
    <row r="5128" spans="1:10" x14ac:dyDescent="0.2">
      <c r="A5128" t="s">
        <v>6148</v>
      </c>
      <c r="B5128" t="s">
        <v>215</v>
      </c>
      <c r="C5128" s="1">
        <v>23918.4713907242</v>
      </c>
      <c r="E5128" s="1">
        <v>10148.720425248101</v>
      </c>
      <c r="I5128" s="1">
        <v>9827.0099110603296</v>
      </c>
    </row>
    <row r="5129" spans="1:10" x14ac:dyDescent="0.2">
      <c r="A5129" t="s">
        <v>18440</v>
      </c>
      <c r="B5129" t="s">
        <v>17134</v>
      </c>
      <c r="G5129" s="1">
        <v>1523.8994469642601</v>
      </c>
    </row>
    <row r="5130" spans="1:10" x14ac:dyDescent="0.2">
      <c r="A5130" t="s">
        <v>9463</v>
      </c>
      <c r="B5130" t="s">
        <v>18</v>
      </c>
      <c r="C5130" s="1">
        <v>5688946.6055855704</v>
      </c>
      <c r="D5130" s="1">
        <v>2965467.7092161202</v>
      </c>
      <c r="E5130" s="1">
        <v>1981760.96156001</v>
      </c>
      <c r="F5130" s="1">
        <v>1982425.4638099701</v>
      </c>
      <c r="G5130" s="1">
        <v>1504622.9290809601</v>
      </c>
      <c r="H5130" s="1">
        <v>2026907.5548024201</v>
      </c>
      <c r="I5130" s="1">
        <v>3707760.3588244901</v>
      </c>
      <c r="J5130" s="1">
        <v>2545269.6489667902</v>
      </c>
    </row>
    <row r="5131" spans="1:10" x14ac:dyDescent="0.2">
      <c r="A5131" t="s">
        <v>13418</v>
      </c>
      <c r="B5131" t="s">
        <v>56</v>
      </c>
      <c r="C5131" s="1">
        <v>51062.715805053696</v>
      </c>
      <c r="E5131" s="1">
        <v>161057.791183472</v>
      </c>
      <c r="H5131" s="1">
        <v>3976.33485126496</v>
      </c>
      <c r="I5131" s="1">
        <v>7032.3852071762103</v>
      </c>
      <c r="J5131" s="1">
        <v>75214.068054199204</v>
      </c>
    </row>
    <row r="5132" spans="1:10" x14ac:dyDescent="0.2">
      <c r="A5132" t="s">
        <v>17389</v>
      </c>
      <c r="B5132" t="s">
        <v>17115</v>
      </c>
      <c r="G5132" s="1">
        <v>1186.84946084023</v>
      </c>
    </row>
    <row r="5133" spans="1:10" x14ac:dyDescent="0.2">
      <c r="A5133" t="s">
        <v>7604</v>
      </c>
      <c r="B5133" t="s">
        <v>4440</v>
      </c>
      <c r="C5133" s="1">
        <v>945.84867000579902</v>
      </c>
    </row>
    <row r="5134" spans="1:10" x14ac:dyDescent="0.2">
      <c r="A5134" t="s">
        <v>4526</v>
      </c>
      <c r="B5134" t="s">
        <v>793</v>
      </c>
      <c r="C5134" s="1">
        <v>94563.551494598403</v>
      </c>
      <c r="D5134" s="1">
        <v>13848.570019721999</v>
      </c>
      <c r="E5134" s="1">
        <v>111312.698028564</v>
      </c>
      <c r="F5134" s="1">
        <v>17014.975088596399</v>
      </c>
      <c r="G5134" s="1">
        <v>2059.3800697326701</v>
      </c>
      <c r="I5134" s="1">
        <v>134911.451525927</v>
      </c>
      <c r="J5134" s="1">
        <v>66448.836198806806</v>
      </c>
    </row>
    <row r="5135" spans="1:10" x14ac:dyDescent="0.2">
      <c r="A5135" t="s">
        <v>18796</v>
      </c>
      <c r="B5135" t="s">
        <v>793</v>
      </c>
      <c r="D5135" s="1">
        <v>12898.4927524328</v>
      </c>
      <c r="F5135" s="1">
        <v>3568.8539409637501</v>
      </c>
      <c r="G5135" s="1">
        <v>3584.4907014370001</v>
      </c>
      <c r="H5135" s="1">
        <v>457.945023298264</v>
      </c>
      <c r="I5135" s="1">
        <v>2719.2243700027502</v>
      </c>
      <c r="J5135" s="1">
        <v>412.264494895935</v>
      </c>
    </row>
    <row r="5136" spans="1:10" x14ac:dyDescent="0.2">
      <c r="A5136" t="s">
        <v>7545</v>
      </c>
      <c r="B5136" t="s">
        <v>529</v>
      </c>
      <c r="C5136" s="1">
        <v>245391.903137207</v>
      </c>
      <c r="D5136" s="1">
        <v>243964.73188400199</v>
      </c>
      <c r="E5136" s="1">
        <v>258300.71890258801</v>
      </c>
      <c r="F5136" s="1">
        <v>50147.088485717701</v>
      </c>
      <c r="G5136" s="1">
        <v>26605.042744636499</v>
      </c>
      <c r="H5136" s="1">
        <v>44257.989151000998</v>
      </c>
      <c r="I5136" s="1">
        <v>322435.039933205</v>
      </c>
      <c r="J5136" s="1">
        <v>256212.64259624499</v>
      </c>
    </row>
    <row r="5137" spans="1:10" x14ac:dyDescent="0.2">
      <c r="A5137" t="s">
        <v>5268</v>
      </c>
      <c r="B5137" t="s">
        <v>769</v>
      </c>
      <c r="C5137" s="1">
        <v>236630.06688308701</v>
      </c>
      <c r="I5137" s="1">
        <v>29762.217369079601</v>
      </c>
    </row>
    <row r="5138" spans="1:10" x14ac:dyDescent="0.2">
      <c r="A5138" t="s">
        <v>10001</v>
      </c>
      <c r="B5138" t="s">
        <v>769</v>
      </c>
      <c r="C5138" s="1">
        <v>27386.319151401502</v>
      </c>
      <c r="D5138" s="1">
        <v>50172.422877550198</v>
      </c>
      <c r="E5138" s="1">
        <v>10382.129544735</v>
      </c>
      <c r="F5138" s="1">
        <v>56797.635569095597</v>
      </c>
      <c r="G5138" s="1">
        <v>1557.70109891892</v>
      </c>
      <c r="H5138" s="1">
        <v>28346.876864433201</v>
      </c>
      <c r="I5138" s="1">
        <v>11523.601256489799</v>
      </c>
      <c r="J5138" s="1">
        <v>63914.616014957501</v>
      </c>
    </row>
    <row r="5139" spans="1:10" x14ac:dyDescent="0.2">
      <c r="A5139" t="s">
        <v>20465</v>
      </c>
      <c r="B5139" t="s">
        <v>769</v>
      </c>
      <c r="D5139" s="1">
        <v>261101.93452453599</v>
      </c>
      <c r="F5139" s="1">
        <v>16068.983376503</v>
      </c>
      <c r="I5139" s="1">
        <v>183582.22906494199</v>
      </c>
    </row>
    <row r="5140" spans="1:10" x14ac:dyDescent="0.2">
      <c r="A5140" t="s">
        <v>4479</v>
      </c>
      <c r="B5140" t="s">
        <v>70</v>
      </c>
      <c r="C5140" s="1">
        <v>12877.763448715201</v>
      </c>
      <c r="E5140" s="1">
        <v>136130.546150207</v>
      </c>
      <c r="G5140" s="1">
        <v>532622.30109691597</v>
      </c>
      <c r="H5140" s="1">
        <v>36195.4351081848</v>
      </c>
      <c r="I5140" s="1">
        <v>1086684.93762302</v>
      </c>
      <c r="J5140" s="1">
        <v>2770.7559185028099</v>
      </c>
    </row>
    <row r="5141" spans="1:10" x14ac:dyDescent="0.2">
      <c r="A5141" t="s">
        <v>25252</v>
      </c>
      <c r="B5141" t="s">
        <v>817</v>
      </c>
      <c r="J5141" s="1">
        <v>6755.4089460372998</v>
      </c>
    </row>
    <row r="5142" spans="1:10" x14ac:dyDescent="0.2">
      <c r="A5142" t="s">
        <v>8038</v>
      </c>
      <c r="B5142" t="s">
        <v>769</v>
      </c>
      <c r="C5142" s="1">
        <v>5154.38780713082</v>
      </c>
      <c r="D5142" s="1">
        <v>182752.15334129299</v>
      </c>
      <c r="E5142" s="1">
        <v>37976.138549804702</v>
      </c>
      <c r="F5142" s="1">
        <v>122896.128417969</v>
      </c>
      <c r="H5142" s="1">
        <v>118313.89108276401</v>
      </c>
      <c r="I5142" s="1">
        <v>26151.793592452999</v>
      </c>
      <c r="J5142" s="1">
        <v>116887.674621582</v>
      </c>
    </row>
    <row r="5143" spans="1:10" x14ac:dyDescent="0.2">
      <c r="A5143" t="s">
        <v>24711</v>
      </c>
      <c r="B5143" t="s">
        <v>2473</v>
      </c>
      <c r="H5143" s="1">
        <v>3462.42408752441</v>
      </c>
    </row>
    <row r="5144" spans="1:10" x14ac:dyDescent="0.2">
      <c r="A5144" t="s">
        <v>4640</v>
      </c>
      <c r="B5144" t="s">
        <v>2473</v>
      </c>
      <c r="C5144" s="1">
        <v>6990.7721633911096</v>
      </c>
      <c r="D5144" s="1">
        <v>498.80697321891802</v>
      </c>
      <c r="H5144" s="1">
        <v>330.87752819061302</v>
      </c>
    </row>
    <row r="5145" spans="1:10" x14ac:dyDescent="0.2">
      <c r="A5145" t="s">
        <v>8189</v>
      </c>
      <c r="B5145" t="s">
        <v>2004</v>
      </c>
      <c r="C5145" s="1">
        <v>1330.1111755371101</v>
      </c>
      <c r="I5145" s="1">
        <v>1425.86893987656</v>
      </c>
    </row>
    <row r="5146" spans="1:10" x14ac:dyDescent="0.2">
      <c r="A5146" t="s">
        <v>15985</v>
      </c>
      <c r="B5146" t="s">
        <v>4077</v>
      </c>
      <c r="D5146" s="1">
        <v>7239.2063446045004</v>
      </c>
      <c r="E5146" s="1">
        <v>498.352563858032</v>
      </c>
    </row>
    <row r="5147" spans="1:10" x14ac:dyDescent="0.2">
      <c r="A5147" t="s">
        <v>23288</v>
      </c>
      <c r="B5147" t="s">
        <v>7192</v>
      </c>
      <c r="D5147" s="1">
        <v>5927.8769741058404</v>
      </c>
    </row>
    <row r="5148" spans="1:10" x14ac:dyDescent="0.2">
      <c r="A5148" t="s">
        <v>18297</v>
      </c>
      <c r="B5148" t="s">
        <v>171</v>
      </c>
      <c r="G5148" s="1">
        <v>38425.115755796403</v>
      </c>
    </row>
    <row r="5149" spans="1:10" x14ac:dyDescent="0.2">
      <c r="A5149" t="s">
        <v>472</v>
      </c>
      <c r="B5149" t="s">
        <v>471</v>
      </c>
      <c r="C5149" s="1">
        <v>71381.822820663496</v>
      </c>
      <c r="G5149" s="1">
        <v>89906.448807239605</v>
      </c>
    </row>
    <row r="5150" spans="1:10" x14ac:dyDescent="0.2">
      <c r="A5150" t="s">
        <v>3999</v>
      </c>
      <c r="B5150" t="s">
        <v>706</v>
      </c>
      <c r="C5150" s="1">
        <v>1077740.1604156501</v>
      </c>
      <c r="D5150" s="1">
        <v>134031.43090438901</v>
      </c>
      <c r="E5150" s="1">
        <v>528325.56939697301</v>
      </c>
      <c r="F5150" s="1">
        <v>492561.56214141799</v>
      </c>
      <c r="H5150" s="1">
        <v>156196.12681579599</v>
      </c>
      <c r="I5150" s="1">
        <v>386697.69389534002</v>
      </c>
      <c r="J5150" s="1">
        <v>9673.3786821365393</v>
      </c>
    </row>
    <row r="5151" spans="1:10" x14ac:dyDescent="0.2">
      <c r="A5151" t="s">
        <v>15668</v>
      </c>
      <c r="B5151" t="s">
        <v>4814</v>
      </c>
      <c r="E5151" s="1">
        <v>168252.56817150101</v>
      </c>
      <c r="G5151" s="1">
        <v>47897.261658907002</v>
      </c>
      <c r="H5151" s="1">
        <v>4993.1099801063501</v>
      </c>
      <c r="I5151" s="1">
        <v>313646.19143199897</v>
      </c>
    </row>
    <row r="5152" spans="1:10" x14ac:dyDescent="0.2">
      <c r="A5152" t="s">
        <v>16788</v>
      </c>
      <c r="B5152" t="s">
        <v>757</v>
      </c>
      <c r="D5152" s="1">
        <v>3701.6871242523198</v>
      </c>
      <c r="E5152" s="1">
        <v>3664.3810393810199</v>
      </c>
      <c r="H5152" s="1">
        <v>39923.194636344997</v>
      </c>
      <c r="I5152" s="1">
        <v>48878.256862640301</v>
      </c>
      <c r="J5152" s="1">
        <v>81914.153355598406</v>
      </c>
    </row>
    <row r="5153" spans="1:10" x14ac:dyDescent="0.2">
      <c r="A5153" t="s">
        <v>14086</v>
      </c>
      <c r="B5153" t="s">
        <v>699</v>
      </c>
      <c r="C5153" s="1">
        <v>28146.4539399147</v>
      </c>
      <c r="D5153" s="1">
        <v>6125.1814200878198</v>
      </c>
      <c r="E5153" s="1">
        <v>65516.615411758503</v>
      </c>
      <c r="F5153" s="1">
        <v>6718.1809978485098</v>
      </c>
      <c r="H5153" s="1">
        <v>12612.2748680115</v>
      </c>
      <c r="I5153" s="1">
        <v>21950.094703674298</v>
      </c>
      <c r="J5153" s="1">
        <v>11047.230281829799</v>
      </c>
    </row>
    <row r="5154" spans="1:10" x14ac:dyDescent="0.2">
      <c r="A5154" t="s">
        <v>20540</v>
      </c>
      <c r="B5154" t="s">
        <v>2097</v>
      </c>
      <c r="D5154" s="1">
        <v>172003.445831299</v>
      </c>
      <c r="F5154" s="1">
        <v>293186.616088868</v>
      </c>
      <c r="H5154" s="1">
        <v>259265.94909668001</v>
      </c>
      <c r="I5154" s="1">
        <v>296260.20825195301</v>
      </c>
      <c r="J5154" s="1">
        <v>370831.47351074201</v>
      </c>
    </row>
    <row r="5155" spans="1:10" x14ac:dyDescent="0.2">
      <c r="A5155" t="s">
        <v>3920</v>
      </c>
      <c r="B5155" t="s">
        <v>2034</v>
      </c>
      <c r="C5155" s="1">
        <v>525781.79614162399</v>
      </c>
      <c r="D5155" s="1">
        <v>247691.21387863101</v>
      </c>
      <c r="E5155" s="1">
        <v>220921.66194820401</v>
      </c>
      <c r="F5155" s="1">
        <v>337090.44945096999</v>
      </c>
      <c r="G5155" s="1">
        <v>47323.5887799263</v>
      </c>
      <c r="H5155" s="1">
        <v>97104.326606750605</v>
      </c>
      <c r="I5155" s="1">
        <v>312227.60358643503</v>
      </c>
      <c r="J5155" s="1">
        <v>200687.361198425</v>
      </c>
    </row>
    <row r="5156" spans="1:10" x14ac:dyDescent="0.2">
      <c r="A5156" t="s">
        <v>2035</v>
      </c>
      <c r="B5156" t="s">
        <v>2034</v>
      </c>
      <c r="C5156" s="1">
        <v>1091593.53323841</v>
      </c>
      <c r="D5156" s="1">
        <v>452275.91735649097</v>
      </c>
      <c r="E5156" s="1">
        <v>190093.05847907101</v>
      </c>
      <c r="F5156" s="1">
        <v>460038.49158430099</v>
      </c>
      <c r="G5156" s="1">
        <v>208362.67274904301</v>
      </c>
      <c r="H5156" s="1">
        <v>183487.691773892</v>
      </c>
      <c r="I5156" s="1">
        <v>658975.42904746602</v>
      </c>
      <c r="J5156" s="1">
        <v>343156.52826786001</v>
      </c>
    </row>
    <row r="5157" spans="1:10" x14ac:dyDescent="0.2">
      <c r="A5157" t="s">
        <v>1237</v>
      </c>
      <c r="B5157" t="s">
        <v>1236</v>
      </c>
      <c r="C5157" s="1">
        <v>5596.8298239708001</v>
      </c>
      <c r="D5157" s="1">
        <v>3835.9346842765799</v>
      </c>
      <c r="F5157" s="1">
        <v>1164.22651314735</v>
      </c>
      <c r="H5157" s="1">
        <v>39905.630733489998</v>
      </c>
      <c r="I5157" s="1">
        <v>16956.375006198901</v>
      </c>
      <c r="J5157" s="1">
        <v>16204.3227806091</v>
      </c>
    </row>
    <row r="5158" spans="1:10" x14ac:dyDescent="0.2">
      <c r="A5158" t="s">
        <v>8192</v>
      </c>
      <c r="B5158" t="s">
        <v>701</v>
      </c>
      <c r="C5158" s="1">
        <v>310230.594846725</v>
      </c>
      <c r="D5158" s="1">
        <v>188631.745544434</v>
      </c>
      <c r="E5158" s="1">
        <v>244944.83117675799</v>
      </c>
      <c r="H5158" s="1">
        <v>2335.0935945510901</v>
      </c>
      <c r="I5158" s="1">
        <v>203352.72018671001</v>
      </c>
      <c r="J5158" s="1">
        <v>63520.480895996101</v>
      </c>
    </row>
    <row r="5159" spans="1:10" x14ac:dyDescent="0.2">
      <c r="A5159" t="s">
        <v>11164</v>
      </c>
      <c r="B5159" t="s">
        <v>4135</v>
      </c>
      <c r="C5159" s="1">
        <v>1233057.30849457</v>
      </c>
      <c r="D5159" s="1">
        <v>964529.53503322601</v>
      </c>
      <c r="E5159" s="1">
        <v>297308.17020225502</v>
      </c>
      <c r="F5159" s="1">
        <v>614293.68591117801</v>
      </c>
      <c r="G5159" s="1">
        <v>77483.874725818707</v>
      </c>
      <c r="H5159" s="1">
        <v>165738.92363214499</v>
      </c>
      <c r="I5159" s="1">
        <v>334972.30756139802</v>
      </c>
      <c r="J5159" s="1">
        <v>418110.86966705299</v>
      </c>
    </row>
    <row r="5160" spans="1:10" x14ac:dyDescent="0.2">
      <c r="A5160" t="s">
        <v>23462</v>
      </c>
      <c r="B5160" t="s">
        <v>4135</v>
      </c>
      <c r="D5160" s="1">
        <v>6425.2015388011896</v>
      </c>
    </row>
    <row r="5161" spans="1:10" x14ac:dyDescent="0.2">
      <c r="A5161" t="s">
        <v>23264</v>
      </c>
      <c r="B5161" t="s">
        <v>1771</v>
      </c>
      <c r="F5161" s="1">
        <v>11840.384490966801</v>
      </c>
    </row>
    <row r="5162" spans="1:10" x14ac:dyDescent="0.2">
      <c r="A5162" t="s">
        <v>10455</v>
      </c>
      <c r="B5162" t="s">
        <v>1771</v>
      </c>
      <c r="C5162" s="1">
        <v>59194.412885665901</v>
      </c>
      <c r="D5162" s="1">
        <v>54804.133064269998</v>
      </c>
      <c r="H5162" s="1">
        <v>16305.844451904301</v>
      </c>
      <c r="I5162" s="1">
        <v>95575.052935123502</v>
      </c>
      <c r="J5162" s="1">
        <v>14725.5883464813</v>
      </c>
    </row>
    <row r="5163" spans="1:10" x14ac:dyDescent="0.2">
      <c r="A5163" t="s">
        <v>381</v>
      </c>
      <c r="B5163" t="s">
        <v>115</v>
      </c>
      <c r="C5163" s="1">
        <v>17682.110042333599</v>
      </c>
      <c r="D5163" s="1">
        <v>65304.032122135199</v>
      </c>
      <c r="E5163" s="1">
        <v>2205.7438180446602</v>
      </c>
      <c r="F5163" s="1">
        <v>44421.7854342461</v>
      </c>
      <c r="G5163" s="1">
        <v>342.12251162528997</v>
      </c>
      <c r="H5163" s="1">
        <v>5897.0634117126501</v>
      </c>
      <c r="I5163" s="1">
        <v>10867.0693063736</v>
      </c>
      <c r="J5163" s="1">
        <v>608.52397680282604</v>
      </c>
    </row>
    <row r="5164" spans="1:10" x14ac:dyDescent="0.2">
      <c r="A5164" t="s">
        <v>22412</v>
      </c>
      <c r="B5164" t="s">
        <v>19841</v>
      </c>
      <c r="J5164" s="1">
        <v>1840.9987373352101</v>
      </c>
    </row>
    <row r="5165" spans="1:10" x14ac:dyDescent="0.2">
      <c r="A5165" t="s">
        <v>21219</v>
      </c>
      <c r="B5165" t="s">
        <v>8317</v>
      </c>
      <c r="F5165" s="1">
        <v>1538.5084915161101</v>
      </c>
      <c r="I5165" s="1">
        <v>4958.0582809448297</v>
      </c>
    </row>
    <row r="5166" spans="1:10" x14ac:dyDescent="0.2">
      <c r="A5166" t="s">
        <v>17186</v>
      </c>
      <c r="B5166" t="s">
        <v>17185</v>
      </c>
      <c r="G5166" s="1">
        <v>1043.2986111640901</v>
      </c>
    </row>
    <row r="5167" spans="1:10" x14ac:dyDescent="0.2">
      <c r="A5167" t="s">
        <v>14918</v>
      </c>
      <c r="B5167" t="s">
        <v>489</v>
      </c>
      <c r="E5167" s="1">
        <v>41697.5685625076</v>
      </c>
      <c r="G5167" s="1">
        <v>70209.027459144505</v>
      </c>
      <c r="I5167" s="1">
        <v>26259.417607307401</v>
      </c>
    </row>
    <row r="5168" spans="1:10" x14ac:dyDescent="0.2">
      <c r="A5168" t="s">
        <v>2143</v>
      </c>
      <c r="B5168" t="s">
        <v>1052</v>
      </c>
      <c r="C5168" s="1">
        <v>1119.04345989227</v>
      </c>
      <c r="E5168" s="1">
        <v>4506.2295246124304</v>
      </c>
      <c r="I5168" s="1">
        <v>60079.584121704102</v>
      </c>
    </row>
    <row r="5169" spans="1:10" x14ac:dyDescent="0.2">
      <c r="A5169" t="s">
        <v>12323</v>
      </c>
      <c r="B5169" t="s">
        <v>894</v>
      </c>
      <c r="C5169" s="1">
        <v>306097.70178985602</v>
      </c>
      <c r="E5169" s="1">
        <v>99548.440498352094</v>
      </c>
      <c r="G5169" s="1">
        <v>69856.084742546096</v>
      </c>
      <c r="I5169" s="1">
        <v>183457.81206130999</v>
      </c>
    </row>
    <row r="5170" spans="1:10" x14ac:dyDescent="0.2">
      <c r="A5170" t="s">
        <v>15027</v>
      </c>
      <c r="B5170" t="s">
        <v>894</v>
      </c>
      <c r="E5170" s="1">
        <v>2239.8866102695501</v>
      </c>
      <c r="I5170" s="1">
        <v>11297.338827133201</v>
      </c>
    </row>
    <row r="5171" spans="1:10" x14ac:dyDescent="0.2">
      <c r="A5171" t="s">
        <v>3612</v>
      </c>
      <c r="B5171" t="s">
        <v>2571</v>
      </c>
      <c r="C5171" s="1">
        <v>27680.283727645899</v>
      </c>
      <c r="I5171" s="1">
        <v>2806.9089050293001</v>
      </c>
    </row>
    <row r="5172" spans="1:10" x14ac:dyDescent="0.2">
      <c r="A5172" t="s">
        <v>22155</v>
      </c>
      <c r="B5172" t="s">
        <v>2653</v>
      </c>
      <c r="H5172" s="1">
        <v>588.75454330444404</v>
      </c>
    </row>
    <row r="5173" spans="1:10" x14ac:dyDescent="0.2">
      <c r="A5173" t="s">
        <v>20722</v>
      </c>
      <c r="B5173" t="s">
        <v>662</v>
      </c>
      <c r="I5173" s="1">
        <v>2582.1832354068702</v>
      </c>
    </row>
    <row r="5174" spans="1:10" x14ac:dyDescent="0.2">
      <c r="A5174" t="s">
        <v>12646</v>
      </c>
      <c r="B5174" t="s">
        <v>1295</v>
      </c>
      <c r="C5174" s="1">
        <v>1588186.33201218</v>
      </c>
      <c r="D5174" s="1">
        <v>1115837.1020894099</v>
      </c>
      <c r="E5174" s="1">
        <v>2307892.2347002099</v>
      </c>
      <c r="F5174" s="1">
        <v>2865212.0702247601</v>
      </c>
      <c r="G5174" s="1">
        <v>461537.09446716303</v>
      </c>
      <c r="H5174" s="1">
        <v>1399306.52690125</v>
      </c>
      <c r="I5174" s="1">
        <v>1867114.6621427501</v>
      </c>
      <c r="J5174" s="1">
        <v>1426440.72628212</v>
      </c>
    </row>
    <row r="5175" spans="1:10" x14ac:dyDescent="0.2">
      <c r="A5175" t="s">
        <v>8695</v>
      </c>
      <c r="B5175" t="s">
        <v>338</v>
      </c>
      <c r="C5175" s="1">
        <v>19565.234642028801</v>
      </c>
    </row>
    <row r="5176" spans="1:10" x14ac:dyDescent="0.2">
      <c r="A5176" t="s">
        <v>20839</v>
      </c>
      <c r="B5176" t="s">
        <v>8201</v>
      </c>
      <c r="I5176" s="1">
        <v>24517.584346771298</v>
      </c>
    </row>
    <row r="5177" spans="1:10" x14ac:dyDescent="0.2">
      <c r="A5177" t="s">
        <v>10501</v>
      </c>
      <c r="B5177" t="s">
        <v>496</v>
      </c>
      <c r="C5177" s="1">
        <v>182978.67792940099</v>
      </c>
      <c r="D5177" s="1">
        <v>3479.5702857971201</v>
      </c>
      <c r="F5177" s="1">
        <v>1540.3801765441899</v>
      </c>
    </row>
    <row r="5178" spans="1:10" x14ac:dyDescent="0.2">
      <c r="A5178" t="s">
        <v>22585</v>
      </c>
      <c r="B5178" t="s">
        <v>253</v>
      </c>
      <c r="D5178" s="1">
        <v>4734.6096582412702</v>
      </c>
      <c r="F5178" s="1">
        <v>39763.834690570802</v>
      </c>
      <c r="H5178" s="1">
        <v>51379.2453770637</v>
      </c>
      <c r="J5178" s="1">
        <v>107512.704525471</v>
      </c>
    </row>
    <row r="5179" spans="1:10" x14ac:dyDescent="0.2">
      <c r="A5179" t="s">
        <v>4963</v>
      </c>
      <c r="B5179" t="s">
        <v>376</v>
      </c>
      <c r="C5179" s="1">
        <v>101743.4103508</v>
      </c>
      <c r="D5179" s="1">
        <v>334784.516689301</v>
      </c>
      <c r="E5179" s="1">
        <v>1759612.28639889</v>
      </c>
      <c r="F5179" s="1">
        <v>2363850.9370284099</v>
      </c>
      <c r="G5179" s="1">
        <v>481757.23845100403</v>
      </c>
      <c r="H5179" s="1">
        <v>1179744.7711801501</v>
      </c>
      <c r="I5179" s="1">
        <v>1869414.5740356401</v>
      </c>
      <c r="J5179" s="1">
        <v>2523187.0492601399</v>
      </c>
    </row>
    <row r="5180" spans="1:10" x14ac:dyDescent="0.2">
      <c r="A5180" t="s">
        <v>8483</v>
      </c>
      <c r="B5180" t="s">
        <v>376</v>
      </c>
      <c r="C5180" s="1">
        <v>13565.563659668</v>
      </c>
      <c r="D5180" s="1">
        <v>38676.639322280796</v>
      </c>
      <c r="E5180" s="1">
        <v>420189.04614376999</v>
      </c>
      <c r="F5180" s="1">
        <v>626598.57477569603</v>
      </c>
      <c r="G5180" s="1">
        <v>4103.0161762237603</v>
      </c>
      <c r="H5180" s="1">
        <v>379988.61402297002</v>
      </c>
      <c r="I5180" s="1">
        <v>641420.53016066598</v>
      </c>
      <c r="J5180" s="1">
        <v>564178.18109321594</v>
      </c>
    </row>
    <row r="5181" spans="1:10" x14ac:dyDescent="0.2">
      <c r="A5181" t="s">
        <v>14083</v>
      </c>
      <c r="B5181" t="s">
        <v>1105</v>
      </c>
      <c r="C5181" s="1">
        <v>3130.1251316070602</v>
      </c>
      <c r="E5181" s="1">
        <v>501.80612897872902</v>
      </c>
      <c r="I5181" s="1">
        <v>57717.643524170002</v>
      </c>
    </row>
    <row r="5182" spans="1:10" x14ac:dyDescent="0.2">
      <c r="A5182" t="s">
        <v>13474</v>
      </c>
      <c r="B5182" t="s">
        <v>817</v>
      </c>
      <c r="C5182" s="1">
        <v>1790.1827697753999</v>
      </c>
      <c r="I5182" s="1">
        <v>44184.703735351599</v>
      </c>
    </row>
    <row r="5183" spans="1:10" x14ac:dyDescent="0.2">
      <c r="A5183" t="s">
        <v>7504</v>
      </c>
      <c r="B5183" t="s">
        <v>148</v>
      </c>
      <c r="C5183" s="1">
        <v>18036.205102920499</v>
      </c>
      <c r="D5183" s="1">
        <v>8076.6118621826199</v>
      </c>
      <c r="E5183" s="1">
        <v>4080.4476165771498</v>
      </c>
      <c r="I5183" s="1">
        <v>57806.7065258027</v>
      </c>
    </row>
    <row r="5184" spans="1:10" x14ac:dyDescent="0.2">
      <c r="A5184" t="s">
        <v>12182</v>
      </c>
      <c r="B5184" t="s">
        <v>4232</v>
      </c>
      <c r="C5184" s="1">
        <v>1462.6707854270901</v>
      </c>
      <c r="E5184" s="1">
        <v>984.71059131622201</v>
      </c>
    </row>
    <row r="5185" spans="1:10" x14ac:dyDescent="0.2">
      <c r="A5185" t="s">
        <v>15764</v>
      </c>
      <c r="B5185" t="s">
        <v>6433</v>
      </c>
      <c r="D5185" s="1">
        <v>12370.140109300601</v>
      </c>
      <c r="E5185" s="1">
        <v>4664.8314371109</v>
      </c>
      <c r="F5185" s="1">
        <v>6437.9270496368499</v>
      </c>
      <c r="G5185" s="1">
        <v>18520.258829116799</v>
      </c>
      <c r="H5185" s="1">
        <v>148703.25345277801</v>
      </c>
      <c r="I5185" s="1">
        <v>84777.9959025383</v>
      </c>
      <c r="J5185" s="1">
        <v>18364.581467628501</v>
      </c>
    </row>
    <row r="5186" spans="1:10" x14ac:dyDescent="0.2">
      <c r="A5186" t="s">
        <v>23038</v>
      </c>
      <c r="B5186" t="s">
        <v>560</v>
      </c>
      <c r="D5186" s="1">
        <v>2348.12671852112</v>
      </c>
      <c r="F5186" s="1">
        <v>1929.1992533206901</v>
      </c>
    </row>
    <row r="5187" spans="1:10" x14ac:dyDescent="0.2">
      <c r="A5187" t="s">
        <v>3206</v>
      </c>
      <c r="B5187" t="s">
        <v>499</v>
      </c>
      <c r="C5187" s="1">
        <v>118443.493914127</v>
      </c>
      <c r="D5187" s="1">
        <v>121555.736708522</v>
      </c>
      <c r="E5187" s="1">
        <v>15141.5327262878</v>
      </c>
      <c r="F5187" s="1">
        <v>115975.57508611699</v>
      </c>
      <c r="G5187" s="1">
        <v>108101.9132967</v>
      </c>
      <c r="H5187" s="1">
        <v>66845.490134716107</v>
      </c>
      <c r="I5187" s="1">
        <v>2551.3940087556898</v>
      </c>
      <c r="J5187" s="1">
        <v>2548.1532249450702</v>
      </c>
    </row>
    <row r="5188" spans="1:10" x14ac:dyDescent="0.2">
      <c r="A5188" t="s">
        <v>19962</v>
      </c>
      <c r="B5188" t="s">
        <v>1036</v>
      </c>
      <c r="I5188" s="1">
        <v>517.03509473800705</v>
      </c>
    </row>
    <row r="5189" spans="1:10" x14ac:dyDescent="0.2">
      <c r="A5189" t="s">
        <v>8615</v>
      </c>
      <c r="B5189" t="s">
        <v>1206</v>
      </c>
      <c r="C5189" s="1">
        <v>13109.929405212401</v>
      </c>
      <c r="I5189" s="1">
        <v>91016.664481162996</v>
      </c>
    </row>
    <row r="5190" spans="1:10" x14ac:dyDescent="0.2">
      <c r="A5190" t="s">
        <v>11979</v>
      </c>
      <c r="B5190" t="s">
        <v>1965</v>
      </c>
      <c r="C5190" s="1">
        <v>37932.019805908203</v>
      </c>
    </row>
    <row r="5191" spans="1:10" x14ac:dyDescent="0.2">
      <c r="A5191" t="s">
        <v>25230</v>
      </c>
      <c r="B5191" t="s">
        <v>4814</v>
      </c>
      <c r="J5191" s="1">
        <v>3787.3038749694801</v>
      </c>
    </row>
    <row r="5192" spans="1:10" x14ac:dyDescent="0.2">
      <c r="A5192" t="s">
        <v>21919</v>
      </c>
      <c r="B5192" t="s">
        <v>2577</v>
      </c>
      <c r="I5192" s="1">
        <v>1065.75828170776</v>
      </c>
    </row>
    <row r="5193" spans="1:10" x14ac:dyDescent="0.2">
      <c r="A5193" t="s">
        <v>6495</v>
      </c>
      <c r="B5193" t="s">
        <v>386</v>
      </c>
      <c r="C5193" s="1">
        <v>250006.27252197301</v>
      </c>
      <c r="D5193" s="1">
        <v>94675.297515869097</v>
      </c>
      <c r="I5193" s="1">
        <v>76664.068496704102</v>
      </c>
    </row>
    <row r="5194" spans="1:10" x14ac:dyDescent="0.2">
      <c r="A5194" t="s">
        <v>4461</v>
      </c>
      <c r="B5194" t="s">
        <v>894</v>
      </c>
      <c r="C5194" s="1">
        <v>571976.17663717305</v>
      </c>
      <c r="E5194" s="1">
        <v>263479.55566406302</v>
      </c>
      <c r="F5194" s="1">
        <v>77775.766967773496</v>
      </c>
      <c r="G5194" s="1">
        <v>235731.54809570301</v>
      </c>
      <c r="H5194" s="1">
        <v>40753.114685058601</v>
      </c>
      <c r="I5194" s="1">
        <v>441861.91943359398</v>
      </c>
    </row>
    <row r="5195" spans="1:10" x14ac:dyDescent="0.2">
      <c r="A5195" t="s">
        <v>12766</v>
      </c>
      <c r="B5195" t="s">
        <v>765</v>
      </c>
      <c r="C5195" s="1">
        <v>7721.2108583450299</v>
      </c>
      <c r="G5195" s="1">
        <v>4115.9524254798898</v>
      </c>
    </row>
    <row r="5196" spans="1:10" x14ac:dyDescent="0.2">
      <c r="A5196" t="s">
        <v>23828</v>
      </c>
      <c r="B5196" t="s">
        <v>2051</v>
      </c>
      <c r="D5196" s="1">
        <v>976.36220383644104</v>
      </c>
    </row>
    <row r="5197" spans="1:10" x14ac:dyDescent="0.2">
      <c r="A5197" t="s">
        <v>18835</v>
      </c>
      <c r="B5197" t="s">
        <v>2112</v>
      </c>
      <c r="G5197" s="1">
        <v>2760.1702201366402</v>
      </c>
    </row>
    <row r="5198" spans="1:10" x14ac:dyDescent="0.2">
      <c r="A5198" t="s">
        <v>19484</v>
      </c>
      <c r="B5198" t="s">
        <v>17843</v>
      </c>
      <c r="G5198" s="1">
        <v>11451.6053314209</v>
      </c>
      <c r="H5198" s="1">
        <v>51697.472434997602</v>
      </c>
      <c r="J5198" s="1">
        <v>4225.1339168548602</v>
      </c>
    </row>
    <row r="5199" spans="1:10" x14ac:dyDescent="0.2">
      <c r="A5199" t="s">
        <v>24619</v>
      </c>
      <c r="B5199" t="s">
        <v>14941</v>
      </c>
      <c r="H5199" s="1">
        <v>17692.498717308001</v>
      </c>
    </row>
    <row r="5200" spans="1:10" x14ac:dyDescent="0.2">
      <c r="A5200" t="s">
        <v>18401</v>
      </c>
      <c r="B5200" t="s">
        <v>357</v>
      </c>
      <c r="F5200" s="1">
        <v>3723.82239627838</v>
      </c>
      <c r="G5200" s="1">
        <v>2947.5995817184398</v>
      </c>
      <c r="H5200" s="1">
        <v>5577.6703224182202</v>
      </c>
      <c r="I5200" s="1">
        <v>14571.047878265401</v>
      </c>
      <c r="J5200" s="1">
        <v>4878.2574462890598</v>
      </c>
    </row>
    <row r="5201" spans="1:10" x14ac:dyDescent="0.2">
      <c r="A5201" t="s">
        <v>8698</v>
      </c>
      <c r="B5201" t="s">
        <v>357</v>
      </c>
      <c r="C5201" s="1">
        <v>116385.16711187401</v>
      </c>
      <c r="D5201" s="1">
        <v>88925.722454071103</v>
      </c>
      <c r="E5201" s="1">
        <v>280755.32511520397</v>
      </c>
      <c r="F5201" s="1">
        <v>209016.48113155301</v>
      </c>
      <c r="G5201" s="1">
        <v>79495.648568153396</v>
      </c>
      <c r="H5201" s="1">
        <v>41931.633033752398</v>
      </c>
      <c r="I5201" s="1">
        <v>245862.26326274901</v>
      </c>
      <c r="J5201" s="1">
        <v>134013.19759988799</v>
      </c>
    </row>
    <row r="5202" spans="1:10" x14ac:dyDescent="0.2">
      <c r="A5202" t="s">
        <v>12839</v>
      </c>
      <c r="B5202" t="s">
        <v>348</v>
      </c>
      <c r="C5202" s="1">
        <v>17786.2235434055</v>
      </c>
      <c r="F5202" s="1">
        <v>14030.1778717041</v>
      </c>
      <c r="G5202" s="1">
        <v>1201.9404492378201</v>
      </c>
      <c r="H5202" s="1">
        <v>23085.757087707501</v>
      </c>
      <c r="I5202" s="1">
        <v>14618.4462280273</v>
      </c>
    </row>
    <row r="5203" spans="1:10" x14ac:dyDescent="0.2">
      <c r="A5203" t="s">
        <v>9551</v>
      </c>
      <c r="B5203" t="s">
        <v>264</v>
      </c>
      <c r="C5203" s="1">
        <v>153566.44747924799</v>
      </c>
      <c r="D5203" s="1">
        <v>123764.84072112999</v>
      </c>
      <c r="E5203" s="1">
        <v>66410.112792968794</v>
      </c>
      <c r="H5203" s="1">
        <v>73573.098575591997</v>
      </c>
      <c r="I5203" s="1">
        <v>93615.874130249096</v>
      </c>
    </row>
    <row r="5204" spans="1:10" x14ac:dyDescent="0.2">
      <c r="A5204" t="s">
        <v>7834</v>
      </c>
      <c r="B5204" t="s">
        <v>507</v>
      </c>
      <c r="C5204" s="1">
        <v>36496.403995513901</v>
      </c>
      <c r="D5204" s="1">
        <v>6049.9042773246701</v>
      </c>
      <c r="E5204" s="1">
        <v>136193.10548400899</v>
      </c>
      <c r="H5204" s="1">
        <v>8400.8298516273499</v>
      </c>
      <c r="I5204" s="1">
        <v>7381.4189329147403</v>
      </c>
      <c r="J5204" s="1">
        <v>7878.9289020300002</v>
      </c>
    </row>
    <row r="5205" spans="1:10" x14ac:dyDescent="0.2">
      <c r="A5205" t="s">
        <v>9390</v>
      </c>
      <c r="B5205" t="s">
        <v>1716</v>
      </c>
      <c r="C5205" s="1">
        <v>57017.356624603301</v>
      </c>
    </row>
    <row r="5206" spans="1:10" x14ac:dyDescent="0.2">
      <c r="A5206" t="s">
        <v>13107</v>
      </c>
      <c r="B5206" t="s">
        <v>342</v>
      </c>
      <c r="C5206" s="1">
        <v>8311.0454978942907</v>
      </c>
    </row>
    <row r="5207" spans="1:10" x14ac:dyDescent="0.2">
      <c r="A5207" t="s">
        <v>25446</v>
      </c>
      <c r="B5207" t="s">
        <v>3504</v>
      </c>
      <c r="J5207" s="1">
        <v>22339.5954685211</v>
      </c>
    </row>
    <row r="5208" spans="1:10" x14ac:dyDescent="0.2">
      <c r="A5208" t="s">
        <v>3120</v>
      </c>
      <c r="B5208" t="s">
        <v>286</v>
      </c>
      <c r="C5208" s="1">
        <v>1358872.30835271</v>
      </c>
      <c r="D5208" s="1">
        <v>846659.60309278895</v>
      </c>
      <c r="E5208" s="1">
        <v>515182.17023670702</v>
      </c>
      <c r="F5208" s="1">
        <v>795556.80322170304</v>
      </c>
      <c r="G5208" s="1">
        <v>620068.71756565606</v>
      </c>
      <c r="H5208" s="1">
        <v>607606.43660020805</v>
      </c>
      <c r="I5208" s="1">
        <v>2979297.46614003</v>
      </c>
      <c r="J5208" s="1">
        <v>777983.55061817297</v>
      </c>
    </row>
    <row r="5209" spans="1:10" x14ac:dyDescent="0.2">
      <c r="A5209" t="s">
        <v>20192</v>
      </c>
      <c r="B5209" t="s">
        <v>621</v>
      </c>
      <c r="H5209" s="1">
        <v>52058.9346313477</v>
      </c>
      <c r="I5209" s="1">
        <v>78540.316547393799</v>
      </c>
    </row>
    <row r="5210" spans="1:10" x14ac:dyDescent="0.2">
      <c r="A5210" t="s">
        <v>9694</v>
      </c>
      <c r="B5210" t="s">
        <v>7227</v>
      </c>
      <c r="C5210" s="1">
        <v>8688.9320745468194</v>
      </c>
      <c r="D5210" s="1">
        <v>21519.132495880101</v>
      </c>
      <c r="E5210" s="1">
        <v>6327.5967750549298</v>
      </c>
      <c r="I5210" s="1">
        <v>19805.570858001702</v>
      </c>
    </row>
    <row r="5211" spans="1:10" x14ac:dyDescent="0.2">
      <c r="A5211" t="s">
        <v>13190</v>
      </c>
      <c r="B5211" t="s">
        <v>2034</v>
      </c>
      <c r="C5211" s="1">
        <v>176781.26190948501</v>
      </c>
      <c r="D5211" s="1">
        <v>29333.790248870901</v>
      </c>
      <c r="I5211" s="1">
        <v>33112.018127441399</v>
      </c>
    </row>
    <row r="5212" spans="1:10" x14ac:dyDescent="0.2">
      <c r="A5212" t="s">
        <v>23231</v>
      </c>
      <c r="B5212" t="s">
        <v>286</v>
      </c>
      <c r="F5212" s="1">
        <v>5603.8791809082004</v>
      </c>
      <c r="H5212" s="1">
        <v>10383.963287353499</v>
      </c>
      <c r="J5212" s="1">
        <v>13300.380577087401</v>
      </c>
    </row>
    <row r="5213" spans="1:10" x14ac:dyDescent="0.2">
      <c r="A5213" t="s">
        <v>1007</v>
      </c>
      <c r="B5213" t="s">
        <v>1006</v>
      </c>
      <c r="C5213" s="1">
        <v>9938.2111625671405</v>
      </c>
      <c r="E5213" s="1">
        <v>5792.8329420089603</v>
      </c>
      <c r="F5213" s="1">
        <v>13467.113014221201</v>
      </c>
      <c r="G5213" s="1">
        <v>2178.2138149738298</v>
      </c>
      <c r="H5213" s="1">
        <v>7032.2022247314499</v>
      </c>
      <c r="I5213" s="1">
        <v>5963.5673105716696</v>
      </c>
    </row>
    <row r="5214" spans="1:10" x14ac:dyDescent="0.2">
      <c r="A5214" t="s">
        <v>15739</v>
      </c>
      <c r="B5214" t="s">
        <v>1977</v>
      </c>
      <c r="E5214" s="1">
        <v>1717.3401017189001</v>
      </c>
    </row>
    <row r="5215" spans="1:10" x14ac:dyDescent="0.2">
      <c r="A5215" t="s">
        <v>25070</v>
      </c>
      <c r="B5215" t="s">
        <v>119</v>
      </c>
      <c r="H5215" s="1">
        <v>12743.104753494301</v>
      </c>
    </row>
    <row r="5216" spans="1:10" x14ac:dyDescent="0.2">
      <c r="A5216" t="s">
        <v>15727</v>
      </c>
      <c r="B5216" t="s">
        <v>4172</v>
      </c>
      <c r="D5216" s="1">
        <v>2637.2535667419402</v>
      </c>
      <c r="E5216" s="1">
        <v>783.59163284301803</v>
      </c>
      <c r="G5216" s="1">
        <v>3538.68580222129</v>
      </c>
      <c r="I5216" s="1">
        <v>5001.1443481445303</v>
      </c>
    </row>
    <row r="5217" spans="1:10" x14ac:dyDescent="0.2">
      <c r="A5217" t="s">
        <v>12334</v>
      </c>
      <c r="B5217" t="s">
        <v>18</v>
      </c>
      <c r="C5217" s="1">
        <v>566007.32313251495</v>
      </c>
      <c r="D5217" s="1">
        <v>411245.96344947902</v>
      </c>
      <c r="E5217" s="1">
        <v>358859.89714169502</v>
      </c>
      <c r="F5217" s="1">
        <v>646903.86296534503</v>
      </c>
      <c r="G5217" s="1">
        <v>110847.96447515499</v>
      </c>
      <c r="H5217" s="1">
        <v>1395158.17272067</v>
      </c>
      <c r="I5217" s="1">
        <v>405325.66284966498</v>
      </c>
      <c r="J5217" s="1">
        <v>1080386.8503751799</v>
      </c>
    </row>
    <row r="5218" spans="1:10" x14ac:dyDescent="0.2">
      <c r="A5218" t="s">
        <v>11543</v>
      </c>
      <c r="B5218" t="s">
        <v>507</v>
      </c>
      <c r="C5218" s="1">
        <v>88417.430406570493</v>
      </c>
    </row>
    <row r="5219" spans="1:10" x14ac:dyDescent="0.2">
      <c r="A5219" t="s">
        <v>19018</v>
      </c>
      <c r="B5219" t="s">
        <v>513</v>
      </c>
      <c r="G5219" s="1">
        <v>14049.338284969301</v>
      </c>
      <c r="H5219" s="1">
        <v>2815.1740193367</v>
      </c>
    </row>
    <row r="5220" spans="1:10" x14ac:dyDescent="0.2">
      <c r="A5220" t="s">
        <v>11903</v>
      </c>
      <c r="B5220" t="s">
        <v>5964</v>
      </c>
      <c r="C5220" s="1">
        <v>29673.234194278699</v>
      </c>
      <c r="D5220" s="1">
        <v>79055.2060871125</v>
      </c>
      <c r="E5220" s="1">
        <v>11942.1901512146</v>
      </c>
      <c r="F5220" s="1">
        <v>37632.658290863103</v>
      </c>
      <c r="H5220" s="1">
        <v>79877.243041992202</v>
      </c>
      <c r="I5220" s="1">
        <v>110268.598651886</v>
      </c>
    </row>
    <row r="5221" spans="1:10" x14ac:dyDescent="0.2">
      <c r="A5221" t="s">
        <v>10092</v>
      </c>
      <c r="B5221" t="s">
        <v>1758</v>
      </c>
      <c r="C5221" s="1">
        <v>2223.3912379741701</v>
      </c>
      <c r="D5221" s="1">
        <v>6784.7733440399197</v>
      </c>
      <c r="I5221" s="1">
        <v>802.73252630233696</v>
      </c>
    </row>
    <row r="5222" spans="1:10" x14ac:dyDescent="0.2">
      <c r="A5222" t="s">
        <v>24258</v>
      </c>
      <c r="B5222" t="s">
        <v>87</v>
      </c>
      <c r="H5222" s="1">
        <v>91359.516181945801</v>
      </c>
    </row>
    <row r="5223" spans="1:10" x14ac:dyDescent="0.2">
      <c r="A5223" t="s">
        <v>24661</v>
      </c>
      <c r="B5223" t="s">
        <v>6699</v>
      </c>
      <c r="H5223" s="1">
        <v>146804.60311889599</v>
      </c>
    </row>
    <row r="5224" spans="1:10" x14ac:dyDescent="0.2">
      <c r="A5224" t="s">
        <v>18650</v>
      </c>
      <c r="B5224" t="s">
        <v>6699</v>
      </c>
      <c r="G5224" s="1">
        <v>1449.2822146415699</v>
      </c>
      <c r="H5224" s="1">
        <v>5996.55357074737</v>
      </c>
      <c r="J5224" s="1">
        <v>24015.331001281698</v>
      </c>
    </row>
    <row r="5225" spans="1:10" x14ac:dyDescent="0.2">
      <c r="A5225" t="s">
        <v>664</v>
      </c>
      <c r="B5225" t="s">
        <v>171</v>
      </c>
      <c r="C5225" s="1">
        <v>182416.92591094901</v>
      </c>
      <c r="D5225" s="1">
        <v>12484.594769477801</v>
      </c>
      <c r="F5225" s="1">
        <v>373770.932959795</v>
      </c>
      <c r="G5225" s="1">
        <v>208548.74285888701</v>
      </c>
      <c r="H5225" s="1">
        <v>777859.790393829</v>
      </c>
      <c r="I5225" s="1">
        <v>698.12336254119896</v>
      </c>
      <c r="J5225" s="1">
        <v>419902.19531297701</v>
      </c>
    </row>
    <row r="5226" spans="1:10" x14ac:dyDescent="0.2">
      <c r="A5226" t="s">
        <v>5828</v>
      </c>
      <c r="B5226" t="s">
        <v>171</v>
      </c>
      <c r="C5226" s="1">
        <v>687.578204870224</v>
      </c>
      <c r="D5226" s="1">
        <v>15663.6271824836</v>
      </c>
      <c r="E5226" s="1">
        <v>1068.0495393276201</v>
      </c>
      <c r="F5226" s="1">
        <v>219092.767277718</v>
      </c>
      <c r="G5226" s="1">
        <v>393531.95906090701</v>
      </c>
      <c r="H5226" s="1">
        <v>501709.82748472702</v>
      </c>
      <c r="J5226" s="1">
        <v>76981.769631624207</v>
      </c>
    </row>
    <row r="5227" spans="1:10" x14ac:dyDescent="0.2">
      <c r="A5227" t="s">
        <v>17949</v>
      </c>
      <c r="B5227" t="s">
        <v>4814</v>
      </c>
      <c r="G5227" s="1">
        <v>79088.591158270894</v>
      </c>
    </row>
    <row r="5228" spans="1:10" x14ac:dyDescent="0.2">
      <c r="A5228" t="s">
        <v>23573</v>
      </c>
      <c r="B5228" t="s">
        <v>1700</v>
      </c>
      <c r="D5228" s="1">
        <v>1954.91305649281</v>
      </c>
    </row>
    <row r="5229" spans="1:10" x14ac:dyDescent="0.2">
      <c r="A5229" t="s">
        <v>22898</v>
      </c>
      <c r="B5229" t="s">
        <v>2294</v>
      </c>
      <c r="D5229" s="1">
        <v>2920.3476963043199</v>
      </c>
      <c r="F5229" s="1">
        <v>10884.7842178345</v>
      </c>
      <c r="H5229" s="1">
        <v>5303.69094085694</v>
      </c>
    </row>
    <row r="5230" spans="1:10" x14ac:dyDescent="0.2">
      <c r="A5230" t="s">
        <v>19870</v>
      </c>
      <c r="B5230" t="s">
        <v>34</v>
      </c>
      <c r="D5230" s="1">
        <v>9215.3448410034107</v>
      </c>
      <c r="F5230" s="1">
        <v>5160.2588577270499</v>
      </c>
      <c r="H5230" s="1">
        <v>2321.0244522094799</v>
      </c>
      <c r="I5230" s="1">
        <v>8395.9348869323694</v>
      </c>
      <c r="J5230" s="1">
        <v>2688.3179321289099</v>
      </c>
    </row>
    <row r="5231" spans="1:10" x14ac:dyDescent="0.2">
      <c r="A5231" t="s">
        <v>25061</v>
      </c>
      <c r="B5231" t="s">
        <v>2805</v>
      </c>
      <c r="H5231" s="1">
        <v>12413.5974731445</v>
      </c>
    </row>
    <row r="5232" spans="1:10" x14ac:dyDescent="0.2">
      <c r="A5232" t="s">
        <v>23806</v>
      </c>
      <c r="B5232" t="s">
        <v>23083</v>
      </c>
      <c r="D5232" s="1">
        <v>1874.3702275753001</v>
      </c>
    </row>
    <row r="5233" spans="1:10" x14ac:dyDescent="0.2">
      <c r="A5233" t="s">
        <v>14033</v>
      </c>
      <c r="B5233" t="s">
        <v>1771</v>
      </c>
      <c r="C5233" s="1">
        <v>210908.16143798799</v>
      </c>
      <c r="D5233" s="1">
        <v>11563.2870306969</v>
      </c>
      <c r="E5233" s="1">
        <v>15053.1572842598</v>
      </c>
      <c r="F5233" s="1">
        <v>28576.450245857301</v>
      </c>
      <c r="H5233" s="1">
        <v>9710.2244539260791</v>
      </c>
      <c r="I5233" s="1">
        <v>91460.671550750805</v>
      </c>
      <c r="J5233" s="1">
        <v>30249.711424827601</v>
      </c>
    </row>
    <row r="5234" spans="1:10" x14ac:dyDescent="0.2">
      <c r="A5234" t="s">
        <v>22230</v>
      </c>
      <c r="B5234" t="s">
        <v>540</v>
      </c>
      <c r="D5234" s="1">
        <v>4700.4518432617197</v>
      </c>
    </row>
    <row r="5235" spans="1:10" x14ac:dyDescent="0.2">
      <c r="A5235" t="s">
        <v>18487</v>
      </c>
      <c r="B5235" t="s">
        <v>370</v>
      </c>
      <c r="F5235" s="1">
        <v>1319.12632846832</v>
      </c>
      <c r="G5235" s="1">
        <v>405.01008844375599</v>
      </c>
      <c r="I5235" s="1">
        <v>596.96173238754295</v>
      </c>
    </row>
    <row r="5236" spans="1:10" x14ac:dyDescent="0.2">
      <c r="A5236" t="s">
        <v>10276</v>
      </c>
      <c r="B5236" t="s">
        <v>1228</v>
      </c>
      <c r="C5236" s="1">
        <v>40763.803777217901</v>
      </c>
    </row>
    <row r="5237" spans="1:10" x14ac:dyDescent="0.2">
      <c r="A5237" t="s">
        <v>22707</v>
      </c>
      <c r="B5237" t="s">
        <v>255</v>
      </c>
      <c r="D5237" s="1">
        <v>6304.6458754539499</v>
      </c>
      <c r="F5237" s="1">
        <v>5332.5845375061099</v>
      </c>
      <c r="H5237" s="1">
        <v>4364.0405869484002</v>
      </c>
      <c r="J5237" s="1">
        <v>5520.8276228904797</v>
      </c>
    </row>
    <row r="5238" spans="1:10" x14ac:dyDescent="0.2">
      <c r="A5238" t="s">
        <v>2066</v>
      </c>
      <c r="B5238" t="s">
        <v>326</v>
      </c>
      <c r="C5238" s="1">
        <v>1843.1279373169</v>
      </c>
      <c r="D5238" s="1">
        <v>15249.099357605</v>
      </c>
      <c r="E5238" s="1">
        <v>4425.2169914245596</v>
      </c>
      <c r="F5238" s="1">
        <v>9250.1412773132397</v>
      </c>
      <c r="G5238" s="1">
        <v>3011.1728801727199</v>
      </c>
      <c r="H5238" s="1">
        <v>3229.7059440612802</v>
      </c>
      <c r="I5238" s="1">
        <v>7841.4072685241699</v>
      </c>
      <c r="J5238" s="1">
        <v>12166.7084703445</v>
      </c>
    </row>
    <row r="5239" spans="1:10" x14ac:dyDescent="0.2">
      <c r="A5239" t="s">
        <v>1070</v>
      </c>
      <c r="B5239" t="s">
        <v>326</v>
      </c>
      <c r="C5239" s="1">
        <v>8813.1603431701697</v>
      </c>
      <c r="D5239" s="1">
        <v>14495.899141788501</v>
      </c>
      <c r="E5239" s="1">
        <v>8039.6719627380398</v>
      </c>
      <c r="G5239" s="1">
        <v>4274.9137203693499</v>
      </c>
      <c r="H5239" s="1">
        <v>18824.614968299898</v>
      </c>
      <c r="I5239" s="1">
        <v>14664.062519073501</v>
      </c>
    </row>
    <row r="5240" spans="1:10" x14ac:dyDescent="0.2">
      <c r="A5240" t="s">
        <v>18622</v>
      </c>
      <c r="B5240" t="s">
        <v>17170</v>
      </c>
      <c r="G5240" s="1">
        <v>5866.1059186458597</v>
      </c>
      <c r="H5240" s="1">
        <v>3157.6753377914501</v>
      </c>
    </row>
    <row r="5241" spans="1:10" x14ac:dyDescent="0.2">
      <c r="A5241" t="s">
        <v>15634</v>
      </c>
      <c r="B5241" t="s">
        <v>1544</v>
      </c>
      <c r="E5241" s="1">
        <v>238.79226160049501</v>
      </c>
    </row>
    <row r="5242" spans="1:10" x14ac:dyDescent="0.2">
      <c r="A5242" t="s">
        <v>7350</v>
      </c>
      <c r="B5242" t="s">
        <v>1371</v>
      </c>
      <c r="C5242" s="1">
        <v>6264.9367713928204</v>
      </c>
      <c r="D5242" s="1">
        <v>2656.24733924866</v>
      </c>
      <c r="F5242" s="1">
        <v>13563.2660274506</v>
      </c>
      <c r="G5242" s="1">
        <v>4441.5207260847101</v>
      </c>
      <c r="H5242" s="1">
        <v>171133.64871501899</v>
      </c>
      <c r="I5242" s="1">
        <v>342833.33205032401</v>
      </c>
      <c r="J5242" s="1">
        <v>47861.5306434632</v>
      </c>
    </row>
    <row r="5243" spans="1:10" x14ac:dyDescent="0.2">
      <c r="A5243" t="s">
        <v>16770</v>
      </c>
      <c r="B5243" t="s">
        <v>2796</v>
      </c>
      <c r="E5243" s="1">
        <v>1121.25490283966</v>
      </c>
      <c r="G5243" s="1">
        <v>457.42806982994</v>
      </c>
    </row>
    <row r="5244" spans="1:10" x14ac:dyDescent="0.2">
      <c r="A5244" t="s">
        <v>14354</v>
      </c>
      <c r="B5244" t="s">
        <v>359</v>
      </c>
      <c r="E5244" s="1">
        <v>1901.59519958496</v>
      </c>
    </row>
    <row r="5245" spans="1:10" x14ac:dyDescent="0.2">
      <c r="A5245" t="s">
        <v>1011</v>
      </c>
      <c r="B5245" t="s">
        <v>18</v>
      </c>
      <c r="C5245" s="1">
        <v>165909.66626739499</v>
      </c>
      <c r="E5245" s="1">
        <v>34902.7311573029</v>
      </c>
    </row>
    <row r="5246" spans="1:10" x14ac:dyDescent="0.2">
      <c r="A5246" t="s">
        <v>2842</v>
      </c>
      <c r="B5246" t="s">
        <v>18</v>
      </c>
      <c r="C5246" s="1">
        <v>1899319.9266204799</v>
      </c>
      <c r="D5246" s="1">
        <v>57878.862419605299</v>
      </c>
      <c r="E5246" s="1">
        <v>1149418.6059677601</v>
      </c>
      <c r="F5246" s="1">
        <v>40639.624359130903</v>
      </c>
      <c r="G5246" s="1">
        <v>741768.25275516498</v>
      </c>
      <c r="H5246" s="1">
        <v>28143.5717408657</v>
      </c>
      <c r="I5246" s="1">
        <v>652021.29963731801</v>
      </c>
      <c r="J5246" s="1">
        <v>21625.450830459598</v>
      </c>
    </row>
    <row r="5247" spans="1:10" x14ac:dyDescent="0.2">
      <c r="A5247" t="s">
        <v>1646</v>
      </c>
      <c r="B5247" t="s">
        <v>18</v>
      </c>
      <c r="C5247" s="1">
        <v>481348.74572253198</v>
      </c>
      <c r="E5247" s="1">
        <v>13317.766445756</v>
      </c>
      <c r="G5247" s="1">
        <v>27251.2303136587</v>
      </c>
      <c r="I5247" s="1">
        <v>40720.153178214998</v>
      </c>
    </row>
    <row r="5248" spans="1:10" x14ac:dyDescent="0.2">
      <c r="A5248" t="s">
        <v>5092</v>
      </c>
      <c r="B5248" t="s">
        <v>3815</v>
      </c>
      <c r="C5248" s="1">
        <v>117788.80984520901</v>
      </c>
      <c r="G5248" s="1">
        <v>31735.5004072189</v>
      </c>
      <c r="H5248" s="1">
        <v>41380.499918460897</v>
      </c>
      <c r="I5248" s="1">
        <v>40049.137677669503</v>
      </c>
    </row>
    <row r="5249" spans="1:10" x14ac:dyDescent="0.2">
      <c r="A5249" t="s">
        <v>12325</v>
      </c>
      <c r="B5249" t="s">
        <v>737</v>
      </c>
      <c r="C5249" s="1">
        <v>1409896.0362234099</v>
      </c>
      <c r="D5249" s="1">
        <v>1015939.70905757</v>
      </c>
      <c r="E5249" s="1">
        <v>1032142.26204777</v>
      </c>
      <c r="F5249" s="1">
        <v>1384223.2103405001</v>
      </c>
      <c r="G5249" s="1">
        <v>495751.32340836502</v>
      </c>
      <c r="H5249" s="1">
        <v>750502.570919752</v>
      </c>
      <c r="I5249" s="1">
        <v>1208409.57333946</v>
      </c>
      <c r="J5249" s="1">
        <v>657409.60455989803</v>
      </c>
    </row>
    <row r="5250" spans="1:10" x14ac:dyDescent="0.2">
      <c r="A5250" t="s">
        <v>2491</v>
      </c>
      <c r="B5250" t="s">
        <v>404</v>
      </c>
      <c r="C5250" s="1">
        <v>10491.0136489868</v>
      </c>
      <c r="E5250" s="1">
        <v>15195.063034057601</v>
      </c>
      <c r="I5250" s="1">
        <v>8943.3500518798901</v>
      </c>
    </row>
    <row r="5251" spans="1:10" x14ac:dyDescent="0.2">
      <c r="A5251" t="s">
        <v>2531</v>
      </c>
      <c r="B5251" t="s">
        <v>457</v>
      </c>
      <c r="C5251" s="1">
        <v>1065864.2899169901</v>
      </c>
      <c r="E5251" s="1">
        <v>358742.81701660203</v>
      </c>
      <c r="F5251" s="1">
        <v>45513.730804443403</v>
      </c>
      <c r="I5251" s="1">
        <v>1485640.0579833901</v>
      </c>
    </row>
    <row r="5252" spans="1:10" x14ac:dyDescent="0.2">
      <c r="A5252" t="s">
        <v>15015</v>
      </c>
      <c r="B5252" t="s">
        <v>178</v>
      </c>
      <c r="E5252" s="1">
        <v>707.671399116516</v>
      </c>
    </row>
    <row r="5253" spans="1:10" x14ac:dyDescent="0.2">
      <c r="A5253" t="s">
        <v>13068</v>
      </c>
      <c r="B5253" t="s">
        <v>258</v>
      </c>
      <c r="C5253" s="1">
        <v>473210.28515625</v>
      </c>
    </row>
    <row r="5254" spans="1:10" x14ac:dyDescent="0.2">
      <c r="A5254" t="s">
        <v>259</v>
      </c>
      <c r="B5254" t="s">
        <v>258</v>
      </c>
      <c r="C5254" s="1">
        <v>6018.3321380615298</v>
      </c>
      <c r="D5254" s="1">
        <v>2726.1223449706999</v>
      </c>
      <c r="F5254" s="1">
        <v>973.70298385620094</v>
      </c>
    </row>
    <row r="5255" spans="1:10" x14ac:dyDescent="0.2">
      <c r="A5255" t="s">
        <v>15087</v>
      </c>
      <c r="B5255" t="s">
        <v>14824</v>
      </c>
      <c r="E5255" s="1">
        <v>112070.345953941</v>
      </c>
      <c r="G5255" s="1">
        <v>75954.115942955003</v>
      </c>
      <c r="H5255" s="1">
        <v>128061.972178101</v>
      </c>
      <c r="I5255" s="1">
        <v>90893.493876457302</v>
      </c>
      <c r="J5255" s="1">
        <v>74637.026745796305</v>
      </c>
    </row>
    <row r="5256" spans="1:10" x14ac:dyDescent="0.2">
      <c r="A5256" t="s">
        <v>17774</v>
      </c>
      <c r="B5256" t="s">
        <v>1908</v>
      </c>
      <c r="G5256" s="1">
        <v>6670.7114320993396</v>
      </c>
      <c r="H5256" s="1">
        <v>5094.9529259204801</v>
      </c>
    </row>
    <row r="5257" spans="1:10" x14ac:dyDescent="0.2">
      <c r="A5257" t="s">
        <v>22871</v>
      </c>
      <c r="B5257" t="s">
        <v>22870</v>
      </c>
      <c r="F5257" s="1">
        <v>1081.2341561317401</v>
      </c>
      <c r="H5257" s="1">
        <v>697.03728866577103</v>
      </c>
    </row>
    <row r="5258" spans="1:10" x14ac:dyDescent="0.2">
      <c r="A5258" t="s">
        <v>12329</v>
      </c>
      <c r="B5258" t="s">
        <v>431</v>
      </c>
      <c r="C5258" s="1">
        <v>55375.412196874597</v>
      </c>
      <c r="D5258" s="1">
        <v>801.74454402923504</v>
      </c>
      <c r="E5258" s="1">
        <v>34827.028576850898</v>
      </c>
      <c r="G5258" s="1">
        <v>35906.543374657602</v>
      </c>
      <c r="H5258" s="1">
        <v>2432.9122749567</v>
      </c>
      <c r="I5258" s="1">
        <v>69631.390636921002</v>
      </c>
    </row>
    <row r="5259" spans="1:10" x14ac:dyDescent="0.2">
      <c r="A5259" t="s">
        <v>15540</v>
      </c>
      <c r="B5259" t="s">
        <v>613</v>
      </c>
      <c r="E5259" s="1">
        <v>2227.6559162139902</v>
      </c>
    </row>
    <row r="5260" spans="1:10" x14ac:dyDescent="0.2">
      <c r="A5260" t="s">
        <v>10309</v>
      </c>
      <c r="B5260" t="s">
        <v>1903</v>
      </c>
      <c r="C5260" s="1">
        <v>84474.830322265596</v>
      </c>
      <c r="H5260" s="1">
        <v>32579.9885253906</v>
      </c>
      <c r="I5260" s="1">
        <v>38085.097839355498</v>
      </c>
    </row>
    <row r="5261" spans="1:10" x14ac:dyDescent="0.2">
      <c r="A5261" t="s">
        <v>14063</v>
      </c>
      <c r="B5261" t="s">
        <v>1903</v>
      </c>
      <c r="C5261" s="1">
        <v>1094.8642357587801</v>
      </c>
      <c r="D5261" s="1">
        <v>19520.550983428999</v>
      </c>
    </row>
    <row r="5262" spans="1:10" x14ac:dyDescent="0.2">
      <c r="A5262" t="s">
        <v>4904</v>
      </c>
      <c r="B5262" t="s">
        <v>243</v>
      </c>
      <c r="C5262" s="1">
        <v>222976.142733574</v>
      </c>
      <c r="F5262" s="1">
        <v>32085.5956420898</v>
      </c>
      <c r="H5262" s="1">
        <v>43361.475952148401</v>
      </c>
      <c r="I5262" s="1">
        <v>90777.824584960996</v>
      </c>
    </row>
    <row r="5263" spans="1:10" x14ac:dyDescent="0.2">
      <c r="A5263" t="s">
        <v>19111</v>
      </c>
      <c r="B5263" t="s">
        <v>2945</v>
      </c>
      <c r="G5263" s="1">
        <v>1583.3472032546999</v>
      </c>
    </row>
    <row r="5264" spans="1:10" x14ac:dyDescent="0.2">
      <c r="A5264" t="s">
        <v>14305</v>
      </c>
      <c r="B5264" t="s">
        <v>757</v>
      </c>
      <c r="D5264" s="1">
        <v>16052.6788573265</v>
      </c>
      <c r="E5264" s="1">
        <v>30460.613774538</v>
      </c>
      <c r="H5264" s="1">
        <v>4294.7039632797296</v>
      </c>
      <c r="I5264" s="1">
        <v>81816.871906280605</v>
      </c>
      <c r="J5264" s="1">
        <v>23106.196314811699</v>
      </c>
    </row>
    <row r="5265" spans="1:10" x14ac:dyDescent="0.2">
      <c r="A5265" t="s">
        <v>11842</v>
      </c>
      <c r="B5265" t="s">
        <v>757</v>
      </c>
      <c r="C5265" s="1">
        <v>1585838.9371693099</v>
      </c>
      <c r="D5265" s="1">
        <v>4287860.1947090598</v>
      </c>
      <c r="E5265" s="1">
        <v>1607824.12620449</v>
      </c>
      <c r="F5265" s="1">
        <v>2992727.3148956299</v>
      </c>
      <c r="G5265" s="1">
        <v>1617400.31403017</v>
      </c>
      <c r="H5265" s="1">
        <v>2685409.2796620098</v>
      </c>
      <c r="I5265" s="1">
        <v>5045499.3485434102</v>
      </c>
      <c r="J5265" s="1">
        <v>2756742.3353710198</v>
      </c>
    </row>
    <row r="5266" spans="1:10" x14ac:dyDescent="0.2">
      <c r="A5266" t="s">
        <v>11602</v>
      </c>
      <c r="B5266" t="s">
        <v>2501</v>
      </c>
      <c r="C5266" s="1">
        <v>177940.794548034</v>
      </c>
      <c r="D5266" s="1">
        <v>147768.30607986401</v>
      </c>
      <c r="E5266" s="1">
        <v>22613.391258239801</v>
      </c>
      <c r="I5266" s="1">
        <v>99284.3601913452</v>
      </c>
    </row>
    <row r="5267" spans="1:10" x14ac:dyDescent="0.2">
      <c r="A5267" t="s">
        <v>23332</v>
      </c>
      <c r="B5267" t="s">
        <v>233</v>
      </c>
      <c r="D5267" s="1">
        <v>6346.4199886322103</v>
      </c>
      <c r="H5267" s="1">
        <v>2448.44334220886</v>
      </c>
      <c r="J5267" s="1">
        <v>7789.8380699157797</v>
      </c>
    </row>
    <row r="5268" spans="1:10" x14ac:dyDescent="0.2">
      <c r="A5268" t="s">
        <v>12065</v>
      </c>
      <c r="B5268" t="s">
        <v>852</v>
      </c>
      <c r="C5268" s="1">
        <v>14708.7590103149</v>
      </c>
      <c r="E5268" s="1">
        <v>773.28666877746605</v>
      </c>
      <c r="I5268" s="1">
        <v>31970.0407562256</v>
      </c>
    </row>
    <row r="5269" spans="1:10" x14ac:dyDescent="0.2">
      <c r="A5269" t="s">
        <v>18731</v>
      </c>
      <c r="B5269" t="s">
        <v>665</v>
      </c>
      <c r="G5269" s="1">
        <v>651141.75916695595</v>
      </c>
      <c r="H5269" s="1">
        <v>11527.290155410799</v>
      </c>
      <c r="I5269" s="1">
        <v>126060.53679943101</v>
      </c>
      <c r="J5269" s="1">
        <v>2790.5576505661002</v>
      </c>
    </row>
    <row r="5270" spans="1:10" x14ac:dyDescent="0.2">
      <c r="A5270" t="s">
        <v>9840</v>
      </c>
      <c r="B5270" t="s">
        <v>2455</v>
      </c>
      <c r="C5270" s="1">
        <v>236004.717409134</v>
      </c>
      <c r="D5270" s="1">
        <v>85355.999432087003</v>
      </c>
      <c r="E5270" s="1">
        <v>171540.572326422</v>
      </c>
      <c r="F5270" s="1">
        <v>36942.279159545898</v>
      </c>
      <c r="G5270" s="1">
        <v>25097.738080024799</v>
      </c>
      <c r="H5270" s="1">
        <v>68016.129230499297</v>
      </c>
      <c r="I5270" s="1">
        <v>90573.159962177204</v>
      </c>
      <c r="J5270" s="1">
        <v>24792.182370185899</v>
      </c>
    </row>
    <row r="5271" spans="1:10" x14ac:dyDescent="0.2">
      <c r="A5271" t="s">
        <v>1231</v>
      </c>
      <c r="B5271" t="s">
        <v>1230</v>
      </c>
      <c r="C5271" s="1">
        <v>2496.98439025879</v>
      </c>
    </row>
    <row r="5272" spans="1:10" x14ac:dyDescent="0.2">
      <c r="A5272" t="s">
        <v>567</v>
      </c>
      <c r="B5272" t="s">
        <v>566</v>
      </c>
      <c r="C5272" s="1">
        <v>100955.621251583</v>
      </c>
      <c r="D5272" s="1">
        <v>64549.878153801001</v>
      </c>
      <c r="E5272" s="1">
        <v>36284.886241912798</v>
      </c>
      <c r="F5272" s="1">
        <v>89711.264396667495</v>
      </c>
      <c r="G5272" s="1">
        <v>4482.4188818931598</v>
      </c>
      <c r="H5272" s="1">
        <v>24657.452785015201</v>
      </c>
      <c r="I5272" s="1">
        <v>19167.533590078401</v>
      </c>
      <c r="J5272" s="1">
        <v>4056.5672235488901</v>
      </c>
    </row>
    <row r="5273" spans="1:10" x14ac:dyDescent="0.2">
      <c r="A5273" t="s">
        <v>22522</v>
      </c>
      <c r="B5273" t="s">
        <v>566</v>
      </c>
      <c r="F5273" s="1">
        <v>30528.8445682526</v>
      </c>
      <c r="H5273" s="1">
        <v>19464.875890731801</v>
      </c>
      <c r="J5273" s="1">
        <v>17748.9707934857</v>
      </c>
    </row>
    <row r="5274" spans="1:10" x14ac:dyDescent="0.2">
      <c r="A5274" t="s">
        <v>11280</v>
      </c>
      <c r="B5274" t="s">
        <v>969</v>
      </c>
      <c r="C5274" s="1">
        <v>5546.6541633606003</v>
      </c>
    </row>
    <row r="5275" spans="1:10" x14ac:dyDescent="0.2">
      <c r="A5275" t="s">
        <v>13978</v>
      </c>
      <c r="B5275" t="s">
        <v>425</v>
      </c>
      <c r="C5275" s="1">
        <v>9723.0212273597808</v>
      </c>
      <c r="E5275" s="1">
        <v>57828.037884712197</v>
      </c>
      <c r="G5275" s="1">
        <v>131460.72146391901</v>
      </c>
      <c r="I5275" s="1">
        <v>17646.2416595221</v>
      </c>
    </row>
    <row r="5276" spans="1:10" x14ac:dyDescent="0.2">
      <c r="A5276" t="s">
        <v>14840</v>
      </c>
      <c r="B5276" t="s">
        <v>5525</v>
      </c>
      <c r="D5276" s="1">
        <v>23856.898078918501</v>
      </c>
      <c r="E5276" s="1">
        <v>5732.0357475280798</v>
      </c>
      <c r="F5276" s="1">
        <v>2571.7504434585599</v>
      </c>
      <c r="H5276" s="1">
        <v>11079.520399093601</v>
      </c>
      <c r="I5276" s="1">
        <v>8727.0670080184991</v>
      </c>
      <c r="J5276" s="1">
        <v>17837.852723598498</v>
      </c>
    </row>
    <row r="5277" spans="1:10" x14ac:dyDescent="0.2">
      <c r="A5277" t="s">
        <v>8350</v>
      </c>
      <c r="B5277" t="s">
        <v>5081</v>
      </c>
      <c r="C5277" s="1">
        <v>3204.4242172241202</v>
      </c>
      <c r="I5277" s="1">
        <v>6047.1352233886701</v>
      </c>
    </row>
    <row r="5278" spans="1:10" x14ac:dyDescent="0.2">
      <c r="A5278" t="s">
        <v>22180</v>
      </c>
      <c r="B5278" t="s">
        <v>1714</v>
      </c>
      <c r="F5278" s="1">
        <v>504.54926490783703</v>
      </c>
      <c r="H5278" s="1">
        <v>752.68894720077503</v>
      </c>
    </row>
    <row r="5279" spans="1:10" x14ac:dyDescent="0.2">
      <c r="A5279" t="s">
        <v>19254</v>
      </c>
      <c r="B5279" t="s">
        <v>654</v>
      </c>
      <c r="F5279" s="1">
        <v>107219.069433212</v>
      </c>
      <c r="G5279" s="1">
        <v>10621.2489326</v>
      </c>
      <c r="H5279" s="1">
        <v>15088.431807994901</v>
      </c>
    </row>
    <row r="5280" spans="1:10" x14ac:dyDescent="0.2">
      <c r="A5280" t="s">
        <v>5062</v>
      </c>
      <c r="B5280" t="s">
        <v>2004</v>
      </c>
      <c r="C5280" s="1">
        <v>7745.6554031372098</v>
      </c>
      <c r="G5280" s="1">
        <v>1748.38344478607</v>
      </c>
      <c r="I5280" s="1">
        <v>583.87611770629906</v>
      </c>
    </row>
    <row r="5281" spans="1:10" x14ac:dyDescent="0.2">
      <c r="A5281" t="s">
        <v>14339</v>
      </c>
      <c r="B5281" t="s">
        <v>8690</v>
      </c>
      <c r="E5281" s="1">
        <v>10978.502008438099</v>
      </c>
      <c r="F5281" s="1">
        <v>46322.265167236299</v>
      </c>
      <c r="J5281" s="1">
        <v>47368.653046131098</v>
      </c>
    </row>
    <row r="5282" spans="1:10" x14ac:dyDescent="0.2">
      <c r="A5282" t="s">
        <v>4358</v>
      </c>
      <c r="B5282" t="s">
        <v>771</v>
      </c>
      <c r="C5282" s="1">
        <v>63217.871540069602</v>
      </c>
      <c r="D5282" s="1">
        <v>326552.40976333601</v>
      </c>
      <c r="E5282" s="1">
        <v>159970.42303371499</v>
      </c>
      <c r="F5282" s="1">
        <v>316108.35678863502</v>
      </c>
      <c r="G5282" s="1">
        <v>307603.78472161299</v>
      </c>
      <c r="H5282" s="1">
        <v>47799.891742706401</v>
      </c>
      <c r="I5282" s="1">
        <v>83609.920259475693</v>
      </c>
      <c r="J5282" s="1">
        <v>172690.95207977301</v>
      </c>
    </row>
    <row r="5283" spans="1:10" x14ac:dyDescent="0.2">
      <c r="A5283" t="s">
        <v>21168</v>
      </c>
      <c r="B5283" t="s">
        <v>14710</v>
      </c>
      <c r="I5283" s="1">
        <v>5767.7485733032299</v>
      </c>
    </row>
    <row r="5284" spans="1:10" x14ac:dyDescent="0.2">
      <c r="A5284" t="s">
        <v>6212</v>
      </c>
      <c r="B5284" t="s">
        <v>121</v>
      </c>
      <c r="C5284" s="1">
        <v>1346.0508527755701</v>
      </c>
      <c r="E5284" s="1">
        <v>6724.2332305908203</v>
      </c>
      <c r="I5284" s="1">
        <v>7172.5275545120203</v>
      </c>
    </row>
    <row r="5285" spans="1:10" x14ac:dyDescent="0.2">
      <c r="A5285" t="s">
        <v>9017</v>
      </c>
      <c r="B5285" t="s">
        <v>138</v>
      </c>
      <c r="C5285" s="1">
        <v>279424.74117279</v>
      </c>
      <c r="D5285" s="1">
        <v>621156.61255312001</v>
      </c>
      <c r="E5285" s="1">
        <v>210203.75627136201</v>
      </c>
      <c r="F5285" s="1">
        <v>700307.31008529803</v>
      </c>
      <c r="G5285" s="1">
        <v>45730.232394814499</v>
      </c>
      <c r="H5285" s="1">
        <v>232119.68261480401</v>
      </c>
      <c r="I5285" s="1">
        <v>630556.72607231105</v>
      </c>
      <c r="J5285" s="1">
        <v>72292.607500076294</v>
      </c>
    </row>
    <row r="5286" spans="1:10" x14ac:dyDescent="0.2">
      <c r="A5286" t="s">
        <v>16305</v>
      </c>
      <c r="B5286" t="s">
        <v>241</v>
      </c>
      <c r="E5286" s="1">
        <v>33099.907091617599</v>
      </c>
      <c r="G5286" s="1">
        <v>7222.2828769683802</v>
      </c>
      <c r="I5286" s="1">
        <v>14029.6970942021</v>
      </c>
    </row>
    <row r="5287" spans="1:10" x14ac:dyDescent="0.2">
      <c r="A5287" t="s">
        <v>20840</v>
      </c>
      <c r="B5287" t="s">
        <v>268</v>
      </c>
      <c r="H5287" s="1">
        <v>11213.5362243652</v>
      </c>
      <c r="I5287" s="1">
        <v>17224.904296875</v>
      </c>
    </row>
    <row r="5288" spans="1:10" x14ac:dyDescent="0.2">
      <c r="A5288" t="s">
        <v>3455</v>
      </c>
      <c r="B5288" t="s">
        <v>605</v>
      </c>
      <c r="C5288" s="1">
        <v>92068.9828748703</v>
      </c>
      <c r="D5288" s="1">
        <v>75410.649948596998</v>
      </c>
      <c r="E5288" s="1">
        <v>25666.665802002</v>
      </c>
      <c r="I5288" s="1">
        <v>113043.05035400399</v>
      </c>
      <c r="J5288" s="1">
        <v>5796.9396190643301</v>
      </c>
    </row>
    <row r="5289" spans="1:10" x14ac:dyDescent="0.2">
      <c r="A5289" t="s">
        <v>12106</v>
      </c>
      <c r="B5289" t="s">
        <v>111</v>
      </c>
      <c r="C5289" s="1">
        <v>12131.1427659988</v>
      </c>
    </row>
    <row r="5290" spans="1:10" x14ac:dyDescent="0.2">
      <c r="A5290" t="s">
        <v>8032</v>
      </c>
      <c r="B5290" t="s">
        <v>2571</v>
      </c>
      <c r="C5290" s="1">
        <v>7450.9917545318704</v>
      </c>
      <c r="D5290" s="1">
        <v>12339.8906707764</v>
      </c>
      <c r="H5290" s="1">
        <v>4011.7500534057599</v>
      </c>
      <c r="I5290" s="1">
        <v>4810.9431037902896</v>
      </c>
    </row>
    <row r="5291" spans="1:10" x14ac:dyDescent="0.2">
      <c r="A5291" t="s">
        <v>22096</v>
      </c>
      <c r="B5291" t="s">
        <v>586</v>
      </c>
      <c r="D5291" s="1">
        <v>14473.223959684399</v>
      </c>
      <c r="F5291" s="1">
        <v>7826.4528846740704</v>
      </c>
      <c r="H5291" s="1">
        <v>192966.33825826601</v>
      </c>
      <c r="J5291" s="1">
        <v>56398.448656082197</v>
      </c>
    </row>
    <row r="5292" spans="1:10" x14ac:dyDescent="0.2">
      <c r="A5292" t="s">
        <v>8124</v>
      </c>
      <c r="B5292" t="s">
        <v>266</v>
      </c>
      <c r="C5292" s="1">
        <v>4160467.7229204201</v>
      </c>
      <c r="E5292" s="1">
        <v>1949987.0078125</v>
      </c>
      <c r="F5292" s="1">
        <v>1931080.8671875</v>
      </c>
      <c r="H5292" s="1">
        <v>273327.2265625</v>
      </c>
      <c r="I5292" s="1">
        <v>4056384.8627738901</v>
      </c>
    </row>
    <row r="5293" spans="1:10" x14ac:dyDescent="0.2">
      <c r="A5293" t="s">
        <v>22085</v>
      </c>
      <c r="B5293" t="s">
        <v>266</v>
      </c>
      <c r="D5293" s="1">
        <v>8296.0664672851599</v>
      </c>
    </row>
    <row r="5294" spans="1:10" x14ac:dyDescent="0.2">
      <c r="A5294" t="s">
        <v>9530</v>
      </c>
      <c r="B5294" t="s">
        <v>896</v>
      </c>
      <c r="C5294" s="1">
        <v>3331.2344169616699</v>
      </c>
      <c r="F5294" s="1">
        <v>46706.761505126997</v>
      </c>
      <c r="G5294" s="1">
        <v>42206.091186523401</v>
      </c>
      <c r="I5294" s="1">
        <v>4610.7980957031205</v>
      </c>
    </row>
    <row r="5295" spans="1:10" x14ac:dyDescent="0.2">
      <c r="A5295" t="s">
        <v>12604</v>
      </c>
      <c r="B5295" t="s">
        <v>896</v>
      </c>
      <c r="C5295" s="1">
        <v>45526.962325811401</v>
      </c>
      <c r="D5295" s="1">
        <v>37027.532524108901</v>
      </c>
      <c r="E5295" s="1">
        <v>24207.0675194264</v>
      </c>
      <c r="F5295" s="1">
        <v>54199.383819341703</v>
      </c>
      <c r="G5295" s="1">
        <v>201318.00082516699</v>
      </c>
      <c r="H5295" s="1">
        <v>29887.168007135399</v>
      </c>
      <c r="I5295" s="1">
        <v>13242.911916732801</v>
      </c>
      <c r="J5295" s="1">
        <v>4455.4299178123501</v>
      </c>
    </row>
    <row r="5296" spans="1:10" x14ac:dyDescent="0.2">
      <c r="A5296" t="s">
        <v>3003</v>
      </c>
      <c r="B5296" t="s">
        <v>2594</v>
      </c>
      <c r="C5296" s="1">
        <v>2535.4248855114001</v>
      </c>
      <c r="E5296" s="1">
        <v>4776.7390098571796</v>
      </c>
      <c r="F5296" s="1">
        <v>23439.645622730299</v>
      </c>
      <c r="G5296" s="1">
        <v>278576.47249031102</v>
      </c>
      <c r="I5296" s="1">
        <v>193858.597046376</v>
      </c>
    </row>
    <row r="5297" spans="1:10" x14ac:dyDescent="0.2">
      <c r="A5297" t="s">
        <v>16366</v>
      </c>
      <c r="B5297" t="s">
        <v>5030</v>
      </c>
      <c r="E5297" s="1">
        <v>40166.550767421701</v>
      </c>
      <c r="G5297" s="1">
        <v>3682.85319185257</v>
      </c>
      <c r="I5297" s="1">
        <v>30485.630464076999</v>
      </c>
    </row>
    <row r="5298" spans="1:10" x14ac:dyDescent="0.2">
      <c r="A5298" t="s">
        <v>7434</v>
      </c>
      <c r="B5298" t="s">
        <v>260</v>
      </c>
      <c r="C5298" s="1">
        <v>279177.09929370898</v>
      </c>
      <c r="D5298" s="1">
        <v>7301.95631599426</v>
      </c>
      <c r="E5298" s="1">
        <v>49947.08751297</v>
      </c>
      <c r="G5298" s="1">
        <v>609014.24108886695</v>
      </c>
      <c r="H5298" s="1">
        <v>201000.03734540899</v>
      </c>
      <c r="I5298" s="1">
        <v>90270.580682754502</v>
      </c>
      <c r="J5298" s="1">
        <v>4446.3639068603497</v>
      </c>
    </row>
    <row r="5299" spans="1:10" x14ac:dyDescent="0.2">
      <c r="A5299" t="s">
        <v>18432</v>
      </c>
      <c r="B5299" t="s">
        <v>17526</v>
      </c>
      <c r="G5299" s="1">
        <v>13170.000638008099</v>
      </c>
    </row>
    <row r="5300" spans="1:10" x14ac:dyDescent="0.2">
      <c r="A5300" t="s">
        <v>8775</v>
      </c>
      <c r="B5300" t="s">
        <v>2359</v>
      </c>
      <c r="C5300" s="1">
        <v>112538.527114868</v>
      </c>
      <c r="D5300" s="1">
        <v>72687.1914672852</v>
      </c>
      <c r="E5300" s="1">
        <v>121271.567810059</v>
      </c>
      <c r="F5300" s="1">
        <v>191672.36202812201</v>
      </c>
      <c r="G5300" s="1">
        <v>85632.351913452105</v>
      </c>
      <c r="H5300" s="1">
        <v>236210.06530761701</v>
      </c>
      <c r="I5300" s="1">
        <v>362142.30224609398</v>
      </c>
      <c r="J5300" s="1">
        <v>291007.43016433698</v>
      </c>
    </row>
    <row r="5301" spans="1:10" x14ac:dyDescent="0.2">
      <c r="A5301" t="s">
        <v>15353</v>
      </c>
      <c r="B5301" t="s">
        <v>1599</v>
      </c>
      <c r="E5301" s="1">
        <v>1789.26774644852</v>
      </c>
      <c r="I5301" s="1">
        <v>3351.4229106903099</v>
      </c>
    </row>
    <row r="5302" spans="1:10" x14ac:dyDescent="0.2">
      <c r="A5302" t="s">
        <v>13141</v>
      </c>
      <c r="B5302" t="s">
        <v>4597</v>
      </c>
      <c r="C5302" s="1">
        <v>985.67544174194302</v>
      </c>
      <c r="F5302" s="1">
        <v>29968.908594131499</v>
      </c>
      <c r="I5302" s="1">
        <v>5171.3329467773401</v>
      </c>
      <c r="J5302" s="1">
        <v>180846.39659118699</v>
      </c>
    </row>
    <row r="5303" spans="1:10" x14ac:dyDescent="0.2">
      <c r="A5303" t="s">
        <v>2907</v>
      </c>
      <c r="B5303" t="s">
        <v>373</v>
      </c>
      <c r="C5303" s="1">
        <v>134776.32293701201</v>
      </c>
      <c r="E5303" s="1">
        <v>251823.63922786701</v>
      </c>
      <c r="F5303" s="1">
        <v>21157.841588973999</v>
      </c>
      <c r="G5303" s="1">
        <v>401018.70488739002</v>
      </c>
      <c r="H5303" s="1">
        <v>45784.353247642503</v>
      </c>
      <c r="I5303" s="1">
        <v>260111.20794677801</v>
      </c>
    </row>
    <row r="5304" spans="1:10" x14ac:dyDescent="0.2">
      <c r="A5304" t="s">
        <v>16479</v>
      </c>
      <c r="B5304" t="s">
        <v>14437</v>
      </c>
      <c r="E5304" s="1">
        <v>840.64034175872803</v>
      </c>
      <c r="F5304" s="1">
        <v>57818.018859863303</v>
      </c>
      <c r="G5304" s="1">
        <v>60494.436058044397</v>
      </c>
      <c r="H5304" s="1">
        <v>458033.86139965098</v>
      </c>
      <c r="I5304" s="1">
        <v>115351.53328323401</v>
      </c>
      <c r="J5304" s="1">
        <v>39927.212903738</v>
      </c>
    </row>
    <row r="5305" spans="1:10" x14ac:dyDescent="0.2">
      <c r="A5305" t="s">
        <v>19032</v>
      </c>
      <c r="B5305" t="s">
        <v>2955</v>
      </c>
      <c r="D5305" s="1">
        <v>7821.8172645568902</v>
      </c>
      <c r="G5305" s="1">
        <v>22247.314117431699</v>
      </c>
      <c r="H5305" s="1">
        <v>9164.61325836182</v>
      </c>
      <c r="I5305" s="1">
        <v>2093.684725523</v>
      </c>
      <c r="J5305" s="1">
        <v>18748.776130676299</v>
      </c>
    </row>
    <row r="5306" spans="1:10" x14ac:dyDescent="0.2">
      <c r="A5306" t="s">
        <v>1996</v>
      </c>
      <c r="B5306" t="s">
        <v>1995</v>
      </c>
      <c r="C5306" s="1">
        <v>1779.75219345093</v>
      </c>
      <c r="E5306" s="1">
        <v>91231.360019683896</v>
      </c>
      <c r="G5306" s="1">
        <v>1481321.76830411</v>
      </c>
      <c r="H5306" s="1">
        <v>36601.960552215598</v>
      </c>
      <c r="I5306" s="1">
        <v>82190.635510921493</v>
      </c>
      <c r="J5306" s="1">
        <v>21990.587295293801</v>
      </c>
    </row>
    <row r="5307" spans="1:10" x14ac:dyDescent="0.2">
      <c r="A5307" t="s">
        <v>5562</v>
      </c>
      <c r="B5307" t="s">
        <v>1995</v>
      </c>
      <c r="C5307" s="1">
        <v>3956.1757502555902</v>
      </c>
      <c r="G5307" s="1">
        <v>440153.941957712</v>
      </c>
      <c r="H5307" s="1">
        <v>13785.0961984396</v>
      </c>
      <c r="I5307" s="1">
        <v>45004.303760528601</v>
      </c>
      <c r="J5307" s="1">
        <v>5607.4767388105502</v>
      </c>
    </row>
    <row r="5308" spans="1:10" x14ac:dyDescent="0.2">
      <c r="A5308" t="s">
        <v>3344</v>
      </c>
      <c r="B5308" t="s">
        <v>2866</v>
      </c>
      <c r="C5308" s="1">
        <v>59035.232637405403</v>
      </c>
      <c r="D5308" s="1">
        <v>22770.783665418701</v>
      </c>
      <c r="E5308" s="1">
        <v>1250.48657417297</v>
      </c>
      <c r="F5308" s="1">
        <v>8463.8429522514398</v>
      </c>
      <c r="G5308" s="1">
        <v>56473.767547369003</v>
      </c>
      <c r="H5308" s="1">
        <v>269939.750516892</v>
      </c>
      <c r="I5308" s="1">
        <v>79956.141245365201</v>
      </c>
    </row>
    <row r="5309" spans="1:10" x14ac:dyDescent="0.2">
      <c r="A5309" t="s">
        <v>16460</v>
      </c>
      <c r="B5309" t="s">
        <v>2866</v>
      </c>
      <c r="E5309" s="1">
        <v>22172.405429840099</v>
      </c>
    </row>
    <row r="5310" spans="1:10" x14ac:dyDescent="0.2">
      <c r="A5310" t="s">
        <v>4227</v>
      </c>
      <c r="B5310" t="s">
        <v>284</v>
      </c>
      <c r="C5310" s="1">
        <v>110157.837646484</v>
      </c>
      <c r="E5310" s="1">
        <v>63885.8719100952</v>
      </c>
      <c r="F5310" s="1">
        <v>215761.65060424799</v>
      </c>
      <c r="H5310" s="1">
        <v>44711.489135742202</v>
      </c>
      <c r="I5310" s="1">
        <v>1417.85288619995</v>
      </c>
      <c r="J5310" s="1">
        <v>190185.03078079299</v>
      </c>
    </row>
    <row r="5311" spans="1:10" x14ac:dyDescent="0.2">
      <c r="A5311" t="s">
        <v>19340</v>
      </c>
      <c r="B5311" t="s">
        <v>14186</v>
      </c>
      <c r="G5311" s="1">
        <v>466.70443129539501</v>
      </c>
    </row>
    <row r="5312" spans="1:10" x14ac:dyDescent="0.2">
      <c r="A5312" t="s">
        <v>7126</v>
      </c>
      <c r="B5312" t="s">
        <v>68</v>
      </c>
      <c r="C5312" s="1">
        <v>12150.784682273899</v>
      </c>
      <c r="D5312" s="1">
        <v>53021.061618804997</v>
      </c>
      <c r="I5312" s="1">
        <v>5154.0836424827503</v>
      </c>
    </row>
    <row r="5313" spans="1:10" x14ac:dyDescent="0.2">
      <c r="A5313" t="s">
        <v>9400</v>
      </c>
      <c r="B5313" t="s">
        <v>3462</v>
      </c>
      <c r="C5313" s="1">
        <v>15346.598698616001</v>
      </c>
      <c r="E5313" s="1">
        <v>551.31171751022305</v>
      </c>
      <c r="G5313" s="1">
        <v>1909.0597658157301</v>
      </c>
      <c r="I5313" s="1">
        <v>25256.926906585701</v>
      </c>
    </row>
    <row r="5314" spans="1:10" x14ac:dyDescent="0.2">
      <c r="A5314" t="s">
        <v>10408</v>
      </c>
      <c r="B5314" t="s">
        <v>3462</v>
      </c>
      <c r="C5314" s="1">
        <v>1163.51819586754</v>
      </c>
      <c r="E5314" s="1">
        <v>3257.8563514948</v>
      </c>
      <c r="G5314" s="1">
        <v>2750.7771395444902</v>
      </c>
      <c r="I5314" s="1">
        <v>9207.5091184377707</v>
      </c>
    </row>
    <row r="5315" spans="1:10" x14ac:dyDescent="0.2">
      <c r="A5315" t="s">
        <v>15351</v>
      </c>
      <c r="B5315" t="s">
        <v>370</v>
      </c>
      <c r="D5315" s="1">
        <v>3643.9130821228</v>
      </c>
      <c r="E5315" s="1">
        <v>1011.88941192627</v>
      </c>
      <c r="G5315" s="1">
        <v>25560.656711578398</v>
      </c>
      <c r="H5315" s="1">
        <v>7790.6788749694797</v>
      </c>
      <c r="I5315" s="1">
        <v>53297.625671386697</v>
      </c>
      <c r="J5315" s="1">
        <v>7952.4214744567898</v>
      </c>
    </row>
    <row r="5316" spans="1:10" x14ac:dyDescent="0.2">
      <c r="A5316" t="s">
        <v>17114</v>
      </c>
      <c r="B5316" t="s">
        <v>615</v>
      </c>
      <c r="D5316" s="1">
        <v>4979.0502471923901</v>
      </c>
      <c r="F5316" s="1">
        <v>4186.2514152526901</v>
      </c>
      <c r="G5316" s="1">
        <v>855.63782691955601</v>
      </c>
      <c r="J5316" s="1">
        <v>13200.9909787178</v>
      </c>
    </row>
    <row r="5317" spans="1:10" x14ac:dyDescent="0.2">
      <c r="A5317" t="s">
        <v>24653</v>
      </c>
      <c r="B5317" t="s">
        <v>615</v>
      </c>
      <c r="H5317" s="1">
        <v>4420.2741394042996</v>
      </c>
    </row>
    <row r="5318" spans="1:10" x14ac:dyDescent="0.2">
      <c r="A5318" t="s">
        <v>24950</v>
      </c>
      <c r="B5318" t="s">
        <v>17791</v>
      </c>
      <c r="H5318" s="1">
        <v>56813.2610979081</v>
      </c>
    </row>
    <row r="5319" spans="1:10" x14ac:dyDescent="0.2">
      <c r="A5319" t="s">
        <v>17792</v>
      </c>
      <c r="B5319" t="s">
        <v>17791</v>
      </c>
      <c r="G5319" s="1">
        <v>1237.00293159485</v>
      </c>
      <c r="H5319" s="1">
        <v>26283.544410705501</v>
      </c>
    </row>
    <row r="5320" spans="1:10" x14ac:dyDescent="0.2">
      <c r="A5320" t="s">
        <v>21630</v>
      </c>
      <c r="B5320" t="s">
        <v>20714</v>
      </c>
      <c r="I5320" s="1">
        <v>11530.540299177201</v>
      </c>
    </row>
    <row r="5321" spans="1:10" x14ac:dyDescent="0.2">
      <c r="A5321" t="s">
        <v>2849</v>
      </c>
      <c r="B5321" t="s">
        <v>91</v>
      </c>
      <c r="C5321" s="1">
        <v>358451.10051298101</v>
      </c>
      <c r="D5321" s="1">
        <v>195942.58985328701</v>
      </c>
      <c r="E5321" s="1">
        <v>377100.970707417</v>
      </c>
      <c r="F5321" s="1">
        <v>206344.924385071</v>
      </c>
      <c r="G5321" s="1">
        <v>80026.941555976897</v>
      </c>
      <c r="H5321" s="1">
        <v>300879.46641731198</v>
      </c>
      <c r="I5321" s="1">
        <v>744519.85213530099</v>
      </c>
      <c r="J5321" s="1">
        <v>405189.30064511299</v>
      </c>
    </row>
    <row r="5322" spans="1:10" x14ac:dyDescent="0.2">
      <c r="A5322" t="s">
        <v>14564</v>
      </c>
      <c r="B5322" t="s">
        <v>91</v>
      </c>
      <c r="E5322" s="1">
        <v>40498.545892476999</v>
      </c>
      <c r="G5322" s="1">
        <v>102.74861216545099</v>
      </c>
      <c r="H5322" s="1">
        <v>13021.0857019424</v>
      </c>
      <c r="I5322" s="1">
        <v>78544.381416320801</v>
      </c>
    </row>
    <row r="5323" spans="1:10" x14ac:dyDescent="0.2">
      <c r="A5323" t="s">
        <v>25105</v>
      </c>
      <c r="B5323" t="s">
        <v>3010</v>
      </c>
      <c r="J5323" s="1">
        <v>13676.4695620537</v>
      </c>
    </row>
    <row r="5324" spans="1:10" x14ac:dyDescent="0.2">
      <c r="A5324" t="s">
        <v>12602</v>
      </c>
      <c r="B5324" t="s">
        <v>235</v>
      </c>
      <c r="C5324" s="1">
        <v>160322.25017786</v>
      </c>
      <c r="E5324" s="1">
        <v>61565.992094516798</v>
      </c>
      <c r="I5324" s="1">
        <v>65451.367879152298</v>
      </c>
    </row>
    <row r="5325" spans="1:10" x14ac:dyDescent="0.2">
      <c r="A5325" t="s">
        <v>21937</v>
      </c>
      <c r="B5325" t="s">
        <v>3436</v>
      </c>
      <c r="D5325" s="1">
        <v>1603.8082771301299</v>
      </c>
      <c r="I5325" s="1">
        <v>94240.126617431597</v>
      </c>
    </row>
    <row r="5326" spans="1:10" x14ac:dyDescent="0.2">
      <c r="A5326" t="s">
        <v>4012</v>
      </c>
      <c r="B5326" t="s">
        <v>173</v>
      </c>
      <c r="C5326" s="1">
        <v>6300806.2419409798</v>
      </c>
      <c r="D5326" s="1">
        <v>103632.141438484</v>
      </c>
      <c r="E5326" s="1">
        <v>5750369.4424812803</v>
      </c>
      <c r="F5326" s="1">
        <v>65188.844031333902</v>
      </c>
      <c r="G5326" s="1">
        <v>1463287.88889992</v>
      </c>
      <c r="H5326" s="1">
        <v>36022.094338893898</v>
      </c>
      <c r="I5326" s="1">
        <v>3331239.9181909598</v>
      </c>
      <c r="J5326" s="1">
        <v>52582.5185863972</v>
      </c>
    </row>
    <row r="5327" spans="1:10" x14ac:dyDescent="0.2">
      <c r="A5327" t="s">
        <v>14761</v>
      </c>
      <c r="B5327" t="s">
        <v>14437</v>
      </c>
      <c r="E5327" s="1">
        <v>11057.9841346741</v>
      </c>
      <c r="F5327" s="1">
        <v>296262.71223831101</v>
      </c>
      <c r="G5327" s="1">
        <v>334333.65904426499</v>
      </c>
      <c r="H5327" s="1">
        <v>607977.90454864502</v>
      </c>
      <c r="I5327" s="1">
        <v>317224.16735458298</v>
      </c>
      <c r="J5327" s="1">
        <v>408787.08486533101</v>
      </c>
    </row>
    <row r="5328" spans="1:10" x14ac:dyDescent="0.2">
      <c r="A5328" t="s">
        <v>21356</v>
      </c>
      <c r="B5328" t="s">
        <v>20367</v>
      </c>
      <c r="I5328" s="1">
        <v>128130.247436523</v>
      </c>
      <c r="J5328" s="1">
        <v>36096.073400497502</v>
      </c>
    </row>
    <row r="5329" spans="1:10" x14ac:dyDescent="0.2">
      <c r="A5329" t="s">
        <v>20571</v>
      </c>
      <c r="B5329" t="s">
        <v>977</v>
      </c>
      <c r="I5329" s="1">
        <v>137963.423828125</v>
      </c>
    </row>
    <row r="5330" spans="1:10" x14ac:dyDescent="0.2">
      <c r="A5330" t="s">
        <v>13030</v>
      </c>
      <c r="B5330" t="s">
        <v>2471</v>
      </c>
      <c r="C5330" s="1">
        <v>1204.0493738651301</v>
      </c>
      <c r="G5330" s="1">
        <v>334.97817111015303</v>
      </c>
      <c r="H5330" s="1">
        <v>1706.8015985488901</v>
      </c>
    </row>
    <row r="5331" spans="1:10" x14ac:dyDescent="0.2">
      <c r="A5331" t="s">
        <v>21310</v>
      </c>
      <c r="B5331" t="s">
        <v>36</v>
      </c>
      <c r="I5331" s="1">
        <v>40314.675292968801</v>
      </c>
    </row>
    <row r="5332" spans="1:10" x14ac:dyDescent="0.2">
      <c r="A5332" t="s">
        <v>24344</v>
      </c>
      <c r="B5332" t="s">
        <v>16972</v>
      </c>
      <c r="H5332" s="1">
        <v>138518.13491249099</v>
      </c>
      <c r="J5332" s="1">
        <v>10698.9666595459</v>
      </c>
    </row>
    <row r="5333" spans="1:10" x14ac:dyDescent="0.2">
      <c r="A5333" t="s">
        <v>8741</v>
      </c>
      <c r="B5333" t="s">
        <v>2282</v>
      </c>
      <c r="C5333" s="1">
        <v>847.64687824249302</v>
      </c>
      <c r="E5333" s="1">
        <v>62060.808273315401</v>
      </c>
      <c r="G5333" s="1">
        <v>14659.034963607801</v>
      </c>
      <c r="I5333" s="1">
        <v>28275.219226837198</v>
      </c>
    </row>
    <row r="5334" spans="1:10" x14ac:dyDescent="0.2">
      <c r="A5334" t="s">
        <v>23310</v>
      </c>
      <c r="B5334" t="s">
        <v>11888</v>
      </c>
      <c r="D5334" s="1">
        <v>58086.198593139699</v>
      </c>
    </row>
    <row r="5335" spans="1:10" x14ac:dyDescent="0.2">
      <c r="A5335" t="s">
        <v>9861</v>
      </c>
      <c r="B5335" t="s">
        <v>586</v>
      </c>
      <c r="C5335" s="1">
        <v>124981.927055359</v>
      </c>
      <c r="D5335" s="1">
        <v>34497.471282958999</v>
      </c>
      <c r="F5335" s="1">
        <v>4125.9416503906295</v>
      </c>
      <c r="I5335" s="1">
        <v>3944.68898391723</v>
      </c>
    </row>
    <row r="5336" spans="1:10" x14ac:dyDescent="0.2">
      <c r="A5336" t="s">
        <v>18755</v>
      </c>
      <c r="B5336" t="s">
        <v>17556</v>
      </c>
      <c r="G5336" s="1">
        <v>367.51315259933398</v>
      </c>
    </row>
    <row r="5337" spans="1:10" x14ac:dyDescent="0.2">
      <c r="A5337" t="s">
        <v>18225</v>
      </c>
      <c r="B5337" t="s">
        <v>17030</v>
      </c>
      <c r="G5337" s="1">
        <v>144.270360469818</v>
      </c>
    </row>
    <row r="5338" spans="1:10" x14ac:dyDescent="0.2">
      <c r="A5338" t="s">
        <v>16824</v>
      </c>
      <c r="B5338" t="s">
        <v>1859</v>
      </c>
      <c r="E5338" s="1">
        <v>8686.5583858490008</v>
      </c>
      <c r="I5338" s="1">
        <v>1814.95445632935</v>
      </c>
    </row>
    <row r="5339" spans="1:10" x14ac:dyDescent="0.2">
      <c r="A5339" t="s">
        <v>2881</v>
      </c>
      <c r="B5339" t="s">
        <v>119</v>
      </c>
      <c r="C5339" s="1">
        <v>25387.3702635765</v>
      </c>
      <c r="D5339" s="1">
        <v>11878.193586826301</v>
      </c>
      <c r="E5339" s="1">
        <v>7619.2319908142099</v>
      </c>
      <c r="F5339" s="1">
        <v>15827.2580680847</v>
      </c>
      <c r="G5339" s="1">
        <v>3175.1944451332101</v>
      </c>
      <c r="H5339" s="1">
        <v>8512.6133399009705</v>
      </c>
      <c r="I5339" s="1">
        <v>13940.739509344099</v>
      </c>
      <c r="J5339" s="1">
        <v>3706.1743984222499</v>
      </c>
    </row>
    <row r="5340" spans="1:10" x14ac:dyDescent="0.2">
      <c r="A5340" t="s">
        <v>2100</v>
      </c>
      <c r="B5340" t="s">
        <v>842</v>
      </c>
      <c r="C5340" s="1">
        <v>254.2694876194</v>
      </c>
      <c r="D5340" s="1">
        <v>36871.445846080802</v>
      </c>
      <c r="F5340" s="1">
        <v>119686.53814888</v>
      </c>
      <c r="G5340" s="1">
        <v>78925.9930768013</v>
      </c>
      <c r="J5340" s="1">
        <v>72845.966742515506</v>
      </c>
    </row>
    <row r="5341" spans="1:10" x14ac:dyDescent="0.2">
      <c r="A5341" t="s">
        <v>4550</v>
      </c>
      <c r="B5341" t="s">
        <v>1095</v>
      </c>
      <c r="C5341" s="1">
        <v>44632.782669067397</v>
      </c>
      <c r="D5341" s="1">
        <v>22732.810461998</v>
      </c>
      <c r="E5341" s="1">
        <v>2464.6388702392601</v>
      </c>
      <c r="F5341" s="1">
        <v>14362.192180633499</v>
      </c>
      <c r="G5341" s="1">
        <v>1590.3379006385801</v>
      </c>
      <c r="H5341" s="1">
        <v>68349.231033325195</v>
      </c>
      <c r="I5341" s="1">
        <v>113198.77639770501</v>
      </c>
      <c r="J5341" s="1">
        <v>6622.6295366287304</v>
      </c>
    </row>
    <row r="5342" spans="1:10" x14ac:dyDescent="0.2">
      <c r="A5342" t="s">
        <v>13540</v>
      </c>
      <c r="B5342" t="s">
        <v>1623</v>
      </c>
      <c r="C5342" s="1">
        <v>2136.27307796478</v>
      </c>
    </row>
    <row r="5343" spans="1:10" x14ac:dyDescent="0.2">
      <c r="A5343" t="s">
        <v>2161</v>
      </c>
      <c r="B5343" t="s">
        <v>2160</v>
      </c>
      <c r="C5343" s="1">
        <v>824.64033222198395</v>
      </c>
      <c r="D5343" s="1">
        <v>11950.762969493901</v>
      </c>
      <c r="E5343" s="1">
        <v>24630.817633628802</v>
      </c>
      <c r="G5343" s="1">
        <v>6767.5750274658203</v>
      </c>
      <c r="H5343" s="1">
        <v>10039.048710823099</v>
      </c>
      <c r="I5343" s="1">
        <v>43387.019296407801</v>
      </c>
    </row>
    <row r="5344" spans="1:10" x14ac:dyDescent="0.2">
      <c r="A5344" t="s">
        <v>4567</v>
      </c>
      <c r="B5344" t="s">
        <v>378</v>
      </c>
      <c r="C5344" s="1">
        <v>163116.259913444</v>
      </c>
      <c r="D5344" s="1">
        <v>166466.39413475999</v>
      </c>
      <c r="E5344" s="1">
        <v>743067.85957527102</v>
      </c>
      <c r="F5344" s="1">
        <v>1290607.8103559001</v>
      </c>
      <c r="G5344" s="1">
        <v>150958.49334192299</v>
      </c>
      <c r="H5344" s="1">
        <v>1297402.7884092301</v>
      </c>
      <c r="I5344" s="1">
        <v>950897.38517355896</v>
      </c>
      <c r="J5344" s="1">
        <v>1752477.4364545399</v>
      </c>
    </row>
    <row r="5345" spans="1:10" x14ac:dyDescent="0.2">
      <c r="A5345" t="s">
        <v>6561</v>
      </c>
      <c r="B5345" t="s">
        <v>119</v>
      </c>
      <c r="C5345" s="1">
        <v>1727233.1547665601</v>
      </c>
      <c r="D5345" s="1">
        <v>1424291.5011763601</v>
      </c>
      <c r="E5345" s="1">
        <v>632326.56686401402</v>
      </c>
      <c r="F5345" s="1">
        <v>790717.05654931103</v>
      </c>
      <c r="G5345" s="1">
        <v>590600.82872772205</v>
      </c>
      <c r="H5345" s="1">
        <v>2299334.1181008802</v>
      </c>
      <c r="I5345" s="1">
        <v>1490166.8921286999</v>
      </c>
      <c r="J5345" s="1">
        <v>1259216.5519878899</v>
      </c>
    </row>
    <row r="5346" spans="1:10" x14ac:dyDescent="0.2">
      <c r="A5346" t="s">
        <v>8070</v>
      </c>
      <c r="B5346" t="s">
        <v>1196</v>
      </c>
      <c r="C5346" s="1">
        <v>6656650.13020253</v>
      </c>
      <c r="D5346" s="1">
        <v>8117553.3484058399</v>
      </c>
      <c r="E5346" s="1">
        <v>4060547.48858643</v>
      </c>
      <c r="F5346" s="1">
        <v>5192025.2168836603</v>
      </c>
      <c r="G5346" s="1">
        <v>1022226.6179571199</v>
      </c>
      <c r="H5346" s="1">
        <v>3327327.4069137601</v>
      </c>
      <c r="I5346" s="1">
        <v>6725181.0930452403</v>
      </c>
      <c r="J5346" s="1">
        <v>7213624.9025058802</v>
      </c>
    </row>
    <row r="5347" spans="1:10" x14ac:dyDescent="0.2">
      <c r="A5347" t="s">
        <v>20172</v>
      </c>
      <c r="B5347" t="s">
        <v>136</v>
      </c>
      <c r="D5347" s="1">
        <v>69537.923469543501</v>
      </c>
      <c r="H5347" s="1">
        <v>37452.368667602503</v>
      </c>
      <c r="I5347" s="1">
        <v>92608.216682434097</v>
      </c>
      <c r="J5347" s="1">
        <v>35325.8213500977</v>
      </c>
    </row>
    <row r="5348" spans="1:10" x14ac:dyDescent="0.2">
      <c r="A5348" t="s">
        <v>12953</v>
      </c>
      <c r="B5348" t="s">
        <v>136</v>
      </c>
      <c r="C5348" s="1">
        <v>64598.763244628899</v>
      </c>
      <c r="E5348" s="1">
        <v>31864.6712532044</v>
      </c>
      <c r="F5348" s="1">
        <v>4149.9219360351599</v>
      </c>
      <c r="I5348" s="1">
        <v>67406.164146423398</v>
      </c>
      <c r="J5348" s="1">
        <v>22813.635223388701</v>
      </c>
    </row>
    <row r="5349" spans="1:10" x14ac:dyDescent="0.2">
      <c r="A5349" t="s">
        <v>6920</v>
      </c>
      <c r="B5349" t="s">
        <v>2669</v>
      </c>
      <c r="C5349" s="1">
        <v>2114.4613914489701</v>
      </c>
      <c r="E5349" s="1">
        <v>1245.72180938721</v>
      </c>
      <c r="F5349" s="1">
        <v>4845.3324747085499</v>
      </c>
      <c r="H5349" s="1">
        <v>5337.9932403564499</v>
      </c>
      <c r="I5349" s="1">
        <v>4584.08386325836</v>
      </c>
      <c r="J5349" s="1">
        <v>4237.3734426498404</v>
      </c>
    </row>
    <row r="5350" spans="1:10" x14ac:dyDescent="0.2">
      <c r="A5350" t="s">
        <v>13207</v>
      </c>
      <c r="B5350" t="s">
        <v>336</v>
      </c>
      <c r="C5350" s="1">
        <v>8647.4185419082696</v>
      </c>
    </row>
    <row r="5351" spans="1:10" x14ac:dyDescent="0.2">
      <c r="A5351" t="s">
        <v>18936</v>
      </c>
      <c r="B5351" t="s">
        <v>1828</v>
      </c>
      <c r="G5351" s="1">
        <v>3447.6534318924</v>
      </c>
      <c r="I5351" s="1">
        <v>10990.9218587875</v>
      </c>
    </row>
    <row r="5352" spans="1:10" x14ac:dyDescent="0.2">
      <c r="A5352" t="s">
        <v>23689</v>
      </c>
      <c r="B5352" t="s">
        <v>720</v>
      </c>
      <c r="D5352" s="1">
        <v>390.50852251052902</v>
      </c>
    </row>
    <row r="5353" spans="1:10" x14ac:dyDescent="0.2">
      <c r="A5353" t="s">
        <v>24849</v>
      </c>
      <c r="B5353" t="s">
        <v>3020</v>
      </c>
      <c r="H5353" s="1">
        <v>58641.490190267599</v>
      </c>
    </row>
    <row r="5354" spans="1:10" x14ac:dyDescent="0.2">
      <c r="A5354" t="s">
        <v>18716</v>
      </c>
      <c r="B5354" t="s">
        <v>17004</v>
      </c>
      <c r="G5354" s="1">
        <v>2875.5880928039601</v>
      </c>
      <c r="H5354" s="1">
        <v>38591.213165283298</v>
      </c>
    </row>
    <row r="5355" spans="1:10" x14ac:dyDescent="0.2">
      <c r="A5355" t="s">
        <v>10623</v>
      </c>
      <c r="B5355" t="s">
        <v>4270</v>
      </c>
      <c r="C5355" s="1">
        <v>7906.3838262558102</v>
      </c>
      <c r="E5355" s="1">
        <v>1656.33957767487</v>
      </c>
      <c r="I5355" s="1">
        <v>894.93889677524601</v>
      </c>
    </row>
    <row r="5356" spans="1:10" x14ac:dyDescent="0.2">
      <c r="A5356" t="s">
        <v>8573</v>
      </c>
      <c r="B5356" t="s">
        <v>1330</v>
      </c>
      <c r="C5356" s="1">
        <v>146161.162784577</v>
      </c>
      <c r="D5356" s="1">
        <v>51440.953430175803</v>
      </c>
      <c r="E5356" s="1">
        <v>1997.2641029357901</v>
      </c>
      <c r="F5356" s="1">
        <v>286497.48729467398</v>
      </c>
      <c r="G5356" s="1">
        <v>4689.9735932350104</v>
      </c>
      <c r="H5356" s="1">
        <v>339313.78527295502</v>
      </c>
      <c r="I5356" s="1">
        <v>142023.62644958499</v>
      </c>
      <c r="J5356" s="1">
        <v>538270.44857096695</v>
      </c>
    </row>
    <row r="5357" spans="1:10" x14ac:dyDescent="0.2">
      <c r="A5357" t="s">
        <v>18339</v>
      </c>
      <c r="B5357" t="s">
        <v>18338</v>
      </c>
      <c r="D5357" s="1">
        <v>8474.7164993286206</v>
      </c>
      <c r="G5357" s="1">
        <v>15382.776513814901</v>
      </c>
    </row>
    <row r="5358" spans="1:10" x14ac:dyDescent="0.2">
      <c r="A5358" t="s">
        <v>13140</v>
      </c>
      <c r="B5358" t="s">
        <v>586</v>
      </c>
      <c r="C5358" s="1">
        <v>376.989056348801</v>
      </c>
      <c r="E5358" s="1">
        <v>613.95030808448905</v>
      </c>
      <c r="G5358" s="1">
        <v>1585.4936478137899</v>
      </c>
      <c r="I5358" s="1">
        <v>7085.5784502029501</v>
      </c>
    </row>
    <row r="5359" spans="1:10" x14ac:dyDescent="0.2">
      <c r="A5359" t="s">
        <v>7862</v>
      </c>
      <c r="B5359" t="s">
        <v>672</v>
      </c>
      <c r="C5359" s="1">
        <v>875039.130822181</v>
      </c>
      <c r="E5359" s="1">
        <v>369457.09154415102</v>
      </c>
      <c r="G5359" s="1">
        <v>209693.75027477799</v>
      </c>
      <c r="I5359" s="1">
        <v>759035.19840192795</v>
      </c>
    </row>
    <row r="5360" spans="1:10" x14ac:dyDescent="0.2">
      <c r="A5360" t="s">
        <v>15630</v>
      </c>
      <c r="B5360" t="s">
        <v>4020</v>
      </c>
      <c r="E5360" s="1">
        <v>4750.2682554721796</v>
      </c>
      <c r="I5360" s="1">
        <v>896.10867607593502</v>
      </c>
    </row>
    <row r="5361" spans="1:10" x14ac:dyDescent="0.2">
      <c r="A5361" t="s">
        <v>9930</v>
      </c>
      <c r="B5361" t="s">
        <v>4281</v>
      </c>
      <c r="C5361" s="1">
        <v>4490.5729675292996</v>
      </c>
    </row>
    <row r="5362" spans="1:10" x14ac:dyDescent="0.2">
      <c r="A5362" t="s">
        <v>9791</v>
      </c>
      <c r="B5362" t="s">
        <v>656</v>
      </c>
      <c r="C5362" s="1">
        <v>11853.9419236183</v>
      </c>
      <c r="G5362" s="1">
        <v>2271.1522787809399</v>
      </c>
      <c r="I5362" s="1">
        <v>43458.739021301299</v>
      </c>
    </row>
    <row r="5363" spans="1:10" x14ac:dyDescent="0.2">
      <c r="A5363" t="s">
        <v>4319</v>
      </c>
      <c r="B5363" t="s">
        <v>1796</v>
      </c>
      <c r="C5363" s="1">
        <v>22320.012622833299</v>
      </c>
      <c r="E5363" s="1">
        <v>3669.81810188293</v>
      </c>
      <c r="F5363" s="1">
        <v>9145.6278781890996</v>
      </c>
      <c r="G5363" s="1">
        <v>4696.9176082611102</v>
      </c>
      <c r="I5363" s="1">
        <v>25398.6411027908</v>
      </c>
    </row>
    <row r="5364" spans="1:10" x14ac:dyDescent="0.2">
      <c r="A5364" t="s">
        <v>12215</v>
      </c>
      <c r="B5364" t="s">
        <v>1614</v>
      </c>
      <c r="C5364" s="1">
        <v>122470.081627607</v>
      </c>
      <c r="E5364" s="1">
        <v>528734.939062119</v>
      </c>
      <c r="G5364" s="1">
        <v>65911.505105495395</v>
      </c>
      <c r="I5364" s="1">
        <v>364854.93540406303</v>
      </c>
    </row>
    <row r="5365" spans="1:10" x14ac:dyDescent="0.2">
      <c r="A5365" t="s">
        <v>3944</v>
      </c>
      <c r="B5365" t="s">
        <v>213</v>
      </c>
      <c r="C5365" s="1">
        <v>142095.209416389</v>
      </c>
      <c r="D5365" s="1">
        <v>212088.620613098</v>
      </c>
      <c r="E5365" s="1">
        <v>106628.86117553699</v>
      </c>
      <c r="F5365" s="1">
        <v>262325.93420410203</v>
      </c>
      <c r="J5365" s="1">
        <v>538737.92318725598</v>
      </c>
    </row>
    <row r="5366" spans="1:10" x14ac:dyDescent="0.2">
      <c r="A5366" t="s">
        <v>11082</v>
      </c>
      <c r="B5366" t="s">
        <v>213</v>
      </c>
      <c r="C5366" s="1">
        <v>29941.818868160299</v>
      </c>
      <c r="D5366" s="1">
        <v>36578.341442108198</v>
      </c>
      <c r="E5366" s="1">
        <v>11850.8472297192</v>
      </c>
      <c r="F5366" s="1">
        <v>24806.761058092099</v>
      </c>
      <c r="G5366" s="1">
        <v>2052.3664207458501</v>
      </c>
      <c r="H5366" s="1">
        <v>18161.586144447301</v>
      </c>
      <c r="I5366" s="1">
        <v>5433.0701644420596</v>
      </c>
      <c r="J5366" s="1">
        <v>20049.878521442399</v>
      </c>
    </row>
    <row r="5367" spans="1:10" x14ac:dyDescent="0.2">
      <c r="A5367" t="s">
        <v>24207</v>
      </c>
      <c r="B5367" t="s">
        <v>14456</v>
      </c>
      <c r="H5367" s="1">
        <v>85201.323935747205</v>
      </c>
    </row>
    <row r="5368" spans="1:10" x14ac:dyDescent="0.2">
      <c r="A5368" t="s">
        <v>24855</v>
      </c>
      <c r="B5368" t="s">
        <v>24320</v>
      </c>
      <c r="H5368" s="1">
        <v>1431.8929183483101</v>
      </c>
    </row>
    <row r="5369" spans="1:10" x14ac:dyDescent="0.2">
      <c r="A5369" t="s">
        <v>11035</v>
      </c>
      <c r="B5369" t="s">
        <v>9899</v>
      </c>
      <c r="C5369" s="1">
        <v>5771.9632797241302</v>
      </c>
      <c r="I5369" s="1">
        <v>3095.4461441040098</v>
      </c>
    </row>
    <row r="5370" spans="1:10" x14ac:dyDescent="0.2">
      <c r="A5370" t="s">
        <v>12768</v>
      </c>
      <c r="B5370" t="s">
        <v>9899</v>
      </c>
      <c r="C5370" s="1">
        <v>5305.5819530487097</v>
      </c>
    </row>
    <row r="5371" spans="1:10" x14ac:dyDescent="0.2">
      <c r="A5371" t="s">
        <v>19560</v>
      </c>
      <c r="B5371" t="s">
        <v>148</v>
      </c>
      <c r="D5371" s="1">
        <v>109249.941162109</v>
      </c>
      <c r="I5371" s="1">
        <v>70586.033081054702</v>
      </c>
    </row>
    <row r="5372" spans="1:10" x14ac:dyDescent="0.2">
      <c r="A5372" t="s">
        <v>10088</v>
      </c>
      <c r="B5372" t="s">
        <v>1681</v>
      </c>
      <c r="C5372" s="1">
        <v>459.65342903137201</v>
      </c>
      <c r="E5372" s="1">
        <v>166731.75152587899</v>
      </c>
      <c r="H5372" s="1">
        <v>5588.8730700016004</v>
      </c>
      <c r="I5372" s="1">
        <v>67491.665588378906</v>
      </c>
    </row>
    <row r="5373" spans="1:10" x14ac:dyDescent="0.2">
      <c r="A5373" t="s">
        <v>3080</v>
      </c>
      <c r="B5373" t="s">
        <v>284</v>
      </c>
      <c r="C5373" s="1">
        <v>6015.9393844604501</v>
      </c>
      <c r="D5373" s="1">
        <v>20120.353318452799</v>
      </c>
      <c r="E5373" s="1">
        <v>46609.239822387703</v>
      </c>
      <c r="F5373" s="1">
        <v>618.22607469558704</v>
      </c>
      <c r="H5373" s="1">
        <v>130239.87380981501</v>
      </c>
      <c r="I5373" s="1">
        <v>86368.192810058594</v>
      </c>
      <c r="J5373" s="1">
        <v>9057.7736816406305</v>
      </c>
    </row>
    <row r="5374" spans="1:10" x14ac:dyDescent="0.2">
      <c r="A5374" t="s">
        <v>7916</v>
      </c>
      <c r="B5374" t="s">
        <v>748</v>
      </c>
      <c r="C5374" s="1">
        <v>4095.9106233120001</v>
      </c>
      <c r="E5374" s="1">
        <v>239.969169139862</v>
      </c>
      <c r="F5374" s="1">
        <v>10911.153426647201</v>
      </c>
      <c r="G5374" s="1">
        <v>1106.8054060935999</v>
      </c>
      <c r="H5374" s="1">
        <v>36029.404355526</v>
      </c>
      <c r="I5374" s="1">
        <v>3685.1532206535298</v>
      </c>
      <c r="J5374" s="1">
        <v>821.29528927803096</v>
      </c>
    </row>
    <row r="5375" spans="1:10" x14ac:dyDescent="0.2">
      <c r="A5375" t="s">
        <v>8485</v>
      </c>
      <c r="B5375" t="s">
        <v>184</v>
      </c>
      <c r="C5375" s="1">
        <v>32981.288167715102</v>
      </c>
      <c r="D5375" s="1">
        <v>8596.7668144702893</v>
      </c>
      <c r="E5375" s="1">
        <v>1420.45104980469</v>
      </c>
      <c r="F5375" s="1">
        <v>1753.15527439117</v>
      </c>
      <c r="G5375" s="1">
        <v>4429.9265053272202</v>
      </c>
      <c r="I5375" s="1">
        <v>31509.9963667392</v>
      </c>
      <c r="J5375" s="1">
        <v>1179.4219708442699</v>
      </c>
    </row>
    <row r="5376" spans="1:10" x14ac:dyDescent="0.2">
      <c r="A5376" t="s">
        <v>16931</v>
      </c>
      <c r="B5376" t="s">
        <v>2422</v>
      </c>
      <c r="E5376" s="1">
        <v>5117.4394671916998</v>
      </c>
      <c r="H5376" s="1">
        <v>3593.5959987640399</v>
      </c>
    </row>
    <row r="5377" spans="1:10" x14ac:dyDescent="0.2">
      <c r="A5377" t="s">
        <v>6733</v>
      </c>
      <c r="B5377" t="s">
        <v>1279</v>
      </c>
      <c r="C5377" s="1">
        <v>64231.173299312599</v>
      </c>
      <c r="E5377" s="1">
        <v>110247.668326378</v>
      </c>
      <c r="G5377" s="1">
        <v>24193.996231317498</v>
      </c>
      <c r="H5377" s="1">
        <v>29313.1361196041</v>
      </c>
      <c r="I5377" s="1">
        <v>245152.97951006901</v>
      </c>
      <c r="J5377" s="1">
        <v>18917.893671989401</v>
      </c>
    </row>
    <row r="5378" spans="1:10" x14ac:dyDescent="0.2">
      <c r="A5378" t="s">
        <v>23063</v>
      </c>
      <c r="B5378" t="s">
        <v>2609</v>
      </c>
      <c r="F5378" s="1">
        <v>3340.7737379074101</v>
      </c>
      <c r="H5378" s="1">
        <v>62011.581182956703</v>
      </c>
      <c r="J5378" s="1">
        <v>67210.4389247894</v>
      </c>
    </row>
    <row r="5379" spans="1:10" x14ac:dyDescent="0.2">
      <c r="A5379" t="s">
        <v>23614</v>
      </c>
      <c r="B5379" t="s">
        <v>482</v>
      </c>
      <c r="D5379" s="1">
        <v>9776.9817619323803</v>
      </c>
      <c r="J5379" s="1">
        <v>10968.917903900199</v>
      </c>
    </row>
    <row r="5380" spans="1:10" x14ac:dyDescent="0.2">
      <c r="A5380" t="s">
        <v>7422</v>
      </c>
      <c r="B5380" t="s">
        <v>1182</v>
      </c>
      <c r="C5380" s="1">
        <v>2506.0302433967599</v>
      </c>
    </row>
    <row r="5381" spans="1:10" x14ac:dyDescent="0.2">
      <c r="A5381" t="s">
        <v>5321</v>
      </c>
      <c r="B5381" t="s">
        <v>1601</v>
      </c>
      <c r="C5381" s="1">
        <v>15728.1178998947</v>
      </c>
      <c r="E5381" s="1">
        <v>55182.523553848303</v>
      </c>
      <c r="G5381" s="1">
        <v>26795.027034521099</v>
      </c>
    </row>
    <row r="5382" spans="1:10" x14ac:dyDescent="0.2">
      <c r="A5382" t="s">
        <v>4493</v>
      </c>
      <c r="B5382" t="s">
        <v>4424</v>
      </c>
      <c r="C5382" s="1">
        <v>104700.41711235</v>
      </c>
      <c r="D5382" s="1">
        <v>131553.19274318201</v>
      </c>
      <c r="E5382" s="1">
        <v>25914.587753295898</v>
      </c>
      <c r="F5382" s="1">
        <v>27446.4994478226</v>
      </c>
      <c r="I5382" s="1">
        <v>108059.216003895</v>
      </c>
      <c r="J5382" s="1">
        <v>31236.9463412761</v>
      </c>
    </row>
    <row r="5383" spans="1:10" x14ac:dyDescent="0.2">
      <c r="A5383" t="s">
        <v>3620</v>
      </c>
      <c r="B5383" t="s">
        <v>3608</v>
      </c>
      <c r="C5383" s="1">
        <v>31010.217254638701</v>
      </c>
      <c r="D5383" s="1">
        <v>123681.534732819</v>
      </c>
      <c r="F5383" s="1">
        <v>32937.509976387002</v>
      </c>
      <c r="I5383" s="1">
        <v>1043.2741189003</v>
      </c>
      <c r="J5383" s="1">
        <v>50381.942481040998</v>
      </c>
    </row>
    <row r="5384" spans="1:10" x14ac:dyDescent="0.2">
      <c r="A5384" t="s">
        <v>21502</v>
      </c>
      <c r="B5384" t="s">
        <v>19657</v>
      </c>
      <c r="I5384" s="1">
        <v>503.94091820716898</v>
      </c>
    </row>
    <row r="5385" spans="1:10" x14ac:dyDescent="0.2">
      <c r="A5385" t="s">
        <v>14578</v>
      </c>
      <c r="B5385" t="s">
        <v>14577</v>
      </c>
      <c r="E5385" s="1">
        <v>512.46274733543396</v>
      </c>
      <c r="G5385" s="1">
        <v>612.33123040199303</v>
      </c>
      <c r="I5385" s="1">
        <v>868.63668489456199</v>
      </c>
    </row>
    <row r="5386" spans="1:10" x14ac:dyDescent="0.2">
      <c r="A5386" t="s">
        <v>11492</v>
      </c>
      <c r="B5386" t="s">
        <v>3257</v>
      </c>
      <c r="C5386" s="1">
        <v>1093831.5110969499</v>
      </c>
      <c r="D5386" s="1">
        <v>585762.99801254296</v>
      </c>
      <c r="E5386" s="1">
        <v>506155.4367733</v>
      </c>
      <c r="F5386" s="1">
        <v>1335445.1815285699</v>
      </c>
      <c r="G5386" s="1">
        <v>243231.77392864201</v>
      </c>
      <c r="H5386" s="1">
        <v>357552.24808645202</v>
      </c>
      <c r="I5386" s="1">
        <v>1158747.4429702801</v>
      </c>
      <c r="J5386" s="1">
        <v>319289.68879509001</v>
      </c>
    </row>
    <row r="5387" spans="1:10" x14ac:dyDescent="0.2">
      <c r="A5387" t="s">
        <v>22648</v>
      </c>
      <c r="B5387" t="s">
        <v>1885</v>
      </c>
      <c r="D5387" s="1">
        <v>7777.4318220615496</v>
      </c>
      <c r="H5387" s="1">
        <v>3180.2297821044999</v>
      </c>
      <c r="J5387" s="1">
        <v>6273.3206291198803</v>
      </c>
    </row>
    <row r="5388" spans="1:10" x14ac:dyDescent="0.2">
      <c r="A5388" t="s">
        <v>1886</v>
      </c>
      <c r="B5388" t="s">
        <v>1885</v>
      </c>
      <c r="C5388" s="1">
        <v>26145.166301250501</v>
      </c>
      <c r="E5388" s="1">
        <v>9817.5838344097301</v>
      </c>
      <c r="G5388" s="1">
        <v>1060.77254796028</v>
      </c>
      <c r="I5388" s="1">
        <v>1687.81958007813</v>
      </c>
    </row>
    <row r="5389" spans="1:10" x14ac:dyDescent="0.2">
      <c r="A5389" t="s">
        <v>17219</v>
      </c>
      <c r="B5389" t="s">
        <v>1897</v>
      </c>
      <c r="G5389" s="1">
        <v>2911.5879020691</v>
      </c>
    </row>
    <row r="5390" spans="1:10" x14ac:dyDescent="0.2">
      <c r="A5390" t="s">
        <v>12982</v>
      </c>
      <c r="B5390" t="s">
        <v>190</v>
      </c>
      <c r="C5390" s="1">
        <v>156593.34888219801</v>
      </c>
      <c r="D5390" s="1">
        <v>302315.546901703</v>
      </c>
    </row>
    <row r="5391" spans="1:10" x14ac:dyDescent="0.2">
      <c r="A5391" t="s">
        <v>21667</v>
      </c>
      <c r="B5391" t="s">
        <v>19687</v>
      </c>
      <c r="I5391" s="1">
        <v>19422.209102630601</v>
      </c>
    </row>
    <row r="5392" spans="1:10" x14ac:dyDescent="0.2">
      <c r="A5392" t="s">
        <v>5266</v>
      </c>
      <c r="B5392" t="s">
        <v>2953</v>
      </c>
      <c r="C5392" s="1">
        <v>37310.257240772298</v>
      </c>
      <c r="D5392" s="1">
        <v>2512.3715341091201</v>
      </c>
      <c r="E5392" s="1">
        <v>9390.4432954788299</v>
      </c>
      <c r="F5392" s="1">
        <v>4662.9927320480401</v>
      </c>
      <c r="G5392" s="1">
        <v>5471.7446880340603</v>
      </c>
      <c r="H5392" s="1">
        <v>5454.5760991573297</v>
      </c>
      <c r="I5392" s="1">
        <v>3954.6266059875502</v>
      </c>
    </row>
    <row r="5393" spans="1:10" x14ac:dyDescent="0.2">
      <c r="A5393" t="s">
        <v>1730</v>
      </c>
      <c r="B5393" t="s">
        <v>1729</v>
      </c>
      <c r="C5393" s="1">
        <v>16937.613418817498</v>
      </c>
    </row>
    <row r="5394" spans="1:10" x14ac:dyDescent="0.2">
      <c r="A5394" t="s">
        <v>12805</v>
      </c>
      <c r="B5394" t="s">
        <v>1416</v>
      </c>
      <c r="C5394" s="1">
        <v>260967.04850637901</v>
      </c>
      <c r="E5394" s="1">
        <v>185251.29803895901</v>
      </c>
      <c r="G5394" s="1">
        <v>117858.459358215</v>
      </c>
      <c r="I5394" s="1">
        <v>682678.24913954805</v>
      </c>
    </row>
    <row r="5395" spans="1:10" x14ac:dyDescent="0.2">
      <c r="A5395" t="s">
        <v>4106</v>
      </c>
      <c r="B5395" t="s">
        <v>1396</v>
      </c>
      <c r="C5395" s="1">
        <v>64817.555849552198</v>
      </c>
      <c r="D5395" s="1">
        <v>54816.444283008597</v>
      </c>
      <c r="E5395" s="1">
        <v>95252.428658008503</v>
      </c>
      <c r="F5395" s="1">
        <v>68895.982448101</v>
      </c>
      <c r="G5395" s="1">
        <v>21307.234770774801</v>
      </c>
      <c r="H5395" s="1">
        <v>50321.513075590199</v>
      </c>
      <c r="I5395" s="1">
        <v>151814.30710649499</v>
      </c>
      <c r="J5395" s="1">
        <v>92141.059038400694</v>
      </c>
    </row>
    <row r="5396" spans="1:10" x14ac:dyDescent="0.2">
      <c r="A5396" t="s">
        <v>10985</v>
      </c>
      <c r="B5396" t="s">
        <v>136</v>
      </c>
      <c r="C5396" s="1">
        <v>1995292.1554622599</v>
      </c>
      <c r="D5396" s="1">
        <v>18241.789674997399</v>
      </c>
      <c r="E5396" s="1">
        <v>2259428.0905859498</v>
      </c>
      <c r="F5396" s="1">
        <v>58013.621695876202</v>
      </c>
      <c r="G5396" s="1">
        <v>435646.58581447601</v>
      </c>
      <c r="H5396" s="1">
        <v>9540.2661855220904</v>
      </c>
      <c r="I5396" s="1">
        <v>1553690.7395982801</v>
      </c>
      <c r="J5396" s="1">
        <v>14468.220993041999</v>
      </c>
    </row>
    <row r="5397" spans="1:10" x14ac:dyDescent="0.2">
      <c r="A5397" t="s">
        <v>10454</v>
      </c>
      <c r="B5397" t="s">
        <v>1141</v>
      </c>
      <c r="C5397" s="1">
        <v>12987.7543296814</v>
      </c>
      <c r="E5397" s="1">
        <v>231.92777967453</v>
      </c>
      <c r="G5397" s="1">
        <v>294.21068978309597</v>
      </c>
      <c r="J5397" s="1">
        <v>268004.18826055498</v>
      </c>
    </row>
    <row r="5398" spans="1:10" x14ac:dyDescent="0.2">
      <c r="A5398" t="s">
        <v>1451</v>
      </c>
      <c r="B5398" t="s">
        <v>1289</v>
      </c>
      <c r="C5398" s="1">
        <v>362825.180506706</v>
      </c>
      <c r="D5398" s="1">
        <v>272523.74348926498</v>
      </c>
      <c r="E5398" s="1">
        <v>252887.10713815599</v>
      </c>
      <c r="F5398" s="1">
        <v>281640.16672182101</v>
      </c>
      <c r="G5398" s="1">
        <v>509000.298398018</v>
      </c>
      <c r="H5398" s="1">
        <v>264944.31573581701</v>
      </c>
      <c r="I5398" s="1">
        <v>399832.13721847598</v>
      </c>
      <c r="J5398" s="1">
        <v>549958.14376532997</v>
      </c>
    </row>
    <row r="5399" spans="1:10" x14ac:dyDescent="0.2">
      <c r="A5399" t="s">
        <v>18473</v>
      </c>
      <c r="B5399" t="s">
        <v>1289</v>
      </c>
      <c r="G5399" s="1">
        <v>5542.7263064384497</v>
      </c>
      <c r="I5399" s="1">
        <v>12943.8860225677</v>
      </c>
    </row>
    <row r="5400" spans="1:10" x14ac:dyDescent="0.2">
      <c r="A5400" t="s">
        <v>10253</v>
      </c>
      <c r="B5400" t="s">
        <v>4321</v>
      </c>
      <c r="C5400" s="1">
        <v>61866.279739379999</v>
      </c>
      <c r="D5400" s="1">
        <v>55360.788334846497</v>
      </c>
      <c r="E5400" s="1">
        <v>866.02893352508602</v>
      </c>
      <c r="G5400" s="1">
        <v>8960.4946498870995</v>
      </c>
      <c r="I5400" s="1">
        <v>11016.6305689812</v>
      </c>
    </row>
    <row r="5401" spans="1:10" x14ac:dyDescent="0.2">
      <c r="A5401" t="s">
        <v>12211</v>
      </c>
      <c r="B5401" t="s">
        <v>586</v>
      </c>
      <c r="C5401" s="1">
        <v>67968.310425996795</v>
      </c>
      <c r="D5401" s="1">
        <v>1961.2610671520199</v>
      </c>
      <c r="E5401" s="1">
        <v>1266.5341715812699</v>
      </c>
      <c r="G5401" s="1">
        <v>3584.6809473037802</v>
      </c>
    </row>
    <row r="5402" spans="1:10" x14ac:dyDescent="0.2">
      <c r="A5402" t="s">
        <v>24098</v>
      </c>
      <c r="B5402" t="s">
        <v>4272</v>
      </c>
      <c r="D5402" s="1">
        <v>2617.0321049690301</v>
      </c>
    </row>
    <row r="5403" spans="1:10" x14ac:dyDescent="0.2">
      <c r="A5403" t="s">
        <v>12928</v>
      </c>
      <c r="B5403" t="s">
        <v>4410</v>
      </c>
      <c r="C5403" s="1">
        <v>5856.6591970920599</v>
      </c>
      <c r="G5403" s="1">
        <v>2018.3402085304299</v>
      </c>
    </row>
    <row r="5404" spans="1:10" x14ac:dyDescent="0.2">
      <c r="A5404" t="s">
        <v>9643</v>
      </c>
      <c r="B5404" t="s">
        <v>1318</v>
      </c>
      <c r="C5404" s="1">
        <v>322611.438831329</v>
      </c>
      <c r="D5404" s="1">
        <v>219299.06645429099</v>
      </c>
      <c r="E5404" s="1">
        <v>29699.4050750733</v>
      </c>
      <c r="F5404" s="1">
        <v>217307.920461178</v>
      </c>
      <c r="G5404" s="1">
        <v>39361.4677429199</v>
      </c>
      <c r="H5404" s="1">
        <v>254562.07378339701</v>
      </c>
      <c r="I5404" s="1">
        <v>77310.970646858201</v>
      </c>
      <c r="J5404" s="1">
        <v>550734.57065153099</v>
      </c>
    </row>
    <row r="5405" spans="1:10" x14ac:dyDescent="0.2">
      <c r="A5405" t="s">
        <v>18738</v>
      </c>
      <c r="B5405" t="s">
        <v>1381</v>
      </c>
      <c r="G5405" s="1">
        <v>1174.08085513115</v>
      </c>
    </row>
    <row r="5406" spans="1:10" x14ac:dyDescent="0.2">
      <c r="A5406" t="s">
        <v>15100</v>
      </c>
      <c r="B5406" t="s">
        <v>14837</v>
      </c>
      <c r="E5406" s="1">
        <v>19077.700365066499</v>
      </c>
      <c r="F5406" s="1">
        <v>4478.7184655666297</v>
      </c>
      <c r="G5406" s="1">
        <v>1801.8236355781601</v>
      </c>
      <c r="H5406" s="1">
        <v>23275.260307312001</v>
      </c>
      <c r="I5406" s="1">
        <v>50347.460041046201</v>
      </c>
      <c r="J5406" s="1">
        <v>111492.18601226799</v>
      </c>
    </row>
    <row r="5407" spans="1:10" x14ac:dyDescent="0.2">
      <c r="A5407" t="s">
        <v>19432</v>
      </c>
      <c r="B5407" t="s">
        <v>706</v>
      </c>
      <c r="G5407" s="1">
        <v>11565.8252301216</v>
      </c>
      <c r="H5407" s="1">
        <v>539.00716757774399</v>
      </c>
      <c r="I5407" s="1">
        <v>3789.8645339012201</v>
      </c>
    </row>
    <row r="5408" spans="1:10" x14ac:dyDescent="0.2">
      <c r="A5408" t="s">
        <v>24376</v>
      </c>
      <c r="B5408" t="s">
        <v>16698</v>
      </c>
      <c r="H5408" s="1">
        <v>15066.2537240982</v>
      </c>
    </row>
    <row r="5409" spans="1:10" x14ac:dyDescent="0.2">
      <c r="A5409" t="s">
        <v>2545</v>
      </c>
      <c r="B5409" t="s">
        <v>2544</v>
      </c>
      <c r="C5409" s="1">
        <v>8017.3305912017904</v>
      </c>
      <c r="D5409" s="1">
        <v>1508.7391948699899</v>
      </c>
    </row>
    <row r="5410" spans="1:10" x14ac:dyDescent="0.2">
      <c r="A5410" t="s">
        <v>18043</v>
      </c>
      <c r="B5410" t="s">
        <v>15556</v>
      </c>
      <c r="D5410" s="1">
        <v>18584.007536888101</v>
      </c>
      <c r="F5410" s="1">
        <v>42663.308916091897</v>
      </c>
      <c r="G5410" s="1">
        <v>188.352632284164</v>
      </c>
      <c r="H5410" s="1">
        <v>68757.006362915097</v>
      </c>
      <c r="I5410" s="1">
        <v>42148.686285495802</v>
      </c>
      <c r="J5410" s="1">
        <v>26891.5752105713</v>
      </c>
    </row>
    <row r="5411" spans="1:10" x14ac:dyDescent="0.2">
      <c r="A5411" t="s">
        <v>18140</v>
      </c>
      <c r="B5411" t="s">
        <v>260</v>
      </c>
      <c r="G5411" s="1">
        <v>24468.289489746101</v>
      </c>
      <c r="H5411" s="1">
        <v>8456.3419036865307</v>
      </c>
      <c r="I5411" s="1">
        <v>61368.536743164099</v>
      </c>
    </row>
    <row r="5412" spans="1:10" x14ac:dyDescent="0.2">
      <c r="A5412" t="s">
        <v>12145</v>
      </c>
      <c r="B5412" t="s">
        <v>1484</v>
      </c>
      <c r="C5412" s="1">
        <v>239824.149743318</v>
      </c>
      <c r="D5412" s="1">
        <v>7229.86156868935</v>
      </c>
      <c r="E5412" s="1">
        <v>8534.4290380477996</v>
      </c>
      <c r="F5412" s="1">
        <v>3963.0323071479802</v>
      </c>
      <c r="G5412" s="1">
        <v>1297.8504470586799</v>
      </c>
      <c r="H5412" s="1">
        <v>2407.29432010651</v>
      </c>
      <c r="I5412" s="1">
        <v>29451.569277763399</v>
      </c>
      <c r="J5412" s="1">
        <v>6729.9410572052002</v>
      </c>
    </row>
    <row r="5413" spans="1:10" x14ac:dyDescent="0.2">
      <c r="A5413" t="s">
        <v>18379</v>
      </c>
      <c r="B5413" t="s">
        <v>17843</v>
      </c>
      <c r="F5413" s="1">
        <v>24152.338704824499</v>
      </c>
      <c r="G5413" s="1">
        <v>66762.066084384904</v>
      </c>
      <c r="H5413" s="1">
        <v>74820.677571535096</v>
      </c>
      <c r="I5413" s="1">
        <v>28138.580804824898</v>
      </c>
      <c r="J5413" s="1">
        <v>53945.9121074676</v>
      </c>
    </row>
    <row r="5414" spans="1:10" x14ac:dyDescent="0.2">
      <c r="A5414" t="s">
        <v>16879</v>
      </c>
      <c r="B5414" t="s">
        <v>1253</v>
      </c>
      <c r="E5414" s="1">
        <v>3210431241.98068</v>
      </c>
      <c r="G5414" s="1">
        <v>6612.1635630130704</v>
      </c>
    </row>
    <row r="5415" spans="1:10" x14ac:dyDescent="0.2">
      <c r="A5415" t="s">
        <v>8812</v>
      </c>
      <c r="B5415" t="s">
        <v>1291</v>
      </c>
      <c r="C5415" s="1">
        <v>67248.133964538603</v>
      </c>
      <c r="D5415" s="1">
        <v>111324.054138184</v>
      </c>
      <c r="E5415" s="1">
        <v>107312.185350179</v>
      </c>
      <c r="F5415" s="1">
        <v>48389.070870160998</v>
      </c>
      <c r="G5415" s="1">
        <v>68392.519634246797</v>
      </c>
      <c r="H5415" s="1">
        <v>94156.637839794203</v>
      </c>
      <c r="I5415" s="1">
        <v>107060.47349739099</v>
      </c>
      <c r="J5415" s="1">
        <v>121284.027832031</v>
      </c>
    </row>
    <row r="5416" spans="1:10" x14ac:dyDescent="0.2">
      <c r="A5416" t="s">
        <v>11758</v>
      </c>
      <c r="B5416" t="s">
        <v>2022</v>
      </c>
      <c r="C5416" s="1">
        <v>23994.635734558098</v>
      </c>
    </row>
    <row r="5417" spans="1:10" x14ac:dyDescent="0.2">
      <c r="A5417" t="s">
        <v>19194</v>
      </c>
      <c r="B5417" t="s">
        <v>241</v>
      </c>
      <c r="G5417" s="1">
        <v>496.51527285575798</v>
      </c>
    </row>
    <row r="5418" spans="1:10" x14ac:dyDescent="0.2">
      <c r="A5418" t="s">
        <v>16584</v>
      </c>
      <c r="B5418" t="s">
        <v>2181</v>
      </c>
      <c r="E5418" s="1">
        <v>1044.4031572341901</v>
      </c>
      <c r="I5418" s="1">
        <v>15995.314206123399</v>
      </c>
    </row>
    <row r="5419" spans="1:10" x14ac:dyDescent="0.2">
      <c r="A5419" t="s">
        <v>24152</v>
      </c>
      <c r="B5419" t="s">
        <v>1758</v>
      </c>
      <c r="D5419" s="1">
        <v>13282.4520950317</v>
      </c>
    </row>
    <row r="5420" spans="1:10" x14ac:dyDescent="0.2">
      <c r="A5420" t="s">
        <v>19413</v>
      </c>
      <c r="B5420" t="s">
        <v>4546</v>
      </c>
      <c r="G5420" s="1">
        <v>1260.31437635422</v>
      </c>
    </row>
    <row r="5421" spans="1:10" x14ac:dyDescent="0.2">
      <c r="A5421" t="s">
        <v>10679</v>
      </c>
      <c r="B5421" t="s">
        <v>732</v>
      </c>
      <c r="C5421" s="1">
        <v>9227.9750137329193</v>
      </c>
      <c r="D5421" s="1">
        <v>17399.115085601799</v>
      </c>
      <c r="I5421" s="1">
        <v>11035.2328236103</v>
      </c>
      <c r="J5421" s="1">
        <v>2590.9533758163502</v>
      </c>
    </row>
    <row r="5422" spans="1:10" x14ac:dyDescent="0.2">
      <c r="A5422" t="s">
        <v>2367</v>
      </c>
      <c r="B5422" t="s">
        <v>30</v>
      </c>
      <c r="C5422" s="1">
        <v>950.24757885933104</v>
      </c>
      <c r="D5422" s="1">
        <v>563.13831424713101</v>
      </c>
      <c r="F5422" s="1">
        <v>1794.62024211884</v>
      </c>
      <c r="I5422" s="1">
        <v>1709.05574846268</v>
      </c>
      <c r="J5422" s="1">
        <v>4210.4048082828604</v>
      </c>
    </row>
    <row r="5423" spans="1:10" x14ac:dyDescent="0.2">
      <c r="A5423" t="s">
        <v>15348</v>
      </c>
      <c r="B5423" t="s">
        <v>30</v>
      </c>
      <c r="D5423" s="1">
        <v>605395.53187119996</v>
      </c>
      <c r="E5423" s="1">
        <v>146858.201681495</v>
      </c>
      <c r="F5423" s="1">
        <v>2060525.5147068501</v>
      </c>
      <c r="G5423" s="1">
        <v>381030.53533065302</v>
      </c>
      <c r="H5423" s="1">
        <v>948693.20209956204</v>
      </c>
      <c r="I5423" s="1">
        <v>73247.689852714597</v>
      </c>
      <c r="J5423" s="1">
        <v>2211574.8871552902</v>
      </c>
    </row>
    <row r="5424" spans="1:10" x14ac:dyDescent="0.2">
      <c r="A5424" t="s">
        <v>22340</v>
      </c>
      <c r="B5424" t="s">
        <v>22297</v>
      </c>
      <c r="D5424" s="1">
        <v>42485.585576653597</v>
      </c>
      <c r="H5424" s="1">
        <v>40834.412130832701</v>
      </c>
    </row>
    <row r="5425" spans="1:10" x14ac:dyDescent="0.2">
      <c r="A5425" t="s">
        <v>18021</v>
      </c>
      <c r="B5425" t="s">
        <v>18020</v>
      </c>
      <c r="G5425" s="1">
        <v>79522.851627349897</v>
      </c>
    </row>
    <row r="5426" spans="1:10" x14ac:dyDescent="0.2">
      <c r="A5426" t="s">
        <v>671</v>
      </c>
      <c r="B5426" t="s">
        <v>670</v>
      </c>
      <c r="C5426" s="1">
        <v>12610.8535003662</v>
      </c>
      <c r="D5426" s="1">
        <v>2302.2850203514099</v>
      </c>
      <c r="E5426" s="1">
        <v>7856.8703951835696</v>
      </c>
      <c r="F5426" s="1">
        <v>8455.6968107223493</v>
      </c>
      <c r="G5426" s="1">
        <v>3774.5726897716499</v>
      </c>
      <c r="H5426" s="1">
        <v>8950.6276998519897</v>
      </c>
      <c r="I5426" s="1">
        <v>48419.4150054454</v>
      </c>
      <c r="J5426" s="1">
        <v>1587.0776042938201</v>
      </c>
    </row>
    <row r="5427" spans="1:10" x14ac:dyDescent="0.2">
      <c r="A5427" t="s">
        <v>10006</v>
      </c>
      <c r="B5427" t="s">
        <v>1145</v>
      </c>
      <c r="C5427" s="1">
        <v>62272.425161838502</v>
      </c>
      <c r="D5427" s="1">
        <v>15743.309466362</v>
      </c>
      <c r="E5427" s="1">
        <v>364.82063007354702</v>
      </c>
      <c r="F5427" s="1">
        <v>2088.6871643066402</v>
      </c>
      <c r="G5427" s="1">
        <v>5306.0378329753903</v>
      </c>
    </row>
    <row r="5428" spans="1:10" x14ac:dyDescent="0.2">
      <c r="A5428" t="s">
        <v>9181</v>
      </c>
      <c r="B5428" t="s">
        <v>70</v>
      </c>
      <c r="C5428" s="1">
        <v>38414.346286773703</v>
      </c>
      <c r="E5428" s="1">
        <v>26863.576295852701</v>
      </c>
      <c r="F5428" s="1">
        <v>2878.7484998702998</v>
      </c>
      <c r="G5428" s="1">
        <v>55744.526910781897</v>
      </c>
      <c r="H5428" s="1">
        <v>25049.9371757507</v>
      </c>
      <c r="I5428" s="1">
        <v>178703.45322227501</v>
      </c>
      <c r="J5428" s="1">
        <v>19672.5617513656</v>
      </c>
    </row>
    <row r="5429" spans="1:10" x14ac:dyDescent="0.2">
      <c r="A5429" t="s">
        <v>11098</v>
      </c>
      <c r="B5429" t="s">
        <v>241</v>
      </c>
      <c r="C5429" s="1">
        <v>9873.4951858520599</v>
      </c>
      <c r="D5429" s="1">
        <v>67613.587188720703</v>
      </c>
      <c r="E5429" s="1">
        <v>9699.6272048950195</v>
      </c>
      <c r="F5429" s="1">
        <v>49116.496680259697</v>
      </c>
      <c r="G5429" s="1">
        <v>3391.97251605988</v>
      </c>
      <c r="H5429" s="1">
        <v>4771.2357606887899</v>
      </c>
      <c r="I5429" s="1">
        <v>91930.434701561899</v>
      </c>
      <c r="J5429" s="1">
        <v>1509.88895583153</v>
      </c>
    </row>
    <row r="5430" spans="1:10" x14ac:dyDescent="0.2">
      <c r="A5430" t="s">
        <v>16462</v>
      </c>
      <c r="B5430" t="s">
        <v>249</v>
      </c>
      <c r="E5430" s="1">
        <v>417.705215930939</v>
      </c>
      <c r="G5430" s="1">
        <v>8058.3843431472897</v>
      </c>
      <c r="I5430" s="1">
        <v>75936.597652912096</v>
      </c>
    </row>
    <row r="5431" spans="1:10" x14ac:dyDescent="0.2">
      <c r="A5431" t="s">
        <v>11908</v>
      </c>
      <c r="B5431" t="s">
        <v>913</v>
      </c>
      <c r="C5431" s="1">
        <v>4707060.0306116296</v>
      </c>
      <c r="D5431" s="1">
        <v>18391.406199336099</v>
      </c>
      <c r="E5431" s="1">
        <v>2220092.3895437699</v>
      </c>
      <c r="F5431" s="1">
        <v>11783.105068683701</v>
      </c>
      <c r="G5431" s="1">
        <v>1379222.5311229201</v>
      </c>
      <c r="H5431" s="1">
        <v>27633.417323589299</v>
      </c>
      <c r="I5431" s="1">
        <v>2751220.5496598501</v>
      </c>
      <c r="J5431" s="1">
        <v>37011.454532146498</v>
      </c>
    </row>
    <row r="5432" spans="1:10" x14ac:dyDescent="0.2">
      <c r="A5432" t="s">
        <v>16582</v>
      </c>
      <c r="B5432" t="s">
        <v>5030</v>
      </c>
      <c r="E5432" s="1">
        <v>178.31702208518999</v>
      </c>
      <c r="G5432" s="1">
        <v>429.12307834625301</v>
      </c>
      <c r="H5432" s="1">
        <v>9097.4406471252496</v>
      </c>
      <c r="I5432" s="1">
        <v>3745.30356693269</v>
      </c>
    </row>
    <row r="5433" spans="1:10" x14ac:dyDescent="0.2">
      <c r="A5433" t="s">
        <v>4040</v>
      </c>
      <c r="B5433" t="s">
        <v>507</v>
      </c>
      <c r="C5433" s="1">
        <v>6120.12257385254</v>
      </c>
      <c r="H5433" s="1">
        <v>131966.38949584999</v>
      </c>
      <c r="I5433" s="1">
        <v>7914.2600727081399</v>
      </c>
    </row>
    <row r="5434" spans="1:10" x14ac:dyDescent="0.2">
      <c r="A5434" t="s">
        <v>3698</v>
      </c>
      <c r="B5434" t="s">
        <v>1499</v>
      </c>
      <c r="C5434" s="1">
        <v>266631.46038818301</v>
      </c>
      <c r="D5434" s="1">
        <v>72457.835491180405</v>
      </c>
      <c r="E5434" s="1">
        <v>10109.616502761801</v>
      </c>
      <c r="F5434" s="1">
        <v>103483.513469696</v>
      </c>
      <c r="H5434" s="1">
        <v>203411.51186370899</v>
      </c>
      <c r="I5434" s="1">
        <v>125522.75965118399</v>
      </c>
      <c r="J5434" s="1">
        <v>129636.63986015299</v>
      </c>
    </row>
    <row r="5435" spans="1:10" x14ac:dyDescent="0.2">
      <c r="A5435" t="s">
        <v>6100</v>
      </c>
      <c r="B5435" t="s">
        <v>823</v>
      </c>
      <c r="C5435" s="1">
        <v>49300.202106475801</v>
      </c>
      <c r="I5435" s="1">
        <v>216213.72324752799</v>
      </c>
    </row>
    <row r="5436" spans="1:10" x14ac:dyDescent="0.2">
      <c r="A5436" t="s">
        <v>21386</v>
      </c>
      <c r="B5436" t="s">
        <v>1206</v>
      </c>
      <c r="I5436" s="1">
        <v>28738.9388008118</v>
      </c>
    </row>
    <row r="5437" spans="1:10" x14ac:dyDescent="0.2">
      <c r="A5437" t="s">
        <v>12972</v>
      </c>
      <c r="B5437" t="s">
        <v>2748</v>
      </c>
      <c r="C5437" s="1">
        <v>28058.722259521499</v>
      </c>
      <c r="D5437" s="1">
        <v>10165.2597045899</v>
      </c>
      <c r="H5437" s="1">
        <v>8375.3897552490198</v>
      </c>
      <c r="I5437" s="1">
        <v>9786.6177825927807</v>
      </c>
      <c r="J5437" s="1">
        <v>10308.541847229</v>
      </c>
    </row>
    <row r="5438" spans="1:10" x14ac:dyDescent="0.2">
      <c r="A5438" t="s">
        <v>13041</v>
      </c>
      <c r="B5438" t="s">
        <v>2060</v>
      </c>
      <c r="C5438" s="1">
        <v>1462.49894189835</v>
      </c>
      <c r="E5438" s="1">
        <v>3329.5617389679001</v>
      </c>
      <c r="G5438" s="1">
        <v>20157.370406627699</v>
      </c>
      <c r="I5438" s="1">
        <v>12057.898393631</v>
      </c>
    </row>
    <row r="5439" spans="1:10" x14ac:dyDescent="0.2">
      <c r="A5439" t="s">
        <v>1483</v>
      </c>
      <c r="B5439" t="s">
        <v>368</v>
      </c>
      <c r="C5439" s="1">
        <v>868766.59522485803</v>
      </c>
      <c r="D5439" s="1">
        <v>904308.16600036598</v>
      </c>
      <c r="E5439" s="1">
        <v>1634069.9514536799</v>
      </c>
      <c r="F5439" s="1">
        <v>3426204.2608785601</v>
      </c>
      <c r="G5439" s="1">
        <v>36098.914108276404</v>
      </c>
      <c r="H5439" s="1">
        <v>21258.367882728598</v>
      </c>
      <c r="I5439" s="1">
        <v>3899552.09992147</v>
      </c>
      <c r="J5439" s="1">
        <v>1250554.1051306699</v>
      </c>
    </row>
    <row r="5440" spans="1:10" x14ac:dyDescent="0.2">
      <c r="A5440" t="s">
        <v>9884</v>
      </c>
      <c r="B5440" t="s">
        <v>1291</v>
      </c>
      <c r="C5440" s="1">
        <v>233402.456040144</v>
      </c>
      <c r="D5440" s="1">
        <v>194856.93851208701</v>
      </c>
      <c r="E5440" s="1">
        <v>238294.66017723101</v>
      </c>
      <c r="F5440" s="1">
        <v>281685.87490653998</v>
      </c>
      <c r="G5440" s="1">
        <v>227392.227553845</v>
      </c>
      <c r="H5440" s="1">
        <v>352797.70796036703</v>
      </c>
      <c r="I5440" s="1">
        <v>310073.74083232798</v>
      </c>
      <c r="J5440" s="1">
        <v>305145.38272547798</v>
      </c>
    </row>
    <row r="5441" spans="1:10" x14ac:dyDescent="0.2">
      <c r="A5441" t="s">
        <v>23738</v>
      </c>
      <c r="B5441" t="s">
        <v>111</v>
      </c>
      <c r="D5441" s="1">
        <v>10652.9528369904</v>
      </c>
    </row>
    <row r="5442" spans="1:10" x14ac:dyDescent="0.2">
      <c r="A5442" t="s">
        <v>19079</v>
      </c>
      <c r="B5442" t="s">
        <v>5413</v>
      </c>
      <c r="G5442" s="1">
        <v>2467.7095222473099</v>
      </c>
    </row>
    <row r="5443" spans="1:10" x14ac:dyDescent="0.2">
      <c r="A5443" t="s">
        <v>3279</v>
      </c>
      <c r="B5443" t="s">
        <v>1303</v>
      </c>
      <c r="C5443" s="1">
        <v>73134.967739105196</v>
      </c>
      <c r="D5443" s="1">
        <v>3332.9260516166701</v>
      </c>
      <c r="E5443" s="1">
        <v>14475.943125247901</v>
      </c>
      <c r="F5443" s="1">
        <v>1658.9871425628701</v>
      </c>
      <c r="G5443" s="1">
        <v>16122.652248382599</v>
      </c>
      <c r="H5443" s="1">
        <v>15571.5148544312</v>
      </c>
      <c r="I5443" s="1">
        <v>54147.885326385498</v>
      </c>
      <c r="J5443" s="1">
        <v>11790.913202285799</v>
      </c>
    </row>
    <row r="5444" spans="1:10" x14ac:dyDescent="0.2">
      <c r="A5444" t="s">
        <v>11574</v>
      </c>
      <c r="B5444" t="s">
        <v>2422</v>
      </c>
      <c r="C5444" s="1">
        <v>67444.850767612501</v>
      </c>
      <c r="D5444" s="1">
        <v>7064.4981093406705</v>
      </c>
      <c r="E5444" s="1">
        <v>160280.23558807399</v>
      </c>
      <c r="F5444" s="1">
        <v>7362.1387825012198</v>
      </c>
      <c r="H5444" s="1">
        <v>3998.0677394866998</v>
      </c>
      <c r="I5444" s="1">
        <v>39292.783839702599</v>
      </c>
      <c r="J5444" s="1">
        <v>6182.1719040870703</v>
      </c>
    </row>
    <row r="5445" spans="1:10" x14ac:dyDescent="0.2">
      <c r="A5445" t="s">
        <v>13997</v>
      </c>
      <c r="B5445" t="s">
        <v>474</v>
      </c>
      <c r="C5445" s="1">
        <v>8683.0420284271295</v>
      </c>
      <c r="E5445" s="1">
        <v>5128.6747331619199</v>
      </c>
      <c r="G5445" s="1">
        <v>6641.6344068050403</v>
      </c>
      <c r="I5445" s="1">
        <v>8245.9608821869006</v>
      </c>
    </row>
    <row r="5446" spans="1:10" x14ac:dyDescent="0.2">
      <c r="A5446" t="s">
        <v>16924</v>
      </c>
      <c r="B5446" t="s">
        <v>9448</v>
      </c>
      <c r="D5446" s="1">
        <v>2214.55930519104</v>
      </c>
      <c r="E5446" s="1">
        <v>29423.6096258164</v>
      </c>
      <c r="F5446" s="1">
        <v>3800.1078157424899</v>
      </c>
      <c r="G5446" s="1">
        <v>203.83470821380601</v>
      </c>
      <c r="H5446" s="1">
        <v>3955.0525817871098</v>
      </c>
      <c r="I5446" s="1">
        <v>13112.4877171516</v>
      </c>
      <c r="J5446" s="1">
        <v>4873.7730522155798</v>
      </c>
    </row>
    <row r="5447" spans="1:10" x14ac:dyDescent="0.2">
      <c r="A5447" t="s">
        <v>11455</v>
      </c>
      <c r="B5447" t="s">
        <v>9448</v>
      </c>
      <c r="C5447" s="1">
        <v>437354.95827388798</v>
      </c>
      <c r="D5447" s="1">
        <v>119814.919116259</v>
      </c>
      <c r="E5447" s="1">
        <v>210003.22780227699</v>
      </c>
      <c r="F5447" s="1">
        <v>232367.25474560299</v>
      </c>
      <c r="G5447" s="1">
        <v>80515.955704689099</v>
      </c>
      <c r="H5447" s="1">
        <v>18950.498104333899</v>
      </c>
      <c r="I5447" s="1">
        <v>208483.651421905</v>
      </c>
      <c r="J5447" s="1">
        <v>108128.44174695</v>
      </c>
    </row>
    <row r="5448" spans="1:10" x14ac:dyDescent="0.2">
      <c r="A5448" t="s">
        <v>16173</v>
      </c>
      <c r="B5448" t="s">
        <v>5081</v>
      </c>
      <c r="E5448" s="1">
        <v>30057.9919080734</v>
      </c>
      <c r="H5448" s="1">
        <v>16862.002258300799</v>
      </c>
      <c r="I5448" s="1">
        <v>10116.94112885</v>
      </c>
      <c r="J5448" s="1">
        <v>28444.174538135601</v>
      </c>
    </row>
    <row r="5449" spans="1:10" x14ac:dyDescent="0.2">
      <c r="A5449" t="s">
        <v>19365</v>
      </c>
      <c r="B5449" t="s">
        <v>1116</v>
      </c>
      <c r="G5449" s="1">
        <v>1405.0217175483699</v>
      </c>
    </row>
    <row r="5450" spans="1:10" x14ac:dyDescent="0.2">
      <c r="A5450" t="s">
        <v>24101</v>
      </c>
      <c r="B5450" t="s">
        <v>1116</v>
      </c>
      <c r="D5450" s="1">
        <v>14395.076669693</v>
      </c>
    </row>
    <row r="5451" spans="1:10" x14ac:dyDescent="0.2">
      <c r="A5451" t="s">
        <v>7511</v>
      </c>
      <c r="B5451" t="s">
        <v>382</v>
      </c>
      <c r="C5451" s="1">
        <v>279757.08929443301</v>
      </c>
      <c r="D5451" s="1">
        <v>6330.0766143798901</v>
      </c>
      <c r="F5451" s="1">
        <v>45671.371139526404</v>
      </c>
      <c r="I5451" s="1">
        <v>46317.9748573303</v>
      </c>
      <c r="J5451" s="1">
        <v>38061.6051216126</v>
      </c>
    </row>
    <row r="5452" spans="1:10" x14ac:dyDescent="0.2">
      <c r="A5452" t="s">
        <v>21417</v>
      </c>
      <c r="B5452" t="s">
        <v>19967</v>
      </c>
      <c r="I5452" s="1">
        <v>11900.4851379395</v>
      </c>
    </row>
    <row r="5453" spans="1:10" x14ac:dyDescent="0.2">
      <c r="A5453" t="s">
        <v>2242</v>
      </c>
      <c r="B5453" t="s">
        <v>1597</v>
      </c>
      <c r="C5453" s="1">
        <v>2915.7596650123601</v>
      </c>
      <c r="E5453" s="1">
        <v>144.90673542022699</v>
      </c>
    </row>
    <row r="5454" spans="1:10" x14ac:dyDescent="0.2">
      <c r="A5454" t="s">
        <v>1537</v>
      </c>
      <c r="B5454" t="s">
        <v>1103</v>
      </c>
      <c r="C5454" s="1">
        <v>23690.368530273401</v>
      </c>
      <c r="D5454" s="1">
        <v>7645.6584854126004</v>
      </c>
    </row>
    <row r="5455" spans="1:10" x14ac:dyDescent="0.2">
      <c r="A5455" t="s">
        <v>21193</v>
      </c>
      <c r="B5455" t="s">
        <v>5550</v>
      </c>
      <c r="F5455" s="1">
        <v>310.53540110588102</v>
      </c>
      <c r="H5455" s="1">
        <v>10439.8612604141</v>
      </c>
      <c r="I5455" s="1">
        <v>3738.3050293922402</v>
      </c>
    </row>
    <row r="5456" spans="1:10" x14ac:dyDescent="0.2">
      <c r="A5456" t="s">
        <v>8603</v>
      </c>
      <c r="B5456" t="s">
        <v>5550</v>
      </c>
      <c r="C5456" s="1">
        <v>492447.23107719503</v>
      </c>
      <c r="D5456" s="1">
        <v>18194.363608837099</v>
      </c>
      <c r="E5456" s="1">
        <v>18848.086070060701</v>
      </c>
      <c r="F5456" s="1">
        <v>7093.7396335601898</v>
      </c>
      <c r="I5456" s="1">
        <v>1961.17353081703</v>
      </c>
      <c r="J5456" s="1">
        <v>3566.6023015976002</v>
      </c>
    </row>
    <row r="5457" spans="1:10" x14ac:dyDescent="0.2">
      <c r="A5457" t="s">
        <v>22512</v>
      </c>
      <c r="B5457" t="s">
        <v>1903</v>
      </c>
      <c r="J5457" s="1">
        <v>8087.0249156952004</v>
      </c>
    </row>
    <row r="5458" spans="1:10" x14ac:dyDescent="0.2">
      <c r="A5458" t="s">
        <v>8782</v>
      </c>
      <c r="B5458" t="s">
        <v>3653</v>
      </c>
      <c r="C5458" s="1">
        <v>83242.956065177903</v>
      </c>
      <c r="D5458" s="1">
        <v>54308.271472930901</v>
      </c>
      <c r="E5458" s="1">
        <v>108647.276642799</v>
      </c>
      <c r="F5458" s="1">
        <v>56555.430702686397</v>
      </c>
      <c r="G5458" s="1">
        <v>35788.867140770002</v>
      </c>
      <c r="H5458" s="1">
        <v>62844.078748703098</v>
      </c>
      <c r="I5458" s="1">
        <v>203398.974422217</v>
      </c>
      <c r="J5458" s="1">
        <v>65867.5090293885</v>
      </c>
    </row>
    <row r="5459" spans="1:10" x14ac:dyDescent="0.2">
      <c r="A5459" t="s">
        <v>12464</v>
      </c>
      <c r="B5459" t="s">
        <v>1009</v>
      </c>
      <c r="C5459" s="1">
        <v>109305.969329834</v>
      </c>
      <c r="D5459" s="1">
        <v>594141.65985775006</v>
      </c>
      <c r="E5459" s="1">
        <v>1104647.3777322799</v>
      </c>
      <c r="F5459" s="1">
        <v>856407.05980682396</v>
      </c>
      <c r="G5459" s="1">
        <v>219568.45627594</v>
      </c>
      <c r="H5459" s="1">
        <v>280909.930078506</v>
      </c>
      <c r="I5459" s="1">
        <v>640462.42797851504</v>
      </c>
      <c r="J5459" s="1">
        <v>1815568.8827819801</v>
      </c>
    </row>
    <row r="5460" spans="1:10" x14ac:dyDescent="0.2">
      <c r="A5460" t="s">
        <v>13625</v>
      </c>
      <c r="B5460" t="s">
        <v>1009</v>
      </c>
      <c r="C5460" s="1">
        <v>81368.273267746001</v>
      </c>
      <c r="D5460" s="1">
        <v>164721.57082748401</v>
      </c>
      <c r="E5460" s="1">
        <v>51099.521888017603</v>
      </c>
      <c r="F5460" s="1">
        <v>126420.855535508</v>
      </c>
      <c r="G5460" s="1">
        <v>30748.906382560701</v>
      </c>
      <c r="H5460" s="1">
        <v>41674.1381931305</v>
      </c>
      <c r="I5460" s="1">
        <v>186162.53180932999</v>
      </c>
      <c r="J5460" s="1">
        <v>108769.59906435</v>
      </c>
    </row>
    <row r="5461" spans="1:10" x14ac:dyDescent="0.2">
      <c r="A5461" t="s">
        <v>18800</v>
      </c>
      <c r="B5461" t="s">
        <v>286</v>
      </c>
      <c r="F5461" s="1">
        <v>1234.8083176612899</v>
      </c>
      <c r="G5461" s="1">
        <v>1085.6025832891501</v>
      </c>
      <c r="I5461" s="1">
        <v>223509.37526369101</v>
      </c>
    </row>
    <row r="5462" spans="1:10" x14ac:dyDescent="0.2">
      <c r="A5462" t="s">
        <v>17237</v>
      </c>
      <c r="B5462" t="s">
        <v>14437</v>
      </c>
      <c r="F5462" s="1">
        <v>4213.8879818916303</v>
      </c>
      <c r="G5462" s="1">
        <v>14968.4073791504</v>
      </c>
      <c r="H5462" s="1">
        <v>77879.786767482801</v>
      </c>
      <c r="J5462" s="1">
        <v>100558.177047729</v>
      </c>
    </row>
    <row r="5463" spans="1:10" x14ac:dyDescent="0.2">
      <c r="A5463" t="s">
        <v>7016</v>
      </c>
      <c r="B5463" t="s">
        <v>111</v>
      </c>
      <c r="C5463" s="1">
        <v>8574.2331464290801</v>
      </c>
      <c r="G5463" s="1">
        <v>262.62478291988401</v>
      </c>
      <c r="I5463" s="1">
        <v>11098.2159543037</v>
      </c>
    </row>
    <row r="5464" spans="1:10" x14ac:dyDescent="0.2">
      <c r="A5464" t="s">
        <v>5131</v>
      </c>
      <c r="B5464" t="s">
        <v>4504</v>
      </c>
      <c r="C5464" s="1">
        <v>3676.2715301513699</v>
      </c>
    </row>
    <row r="5465" spans="1:10" x14ac:dyDescent="0.2">
      <c r="A5465" t="s">
        <v>2978</v>
      </c>
      <c r="B5465" t="s">
        <v>735</v>
      </c>
      <c r="C5465" s="1">
        <v>2924.5177700519598</v>
      </c>
      <c r="E5465" s="1">
        <v>944.606408119202</v>
      </c>
      <c r="G5465" s="1">
        <v>3411.16031503677</v>
      </c>
    </row>
    <row r="5466" spans="1:10" x14ac:dyDescent="0.2">
      <c r="A5466" t="s">
        <v>10525</v>
      </c>
      <c r="B5466" t="s">
        <v>1318</v>
      </c>
      <c r="C5466" s="1">
        <v>224739.995300293</v>
      </c>
      <c r="D5466" s="1">
        <v>278505.495910645</v>
      </c>
      <c r="E5466" s="1">
        <v>23077.3406028748</v>
      </c>
      <c r="F5466" s="1">
        <v>187221.88818359401</v>
      </c>
      <c r="G5466" s="1">
        <v>30051.4846334457</v>
      </c>
      <c r="H5466" s="1">
        <v>222454.33215331999</v>
      </c>
      <c r="I5466" s="1">
        <v>22603.386932373101</v>
      </c>
      <c r="J5466" s="1">
        <v>98446.073833465605</v>
      </c>
    </row>
    <row r="5467" spans="1:10" x14ac:dyDescent="0.2">
      <c r="A5467" t="s">
        <v>12191</v>
      </c>
      <c r="B5467" t="s">
        <v>1330</v>
      </c>
      <c r="C5467" s="1">
        <v>148780.16308593799</v>
      </c>
      <c r="I5467" s="1">
        <v>114312.89355468799</v>
      </c>
    </row>
    <row r="5468" spans="1:10" x14ac:dyDescent="0.2">
      <c r="A5468" t="s">
        <v>287</v>
      </c>
      <c r="B5468" t="s">
        <v>286</v>
      </c>
      <c r="C5468" s="1">
        <v>387498.65537643398</v>
      </c>
      <c r="D5468" s="1">
        <v>228585.246178389</v>
      </c>
      <c r="E5468" s="1">
        <v>287258.604234219</v>
      </c>
      <c r="F5468" s="1">
        <v>168231.740662575</v>
      </c>
      <c r="G5468" s="1">
        <v>247946.53452610999</v>
      </c>
      <c r="H5468" s="1">
        <v>102067.420103312</v>
      </c>
      <c r="I5468" s="1">
        <v>838388.51701521897</v>
      </c>
      <c r="J5468" s="1">
        <v>282530.86194801301</v>
      </c>
    </row>
    <row r="5469" spans="1:10" x14ac:dyDescent="0.2">
      <c r="A5469" t="s">
        <v>20898</v>
      </c>
      <c r="B5469" t="s">
        <v>1313</v>
      </c>
      <c r="I5469" s="1">
        <v>22236.514495849598</v>
      </c>
    </row>
    <row r="5470" spans="1:10" x14ac:dyDescent="0.2">
      <c r="A5470" t="s">
        <v>24859</v>
      </c>
      <c r="B5470" t="s">
        <v>1313</v>
      </c>
      <c r="H5470" s="1">
        <v>6347.4168477058402</v>
      </c>
    </row>
    <row r="5471" spans="1:10" x14ac:dyDescent="0.2">
      <c r="A5471" t="s">
        <v>10955</v>
      </c>
      <c r="B5471" t="s">
        <v>396</v>
      </c>
      <c r="C5471" s="1">
        <v>18248.392699241602</v>
      </c>
      <c r="D5471" s="1">
        <v>16796.2027608157</v>
      </c>
      <c r="F5471" s="1">
        <v>2524.12987542152</v>
      </c>
    </row>
    <row r="5472" spans="1:10" x14ac:dyDescent="0.2">
      <c r="A5472" t="s">
        <v>18538</v>
      </c>
      <c r="B5472" t="s">
        <v>18104</v>
      </c>
      <c r="G5472" s="1">
        <v>31351.715099334699</v>
      </c>
    </row>
    <row r="5473" spans="1:10" x14ac:dyDescent="0.2">
      <c r="A5473" t="s">
        <v>21327</v>
      </c>
      <c r="B5473" t="s">
        <v>437</v>
      </c>
      <c r="I5473" s="1">
        <v>103563.89234065999</v>
      </c>
    </row>
    <row r="5474" spans="1:10" x14ac:dyDescent="0.2">
      <c r="A5474" t="s">
        <v>16774</v>
      </c>
      <c r="B5474" t="s">
        <v>4085</v>
      </c>
      <c r="D5474" s="1">
        <v>30115.844623565699</v>
      </c>
      <c r="E5474" s="1">
        <v>5900.7042751312301</v>
      </c>
      <c r="H5474" s="1">
        <v>18595.610298156698</v>
      </c>
    </row>
    <row r="5475" spans="1:10" x14ac:dyDescent="0.2">
      <c r="A5475" t="s">
        <v>14620</v>
      </c>
      <c r="B5475" t="s">
        <v>1841</v>
      </c>
      <c r="E5475" s="1">
        <v>1035.9287502765601</v>
      </c>
      <c r="F5475" s="1">
        <v>1527.81886768341</v>
      </c>
      <c r="H5475" s="1">
        <v>878.16476821899596</v>
      </c>
      <c r="I5475" s="1">
        <v>1492.69072961807</v>
      </c>
    </row>
    <row r="5476" spans="1:10" x14ac:dyDescent="0.2">
      <c r="A5476" t="s">
        <v>15123</v>
      </c>
      <c r="B5476" t="s">
        <v>121</v>
      </c>
      <c r="E5476" s="1">
        <v>6732.5838198661904</v>
      </c>
      <c r="H5476" s="1">
        <v>7497.89382743837</v>
      </c>
      <c r="I5476" s="1">
        <v>11716.2223243713</v>
      </c>
    </row>
    <row r="5477" spans="1:10" x14ac:dyDescent="0.2">
      <c r="A5477" t="s">
        <v>9909</v>
      </c>
      <c r="B5477" t="s">
        <v>1245</v>
      </c>
      <c r="C5477" s="1">
        <v>23691.488389968901</v>
      </c>
      <c r="F5477" s="1">
        <v>7115.6242763996097</v>
      </c>
      <c r="H5477" s="1">
        <v>1030.4182171821601</v>
      </c>
      <c r="I5477" s="1">
        <v>27818.4865112306</v>
      </c>
    </row>
    <row r="5478" spans="1:10" x14ac:dyDescent="0.2">
      <c r="A5478" t="s">
        <v>17061</v>
      </c>
      <c r="B5478" t="s">
        <v>594</v>
      </c>
      <c r="G5478" s="1">
        <v>9335.1270201206298</v>
      </c>
    </row>
    <row r="5479" spans="1:10" x14ac:dyDescent="0.2">
      <c r="A5479" t="s">
        <v>9354</v>
      </c>
      <c r="B5479" t="s">
        <v>1083</v>
      </c>
      <c r="C5479" s="1">
        <v>99487.944030761704</v>
      </c>
    </row>
    <row r="5480" spans="1:10" x14ac:dyDescent="0.2">
      <c r="A5480" t="s">
        <v>10766</v>
      </c>
      <c r="B5480" t="s">
        <v>10765</v>
      </c>
      <c r="C5480" s="1">
        <v>6225.7048583030701</v>
      </c>
    </row>
    <row r="5481" spans="1:10" x14ac:dyDescent="0.2">
      <c r="A5481" t="s">
        <v>4501</v>
      </c>
      <c r="B5481" t="s">
        <v>3499</v>
      </c>
      <c r="C5481" s="1">
        <v>5316.4101591110202</v>
      </c>
      <c r="D5481" s="1">
        <v>26181.529974460602</v>
      </c>
    </row>
    <row r="5482" spans="1:10" x14ac:dyDescent="0.2">
      <c r="A5482" t="s">
        <v>6253</v>
      </c>
      <c r="B5482" t="s">
        <v>474</v>
      </c>
      <c r="C5482" s="1">
        <v>654.15560436248802</v>
      </c>
      <c r="D5482" s="1">
        <v>3289.5729255676301</v>
      </c>
      <c r="E5482" s="1">
        <v>1435.56410884857</v>
      </c>
      <c r="F5482" s="1">
        <v>3817.0998229980501</v>
      </c>
      <c r="G5482" s="1">
        <v>74807.795867919995</v>
      </c>
      <c r="H5482" s="1">
        <v>5190.7445964813196</v>
      </c>
      <c r="I5482" s="1">
        <v>108243.149616241</v>
      </c>
      <c r="J5482" s="1">
        <v>1720.1422891616801</v>
      </c>
    </row>
    <row r="5483" spans="1:10" x14ac:dyDescent="0.2">
      <c r="A5483" t="s">
        <v>24548</v>
      </c>
      <c r="B5483" t="s">
        <v>1116</v>
      </c>
      <c r="H5483" s="1">
        <v>5034.7349042892502</v>
      </c>
    </row>
    <row r="5484" spans="1:10" x14ac:dyDescent="0.2">
      <c r="A5484" t="s">
        <v>24975</v>
      </c>
      <c r="B5484" t="s">
        <v>17239</v>
      </c>
      <c r="H5484" s="1">
        <v>2082.9293737411499</v>
      </c>
    </row>
    <row r="5485" spans="1:10" x14ac:dyDescent="0.2">
      <c r="A5485" t="s">
        <v>9012</v>
      </c>
      <c r="B5485" t="s">
        <v>2796</v>
      </c>
      <c r="C5485" s="1">
        <v>4390.4276161193902</v>
      </c>
      <c r="D5485" s="1">
        <v>14219.1663703919</v>
      </c>
      <c r="F5485" s="1">
        <v>7671.3534603118896</v>
      </c>
      <c r="G5485" s="1">
        <v>1218.05116558075</v>
      </c>
      <c r="H5485" s="1">
        <v>6527.5438876152002</v>
      </c>
      <c r="J5485" s="1">
        <v>2411.77052116394</v>
      </c>
    </row>
    <row r="5486" spans="1:10" x14ac:dyDescent="0.2">
      <c r="A5486" t="s">
        <v>749</v>
      </c>
      <c r="B5486" t="s">
        <v>748</v>
      </c>
      <c r="C5486" s="1">
        <v>5699.62387943269</v>
      </c>
      <c r="G5486" s="1">
        <v>5504.5832929611197</v>
      </c>
      <c r="H5486" s="1">
        <v>15593.5204849243</v>
      </c>
      <c r="I5486" s="1">
        <v>10119.6913986206</v>
      </c>
    </row>
    <row r="5487" spans="1:10" x14ac:dyDescent="0.2">
      <c r="A5487" t="s">
        <v>10560</v>
      </c>
      <c r="B5487" t="s">
        <v>996</v>
      </c>
      <c r="C5487" s="1">
        <v>64810.826254844702</v>
      </c>
      <c r="D5487" s="1">
        <v>45051.816034317097</v>
      </c>
      <c r="E5487" s="1">
        <v>15019.109878540001</v>
      </c>
      <c r="F5487" s="1">
        <v>31011.319751739498</v>
      </c>
      <c r="H5487" s="1">
        <v>35615.528678893999</v>
      </c>
      <c r="I5487" s="1">
        <v>81581.255286216794</v>
      </c>
      <c r="J5487" s="1">
        <v>45193.1980438233</v>
      </c>
    </row>
    <row r="5488" spans="1:10" x14ac:dyDescent="0.2">
      <c r="A5488" t="s">
        <v>18921</v>
      </c>
      <c r="B5488" t="s">
        <v>18774</v>
      </c>
      <c r="G5488" s="1">
        <v>8593.9376745223999</v>
      </c>
    </row>
    <row r="5489" spans="1:10" x14ac:dyDescent="0.2">
      <c r="A5489" t="s">
        <v>1657</v>
      </c>
      <c r="B5489" t="s">
        <v>1080</v>
      </c>
      <c r="C5489" s="1">
        <v>3839.2630915641698</v>
      </c>
      <c r="E5489" s="1">
        <v>85412.907951593399</v>
      </c>
      <c r="F5489" s="1">
        <v>923.29885053634598</v>
      </c>
      <c r="G5489" s="1">
        <v>31926.322952270501</v>
      </c>
      <c r="H5489" s="1">
        <v>99232.665776968002</v>
      </c>
      <c r="I5489" s="1">
        <v>87813.748790740996</v>
      </c>
      <c r="J5489" s="1">
        <v>41248.535294532798</v>
      </c>
    </row>
    <row r="5490" spans="1:10" x14ac:dyDescent="0.2">
      <c r="A5490" t="s">
        <v>9303</v>
      </c>
      <c r="B5490" t="s">
        <v>1929</v>
      </c>
      <c r="C5490" s="1">
        <v>7116.7513732910102</v>
      </c>
      <c r="D5490" s="1">
        <v>5135.6876845359802</v>
      </c>
      <c r="G5490" s="1">
        <v>2322.52462244034</v>
      </c>
    </row>
    <row r="5491" spans="1:10" x14ac:dyDescent="0.2">
      <c r="A5491" t="s">
        <v>5020</v>
      </c>
      <c r="B5491" t="s">
        <v>237</v>
      </c>
      <c r="C5491" s="1">
        <v>76179.863299369899</v>
      </c>
      <c r="E5491" s="1">
        <v>1369.7090852260601</v>
      </c>
    </row>
    <row r="5492" spans="1:10" x14ac:dyDescent="0.2">
      <c r="A5492" t="s">
        <v>3076</v>
      </c>
      <c r="B5492" t="s">
        <v>119</v>
      </c>
      <c r="C5492" s="1">
        <v>180177.02268314399</v>
      </c>
      <c r="E5492" s="1">
        <v>174712.05227613499</v>
      </c>
      <c r="G5492" s="1">
        <v>527449.87314081204</v>
      </c>
      <c r="I5492" s="1">
        <v>53069.077390670798</v>
      </c>
    </row>
    <row r="5493" spans="1:10" x14ac:dyDescent="0.2">
      <c r="A5493" t="s">
        <v>21488</v>
      </c>
      <c r="B5493" t="s">
        <v>20988</v>
      </c>
      <c r="I5493" s="1">
        <v>20336.382526397701</v>
      </c>
    </row>
    <row r="5494" spans="1:10" x14ac:dyDescent="0.2">
      <c r="A5494" t="s">
        <v>8396</v>
      </c>
      <c r="B5494" t="s">
        <v>823</v>
      </c>
      <c r="C5494" s="1">
        <v>227512.32725071901</v>
      </c>
      <c r="D5494" s="1">
        <v>261543.904688835</v>
      </c>
      <c r="E5494" s="1">
        <v>175712.22518372501</v>
      </c>
      <c r="F5494" s="1">
        <v>207595.34421348601</v>
      </c>
      <c r="G5494" s="1">
        <v>46535.954916477203</v>
      </c>
      <c r="I5494" s="1">
        <v>288546.12396240199</v>
      </c>
      <c r="J5494" s="1">
        <v>67615.156519889904</v>
      </c>
    </row>
    <row r="5495" spans="1:10" x14ac:dyDescent="0.2">
      <c r="A5495" t="s">
        <v>824</v>
      </c>
      <c r="B5495" t="s">
        <v>823</v>
      </c>
      <c r="C5495" s="1">
        <v>1307.29026222229</v>
      </c>
      <c r="D5495" s="1">
        <v>26426.399444103201</v>
      </c>
      <c r="I5495" s="1">
        <v>547.73366498947098</v>
      </c>
    </row>
    <row r="5496" spans="1:10" x14ac:dyDescent="0.2">
      <c r="A5496" t="s">
        <v>20872</v>
      </c>
      <c r="B5496" t="s">
        <v>1557</v>
      </c>
      <c r="D5496" s="1">
        <v>5059.7813720703098</v>
      </c>
      <c r="H5496" s="1">
        <v>14134.4917869568</v>
      </c>
      <c r="I5496" s="1">
        <v>5064.54738616944</v>
      </c>
    </row>
    <row r="5497" spans="1:10" x14ac:dyDescent="0.2">
      <c r="A5497" t="s">
        <v>16272</v>
      </c>
      <c r="B5497" t="s">
        <v>6441</v>
      </c>
      <c r="E5497" s="1">
        <v>346.17124009132402</v>
      </c>
    </row>
    <row r="5498" spans="1:10" x14ac:dyDescent="0.2">
      <c r="A5498" t="s">
        <v>14342</v>
      </c>
      <c r="B5498" t="s">
        <v>1775</v>
      </c>
      <c r="E5498" s="1">
        <v>2921.8335402011899</v>
      </c>
    </row>
    <row r="5499" spans="1:10" x14ac:dyDescent="0.2">
      <c r="A5499" t="s">
        <v>4810</v>
      </c>
      <c r="B5499" t="s">
        <v>1775</v>
      </c>
      <c r="C5499" s="1">
        <v>30134.956373214802</v>
      </c>
      <c r="I5499" s="1">
        <v>166013.720615864</v>
      </c>
    </row>
    <row r="5500" spans="1:10" x14ac:dyDescent="0.2">
      <c r="A5500" t="s">
        <v>8146</v>
      </c>
      <c r="B5500" t="s">
        <v>8145</v>
      </c>
      <c r="C5500" s="1">
        <v>15967.1306815147</v>
      </c>
    </row>
    <row r="5501" spans="1:10" x14ac:dyDescent="0.2">
      <c r="A5501" t="s">
        <v>16899</v>
      </c>
      <c r="B5501" t="s">
        <v>1009</v>
      </c>
      <c r="E5501" s="1">
        <v>6394.0025842189798</v>
      </c>
      <c r="G5501" s="1">
        <v>1140.48741054535</v>
      </c>
      <c r="I5501" s="1">
        <v>26396.936046242699</v>
      </c>
    </row>
    <row r="5502" spans="1:10" x14ac:dyDescent="0.2">
      <c r="A5502" t="s">
        <v>17050</v>
      </c>
      <c r="B5502" t="s">
        <v>17049</v>
      </c>
      <c r="G5502" s="1">
        <v>1402.19556975365</v>
      </c>
    </row>
    <row r="5503" spans="1:10" x14ac:dyDescent="0.2">
      <c r="A5503" t="s">
        <v>7275</v>
      </c>
      <c r="B5503" t="s">
        <v>1325</v>
      </c>
      <c r="C5503" s="1">
        <v>13481.9092574119</v>
      </c>
      <c r="E5503" s="1">
        <v>3681.4713020324698</v>
      </c>
      <c r="G5503" s="1">
        <v>5415.0430798530597</v>
      </c>
      <c r="I5503" s="1">
        <v>52919.483555674597</v>
      </c>
    </row>
    <row r="5504" spans="1:10" x14ac:dyDescent="0.2">
      <c r="A5504" t="s">
        <v>18897</v>
      </c>
      <c r="B5504" t="s">
        <v>2471</v>
      </c>
      <c r="G5504" s="1">
        <v>2300.0769848823502</v>
      </c>
      <c r="H5504" s="1">
        <v>3781.1987571716299</v>
      </c>
    </row>
    <row r="5505" spans="1:10" x14ac:dyDescent="0.2">
      <c r="A5505" t="s">
        <v>17432</v>
      </c>
      <c r="B5505" t="s">
        <v>17431</v>
      </c>
      <c r="G5505" s="1">
        <v>701.73231041431495</v>
      </c>
    </row>
    <row r="5506" spans="1:10" x14ac:dyDescent="0.2">
      <c r="A5506" t="s">
        <v>13110</v>
      </c>
      <c r="B5506" t="s">
        <v>911</v>
      </c>
      <c r="C5506" s="1">
        <v>9288987.0670495108</v>
      </c>
      <c r="D5506" s="1">
        <v>9032893.3097248096</v>
      </c>
      <c r="E5506" s="1">
        <v>21095034.7565515</v>
      </c>
      <c r="F5506" s="1">
        <v>15456425.447266599</v>
      </c>
      <c r="G5506" s="1">
        <v>8722072.0772495307</v>
      </c>
      <c r="H5506" s="1">
        <v>10824478.6790732</v>
      </c>
      <c r="I5506" s="1">
        <v>24357050.532186002</v>
      </c>
      <c r="J5506" s="1">
        <v>13812535.301885599</v>
      </c>
    </row>
    <row r="5507" spans="1:10" x14ac:dyDescent="0.2">
      <c r="A5507" t="s">
        <v>10090</v>
      </c>
      <c r="B5507" t="s">
        <v>911</v>
      </c>
      <c r="C5507" s="1">
        <v>35867.609336852998</v>
      </c>
      <c r="D5507" s="1">
        <v>53900.974450111396</v>
      </c>
      <c r="E5507" s="1">
        <v>35146.855175018303</v>
      </c>
      <c r="F5507" s="1">
        <v>27652.393737077698</v>
      </c>
      <c r="H5507" s="1">
        <v>26238.7492374182</v>
      </c>
      <c r="I5507" s="1">
        <v>73319.357872009306</v>
      </c>
      <c r="J5507" s="1">
        <v>136150.32357597299</v>
      </c>
    </row>
    <row r="5508" spans="1:10" x14ac:dyDescent="0.2">
      <c r="A5508" t="s">
        <v>12320</v>
      </c>
      <c r="B5508" t="s">
        <v>2451</v>
      </c>
      <c r="C5508" s="1">
        <v>20858.169670104999</v>
      </c>
    </row>
    <row r="5509" spans="1:10" x14ac:dyDescent="0.2">
      <c r="A5509" t="s">
        <v>24321</v>
      </c>
      <c r="B5509" t="s">
        <v>24320</v>
      </c>
      <c r="H5509" s="1">
        <v>3388.6058654785202</v>
      </c>
    </row>
    <row r="5510" spans="1:10" x14ac:dyDescent="0.2">
      <c r="A5510" t="s">
        <v>3058</v>
      </c>
      <c r="B5510" t="s">
        <v>95</v>
      </c>
      <c r="C5510" s="1">
        <v>1626.8182010650701</v>
      </c>
      <c r="D5510" s="1">
        <v>14064.3636753559</v>
      </c>
      <c r="E5510" s="1">
        <v>27908.682640075702</v>
      </c>
      <c r="F5510" s="1">
        <v>7243.8273601532001</v>
      </c>
      <c r="G5510" s="1">
        <v>13881.843891143801</v>
      </c>
      <c r="H5510" s="1">
        <v>6382.8164434433002</v>
      </c>
      <c r="I5510" s="1">
        <v>43547.849497318297</v>
      </c>
      <c r="J5510" s="1">
        <v>35088.8765929937</v>
      </c>
    </row>
    <row r="5511" spans="1:10" x14ac:dyDescent="0.2">
      <c r="A5511" t="s">
        <v>18909</v>
      </c>
      <c r="B5511" t="s">
        <v>95</v>
      </c>
      <c r="D5511" s="1">
        <v>28561.342296361901</v>
      </c>
      <c r="G5511" s="1">
        <v>994.70810532569897</v>
      </c>
      <c r="H5511" s="1">
        <v>1595.35988235474</v>
      </c>
      <c r="I5511" s="1">
        <v>9958.92443752289</v>
      </c>
      <c r="J5511" s="1">
        <v>61006.9927415848</v>
      </c>
    </row>
    <row r="5512" spans="1:10" x14ac:dyDescent="0.2">
      <c r="A5512" t="s">
        <v>12331</v>
      </c>
      <c r="B5512" t="s">
        <v>111</v>
      </c>
      <c r="C5512" s="1">
        <v>8631.9236960411108</v>
      </c>
      <c r="D5512" s="1">
        <v>5867.5971574783298</v>
      </c>
      <c r="E5512" s="1">
        <v>314.93604993820202</v>
      </c>
      <c r="I5512" s="1">
        <v>5076.1629099845904</v>
      </c>
    </row>
    <row r="5513" spans="1:10" x14ac:dyDescent="0.2">
      <c r="A5513" t="s">
        <v>21062</v>
      </c>
      <c r="B5513" t="s">
        <v>1628</v>
      </c>
      <c r="I5513" s="1">
        <v>3648.7451515197799</v>
      </c>
    </row>
    <row r="5514" spans="1:10" x14ac:dyDescent="0.2">
      <c r="A5514" t="s">
        <v>22834</v>
      </c>
      <c r="B5514" t="s">
        <v>911</v>
      </c>
      <c r="F5514" s="1">
        <v>3641.2651977539099</v>
      </c>
      <c r="H5514" s="1">
        <v>40599.893149375901</v>
      </c>
      <c r="J5514" s="1">
        <v>45118.201337337501</v>
      </c>
    </row>
    <row r="5515" spans="1:10" x14ac:dyDescent="0.2">
      <c r="A5515" t="s">
        <v>14500</v>
      </c>
      <c r="B5515" t="s">
        <v>14499</v>
      </c>
      <c r="E5515" s="1">
        <v>1326.30673789978</v>
      </c>
    </row>
    <row r="5516" spans="1:10" x14ac:dyDescent="0.2">
      <c r="A5516" t="s">
        <v>6507</v>
      </c>
      <c r="B5516" t="s">
        <v>1601</v>
      </c>
      <c r="C5516" s="1">
        <v>349525.98445701599</v>
      </c>
      <c r="D5516" s="1">
        <v>4940.3056640625</v>
      </c>
      <c r="E5516" s="1">
        <v>151143.14847469301</v>
      </c>
      <c r="F5516" s="1">
        <v>3635.7569446563698</v>
      </c>
      <c r="G5516" s="1">
        <v>73843.213375091596</v>
      </c>
      <c r="I5516" s="1">
        <v>257754.83138370499</v>
      </c>
      <c r="J5516" s="1">
        <v>3761.2025606632201</v>
      </c>
    </row>
    <row r="5517" spans="1:10" x14ac:dyDescent="0.2">
      <c r="A5517" t="s">
        <v>3997</v>
      </c>
      <c r="B5517" t="s">
        <v>233</v>
      </c>
      <c r="C5517" s="1">
        <v>73091171.599652305</v>
      </c>
      <c r="D5517" s="1">
        <v>48394019.467441298</v>
      </c>
      <c r="E5517" s="1">
        <v>32606448.963323101</v>
      </c>
      <c r="F5517" s="1">
        <v>19578310.2031467</v>
      </c>
      <c r="G5517" s="1">
        <v>28572862.4082429</v>
      </c>
      <c r="H5517" s="1">
        <v>22141156.849514298</v>
      </c>
      <c r="I5517" s="1">
        <v>61890019.143371597</v>
      </c>
      <c r="J5517" s="1">
        <v>34651908.6154375</v>
      </c>
    </row>
    <row r="5518" spans="1:10" x14ac:dyDescent="0.2">
      <c r="A5518" t="s">
        <v>9692</v>
      </c>
      <c r="B5518" t="s">
        <v>674</v>
      </c>
      <c r="C5518" s="1">
        <v>934696.57537889597</v>
      </c>
      <c r="D5518" s="1">
        <v>175322.880402804</v>
      </c>
      <c r="E5518" s="1">
        <v>624655.95317411504</v>
      </c>
      <c r="F5518" s="1">
        <v>146044.684938908</v>
      </c>
      <c r="G5518" s="1">
        <v>395116.18240690202</v>
      </c>
      <c r="H5518" s="1">
        <v>44628.019388675697</v>
      </c>
      <c r="I5518" s="1">
        <v>468713.01216220798</v>
      </c>
      <c r="J5518" s="1">
        <v>102358.894527435</v>
      </c>
    </row>
    <row r="5519" spans="1:10" x14ac:dyDescent="0.2">
      <c r="A5519" t="s">
        <v>10255</v>
      </c>
      <c r="B5519" t="s">
        <v>266</v>
      </c>
      <c r="C5519" s="1">
        <v>81685.582860946699</v>
      </c>
      <c r="I5519" s="1">
        <v>560899.18950200104</v>
      </c>
    </row>
    <row r="5520" spans="1:10" x14ac:dyDescent="0.2">
      <c r="A5520" t="s">
        <v>4147</v>
      </c>
      <c r="B5520" t="s">
        <v>266</v>
      </c>
      <c r="C5520" s="1">
        <v>450358.55727386399</v>
      </c>
      <c r="D5520" s="1">
        <v>170432.08275103601</v>
      </c>
      <c r="E5520" s="1">
        <v>373324.22547483502</v>
      </c>
      <c r="F5520" s="1">
        <v>159522.05551338199</v>
      </c>
      <c r="G5520" s="1">
        <v>530411.94313025498</v>
      </c>
      <c r="H5520" s="1">
        <v>260905.665777207</v>
      </c>
      <c r="I5520" s="1">
        <v>923600.76345062302</v>
      </c>
      <c r="J5520" s="1">
        <v>755971.61277723406</v>
      </c>
    </row>
    <row r="5521" spans="1:10" x14ac:dyDescent="0.2">
      <c r="A5521" t="s">
        <v>5694</v>
      </c>
      <c r="B5521" t="s">
        <v>633</v>
      </c>
      <c r="C5521" s="1">
        <v>42248.918857574499</v>
      </c>
      <c r="F5521" s="1">
        <v>10559.1032905579</v>
      </c>
      <c r="I5521" s="1">
        <v>13814.221001625099</v>
      </c>
      <c r="J5521" s="1">
        <v>8355.6239089965893</v>
      </c>
    </row>
    <row r="5522" spans="1:10" x14ac:dyDescent="0.2">
      <c r="A5522" t="s">
        <v>14282</v>
      </c>
      <c r="B5522" t="s">
        <v>359</v>
      </c>
      <c r="D5522" s="1">
        <v>23218.8517074585</v>
      </c>
      <c r="E5522" s="1">
        <v>8402.9090852737409</v>
      </c>
      <c r="H5522" s="1">
        <v>6892.9901561737097</v>
      </c>
      <c r="I5522" s="1">
        <v>10505.3618278504</v>
      </c>
      <c r="J5522" s="1">
        <v>4548.18407821656</v>
      </c>
    </row>
    <row r="5523" spans="1:10" x14ac:dyDescent="0.2">
      <c r="A5523" t="s">
        <v>1567</v>
      </c>
      <c r="B5523" t="s">
        <v>821</v>
      </c>
      <c r="C5523" s="1">
        <v>1066478.7137022</v>
      </c>
      <c r="E5523" s="1">
        <v>433567.12534797197</v>
      </c>
      <c r="G5523" s="1">
        <v>169235.851346254</v>
      </c>
      <c r="I5523" s="1">
        <v>420536.89699936</v>
      </c>
    </row>
    <row r="5524" spans="1:10" x14ac:dyDescent="0.2">
      <c r="A5524" t="s">
        <v>13362</v>
      </c>
      <c r="B5524" t="s">
        <v>821</v>
      </c>
      <c r="C5524" s="1">
        <v>728572.56385552895</v>
      </c>
      <c r="E5524" s="1">
        <v>27883.999246478099</v>
      </c>
      <c r="F5524" s="1">
        <v>23549.994895935099</v>
      </c>
      <c r="G5524" s="1">
        <v>200806.21432399799</v>
      </c>
      <c r="I5524" s="1">
        <v>201668.313651323</v>
      </c>
    </row>
    <row r="5525" spans="1:10" x14ac:dyDescent="0.2">
      <c r="A5525" t="s">
        <v>14711</v>
      </c>
      <c r="B5525" t="s">
        <v>14710</v>
      </c>
      <c r="E5525" s="1">
        <v>146.23321354389199</v>
      </c>
      <c r="G5525" s="1">
        <v>2919.12437725067</v>
      </c>
    </row>
    <row r="5526" spans="1:10" x14ac:dyDescent="0.2">
      <c r="A5526" t="s">
        <v>1113</v>
      </c>
      <c r="B5526" t="s">
        <v>274</v>
      </c>
      <c r="C5526" s="1">
        <v>4240.7306256294296</v>
      </c>
    </row>
    <row r="5527" spans="1:10" x14ac:dyDescent="0.2">
      <c r="A5527" t="s">
        <v>4380</v>
      </c>
      <c r="B5527" t="s">
        <v>2422</v>
      </c>
      <c r="C5527" s="1">
        <v>13412.2949752808</v>
      </c>
      <c r="E5527" s="1">
        <v>32772.8310546875</v>
      </c>
      <c r="F5527" s="1">
        <v>8469.0671977996899</v>
      </c>
      <c r="G5527" s="1">
        <v>11295.608219146699</v>
      </c>
      <c r="I5527" s="1">
        <v>61467.841835498803</v>
      </c>
    </row>
    <row r="5528" spans="1:10" x14ac:dyDescent="0.2">
      <c r="A5528" t="s">
        <v>13118</v>
      </c>
      <c r="B5528" t="s">
        <v>2213</v>
      </c>
      <c r="C5528" s="1">
        <v>1787.80420303345</v>
      </c>
    </row>
    <row r="5529" spans="1:10" x14ac:dyDescent="0.2">
      <c r="A5529" t="s">
        <v>11298</v>
      </c>
      <c r="B5529" t="s">
        <v>1371</v>
      </c>
      <c r="C5529" s="1">
        <v>165537.619988441</v>
      </c>
      <c r="D5529" s="1">
        <v>7821.0927047729501</v>
      </c>
      <c r="E5529" s="1">
        <v>171618.726522207</v>
      </c>
      <c r="F5529" s="1">
        <v>14857.6902198792</v>
      </c>
      <c r="G5529" s="1">
        <v>160831.77926349599</v>
      </c>
      <c r="H5529" s="1">
        <v>21458.574165344198</v>
      </c>
      <c r="I5529" s="1">
        <v>431423.19763684302</v>
      </c>
      <c r="J5529" s="1">
        <v>384180.55116844201</v>
      </c>
    </row>
    <row r="5530" spans="1:10" x14ac:dyDescent="0.2">
      <c r="A5530" t="s">
        <v>4535</v>
      </c>
      <c r="B5530" t="s">
        <v>4534</v>
      </c>
      <c r="C5530" s="1">
        <v>4727.39221644401</v>
      </c>
      <c r="D5530" s="1">
        <v>41410.215514183001</v>
      </c>
      <c r="E5530" s="1">
        <v>14002.748368024801</v>
      </c>
      <c r="H5530" s="1">
        <v>49281.101264953599</v>
      </c>
      <c r="I5530" s="1">
        <v>38092.931285858198</v>
      </c>
    </row>
    <row r="5531" spans="1:10" x14ac:dyDescent="0.2">
      <c r="A5531" t="s">
        <v>15841</v>
      </c>
      <c r="B5531" t="s">
        <v>253</v>
      </c>
      <c r="E5531" s="1">
        <v>7821.4986519813601</v>
      </c>
      <c r="H5531" s="1">
        <v>3482.9653644561799</v>
      </c>
      <c r="I5531" s="1">
        <v>5543.8812894821203</v>
      </c>
      <c r="J5531" s="1">
        <v>5379.46733152867</v>
      </c>
    </row>
    <row r="5532" spans="1:10" x14ac:dyDescent="0.2">
      <c r="A5532" t="s">
        <v>12495</v>
      </c>
      <c r="B5532" t="s">
        <v>1687</v>
      </c>
      <c r="C5532" s="1">
        <v>21688.460363626498</v>
      </c>
      <c r="D5532" s="1">
        <v>6177.6605129241998</v>
      </c>
      <c r="E5532" s="1">
        <v>7313.3549854755502</v>
      </c>
      <c r="F5532" s="1">
        <v>2264.1106948852598</v>
      </c>
    </row>
    <row r="5533" spans="1:10" x14ac:dyDescent="0.2">
      <c r="A5533" t="s">
        <v>23546</v>
      </c>
      <c r="B5533" t="s">
        <v>1832</v>
      </c>
      <c r="D5533" s="1">
        <v>3076.5799746513399</v>
      </c>
    </row>
    <row r="5534" spans="1:10" x14ac:dyDescent="0.2">
      <c r="A5534" t="s">
        <v>21240</v>
      </c>
      <c r="B5534" t="s">
        <v>1400</v>
      </c>
      <c r="I5534" s="1">
        <v>42395.691292285897</v>
      </c>
    </row>
    <row r="5535" spans="1:10" x14ac:dyDescent="0.2">
      <c r="A5535" t="s">
        <v>19893</v>
      </c>
      <c r="B5535" t="s">
        <v>19892</v>
      </c>
      <c r="I5535" s="1">
        <v>2220.8569278717</v>
      </c>
    </row>
    <row r="5536" spans="1:10" x14ac:dyDescent="0.2">
      <c r="A5536" t="s">
        <v>5989</v>
      </c>
      <c r="B5536" t="s">
        <v>5239</v>
      </c>
      <c r="C5536" s="1">
        <v>18307.806173443802</v>
      </c>
      <c r="D5536" s="1">
        <v>52873.814056396499</v>
      </c>
    </row>
    <row r="5537" spans="1:10" x14ac:dyDescent="0.2">
      <c r="A5537" t="s">
        <v>12717</v>
      </c>
      <c r="B5537" t="s">
        <v>469</v>
      </c>
      <c r="C5537" s="1">
        <v>991540.90390825295</v>
      </c>
    </row>
    <row r="5538" spans="1:10" x14ac:dyDescent="0.2">
      <c r="A5538" t="s">
        <v>12790</v>
      </c>
      <c r="B5538" t="s">
        <v>856</v>
      </c>
      <c r="C5538" s="1">
        <v>4954202.0023597497</v>
      </c>
      <c r="D5538" s="1">
        <v>3598738.91118515</v>
      </c>
      <c r="E5538" s="1">
        <v>1164843.52149999</v>
      </c>
      <c r="F5538" s="1">
        <v>1465791.28526354</v>
      </c>
      <c r="G5538" s="1">
        <v>137295.539660215</v>
      </c>
      <c r="H5538" s="1">
        <v>1097830.5558188001</v>
      </c>
      <c r="I5538" s="1">
        <v>3025156.8966417299</v>
      </c>
      <c r="J5538" s="1">
        <v>816329.94901156495</v>
      </c>
    </row>
    <row r="5539" spans="1:10" x14ac:dyDescent="0.2">
      <c r="A5539" t="s">
        <v>19412</v>
      </c>
      <c r="B5539" t="s">
        <v>255</v>
      </c>
      <c r="G5539" s="1">
        <v>16595.662015199701</v>
      </c>
      <c r="I5539" s="1">
        <v>2990.3005771636999</v>
      </c>
    </row>
    <row r="5540" spans="1:10" x14ac:dyDescent="0.2">
      <c r="A5540" t="s">
        <v>20444</v>
      </c>
      <c r="B5540" t="s">
        <v>376</v>
      </c>
      <c r="F5540" s="1">
        <v>31018.7236785889</v>
      </c>
      <c r="I5540" s="1">
        <v>52142.276763916001</v>
      </c>
      <c r="J5540" s="1">
        <v>64511.082656860402</v>
      </c>
    </row>
    <row r="5541" spans="1:10" x14ac:dyDescent="0.2">
      <c r="A5541" t="s">
        <v>2523</v>
      </c>
      <c r="B5541" t="s">
        <v>2522</v>
      </c>
      <c r="C5541" s="1">
        <v>197892.88142252</v>
      </c>
      <c r="D5541" s="1">
        <v>23010.803524017399</v>
      </c>
      <c r="E5541" s="1">
        <v>12905.9915962219</v>
      </c>
      <c r="F5541" s="1">
        <v>53427.116964817098</v>
      </c>
      <c r="G5541" s="1">
        <v>563.90195178985596</v>
      </c>
      <c r="H5541" s="1">
        <v>12238.678996086101</v>
      </c>
      <c r="I5541" s="1">
        <v>123458.730269432</v>
      </c>
      <c r="J5541" s="1">
        <v>27076.509399414001</v>
      </c>
    </row>
    <row r="5542" spans="1:10" x14ac:dyDescent="0.2">
      <c r="A5542" t="s">
        <v>11062</v>
      </c>
      <c r="B5542" t="s">
        <v>338</v>
      </c>
      <c r="C5542" s="1">
        <v>108376.204163551</v>
      </c>
      <c r="G5542" s="1">
        <v>9487.5650038719195</v>
      </c>
    </row>
    <row r="5543" spans="1:10" x14ac:dyDescent="0.2">
      <c r="A5543" t="s">
        <v>24087</v>
      </c>
      <c r="B5543" t="s">
        <v>18338</v>
      </c>
      <c r="D5543" s="1">
        <v>902.38933920860302</v>
      </c>
    </row>
    <row r="5544" spans="1:10" x14ac:dyDescent="0.2">
      <c r="A5544" t="s">
        <v>9610</v>
      </c>
      <c r="B5544" t="s">
        <v>1771</v>
      </c>
      <c r="C5544" s="1">
        <v>158716.50315439701</v>
      </c>
      <c r="D5544" s="1">
        <v>74439.319851875407</v>
      </c>
      <c r="E5544" s="1">
        <v>318441.17946410202</v>
      </c>
      <c r="F5544" s="1">
        <v>116912.170305252</v>
      </c>
      <c r="G5544" s="1">
        <v>25390.795536756501</v>
      </c>
      <c r="H5544" s="1">
        <v>48525.892966747298</v>
      </c>
      <c r="I5544" s="1">
        <v>28199.5718392134</v>
      </c>
      <c r="J5544" s="1">
        <v>91289.568440437404</v>
      </c>
    </row>
    <row r="5545" spans="1:10" x14ac:dyDescent="0.2">
      <c r="A5545" t="s">
        <v>5355</v>
      </c>
      <c r="B5545" t="s">
        <v>940</v>
      </c>
      <c r="C5545" s="1">
        <v>63278.5151774884</v>
      </c>
      <c r="D5545" s="1">
        <v>1190.7186548709899</v>
      </c>
    </row>
    <row r="5546" spans="1:10" x14ac:dyDescent="0.2">
      <c r="A5546" t="s">
        <v>19823</v>
      </c>
      <c r="B5546" t="s">
        <v>1160</v>
      </c>
      <c r="D5546" s="1">
        <v>1115.74193763733</v>
      </c>
      <c r="F5546" s="1">
        <v>24459.334350585901</v>
      </c>
      <c r="H5546" s="1">
        <v>15205.0391235352</v>
      </c>
      <c r="I5546" s="1">
        <v>34718.772808075002</v>
      </c>
      <c r="J5546" s="1">
        <v>36479.430389404297</v>
      </c>
    </row>
    <row r="5547" spans="1:10" x14ac:dyDescent="0.2">
      <c r="A5547" t="s">
        <v>6691</v>
      </c>
      <c r="B5547" t="s">
        <v>368</v>
      </c>
      <c r="C5547" s="1">
        <v>6469.37104249</v>
      </c>
      <c r="E5547" s="1">
        <v>154854.45223617501</v>
      </c>
      <c r="I5547" s="1">
        <v>247504.70562076601</v>
      </c>
    </row>
    <row r="5548" spans="1:10" x14ac:dyDescent="0.2">
      <c r="A5548" t="s">
        <v>12616</v>
      </c>
      <c r="B5548" t="s">
        <v>368</v>
      </c>
      <c r="C5548" s="1">
        <v>332859.93728756899</v>
      </c>
      <c r="E5548" s="1">
        <v>827693.32892942405</v>
      </c>
      <c r="F5548" s="1">
        <v>31556.776041031</v>
      </c>
      <c r="G5548" s="1">
        <v>45000.946696996703</v>
      </c>
      <c r="I5548" s="1">
        <v>1023287.61411548</v>
      </c>
      <c r="J5548" s="1">
        <v>7849.6200623512304</v>
      </c>
    </row>
    <row r="5549" spans="1:10" x14ac:dyDescent="0.2">
      <c r="A5549" t="s">
        <v>10051</v>
      </c>
      <c r="B5549" t="s">
        <v>5543</v>
      </c>
      <c r="C5549" s="1">
        <v>98710.2120691538</v>
      </c>
      <c r="D5549" s="1">
        <v>35897.456486463503</v>
      </c>
      <c r="F5549" s="1">
        <v>153408.474520922</v>
      </c>
      <c r="G5549" s="1">
        <v>10793.9323954582</v>
      </c>
      <c r="H5549" s="1">
        <v>4148.7467017173803</v>
      </c>
      <c r="J5549" s="1">
        <v>2775.2874116897601</v>
      </c>
    </row>
    <row r="5550" spans="1:10" x14ac:dyDescent="0.2">
      <c r="A5550" t="s">
        <v>25148</v>
      </c>
      <c r="B5550" t="s">
        <v>5030</v>
      </c>
      <c r="J5550" s="1">
        <v>12788.3759069443</v>
      </c>
    </row>
    <row r="5551" spans="1:10" x14ac:dyDescent="0.2">
      <c r="A5551" t="s">
        <v>19797</v>
      </c>
      <c r="B5551" t="s">
        <v>3160</v>
      </c>
      <c r="I5551" s="1">
        <v>37290.312250137402</v>
      </c>
    </row>
    <row r="5552" spans="1:10" x14ac:dyDescent="0.2">
      <c r="A5552" t="s">
        <v>5653</v>
      </c>
      <c r="B5552" t="s">
        <v>3898</v>
      </c>
      <c r="C5552" s="1">
        <v>26066.918687820398</v>
      </c>
      <c r="D5552" s="1">
        <v>16898.305290222201</v>
      </c>
      <c r="E5552" s="1">
        <v>68531.0613059998</v>
      </c>
      <c r="F5552" s="1">
        <v>131395.59190940901</v>
      </c>
      <c r="G5552" s="1">
        <v>12544.0694704056</v>
      </c>
      <c r="H5552" s="1">
        <v>87385.402800083204</v>
      </c>
      <c r="I5552" s="1">
        <v>217322.355648041</v>
      </c>
      <c r="J5552" s="1">
        <v>22627.877696991</v>
      </c>
    </row>
    <row r="5553" spans="1:10" x14ac:dyDescent="0.2">
      <c r="A5553" t="s">
        <v>6960</v>
      </c>
      <c r="B5553" t="s">
        <v>6959</v>
      </c>
      <c r="C5553" s="1">
        <v>284085.02288460801</v>
      </c>
      <c r="D5553" s="1">
        <v>199782.754333497</v>
      </c>
      <c r="E5553" s="1">
        <v>113877.94232177699</v>
      </c>
      <c r="F5553" s="1">
        <v>43631.158477783298</v>
      </c>
      <c r="H5553" s="1">
        <v>26709.230131149299</v>
      </c>
      <c r="I5553" s="1">
        <v>232299.802488327</v>
      </c>
      <c r="J5553" s="1">
        <v>10861.379440307601</v>
      </c>
    </row>
    <row r="5554" spans="1:10" x14ac:dyDescent="0.2">
      <c r="A5554" t="s">
        <v>22837</v>
      </c>
      <c r="B5554" t="s">
        <v>1316</v>
      </c>
      <c r="F5554" s="1">
        <v>17157.242328643799</v>
      </c>
    </row>
    <row r="5555" spans="1:10" x14ac:dyDescent="0.2">
      <c r="A5555" t="s">
        <v>21405</v>
      </c>
      <c r="B5555" t="s">
        <v>3709</v>
      </c>
      <c r="I5555" s="1">
        <v>603.99828052520797</v>
      </c>
    </row>
    <row r="5556" spans="1:10" x14ac:dyDescent="0.2">
      <c r="A5556" t="s">
        <v>5606</v>
      </c>
      <c r="B5556" t="s">
        <v>342</v>
      </c>
      <c r="C5556" s="1">
        <v>3203.5184783935501</v>
      </c>
      <c r="I5556" s="1">
        <v>4158.3465347290103</v>
      </c>
    </row>
    <row r="5557" spans="1:10" x14ac:dyDescent="0.2">
      <c r="A5557" t="s">
        <v>25268</v>
      </c>
      <c r="B5557" t="s">
        <v>3302</v>
      </c>
      <c r="J5557" s="1">
        <v>1206.17591476441</v>
      </c>
    </row>
    <row r="5558" spans="1:10" x14ac:dyDescent="0.2">
      <c r="A5558" t="s">
        <v>2716</v>
      </c>
      <c r="B5558" t="s">
        <v>2715</v>
      </c>
      <c r="C5558" s="1">
        <v>2005.0395531654401</v>
      </c>
      <c r="E5558" s="1">
        <v>2581.0535373687799</v>
      </c>
    </row>
    <row r="5559" spans="1:10" x14ac:dyDescent="0.2">
      <c r="A5559" t="s">
        <v>3086</v>
      </c>
      <c r="B5559" t="s">
        <v>1977</v>
      </c>
      <c r="C5559" s="1">
        <v>182387.03003501901</v>
      </c>
      <c r="F5559" s="1">
        <v>2550.81203651428</v>
      </c>
      <c r="G5559" s="1">
        <v>13727.1699666977</v>
      </c>
      <c r="I5559" s="1">
        <v>1782.55505371094</v>
      </c>
    </row>
    <row r="5560" spans="1:10" x14ac:dyDescent="0.2">
      <c r="A5560" t="s">
        <v>14502</v>
      </c>
      <c r="B5560" t="s">
        <v>373</v>
      </c>
      <c r="D5560" s="1">
        <v>10121.466238975499</v>
      </c>
      <c r="E5560" s="1">
        <v>1817.0604972839401</v>
      </c>
      <c r="F5560" s="1">
        <v>19104.3750609159</v>
      </c>
      <c r="G5560" s="1">
        <v>30368.022222042098</v>
      </c>
      <c r="H5560" s="1">
        <v>5763.5714340209997</v>
      </c>
      <c r="I5560" s="1">
        <v>8143.5121543407404</v>
      </c>
      <c r="J5560" s="1">
        <v>12311.076821565701</v>
      </c>
    </row>
    <row r="5561" spans="1:10" x14ac:dyDescent="0.2">
      <c r="A5561" t="s">
        <v>2564</v>
      </c>
      <c r="B5561" t="s">
        <v>2563</v>
      </c>
      <c r="C5561" s="1">
        <v>4931.9080476760801</v>
      </c>
      <c r="E5561" s="1">
        <v>5883.9000518322</v>
      </c>
      <c r="G5561" s="1">
        <v>1188.56916761398</v>
      </c>
    </row>
    <row r="5562" spans="1:10" x14ac:dyDescent="0.2">
      <c r="A5562" t="s">
        <v>15541</v>
      </c>
      <c r="B5562" t="s">
        <v>1238</v>
      </c>
      <c r="E5562" s="1">
        <v>909.32316064834595</v>
      </c>
      <c r="F5562" s="1">
        <v>26675.960182189901</v>
      </c>
      <c r="H5562" s="1">
        <v>30009.499094009399</v>
      </c>
      <c r="I5562" s="1">
        <v>12690.848917007401</v>
      </c>
      <c r="J5562" s="1">
        <v>837.45018041133903</v>
      </c>
    </row>
    <row r="5563" spans="1:10" x14ac:dyDescent="0.2">
      <c r="A5563" t="s">
        <v>7281</v>
      </c>
      <c r="B5563" t="s">
        <v>3044</v>
      </c>
      <c r="C5563" s="1">
        <v>186217.15550661099</v>
      </c>
      <c r="D5563" s="1">
        <v>15519.939157962801</v>
      </c>
      <c r="E5563" s="1">
        <v>12682.850071907</v>
      </c>
      <c r="F5563" s="1">
        <v>47168.316536903403</v>
      </c>
      <c r="G5563" s="1">
        <v>106362.74763608001</v>
      </c>
      <c r="H5563" s="1">
        <v>9497.3820922374798</v>
      </c>
      <c r="I5563" s="1">
        <v>267344.28686213499</v>
      </c>
      <c r="J5563" s="1">
        <v>8968.5836124420202</v>
      </c>
    </row>
    <row r="5564" spans="1:10" x14ac:dyDescent="0.2">
      <c r="A5564" t="s">
        <v>3741</v>
      </c>
      <c r="B5564" t="s">
        <v>797</v>
      </c>
      <c r="C5564" s="1">
        <v>7384.8003807067798</v>
      </c>
      <c r="G5564" s="1">
        <v>2460.5602245330901</v>
      </c>
      <c r="I5564" s="1">
        <v>11918.722029447599</v>
      </c>
    </row>
    <row r="5565" spans="1:10" x14ac:dyDescent="0.2">
      <c r="A5565" t="s">
        <v>11655</v>
      </c>
      <c r="B5565" t="s">
        <v>2577</v>
      </c>
      <c r="C5565" s="1">
        <v>5194.0310335159302</v>
      </c>
      <c r="D5565" s="1">
        <v>3235.9934425353999</v>
      </c>
      <c r="E5565" s="1">
        <v>1647.0086729526499</v>
      </c>
      <c r="F5565" s="1">
        <v>7245.8786554336502</v>
      </c>
      <c r="G5565" s="1">
        <v>1739.45039224625</v>
      </c>
      <c r="H5565" s="1">
        <v>3157.6280181407901</v>
      </c>
      <c r="I5565" s="1">
        <v>49842.070620536899</v>
      </c>
      <c r="J5565" s="1">
        <v>5078.6174316406295</v>
      </c>
    </row>
    <row r="5566" spans="1:10" x14ac:dyDescent="0.2">
      <c r="A5566" t="s">
        <v>20037</v>
      </c>
      <c r="B5566" t="s">
        <v>757</v>
      </c>
      <c r="H5566" s="1">
        <v>41948.692321777402</v>
      </c>
      <c r="I5566" s="1">
        <v>180020.575927734</v>
      </c>
      <c r="J5566" s="1">
        <v>130728.262268066</v>
      </c>
    </row>
    <row r="5567" spans="1:10" x14ac:dyDescent="0.2">
      <c r="A5567" t="s">
        <v>11696</v>
      </c>
      <c r="B5567" t="s">
        <v>111</v>
      </c>
      <c r="C5567" s="1">
        <v>529.50983572006203</v>
      </c>
      <c r="G5567" s="1">
        <v>636.31920909881603</v>
      </c>
      <c r="I5567" s="1">
        <v>2753.3370399475102</v>
      </c>
    </row>
    <row r="5568" spans="1:10" x14ac:dyDescent="0.2">
      <c r="A5568" t="s">
        <v>12301</v>
      </c>
      <c r="B5568" t="s">
        <v>38</v>
      </c>
      <c r="C5568" s="1">
        <v>4332.67936778069</v>
      </c>
      <c r="E5568" s="1">
        <v>2323.85381734372</v>
      </c>
      <c r="F5568" s="1">
        <v>1212.02528190613</v>
      </c>
      <c r="H5568" s="1">
        <v>3481.9443054199301</v>
      </c>
    </row>
    <row r="5569" spans="1:10" x14ac:dyDescent="0.2">
      <c r="A5569" t="s">
        <v>12162</v>
      </c>
      <c r="B5569" t="s">
        <v>2076</v>
      </c>
      <c r="C5569" s="1">
        <v>152897.456784487</v>
      </c>
      <c r="E5569" s="1">
        <v>64689.873472094601</v>
      </c>
      <c r="G5569" s="1">
        <v>19703.373587608399</v>
      </c>
      <c r="H5569" s="1">
        <v>143888.81572628001</v>
      </c>
      <c r="I5569" s="1">
        <v>581.06173706054699</v>
      </c>
      <c r="J5569" s="1">
        <v>23968.927913665801</v>
      </c>
    </row>
    <row r="5570" spans="1:10" x14ac:dyDescent="0.2">
      <c r="A5570" t="s">
        <v>11331</v>
      </c>
      <c r="B5570" t="s">
        <v>722</v>
      </c>
      <c r="C5570" s="1">
        <v>7549.1065540313703</v>
      </c>
      <c r="I5570" s="1">
        <v>252895.58349609401</v>
      </c>
    </row>
    <row r="5571" spans="1:10" x14ac:dyDescent="0.2">
      <c r="A5571" t="s">
        <v>11493</v>
      </c>
      <c r="B5571" t="s">
        <v>1623</v>
      </c>
      <c r="C5571" s="1">
        <v>257343.495777131</v>
      </c>
      <c r="D5571" s="1">
        <v>371866.15538287198</v>
      </c>
      <c r="E5571" s="1">
        <v>8359.6913719177392</v>
      </c>
      <c r="G5571" s="1">
        <v>77777.817474365307</v>
      </c>
      <c r="I5571" s="1">
        <v>247715.681576729</v>
      </c>
      <c r="J5571" s="1">
        <v>258753.976794004</v>
      </c>
    </row>
    <row r="5572" spans="1:10" x14ac:dyDescent="0.2">
      <c r="A5572" t="s">
        <v>13870</v>
      </c>
      <c r="B5572" t="s">
        <v>13869</v>
      </c>
      <c r="C5572" s="1">
        <v>19818.846372604399</v>
      </c>
    </row>
    <row r="5573" spans="1:10" x14ac:dyDescent="0.2">
      <c r="A5573" t="s">
        <v>1870</v>
      </c>
      <c r="B5573" t="s">
        <v>1869</v>
      </c>
      <c r="C5573" s="1">
        <v>67833.567435979901</v>
      </c>
      <c r="D5573" s="1">
        <v>58190.982422828703</v>
      </c>
      <c r="E5573" s="1">
        <v>67823.768936157197</v>
      </c>
      <c r="F5573" s="1">
        <v>144488.608062029</v>
      </c>
      <c r="H5573" s="1">
        <v>86710.179339647293</v>
      </c>
      <c r="I5573" s="1">
        <v>202602.04095458999</v>
      </c>
      <c r="J5573" s="1">
        <v>5098.5574417114303</v>
      </c>
    </row>
    <row r="5574" spans="1:10" x14ac:dyDescent="0.2">
      <c r="A5574" t="s">
        <v>6522</v>
      </c>
      <c r="B5574" t="s">
        <v>1052</v>
      </c>
      <c r="C5574" s="1">
        <v>6110.5605163574201</v>
      </c>
      <c r="F5574" s="1">
        <v>2552.0544128418001</v>
      </c>
      <c r="I5574" s="1">
        <v>53031.418212890603</v>
      </c>
    </row>
    <row r="5575" spans="1:10" x14ac:dyDescent="0.2">
      <c r="A5575" t="s">
        <v>10514</v>
      </c>
      <c r="B5575" t="s">
        <v>111</v>
      </c>
      <c r="C5575" s="1">
        <v>915.634951114655</v>
      </c>
      <c r="E5575" s="1">
        <v>193.20134305953999</v>
      </c>
      <c r="F5575" s="1">
        <v>2930.7548141479501</v>
      </c>
      <c r="H5575" s="1">
        <v>190.56590414047201</v>
      </c>
      <c r="I5575" s="1">
        <v>129049.882212639</v>
      </c>
    </row>
    <row r="5576" spans="1:10" x14ac:dyDescent="0.2">
      <c r="A5576" t="s">
        <v>5955</v>
      </c>
      <c r="B5576" t="s">
        <v>346</v>
      </c>
      <c r="C5576" s="1">
        <v>5903.13696861267</v>
      </c>
      <c r="E5576" s="1">
        <v>1679.2487382888801</v>
      </c>
      <c r="F5576" s="1">
        <v>2532.8701295852702</v>
      </c>
      <c r="G5576" s="1">
        <v>899.74124908447197</v>
      </c>
    </row>
    <row r="5577" spans="1:10" x14ac:dyDescent="0.2">
      <c r="A5577" t="s">
        <v>16869</v>
      </c>
      <c r="B5577" t="s">
        <v>1977</v>
      </c>
      <c r="D5577" s="1">
        <v>5580.2165031433096</v>
      </c>
      <c r="E5577" s="1">
        <v>3280.1878814697302</v>
      </c>
      <c r="F5577" s="1">
        <v>15761.360924720801</v>
      </c>
      <c r="G5577" s="1">
        <v>5346.3204460144098</v>
      </c>
      <c r="H5577" s="1">
        <v>4078.8172721862802</v>
      </c>
      <c r="I5577" s="1">
        <v>8748.8563499450793</v>
      </c>
      <c r="J5577" s="1">
        <v>23597.936389923099</v>
      </c>
    </row>
    <row r="5578" spans="1:10" x14ac:dyDescent="0.2">
      <c r="A5578" t="s">
        <v>468</v>
      </c>
      <c r="B5578" t="s">
        <v>119</v>
      </c>
      <c r="C5578" s="1">
        <v>5872173.1252808599</v>
      </c>
      <c r="D5578" s="1">
        <v>1098776.14260387</v>
      </c>
      <c r="E5578" s="1">
        <v>2738543.38196743</v>
      </c>
      <c r="F5578" s="1">
        <v>593588.75249504996</v>
      </c>
      <c r="G5578" s="1">
        <v>4166958.3007181901</v>
      </c>
      <c r="H5578" s="1">
        <v>2341247.40561795</v>
      </c>
      <c r="I5578" s="1">
        <v>3970366.14435005</v>
      </c>
      <c r="J5578" s="1">
        <v>1291335.16333628</v>
      </c>
    </row>
    <row r="5579" spans="1:10" x14ac:dyDescent="0.2">
      <c r="A5579" t="s">
        <v>11144</v>
      </c>
      <c r="B5579" t="s">
        <v>11143</v>
      </c>
      <c r="C5579" s="1">
        <v>18233.501281738299</v>
      </c>
    </row>
    <row r="5580" spans="1:10" x14ac:dyDescent="0.2">
      <c r="A5580" t="s">
        <v>12483</v>
      </c>
      <c r="B5580" t="s">
        <v>11143</v>
      </c>
      <c r="C5580" s="1">
        <v>19566.067171692801</v>
      </c>
    </row>
    <row r="5581" spans="1:10" x14ac:dyDescent="0.2">
      <c r="A5581" t="s">
        <v>18231</v>
      </c>
      <c r="B5581" t="s">
        <v>18230</v>
      </c>
      <c r="G5581" s="1">
        <v>65229.908419132298</v>
      </c>
    </row>
    <row r="5582" spans="1:10" x14ac:dyDescent="0.2">
      <c r="A5582" t="s">
        <v>10844</v>
      </c>
      <c r="B5582" t="s">
        <v>3224</v>
      </c>
      <c r="C5582" s="1">
        <v>18784.327491760301</v>
      </c>
    </row>
    <row r="5583" spans="1:10" x14ac:dyDescent="0.2">
      <c r="A5583" t="s">
        <v>6417</v>
      </c>
      <c r="B5583" t="s">
        <v>119</v>
      </c>
      <c r="C5583" s="1">
        <v>18401.392471313498</v>
      </c>
      <c r="D5583" s="1">
        <v>2572.1710662841801</v>
      </c>
      <c r="G5583" s="1">
        <v>39070.279235839902</v>
      </c>
      <c r="H5583" s="1">
        <v>194890.553970337</v>
      </c>
      <c r="I5583" s="1">
        <v>216468.90404510501</v>
      </c>
      <c r="J5583" s="1">
        <v>70763.024646759004</v>
      </c>
    </row>
    <row r="5584" spans="1:10" x14ac:dyDescent="0.2">
      <c r="A5584" t="s">
        <v>1994</v>
      </c>
      <c r="B5584" t="s">
        <v>119</v>
      </c>
      <c r="C5584" s="1">
        <v>692644.89621734596</v>
      </c>
      <c r="D5584" s="1">
        <v>345225.41747283901</v>
      </c>
      <c r="E5584" s="1">
        <v>301995.45389556902</v>
      </c>
      <c r="F5584" s="1">
        <v>213457.268981934</v>
      </c>
      <c r="G5584" s="1">
        <v>644315.71642541804</v>
      </c>
      <c r="H5584" s="1">
        <v>676582.34305048001</v>
      </c>
      <c r="I5584" s="1">
        <v>542854.041423321</v>
      </c>
      <c r="J5584" s="1">
        <v>406993.64331674599</v>
      </c>
    </row>
    <row r="5585" spans="1:10" x14ac:dyDescent="0.2">
      <c r="A5585" t="s">
        <v>9271</v>
      </c>
      <c r="B5585" t="s">
        <v>962</v>
      </c>
      <c r="C5585" s="1">
        <v>16008.997789859801</v>
      </c>
      <c r="E5585" s="1">
        <v>1858.67222523689</v>
      </c>
      <c r="G5585" s="1">
        <v>2284.98560333252</v>
      </c>
      <c r="I5585" s="1">
        <v>5741.7566814422598</v>
      </c>
    </row>
    <row r="5586" spans="1:10" x14ac:dyDescent="0.2">
      <c r="A5586" t="s">
        <v>10811</v>
      </c>
      <c r="B5586" t="s">
        <v>962</v>
      </c>
      <c r="C5586" s="1">
        <v>7938.2603005170704</v>
      </c>
      <c r="D5586" s="1">
        <v>776.86407899856601</v>
      </c>
      <c r="E5586" s="1">
        <v>886.55044865608204</v>
      </c>
      <c r="G5586" s="1">
        <v>24908.154127121001</v>
      </c>
      <c r="H5586" s="1">
        <v>14854.6553115845</v>
      </c>
      <c r="I5586" s="1">
        <v>35463.156545639104</v>
      </c>
    </row>
    <row r="5587" spans="1:10" x14ac:dyDescent="0.2">
      <c r="A5587" t="s">
        <v>5503</v>
      </c>
      <c r="B5587" t="s">
        <v>5502</v>
      </c>
      <c r="C5587" s="1">
        <v>17620.908752441399</v>
      </c>
    </row>
    <row r="5588" spans="1:10" x14ac:dyDescent="0.2">
      <c r="A5588" t="s">
        <v>13545</v>
      </c>
      <c r="B5588" t="s">
        <v>980</v>
      </c>
      <c r="C5588" s="1">
        <v>9339.1064987182599</v>
      </c>
      <c r="D5588" s="1">
        <v>37154.331123828902</v>
      </c>
      <c r="E5588" s="1">
        <v>243.55452299117999</v>
      </c>
      <c r="F5588" s="1">
        <v>126192.538345337</v>
      </c>
      <c r="G5588" s="1">
        <v>11902.8198890686</v>
      </c>
      <c r="I5588" s="1">
        <v>49053.188569545702</v>
      </c>
      <c r="J5588" s="1">
        <v>11899.807116031699</v>
      </c>
    </row>
    <row r="5589" spans="1:10" x14ac:dyDescent="0.2">
      <c r="A5589" t="s">
        <v>18308</v>
      </c>
      <c r="B5589" t="s">
        <v>17431</v>
      </c>
      <c r="G5589" s="1">
        <v>1570.38900399208</v>
      </c>
    </row>
    <row r="5590" spans="1:10" x14ac:dyDescent="0.2">
      <c r="A5590" t="s">
        <v>3237</v>
      </c>
      <c r="B5590" t="s">
        <v>982</v>
      </c>
      <c r="C5590" s="1">
        <v>32894.890563964902</v>
      </c>
      <c r="D5590" s="1">
        <v>42698.63671875</v>
      </c>
      <c r="E5590" s="1">
        <v>45962.269518375499</v>
      </c>
      <c r="F5590" s="1">
        <v>89376.283081054702</v>
      </c>
      <c r="H5590" s="1">
        <v>124025.127166748</v>
      </c>
      <c r="I5590" s="1">
        <v>134457.62664318099</v>
      </c>
      <c r="J5590" s="1">
        <v>161264.02731990899</v>
      </c>
    </row>
    <row r="5591" spans="1:10" x14ac:dyDescent="0.2">
      <c r="A5591" t="s">
        <v>15507</v>
      </c>
      <c r="B5591" t="s">
        <v>1464</v>
      </c>
      <c r="D5591" s="1">
        <v>6878.8521044254203</v>
      </c>
      <c r="E5591" s="1">
        <v>37844.439994335196</v>
      </c>
      <c r="F5591" s="1">
        <v>1784.73240566254</v>
      </c>
      <c r="G5591" s="1">
        <v>7729.2530820369802</v>
      </c>
      <c r="H5591" s="1">
        <v>4107.3118782043503</v>
      </c>
      <c r="I5591" s="1">
        <v>50516.901045799299</v>
      </c>
      <c r="J5591" s="1">
        <v>12770.180053472501</v>
      </c>
    </row>
    <row r="5592" spans="1:10" x14ac:dyDescent="0.2">
      <c r="A5592" t="s">
        <v>3303</v>
      </c>
      <c r="B5592" t="s">
        <v>3302</v>
      </c>
      <c r="C5592" s="1">
        <v>3042.4626026153601</v>
      </c>
    </row>
    <row r="5593" spans="1:10" x14ac:dyDescent="0.2">
      <c r="A5593" t="s">
        <v>17341</v>
      </c>
      <c r="B5593" t="s">
        <v>154</v>
      </c>
      <c r="G5593" s="1">
        <v>1572.6486434936501</v>
      </c>
    </row>
    <row r="5594" spans="1:10" x14ac:dyDescent="0.2">
      <c r="A5594" t="s">
        <v>14169</v>
      </c>
      <c r="B5594" t="s">
        <v>1253</v>
      </c>
      <c r="E5594" s="1">
        <v>574.02605414390598</v>
      </c>
    </row>
    <row r="5595" spans="1:10" x14ac:dyDescent="0.2">
      <c r="A5595" t="s">
        <v>684</v>
      </c>
      <c r="B5595" t="s">
        <v>683</v>
      </c>
      <c r="C5595" s="1">
        <v>67503.813206911102</v>
      </c>
      <c r="D5595" s="1">
        <v>367667.26518488</v>
      </c>
      <c r="E5595" s="1">
        <v>37028.580748677203</v>
      </c>
      <c r="F5595" s="1">
        <v>161539.404359579</v>
      </c>
      <c r="G5595" s="1">
        <v>59017.9383487702</v>
      </c>
      <c r="H5595" s="1">
        <v>121366.538995266</v>
      </c>
      <c r="I5595" s="1">
        <v>219986.67493379099</v>
      </c>
      <c r="J5595" s="1">
        <v>390850.95796632802</v>
      </c>
    </row>
    <row r="5596" spans="1:10" x14ac:dyDescent="0.2">
      <c r="A5596" t="s">
        <v>4764</v>
      </c>
      <c r="B5596" t="s">
        <v>4763</v>
      </c>
      <c r="C5596" s="1">
        <v>67823.8569450379</v>
      </c>
      <c r="D5596" s="1">
        <v>68476.030069828106</v>
      </c>
      <c r="E5596" s="1">
        <v>2254.5441653728499</v>
      </c>
      <c r="H5596" s="1">
        <v>56638.998721122698</v>
      </c>
      <c r="J5596" s="1">
        <v>12663.641628265401</v>
      </c>
    </row>
    <row r="5597" spans="1:10" x14ac:dyDescent="0.2">
      <c r="A5597" t="s">
        <v>1589</v>
      </c>
      <c r="B5597" t="s">
        <v>70</v>
      </c>
      <c r="C5597" s="1">
        <v>285719.76588153798</v>
      </c>
      <c r="E5597" s="1">
        <v>438862.29081583</v>
      </c>
      <c r="G5597" s="1">
        <v>1109487.23421288</v>
      </c>
      <c r="H5597" s="1">
        <v>26955.652869224501</v>
      </c>
      <c r="I5597" s="1">
        <v>2450951.2907218998</v>
      </c>
      <c r="J5597" s="1">
        <v>705.60280847549495</v>
      </c>
    </row>
    <row r="5598" spans="1:10" x14ac:dyDescent="0.2">
      <c r="A5598" t="s">
        <v>4939</v>
      </c>
      <c r="B5598" t="s">
        <v>1352</v>
      </c>
      <c r="C5598" s="1">
        <v>10333.403392791801</v>
      </c>
    </row>
    <row r="5599" spans="1:10" x14ac:dyDescent="0.2">
      <c r="A5599" t="s">
        <v>3063</v>
      </c>
      <c r="B5599" t="s">
        <v>3062</v>
      </c>
      <c r="C5599" s="1">
        <v>20222.8896102906</v>
      </c>
      <c r="D5599" s="1">
        <v>50062.076034545898</v>
      </c>
      <c r="E5599" s="1">
        <v>47651.350219726599</v>
      </c>
      <c r="F5599" s="1">
        <v>57408.125588417097</v>
      </c>
      <c r="G5599" s="1">
        <v>45272.5508422852</v>
      </c>
      <c r="H5599" s="1">
        <v>71705.130340576201</v>
      </c>
      <c r="I5599" s="1">
        <v>105222.551055908</v>
      </c>
      <c r="J5599" s="1">
        <v>104663.33245849601</v>
      </c>
    </row>
    <row r="5600" spans="1:10" x14ac:dyDescent="0.2">
      <c r="A5600" t="s">
        <v>6536</v>
      </c>
      <c r="B5600" t="s">
        <v>525</v>
      </c>
      <c r="C5600" s="1">
        <v>107907.92456054701</v>
      </c>
    </row>
    <row r="5601" spans="1:10" x14ac:dyDescent="0.2">
      <c r="A5601" t="s">
        <v>22266</v>
      </c>
      <c r="B5601" t="s">
        <v>763</v>
      </c>
      <c r="H5601" s="1">
        <v>1470.95354795456</v>
      </c>
    </row>
    <row r="5602" spans="1:10" x14ac:dyDescent="0.2">
      <c r="A5602" t="s">
        <v>21288</v>
      </c>
      <c r="B5602" t="s">
        <v>3020</v>
      </c>
      <c r="H5602" s="1">
        <v>394.01944327354403</v>
      </c>
      <c r="I5602" s="1">
        <v>1508.1755347251899</v>
      </c>
      <c r="J5602" s="1">
        <v>15049.0528688431</v>
      </c>
    </row>
    <row r="5603" spans="1:10" x14ac:dyDescent="0.2">
      <c r="A5603" t="s">
        <v>9938</v>
      </c>
      <c r="B5603" t="s">
        <v>3570</v>
      </c>
      <c r="C5603" s="1">
        <v>8806.8039255142303</v>
      </c>
      <c r="I5603" s="1">
        <v>38145.865394592198</v>
      </c>
    </row>
    <row r="5604" spans="1:10" x14ac:dyDescent="0.2">
      <c r="A5604" t="s">
        <v>21489</v>
      </c>
      <c r="B5604" t="s">
        <v>4770</v>
      </c>
      <c r="I5604" s="1">
        <v>11102.5467605591</v>
      </c>
    </row>
    <row r="5605" spans="1:10" x14ac:dyDescent="0.2">
      <c r="A5605" t="s">
        <v>19286</v>
      </c>
      <c r="B5605" t="s">
        <v>2623</v>
      </c>
      <c r="D5605" s="1">
        <v>7413.3496665954599</v>
      </c>
      <c r="G5605" s="1">
        <v>278647.58507096802</v>
      </c>
      <c r="H5605" s="1">
        <v>14919.194601059</v>
      </c>
    </row>
    <row r="5606" spans="1:10" x14ac:dyDescent="0.2">
      <c r="A5606" t="s">
        <v>630</v>
      </c>
      <c r="B5606" t="s">
        <v>518</v>
      </c>
      <c r="C5606" s="1">
        <v>9458.2506098747308</v>
      </c>
    </row>
    <row r="5607" spans="1:10" x14ac:dyDescent="0.2">
      <c r="A5607" t="s">
        <v>2200</v>
      </c>
      <c r="B5607" t="s">
        <v>518</v>
      </c>
      <c r="C5607" s="1">
        <v>14590.7538678646</v>
      </c>
      <c r="I5607" s="1">
        <v>7270.2341697215998</v>
      </c>
    </row>
    <row r="5608" spans="1:10" x14ac:dyDescent="0.2">
      <c r="A5608" t="s">
        <v>11255</v>
      </c>
      <c r="B5608" t="s">
        <v>769</v>
      </c>
      <c r="C5608" s="1">
        <v>9795.6218376159704</v>
      </c>
      <c r="D5608" s="1">
        <v>156853.375038147</v>
      </c>
      <c r="F5608" s="1">
        <v>76976.058605194194</v>
      </c>
      <c r="I5608" s="1">
        <v>18121.154606819098</v>
      </c>
      <c r="J5608" s="1">
        <v>7526.25387239457</v>
      </c>
    </row>
    <row r="5609" spans="1:10" x14ac:dyDescent="0.2">
      <c r="A5609" t="s">
        <v>12045</v>
      </c>
      <c r="B5609" t="s">
        <v>2653</v>
      </c>
      <c r="C5609" s="1">
        <v>2120.7817301750201</v>
      </c>
      <c r="D5609" s="1">
        <v>1777.1607556343099</v>
      </c>
      <c r="H5609" s="1">
        <v>2605.91509580612</v>
      </c>
    </row>
    <row r="5610" spans="1:10" x14ac:dyDescent="0.2">
      <c r="A5610" t="s">
        <v>7375</v>
      </c>
      <c r="B5610" t="s">
        <v>1929</v>
      </c>
      <c r="C5610" s="1">
        <v>243.706693172455</v>
      </c>
    </row>
    <row r="5611" spans="1:10" x14ac:dyDescent="0.2">
      <c r="A5611" t="s">
        <v>12393</v>
      </c>
      <c r="B5611" t="s">
        <v>849</v>
      </c>
      <c r="C5611" s="1">
        <v>19005.569885253899</v>
      </c>
      <c r="D5611" s="1">
        <v>108105.390556335</v>
      </c>
    </row>
    <row r="5612" spans="1:10" x14ac:dyDescent="0.2">
      <c r="A5612" t="s">
        <v>6616</v>
      </c>
      <c r="B5612" t="s">
        <v>219</v>
      </c>
      <c r="C5612" s="1">
        <v>12401.717006683401</v>
      </c>
      <c r="D5612" s="1">
        <v>1322.81980800629</v>
      </c>
      <c r="E5612" s="1">
        <v>54592.348352551497</v>
      </c>
      <c r="I5612" s="1">
        <v>11033.6651556492</v>
      </c>
    </row>
    <row r="5613" spans="1:10" x14ac:dyDescent="0.2">
      <c r="A5613" t="s">
        <v>12466</v>
      </c>
      <c r="B5613" t="s">
        <v>511</v>
      </c>
      <c r="C5613" s="1">
        <v>2060761.8788175599</v>
      </c>
      <c r="D5613" s="1">
        <v>804303.44998693396</v>
      </c>
      <c r="E5613" s="1">
        <v>992198.65481209802</v>
      </c>
      <c r="F5613" s="1">
        <v>322723.15580320399</v>
      </c>
      <c r="G5613" s="1">
        <v>388454.20377063798</v>
      </c>
      <c r="H5613" s="1">
        <v>117895.181931734</v>
      </c>
      <c r="I5613" s="1">
        <v>1400345.12454677</v>
      </c>
      <c r="J5613" s="1">
        <v>244964.00949811901</v>
      </c>
    </row>
    <row r="5614" spans="1:10" x14ac:dyDescent="0.2">
      <c r="A5614" t="s">
        <v>19712</v>
      </c>
      <c r="B5614" t="s">
        <v>308</v>
      </c>
      <c r="I5614" s="1">
        <v>657.07222366332996</v>
      </c>
    </row>
    <row r="5615" spans="1:10" x14ac:dyDescent="0.2">
      <c r="A5615" t="s">
        <v>2657</v>
      </c>
      <c r="B5615" t="s">
        <v>2656</v>
      </c>
      <c r="C5615" s="1">
        <v>313133.96054077102</v>
      </c>
      <c r="E5615" s="1">
        <v>10843.410289764401</v>
      </c>
      <c r="F5615" s="1">
        <v>211543.64116573299</v>
      </c>
      <c r="H5615" s="1">
        <v>2522.5166625976499</v>
      </c>
      <c r="I5615" s="1">
        <v>8844.8285422325207</v>
      </c>
      <c r="J5615" s="1">
        <v>5100.97411346436</v>
      </c>
    </row>
    <row r="5616" spans="1:10" x14ac:dyDescent="0.2">
      <c r="A5616" t="s">
        <v>22195</v>
      </c>
      <c r="B5616" t="s">
        <v>1758</v>
      </c>
      <c r="D5616" s="1">
        <v>255776.611740828</v>
      </c>
      <c r="F5616" s="1">
        <v>25329.327164173199</v>
      </c>
      <c r="J5616" s="1">
        <v>68543.624278307005</v>
      </c>
    </row>
    <row r="5617" spans="1:10" x14ac:dyDescent="0.2">
      <c r="A5617" t="s">
        <v>16068</v>
      </c>
      <c r="B5617" t="s">
        <v>5525</v>
      </c>
      <c r="D5617" s="1">
        <v>106219.96667480499</v>
      </c>
      <c r="E5617" s="1">
        <v>1562.8033924102799</v>
      </c>
      <c r="F5617" s="1">
        <v>27669.053375244101</v>
      </c>
      <c r="H5617" s="1">
        <v>40400.6044616699</v>
      </c>
      <c r="I5617" s="1">
        <v>28107.479604721098</v>
      </c>
    </row>
    <row r="5618" spans="1:10" x14ac:dyDescent="0.2">
      <c r="A5618" t="s">
        <v>2470</v>
      </c>
      <c r="B5618" t="s">
        <v>93</v>
      </c>
      <c r="C5618" s="1">
        <v>1879383.0943956401</v>
      </c>
      <c r="D5618" s="1">
        <v>923932.48510599101</v>
      </c>
      <c r="E5618" s="1">
        <v>333655.02348399098</v>
      </c>
      <c r="F5618" s="1">
        <v>1056236.37976623</v>
      </c>
      <c r="G5618" s="1">
        <v>157498.51883316101</v>
      </c>
      <c r="H5618" s="1">
        <v>490773.656478405</v>
      </c>
      <c r="I5618" s="1">
        <v>1342666.5841848799</v>
      </c>
      <c r="J5618" s="1">
        <v>932972.65607976995</v>
      </c>
    </row>
    <row r="5619" spans="1:10" x14ac:dyDescent="0.2">
      <c r="A5619" t="s">
        <v>6838</v>
      </c>
      <c r="B5619" t="s">
        <v>6569</v>
      </c>
      <c r="C5619" s="1">
        <v>13256.3006076813</v>
      </c>
    </row>
    <row r="5620" spans="1:10" x14ac:dyDescent="0.2">
      <c r="A5620" t="s">
        <v>13266</v>
      </c>
      <c r="B5620" t="s">
        <v>1544</v>
      </c>
      <c r="C5620" s="1">
        <v>1971230.9017944301</v>
      </c>
      <c r="D5620" s="1">
        <v>975585.37137985195</v>
      </c>
      <c r="E5620" s="1">
        <v>2212956.6449918798</v>
      </c>
      <c r="F5620" s="1">
        <v>2727502.2279891898</v>
      </c>
      <c r="G5620" s="1">
        <v>481305.58778381301</v>
      </c>
      <c r="H5620" s="1">
        <v>570163.13949584996</v>
      </c>
      <c r="I5620" s="1">
        <v>1606909.0904159499</v>
      </c>
      <c r="J5620" s="1">
        <v>1843267.5113983201</v>
      </c>
    </row>
    <row r="5621" spans="1:10" x14ac:dyDescent="0.2">
      <c r="A5621" t="s">
        <v>7541</v>
      </c>
      <c r="B5621" t="s">
        <v>1074</v>
      </c>
      <c r="C5621" s="1">
        <v>3492.2767982482901</v>
      </c>
      <c r="E5621" s="1">
        <v>3204.3741550445602</v>
      </c>
      <c r="F5621" s="1">
        <v>58988.001831054702</v>
      </c>
      <c r="H5621" s="1">
        <v>4109.5343532562301</v>
      </c>
      <c r="I5621" s="1">
        <v>3175.4922714233398</v>
      </c>
      <c r="J5621" s="1">
        <v>60505.603912353501</v>
      </c>
    </row>
    <row r="5622" spans="1:10" x14ac:dyDescent="0.2">
      <c r="A5622" t="s">
        <v>12720</v>
      </c>
      <c r="B5622" t="s">
        <v>8600</v>
      </c>
      <c r="C5622" s="1">
        <v>781.35736703872703</v>
      </c>
    </row>
    <row r="5623" spans="1:10" x14ac:dyDescent="0.2">
      <c r="A5623" t="s">
        <v>6715</v>
      </c>
      <c r="B5623" t="s">
        <v>1083</v>
      </c>
      <c r="C5623" s="1">
        <v>185690.33387422599</v>
      </c>
      <c r="E5623" s="1">
        <v>86749.614638805404</v>
      </c>
      <c r="G5623" s="1">
        <v>21708.590611457901</v>
      </c>
      <c r="I5623" s="1">
        <v>34823.6707651615</v>
      </c>
    </row>
    <row r="5624" spans="1:10" x14ac:dyDescent="0.2">
      <c r="A5624" t="s">
        <v>9069</v>
      </c>
      <c r="B5624" t="s">
        <v>233</v>
      </c>
      <c r="C5624" s="1">
        <v>2311565.2126889201</v>
      </c>
      <c r="D5624" s="1">
        <v>2773289.1146602598</v>
      </c>
      <c r="E5624" s="1">
        <v>1009081.77369118</v>
      </c>
      <c r="F5624" s="1">
        <v>885631.84784102498</v>
      </c>
      <c r="G5624" s="1">
        <v>1461480.4352250099</v>
      </c>
      <c r="H5624" s="1">
        <v>1126849.98817968</v>
      </c>
      <c r="I5624" s="1">
        <v>1089547.60248721</v>
      </c>
      <c r="J5624" s="1">
        <v>1290012.70880031</v>
      </c>
    </row>
    <row r="5625" spans="1:10" x14ac:dyDescent="0.2">
      <c r="A5625" t="s">
        <v>7580</v>
      </c>
      <c r="B5625" t="s">
        <v>233</v>
      </c>
      <c r="C5625" s="1">
        <v>8725.5868520736694</v>
      </c>
      <c r="D5625" s="1">
        <v>25770.292743682901</v>
      </c>
      <c r="F5625" s="1">
        <v>15876.0167617798</v>
      </c>
      <c r="I5625" s="1">
        <v>9723.7274551391693</v>
      </c>
      <c r="J5625" s="1">
        <v>3486.6079835891701</v>
      </c>
    </row>
    <row r="5626" spans="1:10" x14ac:dyDescent="0.2">
      <c r="A5626" t="s">
        <v>19651</v>
      </c>
      <c r="B5626" t="s">
        <v>1121</v>
      </c>
      <c r="I5626" s="1">
        <v>81679.005706787095</v>
      </c>
      <c r="J5626" s="1">
        <v>23990.391250610399</v>
      </c>
    </row>
    <row r="5627" spans="1:10" x14ac:dyDescent="0.2">
      <c r="A5627" t="s">
        <v>21706</v>
      </c>
      <c r="B5627" t="s">
        <v>4875</v>
      </c>
      <c r="I5627" s="1">
        <v>788.89507102966297</v>
      </c>
    </row>
    <row r="5628" spans="1:10" x14ac:dyDescent="0.2">
      <c r="A5628" t="s">
        <v>24856</v>
      </c>
      <c r="B5628" t="s">
        <v>4875</v>
      </c>
      <c r="H5628" s="1">
        <v>5819.1165695190402</v>
      </c>
    </row>
    <row r="5629" spans="1:10" x14ac:dyDescent="0.2">
      <c r="A5629" t="s">
        <v>18925</v>
      </c>
      <c r="B5629" t="s">
        <v>17791</v>
      </c>
      <c r="G5629" s="1">
        <v>8824.1660861968994</v>
      </c>
    </row>
    <row r="5630" spans="1:10" x14ac:dyDescent="0.2">
      <c r="A5630" t="s">
        <v>10399</v>
      </c>
      <c r="B5630" t="s">
        <v>1052</v>
      </c>
      <c r="C5630" s="1">
        <v>4953.6341590881402</v>
      </c>
      <c r="I5630" s="1">
        <v>5932.9147052764902</v>
      </c>
    </row>
    <row r="5631" spans="1:10" x14ac:dyDescent="0.2">
      <c r="A5631" t="s">
        <v>23109</v>
      </c>
      <c r="B5631" t="s">
        <v>1052</v>
      </c>
      <c r="F5631" s="1">
        <v>1381.73106193543</v>
      </c>
    </row>
    <row r="5632" spans="1:10" x14ac:dyDescent="0.2">
      <c r="A5632" t="s">
        <v>21605</v>
      </c>
      <c r="B5632" t="s">
        <v>774</v>
      </c>
      <c r="I5632" s="1">
        <v>137185.26214599601</v>
      </c>
    </row>
    <row r="5633" spans="1:10" x14ac:dyDescent="0.2">
      <c r="A5633" t="s">
        <v>11070</v>
      </c>
      <c r="B5633" t="s">
        <v>1507</v>
      </c>
      <c r="C5633" s="1">
        <v>27025.2744836807</v>
      </c>
      <c r="D5633" s="1">
        <v>28553.065818786599</v>
      </c>
      <c r="E5633" s="1">
        <v>17211.781791687001</v>
      </c>
      <c r="F5633" s="1">
        <v>10471.746859073601</v>
      </c>
      <c r="G5633" s="1">
        <v>5214.3349537849499</v>
      </c>
      <c r="H5633" s="1">
        <v>47830.815910339399</v>
      </c>
      <c r="I5633" s="1">
        <v>19264.193831443801</v>
      </c>
      <c r="J5633" s="1">
        <v>17615.8922538757</v>
      </c>
    </row>
    <row r="5634" spans="1:10" x14ac:dyDescent="0.2">
      <c r="A5634" t="s">
        <v>7959</v>
      </c>
      <c r="B5634" t="s">
        <v>386</v>
      </c>
      <c r="C5634" s="1">
        <v>84570.486207962007</v>
      </c>
      <c r="D5634" s="1">
        <v>140869.817623615</v>
      </c>
      <c r="E5634" s="1">
        <v>2295.7245030403201</v>
      </c>
      <c r="F5634" s="1">
        <v>29001.624843120499</v>
      </c>
      <c r="G5634" s="1">
        <v>41849.4113600255</v>
      </c>
      <c r="I5634" s="1">
        <v>139376.235739708</v>
      </c>
      <c r="J5634" s="1">
        <v>1771.9946746826199</v>
      </c>
    </row>
    <row r="5635" spans="1:10" x14ac:dyDescent="0.2">
      <c r="A5635" t="s">
        <v>22425</v>
      </c>
      <c r="B5635" t="s">
        <v>1432</v>
      </c>
      <c r="D5635" s="1">
        <v>1360.75999927521</v>
      </c>
    </row>
    <row r="5636" spans="1:10" x14ac:dyDescent="0.2">
      <c r="A5636" t="s">
        <v>6043</v>
      </c>
      <c r="B5636" t="s">
        <v>1432</v>
      </c>
      <c r="C5636" s="1">
        <v>56618.421216964802</v>
      </c>
      <c r="D5636" s="1">
        <v>38203.495701312997</v>
      </c>
      <c r="E5636" s="1">
        <v>58672.191837191604</v>
      </c>
      <c r="F5636" s="1">
        <v>17118.104137420702</v>
      </c>
      <c r="G5636" s="1">
        <v>25405.169503450401</v>
      </c>
      <c r="H5636" s="1">
        <v>21528.0270063877</v>
      </c>
      <c r="I5636" s="1">
        <v>65101.655906200504</v>
      </c>
      <c r="J5636" s="1">
        <v>1478.0924472808799</v>
      </c>
    </row>
    <row r="5637" spans="1:10" x14ac:dyDescent="0.2">
      <c r="A5637" t="s">
        <v>14553</v>
      </c>
      <c r="B5637" t="s">
        <v>1817</v>
      </c>
      <c r="E5637" s="1">
        <v>437.57125854492199</v>
      </c>
    </row>
    <row r="5638" spans="1:10" x14ac:dyDescent="0.2">
      <c r="A5638" t="s">
        <v>2891</v>
      </c>
      <c r="B5638" t="s">
        <v>154</v>
      </c>
      <c r="C5638" s="1">
        <v>1732.4152297973601</v>
      </c>
    </row>
    <row r="5639" spans="1:10" x14ac:dyDescent="0.2">
      <c r="A5639" t="s">
        <v>8430</v>
      </c>
      <c r="B5639" t="s">
        <v>8429</v>
      </c>
      <c r="C5639" s="1">
        <v>47192.179115295497</v>
      </c>
      <c r="E5639" s="1">
        <v>49384.557318687497</v>
      </c>
      <c r="F5639" s="1">
        <v>6607.4604325294504</v>
      </c>
      <c r="G5639" s="1">
        <v>89138.540006160794</v>
      </c>
      <c r="I5639" s="1">
        <v>87596.603498458906</v>
      </c>
      <c r="J5639" s="1">
        <v>5552.6624658107703</v>
      </c>
    </row>
    <row r="5640" spans="1:10" x14ac:dyDescent="0.2">
      <c r="A5640" t="s">
        <v>9222</v>
      </c>
      <c r="B5640" t="s">
        <v>357</v>
      </c>
      <c r="C5640" s="1">
        <v>628126.02513980796</v>
      </c>
      <c r="D5640" s="1">
        <v>785446.01815032901</v>
      </c>
      <c r="E5640" s="1">
        <v>1439043.5455112499</v>
      </c>
      <c r="F5640" s="1">
        <v>2900872.0680469298</v>
      </c>
      <c r="G5640" s="1">
        <v>458372.10152816802</v>
      </c>
      <c r="H5640" s="1">
        <v>537474.78887176502</v>
      </c>
      <c r="I5640" s="1">
        <v>1801366.1831207301</v>
      </c>
      <c r="J5640" s="1">
        <v>710022.70690631901</v>
      </c>
    </row>
    <row r="5641" spans="1:10" x14ac:dyDescent="0.2">
      <c r="A5641" t="s">
        <v>23982</v>
      </c>
      <c r="B5641" t="s">
        <v>190</v>
      </c>
      <c r="D5641" s="1">
        <v>8315.7224140167309</v>
      </c>
    </row>
    <row r="5642" spans="1:10" x14ac:dyDescent="0.2">
      <c r="A5642" t="s">
        <v>19273</v>
      </c>
      <c r="B5642" t="s">
        <v>5208</v>
      </c>
      <c r="G5642" s="1">
        <v>120799.69775772101</v>
      </c>
      <c r="H5642" s="1">
        <v>15789.040527343799</v>
      </c>
    </row>
    <row r="5643" spans="1:10" x14ac:dyDescent="0.2">
      <c r="A5643" t="s">
        <v>1611</v>
      </c>
      <c r="B5643" t="s">
        <v>1610</v>
      </c>
      <c r="C5643" s="1">
        <v>7486.8118915557998</v>
      </c>
      <c r="D5643" s="1">
        <v>4627.1292195320202</v>
      </c>
      <c r="E5643" s="1">
        <v>572.10271894931702</v>
      </c>
    </row>
    <row r="5644" spans="1:10" x14ac:dyDescent="0.2">
      <c r="A5644" t="s">
        <v>10680</v>
      </c>
      <c r="B5644" t="s">
        <v>1610</v>
      </c>
      <c r="C5644" s="1">
        <v>379534.15179538698</v>
      </c>
      <c r="D5644" s="1">
        <v>200496.91901588501</v>
      </c>
      <c r="E5644" s="1">
        <v>82918.494422435804</v>
      </c>
    </row>
    <row r="5645" spans="1:10" x14ac:dyDescent="0.2">
      <c r="A5645" t="s">
        <v>8504</v>
      </c>
      <c r="B5645" t="s">
        <v>1019</v>
      </c>
      <c r="C5645" s="1">
        <v>671.66118025779804</v>
      </c>
      <c r="F5645" s="1">
        <v>13194.288596153299</v>
      </c>
    </row>
    <row r="5646" spans="1:10" x14ac:dyDescent="0.2">
      <c r="A5646" t="s">
        <v>23637</v>
      </c>
      <c r="B5646" t="s">
        <v>2121</v>
      </c>
      <c r="D5646" s="1">
        <v>124030.781616211</v>
      </c>
    </row>
    <row r="5647" spans="1:10" x14ac:dyDescent="0.2">
      <c r="A5647" t="s">
        <v>20437</v>
      </c>
      <c r="B5647" t="s">
        <v>2993</v>
      </c>
      <c r="I5647" s="1">
        <v>8887.2972259521594</v>
      </c>
    </row>
    <row r="5648" spans="1:10" x14ac:dyDescent="0.2">
      <c r="A5648" t="s">
        <v>2704</v>
      </c>
      <c r="B5648" t="s">
        <v>1038</v>
      </c>
      <c r="C5648" s="1">
        <v>78559.2949829102</v>
      </c>
      <c r="D5648" s="1">
        <v>148865.24343442899</v>
      </c>
      <c r="G5648" s="1">
        <v>11813.500415802</v>
      </c>
      <c r="H5648" s="1">
        <v>7682.8225681781796</v>
      </c>
    </row>
    <row r="5649" spans="1:10" x14ac:dyDescent="0.2">
      <c r="A5649" t="s">
        <v>2843</v>
      </c>
      <c r="B5649" t="s">
        <v>2796</v>
      </c>
      <c r="C5649" s="1">
        <v>4716.5342979431198</v>
      </c>
      <c r="I5649" s="1">
        <v>1104.02687168121</v>
      </c>
    </row>
    <row r="5650" spans="1:10" x14ac:dyDescent="0.2">
      <c r="A5650" t="s">
        <v>15865</v>
      </c>
      <c r="B5650" t="s">
        <v>5202</v>
      </c>
      <c r="D5650" s="1">
        <v>3816.2246844768501</v>
      </c>
      <c r="E5650" s="1">
        <v>20311.7516641617</v>
      </c>
      <c r="G5650" s="1">
        <v>31828.490289688099</v>
      </c>
      <c r="H5650" s="1">
        <v>17813.9032502175</v>
      </c>
      <c r="I5650" s="1">
        <v>82345.161036014499</v>
      </c>
      <c r="J5650" s="1">
        <v>36986.456196546598</v>
      </c>
    </row>
    <row r="5651" spans="1:10" x14ac:dyDescent="0.2">
      <c r="A5651" t="s">
        <v>8369</v>
      </c>
      <c r="B5651" t="s">
        <v>1346</v>
      </c>
      <c r="C5651" s="1">
        <v>53470.773929595998</v>
      </c>
      <c r="D5651" s="1">
        <v>37237.602653503403</v>
      </c>
      <c r="E5651" s="1">
        <v>7321.0802164077804</v>
      </c>
      <c r="G5651" s="1">
        <v>64039.019458770803</v>
      </c>
      <c r="I5651" s="1">
        <v>226895.28441619899</v>
      </c>
      <c r="J5651" s="1">
        <v>130510.026900292</v>
      </c>
    </row>
    <row r="5652" spans="1:10" x14ac:dyDescent="0.2">
      <c r="A5652" t="s">
        <v>23468</v>
      </c>
      <c r="B5652" t="s">
        <v>14759</v>
      </c>
      <c r="D5652" s="1">
        <v>2201.6479892730699</v>
      </c>
      <c r="H5652" s="1">
        <v>2684.3931281566602</v>
      </c>
    </row>
    <row r="5653" spans="1:10" x14ac:dyDescent="0.2">
      <c r="A5653" t="s">
        <v>24305</v>
      </c>
      <c r="B5653" t="s">
        <v>24240</v>
      </c>
      <c r="H5653" s="1">
        <v>129496.97874927599</v>
      </c>
      <c r="J5653" s="1">
        <v>178416.07524919501</v>
      </c>
    </row>
    <row r="5654" spans="1:10" x14ac:dyDescent="0.2">
      <c r="A5654" t="s">
        <v>12896</v>
      </c>
      <c r="B5654" t="s">
        <v>1481</v>
      </c>
      <c r="C5654" s="1">
        <v>34935.824120521604</v>
      </c>
      <c r="E5654" s="1">
        <v>41682.6867523193</v>
      </c>
      <c r="G5654" s="1">
        <v>23811.845314025901</v>
      </c>
      <c r="I5654" s="1">
        <v>5730.93531608582</v>
      </c>
    </row>
    <row r="5655" spans="1:10" x14ac:dyDescent="0.2">
      <c r="A5655" t="s">
        <v>12897</v>
      </c>
      <c r="B5655" t="s">
        <v>3818</v>
      </c>
      <c r="C5655" s="1">
        <v>1238.1995716095</v>
      </c>
    </row>
    <row r="5656" spans="1:10" x14ac:dyDescent="0.2">
      <c r="A5656" t="s">
        <v>18951</v>
      </c>
      <c r="B5656" t="s">
        <v>87</v>
      </c>
      <c r="G5656" s="1">
        <v>1278.5189191103</v>
      </c>
    </row>
    <row r="5657" spans="1:10" x14ac:dyDescent="0.2">
      <c r="A5657" t="s">
        <v>20846</v>
      </c>
      <c r="B5657" t="s">
        <v>421</v>
      </c>
      <c r="I5657" s="1">
        <v>65221.011383056597</v>
      </c>
    </row>
    <row r="5658" spans="1:10" x14ac:dyDescent="0.2">
      <c r="A5658" t="s">
        <v>20471</v>
      </c>
      <c r="B5658" t="s">
        <v>466</v>
      </c>
      <c r="D5658" s="1">
        <v>428.61062574386602</v>
      </c>
      <c r="F5658" s="1">
        <v>1633.49008941651</v>
      </c>
      <c r="I5658" s="1">
        <v>1280.4234790802</v>
      </c>
      <c r="J5658" s="1">
        <v>5798.3887042999304</v>
      </c>
    </row>
    <row r="5659" spans="1:10" x14ac:dyDescent="0.2">
      <c r="A5659" t="s">
        <v>12144</v>
      </c>
      <c r="B5659" t="s">
        <v>586</v>
      </c>
      <c r="C5659" s="1">
        <v>2492.09218502045</v>
      </c>
      <c r="I5659" s="1">
        <v>847.11717152595497</v>
      </c>
    </row>
    <row r="5660" spans="1:10" x14ac:dyDescent="0.2">
      <c r="A5660" t="s">
        <v>17923</v>
      </c>
      <c r="B5660" t="s">
        <v>1721</v>
      </c>
      <c r="G5660" s="1">
        <v>5480.5674133300699</v>
      </c>
    </row>
    <row r="5661" spans="1:10" x14ac:dyDescent="0.2">
      <c r="A5661" t="s">
        <v>5542</v>
      </c>
      <c r="B5661" t="s">
        <v>2947</v>
      </c>
      <c r="C5661" s="1">
        <v>4973.9835586547797</v>
      </c>
      <c r="I5661" s="1">
        <v>403552.61874771101</v>
      </c>
    </row>
    <row r="5662" spans="1:10" x14ac:dyDescent="0.2">
      <c r="A5662" t="s">
        <v>19540</v>
      </c>
      <c r="B5662" t="s">
        <v>5439</v>
      </c>
      <c r="I5662" s="1">
        <v>31871.996676921899</v>
      </c>
    </row>
    <row r="5663" spans="1:10" x14ac:dyDescent="0.2">
      <c r="A5663" t="s">
        <v>16316</v>
      </c>
      <c r="B5663" t="s">
        <v>2889</v>
      </c>
      <c r="E5663" s="1">
        <v>41149.230636596702</v>
      </c>
      <c r="G5663" s="1">
        <v>12959.4624118805</v>
      </c>
      <c r="I5663" s="1">
        <v>66511.143547058193</v>
      </c>
    </row>
    <row r="5664" spans="1:10" x14ac:dyDescent="0.2">
      <c r="A5664" t="s">
        <v>9967</v>
      </c>
      <c r="B5664" t="s">
        <v>20</v>
      </c>
      <c r="C5664" s="1">
        <v>144045.524230957</v>
      </c>
      <c r="G5664" s="1">
        <v>7341.6984024047897</v>
      </c>
      <c r="I5664" s="1">
        <v>61849.385177612297</v>
      </c>
    </row>
    <row r="5665" spans="1:10" x14ac:dyDescent="0.2">
      <c r="A5665" t="s">
        <v>9404</v>
      </c>
      <c r="B5665" t="s">
        <v>213</v>
      </c>
      <c r="C5665" s="1">
        <v>101020.57519531299</v>
      </c>
      <c r="I5665" s="1">
        <v>66018.926879882798</v>
      </c>
    </row>
    <row r="5666" spans="1:10" x14ac:dyDescent="0.2">
      <c r="A5666" t="s">
        <v>18732</v>
      </c>
      <c r="B5666" t="s">
        <v>17505</v>
      </c>
      <c r="G5666" s="1">
        <v>7431.2749633789099</v>
      </c>
    </row>
    <row r="5667" spans="1:10" x14ac:dyDescent="0.2">
      <c r="A5667" t="s">
        <v>5578</v>
      </c>
      <c r="B5667" t="s">
        <v>499</v>
      </c>
      <c r="C5667" s="1">
        <v>9005.5587158203107</v>
      </c>
    </row>
    <row r="5668" spans="1:10" x14ac:dyDescent="0.2">
      <c r="A5668" t="s">
        <v>8868</v>
      </c>
      <c r="B5668" t="s">
        <v>418</v>
      </c>
      <c r="C5668" s="1">
        <v>25268.176180839499</v>
      </c>
      <c r="E5668" s="1">
        <v>72543.968210697203</v>
      </c>
      <c r="G5668" s="1">
        <v>169104.89740908099</v>
      </c>
      <c r="I5668" s="1">
        <v>278829.397542238</v>
      </c>
    </row>
    <row r="5669" spans="1:10" x14ac:dyDescent="0.2">
      <c r="A5669" t="s">
        <v>15631</v>
      </c>
      <c r="B5669" t="s">
        <v>2514</v>
      </c>
      <c r="E5669" s="1">
        <v>297.37113451957703</v>
      </c>
      <c r="I5669" s="1">
        <v>10491.017975807201</v>
      </c>
    </row>
    <row r="5670" spans="1:10" x14ac:dyDescent="0.2">
      <c r="A5670" t="s">
        <v>22796</v>
      </c>
      <c r="B5670" t="s">
        <v>4729</v>
      </c>
      <c r="D5670" s="1">
        <v>113305.76373386401</v>
      </c>
      <c r="F5670" s="1">
        <v>47300.879259109497</v>
      </c>
    </row>
    <row r="5671" spans="1:10" x14ac:dyDescent="0.2">
      <c r="A5671" t="s">
        <v>23842</v>
      </c>
      <c r="B5671" t="s">
        <v>4729</v>
      </c>
      <c r="D5671" s="1">
        <v>891.715294837952</v>
      </c>
    </row>
    <row r="5672" spans="1:10" x14ac:dyDescent="0.2">
      <c r="A5672" t="s">
        <v>9051</v>
      </c>
      <c r="B5672" t="s">
        <v>4187</v>
      </c>
      <c r="C5672" s="1">
        <v>14008.7370605469</v>
      </c>
      <c r="E5672" s="1">
        <v>1409.2525877952601</v>
      </c>
      <c r="G5672" s="1">
        <v>1422.4516315460201</v>
      </c>
    </row>
    <row r="5673" spans="1:10" x14ac:dyDescent="0.2">
      <c r="A5673" t="s">
        <v>21801</v>
      </c>
      <c r="B5673" t="s">
        <v>2926</v>
      </c>
      <c r="I5673" s="1">
        <v>61543.405426025398</v>
      </c>
    </row>
    <row r="5674" spans="1:10" x14ac:dyDescent="0.2">
      <c r="A5674" t="s">
        <v>11568</v>
      </c>
      <c r="B5674" t="s">
        <v>1745</v>
      </c>
      <c r="C5674" s="1">
        <v>138481.452644348</v>
      </c>
      <c r="D5674" s="1">
        <v>44978.682441711499</v>
      </c>
      <c r="E5674" s="1">
        <v>55288.402824401899</v>
      </c>
      <c r="F5674" s="1">
        <v>47781.317093849197</v>
      </c>
      <c r="G5674" s="1">
        <v>52943.644943237399</v>
      </c>
      <c r="I5674" s="1">
        <v>203736.13097000099</v>
      </c>
      <c r="J5674" s="1">
        <v>1137.6585340499901</v>
      </c>
    </row>
    <row r="5675" spans="1:10" x14ac:dyDescent="0.2">
      <c r="A5675" t="s">
        <v>20363</v>
      </c>
      <c r="B5675" t="s">
        <v>1234</v>
      </c>
      <c r="I5675" s="1">
        <v>419.24344658851601</v>
      </c>
    </row>
    <row r="5676" spans="1:10" x14ac:dyDescent="0.2">
      <c r="A5676" t="s">
        <v>2191</v>
      </c>
      <c r="B5676" t="s">
        <v>2176</v>
      </c>
      <c r="C5676" s="1">
        <v>17687.384029507601</v>
      </c>
    </row>
    <row r="5677" spans="1:10" x14ac:dyDescent="0.2">
      <c r="A5677" t="s">
        <v>5631</v>
      </c>
      <c r="B5677" t="s">
        <v>2343</v>
      </c>
      <c r="C5677" s="1">
        <v>232995.262719155</v>
      </c>
      <c r="E5677" s="1">
        <v>345167.18356752401</v>
      </c>
      <c r="G5677" s="1">
        <v>134816.61498999599</v>
      </c>
      <c r="I5677" s="1">
        <v>96088.617159604997</v>
      </c>
    </row>
    <row r="5678" spans="1:10" x14ac:dyDescent="0.2">
      <c r="A5678" t="s">
        <v>10010</v>
      </c>
      <c r="B5678" t="s">
        <v>2343</v>
      </c>
      <c r="C5678" s="1">
        <v>33382.403184413903</v>
      </c>
      <c r="E5678" s="1">
        <v>5469.6746469736099</v>
      </c>
      <c r="G5678" s="1">
        <v>17591.418459415399</v>
      </c>
      <c r="I5678" s="1">
        <v>135393.64330100999</v>
      </c>
    </row>
    <row r="5679" spans="1:10" x14ac:dyDescent="0.2">
      <c r="A5679" t="s">
        <v>9622</v>
      </c>
      <c r="B5679" t="s">
        <v>2343</v>
      </c>
      <c r="C5679" s="1">
        <v>296116.81769609498</v>
      </c>
      <c r="F5679" s="1">
        <v>29532.641966342999</v>
      </c>
      <c r="G5679" s="1">
        <v>262485.10521030403</v>
      </c>
      <c r="I5679" s="1">
        <v>70418.035441160202</v>
      </c>
    </row>
    <row r="5680" spans="1:10" x14ac:dyDescent="0.2">
      <c r="A5680" t="s">
        <v>8346</v>
      </c>
      <c r="B5680" t="s">
        <v>1036</v>
      </c>
      <c r="C5680" s="1">
        <v>17551.551884889599</v>
      </c>
      <c r="E5680" s="1">
        <v>15564.4205341339</v>
      </c>
      <c r="G5680" s="1">
        <v>7099.4756526947003</v>
      </c>
      <c r="I5680" s="1">
        <v>137301.06452322</v>
      </c>
    </row>
    <row r="5681" spans="1:10" x14ac:dyDescent="0.2">
      <c r="A5681" t="s">
        <v>12778</v>
      </c>
      <c r="B5681" t="s">
        <v>1919</v>
      </c>
      <c r="C5681" s="1">
        <v>906720.45575141895</v>
      </c>
      <c r="D5681" s="1">
        <v>120833.243345261</v>
      </c>
      <c r="E5681" s="1">
        <v>165777.23762512201</v>
      </c>
      <c r="F5681" s="1">
        <v>45871.80078125</v>
      </c>
      <c r="G5681" s="1">
        <v>240424.979971886</v>
      </c>
      <c r="I5681" s="1">
        <v>481432.86250686599</v>
      </c>
    </row>
    <row r="5682" spans="1:10" x14ac:dyDescent="0.2">
      <c r="A5682" t="s">
        <v>2040</v>
      </c>
      <c r="B5682" t="s">
        <v>1919</v>
      </c>
      <c r="C5682" s="1">
        <v>90884.4721279144</v>
      </c>
      <c r="E5682" s="1">
        <v>3441.6924929618899</v>
      </c>
      <c r="G5682" s="1">
        <v>3269.43260574341</v>
      </c>
      <c r="I5682" s="1">
        <v>18066.812245607402</v>
      </c>
    </row>
    <row r="5683" spans="1:10" x14ac:dyDescent="0.2">
      <c r="A5683" t="s">
        <v>3970</v>
      </c>
      <c r="B5683" t="s">
        <v>1919</v>
      </c>
      <c r="C5683" s="1">
        <v>203260.38732552499</v>
      </c>
      <c r="D5683" s="1">
        <v>7528.5624268054898</v>
      </c>
      <c r="E5683" s="1">
        <v>7135.8726155757804</v>
      </c>
      <c r="G5683" s="1">
        <v>22174.310976982099</v>
      </c>
      <c r="I5683" s="1">
        <v>171706.604027033</v>
      </c>
    </row>
    <row r="5684" spans="1:10" x14ac:dyDescent="0.2">
      <c r="A5684" t="s">
        <v>938</v>
      </c>
      <c r="B5684" t="s">
        <v>937</v>
      </c>
      <c r="C5684" s="1">
        <v>19033.531516313498</v>
      </c>
      <c r="G5684" s="1">
        <v>26297.852212905898</v>
      </c>
      <c r="H5684" s="1">
        <v>46435.876858234398</v>
      </c>
      <c r="I5684" s="1">
        <v>36856.310543298801</v>
      </c>
      <c r="J5684" s="1">
        <v>16031.8939619064</v>
      </c>
    </row>
    <row r="5685" spans="1:10" x14ac:dyDescent="0.2">
      <c r="A5685" t="s">
        <v>16371</v>
      </c>
      <c r="B5685" t="s">
        <v>425</v>
      </c>
      <c r="E5685" s="1">
        <v>6079.7925348281897</v>
      </c>
      <c r="G5685" s="1">
        <v>27152.958677172599</v>
      </c>
      <c r="H5685" s="1">
        <v>15478.5602827072</v>
      </c>
    </row>
    <row r="5686" spans="1:10" x14ac:dyDescent="0.2">
      <c r="A5686" t="s">
        <v>23753</v>
      </c>
      <c r="B5686" t="s">
        <v>16958</v>
      </c>
      <c r="D5686" s="1">
        <v>16876.263576269201</v>
      </c>
      <c r="H5686" s="1">
        <v>3666.1514015197799</v>
      </c>
      <c r="J5686" s="1">
        <v>8284.62672996521</v>
      </c>
    </row>
    <row r="5687" spans="1:10" x14ac:dyDescent="0.2">
      <c r="A5687" t="s">
        <v>16526</v>
      </c>
      <c r="B5687" t="s">
        <v>186</v>
      </c>
      <c r="E5687" s="1">
        <v>36220.217498779297</v>
      </c>
      <c r="I5687" s="1">
        <v>1961.3247127533</v>
      </c>
    </row>
    <row r="5688" spans="1:10" x14ac:dyDescent="0.2">
      <c r="A5688" t="s">
        <v>9532</v>
      </c>
      <c r="B5688" t="s">
        <v>8201</v>
      </c>
      <c r="C5688" s="1">
        <v>9965.6618332862909</v>
      </c>
      <c r="E5688" s="1">
        <v>588.49373722076405</v>
      </c>
      <c r="G5688" s="1">
        <v>1164.94848823547</v>
      </c>
      <c r="H5688" s="1">
        <v>5511.2963180542001</v>
      </c>
      <c r="I5688" s="1">
        <v>49383.982719421401</v>
      </c>
      <c r="J5688" s="1">
        <v>19926.706523895198</v>
      </c>
    </row>
    <row r="5689" spans="1:10" x14ac:dyDescent="0.2">
      <c r="A5689" t="s">
        <v>12612</v>
      </c>
      <c r="B5689" t="s">
        <v>732</v>
      </c>
      <c r="C5689" s="1">
        <v>15774.795524597201</v>
      </c>
      <c r="D5689" s="1">
        <v>87259.794578552202</v>
      </c>
      <c r="E5689" s="1">
        <v>471.75401091575702</v>
      </c>
      <c r="F5689" s="1">
        <v>8058.9453227519998</v>
      </c>
      <c r="G5689" s="1">
        <v>111.052886009216</v>
      </c>
      <c r="H5689" s="1">
        <v>5663.8743915557898</v>
      </c>
      <c r="I5689" s="1">
        <v>12626.6594862938</v>
      </c>
      <c r="J5689" s="1">
        <v>12720.058044433599</v>
      </c>
    </row>
    <row r="5690" spans="1:10" x14ac:dyDescent="0.2">
      <c r="A5690" t="s">
        <v>10324</v>
      </c>
      <c r="B5690" t="s">
        <v>5239</v>
      </c>
      <c r="C5690" s="1">
        <v>142796.64889907799</v>
      </c>
      <c r="D5690" s="1">
        <v>15405.8303661347</v>
      </c>
    </row>
    <row r="5691" spans="1:10" x14ac:dyDescent="0.2">
      <c r="A5691" t="s">
        <v>9603</v>
      </c>
      <c r="B5691" t="s">
        <v>3469</v>
      </c>
      <c r="C5691" s="1">
        <v>149650.49443817101</v>
      </c>
      <c r="D5691" s="1">
        <v>133878.85881042399</v>
      </c>
      <c r="E5691" s="1">
        <v>684.14294052124001</v>
      </c>
      <c r="F5691" s="1">
        <v>24343.778121948199</v>
      </c>
      <c r="G5691" s="1">
        <v>2683.45508766174</v>
      </c>
      <c r="H5691" s="1">
        <v>66534.916930198597</v>
      </c>
      <c r="I5691" s="1">
        <v>150877.34739685099</v>
      </c>
      <c r="J5691" s="1">
        <v>25873.099761963</v>
      </c>
    </row>
    <row r="5692" spans="1:10" x14ac:dyDescent="0.2">
      <c r="A5692" t="s">
        <v>13905</v>
      </c>
      <c r="B5692" t="s">
        <v>60</v>
      </c>
      <c r="C5692" s="1">
        <v>29004.063801765398</v>
      </c>
      <c r="D5692" s="1">
        <v>18105.267734050802</v>
      </c>
      <c r="F5692" s="1">
        <v>4237.5881567001397</v>
      </c>
      <c r="G5692" s="1">
        <v>3901.7901124954301</v>
      </c>
      <c r="H5692" s="1">
        <v>21938.880937576301</v>
      </c>
      <c r="I5692" s="1">
        <v>22555.410368442601</v>
      </c>
      <c r="J5692" s="1">
        <v>15221.2217159271</v>
      </c>
    </row>
    <row r="5693" spans="1:10" x14ac:dyDescent="0.2">
      <c r="A5693" t="s">
        <v>23075</v>
      </c>
      <c r="B5693" t="s">
        <v>2477</v>
      </c>
      <c r="F5693" s="1">
        <v>73230.738739013701</v>
      </c>
    </row>
    <row r="5694" spans="1:10" x14ac:dyDescent="0.2">
      <c r="A5694" t="s">
        <v>8311</v>
      </c>
      <c r="B5694" t="s">
        <v>4308</v>
      </c>
      <c r="C5694" s="1">
        <v>223719.787139416</v>
      </c>
      <c r="D5694" s="1">
        <v>10302.210510253901</v>
      </c>
      <c r="E5694" s="1">
        <v>80137.287292480498</v>
      </c>
      <c r="G5694" s="1">
        <v>140764.688293457</v>
      </c>
      <c r="H5694" s="1">
        <v>179876.57612609799</v>
      </c>
      <c r="I5694" s="1">
        <v>353474.704711914</v>
      </c>
    </row>
    <row r="5695" spans="1:10" x14ac:dyDescent="0.2">
      <c r="A5695" t="s">
        <v>7653</v>
      </c>
      <c r="B5695" t="s">
        <v>359</v>
      </c>
      <c r="C5695" s="1">
        <v>108674.079559326</v>
      </c>
      <c r="D5695" s="1">
        <v>85291.026412963896</v>
      </c>
      <c r="E5695" s="1">
        <v>133240.02044105501</v>
      </c>
      <c r="F5695" s="1">
        <v>166759.408201218</v>
      </c>
      <c r="G5695" s="1">
        <v>42296.081947326697</v>
      </c>
      <c r="H5695" s="1">
        <v>73464.323198080107</v>
      </c>
      <c r="I5695" s="1">
        <v>211080.940849304</v>
      </c>
      <c r="J5695" s="1">
        <v>260759.30819702201</v>
      </c>
    </row>
    <row r="5696" spans="1:10" x14ac:dyDescent="0.2">
      <c r="A5696" t="s">
        <v>11288</v>
      </c>
      <c r="B5696" t="s">
        <v>826</v>
      </c>
      <c r="C5696" s="1">
        <v>5767.4817214012201</v>
      </c>
      <c r="E5696" s="1">
        <v>4645.1423969268799</v>
      </c>
      <c r="I5696" s="1">
        <v>20311.284132003799</v>
      </c>
    </row>
    <row r="5697" spans="1:10" x14ac:dyDescent="0.2">
      <c r="A5697" t="s">
        <v>2016</v>
      </c>
      <c r="B5697" t="s">
        <v>2015</v>
      </c>
      <c r="C5697" s="1">
        <v>3794.0247430801401</v>
      </c>
      <c r="D5697" s="1">
        <v>47332.592747926697</v>
      </c>
      <c r="E5697" s="1">
        <v>30412.485864162401</v>
      </c>
      <c r="F5697" s="1">
        <v>56947.502365112297</v>
      </c>
      <c r="G5697" s="1">
        <v>215628.352096558</v>
      </c>
      <c r="I5697" s="1">
        <v>170404.34301614799</v>
      </c>
      <c r="J5697" s="1">
        <v>134583.06022262599</v>
      </c>
    </row>
    <row r="5698" spans="1:10" x14ac:dyDescent="0.2">
      <c r="A5698" t="s">
        <v>6125</v>
      </c>
      <c r="B5698" t="s">
        <v>1297</v>
      </c>
      <c r="C5698" s="1">
        <v>275885.04102516198</v>
      </c>
      <c r="G5698" s="1">
        <v>75574.410804748593</v>
      </c>
      <c r="I5698" s="1">
        <v>145107.49415397699</v>
      </c>
    </row>
    <row r="5699" spans="1:10" x14ac:dyDescent="0.2">
      <c r="A5699" t="s">
        <v>1482</v>
      </c>
      <c r="B5699" t="s">
        <v>1481</v>
      </c>
      <c r="C5699" s="1">
        <v>17467.4791135788</v>
      </c>
      <c r="D5699" s="1">
        <v>17567.0376167297</v>
      </c>
      <c r="E5699" s="1">
        <v>3556.2943058013898</v>
      </c>
      <c r="G5699" s="1">
        <v>1828.5785074234</v>
      </c>
      <c r="J5699" s="1">
        <v>1191.1637675762199</v>
      </c>
    </row>
    <row r="5700" spans="1:10" x14ac:dyDescent="0.2">
      <c r="A5700" t="s">
        <v>19228</v>
      </c>
      <c r="B5700" t="s">
        <v>1927</v>
      </c>
      <c r="D5700" s="1">
        <v>15682.046862602199</v>
      </c>
      <c r="G5700" s="1">
        <v>2642.6340188980098</v>
      </c>
      <c r="I5700" s="1">
        <v>40080.228393554702</v>
      </c>
      <c r="J5700" s="1">
        <v>16245.5635375977</v>
      </c>
    </row>
    <row r="5701" spans="1:10" x14ac:dyDescent="0.2">
      <c r="A5701" t="s">
        <v>17285</v>
      </c>
      <c r="B5701" t="s">
        <v>3093</v>
      </c>
      <c r="F5701" s="1">
        <v>5971.5120058059701</v>
      </c>
      <c r="G5701" s="1">
        <v>89331.843202829405</v>
      </c>
      <c r="H5701" s="1">
        <v>86214.465903997407</v>
      </c>
      <c r="I5701" s="1">
        <v>1635.27807235718</v>
      </c>
      <c r="J5701" s="1">
        <v>384.06981396675098</v>
      </c>
    </row>
    <row r="5702" spans="1:10" x14ac:dyDescent="0.2">
      <c r="A5702" t="s">
        <v>13499</v>
      </c>
      <c r="B5702" t="s">
        <v>2563</v>
      </c>
      <c r="C5702" s="1">
        <v>10858.299003362599</v>
      </c>
      <c r="D5702" s="1">
        <v>4963.7160987854004</v>
      </c>
      <c r="E5702" s="1">
        <v>88468.993194580107</v>
      </c>
      <c r="F5702" s="1">
        <v>732.11005020141602</v>
      </c>
      <c r="H5702" s="1">
        <v>30410.9725952148</v>
      </c>
      <c r="I5702" s="1">
        <v>101236.82739257799</v>
      </c>
      <c r="J5702" s="1">
        <v>396.44517302513202</v>
      </c>
    </row>
    <row r="5703" spans="1:10" x14ac:dyDescent="0.2">
      <c r="A5703" t="s">
        <v>21977</v>
      </c>
      <c r="B5703" t="s">
        <v>2563</v>
      </c>
      <c r="I5703" s="1">
        <v>833.15582251548801</v>
      </c>
    </row>
    <row r="5704" spans="1:10" x14ac:dyDescent="0.2">
      <c r="A5704" t="s">
        <v>6046</v>
      </c>
      <c r="B5704" t="s">
        <v>1305</v>
      </c>
      <c r="C5704" s="1">
        <v>374124.12485504203</v>
      </c>
      <c r="D5704" s="1">
        <v>401863.32623290998</v>
      </c>
      <c r="E5704" s="1">
        <v>265.512719392777</v>
      </c>
      <c r="F5704" s="1">
        <v>257.06673634052299</v>
      </c>
      <c r="G5704" s="1">
        <v>76.090696573257404</v>
      </c>
      <c r="H5704" s="1">
        <v>8734.0724945068305</v>
      </c>
      <c r="I5704" s="1">
        <v>15965.4802503586</v>
      </c>
      <c r="J5704" s="1">
        <v>289209.89509582502</v>
      </c>
    </row>
    <row r="5705" spans="1:10" x14ac:dyDescent="0.2">
      <c r="A5705" t="s">
        <v>10238</v>
      </c>
      <c r="B5705" t="s">
        <v>400</v>
      </c>
      <c r="C5705" s="1">
        <v>183993.02340126</v>
      </c>
      <c r="E5705" s="1">
        <v>210879.67341470701</v>
      </c>
      <c r="G5705" s="1">
        <v>341271.45385670703</v>
      </c>
      <c r="I5705" s="1">
        <v>165263.384991884</v>
      </c>
    </row>
    <row r="5706" spans="1:10" x14ac:dyDescent="0.2">
      <c r="A5706" t="s">
        <v>12519</v>
      </c>
      <c r="B5706" t="s">
        <v>4836</v>
      </c>
      <c r="C5706" s="1">
        <v>8419.1558666229303</v>
      </c>
      <c r="G5706" s="1">
        <v>13441.030177116399</v>
      </c>
      <c r="H5706" s="1">
        <v>11009.8371276856</v>
      </c>
    </row>
    <row r="5707" spans="1:10" x14ac:dyDescent="0.2">
      <c r="A5707" t="s">
        <v>5302</v>
      </c>
      <c r="B5707" t="s">
        <v>359</v>
      </c>
      <c r="C5707" s="1">
        <v>1485.76324605942</v>
      </c>
      <c r="E5707" s="1">
        <v>4258.0962629318301</v>
      </c>
      <c r="I5707" s="1">
        <v>1383.1399514675099</v>
      </c>
    </row>
    <row r="5708" spans="1:10" x14ac:dyDescent="0.2">
      <c r="A5708" t="s">
        <v>23492</v>
      </c>
      <c r="B5708" t="s">
        <v>359</v>
      </c>
      <c r="D5708" s="1">
        <v>2730.86359739304</v>
      </c>
      <c r="J5708" s="1">
        <v>1135.5791103839899</v>
      </c>
    </row>
    <row r="5709" spans="1:10" x14ac:dyDescent="0.2">
      <c r="A5709" t="s">
        <v>9089</v>
      </c>
      <c r="B5709" t="s">
        <v>670</v>
      </c>
      <c r="C5709" s="1">
        <v>76701.493835449204</v>
      </c>
      <c r="E5709" s="1">
        <v>94234.148124694795</v>
      </c>
      <c r="F5709" s="1">
        <v>421.08404445648199</v>
      </c>
      <c r="G5709" s="1">
        <v>176.90576601028499</v>
      </c>
      <c r="H5709" s="1">
        <v>1910.20420455933</v>
      </c>
      <c r="I5709" s="1">
        <v>228869.88521575899</v>
      </c>
    </row>
    <row r="5710" spans="1:10" x14ac:dyDescent="0.2">
      <c r="A5710" t="s">
        <v>8872</v>
      </c>
      <c r="B5710" t="s">
        <v>996</v>
      </c>
      <c r="C5710" s="1">
        <v>79227.233520507798</v>
      </c>
      <c r="D5710" s="1">
        <v>37909.753362178897</v>
      </c>
      <c r="E5710" s="1">
        <v>7980.2878508567901</v>
      </c>
      <c r="F5710" s="1">
        <v>14809.3937675953</v>
      </c>
      <c r="G5710" s="1">
        <v>5486.52826905251</v>
      </c>
      <c r="H5710" s="1">
        <v>20117.367809295702</v>
      </c>
      <c r="I5710" s="1">
        <v>27435.338859558098</v>
      </c>
      <c r="J5710" s="1">
        <v>29156.800148010301</v>
      </c>
    </row>
    <row r="5711" spans="1:10" x14ac:dyDescent="0.2">
      <c r="A5711" t="s">
        <v>19351</v>
      </c>
      <c r="B5711" t="s">
        <v>276</v>
      </c>
      <c r="G5711" s="1">
        <v>107595.818466187</v>
      </c>
      <c r="H5711" s="1">
        <v>2899.1094136238098</v>
      </c>
    </row>
    <row r="5712" spans="1:10" x14ac:dyDescent="0.2">
      <c r="A5712" t="s">
        <v>5462</v>
      </c>
      <c r="B5712" t="s">
        <v>264</v>
      </c>
      <c r="C5712" s="1">
        <v>1545.1385154724101</v>
      </c>
    </row>
    <row r="5713" spans="1:10" x14ac:dyDescent="0.2">
      <c r="A5713" t="s">
        <v>2357</v>
      </c>
      <c r="B5713" t="s">
        <v>423</v>
      </c>
      <c r="C5713" s="1">
        <v>8438.8100719451904</v>
      </c>
      <c r="D5713" s="1">
        <v>196071.17725849201</v>
      </c>
      <c r="E5713" s="1">
        <v>1808.2685389518699</v>
      </c>
      <c r="F5713" s="1">
        <v>165374.905803681</v>
      </c>
      <c r="G5713" s="1">
        <v>56400.736747741699</v>
      </c>
      <c r="H5713" s="1">
        <v>188657.412721634</v>
      </c>
      <c r="J5713" s="1">
        <v>92331.229326248198</v>
      </c>
    </row>
    <row r="5714" spans="1:10" x14ac:dyDescent="0.2">
      <c r="A5714" t="s">
        <v>11046</v>
      </c>
      <c r="B5714" t="s">
        <v>507</v>
      </c>
      <c r="C5714" s="1">
        <v>2258.3679924011299</v>
      </c>
      <c r="D5714" s="1">
        <v>46436.210919857003</v>
      </c>
      <c r="E5714" s="1">
        <v>336.20101976394699</v>
      </c>
      <c r="F5714" s="1">
        <v>34971.021903991699</v>
      </c>
      <c r="G5714" s="1">
        <v>856.51791071891796</v>
      </c>
      <c r="H5714" s="1">
        <v>267430.52704429597</v>
      </c>
      <c r="I5714" s="1">
        <v>171107.01764345201</v>
      </c>
      <c r="J5714" s="1">
        <v>45850.471152305698</v>
      </c>
    </row>
    <row r="5715" spans="1:10" x14ac:dyDescent="0.2">
      <c r="A5715" t="s">
        <v>13592</v>
      </c>
      <c r="B5715" t="s">
        <v>316</v>
      </c>
      <c r="C5715" s="1">
        <v>422542.76309967</v>
      </c>
      <c r="E5715" s="1">
        <v>236889.473525048</v>
      </c>
      <c r="G5715" s="1">
        <v>114307.28386878999</v>
      </c>
      <c r="I5715" s="1">
        <v>250888.70851647799</v>
      </c>
    </row>
    <row r="5716" spans="1:10" x14ac:dyDescent="0.2">
      <c r="A5716" t="s">
        <v>7975</v>
      </c>
      <c r="B5716" t="s">
        <v>20</v>
      </c>
      <c r="C5716" s="1">
        <v>145239.842735529</v>
      </c>
      <c r="D5716" s="1">
        <v>2964098.0074405698</v>
      </c>
      <c r="E5716" s="1">
        <v>7722662.8092706297</v>
      </c>
      <c r="F5716" s="1">
        <v>7316944.9065036802</v>
      </c>
      <c r="G5716" s="1">
        <v>1914354.1010835201</v>
      </c>
      <c r="H5716" s="1">
        <v>2098577.9787626201</v>
      </c>
      <c r="I5716" s="1">
        <v>7051576.6622535</v>
      </c>
      <c r="J5716" s="1">
        <v>4467861.3815102596</v>
      </c>
    </row>
    <row r="5717" spans="1:10" x14ac:dyDescent="0.2">
      <c r="A5717" t="s">
        <v>18575</v>
      </c>
      <c r="B5717" t="s">
        <v>2838</v>
      </c>
      <c r="G5717" s="1">
        <v>6060.6678862571798</v>
      </c>
    </row>
    <row r="5718" spans="1:10" x14ac:dyDescent="0.2">
      <c r="A5718" t="s">
        <v>8158</v>
      </c>
      <c r="B5718" t="s">
        <v>42</v>
      </c>
      <c r="C5718" s="1">
        <v>238001.791016578</v>
      </c>
      <c r="D5718" s="1">
        <v>127451.18885994</v>
      </c>
      <c r="E5718" s="1">
        <v>14344.976861953701</v>
      </c>
      <c r="G5718" s="1">
        <v>330485.82295799302</v>
      </c>
      <c r="H5718" s="1">
        <v>1094.76992034912</v>
      </c>
      <c r="I5718" s="1">
        <v>56421.3629940748</v>
      </c>
    </row>
    <row r="5719" spans="1:10" x14ac:dyDescent="0.2">
      <c r="A5719" t="s">
        <v>24187</v>
      </c>
      <c r="B5719" t="s">
        <v>1090</v>
      </c>
      <c r="D5719" s="1">
        <v>3992.7365150451601</v>
      </c>
    </row>
    <row r="5720" spans="1:10" x14ac:dyDescent="0.2">
      <c r="A5720" t="s">
        <v>21038</v>
      </c>
      <c r="B5720" t="s">
        <v>5607</v>
      </c>
      <c r="I5720" s="1">
        <v>11260.411712646501</v>
      </c>
    </row>
    <row r="5721" spans="1:10" x14ac:dyDescent="0.2">
      <c r="A5721" t="s">
        <v>19200</v>
      </c>
      <c r="B5721" t="s">
        <v>17791</v>
      </c>
      <c r="G5721" s="1">
        <v>391710.26535797102</v>
      </c>
      <c r="H5721" s="1">
        <v>182569.73793411301</v>
      </c>
    </row>
    <row r="5722" spans="1:10" x14ac:dyDescent="0.2">
      <c r="A5722" t="s">
        <v>19209</v>
      </c>
      <c r="B5722" t="s">
        <v>318</v>
      </c>
      <c r="G5722" s="1">
        <v>1345.50340461731</v>
      </c>
    </row>
    <row r="5723" spans="1:10" x14ac:dyDescent="0.2">
      <c r="A5723" t="s">
        <v>12993</v>
      </c>
      <c r="B5723" t="s">
        <v>854</v>
      </c>
      <c r="C5723" s="1">
        <v>651124.86969757103</v>
      </c>
      <c r="D5723" s="1">
        <v>330761.74718689901</v>
      </c>
      <c r="E5723" s="1">
        <v>440971.680797101</v>
      </c>
      <c r="F5723" s="1">
        <v>104802.553123951</v>
      </c>
      <c r="G5723" s="1">
        <v>40669.031759500504</v>
      </c>
      <c r="H5723" s="1">
        <v>276034.27482986398</v>
      </c>
      <c r="I5723" s="1">
        <v>23851.8638663292</v>
      </c>
      <c r="J5723" s="1">
        <v>223401.19045293299</v>
      </c>
    </row>
    <row r="5724" spans="1:10" x14ac:dyDescent="0.2">
      <c r="A5724" t="s">
        <v>18298</v>
      </c>
      <c r="B5724" t="s">
        <v>2623</v>
      </c>
      <c r="G5724" s="1">
        <v>33538.686454773</v>
      </c>
    </row>
    <row r="5725" spans="1:10" x14ac:dyDescent="0.2">
      <c r="A5725" t="s">
        <v>2690</v>
      </c>
      <c r="B5725" t="s">
        <v>184</v>
      </c>
      <c r="C5725" s="1">
        <v>302285.781882048</v>
      </c>
      <c r="D5725" s="1">
        <v>118221.109425783</v>
      </c>
      <c r="E5725" s="1">
        <v>101984.098290682</v>
      </c>
      <c r="F5725" s="1">
        <v>2620.1190814972001</v>
      </c>
      <c r="G5725" s="1">
        <v>500965.00711822498</v>
      </c>
      <c r="I5725" s="1">
        <v>437322.60013127298</v>
      </c>
      <c r="J5725" s="1">
        <v>6377.7596044540396</v>
      </c>
    </row>
    <row r="5726" spans="1:10" x14ac:dyDescent="0.2">
      <c r="A5726" t="s">
        <v>4112</v>
      </c>
      <c r="B5726" t="s">
        <v>555</v>
      </c>
      <c r="C5726" s="1">
        <v>10291.907798767101</v>
      </c>
      <c r="E5726" s="1">
        <v>1321.55182313919</v>
      </c>
      <c r="I5726" s="1">
        <v>133960.453759194</v>
      </c>
    </row>
    <row r="5727" spans="1:10" x14ac:dyDescent="0.2">
      <c r="A5727" t="s">
        <v>8661</v>
      </c>
      <c r="B5727" t="s">
        <v>1721</v>
      </c>
      <c r="C5727" s="1">
        <v>78964.582195281997</v>
      </c>
      <c r="D5727" s="1">
        <v>29983.340194702199</v>
      </c>
      <c r="E5727" s="1">
        <v>61829.347244262703</v>
      </c>
      <c r="F5727" s="1">
        <v>70486.102406978607</v>
      </c>
      <c r="G5727" s="1">
        <v>24256.434860229499</v>
      </c>
      <c r="H5727" s="1">
        <v>65755.901985168501</v>
      </c>
      <c r="I5727" s="1">
        <v>71831.476867675796</v>
      </c>
    </row>
    <row r="5728" spans="1:10" x14ac:dyDescent="0.2">
      <c r="A5728" t="s">
        <v>5908</v>
      </c>
      <c r="B5728" t="s">
        <v>1721</v>
      </c>
      <c r="C5728" s="1">
        <v>429.97974300384499</v>
      </c>
    </row>
    <row r="5729" spans="1:10" x14ac:dyDescent="0.2">
      <c r="A5729" t="s">
        <v>15953</v>
      </c>
      <c r="B5729" t="s">
        <v>2300</v>
      </c>
      <c r="E5729" s="1">
        <v>463.740169525147</v>
      </c>
    </row>
    <row r="5730" spans="1:10" x14ac:dyDescent="0.2">
      <c r="A5730" t="s">
        <v>20433</v>
      </c>
      <c r="B5730" t="s">
        <v>2757</v>
      </c>
      <c r="I5730" s="1">
        <v>2512.6624050140399</v>
      </c>
    </row>
    <row r="5731" spans="1:10" x14ac:dyDescent="0.2">
      <c r="A5731" t="s">
        <v>15930</v>
      </c>
      <c r="B5731" t="s">
        <v>14829</v>
      </c>
      <c r="D5731" s="1">
        <v>1309.1130166053799</v>
      </c>
      <c r="E5731" s="1">
        <v>31543.627099990899</v>
      </c>
      <c r="G5731" s="1">
        <v>3088.05762481689</v>
      </c>
      <c r="H5731" s="1">
        <v>3613.6142396926898</v>
      </c>
      <c r="I5731" s="1">
        <v>56490.299093246402</v>
      </c>
      <c r="J5731" s="1">
        <v>5738.1378555297897</v>
      </c>
    </row>
    <row r="5732" spans="1:10" x14ac:dyDescent="0.2">
      <c r="A5732" t="s">
        <v>25009</v>
      </c>
      <c r="B5732" t="s">
        <v>14829</v>
      </c>
      <c r="H5732" s="1">
        <v>9561.9127998352105</v>
      </c>
    </row>
    <row r="5733" spans="1:10" x14ac:dyDescent="0.2">
      <c r="A5733" t="s">
        <v>5844</v>
      </c>
      <c r="B5733" t="s">
        <v>1610</v>
      </c>
      <c r="C5733" s="1">
        <v>365.08276271820102</v>
      </c>
    </row>
    <row r="5734" spans="1:10" x14ac:dyDescent="0.2">
      <c r="A5734" t="s">
        <v>15525</v>
      </c>
      <c r="B5734" t="s">
        <v>15524</v>
      </c>
      <c r="E5734" s="1">
        <v>3178.8653450012198</v>
      </c>
    </row>
    <row r="5735" spans="1:10" x14ac:dyDescent="0.2">
      <c r="A5735" t="s">
        <v>17136</v>
      </c>
      <c r="B5735" t="s">
        <v>16966</v>
      </c>
      <c r="G5735" s="1">
        <v>604.42718768119801</v>
      </c>
    </row>
    <row r="5736" spans="1:10" x14ac:dyDescent="0.2">
      <c r="A5736" t="s">
        <v>18670</v>
      </c>
      <c r="B5736" t="s">
        <v>17194</v>
      </c>
      <c r="G5736" s="1">
        <v>6064.6196727752704</v>
      </c>
    </row>
    <row r="5737" spans="1:10" x14ac:dyDescent="0.2">
      <c r="A5737" t="s">
        <v>22579</v>
      </c>
      <c r="B5737" t="s">
        <v>22214</v>
      </c>
      <c r="H5737" s="1">
        <v>11285.564007520699</v>
      </c>
    </row>
    <row r="5738" spans="1:10" x14ac:dyDescent="0.2">
      <c r="A5738" t="s">
        <v>1505</v>
      </c>
      <c r="B5738" t="s">
        <v>1009</v>
      </c>
      <c r="C5738" s="1">
        <v>272583.52691912599</v>
      </c>
      <c r="D5738" s="1">
        <v>14975.9853048324</v>
      </c>
      <c r="E5738" s="1">
        <v>452069.20714092301</v>
      </c>
      <c r="F5738" s="1">
        <v>8243.5458798408599</v>
      </c>
      <c r="G5738" s="1">
        <v>114184.242017984</v>
      </c>
      <c r="H5738" s="1">
        <v>26366.268351078001</v>
      </c>
      <c r="I5738" s="1">
        <v>619055.45925521804</v>
      </c>
      <c r="J5738" s="1">
        <v>11769.3670160771</v>
      </c>
    </row>
    <row r="5739" spans="1:10" x14ac:dyDescent="0.2">
      <c r="A5739" t="s">
        <v>15862</v>
      </c>
      <c r="B5739" t="s">
        <v>1009</v>
      </c>
      <c r="E5739" s="1">
        <v>92958.486190796</v>
      </c>
      <c r="I5739" s="1">
        <v>298872.32831764198</v>
      </c>
    </row>
    <row r="5740" spans="1:10" x14ac:dyDescent="0.2">
      <c r="A5740" t="s">
        <v>18168</v>
      </c>
      <c r="B5740" t="s">
        <v>3093</v>
      </c>
      <c r="G5740" s="1">
        <v>62134.518995284998</v>
      </c>
      <c r="H5740" s="1">
        <v>3065.9806218147301</v>
      </c>
    </row>
    <row r="5741" spans="1:10" x14ac:dyDescent="0.2">
      <c r="A5741" t="s">
        <v>15760</v>
      </c>
      <c r="B5741" t="s">
        <v>1929</v>
      </c>
      <c r="E5741" s="1">
        <v>13521.0250110626</v>
      </c>
    </row>
    <row r="5742" spans="1:10" x14ac:dyDescent="0.2">
      <c r="A5742" t="s">
        <v>13077</v>
      </c>
      <c r="B5742" t="s">
        <v>1464</v>
      </c>
      <c r="C5742" s="1">
        <v>64792.866374969599</v>
      </c>
      <c r="E5742" s="1">
        <v>103113.70149231001</v>
      </c>
      <c r="G5742" s="1">
        <v>40711.849092483499</v>
      </c>
      <c r="I5742" s="1">
        <v>181944.663282394</v>
      </c>
    </row>
    <row r="5743" spans="1:10" x14ac:dyDescent="0.2">
      <c r="A5743" t="s">
        <v>14347</v>
      </c>
      <c r="B5743" t="s">
        <v>899</v>
      </c>
      <c r="E5743" s="1">
        <v>11799.657533645601</v>
      </c>
      <c r="I5743" s="1">
        <v>668.94135665893702</v>
      </c>
    </row>
    <row r="5744" spans="1:10" x14ac:dyDescent="0.2">
      <c r="A5744" t="s">
        <v>8997</v>
      </c>
      <c r="B5744" t="s">
        <v>152</v>
      </c>
      <c r="C5744" s="1">
        <v>164577.72019577</v>
      </c>
      <c r="E5744" s="1">
        <v>50376.039894103997</v>
      </c>
      <c r="G5744" s="1">
        <v>141903.951927185</v>
      </c>
      <c r="I5744" s="1">
        <v>70031.051814794599</v>
      </c>
    </row>
    <row r="5745" spans="1:10" x14ac:dyDescent="0.2">
      <c r="A5745" t="s">
        <v>20810</v>
      </c>
      <c r="B5745" t="s">
        <v>304</v>
      </c>
      <c r="I5745" s="1">
        <v>511.197330474853</v>
      </c>
    </row>
    <row r="5746" spans="1:10" x14ac:dyDescent="0.2">
      <c r="A5746" t="s">
        <v>2444</v>
      </c>
      <c r="B5746" t="s">
        <v>431</v>
      </c>
      <c r="C5746" s="1">
        <v>4966.67598748208</v>
      </c>
      <c r="E5746" s="1">
        <v>3931.34216487408</v>
      </c>
      <c r="G5746" s="1">
        <v>3383.6692948341401</v>
      </c>
    </row>
    <row r="5747" spans="1:10" x14ac:dyDescent="0.2">
      <c r="A5747" t="s">
        <v>5112</v>
      </c>
      <c r="B5747" t="s">
        <v>134</v>
      </c>
      <c r="C5747" s="1">
        <v>4267978.4564843196</v>
      </c>
      <c r="D5747" s="1">
        <v>2742173.6359882299</v>
      </c>
      <c r="E5747" s="1">
        <v>4205013.5230648601</v>
      </c>
      <c r="F5747" s="1">
        <v>3552243.1931009302</v>
      </c>
      <c r="G5747" s="1">
        <v>76169.124794960095</v>
      </c>
      <c r="H5747" s="1">
        <v>1344019.4916167301</v>
      </c>
      <c r="I5747" s="1">
        <v>3823187.3340544701</v>
      </c>
      <c r="J5747" s="1">
        <v>3649067.8923716601</v>
      </c>
    </row>
    <row r="5748" spans="1:10" x14ac:dyDescent="0.2">
      <c r="A5748" t="s">
        <v>770</v>
      </c>
      <c r="B5748" t="s">
        <v>769</v>
      </c>
      <c r="C5748" s="1">
        <v>122429.981037259</v>
      </c>
      <c r="F5748" s="1">
        <v>50242.243774414099</v>
      </c>
      <c r="G5748" s="1">
        <v>4398.5390453338696</v>
      </c>
      <c r="I5748" s="1">
        <v>98860.225715637207</v>
      </c>
    </row>
    <row r="5749" spans="1:10" x14ac:dyDescent="0.2">
      <c r="A5749" t="s">
        <v>12499</v>
      </c>
      <c r="B5749" t="s">
        <v>769</v>
      </c>
      <c r="C5749" s="1">
        <v>4525.9389009475799</v>
      </c>
      <c r="D5749" s="1">
        <v>56870.907172202998</v>
      </c>
      <c r="E5749" s="1">
        <v>9610.9205250740197</v>
      </c>
      <c r="F5749" s="1">
        <v>28373.341142654401</v>
      </c>
      <c r="G5749" s="1">
        <v>6673.5113015174902</v>
      </c>
      <c r="H5749" s="1">
        <v>6900.6722898483304</v>
      </c>
      <c r="I5749" s="1">
        <v>15688.4448463917</v>
      </c>
      <c r="J5749" s="1">
        <v>37398.955079078703</v>
      </c>
    </row>
    <row r="5750" spans="1:10" x14ac:dyDescent="0.2">
      <c r="A5750" t="s">
        <v>16564</v>
      </c>
      <c r="B5750" t="s">
        <v>373</v>
      </c>
      <c r="E5750" s="1">
        <v>48890.387332916303</v>
      </c>
      <c r="G5750" s="1">
        <v>6762.8491497039804</v>
      </c>
      <c r="H5750" s="1">
        <v>70356.253944397002</v>
      </c>
    </row>
    <row r="5751" spans="1:10" x14ac:dyDescent="0.2">
      <c r="A5751" t="s">
        <v>21080</v>
      </c>
      <c r="B5751" t="s">
        <v>2507</v>
      </c>
      <c r="I5751" s="1">
        <v>975.92063045501698</v>
      </c>
    </row>
    <row r="5752" spans="1:10" x14ac:dyDescent="0.2">
      <c r="A5752" t="s">
        <v>6358</v>
      </c>
      <c r="B5752" t="s">
        <v>286</v>
      </c>
      <c r="C5752" s="1">
        <v>826718.11265134905</v>
      </c>
      <c r="D5752" s="1">
        <v>104062.796145916</v>
      </c>
      <c r="E5752" s="1">
        <v>547086.21861505497</v>
      </c>
      <c r="F5752" s="1">
        <v>221952.904465675</v>
      </c>
      <c r="G5752" s="1">
        <v>376330.43202018802</v>
      </c>
      <c r="H5752" s="1">
        <v>163692.07058858901</v>
      </c>
      <c r="I5752" s="1">
        <v>1672085.4751117199</v>
      </c>
      <c r="J5752" s="1">
        <v>299500.72651505499</v>
      </c>
    </row>
    <row r="5753" spans="1:10" x14ac:dyDescent="0.2">
      <c r="A5753" t="s">
        <v>13774</v>
      </c>
      <c r="B5753" t="s">
        <v>253</v>
      </c>
      <c r="C5753" s="1">
        <v>135905.108936787</v>
      </c>
      <c r="D5753" s="1">
        <v>80912.433897972107</v>
      </c>
      <c r="E5753" s="1">
        <v>114487.749935627</v>
      </c>
      <c r="F5753" s="1">
        <v>164020.788137436</v>
      </c>
      <c r="G5753" s="1">
        <v>96379.395932316795</v>
      </c>
      <c r="H5753" s="1">
        <v>180344.77453923199</v>
      </c>
      <c r="I5753" s="1">
        <v>246459.53027224599</v>
      </c>
      <c r="J5753" s="1">
        <v>532887.54638934101</v>
      </c>
    </row>
    <row r="5754" spans="1:10" x14ac:dyDescent="0.2">
      <c r="A5754" t="s">
        <v>1642</v>
      </c>
      <c r="B5754" t="s">
        <v>194</v>
      </c>
      <c r="C5754" s="1">
        <v>68773.259460449306</v>
      </c>
      <c r="D5754" s="1">
        <v>18247.9331123829</v>
      </c>
      <c r="G5754" s="1">
        <v>7746.8168573379498</v>
      </c>
      <c r="H5754" s="1">
        <v>16105.3354728222</v>
      </c>
      <c r="I5754" s="1">
        <v>12821.1752551794</v>
      </c>
    </row>
    <row r="5755" spans="1:10" x14ac:dyDescent="0.2">
      <c r="A5755" t="s">
        <v>13131</v>
      </c>
      <c r="B5755" t="s">
        <v>338</v>
      </c>
      <c r="C5755" s="1">
        <v>9490.5742645263708</v>
      </c>
      <c r="D5755" s="1">
        <v>42081.891520500198</v>
      </c>
      <c r="F5755" s="1">
        <v>1842.85765171051</v>
      </c>
      <c r="H5755" s="1">
        <v>3808.4751760959698</v>
      </c>
      <c r="I5755" s="1">
        <v>36761.597837924899</v>
      </c>
      <c r="J5755" s="1">
        <v>27299.448982954</v>
      </c>
    </row>
    <row r="5756" spans="1:10" x14ac:dyDescent="0.2">
      <c r="A5756" t="s">
        <v>22250</v>
      </c>
      <c r="B5756" t="s">
        <v>384</v>
      </c>
      <c r="D5756" s="1">
        <v>1312.2003936767601</v>
      </c>
    </row>
    <row r="5757" spans="1:10" x14ac:dyDescent="0.2">
      <c r="A5757" t="s">
        <v>24057</v>
      </c>
      <c r="B5757" t="s">
        <v>384</v>
      </c>
      <c r="D5757" s="1">
        <v>1347.24286985397</v>
      </c>
    </row>
    <row r="5758" spans="1:10" x14ac:dyDescent="0.2">
      <c r="A5758" t="s">
        <v>7886</v>
      </c>
      <c r="B5758" t="s">
        <v>378</v>
      </c>
      <c r="C5758" s="1">
        <v>113443.181950092</v>
      </c>
      <c r="E5758" s="1">
        <v>174037.65571212801</v>
      </c>
      <c r="F5758" s="1">
        <v>3221.31468772888</v>
      </c>
      <c r="G5758" s="1">
        <v>151167.32083368301</v>
      </c>
      <c r="I5758" s="1">
        <v>522377.09501934098</v>
      </c>
    </row>
    <row r="5759" spans="1:10" x14ac:dyDescent="0.2">
      <c r="A5759" t="s">
        <v>3575</v>
      </c>
      <c r="B5759" t="s">
        <v>2615</v>
      </c>
      <c r="C5759" s="1">
        <v>2118.7005691528302</v>
      </c>
      <c r="D5759" s="1">
        <v>9718.6638488769804</v>
      </c>
      <c r="F5759" s="1">
        <v>7795.5065088272204</v>
      </c>
      <c r="H5759" s="1">
        <v>8949.2890777587909</v>
      </c>
      <c r="I5759" s="1">
        <v>38456.370407104499</v>
      </c>
      <c r="J5759" s="1">
        <v>13029.515319824201</v>
      </c>
    </row>
    <row r="5760" spans="1:10" x14ac:dyDescent="0.2">
      <c r="A5760" t="s">
        <v>12574</v>
      </c>
      <c r="B5760" t="s">
        <v>4172</v>
      </c>
      <c r="C5760" s="1">
        <v>46293.3097305298</v>
      </c>
      <c r="I5760" s="1">
        <v>30428.0126571656</v>
      </c>
    </row>
    <row r="5761" spans="1:10" x14ac:dyDescent="0.2">
      <c r="A5761" t="s">
        <v>14099</v>
      </c>
      <c r="B5761" t="s">
        <v>8704</v>
      </c>
      <c r="C5761" s="1">
        <v>1306974.03539586</v>
      </c>
      <c r="D5761" s="1">
        <v>39006.000281810797</v>
      </c>
      <c r="E5761" s="1">
        <v>287606.81650185602</v>
      </c>
      <c r="F5761" s="1">
        <v>790.30016160011303</v>
      </c>
      <c r="I5761" s="1">
        <v>656528.90738320304</v>
      </c>
    </row>
    <row r="5762" spans="1:10" x14ac:dyDescent="0.2">
      <c r="A5762" t="s">
        <v>7093</v>
      </c>
      <c r="B5762" t="s">
        <v>457</v>
      </c>
      <c r="C5762" s="1">
        <v>229310.79095983499</v>
      </c>
      <c r="D5762" s="1">
        <v>7875.42563724519</v>
      </c>
      <c r="E5762" s="1">
        <v>25513.808907985702</v>
      </c>
      <c r="F5762" s="1">
        <v>237638.04442596401</v>
      </c>
      <c r="G5762" s="1">
        <v>46269.879348516602</v>
      </c>
      <c r="H5762" s="1">
        <v>202839.75296020499</v>
      </c>
      <c r="I5762" s="1">
        <v>446004.11016345001</v>
      </c>
      <c r="J5762" s="1">
        <v>206292.88610267601</v>
      </c>
    </row>
    <row r="5763" spans="1:10" x14ac:dyDescent="0.2">
      <c r="A5763" t="s">
        <v>22542</v>
      </c>
      <c r="B5763" t="s">
        <v>457</v>
      </c>
      <c r="D5763" s="1">
        <v>19465.369645118699</v>
      </c>
      <c r="F5763" s="1">
        <v>20835.4893026352</v>
      </c>
      <c r="H5763" s="1">
        <v>20554.5353908539</v>
      </c>
    </row>
    <row r="5764" spans="1:10" x14ac:dyDescent="0.2">
      <c r="A5764" t="s">
        <v>24824</v>
      </c>
      <c r="B5764" t="s">
        <v>24611</v>
      </c>
      <c r="H5764" s="1">
        <v>245.16079425811799</v>
      </c>
    </row>
    <row r="5765" spans="1:10" x14ac:dyDescent="0.2">
      <c r="A5765" t="s">
        <v>1308</v>
      </c>
      <c r="B5765" t="s">
        <v>1307</v>
      </c>
      <c r="C5765" s="1">
        <v>63222.783386230498</v>
      </c>
      <c r="D5765" s="1">
        <v>184611.31607055699</v>
      </c>
      <c r="E5765" s="1">
        <v>1906.0354082584399</v>
      </c>
      <c r="F5765" s="1">
        <v>4073.3975944519102</v>
      </c>
      <c r="H5765" s="1">
        <v>29110.803001403801</v>
      </c>
      <c r="I5765" s="1">
        <v>138409.88208007801</v>
      </c>
    </row>
    <row r="5766" spans="1:10" x14ac:dyDescent="0.2">
      <c r="A5766" t="s">
        <v>17880</v>
      </c>
      <c r="B5766" t="s">
        <v>4935</v>
      </c>
      <c r="G5766" s="1">
        <v>2634.37841033936</v>
      </c>
    </row>
    <row r="5767" spans="1:10" x14ac:dyDescent="0.2">
      <c r="A5767" t="s">
        <v>4492</v>
      </c>
      <c r="B5767" t="s">
        <v>386</v>
      </c>
      <c r="C5767" s="1">
        <v>445285.00545954698</v>
      </c>
      <c r="D5767" s="1">
        <v>263344.01143288601</v>
      </c>
      <c r="E5767" s="1">
        <v>371037.41172361397</v>
      </c>
      <c r="F5767" s="1">
        <v>179599.09739351299</v>
      </c>
      <c r="G5767" s="1">
        <v>397692.30728650099</v>
      </c>
      <c r="H5767" s="1">
        <v>88496.276813983903</v>
      </c>
      <c r="I5767" s="1">
        <v>410238.63563346898</v>
      </c>
      <c r="J5767" s="1">
        <v>95042.763086080595</v>
      </c>
    </row>
    <row r="5768" spans="1:10" x14ac:dyDescent="0.2">
      <c r="A5768" t="s">
        <v>7313</v>
      </c>
      <c r="B5768" t="s">
        <v>1432</v>
      </c>
      <c r="C5768" s="1">
        <v>92056.003936767607</v>
      </c>
      <c r="D5768" s="1">
        <v>46217.926095008799</v>
      </c>
      <c r="E5768" s="1">
        <v>3624.9822428226498</v>
      </c>
      <c r="G5768" s="1">
        <v>970.49096012115501</v>
      </c>
      <c r="J5768" s="1">
        <v>1916.8717254400201</v>
      </c>
    </row>
    <row r="5769" spans="1:10" x14ac:dyDescent="0.2">
      <c r="A5769" t="s">
        <v>4824</v>
      </c>
      <c r="B5769" t="s">
        <v>4823</v>
      </c>
      <c r="C5769" s="1">
        <v>801.70814609527599</v>
      </c>
    </row>
    <row r="5770" spans="1:10" x14ac:dyDescent="0.2">
      <c r="A5770" t="s">
        <v>1077</v>
      </c>
      <c r="B5770" t="s">
        <v>1076</v>
      </c>
      <c r="C5770" s="1">
        <v>43744.664282798803</v>
      </c>
      <c r="D5770" s="1">
        <v>23517.588701486598</v>
      </c>
      <c r="F5770" s="1">
        <v>5757.7858543395996</v>
      </c>
      <c r="I5770" s="1">
        <v>2835.6032085418701</v>
      </c>
    </row>
    <row r="5771" spans="1:10" x14ac:dyDescent="0.2">
      <c r="A5771" t="s">
        <v>4844</v>
      </c>
      <c r="B5771" t="s">
        <v>513</v>
      </c>
      <c r="C5771" s="1">
        <v>68886.467218399004</v>
      </c>
      <c r="F5771" s="1">
        <v>65088.975250244097</v>
      </c>
      <c r="G5771" s="1">
        <v>13543.493125200301</v>
      </c>
      <c r="H5771" s="1">
        <v>82840.498151779102</v>
      </c>
      <c r="I5771" s="1">
        <v>87537.475893259194</v>
      </c>
      <c r="J5771" s="1">
        <v>26185.814056396499</v>
      </c>
    </row>
    <row r="5772" spans="1:10" x14ac:dyDescent="0.2">
      <c r="A5772" t="s">
        <v>20656</v>
      </c>
      <c r="B5772" t="s">
        <v>852</v>
      </c>
      <c r="I5772" s="1">
        <v>27065.373299598701</v>
      </c>
    </row>
    <row r="5773" spans="1:10" x14ac:dyDescent="0.2">
      <c r="A5773" t="s">
        <v>5136</v>
      </c>
      <c r="B5773" t="s">
        <v>412</v>
      </c>
      <c r="C5773" s="1">
        <v>1383.0268049240101</v>
      </c>
      <c r="E5773" s="1">
        <v>4264.56653499604</v>
      </c>
      <c r="G5773" s="1">
        <v>16736.3907251358</v>
      </c>
      <c r="I5773" s="1">
        <v>7655.7041821479897</v>
      </c>
    </row>
    <row r="5774" spans="1:10" x14ac:dyDescent="0.2">
      <c r="A5774" t="s">
        <v>16114</v>
      </c>
      <c r="B5774" t="s">
        <v>977</v>
      </c>
      <c r="E5774" s="1">
        <v>1685.76869082451</v>
      </c>
      <c r="G5774" s="1">
        <v>1824.83490419388</v>
      </c>
      <c r="I5774" s="1">
        <v>960.03066205978303</v>
      </c>
    </row>
    <row r="5775" spans="1:10" x14ac:dyDescent="0.2">
      <c r="A5775" t="s">
        <v>17631</v>
      </c>
      <c r="B5775" t="s">
        <v>16150</v>
      </c>
      <c r="F5775" s="1">
        <v>11691.2158355713</v>
      </c>
      <c r="G5775" s="1">
        <v>14270.2630214691</v>
      </c>
      <c r="H5775" s="1">
        <v>74276.844684600903</v>
      </c>
      <c r="I5775" s="1">
        <v>60032.354249954202</v>
      </c>
      <c r="J5775" s="1">
        <v>23967.2559204102</v>
      </c>
    </row>
    <row r="5776" spans="1:10" x14ac:dyDescent="0.2">
      <c r="A5776" t="s">
        <v>6740</v>
      </c>
      <c r="B5776" t="s">
        <v>3201</v>
      </c>
      <c r="C5776" s="1">
        <v>1166.2244772911099</v>
      </c>
      <c r="D5776" s="1">
        <v>25165.277545928999</v>
      </c>
      <c r="E5776" s="1">
        <v>42822.139083862297</v>
      </c>
      <c r="F5776" s="1">
        <v>54965.884328365399</v>
      </c>
      <c r="H5776" s="1">
        <v>129170.426043749</v>
      </c>
      <c r="I5776" s="1">
        <v>62417.5994598865</v>
      </c>
      <c r="J5776" s="1">
        <v>79425.069021701798</v>
      </c>
    </row>
    <row r="5777" spans="1:10" x14ac:dyDescent="0.2">
      <c r="A5777" t="s">
        <v>10589</v>
      </c>
      <c r="B5777" t="s">
        <v>200</v>
      </c>
      <c r="C5777" s="1">
        <v>80427.197334289594</v>
      </c>
      <c r="E5777" s="1">
        <v>114438.260009766</v>
      </c>
    </row>
    <row r="5778" spans="1:10" x14ac:dyDescent="0.2">
      <c r="A5778" t="s">
        <v>16284</v>
      </c>
      <c r="B5778" t="s">
        <v>14244</v>
      </c>
      <c r="E5778" s="1">
        <v>2416.43854665756</v>
      </c>
      <c r="F5778" s="1">
        <v>3508.5866155624399</v>
      </c>
      <c r="G5778" s="1">
        <v>390.18914723396301</v>
      </c>
      <c r="I5778" s="1">
        <v>25856.439641475699</v>
      </c>
    </row>
    <row r="5779" spans="1:10" x14ac:dyDescent="0.2">
      <c r="A5779" t="s">
        <v>9046</v>
      </c>
      <c r="B5779" t="s">
        <v>1729</v>
      </c>
      <c r="C5779" s="1">
        <v>69477.495337486296</v>
      </c>
      <c r="D5779" s="1">
        <v>41423.1017837525</v>
      </c>
      <c r="E5779" s="1">
        <v>9720.2970881462006</v>
      </c>
    </row>
    <row r="5780" spans="1:10" x14ac:dyDescent="0.2">
      <c r="A5780" t="s">
        <v>10570</v>
      </c>
      <c r="B5780" t="s">
        <v>1293</v>
      </c>
      <c r="C5780" s="1">
        <v>100273.534433365</v>
      </c>
      <c r="D5780" s="1">
        <v>82797.224811553897</v>
      </c>
      <c r="E5780" s="1">
        <v>106439.05538320501</v>
      </c>
      <c r="F5780" s="1">
        <v>86764.396858215405</v>
      </c>
      <c r="G5780" s="1">
        <v>203207.21886348701</v>
      </c>
      <c r="H5780" s="1">
        <v>112002.714961529</v>
      </c>
      <c r="I5780" s="1">
        <v>314048.74174857099</v>
      </c>
      <c r="J5780" s="1">
        <v>84083.649255752607</v>
      </c>
    </row>
    <row r="5781" spans="1:10" x14ac:dyDescent="0.2">
      <c r="A5781" t="s">
        <v>22902</v>
      </c>
      <c r="B5781" t="s">
        <v>1293</v>
      </c>
      <c r="F5781" s="1">
        <v>3097.2995748519902</v>
      </c>
    </row>
    <row r="5782" spans="1:10" x14ac:dyDescent="0.2">
      <c r="A5782" t="s">
        <v>2258</v>
      </c>
      <c r="B5782" t="s">
        <v>765</v>
      </c>
      <c r="C5782" s="1">
        <v>3090.2327594757098</v>
      </c>
      <c r="E5782" s="1">
        <v>688.71682286262603</v>
      </c>
      <c r="G5782" s="1">
        <v>2968.71594035625</v>
      </c>
      <c r="I5782" s="1">
        <v>12934.8959465027</v>
      </c>
    </row>
    <row r="5783" spans="1:10" x14ac:dyDescent="0.2">
      <c r="A5783" t="s">
        <v>5687</v>
      </c>
      <c r="B5783" t="s">
        <v>3186</v>
      </c>
      <c r="C5783" s="1">
        <v>23541.8566589355</v>
      </c>
      <c r="D5783" s="1">
        <v>136247.23632955601</v>
      </c>
      <c r="E5783" s="1">
        <v>67897.169378280596</v>
      </c>
      <c r="I5783" s="1">
        <v>161066.95852232</v>
      </c>
    </row>
    <row r="5784" spans="1:10" x14ac:dyDescent="0.2">
      <c r="A5784" t="s">
        <v>19960</v>
      </c>
      <c r="B5784" t="s">
        <v>408</v>
      </c>
      <c r="D5784" s="1">
        <v>886.99120163917598</v>
      </c>
      <c r="F5784" s="1">
        <v>27801.137926101699</v>
      </c>
      <c r="H5784" s="1">
        <v>149874.65125310401</v>
      </c>
      <c r="I5784" s="1">
        <v>22320.307134389899</v>
      </c>
      <c r="J5784" s="1">
        <v>128137.50175798</v>
      </c>
    </row>
    <row r="5785" spans="1:10" x14ac:dyDescent="0.2">
      <c r="A5785" t="s">
        <v>11147</v>
      </c>
      <c r="B5785" t="s">
        <v>3845</v>
      </c>
      <c r="C5785" s="1">
        <v>126634.357460499</v>
      </c>
      <c r="F5785" s="1">
        <v>2282.9919977188101</v>
      </c>
      <c r="G5785" s="1">
        <v>43086.226366520001</v>
      </c>
      <c r="I5785" s="1">
        <v>262493.59638810199</v>
      </c>
    </row>
    <row r="5786" spans="1:10" x14ac:dyDescent="0.2">
      <c r="A5786" t="s">
        <v>9027</v>
      </c>
      <c r="B5786" t="s">
        <v>9026</v>
      </c>
      <c r="C5786" s="1">
        <v>15446.0327963829</v>
      </c>
      <c r="D5786" s="1">
        <v>9566.2990360260192</v>
      </c>
      <c r="I5786" s="1">
        <v>11581.4470973015</v>
      </c>
    </row>
    <row r="5787" spans="1:10" x14ac:dyDescent="0.2">
      <c r="A5787" t="s">
        <v>24379</v>
      </c>
      <c r="B5787" t="s">
        <v>316</v>
      </c>
      <c r="H5787" s="1">
        <v>6847.1157894134503</v>
      </c>
      <c r="J5787" s="1">
        <v>13561.8475112915</v>
      </c>
    </row>
    <row r="5788" spans="1:10" x14ac:dyDescent="0.2">
      <c r="A5788" t="s">
        <v>23850</v>
      </c>
      <c r="B5788" t="s">
        <v>14261</v>
      </c>
      <c r="D5788" s="1">
        <v>1646.03138542175</v>
      </c>
    </row>
    <row r="5789" spans="1:10" x14ac:dyDescent="0.2">
      <c r="A5789" t="s">
        <v>25020</v>
      </c>
      <c r="B5789" t="s">
        <v>24667</v>
      </c>
      <c r="H5789" s="1">
        <v>15471.2107620239</v>
      </c>
    </row>
    <row r="5790" spans="1:10" x14ac:dyDescent="0.2">
      <c r="A5790" t="s">
        <v>25325</v>
      </c>
      <c r="B5790" t="s">
        <v>683</v>
      </c>
      <c r="J5790" s="1">
        <v>1979.9440069198599</v>
      </c>
    </row>
    <row r="5791" spans="1:10" x14ac:dyDescent="0.2">
      <c r="A5791" t="s">
        <v>22368</v>
      </c>
      <c r="B5791" t="s">
        <v>694</v>
      </c>
      <c r="H5791" s="1">
        <v>399004.68658447301</v>
      </c>
      <c r="J5791" s="1">
        <v>85617.459777832002</v>
      </c>
    </row>
    <row r="5792" spans="1:10" x14ac:dyDescent="0.2">
      <c r="A5792" t="s">
        <v>7997</v>
      </c>
      <c r="B5792" t="s">
        <v>553</v>
      </c>
      <c r="C5792" s="1">
        <v>132833.335353851</v>
      </c>
      <c r="D5792" s="1">
        <v>55066.345329284697</v>
      </c>
      <c r="E5792" s="1">
        <v>90380.314608573899</v>
      </c>
      <c r="F5792" s="1">
        <v>309759.85018253297</v>
      </c>
      <c r="G5792" s="1">
        <v>14729.5918731689</v>
      </c>
      <c r="I5792" s="1">
        <v>240272.75167465201</v>
      </c>
    </row>
    <row r="5793" spans="1:10" x14ac:dyDescent="0.2">
      <c r="A5793" t="s">
        <v>554</v>
      </c>
      <c r="B5793" t="s">
        <v>553</v>
      </c>
      <c r="C5793" s="1">
        <v>1832545.2946321999</v>
      </c>
      <c r="D5793" s="1">
        <v>989021.17946624802</v>
      </c>
      <c r="E5793" s="1">
        <v>1097978.36808586</v>
      </c>
      <c r="F5793" s="1">
        <v>1178546.2500114399</v>
      </c>
      <c r="G5793" s="1">
        <v>323244.98388433398</v>
      </c>
      <c r="H5793" s="1">
        <v>649268.36549568304</v>
      </c>
      <c r="I5793" s="1">
        <v>2384293.8611240401</v>
      </c>
      <c r="J5793" s="1">
        <v>282090.26013564999</v>
      </c>
    </row>
    <row r="5794" spans="1:10" x14ac:dyDescent="0.2">
      <c r="A5794" t="s">
        <v>6217</v>
      </c>
      <c r="B5794" t="s">
        <v>26</v>
      </c>
      <c r="C5794" s="1">
        <v>777012.29010748898</v>
      </c>
      <c r="E5794" s="1">
        <v>412858.81247377401</v>
      </c>
      <c r="G5794" s="1">
        <v>239532.03188300101</v>
      </c>
      <c r="I5794" s="1">
        <v>914096.302333117</v>
      </c>
    </row>
    <row r="5795" spans="1:10" x14ac:dyDescent="0.2">
      <c r="A5795" t="s">
        <v>11912</v>
      </c>
      <c r="B5795" t="s">
        <v>3709</v>
      </c>
      <c r="C5795" s="1">
        <v>52479.029071807898</v>
      </c>
      <c r="D5795" s="1">
        <v>32743.5534667969</v>
      </c>
      <c r="E5795" s="1">
        <v>8131.1742172241302</v>
      </c>
      <c r="F5795" s="1">
        <v>13179.965362548801</v>
      </c>
      <c r="H5795" s="1">
        <v>45398.069313049396</v>
      </c>
      <c r="I5795" s="1">
        <v>32760.686752319401</v>
      </c>
      <c r="J5795" s="1">
        <v>7130.4743499755896</v>
      </c>
    </row>
    <row r="5796" spans="1:10" x14ac:dyDescent="0.2">
      <c r="A5796" t="s">
        <v>16341</v>
      </c>
      <c r="B5796" t="s">
        <v>336</v>
      </c>
      <c r="E5796" s="1">
        <v>460.54726123809797</v>
      </c>
    </row>
    <row r="5797" spans="1:10" x14ac:dyDescent="0.2">
      <c r="A5797" t="s">
        <v>5132</v>
      </c>
      <c r="B5797" t="s">
        <v>2160</v>
      </c>
      <c r="C5797" s="1">
        <v>217379.11279106201</v>
      </c>
      <c r="D5797" s="1">
        <v>44096.943165779099</v>
      </c>
      <c r="E5797" s="1">
        <v>85995.337389707594</v>
      </c>
      <c r="F5797" s="1">
        <v>76758.344528436806</v>
      </c>
      <c r="G5797" s="1">
        <v>14437.984050273901</v>
      </c>
      <c r="H5797" s="1">
        <v>215518.25813102699</v>
      </c>
      <c r="I5797" s="1">
        <v>51697.270099163099</v>
      </c>
      <c r="J5797" s="1">
        <v>81838.241305351199</v>
      </c>
    </row>
    <row r="5798" spans="1:10" x14ac:dyDescent="0.2">
      <c r="A5798" t="s">
        <v>15942</v>
      </c>
      <c r="B5798" t="s">
        <v>4875</v>
      </c>
      <c r="D5798" s="1">
        <v>24898.3132309914</v>
      </c>
      <c r="E5798" s="1">
        <v>5995.0393095016498</v>
      </c>
      <c r="G5798" s="1">
        <v>7120.2058207988703</v>
      </c>
      <c r="H5798" s="1">
        <v>87976.365061998396</v>
      </c>
      <c r="I5798" s="1">
        <v>72599.132349014297</v>
      </c>
      <c r="J5798" s="1">
        <v>45541.071327686397</v>
      </c>
    </row>
    <row r="5799" spans="1:10" x14ac:dyDescent="0.2">
      <c r="A5799" t="s">
        <v>607</v>
      </c>
      <c r="B5799" t="s">
        <v>32</v>
      </c>
      <c r="C5799" s="1">
        <v>368719.878661633</v>
      </c>
      <c r="D5799" s="1">
        <v>907982.57033073902</v>
      </c>
      <c r="E5799" s="1">
        <v>177040.63807487499</v>
      </c>
      <c r="F5799" s="1">
        <v>292558.92963194899</v>
      </c>
      <c r="G5799" s="1">
        <v>150203.570030451</v>
      </c>
      <c r="H5799" s="1">
        <v>688101.78529524803</v>
      </c>
      <c r="I5799" s="1">
        <v>527387.56649696897</v>
      </c>
      <c r="J5799" s="1">
        <v>523910.97189116501</v>
      </c>
    </row>
    <row r="5800" spans="1:10" x14ac:dyDescent="0.2">
      <c r="A5800" t="s">
        <v>15110</v>
      </c>
      <c r="B5800" t="s">
        <v>334</v>
      </c>
      <c r="E5800" s="1">
        <v>60990.636466980002</v>
      </c>
      <c r="I5800" s="1">
        <v>75118.863504409906</v>
      </c>
    </row>
    <row r="5801" spans="1:10" x14ac:dyDescent="0.2">
      <c r="A5801" t="s">
        <v>23641</v>
      </c>
      <c r="B5801" t="s">
        <v>23083</v>
      </c>
      <c r="D5801" s="1">
        <v>1378.0396060943599</v>
      </c>
    </row>
    <row r="5802" spans="1:10" x14ac:dyDescent="0.2">
      <c r="A5802" t="s">
        <v>4899</v>
      </c>
      <c r="B5802" t="s">
        <v>613</v>
      </c>
      <c r="C5802" s="1">
        <v>2216.4475159645099</v>
      </c>
      <c r="D5802" s="1">
        <v>13350.752311706599</v>
      </c>
      <c r="F5802" s="1">
        <v>19186.359055757599</v>
      </c>
      <c r="H5802" s="1">
        <v>27808.065141677798</v>
      </c>
      <c r="I5802" s="1">
        <v>2248.47945702077</v>
      </c>
      <c r="J5802" s="1">
        <v>9092.9314594268799</v>
      </c>
    </row>
    <row r="5803" spans="1:10" x14ac:dyDescent="0.2">
      <c r="A5803" t="s">
        <v>9253</v>
      </c>
      <c r="B5803" t="s">
        <v>521</v>
      </c>
      <c r="C5803" s="1">
        <v>49887.549962997502</v>
      </c>
      <c r="D5803" s="1">
        <v>23821.344341278102</v>
      </c>
    </row>
    <row r="5804" spans="1:10" x14ac:dyDescent="0.2">
      <c r="A5804" t="s">
        <v>22844</v>
      </c>
      <c r="B5804" t="s">
        <v>2067</v>
      </c>
      <c r="F5804" s="1">
        <v>11568.5217943192</v>
      </c>
      <c r="H5804" s="1">
        <v>5913.2435874939001</v>
      </c>
      <c r="J5804" s="1">
        <v>6770.2316703796396</v>
      </c>
    </row>
    <row r="5805" spans="1:10" x14ac:dyDescent="0.2">
      <c r="A5805" t="s">
        <v>18605</v>
      </c>
      <c r="B5805" t="s">
        <v>2067</v>
      </c>
      <c r="F5805" s="1">
        <v>31820.840000152701</v>
      </c>
      <c r="G5805" s="1">
        <v>2682.4867646694202</v>
      </c>
      <c r="H5805" s="1">
        <v>20780.5159187317</v>
      </c>
    </row>
    <row r="5806" spans="1:10" x14ac:dyDescent="0.2">
      <c r="A5806" t="s">
        <v>19069</v>
      </c>
      <c r="B5806" t="s">
        <v>14545</v>
      </c>
      <c r="D5806" s="1">
        <v>6697.1449689865203</v>
      </c>
      <c r="F5806" s="1">
        <v>1707.25785207748</v>
      </c>
      <c r="G5806" s="1">
        <v>1811.90773296356</v>
      </c>
      <c r="H5806" s="1">
        <v>6893.7098019123096</v>
      </c>
      <c r="J5806" s="1">
        <v>2099.23851966858</v>
      </c>
    </row>
    <row r="5807" spans="1:10" x14ac:dyDescent="0.2">
      <c r="A5807" t="s">
        <v>13818</v>
      </c>
      <c r="B5807" t="s">
        <v>233</v>
      </c>
      <c r="C5807" s="1">
        <v>13210706.839989901</v>
      </c>
      <c r="D5807" s="1">
        <v>7277837.6776058702</v>
      </c>
      <c r="E5807" s="1">
        <v>9415044.2246036492</v>
      </c>
      <c r="F5807" s="1">
        <v>2205610.4249787298</v>
      </c>
      <c r="G5807" s="1">
        <v>10676451.5825733</v>
      </c>
      <c r="H5807" s="1">
        <v>3933140.8284916901</v>
      </c>
      <c r="I5807" s="1">
        <v>10794433.845941501</v>
      </c>
      <c r="J5807" s="1">
        <v>4380339.6186817903</v>
      </c>
    </row>
    <row r="5808" spans="1:10" x14ac:dyDescent="0.2">
      <c r="A5808" t="s">
        <v>13775</v>
      </c>
      <c r="B5808" t="s">
        <v>233</v>
      </c>
      <c r="C5808" s="1">
        <v>98218.823295116497</v>
      </c>
      <c r="D5808" s="1">
        <v>415422.60487484903</v>
      </c>
      <c r="E5808" s="1">
        <v>7841.5749857425699</v>
      </c>
      <c r="F5808" s="1">
        <v>48197.626999378197</v>
      </c>
      <c r="G5808" s="1">
        <v>26205.0756764412</v>
      </c>
      <c r="H5808" s="1">
        <v>95196.040216445996</v>
      </c>
      <c r="I5808" s="1">
        <v>41711.321322917902</v>
      </c>
      <c r="J5808" s="1">
        <v>77728.667395591794</v>
      </c>
    </row>
    <row r="5809" spans="1:10" x14ac:dyDescent="0.2">
      <c r="A5809" t="s">
        <v>17580</v>
      </c>
      <c r="B5809" t="s">
        <v>4546</v>
      </c>
      <c r="G5809" s="1">
        <v>97350.1199188233</v>
      </c>
    </row>
    <row r="5810" spans="1:10" x14ac:dyDescent="0.2">
      <c r="A5810" t="s">
        <v>18057</v>
      </c>
      <c r="B5810" t="s">
        <v>14701</v>
      </c>
      <c r="F5810" s="1">
        <v>44558.318197250403</v>
      </c>
      <c r="G5810" s="1">
        <v>9796.6623153686596</v>
      </c>
      <c r="I5810" s="1">
        <v>136275.387748718</v>
      </c>
    </row>
    <row r="5811" spans="1:10" x14ac:dyDescent="0.2">
      <c r="A5811" t="s">
        <v>21047</v>
      </c>
      <c r="B5811" t="s">
        <v>20916</v>
      </c>
      <c r="I5811" s="1">
        <v>12745.033474445299</v>
      </c>
    </row>
    <row r="5812" spans="1:10" x14ac:dyDescent="0.2">
      <c r="A5812" t="s">
        <v>15529</v>
      </c>
      <c r="B5812" t="s">
        <v>501</v>
      </c>
      <c r="E5812" s="1">
        <v>1172.9045124054001</v>
      </c>
      <c r="G5812" s="1">
        <v>5102.7836189270001</v>
      </c>
      <c r="H5812" s="1">
        <v>1894.25966835022</v>
      </c>
      <c r="I5812" s="1">
        <v>7428.4196205139197</v>
      </c>
      <c r="J5812" s="1">
        <v>7536.6370325088601</v>
      </c>
    </row>
    <row r="5813" spans="1:10" x14ac:dyDescent="0.2">
      <c r="A5813" t="s">
        <v>18718</v>
      </c>
      <c r="B5813" t="s">
        <v>17222</v>
      </c>
      <c r="G5813" s="1">
        <v>379.38114309310902</v>
      </c>
    </row>
    <row r="5814" spans="1:10" x14ac:dyDescent="0.2">
      <c r="A5814" t="s">
        <v>13972</v>
      </c>
      <c r="B5814" t="s">
        <v>1293</v>
      </c>
      <c r="C5814" s="1">
        <v>185705.497810006</v>
      </c>
      <c r="D5814" s="1">
        <v>45868.478627800898</v>
      </c>
      <c r="E5814" s="1">
        <v>509720.44471657299</v>
      </c>
      <c r="F5814" s="1">
        <v>394900.99356722803</v>
      </c>
      <c r="G5814" s="1">
        <v>566783.11219108105</v>
      </c>
      <c r="H5814" s="1">
        <v>486541.77834141301</v>
      </c>
      <c r="I5814" s="1">
        <v>805041.39246320701</v>
      </c>
      <c r="J5814" s="1">
        <v>571936.99500870705</v>
      </c>
    </row>
    <row r="5815" spans="1:10" x14ac:dyDescent="0.2">
      <c r="A5815" t="s">
        <v>8329</v>
      </c>
      <c r="B5815" t="s">
        <v>4462</v>
      </c>
      <c r="C5815" s="1">
        <v>8297.5364036560095</v>
      </c>
      <c r="F5815" s="1">
        <v>81025.139801025405</v>
      </c>
      <c r="G5815" s="1">
        <v>622744.24389648403</v>
      </c>
      <c r="I5815" s="1">
        <v>13657.323547363299</v>
      </c>
    </row>
    <row r="5816" spans="1:10" x14ac:dyDescent="0.2">
      <c r="A5816" t="s">
        <v>5171</v>
      </c>
      <c r="B5816" t="s">
        <v>282</v>
      </c>
      <c r="C5816" s="1">
        <v>834248.59698390996</v>
      </c>
      <c r="D5816" s="1">
        <v>557776.25558018696</v>
      </c>
      <c r="E5816" s="1">
        <v>254984.53717255601</v>
      </c>
      <c r="F5816" s="1">
        <v>755934.13355016697</v>
      </c>
      <c r="G5816" s="1">
        <v>253437.296250343</v>
      </c>
      <c r="H5816" s="1">
        <v>1006857.37652779</v>
      </c>
      <c r="I5816" s="1">
        <v>747910.24197244702</v>
      </c>
      <c r="J5816" s="1">
        <v>513158.86133575498</v>
      </c>
    </row>
    <row r="5817" spans="1:10" x14ac:dyDescent="0.2">
      <c r="A5817" t="s">
        <v>23967</v>
      </c>
      <c r="B5817" t="s">
        <v>1052</v>
      </c>
      <c r="D5817" s="1">
        <v>126438.99106478599</v>
      </c>
      <c r="J5817" s="1">
        <v>4592.1998615265002</v>
      </c>
    </row>
    <row r="5818" spans="1:10" x14ac:dyDescent="0.2">
      <c r="A5818" t="s">
        <v>15313</v>
      </c>
      <c r="B5818" t="s">
        <v>15312</v>
      </c>
      <c r="E5818" s="1">
        <v>9568.0785722732599</v>
      </c>
      <c r="G5818" s="1">
        <v>4098.2467741966302</v>
      </c>
      <c r="I5818" s="1">
        <v>17570.129145145402</v>
      </c>
    </row>
    <row r="5819" spans="1:10" x14ac:dyDescent="0.2">
      <c r="A5819" t="s">
        <v>12934</v>
      </c>
      <c r="B5819" t="s">
        <v>1279</v>
      </c>
      <c r="C5819" s="1">
        <v>30064.6653262377</v>
      </c>
      <c r="E5819" s="1">
        <v>121113.297747612</v>
      </c>
      <c r="F5819" s="1">
        <v>1569.0421695709199</v>
      </c>
      <c r="I5819" s="1">
        <v>184401.14592218399</v>
      </c>
      <c r="J5819" s="1">
        <v>48500.42111969</v>
      </c>
    </row>
    <row r="5820" spans="1:10" x14ac:dyDescent="0.2">
      <c r="A5820" t="s">
        <v>14071</v>
      </c>
      <c r="B5820" t="s">
        <v>1036</v>
      </c>
      <c r="C5820" s="1">
        <v>21153.508263587901</v>
      </c>
      <c r="D5820" s="1">
        <v>11171.870056629199</v>
      </c>
      <c r="E5820" s="1">
        <v>11013.7079982758</v>
      </c>
      <c r="F5820" s="1">
        <v>20501.610223770102</v>
      </c>
      <c r="G5820" s="1">
        <v>6365.3609240055202</v>
      </c>
      <c r="H5820" s="1">
        <v>52714.6967277527</v>
      </c>
      <c r="I5820" s="1">
        <v>26414.124161720301</v>
      </c>
    </row>
    <row r="5821" spans="1:10" x14ac:dyDescent="0.2">
      <c r="A5821" t="s">
        <v>18336</v>
      </c>
      <c r="B5821" t="s">
        <v>842</v>
      </c>
      <c r="F5821" s="1">
        <v>3963.3669738769499</v>
      </c>
      <c r="G5821" s="1">
        <v>5024.4009641408902</v>
      </c>
    </row>
    <row r="5822" spans="1:10" x14ac:dyDescent="0.2">
      <c r="A5822" t="s">
        <v>17392</v>
      </c>
      <c r="B5822" t="s">
        <v>842</v>
      </c>
      <c r="G5822" s="1">
        <v>3190.92234635353</v>
      </c>
      <c r="J5822" s="1">
        <v>47322.038450956403</v>
      </c>
    </row>
    <row r="5823" spans="1:10" x14ac:dyDescent="0.2">
      <c r="A5823" t="s">
        <v>23891</v>
      </c>
      <c r="B5823" t="s">
        <v>23890</v>
      </c>
      <c r="D5823" s="1">
        <v>10463.6563032865</v>
      </c>
      <c r="H5823" s="1">
        <v>90612.131028175296</v>
      </c>
    </row>
    <row r="5824" spans="1:10" x14ac:dyDescent="0.2">
      <c r="A5824" t="s">
        <v>8216</v>
      </c>
      <c r="B5824" t="s">
        <v>771</v>
      </c>
      <c r="C5824" s="1">
        <v>988.097242355346</v>
      </c>
      <c r="D5824" s="1">
        <v>3248.3448410034198</v>
      </c>
      <c r="G5824" s="1">
        <v>1479.9526891708399</v>
      </c>
      <c r="H5824" s="1">
        <v>62923.508983612097</v>
      </c>
      <c r="I5824" s="1">
        <v>308.33329415321299</v>
      </c>
    </row>
    <row r="5825" spans="1:10" x14ac:dyDescent="0.2">
      <c r="A5825" t="s">
        <v>18602</v>
      </c>
      <c r="B5825" t="s">
        <v>771</v>
      </c>
      <c r="G5825" s="1">
        <v>212.40682911872901</v>
      </c>
    </row>
    <row r="5826" spans="1:10" x14ac:dyDescent="0.2">
      <c r="A5826" t="s">
        <v>11061</v>
      </c>
      <c r="B5826" t="s">
        <v>3884</v>
      </c>
      <c r="C5826" s="1">
        <v>450662.61117553798</v>
      </c>
      <c r="D5826" s="1">
        <v>425593.38854980399</v>
      </c>
      <c r="E5826" s="1">
        <v>58689.405487060598</v>
      </c>
      <c r="F5826" s="1">
        <v>338680.283956528</v>
      </c>
      <c r="G5826" s="1">
        <v>194549.62103271499</v>
      </c>
      <c r="I5826" s="1">
        <v>208264.816223145</v>
      </c>
      <c r="J5826" s="1">
        <v>199123.173858642</v>
      </c>
    </row>
    <row r="5827" spans="1:10" x14ac:dyDescent="0.2">
      <c r="A5827" t="s">
        <v>14896</v>
      </c>
      <c r="B5827" t="s">
        <v>2288</v>
      </c>
      <c r="E5827" s="1">
        <v>2652.7904071807902</v>
      </c>
      <c r="F5827" s="1">
        <v>112831.809056282</v>
      </c>
      <c r="G5827" s="1">
        <v>68312.233260393201</v>
      </c>
      <c r="H5827" s="1">
        <v>121930.01118469299</v>
      </c>
      <c r="J5827" s="1">
        <v>30709.086776256601</v>
      </c>
    </row>
    <row r="5828" spans="1:10" x14ac:dyDescent="0.2">
      <c r="A5828" t="s">
        <v>13796</v>
      </c>
      <c r="B5828" t="s">
        <v>1799</v>
      </c>
      <c r="C5828" s="1">
        <v>31615.670272827199</v>
      </c>
      <c r="D5828" s="1">
        <v>26199.2927753925</v>
      </c>
      <c r="E5828" s="1">
        <v>50830.126058578498</v>
      </c>
      <c r="F5828" s="1">
        <v>120035.411044598</v>
      </c>
      <c r="G5828" s="1">
        <v>107095.43654107999</v>
      </c>
      <c r="H5828" s="1">
        <v>94458.005580902201</v>
      </c>
      <c r="I5828" s="1">
        <v>39678.658390045202</v>
      </c>
      <c r="J5828" s="1">
        <v>279030.16164994199</v>
      </c>
    </row>
    <row r="5829" spans="1:10" x14ac:dyDescent="0.2">
      <c r="A5829" t="s">
        <v>24662</v>
      </c>
      <c r="B5829" t="s">
        <v>87</v>
      </c>
      <c r="H5829" s="1">
        <v>18789.170291900598</v>
      </c>
    </row>
    <row r="5830" spans="1:10" x14ac:dyDescent="0.2">
      <c r="A5830" t="s">
        <v>19196</v>
      </c>
      <c r="B5830" t="s">
        <v>1552</v>
      </c>
      <c r="G5830" s="1">
        <v>3443.1702675819402</v>
      </c>
    </row>
    <row r="5831" spans="1:10" x14ac:dyDescent="0.2">
      <c r="A5831" t="s">
        <v>9569</v>
      </c>
      <c r="B5831" t="s">
        <v>951</v>
      </c>
      <c r="C5831" s="1">
        <v>1668936.9914834499</v>
      </c>
      <c r="D5831" s="1">
        <v>913504.78731822898</v>
      </c>
      <c r="E5831" s="1">
        <v>895797.52035379398</v>
      </c>
      <c r="F5831" s="1">
        <v>1686180.34701443</v>
      </c>
      <c r="G5831" s="1">
        <v>242814.13323974601</v>
      </c>
      <c r="H5831" s="1">
        <v>275044.34568882</v>
      </c>
      <c r="I5831" s="1">
        <v>971807.117156983</v>
      </c>
      <c r="J5831" s="1">
        <v>668535.52737319504</v>
      </c>
    </row>
    <row r="5832" spans="1:10" x14ac:dyDescent="0.2">
      <c r="A5832" t="s">
        <v>10107</v>
      </c>
      <c r="B5832" t="s">
        <v>1775</v>
      </c>
      <c r="C5832" s="1">
        <v>136079.03230285601</v>
      </c>
      <c r="D5832" s="1">
        <v>91180.154389381598</v>
      </c>
      <c r="E5832" s="1">
        <v>128031.116921425</v>
      </c>
      <c r="F5832" s="1">
        <v>24950.2154550552</v>
      </c>
      <c r="G5832" s="1">
        <v>48940.9077358246</v>
      </c>
      <c r="H5832" s="1">
        <v>14767.5836734772</v>
      </c>
      <c r="I5832" s="1">
        <v>147920.065448284</v>
      </c>
      <c r="J5832" s="1">
        <v>25319.771245956501</v>
      </c>
    </row>
    <row r="5833" spans="1:10" x14ac:dyDescent="0.2">
      <c r="A5833" t="s">
        <v>18310</v>
      </c>
      <c r="B5833" t="s">
        <v>806</v>
      </c>
      <c r="G5833" s="1">
        <v>16378.707839489</v>
      </c>
      <c r="H5833" s="1">
        <v>9333.8436870575006</v>
      </c>
      <c r="J5833" s="1">
        <v>6250.7003297805804</v>
      </c>
    </row>
    <row r="5834" spans="1:10" x14ac:dyDescent="0.2">
      <c r="A5834" t="s">
        <v>24720</v>
      </c>
      <c r="B5834" t="s">
        <v>8</v>
      </c>
      <c r="H5834" s="1">
        <v>11796.187904357899</v>
      </c>
    </row>
    <row r="5835" spans="1:10" x14ac:dyDescent="0.2">
      <c r="A5835" t="s">
        <v>2726</v>
      </c>
      <c r="B5835" t="s">
        <v>2725</v>
      </c>
      <c r="C5835" s="1">
        <v>107846.782369614</v>
      </c>
      <c r="E5835" s="1">
        <v>7411.2838821411196</v>
      </c>
    </row>
    <row r="5836" spans="1:10" x14ac:dyDescent="0.2">
      <c r="A5836" t="s">
        <v>4381</v>
      </c>
      <c r="B5836" t="s">
        <v>2091</v>
      </c>
      <c r="C5836" s="1">
        <v>48243.017298221603</v>
      </c>
      <c r="E5836" s="1">
        <v>28764.824445486101</v>
      </c>
      <c r="F5836" s="1">
        <v>1555.5598886012999</v>
      </c>
      <c r="G5836" s="1">
        <v>23290.913628578201</v>
      </c>
      <c r="I5836" s="1">
        <v>102908.07497692099</v>
      </c>
      <c r="J5836" s="1">
        <v>873.05846977233898</v>
      </c>
    </row>
    <row r="5837" spans="1:10" x14ac:dyDescent="0.2">
      <c r="A5837" t="s">
        <v>9825</v>
      </c>
      <c r="B5837" t="s">
        <v>4308</v>
      </c>
      <c r="C5837" s="1">
        <v>48483.039247036097</v>
      </c>
      <c r="D5837" s="1">
        <v>5459.8454589843705</v>
      </c>
      <c r="E5837" s="1">
        <v>2083.22203159333</v>
      </c>
      <c r="F5837" s="1">
        <v>1220.3104045391101</v>
      </c>
      <c r="G5837" s="1">
        <v>43964.190818786599</v>
      </c>
      <c r="H5837" s="1">
        <v>27636.409076213899</v>
      </c>
      <c r="I5837" s="1">
        <v>188059.234555245</v>
      </c>
      <c r="J5837" s="1">
        <v>63769.325740575798</v>
      </c>
    </row>
    <row r="5838" spans="1:10" x14ac:dyDescent="0.2">
      <c r="A5838" t="s">
        <v>20291</v>
      </c>
      <c r="B5838" t="s">
        <v>982</v>
      </c>
      <c r="D5838" s="1">
        <v>4632.7188925743103</v>
      </c>
      <c r="H5838" s="1">
        <v>9778.7883436679895</v>
      </c>
      <c r="I5838" s="1">
        <v>7281.0844981670498</v>
      </c>
      <c r="J5838" s="1">
        <v>2228.2795064449301</v>
      </c>
    </row>
    <row r="5839" spans="1:10" x14ac:dyDescent="0.2">
      <c r="A5839" t="s">
        <v>21119</v>
      </c>
      <c r="B5839" t="s">
        <v>3462</v>
      </c>
      <c r="I5839" s="1">
        <v>614.20282077789295</v>
      </c>
    </row>
    <row r="5840" spans="1:10" x14ac:dyDescent="0.2">
      <c r="A5840" t="s">
        <v>16040</v>
      </c>
      <c r="B5840" t="s">
        <v>14842</v>
      </c>
      <c r="E5840" s="1">
        <v>386.17665076255798</v>
      </c>
      <c r="F5840" s="1">
        <v>3554.6367158889798</v>
      </c>
      <c r="G5840" s="1">
        <v>351.66315746307401</v>
      </c>
      <c r="J5840" s="1">
        <v>2525.8384325504298</v>
      </c>
    </row>
    <row r="5841" spans="1:10" x14ac:dyDescent="0.2">
      <c r="A5841" t="s">
        <v>17813</v>
      </c>
      <c r="B5841" t="s">
        <v>14334</v>
      </c>
      <c r="G5841" s="1">
        <v>1623.67421531677</v>
      </c>
    </row>
    <row r="5842" spans="1:10" x14ac:dyDescent="0.2">
      <c r="A5842" t="s">
        <v>14448</v>
      </c>
      <c r="B5842" t="s">
        <v>14334</v>
      </c>
      <c r="E5842" s="1">
        <v>1142.1684961318999</v>
      </c>
      <c r="I5842" s="1">
        <v>358.32378864288302</v>
      </c>
    </row>
    <row r="5843" spans="1:10" x14ac:dyDescent="0.2">
      <c r="A5843" t="s">
        <v>6267</v>
      </c>
      <c r="B5843" t="s">
        <v>739</v>
      </c>
      <c r="C5843" s="1">
        <v>93179.475955963106</v>
      </c>
    </row>
    <row r="5844" spans="1:10" x14ac:dyDescent="0.2">
      <c r="A5844" t="s">
        <v>7131</v>
      </c>
      <c r="B5844" t="s">
        <v>418</v>
      </c>
      <c r="C5844" s="1">
        <v>77102.960261344895</v>
      </c>
      <c r="D5844" s="1">
        <v>32286.163208007802</v>
      </c>
      <c r="E5844" s="1">
        <v>86824.105106353702</v>
      </c>
      <c r="F5844" s="1">
        <v>430007.10171222698</v>
      </c>
      <c r="G5844" s="1">
        <v>207393.20252251599</v>
      </c>
      <c r="H5844" s="1">
        <v>9745.2190132141095</v>
      </c>
      <c r="I5844" s="1">
        <v>210443.522203445</v>
      </c>
    </row>
    <row r="5845" spans="1:10" x14ac:dyDescent="0.2">
      <c r="A5845" t="s">
        <v>1555</v>
      </c>
      <c r="B5845" t="s">
        <v>1554</v>
      </c>
      <c r="C5845" s="1">
        <v>12862.766169548</v>
      </c>
      <c r="E5845" s="1">
        <v>44867.128779888197</v>
      </c>
      <c r="G5845" s="1">
        <v>11771.944103002599</v>
      </c>
      <c r="I5845" s="1">
        <v>58018.837761878996</v>
      </c>
      <c r="J5845" s="1">
        <v>2794.6427879333501</v>
      </c>
    </row>
    <row r="5846" spans="1:10" x14ac:dyDescent="0.2">
      <c r="A5846" t="s">
        <v>23206</v>
      </c>
      <c r="B5846" t="s">
        <v>1389</v>
      </c>
      <c r="F5846" s="1">
        <v>14433.8554153443</v>
      </c>
      <c r="H5846" s="1">
        <v>10300.099090576199</v>
      </c>
      <c r="J5846" s="1">
        <v>55504.2143297195</v>
      </c>
    </row>
    <row r="5847" spans="1:10" x14ac:dyDescent="0.2">
      <c r="A5847" t="s">
        <v>1348</v>
      </c>
      <c r="B5847" t="s">
        <v>1212</v>
      </c>
      <c r="C5847" s="1">
        <v>2554774.0748074101</v>
      </c>
      <c r="D5847" s="1">
        <v>255701.392482519</v>
      </c>
      <c r="E5847" s="1">
        <v>3103025.4457682399</v>
      </c>
      <c r="F5847" s="1">
        <v>414157.130301119</v>
      </c>
      <c r="G5847" s="1">
        <v>3057443.16443503</v>
      </c>
      <c r="H5847" s="1">
        <v>254293.102235556</v>
      </c>
      <c r="I5847" s="1">
        <v>3549272.8384534102</v>
      </c>
      <c r="J5847" s="1">
        <v>513544.224091649</v>
      </c>
    </row>
    <row r="5848" spans="1:10" x14ac:dyDescent="0.2">
      <c r="A5848" t="s">
        <v>8374</v>
      </c>
      <c r="B5848" t="s">
        <v>507</v>
      </c>
      <c r="C5848" s="1">
        <v>171768.96909439599</v>
      </c>
      <c r="E5848" s="1">
        <v>21780.544627428098</v>
      </c>
      <c r="F5848" s="1">
        <v>9042.99754548073</v>
      </c>
      <c r="G5848" s="1">
        <v>46550.389595031796</v>
      </c>
      <c r="H5848" s="1">
        <v>258212.784599304</v>
      </c>
      <c r="I5848" s="1">
        <v>147490.180583715</v>
      </c>
      <c r="J5848" s="1">
        <v>41906.7583665848</v>
      </c>
    </row>
    <row r="5849" spans="1:10" x14ac:dyDescent="0.2">
      <c r="A5849" t="s">
        <v>9933</v>
      </c>
      <c r="B5849" t="s">
        <v>1758</v>
      </c>
      <c r="C5849" s="1">
        <v>91795.872258186399</v>
      </c>
      <c r="D5849" s="1">
        <v>326572.52655208198</v>
      </c>
      <c r="E5849" s="1">
        <v>156223.434322357</v>
      </c>
      <c r="F5849" s="1">
        <v>10736.4027026892</v>
      </c>
      <c r="G5849" s="1">
        <v>327447.50255918503</v>
      </c>
      <c r="H5849" s="1">
        <v>1134.8491964340201</v>
      </c>
      <c r="I5849" s="1">
        <v>59337.4645318986</v>
      </c>
      <c r="J5849" s="1">
        <v>13069.6580146551</v>
      </c>
    </row>
    <row r="5850" spans="1:10" x14ac:dyDescent="0.2">
      <c r="A5850" t="s">
        <v>17781</v>
      </c>
      <c r="B5850" t="s">
        <v>5034</v>
      </c>
      <c r="G5850" s="1">
        <v>489.62746298313198</v>
      </c>
      <c r="H5850" s="1">
        <v>2325.63429641724</v>
      </c>
    </row>
    <row r="5851" spans="1:10" x14ac:dyDescent="0.2">
      <c r="A5851" t="s">
        <v>2207</v>
      </c>
      <c r="B5851" t="s">
        <v>1554</v>
      </c>
      <c r="C5851" s="1">
        <v>5900.6506824493499</v>
      </c>
    </row>
    <row r="5852" spans="1:10" x14ac:dyDescent="0.2">
      <c r="A5852" t="s">
        <v>8955</v>
      </c>
      <c r="B5852" t="s">
        <v>724</v>
      </c>
      <c r="C5852" s="1">
        <v>51873.145292759</v>
      </c>
      <c r="D5852" s="1">
        <v>49684.686889648401</v>
      </c>
      <c r="E5852" s="1">
        <v>18727.522531509501</v>
      </c>
      <c r="I5852" s="1">
        <v>44058.370146751397</v>
      </c>
    </row>
    <row r="5853" spans="1:10" x14ac:dyDescent="0.2">
      <c r="A5853" t="s">
        <v>13601</v>
      </c>
      <c r="B5853" t="s">
        <v>724</v>
      </c>
      <c r="C5853" s="1">
        <v>549063.48192405701</v>
      </c>
      <c r="D5853" s="1">
        <v>245214.14947164099</v>
      </c>
      <c r="E5853" s="1">
        <v>16983.588086128198</v>
      </c>
      <c r="I5853" s="1">
        <v>26076.730840206201</v>
      </c>
    </row>
    <row r="5854" spans="1:10" x14ac:dyDescent="0.2">
      <c r="A5854" t="s">
        <v>22460</v>
      </c>
      <c r="B5854" t="s">
        <v>1103</v>
      </c>
      <c r="D5854" s="1">
        <v>3954.64243412018</v>
      </c>
    </row>
    <row r="5855" spans="1:10" x14ac:dyDescent="0.2">
      <c r="A5855" t="s">
        <v>17922</v>
      </c>
      <c r="B5855" t="s">
        <v>3093</v>
      </c>
      <c r="G5855" s="1">
        <v>1666.0619328022001</v>
      </c>
    </row>
    <row r="5856" spans="1:10" x14ac:dyDescent="0.2">
      <c r="A5856" t="s">
        <v>19969</v>
      </c>
      <c r="B5856" t="s">
        <v>799</v>
      </c>
      <c r="I5856" s="1">
        <v>2194.1805191040098</v>
      </c>
    </row>
    <row r="5857" spans="1:10" x14ac:dyDescent="0.2">
      <c r="A5857" t="s">
        <v>21152</v>
      </c>
      <c r="B5857" t="s">
        <v>6799</v>
      </c>
      <c r="I5857" s="1">
        <v>409.58192276954702</v>
      </c>
    </row>
    <row r="5858" spans="1:10" x14ac:dyDescent="0.2">
      <c r="A5858" t="s">
        <v>24992</v>
      </c>
      <c r="B5858" t="s">
        <v>14427</v>
      </c>
      <c r="H5858" s="1">
        <v>2456.6414661407498</v>
      </c>
    </row>
    <row r="5859" spans="1:10" x14ac:dyDescent="0.2">
      <c r="A5859" t="s">
        <v>8742</v>
      </c>
      <c r="B5859" t="s">
        <v>1192</v>
      </c>
      <c r="C5859" s="1">
        <v>38632.909461975098</v>
      </c>
      <c r="D5859" s="1">
        <v>49438.136940002398</v>
      </c>
    </row>
    <row r="5860" spans="1:10" x14ac:dyDescent="0.2">
      <c r="A5860" t="s">
        <v>19112</v>
      </c>
      <c r="B5860" t="s">
        <v>2471</v>
      </c>
      <c r="G5860" s="1">
        <v>483.393104553223</v>
      </c>
    </row>
    <row r="5861" spans="1:10" x14ac:dyDescent="0.2">
      <c r="A5861" t="s">
        <v>12184</v>
      </c>
      <c r="B5861" t="s">
        <v>741</v>
      </c>
      <c r="C5861" s="1">
        <v>188801.86078119199</v>
      </c>
      <c r="D5861" s="1">
        <v>81565.283432006807</v>
      </c>
      <c r="E5861" s="1">
        <v>158373.57308959999</v>
      </c>
      <c r="G5861" s="1">
        <v>80062.154602527604</v>
      </c>
      <c r="I5861" s="1">
        <v>519683.45557594299</v>
      </c>
      <c r="J5861" s="1">
        <v>49804.0702819824</v>
      </c>
    </row>
    <row r="5862" spans="1:10" x14ac:dyDescent="0.2">
      <c r="A5862" t="s">
        <v>17667</v>
      </c>
      <c r="B5862" t="s">
        <v>16150</v>
      </c>
      <c r="G5862" s="1">
        <v>1456.3551273346</v>
      </c>
      <c r="H5862" s="1">
        <v>15033.1487922669</v>
      </c>
      <c r="I5862" s="1">
        <v>126265.117492676</v>
      </c>
    </row>
    <row r="5863" spans="1:10" x14ac:dyDescent="0.2">
      <c r="A5863" t="s">
        <v>6603</v>
      </c>
      <c r="B5863" t="s">
        <v>3709</v>
      </c>
      <c r="C5863" s="1">
        <v>3970.5248336792001</v>
      </c>
      <c r="E5863" s="1">
        <v>728.72088456153801</v>
      </c>
    </row>
    <row r="5864" spans="1:10" x14ac:dyDescent="0.2">
      <c r="A5864" t="s">
        <v>18549</v>
      </c>
      <c r="B5864" t="s">
        <v>260</v>
      </c>
      <c r="G5864" s="1">
        <v>17668.348306655898</v>
      </c>
      <c r="I5864" s="1">
        <v>163864.171898842</v>
      </c>
    </row>
    <row r="5865" spans="1:10" x14ac:dyDescent="0.2">
      <c r="A5865" t="s">
        <v>10568</v>
      </c>
      <c r="B5865" t="s">
        <v>2082</v>
      </c>
      <c r="C5865" s="1">
        <v>5568.2489922046698</v>
      </c>
      <c r="D5865" s="1">
        <v>7932.8264999389703</v>
      </c>
      <c r="E5865" s="1">
        <v>3209.07597494125</v>
      </c>
      <c r="F5865" s="1">
        <v>2152.3816452026399</v>
      </c>
      <c r="G5865" s="1">
        <v>12394.434313535699</v>
      </c>
      <c r="H5865" s="1">
        <v>2625.2968416213998</v>
      </c>
      <c r="I5865" s="1">
        <v>138018.614840984</v>
      </c>
      <c r="J5865" s="1">
        <v>8625.7245910167603</v>
      </c>
    </row>
    <row r="5866" spans="1:10" x14ac:dyDescent="0.2">
      <c r="A5866" t="s">
        <v>24927</v>
      </c>
      <c r="B5866" t="s">
        <v>3093</v>
      </c>
      <c r="H5866" s="1">
        <v>23015.6464748383</v>
      </c>
    </row>
    <row r="5867" spans="1:10" x14ac:dyDescent="0.2">
      <c r="A5867" t="s">
        <v>5603</v>
      </c>
      <c r="B5867" t="s">
        <v>171</v>
      </c>
      <c r="C5867" s="1">
        <v>37751.090643882802</v>
      </c>
      <c r="F5867" s="1">
        <v>183145.17233276399</v>
      </c>
      <c r="G5867" s="1">
        <v>287787.65245819098</v>
      </c>
      <c r="H5867" s="1">
        <v>521714.11840820301</v>
      </c>
      <c r="I5867" s="1">
        <v>3479.4868793487499</v>
      </c>
    </row>
    <row r="5868" spans="1:10" x14ac:dyDescent="0.2">
      <c r="A5868" t="s">
        <v>15598</v>
      </c>
      <c r="B5868" t="s">
        <v>14186</v>
      </c>
      <c r="E5868" s="1">
        <v>4402.8665246963501</v>
      </c>
      <c r="F5868" s="1">
        <v>1332.6108970642099</v>
      </c>
      <c r="J5868" s="1">
        <v>1786.7603151798301</v>
      </c>
    </row>
    <row r="5869" spans="1:10" x14ac:dyDescent="0.2">
      <c r="A5869" t="s">
        <v>19095</v>
      </c>
      <c r="B5869" t="s">
        <v>2104</v>
      </c>
      <c r="G5869" s="1">
        <v>2779.40062904358</v>
      </c>
      <c r="I5869" s="1">
        <v>2662.6931715011601</v>
      </c>
    </row>
    <row r="5870" spans="1:10" x14ac:dyDescent="0.2">
      <c r="A5870" t="s">
        <v>12974</v>
      </c>
      <c r="B5870" t="s">
        <v>4020</v>
      </c>
      <c r="C5870" s="1">
        <v>54032.982450962001</v>
      </c>
      <c r="E5870" s="1">
        <v>7756.2613873481696</v>
      </c>
    </row>
    <row r="5871" spans="1:10" x14ac:dyDescent="0.2">
      <c r="A5871" t="s">
        <v>7024</v>
      </c>
      <c r="B5871" t="s">
        <v>499</v>
      </c>
      <c r="C5871" s="1">
        <v>97445.955518722607</v>
      </c>
      <c r="D5871" s="1">
        <v>49433.214967966102</v>
      </c>
      <c r="E5871" s="1">
        <v>4415.0170264244098</v>
      </c>
      <c r="F5871" s="1">
        <v>10996.7195587158</v>
      </c>
      <c r="G5871" s="1">
        <v>324.73738431930502</v>
      </c>
      <c r="H5871" s="1">
        <v>5211.9545540809604</v>
      </c>
      <c r="I5871" s="1">
        <v>28615.8759436607</v>
      </c>
      <c r="J5871" s="1">
        <v>516.48579454421997</v>
      </c>
    </row>
    <row r="5872" spans="1:10" x14ac:dyDescent="0.2">
      <c r="A5872" t="s">
        <v>39</v>
      </c>
      <c r="B5872" t="s">
        <v>38</v>
      </c>
      <c r="C5872" s="1">
        <v>46433.793670654297</v>
      </c>
      <c r="D5872" s="1">
        <v>3220.9044599533099</v>
      </c>
      <c r="F5872" s="1">
        <v>6000.3777673244504</v>
      </c>
      <c r="G5872" s="1">
        <v>23413.275732040402</v>
      </c>
      <c r="H5872" s="1">
        <v>13093.9639873505</v>
      </c>
      <c r="I5872" s="1">
        <v>12643.493809699999</v>
      </c>
      <c r="J5872" s="1">
        <v>99528.356567382798</v>
      </c>
    </row>
    <row r="5873" spans="1:10" x14ac:dyDescent="0.2">
      <c r="A5873" t="s">
        <v>16456</v>
      </c>
      <c r="B5873" t="s">
        <v>613</v>
      </c>
      <c r="E5873" s="1">
        <v>5513.4273662567102</v>
      </c>
      <c r="G5873" s="1">
        <v>640.73366260528599</v>
      </c>
      <c r="I5873" s="1">
        <v>122658.63147831</v>
      </c>
    </row>
    <row r="5874" spans="1:10" x14ac:dyDescent="0.2">
      <c r="A5874" t="s">
        <v>18811</v>
      </c>
      <c r="B5874" t="s">
        <v>613</v>
      </c>
      <c r="G5874" s="1">
        <v>4776.3514089584396</v>
      </c>
    </row>
    <row r="5875" spans="1:10" x14ac:dyDescent="0.2">
      <c r="A5875" t="s">
        <v>10260</v>
      </c>
      <c r="B5875" t="s">
        <v>791</v>
      </c>
      <c r="C5875" s="1">
        <v>91136.472791671695</v>
      </c>
      <c r="D5875" s="1">
        <v>11369.334812879601</v>
      </c>
      <c r="E5875" s="1">
        <v>21590.467905402202</v>
      </c>
      <c r="F5875" s="1">
        <v>1995.9369688034001</v>
      </c>
      <c r="G5875" s="1">
        <v>27097.825073718999</v>
      </c>
      <c r="H5875" s="1">
        <v>2095.0016772746999</v>
      </c>
      <c r="I5875" s="1">
        <v>17632.054655313499</v>
      </c>
      <c r="J5875" s="1">
        <v>4993.3379178047198</v>
      </c>
    </row>
    <row r="5876" spans="1:10" x14ac:dyDescent="0.2">
      <c r="A5876" t="s">
        <v>792</v>
      </c>
      <c r="B5876" t="s">
        <v>791</v>
      </c>
      <c r="C5876" s="1">
        <v>903.52753067016602</v>
      </c>
      <c r="D5876" s="1">
        <v>2297.80419182778</v>
      </c>
      <c r="H5876" s="1">
        <v>11620.909391880001</v>
      </c>
      <c r="I5876" s="1">
        <v>3137.41128063202</v>
      </c>
    </row>
    <row r="5877" spans="1:10" x14ac:dyDescent="0.2">
      <c r="A5877" t="s">
        <v>12971</v>
      </c>
      <c r="B5877" t="s">
        <v>3967</v>
      </c>
      <c r="C5877" s="1">
        <v>44995.9580035209</v>
      </c>
      <c r="D5877" s="1">
        <v>3209.27793979645</v>
      </c>
      <c r="E5877" s="1">
        <v>48479.785806655898</v>
      </c>
      <c r="F5877" s="1">
        <v>3073.81773471832</v>
      </c>
      <c r="G5877" s="1">
        <v>28478.694205760999</v>
      </c>
      <c r="H5877" s="1">
        <v>3359.3743538856502</v>
      </c>
      <c r="I5877" s="1">
        <v>60179.761449575497</v>
      </c>
      <c r="J5877" s="1">
        <v>11948.9410867691</v>
      </c>
    </row>
    <row r="5878" spans="1:10" x14ac:dyDescent="0.2">
      <c r="A5878" t="s">
        <v>18219</v>
      </c>
      <c r="B5878" t="s">
        <v>665</v>
      </c>
      <c r="G5878" s="1">
        <v>804.73029732704197</v>
      </c>
    </row>
    <row r="5879" spans="1:10" x14ac:dyDescent="0.2">
      <c r="A5879" t="s">
        <v>12265</v>
      </c>
      <c r="B5879" t="s">
        <v>111</v>
      </c>
      <c r="C5879" s="1">
        <v>5868.0728321075403</v>
      </c>
      <c r="I5879" s="1">
        <v>11002.1827001572</v>
      </c>
    </row>
    <row r="5880" spans="1:10" x14ac:dyDescent="0.2">
      <c r="A5880" t="s">
        <v>2466</v>
      </c>
      <c r="B5880" t="s">
        <v>1577</v>
      </c>
      <c r="C5880" s="1">
        <v>553187.97266578698</v>
      </c>
      <c r="D5880" s="1">
        <v>258986.96845245399</v>
      </c>
      <c r="E5880" s="1">
        <v>284457.98619079601</v>
      </c>
      <c r="F5880" s="1">
        <v>201390.820427895</v>
      </c>
      <c r="G5880" s="1">
        <v>27499.9811668396</v>
      </c>
      <c r="H5880" s="1">
        <v>25096.248041153001</v>
      </c>
      <c r="I5880" s="1">
        <v>319723.68028736202</v>
      </c>
      <c r="J5880" s="1">
        <v>149034.30380630499</v>
      </c>
    </row>
    <row r="5881" spans="1:10" x14ac:dyDescent="0.2">
      <c r="A5881" t="s">
        <v>18316</v>
      </c>
      <c r="B5881" t="s">
        <v>17194</v>
      </c>
      <c r="G5881" s="1">
        <v>21186.165075540601</v>
      </c>
      <c r="H5881" s="1">
        <v>3122.60468530655</v>
      </c>
      <c r="J5881" s="1">
        <v>1721.50872850418</v>
      </c>
    </row>
    <row r="5882" spans="1:10" x14ac:dyDescent="0.2">
      <c r="A5882" t="s">
        <v>10331</v>
      </c>
      <c r="B5882" t="s">
        <v>6419</v>
      </c>
      <c r="C5882" s="1">
        <v>14292.1544265747</v>
      </c>
      <c r="D5882" s="1">
        <v>64174.387512207002</v>
      </c>
      <c r="E5882" s="1">
        <v>3382.6137008667101</v>
      </c>
      <c r="F5882" s="1">
        <v>30757.347534179698</v>
      </c>
      <c r="H5882" s="1">
        <v>46407.1984596252</v>
      </c>
      <c r="I5882" s="1">
        <v>73290.4045562744</v>
      </c>
    </row>
    <row r="5883" spans="1:10" x14ac:dyDescent="0.2">
      <c r="A5883" t="s">
        <v>21147</v>
      </c>
      <c r="B5883" t="s">
        <v>1176</v>
      </c>
      <c r="F5883" s="1">
        <v>53199.279661655397</v>
      </c>
      <c r="H5883" s="1">
        <v>7020.9049530029297</v>
      </c>
      <c r="I5883" s="1">
        <v>86308.252227783203</v>
      </c>
      <c r="J5883" s="1">
        <v>136525.62247467099</v>
      </c>
    </row>
    <row r="5884" spans="1:10" x14ac:dyDescent="0.2">
      <c r="A5884" t="s">
        <v>11216</v>
      </c>
      <c r="B5884" t="s">
        <v>2805</v>
      </c>
      <c r="C5884" s="1">
        <v>251020.64642715399</v>
      </c>
      <c r="D5884" s="1">
        <v>84792.787861347198</v>
      </c>
      <c r="E5884" s="1">
        <v>61042.318569183401</v>
      </c>
      <c r="F5884" s="1">
        <v>114031.36445713</v>
      </c>
      <c r="H5884" s="1">
        <v>129184.36401748699</v>
      </c>
      <c r="I5884" s="1">
        <v>396792.47898566799</v>
      </c>
      <c r="J5884" s="1">
        <v>281158.321273804</v>
      </c>
    </row>
    <row r="5885" spans="1:10" x14ac:dyDescent="0.2">
      <c r="A5885" t="s">
        <v>23013</v>
      </c>
      <c r="B5885" t="s">
        <v>2805</v>
      </c>
      <c r="D5885" s="1">
        <v>18019.479152679502</v>
      </c>
      <c r="F5885" s="1">
        <v>17865.556606054299</v>
      </c>
      <c r="J5885" s="1">
        <v>743.585344552994</v>
      </c>
    </row>
    <row r="5886" spans="1:10" x14ac:dyDescent="0.2">
      <c r="A5886" t="s">
        <v>10681</v>
      </c>
      <c r="B5886" t="s">
        <v>613</v>
      </c>
      <c r="C5886" s="1">
        <v>8952.12517237664</v>
      </c>
      <c r="E5886" s="1">
        <v>1658.7139840125999</v>
      </c>
      <c r="G5886" s="1">
        <v>1906.95437049866</v>
      </c>
      <c r="H5886" s="1">
        <v>2678.6326532363901</v>
      </c>
      <c r="I5886" s="1">
        <v>1839.5994424819901</v>
      </c>
    </row>
    <row r="5887" spans="1:10" x14ac:dyDescent="0.2">
      <c r="A5887" t="s">
        <v>20724</v>
      </c>
      <c r="B5887" t="s">
        <v>709</v>
      </c>
      <c r="D5887" s="1">
        <v>3256.8979713916801</v>
      </c>
      <c r="H5887" s="1">
        <v>579.04321610927605</v>
      </c>
      <c r="I5887" s="1">
        <v>5956.9242202043597</v>
      </c>
      <c r="J5887" s="1">
        <v>1549.3294816017201</v>
      </c>
    </row>
    <row r="5888" spans="1:10" x14ac:dyDescent="0.2">
      <c r="A5888" t="s">
        <v>5496</v>
      </c>
      <c r="B5888" t="s">
        <v>1965</v>
      </c>
      <c r="C5888" s="1">
        <v>14604.3703460693</v>
      </c>
      <c r="D5888" s="1">
        <v>1558.4552497863799</v>
      </c>
      <c r="E5888" s="1">
        <v>65544.618679046602</v>
      </c>
      <c r="F5888" s="1">
        <v>2459.2279472351102</v>
      </c>
      <c r="G5888" s="1">
        <v>84206.677764892607</v>
      </c>
      <c r="H5888" s="1">
        <v>7560.7616853713998</v>
      </c>
      <c r="I5888" s="1">
        <v>280646.91534423799</v>
      </c>
      <c r="J5888" s="1">
        <v>1470.07924079895</v>
      </c>
    </row>
    <row r="5889" spans="1:10" x14ac:dyDescent="0.2">
      <c r="A5889" t="s">
        <v>3883</v>
      </c>
      <c r="B5889" t="s">
        <v>605</v>
      </c>
      <c r="C5889" s="1">
        <v>76067.018563270496</v>
      </c>
      <c r="E5889" s="1">
        <v>26552.053059339501</v>
      </c>
      <c r="I5889" s="1">
        <v>16538.642554283098</v>
      </c>
    </row>
    <row r="5890" spans="1:10" x14ac:dyDescent="0.2">
      <c r="A5890" t="s">
        <v>18046</v>
      </c>
      <c r="B5890" t="s">
        <v>3093</v>
      </c>
      <c r="G5890" s="1">
        <v>25011.5375013351</v>
      </c>
    </row>
    <row r="5891" spans="1:10" x14ac:dyDescent="0.2">
      <c r="A5891" t="s">
        <v>4759</v>
      </c>
      <c r="B5891" t="s">
        <v>34</v>
      </c>
      <c r="C5891" s="1">
        <v>224327.29418945301</v>
      </c>
      <c r="D5891" s="1">
        <v>62449.330810546897</v>
      </c>
      <c r="I5891" s="1">
        <v>82480.972602844195</v>
      </c>
      <c r="J5891" s="1">
        <v>116779.212677002</v>
      </c>
    </row>
    <row r="5892" spans="1:10" x14ac:dyDescent="0.2">
      <c r="A5892" t="s">
        <v>7139</v>
      </c>
      <c r="B5892" t="s">
        <v>111</v>
      </c>
      <c r="C5892" s="1">
        <v>18528.531227111798</v>
      </c>
      <c r="D5892" s="1">
        <v>2947.49840068817</v>
      </c>
      <c r="E5892" s="1">
        <v>1409.4220237731899</v>
      </c>
      <c r="G5892" s="1">
        <v>1168.00877857208</v>
      </c>
      <c r="H5892" s="1">
        <v>1465.4714436531101</v>
      </c>
      <c r="I5892" s="1">
        <v>46323.216918945298</v>
      </c>
      <c r="J5892" s="1">
        <v>1028.0547294616699</v>
      </c>
    </row>
    <row r="5893" spans="1:10" x14ac:dyDescent="0.2">
      <c r="A5893" t="s">
        <v>19266</v>
      </c>
      <c r="B5893" t="s">
        <v>8721</v>
      </c>
      <c r="G5893" s="1">
        <v>1605.1922750473</v>
      </c>
    </row>
    <row r="5894" spans="1:10" x14ac:dyDescent="0.2">
      <c r="A5894" t="s">
        <v>18488</v>
      </c>
      <c r="B5894" t="s">
        <v>5208</v>
      </c>
      <c r="G5894" s="1">
        <v>409254.56808090297</v>
      </c>
      <c r="H5894" s="1">
        <v>405513.34952545102</v>
      </c>
    </row>
    <row r="5895" spans="1:10" x14ac:dyDescent="0.2">
      <c r="A5895" t="s">
        <v>25164</v>
      </c>
      <c r="B5895" t="s">
        <v>449</v>
      </c>
      <c r="J5895" s="1">
        <v>3070.2597961425799</v>
      </c>
    </row>
    <row r="5896" spans="1:10" x14ac:dyDescent="0.2">
      <c r="A5896" t="s">
        <v>23287</v>
      </c>
      <c r="B5896" t="s">
        <v>1830</v>
      </c>
      <c r="D5896" s="1">
        <v>494.73387980461098</v>
      </c>
      <c r="H5896" s="1">
        <v>4171.2525706291199</v>
      </c>
      <c r="J5896" s="1">
        <v>684.18210530281101</v>
      </c>
    </row>
    <row r="5897" spans="1:10" x14ac:dyDescent="0.2">
      <c r="A5897" t="s">
        <v>7761</v>
      </c>
      <c r="B5897" t="s">
        <v>42</v>
      </c>
      <c r="C5897" s="1">
        <v>182749.47033452999</v>
      </c>
      <c r="D5897" s="1">
        <v>596450.10446119297</v>
      </c>
      <c r="E5897" s="1">
        <v>39281.872416496299</v>
      </c>
      <c r="F5897" s="1">
        <v>9916.7628359794599</v>
      </c>
      <c r="G5897" s="1">
        <v>354420.06949639297</v>
      </c>
      <c r="H5897" s="1">
        <v>131622.63562011701</v>
      </c>
      <c r="I5897" s="1">
        <v>487775.33082771301</v>
      </c>
      <c r="J5897" s="1">
        <v>17272.144260406501</v>
      </c>
    </row>
    <row r="5898" spans="1:10" x14ac:dyDescent="0.2">
      <c r="A5898" t="s">
        <v>17970</v>
      </c>
      <c r="B5898" t="s">
        <v>42</v>
      </c>
      <c r="G5898" s="1">
        <v>6713.4171714782697</v>
      </c>
    </row>
    <row r="5899" spans="1:10" x14ac:dyDescent="0.2">
      <c r="A5899" t="s">
        <v>18659</v>
      </c>
      <c r="B5899" t="s">
        <v>42</v>
      </c>
      <c r="D5899" s="1">
        <v>69713.162176132202</v>
      </c>
      <c r="G5899" s="1">
        <v>358.11053395271301</v>
      </c>
    </row>
    <row r="5900" spans="1:10" x14ac:dyDescent="0.2">
      <c r="A5900" t="s">
        <v>10241</v>
      </c>
      <c r="B5900" t="s">
        <v>4212</v>
      </c>
      <c r="C5900" s="1">
        <v>42429.074959278201</v>
      </c>
      <c r="D5900" s="1">
        <v>1468.3843345642099</v>
      </c>
      <c r="E5900" s="1">
        <v>27116.0605316162</v>
      </c>
      <c r="G5900" s="1">
        <v>29610.440394401601</v>
      </c>
      <c r="I5900" s="1">
        <v>3598.0284690857002</v>
      </c>
    </row>
    <row r="5901" spans="1:10" x14ac:dyDescent="0.2">
      <c r="A5901" t="s">
        <v>11108</v>
      </c>
      <c r="B5901" t="s">
        <v>660</v>
      </c>
      <c r="C5901" s="1">
        <v>4141.6226701736496</v>
      </c>
      <c r="F5901" s="1">
        <v>199887.52190780599</v>
      </c>
      <c r="G5901" s="1">
        <v>29021.112167358398</v>
      </c>
      <c r="I5901" s="1">
        <v>161498.46543121399</v>
      </c>
      <c r="J5901" s="1">
        <v>83816.628333091794</v>
      </c>
    </row>
    <row r="5902" spans="1:10" x14ac:dyDescent="0.2">
      <c r="A5902" t="s">
        <v>7023</v>
      </c>
      <c r="B5902" t="s">
        <v>1222</v>
      </c>
      <c r="C5902" s="1">
        <v>37276.964294433601</v>
      </c>
      <c r="E5902" s="1">
        <v>20313.139566898401</v>
      </c>
      <c r="F5902" s="1">
        <v>1527.07038354874</v>
      </c>
      <c r="G5902" s="1">
        <v>39598.521741867102</v>
      </c>
      <c r="H5902" s="1">
        <v>6635.4542930126199</v>
      </c>
      <c r="I5902" s="1">
        <v>15955.1346917152</v>
      </c>
    </row>
    <row r="5903" spans="1:10" x14ac:dyDescent="0.2">
      <c r="A5903" t="s">
        <v>16402</v>
      </c>
      <c r="B5903" t="s">
        <v>1222</v>
      </c>
      <c r="E5903" s="1">
        <v>3629.4027879238101</v>
      </c>
    </row>
    <row r="5904" spans="1:10" x14ac:dyDescent="0.2">
      <c r="A5904" t="s">
        <v>14058</v>
      </c>
      <c r="B5904" t="s">
        <v>3915</v>
      </c>
      <c r="C5904" s="1">
        <v>296607.30584693002</v>
      </c>
    </row>
    <row r="5905" spans="1:10" x14ac:dyDescent="0.2">
      <c r="A5905" t="s">
        <v>12386</v>
      </c>
      <c r="B5905" t="s">
        <v>2076</v>
      </c>
      <c r="C5905" s="1">
        <v>1656.04846668243</v>
      </c>
      <c r="G5905" s="1">
        <v>4410.4017241001202</v>
      </c>
    </row>
    <row r="5906" spans="1:10" x14ac:dyDescent="0.2">
      <c r="A5906" t="s">
        <v>21210</v>
      </c>
      <c r="B5906" t="s">
        <v>778</v>
      </c>
      <c r="I5906" s="1">
        <v>1027.89378356934</v>
      </c>
    </row>
    <row r="5907" spans="1:10" x14ac:dyDescent="0.2">
      <c r="A5907" t="s">
        <v>1966</v>
      </c>
      <c r="B5907" t="s">
        <v>1965</v>
      </c>
      <c r="C5907" s="1">
        <v>588788.36039352405</v>
      </c>
      <c r="D5907" s="1">
        <v>114374.014994859</v>
      </c>
      <c r="E5907" s="1">
        <v>237278.391407013</v>
      </c>
      <c r="F5907" s="1">
        <v>222783.41984546199</v>
      </c>
      <c r="G5907" s="1">
        <v>1251.98747682572</v>
      </c>
      <c r="H5907" s="1">
        <v>846450.61454439198</v>
      </c>
      <c r="I5907" s="1">
        <v>575340.775192737</v>
      </c>
      <c r="J5907" s="1">
        <v>213626.18754172299</v>
      </c>
    </row>
    <row r="5908" spans="1:10" x14ac:dyDescent="0.2">
      <c r="A5908" t="s">
        <v>8559</v>
      </c>
      <c r="B5908" t="s">
        <v>1965</v>
      </c>
      <c r="C5908" s="1">
        <v>3336.8797819614401</v>
      </c>
      <c r="D5908" s="1">
        <v>4412.4518852233896</v>
      </c>
      <c r="H5908" s="1">
        <v>117111.562705875</v>
      </c>
      <c r="I5908" s="1">
        <v>5435.2817625999396</v>
      </c>
      <c r="J5908" s="1">
        <v>85643.896286725896</v>
      </c>
    </row>
    <row r="5909" spans="1:10" x14ac:dyDescent="0.2">
      <c r="A5909" t="s">
        <v>16381</v>
      </c>
      <c r="B5909" t="s">
        <v>6066</v>
      </c>
      <c r="E5909" s="1">
        <v>1634.42555046082</v>
      </c>
    </row>
    <row r="5910" spans="1:10" x14ac:dyDescent="0.2">
      <c r="A5910" t="s">
        <v>12047</v>
      </c>
      <c r="B5910" t="s">
        <v>364</v>
      </c>
      <c r="C5910" s="1">
        <v>75848.565612792998</v>
      </c>
      <c r="D5910" s="1">
        <v>109316.339260101</v>
      </c>
      <c r="E5910" s="1">
        <v>9277.6562633514404</v>
      </c>
      <c r="F5910" s="1">
        <v>26292.608057022098</v>
      </c>
      <c r="G5910" s="1">
        <v>19475.053436279301</v>
      </c>
      <c r="H5910" s="1">
        <v>4710.00050735474</v>
      </c>
      <c r="I5910" s="1">
        <v>37682.384981155403</v>
      </c>
      <c r="J5910" s="1">
        <v>8796.9777431488092</v>
      </c>
    </row>
    <row r="5911" spans="1:10" x14ac:dyDescent="0.2">
      <c r="A5911" t="s">
        <v>15113</v>
      </c>
      <c r="B5911" t="s">
        <v>15112</v>
      </c>
      <c r="E5911" s="1">
        <v>2176.9444451332101</v>
      </c>
    </row>
    <row r="5912" spans="1:10" x14ac:dyDescent="0.2">
      <c r="A5912" t="s">
        <v>13060</v>
      </c>
      <c r="B5912" t="s">
        <v>1156</v>
      </c>
      <c r="C5912" s="1">
        <v>426779.87574338901</v>
      </c>
      <c r="E5912" s="1">
        <v>55112.363891601599</v>
      </c>
      <c r="I5912" s="1">
        <v>190884.62683105501</v>
      </c>
      <c r="J5912" s="1">
        <v>6494.7413635253897</v>
      </c>
    </row>
    <row r="5913" spans="1:10" x14ac:dyDescent="0.2">
      <c r="A5913" t="s">
        <v>19485</v>
      </c>
      <c r="B5913" t="s">
        <v>1156</v>
      </c>
      <c r="G5913" s="1">
        <v>16363.138107299799</v>
      </c>
    </row>
    <row r="5914" spans="1:10" x14ac:dyDescent="0.2">
      <c r="A5914" t="s">
        <v>24172</v>
      </c>
      <c r="B5914" t="s">
        <v>6050</v>
      </c>
      <c r="D5914" s="1">
        <v>26526.5342559815</v>
      </c>
    </row>
    <row r="5915" spans="1:10" x14ac:dyDescent="0.2">
      <c r="A5915" t="s">
        <v>18327</v>
      </c>
      <c r="B5915" t="s">
        <v>17479</v>
      </c>
      <c r="G5915" s="1">
        <v>19874.296343565002</v>
      </c>
      <c r="H5915" s="1">
        <v>62476.966365814202</v>
      </c>
    </row>
    <row r="5916" spans="1:10" x14ac:dyDescent="0.2">
      <c r="A5916" t="s">
        <v>5483</v>
      </c>
      <c r="B5916" t="s">
        <v>1334</v>
      </c>
      <c r="C5916" s="1">
        <v>313246.084350586</v>
      </c>
      <c r="D5916" s="1">
        <v>259549.63501119599</v>
      </c>
      <c r="E5916" s="1">
        <v>574255.56312465703</v>
      </c>
      <c r="G5916" s="1">
        <v>121413.142860174</v>
      </c>
      <c r="H5916" s="1">
        <v>1944.43637752533</v>
      </c>
      <c r="I5916" s="1">
        <v>614571.23759460496</v>
      </c>
      <c r="J5916" s="1">
        <v>2873.4115991592398</v>
      </c>
    </row>
    <row r="5917" spans="1:10" x14ac:dyDescent="0.2">
      <c r="A5917" t="s">
        <v>2384</v>
      </c>
      <c r="B5917" t="s">
        <v>718</v>
      </c>
      <c r="C5917" s="1">
        <v>12505.8233947754</v>
      </c>
    </row>
    <row r="5918" spans="1:10" x14ac:dyDescent="0.2">
      <c r="A5918" t="s">
        <v>12584</v>
      </c>
      <c r="B5918" t="s">
        <v>2776</v>
      </c>
      <c r="C5918" s="1">
        <v>1428.6491260528601</v>
      </c>
      <c r="E5918" s="1">
        <v>3128.1812968254098</v>
      </c>
      <c r="F5918" s="1">
        <v>2493.33632564545</v>
      </c>
    </row>
    <row r="5919" spans="1:10" x14ac:dyDescent="0.2">
      <c r="A5919" t="s">
        <v>6662</v>
      </c>
      <c r="B5919" t="s">
        <v>1145</v>
      </c>
      <c r="C5919" s="1">
        <v>2209.96811389923</v>
      </c>
    </row>
    <row r="5920" spans="1:10" x14ac:dyDescent="0.2">
      <c r="A5920" t="s">
        <v>9410</v>
      </c>
      <c r="B5920" t="s">
        <v>4462</v>
      </c>
      <c r="C5920" s="1">
        <v>70525.489677906095</v>
      </c>
      <c r="D5920" s="1">
        <v>21306.241408348102</v>
      </c>
      <c r="E5920" s="1">
        <v>13168.8494653702</v>
      </c>
      <c r="F5920" s="1">
        <v>1660491.1070511299</v>
      </c>
      <c r="G5920" s="1">
        <v>2856162.6581840501</v>
      </c>
      <c r="H5920" s="1">
        <v>2074427.59901857</v>
      </c>
      <c r="I5920" s="1">
        <v>3022.81548261643</v>
      </c>
      <c r="J5920" s="1">
        <v>490646.98336768098</v>
      </c>
    </row>
    <row r="5921" spans="1:10" x14ac:dyDescent="0.2">
      <c r="A5921" t="s">
        <v>15615</v>
      </c>
      <c r="B5921" t="s">
        <v>4462</v>
      </c>
      <c r="D5921" s="1">
        <v>1378.0795202255299</v>
      </c>
      <c r="E5921" s="1">
        <v>131265.475970745</v>
      </c>
      <c r="F5921" s="1">
        <v>612736.95993089699</v>
      </c>
      <c r="G5921" s="1">
        <v>1146053.4060269599</v>
      </c>
      <c r="H5921" s="1">
        <v>563020.56156206096</v>
      </c>
      <c r="I5921" s="1">
        <v>44017.994247436502</v>
      </c>
      <c r="J5921" s="1">
        <v>152564.638581276</v>
      </c>
    </row>
    <row r="5922" spans="1:10" x14ac:dyDescent="0.2">
      <c r="A5922" t="s">
        <v>14330</v>
      </c>
      <c r="B5922" t="s">
        <v>400</v>
      </c>
      <c r="E5922" s="1">
        <v>2041.7441978454599</v>
      </c>
      <c r="G5922" s="1">
        <v>32508.175282955199</v>
      </c>
      <c r="I5922" s="1">
        <v>4156.3164048194903</v>
      </c>
    </row>
    <row r="5923" spans="1:10" x14ac:dyDescent="0.2">
      <c r="A5923" t="s">
        <v>17403</v>
      </c>
      <c r="B5923" t="s">
        <v>400</v>
      </c>
      <c r="G5923" s="1">
        <v>2197.3594257831601</v>
      </c>
    </row>
    <row r="5924" spans="1:10" x14ac:dyDescent="0.2">
      <c r="A5924" t="s">
        <v>8655</v>
      </c>
      <c r="B5924" t="s">
        <v>1658</v>
      </c>
      <c r="C5924" s="1">
        <v>5564.15649223328</v>
      </c>
    </row>
    <row r="5925" spans="1:10" x14ac:dyDescent="0.2">
      <c r="A5925" t="s">
        <v>9924</v>
      </c>
      <c r="B5925" t="s">
        <v>2104</v>
      </c>
      <c r="C5925" s="1">
        <v>1699.4045672416601</v>
      </c>
      <c r="G5925" s="1">
        <v>1790.5571169853199</v>
      </c>
      <c r="H5925" s="1">
        <v>3024.3397064208998</v>
      </c>
    </row>
    <row r="5926" spans="1:10" x14ac:dyDescent="0.2">
      <c r="A5926" t="s">
        <v>4509</v>
      </c>
      <c r="B5926" t="s">
        <v>1897</v>
      </c>
      <c r="C5926" s="1">
        <v>55358.359352111802</v>
      </c>
      <c r="E5926" s="1">
        <v>37269.099642991998</v>
      </c>
      <c r="G5926" s="1">
        <v>299295.09675729298</v>
      </c>
      <c r="H5926" s="1">
        <v>2202.95741832256</v>
      </c>
      <c r="I5926" s="1">
        <v>183667.113179445</v>
      </c>
    </row>
    <row r="5927" spans="1:10" x14ac:dyDescent="0.2">
      <c r="A5927" t="s">
        <v>9727</v>
      </c>
      <c r="B5927" t="s">
        <v>2288</v>
      </c>
      <c r="C5927" s="1">
        <v>146230.108816147</v>
      </c>
      <c r="F5927" s="1">
        <v>117022.145141602</v>
      </c>
      <c r="H5927" s="1">
        <v>69028.686599731504</v>
      </c>
    </row>
    <row r="5928" spans="1:10" x14ac:dyDescent="0.2">
      <c r="A5928" t="s">
        <v>23666</v>
      </c>
      <c r="B5928" t="s">
        <v>23665</v>
      </c>
      <c r="D5928" s="1">
        <v>1237.1430585384401</v>
      </c>
    </row>
    <row r="5929" spans="1:10" x14ac:dyDescent="0.2">
      <c r="A5929" t="s">
        <v>24947</v>
      </c>
      <c r="B5929" t="s">
        <v>24623</v>
      </c>
      <c r="H5929" s="1">
        <v>48305.234466552698</v>
      </c>
    </row>
    <row r="5930" spans="1:10" x14ac:dyDescent="0.2">
      <c r="A5930" t="s">
        <v>20738</v>
      </c>
      <c r="B5930" t="s">
        <v>2097</v>
      </c>
      <c r="F5930" s="1">
        <v>425509.23229980498</v>
      </c>
      <c r="I5930" s="1">
        <v>142644.452850342</v>
      </c>
      <c r="J5930" s="1">
        <v>391217.695003509</v>
      </c>
    </row>
    <row r="5931" spans="1:10" x14ac:dyDescent="0.2">
      <c r="A5931" t="s">
        <v>11824</v>
      </c>
      <c r="B5931" t="s">
        <v>1167</v>
      </c>
      <c r="C5931" s="1">
        <v>518.29993438720703</v>
      </c>
    </row>
    <row r="5932" spans="1:10" x14ac:dyDescent="0.2">
      <c r="A5932" t="s">
        <v>2599</v>
      </c>
      <c r="B5932" t="s">
        <v>752</v>
      </c>
      <c r="C5932" s="1">
        <v>249811.233761549</v>
      </c>
      <c r="D5932" s="1">
        <v>10554.605775713901</v>
      </c>
      <c r="E5932" s="1">
        <v>423472.43378090899</v>
      </c>
      <c r="F5932" s="1">
        <v>22806.370969533898</v>
      </c>
      <c r="G5932" s="1">
        <v>176733.66733408</v>
      </c>
      <c r="H5932" s="1">
        <v>19080.5898034573</v>
      </c>
      <c r="I5932" s="1">
        <v>475573.63619351399</v>
      </c>
      <c r="J5932" s="1">
        <v>7186.4328739643197</v>
      </c>
    </row>
    <row r="5933" spans="1:10" x14ac:dyDescent="0.2">
      <c r="A5933" t="s">
        <v>21016</v>
      </c>
      <c r="B5933" t="s">
        <v>36</v>
      </c>
      <c r="I5933" s="1">
        <v>2189.6353808641402</v>
      </c>
    </row>
    <row r="5934" spans="1:10" x14ac:dyDescent="0.2">
      <c r="A5934" t="s">
        <v>22318</v>
      </c>
      <c r="B5934" t="s">
        <v>2796</v>
      </c>
      <c r="D5934" s="1">
        <v>24768.5258140564</v>
      </c>
      <c r="F5934" s="1">
        <v>2563.23121833801</v>
      </c>
      <c r="H5934" s="1">
        <v>5326.8340225219799</v>
      </c>
    </row>
    <row r="5935" spans="1:10" x14ac:dyDescent="0.2">
      <c r="A5935" t="s">
        <v>936</v>
      </c>
      <c r="B5935" t="s">
        <v>123</v>
      </c>
      <c r="C5935" s="1">
        <v>989113.32721054601</v>
      </c>
      <c r="D5935" s="1">
        <v>148948.17975115799</v>
      </c>
      <c r="E5935" s="1">
        <v>184776.92631530701</v>
      </c>
      <c r="F5935" s="1">
        <v>85152.077667951598</v>
      </c>
      <c r="G5935" s="1">
        <v>482865.84723997099</v>
      </c>
      <c r="H5935" s="1">
        <v>214662.60455536901</v>
      </c>
      <c r="I5935" s="1">
        <v>596842.91425251996</v>
      </c>
      <c r="J5935" s="1">
        <v>110961.084512234</v>
      </c>
    </row>
    <row r="5936" spans="1:10" x14ac:dyDescent="0.2">
      <c r="A5936" t="s">
        <v>6440</v>
      </c>
      <c r="B5936" t="s">
        <v>123</v>
      </c>
      <c r="C5936" s="1">
        <v>98439.810691833598</v>
      </c>
      <c r="D5936" s="1">
        <v>36558.191860198902</v>
      </c>
      <c r="E5936" s="1">
        <v>10493.4072473049</v>
      </c>
      <c r="F5936" s="1">
        <v>4745.1305561065701</v>
      </c>
      <c r="G5936" s="1">
        <v>68879.019461631804</v>
      </c>
      <c r="H5936" s="1">
        <v>10199.750521898301</v>
      </c>
      <c r="I5936" s="1">
        <v>49529.401197910403</v>
      </c>
      <c r="J5936" s="1">
        <v>2870.1438357830002</v>
      </c>
    </row>
    <row r="5937" spans="1:10" x14ac:dyDescent="0.2">
      <c r="A5937" t="s">
        <v>2823</v>
      </c>
      <c r="B5937" t="s">
        <v>966</v>
      </c>
      <c r="C5937" s="1">
        <v>27991.407104492198</v>
      </c>
      <c r="I5937" s="1">
        <v>2867.6639392376001</v>
      </c>
    </row>
    <row r="5938" spans="1:10" x14ac:dyDescent="0.2">
      <c r="A5938" t="s">
        <v>8249</v>
      </c>
      <c r="B5938" t="s">
        <v>966</v>
      </c>
      <c r="C5938" s="1">
        <v>1710.42743349075</v>
      </c>
      <c r="D5938" s="1">
        <v>14515.401637196601</v>
      </c>
      <c r="E5938" s="1">
        <v>10925.6553554535</v>
      </c>
      <c r="F5938" s="1">
        <v>11197.196664810201</v>
      </c>
      <c r="H5938" s="1">
        <v>23299.443429470099</v>
      </c>
      <c r="I5938" s="1">
        <v>13620.6603889465</v>
      </c>
      <c r="J5938" s="1">
        <v>29987.840125560801</v>
      </c>
    </row>
    <row r="5939" spans="1:10" x14ac:dyDescent="0.2">
      <c r="A5939" t="s">
        <v>9268</v>
      </c>
      <c r="B5939" t="s">
        <v>113</v>
      </c>
      <c r="C5939" s="1">
        <v>1950873.2002257099</v>
      </c>
      <c r="D5939" s="1">
        <v>672157.94398498605</v>
      </c>
      <c r="E5939" s="1">
        <v>1075999.14689541</v>
      </c>
      <c r="F5939" s="1">
        <v>2083214.5569505701</v>
      </c>
      <c r="G5939" s="1">
        <v>933039.72149777401</v>
      </c>
      <c r="H5939" s="1">
        <v>1479123.0039138801</v>
      </c>
      <c r="I5939" s="1">
        <v>1331009.7299447099</v>
      </c>
      <c r="J5939" s="1">
        <v>1465890.1746215799</v>
      </c>
    </row>
    <row r="5940" spans="1:10" x14ac:dyDescent="0.2">
      <c r="A5940" t="s">
        <v>8694</v>
      </c>
      <c r="B5940" t="s">
        <v>5081</v>
      </c>
      <c r="C5940" s="1">
        <v>4454.9473804235504</v>
      </c>
      <c r="E5940" s="1">
        <v>20004.931373119402</v>
      </c>
      <c r="I5940" s="1">
        <v>6472.8757209777896</v>
      </c>
    </row>
    <row r="5941" spans="1:10" x14ac:dyDescent="0.2">
      <c r="A5941" t="s">
        <v>6986</v>
      </c>
      <c r="B5941" t="s">
        <v>171</v>
      </c>
      <c r="C5941" s="1">
        <v>513485.96470022202</v>
      </c>
      <c r="D5941" s="1">
        <v>158193.09609699299</v>
      </c>
      <c r="E5941" s="1">
        <v>11014.217322349599</v>
      </c>
      <c r="F5941" s="1">
        <v>1245464.87764454</v>
      </c>
      <c r="G5941" s="1">
        <v>3176936.3510742201</v>
      </c>
      <c r="H5941" s="1">
        <v>1272926.3903461699</v>
      </c>
      <c r="I5941" s="1">
        <v>85790.930171251297</v>
      </c>
      <c r="J5941" s="1">
        <v>635107.43670844997</v>
      </c>
    </row>
    <row r="5942" spans="1:10" x14ac:dyDescent="0.2">
      <c r="A5942" t="s">
        <v>3919</v>
      </c>
      <c r="B5942" t="s">
        <v>1198</v>
      </c>
      <c r="C5942" s="1">
        <v>27219.013649463701</v>
      </c>
      <c r="D5942" s="1">
        <v>2063.9306278228701</v>
      </c>
      <c r="E5942" s="1">
        <v>16950.150616407402</v>
      </c>
      <c r="F5942" s="1">
        <v>1731.7617883682301</v>
      </c>
      <c r="G5942" s="1">
        <v>9178.0121350288391</v>
      </c>
      <c r="I5942" s="1">
        <v>212552.26299762799</v>
      </c>
    </row>
    <row r="5943" spans="1:10" x14ac:dyDescent="0.2">
      <c r="A5943" t="s">
        <v>11641</v>
      </c>
      <c r="B5943" t="s">
        <v>2063</v>
      </c>
      <c r="C5943" s="1">
        <v>21015.516998291099</v>
      </c>
      <c r="E5943" s="1">
        <v>25476.0784130096</v>
      </c>
      <c r="I5943" s="1">
        <v>96967.629808902799</v>
      </c>
    </row>
    <row r="5944" spans="1:10" x14ac:dyDescent="0.2">
      <c r="A5944" t="s">
        <v>5060</v>
      </c>
      <c r="B5944" t="s">
        <v>613</v>
      </c>
      <c r="C5944" s="1">
        <v>5505.01662445069</v>
      </c>
      <c r="E5944" s="1">
        <v>64545.870052337697</v>
      </c>
      <c r="I5944" s="1">
        <v>71085.602218627901</v>
      </c>
    </row>
    <row r="5945" spans="1:10" x14ac:dyDescent="0.2">
      <c r="A5945" t="s">
        <v>21053</v>
      </c>
      <c r="B5945" t="s">
        <v>14701</v>
      </c>
      <c r="I5945" s="1">
        <v>86855.624511718794</v>
      </c>
    </row>
    <row r="5946" spans="1:10" x14ac:dyDescent="0.2">
      <c r="A5946" t="s">
        <v>19755</v>
      </c>
      <c r="B5946" t="s">
        <v>14701</v>
      </c>
      <c r="I5946" s="1">
        <v>678.58942413330101</v>
      </c>
    </row>
    <row r="5947" spans="1:10" x14ac:dyDescent="0.2">
      <c r="A5947" t="s">
        <v>11014</v>
      </c>
      <c r="B5947" t="s">
        <v>2512</v>
      </c>
      <c r="C5947" s="1">
        <v>139831.01611328099</v>
      </c>
      <c r="I5947" s="1">
        <v>135370.85644531299</v>
      </c>
    </row>
    <row r="5948" spans="1:10" x14ac:dyDescent="0.2">
      <c r="A5948" t="s">
        <v>4438</v>
      </c>
      <c r="B5948" t="s">
        <v>2188</v>
      </c>
      <c r="C5948" s="1">
        <v>3425.1871128082298</v>
      </c>
      <c r="E5948" s="1">
        <v>1791.4217267036399</v>
      </c>
    </row>
    <row r="5949" spans="1:10" x14ac:dyDescent="0.2">
      <c r="A5949" t="s">
        <v>9120</v>
      </c>
      <c r="B5949" t="s">
        <v>2188</v>
      </c>
      <c r="C5949" s="1">
        <v>20019.1315565109</v>
      </c>
      <c r="E5949" s="1">
        <v>11815.1991653442</v>
      </c>
    </row>
    <row r="5950" spans="1:10" x14ac:dyDescent="0.2">
      <c r="A5950" t="s">
        <v>16015</v>
      </c>
      <c r="B5950" t="s">
        <v>217</v>
      </c>
      <c r="E5950" s="1">
        <v>6077.56447219849</v>
      </c>
      <c r="G5950" s="1">
        <v>11862.5816164017</v>
      </c>
    </row>
    <row r="5951" spans="1:10" x14ac:dyDescent="0.2">
      <c r="A5951" t="s">
        <v>25334</v>
      </c>
      <c r="B5951" t="s">
        <v>4836</v>
      </c>
      <c r="J5951" s="1">
        <v>16574.028615951502</v>
      </c>
    </row>
    <row r="5952" spans="1:10" x14ac:dyDescent="0.2">
      <c r="A5952" t="s">
        <v>14788</v>
      </c>
      <c r="B5952" t="s">
        <v>5675</v>
      </c>
      <c r="E5952" s="1">
        <v>3331.1304969787602</v>
      </c>
    </row>
    <row r="5953" spans="1:10" x14ac:dyDescent="0.2">
      <c r="A5953" t="s">
        <v>23343</v>
      </c>
      <c r="B5953" t="s">
        <v>326</v>
      </c>
      <c r="D5953" s="1">
        <v>4085.9955763816802</v>
      </c>
    </row>
    <row r="5954" spans="1:10" x14ac:dyDescent="0.2">
      <c r="A5954" t="s">
        <v>10345</v>
      </c>
      <c r="B5954" t="s">
        <v>3845</v>
      </c>
      <c r="C5954" s="1">
        <v>141241.88878631601</v>
      </c>
      <c r="D5954" s="1">
        <v>68703.912866115599</v>
      </c>
      <c r="E5954" s="1">
        <v>261670.70681762701</v>
      </c>
      <c r="F5954" s="1">
        <v>265156.210602284</v>
      </c>
      <c r="I5954" s="1">
        <v>185226.08689832699</v>
      </c>
      <c r="J5954" s="1">
        <v>2013.6328678131099</v>
      </c>
    </row>
    <row r="5955" spans="1:10" x14ac:dyDescent="0.2">
      <c r="A5955" t="s">
        <v>17051</v>
      </c>
      <c r="B5955" t="s">
        <v>3093</v>
      </c>
      <c r="G5955" s="1">
        <v>23684.859235763601</v>
      </c>
    </row>
    <row r="5956" spans="1:10" x14ac:dyDescent="0.2">
      <c r="A5956" t="s">
        <v>6633</v>
      </c>
      <c r="B5956" t="s">
        <v>2076</v>
      </c>
      <c r="C5956" s="1">
        <v>53314.246749877901</v>
      </c>
      <c r="E5956" s="1">
        <v>1754.1003971099899</v>
      </c>
      <c r="G5956" s="1">
        <v>16381.5523481369</v>
      </c>
    </row>
    <row r="5957" spans="1:10" x14ac:dyDescent="0.2">
      <c r="A5957" t="s">
        <v>8150</v>
      </c>
      <c r="B5957" t="s">
        <v>5216</v>
      </c>
      <c r="C5957" s="1">
        <v>65123.404571533203</v>
      </c>
      <c r="D5957" s="1">
        <v>155031.525379181</v>
      </c>
      <c r="E5957" s="1">
        <v>18351.610747337301</v>
      </c>
      <c r="G5957" s="1">
        <v>94509.282696723996</v>
      </c>
      <c r="H5957" s="1">
        <v>4185.8150677680997</v>
      </c>
      <c r="I5957" s="1">
        <v>45260.276726722703</v>
      </c>
    </row>
    <row r="5958" spans="1:10" x14ac:dyDescent="0.2">
      <c r="A5958" t="s">
        <v>10173</v>
      </c>
      <c r="B5958" t="s">
        <v>5216</v>
      </c>
      <c r="C5958" s="1">
        <v>210184.65636825599</v>
      </c>
      <c r="D5958" s="1">
        <v>120874.658153057</v>
      </c>
      <c r="E5958" s="1">
        <v>54169.975844621702</v>
      </c>
      <c r="F5958" s="1">
        <v>13222.682310104399</v>
      </c>
      <c r="G5958" s="1">
        <v>101626.179626465</v>
      </c>
      <c r="H5958" s="1">
        <v>36217.093780040799</v>
      </c>
      <c r="I5958" s="1">
        <v>27000.206266164801</v>
      </c>
      <c r="J5958" s="1">
        <v>19086.725073814399</v>
      </c>
    </row>
    <row r="5959" spans="1:10" x14ac:dyDescent="0.2">
      <c r="A5959" t="s">
        <v>14641</v>
      </c>
      <c r="B5959" t="s">
        <v>91</v>
      </c>
      <c r="E5959" s="1">
        <v>715.10212516784702</v>
      </c>
      <c r="F5959" s="1">
        <v>7395.7880039215097</v>
      </c>
      <c r="G5959" s="1">
        <v>605.76968455314704</v>
      </c>
    </row>
    <row r="5960" spans="1:10" x14ac:dyDescent="0.2">
      <c r="A5960" t="s">
        <v>14439</v>
      </c>
      <c r="B5960" t="s">
        <v>373</v>
      </c>
      <c r="E5960" s="1">
        <v>133265.81258392299</v>
      </c>
      <c r="G5960" s="1">
        <v>200512.080444336</v>
      </c>
      <c r="H5960" s="1">
        <v>230394.06853866499</v>
      </c>
      <c r="I5960" s="1">
        <v>249701.50920105001</v>
      </c>
    </row>
    <row r="5961" spans="1:10" x14ac:dyDescent="0.2">
      <c r="A5961" t="s">
        <v>6316</v>
      </c>
      <c r="B5961" t="s">
        <v>373</v>
      </c>
      <c r="C5961" s="1">
        <v>51296.584029674501</v>
      </c>
      <c r="D5961" s="1">
        <v>49173.298294067397</v>
      </c>
      <c r="E5961" s="1">
        <v>73427.2505981922</v>
      </c>
      <c r="F5961" s="1">
        <v>138564.702630997</v>
      </c>
      <c r="G5961" s="1">
        <v>138864.28776836401</v>
      </c>
      <c r="H5961" s="1">
        <v>142641.39230728199</v>
      </c>
      <c r="I5961" s="1">
        <v>144848.64069008801</v>
      </c>
    </row>
    <row r="5962" spans="1:10" x14ac:dyDescent="0.2">
      <c r="A5962" t="s">
        <v>11152</v>
      </c>
      <c r="B5962" t="s">
        <v>670</v>
      </c>
      <c r="C5962" s="1">
        <v>16039.0263881683</v>
      </c>
      <c r="G5962" s="1">
        <v>3558.4482293128999</v>
      </c>
      <c r="I5962" s="1">
        <v>10477.297928571699</v>
      </c>
    </row>
    <row r="5963" spans="1:10" x14ac:dyDescent="0.2">
      <c r="A5963" t="s">
        <v>9953</v>
      </c>
      <c r="B5963" t="s">
        <v>3010</v>
      </c>
      <c r="C5963" s="1">
        <v>105497.756059647</v>
      </c>
      <c r="D5963" s="1">
        <v>12541.5138549805</v>
      </c>
      <c r="E5963" s="1">
        <v>68587.989212036104</v>
      </c>
      <c r="F5963" s="1">
        <v>70736.137100219697</v>
      </c>
      <c r="G5963" s="1">
        <v>24752.2254505157</v>
      </c>
      <c r="H5963" s="1">
        <v>356890.99164390599</v>
      </c>
      <c r="I5963" s="1">
        <v>404099.583479881</v>
      </c>
      <c r="J5963" s="1">
        <v>174373.73559570301</v>
      </c>
    </row>
    <row r="5964" spans="1:10" x14ac:dyDescent="0.2">
      <c r="A5964" t="s">
        <v>21785</v>
      </c>
      <c r="B5964" t="s">
        <v>852</v>
      </c>
      <c r="I5964" s="1">
        <v>6058.0465545654297</v>
      </c>
    </row>
    <row r="5965" spans="1:10" x14ac:dyDescent="0.2">
      <c r="A5965" t="s">
        <v>16346</v>
      </c>
      <c r="B5965" t="s">
        <v>692</v>
      </c>
      <c r="D5965" s="1">
        <v>12111.959781408301</v>
      </c>
      <c r="E5965" s="1">
        <v>120764.07104492201</v>
      </c>
      <c r="F5965" s="1">
        <v>210073.133934021</v>
      </c>
      <c r="H5965" s="1">
        <v>134260.943813324</v>
      </c>
      <c r="I5965" s="1">
        <v>345431.48802185099</v>
      </c>
      <c r="J5965" s="1">
        <v>321638.10104274802</v>
      </c>
    </row>
    <row r="5966" spans="1:10" x14ac:dyDescent="0.2">
      <c r="A5966" t="s">
        <v>9781</v>
      </c>
      <c r="B5966" t="s">
        <v>692</v>
      </c>
      <c r="C5966" s="1">
        <v>263570.83094727999</v>
      </c>
      <c r="E5966" s="1">
        <v>532626.830996037</v>
      </c>
      <c r="G5966" s="1">
        <v>165648.33059716201</v>
      </c>
      <c r="I5966" s="1">
        <v>610583.28184342396</v>
      </c>
      <c r="J5966" s="1">
        <v>3209.3771448135399</v>
      </c>
    </row>
    <row r="5967" spans="1:10" x14ac:dyDescent="0.2">
      <c r="A5967" t="s">
        <v>9586</v>
      </c>
      <c r="B5967" t="s">
        <v>474</v>
      </c>
      <c r="C5967" s="1">
        <v>92353.616216659604</v>
      </c>
      <c r="D5967" s="1">
        <v>55108.399108886697</v>
      </c>
      <c r="E5967" s="1">
        <v>99220.4364624023</v>
      </c>
      <c r="F5967" s="1">
        <v>68997.042022705107</v>
      </c>
      <c r="G5967" s="1">
        <v>39567.429962158203</v>
      </c>
      <c r="H5967" s="1">
        <v>70039.002260208101</v>
      </c>
      <c r="I5967" s="1">
        <v>116282.02388906501</v>
      </c>
      <c r="J5967" s="1">
        <v>97509.706970214902</v>
      </c>
    </row>
    <row r="5968" spans="1:10" x14ac:dyDescent="0.2">
      <c r="A5968" t="s">
        <v>16234</v>
      </c>
      <c r="B5968" t="s">
        <v>566</v>
      </c>
      <c r="E5968" s="1">
        <v>3775.45433807373</v>
      </c>
      <c r="F5968" s="1">
        <v>13930.5722622871</v>
      </c>
      <c r="I5968" s="1">
        <v>8333.1256847381592</v>
      </c>
      <c r="J5968" s="1">
        <v>7139.3307914733896</v>
      </c>
    </row>
    <row r="5969" spans="1:10" x14ac:dyDescent="0.2">
      <c r="A5969" t="s">
        <v>6085</v>
      </c>
      <c r="B5969" t="s">
        <v>66</v>
      </c>
      <c r="C5969" s="1">
        <v>7154.3208827972403</v>
      </c>
      <c r="G5969" s="1">
        <v>9468.7972965240606</v>
      </c>
    </row>
    <row r="5970" spans="1:10" x14ac:dyDescent="0.2">
      <c r="A5970" t="s">
        <v>23583</v>
      </c>
      <c r="B5970" t="s">
        <v>7227</v>
      </c>
      <c r="D5970" s="1">
        <v>31343.799688339299</v>
      </c>
    </row>
    <row r="5971" spans="1:10" x14ac:dyDescent="0.2">
      <c r="A5971" t="s">
        <v>23789</v>
      </c>
      <c r="B5971" t="s">
        <v>7227</v>
      </c>
      <c r="D5971" s="1">
        <v>6341.7278990745599</v>
      </c>
    </row>
    <row r="5972" spans="1:10" x14ac:dyDescent="0.2">
      <c r="A5972" t="s">
        <v>18122</v>
      </c>
      <c r="B5972" t="s">
        <v>8500</v>
      </c>
      <c r="G5972" s="1">
        <v>10011.890658378599</v>
      </c>
    </row>
    <row r="5973" spans="1:10" x14ac:dyDescent="0.2">
      <c r="A5973" t="s">
        <v>17291</v>
      </c>
      <c r="B5973" t="s">
        <v>4475</v>
      </c>
      <c r="G5973" s="1">
        <v>453.79635775089298</v>
      </c>
      <c r="I5973" s="1">
        <v>2111.3872814178499</v>
      </c>
    </row>
    <row r="5974" spans="1:10" x14ac:dyDescent="0.2">
      <c r="A5974" t="s">
        <v>23537</v>
      </c>
      <c r="B5974" t="s">
        <v>4187</v>
      </c>
      <c r="D5974" s="1">
        <v>15865.455986023</v>
      </c>
    </row>
    <row r="5975" spans="1:10" x14ac:dyDescent="0.2">
      <c r="A5975" t="s">
        <v>12364</v>
      </c>
      <c r="B5975" t="s">
        <v>82</v>
      </c>
      <c r="C5975" s="1">
        <v>123517.73145628</v>
      </c>
    </row>
    <row r="5976" spans="1:10" x14ac:dyDescent="0.2">
      <c r="A5976" t="s">
        <v>8020</v>
      </c>
      <c r="B5976" t="s">
        <v>1036</v>
      </c>
      <c r="C5976" s="1">
        <v>83752.228289604303</v>
      </c>
      <c r="D5976" s="1">
        <v>6643.0390968322799</v>
      </c>
      <c r="E5976" s="1">
        <v>130138.80186247799</v>
      </c>
      <c r="F5976" s="1">
        <v>1450.7797970771801</v>
      </c>
      <c r="G5976" s="1">
        <v>77540.170728683501</v>
      </c>
      <c r="H5976" s="1">
        <v>91692.648056030303</v>
      </c>
      <c r="I5976" s="1">
        <v>438817.23045921401</v>
      </c>
    </row>
    <row r="5977" spans="1:10" x14ac:dyDescent="0.2">
      <c r="A5977" t="s">
        <v>23440</v>
      </c>
      <c r="B5977" t="s">
        <v>23083</v>
      </c>
      <c r="D5977" s="1">
        <v>3362.45302677155</v>
      </c>
    </row>
    <row r="5978" spans="1:10" x14ac:dyDescent="0.2">
      <c r="A5978" t="s">
        <v>19539</v>
      </c>
      <c r="B5978" t="s">
        <v>748</v>
      </c>
      <c r="F5978" s="1">
        <v>26937.823398590099</v>
      </c>
      <c r="H5978" s="1">
        <v>59758.116191863999</v>
      </c>
      <c r="I5978" s="1">
        <v>18031.9048099518</v>
      </c>
    </row>
    <row r="5979" spans="1:10" x14ac:dyDescent="0.2">
      <c r="A5979" t="s">
        <v>16332</v>
      </c>
      <c r="B5979" t="s">
        <v>1708</v>
      </c>
      <c r="D5979" s="1">
        <v>30498.310736417799</v>
      </c>
      <c r="E5979" s="1">
        <v>55052.842202663502</v>
      </c>
      <c r="F5979" s="1">
        <v>7887.6405386924798</v>
      </c>
      <c r="G5979" s="1">
        <v>15349.1261119843</v>
      </c>
      <c r="I5979" s="1">
        <v>40285.702919960102</v>
      </c>
      <c r="J5979" s="1">
        <v>90338.6788616181</v>
      </c>
    </row>
    <row r="5980" spans="1:10" x14ac:dyDescent="0.2">
      <c r="A5980" t="s">
        <v>4174</v>
      </c>
      <c r="B5980" t="s">
        <v>24</v>
      </c>
      <c r="C5980" s="1">
        <v>338775.10134077101</v>
      </c>
      <c r="D5980" s="1">
        <v>933154.92794799805</v>
      </c>
      <c r="E5980" s="1">
        <v>298958.75505065901</v>
      </c>
      <c r="F5980" s="1">
        <v>1481257.81524468</v>
      </c>
      <c r="G5980" s="1">
        <v>543274.42467308103</v>
      </c>
      <c r="H5980" s="1">
        <v>812458.99402809097</v>
      </c>
      <c r="I5980" s="1">
        <v>1398770.2988138199</v>
      </c>
      <c r="J5980" s="1">
        <v>734325.28983306896</v>
      </c>
    </row>
    <row r="5981" spans="1:10" x14ac:dyDescent="0.2">
      <c r="A5981" t="s">
        <v>4115</v>
      </c>
      <c r="B5981" t="s">
        <v>1923</v>
      </c>
      <c r="C5981" s="1">
        <v>66262.670288085996</v>
      </c>
      <c r="I5981" s="1">
        <v>4628.1466674804697</v>
      </c>
    </row>
    <row r="5982" spans="1:10" x14ac:dyDescent="0.2">
      <c r="A5982" t="s">
        <v>4761</v>
      </c>
      <c r="B5982" t="s">
        <v>3201</v>
      </c>
      <c r="C5982" s="1">
        <v>50673.103999972402</v>
      </c>
      <c r="D5982" s="1">
        <v>68991.848260402796</v>
      </c>
      <c r="E5982" s="1">
        <v>94783.691019892794</v>
      </c>
      <c r="F5982" s="1">
        <v>83511.263203144204</v>
      </c>
      <c r="G5982" s="1">
        <v>63939.156964182897</v>
      </c>
      <c r="H5982" s="1">
        <v>128507.54021286999</v>
      </c>
      <c r="I5982" s="1">
        <v>233520.044614554</v>
      </c>
      <c r="J5982" s="1">
        <v>131872.18371152901</v>
      </c>
    </row>
    <row r="5983" spans="1:10" x14ac:dyDescent="0.2">
      <c r="A5983" t="s">
        <v>25456</v>
      </c>
      <c r="B5983" t="s">
        <v>1121</v>
      </c>
      <c r="J5983" s="1">
        <v>15928.208312988299</v>
      </c>
    </row>
    <row r="5984" spans="1:10" x14ac:dyDescent="0.2">
      <c r="A5984" t="s">
        <v>15820</v>
      </c>
      <c r="B5984" t="s">
        <v>799</v>
      </c>
      <c r="D5984" s="1">
        <v>3420.4283523559602</v>
      </c>
      <c r="E5984" s="1">
        <v>7260.3739395141602</v>
      </c>
      <c r="I5984" s="1">
        <v>17044.4186859131</v>
      </c>
    </row>
    <row r="5985" spans="1:10" x14ac:dyDescent="0.2">
      <c r="A5985" t="s">
        <v>3136</v>
      </c>
      <c r="B5985" t="s">
        <v>1864</v>
      </c>
      <c r="C5985" s="1">
        <v>20554.081135749901</v>
      </c>
      <c r="D5985" s="1">
        <v>66958.724407196001</v>
      </c>
      <c r="F5985" s="1">
        <v>89955.765981674194</v>
      </c>
      <c r="G5985" s="1">
        <v>1395.44981956482</v>
      </c>
      <c r="H5985" s="1">
        <v>105128.99470734601</v>
      </c>
      <c r="I5985" s="1">
        <v>79017.263997078</v>
      </c>
      <c r="J5985" s="1">
        <v>109355.78610229499</v>
      </c>
    </row>
    <row r="5986" spans="1:10" x14ac:dyDescent="0.2">
      <c r="A5986" t="s">
        <v>4468</v>
      </c>
      <c r="B5986" t="s">
        <v>1864</v>
      </c>
      <c r="C5986" s="1">
        <v>2866.58437633515</v>
      </c>
      <c r="I5986" s="1">
        <v>7491.0572471618698</v>
      </c>
    </row>
    <row r="5987" spans="1:10" x14ac:dyDescent="0.2">
      <c r="A5987" t="s">
        <v>10648</v>
      </c>
      <c r="B5987" t="s">
        <v>966</v>
      </c>
      <c r="C5987" s="1">
        <v>58229.225891113303</v>
      </c>
      <c r="D5987" s="1">
        <v>2719.3882789611898</v>
      </c>
      <c r="E5987" s="1">
        <v>2792.7761917114299</v>
      </c>
      <c r="F5987" s="1">
        <v>1684.8533401489301</v>
      </c>
      <c r="G5987" s="1">
        <v>1067.5127344131499</v>
      </c>
      <c r="H5987" s="1">
        <v>34640.870915412903</v>
      </c>
      <c r="I5987" s="1">
        <v>19032.979801178</v>
      </c>
    </row>
    <row r="5988" spans="1:10" x14ac:dyDescent="0.2">
      <c r="A5988" t="s">
        <v>3890</v>
      </c>
      <c r="B5988" t="s">
        <v>1371</v>
      </c>
      <c r="C5988" s="1">
        <v>526129.75108337495</v>
      </c>
      <c r="E5988" s="1">
        <v>469856.16763114999</v>
      </c>
      <c r="G5988" s="1">
        <v>722.97346401214702</v>
      </c>
      <c r="I5988" s="1">
        <v>1106149.01970768</v>
      </c>
    </row>
    <row r="5989" spans="1:10" x14ac:dyDescent="0.2">
      <c r="A5989" t="s">
        <v>8632</v>
      </c>
      <c r="B5989" t="s">
        <v>2067</v>
      </c>
      <c r="C5989" s="1">
        <v>8917.9482135772705</v>
      </c>
      <c r="E5989" s="1">
        <v>11146.064183712</v>
      </c>
      <c r="F5989" s="1">
        <v>7947.2517900466901</v>
      </c>
      <c r="G5989" s="1">
        <v>164964.701627731</v>
      </c>
      <c r="H5989" s="1">
        <v>64790.201815128297</v>
      </c>
      <c r="I5989" s="1">
        <v>11253.206642150901</v>
      </c>
      <c r="J5989" s="1">
        <v>15435.502525329601</v>
      </c>
    </row>
    <row r="5990" spans="1:10" x14ac:dyDescent="0.2">
      <c r="A5990" t="s">
        <v>21542</v>
      </c>
      <c r="B5990" t="s">
        <v>1371</v>
      </c>
      <c r="I5990" s="1">
        <v>891.64135360717796</v>
      </c>
    </row>
    <row r="5991" spans="1:10" x14ac:dyDescent="0.2">
      <c r="A5991" t="s">
        <v>9509</v>
      </c>
      <c r="B5991" t="s">
        <v>4209</v>
      </c>
      <c r="C5991" s="1">
        <v>9843.4281959533801</v>
      </c>
      <c r="E5991" s="1">
        <v>2739.7346496582099</v>
      </c>
    </row>
    <row r="5992" spans="1:10" x14ac:dyDescent="0.2">
      <c r="A5992" t="s">
        <v>11819</v>
      </c>
      <c r="B5992" t="s">
        <v>654</v>
      </c>
      <c r="C5992" s="1">
        <v>883120.30559158302</v>
      </c>
      <c r="D5992" s="1">
        <v>407924.34359502897</v>
      </c>
      <c r="E5992" s="1">
        <v>1223886.6013672401</v>
      </c>
      <c r="F5992" s="1">
        <v>595241.89582824602</v>
      </c>
      <c r="G5992" s="1">
        <v>942895.63134765602</v>
      </c>
      <c r="H5992" s="1">
        <v>730296.24685335101</v>
      </c>
      <c r="I5992" s="1">
        <v>732553.17066240299</v>
      </c>
      <c r="J5992" s="1">
        <v>722999.28612852201</v>
      </c>
    </row>
    <row r="5993" spans="1:10" x14ac:dyDescent="0.2">
      <c r="A5993" t="s">
        <v>13950</v>
      </c>
      <c r="B5993" t="s">
        <v>474</v>
      </c>
      <c r="C5993" s="1">
        <v>8086.2898902893103</v>
      </c>
      <c r="E5993" s="1">
        <v>5396.9327661991201</v>
      </c>
      <c r="G5993" s="1">
        <v>25466.308444738399</v>
      </c>
      <c r="I5993" s="1">
        <v>1820.0680814981499</v>
      </c>
    </row>
    <row r="5994" spans="1:10" x14ac:dyDescent="0.2">
      <c r="A5994" t="s">
        <v>2765</v>
      </c>
      <c r="B5994" t="s">
        <v>121</v>
      </c>
      <c r="C5994" s="1">
        <v>2880.8390045166002</v>
      </c>
    </row>
    <row r="5995" spans="1:10" x14ac:dyDescent="0.2">
      <c r="A5995" t="s">
        <v>1225</v>
      </c>
      <c r="B5995" t="s">
        <v>121</v>
      </c>
      <c r="C5995" s="1">
        <v>434.02582454681402</v>
      </c>
    </row>
    <row r="5996" spans="1:10" x14ac:dyDescent="0.2">
      <c r="A5996" t="s">
        <v>17442</v>
      </c>
      <c r="B5996" t="s">
        <v>1330</v>
      </c>
      <c r="G5996" s="1">
        <v>1319.6206731796301</v>
      </c>
      <c r="I5996" s="1">
        <v>4744.17294979096</v>
      </c>
    </row>
    <row r="5997" spans="1:10" x14ac:dyDescent="0.2">
      <c r="A5997" t="s">
        <v>11413</v>
      </c>
      <c r="B5997" t="s">
        <v>1330</v>
      </c>
      <c r="C5997" s="1">
        <v>130681.17296505001</v>
      </c>
      <c r="E5997" s="1">
        <v>304062.958780766</v>
      </c>
      <c r="F5997" s="1">
        <v>5933.0005891323099</v>
      </c>
      <c r="G5997" s="1">
        <v>70486.485195398403</v>
      </c>
      <c r="H5997" s="1">
        <v>24553.6580283642</v>
      </c>
      <c r="I5997" s="1">
        <v>170977.30177974701</v>
      </c>
      <c r="J5997" s="1">
        <v>5093.8385429382297</v>
      </c>
    </row>
    <row r="5998" spans="1:10" x14ac:dyDescent="0.2">
      <c r="A5998" t="s">
        <v>11658</v>
      </c>
      <c r="B5998" t="s">
        <v>551</v>
      </c>
      <c r="C5998" s="1">
        <v>47360.208934783899</v>
      </c>
      <c r="D5998" s="1">
        <v>37526.539325714097</v>
      </c>
      <c r="E5998" s="1">
        <v>25864.392089843699</v>
      </c>
      <c r="G5998" s="1">
        <v>24948.4793732166</v>
      </c>
    </row>
    <row r="5999" spans="1:10" x14ac:dyDescent="0.2">
      <c r="A5999" t="s">
        <v>21442</v>
      </c>
      <c r="B5999" t="s">
        <v>306</v>
      </c>
      <c r="I5999" s="1">
        <v>31103.732879638701</v>
      </c>
    </row>
    <row r="6000" spans="1:10" x14ac:dyDescent="0.2">
      <c r="A6000" t="s">
        <v>9121</v>
      </c>
      <c r="B6000" t="s">
        <v>3302</v>
      </c>
      <c r="C6000" s="1">
        <v>15720.993461608899</v>
      </c>
      <c r="F6000" s="1">
        <v>17492.488348007199</v>
      </c>
      <c r="H6000" s="1">
        <v>24060.3272323608</v>
      </c>
      <c r="I6000" s="1">
        <v>20161.014640808098</v>
      </c>
      <c r="J6000" s="1">
        <v>7118.6572914123599</v>
      </c>
    </row>
    <row r="6001" spans="1:10" x14ac:dyDescent="0.2">
      <c r="A6001" t="s">
        <v>24282</v>
      </c>
      <c r="B6001" t="s">
        <v>3426</v>
      </c>
      <c r="H6001" s="1">
        <v>9082.2973041534406</v>
      </c>
      <c r="J6001" s="1">
        <v>22509.457618713401</v>
      </c>
    </row>
    <row r="6002" spans="1:10" x14ac:dyDescent="0.2">
      <c r="A6002" t="s">
        <v>4352</v>
      </c>
      <c r="B6002" t="s">
        <v>2288</v>
      </c>
      <c r="C6002" s="1">
        <v>143.448262453079</v>
      </c>
      <c r="E6002" s="1">
        <v>1452.05519461632</v>
      </c>
      <c r="F6002" s="1">
        <v>12084.818558692899</v>
      </c>
      <c r="G6002" s="1">
        <v>373955.405923724</v>
      </c>
      <c r="I6002" s="1">
        <v>7714.1062631607001</v>
      </c>
    </row>
    <row r="6003" spans="1:10" x14ac:dyDescent="0.2">
      <c r="A6003" t="s">
        <v>5437</v>
      </c>
      <c r="B6003" t="s">
        <v>38</v>
      </c>
      <c r="C6003" s="1">
        <v>21363.623554944999</v>
      </c>
      <c r="D6003" s="1">
        <v>5587.5120162963904</v>
      </c>
      <c r="E6003" s="1">
        <v>13444.182981014301</v>
      </c>
      <c r="F6003" s="1">
        <v>6089.4614233970697</v>
      </c>
      <c r="G6003" s="1">
        <v>3871.2436473369598</v>
      </c>
      <c r="H6003" s="1">
        <v>13761.454953193699</v>
      </c>
      <c r="I6003" s="1">
        <v>26341.8585219384</v>
      </c>
      <c r="J6003" s="1">
        <v>18106.937191963199</v>
      </c>
    </row>
    <row r="6004" spans="1:10" x14ac:dyDescent="0.2">
      <c r="A6004" t="s">
        <v>10176</v>
      </c>
      <c r="B6004" t="s">
        <v>4789</v>
      </c>
      <c r="C6004" s="1">
        <v>93.364128351211605</v>
      </c>
    </row>
    <row r="6005" spans="1:10" x14ac:dyDescent="0.2">
      <c r="A6005" t="s">
        <v>13173</v>
      </c>
      <c r="B6005" t="s">
        <v>2812</v>
      </c>
      <c r="C6005" s="1">
        <v>9203.8221817016802</v>
      </c>
    </row>
    <row r="6006" spans="1:10" x14ac:dyDescent="0.2">
      <c r="A6006" t="s">
        <v>21727</v>
      </c>
      <c r="B6006" t="s">
        <v>1098</v>
      </c>
      <c r="F6006" s="1">
        <v>10962.3203430176</v>
      </c>
      <c r="H6006" s="1">
        <v>18420.845466613799</v>
      </c>
      <c r="I6006" s="1">
        <v>10862.299118041999</v>
      </c>
      <c r="J6006" s="1">
        <v>3585.6735515594501</v>
      </c>
    </row>
    <row r="6007" spans="1:10" x14ac:dyDescent="0.2">
      <c r="A6007" t="s">
        <v>5637</v>
      </c>
      <c r="B6007" t="s">
        <v>654</v>
      </c>
      <c r="C6007" s="1">
        <v>481515.86737537303</v>
      </c>
      <c r="E6007" s="1">
        <v>525059.17526125896</v>
      </c>
      <c r="G6007" s="1">
        <v>245148.602458954</v>
      </c>
      <c r="I6007" s="1">
        <v>1997394.3890068501</v>
      </c>
    </row>
    <row r="6008" spans="1:10" x14ac:dyDescent="0.2">
      <c r="A6008" t="s">
        <v>13339</v>
      </c>
      <c r="B6008" t="s">
        <v>654</v>
      </c>
      <c r="C6008" s="1">
        <v>231615.823929787</v>
      </c>
      <c r="E6008" s="1">
        <v>310446.568122864</v>
      </c>
      <c r="G6008" s="1">
        <v>259718.92027556899</v>
      </c>
      <c r="I6008" s="1">
        <v>558380.70017910004</v>
      </c>
    </row>
    <row r="6009" spans="1:10" x14ac:dyDescent="0.2">
      <c r="A6009" t="s">
        <v>8225</v>
      </c>
      <c r="B6009" t="s">
        <v>22</v>
      </c>
      <c r="C6009" s="1">
        <v>14420.6770763397</v>
      </c>
      <c r="D6009" s="1">
        <v>187799.39201355001</v>
      </c>
      <c r="E6009" s="1">
        <v>60237.450805664099</v>
      </c>
      <c r="F6009" s="1">
        <v>189896.681774139</v>
      </c>
      <c r="I6009" s="1">
        <v>368811.39338684099</v>
      </c>
      <c r="J6009" s="1">
        <v>275213.830627441</v>
      </c>
    </row>
    <row r="6010" spans="1:10" x14ac:dyDescent="0.2">
      <c r="A6010" t="s">
        <v>21811</v>
      </c>
      <c r="B6010" t="s">
        <v>2017</v>
      </c>
      <c r="I6010" s="1">
        <v>363.098732233048</v>
      </c>
    </row>
    <row r="6011" spans="1:10" x14ac:dyDescent="0.2">
      <c r="A6011" t="s">
        <v>4385</v>
      </c>
      <c r="B6011" t="s">
        <v>4384</v>
      </c>
      <c r="C6011" s="1">
        <v>37263.852539062602</v>
      </c>
      <c r="I6011" s="1">
        <v>22368.0086898804</v>
      </c>
    </row>
    <row r="6012" spans="1:10" x14ac:dyDescent="0.2">
      <c r="A6012" t="s">
        <v>5615</v>
      </c>
      <c r="B6012" t="s">
        <v>5614</v>
      </c>
      <c r="C6012" s="1">
        <v>4230.4755697250403</v>
      </c>
    </row>
    <row r="6013" spans="1:10" x14ac:dyDescent="0.2">
      <c r="A6013" t="s">
        <v>2614</v>
      </c>
      <c r="B6013" t="s">
        <v>1595</v>
      </c>
      <c r="C6013" s="1">
        <v>6325.4773271083805</v>
      </c>
      <c r="D6013" s="1">
        <v>9531.4730615615899</v>
      </c>
      <c r="G6013" s="1">
        <v>1740.86213612557</v>
      </c>
      <c r="I6013" s="1">
        <v>15794.2244153023</v>
      </c>
    </row>
    <row r="6014" spans="1:10" x14ac:dyDescent="0.2">
      <c r="A6014" t="s">
        <v>16047</v>
      </c>
      <c r="B6014" t="s">
        <v>1595</v>
      </c>
      <c r="E6014" s="1">
        <v>13049.891666412401</v>
      </c>
      <c r="G6014" s="1">
        <v>36538.943192482096</v>
      </c>
    </row>
    <row r="6015" spans="1:10" x14ac:dyDescent="0.2">
      <c r="A6015" t="s">
        <v>20805</v>
      </c>
      <c r="B6015" t="s">
        <v>2004</v>
      </c>
      <c r="I6015" s="1">
        <v>2106.52346229553</v>
      </c>
    </row>
    <row r="6016" spans="1:10" x14ac:dyDescent="0.2">
      <c r="A6016" t="s">
        <v>11212</v>
      </c>
      <c r="B6016" t="s">
        <v>6937</v>
      </c>
      <c r="C6016" s="1">
        <v>4580.9448518753097</v>
      </c>
      <c r="E6016" s="1">
        <v>10636.5767053366</v>
      </c>
      <c r="G6016" s="1">
        <v>1801.2482357025101</v>
      </c>
      <c r="I6016" s="1">
        <v>11796.621408462501</v>
      </c>
    </row>
    <row r="6017" spans="1:10" x14ac:dyDescent="0.2">
      <c r="A6017" t="s">
        <v>17162</v>
      </c>
      <c r="B6017" t="s">
        <v>2076</v>
      </c>
      <c r="G6017" s="1">
        <v>2097.6645164489801</v>
      </c>
    </row>
    <row r="6018" spans="1:10" x14ac:dyDescent="0.2">
      <c r="A6018" t="s">
        <v>24422</v>
      </c>
      <c r="B6018" t="s">
        <v>2076</v>
      </c>
      <c r="H6018" s="1">
        <v>6079.8240146637099</v>
      </c>
    </row>
    <row r="6019" spans="1:10" x14ac:dyDescent="0.2">
      <c r="A6019" t="s">
        <v>13571</v>
      </c>
      <c r="B6019" t="s">
        <v>5580</v>
      </c>
      <c r="C6019" s="1">
        <v>100849.769054413</v>
      </c>
      <c r="E6019" s="1">
        <v>72834.074022293105</v>
      </c>
      <c r="G6019" s="1">
        <v>67673.933313846603</v>
      </c>
      <c r="I6019" s="1">
        <v>135369.903714657</v>
      </c>
    </row>
    <row r="6020" spans="1:10" x14ac:dyDescent="0.2">
      <c r="A6020" t="s">
        <v>6640</v>
      </c>
      <c r="B6020" t="s">
        <v>480</v>
      </c>
      <c r="C6020" s="1">
        <v>759752.48101210594</v>
      </c>
      <c r="D6020" s="1">
        <v>36652.7634088993</v>
      </c>
      <c r="E6020" s="1">
        <v>147969.976667404</v>
      </c>
      <c r="F6020" s="1">
        <v>16655.005867004402</v>
      </c>
      <c r="G6020" s="1">
        <v>35414.059785604499</v>
      </c>
      <c r="H6020" s="1">
        <v>6238.6743593215997</v>
      </c>
      <c r="I6020" s="1">
        <v>118065.739241124</v>
      </c>
      <c r="J6020" s="1">
        <v>5782.1562743186896</v>
      </c>
    </row>
    <row r="6021" spans="1:10" x14ac:dyDescent="0.2">
      <c r="A6021" t="s">
        <v>24786</v>
      </c>
      <c r="B6021" t="s">
        <v>24782</v>
      </c>
      <c r="H6021" s="1">
        <v>119887.156873703</v>
      </c>
    </row>
    <row r="6022" spans="1:10" x14ac:dyDescent="0.2">
      <c r="A6022" t="s">
        <v>3554</v>
      </c>
      <c r="B6022" t="s">
        <v>654</v>
      </c>
      <c r="C6022" s="1">
        <v>1760.96754837036</v>
      </c>
      <c r="E6022" s="1">
        <v>173227.61027908401</v>
      </c>
      <c r="F6022" s="1">
        <v>7201.2828369140598</v>
      </c>
      <c r="G6022" s="1">
        <v>257478.78262448299</v>
      </c>
      <c r="H6022" s="1">
        <v>23699.684896469102</v>
      </c>
      <c r="I6022" s="1">
        <v>135933.49363517799</v>
      </c>
      <c r="J6022" s="1">
        <v>14680.8483753204</v>
      </c>
    </row>
    <row r="6023" spans="1:10" x14ac:dyDescent="0.2">
      <c r="A6023" t="s">
        <v>12224</v>
      </c>
      <c r="B6023" t="s">
        <v>425</v>
      </c>
      <c r="C6023" s="1">
        <v>181755.22806811301</v>
      </c>
      <c r="E6023" s="1">
        <v>150187.87104797401</v>
      </c>
      <c r="G6023" s="1">
        <v>170281.10754394499</v>
      </c>
      <c r="I6023" s="1">
        <v>85079.191441416799</v>
      </c>
    </row>
    <row r="6024" spans="1:10" x14ac:dyDescent="0.2">
      <c r="A6024" t="s">
        <v>5168</v>
      </c>
      <c r="B6024" t="s">
        <v>1036</v>
      </c>
      <c r="C6024" s="1">
        <v>4014.11372613907</v>
      </c>
      <c r="D6024" s="1">
        <v>1881.5082406997701</v>
      </c>
      <c r="E6024" s="1">
        <v>148489.134224415</v>
      </c>
      <c r="F6024" s="1">
        <v>7094.1766850948297</v>
      </c>
      <c r="G6024" s="1">
        <v>38375.625176191301</v>
      </c>
      <c r="H6024" s="1">
        <v>272667.57029867201</v>
      </c>
      <c r="I6024" s="1">
        <v>525274.31469106697</v>
      </c>
      <c r="J6024" s="1">
        <v>17261.414013624199</v>
      </c>
    </row>
    <row r="6025" spans="1:10" x14ac:dyDescent="0.2">
      <c r="A6025" t="s">
        <v>9672</v>
      </c>
      <c r="B6025" t="s">
        <v>1330</v>
      </c>
      <c r="C6025" s="1">
        <v>67513.037624359204</v>
      </c>
      <c r="D6025" s="1">
        <v>82936.426862716602</v>
      </c>
      <c r="E6025" s="1">
        <v>160783.43386578601</v>
      </c>
      <c r="F6025" s="1">
        <v>224088.29909419999</v>
      </c>
      <c r="G6025" s="1">
        <v>98401.611634254499</v>
      </c>
      <c r="H6025" s="1">
        <v>591536.87492775905</v>
      </c>
      <c r="I6025" s="1">
        <v>340714.17462682701</v>
      </c>
      <c r="J6025" s="1">
        <v>173583.81318402299</v>
      </c>
    </row>
    <row r="6026" spans="1:10" x14ac:dyDescent="0.2">
      <c r="A6026" t="s">
        <v>23389</v>
      </c>
      <c r="B6026" t="s">
        <v>278</v>
      </c>
      <c r="D6026" s="1">
        <v>9404.3679132461602</v>
      </c>
    </row>
    <row r="6027" spans="1:10" x14ac:dyDescent="0.2">
      <c r="A6027" t="s">
        <v>20005</v>
      </c>
      <c r="B6027" t="s">
        <v>348</v>
      </c>
      <c r="F6027" s="1">
        <v>3498.9212036132899</v>
      </c>
      <c r="I6027" s="1">
        <v>1722.71361541749</v>
      </c>
    </row>
    <row r="6028" spans="1:10" x14ac:dyDescent="0.2">
      <c r="A6028" t="s">
        <v>15912</v>
      </c>
      <c r="B6028" t="s">
        <v>334</v>
      </c>
      <c r="E6028" s="1">
        <v>934.40444564819495</v>
      </c>
    </row>
    <row r="6029" spans="1:10" x14ac:dyDescent="0.2">
      <c r="A6029" t="s">
        <v>8938</v>
      </c>
      <c r="B6029" t="s">
        <v>1400</v>
      </c>
      <c r="C6029" s="1">
        <v>103364.061245918</v>
      </c>
      <c r="D6029" s="1">
        <v>110523.049995422</v>
      </c>
      <c r="E6029" s="1">
        <v>54975.306350708001</v>
      </c>
      <c r="G6029" s="1">
        <v>9140.3625831604004</v>
      </c>
      <c r="H6029" s="1">
        <v>2784.7633061409001</v>
      </c>
    </row>
    <row r="6030" spans="1:10" x14ac:dyDescent="0.2">
      <c r="A6030" t="s">
        <v>7974</v>
      </c>
      <c r="B6030" t="s">
        <v>2455</v>
      </c>
      <c r="C6030" s="1">
        <v>219840.12836551701</v>
      </c>
      <c r="D6030" s="1">
        <v>68905.622635841399</v>
      </c>
      <c r="E6030" s="1">
        <v>125510.76083564801</v>
      </c>
      <c r="F6030" s="1">
        <v>30326.986869812001</v>
      </c>
      <c r="G6030" s="1">
        <v>3864.2649316787702</v>
      </c>
      <c r="H6030" s="1">
        <v>19812.604682683999</v>
      </c>
      <c r="I6030" s="1">
        <v>172980.98941755301</v>
      </c>
      <c r="J6030" s="1">
        <v>50851.214609146104</v>
      </c>
    </row>
    <row r="6031" spans="1:10" x14ac:dyDescent="0.2">
      <c r="A6031" t="s">
        <v>18044</v>
      </c>
      <c r="B6031" t="s">
        <v>14730</v>
      </c>
      <c r="G6031" s="1">
        <v>1255.1555399894701</v>
      </c>
    </row>
    <row r="6032" spans="1:10" x14ac:dyDescent="0.2">
      <c r="A6032" t="s">
        <v>19882</v>
      </c>
      <c r="B6032" t="s">
        <v>15384</v>
      </c>
      <c r="I6032" s="1">
        <v>4907.9121932983398</v>
      </c>
    </row>
    <row r="6033" spans="1:10" x14ac:dyDescent="0.2">
      <c r="A6033" t="s">
        <v>3</v>
      </c>
      <c r="B6033" t="s">
        <v>2</v>
      </c>
      <c r="C6033" s="1">
        <v>3445.3192672729501</v>
      </c>
    </row>
    <row r="6034" spans="1:10" x14ac:dyDescent="0.2">
      <c r="A6034" t="s">
        <v>13982</v>
      </c>
      <c r="B6034" t="s">
        <v>134</v>
      </c>
      <c r="C6034" s="1">
        <v>121912.181460857</v>
      </c>
      <c r="D6034" s="1">
        <v>2783052.03295625</v>
      </c>
      <c r="E6034" s="1">
        <v>124951.524291992</v>
      </c>
      <c r="F6034" s="1">
        <v>3835291.34356499</v>
      </c>
      <c r="G6034" s="1">
        <v>45166.768413543701</v>
      </c>
      <c r="H6034" s="1">
        <v>952082.25057494605</v>
      </c>
      <c r="I6034" s="1">
        <v>6955.2888054847699</v>
      </c>
      <c r="J6034" s="1">
        <v>3054488.3808841701</v>
      </c>
    </row>
    <row r="6035" spans="1:10" x14ac:dyDescent="0.2">
      <c r="A6035" t="s">
        <v>13498</v>
      </c>
      <c r="B6035" t="s">
        <v>1365</v>
      </c>
      <c r="C6035" s="1">
        <v>138312.20687866199</v>
      </c>
      <c r="E6035" s="1">
        <v>39109.144193649299</v>
      </c>
      <c r="G6035" s="1">
        <v>68363.189674377398</v>
      </c>
      <c r="I6035" s="1">
        <v>19808.190317630801</v>
      </c>
    </row>
    <row r="6036" spans="1:10" x14ac:dyDescent="0.2">
      <c r="A6036" t="s">
        <v>10495</v>
      </c>
      <c r="B6036" t="s">
        <v>266</v>
      </c>
      <c r="C6036" s="1">
        <v>22551090.44452</v>
      </c>
      <c r="D6036" s="1">
        <v>593144.84064173698</v>
      </c>
      <c r="E6036" s="1">
        <v>10559995.6126869</v>
      </c>
      <c r="F6036" s="1">
        <v>524237.37407052499</v>
      </c>
      <c r="G6036" s="1">
        <v>7929653.8835220402</v>
      </c>
      <c r="H6036" s="1">
        <v>368664.07095182</v>
      </c>
      <c r="I6036" s="1">
        <v>39394408.315533802</v>
      </c>
      <c r="J6036" s="1">
        <v>1034065.59468353</v>
      </c>
    </row>
    <row r="6037" spans="1:10" x14ac:dyDescent="0.2">
      <c r="A6037" t="s">
        <v>12997</v>
      </c>
      <c r="B6037" t="s">
        <v>2118</v>
      </c>
      <c r="C6037" s="1">
        <v>793920.597475291</v>
      </c>
      <c r="E6037" s="1">
        <v>47462.135617494598</v>
      </c>
    </row>
    <row r="6038" spans="1:10" x14ac:dyDescent="0.2">
      <c r="A6038" t="s">
        <v>24762</v>
      </c>
      <c r="B6038" t="s">
        <v>111</v>
      </c>
      <c r="H6038" s="1">
        <v>4346.5397996902502</v>
      </c>
    </row>
    <row r="6039" spans="1:10" x14ac:dyDescent="0.2">
      <c r="A6039" t="s">
        <v>15690</v>
      </c>
      <c r="B6039" t="s">
        <v>14406</v>
      </c>
      <c r="E6039" s="1">
        <v>3629.7063674926799</v>
      </c>
      <c r="I6039" s="1">
        <v>2013.5158042907699</v>
      </c>
    </row>
    <row r="6040" spans="1:10" x14ac:dyDescent="0.2">
      <c r="A6040" t="s">
        <v>17996</v>
      </c>
      <c r="B6040" t="s">
        <v>17165</v>
      </c>
      <c r="G6040" s="1">
        <v>3821.0482990741698</v>
      </c>
    </row>
    <row r="6041" spans="1:10" x14ac:dyDescent="0.2">
      <c r="A6041" t="s">
        <v>19938</v>
      </c>
      <c r="B6041" t="s">
        <v>113</v>
      </c>
      <c r="I6041" s="1">
        <v>43811.291015625</v>
      </c>
    </row>
    <row r="6042" spans="1:10" x14ac:dyDescent="0.2">
      <c r="A6042" t="s">
        <v>24020</v>
      </c>
      <c r="B6042" t="s">
        <v>219</v>
      </c>
      <c r="D6042" s="1">
        <v>2878.7208037376399</v>
      </c>
    </row>
    <row r="6043" spans="1:10" x14ac:dyDescent="0.2">
      <c r="A6043" t="s">
        <v>10130</v>
      </c>
      <c r="B6043" t="s">
        <v>722</v>
      </c>
      <c r="C6043" s="1">
        <v>2753.6677589416499</v>
      </c>
      <c r="D6043" s="1">
        <v>283802.864868164</v>
      </c>
      <c r="G6043" s="1">
        <v>479962.84720325499</v>
      </c>
      <c r="H6043" s="1">
        <v>521563.24082183797</v>
      </c>
      <c r="I6043" s="1">
        <v>3461.6382694244398</v>
      </c>
      <c r="J6043" s="1">
        <v>410829.46293640102</v>
      </c>
    </row>
    <row r="6044" spans="1:10" x14ac:dyDescent="0.2">
      <c r="A6044" t="s">
        <v>8909</v>
      </c>
      <c r="B6044" t="s">
        <v>534</v>
      </c>
      <c r="C6044" s="1">
        <v>68339.1678457261</v>
      </c>
      <c r="D6044" s="1">
        <v>3599.5875048637399</v>
      </c>
      <c r="E6044" s="1">
        <v>34353.446411132798</v>
      </c>
      <c r="F6044" s="1">
        <v>5060.2481615543302</v>
      </c>
      <c r="G6044" s="1">
        <v>2104.6095514297499</v>
      </c>
      <c r="H6044" s="1">
        <v>12601.984385490399</v>
      </c>
      <c r="I6044" s="1">
        <v>32794.699655532902</v>
      </c>
    </row>
    <row r="6045" spans="1:10" x14ac:dyDescent="0.2">
      <c r="A6045" t="s">
        <v>3428</v>
      </c>
      <c r="B6045" t="s">
        <v>1105</v>
      </c>
      <c r="C6045" s="1">
        <v>9522.3041939735394</v>
      </c>
      <c r="D6045" s="1">
        <v>69240.89295578</v>
      </c>
      <c r="G6045" s="1">
        <v>43355.097346305898</v>
      </c>
      <c r="H6045" s="1">
        <v>144793.25799512901</v>
      </c>
      <c r="I6045" s="1">
        <v>12319.3719577789</v>
      </c>
    </row>
    <row r="6046" spans="1:10" x14ac:dyDescent="0.2">
      <c r="A6046" t="s">
        <v>19448</v>
      </c>
      <c r="B6046" t="s">
        <v>5208</v>
      </c>
      <c r="G6046" s="1">
        <v>89554.935974121094</v>
      </c>
      <c r="H6046" s="1">
        <v>537.21529042720795</v>
      </c>
    </row>
    <row r="6047" spans="1:10" x14ac:dyDescent="0.2">
      <c r="A6047" t="s">
        <v>19229</v>
      </c>
      <c r="B6047" t="s">
        <v>5208</v>
      </c>
      <c r="G6047" s="1">
        <v>27321.1139655113</v>
      </c>
    </row>
    <row r="6048" spans="1:10" x14ac:dyDescent="0.2">
      <c r="A6048" t="s">
        <v>14115</v>
      </c>
      <c r="B6048" t="s">
        <v>344</v>
      </c>
      <c r="C6048" s="1">
        <v>751734.34851408005</v>
      </c>
      <c r="D6048" s="1">
        <v>254979.08946228001</v>
      </c>
      <c r="E6048" s="1">
        <v>257242.49523639699</v>
      </c>
      <c r="F6048" s="1">
        <v>533022.12361121201</v>
      </c>
      <c r="G6048" s="1">
        <v>497440.265548706</v>
      </c>
      <c r="H6048" s="1">
        <v>100200.268217802</v>
      </c>
      <c r="I6048" s="1">
        <v>637294.05829906499</v>
      </c>
      <c r="J6048" s="1">
        <v>59821.6536245346</v>
      </c>
    </row>
    <row r="6049" spans="1:10" x14ac:dyDescent="0.2">
      <c r="A6049" t="s">
        <v>5039</v>
      </c>
      <c r="B6049" t="s">
        <v>188</v>
      </c>
      <c r="C6049" s="1">
        <v>33805.838455200203</v>
      </c>
      <c r="D6049" s="1">
        <v>16236.336593627901</v>
      </c>
      <c r="H6049" s="1">
        <v>21322.1103973389</v>
      </c>
      <c r="I6049" s="1">
        <v>32198.899681091301</v>
      </c>
    </row>
    <row r="6050" spans="1:10" x14ac:dyDescent="0.2">
      <c r="A6050" t="s">
        <v>23870</v>
      </c>
      <c r="B6050" t="s">
        <v>1393</v>
      </c>
      <c r="D6050" s="1">
        <v>18722.325172424298</v>
      </c>
    </row>
    <row r="6051" spans="1:10" x14ac:dyDescent="0.2">
      <c r="A6051" t="s">
        <v>1898</v>
      </c>
      <c r="B6051" t="s">
        <v>1897</v>
      </c>
      <c r="C6051" s="1">
        <v>16951.4514007568</v>
      </c>
      <c r="D6051" s="1">
        <v>23586.5484809876</v>
      </c>
      <c r="E6051" s="1">
        <v>2362.6402969360402</v>
      </c>
      <c r="F6051" s="1">
        <v>34439.131151199297</v>
      </c>
      <c r="H6051" s="1">
        <v>1307487.3203821201</v>
      </c>
      <c r="I6051" s="1">
        <v>124148.340670586</v>
      </c>
      <c r="J6051" s="1">
        <v>35867.510141372601</v>
      </c>
    </row>
    <row r="6052" spans="1:10" x14ac:dyDescent="0.2">
      <c r="A6052" t="s">
        <v>14816</v>
      </c>
      <c r="B6052" t="s">
        <v>66</v>
      </c>
      <c r="E6052" s="1">
        <v>3696.99462127686</v>
      </c>
    </row>
    <row r="6053" spans="1:10" x14ac:dyDescent="0.2">
      <c r="A6053" t="s">
        <v>14872</v>
      </c>
      <c r="B6053" t="s">
        <v>66</v>
      </c>
      <c r="E6053" s="1">
        <v>1883.2927430868201</v>
      </c>
    </row>
    <row r="6054" spans="1:10" x14ac:dyDescent="0.2">
      <c r="A6054" t="s">
        <v>9064</v>
      </c>
      <c r="B6054" t="s">
        <v>2138</v>
      </c>
      <c r="C6054" s="1">
        <v>444722.64214134298</v>
      </c>
      <c r="D6054" s="1">
        <v>94659.804659843401</v>
      </c>
      <c r="E6054" s="1">
        <v>45979.220069885298</v>
      </c>
      <c r="F6054" s="1">
        <v>250202.43857097701</v>
      </c>
      <c r="G6054" s="1">
        <v>63926.213157653801</v>
      </c>
      <c r="H6054" s="1">
        <v>59161.868255138397</v>
      </c>
      <c r="I6054" s="1">
        <v>319030.59192335699</v>
      </c>
      <c r="J6054" s="1">
        <v>289144.39298057603</v>
      </c>
    </row>
    <row r="6055" spans="1:10" x14ac:dyDescent="0.2">
      <c r="A6055" t="s">
        <v>2794</v>
      </c>
      <c r="B6055" t="s">
        <v>1897</v>
      </c>
      <c r="C6055" s="1">
        <v>23068.720237731901</v>
      </c>
      <c r="D6055" s="1">
        <v>27530.352568745599</v>
      </c>
      <c r="E6055" s="1">
        <v>1028.0627737045299</v>
      </c>
      <c r="F6055" s="1">
        <v>3123.79099464416</v>
      </c>
      <c r="G6055" s="1">
        <v>310390.47743535001</v>
      </c>
      <c r="H6055" s="1">
        <v>202340.54221344</v>
      </c>
      <c r="I6055" s="1">
        <v>25792.821063995401</v>
      </c>
      <c r="J6055" s="1">
        <v>15932.952385902399</v>
      </c>
    </row>
    <row r="6056" spans="1:10" x14ac:dyDescent="0.2">
      <c r="A6056" t="s">
        <v>4003</v>
      </c>
      <c r="B6056" t="s">
        <v>2986</v>
      </c>
      <c r="C6056" s="1">
        <v>117003.146975875</v>
      </c>
      <c r="E6056" s="1">
        <v>151436.235014081</v>
      </c>
      <c r="G6056" s="1">
        <v>34709.996811389901</v>
      </c>
      <c r="I6056" s="1">
        <v>94841.291227579102</v>
      </c>
    </row>
    <row r="6057" spans="1:10" x14ac:dyDescent="0.2">
      <c r="A6057" t="s">
        <v>5956</v>
      </c>
      <c r="B6057" t="s">
        <v>1196</v>
      </c>
      <c r="C6057" s="1">
        <v>8150981.7092848998</v>
      </c>
      <c r="D6057" s="1">
        <v>49679.7283422947</v>
      </c>
      <c r="E6057" s="1">
        <v>3884446.7940702401</v>
      </c>
      <c r="F6057" s="1">
        <v>267864.94562065601</v>
      </c>
      <c r="G6057" s="1">
        <v>485878.95135021303</v>
      </c>
      <c r="H6057" s="1">
        <v>17616.698202371601</v>
      </c>
      <c r="I6057" s="1">
        <v>1184878.19896245</v>
      </c>
      <c r="J6057" s="1">
        <v>65978.814174771294</v>
      </c>
    </row>
    <row r="6058" spans="1:10" x14ac:dyDescent="0.2">
      <c r="A6058" t="s">
        <v>9717</v>
      </c>
      <c r="B6058" t="s">
        <v>2004</v>
      </c>
      <c r="C6058" s="1">
        <v>277533.87499237002</v>
      </c>
      <c r="D6058" s="1">
        <v>59886.0146179199</v>
      </c>
      <c r="F6058" s="1">
        <v>165301.56328368199</v>
      </c>
      <c r="H6058" s="1">
        <v>175112.90112495399</v>
      </c>
      <c r="I6058" s="1">
        <v>135020.861985683</v>
      </c>
      <c r="J6058" s="1">
        <v>269082.71107864397</v>
      </c>
    </row>
    <row r="6059" spans="1:10" x14ac:dyDescent="0.2">
      <c r="A6059" t="s">
        <v>5885</v>
      </c>
      <c r="B6059" t="s">
        <v>190</v>
      </c>
      <c r="C6059" s="1">
        <v>1093980.18916249</v>
      </c>
      <c r="D6059" s="1">
        <v>1067431.8886394501</v>
      </c>
    </row>
    <row r="6060" spans="1:10" x14ac:dyDescent="0.2">
      <c r="A6060" t="s">
        <v>21682</v>
      </c>
      <c r="B6060" t="s">
        <v>927</v>
      </c>
      <c r="D6060" s="1">
        <v>344685.46240234398</v>
      </c>
      <c r="I6060" s="1">
        <v>92643.2479858398</v>
      </c>
    </row>
    <row r="6061" spans="1:10" x14ac:dyDescent="0.2">
      <c r="A6061" t="s">
        <v>13435</v>
      </c>
      <c r="B6061" t="s">
        <v>388</v>
      </c>
      <c r="C6061" s="1">
        <v>334694.460068702</v>
      </c>
      <c r="D6061" s="1">
        <v>8689.1226716041601</v>
      </c>
      <c r="E6061" s="1">
        <v>479327.95541369898</v>
      </c>
      <c r="F6061" s="1">
        <v>739223.85481476795</v>
      </c>
      <c r="G6061" s="1">
        <v>759661.38523435604</v>
      </c>
      <c r="H6061" s="1">
        <v>612566.16201972903</v>
      </c>
      <c r="I6061" s="1">
        <v>1748459.94927954</v>
      </c>
      <c r="J6061" s="1">
        <v>1660400.1839833199</v>
      </c>
    </row>
    <row r="6062" spans="1:10" x14ac:dyDescent="0.2">
      <c r="A6062" t="s">
        <v>24366</v>
      </c>
      <c r="B6062" t="s">
        <v>22286</v>
      </c>
      <c r="H6062" s="1">
        <v>6130.3038530349804</v>
      </c>
    </row>
    <row r="6063" spans="1:10" x14ac:dyDescent="0.2">
      <c r="A6063" t="s">
        <v>24316</v>
      </c>
      <c r="B6063" t="s">
        <v>24245</v>
      </c>
      <c r="H6063" s="1">
        <v>2565.2046132087698</v>
      </c>
    </row>
    <row r="6064" spans="1:10" x14ac:dyDescent="0.2">
      <c r="A6064" t="s">
        <v>7768</v>
      </c>
      <c r="B6064" t="s">
        <v>97</v>
      </c>
      <c r="C6064" s="1">
        <v>145298.55543518101</v>
      </c>
      <c r="D6064" s="1">
        <v>82327.210618019104</v>
      </c>
      <c r="E6064" s="1">
        <v>9013.2435226440393</v>
      </c>
      <c r="F6064" s="1">
        <v>85095.217521667495</v>
      </c>
      <c r="J6064" s="1">
        <v>30280.668151855501</v>
      </c>
    </row>
    <row r="6065" spans="1:10" x14ac:dyDescent="0.2">
      <c r="A6065" t="s">
        <v>1243</v>
      </c>
      <c r="B6065" t="s">
        <v>101</v>
      </c>
      <c r="C6065" s="1">
        <v>88510.168825149594</v>
      </c>
      <c r="E6065" s="1">
        <v>9330.8113374710192</v>
      </c>
    </row>
    <row r="6066" spans="1:10" x14ac:dyDescent="0.2">
      <c r="A6066" t="s">
        <v>3316</v>
      </c>
      <c r="B6066" t="s">
        <v>3315</v>
      </c>
      <c r="C6066" s="1">
        <v>61993.897089481303</v>
      </c>
      <c r="D6066" s="1">
        <v>25953.901653289799</v>
      </c>
      <c r="E6066" s="1">
        <v>2304.2664403915401</v>
      </c>
      <c r="F6066" s="1">
        <v>43895.983958244302</v>
      </c>
      <c r="G6066" s="1">
        <v>39892.858771801002</v>
      </c>
      <c r="H6066" s="1">
        <v>57828.668050765998</v>
      </c>
      <c r="I6066" s="1">
        <v>81354.017315387697</v>
      </c>
      <c r="J6066" s="1">
        <v>71542.622753620206</v>
      </c>
    </row>
    <row r="6067" spans="1:10" x14ac:dyDescent="0.2">
      <c r="A6067" t="s">
        <v>210</v>
      </c>
      <c r="B6067" t="s">
        <v>209</v>
      </c>
      <c r="C6067" s="1">
        <v>886927.96524047898</v>
      </c>
      <c r="E6067" s="1">
        <v>515730.28516292601</v>
      </c>
      <c r="F6067" s="1">
        <v>89815.325341582196</v>
      </c>
      <c r="G6067" s="1">
        <v>624655.36317038594</v>
      </c>
      <c r="I6067" s="1">
        <v>1245833.8799991601</v>
      </c>
    </row>
    <row r="6068" spans="1:10" x14ac:dyDescent="0.2">
      <c r="A6068" t="s">
        <v>12994</v>
      </c>
      <c r="B6068" t="s">
        <v>173</v>
      </c>
      <c r="C6068" s="1">
        <v>4293134.28063202</v>
      </c>
      <c r="D6068" s="1">
        <v>1785287.9801332999</v>
      </c>
      <c r="E6068" s="1">
        <v>5096630.0211505899</v>
      </c>
      <c r="F6068" s="1">
        <v>3211758.49670577</v>
      </c>
      <c r="G6068" s="1">
        <v>1148413.4613640299</v>
      </c>
      <c r="H6068" s="1">
        <v>644675.400149822</v>
      </c>
      <c r="I6068" s="1">
        <v>3323105.7145004198</v>
      </c>
      <c r="J6068" s="1">
        <v>2502714.7922644601</v>
      </c>
    </row>
    <row r="6069" spans="1:10" x14ac:dyDescent="0.2">
      <c r="A6069" t="s">
        <v>7167</v>
      </c>
      <c r="B6069" t="s">
        <v>173</v>
      </c>
      <c r="C6069" s="1">
        <v>1566683.13471031</v>
      </c>
      <c r="D6069" s="1">
        <v>1503078.3603940001</v>
      </c>
      <c r="E6069" s="1">
        <v>1800127.1303143499</v>
      </c>
      <c r="F6069" s="1">
        <v>2078961.45931614</v>
      </c>
      <c r="G6069" s="1">
        <v>380842.882472992</v>
      </c>
      <c r="H6069" s="1">
        <v>410540.08677053399</v>
      </c>
      <c r="I6069" s="1">
        <v>1752924.1889829601</v>
      </c>
      <c r="J6069" s="1">
        <v>1140851.92897892</v>
      </c>
    </row>
    <row r="6070" spans="1:10" x14ac:dyDescent="0.2">
      <c r="A6070" t="s">
        <v>13962</v>
      </c>
      <c r="B6070" t="s">
        <v>186</v>
      </c>
      <c r="C6070" s="1">
        <v>69733.502701997902</v>
      </c>
      <c r="D6070" s="1">
        <v>121479.049354553</v>
      </c>
      <c r="F6070" s="1">
        <v>38870.706817626997</v>
      </c>
      <c r="G6070" s="1">
        <v>22980.863831281698</v>
      </c>
      <c r="H6070" s="1">
        <v>76763.105146408096</v>
      </c>
      <c r="I6070" s="1">
        <v>92705.899265289394</v>
      </c>
    </row>
    <row r="6071" spans="1:10" x14ac:dyDescent="0.2">
      <c r="A6071" t="s">
        <v>7950</v>
      </c>
      <c r="B6071" t="s">
        <v>4187</v>
      </c>
      <c r="C6071" s="1">
        <v>25062.842453479701</v>
      </c>
      <c r="D6071" s="1">
        <v>8389.9088304042798</v>
      </c>
      <c r="E6071" s="1">
        <v>34447.261628508597</v>
      </c>
      <c r="G6071" s="1">
        <v>4445.44078755379</v>
      </c>
    </row>
    <row r="6072" spans="1:10" x14ac:dyDescent="0.2">
      <c r="A6072" t="s">
        <v>8323</v>
      </c>
      <c r="B6072" t="s">
        <v>184</v>
      </c>
      <c r="C6072" s="1">
        <v>125365.86661720301</v>
      </c>
      <c r="D6072" s="1">
        <v>962629.91344428097</v>
      </c>
      <c r="E6072" s="1">
        <v>1039.87633323669</v>
      </c>
      <c r="F6072" s="1">
        <v>5424.6308977604003</v>
      </c>
      <c r="G6072" s="1">
        <v>422936.67562162899</v>
      </c>
      <c r="H6072" s="1">
        <v>771.23160862922703</v>
      </c>
      <c r="I6072" s="1">
        <v>398145.27477431297</v>
      </c>
      <c r="J6072" s="1">
        <v>17831.064146995599</v>
      </c>
    </row>
    <row r="6073" spans="1:10" x14ac:dyDescent="0.2">
      <c r="A6073" t="s">
        <v>3730</v>
      </c>
      <c r="B6073" t="s">
        <v>3729</v>
      </c>
      <c r="C6073" s="1">
        <v>7023.9261436462402</v>
      </c>
      <c r="D6073" s="1">
        <v>17300.600560665102</v>
      </c>
      <c r="E6073" s="1">
        <v>3360.7808518409702</v>
      </c>
      <c r="G6073" s="1">
        <v>62390.469570159999</v>
      </c>
      <c r="H6073" s="1">
        <v>65716.105850934997</v>
      </c>
      <c r="I6073" s="1">
        <v>87066.900049209697</v>
      </c>
      <c r="J6073" s="1">
        <v>37274.449742555698</v>
      </c>
    </row>
    <row r="6074" spans="1:10" x14ac:dyDescent="0.2">
      <c r="A6074" t="s">
        <v>20205</v>
      </c>
      <c r="B6074" t="s">
        <v>980</v>
      </c>
      <c r="D6074" s="1">
        <v>13430.5690131188</v>
      </c>
      <c r="H6074" s="1">
        <v>8713.1073408126904</v>
      </c>
      <c r="I6074" s="1">
        <v>21034.748935461099</v>
      </c>
      <c r="J6074" s="1">
        <v>1364.0834379196201</v>
      </c>
    </row>
    <row r="6075" spans="1:10" x14ac:dyDescent="0.2">
      <c r="A6075" t="s">
        <v>1675</v>
      </c>
      <c r="B6075" t="s">
        <v>286</v>
      </c>
      <c r="C6075" s="1">
        <v>200855.612288951</v>
      </c>
      <c r="D6075" s="1">
        <v>73012.241282939896</v>
      </c>
      <c r="E6075" s="1">
        <v>131617.81453192301</v>
      </c>
      <c r="G6075" s="1">
        <v>208412.642804384</v>
      </c>
      <c r="H6075" s="1">
        <v>205950.00753927301</v>
      </c>
      <c r="I6075" s="1">
        <v>865763.62045669497</v>
      </c>
      <c r="J6075" s="1">
        <v>106734.168982029</v>
      </c>
    </row>
    <row r="6076" spans="1:10" x14ac:dyDescent="0.2">
      <c r="A6076" t="s">
        <v>11134</v>
      </c>
      <c r="B6076" t="s">
        <v>4085</v>
      </c>
      <c r="C6076" s="1">
        <v>16448.689331054698</v>
      </c>
      <c r="I6076" s="1">
        <v>17210.3396453858</v>
      </c>
    </row>
    <row r="6077" spans="1:10" x14ac:dyDescent="0.2">
      <c r="A6077" t="s">
        <v>12472</v>
      </c>
      <c r="B6077" t="s">
        <v>2706</v>
      </c>
      <c r="C6077" s="1">
        <v>4765.1051344871603</v>
      </c>
    </row>
    <row r="6078" spans="1:10" x14ac:dyDescent="0.2">
      <c r="A6078" t="s">
        <v>17160</v>
      </c>
      <c r="B6078" t="s">
        <v>16994</v>
      </c>
      <c r="G6078" s="1">
        <v>13075.5152943134</v>
      </c>
    </row>
    <row r="6079" spans="1:10" x14ac:dyDescent="0.2">
      <c r="A6079" t="s">
        <v>8831</v>
      </c>
      <c r="B6079" t="s">
        <v>3452</v>
      </c>
      <c r="C6079" s="1">
        <v>13052.5534515381</v>
      </c>
      <c r="G6079" s="1">
        <v>1250.73917245865</v>
      </c>
    </row>
    <row r="6080" spans="1:10" x14ac:dyDescent="0.2">
      <c r="A6080" t="s">
        <v>3603</v>
      </c>
      <c r="B6080" t="s">
        <v>489</v>
      </c>
      <c r="C6080" s="1">
        <v>3654.8837076425598</v>
      </c>
      <c r="D6080" s="1">
        <v>6390.7572059631402</v>
      </c>
      <c r="E6080" s="1">
        <v>1275.7250885963399</v>
      </c>
      <c r="F6080" s="1">
        <v>5662.7366609573401</v>
      </c>
      <c r="I6080" s="1">
        <v>32005.5215454102</v>
      </c>
      <c r="J6080" s="1">
        <v>1030.32067298889</v>
      </c>
    </row>
    <row r="6081" spans="1:10" x14ac:dyDescent="0.2">
      <c r="A6081" t="s">
        <v>2663</v>
      </c>
      <c r="B6081" t="s">
        <v>594</v>
      </c>
      <c r="C6081" s="1">
        <v>28972.152511596702</v>
      </c>
    </row>
    <row r="6082" spans="1:10" x14ac:dyDescent="0.2">
      <c r="A6082" t="s">
        <v>18092</v>
      </c>
      <c r="B6082" t="s">
        <v>864</v>
      </c>
      <c r="D6082" s="1">
        <v>146993.69793701099</v>
      </c>
      <c r="F6082" s="1">
        <v>32883.776199340798</v>
      </c>
      <c r="G6082" s="1">
        <v>18818.652263641401</v>
      </c>
      <c r="H6082" s="1">
        <v>39857.315471649097</v>
      </c>
      <c r="I6082" s="1">
        <v>124235.93978118899</v>
      </c>
    </row>
    <row r="6083" spans="1:10" x14ac:dyDescent="0.2">
      <c r="A6083" t="s">
        <v>19742</v>
      </c>
      <c r="B6083" t="s">
        <v>14214</v>
      </c>
      <c r="I6083" s="1">
        <v>20226.9902496338</v>
      </c>
    </row>
    <row r="6084" spans="1:10" x14ac:dyDescent="0.2">
      <c r="A6084" t="s">
        <v>14909</v>
      </c>
      <c r="B6084" t="s">
        <v>14153</v>
      </c>
      <c r="E6084" s="1">
        <v>1911707.6249303799</v>
      </c>
      <c r="G6084" s="1">
        <v>1198864.1718444801</v>
      </c>
      <c r="I6084" s="1">
        <v>2834919.95663404</v>
      </c>
    </row>
    <row r="6085" spans="1:10" x14ac:dyDescent="0.2">
      <c r="A6085" t="s">
        <v>6501</v>
      </c>
      <c r="B6085" t="s">
        <v>316</v>
      </c>
      <c r="C6085" s="1">
        <v>97931.148106336695</v>
      </c>
      <c r="I6085" s="1">
        <v>3393.4402959346799</v>
      </c>
    </row>
    <row r="6086" spans="1:10" x14ac:dyDescent="0.2">
      <c r="A6086" t="s">
        <v>20837</v>
      </c>
      <c r="B6086" t="s">
        <v>3274</v>
      </c>
      <c r="I6086" s="1">
        <v>8098.7128524780401</v>
      </c>
    </row>
    <row r="6087" spans="1:10" x14ac:dyDescent="0.2">
      <c r="A6087" t="s">
        <v>21039</v>
      </c>
      <c r="B6087" t="s">
        <v>1196</v>
      </c>
      <c r="I6087" s="1">
        <v>6982.3405990600604</v>
      </c>
    </row>
    <row r="6088" spans="1:10" x14ac:dyDescent="0.2">
      <c r="A6088" t="s">
        <v>7582</v>
      </c>
      <c r="B6088" t="s">
        <v>1196</v>
      </c>
      <c r="C6088" s="1">
        <v>637783.65267896699</v>
      </c>
      <c r="D6088" s="1">
        <v>168594.43051004401</v>
      </c>
      <c r="E6088" s="1">
        <v>219927.904491425</v>
      </c>
      <c r="F6088" s="1">
        <v>35168.116001606002</v>
      </c>
      <c r="H6088" s="1">
        <v>2622.0392539501199</v>
      </c>
      <c r="I6088" s="1">
        <v>99279.985030889497</v>
      </c>
      <c r="J6088" s="1">
        <v>34892.203862667098</v>
      </c>
    </row>
    <row r="6089" spans="1:10" x14ac:dyDescent="0.2">
      <c r="A6089" t="s">
        <v>24278</v>
      </c>
      <c r="B6089" t="s">
        <v>752</v>
      </c>
      <c r="H6089" s="1">
        <v>1778.37967944145</v>
      </c>
    </row>
    <row r="6090" spans="1:10" x14ac:dyDescent="0.2">
      <c r="A6090" t="s">
        <v>13632</v>
      </c>
      <c r="B6090" t="s">
        <v>3884</v>
      </c>
      <c r="C6090" s="1">
        <v>3875874.1532914601</v>
      </c>
      <c r="D6090" s="1">
        <v>58088.9878063203</v>
      </c>
      <c r="E6090" s="1">
        <v>1879369.5205538301</v>
      </c>
      <c r="F6090" s="1">
        <v>39580.807600975102</v>
      </c>
      <c r="G6090" s="1">
        <v>950100.02525305701</v>
      </c>
      <c r="H6090" s="1">
        <v>169324.18352246299</v>
      </c>
      <c r="I6090" s="1">
        <v>1423829.2519328599</v>
      </c>
      <c r="J6090" s="1">
        <v>39250.361088275902</v>
      </c>
    </row>
    <row r="6091" spans="1:10" x14ac:dyDescent="0.2">
      <c r="A6091" t="s">
        <v>6268</v>
      </c>
      <c r="B6091" t="s">
        <v>382</v>
      </c>
      <c r="C6091" s="1">
        <v>21812.503606796301</v>
      </c>
      <c r="D6091" s="1">
        <v>26994.619316101001</v>
      </c>
      <c r="E6091" s="1">
        <v>10672.305295944199</v>
      </c>
      <c r="F6091" s="1">
        <v>23690.385606289001</v>
      </c>
      <c r="G6091" s="1">
        <v>4420.0385384559604</v>
      </c>
      <c r="H6091" s="1">
        <v>3176.9583282470699</v>
      </c>
      <c r="I6091" s="1">
        <v>2277.0687489509601</v>
      </c>
      <c r="J6091" s="1">
        <v>5138.9134082794199</v>
      </c>
    </row>
    <row r="6092" spans="1:10" x14ac:dyDescent="0.2">
      <c r="A6092" t="s">
        <v>8290</v>
      </c>
      <c r="B6092" t="s">
        <v>1400</v>
      </c>
      <c r="C6092" s="1">
        <v>14023.782707214399</v>
      </c>
      <c r="E6092" s="1">
        <v>1511.38822221756</v>
      </c>
      <c r="G6092" s="1">
        <v>3454.1836929321298</v>
      </c>
      <c r="I6092" s="1">
        <v>44413.530847549599</v>
      </c>
    </row>
    <row r="6093" spans="1:10" x14ac:dyDescent="0.2">
      <c r="A6093" t="s">
        <v>21118</v>
      </c>
      <c r="B6093" t="s">
        <v>927</v>
      </c>
      <c r="I6093" s="1">
        <v>8983.5325374603308</v>
      </c>
    </row>
    <row r="6094" spans="1:10" x14ac:dyDescent="0.2">
      <c r="A6094" t="s">
        <v>930</v>
      </c>
      <c r="B6094" t="s">
        <v>652</v>
      </c>
      <c r="C6094" s="1">
        <v>47256.912102460898</v>
      </c>
      <c r="D6094" s="1">
        <v>5332.7185840606699</v>
      </c>
      <c r="E6094" s="1">
        <v>125333.588414907</v>
      </c>
      <c r="F6094" s="1">
        <v>21859.828102111798</v>
      </c>
      <c r="G6094" s="1">
        <v>105383.18608927701</v>
      </c>
      <c r="H6094" s="1">
        <v>13722.381309509299</v>
      </c>
      <c r="I6094" s="1">
        <v>165299.54719138201</v>
      </c>
      <c r="J6094" s="1">
        <v>20462.365827560501</v>
      </c>
    </row>
    <row r="6095" spans="1:10" x14ac:dyDescent="0.2">
      <c r="A6095" t="s">
        <v>24822</v>
      </c>
      <c r="B6095" t="s">
        <v>51</v>
      </c>
      <c r="H6095" s="1">
        <v>1672.5822588205399</v>
      </c>
    </row>
    <row r="6096" spans="1:10" x14ac:dyDescent="0.2">
      <c r="A6096" t="s">
        <v>9446</v>
      </c>
      <c r="B6096" t="s">
        <v>706</v>
      </c>
      <c r="C6096" s="1">
        <v>331634.85356569302</v>
      </c>
      <c r="D6096" s="1">
        <v>46124.942830085703</v>
      </c>
      <c r="E6096" s="1">
        <v>563236.564674019</v>
      </c>
      <c r="F6096" s="1">
        <v>100298.627380848</v>
      </c>
      <c r="G6096" s="1">
        <v>215207.31771397599</v>
      </c>
      <c r="H6096" s="1">
        <v>133456.99647402801</v>
      </c>
      <c r="I6096" s="1">
        <v>522617.09963548201</v>
      </c>
      <c r="J6096" s="1">
        <v>58371.076280474699</v>
      </c>
    </row>
    <row r="6097" spans="1:10" x14ac:dyDescent="0.2">
      <c r="A6097" t="s">
        <v>18167</v>
      </c>
      <c r="B6097" t="s">
        <v>95</v>
      </c>
      <c r="D6097" s="1">
        <v>8219.9696631431598</v>
      </c>
      <c r="G6097" s="1">
        <v>3166.8347973823502</v>
      </c>
      <c r="H6097" s="1">
        <v>8861.8608026504498</v>
      </c>
      <c r="I6097" s="1">
        <v>5352.2516140937796</v>
      </c>
      <c r="J6097" s="1">
        <v>12470.6410779953</v>
      </c>
    </row>
    <row r="6098" spans="1:10" x14ac:dyDescent="0.2">
      <c r="A6098" t="s">
        <v>13333</v>
      </c>
      <c r="B6098" t="s">
        <v>119</v>
      </c>
      <c r="C6098" s="1">
        <v>1126784.9904024601</v>
      </c>
      <c r="D6098" s="1">
        <v>6660.28754258156</v>
      </c>
      <c r="E6098" s="1">
        <v>496081.99855279899</v>
      </c>
      <c r="F6098" s="1">
        <v>5281.8805596828597</v>
      </c>
      <c r="G6098" s="1">
        <v>669551.28777265502</v>
      </c>
      <c r="H6098" s="1">
        <v>11354.3880410194</v>
      </c>
      <c r="I6098" s="1">
        <v>408152.178852082</v>
      </c>
      <c r="J6098" s="1">
        <v>11749.5396419764</v>
      </c>
    </row>
    <row r="6099" spans="1:10" x14ac:dyDescent="0.2">
      <c r="A6099" t="s">
        <v>13992</v>
      </c>
      <c r="B6099" t="s">
        <v>255</v>
      </c>
      <c r="C6099" s="1">
        <v>2859.5467948913602</v>
      </c>
      <c r="D6099" s="1">
        <v>3232.5917091369702</v>
      </c>
      <c r="E6099" s="1">
        <v>102921.744702339</v>
      </c>
      <c r="F6099" s="1">
        <v>203034.177057266</v>
      </c>
      <c r="H6099" s="1">
        <v>2715.9761905670198</v>
      </c>
      <c r="I6099" s="1">
        <v>286961.59568214399</v>
      </c>
    </row>
    <row r="6100" spans="1:10" x14ac:dyDescent="0.2">
      <c r="A6100" t="s">
        <v>11787</v>
      </c>
      <c r="B6100" t="s">
        <v>445</v>
      </c>
      <c r="C6100" s="1">
        <v>196047.798775673</v>
      </c>
      <c r="D6100" s="1">
        <v>119313.04627609201</v>
      </c>
      <c r="E6100" s="1">
        <v>339860.214633942</v>
      </c>
      <c r="F6100" s="1">
        <v>147028.80036115699</v>
      </c>
      <c r="G6100" s="1">
        <v>87196.941679000898</v>
      </c>
      <c r="H6100" s="1">
        <v>143984.64335346301</v>
      </c>
      <c r="I6100" s="1">
        <v>241375.832484246</v>
      </c>
      <c r="J6100" s="1">
        <v>61884.800697803497</v>
      </c>
    </row>
    <row r="6101" spans="1:10" x14ac:dyDescent="0.2">
      <c r="A6101" t="s">
        <v>22626</v>
      </c>
      <c r="B6101" t="s">
        <v>445</v>
      </c>
      <c r="D6101" s="1">
        <v>124162.390655518</v>
      </c>
      <c r="F6101" s="1">
        <v>34717.492383480101</v>
      </c>
      <c r="H6101" s="1">
        <v>3727.77930259705</v>
      </c>
      <c r="J6101" s="1">
        <v>58502.640281915701</v>
      </c>
    </row>
    <row r="6102" spans="1:10" x14ac:dyDescent="0.2">
      <c r="A6102" t="s">
        <v>14419</v>
      </c>
      <c r="B6102" t="s">
        <v>6916</v>
      </c>
      <c r="E6102" s="1">
        <v>4813.0488269329098</v>
      </c>
      <c r="H6102" s="1">
        <v>6936.0135073661904</v>
      </c>
    </row>
    <row r="6103" spans="1:10" x14ac:dyDescent="0.2">
      <c r="A6103" t="s">
        <v>7056</v>
      </c>
      <c r="B6103" t="s">
        <v>513</v>
      </c>
      <c r="C6103" s="1">
        <v>80149.538574218794</v>
      </c>
      <c r="I6103" s="1">
        <v>44194.921279907197</v>
      </c>
    </row>
    <row r="6104" spans="1:10" x14ac:dyDescent="0.2">
      <c r="A6104" t="s">
        <v>12522</v>
      </c>
      <c r="B6104" t="s">
        <v>1977</v>
      </c>
      <c r="C6104" s="1">
        <v>27084.500234127099</v>
      </c>
      <c r="D6104" s="1">
        <v>10594.352891922001</v>
      </c>
      <c r="F6104" s="1">
        <v>23759.544082641602</v>
      </c>
      <c r="H6104" s="1">
        <v>148598.74612426799</v>
      </c>
      <c r="I6104" s="1">
        <v>4568.2605247497604</v>
      </c>
    </row>
    <row r="6105" spans="1:10" x14ac:dyDescent="0.2">
      <c r="A6105" t="s">
        <v>23670</v>
      </c>
      <c r="B6105" t="s">
        <v>2394</v>
      </c>
      <c r="D6105" s="1">
        <v>1648613268.6037199</v>
      </c>
      <c r="J6105" s="1">
        <v>9151.1844888925498</v>
      </c>
    </row>
    <row r="6106" spans="1:10" x14ac:dyDescent="0.2">
      <c r="A6106" t="s">
        <v>25235</v>
      </c>
      <c r="B6106" t="s">
        <v>1741</v>
      </c>
      <c r="J6106" s="1">
        <v>4732.17432022095</v>
      </c>
    </row>
    <row r="6107" spans="1:10" x14ac:dyDescent="0.2">
      <c r="A6107" t="s">
        <v>19779</v>
      </c>
      <c r="B6107" t="s">
        <v>1741</v>
      </c>
      <c r="I6107" s="1">
        <v>4666.5069236755398</v>
      </c>
    </row>
    <row r="6108" spans="1:10" x14ac:dyDescent="0.2">
      <c r="A6108" t="s">
        <v>23088</v>
      </c>
      <c r="B6108" t="s">
        <v>22910</v>
      </c>
      <c r="D6108" s="1">
        <v>13423.497550010699</v>
      </c>
      <c r="F6108" s="1">
        <v>12548.823959827399</v>
      </c>
      <c r="J6108" s="1">
        <v>29835.301505088799</v>
      </c>
    </row>
    <row r="6109" spans="1:10" x14ac:dyDescent="0.2">
      <c r="A6109" t="s">
        <v>784</v>
      </c>
      <c r="B6109" t="s">
        <v>754</v>
      </c>
      <c r="C6109" s="1">
        <v>123786.42376709</v>
      </c>
      <c r="E6109" s="1">
        <v>37657.517945289597</v>
      </c>
      <c r="I6109" s="1">
        <v>21950.011789798798</v>
      </c>
    </row>
    <row r="6110" spans="1:10" x14ac:dyDescent="0.2">
      <c r="A6110" t="s">
        <v>20356</v>
      </c>
      <c r="B6110" t="s">
        <v>754</v>
      </c>
      <c r="I6110" s="1">
        <v>13275.5771584511</v>
      </c>
    </row>
    <row r="6111" spans="1:10" x14ac:dyDescent="0.2">
      <c r="A6111" t="s">
        <v>3270</v>
      </c>
      <c r="B6111" t="s">
        <v>619</v>
      </c>
      <c r="C6111" s="1">
        <v>16491.000823974598</v>
      </c>
      <c r="E6111" s="1">
        <v>2094.6576194763202</v>
      </c>
      <c r="F6111" s="1">
        <v>3418.6615276336702</v>
      </c>
      <c r="J6111" s="1">
        <v>4136.6049308776901</v>
      </c>
    </row>
    <row r="6112" spans="1:10" x14ac:dyDescent="0.2">
      <c r="A6112" t="s">
        <v>8412</v>
      </c>
      <c r="B6112" t="s">
        <v>1307</v>
      </c>
      <c r="C6112" s="1">
        <v>39387.881462097197</v>
      </c>
      <c r="D6112" s="1">
        <v>17136.887981414799</v>
      </c>
    </row>
    <row r="6113" spans="1:10" x14ac:dyDescent="0.2">
      <c r="A6113" t="s">
        <v>25210</v>
      </c>
      <c r="B6113" t="s">
        <v>2682</v>
      </c>
      <c r="J6113" s="1">
        <v>3768.9928913116501</v>
      </c>
    </row>
    <row r="6114" spans="1:10" x14ac:dyDescent="0.2">
      <c r="A6114" t="s">
        <v>23763</v>
      </c>
      <c r="B6114" t="s">
        <v>22775</v>
      </c>
      <c r="D6114" s="1">
        <v>5120.3347501754797</v>
      </c>
      <c r="H6114" s="1">
        <v>3493.4514524936699</v>
      </c>
      <c r="J6114" s="1">
        <v>2805.0152873992902</v>
      </c>
    </row>
    <row r="6115" spans="1:10" x14ac:dyDescent="0.2">
      <c r="A6115" t="s">
        <v>10171</v>
      </c>
      <c r="B6115" t="s">
        <v>633</v>
      </c>
      <c r="C6115" s="1">
        <v>6024.3212881088302</v>
      </c>
    </row>
    <row r="6116" spans="1:10" x14ac:dyDescent="0.2">
      <c r="A6116" t="s">
        <v>19637</v>
      </c>
      <c r="B6116" t="s">
        <v>2004</v>
      </c>
      <c r="F6116" s="1">
        <v>25779.745637893699</v>
      </c>
      <c r="I6116" s="1">
        <v>8972.3619022369403</v>
      </c>
    </row>
    <row r="6117" spans="1:10" x14ac:dyDescent="0.2">
      <c r="A6117" t="s">
        <v>20445</v>
      </c>
      <c r="B6117" t="s">
        <v>416</v>
      </c>
      <c r="I6117" s="1">
        <v>31596.076231241201</v>
      </c>
    </row>
    <row r="6118" spans="1:10" x14ac:dyDescent="0.2">
      <c r="A6118" t="s">
        <v>10653</v>
      </c>
      <c r="B6118" t="s">
        <v>233</v>
      </c>
      <c r="C6118" s="1">
        <v>11895755.1491096</v>
      </c>
      <c r="D6118" s="1">
        <v>6481350.1799635896</v>
      </c>
      <c r="E6118" s="1">
        <v>3556685.2565643801</v>
      </c>
      <c r="F6118" s="1">
        <v>4219149.6788635198</v>
      </c>
      <c r="G6118" s="1">
        <v>4566217.3757281303</v>
      </c>
      <c r="H6118" s="1">
        <v>4009578.94309997</v>
      </c>
      <c r="I6118" s="1">
        <v>5600339.7067919997</v>
      </c>
      <c r="J6118" s="1">
        <v>2844334.88800597</v>
      </c>
    </row>
    <row r="6119" spans="1:10" x14ac:dyDescent="0.2">
      <c r="A6119" t="s">
        <v>13729</v>
      </c>
      <c r="B6119" t="s">
        <v>233</v>
      </c>
      <c r="C6119" s="1">
        <v>1560.7092697620401</v>
      </c>
      <c r="D6119" s="1">
        <v>971.97121858596802</v>
      </c>
    </row>
    <row r="6120" spans="1:10" x14ac:dyDescent="0.2">
      <c r="A6120" t="s">
        <v>13413</v>
      </c>
      <c r="B6120" t="s">
        <v>864</v>
      </c>
      <c r="C6120" s="1">
        <v>130187.24670457801</v>
      </c>
      <c r="D6120" s="1">
        <v>2630.6814074516301</v>
      </c>
      <c r="E6120" s="1">
        <v>58719.714670896501</v>
      </c>
      <c r="F6120" s="1">
        <v>6380.70606994629</v>
      </c>
      <c r="G6120" s="1">
        <v>31813.4069385529</v>
      </c>
      <c r="I6120" s="1">
        <v>83307.533369422003</v>
      </c>
    </row>
    <row r="6121" spans="1:10" x14ac:dyDescent="0.2">
      <c r="A6121" t="s">
        <v>9387</v>
      </c>
      <c r="B6121" t="s">
        <v>1019</v>
      </c>
      <c r="C6121" s="1">
        <v>1105.6533236503601</v>
      </c>
      <c r="J6121" s="1">
        <v>868.76474928855896</v>
      </c>
    </row>
    <row r="6122" spans="1:10" x14ac:dyDescent="0.2">
      <c r="A6122" t="s">
        <v>16095</v>
      </c>
      <c r="B6122" t="s">
        <v>1716</v>
      </c>
      <c r="E6122" s="1">
        <v>1459.4949195385</v>
      </c>
    </row>
    <row r="6123" spans="1:10" x14ac:dyDescent="0.2">
      <c r="A6123" t="s">
        <v>8678</v>
      </c>
      <c r="B6123" t="s">
        <v>382</v>
      </c>
      <c r="C6123" s="1">
        <v>78403.977153301297</v>
      </c>
      <c r="D6123" s="1">
        <v>1099.9569740295401</v>
      </c>
      <c r="E6123" s="1">
        <v>26946.387603282899</v>
      </c>
      <c r="I6123" s="1">
        <v>74197.538173675595</v>
      </c>
    </row>
    <row r="6124" spans="1:10" x14ac:dyDescent="0.2">
      <c r="A6124" t="s">
        <v>11230</v>
      </c>
      <c r="B6124" t="s">
        <v>513</v>
      </c>
      <c r="C6124" s="1">
        <v>366182.50114727003</v>
      </c>
      <c r="E6124" s="1">
        <v>169788.14120483401</v>
      </c>
      <c r="F6124" s="1">
        <v>6031.0311622619602</v>
      </c>
      <c r="G6124" s="1">
        <v>68406.251288175597</v>
      </c>
      <c r="I6124" s="1">
        <v>72693.045160293696</v>
      </c>
    </row>
    <row r="6125" spans="1:10" x14ac:dyDescent="0.2">
      <c r="A6125" t="s">
        <v>10050</v>
      </c>
      <c r="B6125" t="s">
        <v>992</v>
      </c>
      <c r="C6125" s="1">
        <v>41207.321549296503</v>
      </c>
      <c r="D6125" s="1">
        <v>674207.51709127403</v>
      </c>
      <c r="E6125" s="1">
        <v>366066.82623267203</v>
      </c>
      <c r="F6125" s="1">
        <v>1044310.44985163</v>
      </c>
      <c r="G6125" s="1">
        <v>1189.3134541511499</v>
      </c>
      <c r="H6125" s="1">
        <v>308883.74895763502</v>
      </c>
      <c r="I6125" s="1">
        <v>425517.77071618999</v>
      </c>
      <c r="J6125" s="1">
        <v>175971.64292764699</v>
      </c>
    </row>
    <row r="6126" spans="1:10" x14ac:dyDescent="0.2">
      <c r="A6126" t="s">
        <v>5773</v>
      </c>
      <c r="B6126" t="s">
        <v>2447</v>
      </c>
      <c r="C6126" s="1">
        <v>16531.713016510101</v>
      </c>
      <c r="E6126" s="1">
        <v>41593.130877256401</v>
      </c>
      <c r="G6126" s="1">
        <v>115724.013117075</v>
      </c>
      <c r="I6126" s="1">
        <v>233027.255240917</v>
      </c>
    </row>
    <row r="6127" spans="1:10" x14ac:dyDescent="0.2">
      <c r="A6127" t="s">
        <v>7433</v>
      </c>
      <c r="B6127" t="s">
        <v>7432</v>
      </c>
      <c r="C6127" s="1">
        <v>4440.1369888782601</v>
      </c>
      <c r="D6127" s="1">
        <v>18732.6641616821</v>
      </c>
      <c r="E6127" s="1">
        <v>31325.862942218799</v>
      </c>
      <c r="F6127" s="1">
        <v>19780.979217529301</v>
      </c>
      <c r="G6127" s="1">
        <v>16900.692914009102</v>
      </c>
      <c r="H6127" s="1">
        <v>153200.55916619301</v>
      </c>
      <c r="I6127" s="1">
        <v>112040.06078004801</v>
      </c>
      <c r="J6127" s="1">
        <v>167351.172891617</v>
      </c>
    </row>
    <row r="6128" spans="1:10" x14ac:dyDescent="0.2">
      <c r="A6128" t="s">
        <v>21807</v>
      </c>
      <c r="B6128" t="s">
        <v>7432</v>
      </c>
      <c r="I6128" s="1">
        <v>1070.7006511688201</v>
      </c>
    </row>
    <row r="6129" spans="1:10" x14ac:dyDescent="0.2">
      <c r="A6129" t="s">
        <v>7096</v>
      </c>
      <c r="B6129" t="s">
        <v>2653</v>
      </c>
      <c r="C6129" s="1">
        <v>3221.6700725555402</v>
      </c>
      <c r="D6129" s="1">
        <v>4853.2641065120797</v>
      </c>
      <c r="H6129" s="1">
        <v>3699.4799439907101</v>
      </c>
      <c r="I6129" s="1">
        <v>973.23844718933105</v>
      </c>
      <c r="J6129" s="1">
        <v>1483.9235126972201</v>
      </c>
    </row>
    <row r="6130" spans="1:10" x14ac:dyDescent="0.2">
      <c r="A6130" t="s">
        <v>16075</v>
      </c>
      <c r="B6130" t="s">
        <v>2653</v>
      </c>
      <c r="E6130" s="1">
        <v>4569.9807701110904</v>
      </c>
    </row>
    <row r="6131" spans="1:10" x14ac:dyDescent="0.2">
      <c r="A6131" t="s">
        <v>18041</v>
      </c>
      <c r="B6131" t="s">
        <v>2766</v>
      </c>
      <c r="G6131" s="1">
        <v>5708.1102967262204</v>
      </c>
    </row>
    <row r="6132" spans="1:10" x14ac:dyDescent="0.2">
      <c r="A6132" t="s">
        <v>20219</v>
      </c>
      <c r="B6132" t="s">
        <v>2447</v>
      </c>
      <c r="F6132" s="1">
        <v>11135.6493997574</v>
      </c>
      <c r="I6132" s="1">
        <v>150272.78016853301</v>
      </c>
    </row>
    <row r="6133" spans="1:10" x14ac:dyDescent="0.2">
      <c r="A6133" t="s">
        <v>20746</v>
      </c>
      <c r="B6133" t="s">
        <v>1160</v>
      </c>
      <c r="D6133" s="1">
        <v>2432.5745277404799</v>
      </c>
      <c r="F6133" s="1">
        <v>10108.177420616201</v>
      </c>
      <c r="H6133" s="1">
        <v>3709.7732257842999</v>
      </c>
      <c r="I6133" s="1">
        <v>31172.429892063101</v>
      </c>
    </row>
    <row r="6134" spans="1:10" x14ac:dyDescent="0.2">
      <c r="A6134" t="s">
        <v>16629</v>
      </c>
      <c r="B6134" t="s">
        <v>15937</v>
      </c>
      <c r="E6134" s="1">
        <v>12407.9197497368</v>
      </c>
      <c r="I6134" s="1">
        <v>15619.292022228299</v>
      </c>
    </row>
    <row r="6135" spans="1:10" x14ac:dyDescent="0.2">
      <c r="A6135" t="s">
        <v>12708</v>
      </c>
      <c r="B6135" t="s">
        <v>943</v>
      </c>
      <c r="C6135" s="1">
        <v>267472.96738433797</v>
      </c>
    </row>
    <row r="6136" spans="1:10" x14ac:dyDescent="0.2">
      <c r="A6136" t="s">
        <v>5344</v>
      </c>
      <c r="B6136" t="s">
        <v>101</v>
      </c>
      <c r="C6136" s="1">
        <v>15113.3494544029</v>
      </c>
    </row>
    <row r="6137" spans="1:10" x14ac:dyDescent="0.2">
      <c r="A6137" t="s">
        <v>24668</v>
      </c>
      <c r="B6137" t="s">
        <v>24667</v>
      </c>
      <c r="H6137" s="1">
        <v>99838.966728329702</v>
      </c>
    </row>
    <row r="6138" spans="1:10" x14ac:dyDescent="0.2">
      <c r="A6138" t="s">
        <v>18283</v>
      </c>
      <c r="B6138" t="s">
        <v>429</v>
      </c>
      <c r="D6138" s="1">
        <v>576.26368188857998</v>
      </c>
      <c r="G6138" s="1">
        <v>4470.9960575103796</v>
      </c>
      <c r="H6138" s="1">
        <v>321816.70056152297</v>
      </c>
    </row>
    <row r="6139" spans="1:10" x14ac:dyDescent="0.2">
      <c r="A6139" t="s">
        <v>17602</v>
      </c>
      <c r="B6139" t="s">
        <v>1704</v>
      </c>
      <c r="G6139" s="1">
        <v>4288.5160105228497</v>
      </c>
    </row>
    <row r="6140" spans="1:10" x14ac:dyDescent="0.2">
      <c r="A6140" t="s">
        <v>18010</v>
      </c>
      <c r="B6140" t="s">
        <v>975</v>
      </c>
      <c r="G6140" s="1">
        <v>1479.73667049408</v>
      </c>
    </row>
    <row r="6141" spans="1:10" x14ac:dyDescent="0.2">
      <c r="A6141" t="s">
        <v>1355</v>
      </c>
      <c r="B6141" t="s">
        <v>1354</v>
      </c>
      <c r="C6141" s="1">
        <v>26215.083920478799</v>
      </c>
      <c r="D6141" s="1">
        <v>263037.14644622803</v>
      </c>
      <c r="E6141" s="1">
        <v>98824.620542526201</v>
      </c>
      <c r="F6141" s="1">
        <v>294496.82873535098</v>
      </c>
      <c r="G6141" s="1">
        <v>69339.096191406294</v>
      </c>
      <c r="H6141" s="1">
        <v>101136.38464355499</v>
      </c>
      <c r="I6141" s="1">
        <v>100064.48377990699</v>
      </c>
    </row>
    <row r="6142" spans="1:10" x14ac:dyDescent="0.2">
      <c r="A6142" t="s">
        <v>7502</v>
      </c>
      <c r="B6142" t="s">
        <v>1354</v>
      </c>
      <c r="C6142" s="1">
        <v>134961.89788150799</v>
      </c>
      <c r="D6142" s="1">
        <v>49489.834183216197</v>
      </c>
      <c r="E6142" s="1">
        <v>107775.768788099</v>
      </c>
      <c r="F6142" s="1">
        <v>15931.2299571037</v>
      </c>
      <c r="G6142" s="1">
        <v>84330.502114415198</v>
      </c>
      <c r="H6142" s="1">
        <v>42354.1857967377</v>
      </c>
      <c r="I6142" s="1">
        <v>148162.58034992201</v>
      </c>
      <c r="J6142" s="1">
        <v>2242.8457968235102</v>
      </c>
    </row>
    <row r="6143" spans="1:10" x14ac:dyDescent="0.2">
      <c r="A6143" t="s">
        <v>12969</v>
      </c>
      <c r="B6143" t="s">
        <v>115</v>
      </c>
      <c r="C6143" s="1">
        <v>223599.561165333</v>
      </c>
      <c r="D6143" s="1">
        <v>123391.541677475</v>
      </c>
      <c r="E6143" s="1">
        <v>352025.64270830201</v>
      </c>
      <c r="F6143" s="1">
        <v>206352.33730030101</v>
      </c>
      <c r="G6143" s="1">
        <v>423625.70079255197</v>
      </c>
      <c r="H6143" s="1">
        <v>128703.738494873</v>
      </c>
      <c r="I6143" s="1">
        <v>1118725.36494696</v>
      </c>
      <c r="J6143" s="1">
        <v>47903.274799346902</v>
      </c>
    </row>
    <row r="6144" spans="1:10" x14ac:dyDescent="0.2">
      <c r="A6144" t="s">
        <v>4056</v>
      </c>
      <c r="B6144" t="s">
        <v>115</v>
      </c>
      <c r="C6144" s="1">
        <v>72082.276480913104</v>
      </c>
      <c r="E6144" s="1">
        <v>3831.4657809734399</v>
      </c>
      <c r="F6144" s="1">
        <v>70639.474716186494</v>
      </c>
      <c r="G6144" s="1">
        <v>7759.9127180576297</v>
      </c>
      <c r="H6144" s="1">
        <v>22098.6819038391</v>
      </c>
      <c r="I6144" s="1">
        <v>55333.544686555899</v>
      </c>
      <c r="J6144" s="1">
        <v>35864.314748764104</v>
      </c>
    </row>
    <row r="6145" spans="1:10" x14ac:dyDescent="0.2">
      <c r="A6145" t="s">
        <v>19579</v>
      </c>
      <c r="B6145" t="s">
        <v>720</v>
      </c>
      <c r="D6145" s="1">
        <v>2694.63926792145</v>
      </c>
      <c r="I6145" s="1">
        <v>2379.3154439926202</v>
      </c>
    </row>
    <row r="6146" spans="1:10" x14ac:dyDescent="0.2">
      <c r="A6146" t="s">
        <v>3996</v>
      </c>
      <c r="B6146" t="s">
        <v>621</v>
      </c>
      <c r="C6146" s="1">
        <v>22727.3625335693</v>
      </c>
      <c r="D6146" s="1">
        <v>36067.734142303503</v>
      </c>
      <c r="E6146" s="1">
        <v>21008.121490478501</v>
      </c>
      <c r="H6146" s="1">
        <v>47104.4802093506</v>
      </c>
      <c r="I6146" s="1">
        <v>148670.142929077</v>
      </c>
    </row>
    <row r="6147" spans="1:10" x14ac:dyDescent="0.2">
      <c r="A6147" t="s">
        <v>20279</v>
      </c>
      <c r="B6147" t="s">
        <v>14517</v>
      </c>
      <c r="I6147" s="1">
        <v>16240.2479553223</v>
      </c>
    </row>
    <row r="6148" spans="1:10" x14ac:dyDescent="0.2">
      <c r="A6148" t="s">
        <v>8280</v>
      </c>
      <c r="B6148" t="s">
        <v>724</v>
      </c>
      <c r="C6148" s="1">
        <v>13478.2678413391</v>
      </c>
      <c r="E6148" s="1">
        <v>4237.5987668037496</v>
      </c>
      <c r="I6148" s="1">
        <v>2525.12574577332</v>
      </c>
    </row>
    <row r="6149" spans="1:10" x14ac:dyDescent="0.2">
      <c r="A6149" t="s">
        <v>11497</v>
      </c>
      <c r="B6149" t="s">
        <v>894</v>
      </c>
      <c r="C6149" s="1">
        <v>192873.62720489499</v>
      </c>
      <c r="D6149" s="1">
        <v>64658.889373779297</v>
      </c>
      <c r="I6149" s="1">
        <v>4664.8303937912096</v>
      </c>
    </row>
    <row r="6150" spans="1:10" x14ac:dyDescent="0.2">
      <c r="A6150" t="s">
        <v>21953</v>
      </c>
      <c r="B6150" t="s">
        <v>635</v>
      </c>
      <c r="D6150" s="1">
        <v>12503.700597286201</v>
      </c>
      <c r="H6150" s="1">
        <v>62123.028762817397</v>
      </c>
      <c r="I6150" s="1">
        <v>24640.933138847398</v>
      </c>
    </row>
    <row r="6151" spans="1:10" x14ac:dyDescent="0.2">
      <c r="A6151" t="s">
        <v>16756</v>
      </c>
      <c r="B6151" t="s">
        <v>408</v>
      </c>
      <c r="E6151" s="1">
        <v>3819.4073596000699</v>
      </c>
      <c r="G6151" s="1">
        <v>2324.8935031890901</v>
      </c>
      <c r="H6151" s="1">
        <v>16220.008347511301</v>
      </c>
      <c r="I6151" s="1">
        <v>11164.5171723366</v>
      </c>
    </row>
    <row r="6152" spans="1:10" x14ac:dyDescent="0.2">
      <c r="A6152" t="s">
        <v>16131</v>
      </c>
      <c r="B6152" t="s">
        <v>1421</v>
      </c>
      <c r="E6152" s="1">
        <v>395.38416957855202</v>
      </c>
      <c r="F6152" s="1">
        <v>4163.9544591903696</v>
      </c>
    </row>
    <row r="6153" spans="1:10" x14ac:dyDescent="0.2">
      <c r="A6153" t="s">
        <v>8816</v>
      </c>
      <c r="B6153" t="s">
        <v>652</v>
      </c>
      <c r="C6153" s="1">
        <v>173502.76198077199</v>
      </c>
      <c r="D6153" s="1">
        <v>94034.821505308297</v>
      </c>
      <c r="E6153" s="1">
        <v>245017.50278234499</v>
      </c>
      <c r="F6153" s="1">
        <v>118330.7077806</v>
      </c>
      <c r="G6153" s="1">
        <v>245969.734591007</v>
      </c>
      <c r="H6153" s="1">
        <v>103055.127683878</v>
      </c>
      <c r="I6153" s="1">
        <v>335575.72915411001</v>
      </c>
      <c r="J6153" s="1">
        <v>152595.90823411901</v>
      </c>
    </row>
    <row r="6154" spans="1:10" x14ac:dyDescent="0.2">
      <c r="A6154" t="s">
        <v>25373</v>
      </c>
      <c r="B6154" t="s">
        <v>16942</v>
      </c>
      <c r="J6154" s="1">
        <v>1888.54146528244</v>
      </c>
    </row>
    <row r="6155" spans="1:10" x14ac:dyDescent="0.2">
      <c r="A6155" t="s">
        <v>1224</v>
      </c>
      <c r="B6155" t="s">
        <v>121</v>
      </c>
      <c r="C6155" s="1">
        <v>2828.13648223877</v>
      </c>
      <c r="E6155" s="1">
        <v>557.05803442001297</v>
      </c>
      <c r="I6155" s="1">
        <v>5362.4656906127902</v>
      </c>
    </row>
    <row r="6156" spans="1:10" x14ac:dyDescent="0.2">
      <c r="A6156" t="s">
        <v>19198</v>
      </c>
      <c r="B6156" t="s">
        <v>17505</v>
      </c>
      <c r="G6156" s="1">
        <v>96364.153200387897</v>
      </c>
    </row>
    <row r="6157" spans="1:10" x14ac:dyDescent="0.2">
      <c r="A6157" t="s">
        <v>9194</v>
      </c>
      <c r="B6157" t="s">
        <v>1962</v>
      </c>
      <c r="C6157" s="1">
        <v>1141.29689788819</v>
      </c>
      <c r="I6157" s="1">
        <v>14138.0339746475</v>
      </c>
    </row>
    <row r="6158" spans="1:10" x14ac:dyDescent="0.2">
      <c r="A6158" t="s">
        <v>11665</v>
      </c>
      <c r="B6158" t="s">
        <v>3974</v>
      </c>
      <c r="C6158" s="1">
        <v>14927.6710600853</v>
      </c>
    </row>
    <row r="6159" spans="1:10" x14ac:dyDescent="0.2">
      <c r="A6159" t="s">
        <v>18490</v>
      </c>
      <c r="B6159" t="s">
        <v>14577</v>
      </c>
      <c r="F6159" s="1">
        <v>4809.3125133514404</v>
      </c>
      <c r="G6159" s="1">
        <v>3988.3135366439801</v>
      </c>
      <c r="H6159" s="1">
        <v>99451.141332626401</v>
      </c>
      <c r="I6159" s="1">
        <v>13350.6903858185</v>
      </c>
      <c r="J6159" s="1">
        <v>10429.5376319885</v>
      </c>
    </row>
    <row r="6160" spans="1:10" x14ac:dyDescent="0.2">
      <c r="A6160" t="s">
        <v>11733</v>
      </c>
      <c r="B6160" t="s">
        <v>82</v>
      </c>
      <c r="C6160" s="1">
        <v>43154.415298938802</v>
      </c>
    </row>
    <row r="6161" spans="1:10" x14ac:dyDescent="0.2">
      <c r="A6161" t="s">
        <v>18280</v>
      </c>
      <c r="B6161" t="s">
        <v>17659</v>
      </c>
      <c r="F6161" s="1">
        <v>1802.6555113792399</v>
      </c>
      <c r="G6161" s="1">
        <v>5627.0057163238498</v>
      </c>
      <c r="I6161" s="1">
        <v>2312.4605903625502</v>
      </c>
    </row>
    <row r="6162" spans="1:10" x14ac:dyDescent="0.2">
      <c r="A6162" t="s">
        <v>24820</v>
      </c>
      <c r="B6162" t="s">
        <v>24819</v>
      </c>
      <c r="H6162" s="1">
        <v>5675.27449750901</v>
      </c>
    </row>
    <row r="6163" spans="1:10" x14ac:dyDescent="0.2">
      <c r="A6163" t="s">
        <v>2496</v>
      </c>
      <c r="B6163" t="s">
        <v>20</v>
      </c>
      <c r="C6163" s="1">
        <v>16210189.3212285</v>
      </c>
      <c r="D6163" s="1">
        <v>7111107.2946014404</v>
      </c>
      <c r="E6163" s="1">
        <v>28169202.402851101</v>
      </c>
      <c r="F6163" s="1">
        <v>15450733.1990266</v>
      </c>
      <c r="G6163" s="1">
        <v>4916091.4314489299</v>
      </c>
      <c r="H6163" s="1">
        <v>4310093.2646155404</v>
      </c>
      <c r="I6163" s="1">
        <v>17307261.891891502</v>
      </c>
      <c r="J6163" s="1">
        <v>12285926.0015125</v>
      </c>
    </row>
    <row r="6164" spans="1:10" x14ac:dyDescent="0.2">
      <c r="A6164" t="s">
        <v>361</v>
      </c>
      <c r="B6164" t="s">
        <v>20</v>
      </c>
      <c r="C6164" s="1">
        <v>1057227.3068926299</v>
      </c>
      <c r="D6164" s="1">
        <v>172550.52588105199</v>
      </c>
      <c r="E6164" s="1">
        <v>1088790.1066455799</v>
      </c>
      <c r="F6164" s="1">
        <v>301645.76227283501</v>
      </c>
      <c r="G6164" s="1">
        <v>202823.329909325</v>
      </c>
      <c r="H6164" s="1">
        <v>4499.3761868476804</v>
      </c>
      <c r="I6164" s="1">
        <v>772268.93718576396</v>
      </c>
      <c r="J6164" s="1">
        <v>82168.136492729202</v>
      </c>
    </row>
    <row r="6165" spans="1:10" x14ac:dyDescent="0.2">
      <c r="A6165" t="s">
        <v>19122</v>
      </c>
      <c r="B6165" t="s">
        <v>17659</v>
      </c>
      <c r="F6165" s="1">
        <v>87099.415833949999</v>
      </c>
      <c r="G6165" s="1">
        <v>158762.76699948299</v>
      </c>
      <c r="I6165" s="1">
        <v>51767.4617156983</v>
      </c>
    </row>
    <row r="6166" spans="1:10" x14ac:dyDescent="0.2">
      <c r="A6166" t="s">
        <v>15640</v>
      </c>
      <c r="B6166" t="s">
        <v>4793</v>
      </c>
      <c r="E6166" s="1">
        <v>28728.494868755399</v>
      </c>
      <c r="F6166" s="1">
        <v>28056.8198268413</v>
      </c>
      <c r="G6166" s="1">
        <v>44273.394664764499</v>
      </c>
      <c r="H6166" s="1">
        <v>41571.707950115298</v>
      </c>
      <c r="I6166" s="1">
        <v>33306.291303634702</v>
      </c>
      <c r="J6166" s="1">
        <v>27067.929875373899</v>
      </c>
    </row>
    <row r="6167" spans="1:10" x14ac:dyDescent="0.2">
      <c r="A6167" t="s">
        <v>20191</v>
      </c>
      <c r="B6167" t="s">
        <v>560</v>
      </c>
      <c r="I6167" s="1">
        <v>478.268442034722</v>
      </c>
    </row>
    <row r="6168" spans="1:10" x14ac:dyDescent="0.2">
      <c r="A6168" t="s">
        <v>8470</v>
      </c>
      <c r="B6168" t="s">
        <v>560</v>
      </c>
      <c r="C6168" s="1">
        <v>69918.442213058501</v>
      </c>
      <c r="D6168" s="1">
        <v>79843.193713188099</v>
      </c>
      <c r="E6168" s="1">
        <v>1701.64138031006</v>
      </c>
      <c r="F6168" s="1">
        <v>13422.9305562973</v>
      </c>
      <c r="G6168" s="1">
        <v>2125.8263187408502</v>
      </c>
      <c r="H6168" s="1">
        <v>9204.4049587249792</v>
      </c>
      <c r="I6168" s="1">
        <v>28724.516960024801</v>
      </c>
      <c r="J6168" s="1">
        <v>3335.5219886302998</v>
      </c>
    </row>
    <row r="6169" spans="1:10" x14ac:dyDescent="0.2">
      <c r="A6169" t="s">
        <v>9962</v>
      </c>
      <c r="B6169" t="s">
        <v>947</v>
      </c>
      <c r="C6169" s="1">
        <v>15693.818120002799</v>
      </c>
      <c r="D6169" s="1">
        <v>17305.041534662199</v>
      </c>
    </row>
    <row r="6170" spans="1:10" x14ac:dyDescent="0.2">
      <c r="A6170" t="s">
        <v>23387</v>
      </c>
      <c r="B6170" t="s">
        <v>947</v>
      </c>
      <c r="D6170" s="1">
        <v>4969.7330131530798</v>
      </c>
    </row>
    <row r="6171" spans="1:10" x14ac:dyDescent="0.2">
      <c r="A6171" t="s">
        <v>7091</v>
      </c>
      <c r="B6171" t="s">
        <v>431</v>
      </c>
      <c r="C6171" s="1">
        <v>1933.7617459297201</v>
      </c>
      <c r="D6171" s="1">
        <v>566.06660556793304</v>
      </c>
      <c r="I6171" s="1">
        <v>1553.4552707672101</v>
      </c>
    </row>
    <row r="6172" spans="1:10" x14ac:dyDescent="0.2">
      <c r="A6172" t="s">
        <v>10121</v>
      </c>
      <c r="B6172" t="s">
        <v>1667</v>
      </c>
      <c r="C6172" s="1">
        <v>44064.930661201499</v>
      </c>
      <c r="E6172" s="1">
        <v>37310.873497009299</v>
      </c>
      <c r="G6172" s="1">
        <v>13474.404913663901</v>
      </c>
      <c r="I6172" s="1">
        <v>6686.2506160736102</v>
      </c>
    </row>
    <row r="6173" spans="1:10" x14ac:dyDescent="0.2">
      <c r="A6173" t="s">
        <v>19391</v>
      </c>
      <c r="B6173" t="s">
        <v>540</v>
      </c>
      <c r="G6173" s="1">
        <v>3738.1593248844101</v>
      </c>
    </row>
    <row r="6174" spans="1:10" x14ac:dyDescent="0.2">
      <c r="A6174" t="s">
        <v>6876</v>
      </c>
      <c r="B6174" t="s">
        <v>344</v>
      </c>
      <c r="C6174" s="1">
        <v>585231.51185822405</v>
      </c>
      <c r="D6174" s="1">
        <v>308739.22448539798</v>
      </c>
      <c r="E6174" s="1">
        <v>403226.63546037697</v>
      </c>
      <c r="F6174" s="1">
        <v>626218.30692744302</v>
      </c>
      <c r="G6174" s="1">
        <v>765562.08321142301</v>
      </c>
      <c r="H6174" s="1">
        <v>135292.01778006501</v>
      </c>
      <c r="I6174" s="1">
        <v>336205.971172333</v>
      </c>
      <c r="J6174" s="1">
        <v>355370.50811100099</v>
      </c>
    </row>
    <row r="6175" spans="1:10" x14ac:dyDescent="0.2">
      <c r="A6175" t="s">
        <v>8619</v>
      </c>
      <c r="B6175" t="s">
        <v>20</v>
      </c>
      <c r="C6175" s="1">
        <v>7698255.2455921201</v>
      </c>
      <c r="D6175" s="1">
        <v>1486668.3988924001</v>
      </c>
      <c r="E6175" s="1">
        <v>5353784.5711506596</v>
      </c>
      <c r="F6175" s="1">
        <v>3678040.3738151798</v>
      </c>
      <c r="G6175" s="1">
        <v>194207.74178957901</v>
      </c>
      <c r="H6175" s="1">
        <v>631078.12104392005</v>
      </c>
      <c r="I6175" s="1">
        <v>3290664.44534588</v>
      </c>
      <c r="J6175" s="1">
        <v>3429523.0395364799</v>
      </c>
    </row>
    <row r="6176" spans="1:10" x14ac:dyDescent="0.2">
      <c r="A6176" t="s">
        <v>4057</v>
      </c>
      <c r="B6176" t="s">
        <v>20</v>
      </c>
      <c r="C6176" s="1">
        <v>1771596.2093682301</v>
      </c>
      <c r="D6176" s="1">
        <v>892477.68620252702</v>
      </c>
      <c r="E6176" s="1">
        <v>3080715.3688425999</v>
      </c>
      <c r="F6176" s="1">
        <v>1932795.01878715</v>
      </c>
      <c r="G6176" s="1">
        <v>725809.49886560405</v>
      </c>
      <c r="H6176" s="1">
        <v>782426.853754043</v>
      </c>
      <c r="I6176" s="1">
        <v>2133759.2084765402</v>
      </c>
      <c r="J6176" s="1">
        <v>1441080.6435575499</v>
      </c>
    </row>
    <row r="6177" spans="1:10" x14ac:dyDescent="0.2">
      <c r="A6177" t="s">
        <v>11928</v>
      </c>
      <c r="B6177" t="s">
        <v>20</v>
      </c>
      <c r="C6177" s="1">
        <v>20648.972571849801</v>
      </c>
      <c r="D6177" s="1">
        <v>118287.54710197401</v>
      </c>
      <c r="E6177" s="1">
        <v>37650.496290922201</v>
      </c>
      <c r="F6177" s="1">
        <v>155071.55154538201</v>
      </c>
      <c r="H6177" s="1">
        <v>3010.43759846687</v>
      </c>
      <c r="I6177" s="1">
        <v>23808.9560699463</v>
      </c>
      <c r="J6177" s="1">
        <v>70497.089922904997</v>
      </c>
    </row>
    <row r="6178" spans="1:10" x14ac:dyDescent="0.2">
      <c r="A6178" t="s">
        <v>13943</v>
      </c>
      <c r="B6178" t="s">
        <v>706</v>
      </c>
      <c r="C6178" s="1">
        <v>1110051.3222177001</v>
      </c>
      <c r="D6178" s="1">
        <v>1559.3944940567001</v>
      </c>
      <c r="E6178" s="1">
        <v>807298.40706515301</v>
      </c>
      <c r="F6178" s="1">
        <v>6529.4493166208304</v>
      </c>
      <c r="G6178" s="1">
        <v>380530.56479430199</v>
      </c>
      <c r="H6178" s="1">
        <v>7055.4903371334103</v>
      </c>
      <c r="I6178" s="1">
        <v>371195.09634208702</v>
      </c>
      <c r="J6178" s="1">
        <v>6125.2846210002899</v>
      </c>
    </row>
    <row r="6179" spans="1:10" x14ac:dyDescent="0.2">
      <c r="A6179" t="s">
        <v>15215</v>
      </c>
      <c r="B6179" t="s">
        <v>117</v>
      </c>
      <c r="E6179" s="1">
        <v>103263.876649857</v>
      </c>
      <c r="I6179" s="1">
        <v>5063.9943671226501</v>
      </c>
    </row>
    <row r="6180" spans="1:10" x14ac:dyDescent="0.2">
      <c r="A6180" t="s">
        <v>14581</v>
      </c>
      <c r="B6180" t="s">
        <v>2067</v>
      </c>
      <c r="E6180" s="1">
        <v>1321.1719946861299</v>
      </c>
      <c r="G6180" s="1">
        <v>57696.579351782799</v>
      </c>
    </row>
    <row r="6181" spans="1:10" x14ac:dyDescent="0.2">
      <c r="A6181" t="s">
        <v>14669</v>
      </c>
      <c r="B6181" t="s">
        <v>186</v>
      </c>
      <c r="E6181" s="1">
        <v>75291.0047931671</v>
      </c>
      <c r="I6181" s="1">
        <v>142742.88344383199</v>
      </c>
    </row>
    <row r="6182" spans="1:10" x14ac:dyDescent="0.2">
      <c r="A6182" t="s">
        <v>18824</v>
      </c>
      <c r="B6182" t="s">
        <v>3328</v>
      </c>
      <c r="G6182" s="1">
        <v>27019.711472034502</v>
      </c>
    </row>
    <row r="6183" spans="1:10" x14ac:dyDescent="0.2">
      <c r="A6183" t="s">
        <v>10164</v>
      </c>
      <c r="B6183" t="s">
        <v>1458</v>
      </c>
      <c r="C6183" s="1">
        <v>3931.6969108581502</v>
      </c>
      <c r="D6183" s="1">
        <v>2428.7192637920298</v>
      </c>
      <c r="G6183" s="1">
        <v>5904.06740188599</v>
      </c>
      <c r="H6183" s="1">
        <v>23418.756967544599</v>
      </c>
    </row>
    <row r="6184" spans="1:10" x14ac:dyDescent="0.2">
      <c r="A6184" t="s">
        <v>1002</v>
      </c>
      <c r="B6184" t="s">
        <v>233</v>
      </c>
      <c r="C6184" s="1">
        <v>76209.877718925607</v>
      </c>
      <c r="D6184" s="1">
        <v>271835.45076382102</v>
      </c>
      <c r="E6184" s="1">
        <v>68364.8379516602</v>
      </c>
      <c r="F6184" s="1">
        <v>67072.014729738294</v>
      </c>
      <c r="G6184" s="1">
        <v>114282.097351074</v>
      </c>
      <c r="H6184" s="1">
        <v>204300.77597332001</v>
      </c>
      <c r="I6184" s="1">
        <v>125595.269564628</v>
      </c>
      <c r="J6184" s="1">
        <v>149480.83242750101</v>
      </c>
    </row>
    <row r="6185" spans="1:10" x14ac:dyDescent="0.2">
      <c r="A6185" t="s">
        <v>4163</v>
      </c>
      <c r="B6185" t="s">
        <v>1264</v>
      </c>
      <c r="C6185" s="1">
        <v>1857.94920063019</v>
      </c>
      <c r="D6185" s="1">
        <v>31253.942924737999</v>
      </c>
      <c r="E6185" s="1">
        <v>478.65448331832903</v>
      </c>
      <c r="F6185" s="1">
        <v>58043.523109912901</v>
      </c>
      <c r="I6185" s="1">
        <v>105746.357130527</v>
      </c>
      <c r="J6185" s="1">
        <v>2993.2529945373599</v>
      </c>
    </row>
    <row r="6186" spans="1:10" x14ac:dyDescent="0.2">
      <c r="A6186" t="s">
        <v>23096</v>
      </c>
      <c r="B6186" t="s">
        <v>14150</v>
      </c>
      <c r="F6186" s="1">
        <v>40451.310171127298</v>
      </c>
    </row>
    <row r="6187" spans="1:10" x14ac:dyDescent="0.2">
      <c r="A6187" t="s">
        <v>18654</v>
      </c>
      <c r="B6187" t="s">
        <v>2748</v>
      </c>
      <c r="D6187" s="1">
        <v>611.59794664383003</v>
      </c>
      <c r="G6187" s="1">
        <v>8746.8065471649206</v>
      </c>
      <c r="H6187" s="1">
        <v>19813.292353868499</v>
      </c>
    </row>
    <row r="6188" spans="1:10" x14ac:dyDescent="0.2">
      <c r="A6188" t="s">
        <v>12176</v>
      </c>
      <c r="B6188" t="s">
        <v>1006</v>
      </c>
      <c r="C6188" s="1">
        <v>287485.49248504598</v>
      </c>
      <c r="D6188" s="1">
        <v>110087.732688904</v>
      </c>
      <c r="E6188" s="1">
        <v>280615.917322636</v>
      </c>
      <c r="F6188" s="1">
        <v>153697.706596851</v>
      </c>
      <c r="G6188" s="1">
        <v>66162.867927551197</v>
      </c>
      <c r="H6188" s="1">
        <v>40823.404477834702</v>
      </c>
      <c r="I6188" s="1">
        <v>193668.26054787601</v>
      </c>
      <c r="J6188" s="1">
        <v>96614.719792366101</v>
      </c>
    </row>
    <row r="6189" spans="1:10" x14ac:dyDescent="0.2">
      <c r="A6189" t="s">
        <v>9716</v>
      </c>
      <c r="B6189" t="s">
        <v>2377</v>
      </c>
      <c r="C6189" s="1">
        <v>130673.68600463901</v>
      </c>
      <c r="D6189" s="1">
        <v>104336.74549865699</v>
      </c>
      <c r="E6189" s="1">
        <v>2591.04541969299</v>
      </c>
      <c r="F6189" s="1">
        <v>4601.0219049453799</v>
      </c>
      <c r="H6189" s="1">
        <v>34676.164912223801</v>
      </c>
      <c r="I6189" s="1">
        <v>122117.055997134</v>
      </c>
    </row>
    <row r="6190" spans="1:10" x14ac:dyDescent="0.2">
      <c r="A6190" t="s">
        <v>23910</v>
      </c>
      <c r="B6190" t="s">
        <v>1977</v>
      </c>
      <c r="D6190" s="1">
        <v>4289.9544429779098</v>
      </c>
    </row>
    <row r="6191" spans="1:10" x14ac:dyDescent="0.2">
      <c r="A6191" t="s">
        <v>17133</v>
      </c>
      <c r="B6191" t="s">
        <v>17132</v>
      </c>
      <c r="G6191" s="1">
        <v>1282.4827562570599</v>
      </c>
      <c r="I6191" s="1">
        <v>1358.81603431702</v>
      </c>
    </row>
    <row r="6192" spans="1:10" x14ac:dyDescent="0.2">
      <c r="A6192" t="s">
        <v>21473</v>
      </c>
      <c r="B6192" t="s">
        <v>66</v>
      </c>
      <c r="I6192" s="1">
        <v>375.94858503341601</v>
      </c>
    </row>
    <row r="6193" spans="1:10" x14ac:dyDescent="0.2">
      <c r="A6193" t="s">
        <v>15956</v>
      </c>
      <c r="B6193" t="s">
        <v>1272</v>
      </c>
      <c r="E6193" s="1">
        <v>7971.0861942768097</v>
      </c>
    </row>
    <row r="6194" spans="1:10" x14ac:dyDescent="0.2">
      <c r="A6194" t="s">
        <v>7513</v>
      </c>
      <c r="B6194" t="s">
        <v>4209</v>
      </c>
      <c r="C6194" s="1">
        <v>3068.7705719471001</v>
      </c>
    </row>
    <row r="6195" spans="1:10" x14ac:dyDescent="0.2">
      <c r="A6195" t="s">
        <v>19984</v>
      </c>
      <c r="B6195" t="s">
        <v>2387</v>
      </c>
      <c r="D6195" s="1">
        <v>18751.827249526999</v>
      </c>
      <c r="I6195" s="1">
        <v>102368.251281738</v>
      </c>
    </row>
    <row r="6196" spans="1:10" x14ac:dyDescent="0.2">
      <c r="A6196" t="s">
        <v>6341</v>
      </c>
      <c r="B6196" t="s">
        <v>2118</v>
      </c>
      <c r="C6196" s="1">
        <v>9655.6023130416906</v>
      </c>
      <c r="D6196" s="1">
        <v>420993.31158447301</v>
      </c>
    </row>
    <row r="6197" spans="1:10" x14ac:dyDescent="0.2">
      <c r="A6197" t="s">
        <v>10587</v>
      </c>
      <c r="B6197" t="s">
        <v>34</v>
      </c>
      <c r="C6197" s="1">
        <v>30409.770460844102</v>
      </c>
      <c r="E6197" s="1">
        <v>19174.329941272699</v>
      </c>
      <c r="G6197" s="1">
        <v>7278.0816121101398</v>
      </c>
      <c r="I6197" s="1">
        <v>10171.615524291999</v>
      </c>
    </row>
    <row r="6198" spans="1:10" x14ac:dyDescent="0.2">
      <c r="A6198" t="s">
        <v>6195</v>
      </c>
      <c r="B6198" t="s">
        <v>3077</v>
      </c>
      <c r="C6198" s="1">
        <v>10088.8435587883</v>
      </c>
      <c r="D6198" s="1">
        <v>12081.3213558197</v>
      </c>
      <c r="I6198" s="1">
        <v>11000.1600503922</v>
      </c>
    </row>
    <row r="6199" spans="1:10" x14ac:dyDescent="0.2">
      <c r="A6199" t="s">
        <v>5504</v>
      </c>
      <c r="B6199" t="s">
        <v>85</v>
      </c>
      <c r="C6199" s="1">
        <v>638.51855850219704</v>
      </c>
      <c r="E6199" s="1">
        <v>726.97505640983604</v>
      </c>
      <c r="G6199" s="1">
        <v>213.29172015190099</v>
      </c>
      <c r="I6199" s="1">
        <v>6874.6989278793399</v>
      </c>
    </row>
    <row r="6200" spans="1:10" x14ac:dyDescent="0.2">
      <c r="A6200" t="s">
        <v>14137</v>
      </c>
      <c r="B6200" t="s">
        <v>1989</v>
      </c>
      <c r="D6200" s="1">
        <v>4664.4929543733597</v>
      </c>
      <c r="E6200" s="1">
        <v>808.43150877952598</v>
      </c>
      <c r="G6200" s="1">
        <v>3510.7427020073001</v>
      </c>
      <c r="H6200" s="1">
        <v>1900.5682973861699</v>
      </c>
      <c r="I6200" s="1">
        <v>338.85161375999502</v>
      </c>
      <c r="J6200" s="1">
        <v>3796.52839887142</v>
      </c>
    </row>
    <row r="6201" spans="1:10" x14ac:dyDescent="0.2">
      <c r="A6201" t="s">
        <v>22338</v>
      </c>
      <c r="B6201" t="s">
        <v>3069</v>
      </c>
      <c r="H6201" s="1">
        <v>4129.6649518013</v>
      </c>
    </row>
    <row r="6202" spans="1:10" x14ac:dyDescent="0.2">
      <c r="A6202" t="s">
        <v>16139</v>
      </c>
      <c r="B6202" t="s">
        <v>3069</v>
      </c>
      <c r="E6202" s="1">
        <v>4183.0989289283798</v>
      </c>
      <c r="F6202" s="1">
        <v>18745.099470138601</v>
      </c>
    </row>
    <row r="6203" spans="1:10" x14ac:dyDescent="0.2">
      <c r="A6203" t="s">
        <v>7294</v>
      </c>
      <c r="B6203" t="s">
        <v>672</v>
      </c>
      <c r="C6203" s="1">
        <v>31844.259376525901</v>
      </c>
      <c r="E6203" s="1">
        <v>1317.9297227859499</v>
      </c>
      <c r="I6203" s="1">
        <v>521342.81269836402</v>
      </c>
    </row>
    <row r="6204" spans="1:10" x14ac:dyDescent="0.2">
      <c r="A6204" t="s">
        <v>673</v>
      </c>
      <c r="B6204" t="s">
        <v>672</v>
      </c>
      <c r="C6204" s="1">
        <v>154492.110944271</v>
      </c>
      <c r="E6204" s="1">
        <v>6119.3318271636999</v>
      </c>
      <c r="G6204" s="1">
        <v>44939.6019575596</v>
      </c>
      <c r="I6204" s="1">
        <v>254130.11863517799</v>
      </c>
    </row>
    <row r="6205" spans="1:10" x14ac:dyDescent="0.2">
      <c r="A6205" t="s">
        <v>2767</v>
      </c>
      <c r="B6205" t="s">
        <v>2766</v>
      </c>
      <c r="C6205" s="1">
        <v>41917.242341995297</v>
      </c>
      <c r="E6205" s="1">
        <v>42594.4820585251</v>
      </c>
      <c r="G6205" s="1">
        <v>33471.677373409198</v>
      </c>
      <c r="I6205" s="1">
        <v>4968.3830654621197</v>
      </c>
    </row>
    <row r="6206" spans="1:10" x14ac:dyDescent="0.2">
      <c r="A6206" t="s">
        <v>19518</v>
      </c>
      <c r="B6206" t="s">
        <v>737</v>
      </c>
      <c r="F6206" s="1">
        <v>420.82639765739498</v>
      </c>
      <c r="G6206" s="1">
        <v>264.81554484367399</v>
      </c>
    </row>
    <row r="6207" spans="1:10" x14ac:dyDescent="0.2">
      <c r="A6207" t="s">
        <v>2413</v>
      </c>
      <c r="B6207" t="s">
        <v>1628</v>
      </c>
      <c r="C6207" s="1">
        <v>2386.02128195763</v>
      </c>
      <c r="E6207" s="1">
        <v>1160.5657072067299</v>
      </c>
      <c r="G6207" s="1">
        <v>2501.75334620476</v>
      </c>
      <c r="I6207" s="1">
        <v>2756.4554810524</v>
      </c>
    </row>
    <row r="6208" spans="1:10" x14ac:dyDescent="0.2">
      <c r="A6208" t="s">
        <v>12123</v>
      </c>
      <c r="B6208" t="s">
        <v>161</v>
      </c>
      <c r="C6208" s="1">
        <v>10015.8175048828</v>
      </c>
      <c r="E6208" s="1">
        <v>1069.89107751846</v>
      </c>
      <c r="F6208" s="1">
        <v>25291.804798126199</v>
      </c>
      <c r="I6208" s="1">
        <v>53252.692160844803</v>
      </c>
    </row>
    <row r="6209" spans="1:10" x14ac:dyDescent="0.2">
      <c r="A6209" t="s">
        <v>1199</v>
      </c>
      <c r="B6209" t="s">
        <v>1198</v>
      </c>
      <c r="C6209" s="1">
        <v>415.46758460998501</v>
      </c>
      <c r="E6209" s="1">
        <v>18863.638167262099</v>
      </c>
      <c r="G6209" s="1">
        <v>5553.4900054931704</v>
      </c>
      <c r="I6209" s="1">
        <v>39410.052398681699</v>
      </c>
    </row>
    <row r="6210" spans="1:10" x14ac:dyDescent="0.2">
      <c r="A6210" t="s">
        <v>24857</v>
      </c>
      <c r="B6210" t="s">
        <v>3026</v>
      </c>
      <c r="H6210" s="1">
        <v>17347.443319797501</v>
      </c>
    </row>
    <row r="6211" spans="1:10" x14ac:dyDescent="0.2">
      <c r="A6211" t="s">
        <v>8190</v>
      </c>
      <c r="B6211" t="s">
        <v>2060</v>
      </c>
      <c r="C6211" s="1">
        <v>7547.1222600936899</v>
      </c>
      <c r="G6211" s="1">
        <v>164368.95625877401</v>
      </c>
    </row>
    <row r="6212" spans="1:10" x14ac:dyDescent="0.2">
      <c r="A6212" t="s">
        <v>5368</v>
      </c>
      <c r="B6212" t="s">
        <v>471</v>
      </c>
      <c r="C6212" s="1">
        <v>945.56418991088901</v>
      </c>
      <c r="G6212" s="1">
        <v>78224.323394775405</v>
      </c>
    </row>
    <row r="6213" spans="1:10" x14ac:dyDescent="0.2">
      <c r="A6213" t="s">
        <v>15146</v>
      </c>
      <c r="B6213" t="s">
        <v>665</v>
      </c>
      <c r="E6213" s="1">
        <v>31638.275660991701</v>
      </c>
      <c r="F6213" s="1">
        <v>17655.509588479999</v>
      </c>
      <c r="G6213" s="1">
        <v>294507.746061087</v>
      </c>
      <c r="H6213" s="1">
        <v>125905.65902149701</v>
      </c>
      <c r="I6213" s="1">
        <v>75203.412579298005</v>
      </c>
      <c r="J6213" s="1">
        <v>204393.77830731901</v>
      </c>
    </row>
    <row r="6214" spans="1:10" x14ac:dyDescent="0.2">
      <c r="A6214" t="s">
        <v>19506</v>
      </c>
      <c r="B6214" t="s">
        <v>1563</v>
      </c>
      <c r="F6214" s="1">
        <v>683.92561149597202</v>
      </c>
      <c r="G6214" s="1">
        <v>64825.261933088397</v>
      </c>
      <c r="H6214" s="1">
        <v>14818.897357940699</v>
      </c>
      <c r="J6214" s="1">
        <v>10043.9157905579</v>
      </c>
    </row>
    <row r="6215" spans="1:10" x14ac:dyDescent="0.2">
      <c r="A6215" t="s">
        <v>17869</v>
      </c>
      <c r="B6215" t="s">
        <v>1640</v>
      </c>
      <c r="G6215" s="1">
        <v>33343.409894466298</v>
      </c>
    </row>
    <row r="6216" spans="1:10" x14ac:dyDescent="0.2">
      <c r="A6216" t="s">
        <v>15344</v>
      </c>
      <c r="B6216" t="s">
        <v>2022</v>
      </c>
      <c r="E6216" s="1">
        <v>2169.5828118324298</v>
      </c>
      <c r="I6216" s="1">
        <v>19526.770836353298</v>
      </c>
    </row>
    <row r="6217" spans="1:10" x14ac:dyDescent="0.2">
      <c r="A6217" t="s">
        <v>3518</v>
      </c>
      <c r="B6217" t="s">
        <v>113</v>
      </c>
      <c r="C6217" s="1">
        <v>201848.43419265799</v>
      </c>
      <c r="D6217" s="1">
        <v>17079.193594455701</v>
      </c>
      <c r="E6217" s="1">
        <v>222121.69939851799</v>
      </c>
      <c r="F6217" s="1">
        <v>206505.485655308</v>
      </c>
      <c r="G6217" s="1">
        <v>79332.436390399904</v>
      </c>
      <c r="H6217" s="1">
        <v>207786.56691741999</v>
      </c>
      <c r="I6217" s="1">
        <v>270707.60605812102</v>
      </c>
      <c r="J6217" s="1">
        <v>90673.423076152802</v>
      </c>
    </row>
    <row r="6218" spans="1:10" x14ac:dyDescent="0.2">
      <c r="A6218" t="s">
        <v>114</v>
      </c>
      <c r="B6218" t="s">
        <v>113</v>
      </c>
      <c r="C6218" s="1">
        <v>2859.1487293243399</v>
      </c>
      <c r="F6218" s="1">
        <v>21447.684940815001</v>
      </c>
      <c r="H6218" s="1">
        <v>15684.910491704901</v>
      </c>
      <c r="J6218" s="1">
        <v>15366.430424451801</v>
      </c>
    </row>
    <row r="6219" spans="1:10" x14ac:dyDescent="0.2">
      <c r="A6219" t="s">
        <v>25352</v>
      </c>
      <c r="B6219" t="s">
        <v>25351</v>
      </c>
      <c r="J6219" s="1">
        <v>2159.7871193885799</v>
      </c>
    </row>
    <row r="6220" spans="1:10" x14ac:dyDescent="0.2">
      <c r="A6220" t="s">
        <v>10502</v>
      </c>
      <c r="B6220" t="s">
        <v>560</v>
      </c>
      <c r="C6220" s="1">
        <v>83096.660145998001</v>
      </c>
    </row>
    <row r="6221" spans="1:10" x14ac:dyDescent="0.2">
      <c r="A6221" t="s">
        <v>20449</v>
      </c>
      <c r="B6221" t="s">
        <v>491</v>
      </c>
      <c r="I6221" s="1">
        <v>915.94990730285599</v>
      </c>
    </row>
    <row r="6222" spans="1:10" x14ac:dyDescent="0.2">
      <c r="A6222" t="s">
        <v>16308</v>
      </c>
      <c r="B6222" t="s">
        <v>536</v>
      </c>
      <c r="E6222" s="1">
        <v>106109.948371887</v>
      </c>
      <c r="I6222" s="1">
        <v>96260.789016723604</v>
      </c>
    </row>
    <row r="6223" spans="1:10" x14ac:dyDescent="0.2">
      <c r="A6223" t="s">
        <v>14037</v>
      </c>
      <c r="B6223" t="s">
        <v>4789</v>
      </c>
      <c r="C6223" s="1">
        <v>61546.4345397949</v>
      </c>
      <c r="D6223" s="1">
        <v>2717.6319177150699</v>
      </c>
      <c r="E6223" s="1">
        <v>2711.1699600219699</v>
      </c>
      <c r="I6223" s="1">
        <v>31923.498348236099</v>
      </c>
    </row>
    <row r="6224" spans="1:10" x14ac:dyDescent="0.2">
      <c r="A6224" t="s">
        <v>24690</v>
      </c>
      <c r="B6224" t="s">
        <v>87</v>
      </c>
      <c r="H6224" s="1">
        <v>5805.17775344849</v>
      </c>
    </row>
    <row r="6225" spans="1:10" x14ac:dyDescent="0.2">
      <c r="A6225" t="s">
        <v>15884</v>
      </c>
      <c r="B6225" t="s">
        <v>2146</v>
      </c>
      <c r="D6225" s="1">
        <v>2485.8343901634198</v>
      </c>
      <c r="E6225" s="1">
        <v>9176.4619394540696</v>
      </c>
    </row>
    <row r="6226" spans="1:10" x14ac:dyDescent="0.2">
      <c r="A6226" t="s">
        <v>15905</v>
      </c>
      <c r="B6226" t="s">
        <v>529</v>
      </c>
      <c r="D6226" s="1">
        <v>6820.2568702697799</v>
      </c>
      <c r="E6226" s="1">
        <v>173.036643266678</v>
      </c>
      <c r="H6226" s="1">
        <v>9277.9876661300805</v>
      </c>
      <c r="J6226" s="1">
        <v>15289.2250318527</v>
      </c>
    </row>
    <row r="6227" spans="1:10" x14ac:dyDescent="0.2">
      <c r="A6227" t="s">
        <v>4756</v>
      </c>
      <c r="B6227" t="s">
        <v>62</v>
      </c>
      <c r="C6227" s="1">
        <v>347453.04327583301</v>
      </c>
      <c r="E6227" s="1">
        <v>893102.61891508102</v>
      </c>
      <c r="F6227" s="1">
        <v>91841.189116477995</v>
      </c>
      <c r="H6227" s="1">
        <v>6750.9580173492504</v>
      </c>
      <c r="I6227" s="1">
        <v>333703.79253530502</v>
      </c>
      <c r="J6227" s="1">
        <v>5579.4167132377697</v>
      </c>
    </row>
    <row r="6228" spans="1:10" x14ac:dyDescent="0.2">
      <c r="A6228" t="s">
        <v>18009</v>
      </c>
      <c r="B6228" t="s">
        <v>489</v>
      </c>
      <c r="D6228" s="1">
        <v>5076.7965803146399</v>
      </c>
      <c r="G6228" s="1">
        <v>4144.22161531449</v>
      </c>
    </row>
    <row r="6229" spans="1:10" x14ac:dyDescent="0.2">
      <c r="A6229" t="s">
        <v>23784</v>
      </c>
      <c r="B6229" t="s">
        <v>743</v>
      </c>
      <c r="D6229" s="1">
        <v>16891.496424913399</v>
      </c>
    </row>
    <row r="6230" spans="1:10" x14ac:dyDescent="0.2">
      <c r="A6230" t="s">
        <v>17837</v>
      </c>
      <c r="B6230" t="s">
        <v>872</v>
      </c>
      <c r="G6230" s="1">
        <v>847.51108026504596</v>
      </c>
    </row>
    <row r="6231" spans="1:10" x14ac:dyDescent="0.2">
      <c r="A6231" t="s">
        <v>12432</v>
      </c>
      <c r="B6231" t="s">
        <v>864</v>
      </c>
      <c r="C6231" s="1">
        <v>4721.4058189392099</v>
      </c>
    </row>
    <row r="6232" spans="1:10" x14ac:dyDescent="0.2">
      <c r="A6232" t="s">
        <v>24072</v>
      </c>
      <c r="B6232" t="s">
        <v>3419</v>
      </c>
      <c r="D6232" s="1">
        <v>4756.0684432983398</v>
      </c>
    </row>
    <row r="6233" spans="1:10" x14ac:dyDescent="0.2">
      <c r="A6233" t="s">
        <v>15303</v>
      </c>
      <c r="B6233" t="s">
        <v>359</v>
      </c>
      <c r="E6233" s="1">
        <v>70417.060451507597</v>
      </c>
      <c r="J6233" s="1">
        <v>5874.9124021530197</v>
      </c>
    </row>
    <row r="6234" spans="1:10" x14ac:dyDescent="0.2">
      <c r="A6234" t="s">
        <v>16962</v>
      </c>
      <c r="B6234" t="s">
        <v>294</v>
      </c>
      <c r="G6234" s="1">
        <v>5118.2026786804199</v>
      </c>
      <c r="I6234" s="1">
        <v>91978.111089706406</v>
      </c>
    </row>
    <row r="6235" spans="1:10" x14ac:dyDescent="0.2">
      <c r="A6235" t="s">
        <v>23014</v>
      </c>
      <c r="B6235" t="s">
        <v>384</v>
      </c>
      <c r="D6235" s="1">
        <v>3359.18872261047</v>
      </c>
      <c r="F6235" s="1">
        <v>5054.3476157188397</v>
      </c>
      <c r="H6235" s="1">
        <v>3876.6152143478398</v>
      </c>
      <c r="J6235" s="1">
        <v>1371.74074649811</v>
      </c>
    </row>
    <row r="6236" spans="1:10" x14ac:dyDescent="0.2">
      <c r="A6236" t="s">
        <v>18272</v>
      </c>
      <c r="B6236" t="s">
        <v>42</v>
      </c>
      <c r="D6236" s="1">
        <v>1143.51199865341</v>
      </c>
      <c r="G6236" s="1">
        <v>2121.0425477027902</v>
      </c>
      <c r="I6236" s="1">
        <v>7490.6539435386703</v>
      </c>
    </row>
    <row r="6237" spans="1:10" x14ac:dyDescent="0.2">
      <c r="A6237" t="s">
        <v>17343</v>
      </c>
      <c r="B6237" t="s">
        <v>2060</v>
      </c>
      <c r="G6237" s="1">
        <v>56067.127401828802</v>
      </c>
      <c r="H6237" s="1">
        <v>348.34619021415699</v>
      </c>
      <c r="I6237" s="1">
        <v>482.89989185333297</v>
      </c>
    </row>
    <row r="6238" spans="1:10" x14ac:dyDescent="0.2">
      <c r="A6238" t="s">
        <v>3210</v>
      </c>
      <c r="B6238" t="s">
        <v>509</v>
      </c>
      <c r="C6238" s="1">
        <v>1295.09157752991</v>
      </c>
      <c r="F6238" s="1">
        <v>848.90287876129196</v>
      </c>
      <c r="G6238" s="1">
        <v>481.80403542518599</v>
      </c>
      <c r="I6238" s="1">
        <v>8396.6630802154596</v>
      </c>
    </row>
    <row r="6239" spans="1:10" x14ac:dyDescent="0.2">
      <c r="A6239" t="s">
        <v>579</v>
      </c>
      <c r="B6239" t="s">
        <v>578</v>
      </c>
      <c r="C6239" s="1">
        <v>22113.6069909334</v>
      </c>
      <c r="E6239" s="1">
        <v>19668.5704455376</v>
      </c>
      <c r="I6239" s="1">
        <v>11344.648132205</v>
      </c>
    </row>
    <row r="6240" spans="1:10" x14ac:dyDescent="0.2">
      <c r="A6240" t="s">
        <v>24276</v>
      </c>
      <c r="B6240" t="s">
        <v>2379</v>
      </c>
      <c r="H6240" s="1">
        <v>1453.5926251411499</v>
      </c>
    </row>
    <row r="6241" spans="1:10" x14ac:dyDescent="0.2">
      <c r="A6241" t="s">
        <v>3587</v>
      </c>
      <c r="B6241" t="s">
        <v>1995</v>
      </c>
      <c r="C6241" s="1">
        <v>20000.425392150901</v>
      </c>
      <c r="D6241" s="1">
        <v>3524.7076950073201</v>
      </c>
      <c r="E6241" s="1">
        <v>68157.4525966644</v>
      </c>
      <c r="F6241" s="1">
        <v>257176.13948059099</v>
      </c>
      <c r="G6241" s="1">
        <v>2877504.3888731101</v>
      </c>
      <c r="H6241" s="1">
        <v>2426276.99175453</v>
      </c>
      <c r="I6241" s="1">
        <v>112398.774595261</v>
      </c>
      <c r="J6241" s="1">
        <v>774363.24789428699</v>
      </c>
    </row>
    <row r="6242" spans="1:10" x14ac:dyDescent="0.2">
      <c r="A6242" t="s">
        <v>24995</v>
      </c>
      <c r="B6242" t="s">
        <v>91</v>
      </c>
      <c r="H6242" s="1">
        <v>15741.5890350342</v>
      </c>
      <c r="J6242" s="1">
        <v>2781.52577280998</v>
      </c>
    </row>
    <row r="6243" spans="1:10" x14ac:dyDescent="0.2">
      <c r="A6243" t="s">
        <v>4065</v>
      </c>
      <c r="B6243" t="s">
        <v>235</v>
      </c>
      <c r="C6243" s="1">
        <v>34878.7761688233</v>
      </c>
      <c r="E6243" s="1">
        <v>46668.100904226303</v>
      </c>
      <c r="G6243" s="1">
        <v>5338.3371028900101</v>
      </c>
      <c r="I6243" s="1">
        <v>13351.9003372192</v>
      </c>
    </row>
    <row r="6244" spans="1:10" x14ac:dyDescent="0.2">
      <c r="A6244" t="s">
        <v>20196</v>
      </c>
      <c r="B6244" t="s">
        <v>414</v>
      </c>
      <c r="I6244" s="1">
        <v>19420.261936187799</v>
      </c>
      <c r="J6244" s="1">
        <v>137683.132236481</v>
      </c>
    </row>
    <row r="6245" spans="1:10" x14ac:dyDescent="0.2">
      <c r="A6245" t="s">
        <v>8102</v>
      </c>
      <c r="B6245" t="s">
        <v>1546</v>
      </c>
      <c r="C6245" s="1">
        <v>2719.1177887916601</v>
      </c>
      <c r="D6245" s="1">
        <v>49866.978408813498</v>
      </c>
      <c r="H6245" s="1">
        <v>2559.1868000030499</v>
      </c>
      <c r="I6245" s="1">
        <v>4719.8305213451404</v>
      </c>
    </row>
    <row r="6246" spans="1:10" x14ac:dyDescent="0.2">
      <c r="A6246" t="s">
        <v>7780</v>
      </c>
      <c r="B6246" t="s">
        <v>821</v>
      </c>
      <c r="C6246" s="1">
        <v>9846.5170292854309</v>
      </c>
      <c r="I6246" s="1">
        <v>2598.97804236412</v>
      </c>
    </row>
    <row r="6247" spans="1:10" x14ac:dyDescent="0.2">
      <c r="A6247" t="s">
        <v>21350</v>
      </c>
      <c r="B6247" t="s">
        <v>1579</v>
      </c>
      <c r="H6247" s="1">
        <v>29692.030509948701</v>
      </c>
      <c r="I6247" s="1">
        <v>15603.113298416099</v>
      </c>
      <c r="J6247" s="1">
        <v>19532.767532348698</v>
      </c>
    </row>
    <row r="6248" spans="1:10" x14ac:dyDescent="0.2">
      <c r="A6248" t="s">
        <v>16784</v>
      </c>
      <c r="B6248" t="s">
        <v>1579</v>
      </c>
      <c r="E6248" s="1">
        <v>156265.65137147901</v>
      </c>
      <c r="F6248" s="1">
        <v>9711.3909111023004</v>
      </c>
      <c r="G6248" s="1">
        <v>69886.282745361299</v>
      </c>
      <c r="H6248" s="1">
        <v>342570.46876215999</v>
      </c>
      <c r="I6248" s="1">
        <v>59328.125197410598</v>
      </c>
      <c r="J6248" s="1">
        <v>266724.76815319102</v>
      </c>
    </row>
    <row r="6249" spans="1:10" x14ac:dyDescent="0.2">
      <c r="A6249" t="s">
        <v>22040</v>
      </c>
      <c r="B6249" t="s">
        <v>2131</v>
      </c>
      <c r="D6249" s="1">
        <v>2246.3417539596599</v>
      </c>
      <c r="H6249" s="1">
        <v>734.17782688140903</v>
      </c>
      <c r="I6249" s="1">
        <v>4455.4697761535699</v>
      </c>
      <c r="J6249" s="1">
        <v>5835.8313636779703</v>
      </c>
    </row>
    <row r="6250" spans="1:10" x14ac:dyDescent="0.2">
      <c r="A6250" t="s">
        <v>1261</v>
      </c>
      <c r="B6250" t="s">
        <v>362</v>
      </c>
      <c r="C6250" s="1">
        <v>147979.09049940101</v>
      </c>
      <c r="D6250" s="1">
        <v>64804.308270454399</v>
      </c>
      <c r="E6250" s="1">
        <v>57525.364346027403</v>
      </c>
      <c r="F6250" s="1">
        <v>6219.7824320793097</v>
      </c>
      <c r="G6250" s="1">
        <v>83549.483910202995</v>
      </c>
      <c r="H6250" s="1">
        <v>140917.81735873199</v>
      </c>
      <c r="I6250" s="1">
        <v>80251.770701885194</v>
      </c>
      <c r="J6250" s="1">
        <v>70981.498161792799</v>
      </c>
    </row>
    <row r="6251" spans="1:10" x14ac:dyDescent="0.2">
      <c r="A6251" t="s">
        <v>7401</v>
      </c>
      <c r="B6251" t="s">
        <v>7400</v>
      </c>
      <c r="C6251" s="1">
        <v>45265.9572792053</v>
      </c>
      <c r="I6251" s="1">
        <v>7254.1869668960599</v>
      </c>
    </row>
    <row r="6252" spans="1:10" x14ac:dyDescent="0.2">
      <c r="A6252" t="s">
        <v>24678</v>
      </c>
      <c r="B6252" t="s">
        <v>423</v>
      </c>
      <c r="H6252" s="1">
        <v>46137.214126825398</v>
      </c>
    </row>
    <row r="6253" spans="1:10" x14ac:dyDescent="0.2">
      <c r="A6253" t="s">
        <v>11220</v>
      </c>
      <c r="B6253" t="s">
        <v>566</v>
      </c>
      <c r="C6253" s="1">
        <v>59203.697533011502</v>
      </c>
      <c r="E6253" s="1">
        <v>21574.465240716901</v>
      </c>
      <c r="F6253" s="1">
        <v>2225.92471933365</v>
      </c>
      <c r="G6253" s="1">
        <v>7327.9082145691</v>
      </c>
      <c r="I6253" s="1">
        <v>30859.326645612698</v>
      </c>
    </row>
    <row r="6254" spans="1:10" x14ac:dyDescent="0.2">
      <c r="A6254" t="s">
        <v>19060</v>
      </c>
      <c r="B6254" t="s">
        <v>1741</v>
      </c>
      <c r="G6254" s="1">
        <v>5327.5134794712103</v>
      </c>
    </row>
    <row r="6255" spans="1:10" x14ac:dyDescent="0.2">
      <c r="A6255" t="s">
        <v>6215</v>
      </c>
      <c r="B6255" t="s">
        <v>5448</v>
      </c>
      <c r="C6255" s="1">
        <v>1687.7812061309801</v>
      </c>
    </row>
    <row r="6256" spans="1:10" x14ac:dyDescent="0.2">
      <c r="A6256" t="s">
        <v>13652</v>
      </c>
      <c r="B6256" t="s">
        <v>564</v>
      </c>
      <c r="C6256" s="1">
        <v>784.58144509792305</v>
      </c>
      <c r="D6256" s="1">
        <v>8453.4374394416809</v>
      </c>
      <c r="E6256" s="1">
        <v>4326.5537643432599</v>
      </c>
      <c r="F6256" s="1">
        <v>1829.21779823303</v>
      </c>
      <c r="H6256" s="1">
        <v>6186.9230988025702</v>
      </c>
      <c r="I6256" s="1">
        <v>20609.410735845599</v>
      </c>
      <c r="J6256" s="1">
        <v>28271.975784301801</v>
      </c>
    </row>
    <row r="6257" spans="1:10" x14ac:dyDescent="0.2">
      <c r="A6257" t="s">
        <v>5785</v>
      </c>
      <c r="B6257" t="s">
        <v>2045</v>
      </c>
      <c r="C6257" s="1">
        <v>582740.93859338795</v>
      </c>
      <c r="E6257" s="1">
        <v>4809700.7130503701</v>
      </c>
      <c r="F6257" s="1">
        <v>4518.5075156688699</v>
      </c>
      <c r="G6257" s="1">
        <v>785848.98299836996</v>
      </c>
      <c r="I6257" s="1">
        <v>7404122.2736483803</v>
      </c>
    </row>
    <row r="6258" spans="1:10" x14ac:dyDescent="0.2">
      <c r="A6258" t="s">
        <v>12694</v>
      </c>
      <c r="B6258" t="s">
        <v>2045</v>
      </c>
      <c r="C6258" s="1">
        <v>4269.7623403072403</v>
      </c>
      <c r="E6258" s="1">
        <v>572348.22474181699</v>
      </c>
      <c r="F6258" s="1">
        <v>178984.168691873</v>
      </c>
      <c r="G6258" s="1">
        <v>163230.650349617</v>
      </c>
      <c r="I6258" s="1">
        <v>3581610871.1565399</v>
      </c>
    </row>
    <row r="6259" spans="1:10" x14ac:dyDescent="0.2">
      <c r="A6259" t="s">
        <v>1013</v>
      </c>
      <c r="B6259" t="s">
        <v>724</v>
      </c>
      <c r="C6259" s="1">
        <v>139227.438046455</v>
      </c>
      <c r="E6259" s="1">
        <v>60036.194289684303</v>
      </c>
      <c r="I6259" s="1">
        <v>3589.15527915954</v>
      </c>
    </row>
    <row r="6260" spans="1:10" x14ac:dyDescent="0.2">
      <c r="A6260" t="s">
        <v>15846</v>
      </c>
      <c r="B6260" t="s">
        <v>1344</v>
      </c>
      <c r="E6260" s="1">
        <v>2253.0327422618898</v>
      </c>
    </row>
    <row r="6261" spans="1:10" x14ac:dyDescent="0.2">
      <c r="A6261" t="s">
        <v>3679</v>
      </c>
      <c r="B6261" t="s">
        <v>625</v>
      </c>
      <c r="C6261" s="1">
        <v>7629.0856342315701</v>
      </c>
    </row>
    <row r="6262" spans="1:10" x14ac:dyDescent="0.2">
      <c r="A6262" t="s">
        <v>16878</v>
      </c>
      <c r="B6262" t="s">
        <v>5609</v>
      </c>
      <c r="E6262" s="1">
        <v>3802.8941612243698</v>
      </c>
      <c r="J6262" s="1">
        <v>1466.59538412094</v>
      </c>
    </row>
    <row r="6263" spans="1:10" x14ac:dyDescent="0.2">
      <c r="A6263" t="s">
        <v>4798</v>
      </c>
      <c r="B6263" t="s">
        <v>4732</v>
      </c>
      <c r="C6263" s="1">
        <v>23446.629578828801</v>
      </c>
      <c r="E6263" s="1">
        <v>17231.8489481211</v>
      </c>
      <c r="G6263" s="1">
        <v>26163.558322429701</v>
      </c>
      <c r="I6263" s="1">
        <v>31136.555336475401</v>
      </c>
    </row>
    <row r="6264" spans="1:10" x14ac:dyDescent="0.2">
      <c r="A6264" t="s">
        <v>11755</v>
      </c>
      <c r="B6264" t="s">
        <v>3608</v>
      </c>
      <c r="C6264" s="1">
        <v>288195.16855144501</v>
      </c>
      <c r="D6264" s="1">
        <v>17997.4154787064</v>
      </c>
      <c r="E6264" s="1">
        <v>17083.543735504201</v>
      </c>
      <c r="I6264" s="1">
        <v>257717.140420913</v>
      </c>
    </row>
    <row r="6265" spans="1:10" x14ac:dyDescent="0.2">
      <c r="A6265" t="s">
        <v>24751</v>
      </c>
      <c r="B6265" t="s">
        <v>17083</v>
      </c>
      <c r="H6265" s="1">
        <v>12658.5270872116</v>
      </c>
    </row>
    <row r="6266" spans="1:10" x14ac:dyDescent="0.2">
      <c r="A6266" t="s">
        <v>6864</v>
      </c>
      <c r="B6266" t="s">
        <v>523</v>
      </c>
      <c r="C6266" s="1">
        <v>6053.68320369721</v>
      </c>
    </row>
    <row r="6267" spans="1:10" x14ac:dyDescent="0.2">
      <c r="A6267" t="s">
        <v>14571</v>
      </c>
      <c r="B6267" t="s">
        <v>1883</v>
      </c>
      <c r="E6267" s="1">
        <v>36619.634926319202</v>
      </c>
      <c r="F6267" s="1">
        <v>50948.085393905698</v>
      </c>
      <c r="I6267" s="1">
        <v>45975.4951334</v>
      </c>
    </row>
    <row r="6268" spans="1:10" x14ac:dyDescent="0.2">
      <c r="A6268" t="s">
        <v>23004</v>
      </c>
      <c r="B6268" t="s">
        <v>40</v>
      </c>
      <c r="D6268" s="1">
        <v>4714.4352183342098</v>
      </c>
      <c r="F6268" s="1">
        <v>15460.0874845982</v>
      </c>
      <c r="H6268" s="1">
        <v>5215.9372477531497</v>
      </c>
      <c r="J6268" s="1">
        <v>20687.160517692599</v>
      </c>
    </row>
    <row r="6269" spans="1:10" x14ac:dyDescent="0.2">
      <c r="A6269" t="s">
        <v>13005</v>
      </c>
      <c r="B6269" t="s">
        <v>40</v>
      </c>
      <c r="C6269" s="1">
        <v>349039.01874733</v>
      </c>
      <c r="D6269" s="1">
        <v>82110.840792179195</v>
      </c>
      <c r="E6269" s="1">
        <v>610628.37744998897</v>
      </c>
      <c r="F6269" s="1">
        <v>307092.51387667598</v>
      </c>
      <c r="H6269" s="1">
        <v>113429.274559974</v>
      </c>
      <c r="I6269" s="1">
        <v>168221.832071065</v>
      </c>
      <c r="J6269" s="1">
        <v>387419.36597347201</v>
      </c>
    </row>
    <row r="6270" spans="1:10" x14ac:dyDescent="0.2">
      <c r="A6270" t="s">
        <v>24750</v>
      </c>
      <c r="B6270" t="s">
        <v>1552</v>
      </c>
      <c r="H6270" s="1">
        <v>1144.1879186630199</v>
      </c>
    </row>
    <row r="6271" spans="1:10" x14ac:dyDescent="0.2">
      <c r="A6271" t="s">
        <v>18903</v>
      </c>
      <c r="B6271" t="s">
        <v>2751</v>
      </c>
      <c r="F6271" s="1">
        <v>2331.0518114566798</v>
      </c>
      <c r="G6271" s="1">
        <v>7913.7797789573697</v>
      </c>
      <c r="H6271" s="1">
        <v>110384.26349783</v>
      </c>
      <c r="I6271" s="1">
        <v>49059.444235086499</v>
      </c>
      <c r="J6271" s="1">
        <v>73317.968676090197</v>
      </c>
    </row>
    <row r="6272" spans="1:10" x14ac:dyDescent="0.2">
      <c r="A6272" t="s">
        <v>6661</v>
      </c>
      <c r="B6272" t="s">
        <v>1973</v>
      </c>
      <c r="C6272" s="1">
        <v>76085.022939205199</v>
      </c>
      <c r="D6272" s="1">
        <v>63172.516409397103</v>
      </c>
      <c r="E6272" s="1">
        <v>71206.578243255601</v>
      </c>
      <c r="F6272" s="1">
        <v>161363.553327084</v>
      </c>
      <c r="G6272" s="1">
        <v>33456.789249181798</v>
      </c>
      <c r="I6272" s="1">
        <v>329740.47322559298</v>
      </c>
      <c r="J6272" s="1">
        <v>282642.62248289603</v>
      </c>
    </row>
    <row r="6273" spans="1:10" x14ac:dyDescent="0.2">
      <c r="A6273" t="s">
        <v>18442</v>
      </c>
      <c r="B6273" t="s">
        <v>2866</v>
      </c>
      <c r="G6273" s="1">
        <v>276.88373529911001</v>
      </c>
      <c r="H6273" s="1">
        <v>3565.5948206186299</v>
      </c>
    </row>
    <row r="6274" spans="1:10" x14ac:dyDescent="0.2">
      <c r="A6274" t="s">
        <v>7971</v>
      </c>
      <c r="B6274" t="s">
        <v>821</v>
      </c>
      <c r="C6274" s="1">
        <v>155741.959751844</v>
      </c>
      <c r="D6274" s="1">
        <v>123058.28194189099</v>
      </c>
      <c r="E6274" s="1">
        <v>114177.507297993</v>
      </c>
      <c r="F6274" s="1">
        <v>82071.095405578701</v>
      </c>
      <c r="G6274" s="1">
        <v>14061.9483368397</v>
      </c>
      <c r="H6274" s="1">
        <v>240148.94060182601</v>
      </c>
      <c r="I6274" s="1">
        <v>63785.125801086499</v>
      </c>
      <c r="J6274" s="1">
        <v>163383.507081747</v>
      </c>
    </row>
    <row r="6275" spans="1:10" x14ac:dyDescent="0.2">
      <c r="A6275" t="s">
        <v>4252</v>
      </c>
      <c r="B6275" t="s">
        <v>1579</v>
      </c>
      <c r="C6275" s="1">
        <v>261352.934160709</v>
      </c>
      <c r="D6275" s="1">
        <v>118302.89716053</v>
      </c>
      <c r="E6275" s="1">
        <v>111024.568482876</v>
      </c>
      <c r="F6275" s="1">
        <v>548385.71622061695</v>
      </c>
      <c r="H6275" s="1">
        <v>2048126.9794921901</v>
      </c>
      <c r="I6275" s="1">
        <v>1292923.9948801999</v>
      </c>
      <c r="J6275" s="1">
        <v>1792214.1707220101</v>
      </c>
    </row>
    <row r="6276" spans="1:10" x14ac:dyDescent="0.2">
      <c r="A6276" t="s">
        <v>12054</v>
      </c>
      <c r="B6276" t="s">
        <v>1330</v>
      </c>
      <c r="C6276" s="1">
        <v>85463.242883205501</v>
      </c>
      <c r="E6276" s="1">
        <v>3551.4376745223999</v>
      </c>
      <c r="F6276" s="1">
        <v>34596.2603363991</v>
      </c>
      <c r="H6276" s="1">
        <v>128930.89163971</v>
      </c>
      <c r="I6276" s="1">
        <v>196741.34727716399</v>
      </c>
      <c r="J6276" s="1">
        <v>30868.824006080598</v>
      </c>
    </row>
    <row r="6277" spans="1:10" x14ac:dyDescent="0.2">
      <c r="A6277" t="s">
        <v>3492</v>
      </c>
      <c r="B6277" t="s">
        <v>1143</v>
      </c>
      <c r="C6277" s="1">
        <v>1113.79822540283</v>
      </c>
    </row>
    <row r="6278" spans="1:10" x14ac:dyDescent="0.2">
      <c r="A6278" t="s">
        <v>1666</v>
      </c>
      <c r="B6278" t="s">
        <v>945</v>
      </c>
      <c r="C6278" s="1">
        <v>293219.53503108001</v>
      </c>
      <c r="D6278" s="1">
        <v>200941.64320564299</v>
      </c>
      <c r="F6278" s="1">
        <v>155706.60632324201</v>
      </c>
      <c r="G6278" s="1">
        <v>210642.30981445301</v>
      </c>
      <c r="H6278" s="1">
        <v>304517.39581298799</v>
      </c>
      <c r="I6278" s="1">
        <v>218160.25793456999</v>
      </c>
      <c r="J6278" s="1">
        <v>220173.825637817</v>
      </c>
    </row>
    <row r="6279" spans="1:10" x14ac:dyDescent="0.2">
      <c r="A6279" t="s">
        <v>11043</v>
      </c>
      <c r="B6279" t="s">
        <v>386</v>
      </c>
      <c r="C6279" s="1">
        <v>512179.95185351401</v>
      </c>
      <c r="E6279" s="1">
        <v>246417.93330383301</v>
      </c>
      <c r="G6279" s="1">
        <v>135298.48980617599</v>
      </c>
      <c r="I6279" s="1">
        <v>330547.44907259999</v>
      </c>
    </row>
    <row r="6280" spans="1:10" x14ac:dyDescent="0.2">
      <c r="A6280" t="s">
        <v>18567</v>
      </c>
      <c r="B6280" t="s">
        <v>18020</v>
      </c>
      <c r="G6280" s="1">
        <v>81.1883225440979</v>
      </c>
    </row>
    <row r="6281" spans="1:10" x14ac:dyDescent="0.2">
      <c r="A6281" t="s">
        <v>18362</v>
      </c>
      <c r="B6281" t="s">
        <v>2866</v>
      </c>
      <c r="G6281" s="1">
        <v>28586.526027679502</v>
      </c>
    </row>
    <row r="6282" spans="1:10" x14ac:dyDescent="0.2">
      <c r="A6282" t="s">
        <v>14125</v>
      </c>
      <c r="B6282" t="s">
        <v>74</v>
      </c>
      <c r="C6282" s="1">
        <v>5329.3554801941</v>
      </c>
      <c r="D6282" s="1">
        <v>5115.0321269035403</v>
      </c>
    </row>
    <row r="6283" spans="1:10" x14ac:dyDescent="0.2">
      <c r="A6283" t="s">
        <v>23727</v>
      </c>
      <c r="B6283" t="s">
        <v>760</v>
      </c>
      <c r="D6283" s="1">
        <v>9172.1678886413592</v>
      </c>
    </row>
    <row r="6284" spans="1:10" x14ac:dyDescent="0.2">
      <c r="A6284" t="s">
        <v>5648</v>
      </c>
      <c r="B6284" t="s">
        <v>3692</v>
      </c>
      <c r="C6284" s="1">
        <v>1580.09929323196</v>
      </c>
      <c r="I6284" s="1">
        <v>2333.6287221908601</v>
      </c>
    </row>
    <row r="6285" spans="1:10" x14ac:dyDescent="0.2">
      <c r="A6285" t="s">
        <v>22770</v>
      </c>
      <c r="B6285" t="s">
        <v>1293</v>
      </c>
      <c r="F6285" s="1">
        <v>1577.7947728633901</v>
      </c>
      <c r="H6285" s="1">
        <v>5236.9726471900904</v>
      </c>
      <c r="J6285" s="1">
        <v>17329.636038064898</v>
      </c>
    </row>
    <row r="6286" spans="1:10" x14ac:dyDescent="0.2">
      <c r="A6286" t="s">
        <v>19364</v>
      </c>
      <c r="B6286" t="s">
        <v>87</v>
      </c>
      <c r="G6286" s="1">
        <v>442.16469955444302</v>
      </c>
    </row>
    <row r="6287" spans="1:10" x14ac:dyDescent="0.2">
      <c r="A6287" t="s">
        <v>12114</v>
      </c>
      <c r="B6287" t="s">
        <v>237</v>
      </c>
      <c r="C6287" s="1">
        <v>4125.2631454467701</v>
      </c>
    </row>
    <row r="6288" spans="1:10" x14ac:dyDescent="0.2">
      <c r="A6288" t="s">
        <v>13334</v>
      </c>
      <c r="B6288" t="s">
        <v>720</v>
      </c>
      <c r="C6288" s="1">
        <v>585305.80795288098</v>
      </c>
      <c r="D6288" s="1">
        <v>319305.94823980302</v>
      </c>
      <c r="E6288" s="1">
        <v>1243.1134314537101</v>
      </c>
      <c r="F6288" s="1">
        <v>165960.35654497199</v>
      </c>
      <c r="H6288" s="1">
        <v>174885.14971351699</v>
      </c>
      <c r="I6288" s="1">
        <v>419121.44499087299</v>
      </c>
      <c r="J6288" s="1">
        <v>66214.682999610901</v>
      </c>
    </row>
    <row r="6289" spans="1:10" x14ac:dyDescent="0.2">
      <c r="A6289" t="s">
        <v>19804</v>
      </c>
      <c r="B6289" t="s">
        <v>1346</v>
      </c>
      <c r="I6289" s="1">
        <v>97469.513351440401</v>
      </c>
    </row>
    <row r="6290" spans="1:10" x14ac:dyDescent="0.2">
      <c r="A6290" t="s">
        <v>3960</v>
      </c>
      <c r="B6290" t="s">
        <v>1995</v>
      </c>
      <c r="C6290" s="1">
        <v>11574.187368392901</v>
      </c>
      <c r="E6290" s="1">
        <v>165139.663922787</v>
      </c>
      <c r="F6290" s="1">
        <v>829666.75642800296</v>
      </c>
      <c r="G6290" s="1">
        <v>5766821.6549291601</v>
      </c>
      <c r="H6290" s="1">
        <v>3197283.9873466501</v>
      </c>
      <c r="I6290" s="1">
        <v>400044.32709407801</v>
      </c>
      <c r="J6290" s="1">
        <v>1602072.5353508</v>
      </c>
    </row>
    <row r="6291" spans="1:10" x14ac:dyDescent="0.2">
      <c r="A6291" t="s">
        <v>17888</v>
      </c>
      <c r="B6291" t="s">
        <v>1995</v>
      </c>
      <c r="G6291" s="1">
        <v>3918.70035791397</v>
      </c>
    </row>
    <row r="6292" spans="1:10" x14ac:dyDescent="0.2">
      <c r="A6292" t="s">
        <v>9991</v>
      </c>
      <c r="B6292" t="s">
        <v>743</v>
      </c>
      <c r="C6292" s="1">
        <v>975.63541173934902</v>
      </c>
    </row>
    <row r="6293" spans="1:10" x14ac:dyDescent="0.2">
      <c r="A6293" t="s">
        <v>9571</v>
      </c>
      <c r="B6293" t="s">
        <v>3871</v>
      </c>
      <c r="C6293" s="1">
        <v>7132.6553878784198</v>
      </c>
    </row>
    <row r="6294" spans="1:10" x14ac:dyDescent="0.2">
      <c r="A6294" t="s">
        <v>18182</v>
      </c>
      <c r="B6294" t="s">
        <v>15524</v>
      </c>
      <c r="G6294" s="1">
        <v>8086.7184286117699</v>
      </c>
    </row>
    <row r="6295" spans="1:10" x14ac:dyDescent="0.2">
      <c r="A6295" t="s">
        <v>12556</v>
      </c>
      <c r="B6295" t="s">
        <v>1554</v>
      </c>
      <c r="C6295" s="1">
        <v>4297.6765112876901</v>
      </c>
      <c r="D6295" s="1">
        <v>12747.866781234699</v>
      </c>
    </row>
    <row r="6296" spans="1:10" x14ac:dyDescent="0.2">
      <c r="A6296" t="s">
        <v>6547</v>
      </c>
      <c r="B6296" t="s">
        <v>2</v>
      </c>
      <c r="C6296" s="1">
        <v>39222.3652648926</v>
      </c>
    </row>
    <row r="6297" spans="1:10" x14ac:dyDescent="0.2">
      <c r="A6297" t="s">
        <v>11501</v>
      </c>
      <c r="B6297" t="s">
        <v>720</v>
      </c>
      <c r="C6297" s="1">
        <v>14429.4357554912</v>
      </c>
      <c r="D6297" s="1">
        <v>31081.1628265381</v>
      </c>
      <c r="E6297" s="1">
        <v>4996.6120300292996</v>
      </c>
      <c r="H6297" s="1">
        <v>13527.518240928701</v>
      </c>
      <c r="J6297" s="1">
        <v>10330.224870681801</v>
      </c>
    </row>
    <row r="6298" spans="1:10" x14ac:dyDescent="0.2">
      <c r="A6298" t="s">
        <v>8785</v>
      </c>
      <c r="B6298" t="s">
        <v>270</v>
      </c>
      <c r="C6298" s="1">
        <v>420466.87295389199</v>
      </c>
      <c r="D6298" s="1">
        <v>761254.00121069001</v>
      </c>
      <c r="E6298" s="1">
        <v>272927.27743911702</v>
      </c>
      <c r="F6298" s="1">
        <v>318065.10217285203</v>
      </c>
      <c r="G6298" s="1">
        <v>50585.783039093003</v>
      </c>
      <c r="H6298" s="1">
        <v>188576.374664306</v>
      </c>
      <c r="I6298" s="1">
        <v>359059.33631133998</v>
      </c>
      <c r="J6298" s="1">
        <v>498585.69902420102</v>
      </c>
    </row>
    <row r="6299" spans="1:10" x14ac:dyDescent="0.2">
      <c r="A6299" t="s">
        <v>19547</v>
      </c>
      <c r="B6299" t="s">
        <v>615</v>
      </c>
      <c r="D6299" s="1">
        <v>9382.3992118835395</v>
      </c>
      <c r="F6299" s="1">
        <v>8694.6188049316497</v>
      </c>
      <c r="H6299" s="1">
        <v>35816.073829650901</v>
      </c>
      <c r="I6299" s="1">
        <v>13734.8816833496</v>
      </c>
      <c r="J6299" s="1">
        <v>23580.574844360399</v>
      </c>
    </row>
    <row r="6300" spans="1:10" x14ac:dyDescent="0.2">
      <c r="A6300" t="s">
        <v>1208</v>
      </c>
      <c r="B6300" t="s">
        <v>394</v>
      </c>
      <c r="C6300" s="1">
        <v>116973.517698765</v>
      </c>
      <c r="D6300" s="1">
        <v>37523.763922691302</v>
      </c>
      <c r="E6300" s="1">
        <v>52323.805876731902</v>
      </c>
      <c r="F6300" s="1">
        <v>28696.302697897001</v>
      </c>
      <c r="G6300" s="1">
        <v>6486.6694731712296</v>
      </c>
      <c r="H6300" s="1">
        <v>18679.774147272099</v>
      </c>
      <c r="I6300" s="1">
        <v>65718.213490963099</v>
      </c>
      <c r="J6300" s="1">
        <v>48237.864809036299</v>
      </c>
    </row>
    <row r="6301" spans="1:10" x14ac:dyDescent="0.2">
      <c r="A6301" t="s">
        <v>7001</v>
      </c>
      <c r="B6301" t="s">
        <v>2377</v>
      </c>
      <c r="C6301" s="1">
        <v>3525.8475172519702</v>
      </c>
      <c r="F6301" s="1">
        <v>711.75613117218097</v>
      </c>
      <c r="I6301" s="1">
        <v>1027.8339443206801</v>
      </c>
      <c r="J6301" s="1">
        <v>1174.2325406074499</v>
      </c>
    </row>
    <row r="6302" spans="1:10" x14ac:dyDescent="0.2">
      <c r="A6302" t="s">
        <v>16245</v>
      </c>
      <c r="B6302" t="s">
        <v>584</v>
      </c>
      <c r="E6302" s="1">
        <v>9952.8234066963305</v>
      </c>
      <c r="I6302" s="1">
        <v>10059.7613412142</v>
      </c>
      <c r="J6302" s="1">
        <v>4105.0790348052997</v>
      </c>
    </row>
    <row r="6303" spans="1:10" x14ac:dyDescent="0.2">
      <c r="A6303" t="s">
        <v>9206</v>
      </c>
      <c r="B6303" t="s">
        <v>316</v>
      </c>
      <c r="C6303" s="1">
        <v>54133.653412103697</v>
      </c>
      <c r="D6303" s="1">
        <v>83603.000879764601</v>
      </c>
      <c r="E6303" s="1">
        <v>21381.588220834801</v>
      </c>
      <c r="F6303" s="1">
        <v>16378.727089881901</v>
      </c>
      <c r="H6303" s="1">
        <v>10147.837317466699</v>
      </c>
    </row>
    <row r="6304" spans="1:10" x14ac:dyDescent="0.2">
      <c r="A6304" t="s">
        <v>5988</v>
      </c>
      <c r="B6304" t="s">
        <v>296</v>
      </c>
      <c r="C6304" s="1">
        <v>83456.433521270796</v>
      </c>
      <c r="D6304" s="1">
        <v>19521.001738548301</v>
      </c>
      <c r="F6304" s="1">
        <v>31848.158050537098</v>
      </c>
      <c r="I6304" s="1">
        <v>33809.256436347903</v>
      </c>
    </row>
    <row r="6305" spans="1:10" x14ac:dyDescent="0.2">
      <c r="A6305" t="s">
        <v>8065</v>
      </c>
      <c r="B6305" t="s">
        <v>296</v>
      </c>
      <c r="C6305" s="1">
        <v>279052.25083017303</v>
      </c>
      <c r="D6305" s="1">
        <v>141728.165860176</v>
      </c>
      <c r="E6305" s="1">
        <v>55405.808151245103</v>
      </c>
      <c r="F6305" s="1">
        <v>126297.370598793</v>
      </c>
      <c r="G6305" s="1">
        <v>10592.4788725376</v>
      </c>
      <c r="H6305" s="1">
        <v>40339.600371360801</v>
      </c>
      <c r="I6305" s="1">
        <v>187183.02992439299</v>
      </c>
      <c r="J6305" s="1">
        <v>66625.919824123397</v>
      </c>
    </row>
    <row r="6306" spans="1:10" x14ac:dyDescent="0.2">
      <c r="A6306" t="s">
        <v>16939</v>
      </c>
      <c r="B6306" t="s">
        <v>4793</v>
      </c>
      <c r="F6306" s="1">
        <v>32227.1738739014</v>
      </c>
      <c r="G6306" s="1">
        <v>211.89055538177499</v>
      </c>
      <c r="I6306" s="1">
        <v>6418.5205678939801</v>
      </c>
    </row>
    <row r="6307" spans="1:10" x14ac:dyDescent="0.2">
      <c r="A6307" t="s">
        <v>24633</v>
      </c>
      <c r="B6307" t="s">
        <v>17083</v>
      </c>
      <c r="H6307" s="1">
        <v>8898.3824920654406</v>
      </c>
    </row>
    <row r="6308" spans="1:10" x14ac:dyDescent="0.2">
      <c r="A6308" t="s">
        <v>10624</v>
      </c>
      <c r="B6308" t="s">
        <v>1228</v>
      </c>
      <c r="C6308" s="1">
        <v>549130.734558105</v>
      </c>
      <c r="D6308" s="1">
        <v>326715.81524658197</v>
      </c>
    </row>
    <row r="6309" spans="1:10" x14ac:dyDescent="0.2">
      <c r="A6309" t="s">
        <v>17503</v>
      </c>
      <c r="B6309" t="s">
        <v>17222</v>
      </c>
      <c r="G6309" s="1">
        <v>34608.022858381402</v>
      </c>
      <c r="H6309" s="1">
        <v>2612.2894651889801</v>
      </c>
    </row>
    <row r="6310" spans="1:10" x14ac:dyDescent="0.2">
      <c r="A6310" t="s">
        <v>7501</v>
      </c>
      <c r="B6310" t="s">
        <v>2698</v>
      </c>
      <c r="C6310" s="1">
        <v>8948.6700839996392</v>
      </c>
      <c r="D6310" s="1">
        <v>189160.71714830399</v>
      </c>
      <c r="E6310" s="1">
        <v>70726.502761840806</v>
      </c>
      <c r="F6310" s="1">
        <v>3230.28808784485</v>
      </c>
      <c r="H6310" s="1">
        <v>173145.437582732</v>
      </c>
      <c r="I6310" s="1">
        <v>259620.698890687</v>
      </c>
      <c r="J6310" s="1">
        <v>236373.06135523401</v>
      </c>
    </row>
    <row r="6311" spans="1:10" x14ac:dyDescent="0.2">
      <c r="A6311" t="s">
        <v>15544</v>
      </c>
      <c r="B6311" t="s">
        <v>2514</v>
      </c>
      <c r="E6311" s="1">
        <v>37420.428439378702</v>
      </c>
      <c r="G6311" s="1">
        <v>15091.920517921501</v>
      </c>
      <c r="I6311" s="1">
        <v>55343.681277513599</v>
      </c>
    </row>
    <row r="6312" spans="1:10" x14ac:dyDescent="0.2">
      <c r="A6312" t="s">
        <v>6800</v>
      </c>
      <c r="B6312" t="s">
        <v>6799</v>
      </c>
      <c r="C6312" s="1">
        <v>19595.238258361798</v>
      </c>
      <c r="D6312" s="1">
        <v>14365.309225082399</v>
      </c>
      <c r="E6312" s="1">
        <v>5379.8335840702102</v>
      </c>
      <c r="F6312" s="1">
        <v>15979.7318968773</v>
      </c>
      <c r="I6312" s="1">
        <v>35747.189168930003</v>
      </c>
    </row>
    <row r="6313" spans="1:10" x14ac:dyDescent="0.2">
      <c r="A6313" t="s">
        <v>23565</v>
      </c>
      <c r="B6313" t="s">
        <v>743</v>
      </c>
      <c r="D6313" s="1">
        <v>153.528880596161</v>
      </c>
    </row>
    <row r="6314" spans="1:10" x14ac:dyDescent="0.2">
      <c r="A6314" t="s">
        <v>4131</v>
      </c>
      <c r="B6314" t="s">
        <v>943</v>
      </c>
      <c r="C6314" s="1">
        <v>216710.49430847101</v>
      </c>
      <c r="F6314" s="1">
        <v>62586.385238647497</v>
      </c>
      <c r="G6314" s="1">
        <v>18886.671569824201</v>
      </c>
      <c r="I6314" s="1">
        <v>112252.925056457</v>
      </c>
    </row>
    <row r="6315" spans="1:10" x14ac:dyDescent="0.2">
      <c r="A6315" t="s">
        <v>7389</v>
      </c>
      <c r="B6315" t="s">
        <v>943</v>
      </c>
      <c r="C6315" s="1">
        <v>348169.016316414</v>
      </c>
      <c r="E6315" s="1">
        <v>21451.512859344501</v>
      </c>
      <c r="F6315" s="1">
        <v>146403.23420715399</v>
      </c>
      <c r="G6315" s="1">
        <v>39932.139259338401</v>
      </c>
      <c r="H6315" s="1">
        <v>112570.62415504501</v>
      </c>
      <c r="I6315" s="1">
        <v>243188.51486969</v>
      </c>
      <c r="J6315" s="1">
        <v>3961.5645503997798</v>
      </c>
    </row>
    <row r="6316" spans="1:10" x14ac:dyDescent="0.2">
      <c r="A6316" t="s">
        <v>18421</v>
      </c>
      <c r="B6316" t="s">
        <v>17239</v>
      </c>
      <c r="G6316" s="1">
        <v>28502.359888553601</v>
      </c>
      <c r="H6316" s="1">
        <v>5892.6197727918698</v>
      </c>
    </row>
    <row r="6317" spans="1:10" x14ac:dyDescent="0.2">
      <c r="A6317" t="s">
        <v>23979</v>
      </c>
      <c r="B6317" t="s">
        <v>521</v>
      </c>
      <c r="D6317" s="1">
        <v>2362.60084533691</v>
      </c>
    </row>
    <row r="6318" spans="1:10" x14ac:dyDescent="0.2">
      <c r="A6318" t="s">
        <v>1593</v>
      </c>
      <c r="B6318" t="s">
        <v>521</v>
      </c>
      <c r="C6318" s="1">
        <v>576713.93861293804</v>
      </c>
      <c r="D6318" s="1">
        <v>242623.830920815</v>
      </c>
      <c r="E6318" s="1">
        <v>223231.16712188799</v>
      </c>
      <c r="F6318" s="1">
        <v>74149.428588867202</v>
      </c>
      <c r="I6318" s="1">
        <v>128101.016273022</v>
      </c>
    </row>
    <row r="6319" spans="1:10" x14ac:dyDescent="0.2">
      <c r="A6319" t="s">
        <v>3030</v>
      </c>
      <c r="B6319" t="s">
        <v>129</v>
      </c>
      <c r="C6319" s="1">
        <v>664446.83349394798</v>
      </c>
      <c r="D6319" s="1">
        <v>315394.01320815098</v>
      </c>
      <c r="E6319" s="1">
        <v>496764.57573199301</v>
      </c>
      <c r="F6319" s="1">
        <v>166987.88511467</v>
      </c>
      <c r="G6319" s="1">
        <v>92125.654510259701</v>
      </c>
      <c r="H6319" s="1">
        <v>101086.73551178</v>
      </c>
      <c r="I6319" s="1">
        <v>445035.15357375098</v>
      </c>
      <c r="J6319" s="1">
        <v>74788.283195734097</v>
      </c>
    </row>
    <row r="6320" spans="1:10" x14ac:dyDescent="0.2">
      <c r="A6320" t="s">
        <v>4582</v>
      </c>
      <c r="B6320" t="s">
        <v>1955</v>
      </c>
      <c r="C6320" s="1">
        <v>597629.484198572</v>
      </c>
      <c r="D6320" s="1">
        <v>554675.14682292996</v>
      </c>
      <c r="E6320" s="1">
        <v>364473.872293711</v>
      </c>
      <c r="F6320" s="1">
        <v>156402.62248945201</v>
      </c>
      <c r="H6320" s="1">
        <v>25242.105905532899</v>
      </c>
      <c r="I6320" s="1">
        <v>1189644.7507457701</v>
      </c>
      <c r="J6320" s="1">
        <v>100581.443183899</v>
      </c>
    </row>
    <row r="6321" spans="1:10" x14ac:dyDescent="0.2">
      <c r="A6321" t="s">
        <v>10099</v>
      </c>
      <c r="B6321" t="s">
        <v>3499</v>
      </c>
      <c r="C6321" s="1">
        <v>64312.595822572701</v>
      </c>
    </row>
    <row r="6322" spans="1:10" x14ac:dyDescent="0.2">
      <c r="A6322" t="s">
        <v>16675</v>
      </c>
      <c r="B6322" t="s">
        <v>15000</v>
      </c>
      <c r="E6322" s="1">
        <v>1311.59956097603</v>
      </c>
      <c r="G6322" s="1">
        <v>1233.8963582515701</v>
      </c>
      <c r="I6322" s="1">
        <v>3340.6970491409302</v>
      </c>
    </row>
    <row r="6323" spans="1:10" x14ac:dyDescent="0.2">
      <c r="A6323" t="s">
        <v>3125</v>
      </c>
      <c r="B6323" t="s">
        <v>662</v>
      </c>
      <c r="C6323" s="1">
        <v>613475.94915676198</v>
      </c>
      <c r="D6323" s="1">
        <v>242311.957857609</v>
      </c>
      <c r="E6323" s="1">
        <v>256658.84061980201</v>
      </c>
      <c r="F6323" s="1">
        <v>104826.216347694</v>
      </c>
      <c r="G6323" s="1">
        <v>109103.80474543601</v>
      </c>
      <c r="H6323" s="1">
        <v>256843.47554779</v>
      </c>
      <c r="I6323" s="1">
        <v>231262.032534003</v>
      </c>
      <c r="J6323" s="1">
        <v>166870.47279191</v>
      </c>
    </row>
    <row r="6324" spans="1:10" x14ac:dyDescent="0.2">
      <c r="A6324" t="s">
        <v>16392</v>
      </c>
      <c r="B6324" t="s">
        <v>304</v>
      </c>
      <c r="E6324" s="1">
        <v>5870.1777262687801</v>
      </c>
      <c r="I6324" s="1">
        <v>42841.981027603098</v>
      </c>
    </row>
    <row r="6325" spans="1:10" x14ac:dyDescent="0.2">
      <c r="A6325" t="s">
        <v>15086</v>
      </c>
      <c r="B6325" t="s">
        <v>304</v>
      </c>
      <c r="E6325" s="1">
        <v>10525.1157900095</v>
      </c>
      <c r="I6325" s="1">
        <v>1402.0661671161699</v>
      </c>
    </row>
    <row r="6326" spans="1:10" x14ac:dyDescent="0.2">
      <c r="A6326" t="s">
        <v>4673</v>
      </c>
      <c r="B6326" t="s">
        <v>119</v>
      </c>
      <c r="C6326" s="1">
        <v>611494.60335350095</v>
      </c>
      <c r="D6326" s="1">
        <v>114910.413977623</v>
      </c>
      <c r="E6326" s="1">
        <v>86479.075927734404</v>
      </c>
      <c r="F6326" s="1">
        <v>24320.591866016399</v>
      </c>
      <c r="G6326" s="1">
        <v>5178.4596662521299</v>
      </c>
      <c r="H6326" s="1">
        <v>260094.59597396801</v>
      </c>
      <c r="I6326" s="1">
        <v>244600.67516326901</v>
      </c>
      <c r="J6326" s="1">
        <v>154319.16861152701</v>
      </c>
    </row>
    <row r="6327" spans="1:10" x14ac:dyDescent="0.2">
      <c r="A6327" t="s">
        <v>23282</v>
      </c>
      <c r="B6327" t="s">
        <v>1425</v>
      </c>
      <c r="D6327" s="1">
        <v>928.33593225479103</v>
      </c>
    </row>
    <row r="6328" spans="1:10" x14ac:dyDescent="0.2">
      <c r="A6328" t="s">
        <v>14140</v>
      </c>
      <c r="B6328" t="s">
        <v>1269</v>
      </c>
      <c r="E6328" s="1">
        <v>99935.807019233704</v>
      </c>
      <c r="G6328" s="1">
        <v>75214.585712671294</v>
      </c>
    </row>
    <row r="6329" spans="1:10" x14ac:dyDescent="0.2">
      <c r="A6329" t="s">
        <v>21254</v>
      </c>
      <c r="B6329" t="s">
        <v>1400</v>
      </c>
      <c r="I6329" s="1">
        <v>6834.1386737823505</v>
      </c>
    </row>
    <row r="6330" spans="1:10" x14ac:dyDescent="0.2">
      <c r="A6330" t="s">
        <v>10449</v>
      </c>
      <c r="B6330" t="s">
        <v>262</v>
      </c>
      <c r="C6330" s="1">
        <v>744343.27800989198</v>
      </c>
      <c r="D6330" s="1">
        <v>187527.40486025799</v>
      </c>
      <c r="E6330" s="1">
        <v>909536.950130224</v>
      </c>
      <c r="F6330" s="1">
        <v>65744.634834527897</v>
      </c>
      <c r="G6330" s="1">
        <v>1100691.6589303</v>
      </c>
      <c r="H6330" s="1">
        <v>201435.110911608</v>
      </c>
      <c r="I6330" s="1">
        <v>595052.06177973805</v>
      </c>
      <c r="J6330" s="1">
        <v>81464.340386867494</v>
      </c>
    </row>
    <row r="6331" spans="1:10" x14ac:dyDescent="0.2">
      <c r="A6331" t="s">
        <v>3619</v>
      </c>
      <c r="B6331" t="s">
        <v>386</v>
      </c>
      <c r="C6331" s="1">
        <v>1950.3583488464401</v>
      </c>
      <c r="D6331" s="1">
        <v>21798.6034851074</v>
      </c>
      <c r="F6331" s="1">
        <v>74160.234191894502</v>
      </c>
      <c r="I6331" s="1">
        <v>25673.211103439298</v>
      </c>
    </row>
    <row r="6332" spans="1:10" x14ac:dyDescent="0.2">
      <c r="A6332" t="s">
        <v>16475</v>
      </c>
      <c r="B6332" t="s">
        <v>765</v>
      </c>
      <c r="E6332" s="1">
        <v>27595.642807006901</v>
      </c>
      <c r="F6332" s="1">
        <v>11553.444683075</v>
      </c>
      <c r="I6332" s="1">
        <v>12010.118444919601</v>
      </c>
    </row>
    <row r="6333" spans="1:10" x14ac:dyDescent="0.2">
      <c r="A6333" t="s">
        <v>7896</v>
      </c>
      <c r="B6333" t="s">
        <v>765</v>
      </c>
      <c r="C6333" s="1">
        <v>170607.18324375199</v>
      </c>
      <c r="D6333" s="1">
        <v>98574.305277824402</v>
      </c>
      <c r="E6333" s="1">
        <v>119803.30712831</v>
      </c>
      <c r="F6333" s="1">
        <v>47155.873807430202</v>
      </c>
      <c r="G6333" s="1">
        <v>42701.753005742998</v>
      </c>
      <c r="I6333" s="1">
        <v>129951.49667072301</v>
      </c>
      <c r="J6333" s="1">
        <v>3679.5938434600798</v>
      </c>
    </row>
    <row r="6334" spans="1:10" x14ac:dyDescent="0.2">
      <c r="A6334" t="s">
        <v>19479</v>
      </c>
      <c r="B6334" t="s">
        <v>3201</v>
      </c>
      <c r="G6334" s="1">
        <v>267.52260565757803</v>
      </c>
    </row>
    <row r="6335" spans="1:10" x14ac:dyDescent="0.2">
      <c r="A6335" t="s">
        <v>2023</v>
      </c>
      <c r="B6335" t="s">
        <v>2022</v>
      </c>
      <c r="C6335" s="1">
        <v>9780.6297035217394</v>
      </c>
      <c r="D6335" s="1">
        <v>5532.7836570739701</v>
      </c>
      <c r="I6335" s="1">
        <v>43032.380052566499</v>
      </c>
      <c r="J6335" s="1">
        <v>3994.3324890136701</v>
      </c>
    </row>
    <row r="6336" spans="1:10" x14ac:dyDescent="0.2">
      <c r="A6336" t="s">
        <v>21420</v>
      </c>
      <c r="B6336" t="s">
        <v>2902</v>
      </c>
      <c r="I6336" s="1">
        <v>6533.1112375259499</v>
      </c>
    </row>
    <row r="6337" spans="1:10" x14ac:dyDescent="0.2">
      <c r="A6337" t="s">
        <v>5406</v>
      </c>
      <c r="B6337" t="s">
        <v>654</v>
      </c>
      <c r="C6337" s="1">
        <v>519032.37657976098</v>
      </c>
      <c r="D6337" s="1">
        <v>392562.96342897398</v>
      </c>
      <c r="E6337" s="1">
        <v>1126936.0508570699</v>
      </c>
      <c r="F6337" s="1">
        <v>598659.64357185306</v>
      </c>
      <c r="G6337" s="1">
        <v>771797.64586377202</v>
      </c>
      <c r="H6337" s="1">
        <v>334205.505727768</v>
      </c>
      <c r="I6337" s="1">
        <v>2233598.4930039598</v>
      </c>
      <c r="J6337" s="1">
        <v>505744.38022375101</v>
      </c>
    </row>
    <row r="6338" spans="1:10" x14ac:dyDescent="0.2">
      <c r="A6338" t="s">
        <v>23482</v>
      </c>
      <c r="B6338" t="s">
        <v>23481</v>
      </c>
      <c r="D6338" s="1">
        <v>1211.2905216217</v>
      </c>
    </row>
    <row r="6339" spans="1:10" x14ac:dyDescent="0.2">
      <c r="A6339" t="s">
        <v>20894</v>
      </c>
      <c r="B6339" t="s">
        <v>320</v>
      </c>
      <c r="I6339" s="1">
        <v>5922.1463279724103</v>
      </c>
    </row>
    <row r="6340" spans="1:10" x14ac:dyDescent="0.2">
      <c r="A6340" t="s">
        <v>17805</v>
      </c>
      <c r="B6340" t="s">
        <v>5208</v>
      </c>
      <c r="G6340" s="1">
        <v>79227.6615333558</v>
      </c>
      <c r="H6340" s="1">
        <v>43961.983638763399</v>
      </c>
      <c r="J6340" s="1">
        <v>4147.3358478546197</v>
      </c>
    </row>
    <row r="6341" spans="1:10" x14ac:dyDescent="0.2">
      <c r="A6341" t="s">
        <v>6628</v>
      </c>
      <c r="B6341" t="s">
        <v>2019</v>
      </c>
      <c r="C6341" s="1">
        <v>1369.0471715927099</v>
      </c>
      <c r="G6341" s="1">
        <v>8410.0279693603497</v>
      </c>
      <c r="I6341" s="1">
        <v>6584.3113222122201</v>
      </c>
    </row>
    <row r="6342" spans="1:10" x14ac:dyDescent="0.2">
      <c r="A6342" t="s">
        <v>11276</v>
      </c>
      <c r="B6342" t="s">
        <v>2512</v>
      </c>
      <c r="C6342" s="1">
        <v>481916.98427391099</v>
      </c>
      <c r="D6342" s="1">
        <v>123968.529941559</v>
      </c>
      <c r="E6342" s="1">
        <v>475306.71927022899</v>
      </c>
      <c r="F6342" s="1">
        <v>112712.85416102401</v>
      </c>
      <c r="G6342" s="1">
        <v>283471.99777960702</v>
      </c>
      <c r="H6342" s="1">
        <v>171932.99701404499</v>
      </c>
      <c r="I6342" s="1">
        <v>965454.68074798502</v>
      </c>
      <c r="J6342" s="1">
        <v>225322.554319382</v>
      </c>
    </row>
    <row r="6343" spans="1:10" x14ac:dyDescent="0.2">
      <c r="A6343" t="s">
        <v>1795</v>
      </c>
      <c r="B6343" t="s">
        <v>951</v>
      </c>
      <c r="C6343" s="1">
        <v>562634.50790405297</v>
      </c>
      <c r="D6343" s="1">
        <v>14011.139938354499</v>
      </c>
      <c r="E6343" s="1">
        <v>293885.57496643101</v>
      </c>
      <c r="F6343" s="1">
        <v>165030.948974609</v>
      </c>
      <c r="G6343" s="1">
        <v>53108.687657356197</v>
      </c>
      <c r="H6343" s="1">
        <v>48705.8885421753</v>
      </c>
      <c r="I6343" s="1">
        <v>624409.35925102199</v>
      </c>
      <c r="J6343" s="1">
        <v>37798.052829742497</v>
      </c>
    </row>
    <row r="6344" spans="1:10" x14ac:dyDescent="0.2">
      <c r="A6344" t="s">
        <v>13492</v>
      </c>
      <c r="B6344" t="s">
        <v>4787</v>
      </c>
      <c r="C6344" s="1">
        <v>6366586.2761001596</v>
      </c>
      <c r="D6344" s="1">
        <v>2081599.68276596</v>
      </c>
      <c r="E6344" s="1">
        <v>1963904.3186645501</v>
      </c>
      <c r="F6344" s="1">
        <v>2728983.6576690599</v>
      </c>
      <c r="G6344" s="1">
        <v>679896.64586639404</v>
      </c>
      <c r="H6344" s="1">
        <v>52641.371826171897</v>
      </c>
      <c r="I6344" s="1">
        <v>2472724.7240238101</v>
      </c>
      <c r="J6344" s="1">
        <v>446684.736434936</v>
      </c>
    </row>
    <row r="6345" spans="1:10" x14ac:dyDescent="0.2">
      <c r="A6345" t="s">
        <v>6818</v>
      </c>
      <c r="B6345" t="s">
        <v>6</v>
      </c>
      <c r="C6345" s="1">
        <v>4901.4432730674798</v>
      </c>
      <c r="E6345" s="1">
        <v>4653.7375988960302</v>
      </c>
      <c r="G6345" s="1">
        <v>4877.2494292259098</v>
      </c>
      <c r="I6345" s="1">
        <v>7431.14305770397</v>
      </c>
    </row>
    <row r="6346" spans="1:10" x14ac:dyDescent="0.2">
      <c r="A6346" t="s">
        <v>11931</v>
      </c>
      <c r="B6346" t="s">
        <v>5446</v>
      </c>
      <c r="C6346" s="1">
        <v>1044426.39082766</v>
      </c>
      <c r="D6346" s="1">
        <v>50845.0006036759</v>
      </c>
      <c r="E6346" s="1">
        <v>961600.70002794196</v>
      </c>
      <c r="F6346" s="1">
        <v>62498.9227619171</v>
      </c>
      <c r="G6346" s="1">
        <v>263723.12067699397</v>
      </c>
      <c r="H6346" s="1">
        <v>32330.921725273201</v>
      </c>
      <c r="I6346" s="1">
        <v>1046336.0735928999</v>
      </c>
      <c r="J6346" s="1">
        <v>27582.074094057101</v>
      </c>
    </row>
    <row r="6347" spans="1:10" x14ac:dyDescent="0.2">
      <c r="A6347" t="s">
        <v>9464</v>
      </c>
      <c r="B6347" t="s">
        <v>2174</v>
      </c>
      <c r="C6347" s="1">
        <v>5762.98389053345</v>
      </c>
      <c r="D6347" s="1">
        <v>6244.0243816375796</v>
      </c>
      <c r="E6347" s="1">
        <v>444.864477157593</v>
      </c>
      <c r="I6347" s="1">
        <v>17268.480050087001</v>
      </c>
    </row>
    <row r="6348" spans="1:10" x14ac:dyDescent="0.2">
      <c r="A6348" t="s">
        <v>21141</v>
      </c>
      <c r="B6348" t="s">
        <v>1880</v>
      </c>
      <c r="H6348" s="1">
        <v>5923.07634210586</v>
      </c>
      <c r="I6348" s="1">
        <v>7882.7955074310403</v>
      </c>
    </row>
    <row r="6349" spans="1:10" x14ac:dyDescent="0.2">
      <c r="A6349" t="s">
        <v>20244</v>
      </c>
      <c r="B6349" t="s">
        <v>51</v>
      </c>
      <c r="D6349" s="1">
        <v>83483.163554668397</v>
      </c>
      <c r="F6349" s="1">
        <v>23859.022789001501</v>
      </c>
      <c r="H6349" s="1">
        <v>53572.142266750401</v>
      </c>
      <c r="I6349" s="1">
        <v>12915.786430358899</v>
      </c>
      <c r="J6349" s="1">
        <v>73029.433665514007</v>
      </c>
    </row>
    <row r="6350" spans="1:10" x14ac:dyDescent="0.2">
      <c r="A6350" t="s">
        <v>5162</v>
      </c>
      <c r="B6350" t="s">
        <v>1456</v>
      </c>
      <c r="C6350" s="1">
        <v>11663.147650480299</v>
      </c>
    </row>
    <row r="6351" spans="1:10" x14ac:dyDescent="0.2">
      <c r="A6351" t="s">
        <v>10159</v>
      </c>
      <c r="B6351" t="s">
        <v>2022</v>
      </c>
      <c r="C6351" s="1">
        <v>7892.9994754791296</v>
      </c>
      <c r="F6351" s="1">
        <v>14861.6323070526</v>
      </c>
      <c r="H6351" s="1">
        <v>1594.4460105896001</v>
      </c>
      <c r="I6351" s="1">
        <v>14993.5577163696</v>
      </c>
      <c r="J6351" s="1">
        <v>2063.8877868652398</v>
      </c>
    </row>
    <row r="6352" spans="1:10" x14ac:dyDescent="0.2">
      <c r="A6352" t="s">
        <v>16575</v>
      </c>
      <c r="B6352" t="s">
        <v>1979</v>
      </c>
      <c r="E6352" s="1">
        <v>1108.87250471115</v>
      </c>
      <c r="G6352" s="1">
        <v>1609.7977070808399</v>
      </c>
    </row>
    <row r="6353" spans="1:10" x14ac:dyDescent="0.2">
      <c r="A6353" t="s">
        <v>5634</v>
      </c>
      <c r="B6353" t="s">
        <v>204</v>
      </c>
      <c r="C6353" s="1">
        <v>91170.218691349</v>
      </c>
      <c r="D6353" s="1">
        <v>53149.882409095801</v>
      </c>
      <c r="E6353" s="1">
        <v>41944.699802398703</v>
      </c>
      <c r="F6353" s="1">
        <v>4382.8596191406295</v>
      </c>
      <c r="I6353" s="1">
        <v>108346.379242897</v>
      </c>
      <c r="J6353" s="1">
        <v>91874.676425933896</v>
      </c>
    </row>
    <row r="6354" spans="1:10" x14ac:dyDescent="0.2">
      <c r="A6354" t="s">
        <v>24177</v>
      </c>
      <c r="B6354" t="s">
        <v>204</v>
      </c>
      <c r="D6354" s="1">
        <v>466.54674649238598</v>
      </c>
    </row>
    <row r="6355" spans="1:10" x14ac:dyDescent="0.2">
      <c r="A6355" t="s">
        <v>13007</v>
      </c>
      <c r="B6355" t="s">
        <v>1080</v>
      </c>
      <c r="C6355" s="1">
        <v>10152.747363925</v>
      </c>
      <c r="E6355" s="1">
        <v>43482.762376546903</v>
      </c>
      <c r="F6355" s="1">
        <v>2584.1216983795198</v>
      </c>
      <c r="I6355" s="1">
        <v>71336.783695459293</v>
      </c>
      <c r="J6355" s="1">
        <v>1089.30493545532</v>
      </c>
    </row>
    <row r="6356" spans="1:10" x14ac:dyDescent="0.2">
      <c r="A6356" t="s">
        <v>16740</v>
      </c>
      <c r="B6356" t="s">
        <v>1830</v>
      </c>
      <c r="E6356" s="1">
        <v>2240.75005292893</v>
      </c>
    </row>
    <row r="6357" spans="1:10" x14ac:dyDescent="0.2">
      <c r="A6357" t="s">
        <v>18570</v>
      </c>
      <c r="B6357" t="s">
        <v>1557</v>
      </c>
      <c r="D6357" s="1">
        <v>2075.6086072921798</v>
      </c>
      <c r="G6357" s="1">
        <v>2459.6558189392099</v>
      </c>
      <c r="I6357" s="1">
        <v>5907.7273807525598</v>
      </c>
    </row>
    <row r="6358" spans="1:10" x14ac:dyDescent="0.2">
      <c r="A6358" t="s">
        <v>24004</v>
      </c>
      <c r="B6358" t="s">
        <v>2176</v>
      </c>
      <c r="D6358" s="1">
        <v>1892.5447158813499</v>
      </c>
    </row>
    <row r="6359" spans="1:10" x14ac:dyDescent="0.2">
      <c r="A6359" t="s">
        <v>5269</v>
      </c>
      <c r="B6359" t="s">
        <v>2534</v>
      </c>
      <c r="C6359" s="1">
        <v>164447.333265781</v>
      </c>
      <c r="E6359" s="1">
        <v>35304.398668050802</v>
      </c>
      <c r="I6359" s="1">
        <v>81125.114316940293</v>
      </c>
    </row>
    <row r="6360" spans="1:10" x14ac:dyDescent="0.2">
      <c r="A6360" t="s">
        <v>2132</v>
      </c>
      <c r="B6360" t="s">
        <v>2131</v>
      </c>
      <c r="C6360" s="1">
        <v>117407.90206575399</v>
      </c>
      <c r="I6360" s="1">
        <v>5080.0669088363702</v>
      </c>
    </row>
    <row r="6361" spans="1:10" x14ac:dyDescent="0.2">
      <c r="A6361" t="s">
        <v>7741</v>
      </c>
      <c r="B6361" t="s">
        <v>68</v>
      </c>
      <c r="C6361" s="1">
        <v>202.389079332352</v>
      </c>
      <c r="E6361" s="1">
        <v>3660.2965756654698</v>
      </c>
      <c r="I6361" s="1">
        <v>16512.9483861923</v>
      </c>
    </row>
    <row r="6362" spans="1:10" x14ac:dyDescent="0.2">
      <c r="A6362" t="s">
        <v>14626</v>
      </c>
      <c r="B6362" t="s">
        <v>14625</v>
      </c>
      <c r="E6362" s="1">
        <v>142361.64167523399</v>
      </c>
      <c r="F6362" s="1">
        <v>72631.532258033694</v>
      </c>
      <c r="H6362" s="1">
        <v>195719.14726018999</v>
      </c>
    </row>
    <row r="6363" spans="1:10" x14ac:dyDescent="0.2">
      <c r="A6363" t="s">
        <v>9083</v>
      </c>
      <c r="B6363" t="s">
        <v>706</v>
      </c>
      <c r="C6363" s="1">
        <v>459761.05571150797</v>
      </c>
      <c r="D6363" s="1">
        <v>155332.776432991</v>
      </c>
      <c r="E6363" s="1">
        <v>357879.23253989202</v>
      </c>
      <c r="F6363" s="1">
        <v>696879.60755181301</v>
      </c>
      <c r="G6363" s="1">
        <v>213320.80033421499</v>
      </c>
      <c r="H6363" s="1">
        <v>404167.80492281902</v>
      </c>
      <c r="I6363" s="1">
        <v>522899.65625667601</v>
      </c>
      <c r="J6363" s="1">
        <v>544115.62427282298</v>
      </c>
    </row>
    <row r="6364" spans="1:10" x14ac:dyDescent="0.2">
      <c r="A6364" t="s">
        <v>17799</v>
      </c>
      <c r="B6364" t="s">
        <v>17526</v>
      </c>
      <c r="G6364" s="1">
        <v>2562.87076807022</v>
      </c>
    </row>
    <row r="6365" spans="1:10" x14ac:dyDescent="0.2">
      <c r="A6365" t="s">
        <v>1877</v>
      </c>
      <c r="B6365" t="s">
        <v>545</v>
      </c>
      <c r="C6365" s="1">
        <v>82801.424583435102</v>
      </c>
      <c r="D6365" s="1">
        <v>161513.255080223</v>
      </c>
      <c r="E6365" s="1">
        <v>126856.981900215</v>
      </c>
      <c r="F6365" s="1">
        <v>430650.08056068397</v>
      </c>
      <c r="G6365" s="1">
        <v>131375.78572774</v>
      </c>
      <c r="H6365" s="1">
        <v>85305.541935682399</v>
      </c>
      <c r="I6365" s="1">
        <v>95608.151475906401</v>
      </c>
      <c r="J6365" s="1">
        <v>355762.81941557</v>
      </c>
    </row>
    <row r="6366" spans="1:10" x14ac:dyDescent="0.2">
      <c r="A6366" t="s">
        <v>16956</v>
      </c>
      <c r="B6366" t="s">
        <v>3485</v>
      </c>
      <c r="G6366" s="1">
        <v>887.22446918487606</v>
      </c>
    </row>
    <row r="6367" spans="1:10" x14ac:dyDescent="0.2">
      <c r="A6367" t="s">
        <v>23862</v>
      </c>
      <c r="B6367" t="s">
        <v>190</v>
      </c>
      <c r="D6367" s="1">
        <v>596.09540200233403</v>
      </c>
    </row>
    <row r="6368" spans="1:10" x14ac:dyDescent="0.2">
      <c r="A6368" t="s">
        <v>10246</v>
      </c>
      <c r="B6368" t="s">
        <v>704</v>
      </c>
      <c r="C6368" s="1">
        <v>212422.80598878901</v>
      </c>
      <c r="D6368" s="1">
        <v>154987.83158111601</v>
      </c>
      <c r="E6368" s="1">
        <v>310644.82943725499</v>
      </c>
      <c r="F6368" s="1">
        <v>98136.686637163206</v>
      </c>
      <c r="G6368" s="1">
        <v>149155.83553671901</v>
      </c>
      <c r="H6368" s="1">
        <v>141480.966051102</v>
      </c>
      <c r="I6368" s="1">
        <v>493272.22783947003</v>
      </c>
      <c r="J6368" s="1">
        <v>157973.32138538401</v>
      </c>
    </row>
    <row r="6369" spans="1:10" x14ac:dyDescent="0.2">
      <c r="A6369" t="s">
        <v>21813</v>
      </c>
      <c r="B6369" t="s">
        <v>2232</v>
      </c>
      <c r="D6369" s="1">
        <v>47896.0722351074</v>
      </c>
      <c r="F6369" s="1">
        <v>88574.683408737095</v>
      </c>
      <c r="H6369" s="1">
        <v>2950.4728755951</v>
      </c>
      <c r="I6369" s="1">
        <v>24802.727195739801</v>
      </c>
    </row>
    <row r="6370" spans="1:10" x14ac:dyDescent="0.2">
      <c r="A6370" t="s">
        <v>5175</v>
      </c>
      <c r="B6370" t="s">
        <v>5174</v>
      </c>
      <c r="C6370" s="1">
        <v>2366.4896125793498</v>
      </c>
      <c r="D6370" s="1">
        <v>36902.751422882102</v>
      </c>
      <c r="F6370" s="1">
        <v>1897.5974779129001</v>
      </c>
      <c r="G6370" s="1">
        <v>362.86083793640103</v>
      </c>
      <c r="H6370" s="1">
        <v>1077.4582734108001</v>
      </c>
      <c r="I6370" s="1">
        <v>32360.236190319101</v>
      </c>
    </row>
    <row r="6371" spans="1:10" x14ac:dyDescent="0.2">
      <c r="A6371" t="s">
        <v>13807</v>
      </c>
      <c r="B6371" t="s">
        <v>1036</v>
      </c>
      <c r="C6371" s="1">
        <v>272665.03683471697</v>
      </c>
      <c r="D6371" s="1">
        <v>151450.54236221299</v>
      </c>
      <c r="E6371" s="1">
        <v>182638.04997253401</v>
      </c>
      <c r="F6371" s="1">
        <v>653813.58780574705</v>
      </c>
      <c r="G6371" s="1">
        <v>28643.840890646101</v>
      </c>
      <c r="H6371" s="1">
        <v>605041.70369720506</v>
      </c>
      <c r="I6371" s="1">
        <v>356164.122707367</v>
      </c>
      <c r="J6371" s="1">
        <v>340876.20931625401</v>
      </c>
    </row>
    <row r="6372" spans="1:10" x14ac:dyDescent="0.2">
      <c r="A6372" t="s">
        <v>2366</v>
      </c>
      <c r="B6372" t="s">
        <v>2365</v>
      </c>
      <c r="C6372" s="1">
        <v>692085.00551974797</v>
      </c>
      <c r="D6372" s="1">
        <v>20603.773986816399</v>
      </c>
      <c r="E6372" s="1">
        <v>78889.984128475204</v>
      </c>
      <c r="G6372" s="1">
        <v>483.07618856430003</v>
      </c>
      <c r="I6372" s="1">
        <v>217828.022880554</v>
      </c>
    </row>
    <row r="6373" spans="1:10" x14ac:dyDescent="0.2">
      <c r="A6373" t="s">
        <v>2622</v>
      </c>
      <c r="B6373" t="s">
        <v>425</v>
      </c>
      <c r="C6373" s="1">
        <v>68926.389132022901</v>
      </c>
      <c r="D6373" s="1">
        <v>27396.1667032242</v>
      </c>
      <c r="E6373" s="1">
        <v>58427.343168974003</v>
      </c>
      <c r="G6373" s="1">
        <v>346804.53255748702</v>
      </c>
      <c r="H6373" s="1">
        <v>242750.057424664</v>
      </c>
      <c r="I6373" s="1">
        <v>157280.82085323299</v>
      </c>
      <c r="J6373" s="1">
        <v>17805.582723617601</v>
      </c>
    </row>
    <row r="6374" spans="1:10" x14ac:dyDescent="0.2">
      <c r="A6374" t="s">
        <v>19431</v>
      </c>
      <c r="B6374" t="s">
        <v>70</v>
      </c>
      <c r="G6374" s="1">
        <v>3834.6901948452</v>
      </c>
    </row>
    <row r="6375" spans="1:10" x14ac:dyDescent="0.2">
      <c r="A6375" t="s">
        <v>12168</v>
      </c>
      <c r="B6375" t="s">
        <v>1869</v>
      </c>
      <c r="C6375" s="1">
        <v>8347.0763092040997</v>
      </c>
      <c r="I6375" s="1">
        <v>30728.989753723101</v>
      </c>
    </row>
    <row r="6376" spans="1:10" x14ac:dyDescent="0.2">
      <c r="A6376" t="s">
        <v>8807</v>
      </c>
      <c r="B6376" t="s">
        <v>3436</v>
      </c>
      <c r="C6376" s="1">
        <v>9640.4053688049407</v>
      </c>
      <c r="D6376" s="1">
        <v>1060.319231987</v>
      </c>
      <c r="E6376" s="1">
        <v>4477.5865341424897</v>
      </c>
      <c r="F6376" s="1">
        <v>4250.3824205398596</v>
      </c>
      <c r="G6376" s="1">
        <v>13049.981206893901</v>
      </c>
      <c r="H6376" s="1">
        <v>2463.27320456505</v>
      </c>
      <c r="I6376" s="1">
        <v>52514.452152133003</v>
      </c>
      <c r="J6376" s="1">
        <v>10452.342835784</v>
      </c>
    </row>
    <row r="6377" spans="1:10" x14ac:dyDescent="0.2">
      <c r="A6377" t="s">
        <v>2106</v>
      </c>
      <c r="B6377" t="s">
        <v>146</v>
      </c>
      <c r="C6377" s="1">
        <v>1546.5832780599601</v>
      </c>
      <c r="E6377" s="1">
        <v>1239.30913043022</v>
      </c>
    </row>
    <row r="6378" spans="1:10" x14ac:dyDescent="0.2">
      <c r="A6378" t="s">
        <v>14572</v>
      </c>
      <c r="B6378" t="s">
        <v>2648</v>
      </c>
      <c r="E6378" s="1">
        <v>71829.030563354507</v>
      </c>
      <c r="G6378" s="1">
        <v>35722.159225463904</v>
      </c>
      <c r="I6378" s="1">
        <v>57644.797439098402</v>
      </c>
      <c r="J6378" s="1">
        <v>12873.1179666519</v>
      </c>
    </row>
    <row r="6379" spans="1:10" x14ac:dyDescent="0.2">
      <c r="A6379" t="s">
        <v>9912</v>
      </c>
      <c r="B6379" t="s">
        <v>1425</v>
      </c>
      <c r="C6379" s="1">
        <v>16220.541258573499</v>
      </c>
    </row>
    <row r="6380" spans="1:10" x14ac:dyDescent="0.2">
      <c r="A6380" t="s">
        <v>5703</v>
      </c>
      <c r="B6380" t="s">
        <v>119</v>
      </c>
      <c r="C6380" s="1">
        <v>10753.625388860701</v>
      </c>
      <c r="D6380" s="1">
        <v>95251.795213103294</v>
      </c>
      <c r="E6380" s="1">
        <v>51960.430412292502</v>
      </c>
      <c r="G6380" s="1">
        <v>153525.47949361801</v>
      </c>
      <c r="H6380" s="1">
        <v>251206.136308193</v>
      </c>
      <c r="I6380" s="1">
        <v>106390.87807512299</v>
      </c>
      <c r="J6380" s="1">
        <v>8095.7767953872799</v>
      </c>
    </row>
    <row r="6381" spans="1:10" x14ac:dyDescent="0.2">
      <c r="A6381" t="s">
        <v>17539</v>
      </c>
      <c r="B6381" t="s">
        <v>233</v>
      </c>
      <c r="D6381" s="1">
        <v>110727.375977039</v>
      </c>
      <c r="F6381" s="1">
        <v>2075.7794117927601</v>
      </c>
      <c r="G6381" s="1">
        <v>1365.5796198844901</v>
      </c>
      <c r="H6381" s="1">
        <v>45105.234519839301</v>
      </c>
      <c r="I6381" s="1">
        <v>3718.9053437709799</v>
      </c>
      <c r="J6381" s="1">
        <v>1082.6540720462799</v>
      </c>
    </row>
    <row r="6382" spans="1:10" x14ac:dyDescent="0.2">
      <c r="A6382" t="s">
        <v>24170</v>
      </c>
      <c r="B6382" t="s">
        <v>1060</v>
      </c>
      <c r="D6382" s="1">
        <v>7807.8140487670898</v>
      </c>
    </row>
    <row r="6383" spans="1:10" x14ac:dyDescent="0.2">
      <c r="A6383" t="s">
        <v>16700</v>
      </c>
      <c r="B6383" t="s">
        <v>4597</v>
      </c>
      <c r="E6383" s="1">
        <v>6033.9148330688404</v>
      </c>
      <c r="G6383" s="1">
        <v>7686.0266120433798</v>
      </c>
      <c r="I6383" s="1">
        <v>51185.1628952026</v>
      </c>
    </row>
    <row r="6384" spans="1:10" x14ac:dyDescent="0.2">
      <c r="A6384" t="s">
        <v>6295</v>
      </c>
      <c r="B6384" t="s">
        <v>421</v>
      </c>
      <c r="C6384" s="1">
        <v>115256.59182786899</v>
      </c>
      <c r="D6384" s="1">
        <v>24177.186840653401</v>
      </c>
      <c r="E6384" s="1">
        <v>81799.707564473196</v>
      </c>
      <c r="F6384" s="1">
        <v>52281.839080333702</v>
      </c>
      <c r="G6384" s="1">
        <v>47339.603622675</v>
      </c>
      <c r="H6384" s="1">
        <v>21826.917333364501</v>
      </c>
      <c r="I6384" s="1">
        <v>66082.590438842701</v>
      </c>
      <c r="J6384" s="1">
        <v>41254.4632594586</v>
      </c>
    </row>
    <row r="6385" spans="1:10" x14ac:dyDescent="0.2">
      <c r="A6385" t="s">
        <v>10150</v>
      </c>
      <c r="B6385" t="s">
        <v>1616</v>
      </c>
      <c r="C6385" s="1">
        <v>397599.464588881</v>
      </c>
      <c r="D6385" s="1">
        <v>38903.263955354698</v>
      </c>
      <c r="E6385" s="1">
        <v>331446.30703497003</v>
      </c>
      <c r="F6385" s="1">
        <v>33737.9205338955</v>
      </c>
      <c r="G6385" s="1">
        <v>357813.77645134903</v>
      </c>
      <c r="H6385" s="1">
        <v>31247.253419876099</v>
      </c>
      <c r="I6385" s="1">
        <v>241117.53561663601</v>
      </c>
      <c r="J6385" s="1">
        <v>29764.398407459299</v>
      </c>
    </row>
    <row r="6386" spans="1:10" x14ac:dyDescent="0.2">
      <c r="A6386" t="s">
        <v>4275</v>
      </c>
      <c r="B6386" t="s">
        <v>4</v>
      </c>
      <c r="C6386" s="1">
        <v>107.175702571869</v>
      </c>
      <c r="E6386" s="1">
        <v>10062.4217834473</v>
      </c>
      <c r="I6386" s="1">
        <v>34495.707157135002</v>
      </c>
    </row>
    <row r="6387" spans="1:10" x14ac:dyDescent="0.2">
      <c r="A6387" t="s">
        <v>4581</v>
      </c>
      <c r="B6387" t="s">
        <v>763</v>
      </c>
      <c r="C6387" s="1">
        <v>295697.90133666998</v>
      </c>
    </row>
    <row r="6388" spans="1:10" x14ac:dyDescent="0.2">
      <c r="A6388" t="s">
        <v>19835</v>
      </c>
      <c r="B6388" t="s">
        <v>977</v>
      </c>
      <c r="I6388" s="1">
        <v>51837.631286621101</v>
      </c>
    </row>
    <row r="6389" spans="1:10" x14ac:dyDescent="0.2">
      <c r="A6389" t="s">
        <v>8531</v>
      </c>
      <c r="B6389" t="s">
        <v>507</v>
      </c>
      <c r="C6389" s="1">
        <v>43687.829223632798</v>
      </c>
      <c r="G6389" s="1">
        <v>1023.86431884766</v>
      </c>
      <c r="I6389" s="1">
        <v>9983.1283645629992</v>
      </c>
    </row>
    <row r="6390" spans="1:10" x14ac:dyDescent="0.2">
      <c r="A6390" t="s">
        <v>6651</v>
      </c>
      <c r="B6390" t="s">
        <v>1880</v>
      </c>
      <c r="C6390" s="1">
        <v>60021.449180602998</v>
      </c>
    </row>
    <row r="6391" spans="1:10" x14ac:dyDescent="0.2">
      <c r="A6391" t="s">
        <v>21438</v>
      </c>
      <c r="B6391" t="s">
        <v>1179</v>
      </c>
      <c r="I6391" s="1">
        <v>8078.2161216735904</v>
      </c>
    </row>
    <row r="6392" spans="1:10" x14ac:dyDescent="0.2">
      <c r="A6392" t="s">
        <v>11013</v>
      </c>
      <c r="B6392" t="s">
        <v>1179</v>
      </c>
      <c r="C6392" s="1">
        <v>591.61357402801502</v>
      </c>
      <c r="E6392" s="1">
        <v>52074.7206079959</v>
      </c>
      <c r="G6392" s="1">
        <v>8194.51022934914</v>
      </c>
      <c r="H6392" s="1">
        <v>35646.9894490242</v>
      </c>
      <c r="I6392" s="1">
        <v>233908.31480598499</v>
      </c>
      <c r="J6392" s="1">
        <v>97188.435859680205</v>
      </c>
    </row>
    <row r="6393" spans="1:10" x14ac:dyDescent="0.2">
      <c r="A6393" t="s">
        <v>12478</v>
      </c>
      <c r="B6393" t="s">
        <v>704</v>
      </c>
      <c r="C6393" s="1">
        <v>70226.312658190698</v>
      </c>
      <c r="I6393" s="1">
        <v>82038.241710543603</v>
      </c>
    </row>
    <row r="6394" spans="1:10" x14ac:dyDescent="0.2">
      <c r="A6394" t="s">
        <v>11008</v>
      </c>
      <c r="B6394" t="s">
        <v>2158</v>
      </c>
      <c r="C6394" s="1">
        <v>163.82342505455</v>
      </c>
    </row>
    <row r="6395" spans="1:10" x14ac:dyDescent="0.2">
      <c r="A6395" t="s">
        <v>14069</v>
      </c>
      <c r="B6395" t="s">
        <v>268</v>
      </c>
      <c r="C6395" s="1">
        <v>290345.12077331601</v>
      </c>
      <c r="E6395" s="1">
        <v>244992.82593893999</v>
      </c>
      <c r="G6395" s="1">
        <v>68609.9363250733</v>
      </c>
      <c r="H6395" s="1">
        <v>3046.5370748043101</v>
      </c>
      <c r="I6395" s="1">
        <v>192772.385270119</v>
      </c>
    </row>
    <row r="6396" spans="1:10" x14ac:dyDescent="0.2">
      <c r="A6396" t="s">
        <v>13402</v>
      </c>
      <c r="B6396" t="s">
        <v>1148</v>
      </c>
      <c r="C6396" s="1">
        <v>2102.21773386002</v>
      </c>
      <c r="E6396" s="1">
        <v>10848.7887425423</v>
      </c>
      <c r="I6396" s="1">
        <v>26505.2352585792</v>
      </c>
      <c r="J6396" s="1">
        <v>4807.4174442291296</v>
      </c>
    </row>
    <row r="6397" spans="1:10" x14ac:dyDescent="0.2">
      <c r="A6397" t="s">
        <v>13635</v>
      </c>
      <c r="B6397" t="s">
        <v>1479</v>
      </c>
      <c r="C6397" s="1">
        <v>171399.21151733401</v>
      </c>
    </row>
    <row r="6398" spans="1:10" x14ac:dyDescent="0.2">
      <c r="A6398" t="s">
        <v>17903</v>
      </c>
      <c r="B6398" t="s">
        <v>15131</v>
      </c>
      <c r="F6398" s="1">
        <v>47440.618504524202</v>
      </c>
      <c r="G6398" s="1">
        <v>1340.43679213524</v>
      </c>
      <c r="J6398" s="1">
        <v>60967.272146224997</v>
      </c>
    </row>
    <row r="6399" spans="1:10" x14ac:dyDescent="0.2">
      <c r="A6399" t="s">
        <v>19656</v>
      </c>
      <c r="B6399" t="s">
        <v>1313</v>
      </c>
      <c r="I6399" s="1">
        <v>41744.787872314497</v>
      </c>
    </row>
    <row r="6400" spans="1:10" x14ac:dyDescent="0.2">
      <c r="A6400" t="s">
        <v>9837</v>
      </c>
      <c r="B6400" t="s">
        <v>194</v>
      </c>
      <c r="C6400" s="1">
        <v>62424.681620597898</v>
      </c>
      <c r="D6400" s="1">
        <v>24804.554762363401</v>
      </c>
      <c r="E6400" s="1">
        <v>6232.2483041286496</v>
      </c>
      <c r="F6400" s="1">
        <v>22854.809023380301</v>
      </c>
      <c r="G6400" s="1">
        <v>1173.0136117935201</v>
      </c>
      <c r="H6400" s="1">
        <v>12986.732496500001</v>
      </c>
      <c r="I6400" s="1">
        <v>18285.966367721601</v>
      </c>
      <c r="J6400" s="1">
        <v>17658.9106235504</v>
      </c>
    </row>
    <row r="6401" spans="1:10" x14ac:dyDescent="0.2">
      <c r="A6401" t="s">
        <v>3966</v>
      </c>
      <c r="B6401" t="s">
        <v>296</v>
      </c>
      <c r="C6401" s="1">
        <v>930706.46447753895</v>
      </c>
      <c r="F6401" s="1">
        <v>138252.46710205101</v>
      </c>
      <c r="I6401" s="1">
        <v>218901.31408882199</v>
      </c>
    </row>
    <row r="6402" spans="1:10" x14ac:dyDescent="0.2">
      <c r="A6402" t="s">
        <v>6306</v>
      </c>
      <c r="B6402" t="s">
        <v>296</v>
      </c>
      <c r="C6402" s="1">
        <v>1184674.89847469</v>
      </c>
      <c r="D6402" s="1">
        <v>349761.94861364301</v>
      </c>
      <c r="E6402" s="1">
        <v>392546.14705085801</v>
      </c>
      <c r="F6402" s="1">
        <v>395564.06177711498</v>
      </c>
      <c r="G6402" s="1">
        <v>68621.631705284104</v>
      </c>
      <c r="H6402" s="1">
        <v>128162.674319029</v>
      </c>
      <c r="I6402" s="1">
        <v>500136.3114295</v>
      </c>
      <c r="J6402" s="1">
        <v>202325.630254269</v>
      </c>
    </row>
    <row r="6403" spans="1:10" x14ac:dyDescent="0.2">
      <c r="A6403" t="s">
        <v>2175</v>
      </c>
      <c r="B6403" t="s">
        <v>2174</v>
      </c>
      <c r="C6403" s="1">
        <v>3781.9412260055601</v>
      </c>
      <c r="I6403" s="1">
        <v>90085.644329786403</v>
      </c>
    </row>
    <row r="6404" spans="1:10" x14ac:dyDescent="0.2">
      <c r="A6404" t="s">
        <v>15628</v>
      </c>
      <c r="B6404" t="s">
        <v>5497</v>
      </c>
      <c r="D6404" s="1">
        <v>24729.358628988299</v>
      </c>
      <c r="E6404" s="1">
        <v>30463.581866026001</v>
      </c>
      <c r="F6404" s="1">
        <v>1257.4506396055201</v>
      </c>
      <c r="G6404" s="1">
        <v>31635.475095749</v>
      </c>
      <c r="H6404" s="1">
        <v>39542.2867305279</v>
      </c>
      <c r="I6404" s="1">
        <v>53959.031969308897</v>
      </c>
      <c r="J6404" s="1">
        <v>3684.4543812275001</v>
      </c>
    </row>
    <row r="6405" spans="1:10" x14ac:dyDescent="0.2">
      <c r="A6405" t="s">
        <v>8517</v>
      </c>
      <c r="B6405" t="s">
        <v>284</v>
      </c>
      <c r="C6405" s="1">
        <v>78913.705758810102</v>
      </c>
      <c r="D6405" s="1">
        <v>131181.02781963299</v>
      </c>
      <c r="E6405" s="1">
        <v>74334.567062378002</v>
      </c>
      <c r="F6405" s="1">
        <v>230221.92088460899</v>
      </c>
      <c r="H6405" s="1">
        <v>240802.59030056</v>
      </c>
      <c r="I6405" s="1">
        <v>195476.73901367199</v>
      </c>
      <c r="J6405" s="1">
        <v>223949.53582716</v>
      </c>
    </row>
    <row r="6406" spans="1:10" x14ac:dyDescent="0.2">
      <c r="A6406" t="s">
        <v>15490</v>
      </c>
      <c r="B6406" t="s">
        <v>6937</v>
      </c>
      <c r="E6406" s="1">
        <v>1444.3130311965899</v>
      </c>
    </row>
    <row r="6407" spans="1:10" x14ac:dyDescent="0.2">
      <c r="A6407" t="s">
        <v>12628</v>
      </c>
      <c r="B6407" t="s">
        <v>3529</v>
      </c>
      <c r="C6407" s="1">
        <v>34279.422197341897</v>
      </c>
      <c r="F6407" s="1">
        <v>30732.811557769801</v>
      </c>
      <c r="I6407" s="1">
        <v>67665.975341796904</v>
      </c>
      <c r="J6407" s="1">
        <v>20157.127044677702</v>
      </c>
    </row>
    <row r="6408" spans="1:10" x14ac:dyDescent="0.2">
      <c r="A6408" t="s">
        <v>3530</v>
      </c>
      <c r="B6408" t="s">
        <v>3529</v>
      </c>
      <c r="C6408" s="1">
        <v>130402.58849287</v>
      </c>
      <c r="D6408" s="1">
        <v>93112.163814544794</v>
      </c>
      <c r="E6408" s="1">
        <v>4719.3376393318204</v>
      </c>
      <c r="F6408" s="1">
        <v>145638.46231174501</v>
      </c>
      <c r="G6408" s="1">
        <v>109073.440965891</v>
      </c>
      <c r="H6408" s="1">
        <v>197997.01795733001</v>
      </c>
      <c r="I6408" s="1">
        <v>203041.41352057399</v>
      </c>
      <c r="J6408" s="1">
        <v>136433.054897308</v>
      </c>
    </row>
    <row r="6409" spans="1:10" x14ac:dyDescent="0.2">
      <c r="A6409" t="s">
        <v>8547</v>
      </c>
      <c r="B6409" t="s">
        <v>1083</v>
      </c>
      <c r="C6409" s="1">
        <v>28580.245792388901</v>
      </c>
      <c r="E6409" s="1">
        <v>10032.8502671719</v>
      </c>
    </row>
    <row r="6410" spans="1:10" x14ac:dyDescent="0.2">
      <c r="A6410" t="s">
        <v>24967</v>
      </c>
      <c r="B6410" t="s">
        <v>7995</v>
      </c>
      <c r="H6410" s="1">
        <v>13424.066062927301</v>
      </c>
    </row>
    <row r="6411" spans="1:10" x14ac:dyDescent="0.2">
      <c r="A6411" t="s">
        <v>19897</v>
      </c>
      <c r="B6411" t="s">
        <v>1489</v>
      </c>
      <c r="I6411" s="1">
        <v>1513.7682456970199</v>
      </c>
    </row>
    <row r="6412" spans="1:10" x14ac:dyDescent="0.2">
      <c r="A6412" t="s">
        <v>5425</v>
      </c>
      <c r="B6412" t="s">
        <v>1489</v>
      </c>
      <c r="C6412" s="1">
        <v>1343.9052219390801</v>
      </c>
      <c r="E6412" s="1">
        <v>576.71695423126198</v>
      </c>
      <c r="I6412" s="1">
        <v>2768.4892873764002</v>
      </c>
    </row>
    <row r="6413" spans="1:10" x14ac:dyDescent="0.2">
      <c r="A6413" t="s">
        <v>17613</v>
      </c>
      <c r="B6413" t="s">
        <v>4272</v>
      </c>
      <c r="G6413" s="1">
        <v>2849.90890884399</v>
      </c>
    </row>
    <row r="6414" spans="1:10" x14ac:dyDescent="0.2">
      <c r="A6414" t="s">
        <v>12547</v>
      </c>
      <c r="B6414" t="s">
        <v>774</v>
      </c>
      <c r="C6414" s="1">
        <v>212046.56052780201</v>
      </c>
      <c r="D6414" s="1">
        <v>320021.701747894</v>
      </c>
      <c r="E6414" s="1">
        <v>77644.637603759795</v>
      </c>
      <c r="F6414" s="1">
        <v>303006.29673767101</v>
      </c>
      <c r="G6414" s="1">
        <v>217137.52145385701</v>
      </c>
      <c r="H6414" s="1">
        <v>383719.90381908399</v>
      </c>
      <c r="I6414" s="1">
        <v>737643.32142639102</v>
      </c>
      <c r="J6414" s="1">
        <v>766868.87893676804</v>
      </c>
    </row>
    <row r="6415" spans="1:10" x14ac:dyDescent="0.2">
      <c r="A6415" t="s">
        <v>23699</v>
      </c>
      <c r="B6415" t="s">
        <v>22055</v>
      </c>
      <c r="D6415" s="1">
        <v>7310.2665491104199</v>
      </c>
    </row>
    <row r="6416" spans="1:10" x14ac:dyDescent="0.2">
      <c r="A6416" t="s">
        <v>10305</v>
      </c>
      <c r="B6416" t="s">
        <v>82</v>
      </c>
      <c r="C6416" s="1">
        <v>15460.2554273606</v>
      </c>
    </row>
    <row r="6417" spans="1:10" x14ac:dyDescent="0.2">
      <c r="A6417" t="s">
        <v>19247</v>
      </c>
      <c r="B6417" t="s">
        <v>9652</v>
      </c>
      <c r="F6417" s="1">
        <v>307968.09700012201</v>
      </c>
      <c r="G6417" s="1">
        <v>196817.111703873</v>
      </c>
      <c r="I6417" s="1">
        <v>15005.6750907898</v>
      </c>
    </row>
    <row r="6418" spans="1:10" x14ac:dyDescent="0.2">
      <c r="A6418" t="s">
        <v>21710</v>
      </c>
      <c r="B6418" t="s">
        <v>1658</v>
      </c>
      <c r="D6418" s="1">
        <v>13059.138477325399</v>
      </c>
      <c r="H6418" s="1">
        <v>8127.7555389404197</v>
      </c>
      <c r="I6418" s="1">
        <v>6078.4103538990003</v>
      </c>
    </row>
    <row r="6419" spans="1:10" x14ac:dyDescent="0.2">
      <c r="A6419" t="s">
        <v>7554</v>
      </c>
      <c r="B6419" t="s">
        <v>459</v>
      </c>
      <c r="C6419" s="1">
        <v>133601.68366432199</v>
      </c>
      <c r="D6419" s="1">
        <v>123189.434006214</v>
      </c>
      <c r="E6419" s="1">
        <v>120785.536083221</v>
      </c>
      <c r="F6419" s="1">
        <v>62785.051372528098</v>
      </c>
      <c r="I6419" s="1">
        <v>47549.270786046996</v>
      </c>
      <c r="J6419" s="1">
        <v>55450.932689666799</v>
      </c>
    </row>
    <row r="6420" spans="1:10" x14ac:dyDescent="0.2">
      <c r="A6420" t="s">
        <v>7014</v>
      </c>
      <c r="B6420" t="s">
        <v>1729</v>
      </c>
      <c r="C6420" s="1">
        <v>5349.93946838379</v>
      </c>
    </row>
    <row r="6421" spans="1:10" x14ac:dyDescent="0.2">
      <c r="A6421" t="s">
        <v>11336</v>
      </c>
      <c r="B6421" t="s">
        <v>2294</v>
      </c>
      <c r="C6421" s="1">
        <v>22171.642500400601</v>
      </c>
      <c r="E6421" s="1">
        <v>34872.621815919898</v>
      </c>
      <c r="G6421" s="1">
        <v>8293.4330871105194</v>
      </c>
      <c r="I6421" s="1">
        <v>197197.335226536</v>
      </c>
    </row>
    <row r="6422" spans="1:10" x14ac:dyDescent="0.2">
      <c r="A6422" t="s">
        <v>10950</v>
      </c>
      <c r="B6422" t="s">
        <v>4722</v>
      </c>
      <c r="C6422" s="1">
        <v>512631.26667809603</v>
      </c>
      <c r="D6422" s="1">
        <v>271693.57068538701</v>
      </c>
      <c r="E6422" s="1">
        <v>339215.44628810801</v>
      </c>
      <c r="F6422" s="1">
        <v>378304.37774157501</v>
      </c>
      <c r="G6422" s="1">
        <v>95823.621758460999</v>
      </c>
      <c r="H6422" s="1">
        <v>74550.1800402402</v>
      </c>
      <c r="I6422" s="1">
        <v>547214.618098974</v>
      </c>
      <c r="J6422" s="1">
        <v>143691.04833888999</v>
      </c>
    </row>
    <row r="6423" spans="1:10" x14ac:dyDescent="0.2">
      <c r="A6423" t="s">
        <v>22904</v>
      </c>
      <c r="B6423" t="s">
        <v>3069</v>
      </c>
      <c r="F6423" s="1">
        <v>38813.932198524497</v>
      </c>
      <c r="J6423" s="1">
        <v>3013.5506248474098</v>
      </c>
    </row>
    <row r="6424" spans="1:10" x14ac:dyDescent="0.2">
      <c r="A6424" t="s">
        <v>7358</v>
      </c>
      <c r="B6424" t="s">
        <v>6486</v>
      </c>
      <c r="C6424" s="1">
        <v>12926.5469374657</v>
      </c>
      <c r="F6424" s="1">
        <v>44080.847434997602</v>
      </c>
      <c r="I6424" s="1">
        <v>8256.0861883163507</v>
      </c>
      <c r="J6424" s="1">
        <v>17832.144812583902</v>
      </c>
    </row>
    <row r="6425" spans="1:10" x14ac:dyDescent="0.2">
      <c r="A6425" t="s">
        <v>11591</v>
      </c>
      <c r="B6425" t="s">
        <v>173</v>
      </c>
      <c r="C6425" s="1">
        <v>24093.649063110399</v>
      </c>
      <c r="F6425" s="1">
        <v>188210.357177734</v>
      </c>
      <c r="I6425" s="1">
        <v>171606.23079681399</v>
      </c>
      <c r="J6425" s="1">
        <v>104924.253234863</v>
      </c>
    </row>
    <row r="6426" spans="1:10" x14ac:dyDescent="0.2">
      <c r="A6426" t="s">
        <v>4765</v>
      </c>
      <c r="B6426" t="s">
        <v>173</v>
      </c>
      <c r="C6426" s="1">
        <v>148196.80857896799</v>
      </c>
      <c r="D6426" s="1">
        <v>256715.07858514899</v>
      </c>
      <c r="E6426" s="1">
        <v>68606.448750019103</v>
      </c>
      <c r="F6426" s="1">
        <v>359879.285408973</v>
      </c>
      <c r="H6426" s="1">
        <v>55439.184146881104</v>
      </c>
      <c r="I6426" s="1">
        <v>165123.566537857</v>
      </c>
      <c r="J6426" s="1">
        <v>5926.6153550148101</v>
      </c>
    </row>
    <row r="6427" spans="1:10" x14ac:dyDescent="0.2">
      <c r="A6427" t="s">
        <v>12786</v>
      </c>
      <c r="B6427" t="s">
        <v>235</v>
      </c>
      <c r="C6427" s="1">
        <v>2010404.87495471</v>
      </c>
      <c r="D6427" s="1">
        <v>663604.76954650902</v>
      </c>
      <c r="E6427" s="1">
        <v>302349.61987304699</v>
      </c>
      <c r="F6427" s="1">
        <v>762569.15931701602</v>
      </c>
      <c r="G6427" s="1">
        <v>186744.560862541</v>
      </c>
      <c r="H6427" s="1">
        <v>827356.72956848203</v>
      </c>
      <c r="I6427" s="1">
        <v>820611.84897422802</v>
      </c>
      <c r="J6427" s="1">
        <v>880409.35760688805</v>
      </c>
    </row>
    <row r="6428" spans="1:10" x14ac:dyDescent="0.2">
      <c r="A6428" t="s">
        <v>18815</v>
      </c>
      <c r="B6428" t="s">
        <v>6577</v>
      </c>
      <c r="G6428" s="1">
        <v>14450.8899977207</v>
      </c>
      <c r="I6428" s="1">
        <v>166.219627857208</v>
      </c>
    </row>
    <row r="6429" spans="1:10" x14ac:dyDescent="0.2">
      <c r="A6429" t="s">
        <v>21843</v>
      </c>
      <c r="B6429" t="s">
        <v>1965</v>
      </c>
      <c r="H6429" s="1">
        <v>70697.817810058594</v>
      </c>
      <c r="I6429" s="1">
        <v>24526.207820892399</v>
      </c>
      <c r="J6429" s="1">
        <v>3982.3050041198799</v>
      </c>
    </row>
    <row r="6430" spans="1:10" x14ac:dyDescent="0.2">
      <c r="A6430" t="s">
        <v>5633</v>
      </c>
      <c r="B6430" t="s">
        <v>1965</v>
      </c>
      <c r="C6430" s="1">
        <v>124028.75279617299</v>
      </c>
      <c r="D6430" s="1">
        <v>20289.046189427401</v>
      </c>
      <c r="E6430" s="1">
        <v>82233.138209819706</v>
      </c>
      <c r="F6430" s="1">
        <v>40920.622705221198</v>
      </c>
      <c r="G6430" s="1">
        <v>17863.4211025238</v>
      </c>
      <c r="H6430" s="1">
        <v>220439.98176384001</v>
      </c>
      <c r="I6430" s="1">
        <v>126677.53868866</v>
      </c>
      <c r="J6430" s="1">
        <v>29077.3630313873</v>
      </c>
    </row>
    <row r="6431" spans="1:10" x14ac:dyDescent="0.2">
      <c r="A6431" t="s">
        <v>19495</v>
      </c>
      <c r="B6431" t="s">
        <v>17338</v>
      </c>
      <c r="G6431" s="1">
        <v>21968.502505779299</v>
      </c>
    </row>
    <row r="6432" spans="1:10" x14ac:dyDescent="0.2">
      <c r="A6432" t="s">
        <v>13043</v>
      </c>
      <c r="B6432" t="s">
        <v>2428</v>
      </c>
      <c r="C6432" s="1">
        <v>3119.4834849834501</v>
      </c>
      <c r="D6432" s="1">
        <v>12401.5548686981</v>
      </c>
      <c r="F6432" s="1">
        <v>1290.18577384949</v>
      </c>
      <c r="I6432" s="1">
        <v>2341.6981840133599</v>
      </c>
      <c r="J6432" s="1">
        <v>4488.9906859397897</v>
      </c>
    </row>
    <row r="6433" spans="1:10" x14ac:dyDescent="0.2">
      <c r="A6433" t="s">
        <v>3993</v>
      </c>
      <c r="B6433" t="s">
        <v>278</v>
      </c>
      <c r="C6433" s="1">
        <v>29612.163650512699</v>
      </c>
      <c r="D6433" s="1">
        <v>53413.378726482297</v>
      </c>
      <c r="I6433" s="1">
        <v>18621.264717102102</v>
      </c>
      <c r="J6433" s="1">
        <v>3691.1884922981299</v>
      </c>
    </row>
    <row r="6434" spans="1:10" x14ac:dyDescent="0.2">
      <c r="A6434" t="s">
        <v>4920</v>
      </c>
      <c r="B6434" t="s">
        <v>414</v>
      </c>
      <c r="C6434" s="1">
        <v>13492.783904075601</v>
      </c>
      <c r="D6434" s="1">
        <v>5847.3649868965203</v>
      </c>
      <c r="I6434" s="1">
        <v>16884.7195583582</v>
      </c>
      <c r="J6434" s="1">
        <v>21594.813377857201</v>
      </c>
    </row>
    <row r="6435" spans="1:10" x14ac:dyDescent="0.2">
      <c r="A6435" t="s">
        <v>5559</v>
      </c>
      <c r="B6435" t="s">
        <v>225</v>
      </c>
      <c r="C6435" s="1">
        <v>43699.416198730498</v>
      </c>
      <c r="I6435" s="1">
        <v>29917.717712402398</v>
      </c>
    </row>
    <row r="6436" spans="1:10" x14ac:dyDescent="0.2">
      <c r="A6436" t="s">
        <v>11094</v>
      </c>
      <c r="B6436" t="s">
        <v>225</v>
      </c>
      <c r="C6436" s="1">
        <v>217775.45553350399</v>
      </c>
      <c r="D6436" s="1">
        <v>183972.27417564401</v>
      </c>
      <c r="E6436" s="1">
        <v>63437.870090484597</v>
      </c>
      <c r="F6436" s="1">
        <v>117155.603719711</v>
      </c>
      <c r="G6436" s="1">
        <v>37321.065940856897</v>
      </c>
      <c r="H6436" s="1">
        <v>40302.879711151101</v>
      </c>
      <c r="I6436" s="1">
        <v>74671.4043960571</v>
      </c>
      <c r="J6436" s="1">
        <v>163331.427366257</v>
      </c>
    </row>
    <row r="6437" spans="1:10" x14ac:dyDescent="0.2">
      <c r="A6437" t="s">
        <v>2248</v>
      </c>
      <c r="B6437" t="s">
        <v>2247</v>
      </c>
      <c r="C6437" s="1">
        <v>142335.947021484</v>
      </c>
    </row>
    <row r="6438" spans="1:10" x14ac:dyDescent="0.2">
      <c r="A6438" t="s">
        <v>3917</v>
      </c>
      <c r="B6438" t="s">
        <v>1906</v>
      </c>
      <c r="C6438" s="1">
        <v>4558.5830211639404</v>
      </c>
      <c r="D6438" s="1">
        <v>56885.293556213401</v>
      </c>
      <c r="E6438" s="1">
        <v>33450.523271560698</v>
      </c>
      <c r="H6438" s="1">
        <v>31233.1761741638</v>
      </c>
      <c r="J6438" s="1">
        <v>52917.865447998098</v>
      </c>
    </row>
    <row r="6439" spans="1:10" x14ac:dyDescent="0.2">
      <c r="A6439" t="s">
        <v>7324</v>
      </c>
      <c r="B6439" t="s">
        <v>1396</v>
      </c>
      <c r="C6439" s="1">
        <v>34026.799379348799</v>
      </c>
      <c r="D6439" s="1">
        <v>42352.586647033699</v>
      </c>
      <c r="E6439" s="1">
        <v>1276.46979737282</v>
      </c>
      <c r="F6439" s="1">
        <v>18926.463696479801</v>
      </c>
      <c r="I6439" s="1">
        <v>53739.322624921799</v>
      </c>
      <c r="J6439" s="1">
        <v>37658.8571929932</v>
      </c>
    </row>
    <row r="6440" spans="1:10" x14ac:dyDescent="0.2">
      <c r="A6440" t="s">
        <v>11496</v>
      </c>
      <c r="B6440" t="s">
        <v>1873</v>
      </c>
      <c r="C6440" s="1">
        <v>198416.407421112</v>
      </c>
      <c r="G6440" s="1">
        <v>224.34427189826999</v>
      </c>
    </row>
    <row r="6441" spans="1:10" x14ac:dyDescent="0.2">
      <c r="A6441" t="s">
        <v>14344</v>
      </c>
      <c r="B6441" t="s">
        <v>1828</v>
      </c>
      <c r="E6441" s="1">
        <v>11930.0681152344</v>
      </c>
      <c r="I6441" s="1">
        <v>24178.043385982499</v>
      </c>
    </row>
    <row r="6442" spans="1:10" x14ac:dyDescent="0.2">
      <c r="A6442" t="s">
        <v>24503</v>
      </c>
      <c r="B6442" t="s">
        <v>22652</v>
      </c>
      <c r="H6442" s="1">
        <v>15856.669503212001</v>
      </c>
    </row>
    <row r="6443" spans="1:10" x14ac:dyDescent="0.2">
      <c r="A6443" t="s">
        <v>16436</v>
      </c>
      <c r="B6443" t="s">
        <v>2455</v>
      </c>
      <c r="E6443" s="1">
        <v>449.79579496383701</v>
      </c>
      <c r="I6443" s="1">
        <v>306.51794052124001</v>
      </c>
    </row>
    <row r="6444" spans="1:10" x14ac:dyDescent="0.2">
      <c r="A6444" t="s">
        <v>14827</v>
      </c>
      <c r="B6444" t="s">
        <v>11283</v>
      </c>
      <c r="E6444" s="1">
        <v>698.04854011535701</v>
      </c>
    </row>
    <row r="6445" spans="1:10" x14ac:dyDescent="0.2">
      <c r="A6445" t="s">
        <v>17977</v>
      </c>
      <c r="B6445" t="s">
        <v>15000</v>
      </c>
      <c r="G6445" s="1">
        <v>1306.7043107748</v>
      </c>
      <c r="I6445" s="1">
        <v>2894.1845371723198</v>
      </c>
    </row>
    <row r="6446" spans="1:10" x14ac:dyDescent="0.2">
      <c r="A6446" t="s">
        <v>713</v>
      </c>
      <c r="B6446" t="s">
        <v>288</v>
      </c>
      <c r="C6446" s="1">
        <v>1479920.5610668701</v>
      </c>
      <c r="D6446" s="1">
        <v>417288.55489015603</v>
      </c>
      <c r="E6446" s="1">
        <v>845363.47560119699</v>
      </c>
      <c r="F6446" s="1">
        <v>625990.61206507694</v>
      </c>
      <c r="G6446" s="1">
        <v>187903.40596151401</v>
      </c>
      <c r="H6446" s="1">
        <v>362295.75782656699</v>
      </c>
      <c r="I6446" s="1">
        <v>1513431.31197023</v>
      </c>
      <c r="J6446" s="1">
        <v>359119.19645118702</v>
      </c>
    </row>
    <row r="6447" spans="1:10" x14ac:dyDescent="0.2">
      <c r="A6447" t="s">
        <v>5657</v>
      </c>
      <c r="B6447" t="s">
        <v>943</v>
      </c>
      <c r="C6447" s="1">
        <v>334281.23046875</v>
      </c>
      <c r="F6447" s="1">
        <v>3319.0794677734398</v>
      </c>
      <c r="I6447" s="1">
        <v>195807.243804931</v>
      </c>
    </row>
    <row r="6448" spans="1:10" x14ac:dyDescent="0.2">
      <c r="A6448" t="s">
        <v>1812</v>
      </c>
      <c r="B6448" t="s">
        <v>943</v>
      </c>
      <c r="C6448" s="1">
        <v>324800.14142465597</v>
      </c>
      <c r="D6448" s="1">
        <v>26113.028963565801</v>
      </c>
      <c r="E6448" s="1">
        <v>85961.034193873405</v>
      </c>
      <c r="F6448" s="1">
        <v>16936.9503555298</v>
      </c>
      <c r="G6448" s="1">
        <v>21509.597446441701</v>
      </c>
      <c r="I6448" s="1">
        <v>188826.89913129801</v>
      </c>
    </row>
    <row r="6449" spans="1:10" x14ac:dyDescent="0.2">
      <c r="A6449" t="s">
        <v>20801</v>
      </c>
      <c r="B6449" t="s">
        <v>1628</v>
      </c>
      <c r="I6449" s="1">
        <v>32636.517517089898</v>
      </c>
    </row>
    <row r="6450" spans="1:10" x14ac:dyDescent="0.2">
      <c r="A6450" t="s">
        <v>24297</v>
      </c>
      <c r="B6450" t="s">
        <v>3389</v>
      </c>
      <c r="H6450" s="1">
        <v>36651.836410522497</v>
      </c>
    </row>
    <row r="6451" spans="1:10" x14ac:dyDescent="0.2">
      <c r="A6451" t="s">
        <v>9674</v>
      </c>
      <c r="B6451" t="s">
        <v>60</v>
      </c>
      <c r="C6451" s="1">
        <v>11228.125671386701</v>
      </c>
      <c r="I6451" s="1">
        <v>8130.71483612061</v>
      </c>
    </row>
    <row r="6452" spans="1:10" x14ac:dyDescent="0.2">
      <c r="A6452" t="s">
        <v>9611</v>
      </c>
      <c r="B6452" t="s">
        <v>258</v>
      </c>
      <c r="C6452" s="1">
        <v>68300.2645874023</v>
      </c>
      <c r="F6452" s="1">
        <v>39874.1638031006</v>
      </c>
      <c r="I6452" s="1">
        <v>13477.253036499</v>
      </c>
      <c r="J6452" s="1">
        <v>24130.629714965798</v>
      </c>
    </row>
    <row r="6453" spans="1:10" x14ac:dyDescent="0.2">
      <c r="A6453" t="s">
        <v>8273</v>
      </c>
      <c r="B6453" t="s">
        <v>119</v>
      </c>
      <c r="C6453" s="1">
        <v>655543.81646072899</v>
      </c>
      <c r="D6453" s="1">
        <v>60842.613679170703</v>
      </c>
      <c r="E6453" s="1">
        <v>158423.097232342</v>
      </c>
      <c r="F6453" s="1">
        <v>19240.552685737701</v>
      </c>
      <c r="G6453" s="1">
        <v>480066.11066615599</v>
      </c>
      <c r="H6453" s="1">
        <v>71772.0854725838</v>
      </c>
      <c r="I6453" s="1">
        <v>504103.78238654102</v>
      </c>
      <c r="J6453" s="1">
        <v>54036.960150718704</v>
      </c>
    </row>
    <row r="6454" spans="1:10" x14ac:dyDescent="0.2">
      <c r="A6454" t="s">
        <v>2819</v>
      </c>
      <c r="B6454" t="s">
        <v>1481</v>
      </c>
      <c r="C6454" s="1">
        <v>14611.937143564201</v>
      </c>
      <c r="D6454" s="1">
        <v>124751.386448383</v>
      </c>
      <c r="G6454" s="1">
        <v>12853.008490443201</v>
      </c>
      <c r="H6454" s="1">
        <v>61890.688667058901</v>
      </c>
      <c r="I6454" s="1">
        <v>122989.694221497</v>
      </c>
      <c r="J6454" s="1">
        <v>115219.614840507</v>
      </c>
    </row>
    <row r="6455" spans="1:10" x14ac:dyDescent="0.2">
      <c r="A6455" t="s">
        <v>4046</v>
      </c>
      <c r="B6455" t="s">
        <v>4045</v>
      </c>
      <c r="C6455" s="1">
        <v>1232.8275783061999</v>
      </c>
    </row>
    <row r="6456" spans="1:10" x14ac:dyDescent="0.2">
      <c r="A6456" t="s">
        <v>22428</v>
      </c>
      <c r="B6456" t="s">
        <v>5497</v>
      </c>
      <c r="H6456" s="1">
        <v>988.80350279808101</v>
      </c>
    </row>
    <row r="6457" spans="1:10" x14ac:dyDescent="0.2">
      <c r="A6457" t="s">
        <v>21904</v>
      </c>
      <c r="B6457" t="s">
        <v>864</v>
      </c>
      <c r="I6457" s="1">
        <v>58181.0616388321</v>
      </c>
    </row>
    <row r="6458" spans="1:10" x14ac:dyDescent="0.2">
      <c r="A6458" t="s">
        <v>20848</v>
      </c>
      <c r="B6458" t="s">
        <v>2063</v>
      </c>
      <c r="I6458" s="1">
        <v>9384.8375091552807</v>
      </c>
    </row>
    <row r="6459" spans="1:10" x14ac:dyDescent="0.2">
      <c r="A6459" t="s">
        <v>22045</v>
      </c>
      <c r="B6459" t="s">
        <v>2063</v>
      </c>
      <c r="I6459" s="1">
        <v>2990.8775520324798</v>
      </c>
    </row>
    <row r="6460" spans="1:10" x14ac:dyDescent="0.2">
      <c r="A6460" t="s">
        <v>21415</v>
      </c>
      <c r="B6460" t="s">
        <v>1832</v>
      </c>
      <c r="I6460" s="1">
        <v>3545.44238173961</v>
      </c>
      <c r="J6460" s="1">
        <v>1496.1088869571699</v>
      </c>
    </row>
    <row r="6461" spans="1:10" x14ac:dyDescent="0.2">
      <c r="A6461" t="s">
        <v>15409</v>
      </c>
      <c r="B6461" t="s">
        <v>2953</v>
      </c>
      <c r="D6461" s="1">
        <v>19915.075462341301</v>
      </c>
      <c r="E6461" s="1">
        <v>14832.162185192101</v>
      </c>
      <c r="F6461" s="1">
        <v>31043.164981842001</v>
      </c>
      <c r="H6461" s="1">
        <v>36236.222251892097</v>
      </c>
    </row>
    <row r="6462" spans="1:10" x14ac:dyDescent="0.2">
      <c r="A6462" t="s">
        <v>20834</v>
      </c>
      <c r="B6462" t="s">
        <v>1190</v>
      </c>
      <c r="H6462" s="1">
        <v>10254.230021953599</v>
      </c>
      <c r="I6462" s="1">
        <v>1440.52546644211</v>
      </c>
      <c r="J6462" s="1">
        <v>37817.196082353599</v>
      </c>
    </row>
    <row r="6463" spans="1:10" x14ac:dyDescent="0.2">
      <c r="A6463" t="s">
        <v>20573</v>
      </c>
      <c r="B6463" t="s">
        <v>70</v>
      </c>
      <c r="D6463" s="1">
        <v>7794.6818923950304</v>
      </c>
      <c r="I6463" s="1">
        <v>146975.98778534</v>
      </c>
    </row>
    <row r="6464" spans="1:10" x14ac:dyDescent="0.2">
      <c r="A6464" t="s">
        <v>8491</v>
      </c>
      <c r="B6464" t="s">
        <v>213</v>
      </c>
      <c r="C6464" s="1">
        <v>133945.25917053199</v>
      </c>
      <c r="D6464" s="1">
        <v>473951.687189102</v>
      </c>
      <c r="E6464" s="1">
        <v>131155.53340959499</v>
      </c>
      <c r="F6464" s="1">
        <v>165144.41604280501</v>
      </c>
      <c r="G6464" s="1">
        <v>106955.086256027</v>
      </c>
      <c r="H6464" s="1">
        <v>195688.013055324</v>
      </c>
      <c r="I6464" s="1">
        <v>263650.90668582899</v>
      </c>
      <c r="J6464" s="1">
        <v>259689.599977493</v>
      </c>
    </row>
    <row r="6465" spans="1:10" x14ac:dyDescent="0.2">
      <c r="A6465" t="s">
        <v>5850</v>
      </c>
      <c r="B6465" t="s">
        <v>1129</v>
      </c>
      <c r="C6465" s="1">
        <v>413663.733823777</v>
      </c>
      <c r="D6465" s="1">
        <v>166365.83524894799</v>
      </c>
      <c r="E6465" s="1">
        <v>2943.3675193786598</v>
      </c>
      <c r="F6465" s="1">
        <v>97876.288635253906</v>
      </c>
      <c r="I6465" s="1">
        <v>201448.03944396999</v>
      </c>
      <c r="J6465" s="1">
        <v>23482.835556983999</v>
      </c>
    </row>
    <row r="6466" spans="1:10" x14ac:dyDescent="0.2">
      <c r="A6466" t="s">
        <v>13808</v>
      </c>
      <c r="B6466" t="s">
        <v>545</v>
      </c>
      <c r="C6466" s="1">
        <v>8066.0593070983796</v>
      </c>
      <c r="E6466" s="1">
        <v>48817.249481201201</v>
      </c>
      <c r="F6466" s="1">
        <v>147466.46044921901</v>
      </c>
      <c r="H6466" s="1">
        <v>17298.207695007299</v>
      </c>
      <c r="I6466" s="1">
        <v>32403.570419311502</v>
      </c>
      <c r="J6466" s="1">
        <v>73711.019500732393</v>
      </c>
    </row>
    <row r="6467" spans="1:10" x14ac:dyDescent="0.2">
      <c r="A6467" t="s">
        <v>20310</v>
      </c>
      <c r="B6467" t="s">
        <v>509</v>
      </c>
      <c r="D6467" s="1">
        <v>8853.6149539947492</v>
      </c>
      <c r="F6467" s="1">
        <v>37003.649269103997</v>
      </c>
      <c r="H6467" s="1">
        <v>31667.679809570302</v>
      </c>
      <c r="I6467" s="1">
        <v>51154.367721557603</v>
      </c>
      <c r="J6467" s="1">
        <v>36043.229614257798</v>
      </c>
    </row>
    <row r="6468" spans="1:10" x14ac:dyDescent="0.2">
      <c r="A6468" t="s">
        <v>23792</v>
      </c>
      <c r="B6468" t="s">
        <v>396</v>
      </c>
      <c r="D6468" s="1">
        <v>10021.5229377747</v>
      </c>
    </row>
    <row r="6469" spans="1:10" x14ac:dyDescent="0.2">
      <c r="A6469" t="s">
        <v>25089</v>
      </c>
      <c r="B6469" t="s">
        <v>3177</v>
      </c>
      <c r="H6469" s="1">
        <v>10660.693476557701</v>
      </c>
    </row>
    <row r="6470" spans="1:10" x14ac:dyDescent="0.2">
      <c r="A6470" t="s">
        <v>23624</v>
      </c>
      <c r="B6470" t="s">
        <v>648</v>
      </c>
      <c r="D6470" s="1">
        <v>759.25237917900199</v>
      </c>
    </row>
    <row r="6471" spans="1:10" x14ac:dyDescent="0.2">
      <c r="A6471" t="s">
        <v>7038</v>
      </c>
      <c r="B6471" t="s">
        <v>654</v>
      </c>
      <c r="C6471" s="1">
        <v>9477.7675852775501</v>
      </c>
      <c r="E6471" s="1">
        <v>30807.749919414498</v>
      </c>
      <c r="G6471" s="1">
        <v>11345.6852346659</v>
      </c>
      <c r="I6471" s="1">
        <v>78748.871739625902</v>
      </c>
    </row>
    <row r="6472" spans="1:10" x14ac:dyDescent="0.2">
      <c r="A6472" t="s">
        <v>2559</v>
      </c>
      <c r="B6472" t="s">
        <v>1484</v>
      </c>
      <c r="C6472" s="1">
        <v>12064.614492178</v>
      </c>
      <c r="E6472" s="1">
        <v>5360.54924821854</v>
      </c>
      <c r="G6472" s="1">
        <v>3538.0813584327698</v>
      </c>
    </row>
    <row r="6473" spans="1:10" x14ac:dyDescent="0.2">
      <c r="A6473" t="s">
        <v>4216</v>
      </c>
      <c r="B6473" t="s">
        <v>545</v>
      </c>
      <c r="C6473" s="1">
        <v>155967.88800048901</v>
      </c>
      <c r="D6473" s="1">
        <v>233385.28422546401</v>
      </c>
      <c r="E6473" s="1">
        <v>149749.77774047901</v>
      </c>
      <c r="F6473" s="1">
        <v>426129.48052978498</v>
      </c>
      <c r="G6473" s="1">
        <v>64577.226016998298</v>
      </c>
      <c r="H6473" s="1">
        <v>263037.08276367199</v>
      </c>
      <c r="I6473" s="1">
        <v>638058.900390625</v>
      </c>
      <c r="J6473" s="1">
        <v>369088.75454711902</v>
      </c>
    </row>
    <row r="6474" spans="1:10" x14ac:dyDescent="0.2">
      <c r="A6474" t="s">
        <v>17742</v>
      </c>
      <c r="B6474" t="s">
        <v>188</v>
      </c>
      <c r="G6474" s="1">
        <v>2717.0213580131599</v>
      </c>
    </row>
    <row r="6475" spans="1:10" x14ac:dyDescent="0.2">
      <c r="A6475" t="s">
        <v>1768</v>
      </c>
      <c r="B6475" t="s">
        <v>1716</v>
      </c>
      <c r="C6475" s="1">
        <v>2211.3280653953602</v>
      </c>
    </row>
    <row r="6476" spans="1:10" x14ac:dyDescent="0.2">
      <c r="A6476" t="s">
        <v>5845</v>
      </c>
      <c r="B6476" t="s">
        <v>1413</v>
      </c>
      <c r="C6476" s="1">
        <v>132.610237836838</v>
      </c>
    </row>
    <row r="6477" spans="1:10" x14ac:dyDescent="0.2">
      <c r="A6477" t="s">
        <v>5612</v>
      </c>
      <c r="B6477" t="s">
        <v>148</v>
      </c>
      <c r="C6477" s="1">
        <v>108765.418292046</v>
      </c>
      <c r="D6477" s="1">
        <v>12425.7942156792</v>
      </c>
      <c r="E6477" s="1">
        <v>51840.049407958999</v>
      </c>
      <c r="I6477" s="1">
        <v>11898.2009963989</v>
      </c>
    </row>
    <row r="6478" spans="1:10" x14ac:dyDescent="0.2">
      <c r="A6478" t="s">
        <v>4549</v>
      </c>
      <c r="B6478" t="s">
        <v>716</v>
      </c>
      <c r="C6478" s="1">
        <v>1144701.76897788</v>
      </c>
      <c r="D6478" s="1">
        <v>896840.91229772603</v>
      </c>
      <c r="E6478" s="1">
        <v>605853.63431739795</v>
      </c>
      <c r="F6478" s="1">
        <v>277970.29751276999</v>
      </c>
      <c r="G6478" s="1">
        <v>105024.265728474</v>
      </c>
      <c r="H6478" s="1">
        <v>204338.96726846701</v>
      </c>
      <c r="I6478" s="1">
        <v>988590.65001463902</v>
      </c>
      <c r="J6478" s="1">
        <v>321059.76348650502</v>
      </c>
    </row>
    <row r="6479" spans="1:10" x14ac:dyDescent="0.2">
      <c r="A6479" t="s">
        <v>9440</v>
      </c>
      <c r="B6479" t="s">
        <v>141</v>
      </c>
      <c r="C6479" s="1">
        <v>1060883.87864733</v>
      </c>
      <c r="D6479" s="1">
        <v>477297.929432631</v>
      </c>
      <c r="E6479" s="1">
        <v>377826.374610901</v>
      </c>
      <c r="F6479" s="1">
        <v>409476.11491394101</v>
      </c>
      <c r="G6479" s="1">
        <v>45468.233906507499</v>
      </c>
      <c r="H6479" s="1">
        <v>732389.908199311</v>
      </c>
      <c r="I6479" s="1">
        <v>528464.04527521098</v>
      </c>
      <c r="J6479" s="1">
        <v>129243.498967648</v>
      </c>
    </row>
    <row r="6480" spans="1:10" x14ac:dyDescent="0.2">
      <c r="A6480" t="s">
        <v>7676</v>
      </c>
      <c r="B6480" t="s">
        <v>1581</v>
      </c>
      <c r="C6480" s="1">
        <v>674797.66341257095</v>
      </c>
      <c r="D6480" s="1">
        <v>693979.51839542401</v>
      </c>
      <c r="E6480" s="1">
        <v>184413.84228515599</v>
      </c>
      <c r="F6480" s="1">
        <v>1356802.7475280799</v>
      </c>
      <c r="G6480" s="1">
        <v>130592.413574219</v>
      </c>
      <c r="H6480" s="1">
        <v>117568.984283447</v>
      </c>
      <c r="I6480" s="1">
        <v>738965.64164733898</v>
      </c>
      <c r="J6480" s="1">
        <v>550676.431640625</v>
      </c>
    </row>
    <row r="6481" spans="1:10" x14ac:dyDescent="0.2">
      <c r="A6481" t="s">
        <v>17709</v>
      </c>
      <c r="B6481" t="s">
        <v>3389</v>
      </c>
      <c r="G6481" s="1">
        <v>26712.6720809937</v>
      </c>
      <c r="H6481" s="1">
        <v>25571.352302551299</v>
      </c>
    </row>
    <row r="6482" spans="1:10" x14ac:dyDescent="0.2">
      <c r="A6482" t="s">
        <v>12249</v>
      </c>
      <c r="B6482" t="s">
        <v>2087</v>
      </c>
      <c r="C6482" s="1">
        <v>496.55850911140499</v>
      </c>
    </row>
    <row r="6483" spans="1:10" x14ac:dyDescent="0.2">
      <c r="A6483" t="s">
        <v>9092</v>
      </c>
      <c r="B6483" t="s">
        <v>298</v>
      </c>
      <c r="C6483" s="1">
        <v>214632.23613023799</v>
      </c>
      <c r="D6483" s="1">
        <v>501565.26294970501</v>
      </c>
      <c r="E6483" s="1">
        <v>272647.27953434002</v>
      </c>
      <c r="F6483" s="1">
        <v>312535.13099288999</v>
      </c>
      <c r="G6483" s="1">
        <v>202412.60443782801</v>
      </c>
      <c r="H6483" s="1">
        <v>150205.806705475</v>
      </c>
      <c r="I6483" s="1">
        <v>984247.34074783302</v>
      </c>
      <c r="J6483" s="1">
        <v>393121.72359657299</v>
      </c>
    </row>
    <row r="6484" spans="1:10" x14ac:dyDescent="0.2">
      <c r="A6484" t="s">
        <v>15901</v>
      </c>
      <c r="B6484" t="s">
        <v>2706</v>
      </c>
      <c r="E6484" s="1">
        <v>2891.3427059650498</v>
      </c>
    </row>
    <row r="6485" spans="1:10" x14ac:dyDescent="0.2">
      <c r="A6485" t="s">
        <v>21465</v>
      </c>
      <c r="B6485" t="s">
        <v>17352</v>
      </c>
      <c r="I6485" s="1">
        <v>2764.6765861511199</v>
      </c>
      <c r="J6485" s="1">
        <v>1380.0779647827201</v>
      </c>
    </row>
    <row r="6486" spans="1:10" x14ac:dyDescent="0.2">
      <c r="A6486" t="s">
        <v>9144</v>
      </c>
      <c r="B6486" t="s">
        <v>2512</v>
      </c>
      <c r="C6486" s="1">
        <v>413219.84667825699</v>
      </c>
      <c r="D6486" s="1">
        <v>254654.265358687</v>
      </c>
      <c r="E6486" s="1">
        <v>282174.71422362397</v>
      </c>
      <c r="F6486" s="1">
        <v>243169.981763363</v>
      </c>
      <c r="G6486" s="1">
        <v>242531.50788998601</v>
      </c>
      <c r="H6486" s="1">
        <v>335929.19818234397</v>
      </c>
      <c r="I6486" s="1">
        <v>778862.68245267903</v>
      </c>
      <c r="J6486" s="1">
        <v>239538.57904386599</v>
      </c>
    </row>
    <row r="6487" spans="1:10" x14ac:dyDescent="0.2">
      <c r="A6487" t="s">
        <v>13048</v>
      </c>
      <c r="B6487" t="s">
        <v>913</v>
      </c>
      <c r="C6487" s="1">
        <v>1042807.6455332</v>
      </c>
      <c r="E6487" s="1">
        <v>557746.65566849697</v>
      </c>
      <c r="F6487" s="1">
        <v>807.31962680816798</v>
      </c>
      <c r="G6487" s="1">
        <v>617004.89843034802</v>
      </c>
      <c r="I6487" s="1">
        <v>416532.283721924</v>
      </c>
    </row>
    <row r="6488" spans="1:10" x14ac:dyDescent="0.2">
      <c r="A6488" t="s">
        <v>98</v>
      </c>
      <c r="B6488" t="s">
        <v>97</v>
      </c>
      <c r="C6488" s="1">
        <v>1953.36548614502</v>
      </c>
      <c r="D6488" s="1">
        <v>3577.55737876892</v>
      </c>
      <c r="F6488" s="1">
        <v>15927.0795993805</v>
      </c>
    </row>
    <row r="6489" spans="1:10" x14ac:dyDescent="0.2">
      <c r="A6489" t="s">
        <v>3945</v>
      </c>
      <c r="B6489" t="s">
        <v>138</v>
      </c>
      <c r="C6489" s="1">
        <v>197.345136642456</v>
      </c>
    </row>
    <row r="6490" spans="1:10" x14ac:dyDescent="0.2">
      <c r="A6490" t="s">
        <v>8425</v>
      </c>
      <c r="B6490" t="s">
        <v>789</v>
      </c>
      <c r="C6490" s="1">
        <v>5181.7032585144098</v>
      </c>
      <c r="E6490" s="1">
        <v>6444.1488478183701</v>
      </c>
      <c r="I6490" s="1">
        <v>28429.320794105501</v>
      </c>
    </row>
    <row r="6491" spans="1:10" x14ac:dyDescent="0.2">
      <c r="A6491" t="s">
        <v>9105</v>
      </c>
      <c r="B6491" t="s">
        <v>1610</v>
      </c>
      <c r="C6491" s="1">
        <v>96129.879889488293</v>
      </c>
      <c r="D6491" s="1">
        <v>142566.92461395299</v>
      </c>
    </row>
    <row r="6492" spans="1:10" x14ac:dyDescent="0.2">
      <c r="A6492" t="s">
        <v>4181</v>
      </c>
      <c r="B6492" t="s">
        <v>996</v>
      </c>
      <c r="C6492" s="1">
        <v>35098.175338745197</v>
      </c>
      <c r="E6492" s="1">
        <v>12083.6683912277</v>
      </c>
      <c r="F6492" s="1">
        <v>5988.6860251426797</v>
      </c>
      <c r="H6492" s="1">
        <v>17086.533414840698</v>
      </c>
      <c r="I6492" s="1">
        <v>29531.653858423299</v>
      </c>
    </row>
    <row r="6493" spans="1:10" x14ac:dyDescent="0.2">
      <c r="A6493" t="s">
        <v>3648</v>
      </c>
      <c r="B6493" t="s">
        <v>284</v>
      </c>
      <c r="C6493" s="1">
        <v>144082.984810233</v>
      </c>
      <c r="E6493" s="1">
        <v>110331.22043371201</v>
      </c>
      <c r="G6493" s="1">
        <v>19611.889048576399</v>
      </c>
      <c r="H6493" s="1">
        <v>651.13018536567699</v>
      </c>
      <c r="I6493" s="1">
        <v>91588.789068222104</v>
      </c>
      <c r="J6493" s="1">
        <v>326.52229511737801</v>
      </c>
    </row>
    <row r="6494" spans="1:10" x14ac:dyDescent="0.2">
      <c r="A6494" t="s">
        <v>13166</v>
      </c>
      <c r="B6494" t="s">
        <v>435</v>
      </c>
      <c r="C6494" s="1">
        <v>2022.41970252991</v>
      </c>
      <c r="D6494" s="1">
        <v>1157.97643661499</v>
      </c>
      <c r="I6494" s="1">
        <v>2081.3035049438499</v>
      </c>
    </row>
    <row r="6495" spans="1:10" x14ac:dyDescent="0.2">
      <c r="A6495" t="s">
        <v>23649</v>
      </c>
      <c r="B6495" t="s">
        <v>23322</v>
      </c>
      <c r="D6495" s="1">
        <v>1511.6470432281501</v>
      </c>
    </row>
    <row r="6496" spans="1:10" x14ac:dyDescent="0.2">
      <c r="A6496" t="s">
        <v>17121</v>
      </c>
      <c r="B6496" t="s">
        <v>4676</v>
      </c>
      <c r="G6496" s="1">
        <v>9507.4806079864702</v>
      </c>
      <c r="I6496" s="1">
        <v>2438.8510150909401</v>
      </c>
    </row>
    <row r="6497" spans="1:10" x14ac:dyDescent="0.2">
      <c r="A6497" t="s">
        <v>18412</v>
      </c>
      <c r="B6497" t="s">
        <v>17434</v>
      </c>
      <c r="G6497" s="1">
        <v>63798.776554107702</v>
      </c>
      <c r="H6497" s="1">
        <v>4487.4708878993997</v>
      </c>
    </row>
    <row r="6498" spans="1:10" x14ac:dyDescent="0.2">
      <c r="A6498" t="s">
        <v>23800</v>
      </c>
      <c r="B6498" t="s">
        <v>572</v>
      </c>
      <c r="D6498" s="1">
        <v>1404.84725606441</v>
      </c>
    </row>
    <row r="6499" spans="1:10" x14ac:dyDescent="0.2">
      <c r="A6499" t="s">
        <v>3647</v>
      </c>
      <c r="B6499" t="s">
        <v>1557</v>
      </c>
      <c r="C6499" s="1">
        <v>9727.8901102543095</v>
      </c>
      <c r="G6499" s="1">
        <v>8304.7209405899102</v>
      </c>
      <c r="I6499" s="1">
        <v>10711.6036815644</v>
      </c>
    </row>
    <row r="6500" spans="1:10" x14ac:dyDescent="0.2">
      <c r="A6500" t="s">
        <v>21165</v>
      </c>
      <c r="B6500" t="s">
        <v>28</v>
      </c>
      <c r="I6500" s="1">
        <v>3615.46507263184</v>
      </c>
    </row>
    <row r="6501" spans="1:10" x14ac:dyDescent="0.2">
      <c r="A6501" t="s">
        <v>3158</v>
      </c>
      <c r="B6501" t="s">
        <v>386</v>
      </c>
      <c r="C6501" s="1">
        <v>567837.10625433899</v>
      </c>
      <c r="D6501" s="1">
        <v>299175.083459855</v>
      </c>
      <c r="E6501" s="1">
        <v>381269.31073188799</v>
      </c>
      <c r="F6501" s="1">
        <v>217800.05842685699</v>
      </c>
      <c r="G6501" s="1">
        <v>401261.48751115799</v>
      </c>
      <c r="H6501" s="1">
        <v>78674.612487792998</v>
      </c>
      <c r="I6501" s="1">
        <v>356801.49816369999</v>
      </c>
      <c r="J6501" s="1">
        <v>7587.9991436004702</v>
      </c>
    </row>
    <row r="6502" spans="1:10" x14ac:dyDescent="0.2">
      <c r="A6502" t="s">
        <v>19306</v>
      </c>
      <c r="B6502" t="s">
        <v>3093</v>
      </c>
      <c r="G6502" s="1">
        <v>18198.2247862816</v>
      </c>
      <c r="H6502" s="1">
        <v>10243.608109950999</v>
      </c>
    </row>
    <row r="6503" spans="1:10" x14ac:dyDescent="0.2">
      <c r="A6503" t="s">
        <v>8034</v>
      </c>
      <c r="B6503" t="s">
        <v>7064</v>
      </c>
      <c r="C6503" s="1">
        <v>2716.9102878570602</v>
      </c>
      <c r="F6503" s="1">
        <v>25352.862953186101</v>
      </c>
      <c r="I6503" s="1">
        <v>18534.264962196401</v>
      </c>
    </row>
    <row r="6504" spans="1:10" x14ac:dyDescent="0.2">
      <c r="A6504" t="s">
        <v>24490</v>
      </c>
      <c r="B6504" t="s">
        <v>2866</v>
      </c>
      <c r="H6504" s="1">
        <v>5885.4239962101001</v>
      </c>
      <c r="J6504" s="1">
        <v>2677.6007061004598</v>
      </c>
    </row>
    <row r="6505" spans="1:10" x14ac:dyDescent="0.2">
      <c r="A6505" t="s">
        <v>13281</v>
      </c>
      <c r="B6505" t="s">
        <v>5628</v>
      </c>
      <c r="C6505" s="1">
        <v>22998.823586463899</v>
      </c>
      <c r="D6505" s="1">
        <v>1038.71247816086</v>
      </c>
      <c r="E6505" s="1">
        <v>272.39193296432501</v>
      </c>
      <c r="G6505" s="1">
        <v>1730.79726314545</v>
      </c>
      <c r="H6505" s="1">
        <v>2368.21290206909</v>
      </c>
      <c r="I6505" s="1">
        <v>1670.88446569443</v>
      </c>
      <c r="J6505" s="1">
        <v>1349.8290090560899</v>
      </c>
    </row>
    <row r="6506" spans="1:10" x14ac:dyDescent="0.2">
      <c r="A6506" t="s">
        <v>4735</v>
      </c>
      <c r="B6506" t="s">
        <v>1236</v>
      </c>
      <c r="C6506" s="1">
        <v>111698.86756134</v>
      </c>
      <c r="D6506" s="1">
        <v>100184.18247795101</v>
      </c>
      <c r="E6506" s="1">
        <v>6029.6302685737701</v>
      </c>
      <c r="G6506" s="1">
        <v>5917.0359492301995</v>
      </c>
      <c r="H6506" s="1">
        <v>38581.753129959099</v>
      </c>
      <c r="I6506" s="1">
        <v>101008.06645286101</v>
      </c>
      <c r="J6506" s="1">
        <v>41213.908569335901</v>
      </c>
    </row>
    <row r="6507" spans="1:10" x14ac:dyDescent="0.2">
      <c r="A6507" t="s">
        <v>13965</v>
      </c>
      <c r="B6507" t="s">
        <v>359</v>
      </c>
      <c r="C6507" s="1">
        <v>6331.7392039299102</v>
      </c>
      <c r="E6507" s="1">
        <v>51235.607777595498</v>
      </c>
      <c r="G6507" s="1">
        <v>2845.5741043090902</v>
      </c>
      <c r="I6507" s="1">
        <v>95925.355639934496</v>
      </c>
    </row>
    <row r="6508" spans="1:10" x14ac:dyDescent="0.2">
      <c r="A6508" t="s">
        <v>15706</v>
      </c>
      <c r="B6508" t="s">
        <v>3497</v>
      </c>
      <c r="E6508" s="1">
        <v>1279.64796829224</v>
      </c>
      <c r="G6508" s="1">
        <v>2015.60111093521</v>
      </c>
      <c r="I6508" s="1">
        <v>12220.8554108143</v>
      </c>
    </row>
    <row r="6509" spans="1:10" x14ac:dyDescent="0.2">
      <c r="A6509" t="s">
        <v>20347</v>
      </c>
      <c r="B6509" t="s">
        <v>5439</v>
      </c>
      <c r="I6509" s="1">
        <v>5753.4375882148697</v>
      </c>
      <c r="J6509" s="1">
        <v>11732.6527619362</v>
      </c>
    </row>
    <row r="6510" spans="1:10" x14ac:dyDescent="0.2">
      <c r="A6510" t="s">
        <v>7429</v>
      </c>
      <c r="B6510" t="s">
        <v>2045</v>
      </c>
      <c r="C6510" s="1">
        <v>3671988.57693815</v>
      </c>
      <c r="D6510" s="1">
        <v>8110547.8565027704</v>
      </c>
      <c r="E6510" s="1">
        <v>20375456.381470699</v>
      </c>
      <c r="F6510" s="1">
        <v>14628899.3024112</v>
      </c>
      <c r="G6510" s="1">
        <v>4319796.9750632001</v>
      </c>
      <c r="H6510" s="1">
        <v>3449411.0944130402</v>
      </c>
      <c r="I6510" s="1">
        <v>78427806.990621805</v>
      </c>
      <c r="J6510" s="1">
        <v>20940690.1915453</v>
      </c>
    </row>
    <row r="6511" spans="1:10" x14ac:dyDescent="0.2">
      <c r="A6511" t="s">
        <v>9776</v>
      </c>
      <c r="B6511" t="s">
        <v>1724</v>
      </c>
      <c r="C6511" s="1">
        <v>4678.7254958152798</v>
      </c>
      <c r="D6511" s="1">
        <v>8423.4356906414105</v>
      </c>
      <c r="E6511" s="1">
        <v>33422.879100799597</v>
      </c>
      <c r="F6511" s="1">
        <v>461878.43828392</v>
      </c>
      <c r="G6511" s="1">
        <v>18608.8558921814</v>
      </c>
      <c r="H6511" s="1">
        <v>277553.18185091001</v>
      </c>
      <c r="I6511" s="1">
        <v>10254.115193367001</v>
      </c>
      <c r="J6511" s="1">
        <v>384891.46994459699</v>
      </c>
    </row>
    <row r="6512" spans="1:10" x14ac:dyDescent="0.2">
      <c r="A6512" t="s">
        <v>1405</v>
      </c>
      <c r="B6512" t="s">
        <v>1330</v>
      </c>
      <c r="C6512" s="1">
        <v>14519.3478469849</v>
      </c>
      <c r="G6512" s="1">
        <v>11044.0126342774</v>
      </c>
      <c r="H6512" s="1">
        <v>13040.762969970699</v>
      </c>
      <c r="I6512" s="1">
        <v>24947.0479125977</v>
      </c>
      <c r="J6512" s="1">
        <v>467.80893516540499</v>
      </c>
    </row>
    <row r="6513" spans="1:10" x14ac:dyDescent="0.2">
      <c r="A6513" t="s">
        <v>6381</v>
      </c>
      <c r="B6513" t="s">
        <v>1807</v>
      </c>
      <c r="C6513" s="1">
        <v>2480.3018856048602</v>
      </c>
      <c r="G6513" s="1">
        <v>3632.8195166587798</v>
      </c>
      <c r="I6513" s="1">
        <v>5375.9136519432104</v>
      </c>
    </row>
    <row r="6514" spans="1:10" x14ac:dyDescent="0.2">
      <c r="A6514" t="s">
        <v>6010</v>
      </c>
      <c r="B6514" t="s">
        <v>4217</v>
      </c>
      <c r="C6514" s="1">
        <v>6972.7583053112003</v>
      </c>
    </row>
    <row r="6515" spans="1:10" x14ac:dyDescent="0.2">
      <c r="A6515" t="s">
        <v>8111</v>
      </c>
      <c r="B6515" t="s">
        <v>476</v>
      </c>
      <c r="C6515" s="1">
        <v>217704.71736144999</v>
      </c>
      <c r="E6515" s="1">
        <v>290892.89367675799</v>
      </c>
      <c r="F6515" s="1">
        <v>133123.07781982399</v>
      </c>
      <c r="G6515" s="1">
        <v>85232.336181640698</v>
      </c>
      <c r="I6515" s="1">
        <v>525331.01818847703</v>
      </c>
    </row>
    <row r="6516" spans="1:10" x14ac:dyDescent="0.2">
      <c r="A6516" t="s">
        <v>16177</v>
      </c>
      <c r="B6516" t="s">
        <v>4462</v>
      </c>
      <c r="D6516" s="1">
        <v>25282.10430336</v>
      </c>
      <c r="E6516" s="1">
        <v>9523.4996728897095</v>
      </c>
      <c r="F6516" s="1">
        <v>364813.32822275202</v>
      </c>
      <c r="G6516" s="1">
        <v>925578.34825229598</v>
      </c>
      <c r="H6516" s="1">
        <v>357975.408841133</v>
      </c>
      <c r="I6516" s="1">
        <v>24068.2717876434</v>
      </c>
      <c r="J6516" s="1">
        <v>226830.44934463501</v>
      </c>
    </row>
    <row r="6517" spans="1:10" x14ac:dyDescent="0.2">
      <c r="A6517" t="s">
        <v>17629</v>
      </c>
      <c r="B6517" t="s">
        <v>4462</v>
      </c>
      <c r="G6517" s="1">
        <v>116605.26438868001</v>
      </c>
    </row>
    <row r="6518" spans="1:10" x14ac:dyDescent="0.2">
      <c r="A6518" t="s">
        <v>18078</v>
      </c>
      <c r="B6518" t="s">
        <v>4462</v>
      </c>
      <c r="G6518" s="1">
        <v>18194.3317739964</v>
      </c>
    </row>
    <row r="6519" spans="1:10" x14ac:dyDescent="0.2">
      <c r="A6519" t="s">
        <v>172</v>
      </c>
      <c r="B6519" t="s">
        <v>171</v>
      </c>
      <c r="C6519" s="1">
        <v>51962.720092773401</v>
      </c>
      <c r="D6519" s="1">
        <v>1801.2104620933501</v>
      </c>
      <c r="F6519" s="1">
        <v>106643.57169342</v>
      </c>
      <c r="G6519" s="1">
        <v>358048.40493011498</v>
      </c>
      <c r="H6519" s="1">
        <v>18772.328565597501</v>
      </c>
      <c r="J6519" s="1">
        <v>76044.908360481306</v>
      </c>
    </row>
    <row r="6520" spans="1:10" x14ac:dyDescent="0.2">
      <c r="A6520" t="s">
        <v>2370</v>
      </c>
      <c r="B6520" t="s">
        <v>171</v>
      </c>
      <c r="C6520" s="1">
        <v>56087.528663635203</v>
      </c>
      <c r="E6520" s="1">
        <v>10869.037539720501</v>
      </c>
      <c r="F6520" s="1">
        <v>2137.5865726470902</v>
      </c>
      <c r="G6520" s="1">
        <v>402827.38231468201</v>
      </c>
      <c r="H6520" s="1">
        <v>6998.6791296005304</v>
      </c>
      <c r="I6520" s="1">
        <v>4486.4539036750903</v>
      </c>
    </row>
    <row r="6521" spans="1:10" x14ac:dyDescent="0.2">
      <c r="A6521" t="s">
        <v>8397</v>
      </c>
      <c r="B6521" t="s">
        <v>4308</v>
      </c>
      <c r="C6521" s="1">
        <v>130973.716974258</v>
      </c>
      <c r="D6521" s="1">
        <v>262166.03738403303</v>
      </c>
      <c r="E6521" s="1">
        <v>508784.90565109201</v>
      </c>
      <c r="F6521" s="1">
        <v>226989.909564495</v>
      </c>
      <c r="G6521" s="1">
        <v>395211.10684299498</v>
      </c>
      <c r="H6521" s="1">
        <v>164600.41291069999</v>
      </c>
      <c r="I6521" s="1">
        <v>1451979.2667992101</v>
      </c>
      <c r="J6521" s="1">
        <v>306404.36586451501</v>
      </c>
    </row>
    <row r="6522" spans="1:10" x14ac:dyDescent="0.2">
      <c r="A6522" t="s">
        <v>6710</v>
      </c>
      <c r="B6522" t="s">
        <v>654</v>
      </c>
      <c r="C6522" s="1">
        <v>833341.58989763202</v>
      </c>
      <c r="D6522" s="1">
        <v>23436.932605743401</v>
      </c>
      <c r="E6522" s="1">
        <v>854360.409100533</v>
      </c>
      <c r="F6522" s="1">
        <v>21315.197273254402</v>
      </c>
      <c r="G6522" s="1">
        <v>497018.719921112</v>
      </c>
      <c r="I6522" s="1">
        <v>1381374.8603908999</v>
      </c>
      <c r="J6522" s="1">
        <v>4929.1062803268496</v>
      </c>
    </row>
    <row r="6523" spans="1:10" x14ac:dyDescent="0.2">
      <c r="A6523" t="s">
        <v>13776</v>
      </c>
      <c r="B6523" t="s">
        <v>3729</v>
      </c>
      <c r="C6523" s="1">
        <v>40265.813085556103</v>
      </c>
      <c r="E6523" s="1">
        <v>56168.013072013797</v>
      </c>
      <c r="G6523" s="1">
        <v>48274.729703903198</v>
      </c>
      <c r="I6523" s="1">
        <v>207133.031841755</v>
      </c>
    </row>
    <row r="6524" spans="1:10" x14ac:dyDescent="0.2">
      <c r="A6524" t="s">
        <v>4905</v>
      </c>
      <c r="B6524" t="s">
        <v>412</v>
      </c>
      <c r="C6524" s="1">
        <v>146909.84133529701</v>
      </c>
      <c r="D6524" s="1">
        <v>127412.261637688</v>
      </c>
      <c r="E6524" s="1">
        <v>54650.301671028203</v>
      </c>
      <c r="F6524" s="1">
        <v>3218.0900774001998</v>
      </c>
      <c r="G6524" s="1">
        <v>85640.172044754101</v>
      </c>
      <c r="H6524" s="1">
        <v>54792.174488067598</v>
      </c>
      <c r="I6524" s="1">
        <v>140266.491579294</v>
      </c>
      <c r="J6524" s="1">
        <v>188850.010828495</v>
      </c>
    </row>
    <row r="6525" spans="1:10" x14ac:dyDescent="0.2">
      <c r="A6525" t="s">
        <v>19222</v>
      </c>
      <c r="B6525" t="s">
        <v>2781</v>
      </c>
      <c r="D6525" s="1">
        <v>57127.562040209799</v>
      </c>
      <c r="F6525" s="1">
        <v>25288.4803638458</v>
      </c>
      <c r="G6525" s="1">
        <v>659261.56673967896</v>
      </c>
      <c r="H6525" s="1">
        <v>188371.79591786899</v>
      </c>
      <c r="I6525" s="1">
        <v>68058.520867109299</v>
      </c>
      <c r="J6525" s="1">
        <v>16502.804629325899</v>
      </c>
    </row>
    <row r="6526" spans="1:10" x14ac:dyDescent="0.2">
      <c r="A6526" t="s">
        <v>5655</v>
      </c>
      <c r="B6526" t="s">
        <v>2240</v>
      </c>
      <c r="C6526" s="1">
        <v>3749.11912536621</v>
      </c>
    </row>
    <row r="6527" spans="1:10" x14ac:dyDescent="0.2">
      <c r="A6527" t="s">
        <v>8383</v>
      </c>
      <c r="B6527" t="s">
        <v>765</v>
      </c>
      <c r="C6527" s="1">
        <v>145333.985677719</v>
      </c>
      <c r="E6527" s="1">
        <v>45959.302340984403</v>
      </c>
      <c r="I6527" s="1">
        <v>289826.76621913898</v>
      </c>
    </row>
    <row r="6528" spans="1:10" x14ac:dyDescent="0.2">
      <c r="A6528" t="s">
        <v>18134</v>
      </c>
      <c r="B6528" t="s">
        <v>3010</v>
      </c>
      <c r="G6528" s="1">
        <v>1018.93755126</v>
      </c>
    </row>
    <row r="6529" spans="1:10" x14ac:dyDescent="0.2">
      <c r="A6529" t="s">
        <v>2029</v>
      </c>
      <c r="B6529" t="s">
        <v>344</v>
      </c>
      <c r="C6529" s="1">
        <v>9217.1071662902905</v>
      </c>
      <c r="D6529" s="1">
        <v>2028.7615289688099</v>
      </c>
      <c r="E6529" s="1">
        <v>2146.1155288219502</v>
      </c>
      <c r="F6529" s="1">
        <v>2439.1574413776402</v>
      </c>
      <c r="G6529" s="1">
        <v>12257.3442146778</v>
      </c>
      <c r="J6529" s="1">
        <v>2103.3239692449602</v>
      </c>
    </row>
    <row r="6530" spans="1:10" x14ac:dyDescent="0.2">
      <c r="A6530" t="s">
        <v>1211</v>
      </c>
      <c r="B6530" t="s">
        <v>1210</v>
      </c>
      <c r="C6530" s="1">
        <v>6278.0328454971304</v>
      </c>
      <c r="D6530" s="1">
        <v>2474.4033007621802</v>
      </c>
      <c r="E6530" s="1">
        <v>497940.32280945801</v>
      </c>
      <c r="F6530" s="1">
        <v>4100.6300733089402</v>
      </c>
      <c r="G6530" s="1">
        <v>266075.72578764003</v>
      </c>
      <c r="I6530" s="1">
        <v>363391.80607771903</v>
      </c>
      <c r="J6530" s="1">
        <v>8695.4678840637298</v>
      </c>
    </row>
    <row r="6531" spans="1:10" x14ac:dyDescent="0.2">
      <c r="A6531" t="s">
        <v>10370</v>
      </c>
      <c r="B6531" t="s">
        <v>207</v>
      </c>
      <c r="C6531" s="1">
        <v>225.68933224678</v>
      </c>
    </row>
    <row r="6532" spans="1:10" x14ac:dyDescent="0.2">
      <c r="A6532" t="s">
        <v>23623</v>
      </c>
      <c r="B6532" t="s">
        <v>23470</v>
      </c>
      <c r="D6532" s="1">
        <v>6978.3494954109201</v>
      </c>
    </row>
    <row r="6533" spans="1:10" x14ac:dyDescent="0.2">
      <c r="A6533" t="s">
        <v>9944</v>
      </c>
      <c r="B6533" t="s">
        <v>840</v>
      </c>
      <c r="C6533" s="1">
        <v>1516.77503013611</v>
      </c>
      <c r="E6533" s="1">
        <v>4596.6631965637198</v>
      </c>
      <c r="I6533" s="1">
        <v>4035.2443742752098</v>
      </c>
    </row>
    <row r="6534" spans="1:10" x14ac:dyDescent="0.2">
      <c r="A6534" t="s">
        <v>8714</v>
      </c>
      <c r="B6534" t="s">
        <v>840</v>
      </c>
      <c r="C6534" s="1">
        <v>17157.455414772001</v>
      </c>
      <c r="E6534" s="1">
        <v>888.028906345368</v>
      </c>
      <c r="G6534" s="1">
        <v>1614.12517905236</v>
      </c>
      <c r="I6534" s="1">
        <v>78941.455836057707</v>
      </c>
    </row>
    <row r="6535" spans="1:10" x14ac:dyDescent="0.2">
      <c r="A6535" t="s">
        <v>11170</v>
      </c>
      <c r="B6535" t="s">
        <v>288</v>
      </c>
      <c r="C6535" s="1">
        <v>765207.40569007397</v>
      </c>
      <c r="D6535" s="1">
        <v>18726.928445339199</v>
      </c>
      <c r="E6535" s="1">
        <v>548474.27628302597</v>
      </c>
      <c r="F6535" s="1">
        <v>4728.5616284608795</v>
      </c>
      <c r="G6535" s="1">
        <v>89899.261800766093</v>
      </c>
      <c r="H6535" s="1">
        <v>3180.6787171363799</v>
      </c>
      <c r="I6535" s="1">
        <v>1295900.1463929401</v>
      </c>
      <c r="J6535" s="1">
        <v>757.50059509277401</v>
      </c>
    </row>
    <row r="6536" spans="1:10" x14ac:dyDescent="0.2">
      <c r="A6536" t="s">
        <v>7879</v>
      </c>
      <c r="B6536" t="s">
        <v>6334</v>
      </c>
      <c r="C6536" s="1">
        <v>183269.982978821</v>
      </c>
      <c r="E6536" s="1">
        <v>57105.754592895501</v>
      </c>
      <c r="I6536" s="1">
        <v>23239.6411838532</v>
      </c>
    </row>
    <row r="6537" spans="1:10" x14ac:dyDescent="0.2">
      <c r="A6537" t="s">
        <v>6397</v>
      </c>
      <c r="B6537" t="s">
        <v>716</v>
      </c>
      <c r="C6537" s="1">
        <v>72719.491648673997</v>
      </c>
      <c r="D6537" s="1">
        <v>33028.103485107502</v>
      </c>
      <c r="F6537" s="1">
        <v>30584.836093425802</v>
      </c>
      <c r="G6537" s="1">
        <v>401.12333428859802</v>
      </c>
      <c r="H6537" s="1">
        <v>3912.3714370727498</v>
      </c>
      <c r="I6537" s="1">
        <v>564883.739582062</v>
      </c>
      <c r="J6537" s="1">
        <v>91391.034606933594</v>
      </c>
    </row>
    <row r="6538" spans="1:10" x14ac:dyDescent="0.2">
      <c r="A6538" t="s">
        <v>9848</v>
      </c>
      <c r="B6538" t="s">
        <v>3133</v>
      </c>
      <c r="C6538" s="1">
        <v>9289.9463281631506</v>
      </c>
    </row>
    <row r="6539" spans="1:10" x14ac:dyDescent="0.2">
      <c r="A6539" t="s">
        <v>13570</v>
      </c>
      <c r="B6539" t="s">
        <v>451</v>
      </c>
      <c r="C6539" s="1">
        <v>1489831.1856348501</v>
      </c>
      <c r="D6539" s="1">
        <v>815832.52050328301</v>
      </c>
      <c r="E6539" s="1">
        <v>637101.80513358105</v>
      </c>
      <c r="F6539" s="1">
        <v>901767.67171287502</v>
      </c>
      <c r="H6539" s="1">
        <v>237323.13112640401</v>
      </c>
      <c r="I6539" s="1">
        <v>828021.27328729699</v>
      </c>
      <c r="J6539" s="1">
        <v>709247.44629573799</v>
      </c>
    </row>
    <row r="6540" spans="1:10" x14ac:dyDescent="0.2">
      <c r="A6540" t="s">
        <v>5272</v>
      </c>
      <c r="B6540" t="s">
        <v>891</v>
      </c>
      <c r="C6540" s="1">
        <v>551499.35965561797</v>
      </c>
      <c r="D6540" s="1">
        <v>338548.47855973302</v>
      </c>
      <c r="E6540" s="1">
        <v>576809.44756245601</v>
      </c>
      <c r="F6540" s="1">
        <v>559587.45446181297</v>
      </c>
      <c r="G6540" s="1">
        <v>507956.82694935898</v>
      </c>
      <c r="H6540" s="1">
        <v>1265312.4201307299</v>
      </c>
      <c r="I6540" s="1">
        <v>1198861.6481530699</v>
      </c>
      <c r="J6540" s="1">
        <v>784564.68764448201</v>
      </c>
    </row>
    <row r="6541" spans="1:10" x14ac:dyDescent="0.2">
      <c r="A6541" t="s">
        <v>8379</v>
      </c>
      <c r="B6541" t="s">
        <v>125</v>
      </c>
      <c r="C6541" s="1">
        <v>109417.503880024</v>
      </c>
      <c r="D6541" s="1">
        <v>23921.506222248099</v>
      </c>
      <c r="E6541" s="1">
        <v>35224.770310997999</v>
      </c>
      <c r="F6541" s="1">
        <v>10835.187358856199</v>
      </c>
      <c r="G6541" s="1">
        <v>25516.135626196901</v>
      </c>
      <c r="H6541" s="1">
        <v>5022.4407243728601</v>
      </c>
      <c r="I6541" s="1">
        <v>28155.447148323099</v>
      </c>
      <c r="J6541" s="1">
        <v>36573.108930587798</v>
      </c>
    </row>
    <row r="6542" spans="1:10" x14ac:dyDescent="0.2">
      <c r="A6542" t="s">
        <v>5800</v>
      </c>
      <c r="B6542" t="s">
        <v>1156</v>
      </c>
      <c r="C6542" s="1">
        <v>2670543.7156443601</v>
      </c>
      <c r="D6542" s="1">
        <v>1604385.49918318</v>
      </c>
      <c r="E6542" s="1">
        <v>1758170.0154790899</v>
      </c>
      <c r="F6542" s="1">
        <v>1601699.7744183501</v>
      </c>
      <c r="G6542" s="1">
        <v>1463373.8187556299</v>
      </c>
      <c r="H6542" s="1">
        <v>2211805.5442206901</v>
      </c>
      <c r="I6542" s="1">
        <v>2996364.8755249898</v>
      </c>
      <c r="J6542" s="1">
        <v>1610474.45687186</v>
      </c>
    </row>
    <row r="6543" spans="1:10" x14ac:dyDescent="0.2">
      <c r="A6543" t="s">
        <v>8240</v>
      </c>
      <c r="B6543" t="s">
        <v>745</v>
      </c>
      <c r="C6543" s="1">
        <v>328656.29965579498</v>
      </c>
      <c r="D6543" s="1">
        <v>2180668.6624225401</v>
      </c>
      <c r="E6543" s="1">
        <v>84760.146762132703</v>
      </c>
      <c r="F6543" s="1">
        <v>2092396.4668155899</v>
      </c>
      <c r="G6543" s="1">
        <v>579068.16052377201</v>
      </c>
      <c r="H6543" s="1">
        <v>3119743.6315012001</v>
      </c>
      <c r="I6543" s="1">
        <v>1669950.0146927801</v>
      </c>
      <c r="J6543" s="1">
        <v>2877705.27309835</v>
      </c>
    </row>
    <row r="6544" spans="1:10" x14ac:dyDescent="0.2">
      <c r="A6544" t="s">
        <v>1538</v>
      </c>
      <c r="B6544" t="s">
        <v>1279</v>
      </c>
      <c r="C6544" s="1">
        <v>5207.8507966995203</v>
      </c>
      <c r="D6544" s="1">
        <v>4553.0514008998898</v>
      </c>
      <c r="E6544" s="1">
        <v>9108.9752140045202</v>
      </c>
      <c r="F6544" s="1">
        <v>18793.8332350255</v>
      </c>
      <c r="H6544" s="1">
        <v>35189.223320960999</v>
      </c>
      <c r="I6544" s="1">
        <v>67559.505499839797</v>
      </c>
      <c r="J6544" s="1">
        <v>12384.2719612122</v>
      </c>
    </row>
    <row r="6545" spans="1:10" x14ac:dyDescent="0.2">
      <c r="A6545" t="s">
        <v>23935</v>
      </c>
      <c r="B6545" t="s">
        <v>2146</v>
      </c>
      <c r="D6545" s="1">
        <v>904.97419261932396</v>
      </c>
    </row>
    <row r="6546" spans="1:10" x14ac:dyDescent="0.2">
      <c r="A6546" t="s">
        <v>2198</v>
      </c>
      <c r="B6546" t="s">
        <v>1090</v>
      </c>
      <c r="C6546" s="1">
        <v>10521.720017433199</v>
      </c>
    </row>
    <row r="6547" spans="1:10" x14ac:dyDescent="0.2">
      <c r="A6547" t="s">
        <v>22529</v>
      </c>
      <c r="B6547" t="s">
        <v>2986</v>
      </c>
      <c r="D6547" s="1">
        <v>24613.965314388301</v>
      </c>
    </row>
    <row r="6548" spans="1:10" x14ac:dyDescent="0.2">
      <c r="A6548" t="s">
        <v>10986</v>
      </c>
      <c r="B6548" t="s">
        <v>945</v>
      </c>
      <c r="C6548" s="1">
        <v>785415.03115940106</v>
      </c>
      <c r="D6548" s="1">
        <v>138302.66065979001</v>
      </c>
      <c r="E6548" s="1">
        <v>31933.9894638062</v>
      </c>
      <c r="F6548" s="1">
        <v>229666.919204712</v>
      </c>
      <c r="H6548" s="1">
        <v>40512.224740982099</v>
      </c>
      <c r="I6548" s="1">
        <v>45870.224082946799</v>
      </c>
      <c r="J6548" s="1">
        <v>180627.27921295201</v>
      </c>
    </row>
    <row r="6549" spans="1:10" x14ac:dyDescent="0.2">
      <c r="A6549" t="s">
        <v>3449</v>
      </c>
      <c r="B6549" t="s">
        <v>2363</v>
      </c>
      <c r="C6549" s="1">
        <v>5701.8300323486301</v>
      </c>
      <c r="D6549" s="1">
        <v>31126.7272949219</v>
      </c>
      <c r="E6549" s="1">
        <v>10360.981874466001</v>
      </c>
      <c r="G6549" s="1">
        <v>64549.8183612824</v>
      </c>
      <c r="I6549" s="1">
        <v>45084.320535659797</v>
      </c>
    </row>
    <row r="6550" spans="1:10" x14ac:dyDescent="0.2">
      <c r="A6550" t="s">
        <v>10459</v>
      </c>
      <c r="B6550" t="s">
        <v>5609</v>
      </c>
      <c r="C6550" s="1">
        <v>16501.450801610899</v>
      </c>
      <c r="E6550" s="1">
        <v>17426.976819992</v>
      </c>
      <c r="G6550" s="1">
        <v>5141.2137880325399</v>
      </c>
      <c r="H6550" s="1">
        <v>13256.978382110599</v>
      </c>
      <c r="I6550" s="1">
        <v>2930.06066441537</v>
      </c>
    </row>
    <row r="6551" spans="1:10" x14ac:dyDescent="0.2">
      <c r="A6551" t="s">
        <v>8813</v>
      </c>
      <c r="B6551" t="s">
        <v>316</v>
      </c>
      <c r="C6551" s="1">
        <v>55593.166279554403</v>
      </c>
      <c r="D6551" s="1">
        <v>29406.152431488099</v>
      </c>
      <c r="E6551" s="1">
        <v>6194.8006267547698</v>
      </c>
      <c r="F6551" s="1">
        <v>3584.8027162551898</v>
      </c>
      <c r="G6551" s="1">
        <v>10681.937318325099</v>
      </c>
      <c r="H6551" s="1">
        <v>26817.940898895198</v>
      </c>
      <c r="I6551" s="1">
        <v>29355.5559957027</v>
      </c>
      <c r="J6551" s="1">
        <v>14362.489725589699</v>
      </c>
    </row>
    <row r="6552" spans="1:10" x14ac:dyDescent="0.2">
      <c r="A6552" t="s">
        <v>19527</v>
      </c>
      <c r="B6552" t="s">
        <v>819</v>
      </c>
      <c r="D6552" s="1">
        <v>13543.221979141201</v>
      </c>
      <c r="H6552" s="1">
        <v>17002.8785157204</v>
      </c>
      <c r="I6552" s="1">
        <v>4837.3925170898401</v>
      </c>
      <c r="J6552" s="1">
        <v>45097.387828826999</v>
      </c>
    </row>
    <row r="6553" spans="1:10" x14ac:dyDescent="0.2">
      <c r="A6553" t="s">
        <v>11399</v>
      </c>
      <c r="B6553" t="s">
        <v>1869</v>
      </c>
      <c r="C6553" s="1">
        <v>128554.870166779</v>
      </c>
      <c r="E6553" s="1">
        <v>136808.494065762</v>
      </c>
      <c r="F6553" s="1">
        <v>1101.13184452057</v>
      </c>
      <c r="H6553" s="1">
        <v>658.02829742431697</v>
      </c>
      <c r="I6553" s="1">
        <v>129180.00243926101</v>
      </c>
    </row>
    <row r="6554" spans="1:10" x14ac:dyDescent="0.2">
      <c r="A6554" t="s">
        <v>25478</v>
      </c>
      <c r="B6554" t="s">
        <v>111</v>
      </c>
      <c r="J6554" s="1">
        <v>606.30798196792603</v>
      </c>
    </row>
    <row r="6555" spans="1:10" x14ac:dyDescent="0.2">
      <c r="A6555" t="s">
        <v>12799</v>
      </c>
      <c r="B6555" t="s">
        <v>2656</v>
      </c>
      <c r="C6555" s="1">
        <v>146657.762447357</v>
      </c>
      <c r="D6555" s="1">
        <v>162146.902488708</v>
      </c>
      <c r="E6555" s="1">
        <v>62890.4257507324</v>
      </c>
      <c r="F6555" s="1">
        <v>218167.817858219</v>
      </c>
      <c r="H6555" s="1">
        <v>142177.051200866</v>
      </c>
      <c r="I6555" s="1">
        <v>207226.83615207701</v>
      </c>
      <c r="J6555" s="1">
        <v>14741.003062248201</v>
      </c>
    </row>
    <row r="6556" spans="1:10" x14ac:dyDescent="0.2">
      <c r="A6556" t="s">
        <v>1779</v>
      </c>
      <c r="B6556" t="s">
        <v>64</v>
      </c>
      <c r="C6556" s="1">
        <v>239953.877591133</v>
      </c>
      <c r="E6556" s="1">
        <v>233976.042714357</v>
      </c>
      <c r="G6556" s="1">
        <v>139613.18496513399</v>
      </c>
      <c r="I6556" s="1">
        <v>280542.931033373</v>
      </c>
    </row>
    <row r="6557" spans="1:10" x14ac:dyDescent="0.2">
      <c r="A6557" t="s">
        <v>20155</v>
      </c>
      <c r="B6557" t="s">
        <v>215</v>
      </c>
      <c r="D6557" s="1">
        <v>3771.02894306183</v>
      </c>
      <c r="F6557" s="1">
        <v>4225.1096572876004</v>
      </c>
      <c r="H6557" s="1">
        <v>2831.10491037369</v>
      </c>
      <c r="I6557" s="1">
        <v>5359.7008285522497</v>
      </c>
      <c r="J6557" s="1">
        <v>2711.7113742828401</v>
      </c>
    </row>
    <row r="6558" spans="1:10" x14ac:dyDescent="0.2">
      <c r="A6558" t="s">
        <v>21941</v>
      </c>
      <c r="B6558" t="s">
        <v>4384</v>
      </c>
      <c r="H6558" s="1">
        <v>2675.66981029511</v>
      </c>
      <c r="I6558" s="1">
        <v>71743.505310058594</v>
      </c>
    </row>
    <row r="6559" spans="1:10" x14ac:dyDescent="0.2">
      <c r="A6559" t="s">
        <v>22488</v>
      </c>
      <c r="B6559" t="s">
        <v>14851</v>
      </c>
      <c r="F6559" s="1">
        <v>52662.0880203247</v>
      </c>
    </row>
    <row r="6560" spans="1:10" x14ac:dyDescent="0.2">
      <c r="A6560" t="s">
        <v>25349</v>
      </c>
      <c r="B6560" t="s">
        <v>4732</v>
      </c>
      <c r="J6560" s="1">
        <v>21403.663528442401</v>
      </c>
    </row>
    <row r="6561" spans="1:10" x14ac:dyDescent="0.2">
      <c r="A6561" t="s">
        <v>11081</v>
      </c>
      <c r="B6561" t="s">
        <v>4732</v>
      </c>
      <c r="C6561" s="1">
        <v>124812.610414982</v>
      </c>
      <c r="D6561" s="1">
        <v>35062.997144699097</v>
      </c>
      <c r="E6561" s="1">
        <v>166933.59686303101</v>
      </c>
      <c r="F6561" s="1">
        <v>17148.7076892853</v>
      </c>
      <c r="G6561" s="1">
        <v>134934.21351790399</v>
      </c>
      <c r="H6561" s="1">
        <v>105968.96816659</v>
      </c>
      <c r="I6561" s="1">
        <v>171065.982035875</v>
      </c>
      <c r="J6561" s="1">
        <v>27299.463932990999</v>
      </c>
    </row>
    <row r="6562" spans="1:10" x14ac:dyDescent="0.2">
      <c r="A6562" t="s">
        <v>21638</v>
      </c>
      <c r="B6562" t="s">
        <v>4597</v>
      </c>
      <c r="F6562" s="1">
        <v>26571.142425537098</v>
      </c>
      <c r="I6562" s="1">
        <v>45774.713088989301</v>
      </c>
    </row>
    <row r="6563" spans="1:10" x14ac:dyDescent="0.2">
      <c r="A6563" t="s">
        <v>3894</v>
      </c>
      <c r="B6563" t="s">
        <v>1098</v>
      </c>
      <c r="C6563" s="1">
        <v>19400.087159872099</v>
      </c>
      <c r="E6563" s="1">
        <v>1566.44068527222</v>
      </c>
      <c r="F6563" s="1">
        <v>100400.863567352</v>
      </c>
      <c r="H6563" s="1">
        <v>178301.370825291</v>
      </c>
      <c r="I6563" s="1">
        <v>121984.13587570201</v>
      </c>
      <c r="J6563" s="1">
        <v>130024.442871094</v>
      </c>
    </row>
    <row r="6564" spans="1:10" x14ac:dyDescent="0.2">
      <c r="A6564" t="s">
        <v>3506</v>
      </c>
      <c r="B6564" t="s">
        <v>536</v>
      </c>
      <c r="C6564" s="1">
        <v>37148.057922363303</v>
      </c>
      <c r="F6564" s="1">
        <v>22974.793273925799</v>
      </c>
    </row>
    <row r="6565" spans="1:10" x14ac:dyDescent="0.2">
      <c r="A6565" t="s">
        <v>22516</v>
      </c>
      <c r="B6565" t="s">
        <v>1293</v>
      </c>
      <c r="F6565" s="1">
        <v>35484.474961280801</v>
      </c>
    </row>
    <row r="6566" spans="1:10" x14ac:dyDescent="0.2">
      <c r="A6566" t="s">
        <v>3740</v>
      </c>
      <c r="B6566" t="s">
        <v>1293</v>
      </c>
      <c r="C6566" s="1">
        <v>150203.70445680601</v>
      </c>
      <c r="D6566" s="1">
        <v>29337.439346313498</v>
      </c>
      <c r="E6566" s="1">
        <v>225137.969609261</v>
      </c>
      <c r="F6566" s="1">
        <v>188622.43885994001</v>
      </c>
      <c r="G6566" s="1">
        <v>265351.28670501697</v>
      </c>
      <c r="H6566" s="1">
        <v>258577.64289426801</v>
      </c>
      <c r="I6566" s="1">
        <v>412942.32023716002</v>
      </c>
      <c r="J6566" s="1">
        <v>312582.18475914001</v>
      </c>
    </row>
    <row r="6567" spans="1:10" x14ac:dyDescent="0.2">
      <c r="A6567" t="s">
        <v>23423</v>
      </c>
      <c r="B6567" t="s">
        <v>2076</v>
      </c>
      <c r="D6567" s="1">
        <v>1884.6917591095</v>
      </c>
      <c r="H6567" s="1">
        <v>1599.18007075787</v>
      </c>
    </row>
    <row r="6568" spans="1:10" x14ac:dyDescent="0.2">
      <c r="A6568" t="s">
        <v>17840</v>
      </c>
      <c r="B6568" t="s">
        <v>17185</v>
      </c>
      <c r="G6568" s="1">
        <v>25352.670884132302</v>
      </c>
    </row>
    <row r="6569" spans="1:10" x14ac:dyDescent="0.2">
      <c r="A6569" t="s">
        <v>15662</v>
      </c>
      <c r="B6569" t="s">
        <v>1269</v>
      </c>
      <c r="E6569" s="1">
        <v>2265.5412721633902</v>
      </c>
      <c r="I6569" s="1">
        <v>5264.2414906024896</v>
      </c>
    </row>
    <row r="6570" spans="1:10" x14ac:dyDescent="0.2">
      <c r="A6570" t="s">
        <v>13393</v>
      </c>
      <c r="B6570" t="s">
        <v>406</v>
      </c>
      <c r="C6570" s="1">
        <v>39510.194183349602</v>
      </c>
      <c r="I6570" s="1">
        <v>89803.062245369001</v>
      </c>
    </row>
    <row r="6571" spans="1:10" x14ac:dyDescent="0.2">
      <c r="A6571" t="s">
        <v>15164</v>
      </c>
      <c r="B6571" t="s">
        <v>14906</v>
      </c>
      <c r="E6571" s="1">
        <v>52761.720605850198</v>
      </c>
      <c r="I6571" s="1">
        <v>14721.705205440499</v>
      </c>
    </row>
    <row r="6572" spans="1:10" x14ac:dyDescent="0.2">
      <c r="A6572" t="s">
        <v>14992</v>
      </c>
      <c r="B6572" t="s">
        <v>373</v>
      </c>
      <c r="E6572" s="1">
        <v>1878.37085604668</v>
      </c>
      <c r="G6572" s="1">
        <v>1204.5157258510601</v>
      </c>
      <c r="I6572" s="1">
        <v>8110.0302391052301</v>
      </c>
    </row>
    <row r="6573" spans="1:10" x14ac:dyDescent="0.2">
      <c r="A6573" t="s">
        <v>24553</v>
      </c>
      <c r="B6573" t="s">
        <v>373</v>
      </c>
      <c r="H6573" s="1">
        <v>1418.8033323288</v>
      </c>
    </row>
    <row r="6574" spans="1:10" x14ac:dyDescent="0.2">
      <c r="A6574" t="s">
        <v>18502</v>
      </c>
      <c r="B6574" t="s">
        <v>471</v>
      </c>
      <c r="G6574" s="1">
        <v>19603.534729003899</v>
      </c>
      <c r="H6574" s="1">
        <v>12269.3527789116</v>
      </c>
    </row>
    <row r="6575" spans="1:10" x14ac:dyDescent="0.2">
      <c r="A6575" t="s">
        <v>8837</v>
      </c>
      <c r="B6575" t="s">
        <v>894</v>
      </c>
      <c r="C6575" s="1">
        <v>89734.875373840405</v>
      </c>
      <c r="E6575" s="1">
        <v>124921.747470856</v>
      </c>
      <c r="F6575" s="1">
        <v>17644.9577994346</v>
      </c>
      <c r="H6575" s="1">
        <v>118337.673541069</v>
      </c>
      <c r="I6575" s="1">
        <v>59854.7707557678</v>
      </c>
      <c r="J6575" s="1">
        <v>20385.491288185101</v>
      </c>
    </row>
    <row r="6576" spans="1:10" x14ac:dyDescent="0.2">
      <c r="A6576" t="s">
        <v>16239</v>
      </c>
      <c r="B6576" t="s">
        <v>2682</v>
      </c>
      <c r="E6576" s="1">
        <v>4686.1827831268401</v>
      </c>
      <c r="G6576" s="1">
        <v>3426.5533332824698</v>
      </c>
      <c r="H6576" s="1">
        <v>508.01036548614502</v>
      </c>
      <c r="I6576" s="1">
        <v>1052.7843902110999</v>
      </c>
      <c r="J6576" s="1">
        <v>732.76348984241497</v>
      </c>
    </row>
    <row r="6577" spans="1:10" x14ac:dyDescent="0.2">
      <c r="A6577" t="s">
        <v>7552</v>
      </c>
      <c r="B6577" t="s">
        <v>694</v>
      </c>
      <c r="C6577" s="1">
        <v>94331.050903320298</v>
      </c>
      <c r="F6577" s="1">
        <v>63036.332481384299</v>
      </c>
      <c r="G6577" s="1">
        <v>68347.965118408203</v>
      </c>
      <c r="H6577" s="1">
        <v>41094.843292236299</v>
      </c>
    </row>
    <row r="6578" spans="1:10" x14ac:dyDescent="0.2">
      <c r="A6578" t="s">
        <v>16981</v>
      </c>
      <c r="B6578" t="s">
        <v>694</v>
      </c>
      <c r="D6578" s="1">
        <v>14479.441448211701</v>
      </c>
      <c r="F6578" s="1">
        <v>1283.1187211275101</v>
      </c>
      <c r="G6578" s="1">
        <v>177.70627689361601</v>
      </c>
      <c r="J6578" s="1">
        <v>3035.4571647644102</v>
      </c>
    </row>
    <row r="6579" spans="1:10" x14ac:dyDescent="0.2">
      <c r="A6579" t="s">
        <v>3607</v>
      </c>
      <c r="B6579" t="s">
        <v>3606</v>
      </c>
      <c r="C6579" s="1">
        <v>510.26157546043402</v>
      </c>
    </row>
    <row r="6580" spans="1:10" x14ac:dyDescent="0.2">
      <c r="A6580" t="s">
        <v>20764</v>
      </c>
      <c r="B6580" t="s">
        <v>3160</v>
      </c>
      <c r="I6580" s="1">
        <v>2183.0775871276901</v>
      </c>
    </row>
    <row r="6581" spans="1:10" x14ac:dyDescent="0.2">
      <c r="A6581" t="s">
        <v>4298</v>
      </c>
      <c r="B6581" t="s">
        <v>575</v>
      </c>
      <c r="C6581" s="1">
        <v>445373.03628540097</v>
      </c>
      <c r="D6581" s="1">
        <v>333737.11978626298</v>
      </c>
      <c r="E6581" s="1">
        <v>422867.52239990199</v>
      </c>
      <c r="F6581" s="1">
        <v>17470.506011843601</v>
      </c>
      <c r="G6581" s="1">
        <v>137805.55336666101</v>
      </c>
      <c r="H6581" s="1">
        <v>128778.917366982</v>
      </c>
      <c r="I6581" s="1">
        <v>986252.86288190004</v>
      </c>
    </row>
    <row r="6582" spans="1:10" x14ac:dyDescent="0.2">
      <c r="A6582" t="s">
        <v>4671</v>
      </c>
      <c r="B6582" t="s">
        <v>1330</v>
      </c>
      <c r="C6582" s="1">
        <v>215704.11117553699</v>
      </c>
      <c r="D6582" s="1">
        <v>234339.53054809599</v>
      </c>
      <c r="E6582" s="1">
        <v>98905.573036193804</v>
      </c>
      <c r="F6582" s="1">
        <v>24556.258117675799</v>
      </c>
      <c r="G6582" s="1">
        <v>40944.493282318101</v>
      </c>
      <c r="H6582" s="1">
        <v>251299.72167968799</v>
      </c>
      <c r="I6582" s="1">
        <v>583.01904726028397</v>
      </c>
      <c r="J6582" s="1">
        <v>1137462.36929416</v>
      </c>
    </row>
    <row r="6583" spans="1:10" x14ac:dyDescent="0.2">
      <c r="A6583" t="s">
        <v>8261</v>
      </c>
      <c r="B6583" t="s">
        <v>5081</v>
      </c>
      <c r="C6583" s="1">
        <v>41289.037966489799</v>
      </c>
      <c r="E6583" s="1">
        <v>28200.109774351102</v>
      </c>
      <c r="F6583" s="1">
        <v>53926.003302097401</v>
      </c>
      <c r="G6583" s="1">
        <v>82080.151520252199</v>
      </c>
      <c r="H6583" s="1">
        <v>29663.579109668699</v>
      </c>
      <c r="I6583" s="1">
        <v>245000.87778019899</v>
      </c>
      <c r="J6583" s="1">
        <v>9105.5819954872295</v>
      </c>
    </row>
    <row r="6584" spans="1:10" x14ac:dyDescent="0.2">
      <c r="A6584" t="s">
        <v>3624</v>
      </c>
      <c r="B6584" t="s">
        <v>869</v>
      </c>
      <c r="C6584" s="1">
        <v>215073.543958425</v>
      </c>
      <c r="D6584" s="1">
        <v>67762.040370941206</v>
      </c>
      <c r="E6584" s="1">
        <v>231482.72766399401</v>
      </c>
      <c r="F6584" s="1">
        <v>136097.22142696401</v>
      </c>
      <c r="G6584" s="1">
        <v>80567.950484514193</v>
      </c>
      <c r="H6584" s="1">
        <v>40450.697098732002</v>
      </c>
      <c r="I6584" s="1">
        <v>433616.48883008998</v>
      </c>
      <c r="J6584" s="1">
        <v>87412.980863571196</v>
      </c>
    </row>
    <row r="6585" spans="1:10" x14ac:dyDescent="0.2">
      <c r="A6585" t="s">
        <v>13229</v>
      </c>
      <c r="B6585" t="s">
        <v>11539</v>
      </c>
      <c r="C6585" s="1">
        <v>133769.34617805501</v>
      </c>
      <c r="E6585" s="1">
        <v>74302.004463195801</v>
      </c>
      <c r="F6585" s="1">
        <v>84237.343825817094</v>
      </c>
      <c r="G6585" s="1">
        <v>36858.987737417301</v>
      </c>
      <c r="I6585" s="1">
        <v>220783.562543988</v>
      </c>
      <c r="J6585" s="1">
        <v>173520.703787804</v>
      </c>
    </row>
    <row r="6586" spans="1:10" x14ac:dyDescent="0.2">
      <c r="A6586" t="s">
        <v>19811</v>
      </c>
      <c r="B6586" t="s">
        <v>1371</v>
      </c>
      <c r="F6586" s="1">
        <v>17648.145660400402</v>
      </c>
      <c r="H6586" s="1">
        <v>24041.740859985399</v>
      </c>
      <c r="I6586" s="1">
        <v>124303.62783050499</v>
      </c>
      <c r="J6586" s="1">
        <v>23038.21134758</v>
      </c>
    </row>
    <row r="6587" spans="1:10" x14ac:dyDescent="0.2">
      <c r="A6587" t="s">
        <v>1375</v>
      </c>
      <c r="B6587" t="s">
        <v>1374</v>
      </c>
      <c r="C6587" s="1">
        <v>124504.281376839</v>
      </c>
      <c r="D6587" s="1">
        <v>89769.342852354093</v>
      </c>
      <c r="E6587" s="1">
        <v>243119.18463563899</v>
      </c>
      <c r="F6587" s="1">
        <v>186130.742151499</v>
      </c>
      <c r="G6587" s="1">
        <v>94223.280787468</v>
      </c>
      <c r="H6587" s="1">
        <v>89350.473360538497</v>
      </c>
      <c r="I6587" s="1">
        <v>497943.58790242602</v>
      </c>
      <c r="J6587" s="1">
        <v>116653.386965513</v>
      </c>
    </row>
    <row r="6588" spans="1:10" x14ac:dyDescent="0.2">
      <c r="A6588" t="s">
        <v>18989</v>
      </c>
      <c r="B6588" t="s">
        <v>2955</v>
      </c>
      <c r="G6588" s="1">
        <v>56651.865748405398</v>
      </c>
      <c r="I6588" s="1">
        <v>19849.7831254005</v>
      </c>
    </row>
    <row r="6589" spans="1:10" x14ac:dyDescent="0.2">
      <c r="A6589" t="s">
        <v>22740</v>
      </c>
      <c r="B6589" t="s">
        <v>76</v>
      </c>
      <c r="F6589" s="1">
        <v>882.78059887886002</v>
      </c>
    </row>
    <row r="6590" spans="1:10" x14ac:dyDescent="0.2">
      <c r="A6590" t="s">
        <v>18393</v>
      </c>
      <c r="B6590" t="s">
        <v>1043</v>
      </c>
      <c r="F6590" s="1">
        <v>1720.8630185127299</v>
      </c>
      <c r="G6590" s="1">
        <v>955.60213541984604</v>
      </c>
      <c r="I6590" s="1">
        <v>2057.4810426235199</v>
      </c>
    </row>
    <row r="6591" spans="1:10" x14ac:dyDescent="0.2">
      <c r="A6591" t="s">
        <v>17967</v>
      </c>
      <c r="B6591" t="s">
        <v>17049</v>
      </c>
      <c r="G6591" s="1">
        <v>82760.256157875105</v>
      </c>
    </row>
    <row r="6592" spans="1:10" x14ac:dyDescent="0.2">
      <c r="A6592" t="s">
        <v>24721</v>
      </c>
      <c r="B6592" t="s">
        <v>2787</v>
      </c>
      <c r="H6592" s="1">
        <v>4452.9881315231396</v>
      </c>
    </row>
    <row r="6593" spans="1:10" x14ac:dyDescent="0.2">
      <c r="A6593" t="s">
        <v>13617</v>
      </c>
      <c r="B6593" t="s">
        <v>1049</v>
      </c>
      <c r="C6593" s="1">
        <v>59933.126209258997</v>
      </c>
      <c r="I6593" s="1">
        <v>9266.1627330780102</v>
      </c>
    </row>
    <row r="6594" spans="1:10" x14ac:dyDescent="0.2">
      <c r="A6594" t="s">
        <v>18649</v>
      </c>
      <c r="B6594" t="s">
        <v>17338</v>
      </c>
      <c r="G6594" s="1">
        <v>23905.752013921701</v>
      </c>
    </row>
    <row r="6595" spans="1:10" x14ac:dyDescent="0.2">
      <c r="A6595" t="s">
        <v>1285</v>
      </c>
      <c r="B6595" t="s">
        <v>1284</v>
      </c>
      <c r="C6595" s="1">
        <v>298.24878168106102</v>
      </c>
    </row>
    <row r="6596" spans="1:10" x14ac:dyDescent="0.2">
      <c r="A6596" t="s">
        <v>1531</v>
      </c>
      <c r="B6596" t="s">
        <v>1284</v>
      </c>
      <c r="C6596" s="1">
        <v>12921.9036958218</v>
      </c>
      <c r="E6596" s="1">
        <v>657.19921827316296</v>
      </c>
    </row>
    <row r="6597" spans="1:10" x14ac:dyDescent="0.2">
      <c r="A6597" t="s">
        <v>8480</v>
      </c>
      <c r="B6597" t="s">
        <v>207</v>
      </c>
      <c r="C6597" s="1">
        <v>12660.6336288452</v>
      </c>
      <c r="D6597" s="1">
        <v>35093.862060546897</v>
      </c>
      <c r="F6597" s="1">
        <v>118337.767137528</v>
      </c>
      <c r="H6597" s="1">
        <v>63050.837509155303</v>
      </c>
      <c r="I6597" s="1">
        <v>130977.476196289</v>
      </c>
    </row>
    <row r="6598" spans="1:10" x14ac:dyDescent="0.2">
      <c r="A6598" t="s">
        <v>1415</v>
      </c>
      <c r="B6598" t="s">
        <v>207</v>
      </c>
      <c r="C6598" s="1">
        <v>249293.70740604401</v>
      </c>
      <c r="D6598" s="1">
        <v>5462.3938982486798</v>
      </c>
      <c r="E6598" s="1">
        <v>129567.058943033</v>
      </c>
      <c r="F6598" s="1">
        <v>28629.583263873999</v>
      </c>
      <c r="G6598" s="1">
        <v>52380.1440131665</v>
      </c>
      <c r="H6598" s="1">
        <v>23360.1304204464</v>
      </c>
      <c r="I6598" s="1">
        <v>23901.4539856911</v>
      </c>
      <c r="J6598" s="1">
        <v>8266.5429086685199</v>
      </c>
    </row>
    <row r="6599" spans="1:10" x14ac:dyDescent="0.2">
      <c r="A6599" t="s">
        <v>4584</v>
      </c>
      <c r="B6599" t="s">
        <v>3179</v>
      </c>
      <c r="C6599" s="1">
        <v>209505.13550805999</v>
      </c>
      <c r="E6599" s="1">
        <v>95007.679979085893</v>
      </c>
      <c r="F6599" s="1">
        <v>2655.7499605417302</v>
      </c>
      <c r="G6599" s="1">
        <v>22281.7314629555</v>
      </c>
      <c r="I6599" s="1">
        <v>89536.553817868305</v>
      </c>
    </row>
    <row r="6600" spans="1:10" x14ac:dyDescent="0.2">
      <c r="A6600" t="s">
        <v>14304</v>
      </c>
      <c r="B6600" t="s">
        <v>14186</v>
      </c>
      <c r="E6600" s="1">
        <v>151840.25111579901</v>
      </c>
      <c r="F6600" s="1">
        <v>11169.627207756101</v>
      </c>
      <c r="G6600" s="1">
        <v>100180.532018185</v>
      </c>
      <c r="H6600" s="1">
        <v>47091.417628288298</v>
      </c>
      <c r="I6600" s="1">
        <v>1056133.4342184099</v>
      </c>
      <c r="J6600" s="1">
        <v>85588.185600280805</v>
      </c>
    </row>
    <row r="6601" spans="1:10" x14ac:dyDescent="0.2">
      <c r="A6601" t="s">
        <v>14612</v>
      </c>
      <c r="B6601" t="s">
        <v>4410</v>
      </c>
      <c r="E6601" s="1">
        <v>1494.8402724266</v>
      </c>
    </row>
    <row r="6602" spans="1:10" x14ac:dyDescent="0.2">
      <c r="A6602" t="s">
        <v>13326</v>
      </c>
      <c r="B6602" t="s">
        <v>233</v>
      </c>
      <c r="C6602" s="1">
        <v>1066674.31533051</v>
      </c>
      <c r="D6602" s="1">
        <v>369278.92951583798</v>
      </c>
      <c r="E6602" s="1">
        <v>282242.912462354</v>
      </c>
      <c r="F6602" s="1">
        <v>80401.755910873399</v>
      </c>
      <c r="G6602" s="1">
        <v>473738.16380512802</v>
      </c>
      <c r="H6602" s="1">
        <v>74499.512506723404</v>
      </c>
      <c r="I6602" s="1">
        <v>919492.37365102803</v>
      </c>
      <c r="J6602" s="1">
        <v>131185.64018917101</v>
      </c>
    </row>
    <row r="6603" spans="1:10" x14ac:dyDescent="0.2">
      <c r="A6603" t="s">
        <v>25491</v>
      </c>
      <c r="B6603" t="s">
        <v>266</v>
      </c>
      <c r="J6603" s="1">
        <v>232.95353972911801</v>
      </c>
    </row>
    <row r="6604" spans="1:10" x14ac:dyDescent="0.2">
      <c r="A6604" t="s">
        <v>2598</v>
      </c>
      <c r="B6604" t="s">
        <v>1346</v>
      </c>
      <c r="C6604" s="1">
        <v>267404.34606433002</v>
      </c>
      <c r="D6604" s="1">
        <v>142208.34550666899</v>
      </c>
      <c r="E6604" s="1">
        <v>292154.42022085201</v>
      </c>
      <c r="F6604" s="1">
        <v>225792.86489295901</v>
      </c>
      <c r="G6604" s="1">
        <v>187904.26134872399</v>
      </c>
      <c r="H6604" s="1">
        <v>174048.779771328</v>
      </c>
      <c r="I6604" s="1">
        <v>722340.54188799905</v>
      </c>
      <c r="J6604" s="1">
        <v>12130.6738848686</v>
      </c>
    </row>
    <row r="6605" spans="1:10" x14ac:dyDescent="0.2">
      <c r="A6605" t="s">
        <v>25001</v>
      </c>
      <c r="B6605" t="s">
        <v>394</v>
      </c>
      <c r="H6605" s="1">
        <v>1878.1810622215301</v>
      </c>
    </row>
    <row r="6606" spans="1:10" x14ac:dyDescent="0.2">
      <c r="A6606" t="s">
        <v>19585</v>
      </c>
      <c r="B6606" t="s">
        <v>2343</v>
      </c>
      <c r="I6606" s="1">
        <v>433.18435573577898</v>
      </c>
    </row>
    <row r="6607" spans="1:10" x14ac:dyDescent="0.2">
      <c r="A6607" t="s">
        <v>5741</v>
      </c>
      <c r="B6607" t="s">
        <v>529</v>
      </c>
      <c r="C6607" s="1">
        <v>245746.76910877199</v>
      </c>
      <c r="D6607" s="1">
        <v>179668.179632902</v>
      </c>
      <c r="F6607" s="1">
        <v>143550.03253746001</v>
      </c>
      <c r="G6607" s="1">
        <v>4054.3310465812701</v>
      </c>
      <c r="H6607" s="1">
        <v>126868.69895935099</v>
      </c>
      <c r="I6607" s="1">
        <v>459590.83781003999</v>
      </c>
      <c r="J6607" s="1">
        <v>131471.77473068199</v>
      </c>
    </row>
    <row r="6608" spans="1:10" x14ac:dyDescent="0.2">
      <c r="A6608" t="s">
        <v>265</v>
      </c>
      <c r="B6608" t="s">
        <v>264</v>
      </c>
      <c r="C6608" s="1">
        <v>4695.8134562969299</v>
      </c>
      <c r="I6608" s="1">
        <v>22241.811340331999</v>
      </c>
    </row>
    <row r="6609" spans="1:10" x14ac:dyDescent="0.2">
      <c r="A6609" t="s">
        <v>3750</v>
      </c>
      <c r="B6609" t="s">
        <v>2138</v>
      </c>
      <c r="C6609" s="1">
        <v>1216424.6354443999</v>
      </c>
      <c r="D6609" s="1">
        <v>635053.09246015595</v>
      </c>
      <c r="E6609" s="1">
        <v>470999.334482431</v>
      </c>
      <c r="F6609" s="1">
        <v>446697.87891554798</v>
      </c>
      <c r="G6609" s="1">
        <v>266550.62283611298</v>
      </c>
      <c r="H6609" s="1">
        <v>62211.4901931286</v>
      </c>
      <c r="I6609" s="1">
        <v>802228.53542304097</v>
      </c>
      <c r="J6609" s="1">
        <v>149420.298415422</v>
      </c>
    </row>
    <row r="6610" spans="1:10" x14ac:dyDescent="0.2">
      <c r="A6610" t="s">
        <v>18862</v>
      </c>
      <c r="B6610" t="s">
        <v>8</v>
      </c>
      <c r="G6610" s="1">
        <v>73890.338707923802</v>
      </c>
    </row>
    <row r="6611" spans="1:10" x14ac:dyDescent="0.2">
      <c r="A6611" t="s">
        <v>7571</v>
      </c>
      <c r="B6611" t="s">
        <v>2499</v>
      </c>
      <c r="C6611" s="1">
        <v>246.39678239822399</v>
      </c>
    </row>
    <row r="6612" spans="1:10" x14ac:dyDescent="0.2">
      <c r="A6612" t="s">
        <v>1157</v>
      </c>
      <c r="B6612" t="s">
        <v>1156</v>
      </c>
      <c r="C6612" s="1">
        <v>193557.56287455501</v>
      </c>
      <c r="E6612" s="1">
        <v>249770.53274965199</v>
      </c>
      <c r="G6612" s="1">
        <v>63971.392025947702</v>
      </c>
      <c r="I6612" s="1">
        <v>248616.74666690899</v>
      </c>
    </row>
    <row r="6613" spans="1:10" x14ac:dyDescent="0.2">
      <c r="A6613" t="s">
        <v>11222</v>
      </c>
      <c r="B6613" t="s">
        <v>1156</v>
      </c>
      <c r="C6613" s="1">
        <v>4694363.1824944001</v>
      </c>
      <c r="E6613" s="1">
        <v>3820020.7860217099</v>
      </c>
      <c r="G6613" s="1">
        <v>2813194.1405615802</v>
      </c>
      <c r="I6613" s="1">
        <v>3661407.3416025699</v>
      </c>
    </row>
    <row r="6614" spans="1:10" x14ac:dyDescent="0.2">
      <c r="A6614" t="s">
        <v>17947</v>
      </c>
      <c r="B6614" t="s">
        <v>2172</v>
      </c>
      <c r="D6614" s="1">
        <v>4234.5629348754901</v>
      </c>
      <c r="F6614" s="1">
        <v>2422.54774570465</v>
      </c>
      <c r="G6614" s="1">
        <v>4217.6685371398898</v>
      </c>
      <c r="H6614" s="1">
        <v>66499.6742033958</v>
      </c>
      <c r="J6614" s="1">
        <v>218721.78588867199</v>
      </c>
    </row>
    <row r="6615" spans="1:10" x14ac:dyDescent="0.2">
      <c r="A6615" t="s">
        <v>41</v>
      </c>
      <c r="B6615" t="s">
        <v>40</v>
      </c>
      <c r="C6615" s="1">
        <v>19561548.410943002</v>
      </c>
      <c r="D6615" s="1">
        <v>26936689.415697601</v>
      </c>
      <c r="E6615" s="1">
        <v>27999600.759962201</v>
      </c>
      <c r="F6615" s="1">
        <v>56820612.951305099</v>
      </c>
      <c r="G6615" s="1">
        <v>4578650.2627168903</v>
      </c>
      <c r="H6615" s="1">
        <v>15339640.8938905</v>
      </c>
      <c r="I6615" s="1">
        <v>47331151.272013403</v>
      </c>
      <c r="J6615" s="1">
        <v>43431920.075644001</v>
      </c>
    </row>
    <row r="6616" spans="1:10" x14ac:dyDescent="0.2">
      <c r="A6616" t="s">
        <v>73</v>
      </c>
      <c r="B6616" t="s">
        <v>72</v>
      </c>
      <c r="C6616" s="1">
        <v>355.05472040176397</v>
      </c>
      <c r="I6616" s="1">
        <v>3114.8481664657602</v>
      </c>
    </row>
    <row r="6617" spans="1:10" x14ac:dyDescent="0.2">
      <c r="A6617" t="s">
        <v>20537</v>
      </c>
      <c r="B6617" t="s">
        <v>19980</v>
      </c>
      <c r="I6617" s="1">
        <v>38202.078674316399</v>
      </c>
    </row>
    <row r="6618" spans="1:10" x14ac:dyDescent="0.2">
      <c r="A6618" t="s">
        <v>18328</v>
      </c>
      <c r="B6618" t="s">
        <v>18104</v>
      </c>
      <c r="G6618" s="1">
        <v>980.95392322540295</v>
      </c>
    </row>
    <row r="6619" spans="1:10" x14ac:dyDescent="0.2">
      <c r="A6619" t="s">
        <v>5511</v>
      </c>
      <c r="B6619" t="s">
        <v>511</v>
      </c>
      <c r="C6619" s="1">
        <v>178292.37348461201</v>
      </c>
      <c r="E6619" s="1">
        <v>176872.76355791101</v>
      </c>
      <c r="G6619" s="1">
        <v>106540.5778265</v>
      </c>
      <c r="I6619" s="1">
        <v>246998.443070173</v>
      </c>
    </row>
    <row r="6620" spans="1:10" x14ac:dyDescent="0.2">
      <c r="A6620" t="s">
        <v>6163</v>
      </c>
      <c r="B6620" t="s">
        <v>2664</v>
      </c>
      <c r="C6620" s="1">
        <v>6310.4526920318704</v>
      </c>
    </row>
    <row r="6621" spans="1:10" x14ac:dyDescent="0.2">
      <c r="A6621" t="s">
        <v>17696</v>
      </c>
      <c r="B6621" t="s">
        <v>14535</v>
      </c>
      <c r="G6621" s="1">
        <v>1799.40595197678</v>
      </c>
      <c r="H6621" s="1">
        <v>82904.802520751997</v>
      </c>
      <c r="I6621" s="1">
        <v>26674.245941162098</v>
      </c>
    </row>
    <row r="6622" spans="1:10" x14ac:dyDescent="0.2">
      <c r="A6622" t="s">
        <v>5605</v>
      </c>
      <c r="B6622" t="s">
        <v>359</v>
      </c>
      <c r="C6622" s="1">
        <v>201274.73749339601</v>
      </c>
      <c r="D6622" s="1">
        <v>145140.07598877</v>
      </c>
      <c r="E6622" s="1">
        <v>223467.93749797301</v>
      </c>
      <c r="F6622" s="1">
        <v>104999.404702425</v>
      </c>
      <c r="G6622" s="1">
        <v>41976.371932268099</v>
      </c>
      <c r="H6622" s="1">
        <v>77674.681558847398</v>
      </c>
      <c r="I6622" s="1">
        <v>433994.962717533</v>
      </c>
      <c r="J6622" s="1">
        <v>135709.53516197199</v>
      </c>
    </row>
    <row r="6623" spans="1:10" x14ac:dyDescent="0.2">
      <c r="A6623" t="s">
        <v>2772</v>
      </c>
      <c r="B6623" t="s">
        <v>1603</v>
      </c>
      <c r="C6623" s="1">
        <v>19554.0937194824</v>
      </c>
      <c r="F6623" s="1">
        <v>1334.6718406677201</v>
      </c>
    </row>
    <row r="6624" spans="1:10" x14ac:dyDescent="0.2">
      <c r="A6624" t="s">
        <v>8996</v>
      </c>
      <c r="B6624" t="s">
        <v>1614</v>
      </c>
      <c r="C6624" s="1">
        <v>6098.85113859177</v>
      </c>
      <c r="E6624" s="1">
        <v>15345.522509098</v>
      </c>
      <c r="I6624" s="1">
        <v>2300.3921041488702</v>
      </c>
    </row>
    <row r="6625" spans="1:10" x14ac:dyDescent="0.2">
      <c r="A6625" t="s">
        <v>9114</v>
      </c>
      <c r="B6625" t="s">
        <v>646</v>
      </c>
      <c r="C6625" s="1">
        <v>257746.85279393199</v>
      </c>
      <c r="E6625" s="1">
        <v>698791.89570736804</v>
      </c>
      <c r="F6625" s="1">
        <v>40799.759095191897</v>
      </c>
      <c r="G6625" s="1">
        <v>104922.524901867</v>
      </c>
      <c r="I6625" s="1">
        <v>727180.07437181496</v>
      </c>
    </row>
    <row r="6626" spans="1:10" x14ac:dyDescent="0.2">
      <c r="A6626" t="s">
        <v>11228</v>
      </c>
      <c r="B6626" t="s">
        <v>451</v>
      </c>
      <c r="C6626" s="1">
        <v>90608.073333740205</v>
      </c>
      <c r="I6626" s="1">
        <v>15211.945740699801</v>
      </c>
    </row>
    <row r="6627" spans="1:10" x14ac:dyDescent="0.2">
      <c r="A6627" t="s">
        <v>18647</v>
      </c>
      <c r="B6627" t="s">
        <v>276</v>
      </c>
      <c r="G6627" s="1">
        <v>103919.87429213501</v>
      </c>
    </row>
    <row r="6628" spans="1:10" x14ac:dyDescent="0.2">
      <c r="A6628" t="s">
        <v>16031</v>
      </c>
      <c r="B6628" t="s">
        <v>1381</v>
      </c>
      <c r="E6628" s="1">
        <v>44739.854389190703</v>
      </c>
      <c r="G6628" s="1">
        <v>345897.05994987499</v>
      </c>
      <c r="I6628" s="1">
        <v>2496.6563191413902</v>
      </c>
    </row>
    <row r="6629" spans="1:10" x14ac:dyDescent="0.2">
      <c r="A6629" t="s">
        <v>9230</v>
      </c>
      <c r="B6629" t="s">
        <v>966</v>
      </c>
      <c r="C6629" s="1">
        <v>126014.647962093</v>
      </c>
      <c r="D6629" s="1">
        <v>115635.314451218</v>
      </c>
      <c r="E6629" s="1">
        <v>66421.183717250795</v>
      </c>
      <c r="F6629" s="1">
        <v>32365.599557399801</v>
      </c>
      <c r="G6629" s="1">
        <v>17875.805208444599</v>
      </c>
      <c r="I6629" s="1">
        <v>73205.650856971799</v>
      </c>
      <c r="J6629" s="1">
        <v>47456.505263805397</v>
      </c>
    </row>
    <row r="6630" spans="1:10" x14ac:dyDescent="0.2">
      <c r="A6630" t="s">
        <v>17068</v>
      </c>
      <c r="B6630" t="s">
        <v>2422</v>
      </c>
      <c r="G6630" s="1">
        <v>4084.5373735427902</v>
      </c>
      <c r="H6630" s="1">
        <v>29900.844215393099</v>
      </c>
    </row>
    <row r="6631" spans="1:10" x14ac:dyDescent="0.2">
      <c r="A6631" t="s">
        <v>23528</v>
      </c>
      <c r="B6631" t="s">
        <v>1369</v>
      </c>
      <c r="D6631" s="1">
        <v>6136.6175842285202</v>
      </c>
    </row>
    <row r="6632" spans="1:10" x14ac:dyDescent="0.2">
      <c r="A6632" t="s">
        <v>10226</v>
      </c>
      <c r="B6632" t="s">
        <v>511</v>
      </c>
      <c r="C6632" s="1">
        <v>85098.964797973604</v>
      </c>
      <c r="D6632" s="1">
        <v>3845.55919361115</v>
      </c>
      <c r="E6632" s="1">
        <v>4784.29444503784</v>
      </c>
      <c r="G6632" s="1">
        <v>3994.8111553192198</v>
      </c>
      <c r="I6632" s="1">
        <v>176047.91201019299</v>
      </c>
    </row>
    <row r="6633" spans="1:10" x14ac:dyDescent="0.2">
      <c r="A6633" t="s">
        <v>5760</v>
      </c>
      <c r="B6633" t="s">
        <v>511</v>
      </c>
      <c r="C6633" s="1">
        <v>885.133141040802</v>
      </c>
      <c r="D6633" s="1">
        <v>25467.9402463437</v>
      </c>
      <c r="E6633" s="1">
        <v>133351.59748840399</v>
      </c>
      <c r="G6633" s="1">
        <v>37129.144802570299</v>
      </c>
      <c r="H6633" s="1">
        <v>4298.0336937904303</v>
      </c>
      <c r="I6633" s="1">
        <v>196712.65300273901</v>
      </c>
      <c r="J6633" s="1">
        <v>3277.1884875297501</v>
      </c>
    </row>
    <row r="6634" spans="1:10" x14ac:dyDescent="0.2">
      <c r="A6634" t="s">
        <v>23306</v>
      </c>
      <c r="B6634" t="s">
        <v>219</v>
      </c>
      <c r="D6634" s="1">
        <v>36272.868217945099</v>
      </c>
    </row>
    <row r="6635" spans="1:10" x14ac:dyDescent="0.2">
      <c r="A6635" t="s">
        <v>17586</v>
      </c>
      <c r="B6635" t="s">
        <v>370</v>
      </c>
      <c r="D6635" s="1">
        <v>1361.7050495147701</v>
      </c>
      <c r="G6635" s="1">
        <v>2355.7873870134299</v>
      </c>
    </row>
    <row r="6636" spans="1:10" x14ac:dyDescent="0.2">
      <c r="A6636" t="s">
        <v>20412</v>
      </c>
      <c r="B6636" t="s">
        <v>3815</v>
      </c>
      <c r="H6636" s="1">
        <v>1339.8626427650499</v>
      </c>
      <c r="I6636" s="1">
        <v>1430.5927152633701</v>
      </c>
    </row>
    <row r="6637" spans="1:10" x14ac:dyDescent="0.2">
      <c r="A6637" t="s">
        <v>6449</v>
      </c>
      <c r="B6637" t="s">
        <v>765</v>
      </c>
      <c r="C6637" s="1">
        <v>18741.371611595201</v>
      </c>
      <c r="D6637" s="1">
        <v>6438.4342784881601</v>
      </c>
      <c r="E6637" s="1">
        <v>1579.4198174476601</v>
      </c>
      <c r="F6637" s="1">
        <v>528.42907238006603</v>
      </c>
      <c r="G6637" s="1">
        <v>2770.6525373458899</v>
      </c>
      <c r="I6637" s="1">
        <v>5556.3632946014404</v>
      </c>
      <c r="J6637" s="1">
        <v>4867.4642477035504</v>
      </c>
    </row>
    <row r="6638" spans="1:10" x14ac:dyDescent="0.2">
      <c r="A6638" t="s">
        <v>5435</v>
      </c>
      <c r="B6638" t="s">
        <v>1828</v>
      </c>
      <c r="C6638" s="1">
        <v>61761.804783821201</v>
      </c>
      <c r="E6638" s="1">
        <v>80352.96018219</v>
      </c>
      <c r="H6638" s="1">
        <v>39555.227422714299</v>
      </c>
      <c r="I6638" s="1">
        <v>95045.513473510699</v>
      </c>
      <c r="J6638" s="1">
        <v>7158.77526569366</v>
      </c>
    </row>
    <row r="6639" spans="1:10" x14ac:dyDescent="0.2">
      <c r="A6639" t="s">
        <v>7411</v>
      </c>
      <c r="B6639" t="s">
        <v>3815</v>
      </c>
      <c r="C6639" s="1">
        <v>38329.544548034697</v>
      </c>
      <c r="I6639" s="1">
        <v>29295.803854465499</v>
      </c>
    </row>
    <row r="6640" spans="1:10" x14ac:dyDescent="0.2">
      <c r="A6640" t="s">
        <v>18029</v>
      </c>
      <c r="B6640" t="s">
        <v>7134</v>
      </c>
      <c r="D6640" s="1">
        <v>38980.5358829498</v>
      </c>
      <c r="F6640" s="1">
        <v>27263.984153747599</v>
      </c>
      <c r="G6640" s="1">
        <v>8770.6605377197302</v>
      </c>
      <c r="H6640" s="1">
        <v>17341.457481384299</v>
      </c>
      <c r="I6640" s="1">
        <v>18718.346518635801</v>
      </c>
    </row>
    <row r="6641" spans="1:10" x14ac:dyDescent="0.2">
      <c r="A6641" t="s">
        <v>16449</v>
      </c>
      <c r="B6641" t="s">
        <v>6433</v>
      </c>
      <c r="E6641" s="1">
        <v>26213.817100524899</v>
      </c>
      <c r="F6641" s="1">
        <v>49045.144889831601</v>
      </c>
      <c r="G6641" s="1">
        <v>21793.631877899199</v>
      </c>
      <c r="H6641" s="1">
        <v>84998.351329803496</v>
      </c>
      <c r="I6641" s="1">
        <v>278163.45980071998</v>
      </c>
      <c r="J6641" s="1">
        <v>19514.8138542175</v>
      </c>
    </row>
    <row r="6642" spans="1:10" x14ac:dyDescent="0.2">
      <c r="A6642" t="s">
        <v>7426</v>
      </c>
      <c r="B6642" t="s">
        <v>414</v>
      </c>
      <c r="C6642" s="1">
        <v>10106.307568550101</v>
      </c>
      <c r="E6642" s="1">
        <v>19574.4395351409</v>
      </c>
      <c r="G6642" s="1">
        <v>269647.065887451</v>
      </c>
      <c r="H6642" s="1">
        <v>2989.3170185089102</v>
      </c>
      <c r="I6642" s="1">
        <v>134925.265564442</v>
      </c>
      <c r="J6642" s="1">
        <v>3886.0586547851599</v>
      </c>
    </row>
    <row r="6643" spans="1:10" x14ac:dyDescent="0.2">
      <c r="A6643" t="s">
        <v>18715</v>
      </c>
      <c r="B6643" t="s">
        <v>17224</v>
      </c>
      <c r="G6643" s="1">
        <v>24232.776332616799</v>
      </c>
    </row>
    <row r="6644" spans="1:10" x14ac:dyDescent="0.2">
      <c r="A6644" t="s">
        <v>886</v>
      </c>
      <c r="B6644" t="s">
        <v>204</v>
      </c>
      <c r="C6644" s="1">
        <v>636666.38605117705</v>
      </c>
      <c r="D6644" s="1">
        <v>347516.87012290902</v>
      </c>
      <c r="E6644" s="1">
        <v>570164.11012148799</v>
      </c>
      <c r="F6644" s="1">
        <v>263610.50256395299</v>
      </c>
      <c r="H6644" s="1">
        <v>3009.8074650764502</v>
      </c>
      <c r="I6644" s="1">
        <v>535647.43453312002</v>
      </c>
      <c r="J6644" s="1">
        <v>286215.00625228899</v>
      </c>
    </row>
    <row r="6645" spans="1:10" x14ac:dyDescent="0.2">
      <c r="A6645" t="s">
        <v>23185</v>
      </c>
      <c r="B6645" t="s">
        <v>338</v>
      </c>
      <c r="F6645" s="1">
        <v>1649.5479397773699</v>
      </c>
    </row>
    <row r="6646" spans="1:10" x14ac:dyDescent="0.2">
      <c r="A6646" t="s">
        <v>23555</v>
      </c>
      <c r="B6646" t="s">
        <v>441</v>
      </c>
      <c r="D6646" s="1">
        <v>9118.8749127388091</v>
      </c>
    </row>
    <row r="6647" spans="1:10" x14ac:dyDescent="0.2">
      <c r="A6647" t="s">
        <v>20280</v>
      </c>
      <c r="B6647" t="s">
        <v>2015</v>
      </c>
      <c r="I6647" s="1">
        <v>7660.9491024017398</v>
      </c>
    </row>
    <row r="6648" spans="1:10" x14ac:dyDescent="0.2">
      <c r="A6648" t="s">
        <v>12149</v>
      </c>
      <c r="B6648" t="s">
        <v>334</v>
      </c>
      <c r="C6648" s="1">
        <v>6886.2041149139504</v>
      </c>
      <c r="E6648" s="1">
        <v>4009.0323517322599</v>
      </c>
      <c r="I6648" s="1">
        <v>3937.2461637258598</v>
      </c>
    </row>
    <row r="6649" spans="1:10" x14ac:dyDescent="0.2">
      <c r="A6649" t="s">
        <v>12724</v>
      </c>
      <c r="B6649" t="s">
        <v>925</v>
      </c>
      <c r="C6649" s="1">
        <v>18800.2716457844</v>
      </c>
      <c r="D6649" s="1">
        <v>5769.9346714019803</v>
      </c>
      <c r="E6649" s="1">
        <v>17593.223178386801</v>
      </c>
      <c r="G6649" s="1">
        <v>6423.17601799965</v>
      </c>
      <c r="H6649" s="1">
        <v>14875.119371414199</v>
      </c>
      <c r="J6649" s="1">
        <v>8937.7986826896795</v>
      </c>
    </row>
    <row r="6650" spans="1:10" x14ac:dyDescent="0.2">
      <c r="A6650" t="s">
        <v>11734</v>
      </c>
      <c r="B6650" t="s">
        <v>129</v>
      </c>
      <c r="C6650" s="1">
        <v>31942.410086274202</v>
      </c>
      <c r="E6650" s="1">
        <v>24458.315609932</v>
      </c>
      <c r="F6650" s="1">
        <v>2258.1367979049701</v>
      </c>
      <c r="I6650" s="1">
        <v>105143.848138332</v>
      </c>
    </row>
    <row r="6651" spans="1:10" x14ac:dyDescent="0.2">
      <c r="A6651" t="s">
        <v>5903</v>
      </c>
      <c r="B6651" t="s">
        <v>322</v>
      </c>
      <c r="C6651" s="1">
        <v>16709.734553337101</v>
      </c>
      <c r="E6651" s="1">
        <v>48767.212078332901</v>
      </c>
      <c r="G6651" s="1">
        <v>24065.593638181701</v>
      </c>
      <c r="I6651" s="1">
        <v>7009.0257740020797</v>
      </c>
    </row>
    <row r="6652" spans="1:10" x14ac:dyDescent="0.2">
      <c r="A6652" t="s">
        <v>12828</v>
      </c>
      <c r="B6652" t="s">
        <v>223</v>
      </c>
      <c r="C6652" s="1">
        <v>30744.239700317401</v>
      </c>
    </row>
    <row r="6653" spans="1:10" x14ac:dyDescent="0.2">
      <c r="A6653" t="s">
        <v>8030</v>
      </c>
      <c r="B6653" t="s">
        <v>540</v>
      </c>
      <c r="C6653" s="1">
        <v>63230.587432861299</v>
      </c>
      <c r="G6653" s="1">
        <v>61371.782768249497</v>
      </c>
    </row>
    <row r="6654" spans="1:10" x14ac:dyDescent="0.2">
      <c r="A6654" t="s">
        <v>3887</v>
      </c>
      <c r="B6654" t="s">
        <v>362</v>
      </c>
      <c r="C6654" s="1">
        <v>20863.762917518601</v>
      </c>
      <c r="G6654" s="1">
        <v>3740.5026631355299</v>
      </c>
    </row>
    <row r="6655" spans="1:10" x14ac:dyDescent="0.2">
      <c r="A6655" t="s">
        <v>1622</v>
      </c>
      <c r="B6655" t="s">
        <v>362</v>
      </c>
      <c r="C6655" s="1">
        <v>11533.6961135864</v>
      </c>
      <c r="D6655" s="1">
        <v>36752.606625080203</v>
      </c>
      <c r="F6655" s="1">
        <v>3087.8873763084398</v>
      </c>
      <c r="G6655" s="1">
        <v>2405.1831917762802</v>
      </c>
      <c r="H6655" s="1">
        <v>85596.611682772593</v>
      </c>
      <c r="I6655" s="1">
        <v>3656.8375244140602</v>
      </c>
      <c r="J6655" s="1">
        <v>29601.9294376373</v>
      </c>
    </row>
    <row r="6656" spans="1:10" x14ac:dyDescent="0.2">
      <c r="A6656" t="s">
        <v>5804</v>
      </c>
      <c r="B6656" t="s">
        <v>258</v>
      </c>
      <c r="C6656" s="1">
        <v>882017.96223831095</v>
      </c>
      <c r="D6656" s="1">
        <v>1167894.8832562</v>
      </c>
      <c r="E6656" s="1">
        <v>241811.71270990401</v>
      </c>
      <c r="F6656" s="1">
        <v>2795021.9567413302</v>
      </c>
      <c r="G6656" s="1">
        <v>77497.450408935605</v>
      </c>
      <c r="H6656" s="1">
        <v>209308.468345642</v>
      </c>
      <c r="I6656" s="1">
        <v>726219.66416072799</v>
      </c>
      <c r="J6656" s="1">
        <v>1094234.7043399799</v>
      </c>
    </row>
    <row r="6657" spans="1:10" x14ac:dyDescent="0.2">
      <c r="A6657" t="s">
        <v>11409</v>
      </c>
      <c r="B6657" t="s">
        <v>2748</v>
      </c>
      <c r="C6657" s="1">
        <v>148776.80572509801</v>
      </c>
      <c r="H6657" s="1">
        <v>318583.25073242199</v>
      </c>
    </row>
    <row r="6658" spans="1:10" x14ac:dyDescent="0.2">
      <c r="A6658" t="s">
        <v>7494</v>
      </c>
      <c r="B6658" t="s">
        <v>2069</v>
      </c>
      <c r="C6658" s="1">
        <v>3477.9626045227101</v>
      </c>
      <c r="G6658" s="1">
        <v>1322.4207439422601</v>
      </c>
      <c r="H6658" s="1">
        <v>1297.3679552078299</v>
      </c>
      <c r="I6658" s="1">
        <v>1352.1543636322001</v>
      </c>
    </row>
    <row r="6659" spans="1:10" x14ac:dyDescent="0.2">
      <c r="A6659" t="s">
        <v>15964</v>
      </c>
      <c r="B6659" t="s">
        <v>9652</v>
      </c>
      <c r="E6659" s="1">
        <v>1347.80274677277</v>
      </c>
      <c r="F6659" s="1">
        <v>352380.72468280798</v>
      </c>
      <c r="G6659" s="1">
        <v>346988.03853702499</v>
      </c>
      <c r="H6659" s="1">
        <v>5118.2491402626001</v>
      </c>
      <c r="I6659" s="1">
        <v>165396.122933387</v>
      </c>
    </row>
    <row r="6660" spans="1:10" x14ac:dyDescent="0.2">
      <c r="A6660" t="s">
        <v>21881</v>
      </c>
      <c r="B6660" t="s">
        <v>2022</v>
      </c>
      <c r="I6660" s="1">
        <v>3010.7485809326199</v>
      </c>
    </row>
    <row r="6661" spans="1:10" x14ac:dyDescent="0.2">
      <c r="A6661" t="s">
        <v>6357</v>
      </c>
      <c r="B6661" t="s">
        <v>617</v>
      </c>
      <c r="C6661" s="1">
        <v>2606939.71542955</v>
      </c>
      <c r="D6661" s="1">
        <v>680622.446376323</v>
      </c>
      <c r="E6661" s="1">
        <v>1307894.6048407501</v>
      </c>
      <c r="F6661" s="1">
        <v>576263.88781666802</v>
      </c>
      <c r="G6661" s="1">
        <v>768706.75347661995</v>
      </c>
      <c r="H6661" s="1">
        <v>528482.73745226802</v>
      </c>
      <c r="I6661" s="1">
        <v>1970794.1453433</v>
      </c>
      <c r="J6661" s="1">
        <v>586420.25316095399</v>
      </c>
    </row>
    <row r="6662" spans="1:10" x14ac:dyDescent="0.2">
      <c r="A6662" t="s">
        <v>4843</v>
      </c>
      <c r="B6662" t="s">
        <v>2087</v>
      </c>
      <c r="C6662" s="1">
        <v>160243.08163642901</v>
      </c>
      <c r="D6662" s="1">
        <v>1582.4897143840799</v>
      </c>
    </row>
    <row r="6663" spans="1:10" x14ac:dyDescent="0.2">
      <c r="A6663" t="s">
        <v>4605</v>
      </c>
      <c r="B6663" t="s">
        <v>441</v>
      </c>
      <c r="C6663" s="1">
        <v>15944288.769683</v>
      </c>
      <c r="D6663" s="1">
        <v>3565169.7280042199</v>
      </c>
      <c r="E6663" s="1">
        <v>9018508.1887781601</v>
      </c>
      <c r="F6663" s="1">
        <v>2715789.3733701701</v>
      </c>
      <c r="G6663" s="1">
        <v>5048499.5095777502</v>
      </c>
      <c r="H6663" s="1">
        <v>3587148.19004774</v>
      </c>
      <c r="I6663" s="1">
        <v>8216939.2288533403</v>
      </c>
      <c r="J6663" s="1">
        <v>2776700.4227230502</v>
      </c>
    </row>
    <row r="6664" spans="1:10" x14ac:dyDescent="0.2">
      <c r="A6664" t="s">
        <v>13616</v>
      </c>
      <c r="B6664" t="s">
        <v>141</v>
      </c>
      <c r="C6664" s="1">
        <v>284940.08767628699</v>
      </c>
      <c r="D6664" s="1">
        <v>333726.32751727098</v>
      </c>
      <c r="E6664" s="1">
        <v>56059.178740263</v>
      </c>
      <c r="F6664" s="1">
        <v>302634.67374360602</v>
      </c>
      <c r="G6664" s="1">
        <v>39867.479117393501</v>
      </c>
      <c r="H6664" s="1">
        <v>541812.186160087</v>
      </c>
      <c r="I6664" s="1">
        <v>227764.15043961999</v>
      </c>
      <c r="J6664" s="1">
        <v>365807.951414824</v>
      </c>
    </row>
    <row r="6665" spans="1:10" x14ac:dyDescent="0.2">
      <c r="A6665" t="s">
        <v>19490</v>
      </c>
      <c r="B6665" t="s">
        <v>1563</v>
      </c>
      <c r="F6665" s="1">
        <v>4265.4512605667096</v>
      </c>
      <c r="G6665" s="1">
        <v>72809.066047668501</v>
      </c>
    </row>
    <row r="6666" spans="1:10" x14ac:dyDescent="0.2">
      <c r="A6666" t="s">
        <v>18369</v>
      </c>
      <c r="B6666" t="s">
        <v>171</v>
      </c>
      <c r="D6666" s="1">
        <v>36016.074223995303</v>
      </c>
      <c r="F6666" s="1">
        <v>202163.187367201</v>
      </c>
      <c r="G6666" s="1">
        <v>1607506.1873160601</v>
      </c>
      <c r="H6666" s="1">
        <v>548944.98098349595</v>
      </c>
      <c r="J6666" s="1">
        <v>194701.24102401701</v>
      </c>
    </row>
    <row r="6667" spans="1:10" x14ac:dyDescent="0.2">
      <c r="A6667" t="s">
        <v>7121</v>
      </c>
      <c r="B6667" t="s">
        <v>2213</v>
      </c>
      <c r="C6667" s="1">
        <v>12682.2202014923</v>
      </c>
    </row>
    <row r="6668" spans="1:10" x14ac:dyDescent="0.2">
      <c r="A6668" t="s">
        <v>6819</v>
      </c>
      <c r="B6668" t="s">
        <v>2719</v>
      </c>
      <c r="C6668" s="1">
        <v>75994.919789791107</v>
      </c>
      <c r="D6668" s="1">
        <v>11733.323146820099</v>
      </c>
      <c r="E6668" s="1">
        <v>32956.453779935902</v>
      </c>
      <c r="F6668" s="1">
        <v>18725.472011566198</v>
      </c>
      <c r="G6668" s="1">
        <v>12056.270980834999</v>
      </c>
      <c r="H6668" s="1">
        <v>55978.664891243003</v>
      </c>
      <c r="I6668" s="1">
        <v>81598.742614746006</v>
      </c>
      <c r="J6668" s="1">
        <v>59596.463333129897</v>
      </c>
    </row>
    <row r="6669" spans="1:10" x14ac:dyDescent="0.2">
      <c r="A6669" t="s">
        <v>20146</v>
      </c>
      <c r="B6669" t="s">
        <v>20145</v>
      </c>
      <c r="I6669" s="1">
        <v>1947.2914865016901</v>
      </c>
    </row>
    <row r="6670" spans="1:10" x14ac:dyDescent="0.2">
      <c r="A6670" t="s">
        <v>20038</v>
      </c>
      <c r="B6670" t="s">
        <v>95</v>
      </c>
      <c r="I6670" s="1">
        <v>2230.6312608718899</v>
      </c>
    </row>
    <row r="6671" spans="1:10" x14ac:dyDescent="0.2">
      <c r="A6671" t="s">
        <v>22745</v>
      </c>
      <c r="B6671" t="s">
        <v>95</v>
      </c>
      <c r="F6671" s="1">
        <v>4919.47424221039</v>
      </c>
    </row>
    <row r="6672" spans="1:10" x14ac:dyDescent="0.2">
      <c r="A6672" t="s">
        <v>17314</v>
      </c>
      <c r="B6672" t="s">
        <v>3389</v>
      </c>
      <c r="G6672" s="1">
        <v>230.418779373169</v>
      </c>
    </row>
    <row r="6673" spans="1:10" x14ac:dyDescent="0.2">
      <c r="A6673" t="s">
        <v>6020</v>
      </c>
      <c r="B6673" t="s">
        <v>1262</v>
      </c>
      <c r="C6673" s="1">
        <v>26893.217811584502</v>
      </c>
      <c r="D6673" s="1">
        <v>15509.508693695099</v>
      </c>
    </row>
    <row r="6674" spans="1:10" x14ac:dyDescent="0.2">
      <c r="A6674" t="s">
        <v>15039</v>
      </c>
      <c r="B6674" t="s">
        <v>6274</v>
      </c>
      <c r="E6674" s="1">
        <v>24466.540006637599</v>
      </c>
      <c r="H6674" s="1">
        <v>7452.0103397369503</v>
      </c>
    </row>
    <row r="6675" spans="1:10" x14ac:dyDescent="0.2">
      <c r="A6675" t="s">
        <v>13665</v>
      </c>
      <c r="B6675" t="s">
        <v>548</v>
      </c>
      <c r="C6675" s="1">
        <v>2454.0314612388602</v>
      </c>
      <c r="D6675" s="1">
        <v>114806.52644419701</v>
      </c>
      <c r="E6675" s="1">
        <v>183113.69049072301</v>
      </c>
      <c r="F6675" s="1">
        <v>168809.54452133199</v>
      </c>
      <c r="G6675" s="1">
        <v>373736.67737960798</v>
      </c>
      <c r="H6675" s="1">
        <v>295135.71837997402</v>
      </c>
      <c r="I6675" s="1">
        <v>325044.782447815</v>
      </c>
      <c r="J6675" s="1">
        <v>94883.856917381301</v>
      </c>
    </row>
    <row r="6676" spans="1:10" x14ac:dyDescent="0.2">
      <c r="A6676" t="s">
        <v>20474</v>
      </c>
      <c r="B6676" t="s">
        <v>373</v>
      </c>
      <c r="I6676" s="1">
        <v>457.63934421539301</v>
      </c>
    </row>
    <row r="6677" spans="1:10" x14ac:dyDescent="0.2">
      <c r="A6677" t="s">
        <v>6788</v>
      </c>
      <c r="B6677" t="s">
        <v>5713</v>
      </c>
      <c r="C6677" s="1">
        <v>22259.669071197601</v>
      </c>
      <c r="D6677" s="1">
        <v>3290.3698534965501</v>
      </c>
      <c r="G6677" s="1">
        <v>9844.4383668899609</v>
      </c>
      <c r="I6677" s="1">
        <v>18970.733051300002</v>
      </c>
    </row>
    <row r="6678" spans="1:10" x14ac:dyDescent="0.2">
      <c r="A6678" t="s">
        <v>4484</v>
      </c>
      <c r="B6678" t="s">
        <v>2766</v>
      </c>
      <c r="C6678" s="1">
        <v>26471.468850612699</v>
      </c>
      <c r="D6678" s="1">
        <v>9115.4298896789496</v>
      </c>
      <c r="F6678" s="1">
        <v>10986.6861534119</v>
      </c>
      <c r="G6678" s="1">
        <v>5958.3649635314896</v>
      </c>
      <c r="H6678" s="1">
        <v>13166.7069265843</v>
      </c>
      <c r="I6678" s="1">
        <v>33099.197234153697</v>
      </c>
    </row>
    <row r="6679" spans="1:10" x14ac:dyDescent="0.2">
      <c r="A6679" t="s">
        <v>3775</v>
      </c>
      <c r="B6679" t="s">
        <v>1004</v>
      </c>
      <c r="C6679" s="1">
        <v>140223.36799716999</v>
      </c>
      <c r="D6679" s="1">
        <v>88940.995119094907</v>
      </c>
      <c r="E6679" s="1">
        <v>100566.695942879</v>
      </c>
      <c r="F6679" s="1">
        <v>26767.5889697075</v>
      </c>
      <c r="G6679" s="1">
        <v>147776.48917675001</v>
      </c>
      <c r="H6679" s="1">
        <v>69342.953921318098</v>
      </c>
      <c r="I6679" s="1">
        <v>76353.239125013395</v>
      </c>
      <c r="J6679" s="1">
        <v>721.74647426605202</v>
      </c>
    </row>
    <row r="6680" spans="1:10" x14ac:dyDescent="0.2">
      <c r="A6680" t="s">
        <v>5378</v>
      </c>
      <c r="B6680" t="s">
        <v>1004</v>
      </c>
      <c r="C6680" s="1">
        <v>144094.178251743</v>
      </c>
      <c r="D6680" s="1">
        <v>79556.285013675704</v>
      </c>
      <c r="E6680" s="1">
        <v>70198.229645013897</v>
      </c>
      <c r="F6680" s="1">
        <v>28280.554960489299</v>
      </c>
      <c r="G6680" s="1">
        <v>113513.79823195899</v>
      </c>
      <c r="H6680" s="1">
        <v>87937.722350597396</v>
      </c>
      <c r="I6680" s="1">
        <v>146816.560335994</v>
      </c>
      <c r="J6680" s="1">
        <v>96759.249768018897</v>
      </c>
    </row>
    <row r="6681" spans="1:10" x14ac:dyDescent="0.2">
      <c r="A6681" t="s">
        <v>4010</v>
      </c>
      <c r="B6681" t="s">
        <v>704</v>
      </c>
      <c r="C6681" s="1">
        <v>14973.0439758301</v>
      </c>
    </row>
    <row r="6682" spans="1:10" x14ac:dyDescent="0.2">
      <c r="A6682" t="s">
        <v>14268</v>
      </c>
      <c r="B6682" t="s">
        <v>925</v>
      </c>
      <c r="E6682" s="1">
        <v>11051.7173805237</v>
      </c>
      <c r="I6682" s="1">
        <v>11375.716223716699</v>
      </c>
    </row>
    <row r="6683" spans="1:10" x14ac:dyDescent="0.2">
      <c r="A6683" t="s">
        <v>15463</v>
      </c>
      <c r="B6683" t="s">
        <v>2298</v>
      </c>
      <c r="E6683" s="1">
        <v>952.47801768779902</v>
      </c>
      <c r="H6683" s="1">
        <v>34253.504391670198</v>
      </c>
    </row>
    <row r="6684" spans="1:10" x14ac:dyDescent="0.2">
      <c r="A6684" t="s">
        <v>13297</v>
      </c>
      <c r="B6684" t="s">
        <v>2298</v>
      </c>
      <c r="C6684" s="1">
        <v>4593.8679406642896</v>
      </c>
      <c r="E6684" s="1">
        <v>10644.452200412699</v>
      </c>
    </row>
    <row r="6685" spans="1:10" x14ac:dyDescent="0.2">
      <c r="A6685" t="s">
        <v>13050</v>
      </c>
      <c r="B6685" t="s">
        <v>1004</v>
      </c>
      <c r="C6685" s="1">
        <v>2000.17820644379</v>
      </c>
      <c r="G6685" s="1">
        <v>957.24045062065204</v>
      </c>
      <c r="I6685" s="1">
        <v>17021.879238128698</v>
      </c>
    </row>
    <row r="6686" spans="1:10" x14ac:dyDescent="0.2">
      <c r="A6686" t="s">
        <v>25441</v>
      </c>
      <c r="B6686" t="s">
        <v>17030</v>
      </c>
      <c r="J6686" s="1">
        <v>1213.4699567556399</v>
      </c>
    </row>
    <row r="6687" spans="1:10" x14ac:dyDescent="0.2">
      <c r="A6687" t="s">
        <v>21582</v>
      </c>
      <c r="B6687" t="s">
        <v>2428</v>
      </c>
      <c r="I6687" s="1">
        <v>175295.62023925799</v>
      </c>
    </row>
    <row r="6688" spans="1:10" x14ac:dyDescent="0.2">
      <c r="A6688" t="s">
        <v>10046</v>
      </c>
      <c r="B6688" t="s">
        <v>111</v>
      </c>
      <c r="C6688" s="1">
        <v>1200.9203464984901</v>
      </c>
      <c r="H6688" s="1">
        <v>1151.13276791573</v>
      </c>
      <c r="I6688" s="1">
        <v>11334.0146932602</v>
      </c>
    </row>
    <row r="6689" spans="1:10" x14ac:dyDescent="0.2">
      <c r="A6689" t="s">
        <v>18047</v>
      </c>
      <c r="B6689" t="s">
        <v>1126</v>
      </c>
      <c r="G6689" s="1">
        <v>274.91390514373802</v>
      </c>
    </row>
    <row r="6690" spans="1:10" x14ac:dyDescent="0.2">
      <c r="A6690" t="s">
        <v>8719</v>
      </c>
      <c r="B6690" t="s">
        <v>1269</v>
      </c>
      <c r="C6690" s="1">
        <v>1677.46474456787</v>
      </c>
      <c r="E6690" s="1">
        <v>3085.76759529114</v>
      </c>
      <c r="I6690" s="1">
        <v>1313.42595911026</v>
      </c>
    </row>
    <row r="6691" spans="1:10" x14ac:dyDescent="0.2">
      <c r="A6691" t="s">
        <v>14752</v>
      </c>
      <c r="B6691" t="s">
        <v>336</v>
      </c>
      <c r="D6691" s="1">
        <v>7833.2174978256298</v>
      </c>
      <c r="E6691" s="1">
        <v>4399.6746149063101</v>
      </c>
    </row>
    <row r="6692" spans="1:10" x14ac:dyDescent="0.2">
      <c r="A6692" t="s">
        <v>6645</v>
      </c>
      <c r="B6692" t="s">
        <v>258</v>
      </c>
      <c r="C6692" s="1">
        <v>2654584.49166966</v>
      </c>
      <c r="D6692" s="1">
        <v>381416.67580962199</v>
      </c>
      <c r="E6692" s="1">
        <v>1487591.03709316</v>
      </c>
      <c r="F6692" s="1">
        <v>1727022.5800262699</v>
      </c>
      <c r="G6692" s="1">
        <v>474935.06287574797</v>
      </c>
      <c r="H6692" s="1">
        <v>228473.04801034901</v>
      </c>
      <c r="I6692" s="1">
        <v>563119.45596289705</v>
      </c>
      <c r="J6692" s="1">
        <v>570288.58252000797</v>
      </c>
    </row>
    <row r="6693" spans="1:10" x14ac:dyDescent="0.2">
      <c r="A6693" t="s">
        <v>5692</v>
      </c>
      <c r="B6693" t="s">
        <v>646</v>
      </c>
      <c r="C6693" s="1">
        <v>10419.388747930499</v>
      </c>
      <c r="D6693" s="1">
        <v>5409.8850464820798</v>
      </c>
      <c r="E6693" s="1">
        <v>11116.868575096099</v>
      </c>
      <c r="F6693" s="1">
        <v>10923.9338504076</v>
      </c>
      <c r="G6693" s="1">
        <v>3595.3352236747801</v>
      </c>
      <c r="H6693" s="1">
        <v>12492.9345417023</v>
      </c>
      <c r="J6693" s="1">
        <v>16794.641683578498</v>
      </c>
    </row>
    <row r="6694" spans="1:10" x14ac:dyDescent="0.2">
      <c r="A6694" t="s">
        <v>5991</v>
      </c>
      <c r="B6694" t="s">
        <v>1109</v>
      </c>
      <c r="C6694" s="1">
        <v>63873.1160125733</v>
      </c>
      <c r="I6694" s="1">
        <v>62524.624437332197</v>
      </c>
    </row>
    <row r="6695" spans="1:10" x14ac:dyDescent="0.2">
      <c r="A6695" t="s">
        <v>9820</v>
      </c>
      <c r="B6695" t="s">
        <v>9819</v>
      </c>
      <c r="C6695" s="1">
        <v>10070.690386533701</v>
      </c>
      <c r="E6695" s="1">
        <v>4925.1428108215396</v>
      </c>
      <c r="I6695" s="1">
        <v>138113.750137806</v>
      </c>
    </row>
    <row r="6696" spans="1:10" x14ac:dyDescent="0.2">
      <c r="A6696" t="s">
        <v>13258</v>
      </c>
      <c r="B6696" t="s">
        <v>560</v>
      </c>
      <c r="C6696" s="1">
        <v>59691.105888366699</v>
      </c>
    </row>
    <row r="6697" spans="1:10" x14ac:dyDescent="0.2">
      <c r="A6697" t="s">
        <v>6134</v>
      </c>
      <c r="B6697" t="s">
        <v>560</v>
      </c>
      <c r="C6697" s="1">
        <v>81476.129482269302</v>
      </c>
      <c r="E6697" s="1">
        <v>5085.07435512543</v>
      </c>
      <c r="I6697" s="1">
        <v>3451.4635348319998</v>
      </c>
    </row>
    <row r="6698" spans="1:10" x14ac:dyDescent="0.2">
      <c r="A6698" t="s">
        <v>1406</v>
      </c>
      <c r="B6698" t="s">
        <v>62</v>
      </c>
      <c r="C6698" s="1">
        <v>556905.41460037301</v>
      </c>
      <c r="D6698" s="1">
        <v>436940.63582706399</v>
      </c>
      <c r="E6698" s="1">
        <v>1092491.34536743</v>
      </c>
      <c r="F6698" s="1">
        <v>1831588.21267415</v>
      </c>
      <c r="G6698" s="1">
        <v>565229.66783142101</v>
      </c>
      <c r="H6698" s="1">
        <v>366991.91167020798</v>
      </c>
      <c r="I6698" s="1">
        <v>1048514.54698133</v>
      </c>
      <c r="J6698" s="1">
        <v>886722.74353694904</v>
      </c>
    </row>
    <row r="6699" spans="1:10" x14ac:dyDescent="0.2">
      <c r="A6699" t="s">
        <v>23507</v>
      </c>
      <c r="B6699" t="s">
        <v>336</v>
      </c>
      <c r="D6699" s="1">
        <v>593.50896263122604</v>
      </c>
    </row>
    <row r="6700" spans="1:10" x14ac:dyDescent="0.2">
      <c r="A6700" t="s">
        <v>14223</v>
      </c>
      <c r="B6700" t="s">
        <v>2082</v>
      </c>
      <c r="E6700" s="1">
        <v>4176.5003020763397</v>
      </c>
      <c r="F6700" s="1">
        <v>4613.8054199218795</v>
      </c>
      <c r="G6700" s="1">
        <v>22539.875</v>
      </c>
      <c r="H6700" s="1">
        <v>1069.8339424133301</v>
      </c>
      <c r="I6700" s="1">
        <v>474461.19666528801</v>
      </c>
      <c r="J6700" s="1">
        <v>1041.1540398597699</v>
      </c>
    </row>
    <row r="6701" spans="1:10" x14ac:dyDescent="0.2">
      <c r="A6701" t="s">
        <v>2665</v>
      </c>
      <c r="B6701" t="s">
        <v>2664</v>
      </c>
      <c r="C6701" s="1">
        <v>57611.340583801299</v>
      </c>
    </row>
    <row r="6702" spans="1:10" x14ac:dyDescent="0.2">
      <c r="A6702" t="s">
        <v>10031</v>
      </c>
      <c r="B6702" t="s">
        <v>635</v>
      </c>
      <c r="C6702" s="1">
        <v>47338.960859298699</v>
      </c>
      <c r="E6702" s="1">
        <v>55641.8649559021</v>
      </c>
      <c r="G6702" s="1">
        <v>40366.044631958001</v>
      </c>
      <c r="I6702" s="1">
        <v>241850.20021438599</v>
      </c>
    </row>
    <row r="6703" spans="1:10" x14ac:dyDescent="0.2">
      <c r="A6703" t="s">
        <v>14990</v>
      </c>
      <c r="B6703" t="s">
        <v>5121</v>
      </c>
      <c r="D6703" s="1">
        <v>9277.9250183105505</v>
      </c>
      <c r="E6703" s="1">
        <v>4533.8817276954696</v>
      </c>
      <c r="F6703" s="1">
        <v>21073.002304077199</v>
      </c>
    </row>
    <row r="6704" spans="1:10" x14ac:dyDescent="0.2">
      <c r="A6704" t="s">
        <v>15137</v>
      </c>
      <c r="B6704" t="s">
        <v>1272</v>
      </c>
      <c r="D6704" s="1">
        <v>14936.4558868408</v>
      </c>
      <c r="E6704" s="1">
        <v>14689.054267883301</v>
      </c>
      <c r="J6704" s="1">
        <v>17081.270988464399</v>
      </c>
    </row>
    <row r="6705" spans="1:10" x14ac:dyDescent="0.2">
      <c r="A6705" t="s">
        <v>23122</v>
      </c>
      <c r="B6705" t="s">
        <v>186</v>
      </c>
      <c r="D6705" s="1">
        <v>4302.7198519706799</v>
      </c>
      <c r="F6705" s="1">
        <v>2905.4652643203699</v>
      </c>
      <c r="H6705" s="1">
        <v>205.16360044479401</v>
      </c>
    </row>
    <row r="6706" spans="1:10" x14ac:dyDescent="0.2">
      <c r="A6706" t="s">
        <v>13590</v>
      </c>
      <c r="B6706" t="s">
        <v>1311</v>
      </c>
      <c r="C6706" s="1">
        <v>1308519.84933567</v>
      </c>
      <c r="D6706" s="1">
        <v>1519838.0216107401</v>
      </c>
      <c r="E6706" s="1">
        <v>243172.396332025</v>
      </c>
      <c r="F6706" s="1">
        <v>286908.79434394802</v>
      </c>
      <c r="I6706" s="1">
        <v>380322.621192455</v>
      </c>
      <c r="J6706" s="1">
        <v>205314.54169511801</v>
      </c>
    </row>
    <row r="6707" spans="1:10" x14ac:dyDescent="0.2">
      <c r="A6707" t="s">
        <v>3149</v>
      </c>
      <c r="B6707" t="s">
        <v>973</v>
      </c>
      <c r="C6707" s="1">
        <v>2814550.9080810598</v>
      </c>
      <c r="D6707" s="1">
        <v>1655767.7785468099</v>
      </c>
      <c r="E6707" s="1">
        <v>721345.07354784</v>
      </c>
      <c r="F6707" s="1">
        <v>1242595.27541339</v>
      </c>
      <c r="G6707" s="1">
        <v>495669.07070624898</v>
      </c>
      <c r="H6707" s="1">
        <v>63199.144417643503</v>
      </c>
      <c r="I6707" s="1">
        <v>1678228.49326325</v>
      </c>
      <c r="J6707" s="1">
        <v>213086.60284852999</v>
      </c>
    </row>
    <row r="6708" spans="1:10" x14ac:dyDescent="0.2">
      <c r="A6708" t="s">
        <v>1868</v>
      </c>
      <c r="B6708" t="s">
        <v>469</v>
      </c>
      <c r="C6708" s="1">
        <v>254616.37280559601</v>
      </c>
      <c r="D6708" s="1">
        <v>84544.547575473902</v>
      </c>
    </row>
    <row r="6709" spans="1:10" x14ac:dyDescent="0.2">
      <c r="A6709" t="s">
        <v>20931</v>
      </c>
      <c r="B6709" t="s">
        <v>136</v>
      </c>
      <c r="F6709" s="1">
        <v>478.059026241303</v>
      </c>
      <c r="I6709" s="1">
        <v>1169.85487365723</v>
      </c>
      <c r="J6709" s="1">
        <v>1243.3825545310999</v>
      </c>
    </row>
    <row r="6710" spans="1:10" x14ac:dyDescent="0.2">
      <c r="A6710" t="s">
        <v>3333</v>
      </c>
      <c r="B6710" t="s">
        <v>264</v>
      </c>
      <c r="C6710" s="1">
        <v>28426.6784324646</v>
      </c>
      <c r="E6710" s="1">
        <v>18389.6990716457</v>
      </c>
      <c r="I6710" s="1">
        <v>40064.410142898603</v>
      </c>
    </row>
    <row r="6711" spans="1:10" x14ac:dyDescent="0.2">
      <c r="A6711" t="s">
        <v>9997</v>
      </c>
      <c r="B6711" t="s">
        <v>1486</v>
      </c>
      <c r="C6711" s="1">
        <v>24807.092007160201</v>
      </c>
    </row>
    <row r="6712" spans="1:10" x14ac:dyDescent="0.2">
      <c r="A6712" t="s">
        <v>5817</v>
      </c>
      <c r="B6712" t="s">
        <v>2526</v>
      </c>
      <c r="C6712" s="1">
        <v>2334.6467838287399</v>
      </c>
      <c r="D6712" s="1">
        <v>7511.8149075508099</v>
      </c>
    </row>
    <row r="6713" spans="1:10" x14ac:dyDescent="0.2">
      <c r="A6713" t="s">
        <v>19252</v>
      </c>
      <c r="B6713" t="s">
        <v>6699</v>
      </c>
      <c r="G6713" s="1">
        <v>39862.991519928</v>
      </c>
      <c r="H6713" s="1">
        <v>47237.861398100897</v>
      </c>
      <c r="I6713" s="1">
        <v>2171.0003385543801</v>
      </c>
    </row>
    <row r="6714" spans="1:10" x14ac:dyDescent="0.2">
      <c r="A6714" t="s">
        <v>20827</v>
      </c>
      <c r="B6714" t="s">
        <v>2861</v>
      </c>
      <c r="H6714" s="1">
        <v>526.39229536056598</v>
      </c>
      <c r="I6714" s="1">
        <v>786.90880489349399</v>
      </c>
    </row>
    <row r="6715" spans="1:10" x14ac:dyDescent="0.2">
      <c r="A6715" t="s">
        <v>5110</v>
      </c>
      <c r="B6715" t="s">
        <v>2076</v>
      </c>
      <c r="C6715" s="1">
        <v>38407.579467773503</v>
      </c>
      <c r="D6715" s="1">
        <v>7371.60253143311</v>
      </c>
    </row>
    <row r="6716" spans="1:10" x14ac:dyDescent="0.2">
      <c r="A6716" t="s">
        <v>13875</v>
      </c>
      <c r="B6716" t="s">
        <v>943</v>
      </c>
      <c r="C6716" s="1">
        <v>146063.688372612</v>
      </c>
      <c r="E6716" s="1">
        <v>44779.483239650697</v>
      </c>
      <c r="F6716" s="1">
        <v>4305.2863042354602</v>
      </c>
      <c r="G6716" s="1">
        <v>34270.079925537102</v>
      </c>
      <c r="H6716" s="1">
        <v>5707.6680612564096</v>
      </c>
      <c r="I6716" s="1">
        <v>241144.11767291999</v>
      </c>
      <c r="J6716" s="1">
        <v>69444.315216541305</v>
      </c>
    </row>
    <row r="6717" spans="1:10" x14ac:dyDescent="0.2">
      <c r="A6717" t="s">
        <v>5683</v>
      </c>
      <c r="B6717" t="s">
        <v>5609</v>
      </c>
      <c r="C6717" s="1">
        <v>14788.120454073</v>
      </c>
      <c r="E6717" s="1">
        <v>1430.53754663468</v>
      </c>
      <c r="G6717" s="1">
        <v>1882.3967647552499</v>
      </c>
      <c r="J6717" s="1">
        <v>15904.8846511841</v>
      </c>
    </row>
    <row r="6718" spans="1:10" x14ac:dyDescent="0.2">
      <c r="A6718" t="s">
        <v>11959</v>
      </c>
      <c r="B6718" t="s">
        <v>134</v>
      </c>
      <c r="C6718" s="1">
        <v>52492.024227142298</v>
      </c>
      <c r="D6718" s="1">
        <v>43074.613959073999</v>
      </c>
      <c r="F6718" s="1">
        <v>2853.7907910346999</v>
      </c>
      <c r="I6718" s="1">
        <v>11816.0539193153</v>
      </c>
      <c r="J6718" s="1">
        <v>2437.4615540504501</v>
      </c>
    </row>
    <row r="6719" spans="1:10" x14ac:dyDescent="0.2">
      <c r="A6719" t="s">
        <v>8095</v>
      </c>
      <c r="B6719" t="s">
        <v>134</v>
      </c>
      <c r="C6719" s="1">
        <v>166038.00352716501</v>
      </c>
      <c r="D6719" s="1">
        <v>87822.826485633894</v>
      </c>
      <c r="E6719" s="1">
        <v>126152.097609043</v>
      </c>
      <c r="F6719" s="1">
        <v>81352.180642366395</v>
      </c>
      <c r="G6719" s="1">
        <v>27769.480002164899</v>
      </c>
      <c r="H6719" s="1">
        <v>4313.0517749786404</v>
      </c>
      <c r="I6719" s="1">
        <v>39627.535921812101</v>
      </c>
      <c r="J6719" s="1">
        <v>13001.175227761199</v>
      </c>
    </row>
    <row r="6720" spans="1:10" x14ac:dyDescent="0.2">
      <c r="A6720" t="s">
        <v>10817</v>
      </c>
      <c r="B6720" t="s">
        <v>258</v>
      </c>
      <c r="C6720" s="1">
        <v>1030367.02786219</v>
      </c>
      <c r="D6720" s="1">
        <v>459243.01996087999</v>
      </c>
      <c r="E6720" s="1">
        <v>295941.18763685302</v>
      </c>
      <c r="F6720" s="1">
        <v>1910558.96733188</v>
      </c>
      <c r="G6720" s="1">
        <v>189064.21610069301</v>
      </c>
      <c r="H6720" s="1">
        <v>127550.33533000899</v>
      </c>
      <c r="I6720" s="1">
        <v>799968.46860933397</v>
      </c>
      <c r="J6720" s="1">
        <v>246828.056174278</v>
      </c>
    </row>
    <row r="6721" spans="1:10" x14ac:dyDescent="0.2">
      <c r="A6721" t="s">
        <v>23616</v>
      </c>
      <c r="B6721" t="s">
        <v>258</v>
      </c>
      <c r="D6721" s="1">
        <v>8358.6632657051105</v>
      </c>
    </row>
    <row r="6722" spans="1:10" x14ac:dyDescent="0.2">
      <c r="A6722" t="s">
        <v>16243</v>
      </c>
      <c r="B6722" t="s">
        <v>3681</v>
      </c>
      <c r="E6722" s="1">
        <v>1995.29660797119</v>
      </c>
    </row>
    <row r="6723" spans="1:10" x14ac:dyDescent="0.2">
      <c r="A6723" t="s">
        <v>11207</v>
      </c>
      <c r="B6723" t="s">
        <v>913</v>
      </c>
      <c r="C6723" s="1">
        <v>79829.301026344299</v>
      </c>
      <c r="D6723" s="1">
        <v>10755.823884964</v>
      </c>
      <c r="E6723" s="1">
        <v>2357.3034696579002</v>
      </c>
      <c r="F6723" s="1">
        <v>3432.5225267410301</v>
      </c>
      <c r="G6723" s="1">
        <v>7281.7796113491104</v>
      </c>
      <c r="H6723" s="1">
        <v>10144.4181072712</v>
      </c>
      <c r="I6723" s="1">
        <v>7974.5768235921796</v>
      </c>
      <c r="J6723" s="1">
        <v>51043.603019475901</v>
      </c>
    </row>
    <row r="6724" spans="1:10" x14ac:dyDescent="0.2">
      <c r="A6724" t="s">
        <v>13738</v>
      </c>
      <c r="B6724" t="s">
        <v>1196</v>
      </c>
      <c r="C6724" s="1">
        <v>582559.67814636196</v>
      </c>
      <c r="D6724" s="1">
        <v>135391.92844581601</v>
      </c>
      <c r="E6724" s="1">
        <v>371028.78198885999</v>
      </c>
      <c r="F6724" s="1">
        <v>87776.952253341704</v>
      </c>
      <c r="G6724" s="1">
        <v>97080.086966991395</v>
      </c>
      <c r="H6724" s="1">
        <v>39219.584996700301</v>
      </c>
      <c r="I6724" s="1">
        <v>1096546.0896767401</v>
      </c>
      <c r="J6724" s="1">
        <v>167566.52499008199</v>
      </c>
    </row>
    <row r="6725" spans="1:10" x14ac:dyDescent="0.2">
      <c r="A6725" t="s">
        <v>13895</v>
      </c>
      <c r="B6725" t="s">
        <v>940</v>
      </c>
      <c r="C6725" s="1">
        <v>17493.634201049801</v>
      </c>
      <c r="D6725" s="1">
        <v>131051.094195843</v>
      </c>
    </row>
    <row r="6726" spans="1:10" x14ac:dyDescent="0.2">
      <c r="A6726" t="s">
        <v>6930</v>
      </c>
      <c r="B6726" t="s">
        <v>2036</v>
      </c>
      <c r="C6726" s="1">
        <v>20110.852108001702</v>
      </c>
    </row>
    <row r="6727" spans="1:10" x14ac:dyDescent="0.2">
      <c r="A6727" t="s">
        <v>10054</v>
      </c>
      <c r="B6727" t="s">
        <v>866</v>
      </c>
      <c r="C6727" s="1">
        <v>437073.279504776</v>
      </c>
      <c r="D6727" s="1">
        <v>10236.6286435127</v>
      </c>
      <c r="E6727" s="1">
        <v>175250.70356082899</v>
      </c>
      <c r="G6727" s="1">
        <v>100195.39499449699</v>
      </c>
      <c r="I6727" s="1">
        <v>255296.49390220601</v>
      </c>
    </row>
    <row r="6728" spans="1:10" x14ac:dyDescent="0.2">
      <c r="A6728" t="s">
        <v>23508</v>
      </c>
      <c r="B6728" t="s">
        <v>4265</v>
      </c>
      <c r="D6728" s="1">
        <v>7236.2825326919601</v>
      </c>
    </row>
    <row r="6729" spans="1:10" x14ac:dyDescent="0.2">
      <c r="A6729" t="s">
        <v>20915</v>
      </c>
      <c r="B6729" t="s">
        <v>1080</v>
      </c>
      <c r="D6729" s="1">
        <v>73056.145357608795</v>
      </c>
      <c r="F6729" s="1">
        <v>142015.2710675</v>
      </c>
      <c r="H6729" s="1">
        <v>59568.727837562597</v>
      </c>
      <c r="I6729" s="1">
        <v>9788.2578444480896</v>
      </c>
      <c r="J6729" s="1">
        <v>66446.908065795898</v>
      </c>
    </row>
    <row r="6730" spans="1:10" x14ac:dyDescent="0.2">
      <c r="A6730" t="s">
        <v>18899</v>
      </c>
      <c r="B6730" t="s">
        <v>14730</v>
      </c>
      <c r="G6730" s="1">
        <v>6614.0785241126996</v>
      </c>
      <c r="J6730" s="1">
        <v>9971.0223026275708</v>
      </c>
    </row>
    <row r="6731" spans="1:10" x14ac:dyDescent="0.2">
      <c r="A6731" t="s">
        <v>1360</v>
      </c>
      <c r="B6731" t="s">
        <v>312</v>
      </c>
      <c r="C6731" s="1">
        <v>1083.61661314964</v>
      </c>
      <c r="E6731" s="1">
        <v>2050.9381402731001</v>
      </c>
      <c r="G6731" s="1">
        <v>618.16020250320503</v>
      </c>
      <c r="I6731" s="1">
        <v>7572.0355300903402</v>
      </c>
    </row>
    <row r="6732" spans="1:10" x14ac:dyDescent="0.2">
      <c r="A6732" t="s">
        <v>8811</v>
      </c>
      <c r="B6732" t="s">
        <v>2348</v>
      </c>
      <c r="C6732" s="1">
        <v>1525703.4020438199</v>
      </c>
      <c r="E6732" s="1">
        <v>1224890.4479896999</v>
      </c>
      <c r="F6732" s="1">
        <v>49212.642311096199</v>
      </c>
      <c r="G6732" s="1">
        <v>115614.213656426</v>
      </c>
      <c r="I6732" s="1">
        <v>1337874.1779747</v>
      </c>
      <c r="J6732" s="1">
        <v>2679.7054882049601</v>
      </c>
    </row>
    <row r="6733" spans="1:10" x14ac:dyDescent="0.2">
      <c r="A6733" t="s">
        <v>3363</v>
      </c>
      <c r="B6733" t="s">
        <v>1864</v>
      </c>
      <c r="C6733" s="1">
        <v>1048.2424187660199</v>
      </c>
      <c r="D6733" s="1">
        <v>11351.608303070099</v>
      </c>
      <c r="E6733" s="1">
        <v>4336.8277168273999</v>
      </c>
      <c r="I6733" s="1">
        <v>4813.80295372009</v>
      </c>
    </row>
    <row r="6734" spans="1:10" x14ac:dyDescent="0.2">
      <c r="A6734" t="s">
        <v>13815</v>
      </c>
      <c r="B6734" t="s">
        <v>76</v>
      </c>
      <c r="C6734" s="1">
        <v>14166.9028623105</v>
      </c>
      <c r="D6734" s="1">
        <v>174815.28320026401</v>
      </c>
      <c r="E6734" s="1">
        <v>195270.16486525501</v>
      </c>
      <c r="F6734" s="1">
        <v>165761.930534363</v>
      </c>
      <c r="G6734" s="1">
        <v>107900.954761505</v>
      </c>
      <c r="H6734" s="1">
        <v>70090.283390045195</v>
      </c>
      <c r="I6734" s="1">
        <v>272165.68487572699</v>
      </c>
      <c r="J6734" s="1">
        <v>127782.1715312</v>
      </c>
    </row>
    <row r="6735" spans="1:10" x14ac:dyDescent="0.2">
      <c r="A6735" t="s">
        <v>7431</v>
      </c>
      <c r="B6735" t="s">
        <v>20</v>
      </c>
      <c r="C6735" s="1">
        <v>2997581.3762741098</v>
      </c>
      <c r="D6735" s="1">
        <v>2234313.2271480602</v>
      </c>
      <c r="E6735" s="1">
        <v>3765257.0981848198</v>
      </c>
      <c r="F6735" s="1">
        <v>3628179.3246336002</v>
      </c>
      <c r="G6735" s="1">
        <v>759300.20449423802</v>
      </c>
      <c r="H6735" s="1">
        <v>697616.14794170903</v>
      </c>
      <c r="I6735" s="1">
        <v>2571111.2076387401</v>
      </c>
      <c r="J6735" s="1">
        <v>2898549.3472061199</v>
      </c>
    </row>
    <row r="6736" spans="1:10" x14ac:dyDescent="0.2">
      <c r="A6736" t="s">
        <v>2142</v>
      </c>
      <c r="B6736" t="s">
        <v>42</v>
      </c>
      <c r="C6736" s="1">
        <v>70856.873392581896</v>
      </c>
      <c r="E6736" s="1">
        <v>27603.319272756598</v>
      </c>
      <c r="G6736" s="1">
        <v>149479.096470952</v>
      </c>
      <c r="I6736" s="1">
        <v>73462.656193971707</v>
      </c>
    </row>
    <row r="6737" spans="1:10" x14ac:dyDescent="0.2">
      <c r="A6737" t="s">
        <v>21618</v>
      </c>
      <c r="B6737" t="s">
        <v>778</v>
      </c>
      <c r="I6737" s="1">
        <v>3321.0937881469699</v>
      </c>
    </row>
    <row r="6738" spans="1:10" x14ac:dyDescent="0.2">
      <c r="A6738" t="s">
        <v>6457</v>
      </c>
      <c r="B6738" t="s">
        <v>2063</v>
      </c>
      <c r="C6738" s="1">
        <v>86185.033655047402</v>
      </c>
      <c r="D6738" s="1">
        <v>25614.125661850001</v>
      </c>
      <c r="E6738" s="1">
        <v>17185.986454486901</v>
      </c>
      <c r="I6738" s="1">
        <v>85219.362131834001</v>
      </c>
      <c r="J6738" s="1">
        <v>4695.3348848819696</v>
      </c>
    </row>
    <row r="6739" spans="1:10" x14ac:dyDescent="0.2">
      <c r="A6739" t="s">
        <v>20273</v>
      </c>
      <c r="B6739" t="s">
        <v>20129</v>
      </c>
      <c r="I6739" s="1">
        <v>4845.3359830379604</v>
      </c>
    </row>
    <row r="6740" spans="1:10" x14ac:dyDescent="0.2">
      <c r="A6740" t="s">
        <v>15913</v>
      </c>
      <c r="B6740" t="s">
        <v>2911</v>
      </c>
      <c r="E6740" s="1">
        <v>10575.248432636299</v>
      </c>
    </row>
    <row r="6741" spans="1:10" x14ac:dyDescent="0.2">
      <c r="A6741" t="s">
        <v>6701</v>
      </c>
      <c r="B6741" t="s">
        <v>4272</v>
      </c>
      <c r="C6741" s="1">
        <v>9089.4605691432898</v>
      </c>
      <c r="E6741" s="1">
        <v>27654.318746089899</v>
      </c>
      <c r="G6741" s="1">
        <v>28235.279708862301</v>
      </c>
      <c r="I6741" s="1">
        <v>1480.09192752838</v>
      </c>
    </row>
    <row r="6742" spans="1:10" x14ac:dyDescent="0.2">
      <c r="A6742" t="s">
        <v>15710</v>
      </c>
      <c r="B6742" t="s">
        <v>3378</v>
      </c>
      <c r="D6742" s="1">
        <v>16225.7053260803</v>
      </c>
      <c r="E6742" s="1">
        <v>1253.1703357696499</v>
      </c>
      <c r="G6742" s="1">
        <v>5180.8698194027002</v>
      </c>
      <c r="H6742" s="1">
        <v>42391.362324714602</v>
      </c>
      <c r="I6742" s="1">
        <v>66392.0814068318</v>
      </c>
      <c r="J6742" s="1">
        <v>2348.5898425579098</v>
      </c>
    </row>
    <row r="6743" spans="1:10" x14ac:dyDescent="0.2">
      <c r="A6743" t="s">
        <v>18684</v>
      </c>
      <c r="B6743" t="s">
        <v>17843</v>
      </c>
      <c r="G6743" s="1">
        <v>2141.8810515403702</v>
      </c>
      <c r="H6743" s="1">
        <v>800.88842868805</v>
      </c>
    </row>
    <row r="6744" spans="1:10" x14ac:dyDescent="0.2">
      <c r="A6744" t="s">
        <v>8180</v>
      </c>
      <c r="B6744" t="s">
        <v>1758</v>
      </c>
      <c r="C6744" s="1">
        <v>113058.58870792401</v>
      </c>
      <c r="D6744" s="1">
        <v>271002.69643640501</v>
      </c>
      <c r="E6744" s="1">
        <v>59105.458076596202</v>
      </c>
      <c r="F6744" s="1">
        <v>39234.685043334903</v>
      </c>
      <c r="G6744" s="1">
        <v>460466.13572585501</v>
      </c>
      <c r="H6744" s="1">
        <v>13490.5975637436</v>
      </c>
      <c r="I6744" s="1">
        <v>232613.392169714</v>
      </c>
      <c r="J6744" s="1">
        <v>61176.817201137499</v>
      </c>
    </row>
    <row r="6745" spans="1:10" x14ac:dyDescent="0.2">
      <c r="A6745" t="s">
        <v>8637</v>
      </c>
      <c r="B6745" t="s">
        <v>980</v>
      </c>
      <c r="C6745" s="1">
        <v>1773.7913045883199</v>
      </c>
    </row>
    <row r="6746" spans="1:10" x14ac:dyDescent="0.2">
      <c r="A6746" t="s">
        <v>4559</v>
      </c>
      <c r="B6746" t="s">
        <v>980</v>
      </c>
      <c r="C6746" s="1">
        <v>10364.6438887119</v>
      </c>
      <c r="D6746" s="1">
        <v>36508.748727321603</v>
      </c>
      <c r="E6746" s="1">
        <v>103331.941372156</v>
      </c>
      <c r="F6746" s="1">
        <v>527.47158789634705</v>
      </c>
      <c r="G6746" s="1">
        <v>3086.9347059726801</v>
      </c>
      <c r="H6746" s="1">
        <v>1543.73924946785</v>
      </c>
      <c r="I6746" s="1">
        <v>62715.255773901998</v>
      </c>
      <c r="J6746" s="1">
        <v>1551.32711243629</v>
      </c>
    </row>
    <row r="6747" spans="1:10" x14ac:dyDescent="0.2">
      <c r="A6747" t="s">
        <v>3549</v>
      </c>
      <c r="B6747" t="s">
        <v>1489</v>
      </c>
      <c r="C6747" s="1">
        <v>13944.943796157801</v>
      </c>
      <c r="D6747" s="1">
        <v>61479.666875362404</v>
      </c>
      <c r="F6747" s="1">
        <v>104007.750934601</v>
      </c>
      <c r="H6747" s="1">
        <v>129373.41428375299</v>
      </c>
      <c r="J6747" s="1">
        <v>100705.57686376599</v>
      </c>
    </row>
    <row r="6748" spans="1:10" x14ac:dyDescent="0.2">
      <c r="A6748" t="s">
        <v>6781</v>
      </c>
      <c r="B6748" t="s">
        <v>4090</v>
      </c>
      <c r="C6748" s="1">
        <v>14516.3387155533</v>
      </c>
      <c r="G6748" s="1">
        <v>37862.281304359502</v>
      </c>
    </row>
    <row r="6749" spans="1:10" x14ac:dyDescent="0.2">
      <c r="A6749" t="s">
        <v>18697</v>
      </c>
      <c r="B6749" t="s">
        <v>17034</v>
      </c>
      <c r="G6749" s="1">
        <v>81421.581449985606</v>
      </c>
    </row>
    <row r="6750" spans="1:10" x14ac:dyDescent="0.2">
      <c r="A6750" t="s">
        <v>19199</v>
      </c>
      <c r="B6750" t="s">
        <v>17034</v>
      </c>
      <c r="G6750" s="1">
        <v>18182.936511755001</v>
      </c>
    </row>
    <row r="6751" spans="1:10" x14ac:dyDescent="0.2">
      <c r="A6751" t="s">
        <v>13082</v>
      </c>
      <c r="B6751" t="s">
        <v>338</v>
      </c>
      <c r="C6751" s="1">
        <v>325892.52435898798</v>
      </c>
      <c r="D6751" s="1">
        <v>174726.86833012101</v>
      </c>
      <c r="E6751" s="1">
        <v>82240.571125507297</v>
      </c>
      <c r="F6751" s="1">
        <v>49618.381659507802</v>
      </c>
      <c r="G6751" s="1">
        <v>25319.1943950653</v>
      </c>
      <c r="H6751" s="1">
        <v>17149.867658615101</v>
      </c>
      <c r="I6751" s="1">
        <v>241736.19242334401</v>
      </c>
      <c r="J6751" s="1">
        <v>6521.6697587967001</v>
      </c>
    </row>
    <row r="6752" spans="1:10" x14ac:dyDescent="0.2">
      <c r="A6752" t="s">
        <v>6656</v>
      </c>
      <c r="B6752" t="s">
        <v>1160</v>
      </c>
      <c r="C6752" s="1">
        <v>12134.9101204872</v>
      </c>
      <c r="D6752" s="1">
        <v>17305.220597267202</v>
      </c>
      <c r="E6752" s="1">
        <v>17452.104068279299</v>
      </c>
      <c r="F6752" s="1">
        <v>583174.126938581</v>
      </c>
      <c r="G6752" s="1">
        <v>29023.926154136701</v>
      </c>
      <c r="H6752" s="1">
        <v>276805.15384769399</v>
      </c>
      <c r="I6752" s="1">
        <v>56203.401658534996</v>
      </c>
      <c r="J6752" s="1">
        <v>653062.10471034003</v>
      </c>
    </row>
    <row r="6753" spans="1:10" x14ac:dyDescent="0.2">
      <c r="A6753" t="s">
        <v>5975</v>
      </c>
      <c r="B6753" t="s">
        <v>70</v>
      </c>
      <c r="C6753" s="1">
        <v>25928.152488231699</v>
      </c>
      <c r="E6753" s="1">
        <v>8288.6532707214392</v>
      </c>
      <c r="G6753" s="1">
        <v>74786.552062988296</v>
      </c>
      <c r="I6753" s="1">
        <v>385972.39141559601</v>
      </c>
      <c r="J6753" s="1">
        <v>942.84183311462505</v>
      </c>
    </row>
    <row r="6754" spans="1:10" x14ac:dyDescent="0.2">
      <c r="A6754" t="s">
        <v>24729</v>
      </c>
      <c r="B6754" t="s">
        <v>4272</v>
      </c>
      <c r="H6754" s="1">
        <v>25022.4427165985</v>
      </c>
    </row>
    <row r="6755" spans="1:10" x14ac:dyDescent="0.2">
      <c r="A6755" t="s">
        <v>23164</v>
      </c>
      <c r="B6755" t="s">
        <v>421</v>
      </c>
      <c r="D6755" s="1">
        <v>10042.868438720699</v>
      </c>
      <c r="F6755" s="1">
        <v>14825.9228048325</v>
      </c>
      <c r="H6755" s="1">
        <v>8990.9735765457299</v>
      </c>
    </row>
    <row r="6756" spans="1:10" x14ac:dyDescent="0.2">
      <c r="A6756" t="s">
        <v>23042</v>
      </c>
      <c r="B6756" t="s">
        <v>62</v>
      </c>
      <c r="F6756" s="1">
        <v>74895.843180537297</v>
      </c>
      <c r="J6756" s="1">
        <v>922.85051369667099</v>
      </c>
    </row>
    <row r="6757" spans="1:10" x14ac:dyDescent="0.2">
      <c r="A6757" t="s">
        <v>6613</v>
      </c>
      <c r="B6757" t="s">
        <v>338</v>
      </c>
      <c r="C6757" s="1">
        <v>60462.374786376997</v>
      </c>
      <c r="D6757" s="1">
        <v>2151.03782844544</v>
      </c>
      <c r="E6757" s="1">
        <v>20177.068840026899</v>
      </c>
      <c r="G6757" s="1">
        <v>1261.83499574661</v>
      </c>
      <c r="I6757" s="1">
        <v>25358.845376968398</v>
      </c>
    </row>
    <row r="6758" spans="1:10" x14ac:dyDescent="0.2">
      <c r="A6758" t="s">
        <v>18454</v>
      </c>
      <c r="B6758" t="s">
        <v>17094</v>
      </c>
      <c r="G6758" s="1">
        <v>28426.910859584899</v>
      </c>
    </row>
    <row r="6759" spans="1:10" x14ac:dyDescent="0.2">
      <c r="A6759" t="s">
        <v>15359</v>
      </c>
      <c r="B6759" t="s">
        <v>3044</v>
      </c>
      <c r="E6759" s="1">
        <v>943.31694459915104</v>
      </c>
    </row>
    <row r="6760" spans="1:10" x14ac:dyDescent="0.2">
      <c r="A6760" t="s">
        <v>1214</v>
      </c>
      <c r="B6760" t="s">
        <v>1190</v>
      </c>
      <c r="C6760" s="1">
        <v>119017.684234619</v>
      </c>
      <c r="D6760" s="1">
        <v>575423.86357498204</v>
      </c>
      <c r="F6760" s="1">
        <v>423828.50811767601</v>
      </c>
      <c r="I6760" s="1">
        <v>196341.41589689301</v>
      </c>
      <c r="J6760" s="1">
        <v>408186.18916606897</v>
      </c>
    </row>
    <row r="6761" spans="1:10" x14ac:dyDescent="0.2">
      <c r="A6761" t="s">
        <v>10390</v>
      </c>
      <c r="B6761" t="s">
        <v>316</v>
      </c>
      <c r="C6761" s="1">
        <v>306910.55012845999</v>
      </c>
      <c r="D6761" s="1">
        <v>115915.674111366</v>
      </c>
      <c r="E6761" s="1">
        <v>94371.101137280493</v>
      </c>
      <c r="F6761" s="1">
        <v>21055.782066822099</v>
      </c>
      <c r="G6761" s="1">
        <v>41738.121803283699</v>
      </c>
      <c r="H6761" s="1">
        <v>34776.039221048399</v>
      </c>
      <c r="I6761" s="1">
        <v>171768.26252985001</v>
      </c>
      <c r="J6761" s="1">
        <v>8608.0729732513591</v>
      </c>
    </row>
    <row r="6762" spans="1:10" x14ac:dyDescent="0.2">
      <c r="A6762" t="s">
        <v>8301</v>
      </c>
      <c r="B6762" t="s">
        <v>316</v>
      </c>
      <c r="C6762" s="1">
        <v>151694.13154459</v>
      </c>
      <c r="D6762" s="1">
        <v>89263.135841608004</v>
      </c>
      <c r="F6762" s="1">
        <v>37321.885066032402</v>
      </c>
      <c r="G6762" s="1">
        <v>14064.7120187283</v>
      </c>
      <c r="H6762" s="1">
        <v>21673.1958265305</v>
      </c>
      <c r="J6762" s="1">
        <v>9529.5394439697393</v>
      </c>
    </row>
    <row r="6763" spans="1:10" x14ac:dyDescent="0.2">
      <c r="A6763" t="s">
        <v>23864</v>
      </c>
      <c r="B6763" t="s">
        <v>491</v>
      </c>
      <c r="D6763" s="1">
        <v>1693.3149709701499</v>
      </c>
    </row>
    <row r="6764" spans="1:10" x14ac:dyDescent="0.2">
      <c r="A6764" t="s">
        <v>183</v>
      </c>
      <c r="B6764" t="s">
        <v>182</v>
      </c>
      <c r="C6764" s="1">
        <v>10936.068247318301</v>
      </c>
      <c r="D6764" s="1">
        <v>7126.4955749511701</v>
      </c>
      <c r="I6764" s="1">
        <v>5962.4561991691598</v>
      </c>
    </row>
    <row r="6765" spans="1:10" x14ac:dyDescent="0.2">
      <c r="A6765" t="s">
        <v>9756</v>
      </c>
      <c r="B6765" t="s">
        <v>1190</v>
      </c>
      <c r="C6765" s="1">
        <v>1315265.6734526199</v>
      </c>
      <c r="D6765" s="1">
        <v>950718.89599609398</v>
      </c>
      <c r="E6765" s="1">
        <v>443837.25210189901</v>
      </c>
      <c r="F6765" s="1">
        <v>1181271.3043670701</v>
      </c>
      <c r="G6765" s="1">
        <v>384304.28106212599</v>
      </c>
      <c r="H6765" s="1">
        <v>539057.30590820301</v>
      </c>
      <c r="I6765" s="1">
        <v>686667.78496360802</v>
      </c>
      <c r="J6765" s="1">
        <v>866901.91828918504</v>
      </c>
    </row>
    <row r="6766" spans="1:10" x14ac:dyDescent="0.2">
      <c r="A6766" t="s">
        <v>369</v>
      </c>
      <c r="B6766" t="s">
        <v>368</v>
      </c>
      <c r="C6766" s="1">
        <v>3724.95177555084</v>
      </c>
      <c r="D6766" s="1">
        <v>9874.9205379485993</v>
      </c>
      <c r="E6766" s="1">
        <v>25629.769375801101</v>
      </c>
      <c r="F6766" s="1">
        <v>43435.115063190497</v>
      </c>
      <c r="I6766" s="1">
        <v>114068.834755182</v>
      </c>
      <c r="J6766" s="1">
        <v>99389.4295010567</v>
      </c>
    </row>
    <row r="6767" spans="1:10" x14ac:dyDescent="0.2">
      <c r="A6767" t="s">
        <v>25344</v>
      </c>
      <c r="B6767" t="s">
        <v>368</v>
      </c>
      <c r="J6767" s="1">
        <v>7556.8372924327896</v>
      </c>
    </row>
    <row r="6768" spans="1:10" x14ac:dyDescent="0.2">
      <c r="A6768" t="s">
        <v>23169</v>
      </c>
      <c r="B6768" t="s">
        <v>368</v>
      </c>
      <c r="F6768" s="1">
        <v>20177.851622104601</v>
      </c>
    </row>
    <row r="6769" spans="1:10" x14ac:dyDescent="0.2">
      <c r="A6769" t="s">
        <v>1776</v>
      </c>
      <c r="B6769" t="s">
        <v>1775</v>
      </c>
      <c r="C6769" s="1">
        <v>158866.29374694801</v>
      </c>
      <c r="D6769" s="1">
        <v>41363.765159606897</v>
      </c>
      <c r="E6769" s="1">
        <v>4291.3689956665103</v>
      </c>
      <c r="F6769" s="1">
        <v>103328.854129314</v>
      </c>
      <c r="G6769" s="1">
        <v>9642.2213821411206</v>
      </c>
      <c r="H6769" s="1">
        <v>25736.3883323669</v>
      </c>
      <c r="I6769" s="1">
        <v>184179.83090019299</v>
      </c>
      <c r="J6769" s="1">
        <v>4616.7918167114403</v>
      </c>
    </row>
    <row r="6770" spans="1:10" x14ac:dyDescent="0.2">
      <c r="A6770" t="s">
        <v>10855</v>
      </c>
      <c r="B6770" t="s">
        <v>2733</v>
      </c>
      <c r="C6770" s="1">
        <v>8554.8684515953191</v>
      </c>
    </row>
    <row r="6771" spans="1:10" x14ac:dyDescent="0.2">
      <c r="A6771" t="s">
        <v>22994</v>
      </c>
      <c r="B6771" t="s">
        <v>1293</v>
      </c>
      <c r="F6771" s="1">
        <v>6721.0023937225296</v>
      </c>
    </row>
    <row r="6772" spans="1:10" x14ac:dyDescent="0.2">
      <c r="A6772" t="s">
        <v>7563</v>
      </c>
      <c r="B6772" t="s">
        <v>1512</v>
      </c>
      <c r="C6772" s="1">
        <v>4364.5548851490003</v>
      </c>
      <c r="D6772" s="1">
        <v>8572.0386753082294</v>
      </c>
      <c r="I6772" s="1">
        <v>16092.7081508637</v>
      </c>
    </row>
    <row r="6773" spans="1:10" x14ac:dyDescent="0.2">
      <c r="A6773" t="s">
        <v>6552</v>
      </c>
      <c r="B6773" t="s">
        <v>566</v>
      </c>
      <c r="C6773" s="1">
        <v>236277.60315513701</v>
      </c>
      <c r="H6773" s="1">
        <v>60176.350883960702</v>
      </c>
      <c r="I6773" s="1">
        <v>234755.85320282</v>
      </c>
    </row>
    <row r="6774" spans="1:10" x14ac:dyDescent="0.2">
      <c r="A6774" t="s">
        <v>15358</v>
      </c>
      <c r="B6774" t="s">
        <v>1453</v>
      </c>
      <c r="E6774" s="1">
        <v>3048.48581910134</v>
      </c>
      <c r="G6774" s="1">
        <v>15709.4216198921</v>
      </c>
      <c r="I6774" s="1">
        <v>2814.6314992904599</v>
      </c>
    </row>
    <row r="6775" spans="1:10" x14ac:dyDescent="0.2">
      <c r="A6775" t="s">
        <v>19899</v>
      </c>
      <c r="B6775" t="s">
        <v>4770</v>
      </c>
      <c r="I6775" s="1">
        <v>16833.807044506098</v>
      </c>
      <c r="J6775" s="1">
        <v>6536.6350631713904</v>
      </c>
    </row>
    <row r="6776" spans="1:10" x14ac:dyDescent="0.2">
      <c r="A6776" t="s">
        <v>18737</v>
      </c>
      <c r="B6776" t="s">
        <v>1640</v>
      </c>
      <c r="G6776" s="1">
        <v>305201.423132419</v>
      </c>
      <c r="H6776" s="1">
        <v>30898.645835876501</v>
      </c>
    </row>
    <row r="6777" spans="1:10" x14ac:dyDescent="0.2">
      <c r="A6777" t="s">
        <v>6179</v>
      </c>
      <c r="B6777" t="s">
        <v>316</v>
      </c>
      <c r="C6777" s="1">
        <v>98716.844196319595</v>
      </c>
      <c r="D6777" s="1">
        <v>4489.7586727142298</v>
      </c>
      <c r="G6777" s="1">
        <v>2225.4541397094699</v>
      </c>
      <c r="H6777" s="1">
        <v>5635.6981821060199</v>
      </c>
      <c r="I6777" s="1">
        <v>26941.447295665701</v>
      </c>
      <c r="J6777" s="1">
        <v>3467.2366638183598</v>
      </c>
    </row>
    <row r="6778" spans="1:10" x14ac:dyDescent="0.2">
      <c r="A6778" t="s">
        <v>23436</v>
      </c>
      <c r="B6778" t="s">
        <v>316</v>
      </c>
      <c r="D6778" s="1">
        <v>17395.093616485599</v>
      </c>
      <c r="H6778" s="1">
        <v>2042.0473010539999</v>
      </c>
    </row>
    <row r="6779" spans="1:10" x14ac:dyDescent="0.2">
      <c r="A6779" t="s">
        <v>20108</v>
      </c>
      <c r="B6779" t="s">
        <v>2653</v>
      </c>
      <c r="I6779" s="1">
        <v>2917.8062455654099</v>
      </c>
    </row>
    <row r="6780" spans="1:10" x14ac:dyDescent="0.2">
      <c r="A6780" t="s">
        <v>10320</v>
      </c>
      <c r="B6780" t="s">
        <v>121</v>
      </c>
      <c r="C6780" s="1">
        <v>15576.224031448401</v>
      </c>
      <c r="E6780" s="1">
        <v>774.98784494400104</v>
      </c>
      <c r="H6780" s="1">
        <v>1776.39608705044</v>
      </c>
    </row>
    <row r="6781" spans="1:10" x14ac:dyDescent="0.2">
      <c r="A6781" t="s">
        <v>6767</v>
      </c>
      <c r="B6781" t="s">
        <v>1109</v>
      </c>
      <c r="C6781" s="1">
        <v>65865.440899848894</v>
      </c>
      <c r="E6781" s="1">
        <v>94092.671158790603</v>
      </c>
      <c r="G6781" s="1">
        <v>46842.878006458297</v>
      </c>
      <c r="I6781" s="1">
        <v>33698.407055020303</v>
      </c>
    </row>
    <row r="6782" spans="1:10" x14ac:dyDescent="0.2">
      <c r="A6782" t="s">
        <v>950</v>
      </c>
      <c r="B6782" t="s">
        <v>949</v>
      </c>
      <c r="C6782" s="1">
        <v>15825.588856697101</v>
      </c>
      <c r="D6782" s="1">
        <v>33843.052059650399</v>
      </c>
      <c r="E6782" s="1">
        <v>1727.8599576950101</v>
      </c>
      <c r="F6782" s="1">
        <v>56346.043155670202</v>
      </c>
      <c r="G6782" s="1">
        <v>690.39847755432197</v>
      </c>
      <c r="H6782" s="1">
        <v>18080.7889904976</v>
      </c>
      <c r="I6782" s="1">
        <v>17248.163348436399</v>
      </c>
      <c r="J6782" s="1">
        <v>22096.446746826201</v>
      </c>
    </row>
    <row r="6783" spans="1:10" x14ac:dyDescent="0.2">
      <c r="A6783" t="s">
        <v>18702</v>
      </c>
      <c r="B6783" t="s">
        <v>17083</v>
      </c>
      <c r="G6783" s="1">
        <v>10872.125391006501</v>
      </c>
      <c r="H6783" s="1">
        <v>6186.9530177116403</v>
      </c>
    </row>
    <row r="6784" spans="1:10" x14ac:dyDescent="0.2">
      <c r="A6784" t="s">
        <v>18228</v>
      </c>
      <c r="B6784" t="s">
        <v>17083</v>
      </c>
      <c r="G6784" s="1">
        <v>435529.41792106599</v>
      </c>
      <c r="H6784" s="1">
        <v>39598.3900434971</v>
      </c>
    </row>
    <row r="6785" spans="1:10" x14ac:dyDescent="0.2">
      <c r="A6785" t="s">
        <v>17502</v>
      </c>
      <c r="B6785" t="s">
        <v>17083</v>
      </c>
      <c r="G6785" s="1">
        <v>1566.5962864160499</v>
      </c>
    </row>
    <row r="6786" spans="1:10" x14ac:dyDescent="0.2">
      <c r="A6786" t="s">
        <v>23663</v>
      </c>
      <c r="B6786" t="s">
        <v>5751</v>
      </c>
      <c r="D6786" s="1">
        <v>18696.891324043299</v>
      </c>
    </row>
    <row r="6787" spans="1:10" x14ac:dyDescent="0.2">
      <c r="A6787" t="s">
        <v>16221</v>
      </c>
      <c r="B6787" t="s">
        <v>453</v>
      </c>
      <c r="D6787" s="1">
        <v>38992.362416505799</v>
      </c>
      <c r="E6787" s="1">
        <v>17237.711047291799</v>
      </c>
      <c r="F6787" s="1">
        <v>25585.649510383599</v>
      </c>
      <c r="G6787" s="1">
        <v>13389.9821491241</v>
      </c>
      <c r="H6787" s="1">
        <v>24790.3878734112</v>
      </c>
      <c r="I6787" s="1">
        <v>74602.330207109495</v>
      </c>
      <c r="J6787" s="1">
        <v>3741.71766543388</v>
      </c>
    </row>
    <row r="6788" spans="1:10" x14ac:dyDescent="0.2">
      <c r="A6788" t="s">
        <v>14231</v>
      </c>
      <c r="B6788" t="s">
        <v>1560</v>
      </c>
      <c r="D6788" s="1">
        <v>28364.518095970201</v>
      </c>
      <c r="E6788" s="1">
        <v>26984.378693103801</v>
      </c>
      <c r="F6788" s="1">
        <v>11351.0597393513</v>
      </c>
      <c r="G6788" s="1">
        <v>62714.151230573698</v>
      </c>
      <c r="H6788" s="1">
        <v>22986.2946634293</v>
      </c>
      <c r="I6788" s="1">
        <v>21326.793796062499</v>
      </c>
      <c r="J6788" s="1">
        <v>10764.6613599062</v>
      </c>
    </row>
    <row r="6789" spans="1:10" x14ac:dyDescent="0.2">
      <c r="A6789" t="s">
        <v>12870</v>
      </c>
      <c r="B6789" t="s">
        <v>68</v>
      </c>
      <c r="C6789" s="1">
        <v>226075.87992858901</v>
      </c>
      <c r="D6789" s="1">
        <v>34385.421119689898</v>
      </c>
      <c r="E6789" s="1">
        <v>67904.645355224595</v>
      </c>
    </row>
    <row r="6790" spans="1:10" x14ac:dyDescent="0.2">
      <c r="A6790" t="s">
        <v>1280</v>
      </c>
      <c r="B6790" t="s">
        <v>1279</v>
      </c>
      <c r="C6790" s="1">
        <v>73812.215641975403</v>
      </c>
      <c r="D6790" s="1">
        <v>19482.150085449201</v>
      </c>
      <c r="E6790" s="1">
        <v>111492.90520668001</v>
      </c>
      <c r="I6790" s="1">
        <v>201362.28727388399</v>
      </c>
      <c r="J6790" s="1">
        <v>18046.127365112301</v>
      </c>
    </row>
    <row r="6791" spans="1:10" x14ac:dyDescent="0.2">
      <c r="A6791" t="s">
        <v>20409</v>
      </c>
      <c r="B6791" t="s">
        <v>18</v>
      </c>
      <c r="I6791" s="1">
        <v>67456.110847473101</v>
      </c>
    </row>
    <row r="6792" spans="1:10" x14ac:dyDescent="0.2">
      <c r="A6792" t="s">
        <v>11988</v>
      </c>
      <c r="B6792" t="s">
        <v>18</v>
      </c>
      <c r="C6792" s="1">
        <v>779594.24261021602</v>
      </c>
      <c r="D6792" s="1">
        <v>954924.37948012305</v>
      </c>
      <c r="E6792" s="1">
        <v>329975.77511191397</v>
      </c>
      <c r="F6792" s="1">
        <v>453120.36466527003</v>
      </c>
      <c r="G6792" s="1">
        <v>91764.986788511407</v>
      </c>
      <c r="H6792" s="1">
        <v>521964.66389012302</v>
      </c>
      <c r="I6792" s="1">
        <v>671545.36113929795</v>
      </c>
      <c r="J6792" s="1">
        <v>744203.75768327795</v>
      </c>
    </row>
    <row r="6793" spans="1:10" x14ac:dyDescent="0.2">
      <c r="A6793" t="s">
        <v>19096</v>
      </c>
      <c r="B6793" t="s">
        <v>171</v>
      </c>
      <c r="G6793" s="1">
        <v>145581.84308695799</v>
      </c>
    </row>
    <row r="6794" spans="1:10" x14ac:dyDescent="0.2">
      <c r="A6794" t="s">
        <v>7674</v>
      </c>
      <c r="B6794" t="s">
        <v>1859</v>
      </c>
      <c r="C6794" s="1">
        <v>32060.015478134199</v>
      </c>
      <c r="E6794" s="1">
        <v>26513.912810325601</v>
      </c>
      <c r="F6794" s="1">
        <v>40972.035049438498</v>
      </c>
      <c r="G6794" s="1">
        <v>20008.4906873703</v>
      </c>
      <c r="I6794" s="1">
        <v>92084.835490941899</v>
      </c>
    </row>
    <row r="6795" spans="1:10" x14ac:dyDescent="0.2">
      <c r="A6795" t="s">
        <v>19545</v>
      </c>
      <c r="B6795" t="s">
        <v>17030</v>
      </c>
      <c r="I6795" s="1">
        <v>413.62403869628901</v>
      </c>
    </row>
    <row r="6796" spans="1:10" x14ac:dyDescent="0.2">
      <c r="A6796" t="s">
        <v>15868</v>
      </c>
      <c r="B6796" t="s">
        <v>14244</v>
      </c>
      <c r="E6796" s="1">
        <v>39792.413861274799</v>
      </c>
      <c r="I6796" s="1">
        <v>121344.562968254</v>
      </c>
    </row>
    <row r="6797" spans="1:10" x14ac:dyDescent="0.2">
      <c r="A6797" t="s">
        <v>18745</v>
      </c>
      <c r="B6797" t="s">
        <v>6699</v>
      </c>
      <c r="G6797" s="1">
        <v>751.60629272460994</v>
      </c>
    </row>
    <row r="6798" spans="1:10" x14ac:dyDescent="0.2">
      <c r="A6798" t="s">
        <v>6873</v>
      </c>
      <c r="B6798" t="s">
        <v>480</v>
      </c>
      <c r="C6798" s="1">
        <v>531679.81052875496</v>
      </c>
      <c r="D6798" s="1">
        <v>454787.13016557699</v>
      </c>
      <c r="E6798" s="1">
        <v>77124.858248710705</v>
      </c>
      <c r="F6798" s="1">
        <v>417195.79620361299</v>
      </c>
      <c r="I6798" s="1">
        <v>192756.72135925299</v>
      </c>
      <c r="J6798" s="1">
        <v>86991.839599609404</v>
      </c>
    </row>
    <row r="6799" spans="1:10" x14ac:dyDescent="0.2">
      <c r="A6799" t="s">
        <v>25248</v>
      </c>
      <c r="B6799" t="s">
        <v>24193</v>
      </c>
      <c r="J6799" s="1">
        <v>2829.4575691223099</v>
      </c>
    </row>
    <row r="6800" spans="1:10" x14ac:dyDescent="0.2">
      <c r="A6800" t="s">
        <v>21598</v>
      </c>
      <c r="B6800" t="s">
        <v>3020</v>
      </c>
      <c r="I6800" s="1">
        <v>3714.23508071899</v>
      </c>
    </row>
    <row r="6801" spans="1:10" x14ac:dyDescent="0.2">
      <c r="A6801" t="s">
        <v>13202</v>
      </c>
      <c r="B6801" t="s">
        <v>6349</v>
      </c>
      <c r="C6801" s="1">
        <v>413.564390182495</v>
      </c>
      <c r="D6801" s="1">
        <v>3479.2686061859199</v>
      </c>
    </row>
    <row r="6802" spans="1:10" x14ac:dyDescent="0.2">
      <c r="A6802" t="s">
        <v>3458</v>
      </c>
      <c r="B6802" t="s">
        <v>1121</v>
      </c>
      <c r="C6802" s="1">
        <v>21640.039817810099</v>
      </c>
      <c r="E6802" s="1">
        <v>14612.1064920425</v>
      </c>
      <c r="G6802" s="1">
        <v>8641.8584120273608</v>
      </c>
      <c r="H6802" s="1">
        <v>48580.706657409697</v>
      </c>
      <c r="I6802" s="1">
        <v>9274.5089836120696</v>
      </c>
      <c r="J6802" s="1">
        <v>13510.6721849442</v>
      </c>
    </row>
    <row r="6803" spans="1:10" x14ac:dyDescent="0.2">
      <c r="A6803" t="s">
        <v>9870</v>
      </c>
      <c r="B6803" t="s">
        <v>1210</v>
      </c>
      <c r="C6803" s="1">
        <v>25858.046041011901</v>
      </c>
      <c r="D6803" s="1">
        <v>8811.1748676300194</v>
      </c>
      <c r="E6803" s="1">
        <v>271110.52714061702</v>
      </c>
      <c r="F6803" s="1">
        <v>584756.977824211</v>
      </c>
      <c r="G6803" s="1">
        <v>38683.423507690502</v>
      </c>
      <c r="H6803" s="1">
        <v>12492.6201562882</v>
      </c>
      <c r="I6803" s="1">
        <v>500442.834218979</v>
      </c>
      <c r="J6803" s="1">
        <v>113070.051106453</v>
      </c>
    </row>
    <row r="6804" spans="1:10" x14ac:dyDescent="0.2">
      <c r="A6804" t="s">
        <v>6093</v>
      </c>
      <c r="B6804" t="s">
        <v>1210</v>
      </c>
      <c r="C6804" s="1">
        <v>40501.930278778098</v>
      </c>
      <c r="D6804" s="1">
        <v>14556.8549275398</v>
      </c>
      <c r="E6804" s="1">
        <v>111020.002732277</v>
      </c>
      <c r="F6804" s="1">
        <v>124070.30832433701</v>
      </c>
      <c r="H6804" s="1">
        <v>13982.5780649185</v>
      </c>
      <c r="I6804" s="1">
        <v>83190.323197603197</v>
      </c>
      <c r="J6804" s="1">
        <v>25972.639511108398</v>
      </c>
    </row>
    <row r="6805" spans="1:10" x14ac:dyDescent="0.2">
      <c r="A6805" t="s">
        <v>8940</v>
      </c>
      <c r="B6805" t="s">
        <v>2208</v>
      </c>
      <c r="C6805" s="1">
        <v>94831.176666259795</v>
      </c>
    </row>
    <row r="6806" spans="1:10" x14ac:dyDescent="0.2">
      <c r="A6806" t="s">
        <v>22174</v>
      </c>
      <c r="B6806" t="s">
        <v>14851</v>
      </c>
      <c r="F6806" s="1">
        <v>15156.61206007</v>
      </c>
    </row>
    <row r="6807" spans="1:10" x14ac:dyDescent="0.2">
      <c r="A6807" t="s">
        <v>17313</v>
      </c>
      <c r="B6807" t="s">
        <v>2060</v>
      </c>
      <c r="G6807" s="1">
        <v>54521.619347572298</v>
      </c>
    </row>
    <row r="6808" spans="1:10" x14ac:dyDescent="0.2">
      <c r="A6808" t="s">
        <v>7087</v>
      </c>
      <c r="B6808" t="s">
        <v>6</v>
      </c>
      <c r="C6808" s="1">
        <v>10456.454415321399</v>
      </c>
      <c r="D6808" s="1">
        <v>731.04724454879795</v>
      </c>
      <c r="E6808" s="1">
        <v>6961.0520420074499</v>
      </c>
      <c r="F6808" s="1">
        <v>1126.9643840789799</v>
      </c>
      <c r="I6808" s="1">
        <v>6155.6316757202203</v>
      </c>
      <c r="J6808" s="1">
        <v>879.96269106864895</v>
      </c>
    </row>
    <row r="6809" spans="1:10" x14ac:dyDescent="0.2">
      <c r="A6809" t="s">
        <v>292</v>
      </c>
      <c r="B6809" t="s">
        <v>258</v>
      </c>
      <c r="C6809" s="1">
        <v>1137640.3565311399</v>
      </c>
      <c r="D6809" s="1">
        <v>1229904.8937683101</v>
      </c>
      <c r="E6809" s="1">
        <v>332715.62042236299</v>
      </c>
      <c r="F6809" s="1">
        <v>3596300.4613990802</v>
      </c>
      <c r="G6809" s="1">
        <v>125833.19954490699</v>
      </c>
      <c r="H6809" s="1">
        <v>217885.32769775399</v>
      </c>
      <c r="I6809" s="1">
        <v>554985.35279464698</v>
      </c>
      <c r="J6809" s="1">
        <v>652430.88090515102</v>
      </c>
    </row>
    <row r="6810" spans="1:10" x14ac:dyDescent="0.2">
      <c r="A6810" t="s">
        <v>17617</v>
      </c>
      <c r="B6810" t="s">
        <v>6996</v>
      </c>
      <c r="G6810" s="1">
        <v>12374.6767511368</v>
      </c>
    </row>
    <row r="6811" spans="1:10" x14ac:dyDescent="0.2">
      <c r="A6811" t="s">
        <v>11556</v>
      </c>
      <c r="B6811" t="s">
        <v>213</v>
      </c>
      <c r="C6811" s="1">
        <v>15245.2579870224</v>
      </c>
      <c r="E6811" s="1">
        <v>8545.5494079589807</v>
      </c>
      <c r="G6811" s="1">
        <v>13765.297840118399</v>
      </c>
      <c r="I6811" s="1">
        <v>3354.9519405364999</v>
      </c>
    </row>
    <row r="6812" spans="1:10" x14ac:dyDescent="0.2">
      <c r="A6812" t="s">
        <v>11034</v>
      </c>
      <c r="B6812" t="s">
        <v>213</v>
      </c>
      <c r="C6812" s="1">
        <v>146202.708422661</v>
      </c>
      <c r="E6812" s="1">
        <v>18184.245331764199</v>
      </c>
      <c r="G6812" s="1">
        <v>42473.711214065603</v>
      </c>
      <c r="H6812" s="1">
        <v>1885.6987676620499</v>
      </c>
      <c r="I6812" s="1">
        <v>157564.91758728001</v>
      </c>
    </row>
    <row r="6813" spans="1:10" x14ac:dyDescent="0.2">
      <c r="A6813" t="s">
        <v>4472</v>
      </c>
      <c r="B6813" t="s">
        <v>4471</v>
      </c>
      <c r="C6813" s="1">
        <v>45997.994621038502</v>
      </c>
      <c r="D6813" s="1">
        <v>12856.279654264399</v>
      </c>
      <c r="E6813" s="1">
        <v>18400.108216762601</v>
      </c>
      <c r="G6813" s="1">
        <v>33454.570137500799</v>
      </c>
      <c r="H6813" s="1">
        <v>29866.266580343199</v>
      </c>
      <c r="I6813" s="1">
        <v>194699.15337538699</v>
      </c>
      <c r="J6813" s="1">
        <v>56532.551363468199</v>
      </c>
    </row>
    <row r="6814" spans="1:10" x14ac:dyDescent="0.2">
      <c r="A6814" t="s">
        <v>8849</v>
      </c>
      <c r="B6814" t="s">
        <v>1131</v>
      </c>
      <c r="C6814" s="1">
        <v>1889.16937017441</v>
      </c>
      <c r="E6814" s="1">
        <v>11439.1963500977</v>
      </c>
      <c r="G6814" s="1">
        <v>8770.8943710327203</v>
      </c>
      <c r="I6814" s="1">
        <v>2026.4606103897099</v>
      </c>
    </row>
    <row r="6815" spans="1:10" x14ac:dyDescent="0.2">
      <c r="A6815" t="s">
        <v>2985</v>
      </c>
      <c r="B6815" t="s">
        <v>797</v>
      </c>
      <c r="C6815" s="1">
        <v>71346.566795349107</v>
      </c>
      <c r="E6815" s="1">
        <v>2384.5690021514902</v>
      </c>
      <c r="F6815" s="1">
        <v>12414.377464294401</v>
      </c>
      <c r="G6815" s="1">
        <v>2622.1012892723102</v>
      </c>
      <c r="I6815" s="1">
        <v>371674.65729713498</v>
      </c>
    </row>
    <row r="6816" spans="1:10" x14ac:dyDescent="0.2">
      <c r="A6816" t="s">
        <v>1189</v>
      </c>
      <c r="B6816" t="s">
        <v>1188</v>
      </c>
      <c r="C6816" s="1">
        <v>201.04429626464801</v>
      </c>
      <c r="D6816" s="1">
        <v>226.17948198318501</v>
      </c>
    </row>
    <row r="6817" spans="1:10" x14ac:dyDescent="0.2">
      <c r="A6817" t="s">
        <v>5505</v>
      </c>
      <c r="B6817" t="s">
        <v>1612</v>
      </c>
      <c r="C6817" s="1">
        <v>361944.04760360799</v>
      </c>
      <c r="E6817" s="1">
        <v>75328.098747253403</v>
      </c>
      <c r="I6817" s="1">
        <v>399503.33053398202</v>
      </c>
    </row>
    <row r="6818" spans="1:10" x14ac:dyDescent="0.2">
      <c r="A6818" t="s">
        <v>14735</v>
      </c>
      <c r="B6818" t="s">
        <v>1612</v>
      </c>
      <c r="E6818" s="1">
        <v>17845.065876722401</v>
      </c>
      <c r="G6818" s="1">
        <v>583.55264019966103</v>
      </c>
      <c r="I6818" s="1">
        <v>370.53157687187201</v>
      </c>
    </row>
    <row r="6819" spans="1:10" x14ac:dyDescent="0.2">
      <c r="A6819" t="s">
        <v>7809</v>
      </c>
      <c r="B6819" t="s">
        <v>5609</v>
      </c>
      <c r="C6819" s="1">
        <v>1349.9007263183601</v>
      </c>
      <c r="H6819" s="1">
        <v>5776.2405300140499</v>
      </c>
    </row>
    <row r="6820" spans="1:10" x14ac:dyDescent="0.2">
      <c r="A6820" t="s">
        <v>3986</v>
      </c>
      <c r="B6820" t="s">
        <v>2986</v>
      </c>
      <c r="C6820" s="1">
        <v>389997.17520904599</v>
      </c>
      <c r="D6820" s="1">
        <v>253049.980026245</v>
      </c>
      <c r="E6820" s="1">
        <v>325193.02410888701</v>
      </c>
      <c r="F6820" s="1">
        <v>260189.736042976</v>
      </c>
      <c r="G6820" s="1">
        <v>49760.1529121399</v>
      </c>
      <c r="H6820" s="1">
        <v>34201.309192657398</v>
      </c>
      <c r="I6820" s="1">
        <v>390125.88537597703</v>
      </c>
      <c r="J6820" s="1">
        <v>204671.092765093</v>
      </c>
    </row>
    <row r="6821" spans="1:10" x14ac:dyDescent="0.2">
      <c r="A6821" t="s">
        <v>10011</v>
      </c>
      <c r="B6821" t="s">
        <v>504</v>
      </c>
      <c r="C6821" s="1">
        <v>105778.52554321301</v>
      </c>
      <c r="E6821" s="1">
        <v>53319.273273468003</v>
      </c>
    </row>
    <row r="6822" spans="1:10" x14ac:dyDescent="0.2">
      <c r="A6822" t="s">
        <v>5642</v>
      </c>
      <c r="B6822" t="s">
        <v>504</v>
      </c>
      <c r="C6822" s="1">
        <v>1277.60793209076</v>
      </c>
      <c r="D6822" s="1">
        <v>36462.254751682303</v>
      </c>
      <c r="E6822" s="1">
        <v>15451.087750434899</v>
      </c>
      <c r="G6822" s="1">
        <v>706.81658315658501</v>
      </c>
      <c r="H6822" s="1">
        <v>21072.554376602198</v>
      </c>
      <c r="I6822" s="1">
        <v>36631.344093322798</v>
      </c>
      <c r="J6822" s="1">
        <v>50499.353538990101</v>
      </c>
    </row>
    <row r="6823" spans="1:10" x14ac:dyDescent="0.2">
      <c r="A6823" t="s">
        <v>9600</v>
      </c>
      <c r="B6823" t="s">
        <v>152</v>
      </c>
      <c r="C6823" s="1">
        <v>76896.055626869202</v>
      </c>
      <c r="D6823" s="1">
        <v>11005.187950134299</v>
      </c>
      <c r="E6823" s="1">
        <v>25139.4088859558</v>
      </c>
      <c r="G6823" s="1">
        <v>1176.82639694214</v>
      </c>
      <c r="H6823" s="1">
        <v>7316.7433633804303</v>
      </c>
    </row>
    <row r="6824" spans="1:10" x14ac:dyDescent="0.2">
      <c r="A6824" t="s">
        <v>153</v>
      </c>
      <c r="B6824" t="s">
        <v>152</v>
      </c>
      <c r="C6824" s="1">
        <v>81491.114487647996</v>
      </c>
      <c r="E6824" s="1">
        <v>134482.84756040599</v>
      </c>
      <c r="G6824" s="1">
        <v>176687.09477949099</v>
      </c>
      <c r="I6824" s="1">
        <v>78248.323319912</v>
      </c>
    </row>
    <row r="6825" spans="1:10" x14ac:dyDescent="0.2">
      <c r="A6825" t="s">
        <v>15371</v>
      </c>
      <c r="B6825" t="s">
        <v>338</v>
      </c>
      <c r="E6825" s="1">
        <v>1038.1095457076999</v>
      </c>
      <c r="G6825" s="1">
        <v>154.2486577034</v>
      </c>
      <c r="I6825" s="1">
        <v>7456.3460392952002</v>
      </c>
    </row>
    <row r="6826" spans="1:10" x14ac:dyDescent="0.2">
      <c r="A6826" t="s">
        <v>9350</v>
      </c>
      <c r="B6826" t="s">
        <v>774</v>
      </c>
      <c r="C6826" s="1">
        <v>155874.81357002299</v>
      </c>
      <c r="D6826" s="1">
        <v>79336.643271446199</v>
      </c>
      <c r="E6826" s="1">
        <v>45375.1096343994</v>
      </c>
      <c r="F6826" s="1">
        <v>7941.6896185875003</v>
      </c>
      <c r="G6826" s="1">
        <v>123938.892838955</v>
      </c>
      <c r="H6826" s="1">
        <v>115633.759444714</v>
      </c>
      <c r="I6826" s="1">
        <v>226336.10442137701</v>
      </c>
      <c r="J6826" s="1">
        <v>18991.213818550099</v>
      </c>
    </row>
    <row r="6827" spans="1:10" x14ac:dyDescent="0.2">
      <c r="A6827" t="s">
        <v>16401</v>
      </c>
      <c r="B6827" t="s">
        <v>2379</v>
      </c>
      <c r="E6827" s="1">
        <v>23995.689655661601</v>
      </c>
      <c r="G6827" s="1">
        <v>2501.6013479232802</v>
      </c>
      <c r="H6827" s="1">
        <v>31626.610022664099</v>
      </c>
      <c r="I6827" s="1">
        <v>2118.4303851127602</v>
      </c>
      <c r="J6827" s="1">
        <v>4831.7309522628802</v>
      </c>
    </row>
    <row r="6828" spans="1:10" x14ac:dyDescent="0.2">
      <c r="A6828" t="s">
        <v>20223</v>
      </c>
      <c r="B6828" t="s">
        <v>5081</v>
      </c>
      <c r="I6828" s="1">
        <v>19056.690667152401</v>
      </c>
    </row>
    <row r="6829" spans="1:10" x14ac:dyDescent="0.2">
      <c r="A6829" t="s">
        <v>18288</v>
      </c>
      <c r="B6829" t="s">
        <v>17455</v>
      </c>
      <c r="G6829" s="1">
        <v>2016.7313456535301</v>
      </c>
    </row>
    <row r="6830" spans="1:10" x14ac:dyDescent="0.2">
      <c r="A6830" t="s">
        <v>4717</v>
      </c>
      <c r="B6830" t="s">
        <v>3630</v>
      </c>
      <c r="C6830" s="1">
        <v>1613.62721061707</v>
      </c>
      <c r="E6830" s="1">
        <v>1197.64183330536</v>
      </c>
      <c r="F6830" s="1">
        <v>8699.1012706756592</v>
      </c>
      <c r="I6830" s="1">
        <v>197831.479858398</v>
      </c>
      <c r="J6830" s="1">
        <v>45477.551321983403</v>
      </c>
    </row>
    <row r="6831" spans="1:10" x14ac:dyDescent="0.2">
      <c r="A6831" t="s">
        <v>7476</v>
      </c>
      <c r="B6831" t="s">
        <v>2063</v>
      </c>
      <c r="C6831" s="1">
        <v>120011.200268268</v>
      </c>
      <c r="D6831" s="1">
        <v>11642.8058300018</v>
      </c>
      <c r="E6831" s="1">
        <v>205758.598288298</v>
      </c>
      <c r="G6831" s="1">
        <v>27205.486919880001</v>
      </c>
      <c r="I6831" s="1">
        <v>306897.80571174598</v>
      </c>
    </row>
    <row r="6832" spans="1:10" x14ac:dyDescent="0.2">
      <c r="A6832" t="s">
        <v>11788</v>
      </c>
      <c r="B6832" t="s">
        <v>2584</v>
      </c>
      <c r="C6832" s="1">
        <v>90847.085723876997</v>
      </c>
    </row>
    <row r="6833" spans="1:10" x14ac:dyDescent="0.2">
      <c r="A6833" t="s">
        <v>6068</v>
      </c>
      <c r="B6833" t="s">
        <v>2584</v>
      </c>
      <c r="C6833" s="1">
        <v>5293.4189527034796</v>
      </c>
    </row>
    <row r="6834" spans="1:10" x14ac:dyDescent="0.2">
      <c r="A6834" t="s">
        <v>25284</v>
      </c>
      <c r="B6834" t="s">
        <v>22165</v>
      </c>
      <c r="J6834" s="1">
        <v>1149.9002370834401</v>
      </c>
    </row>
    <row r="6835" spans="1:10" x14ac:dyDescent="0.2">
      <c r="A6835" t="s">
        <v>16231</v>
      </c>
      <c r="B6835" t="s">
        <v>1437</v>
      </c>
      <c r="E6835" s="1">
        <v>1489.3147641420401</v>
      </c>
      <c r="I6835" s="1">
        <v>271.14775705337502</v>
      </c>
    </row>
    <row r="6836" spans="1:10" x14ac:dyDescent="0.2">
      <c r="A6836" t="s">
        <v>4573</v>
      </c>
      <c r="B6836" t="s">
        <v>690</v>
      </c>
      <c r="C6836" s="1">
        <v>3424.7380027771001</v>
      </c>
      <c r="D6836" s="1">
        <v>1301.02662277222</v>
      </c>
      <c r="I6836" s="1">
        <v>878.54623651504596</v>
      </c>
    </row>
    <row r="6837" spans="1:10" x14ac:dyDescent="0.2">
      <c r="A6837" t="s">
        <v>2540</v>
      </c>
      <c r="B6837" t="s">
        <v>894</v>
      </c>
      <c r="C6837" s="1">
        <v>263309.066379547</v>
      </c>
      <c r="D6837" s="1">
        <v>11406.714469909701</v>
      </c>
    </row>
    <row r="6838" spans="1:10" x14ac:dyDescent="0.2">
      <c r="A6838" t="s">
        <v>6660</v>
      </c>
      <c r="B6838" t="s">
        <v>1790</v>
      </c>
      <c r="C6838" s="1">
        <v>161315.15211868301</v>
      </c>
      <c r="D6838" s="1">
        <v>12281.0373306275</v>
      </c>
      <c r="E6838" s="1">
        <v>90863.654013156804</v>
      </c>
      <c r="F6838" s="1">
        <v>80917.755606651393</v>
      </c>
      <c r="G6838" s="1">
        <v>11720.4197387695</v>
      </c>
      <c r="I6838" s="1">
        <v>90544.655057907104</v>
      </c>
      <c r="J6838" s="1">
        <v>131899.820068359</v>
      </c>
    </row>
    <row r="6839" spans="1:10" x14ac:dyDescent="0.2">
      <c r="A6839" t="s">
        <v>20058</v>
      </c>
      <c r="B6839" t="s">
        <v>227</v>
      </c>
      <c r="I6839" s="1">
        <v>7648.8193626403799</v>
      </c>
    </row>
    <row r="6840" spans="1:10" x14ac:dyDescent="0.2">
      <c r="A6840" t="s">
        <v>6998</v>
      </c>
      <c r="B6840" t="s">
        <v>1758</v>
      </c>
      <c r="C6840" s="1">
        <v>23036.7162284851</v>
      </c>
      <c r="E6840" s="1">
        <v>18386.073321819302</v>
      </c>
      <c r="G6840" s="1">
        <v>28230.092635154699</v>
      </c>
      <c r="I6840" s="1">
        <v>7798.0795202255304</v>
      </c>
      <c r="J6840" s="1">
        <v>2593.2061582803699</v>
      </c>
    </row>
    <row r="6841" spans="1:10" x14ac:dyDescent="0.2">
      <c r="A6841" t="s">
        <v>6019</v>
      </c>
      <c r="B6841" t="s">
        <v>1758</v>
      </c>
      <c r="C6841" s="1">
        <v>38351.070016145699</v>
      </c>
      <c r="D6841" s="1">
        <v>181573.77801537499</v>
      </c>
      <c r="E6841" s="1">
        <v>51307.231415152601</v>
      </c>
      <c r="F6841" s="1">
        <v>6958.74948883057</v>
      </c>
      <c r="G6841" s="1">
        <v>132499.262676716</v>
      </c>
      <c r="I6841" s="1">
        <v>159021.02441167799</v>
      </c>
      <c r="J6841" s="1">
        <v>12080.772524833699</v>
      </c>
    </row>
    <row r="6842" spans="1:10" x14ac:dyDescent="0.2">
      <c r="A6842" t="s">
        <v>11306</v>
      </c>
      <c r="B6842" t="s">
        <v>2748</v>
      </c>
      <c r="C6842" s="1">
        <v>578904.74960231804</v>
      </c>
      <c r="D6842" s="1">
        <v>146169.151677132</v>
      </c>
      <c r="E6842" s="1">
        <v>11207.0708713531</v>
      </c>
      <c r="F6842" s="1">
        <v>94550.200261116101</v>
      </c>
      <c r="G6842" s="1">
        <v>3702.19384956361</v>
      </c>
      <c r="H6842" s="1">
        <v>70506.477361679194</v>
      </c>
      <c r="I6842" s="1">
        <v>138272.06117820801</v>
      </c>
      <c r="J6842" s="1">
        <v>269001.57567024202</v>
      </c>
    </row>
    <row r="6843" spans="1:10" x14ac:dyDescent="0.2">
      <c r="A6843" t="s">
        <v>18810</v>
      </c>
      <c r="B6843" t="s">
        <v>342</v>
      </c>
      <c r="G6843" s="1">
        <v>478.861879348755</v>
      </c>
    </row>
    <row r="6844" spans="1:10" x14ac:dyDescent="0.2">
      <c r="A6844" t="s">
        <v>12297</v>
      </c>
      <c r="B6844" t="s">
        <v>769</v>
      </c>
      <c r="C6844" s="1">
        <v>16372.384050369201</v>
      </c>
      <c r="D6844" s="1">
        <v>199998.43495178199</v>
      </c>
      <c r="E6844" s="1">
        <v>8434.2716827392596</v>
      </c>
      <c r="F6844" s="1">
        <v>485990.8434906</v>
      </c>
      <c r="G6844" s="1">
        <v>9366.1199493408203</v>
      </c>
      <c r="I6844" s="1">
        <v>28256.859445571899</v>
      </c>
    </row>
    <row r="6845" spans="1:10" x14ac:dyDescent="0.2">
      <c r="A6845" t="s">
        <v>2361</v>
      </c>
      <c r="B6845" t="s">
        <v>996</v>
      </c>
      <c r="C6845" s="1">
        <v>76953.697504997297</v>
      </c>
      <c r="D6845" s="1">
        <v>168550.53317689901</v>
      </c>
      <c r="E6845" s="1">
        <v>60091.441894531301</v>
      </c>
      <c r="F6845" s="1">
        <v>54871.237854003899</v>
      </c>
      <c r="H6845" s="1">
        <v>19242.154480934201</v>
      </c>
      <c r="I6845" s="1">
        <v>147131.66101360301</v>
      </c>
      <c r="J6845" s="1">
        <v>112734.40403747599</v>
      </c>
    </row>
    <row r="6846" spans="1:10" x14ac:dyDescent="0.2">
      <c r="A6846" t="s">
        <v>395</v>
      </c>
      <c r="B6846" t="s">
        <v>394</v>
      </c>
      <c r="C6846" s="1">
        <v>212011.84237670901</v>
      </c>
      <c r="D6846" s="1">
        <v>50086.1665697098</v>
      </c>
      <c r="E6846" s="1">
        <v>78929.037338256894</v>
      </c>
      <c r="F6846" s="1">
        <v>27102.123523235401</v>
      </c>
      <c r="H6846" s="1">
        <v>77430.165667056994</v>
      </c>
      <c r="I6846" s="1">
        <v>212753.80480480101</v>
      </c>
    </row>
    <row r="6847" spans="1:10" x14ac:dyDescent="0.2">
      <c r="A6847" t="s">
        <v>24716</v>
      </c>
      <c r="B6847" t="s">
        <v>19736</v>
      </c>
      <c r="H6847" s="1">
        <v>3143.4779012203198</v>
      </c>
    </row>
    <row r="6848" spans="1:10" x14ac:dyDescent="0.2">
      <c r="A6848" t="s">
        <v>13538</v>
      </c>
      <c r="B6848" t="s">
        <v>316</v>
      </c>
      <c r="C6848" s="1">
        <v>46270.4240093232</v>
      </c>
    </row>
    <row r="6849" spans="1:10" x14ac:dyDescent="0.2">
      <c r="A6849" t="s">
        <v>3292</v>
      </c>
      <c r="B6849" t="s">
        <v>2325</v>
      </c>
      <c r="C6849" s="1">
        <v>3686.5907573700001</v>
      </c>
      <c r="H6849" s="1">
        <v>14454.6913013458</v>
      </c>
      <c r="I6849" s="1">
        <v>2503.3263921737698</v>
      </c>
    </row>
    <row r="6850" spans="1:10" x14ac:dyDescent="0.2">
      <c r="A6850" t="s">
        <v>24943</v>
      </c>
      <c r="B6850" t="s">
        <v>2325</v>
      </c>
      <c r="H6850" s="1">
        <v>5356.80105018616</v>
      </c>
    </row>
    <row r="6851" spans="1:10" x14ac:dyDescent="0.2">
      <c r="A6851" t="s">
        <v>20784</v>
      </c>
      <c r="B6851" t="s">
        <v>613</v>
      </c>
      <c r="I6851" s="1">
        <v>983.43192386627197</v>
      </c>
    </row>
    <row r="6852" spans="1:10" x14ac:dyDescent="0.2">
      <c r="A6852" t="s">
        <v>23117</v>
      </c>
      <c r="B6852" t="s">
        <v>3462</v>
      </c>
      <c r="F6852" s="1">
        <v>3812.09582424164</v>
      </c>
    </row>
    <row r="6853" spans="1:10" x14ac:dyDescent="0.2">
      <c r="A6853" t="s">
        <v>3350</v>
      </c>
      <c r="B6853" t="s">
        <v>1528</v>
      </c>
      <c r="C6853" s="1">
        <v>1889660.0442850599</v>
      </c>
      <c r="D6853" s="1">
        <v>607134.36210203101</v>
      </c>
      <c r="E6853" s="1">
        <v>1109991.84848666</v>
      </c>
      <c r="F6853" s="1">
        <v>1165435.0061457199</v>
      </c>
      <c r="G6853" s="1">
        <v>642889.16576337803</v>
      </c>
      <c r="H6853" s="1">
        <v>389159.76678705198</v>
      </c>
      <c r="I6853" s="1">
        <v>1680751.08103752</v>
      </c>
      <c r="J6853" s="1">
        <v>580196.40957117104</v>
      </c>
    </row>
    <row r="6854" spans="1:10" x14ac:dyDescent="0.2">
      <c r="A6854" t="s">
        <v>2055</v>
      </c>
      <c r="B6854" t="s">
        <v>1989</v>
      </c>
      <c r="C6854" s="1">
        <v>166571.12892913801</v>
      </c>
      <c r="D6854" s="1">
        <v>137882.16583252</v>
      </c>
      <c r="E6854" s="1">
        <v>34780.276519775398</v>
      </c>
      <c r="F6854" s="1">
        <v>40393.320129394502</v>
      </c>
      <c r="G6854" s="1">
        <v>10716.184203147899</v>
      </c>
      <c r="H6854" s="1">
        <v>29732.160552978501</v>
      </c>
      <c r="I6854" s="1">
        <v>42048.494168996796</v>
      </c>
      <c r="J6854" s="1">
        <v>55354.617095947302</v>
      </c>
    </row>
    <row r="6855" spans="1:10" x14ac:dyDescent="0.2">
      <c r="A6855" t="s">
        <v>1794</v>
      </c>
      <c r="B6855" t="s">
        <v>986</v>
      </c>
      <c r="C6855" s="1">
        <v>77393.392211914106</v>
      </c>
      <c r="D6855" s="1">
        <v>41989.510883331299</v>
      </c>
      <c r="I6855" s="1">
        <v>21612.354804992701</v>
      </c>
    </row>
    <row r="6856" spans="1:10" x14ac:dyDescent="0.2">
      <c r="A6856" t="s">
        <v>15612</v>
      </c>
      <c r="B6856" t="s">
        <v>1738</v>
      </c>
      <c r="E6856" s="1">
        <v>30419.946049928702</v>
      </c>
      <c r="G6856" s="1">
        <v>68974.382066726801</v>
      </c>
    </row>
    <row r="6857" spans="1:10" x14ac:dyDescent="0.2">
      <c r="A6857" t="s">
        <v>19335</v>
      </c>
      <c r="B6857" t="s">
        <v>1738</v>
      </c>
      <c r="G6857" s="1">
        <v>3454.8700666427599</v>
      </c>
    </row>
    <row r="6858" spans="1:10" x14ac:dyDescent="0.2">
      <c r="A6858" t="s">
        <v>19007</v>
      </c>
      <c r="B6858" t="s">
        <v>1799</v>
      </c>
      <c r="G6858" s="1">
        <v>35210.883585572301</v>
      </c>
    </row>
    <row r="6859" spans="1:10" x14ac:dyDescent="0.2">
      <c r="A6859" t="s">
        <v>17166</v>
      </c>
      <c r="B6859" t="s">
        <v>17165</v>
      </c>
      <c r="G6859" s="1">
        <v>6926.3607387542697</v>
      </c>
    </row>
    <row r="6860" spans="1:10" x14ac:dyDescent="0.2">
      <c r="A6860" t="s">
        <v>8841</v>
      </c>
      <c r="B6860" t="s">
        <v>1272</v>
      </c>
      <c r="C6860" s="1">
        <v>52443.789276123003</v>
      </c>
    </row>
    <row r="6861" spans="1:10" x14ac:dyDescent="0.2">
      <c r="A6861" t="s">
        <v>6865</v>
      </c>
      <c r="B6861" t="s">
        <v>5543</v>
      </c>
      <c r="C6861" s="1">
        <v>422446.75426769198</v>
      </c>
      <c r="E6861" s="1">
        <v>159959.827293396</v>
      </c>
      <c r="F6861" s="1">
        <v>7945.0985641479501</v>
      </c>
      <c r="G6861" s="1">
        <v>2680.93027400971</v>
      </c>
      <c r="I6861" s="1">
        <v>814482.215312958</v>
      </c>
      <c r="J6861" s="1">
        <v>8333.2135314941497</v>
      </c>
    </row>
    <row r="6862" spans="1:10" x14ac:dyDescent="0.2">
      <c r="A6862" t="s">
        <v>9469</v>
      </c>
      <c r="B6862" t="s">
        <v>1009</v>
      </c>
      <c r="C6862" s="1">
        <v>411523.556533336</v>
      </c>
      <c r="D6862" s="1">
        <v>456544.71943759901</v>
      </c>
      <c r="E6862" s="1">
        <v>432233.09632492001</v>
      </c>
      <c r="F6862" s="1">
        <v>206458.16650772101</v>
      </c>
      <c r="G6862" s="1">
        <v>10865.885061264</v>
      </c>
      <c r="H6862" s="1">
        <v>55260.383424758897</v>
      </c>
      <c r="I6862" s="1">
        <v>1196417.4238052401</v>
      </c>
      <c r="J6862" s="1">
        <v>209594.70111274699</v>
      </c>
    </row>
    <row r="6863" spans="1:10" x14ac:dyDescent="0.2">
      <c r="A6863" t="s">
        <v>3811</v>
      </c>
      <c r="B6863" t="s">
        <v>1009</v>
      </c>
      <c r="C6863" s="1">
        <v>158318.37230205501</v>
      </c>
      <c r="E6863" s="1">
        <v>227428.77881193199</v>
      </c>
      <c r="G6863" s="1">
        <v>154238.487226725</v>
      </c>
      <c r="I6863" s="1">
        <v>317513.44225788099</v>
      </c>
    </row>
    <row r="6864" spans="1:10" x14ac:dyDescent="0.2">
      <c r="A6864" t="s">
        <v>18742</v>
      </c>
      <c r="B6864" t="s">
        <v>1009</v>
      </c>
      <c r="G6864" s="1">
        <v>4605.5448783636102</v>
      </c>
    </row>
    <row r="6865" spans="1:10" x14ac:dyDescent="0.2">
      <c r="A6865" t="s">
        <v>15857</v>
      </c>
      <c r="B6865" t="s">
        <v>4384</v>
      </c>
      <c r="D6865" s="1">
        <v>2225.5379886627202</v>
      </c>
      <c r="E6865" s="1">
        <v>102497.712467194</v>
      </c>
      <c r="F6865" s="1">
        <v>15483.6085042954</v>
      </c>
      <c r="G6865" s="1">
        <v>162434.47899341601</v>
      </c>
      <c r="H6865" s="1">
        <v>51823.3045978546</v>
      </c>
      <c r="I6865" s="1">
        <v>109029.13005447399</v>
      </c>
    </row>
    <row r="6866" spans="1:10" x14ac:dyDescent="0.2">
      <c r="A6866" t="s">
        <v>9267</v>
      </c>
      <c r="B6866" t="s">
        <v>2134</v>
      </c>
      <c r="C6866" s="1">
        <v>233769.525168419</v>
      </c>
      <c r="D6866" s="1">
        <v>42834.146102905303</v>
      </c>
      <c r="F6866" s="1">
        <v>147197.61082220101</v>
      </c>
      <c r="G6866" s="1">
        <v>89842.620025634795</v>
      </c>
      <c r="H6866" s="1">
        <v>2124.4613299369798</v>
      </c>
      <c r="I6866" s="1">
        <v>252197.45257473001</v>
      </c>
      <c r="J6866" s="1">
        <v>172893.57995796201</v>
      </c>
    </row>
    <row r="6867" spans="1:10" x14ac:dyDescent="0.2">
      <c r="A6867" t="s">
        <v>2625</v>
      </c>
      <c r="B6867" t="s">
        <v>2134</v>
      </c>
      <c r="C6867" s="1">
        <v>457576.17765712697</v>
      </c>
      <c r="D6867" s="1">
        <v>262788.59805989201</v>
      </c>
      <c r="E6867" s="1">
        <v>289680.16362476401</v>
      </c>
      <c r="F6867" s="1">
        <v>206724.36205625601</v>
      </c>
      <c r="G6867" s="1">
        <v>2903.8263189792601</v>
      </c>
      <c r="H6867" s="1">
        <v>43687.802424430898</v>
      </c>
      <c r="I6867" s="1">
        <v>367575.70987391501</v>
      </c>
      <c r="J6867" s="1">
        <v>3175.7213211059602</v>
      </c>
    </row>
    <row r="6868" spans="1:10" x14ac:dyDescent="0.2">
      <c r="A6868" t="s">
        <v>15199</v>
      </c>
      <c r="B6868" t="s">
        <v>316</v>
      </c>
      <c r="D6868" s="1">
        <v>2737.7754535674999</v>
      </c>
      <c r="E6868" s="1">
        <v>39345.775299072302</v>
      </c>
      <c r="I6868" s="1">
        <v>52199.757126331402</v>
      </c>
    </row>
    <row r="6869" spans="1:10" x14ac:dyDescent="0.2">
      <c r="A6869" t="s">
        <v>9358</v>
      </c>
      <c r="B6869" t="s">
        <v>1721</v>
      </c>
      <c r="C6869" s="1">
        <v>1030.04914045334</v>
      </c>
      <c r="D6869" s="1">
        <v>1485.6722984313999</v>
      </c>
      <c r="E6869" s="1">
        <v>253.68487071991001</v>
      </c>
      <c r="G6869" s="1">
        <v>1532.55153274536</v>
      </c>
      <c r="I6869" s="1">
        <v>6078.19338226319</v>
      </c>
    </row>
    <row r="6870" spans="1:10" x14ac:dyDescent="0.2">
      <c r="A6870" t="s">
        <v>15420</v>
      </c>
      <c r="B6870" t="s">
        <v>4597</v>
      </c>
      <c r="E6870" s="1">
        <v>54892.029315948501</v>
      </c>
      <c r="I6870" s="1">
        <v>2511.5868234634399</v>
      </c>
    </row>
    <row r="6871" spans="1:10" x14ac:dyDescent="0.2">
      <c r="A6871" t="s">
        <v>116</v>
      </c>
      <c r="B6871" t="s">
        <v>115</v>
      </c>
      <c r="C6871" s="1">
        <v>711908.21044921898</v>
      </c>
      <c r="I6871" s="1">
        <v>314995.83627319301</v>
      </c>
    </row>
    <row r="6872" spans="1:10" x14ac:dyDescent="0.2">
      <c r="A6872" t="s">
        <v>16359</v>
      </c>
      <c r="B6872" t="s">
        <v>15556</v>
      </c>
      <c r="E6872" s="1">
        <v>85753.763944625898</v>
      </c>
      <c r="G6872" s="1">
        <v>142273.089346886</v>
      </c>
      <c r="I6872" s="1">
        <v>18921.7092909813</v>
      </c>
    </row>
    <row r="6873" spans="1:10" x14ac:dyDescent="0.2">
      <c r="A6873" t="s">
        <v>23018</v>
      </c>
      <c r="B6873" t="s">
        <v>685</v>
      </c>
      <c r="D6873" s="1">
        <v>16488.072838783301</v>
      </c>
      <c r="F6873" s="1">
        <v>21286.017558574698</v>
      </c>
      <c r="H6873" s="1">
        <v>34533.852898120902</v>
      </c>
      <c r="J6873" s="1">
        <v>37102.560003280698</v>
      </c>
    </row>
    <row r="6874" spans="1:10" x14ac:dyDescent="0.2">
      <c r="A6874" t="s">
        <v>11113</v>
      </c>
      <c r="B6874" t="s">
        <v>2805</v>
      </c>
      <c r="C6874" s="1">
        <v>26788.7211438417</v>
      </c>
      <c r="E6874" s="1">
        <v>44867.951631545999</v>
      </c>
      <c r="G6874" s="1">
        <v>10000.880273938201</v>
      </c>
      <c r="H6874" s="1">
        <v>7267.0389406681097</v>
      </c>
      <c r="I6874" s="1">
        <v>47416.4239656926</v>
      </c>
    </row>
    <row r="6875" spans="1:10" x14ac:dyDescent="0.2">
      <c r="A6875" t="s">
        <v>13670</v>
      </c>
      <c r="B6875" t="s">
        <v>2475</v>
      </c>
      <c r="C6875" s="1">
        <v>14421.9143409729</v>
      </c>
      <c r="D6875" s="1">
        <v>1954.1693854332</v>
      </c>
      <c r="E6875" s="1">
        <v>611.95883655548198</v>
      </c>
      <c r="I6875" s="1">
        <v>88286.384353637695</v>
      </c>
    </row>
    <row r="6876" spans="1:10" x14ac:dyDescent="0.2">
      <c r="A6876" t="s">
        <v>15829</v>
      </c>
      <c r="B6876" t="s">
        <v>1560</v>
      </c>
      <c r="E6876" s="1">
        <v>308.90877890586899</v>
      </c>
    </row>
    <row r="6877" spans="1:10" x14ac:dyDescent="0.2">
      <c r="A6877" t="s">
        <v>18614</v>
      </c>
      <c r="B6877" t="s">
        <v>18180</v>
      </c>
      <c r="G6877" s="1">
        <v>23108.3872303963</v>
      </c>
      <c r="H6877" s="1">
        <v>1977.3360099792501</v>
      </c>
    </row>
    <row r="6878" spans="1:10" x14ac:dyDescent="0.2">
      <c r="A6878" t="s">
        <v>12985</v>
      </c>
      <c r="B6878" t="s">
        <v>752</v>
      </c>
      <c r="C6878" s="1">
        <v>9888.6504974365307</v>
      </c>
      <c r="H6878" s="1">
        <v>139207.934936523</v>
      </c>
      <c r="I6878" s="1">
        <v>42251.214569091797</v>
      </c>
    </row>
    <row r="6879" spans="1:10" x14ac:dyDescent="0.2">
      <c r="A6879" t="s">
        <v>11744</v>
      </c>
      <c r="B6879" t="s">
        <v>899</v>
      </c>
      <c r="C6879" s="1">
        <v>7113.3542094230697</v>
      </c>
      <c r="D6879" s="1">
        <v>7877.5416862964703</v>
      </c>
      <c r="E6879" s="1">
        <v>67697.987655162899</v>
      </c>
      <c r="G6879" s="1">
        <v>4080.0115070342999</v>
      </c>
      <c r="H6879" s="1">
        <v>13491.9605851174</v>
      </c>
      <c r="I6879" s="1">
        <v>88196.682800292998</v>
      </c>
      <c r="J6879" s="1">
        <v>26056.5836091042</v>
      </c>
    </row>
    <row r="6880" spans="1:10" x14ac:dyDescent="0.2">
      <c r="A6880" t="s">
        <v>2423</v>
      </c>
      <c r="B6880" t="s">
        <v>2422</v>
      </c>
      <c r="C6880" s="1">
        <v>61925.910552978501</v>
      </c>
      <c r="D6880" s="1">
        <v>62157.371247768497</v>
      </c>
      <c r="E6880" s="1">
        <v>115968.260314941</v>
      </c>
      <c r="F6880" s="1">
        <v>172851.82679295499</v>
      </c>
      <c r="G6880" s="1">
        <v>57073.7451171875</v>
      </c>
      <c r="H6880" s="1">
        <v>40266.188086032897</v>
      </c>
      <c r="I6880" s="1">
        <v>95559.189161062299</v>
      </c>
      <c r="J6880" s="1">
        <v>41115.905928134896</v>
      </c>
    </row>
    <row r="6881" spans="1:10" x14ac:dyDescent="0.2">
      <c r="A6881" t="s">
        <v>2488</v>
      </c>
      <c r="B6881" t="s">
        <v>119</v>
      </c>
      <c r="C6881" s="1">
        <v>191657.24647903501</v>
      </c>
      <c r="D6881" s="1">
        <v>116984.953182221</v>
      </c>
      <c r="E6881" s="1">
        <v>31382.054553985599</v>
      </c>
      <c r="F6881" s="1">
        <v>51084.005115747503</v>
      </c>
      <c r="G6881" s="1">
        <v>77468.587001800595</v>
      </c>
      <c r="H6881" s="1">
        <v>83819.633578300505</v>
      </c>
      <c r="I6881" s="1">
        <v>33817.634434461601</v>
      </c>
      <c r="J6881" s="1">
        <v>191715.491157532</v>
      </c>
    </row>
    <row r="6882" spans="1:10" x14ac:dyDescent="0.2">
      <c r="A6882" t="s">
        <v>19565</v>
      </c>
      <c r="B6882" t="s">
        <v>4747</v>
      </c>
      <c r="I6882" s="1">
        <v>15224.8980951309</v>
      </c>
    </row>
    <row r="6883" spans="1:10" x14ac:dyDescent="0.2">
      <c r="A6883" t="s">
        <v>17730</v>
      </c>
      <c r="B6883" t="s">
        <v>400</v>
      </c>
      <c r="D6883" s="1">
        <v>121902.09133338901</v>
      </c>
      <c r="F6883" s="1">
        <v>156051.799566984</v>
      </c>
      <c r="G6883" s="1">
        <v>1514.19924354553</v>
      </c>
      <c r="H6883" s="1">
        <v>80458.929281473203</v>
      </c>
      <c r="I6883" s="1">
        <v>7928.6332340240597</v>
      </c>
      <c r="J6883" s="1">
        <v>86724.869416236994</v>
      </c>
    </row>
    <row r="6884" spans="1:10" x14ac:dyDescent="0.2">
      <c r="A6884" t="s">
        <v>9948</v>
      </c>
      <c r="B6884" t="s">
        <v>1320</v>
      </c>
      <c r="C6884" s="1">
        <v>395524.12201261497</v>
      </c>
      <c r="D6884" s="1">
        <v>312401.88163185102</v>
      </c>
      <c r="E6884" s="1">
        <v>398402.69683837902</v>
      </c>
      <c r="F6884" s="1">
        <v>739954.61603307701</v>
      </c>
      <c r="G6884" s="1">
        <v>538712.68199205399</v>
      </c>
      <c r="H6884" s="1">
        <v>956242.67920493998</v>
      </c>
      <c r="I6884" s="1">
        <v>1662528.59323096</v>
      </c>
      <c r="J6884" s="1">
        <v>1087431.4357805301</v>
      </c>
    </row>
    <row r="6885" spans="1:10" x14ac:dyDescent="0.2">
      <c r="A6885" t="s">
        <v>12305</v>
      </c>
      <c r="B6885" t="s">
        <v>260</v>
      </c>
      <c r="C6885" s="1">
        <v>153644.67272949201</v>
      </c>
      <c r="G6885" s="1">
        <v>81875.785400390596</v>
      </c>
      <c r="I6885" s="1">
        <v>145159.17871093799</v>
      </c>
    </row>
    <row r="6886" spans="1:10" x14ac:dyDescent="0.2">
      <c r="A6886" t="s">
        <v>14723</v>
      </c>
      <c r="B6886" t="s">
        <v>260</v>
      </c>
      <c r="E6886" s="1">
        <v>1147.3336467742899</v>
      </c>
      <c r="G6886" s="1">
        <v>52061.470943451</v>
      </c>
      <c r="I6886" s="1">
        <v>19570.61170578</v>
      </c>
    </row>
    <row r="6887" spans="1:10" x14ac:dyDescent="0.2">
      <c r="A6887" t="s">
        <v>3854</v>
      </c>
      <c r="B6887" t="s">
        <v>1303</v>
      </c>
      <c r="C6887" s="1">
        <v>11959.1031394005</v>
      </c>
      <c r="E6887" s="1">
        <v>1425.4218668937699</v>
      </c>
      <c r="G6887" s="1">
        <v>1625.0212697982799</v>
      </c>
      <c r="I6887" s="1">
        <v>21618.2941055298</v>
      </c>
    </row>
    <row r="6888" spans="1:10" x14ac:dyDescent="0.2">
      <c r="A6888" t="s">
        <v>21763</v>
      </c>
      <c r="B6888" t="s">
        <v>20213</v>
      </c>
      <c r="I6888" s="1">
        <v>2502.5077838897701</v>
      </c>
    </row>
    <row r="6889" spans="1:10" x14ac:dyDescent="0.2">
      <c r="A6889" t="s">
        <v>12795</v>
      </c>
      <c r="B6889" t="s">
        <v>489</v>
      </c>
      <c r="C6889" s="1">
        <v>51281.940248966202</v>
      </c>
      <c r="D6889" s="1">
        <v>48557.048695564197</v>
      </c>
      <c r="F6889" s="1">
        <v>84657.943939208999</v>
      </c>
      <c r="H6889" s="1">
        <v>57745.386368751497</v>
      </c>
      <c r="I6889" s="1">
        <v>108333.402313948</v>
      </c>
      <c r="J6889" s="1">
        <v>5635.37352371216</v>
      </c>
    </row>
    <row r="6890" spans="1:10" x14ac:dyDescent="0.2">
      <c r="A6890" t="s">
        <v>7032</v>
      </c>
      <c r="B6890" t="s">
        <v>6066</v>
      </c>
      <c r="C6890" s="1">
        <v>2877.9913777113002</v>
      </c>
      <c r="E6890" s="1">
        <v>784.89258027076698</v>
      </c>
      <c r="I6890" s="1">
        <v>6228.6029994487799</v>
      </c>
    </row>
    <row r="6891" spans="1:10" x14ac:dyDescent="0.2">
      <c r="A6891" t="s">
        <v>11416</v>
      </c>
      <c r="B6891" t="s">
        <v>2993</v>
      </c>
      <c r="C6891" s="1">
        <v>88991.2022094727</v>
      </c>
      <c r="E6891" s="1">
        <v>59455.615219116196</v>
      </c>
      <c r="I6891" s="1">
        <v>54848.736818313599</v>
      </c>
    </row>
    <row r="6892" spans="1:10" x14ac:dyDescent="0.2">
      <c r="A6892" t="s">
        <v>17473</v>
      </c>
      <c r="B6892" t="s">
        <v>3093</v>
      </c>
      <c r="G6892" s="1">
        <v>5144.0213744640296</v>
      </c>
    </row>
    <row r="6893" spans="1:10" x14ac:dyDescent="0.2">
      <c r="A6893" t="s">
        <v>19640</v>
      </c>
      <c r="B6893" t="s">
        <v>2340</v>
      </c>
      <c r="D6893" s="1">
        <v>695.72123050689697</v>
      </c>
      <c r="I6893" s="1">
        <v>116872.45138263699</v>
      </c>
    </row>
    <row r="6894" spans="1:10" x14ac:dyDescent="0.2">
      <c r="A6894" t="s">
        <v>19722</v>
      </c>
      <c r="B6894" t="s">
        <v>20</v>
      </c>
      <c r="I6894" s="1">
        <v>2378.1160428524099</v>
      </c>
    </row>
    <row r="6895" spans="1:10" x14ac:dyDescent="0.2">
      <c r="A6895" t="s">
        <v>3715</v>
      </c>
      <c r="B6895" t="s">
        <v>184</v>
      </c>
      <c r="C6895" s="1">
        <v>89601.037589073399</v>
      </c>
      <c r="D6895" s="1">
        <v>103572.281506777</v>
      </c>
      <c r="E6895" s="1">
        <v>61177.255673170097</v>
      </c>
      <c r="G6895" s="1">
        <v>347327.706522942</v>
      </c>
      <c r="I6895" s="1">
        <v>254680.29208970099</v>
      </c>
      <c r="J6895" s="1">
        <v>5604.1475524902298</v>
      </c>
    </row>
    <row r="6896" spans="1:10" x14ac:dyDescent="0.2">
      <c r="A6896" t="s">
        <v>6390</v>
      </c>
      <c r="B6896" t="s">
        <v>6389</v>
      </c>
      <c r="C6896" s="1">
        <v>43311.423797130497</v>
      </c>
    </row>
    <row r="6897" spans="1:10" x14ac:dyDescent="0.2">
      <c r="A6897" t="s">
        <v>17560</v>
      </c>
      <c r="B6897" t="s">
        <v>6699</v>
      </c>
      <c r="G6897" s="1">
        <v>69050.680542230606</v>
      </c>
      <c r="H6897" s="1">
        <v>27307.280211448699</v>
      </c>
      <c r="J6897" s="1">
        <v>12530.875633239801</v>
      </c>
    </row>
    <row r="6898" spans="1:10" x14ac:dyDescent="0.2">
      <c r="A6898" t="s">
        <v>15719</v>
      </c>
      <c r="B6898" t="s">
        <v>1330</v>
      </c>
      <c r="E6898" s="1">
        <v>1021.8417086601301</v>
      </c>
      <c r="G6898" s="1">
        <v>2372.9555118083999</v>
      </c>
      <c r="I6898" s="1">
        <v>1037.98980760574</v>
      </c>
    </row>
    <row r="6899" spans="1:10" x14ac:dyDescent="0.2">
      <c r="A6899" t="s">
        <v>6104</v>
      </c>
      <c r="B6899" t="s">
        <v>144</v>
      </c>
      <c r="C6899" s="1">
        <v>901060.07750737597</v>
      </c>
      <c r="D6899" s="1">
        <v>488537.24155736098</v>
      </c>
      <c r="E6899" s="1">
        <v>140053.55897903399</v>
      </c>
      <c r="F6899" s="1">
        <v>211462.51144409101</v>
      </c>
      <c r="G6899" s="1">
        <v>148263.320950508</v>
      </c>
      <c r="H6899" s="1">
        <v>70487.301460504605</v>
      </c>
      <c r="I6899" s="1">
        <v>335126.17551898898</v>
      </c>
      <c r="J6899" s="1">
        <v>8488.0864181518591</v>
      </c>
    </row>
    <row r="6900" spans="1:10" x14ac:dyDescent="0.2">
      <c r="A6900" t="s">
        <v>3013</v>
      </c>
      <c r="B6900" t="s">
        <v>70</v>
      </c>
      <c r="C6900" s="1">
        <v>73851.367244720503</v>
      </c>
      <c r="D6900" s="1">
        <v>364938.58617734897</v>
      </c>
      <c r="E6900" s="1">
        <v>115643.117876768</v>
      </c>
      <c r="F6900" s="1">
        <v>544961.99011230504</v>
      </c>
      <c r="G6900" s="1">
        <v>550993.903407812</v>
      </c>
      <c r="H6900" s="1">
        <v>317089.02300024102</v>
      </c>
      <c r="I6900" s="1">
        <v>886795.68125915597</v>
      </c>
      <c r="J6900" s="1">
        <v>744393.406951905</v>
      </c>
    </row>
    <row r="6901" spans="1:10" x14ac:dyDescent="0.2">
      <c r="A6901" t="s">
        <v>6158</v>
      </c>
      <c r="B6901" t="s">
        <v>66</v>
      </c>
      <c r="C6901" s="1">
        <v>229712.73486042101</v>
      </c>
      <c r="D6901" s="1">
        <v>49657.990635156697</v>
      </c>
      <c r="F6901" s="1">
        <v>12285.676959991501</v>
      </c>
      <c r="G6901" s="1">
        <v>9423.9079494476391</v>
      </c>
      <c r="H6901" s="1">
        <v>45566.963829517299</v>
      </c>
      <c r="I6901" s="1">
        <v>160975.614234924</v>
      </c>
      <c r="J6901" s="1">
        <v>145313.819007874</v>
      </c>
    </row>
    <row r="6902" spans="1:10" x14ac:dyDescent="0.2">
      <c r="A6902" t="s">
        <v>145</v>
      </c>
      <c r="B6902" t="s">
        <v>144</v>
      </c>
      <c r="C6902" s="1">
        <v>95079.342551112204</v>
      </c>
      <c r="D6902" s="1">
        <v>241600.39131832201</v>
      </c>
      <c r="E6902" s="1">
        <v>128923.500650644</v>
      </c>
      <c r="F6902" s="1">
        <v>1445.88644981384</v>
      </c>
      <c r="G6902" s="1">
        <v>87627.169692039504</v>
      </c>
      <c r="H6902" s="1">
        <v>234765.73704719599</v>
      </c>
      <c r="I6902" s="1">
        <v>417582.97924256301</v>
      </c>
      <c r="J6902" s="1">
        <v>34373.629271268801</v>
      </c>
    </row>
    <row r="6903" spans="1:10" x14ac:dyDescent="0.2">
      <c r="A6903" t="s">
        <v>3339</v>
      </c>
      <c r="B6903" t="s">
        <v>3338</v>
      </c>
      <c r="C6903" s="1">
        <v>17119.782656669599</v>
      </c>
    </row>
    <row r="6904" spans="1:10" x14ac:dyDescent="0.2">
      <c r="A6904" t="s">
        <v>3291</v>
      </c>
      <c r="B6904" t="s">
        <v>683</v>
      </c>
      <c r="C6904" s="1">
        <v>618655.87014269806</v>
      </c>
      <c r="D6904" s="1">
        <v>823413.44812249998</v>
      </c>
      <c r="E6904" s="1">
        <v>41926.980939626701</v>
      </c>
      <c r="F6904" s="1">
        <v>815086.01018404996</v>
      </c>
      <c r="G6904" s="1">
        <v>160996.71226441901</v>
      </c>
      <c r="H6904" s="1">
        <v>580424.20094060898</v>
      </c>
      <c r="I6904" s="1">
        <v>359318.89474952302</v>
      </c>
      <c r="J6904" s="1">
        <v>624704.88005566702</v>
      </c>
    </row>
    <row r="6905" spans="1:10" x14ac:dyDescent="0.2">
      <c r="A6905" t="s">
        <v>5619</v>
      </c>
      <c r="B6905" t="s">
        <v>227</v>
      </c>
      <c r="C6905" s="1">
        <v>421431.03440094</v>
      </c>
      <c r="D6905" s="1">
        <v>3795.15131807328</v>
      </c>
      <c r="E6905" s="1">
        <v>156519.92613792399</v>
      </c>
      <c r="F6905" s="1">
        <v>9393.2312164306804</v>
      </c>
      <c r="G6905" s="1">
        <v>298813.07068252598</v>
      </c>
      <c r="H6905" s="1">
        <v>252986.40838813799</v>
      </c>
      <c r="I6905" s="1">
        <v>17413.934683322899</v>
      </c>
      <c r="J6905" s="1">
        <v>13889.375799179101</v>
      </c>
    </row>
    <row r="6906" spans="1:10" x14ac:dyDescent="0.2">
      <c r="A6906" t="s">
        <v>24199</v>
      </c>
      <c r="B6906" t="s">
        <v>16698</v>
      </c>
      <c r="H6906" s="1">
        <v>806.47758913040195</v>
      </c>
    </row>
    <row r="6907" spans="1:10" x14ac:dyDescent="0.2">
      <c r="A6907" t="s">
        <v>3932</v>
      </c>
      <c r="B6907" t="s">
        <v>1830</v>
      </c>
      <c r="C6907" s="1">
        <v>59113.481583833804</v>
      </c>
      <c r="E6907" s="1">
        <v>431.34464001655601</v>
      </c>
      <c r="I6907" s="1">
        <v>103711.45756959901</v>
      </c>
    </row>
    <row r="6908" spans="1:10" x14ac:dyDescent="0.2">
      <c r="A6908" t="s">
        <v>21492</v>
      </c>
      <c r="B6908" t="s">
        <v>2664</v>
      </c>
      <c r="I6908" s="1">
        <v>4696.6142301559403</v>
      </c>
    </row>
    <row r="6909" spans="1:10" x14ac:dyDescent="0.2">
      <c r="A6909" t="s">
        <v>834</v>
      </c>
      <c r="B6909" t="s">
        <v>427</v>
      </c>
      <c r="C6909" s="1">
        <v>1281.3395409584</v>
      </c>
      <c r="D6909" s="1">
        <v>119920.120849609</v>
      </c>
      <c r="E6909" s="1">
        <v>299.284223079681</v>
      </c>
      <c r="F6909" s="1">
        <v>51531.872640609799</v>
      </c>
      <c r="G6909" s="1">
        <v>320360.424507141</v>
      </c>
      <c r="I6909" s="1">
        <v>20097.1694874764</v>
      </c>
      <c r="J6909" s="1">
        <v>13463.2621498108</v>
      </c>
    </row>
    <row r="6910" spans="1:10" x14ac:dyDescent="0.2">
      <c r="A6910" t="s">
        <v>16934</v>
      </c>
      <c r="B6910" t="s">
        <v>2</v>
      </c>
      <c r="E6910" s="1">
        <v>816.06398534774803</v>
      </c>
    </row>
    <row r="6911" spans="1:10" x14ac:dyDescent="0.2">
      <c r="A6911" t="s">
        <v>14436</v>
      </c>
      <c r="B6911" t="s">
        <v>2042</v>
      </c>
      <c r="E6911" s="1">
        <v>1760.4868502616901</v>
      </c>
      <c r="J6911" s="1">
        <v>12645.9344568253</v>
      </c>
    </row>
    <row r="6912" spans="1:10" x14ac:dyDescent="0.2">
      <c r="A6912" t="s">
        <v>19287</v>
      </c>
      <c r="B6912" t="s">
        <v>134</v>
      </c>
      <c r="D6912" s="1">
        <v>88624.202392578198</v>
      </c>
      <c r="F6912" s="1">
        <v>97847.146850585996</v>
      </c>
      <c r="G6912" s="1">
        <v>12125.532897949201</v>
      </c>
      <c r="I6912" s="1">
        <v>192121.11129760701</v>
      </c>
    </row>
    <row r="6913" spans="1:10" x14ac:dyDescent="0.2">
      <c r="A6913" t="s">
        <v>4455</v>
      </c>
      <c r="B6913" t="s">
        <v>134</v>
      </c>
      <c r="C6913" s="1">
        <v>3618461.91788864</v>
      </c>
      <c r="D6913" s="1">
        <v>1859388.09191418</v>
      </c>
      <c r="E6913" s="1">
        <v>2503853.3200731301</v>
      </c>
      <c r="F6913" s="1">
        <v>2181725.1970598702</v>
      </c>
      <c r="G6913" s="1">
        <v>638965.18483185803</v>
      </c>
      <c r="H6913" s="1">
        <v>371123.08783054398</v>
      </c>
      <c r="I6913" s="1">
        <v>2177846.9258973598</v>
      </c>
      <c r="J6913" s="1">
        <v>1087958.2472157499</v>
      </c>
    </row>
    <row r="6914" spans="1:10" x14ac:dyDescent="0.2">
      <c r="A6914" t="s">
        <v>24908</v>
      </c>
      <c r="B6914" t="s">
        <v>1799</v>
      </c>
      <c r="H6914" s="1">
        <v>2389.3049306869498</v>
      </c>
    </row>
    <row r="6915" spans="1:10" x14ac:dyDescent="0.2">
      <c r="A6915" t="s">
        <v>18027</v>
      </c>
      <c r="B6915" t="s">
        <v>17534</v>
      </c>
      <c r="G6915" s="1">
        <v>2759.04489898682</v>
      </c>
    </row>
    <row r="6916" spans="1:10" x14ac:dyDescent="0.2">
      <c r="A6916" t="s">
        <v>24269</v>
      </c>
      <c r="B6916" t="s">
        <v>17534</v>
      </c>
      <c r="H6916" s="1">
        <v>1097.29461050034</v>
      </c>
    </row>
    <row r="6917" spans="1:10" x14ac:dyDescent="0.2">
      <c r="A6917" t="s">
        <v>17953</v>
      </c>
      <c r="B6917" t="s">
        <v>17534</v>
      </c>
      <c r="G6917" s="1">
        <v>4065.4579722881299</v>
      </c>
    </row>
    <row r="6918" spans="1:10" x14ac:dyDescent="0.2">
      <c r="A6918" t="s">
        <v>17838</v>
      </c>
      <c r="B6918" t="s">
        <v>4462</v>
      </c>
      <c r="G6918" s="1">
        <v>1194.55890798569</v>
      </c>
    </row>
    <row r="6919" spans="1:10" x14ac:dyDescent="0.2">
      <c r="A6919" t="s">
        <v>17368</v>
      </c>
      <c r="B6919" t="s">
        <v>4462</v>
      </c>
      <c r="G6919" s="1">
        <v>945837.83115124702</v>
      </c>
    </row>
    <row r="6920" spans="1:10" x14ac:dyDescent="0.2">
      <c r="A6920" t="s">
        <v>6347</v>
      </c>
      <c r="B6920" t="s">
        <v>2102</v>
      </c>
      <c r="C6920" s="1">
        <v>132284.87697792001</v>
      </c>
      <c r="I6920" s="1">
        <v>2195.6716747283899</v>
      </c>
    </row>
    <row r="6921" spans="1:10" x14ac:dyDescent="0.2">
      <c r="A6921" t="s">
        <v>11360</v>
      </c>
      <c r="B6921" t="s">
        <v>586</v>
      </c>
      <c r="C6921" s="1">
        <v>42246.228214264003</v>
      </c>
      <c r="E6921" s="1">
        <v>18551.631349563599</v>
      </c>
      <c r="I6921" s="1">
        <v>1251.88630914688</v>
      </c>
    </row>
    <row r="6922" spans="1:10" x14ac:dyDescent="0.2">
      <c r="A6922" t="s">
        <v>13946</v>
      </c>
      <c r="B6922" t="s">
        <v>173</v>
      </c>
      <c r="C6922" s="1">
        <v>2587139.7420499302</v>
      </c>
      <c r="E6922" s="1">
        <v>2134501.52351403</v>
      </c>
      <c r="G6922" s="1">
        <v>285252.82652151602</v>
      </c>
      <c r="I6922" s="1">
        <v>2088656.3202667199</v>
      </c>
    </row>
    <row r="6923" spans="1:10" x14ac:dyDescent="0.2">
      <c r="A6923" t="s">
        <v>11140</v>
      </c>
      <c r="B6923" t="s">
        <v>173</v>
      </c>
      <c r="C6923" s="1">
        <v>54629.591171264598</v>
      </c>
      <c r="E6923" s="1">
        <v>6348.1229829788299</v>
      </c>
      <c r="G6923" s="1">
        <v>239.22589826583899</v>
      </c>
    </row>
    <row r="6924" spans="1:10" x14ac:dyDescent="0.2">
      <c r="A6924" t="s">
        <v>8983</v>
      </c>
      <c r="B6924" t="s">
        <v>515</v>
      </c>
      <c r="C6924" s="1">
        <v>591614.98807072605</v>
      </c>
      <c r="D6924" s="1">
        <v>1483.5125064849899</v>
      </c>
      <c r="E6924" s="1">
        <v>31147.466616630601</v>
      </c>
      <c r="F6924" s="1">
        <v>779.67322969436702</v>
      </c>
      <c r="G6924" s="1">
        <v>139842.312932253</v>
      </c>
      <c r="I6924" s="1">
        <v>341216.79314208002</v>
      </c>
    </row>
    <row r="6925" spans="1:10" x14ac:dyDescent="0.2">
      <c r="A6925" t="s">
        <v>3141</v>
      </c>
      <c r="B6925" t="s">
        <v>2080</v>
      </c>
      <c r="C6925" s="1">
        <v>7468.6517238616898</v>
      </c>
    </row>
    <row r="6926" spans="1:10" x14ac:dyDescent="0.2">
      <c r="A6926" t="s">
        <v>5250</v>
      </c>
      <c r="B6926" t="s">
        <v>4532</v>
      </c>
      <c r="C6926" s="1">
        <v>87431.835159301801</v>
      </c>
      <c r="I6926" s="1">
        <v>46106.336616516099</v>
      </c>
    </row>
    <row r="6927" spans="1:10" x14ac:dyDescent="0.2">
      <c r="A6927" t="s">
        <v>3042</v>
      </c>
      <c r="B6927" t="s">
        <v>1090</v>
      </c>
      <c r="C6927" s="1">
        <v>16316.7996933461</v>
      </c>
      <c r="G6927" s="1">
        <v>1954.53760051727</v>
      </c>
      <c r="I6927" s="1">
        <v>18153.352859497099</v>
      </c>
    </row>
    <row r="6928" spans="1:10" x14ac:dyDescent="0.2">
      <c r="A6928" t="s">
        <v>21663</v>
      </c>
      <c r="B6928" t="s">
        <v>1346</v>
      </c>
      <c r="I6928" s="1">
        <v>38394.306888222702</v>
      </c>
    </row>
    <row r="6929" spans="1:10" x14ac:dyDescent="0.2">
      <c r="A6929" t="s">
        <v>3521</v>
      </c>
      <c r="B6929" t="s">
        <v>260</v>
      </c>
      <c r="C6929" s="1">
        <v>3036.7434067726199</v>
      </c>
      <c r="E6929" s="1">
        <v>18062.452798843398</v>
      </c>
      <c r="G6929" s="1">
        <v>45758.827220916799</v>
      </c>
      <c r="I6929" s="1">
        <v>85935.145556926698</v>
      </c>
    </row>
    <row r="6930" spans="1:10" x14ac:dyDescent="0.2">
      <c r="A6930" t="s">
        <v>17279</v>
      </c>
      <c r="B6930" t="s">
        <v>260</v>
      </c>
      <c r="G6930" s="1">
        <v>28400.0483673811</v>
      </c>
    </row>
    <row r="6931" spans="1:10" x14ac:dyDescent="0.2">
      <c r="A6931" t="s">
        <v>19075</v>
      </c>
      <c r="B6931" t="s">
        <v>17508</v>
      </c>
      <c r="G6931" s="1">
        <v>970.34730458259605</v>
      </c>
    </row>
    <row r="6932" spans="1:10" x14ac:dyDescent="0.2">
      <c r="A6932" t="s">
        <v>21260</v>
      </c>
      <c r="B6932" t="s">
        <v>19752</v>
      </c>
      <c r="I6932" s="1">
        <v>1132.47172117233</v>
      </c>
    </row>
    <row r="6933" spans="1:10" x14ac:dyDescent="0.2">
      <c r="A6933" t="s">
        <v>14943</v>
      </c>
      <c r="B6933" t="s">
        <v>621</v>
      </c>
      <c r="E6933" s="1">
        <v>3019.7546081543001</v>
      </c>
      <c r="G6933" s="1">
        <v>404.57489395141602</v>
      </c>
      <c r="I6933" s="1">
        <v>92294.263311386196</v>
      </c>
    </row>
    <row r="6934" spans="1:10" x14ac:dyDescent="0.2">
      <c r="A6934" t="s">
        <v>8137</v>
      </c>
      <c r="B6934" t="s">
        <v>1297</v>
      </c>
      <c r="C6934" s="1">
        <v>766894.12944197701</v>
      </c>
      <c r="D6934" s="1">
        <v>60704.614603877199</v>
      </c>
      <c r="E6934" s="1">
        <v>263178.33262371999</v>
      </c>
      <c r="F6934" s="1">
        <v>44610.443099737196</v>
      </c>
      <c r="G6934" s="1">
        <v>156003.76684498799</v>
      </c>
      <c r="H6934" s="1">
        <v>13385.3886303902</v>
      </c>
      <c r="I6934" s="1">
        <v>273586.43426156102</v>
      </c>
      <c r="J6934" s="1">
        <v>15580.6591897011</v>
      </c>
    </row>
    <row r="6935" spans="1:10" x14ac:dyDescent="0.2">
      <c r="A6935" t="s">
        <v>4168</v>
      </c>
      <c r="B6935" t="s">
        <v>119</v>
      </c>
      <c r="C6935" s="1">
        <v>210462.85021376601</v>
      </c>
      <c r="D6935" s="1">
        <v>5336.9656267166101</v>
      </c>
      <c r="E6935" s="1">
        <v>93130.443991660999</v>
      </c>
      <c r="F6935" s="1">
        <v>10419.4354715347</v>
      </c>
      <c r="G6935" s="1">
        <v>264639.13771343202</v>
      </c>
      <c r="H6935" s="1">
        <v>4376.2396869659397</v>
      </c>
      <c r="I6935" s="1">
        <v>125460.940753937</v>
      </c>
    </row>
    <row r="6936" spans="1:10" x14ac:dyDescent="0.2">
      <c r="A6936" t="s">
        <v>3331</v>
      </c>
      <c r="B6936" t="s">
        <v>536</v>
      </c>
      <c r="C6936" s="1">
        <v>453163.965026855</v>
      </c>
      <c r="E6936" s="1">
        <v>323333.48712754302</v>
      </c>
      <c r="G6936" s="1">
        <v>304949.09214782697</v>
      </c>
      <c r="I6936" s="1">
        <v>204779.06737422899</v>
      </c>
    </row>
    <row r="6937" spans="1:10" x14ac:dyDescent="0.2">
      <c r="A6937" t="s">
        <v>14073</v>
      </c>
      <c r="B6937" t="s">
        <v>480</v>
      </c>
      <c r="C6937" s="1">
        <v>58677.780853986798</v>
      </c>
      <c r="E6937" s="1">
        <v>25650.154710769701</v>
      </c>
      <c r="G6937" s="1">
        <v>8461.5186691284107</v>
      </c>
      <c r="I6937" s="1">
        <v>4815.4173221588098</v>
      </c>
    </row>
    <row r="6938" spans="1:10" x14ac:dyDescent="0.2">
      <c r="A6938" t="s">
        <v>9507</v>
      </c>
      <c r="B6938" t="s">
        <v>480</v>
      </c>
      <c r="C6938" s="1">
        <v>55611.901186943098</v>
      </c>
      <c r="E6938" s="1">
        <v>1559.91551876068</v>
      </c>
      <c r="G6938" s="1">
        <v>1420.9687817096701</v>
      </c>
      <c r="I6938" s="1">
        <v>2942.7023386955302</v>
      </c>
    </row>
    <row r="6939" spans="1:10" x14ac:dyDescent="0.2">
      <c r="A6939" t="s">
        <v>7994</v>
      </c>
      <c r="B6939" t="s">
        <v>322</v>
      </c>
      <c r="C6939" s="1">
        <v>39258.424957275398</v>
      </c>
      <c r="E6939" s="1">
        <v>52119.684249877901</v>
      </c>
      <c r="I6939" s="1">
        <v>1560.6811981201199</v>
      </c>
    </row>
    <row r="6940" spans="1:10" x14ac:dyDescent="0.2">
      <c r="A6940" t="s">
        <v>1478</v>
      </c>
      <c r="B6940" t="s">
        <v>652</v>
      </c>
      <c r="C6940" s="1">
        <v>46266.863512039199</v>
      </c>
      <c r="E6940" s="1">
        <v>169468.65297746699</v>
      </c>
      <c r="G6940" s="1">
        <v>165741.01368880301</v>
      </c>
      <c r="I6940" s="1">
        <v>129947.69989395099</v>
      </c>
    </row>
    <row r="6941" spans="1:10" x14ac:dyDescent="0.2">
      <c r="A6941" t="s">
        <v>13420</v>
      </c>
      <c r="B6941" t="s">
        <v>584</v>
      </c>
      <c r="C6941" s="1">
        <v>103154.415019035</v>
      </c>
      <c r="E6941" s="1">
        <v>30119.793598413398</v>
      </c>
      <c r="G6941" s="1">
        <v>4420.2579317092896</v>
      </c>
      <c r="I6941" s="1">
        <v>165564.577672958</v>
      </c>
    </row>
    <row r="6942" spans="1:10" x14ac:dyDescent="0.2">
      <c r="A6942" t="s">
        <v>22925</v>
      </c>
      <c r="B6942" t="s">
        <v>288</v>
      </c>
      <c r="F6942" s="1">
        <v>7634.6790785789499</v>
      </c>
      <c r="H6942" s="1">
        <v>425.21511852741298</v>
      </c>
    </row>
    <row r="6943" spans="1:10" x14ac:dyDescent="0.2">
      <c r="A6943" t="s">
        <v>11503</v>
      </c>
      <c r="B6943" t="s">
        <v>288</v>
      </c>
      <c r="C6943" s="1">
        <v>1881.2586336135901</v>
      </c>
      <c r="E6943" s="1">
        <v>1209.55356228352</v>
      </c>
      <c r="F6943" s="1">
        <v>72760.122941017195</v>
      </c>
      <c r="G6943" s="1">
        <v>729.00816631317105</v>
      </c>
      <c r="H6943" s="1">
        <v>692.92766332626297</v>
      </c>
      <c r="I6943" s="1">
        <v>5154.4086742401196</v>
      </c>
    </row>
    <row r="6944" spans="1:10" x14ac:dyDescent="0.2">
      <c r="A6944" t="s">
        <v>5410</v>
      </c>
      <c r="B6944" t="s">
        <v>633</v>
      </c>
      <c r="C6944" s="1">
        <v>169890.636940002</v>
      </c>
      <c r="I6944" s="1">
        <v>15579.7092628479</v>
      </c>
    </row>
    <row r="6945" spans="1:10" x14ac:dyDescent="0.2">
      <c r="A6945" t="s">
        <v>20451</v>
      </c>
      <c r="B6945" t="s">
        <v>482</v>
      </c>
      <c r="I6945" s="1">
        <v>202223.83111572301</v>
      </c>
    </row>
    <row r="6946" spans="1:10" x14ac:dyDescent="0.2">
      <c r="A6946" t="s">
        <v>21659</v>
      </c>
      <c r="B6946" t="s">
        <v>15182</v>
      </c>
      <c r="I6946" s="1">
        <v>31715.819976806699</v>
      </c>
    </row>
    <row r="6947" spans="1:10" x14ac:dyDescent="0.2">
      <c r="A6947" t="s">
        <v>10731</v>
      </c>
      <c r="B6947" t="s">
        <v>58</v>
      </c>
      <c r="C6947" s="1">
        <v>42211.255783081098</v>
      </c>
      <c r="G6947" s="1">
        <v>28447.000942230301</v>
      </c>
    </row>
    <row r="6948" spans="1:10" x14ac:dyDescent="0.2">
      <c r="A6948" t="s">
        <v>16279</v>
      </c>
      <c r="B6948" t="s">
        <v>482</v>
      </c>
      <c r="E6948" s="1">
        <v>19253.4719381332</v>
      </c>
    </row>
    <row r="6949" spans="1:10" x14ac:dyDescent="0.2">
      <c r="A6949" t="s">
        <v>12312</v>
      </c>
      <c r="B6949" t="s">
        <v>2936</v>
      </c>
      <c r="C6949" s="1">
        <v>239456.48522567801</v>
      </c>
      <c r="E6949" s="1">
        <v>89102.943584442095</v>
      </c>
      <c r="G6949" s="1">
        <v>110281.93652343799</v>
      </c>
      <c r="I6949" s="1">
        <v>792842.14993858302</v>
      </c>
    </row>
    <row r="6950" spans="1:10" x14ac:dyDescent="0.2">
      <c r="A6950" t="s">
        <v>9523</v>
      </c>
      <c r="B6950" t="s">
        <v>2936</v>
      </c>
      <c r="C6950" s="1">
        <v>11302.9668045044</v>
      </c>
      <c r="I6950" s="1">
        <v>15450.483470916801</v>
      </c>
    </row>
    <row r="6951" spans="1:10" x14ac:dyDescent="0.2">
      <c r="A6951" t="s">
        <v>526</v>
      </c>
      <c r="B6951" t="s">
        <v>525</v>
      </c>
      <c r="C6951" s="1">
        <v>3494.7575731277502</v>
      </c>
    </row>
    <row r="6952" spans="1:10" x14ac:dyDescent="0.2">
      <c r="A6952" t="s">
        <v>6455</v>
      </c>
      <c r="B6952" t="s">
        <v>6454</v>
      </c>
      <c r="C6952" s="1">
        <v>8559.0452632904107</v>
      </c>
      <c r="E6952" s="1">
        <v>3338.6682617664301</v>
      </c>
      <c r="G6952" s="1">
        <v>109938.620500565</v>
      </c>
    </row>
    <row r="6953" spans="1:10" x14ac:dyDescent="0.2">
      <c r="A6953" t="s">
        <v>9430</v>
      </c>
      <c r="B6953" t="s">
        <v>3508</v>
      </c>
      <c r="C6953" s="1">
        <v>565.28656506538402</v>
      </c>
    </row>
    <row r="6954" spans="1:10" x14ac:dyDescent="0.2">
      <c r="A6954" t="s">
        <v>1302</v>
      </c>
      <c r="B6954" t="s">
        <v>511</v>
      </c>
      <c r="C6954" s="1">
        <v>533878.21670103096</v>
      </c>
      <c r="D6954" s="1">
        <v>8498.0084819793701</v>
      </c>
      <c r="E6954" s="1">
        <v>285079.54192066198</v>
      </c>
      <c r="G6954" s="1">
        <v>73133.232531309201</v>
      </c>
      <c r="I6954" s="1">
        <v>355760.69498908502</v>
      </c>
    </row>
    <row r="6955" spans="1:10" x14ac:dyDescent="0.2">
      <c r="A6955" t="s">
        <v>5252</v>
      </c>
      <c r="B6955" t="s">
        <v>66</v>
      </c>
      <c r="C6955" s="1">
        <v>40646.687953948996</v>
      </c>
      <c r="E6955" s="1">
        <v>27552.710895538301</v>
      </c>
      <c r="I6955" s="1">
        <v>13051.3295841217</v>
      </c>
    </row>
    <row r="6956" spans="1:10" x14ac:dyDescent="0.2">
      <c r="A6956" t="s">
        <v>11957</v>
      </c>
      <c r="B6956" t="s">
        <v>1927</v>
      </c>
      <c r="C6956" s="1">
        <v>169310.256874085</v>
      </c>
      <c r="E6956" s="1">
        <v>2217.9599647522</v>
      </c>
      <c r="G6956" s="1">
        <v>509.16119909286499</v>
      </c>
      <c r="I6956" s="1">
        <v>8984.7662582397497</v>
      </c>
    </row>
    <row r="6957" spans="1:10" x14ac:dyDescent="0.2">
      <c r="A6957" t="s">
        <v>12378</v>
      </c>
      <c r="B6957" t="s">
        <v>1927</v>
      </c>
      <c r="C6957" s="1">
        <v>51084.6132836342</v>
      </c>
      <c r="E6957" s="1">
        <v>63374.1546888351</v>
      </c>
      <c r="G6957" s="1">
        <v>38598.209343671901</v>
      </c>
      <c r="I6957" s="1">
        <v>102355.253526449</v>
      </c>
    </row>
    <row r="6958" spans="1:10" x14ac:dyDescent="0.2">
      <c r="A6958" t="s">
        <v>5129</v>
      </c>
      <c r="B6958" t="s">
        <v>600</v>
      </c>
      <c r="C6958" s="1">
        <v>38567.526402473603</v>
      </c>
      <c r="E6958" s="1">
        <v>14726.6911597252</v>
      </c>
      <c r="I6958" s="1">
        <v>1141.3767623901399</v>
      </c>
    </row>
    <row r="6959" spans="1:10" x14ac:dyDescent="0.2">
      <c r="A6959" t="s">
        <v>13136</v>
      </c>
      <c r="B6959" t="s">
        <v>1275</v>
      </c>
      <c r="C6959" s="1">
        <v>65774.812137603803</v>
      </c>
      <c r="I6959" s="1">
        <v>96589.433063507095</v>
      </c>
    </row>
    <row r="6960" spans="1:10" x14ac:dyDescent="0.2">
      <c r="A6960" t="s">
        <v>15935</v>
      </c>
      <c r="B6960" t="s">
        <v>14153</v>
      </c>
      <c r="E6960" s="1">
        <v>934963.86818766606</v>
      </c>
      <c r="F6960" s="1">
        <v>20808.454985141801</v>
      </c>
      <c r="G6960" s="1">
        <v>817542.13939690602</v>
      </c>
      <c r="H6960" s="1">
        <v>32749.422610759699</v>
      </c>
      <c r="I6960" s="1">
        <v>1241092.66565227</v>
      </c>
      <c r="J6960" s="1">
        <v>6033.0425429344295</v>
      </c>
    </row>
    <row r="6961" spans="1:10" x14ac:dyDescent="0.2">
      <c r="A6961" t="s">
        <v>15654</v>
      </c>
      <c r="B6961" t="s">
        <v>2733</v>
      </c>
      <c r="E6961" s="1">
        <v>1222.2201809883099</v>
      </c>
      <c r="G6961" s="1">
        <v>12355.1626398563</v>
      </c>
      <c r="I6961" s="1">
        <v>436.24963736534102</v>
      </c>
    </row>
    <row r="6962" spans="1:10" x14ac:dyDescent="0.2">
      <c r="A6962" t="s">
        <v>15638</v>
      </c>
      <c r="B6962" t="s">
        <v>357</v>
      </c>
      <c r="E6962" s="1">
        <v>59756.645992755897</v>
      </c>
      <c r="G6962" s="1">
        <v>631.87213253974903</v>
      </c>
      <c r="I6962" s="1">
        <v>102452.938672066</v>
      </c>
    </row>
    <row r="6963" spans="1:10" x14ac:dyDescent="0.2">
      <c r="A6963" t="s">
        <v>9403</v>
      </c>
      <c r="B6963" t="s">
        <v>357</v>
      </c>
      <c r="C6963" s="1">
        <v>38099.731845617302</v>
      </c>
      <c r="F6963" s="1">
        <v>1148564.25705266</v>
      </c>
      <c r="G6963" s="1">
        <v>99076.495204567997</v>
      </c>
    </row>
    <row r="6964" spans="1:10" x14ac:dyDescent="0.2">
      <c r="A6964" t="s">
        <v>13219</v>
      </c>
      <c r="B6964" t="s">
        <v>947</v>
      </c>
      <c r="C6964" s="1">
        <v>206406.38305258701</v>
      </c>
    </row>
    <row r="6965" spans="1:10" x14ac:dyDescent="0.2">
      <c r="A6965" t="s">
        <v>21114</v>
      </c>
      <c r="B6965" t="s">
        <v>175</v>
      </c>
      <c r="I6965" s="1">
        <v>22995.144378662098</v>
      </c>
    </row>
    <row r="6966" spans="1:10" x14ac:dyDescent="0.2">
      <c r="A6966" t="s">
        <v>8679</v>
      </c>
      <c r="B6966" t="s">
        <v>1071</v>
      </c>
      <c r="C6966" s="1">
        <v>5338.9725866317804</v>
      </c>
    </row>
    <row r="6967" spans="1:10" x14ac:dyDescent="0.2">
      <c r="A6967" t="s">
        <v>3816</v>
      </c>
      <c r="B6967" t="s">
        <v>3815</v>
      </c>
      <c r="C6967" s="1">
        <v>28987.345691442501</v>
      </c>
      <c r="E6967" s="1">
        <v>9886.7767438888604</v>
      </c>
      <c r="G6967" s="1">
        <v>7413.5357441902097</v>
      </c>
      <c r="H6967" s="1">
        <v>13538.6561279297</v>
      </c>
      <c r="I6967" s="1">
        <v>18500.114631652901</v>
      </c>
    </row>
    <row r="6968" spans="1:10" x14ac:dyDescent="0.2">
      <c r="A6968" t="s">
        <v>15659</v>
      </c>
      <c r="B6968" t="s">
        <v>6384</v>
      </c>
      <c r="E6968" s="1">
        <v>4214.5858411789004</v>
      </c>
      <c r="I6968" s="1">
        <v>41187.253574848197</v>
      </c>
    </row>
    <row r="6969" spans="1:10" x14ac:dyDescent="0.2">
      <c r="A6969" t="s">
        <v>2535</v>
      </c>
      <c r="B6969" t="s">
        <v>2534</v>
      </c>
      <c r="C6969" s="1">
        <v>126530.394115448</v>
      </c>
      <c r="D6969" s="1">
        <v>57788.921813964902</v>
      </c>
      <c r="E6969" s="1">
        <v>107675.013032913</v>
      </c>
      <c r="I6969" s="1">
        <v>112427.66024589499</v>
      </c>
    </row>
    <row r="6970" spans="1:10" x14ac:dyDescent="0.2">
      <c r="A6970" t="s">
        <v>25324</v>
      </c>
      <c r="B6970" t="s">
        <v>24320</v>
      </c>
      <c r="J6970" s="1">
        <v>2060.8077239990198</v>
      </c>
    </row>
    <row r="6971" spans="1:10" x14ac:dyDescent="0.2">
      <c r="A6971" t="s">
        <v>11456</v>
      </c>
      <c r="B6971" t="s">
        <v>852</v>
      </c>
      <c r="C6971" s="1">
        <v>37335.106983661703</v>
      </c>
      <c r="D6971" s="1">
        <v>6057.4004898071298</v>
      </c>
      <c r="E6971" s="1">
        <v>49610.4613218308</v>
      </c>
      <c r="F6971" s="1">
        <v>6706.4051871299698</v>
      </c>
      <c r="G6971" s="1">
        <v>10634.830995440499</v>
      </c>
      <c r="I6971" s="1">
        <v>33594.552827358202</v>
      </c>
    </row>
    <row r="6972" spans="1:10" x14ac:dyDescent="0.2">
      <c r="A6972" t="s">
        <v>8223</v>
      </c>
      <c r="B6972" t="s">
        <v>1998</v>
      </c>
      <c r="C6972" s="1">
        <v>443686.27508544899</v>
      </c>
      <c r="D6972" s="1">
        <v>265667.23703003</v>
      </c>
      <c r="E6972" s="1">
        <v>37432.551169395403</v>
      </c>
      <c r="F6972" s="1">
        <v>328161.91952133202</v>
      </c>
      <c r="G6972" s="1">
        <v>1403.97449111939</v>
      </c>
      <c r="H6972" s="1">
        <v>215698.16857528701</v>
      </c>
      <c r="I6972" s="1">
        <v>557115.96694946196</v>
      </c>
      <c r="J6972" s="1">
        <v>1948.7082128524801</v>
      </c>
    </row>
    <row r="6973" spans="1:10" x14ac:dyDescent="0.2">
      <c r="A6973" t="s">
        <v>12987</v>
      </c>
      <c r="B6973" t="s">
        <v>536</v>
      </c>
      <c r="C6973" s="1">
        <v>7727.9255194664102</v>
      </c>
      <c r="D6973" s="1">
        <v>194206.645324707</v>
      </c>
      <c r="E6973" s="1">
        <v>60630.330863952702</v>
      </c>
      <c r="F6973" s="1">
        <v>218228.206520081</v>
      </c>
      <c r="H6973" s="1">
        <v>32316.052108764601</v>
      </c>
      <c r="I6973" s="1">
        <v>161172.217926026</v>
      </c>
      <c r="J6973" s="1">
        <v>116168.016151428</v>
      </c>
    </row>
    <row r="6974" spans="1:10" x14ac:dyDescent="0.2">
      <c r="A6974" t="s">
        <v>15895</v>
      </c>
      <c r="B6974" t="s">
        <v>716</v>
      </c>
      <c r="E6974" s="1">
        <v>2997.1320381164601</v>
      </c>
      <c r="I6974" s="1">
        <v>9997.5669336319006</v>
      </c>
    </row>
    <row r="6975" spans="1:10" x14ac:dyDescent="0.2">
      <c r="A6975" t="s">
        <v>717</v>
      </c>
      <c r="B6975" t="s">
        <v>716</v>
      </c>
      <c r="C6975" s="1">
        <v>41175.917572975202</v>
      </c>
      <c r="E6975" s="1">
        <v>29938.562393188498</v>
      </c>
      <c r="I6975" s="1">
        <v>60268.323676347798</v>
      </c>
    </row>
    <row r="6976" spans="1:10" x14ac:dyDescent="0.2">
      <c r="A6976" t="s">
        <v>16715</v>
      </c>
      <c r="B6976" t="s">
        <v>258</v>
      </c>
      <c r="D6976" s="1">
        <v>98629.393629074199</v>
      </c>
      <c r="E6976" s="1">
        <v>5312.1974124908402</v>
      </c>
      <c r="F6976" s="1">
        <v>512797.12339019799</v>
      </c>
      <c r="H6976" s="1">
        <v>3302.87181663513</v>
      </c>
      <c r="I6976" s="1">
        <v>10042.968671798701</v>
      </c>
      <c r="J6976" s="1">
        <v>198865.608901978</v>
      </c>
    </row>
    <row r="6977" spans="1:10" x14ac:dyDescent="0.2">
      <c r="A6977" t="s">
        <v>22896</v>
      </c>
      <c r="B6977" t="s">
        <v>258</v>
      </c>
      <c r="D6977" s="1">
        <v>24120.714340210001</v>
      </c>
      <c r="F6977" s="1">
        <v>54549.9973297119</v>
      </c>
    </row>
    <row r="6978" spans="1:10" x14ac:dyDescent="0.2">
      <c r="A6978" t="s">
        <v>14833</v>
      </c>
      <c r="B6978" t="s">
        <v>474</v>
      </c>
      <c r="E6978" s="1">
        <v>4215.6226959228597</v>
      </c>
      <c r="I6978" s="1">
        <v>34817.141937255903</v>
      </c>
    </row>
    <row r="6979" spans="1:10" x14ac:dyDescent="0.2">
      <c r="A6979" t="s">
        <v>13430</v>
      </c>
      <c r="B6979" t="s">
        <v>949</v>
      </c>
      <c r="C6979" s="1">
        <v>16497.138645172101</v>
      </c>
      <c r="H6979" s="1">
        <v>955.57239723205601</v>
      </c>
      <c r="I6979" s="1">
        <v>2590.2179260253902</v>
      </c>
    </row>
    <row r="6980" spans="1:10" x14ac:dyDescent="0.2">
      <c r="A6980" t="s">
        <v>12413</v>
      </c>
      <c r="B6980" t="s">
        <v>329</v>
      </c>
      <c r="C6980" s="1">
        <v>79816.738746643096</v>
      </c>
    </row>
    <row r="6981" spans="1:10" x14ac:dyDescent="0.2">
      <c r="A6981" t="s">
        <v>17574</v>
      </c>
      <c r="B6981" t="s">
        <v>8500</v>
      </c>
      <c r="G6981" s="1">
        <v>649.25426864624001</v>
      </c>
    </row>
    <row r="6982" spans="1:10" x14ac:dyDescent="0.2">
      <c r="A6982" t="s">
        <v>11739</v>
      </c>
      <c r="B6982" t="s">
        <v>1090</v>
      </c>
      <c r="C6982" s="1">
        <v>145727.01065826399</v>
      </c>
      <c r="E6982" s="1">
        <v>75912.084451675502</v>
      </c>
      <c r="G6982" s="1">
        <v>37215.799341201797</v>
      </c>
      <c r="I6982" s="1">
        <v>69712.014019250899</v>
      </c>
    </row>
    <row r="6983" spans="1:10" x14ac:dyDescent="0.2">
      <c r="A6983" t="s">
        <v>17912</v>
      </c>
      <c r="B6983" t="s">
        <v>429</v>
      </c>
      <c r="G6983" s="1">
        <v>66392.223064661099</v>
      </c>
      <c r="H6983" s="1">
        <v>1688.26558828354</v>
      </c>
      <c r="I6983" s="1">
        <v>4863.1671543121402</v>
      </c>
    </row>
    <row r="6984" spans="1:10" x14ac:dyDescent="0.2">
      <c r="A6984" t="s">
        <v>7957</v>
      </c>
      <c r="B6984" t="s">
        <v>1156</v>
      </c>
      <c r="C6984" s="1">
        <v>220779.70107459999</v>
      </c>
      <c r="D6984" s="1">
        <v>23661.234008789099</v>
      </c>
      <c r="E6984" s="1">
        <v>185127.68899536101</v>
      </c>
      <c r="G6984" s="1">
        <v>147505.18175864199</v>
      </c>
      <c r="H6984" s="1">
        <v>23469.376306295399</v>
      </c>
      <c r="I6984" s="1">
        <v>568961.365012169</v>
      </c>
      <c r="J6984" s="1">
        <v>5141.3038429021899</v>
      </c>
    </row>
    <row r="6985" spans="1:10" x14ac:dyDescent="0.2">
      <c r="A6985" t="s">
        <v>15874</v>
      </c>
      <c r="B6985" t="s">
        <v>1156</v>
      </c>
      <c r="E6985" s="1">
        <v>541617.78252541996</v>
      </c>
      <c r="G6985" s="1">
        <v>598132.28034496296</v>
      </c>
      <c r="I6985" s="1">
        <v>878208.156424999</v>
      </c>
    </row>
    <row r="6986" spans="1:10" x14ac:dyDescent="0.2">
      <c r="A6986" t="s">
        <v>10658</v>
      </c>
      <c r="B6986" t="s">
        <v>233</v>
      </c>
      <c r="C6986" s="1">
        <v>1333887.1356675599</v>
      </c>
      <c r="D6986" s="1">
        <v>913033.51858329796</v>
      </c>
      <c r="E6986" s="1">
        <v>405017.47122597799</v>
      </c>
      <c r="F6986" s="1">
        <v>607126.08990955399</v>
      </c>
      <c r="G6986" s="1">
        <v>579553.75858974503</v>
      </c>
      <c r="H6986" s="1">
        <v>775858.22172117198</v>
      </c>
      <c r="I6986" s="1">
        <v>1077183.26424623</v>
      </c>
      <c r="J6986" s="1">
        <v>508254.146676303</v>
      </c>
    </row>
    <row r="6987" spans="1:10" x14ac:dyDescent="0.2">
      <c r="A6987" t="s">
        <v>4758</v>
      </c>
      <c r="B6987" t="s">
        <v>582</v>
      </c>
      <c r="C6987" s="1">
        <v>97110.070334911405</v>
      </c>
      <c r="D6987" s="1">
        <v>166470.81338501</v>
      </c>
      <c r="E6987" s="1">
        <v>1129.7445449829099</v>
      </c>
      <c r="F6987" s="1">
        <v>213125.02490234401</v>
      </c>
      <c r="H6987" s="1">
        <v>377005.37451171898</v>
      </c>
      <c r="I6987" s="1">
        <v>275344.01779174799</v>
      </c>
      <c r="J6987" s="1">
        <v>188577.13598632801</v>
      </c>
    </row>
    <row r="6988" spans="1:10" x14ac:dyDescent="0.2">
      <c r="A6988" t="s">
        <v>6513</v>
      </c>
      <c r="B6988" t="s">
        <v>763</v>
      </c>
      <c r="C6988" s="1">
        <v>12263.261521577901</v>
      </c>
      <c r="D6988" s="1">
        <v>227688.06494140599</v>
      </c>
      <c r="E6988" s="1">
        <v>5986.4398918151901</v>
      </c>
      <c r="F6988" s="1">
        <v>419970.48594665498</v>
      </c>
      <c r="G6988" s="1">
        <v>183706.268422127</v>
      </c>
      <c r="H6988" s="1">
        <v>310397.86810302699</v>
      </c>
      <c r="I6988" s="1">
        <v>247037.422136307</v>
      </c>
      <c r="J6988" s="1">
        <v>222457.30038833601</v>
      </c>
    </row>
    <row r="6989" spans="1:10" x14ac:dyDescent="0.2">
      <c r="A6989" t="s">
        <v>3705</v>
      </c>
      <c r="B6989" t="s">
        <v>243</v>
      </c>
      <c r="C6989" s="1">
        <v>24163.4951629639</v>
      </c>
      <c r="D6989" s="1">
        <v>480292.84295654303</v>
      </c>
      <c r="E6989" s="1">
        <v>240007.56554412801</v>
      </c>
      <c r="F6989" s="1">
        <v>312468.65301513701</v>
      </c>
      <c r="I6989" s="1">
        <v>241236.61241149899</v>
      </c>
    </row>
    <row r="6990" spans="1:10" x14ac:dyDescent="0.2">
      <c r="A6990" t="s">
        <v>20300</v>
      </c>
      <c r="B6990" t="s">
        <v>14145</v>
      </c>
      <c r="D6990" s="1">
        <v>1628.6531379222899</v>
      </c>
      <c r="I6990" s="1">
        <v>1409.8429722786</v>
      </c>
      <c r="J6990" s="1">
        <v>467.84405374526898</v>
      </c>
    </row>
    <row r="6991" spans="1:10" x14ac:dyDescent="0.2">
      <c r="A6991" t="s">
        <v>24756</v>
      </c>
      <c r="B6991" t="s">
        <v>817</v>
      </c>
      <c r="H6991" s="1">
        <v>54747.945443511002</v>
      </c>
      <c r="J6991" s="1">
        <v>39887.161942005201</v>
      </c>
    </row>
    <row r="6992" spans="1:10" x14ac:dyDescent="0.2">
      <c r="A6992" t="s">
        <v>16868</v>
      </c>
      <c r="B6992" t="s">
        <v>817</v>
      </c>
      <c r="D6992" s="1">
        <v>3418.19026684761</v>
      </c>
      <c r="E6992" s="1">
        <v>6095.4105596542304</v>
      </c>
      <c r="F6992" s="1">
        <v>92716.6991488934</v>
      </c>
      <c r="G6992" s="1">
        <v>46091.9250141382</v>
      </c>
      <c r="H6992" s="1">
        <v>686551.05460572301</v>
      </c>
      <c r="I6992" s="1">
        <v>28037.286451816599</v>
      </c>
      <c r="J6992" s="1">
        <v>143484.28510308301</v>
      </c>
    </row>
    <row r="6993" spans="1:10" x14ac:dyDescent="0.2">
      <c r="A6993" t="s">
        <v>21969</v>
      </c>
      <c r="B6993" t="s">
        <v>1711</v>
      </c>
      <c r="I6993" s="1">
        <v>1724.29295253754</v>
      </c>
    </row>
    <row r="6994" spans="1:10" x14ac:dyDescent="0.2">
      <c r="A6994" t="s">
        <v>25413</v>
      </c>
      <c r="B6994" t="s">
        <v>4104</v>
      </c>
      <c r="J6994" s="1">
        <v>3360.1014385223398</v>
      </c>
    </row>
    <row r="6995" spans="1:10" x14ac:dyDescent="0.2">
      <c r="A6995" t="s">
        <v>23920</v>
      </c>
      <c r="B6995" t="s">
        <v>111</v>
      </c>
      <c r="D6995" s="1">
        <v>623.54668056964897</v>
      </c>
    </row>
    <row r="6996" spans="1:10" x14ac:dyDescent="0.2">
      <c r="A6996" t="s">
        <v>23626</v>
      </c>
      <c r="B6996" t="s">
        <v>3915</v>
      </c>
      <c r="D6996" s="1">
        <v>4996.9071128368396</v>
      </c>
    </row>
    <row r="6997" spans="1:10" x14ac:dyDescent="0.2">
      <c r="A6997" t="s">
        <v>6173</v>
      </c>
      <c r="B6997" t="s">
        <v>286</v>
      </c>
      <c r="C6997" s="1">
        <v>37815.871370077097</v>
      </c>
      <c r="D6997" s="1">
        <v>26281.376759529099</v>
      </c>
      <c r="E6997" s="1">
        <v>24808.7491226196</v>
      </c>
      <c r="F6997" s="1">
        <v>14994.930480957</v>
      </c>
      <c r="G6997" s="1">
        <v>5383.2200472354798</v>
      </c>
      <c r="I6997" s="1">
        <v>123430.475620508</v>
      </c>
    </row>
    <row r="6998" spans="1:10" x14ac:dyDescent="0.2">
      <c r="A6998" t="s">
        <v>24560</v>
      </c>
      <c r="B6998" t="s">
        <v>2</v>
      </c>
      <c r="H6998" s="1">
        <v>1312.17597413063</v>
      </c>
    </row>
    <row r="6999" spans="1:10" x14ac:dyDescent="0.2">
      <c r="A6999" t="s">
        <v>24752</v>
      </c>
      <c r="B6999" t="s">
        <v>2</v>
      </c>
      <c r="H6999" s="1">
        <v>288.99014639854403</v>
      </c>
    </row>
    <row r="7000" spans="1:10" x14ac:dyDescent="0.2">
      <c r="A7000" t="s">
        <v>9062</v>
      </c>
      <c r="B7000" t="s">
        <v>1758</v>
      </c>
      <c r="C7000" s="1">
        <v>1806.2965416908301</v>
      </c>
      <c r="D7000" s="1">
        <v>29772.579673767101</v>
      </c>
      <c r="E7000" s="1">
        <v>1326.75767421722</v>
      </c>
      <c r="G7000" s="1">
        <v>23639.319645166401</v>
      </c>
      <c r="I7000" s="1">
        <v>47367.1008172035</v>
      </c>
    </row>
    <row r="7001" spans="1:10" x14ac:dyDescent="0.2">
      <c r="A7001" t="s">
        <v>13911</v>
      </c>
      <c r="B7001" t="s">
        <v>864</v>
      </c>
      <c r="C7001" s="1">
        <v>257760.82486152599</v>
      </c>
      <c r="D7001" s="1">
        <v>152780.628734589</v>
      </c>
      <c r="E7001" s="1">
        <v>228367.21154022199</v>
      </c>
      <c r="F7001" s="1">
        <v>198328.506069183</v>
      </c>
      <c r="I7001" s="1">
        <v>206859.622512817</v>
      </c>
    </row>
    <row r="7002" spans="1:10" x14ac:dyDescent="0.2">
      <c r="A7002" t="s">
        <v>11357</v>
      </c>
      <c r="B7002" t="s">
        <v>864</v>
      </c>
      <c r="C7002" s="1">
        <v>1753654.7649948599</v>
      </c>
      <c r="D7002" s="1">
        <v>695368.84093475295</v>
      </c>
      <c r="E7002" s="1">
        <v>629831.10129427898</v>
      </c>
      <c r="F7002" s="1">
        <v>346620.95690202701</v>
      </c>
      <c r="G7002" s="1">
        <v>316761.43048620201</v>
      </c>
      <c r="H7002" s="1">
        <v>247395.16419577599</v>
      </c>
      <c r="I7002" s="1">
        <v>789932.36926579499</v>
      </c>
      <c r="J7002" s="1">
        <v>77939.352794647202</v>
      </c>
    </row>
    <row r="7003" spans="1:10" x14ac:dyDescent="0.2">
      <c r="A7003" t="s">
        <v>3971</v>
      </c>
      <c r="B7003" t="s">
        <v>1111</v>
      </c>
      <c r="C7003" s="1">
        <v>29409.7351913452</v>
      </c>
      <c r="D7003" s="1">
        <v>8030.7770304679898</v>
      </c>
    </row>
    <row r="7004" spans="1:10" x14ac:dyDescent="0.2">
      <c r="A7004" t="s">
        <v>9213</v>
      </c>
      <c r="B7004" t="s">
        <v>111</v>
      </c>
      <c r="C7004" s="1">
        <v>65475.878162383997</v>
      </c>
      <c r="E7004" s="1">
        <v>25360.048236369999</v>
      </c>
      <c r="G7004" s="1">
        <v>5115.7057243585596</v>
      </c>
      <c r="I7004" s="1">
        <v>129706.448352337</v>
      </c>
    </row>
    <row r="7005" spans="1:10" x14ac:dyDescent="0.2">
      <c r="A7005" t="s">
        <v>12192</v>
      </c>
      <c r="B7005" t="s">
        <v>245</v>
      </c>
      <c r="C7005" s="1">
        <v>203122.658786774</v>
      </c>
      <c r="D7005" s="1">
        <v>146401.761846543</v>
      </c>
      <c r="E7005" s="1">
        <v>310297.54597044003</v>
      </c>
      <c r="F7005" s="1">
        <v>116253.933624268</v>
      </c>
      <c r="G7005" s="1">
        <v>121556.948202848</v>
      </c>
      <c r="H7005" s="1">
        <v>5139.5150203704898</v>
      </c>
      <c r="I7005" s="1">
        <v>472282.31357288302</v>
      </c>
      <c r="J7005" s="1">
        <v>7193.63329696656</v>
      </c>
    </row>
    <row r="7006" spans="1:10" x14ac:dyDescent="0.2">
      <c r="A7006" t="s">
        <v>2785</v>
      </c>
      <c r="B7006" t="s">
        <v>1257</v>
      </c>
      <c r="C7006" s="1">
        <v>23756.5780639648</v>
      </c>
      <c r="I7006" s="1">
        <v>36474.491455078103</v>
      </c>
    </row>
    <row r="7007" spans="1:10" x14ac:dyDescent="0.2">
      <c r="A7007" t="s">
        <v>19292</v>
      </c>
      <c r="B7007" t="s">
        <v>2866</v>
      </c>
      <c r="D7007" s="1">
        <v>14902.05884552</v>
      </c>
      <c r="G7007" s="1">
        <v>11190.4572668076</v>
      </c>
      <c r="H7007" s="1">
        <v>123711.434993744</v>
      </c>
    </row>
    <row r="7008" spans="1:10" x14ac:dyDescent="0.2">
      <c r="A7008" t="s">
        <v>21251</v>
      </c>
      <c r="B7008" t="s">
        <v>672</v>
      </c>
      <c r="I7008" s="1">
        <v>1251.52684593201</v>
      </c>
    </row>
    <row r="7009" spans="1:10" x14ac:dyDescent="0.2">
      <c r="A7009" t="s">
        <v>17638</v>
      </c>
      <c r="B7009" t="s">
        <v>58</v>
      </c>
      <c r="G7009" s="1">
        <v>8346.6287193298394</v>
      </c>
    </row>
    <row r="7010" spans="1:10" x14ac:dyDescent="0.2">
      <c r="A7010" t="s">
        <v>7090</v>
      </c>
      <c r="B7010" t="s">
        <v>745</v>
      </c>
      <c r="C7010" s="1">
        <v>562482.56197011506</v>
      </c>
      <c r="D7010" s="1">
        <v>917328.97157001495</v>
      </c>
      <c r="E7010" s="1">
        <v>1657840.96928573</v>
      </c>
      <c r="F7010" s="1">
        <v>3421030643.08079</v>
      </c>
      <c r="G7010" s="1">
        <v>2195203.2770111598</v>
      </c>
      <c r="H7010" s="1">
        <v>1462635.7256749901</v>
      </c>
      <c r="I7010" s="1">
        <v>2951083305.2140799</v>
      </c>
      <c r="J7010" s="1">
        <v>906230.55930459499</v>
      </c>
    </row>
    <row r="7011" spans="1:10" x14ac:dyDescent="0.2">
      <c r="A7011" t="s">
        <v>18426</v>
      </c>
      <c r="B7011" t="s">
        <v>17128</v>
      </c>
      <c r="G7011" s="1">
        <v>2901.0950224399598</v>
      </c>
    </row>
    <row r="7012" spans="1:10" x14ac:dyDescent="0.2">
      <c r="A7012" t="s">
        <v>2633</v>
      </c>
      <c r="B7012" t="s">
        <v>2632</v>
      </c>
      <c r="C7012" s="1">
        <v>4414.0753574371402</v>
      </c>
      <c r="E7012" s="1">
        <v>2339.40135383606</v>
      </c>
      <c r="I7012" s="1">
        <v>3892.3862557411198</v>
      </c>
    </row>
    <row r="7013" spans="1:10" x14ac:dyDescent="0.2">
      <c r="A7013" t="s">
        <v>8088</v>
      </c>
      <c r="B7013" t="s">
        <v>1729</v>
      </c>
      <c r="C7013" s="1">
        <v>4364.4962730407697</v>
      </c>
    </row>
    <row r="7014" spans="1:10" x14ac:dyDescent="0.2">
      <c r="A7014" t="s">
        <v>17230</v>
      </c>
      <c r="B7014" t="s">
        <v>17229</v>
      </c>
      <c r="G7014" s="1">
        <v>2253.4810752868698</v>
      </c>
    </row>
    <row r="7015" spans="1:10" x14ac:dyDescent="0.2">
      <c r="A7015" t="s">
        <v>12344</v>
      </c>
      <c r="B7015" t="s">
        <v>113</v>
      </c>
      <c r="C7015" s="1">
        <v>168064.40243578001</v>
      </c>
      <c r="D7015" s="1">
        <v>17490.699694156599</v>
      </c>
      <c r="E7015" s="1">
        <v>168167.30848312401</v>
      </c>
      <c r="F7015" s="1">
        <v>24256.573350906401</v>
      </c>
      <c r="G7015" s="1">
        <v>129067.599486589</v>
      </c>
      <c r="H7015" s="1">
        <v>31365.334393024401</v>
      </c>
      <c r="I7015" s="1">
        <v>124760.33459949501</v>
      </c>
      <c r="J7015" s="1">
        <v>17040.887155056</v>
      </c>
    </row>
    <row r="7016" spans="1:10" x14ac:dyDescent="0.2">
      <c r="A7016" t="s">
        <v>18541</v>
      </c>
      <c r="B7016" t="s">
        <v>113</v>
      </c>
      <c r="G7016" s="1">
        <v>747.40770173072804</v>
      </c>
    </row>
    <row r="7017" spans="1:10" x14ac:dyDescent="0.2">
      <c r="A7017" t="s">
        <v>4096</v>
      </c>
      <c r="B7017" t="s">
        <v>113</v>
      </c>
      <c r="C7017" s="1">
        <v>737794.70900225604</v>
      </c>
      <c r="D7017" s="1">
        <v>75290.968086004301</v>
      </c>
      <c r="E7017" s="1">
        <v>688444.96056723595</v>
      </c>
      <c r="F7017" s="1">
        <v>111483.307984114</v>
      </c>
      <c r="G7017" s="1">
        <v>298609.670858622</v>
      </c>
      <c r="H7017" s="1">
        <v>215013.57171309</v>
      </c>
      <c r="I7017" s="1">
        <v>2044990.5157977401</v>
      </c>
      <c r="J7017" s="1">
        <v>98837.393401861205</v>
      </c>
    </row>
    <row r="7018" spans="1:10" x14ac:dyDescent="0.2">
      <c r="A7018" t="s">
        <v>20014</v>
      </c>
      <c r="B7018" t="s">
        <v>635</v>
      </c>
      <c r="H7018" s="1">
        <v>42445.178222656301</v>
      </c>
      <c r="I7018" s="1">
        <v>4058.0975723266602</v>
      </c>
    </row>
    <row r="7019" spans="1:10" x14ac:dyDescent="0.2">
      <c r="A7019" t="s">
        <v>18206</v>
      </c>
      <c r="B7019" t="s">
        <v>17170</v>
      </c>
      <c r="G7019" s="1">
        <v>20929.292596340201</v>
      </c>
      <c r="H7019" s="1">
        <v>9184.3012351989692</v>
      </c>
    </row>
    <row r="7020" spans="1:10" x14ac:dyDescent="0.2">
      <c r="A7020" t="s">
        <v>16623</v>
      </c>
      <c r="B7020" t="s">
        <v>694</v>
      </c>
      <c r="E7020" s="1">
        <v>16435.774714469899</v>
      </c>
      <c r="G7020" s="1">
        <v>55952.100514650403</v>
      </c>
      <c r="I7020" s="1">
        <v>5676.8413310051001</v>
      </c>
    </row>
    <row r="7021" spans="1:10" x14ac:dyDescent="0.2">
      <c r="A7021" t="s">
        <v>16160</v>
      </c>
      <c r="B7021" t="s">
        <v>694</v>
      </c>
      <c r="E7021" s="1">
        <v>2732.10204970837</v>
      </c>
      <c r="G7021" s="1">
        <v>70335.586815118702</v>
      </c>
    </row>
    <row r="7022" spans="1:10" x14ac:dyDescent="0.2">
      <c r="A7022" t="s">
        <v>23461</v>
      </c>
      <c r="B7022" t="s">
        <v>1031</v>
      </c>
      <c r="D7022" s="1">
        <v>9381.6210193634106</v>
      </c>
      <c r="H7022" s="1">
        <v>14516.067620277399</v>
      </c>
    </row>
    <row r="7023" spans="1:10" x14ac:dyDescent="0.2">
      <c r="A7023" t="s">
        <v>7810</v>
      </c>
      <c r="B7023" t="s">
        <v>461</v>
      </c>
      <c r="C7023" s="1">
        <v>2530.8964004516702</v>
      </c>
      <c r="D7023" s="1">
        <v>54875.489624023401</v>
      </c>
      <c r="E7023" s="1">
        <v>32763.489874839801</v>
      </c>
      <c r="F7023" s="1">
        <v>112211.64331817599</v>
      </c>
      <c r="G7023" s="1">
        <v>14479.2136301994</v>
      </c>
      <c r="H7023" s="1">
        <v>73193.863889217406</v>
      </c>
      <c r="I7023" s="1">
        <v>15429.462697982801</v>
      </c>
      <c r="J7023" s="1">
        <v>1869.8902127742799</v>
      </c>
    </row>
    <row r="7024" spans="1:10" x14ac:dyDescent="0.2">
      <c r="A7024" t="s">
        <v>5391</v>
      </c>
      <c r="B7024" t="s">
        <v>2080</v>
      </c>
      <c r="C7024" s="1">
        <v>151932.85767745899</v>
      </c>
      <c r="D7024" s="1">
        <v>44311.297029495297</v>
      </c>
    </row>
    <row r="7025" spans="1:10" x14ac:dyDescent="0.2">
      <c r="A7025" t="s">
        <v>6681</v>
      </c>
      <c r="B7025" t="s">
        <v>190</v>
      </c>
      <c r="C7025" s="1">
        <v>65391.312095642097</v>
      </c>
    </row>
    <row r="7026" spans="1:10" x14ac:dyDescent="0.2">
      <c r="A7026" t="s">
        <v>16928</v>
      </c>
      <c r="B7026" t="s">
        <v>14906</v>
      </c>
      <c r="E7026" s="1">
        <v>1262.6874680519099</v>
      </c>
      <c r="I7026" s="1">
        <v>44695.032485008203</v>
      </c>
    </row>
    <row r="7027" spans="1:10" x14ac:dyDescent="0.2">
      <c r="A7027" t="s">
        <v>15162</v>
      </c>
      <c r="B7027" t="s">
        <v>5607</v>
      </c>
      <c r="E7027" s="1">
        <v>8082.7979602813803</v>
      </c>
      <c r="I7027" s="1">
        <v>10444.4564881325</v>
      </c>
    </row>
    <row r="7028" spans="1:10" x14ac:dyDescent="0.2">
      <c r="A7028" t="s">
        <v>11865</v>
      </c>
      <c r="B7028" t="s">
        <v>515</v>
      </c>
      <c r="C7028" s="1">
        <v>472683.68947458197</v>
      </c>
      <c r="D7028" s="1">
        <v>187707.61474609401</v>
      </c>
      <c r="F7028" s="1">
        <v>476440.11608886701</v>
      </c>
      <c r="G7028" s="1">
        <v>95289.053619384795</v>
      </c>
      <c r="J7028" s="1">
        <v>68325.706920623794</v>
      </c>
    </row>
    <row r="7029" spans="1:10" x14ac:dyDescent="0.2">
      <c r="A7029" t="s">
        <v>6814</v>
      </c>
      <c r="B7029" t="s">
        <v>1799</v>
      </c>
      <c r="C7029" s="1">
        <v>2933.6915149688698</v>
      </c>
      <c r="E7029" s="1">
        <v>10822.8170173168</v>
      </c>
      <c r="F7029" s="1">
        <v>149994.911184311</v>
      </c>
      <c r="G7029" s="1">
        <v>186867.896415711</v>
      </c>
      <c r="H7029" s="1">
        <v>1664.1430721283</v>
      </c>
      <c r="I7029" s="1">
        <v>16440.928963184298</v>
      </c>
      <c r="J7029" s="1">
        <v>44682.907880783103</v>
      </c>
    </row>
    <row r="7030" spans="1:10" x14ac:dyDescent="0.2">
      <c r="A7030" t="s">
        <v>13150</v>
      </c>
      <c r="B7030" t="s">
        <v>364</v>
      </c>
      <c r="C7030" s="1">
        <v>353212.61604332901</v>
      </c>
      <c r="D7030" s="1">
        <v>174720.48021411899</v>
      </c>
      <c r="E7030" s="1">
        <v>169706.462249756</v>
      </c>
      <c r="F7030" s="1">
        <v>73272.672548055605</v>
      </c>
      <c r="G7030" s="1">
        <v>225277.56972622901</v>
      </c>
      <c r="H7030" s="1">
        <v>78948.023911237702</v>
      </c>
      <c r="I7030" s="1">
        <v>175235.02874374401</v>
      </c>
      <c r="J7030" s="1">
        <v>19775.130354166002</v>
      </c>
    </row>
    <row r="7031" spans="1:10" x14ac:dyDescent="0.2">
      <c r="A7031" t="s">
        <v>1694</v>
      </c>
      <c r="B7031" t="s">
        <v>51</v>
      </c>
      <c r="C7031" s="1">
        <v>10568.8449282646</v>
      </c>
      <c r="D7031" s="1">
        <v>4408.2442569732702</v>
      </c>
      <c r="F7031" s="1">
        <v>1159.8920412063601</v>
      </c>
      <c r="H7031" s="1">
        <v>12241.7336921692</v>
      </c>
    </row>
    <row r="7032" spans="1:10" x14ac:dyDescent="0.2">
      <c r="A7032" t="s">
        <v>15230</v>
      </c>
      <c r="B7032" t="s">
        <v>797</v>
      </c>
      <c r="D7032" s="1">
        <v>22010.9071960449</v>
      </c>
      <c r="E7032" s="1">
        <v>1884.41188907623</v>
      </c>
      <c r="G7032" s="1">
        <v>14150.2907867432</v>
      </c>
      <c r="I7032" s="1">
        <v>103351.831066132</v>
      </c>
    </row>
    <row r="7033" spans="1:10" x14ac:dyDescent="0.2">
      <c r="A7033" t="s">
        <v>12591</v>
      </c>
      <c r="B7033" t="s">
        <v>60</v>
      </c>
      <c r="C7033" s="1">
        <v>38887.608675241499</v>
      </c>
      <c r="D7033" s="1">
        <v>15063.8760070801</v>
      </c>
      <c r="E7033" s="1">
        <v>311.61849617958097</v>
      </c>
      <c r="G7033" s="1">
        <v>578.90017032623302</v>
      </c>
      <c r="I7033" s="1">
        <v>6468.3535912036996</v>
      </c>
      <c r="J7033" s="1">
        <v>14734.8233413696</v>
      </c>
    </row>
    <row r="7034" spans="1:10" x14ac:dyDescent="0.2">
      <c r="A7034" t="s">
        <v>9987</v>
      </c>
      <c r="B7034" t="s">
        <v>9130</v>
      </c>
      <c r="C7034" s="1">
        <v>9598.2169637680199</v>
      </c>
      <c r="E7034" s="1">
        <v>89069.325988769502</v>
      </c>
      <c r="F7034" s="1">
        <v>15280.3199622631</v>
      </c>
      <c r="H7034" s="1">
        <v>13367.013404846201</v>
      </c>
      <c r="I7034" s="1">
        <v>14047.908290863001</v>
      </c>
      <c r="J7034" s="1">
        <v>18433.158782958999</v>
      </c>
    </row>
    <row r="7035" spans="1:10" x14ac:dyDescent="0.2">
      <c r="A7035" t="s">
        <v>14271</v>
      </c>
      <c r="B7035" t="s">
        <v>2288</v>
      </c>
      <c r="D7035" s="1">
        <v>8525.6403644084894</v>
      </c>
      <c r="E7035" s="1">
        <v>8845.7742462158203</v>
      </c>
      <c r="F7035" s="1">
        <v>111251.242638588</v>
      </c>
      <c r="G7035" s="1">
        <v>360249.39821386302</v>
      </c>
      <c r="H7035" s="1">
        <v>47647.744531154698</v>
      </c>
      <c r="J7035" s="1">
        <v>16718.546111106902</v>
      </c>
    </row>
    <row r="7036" spans="1:10" x14ac:dyDescent="0.2">
      <c r="A7036" t="s">
        <v>9226</v>
      </c>
      <c r="B7036" t="s">
        <v>235</v>
      </c>
      <c r="C7036" s="1">
        <v>3219218.44338274</v>
      </c>
      <c r="D7036" s="1">
        <v>1941962.4364929199</v>
      </c>
      <c r="E7036" s="1">
        <v>1140638.8660225901</v>
      </c>
      <c r="F7036" s="1">
        <v>1597890.3696723001</v>
      </c>
      <c r="G7036" s="1">
        <v>662466.03516960097</v>
      </c>
      <c r="H7036" s="1">
        <v>1700634.31279087</v>
      </c>
      <c r="I7036" s="1">
        <v>2062790.60092092</v>
      </c>
      <c r="J7036" s="1">
        <v>1393809.2275171201</v>
      </c>
    </row>
    <row r="7037" spans="1:10" x14ac:dyDescent="0.2">
      <c r="A7037" t="s">
        <v>19678</v>
      </c>
      <c r="B7037" t="s">
        <v>19677</v>
      </c>
      <c r="H7037" s="1">
        <v>4227.8013677597</v>
      </c>
      <c r="I7037" s="1">
        <v>287.45737075805698</v>
      </c>
    </row>
    <row r="7038" spans="1:10" x14ac:dyDescent="0.2">
      <c r="A7038" t="s">
        <v>17956</v>
      </c>
      <c r="B7038" t="s">
        <v>1036</v>
      </c>
      <c r="D7038" s="1">
        <v>8377.7708091735894</v>
      </c>
      <c r="F7038" s="1">
        <v>89237.2546186447</v>
      </c>
      <c r="G7038" s="1">
        <v>784.41706633567901</v>
      </c>
      <c r="H7038" s="1">
        <v>88301.923801899</v>
      </c>
      <c r="I7038" s="1">
        <v>102423.326544285</v>
      </c>
      <c r="J7038" s="1">
        <v>33080.8340890408</v>
      </c>
    </row>
    <row r="7039" spans="1:10" x14ac:dyDescent="0.2">
      <c r="A7039" t="s">
        <v>12561</v>
      </c>
      <c r="B7039" t="s">
        <v>2410</v>
      </c>
      <c r="C7039" s="1">
        <v>67455.541414260893</v>
      </c>
      <c r="D7039" s="1">
        <v>13739.600466489799</v>
      </c>
      <c r="F7039" s="1">
        <v>26951.810304641702</v>
      </c>
      <c r="I7039" s="1">
        <v>52288.4154441356</v>
      </c>
      <c r="J7039" s="1">
        <v>22795.760961055799</v>
      </c>
    </row>
    <row r="7040" spans="1:10" x14ac:dyDescent="0.2">
      <c r="A7040" t="s">
        <v>16690</v>
      </c>
      <c r="B7040" t="s">
        <v>14393</v>
      </c>
      <c r="E7040" s="1">
        <v>13148.9226703644</v>
      </c>
      <c r="F7040" s="1">
        <v>5525.6223206520099</v>
      </c>
      <c r="I7040" s="1">
        <v>33872.922852516203</v>
      </c>
      <c r="J7040" s="1">
        <v>7010.18287467957</v>
      </c>
    </row>
    <row r="7041" spans="1:10" x14ac:dyDescent="0.2">
      <c r="A7041" t="s">
        <v>14467</v>
      </c>
      <c r="B7041" t="s">
        <v>14393</v>
      </c>
      <c r="E7041" s="1">
        <v>7621.3809385299801</v>
      </c>
      <c r="G7041" s="1">
        <v>13202.625634312601</v>
      </c>
      <c r="I7041" s="1">
        <v>78590.632401466399</v>
      </c>
      <c r="J7041" s="1">
        <v>9129.0842504501306</v>
      </c>
    </row>
    <row r="7042" spans="1:10" x14ac:dyDescent="0.2">
      <c r="A7042" t="s">
        <v>21693</v>
      </c>
      <c r="B7042" t="s">
        <v>19677</v>
      </c>
      <c r="H7042" s="1">
        <v>1862.80095529556</v>
      </c>
      <c r="I7042" s="1">
        <v>4468.4953250885001</v>
      </c>
    </row>
    <row r="7043" spans="1:10" x14ac:dyDescent="0.2">
      <c r="A7043" t="s">
        <v>3927</v>
      </c>
      <c r="B7043" t="s">
        <v>2889</v>
      </c>
      <c r="C7043" s="1">
        <v>62649.682023048503</v>
      </c>
      <c r="E7043" s="1">
        <v>78136.847205162194</v>
      </c>
      <c r="G7043" s="1">
        <v>5951.1422181129501</v>
      </c>
      <c r="H7043" s="1">
        <v>783.98550176620495</v>
      </c>
      <c r="I7043" s="1">
        <v>4557.6545815467898</v>
      </c>
    </row>
    <row r="7044" spans="1:10" x14ac:dyDescent="0.2">
      <c r="A7044" t="s">
        <v>21850</v>
      </c>
      <c r="B7044" t="s">
        <v>19619</v>
      </c>
      <c r="H7044" s="1">
        <v>24550.391254425002</v>
      </c>
      <c r="I7044" s="1">
        <v>815.80996251106205</v>
      </c>
      <c r="J7044" s="1">
        <v>1010.9230666160601</v>
      </c>
    </row>
    <row r="7045" spans="1:10" x14ac:dyDescent="0.2">
      <c r="A7045" t="s">
        <v>6262</v>
      </c>
      <c r="B7045" t="s">
        <v>799</v>
      </c>
      <c r="C7045" s="1">
        <v>3778.59277153015</v>
      </c>
      <c r="E7045" s="1">
        <v>937.69887971877995</v>
      </c>
      <c r="G7045" s="1">
        <v>1688.9922304153399</v>
      </c>
      <c r="I7045" s="1">
        <v>10472.352990150501</v>
      </c>
    </row>
    <row r="7046" spans="1:10" x14ac:dyDescent="0.2">
      <c r="A7046" t="s">
        <v>24660</v>
      </c>
      <c r="B7046" t="s">
        <v>1965</v>
      </c>
      <c r="H7046" s="1">
        <v>9190.9605765342694</v>
      </c>
      <c r="J7046" s="1">
        <v>1137.6166100502001</v>
      </c>
    </row>
    <row r="7047" spans="1:10" x14ac:dyDescent="0.2">
      <c r="A7047" t="s">
        <v>23006</v>
      </c>
      <c r="B7047" t="s">
        <v>665</v>
      </c>
      <c r="F7047" s="1">
        <v>4195.9585998058401</v>
      </c>
    </row>
    <row r="7048" spans="1:10" x14ac:dyDescent="0.2">
      <c r="A7048" t="s">
        <v>10542</v>
      </c>
      <c r="B7048" t="s">
        <v>4814</v>
      </c>
      <c r="C7048" s="1">
        <v>3261.6668491363498</v>
      </c>
      <c r="D7048" s="1">
        <v>3799.0767211914099</v>
      </c>
      <c r="E7048" s="1">
        <v>24994.737815856999</v>
      </c>
      <c r="F7048" s="1">
        <v>24579.107414245598</v>
      </c>
      <c r="H7048" s="1">
        <v>26931.197753906301</v>
      </c>
      <c r="I7048" s="1">
        <v>32570.964849471999</v>
      </c>
      <c r="J7048" s="1">
        <v>8445.2033462524505</v>
      </c>
    </row>
    <row r="7049" spans="1:10" x14ac:dyDescent="0.2">
      <c r="A7049" t="s">
        <v>10277</v>
      </c>
      <c r="B7049" t="s">
        <v>4611</v>
      </c>
      <c r="C7049" s="1">
        <v>26258.112256050099</v>
      </c>
      <c r="E7049" s="1">
        <v>163088.59986329099</v>
      </c>
      <c r="G7049" s="1">
        <v>295451.88069129002</v>
      </c>
      <c r="I7049" s="1">
        <v>731290.23194408498</v>
      </c>
    </row>
    <row r="7050" spans="1:10" x14ac:dyDescent="0.2">
      <c r="A7050" t="s">
        <v>3323</v>
      </c>
      <c r="B7050" t="s">
        <v>752</v>
      </c>
      <c r="C7050" s="1">
        <v>42833.570058345802</v>
      </c>
      <c r="E7050" s="1">
        <v>49661.735675692602</v>
      </c>
      <c r="F7050" s="1">
        <v>6513.5471954345703</v>
      </c>
      <c r="G7050" s="1">
        <v>5810.95595264435</v>
      </c>
      <c r="H7050" s="1">
        <v>12767.2106690407</v>
      </c>
      <c r="I7050" s="1">
        <v>4075.39016151428</v>
      </c>
      <c r="J7050" s="1">
        <v>14111.847618579801</v>
      </c>
    </row>
    <row r="7051" spans="1:10" x14ac:dyDescent="0.2">
      <c r="A7051" t="s">
        <v>4796</v>
      </c>
      <c r="B7051" t="s">
        <v>4787</v>
      </c>
      <c r="C7051" s="1">
        <v>1175749.14190722</v>
      </c>
      <c r="D7051" s="1">
        <v>174111.77171111101</v>
      </c>
      <c r="E7051" s="1">
        <v>80251.631153106806</v>
      </c>
      <c r="F7051" s="1">
        <v>81691.578929901196</v>
      </c>
      <c r="G7051" s="1">
        <v>70314.828210353895</v>
      </c>
      <c r="I7051" s="1">
        <v>205380.04532134501</v>
      </c>
      <c r="J7051" s="1">
        <v>209131.309803009</v>
      </c>
    </row>
    <row r="7052" spans="1:10" x14ac:dyDescent="0.2">
      <c r="A7052" t="s">
        <v>12300</v>
      </c>
      <c r="B7052" t="s">
        <v>4787</v>
      </c>
      <c r="C7052" s="1">
        <v>2796948.9658212601</v>
      </c>
      <c r="D7052" s="1">
        <v>1655112.60136676</v>
      </c>
      <c r="E7052" s="1">
        <v>44468.758788824103</v>
      </c>
      <c r="F7052" s="1">
        <v>1213850.3891286899</v>
      </c>
      <c r="G7052" s="1">
        <v>387779.86590862297</v>
      </c>
      <c r="H7052" s="1">
        <v>77664.4505562782</v>
      </c>
      <c r="I7052" s="1">
        <v>1081877.6518156501</v>
      </c>
      <c r="J7052" s="1">
        <v>152423.40376114901</v>
      </c>
    </row>
    <row r="7053" spans="1:10" x14ac:dyDescent="0.2">
      <c r="A7053" t="s">
        <v>2228</v>
      </c>
      <c r="B7053" t="s">
        <v>1167</v>
      </c>
      <c r="C7053" s="1">
        <v>8227.2978239059394</v>
      </c>
      <c r="D7053" s="1">
        <v>671.08884525299095</v>
      </c>
      <c r="E7053" s="1">
        <v>1083.9671983718899</v>
      </c>
      <c r="G7053" s="1">
        <v>4398.4189505577096</v>
      </c>
    </row>
    <row r="7054" spans="1:10" x14ac:dyDescent="0.2">
      <c r="A7054" t="s">
        <v>8911</v>
      </c>
      <c r="B7054" t="s">
        <v>207</v>
      </c>
      <c r="C7054" s="1">
        <v>515258.019897461</v>
      </c>
      <c r="D7054" s="1">
        <v>258401.33819580101</v>
      </c>
      <c r="E7054" s="1">
        <v>58972.7172942162</v>
      </c>
      <c r="F7054" s="1">
        <v>454042.98965454102</v>
      </c>
      <c r="G7054" s="1">
        <v>71474.644526958495</v>
      </c>
      <c r="H7054" s="1">
        <v>109943.900146484</v>
      </c>
      <c r="I7054" s="1">
        <v>162351.247008801</v>
      </c>
      <c r="J7054" s="1">
        <v>87026.367309570298</v>
      </c>
    </row>
    <row r="7055" spans="1:10" x14ac:dyDescent="0.2">
      <c r="A7055" t="s">
        <v>3399</v>
      </c>
      <c r="B7055" t="s">
        <v>654</v>
      </c>
      <c r="C7055" s="1">
        <v>403.65661287307699</v>
      </c>
      <c r="F7055" s="1">
        <v>2063.5338611602801</v>
      </c>
      <c r="G7055" s="1">
        <v>6631.9115467071597</v>
      </c>
      <c r="J7055" s="1">
        <v>6019.6232445240103</v>
      </c>
    </row>
    <row r="7056" spans="1:10" x14ac:dyDescent="0.2">
      <c r="A7056" t="s">
        <v>16887</v>
      </c>
      <c r="B7056" t="s">
        <v>1174</v>
      </c>
      <c r="E7056" s="1">
        <v>11188.2727959156</v>
      </c>
      <c r="G7056" s="1">
        <v>17306.561003923402</v>
      </c>
      <c r="I7056" s="1">
        <v>25756.479859113701</v>
      </c>
    </row>
    <row r="7057" spans="1:10" x14ac:dyDescent="0.2">
      <c r="A7057" t="s">
        <v>17380</v>
      </c>
      <c r="B7057" t="s">
        <v>2623</v>
      </c>
      <c r="G7057" s="1">
        <v>62298.960350036599</v>
      </c>
    </row>
    <row r="7058" spans="1:10" x14ac:dyDescent="0.2">
      <c r="A7058" t="s">
        <v>17870</v>
      </c>
      <c r="B7058" t="s">
        <v>2623</v>
      </c>
      <c r="G7058" s="1">
        <v>2157.3813621997801</v>
      </c>
    </row>
    <row r="7059" spans="1:10" x14ac:dyDescent="0.2">
      <c r="A7059" t="s">
        <v>1879</v>
      </c>
      <c r="B7059" t="s">
        <v>1026</v>
      </c>
      <c r="C7059" s="1">
        <v>15114.0192680359</v>
      </c>
      <c r="G7059" s="1">
        <v>432.86610937118502</v>
      </c>
    </row>
    <row r="7060" spans="1:10" x14ac:dyDescent="0.2">
      <c r="A7060" t="s">
        <v>13117</v>
      </c>
      <c r="B7060" t="s">
        <v>917</v>
      </c>
      <c r="C7060" s="1">
        <v>492166.73334217101</v>
      </c>
      <c r="D7060" s="1">
        <v>222683.987065316</v>
      </c>
      <c r="E7060" s="1">
        <v>460471.28663158399</v>
      </c>
      <c r="F7060" s="1">
        <v>347865.87024307298</v>
      </c>
      <c r="G7060" s="1">
        <v>243637.35425996801</v>
      </c>
      <c r="H7060" s="1">
        <v>462428.35815525003</v>
      </c>
      <c r="I7060" s="1">
        <v>732128.31499099801</v>
      </c>
      <c r="J7060" s="1">
        <v>229884.618152618</v>
      </c>
    </row>
    <row r="7061" spans="1:10" x14ac:dyDescent="0.2">
      <c r="A7061" t="s">
        <v>13991</v>
      </c>
      <c r="B7061" t="s">
        <v>1245</v>
      </c>
      <c r="C7061" s="1">
        <v>7833.6434707641702</v>
      </c>
      <c r="F7061" s="1">
        <v>15669.8590965271</v>
      </c>
      <c r="H7061" s="1">
        <v>7972.6335411071896</v>
      </c>
    </row>
    <row r="7062" spans="1:10" x14ac:dyDescent="0.2">
      <c r="A7062" t="s">
        <v>7666</v>
      </c>
      <c r="B7062" t="s">
        <v>2121</v>
      </c>
      <c r="C7062" s="1">
        <v>7839.0776824951199</v>
      </c>
      <c r="D7062" s="1">
        <v>9034.9266133308392</v>
      </c>
      <c r="E7062" s="1">
        <v>3003.3325266838101</v>
      </c>
      <c r="F7062" s="1">
        <v>12746.5279254913</v>
      </c>
      <c r="J7062" s="1">
        <v>86122.331817626895</v>
      </c>
    </row>
    <row r="7063" spans="1:10" x14ac:dyDescent="0.2">
      <c r="A7063" t="s">
        <v>7724</v>
      </c>
      <c r="B7063" t="s">
        <v>633</v>
      </c>
      <c r="C7063" s="1">
        <v>30080.8819103241</v>
      </c>
      <c r="E7063" s="1">
        <v>1158.2004992961899</v>
      </c>
      <c r="G7063" s="1">
        <v>5184.4520943164898</v>
      </c>
      <c r="I7063" s="1">
        <v>475.94650983810402</v>
      </c>
    </row>
    <row r="7064" spans="1:10" x14ac:dyDescent="0.2">
      <c r="A7064" t="s">
        <v>8441</v>
      </c>
      <c r="B7064" t="s">
        <v>3355</v>
      </c>
      <c r="C7064" s="1">
        <v>32081.329284668001</v>
      </c>
      <c r="D7064" s="1">
        <v>9016.1594347953906</v>
      </c>
    </row>
    <row r="7065" spans="1:10" x14ac:dyDescent="0.2">
      <c r="A7065" t="s">
        <v>23209</v>
      </c>
      <c r="B7065" t="s">
        <v>2060</v>
      </c>
      <c r="D7065" s="1">
        <v>177922.43656158401</v>
      </c>
      <c r="F7065" s="1">
        <v>61452.833014011398</v>
      </c>
      <c r="H7065" s="1">
        <v>2078.91986131668</v>
      </c>
      <c r="J7065" s="1">
        <v>10778.252000570301</v>
      </c>
    </row>
    <row r="7066" spans="1:10" x14ac:dyDescent="0.2">
      <c r="A7066" t="s">
        <v>20208</v>
      </c>
      <c r="B7066" t="s">
        <v>4172</v>
      </c>
      <c r="I7066" s="1">
        <v>49867.381000518799</v>
      </c>
    </row>
    <row r="7067" spans="1:10" x14ac:dyDescent="0.2">
      <c r="A7067" t="s">
        <v>12363</v>
      </c>
      <c r="B7067" t="s">
        <v>4888</v>
      </c>
      <c r="C7067" s="1">
        <v>15263.6932525635</v>
      </c>
    </row>
    <row r="7068" spans="1:10" x14ac:dyDescent="0.2">
      <c r="A7068" t="s">
        <v>9588</v>
      </c>
      <c r="B7068" t="s">
        <v>4888</v>
      </c>
      <c r="C7068" s="1">
        <v>724.54229688644295</v>
      </c>
    </row>
    <row r="7069" spans="1:10" x14ac:dyDescent="0.2">
      <c r="A7069" t="s">
        <v>4488</v>
      </c>
      <c r="B7069" t="s">
        <v>1771</v>
      </c>
      <c r="C7069" s="1">
        <v>119372.91058731001</v>
      </c>
      <c r="D7069" s="1">
        <v>7716.3304071426401</v>
      </c>
      <c r="F7069" s="1">
        <v>75922.027600288493</v>
      </c>
      <c r="G7069" s="1">
        <v>1218.3629031181299</v>
      </c>
      <c r="H7069" s="1">
        <v>5422.9445228576697</v>
      </c>
      <c r="I7069" s="1">
        <v>12542.1556270122</v>
      </c>
      <c r="J7069" s="1">
        <v>12057.176235675801</v>
      </c>
    </row>
    <row r="7070" spans="1:10" x14ac:dyDescent="0.2">
      <c r="A7070" t="s">
        <v>21188</v>
      </c>
      <c r="B7070" t="s">
        <v>2310</v>
      </c>
      <c r="I7070" s="1">
        <v>4481.1162152290399</v>
      </c>
    </row>
    <row r="7071" spans="1:10" x14ac:dyDescent="0.2">
      <c r="A7071" t="s">
        <v>17849</v>
      </c>
      <c r="B7071" t="s">
        <v>17787</v>
      </c>
      <c r="G7071" s="1">
        <v>755.43568372726395</v>
      </c>
    </row>
    <row r="7072" spans="1:10" x14ac:dyDescent="0.2">
      <c r="A7072" t="s">
        <v>20388</v>
      </c>
      <c r="B7072" t="s">
        <v>654</v>
      </c>
      <c r="I7072" s="1">
        <v>50980.513927459797</v>
      </c>
    </row>
    <row r="7073" spans="1:10" x14ac:dyDescent="0.2">
      <c r="A7073" t="s">
        <v>13854</v>
      </c>
      <c r="B7073" t="s">
        <v>1043</v>
      </c>
      <c r="C7073" s="1">
        <v>4669.6073789596603</v>
      </c>
      <c r="D7073" s="1">
        <v>1559.39714765549</v>
      </c>
      <c r="F7073" s="1">
        <v>168530.869000912</v>
      </c>
      <c r="G7073" s="1">
        <v>25944.122688293501</v>
      </c>
      <c r="H7073" s="1">
        <v>4358.9111692905399</v>
      </c>
      <c r="J7073" s="1">
        <v>1585.9923033714299</v>
      </c>
    </row>
    <row r="7074" spans="1:10" x14ac:dyDescent="0.2">
      <c r="A7074" t="s">
        <v>11968</v>
      </c>
      <c r="B7074" t="s">
        <v>418</v>
      </c>
      <c r="C7074" s="1">
        <v>20460.087848663301</v>
      </c>
      <c r="E7074" s="1">
        <v>30085.0216886997</v>
      </c>
      <c r="F7074" s="1">
        <v>81784.915799141003</v>
      </c>
      <c r="G7074" s="1">
        <v>104646.369803786</v>
      </c>
      <c r="I7074" s="1">
        <v>25703.978477001201</v>
      </c>
    </row>
    <row r="7075" spans="1:10" x14ac:dyDescent="0.2">
      <c r="A7075" t="s">
        <v>11514</v>
      </c>
      <c r="B7075" t="s">
        <v>1442</v>
      </c>
      <c r="C7075" s="1">
        <v>34499.774230957002</v>
      </c>
      <c r="E7075" s="1">
        <v>20458.011665344198</v>
      </c>
      <c r="I7075" s="1">
        <v>3431.1521182060201</v>
      </c>
    </row>
    <row r="7076" spans="1:10" x14ac:dyDescent="0.2">
      <c r="A7076" t="s">
        <v>747</v>
      </c>
      <c r="B7076" t="s">
        <v>408</v>
      </c>
      <c r="C7076" s="1">
        <v>14691.959466815</v>
      </c>
      <c r="D7076" s="1">
        <v>11315.738332986801</v>
      </c>
      <c r="E7076" s="1">
        <v>87511.374563813195</v>
      </c>
      <c r="F7076" s="1">
        <v>166049.78210330001</v>
      </c>
      <c r="G7076" s="1">
        <v>29081.378936171499</v>
      </c>
      <c r="H7076" s="1">
        <v>167793.738156557</v>
      </c>
      <c r="I7076" s="1">
        <v>347729.16356325202</v>
      </c>
      <c r="J7076" s="1">
        <v>359742.85004305898</v>
      </c>
    </row>
    <row r="7077" spans="1:10" x14ac:dyDescent="0.2">
      <c r="A7077" t="s">
        <v>17879</v>
      </c>
      <c r="B7077" t="s">
        <v>748</v>
      </c>
      <c r="G7077" s="1">
        <v>1351.21156215668</v>
      </c>
    </row>
    <row r="7078" spans="1:10" x14ac:dyDescent="0.2">
      <c r="A7078" t="s">
        <v>15298</v>
      </c>
      <c r="B7078" t="s">
        <v>58</v>
      </c>
      <c r="E7078" s="1">
        <v>6541.7279253006</v>
      </c>
      <c r="G7078" s="1">
        <v>13818.9936332702</v>
      </c>
      <c r="H7078" s="1">
        <v>2776.56373596191</v>
      </c>
    </row>
    <row r="7079" spans="1:10" x14ac:dyDescent="0.2">
      <c r="A7079" t="s">
        <v>12380</v>
      </c>
      <c r="B7079" t="s">
        <v>204</v>
      </c>
      <c r="C7079" s="1">
        <v>388178.12010717398</v>
      </c>
      <c r="D7079" s="1">
        <v>507809.624827147</v>
      </c>
      <c r="E7079" s="1">
        <v>797068.58484649705</v>
      </c>
      <c r="F7079" s="1">
        <v>333977.99845409399</v>
      </c>
      <c r="G7079" s="1">
        <v>78499.879920244304</v>
      </c>
      <c r="H7079" s="1">
        <v>30162.421178102501</v>
      </c>
      <c r="I7079" s="1">
        <v>1066383.2944436099</v>
      </c>
      <c r="J7079" s="1">
        <v>443203.36485612398</v>
      </c>
    </row>
    <row r="7080" spans="1:10" x14ac:dyDescent="0.2">
      <c r="A7080" t="s">
        <v>16298</v>
      </c>
      <c r="B7080" t="s">
        <v>1017</v>
      </c>
      <c r="E7080" s="1">
        <v>323.99058282375302</v>
      </c>
      <c r="I7080" s="1">
        <v>7207.0760974884097</v>
      </c>
      <c r="J7080" s="1">
        <v>767.96089601516701</v>
      </c>
    </row>
    <row r="7081" spans="1:10" x14ac:dyDescent="0.2">
      <c r="A7081" t="s">
        <v>17035</v>
      </c>
      <c r="B7081" t="s">
        <v>17034</v>
      </c>
      <c r="G7081" s="1">
        <v>18362.129447937001</v>
      </c>
      <c r="H7081" s="1">
        <v>10811.863196373</v>
      </c>
    </row>
    <row r="7082" spans="1:10" x14ac:dyDescent="0.2">
      <c r="A7082" t="s">
        <v>20908</v>
      </c>
      <c r="B7082" t="s">
        <v>1481</v>
      </c>
      <c r="I7082" s="1">
        <v>2728.7392158508301</v>
      </c>
    </row>
    <row r="7083" spans="1:10" x14ac:dyDescent="0.2">
      <c r="A7083" t="s">
        <v>9744</v>
      </c>
      <c r="B7083" t="s">
        <v>845</v>
      </c>
      <c r="C7083" s="1">
        <v>2651.2709903717</v>
      </c>
      <c r="I7083" s="1">
        <v>3883.41379928589</v>
      </c>
    </row>
    <row r="7084" spans="1:10" x14ac:dyDescent="0.2">
      <c r="A7084" t="s">
        <v>8363</v>
      </c>
      <c r="B7084" t="s">
        <v>6114</v>
      </c>
      <c r="C7084" s="1">
        <v>9000.4852600097602</v>
      </c>
    </row>
    <row r="7085" spans="1:10" x14ac:dyDescent="0.2">
      <c r="A7085" t="s">
        <v>25211</v>
      </c>
      <c r="B7085" t="s">
        <v>6114</v>
      </c>
      <c r="J7085" s="1">
        <v>4459.7387943267904</v>
      </c>
    </row>
    <row r="7086" spans="1:10" x14ac:dyDescent="0.2">
      <c r="A7086" t="s">
        <v>5723</v>
      </c>
      <c r="B7086" t="s">
        <v>4</v>
      </c>
      <c r="C7086" s="1">
        <v>33166.217516660698</v>
      </c>
      <c r="D7086" s="1">
        <v>10859.975128173801</v>
      </c>
      <c r="F7086" s="1">
        <v>4745.8775329589798</v>
      </c>
      <c r="I7086" s="1">
        <v>4512.1080551147497</v>
      </c>
      <c r="J7086" s="1">
        <v>9814.6632690429797</v>
      </c>
    </row>
    <row r="7087" spans="1:10" x14ac:dyDescent="0.2">
      <c r="A7087" t="s">
        <v>22495</v>
      </c>
      <c r="B7087" t="s">
        <v>22150</v>
      </c>
      <c r="D7087" s="1">
        <v>86634.537216186494</v>
      </c>
    </row>
    <row r="7088" spans="1:10" x14ac:dyDescent="0.2">
      <c r="A7088" t="s">
        <v>24802</v>
      </c>
      <c r="B7088" t="s">
        <v>24801</v>
      </c>
      <c r="H7088" s="1">
        <v>3640.5592665672398</v>
      </c>
    </row>
    <row r="7089" spans="1:10" x14ac:dyDescent="0.2">
      <c r="A7089" t="s">
        <v>415</v>
      </c>
      <c r="B7089" t="s">
        <v>414</v>
      </c>
      <c r="C7089" s="1">
        <v>96616.700597763105</v>
      </c>
      <c r="D7089" s="1">
        <v>18154.680688858101</v>
      </c>
      <c r="E7089" s="1">
        <v>123166.541427612</v>
      </c>
      <c r="F7089" s="1">
        <v>29679.5286998749</v>
      </c>
      <c r="G7089" s="1">
        <v>113892.743001938</v>
      </c>
      <c r="H7089" s="1">
        <v>60586.249179840102</v>
      </c>
      <c r="I7089" s="1">
        <v>194996.333971977</v>
      </c>
      <c r="J7089" s="1">
        <v>109380.049860477</v>
      </c>
    </row>
    <row r="7090" spans="1:10" x14ac:dyDescent="0.2">
      <c r="A7090" t="s">
        <v>19086</v>
      </c>
      <c r="B7090" t="s">
        <v>17194</v>
      </c>
      <c r="G7090" s="1">
        <v>66159.096425533295</v>
      </c>
    </row>
    <row r="7091" spans="1:10" x14ac:dyDescent="0.2">
      <c r="A7091" t="s">
        <v>2882</v>
      </c>
      <c r="B7091" t="s">
        <v>1883</v>
      </c>
      <c r="C7091" s="1">
        <v>16995.906174182899</v>
      </c>
      <c r="E7091" s="1">
        <v>22490.450756073002</v>
      </c>
      <c r="F7091" s="1">
        <v>10213.999710083001</v>
      </c>
      <c r="I7091" s="1">
        <v>7688.3962249755896</v>
      </c>
    </row>
    <row r="7092" spans="1:10" x14ac:dyDescent="0.2">
      <c r="A7092" t="s">
        <v>16952</v>
      </c>
      <c r="B7092" t="s">
        <v>171</v>
      </c>
      <c r="G7092" s="1">
        <v>5169.9900646209799</v>
      </c>
    </row>
    <row r="7093" spans="1:10" x14ac:dyDescent="0.2">
      <c r="A7093" t="s">
        <v>4014</v>
      </c>
      <c r="B7093" t="s">
        <v>1544</v>
      </c>
      <c r="C7093" s="1">
        <v>346706.67028427101</v>
      </c>
      <c r="D7093" s="1">
        <v>200597.29850673699</v>
      </c>
      <c r="E7093" s="1">
        <v>316842.79336976999</v>
      </c>
      <c r="F7093" s="1">
        <v>472081.37674331601</v>
      </c>
      <c r="G7093" s="1">
        <v>72728.587463378906</v>
      </c>
      <c r="H7093" s="1">
        <v>23264.4647140503</v>
      </c>
      <c r="I7093" s="1">
        <v>297212.22464704502</v>
      </c>
      <c r="J7093" s="1">
        <v>9832.3606491088904</v>
      </c>
    </row>
    <row r="7094" spans="1:10" x14ac:dyDescent="0.2">
      <c r="A7094" t="s">
        <v>6942</v>
      </c>
      <c r="B7094" t="s">
        <v>1544</v>
      </c>
      <c r="C7094" s="1">
        <v>90666.835327148394</v>
      </c>
    </row>
    <row r="7095" spans="1:10" x14ac:dyDescent="0.2">
      <c r="A7095" t="s">
        <v>7286</v>
      </c>
      <c r="B7095" t="s">
        <v>425</v>
      </c>
      <c r="C7095" s="1">
        <v>86781.474682569504</v>
      </c>
      <c r="D7095" s="1">
        <v>96319.661599874496</v>
      </c>
      <c r="E7095" s="1">
        <v>1657.2776346206699</v>
      </c>
      <c r="G7095" s="1">
        <v>137905.633402109</v>
      </c>
      <c r="H7095" s="1">
        <v>195584.35468149101</v>
      </c>
      <c r="I7095" s="1">
        <v>7764.7409825325003</v>
      </c>
      <c r="J7095" s="1">
        <v>60434.573586464001</v>
      </c>
    </row>
    <row r="7096" spans="1:10" x14ac:dyDescent="0.2">
      <c r="A7096" t="s">
        <v>22669</v>
      </c>
      <c r="B7096" t="s">
        <v>5030</v>
      </c>
      <c r="D7096" s="1">
        <v>846.793909072877</v>
      </c>
      <c r="F7096" s="1">
        <v>4380.1078252792404</v>
      </c>
      <c r="H7096" s="1">
        <v>2733.9515705108702</v>
      </c>
      <c r="J7096" s="1">
        <v>11907.716836929299</v>
      </c>
    </row>
    <row r="7097" spans="1:10" x14ac:dyDescent="0.2">
      <c r="A7097" t="s">
        <v>4630</v>
      </c>
      <c r="B7097" t="s">
        <v>964</v>
      </c>
      <c r="C7097" s="1">
        <v>2671.6993160247798</v>
      </c>
      <c r="E7097" s="1">
        <v>3435.34033203126</v>
      </c>
      <c r="I7097" s="1">
        <v>1649.6126041412399</v>
      </c>
      <c r="J7097" s="1">
        <v>2130.2273721695001</v>
      </c>
    </row>
    <row r="7098" spans="1:10" x14ac:dyDescent="0.2">
      <c r="A7098" t="s">
        <v>10659</v>
      </c>
      <c r="B7098" t="s">
        <v>767</v>
      </c>
      <c r="C7098" s="1">
        <v>22947.955055475199</v>
      </c>
      <c r="E7098" s="1">
        <v>72510.767737627102</v>
      </c>
      <c r="G7098" s="1">
        <v>26041.390323877298</v>
      </c>
      <c r="I7098" s="1">
        <v>142354.53350281701</v>
      </c>
    </row>
    <row r="7099" spans="1:10" x14ac:dyDescent="0.2">
      <c r="A7099" t="s">
        <v>7080</v>
      </c>
      <c r="B7099" t="s">
        <v>1152</v>
      </c>
      <c r="C7099" s="1">
        <v>3216.8894834518401</v>
      </c>
      <c r="D7099" s="1">
        <v>1907.2071952819799</v>
      </c>
      <c r="E7099" s="1">
        <v>255.94475436210601</v>
      </c>
      <c r="F7099" s="1">
        <v>2683.8763923645101</v>
      </c>
      <c r="G7099" s="1">
        <v>2213.6217799186702</v>
      </c>
      <c r="H7099" s="1">
        <v>8084.2916030883898</v>
      </c>
      <c r="I7099" s="1">
        <v>5019.41536092758</v>
      </c>
      <c r="J7099" s="1">
        <v>162195.48533630301</v>
      </c>
    </row>
    <row r="7100" spans="1:10" x14ac:dyDescent="0.2">
      <c r="A7100" t="s">
        <v>2186</v>
      </c>
      <c r="B7100" t="s">
        <v>362</v>
      </c>
      <c r="C7100" s="1">
        <v>89874.486383914904</v>
      </c>
      <c r="D7100" s="1">
        <v>42167.791640996897</v>
      </c>
      <c r="F7100" s="1">
        <v>39412.111083984397</v>
      </c>
      <c r="G7100" s="1">
        <v>997.95266056060802</v>
      </c>
      <c r="H7100" s="1">
        <v>118874.26687622099</v>
      </c>
      <c r="I7100" s="1">
        <v>61072.655342102102</v>
      </c>
      <c r="J7100" s="1">
        <v>78980.919372558594</v>
      </c>
    </row>
    <row r="7101" spans="1:10" x14ac:dyDescent="0.2">
      <c r="A7101" t="s">
        <v>2959</v>
      </c>
      <c r="B7101" t="s">
        <v>1241</v>
      </c>
      <c r="C7101" s="1">
        <v>12774.258557319599</v>
      </c>
      <c r="D7101" s="1">
        <v>3398.37831211091</v>
      </c>
      <c r="E7101" s="1">
        <v>89141.999694824204</v>
      </c>
      <c r="F7101" s="1">
        <v>62797.648756027302</v>
      </c>
      <c r="H7101" s="1">
        <v>37590.033780097998</v>
      </c>
      <c r="I7101" s="1">
        <v>146407.14513993199</v>
      </c>
      <c r="J7101" s="1">
        <v>48891.706531524702</v>
      </c>
    </row>
    <row r="7102" spans="1:10" x14ac:dyDescent="0.2">
      <c r="A7102" t="s">
        <v>13210</v>
      </c>
      <c r="B7102" t="s">
        <v>1017</v>
      </c>
      <c r="C7102" s="1">
        <v>1704.73474693298</v>
      </c>
      <c r="D7102" s="1">
        <v>1672.80617117882</v>
      </c>
      <c r="E7102" s="1">
        <v>6347.8087663650604</v>
      </c>
    </row>
    <row r="7103" spans="1:10" x14ac:dyDescent="0.2">
      <c r="A7103" t="s">
        <v>18806</v>
      </c>
      <c r="B7103" t="s">
        <v>42</v>
      </c>
      <c r="D7103" s="1">
        <v>20569.015282630899</v>
      </c>
      <c r="G7103" s="1">
        <v>24598.6877310276</v>
      </c>
      <c r="I7103" s="1">
        <v>21505.843561887701</v>
      </c>
    </row>
    <row r="7104" spans="1:10" x14ac:dyDescent="0.2">
      <c r="A7104" t="s">
        <v>21500</v>
      </c>
      <c r="B7104" t="s">
        <v>441</v>
      </c>
      <c r="I7104" s="1">
        <v>58998.699619293198</v>
      </c>
    </row>
    <row r="7105" spans="1:10" x14ac:dyDescent="0.2">
      <c r="A7105" t="s">
        <v>5847</v>
      </c>
      <c r="B7105" t="s">
        <v>441</v>
      </c>
      <c r="C7105" s="1">
        <v>37928.937417507201</v>
      </c>
      <c r="D7105" s="1">
        <v>70602.239531040206</v>
      </c>
      <c r="E7105" s="1">
        <v>16473.434705734198</v>
      </c>
      <c r="F7105" s="1">
        <v>51400.958082199097</v>
      </c>
      <c r="G7105" s="1">
        <v>18224.980639219299</v>
      </c>
      <c r="H7105" s="1">
        <v>26308.1879692078</v>
      </c>
      <c r="I7105" s="1">
        <v>44758.554224014297</v>
      </c>
    </row>
    <row r="7106" spans="1:10" x14ac:dyDescent="0.2">
      <c r="A7106" t="s">
        <v>11760</v>
      </c>
      <c r="B7106" t="s">
        <v>471</v>
      </c>
      <c r="C7106" s="1">
        <v>3194.2217106819198</v>
      </c>
      <c r="G7106" s="1">
        <v>13500.7399179936</v>
      </c>
      <c r="H7106" s="1">
        <v>15327.4801001549</v>
      </c>
      <c r="I7106" s="1">
        <v>672.79401421547004</v>
      </c>
      <c r="J7106" s="1">
        <v>2215.6817226409898</v>
      </c>
    </row>
    <row r="7107" spans="1:10" x14ac:dyDescent="0.2">
      <c r="A7107" t="s">
        <v>19204</v>
      </c>
      <c r="B7107" t="s">
        <v>17901</v>
      </c>
      <c r="G7107" s="1">
        <v>2552.4175858497601</v>
      </c>
    </row>
    <row r="7108" spans="1:10" x14ac:dyDescent="0.2">
      <c r="A7108" t="s">
        <v>142</v>
      </c>
      <c r="B7108" t="s">
        <v>141</v>
      </c>
      <c r="C7108" s="1">
        <v>1671166.69690847</v>
      </c>
      <c r="D7108" s="1">
        <v>356543.68137454998</v>
      </c>
      <c r="E7108" s="1">
        <v>704500.73024487495</v>
      </c>
      <c r="F7108" s="1">
        <v>252441.661009312</v>
      </c>
      <c r="G7108" s="1">
        <v>303946.60918092699</v>
      </c>
      <c r="H7108" s="1">
        <v>557896.04823279404</v>
      </c>
      <c r="I7108" s="1">
        <v>911237.05938184296</v>
      </c>
      <c r="J7108" s="1">
        <v>187852.17415404299</v>
      </c>
    </row>
    <row r="7109" spans="1:10" x14ac:dyDescent="0.2">
      <c r="A7109" t="s">
        <v>5993</v>
      </c>
      <c r="B7109" t="s">
        <v>2063</v>
      </c>
      <c r="C7109" s="1">
        <v>10747.069184780101</v>
      </c>
      <c r="I7109" s="1">
        <v>8001.8613910675103</v>
      </c>
    </row>
    <row r="7110" spans="1:10" x14ac:dyDescent="0.2">
      <c r="A7110" t="s">
        <v>3116</v>
      </c>
      <c r="B7110" t="s">
        <v>575</v>
      </c>
      <c r="C7110" s="1">
        <v>60013.536199569702</v>
      </c>
      <c r="D7110" s="1">
        <v>32656.990190506</v>
      </c>
      <c r="E7110" s="1">
        <v>92139.373464822798</v>
      </c>
      <c r="F7110" s="1">
        <v>28360.093669414498</v>
      </c>
      <c r="G7110" s="1">
        <v>20093.077208519</v>
      </c>
      <c r="H7110" s="1">
        <v>92004.973763465896</v>
      </c>
      <c r="I7110" s="1">
        <v>315510.22958159499</v>
      </c>
      <c r="J7110" s="1">
        <v>43522.8094806671</v>
      </c>
    </row>
    <row r="7111" spans="1:10" x14ac:dyDescent="0.2">
      <c r="A7111" t="s">
        <v>6122</v>
      </c>
      <c r="B7111" t="s">
        <v>646</v>
      </c>
      <c r="C7111" s="1">
        <v>127936.46009445201</v>
      </c>
      <c r="D7111" s="1">
        <v>24100.597722053499</v>
      </c>
      <c r="E7111" s="1">
        <v>77147.550042152405</v>
      </c>
      <c r="F7111" s="1">
        <v>38555.053661823302</v>
      </c>
      <c r="G7111" s="1">
        <v>67669.449767828002</v>
      </c>
      <c r="H7111" s="1">
        <v>94037.690391540498</v>
      </c>
      <c r="I7111" s="1">
        <v>186208.859875441</v>
      </c>
      <c r="J7111" s="1">
        <v>40215.6757507324</v>
      </c>
    </row>
    <row r="7112" spans="1:10" x14ac:dyDescent="0.2">
      <c r="A7112" t="s">
        <v>1805</v>
      </c>
      <c r="B7112" t="s">
        <v>237</v>
      </c>
      <c r="C7112" s="1">
        <v>257.94566154479998</v>
      </c>
    </row>
    <row r="7113" spans="1:10" x14ac:dyDescent="0.2">
      <c r="A7113" t="s">
        <v>15172</v>
      </c>
      <c r="B7113" t="s">
        <v>423</v>
      </c>
      <c r="E7113" s="1">
        <v>3873.5987758636502</v>
      </c>
      <c r="H7113" s="1">
        <v>422.50885534286499</v>
      </c>
      <c r="I7113" s="1">
        <v>4311.2325830459604</v>
      </c>
    </row>
    <row r="7114" spans="1:10" x14ac:dyDescent="0.2">
      <c r="A7114" t="s">
        <v>8351</v>
      </c>
      <c r="B7114" t="s">
        <v>1885</v>
      </c>
      <c r="C7114" s="1">
        <v>73210.200222015395</v>
      </c>
      <c r="D7114" s="1">
        <v>32837.677249908498</v>
      </c>
      <c r="E7114" s="1">
        <v>12768.970479965201</v>
      </c>
      <c r="F7114" s="1">
        <v>32335.1943826676</v>
      </c>
      <c r="G7114" s="1">
        <v>36198.495621681199</v>
      </c>
      <c r="H7114" s="1">
        <v>29396.039527893099</v>
      </c>
      <c r="I7114" s="1">
        <v>30564.925865173402</v>
      </c>
    </row>
    <row r="7115" spans="1:10" x14ac:dyDescent="0.2">
      <c r="A7115" t="s">
        <v>6479</v>
      </c>
      <c r="B7115" t="s">
        <v>980</v>
      </c>
      <c r="C7115" s="1">
        <v>53592.302539825403</v>
      </c>
      <c r="E7115" s="1">
        <v>61739.883804321304</v>
      </c>
      <c r="H7115" s="1">
        <v>18002.200317382802</v>
      </c>
      <c r="I7115" s="1">
        <v>31683.985046386701</v>
      </c>
    </row>
    <row r="7116" spans="1:10" x14ac:dyDescent="0.2">
      <c r="A7116" t="s">
        <v>4945</v>
      </c>
      <c r="B7116" t="s">
        <v>518</v>
      </c>
      <c r="C7116" s="1">
        <v>26410.950609684001</v>
      </c>
      <c r="E7116" s="1">
        <v>904.40509510040295</v>
      </c>
      <c r="G7116" s="1">
        <v>5321.7919049263</v>
      </c>
      <c r="I7116" s="1">
        <v>12888.882171630899</v>
      </c>
    </row>
    <row r="7117" spans="1:10" x14ac:dyDescent="0.2">
      <c r="A7117" t="s">
        <v>8835</v>
      </c>
      <c r="B7117" t="s">
        <v>660</v>
      </c>
      <c r="C7117" s="1">
        <v>6642.0493774414099</v>
      </c>
      <c r="H7117" s="1">
        <v>15793.2306137085</v>
      </c>
      <c r="I7117" s="1">
        <v>47457.101978302097</v>
      </c>
    </row>
    <row r="7118" spans="1:10" x14ac:dyDescent="0.2">
      <c r="A7118" t="s">
        <v>23232</v>
      </c>
      <c r="B7118" t="s">
        <v>235</v>
      </c>
      <c r="D7118" s="1">
        <v>15217.6576654911</v>
      </c>
      <c r="F7118" s="1">
        <v>8057.1117982864398</v>
      </c>
      <c r="H7118" s="1">
        <v>1544.85352110863</v>
      </c>
      <c r="J7118" s="1">
        <v>78704.149371624095</v>
      </c>
    </row>
    <row r="7119" spans="1:10" x14ac:dyDescent="0.2">
      <c r="A7119" t="s">
        <v>3176</v>
      </c>
      <c r="B7119" t="s">
        <v>141</v>
      </c>
      <c r="C7119" s="1">
        <v>848703.19615364098</v>
      </c>
      <c r="E7119" s="1">
        <v>173911.501039505</v>
      </c>
      <c r="G7119" s="1">
        <v>102864.18737363799</v>
      </c>
      <c r="H7119" s="1">
        <v>20717.1369094849</v>
      </c>
      <c r="I7119" s="1">
        <v>327973.15916061401</v>
      </c>
    </row>
    <row r="7120" spans="1:10" x14ac:dyDescent="0.2">
      <c r="A7120" t="s">
        <v>11683</v>
      </c>
      <c r="B7120" t="s">
        <v>296</v>
      </c>
      <c r="C7120" s="1">
        <v>530551.46202778805</v>
      </c>
      <c r="D7120" s="1">
        <v>185303.040361166</v>
      </c>
      <c r="E7120" s="1">
        <v>111328.122125626</v>
      </c>
      <c r="F7120" s="1">
        <v>96304.546808242798</v>
      </c>
      <c r="G7120" s="1">
        <v>18447.494821071599</v>
      </c>
      <c r="H7120" s="1">
        <v>31792.640831947399</v>
      </c>
      <c r="I7120" s="1">
        <v>229388.63714122801</v>
      </c>
      <c r="J7120" s="1">
        <v>88952.458554267898</v>
      </c>
    </row>
    <row r="7121" spans="1:10" x14ac:dyDescent="0.2">
      <c r="A7121" t="s">
        <v>11547</v>
      </c>
      <c r="B7121" t="s">
        <v>82</v>
      </c>
      <c r="C7121" s="1">
        <v>704.05389165878296</v>
      </c>
    </row>
    <row r="7122" spans="1:10" x14ac:dyDescent="0.2">
      <c r="A7122" t="s">
        <v>37</v>
      </c>
      <c r="B7122" t="s">
        <v>36</v>
      </c>
      <c r="C7122" s="1">
        <v>18296.6226243973</v>
      </c>
      <c r="D7122" s="1">
        <v>4018.8965063095102</v>
      </c>
      <c r="E7122" s="1">
        <v>1638.8406560420999</v>
      </c>
      <c r="I7122" s="1">
        <v>21138.990372181001</v>
      </c>
    </row>
    <row r="7123" spans="1:10" x14ac:dyDescent="0.2">
      <c r="A7123" t="s">
        <v>13863</v>
      </c>
      <c r="B7123" t="s">
        <v>489</v>
      </c>
      <c r="C7123" s="1">
        <v>79157.144882202207</v>
      </c>
      <c r="E7123" s="1">
        <v>26555.404006958001</v>
      </c>
      <c r="G7123" s="1">
        <v>115721.113243103</v>
      </c>
      <c r="I7123" s="1">
        <v>43274.239715576201</v>
      </c>
    </row>
    <row r="7124" spans="1:10" x14ac:dyDescent="0.2">
      <c r="A7124" t="s">
        <v>13424</v>
      </c>
      <c r="B7124" t="s">
        <v>1528</v>
      </c>
      <c r="C7124" s="1">
        <v>64276.816530585202</v>
      </c>
      <c r="D7124" s="1">
        <v>6364.1672446727798</v>
      </c>
      <c r="E7124" s="1">
        <v>79630.083043694598</v>
      </c>
      <c r="F7124" s="1">
        <v>10010.313744544999</v>
      </c>
      <c r="G7124" s="1">
        <v>28471.823116302501</v>
      </c>
      <c r="H7124" s="1">
        <v>2659.2499816417699</v>
      </c>
      <c r="I7124" s="1">
        <v>101583.203012467</v>
      </c>
      <c r="J7124" s="1">
        <v>14065.064548492401</v>
      </c>
    </row>
    <row r="7125" spans="1:10" x14ac:dyDescent="0.2">
      <c r="A7125" t="s">
        <v>11133</v>
      </c>
      <c r="B7125" t="s">
        <v>1989</v>
      </c>
      <c r="C7125" s="1">
        <v>268705.30658733798</v>
      </c>
      <c r="D7125" s="1">
        <v>42245.781625032498</v>
      </c>
      <c r="E7125" s="1">
        <v>95736.960580825806</v>
      </c>
      <c r="F7125" s="1">
        <v>22255.0182936192</v>
      </c>
      <c r="G7125" s="1">
        <v>24272.730276823098</v>
      </c>
      <c r="H7125" s="1">
        <v>5458.8574676513699</v>
      </c>
      <c r="I7125" s="1">
        <v>108643.085034847</v>
      </c>
      <c r="J7125" s="1">
        <v>47638.196329116901</v>
      </c>
    </row>
    <row r="7126" spans="1:10" x14ac:dyDescent="0.2">
      <c r="A7126" t="s">
        <v>13753</v>
      </c>
      <c r="B7126" t="s">
        <v>1363</v>
      </c>
      <c r="C7126" s="1">
        <v>559595.28963613498</v>
      </c>
      <c r="E7126" s="1">
        <v>65357.0092744828</v>
      </c>
      <c r="F7126" s="1">
        <v>196845.435359478</v>
      </c>
      <c r="G7126" s="1">
        <v>113463.008646488</v>
      </c>
      <c r="H7126" s="1">
        <v>102192.03962326099</v>
      </c>
      <c r="I7126" s="1">
        <v>628092.19016408897</v>
      </c>
      <c r="J7126" s="1">
        <v>210975.12261009199</v>
      </c>
    </row>
    <row r="7127" spans="1:10" x14ac:dyDescent="0.2">
      <c r="A7127" t="s">
        <v>25337</v>
      </c>
      <c r="B7127" t="s">
        <v>2223</v>
      </c>
      <c r="J7127" s="1">
        <v>305.36880540847801</v>
      </c>
    </row>
    <row r="7128" spans="1:10" x14ac:dyDescent="0.2">
      <c r="A7128" t="s">
        <v>17204</v>
      </c>
      <c r="B7128" t="s">
        <v>896</v>
      </c>
      <c r="G7128" s="1">
        <v>20984.100845694498</v>
      </c>
    </row>
    <row r="7129" spans="1:10" x14ac:dyDescent="0.2">
      <c r="A7129" t="s">
        <v>22322</v>
      </c>
      <c r="B7129" t="s">
        <v>896</v>
      </c>
      <c r="F7129" s="1">
        <v>534.83436155319202</v>
      </c>
    </row>
    <row r="7130" spans="1:10" x14ac:dyDescent="0.2">
      <c r="A7130" t="s">
        <v>15747</v>
      </c>
      <c r="B7130" t="s">
        <v>4308</v>
      </c>
      <c r="E7130" s="1">
        <v>2859.85032653809</v>
      </c>
      <c r="G7130" s="1">
        <v>5318.12020444871</v>
      </c>
      <c r="H7130" s="1">
        <v>8873.18274211885</v>
      </c>
      <c r="I7130" s="1">
        <v>55865.020320892501</v>
      </c>
    </row>
    <row r="7131" spans="1:10" x14ac:dyDescent="0.2">
      <c r="A7131" t="s">
        <v>2797</v>
      </c>
      <c r="B7131" t="s">
        <v>2796</v>
      </c>
      <c r="C7131" s="1">
        <v>389.88433265686001</v>
      </c>
      <c r="E7131" s="1">
        <v>721.50621080398605</v>
      </c>
      <c r="I7131" s="1">
        <v>1762.33137464523</v>
      </c>
    </row>
    <row r="7132" spans="1:10" x14ac:dyDescent="0.2">
      <c r="A7132" t="s">
        <v>24817</v>
      </c>
      <c r="B7132" t="s">
        <v>209</v>
      </c>
      <c r="H7132" s="1">
        <v>321.34297418594298</v>
      </c>
    </row>
    <row r="7133" spans="1:10" x14ac:dyDescent="0.2">
      <c r="A7133" t="s">
        <v>21586</v>
      </c>
      <c r="B7133" t="s">
        <v>14244</v>
      </c>
      <c r="I7133" s="1">
        <v>15437.417320251499</v>
      </c>
    </row>
    <row r="7134" spans="1:10" x14ac:dyDescent="0.2">
      <c r="A7134" t="s">
        <v>10651</v>
      </c>
      <c r="B7134" t="s">
        <v>1279</v>
      </c>
      <c r="C7134" s="1">
        <v>205054.45961761501</v>
      </c>
      <c r="D7134" s="1">
        <v>2245.2287092208899</v>
      </c>
      <c r="E7134" s="1">
        <v>182626.48911535699</v>
      </c>
      <c r="F7134" s="1">
        <v>50824.500242710099</v>
      </c>
      <c r="G7134" s="1">
        <v>21614.303306579601</v>
      </c>
      <c r="H7134" s="1">
        <v>1224.5407238006601</v>
      </c>
      <c r="I7134" s="1">
        <v>236937.79930043299</v>
      </c>
      <c r="J7134" s="1">
        <v>3696.9312610626298</v>
      </c>
    </row>
    <row r="7135" spans="1:10" x14ac:dyDescent="0.2">
      <c r="A7135" t="s">
        <v>1229</v>
      </c>
      <c r="B7135" t="s">
        <v>1228</v>
      </c>
      <c r="C7135" s="1">
        <v>688.81399822235096</v>
      </c>
    </row>
    <row r="7136" spans="1:10" x14ac:dyDescent="0.2">
      <c r="A7136" t="s">
        <v>23834</v>
      </c>
      <c r="B7136" t="s">
        <v>416</v>
      </c>
      <c r="D7136" s="1">
        <v>802.76394200325001</v>
      </c>
    </row>
    <row r="7137" spans="1:10" x14ac:dyDescent="0.2">
      <c r="A7137" t="s">
        <v>7727</v>
      </c>
      <c r="B7137" t="s">
        <v>441</v>
      </c>
      <c r="C7137" s="1">
        <v>8245118.0396272</v>
      </c>
      <c r="D7137" s="1">
        <v>2153585.4102308699</v>
      </c>
      <c r="E7137" s="1">
        <v>4903742.7701765299</v>
      </c>
      <c r="F7137" s="1">
        <v>1996839.77805209</v>
      </c>
      <c r="G7137" s="1">
        <v>1981509.19629013</v>
      </c>
      <c r="H7137" s="1">
        <v>2081109.96693945</v>
      </c>
      <c r="I7137" s="1">
        <v>1869489.5843770499</v>
      </c>
      <c r="J7137" s="1">
        <v>2102710.1418662099</v>
      </c>
    </row>
    <row r="7138" spans="1:10" x14ac:dyDescent="0.2">
      <c r="A7138" t="s">
        <v>8581</v>
      </c>
      <c r="B7138" t="s">
        <v>1700</v>
      </c>
      <c r="C7138" s="1">
        <v>3376.8371334076</v>
      </c>
    </row>
    <row r="7139" spans="1:10" x14ac:dyDescent="0.2">
      <c r="A7139" t="s">
        <v>18330</v>
      </c>
      <c r="B7139" t="s">
        <v>1145</v>
      </c>
      <c r="G7139" s="1">
        <v>244.59860515594499</v>
      </c>
    </row>
    <row r="7140" spans="1:10" x14ac:dyDescent="0.2">
      <c r="A7140" t="s">
        <v>14740</v>
      </c>
      <c r="B7140" t="s">
        <v>4462</v>
      </c>
      <c r="D7140" s="1">
        <v>1218.4845242500301</v>
      </c>
      <c r="E7140" s="1">
        <v>68060.125230789199</v>
      </c>
      <c r="F7140" s="1">
        <v>241580.691381454</v>
      </c>
      <c r="G7140" s="1">
        <v>900504.77524757397</v>
      </c>
      <c r="H7140" s="1">
        <v>313744.83485949098</v>
      </c>
      <c r="J7140" s="1">
        <v>29542.3925418853</v>
      </c>
    </row>
    <row r="7141" spans="1:10" x14ac:dyDescent="0.2">
      <c r="A7141" t="s">
        <v>18672</v>
      </c>
      <c r="B7141" t="s">
        <v>1995</v>
      </c>
      <c r="F7141" s="1">
        <v>91370.977111816406</v>
      </c>
      <c r="G7141" s="1">
        <v>447301.84046602203</v>
      </c>
      <c r="H7141" s="1">
        <v>422152.42767334002</v>
      </c>
      <c r="I7141" s="1">
        <v>20411.053184509299</v>
      </c>
      <c r="J7141" s="1">
        <v>17354.6455078125</v>
      </c>
    </row>
    <row r="7142" spans="1:10" x14ac:dyDescent="0.2">
      <c r="A7142" t="s">
        <v>11765</v>
      </c>
      <c r="B7142" t="s">
        <v>68</v>
      </c>
      <c r="C7142" s="1">
        <v>966.015785694123</v>
      </c>
      <c r="D7142" s="1">
        <v>297.90469121933</v>
      </c>
    </row>
    <row r="7143" spans="1:10" x14ac:dyDescent="0.2">
      <c r="A7143" t="s">
        <v>19444</v>
      </c>
      <c r="B7143" t="s">
        <v>2067</v>
      </c>
      <c r="G7143" s="1">
        <v>14771.9344569445</v>
      </c>
      <c r="H7143" s="1">
        <v>396.84030914306601</v>
      </c>
    </row>
    <row r="7144" spans="1:10" x14ac:dyDescent="0.2">
      <c r="A7144" t="s">
        <v>8232</v>
      </c>
      <c r="B7144" t="s">
        <v>724</v>
      </c>
      <c r="C7144" s="1">
        <v>138419.58763813999</v>
      </c>
      <c r="D7144" s="1">
        <v>4124.6478004455603</v>
      </c>
      <c r="E7144" s="1">
        <v>810.40404295921303</v>
      </c>
      <c r="F7144" s="1">
        <v>37970.3017697334</v>
      </c>
      <c r="G7144" s="1">
        <v>351.05924606323202</v>
      </c>
      <c r="I7144" s="1">
        <v>158790.498234033</v>
      </c>
    </row>
    <row r="7145" spans="1:10" x14ac:dyDescent="0.2">
      <c r="A7145" t="s">
        <v>786</v>
      </c>
      <c r="B7145" t="s">
        <v>785</v>
      </c>
      <c r="C7145" s="1">
        <v>226674.64746093799</v>
      </c>
      <c r="E7145" s="1">
        <v>74778.629268646298</v>
      </c>
      <c r="F7145" s="1">
        <v>100078.62319946301</v>
      </c>
      <c r="I7145" s="1">
        <v>75397.7223968506</v>
      </c>
    </row>
    <row r="7146" spans="1:10" x14ac:dyDescent="0.2">
      <c r="A7146" t="s">
        <v>7637</v>
      </c>
      <c r="B7146" t="s">
        <v>741</v>
      </c>
      <c r="C7146" s="1">
        <v>65116.346252441399</v>
      </c>
      <c r="D7146" s="1">
        <v>2412.7636787891402</v>
      </c>
    </row>
    <row r="7147" spans="1:10" x14ac:dyDescent="0.2">
      <c r="A7147" t="s">
        <v>16852</v>
      </c>
      <c r="B7147" t="s">
        <v>741</v>
      </c>
      <c r="D7147" s="1">
        <v>4527.7447829246503</v>
      </c>
      <c r="E7147" s="1">
        <v>882.20985651016201</v>
      </c>
      <c r="H7147" s="1">
        <v>3168.8625459670998</v>
      </c>
      <c r="I7147" s="1">
        <v>8326.6748466491808</v>
      </c>
    </row>
    <row r="7148" spans="1:10" x14ac:dyDescent="0.2">
      <c r="A7148" t="s">
        <v>23511</v>
      </c>
      <c r="B7148" t="s">
        <v>1425</v>
      </c>
      <c r="D7148" s="1">
        <v>18367.331858277299</v>
      </c>
    </row>
    <row r="7149" spans="1:10" x14ac:dyDescent="0.2">
      <c r="A7149" t="s">
        <v>13213</v>
      </c>
      <c r="B7149" t="s">
        <v>2215</v>
      </c>
      <c r="C7149" s="1">
        <v>10198.7658233643</v>
      </c>
      <c r="E7149" s="1">
        <v>192392.96959495501</v>
      </c>
      <c r="F7149" s="1">
        <v>145969.767654419</v>
      </c>
      <c r="I7149" s="1">
        <v>377568.17929077201</v>
      </c>
    </row>
    <row r="7150" spans="1:10" x14ac:dyDescent="0.2">
      <c r="A7150" t="s">
        <v>16222</v>
      </c>
      <c r="B7150" t="s">
        <v>2215</v>
      </c>
      <c r="E7150" s="1">
        <v>2173.2812566757202</v>
      </c>
      <c r="I7150" s="1">
        <v>1851.81232118607</v>
      </c>
    </row>
    <row r="7151" spans="1:10" x14ac:dyDescent="0.2">
      <c r="A7151" t="s">
        <v>18703</v>
      </c>
      <c r="B7151" t="s">
        <v>1400</v>
      </c>
      <c r="G7151" s="1">
        <v>3929.4496855735802</v>
      </c>
      <c r="I7151" s="1">
        <v>2116.4763660430899</v>
      </c>
      <c r="J7151" s="1">
        <v>4011.2219090461799</v>
      </c>
    </row>
    <row r="7152" spans="1:10" x14ac:dyDescent="0.2">
      <c r="A7152" t="s">
        <v>13921</v>
      </c>
      <c r="B7152" t="s">
        <v>3340</v>
      </c>
      <c r="C7152" s="1">
        <v>237289.41490173299</v>
      </c>
      <c r="I7152" s="1">
        <v>20354.224506378199</v>
      </c>
    </row>
    <row r="7153" spans="1:10" x14ac:dyDescent="0.2">
      <c r="A7153" t="s">
        <v>17317</v>
      </c>
      <c r="B7153" t="s">
        <v>17036</v>
      </c>
      <c r="G7153" s="1">
        <v>2105.2156960964198</v>
      </c>
    </row>
    <row r="7154" spans="1:10" x14ac:dyDescent="0.2">
      <c r="A7154" t="s">
        <v>19982</v>
      </c>
      <c r="B7154" t="s">
        <v>977</v>
      </c>
      <c r="D7154" s="1">
        <v>11789.990251541099</v>
      </c>
      <c r="I7154" s="1">
        <v>50171.904693603603</v>
      </c>
    </row>
    <row r="7155" spans="1:10" x14ac:dyDescent="0.2">
      <c r="A7155" t="s">
        <v>4626</v>
      </c>
      <c r="B7155" t="s">
        <v>2796</v>
      </c>
      <c r="C7155" s="1">
        <v>123472.378833055</v>
      </c>
      <c r="D7155" s="1">
        <v>15884.866312026999</v>
      </c>
      <c r="E7155" s="1">
        <v>55870.873879909603</v>
      </c>
      <c r="F7155" s="1">
        <v>9522.4683990478607</v>
      </c>
      <c r="G7155" s="1">
        <v>85934.414608240098</v>
      </c>
      <c r="H7155" s="1">
        <v>3457.8467352390298</v>
      </c>
      <c r="I7155" s="1">
        <v>30347.6744775773</v>
      </c>
      <c r="J7155" s="1">
        <v>27081.107487201702</v>
      </c>
    </row>
    <row r="7156" spans="1:10" x14ac:dyDescent="0.2">
      <c r="A7156" t="s">
        <v>6115</v>
      </c>
      <c r="B7156" t="s">
        <v>6114</v>
      </c>
      <c r="C7156" s="1">
        <v>157853.09335541699</v>
      </c>
      <c r="D7156" s="1">
        <v>92686.9140996934</v>
      </c>
      <c r="E7156" s="1">
        <v>96927.0994610786</v>
      </c>
      <c r="F7156" s="1">
        <v>188063.542995811</v>
      </c>
      <c r="I7156" s="1">
        <v>123726.202806234</v>
      </c>
      <c r="J7156" s="1">
        <v>22815.18811512</v>
      </c>
    </row>
    <row r="7157" spans="1:10" x14ac:dyDescent="0.2">
      <c r="A7157" t="s">
        <v>18866</v>
      </c>
      <c r="B7157" t="s">
        <v>1799</v>
      </c>
      <c r="F7157" s="1">
        <v>4418.5663366317804</v>
      </c>
      <c r="G7157" s="1">
        <v>25111.321868896499</v>
      </c>
      <c r="J7157" s="1">
        <v>28282.0118942261</v>
      </c>
    </row>
    <row r="7158" spans="1:10" x14ac:dyDescent="0.2">
      <c r="A7158" t="s">
        <v>23098</v>
      </c>
      <c r="B7158" t="s">
        <v>1799</v>
      </c>
      <c r="F7158" s="1">
        <v>2388.2514884471898</v>
      </c>
    </row>
    <row r="7159" spans="1:10" x14ac:dyDescent="0.2">
      <c r="A7159" t="s">
        <v>10202</v>
      </c>
      <c r="B7159" t="s">
        <v>891</v>
      </c>
      <c r="C7159" s="1">
        <v>216314.73144531299</v>
      </c>
      <c r="D7159" s="1">
        <v>15336.478737592701</v>
      </c>
      <c r="E7159" s="1">
        <v>68731.494464874297</v>
      </c>
      <c r="F7159" s="1">
        <v>24924.579851627401</v>
      </c>
      <c r="H7159" s="1">
        <v>28342.544023513801</v>
      </c>
      <c r="I7159" s="1">
        <v>10809.5961265564</v>
      </c>
      <c r="J7159" s="1">
        <v>35385.499805450403</v>
      </c>
    </row>
    <row r="7160" spans="1:10" x14ac:dyDescent="0.2">
      <c r="A7160" t="s">
        <v>13527</v>
      </c>
      <c r="B7160" t="s">
        <v>1554</v>
      </c>
      <c r="C7160" s="1">
        <v>1184.27332115173</v>
      </c>
      <c r="D7160" s="1">
        <v>88422.250640869199</v>
      </c>
      <c r="E7160" s="1">
        <v>10955.5908813477</v>
      </c>
      <c r="I7160" s="1">
        <v>87206.596557617202</v>
      </c>
    </row>
    <row r="7161" spans="1:10" x14ac:dyDescent="0.2">
      <c r="A7161" t="s">
        <v>16537</v>
      </c>
      <c r="B7161" t="s">
        <v>14654</v>
      </c>
      <c r="D7161" s="1">
        <v>228527.22053241701</v>
      </c>
      <c r="E7161" s="1">
        <v>75200.039063453703</v>
      </c>
      <c r="F7161" s="1">
        <v>156283.95601177201</v>
      </c>
      <c r="H7161" s="1">
        <v>5045.9327239990298</v>
      </c>
      <c r="I7161" s="1">
        <v>859852.45853853202</v>
      </c>
      <c r="J7161" s="1">
        <v>740478.61533164897</v>
      </c>
    </row>
    <row r="7162" spans="1:10" x14ac:dyDescent="0.2">
      <c r="A7162" t="s">
        <v>5165</v>
      </c>
      <c r="B7162" t="s">
        <v>2355</v>
      </c>
      <c r="C7162" s="1">
        <v>613.68179035186802</v>
      </c>
      <c r="D7162" s="1">
        <v>3474.3698191642702</v>
      </c>
      <c r="E7162" s="1">
        <v>785.34074521064804</v>
      </c>
      <c r="I7162" s="1">
        <v>4769.9974408149701</v>
      </c>
    </row>
    <row r="7163" spans="1:10" x14ac:dyDescent="0.2">
      <c r="A7163" t="s">
        <v>20661</v>
      </c>
      <c r="B7163" t="s">
        <v>3884</v>
      </c>
      <c r="D7163" s="1">
        <v>206388.81762695301</v>
      </c>
      <c r="I7163" s="1">
        <v>78797.802005767895</v>
      </c>
      <c r="J7163" s="1">
        <v>6533.8156280517696</v>
      </c>
    </row>
    <row r="7164" spans="1:10" x14ac:dyDescent="0.2">
      <c r="A7164" t="s">
        <v>20807</v>
      </c>
      <c r="B7164" t="s">
        <v>5030</v>
      </c>
      <c r="I7164" s="1">
        <v>6200.5228700637799</v>
      </c>
    </row>
    <row r="7165" spans="1:10" x14ac:dyDescent="0.2">
      <c r="A7165" t="s">
        <v>19074</v>
      </c>
      <c r="B7165" t="s">
        <v>14</v>
      </c>
      <c r="D7165" s="1">
        <v>41204.854267120398</v>
      </c>
      <c r="G7165" s="1">
        <v>1485.6912059783899</v>
      </c>
    </row>
    <row r="7166" spans="1:10" x14ac:dyDescent="0.2">
      <c r="A7166" t="s">
        <v>11746</v>
      </c>
      <c r="B7166" t="s">
        <v>2577</v>
      </c>
      <c r="C7166" s="1">
        <v>10670.1809654236</v>
      </c>
    </row>
    <row r="7167" spans="1:10" x14ac:dyDescent="0.2">
      <c r="A7167" t="s">
        <v>9749</v>
      </c>
      <c r="B7167" t="s">
        <v>8690</v>
      </c>
      <c r="C7167" s="1">
        <v>77104.499408006799</v>
      </c>
      <c r="E7167" s="1">
        <v>48979.956406116602</v>
      </c>
      <c r="F7167" s="1">
        <v>579.07536673545803</v>
      </c>
      <c r="G7167" s="1">
        <v>211229.64377307901</v>
      </c>
      <c r="H7167" s="1">
        <v>41422.535968780503</v>
      </c>
      <c r="I7167" s="1">
        <v>399810.25515890197</v>
      </c>
      <c r="J7167" s="1">
        <v>97602.363864898696</v>
      </c>
    </row>
    <row r="7168" spans="1:10" x14ac:dyDescent="0.2">
      <c r="A7168" t="s">
        <v>18425</v>
      </c>
      <c r="B7168" t="s">
        <v>3389</v>
      </c>
      <c r="G7168" s="1">
        <v>575.21148109436103</v>
      </c>
    </row>
    <row r="7169" spans="1:10" x14ac:dyDescent="0.2">
      <c r="A7169" t="s">
        <v>17056</v>
      </c>
      <c r="B7169" t="s">
        <v>3389</v>
      </c>
      <c r="G7169" s="1">
        <v>15325.03525877</v>
      </c>
    </row>
    <row r="7170" spans="1:10" x14ac:dyDescent="0.2">
      <c r="A7170" t="s">
        <v>7791</v>
      </c>
      <c r="B7170" t="s">
        <v>7790</v>
      </c>
      <c r="C7170" s="1">
        <v>20359.484020709999</v>
      </c>
      <c r="E7170" s="1">
        <v>14979.9542770386</v>
      </c>
      <c r="H7170" s="1">
        <v>57668.872156620098</v>
      </c>
      <c r="I7170" s="1">
        <v>22480.311224698999</v>
      </c>
    </row>
    <row r="7171" spans="1:10" x14ac:dyDescent="0.2">
      <c r="A7171" t="s">
        <v>16721</v>
      </c>
      <c r="B7171" t="s">
        <v>6454</v>
      </c>
      <c r="E7171" s="1">
        <v>113.699282646179</v>
      </c>
    </row>
    <row r="7172" spans="1:10" x14ac:dyDescent="0.2">
      <c r="A7172" t="s">
        <v>18312</v>
      </c>
      <c r="B7172" t="s">
        <v>1381</v>
      </c>
      <c r="F7172" s="1">
        <v>353122.11035728402</v>
      </c>
      <c r="G7172" s="1">
        <v>126452.057151794</v>
      </c>
      <c r="I7172" s="1">
        <v>113582.339312553</v>
      </c>
    </row>
    <row r="7173" spans="1:10" x14ac:dyDescent="0.2">
      <c r="A7173" t="s">
        <v>6162</v>
      </c>
      <c r="B7173" t="s">
        <v>2902</v>
      </c>
      <c r="C7173" s="1">
        <v>41059.432640075698</v>
      </c>
      <c r="D7173" s="1">
        <v>18068.18009758</v>
      </c>
      <c r="E7173" s="1">
        <v>38703.913941383398</v>
      </c>
      <c r="G7173" s="1">
        <v>1782.1571836471601</v>
      </c>
      <c r="H7173" s="1">
        <v>39390.576171875</v>
      </c>
      <c r="I7173" s="1">
        <v>18519.589042902</v>
      </c>
    </row>
    <row r="7174" spans="1:10" x14ac:dyDescent="0.2">
      <c r="A7174" t="s">
        <v>5932</v>
      </c>
      <c r="B7174" t="s">
        <v>767</v>
      </c>
      <c r="C7174" s="1">
        <v>4512.0996589660699</v>
      </c>
      <c r="D7174" s="1">
        <v>1522.6989052295701</v>
      </c>
      <c r="E7174" s="1">
        <v>239.22413921356201</v>
      </c>
      <c r="F7174" s="1">
        <v>3104.0272293090902</v>
      </c>
      <c r="G7174" s="1">
        <v>7475.9610500335702</v>
      </c>
      <c r="H7174" s="1">
        <v>3017.9142456054701</v>
      </c>
      <c r="I7174" s="1">
        <v>6414.6786890029898</v>
      </c>
      <c r="J7174" s="1">
        <v>904.87395477295001</v>
      </c>
    </row>
    <row r="7175" spans="1:10" x14ac:dyDescent="0.2">
      <c r="A7175" t="s">
        <v>8809</v>
      </c>
      <c r="B7175" t="s">
        <v>109</v>
      </c>
      <c r="C7175" s="1">
        <v>4419.8575291633597</v>
      </c>
    </row>
    <row r="7176" spans="1:10" x14ac:dyDescent="0.2">
      <c r="A7176" t="s">
        <v>21397</v>
      </c>
      <c r="B7176" t="s">
        <v>1927</v>
      </c>
      <c r="I7176" s="1">
        <v>13885.640266418501</v>
      </c>
    </row>
    <row r="7177" spans="1:10" x14ac:dyDescent="0.2">
      <c r="A7177" t="s">
        <v>2119</v>
      </c>
      <c r="B7177" t="s">
        <v>2118</v>
      </c>
      <c r="C7177" s="1">
        <v>425891.90776109701</v>
      </c>
      <c r="D7177" s="1">
        <v>260491.663336278</v>
      </c>
      <c r="E7177" s="1">
        <v>136853.12557792701</v>
      </c>
    </row>
    <row r="7178" spans="1:10" x14ac:dyDescent="0.2">
      <c r="A7178" t="s">
        <v>9980</v>
      </c>
      <c r="B7178" t="s">
        <v>2118</v>
      </c>
      <c r="C7178" s="1">
        <v>309003.01437378</v>
      </c>
      <c r="D7178" s="1">
        <v>282759.95755958598</v>
      </c>
      <c r="E7178" s="1">
        <v>43970.687350273103</v>
      </c>
    </row>
    <row r="7179" spans="1:10" x14ac:dyDescent="0.2">
      <c r="A7179" t="s">
        <v>12514</v>
      </c>
      <c r="B7179" t="s">
        <v>679</v>
      </c>
      <c r="C7179" s="1">
        <v>3894.98643040657</v>
      </c>
      <c r="D7179" s="1">
        <v>9896.7637472152801</v>
      </c>
      <c r="H7179" s="1">
        <v>10438.490153312699</v>
      </c>
      <c r="J7179" s="1">
        <v>12494.0782624483</v>
      </c>
    </row>
    <row r="7180" spans="1:10" x14ac:dyDescent="0.2">
      <c r="A7180" t="s">
        <v>17501</v>
      </c>
      <c r="B7180" t="s">
        <v>1198</v>
      </c>
      <c r="G7180" s="1">
        <v>496.79510140419001</v>
      </c>
    </row>
    <row r="7181" spans="1:10" x14ac:dyDescent="0.2">
      <c r="A7181" t="s">
        <v>17672</v>
      </c>
      <c r="B7181" t="s">
        <v>3093</v>
      </c>
      <c r="G7181" s="1">
        <v>3179.3760108947799</v>
      </c>
      <c r="H7181" s="1">
        <v>2808.3956680297902</v>
      </c>
    </row>
    <row r="7182" spans="1:10" x14ac:dyDescent="0.2">
      <c r="A7182" t="s">
        <v>12175</v>
      </c>
      <c r="B7182" t="s">
        <v>667</v>
      </c>
      <c r="C7182" s="1">
        <v>40675.3913660049</v>
      </c>
      <c r="D7182" s="1">
        <v>2701.65279626847</v>
      </c>
      <c r="E7182" s="1">
        <v>84205.900614738493</v>
      </c>
      <c r="F7182" s="1">
        <v>1608.2343425750701</v>
      </c>
      <c r="G7182" s="1">
        <v>30140.667064666799</v>
      </c>
      <c r="H7182" s="1">
        <v>1674.3746066093399</v>
      </c>
      <c r="I7182" s="1">
        <v>39316.292204618498</v>
      </c>
      <c r="J7182" s="1">
        <v>11553.192909240701</v>
      </c>
    </row>
    <row r="7183" spans="1:10" x14ac:dyDescent="0.2">
      <c r="A7183" t="s">
        <v>20200</v>
      </c>
      <c r="B7183" t="s">
        <v>4400</v>
      </c>
      <c r="I7183" s="1">
        <v>129306.082511902</v>
      </c>
    </row>
    <row r="7184" spans="1:10" x14ac:dyDescent="0.2">
      <c r="A7184" t="s">
        <v>17564</v>
      </c>
      <c r="B7184" t="s">
        <v>16970</v>
      </c>
      <c r="G7184" s="1">
        <v>722.688867092132</v>
      </c>
    </row>
    <row r="7185" spans="1:10" x14ac:dyDescent="0.2">
      <c r="A7185" t="s">
        <v>14979</v>
      </c>
      <c r="B7185" t="s">
        <v>6081</v>
      </c>
      <c r="E7185" s="1">
        <v>296.04905128478998</v>
      </c>
      <c r="I7185" s="1">
        <v>466.82568252086702</v>
      </c>
    </row>
    <row r="7186" spans="1:10" x14ac:dyDescent="0.2">
      <c r="A7186" t="s">
        <v>21947</v>
      </c>
      <c r="B7186" t="s">
        <v>241</v>
      </c>
      <c r="I7186" s="1">
        <v>4538.3208274841299</v>
      </c>
    </row>
    <row r="7187" spans="1:10" x14ac:dyDescent="0.2">
      <c r="A7187" t="s">
        <v>12963</v>
      </c>
      <c r="B7187" t="s">
        <v>127</v>
      </c>
      <c r="C7187" s="1">
        <v>147459.33285832399</v>
      </c>
      <c r="E7187" s="1">
        <v>80282.967654943597</v>
      </c>
      <c r="G7187" s="1">
        <v>2279.4568567276001</v>
      </c>
      <c r="I7187" s="1">
        <v>169894.09651803999</v>
      </c>
    </row>
    <row r="7188" spans="1:10" x14ac:dyDescent="0.2">
      <c r="A7188" t="s">
        <v>6033</v>
      </c>
      <c r="B7188" t="s">
        <v>416</v>
      </c>
      <c r="C7188" s="1">
        <v>158418.309619904</v>
      </c>
    </row>
    <row r="7189" spans="1:10" x14ac:dyDescent="0.2">
      <c r="A7189" t="s">
        <v>11772</v>
      </c>
      <c r="B7189" t="s">
        <v>927</v>
      </c>
      <c r="C7189" s="1">
        <v>240861.96969604501</v>
      </c>
      <c r="D7189" s="1">
        <v>37859.249921798699</v>
      </c>
      <c r="I7189" s="1">
        <v>2604.8941440582298</v>
      </c>
    </row>
    <row r="7190" spans="1:10" x14ac:dyDescent="0.2">
      <c r="A7190" t="s">
        <v>918</v>
      </c>
      <c r="B7190" t="s">
        <v>917</v>
      </c>
      <c r="C7190" s="1">
        <v>8765.3352508544904</v>
      </c>
      <c r="D7190" s="1">
        <v>7996.7185363769604</v>
      </c>
      <c r="G7190" s="1">
        <v>21803.2431640625</v>
      </c>
      <c r="H7190" s="1">
        <v>141933.82647705101</v>
      </c>
      <c r="I7190" s="1">
        <v>18594.331077575702</v>
      </c>
      <c r="J7190" s="1">
        <v>13332.2647399902</v>
      </c>
    </row>
    <row r="7191" spans="1:10" x14ac:dyDescent="0.2">
      <c r="A7191" t="s">
        <v>3838</v>
      </c>
      <c r="B7191" t="s">
        <v>233</v>
      </c>
      <c r="C7191" s="1">
        <v>34332.0626416206</v>
      </c>
      <c r="D7191" s="1">
        <v>18526.202296257001</v>
      </c>
      <c r="E7191" s="1">
        <v>9193.5807075500506</v>
      </c>
      <c r="G7191" s="1">
        <v>23994.905101776101</v>
      </c>
      <c r="I7191" s="1">
        <v>28442.448017120401</v>
      </c>
    </row>
    <row r="7192" spans="1:10" x14ac:dyDescent="0.2">
      <c r="A7192" t="s">
        <v>22021</v>
      </c>
      <c r="B7192" t="s">
        <v>5999</v>
      </c>
      <c r="I7192" s="1">
        <v>11910.1322507858</v>
      </c>
    </row>
    <row r="7193" spans="1:10" x14ac:dyDescent="0.2">
      <c r="A7193" t="s">
        <v>25392</v>
      </c>
      <c r="B7193" t="s">
        <v>5999</v>
      </c>
      <c r="J7193" s="1">
        <v>571.68326354026794</v>
      </c>
    </row>
    <row r="7194" spans="1:10" x14ac:dyDescent="0.2">
      <c r="A7194" t="s">
        <v>10415</v>
      </c>
      <c r="B7194" t="s">
        <v>3915</v>
      </c>
      <c r="C7194" s="1">
        <v>1364883.5108523399</v>
      </c>
      <c r="D7194" s="1">
        <v>354894.03001487302</v>
      </c>
      <c r="E7194" s="1">
        <v>427578.70506310399</v>
      </c>
      <c r="F7194" s="1">
        <v>121048.8202281</v>
      </c>
      <c r="G7194" s="1">
        <v>356982.96129405597</v>
      </c>
      <c r="H7194" s="1">
        <v>96877.486157417297</v>
      </c>
      <c r="I7194" s="1">
        <v>947932.16784763394</v>
      </c>
      <c r="J7194" s="1">
        <v>101648.779323578</v>
      </c>
    </row>
    <row r="7195" spans="1:10" x14ac:dyDescent="0.2">
      <c r="A7195" t="s">
        <v>5270</v>
      </c>
      <c r="B7195" t="s">
        <v>654</v>
      </c>
      <c r="C7195" s="1">
        <v>187504.913657308</v>
      </c>
      <c r="D7195" s="1">
        <v>49365.880076885303</v>
      </c>
      <c r="E7195" s="1">
        <v>162567.76161825701</v>
      </c>
      <c r="F7195" s="1">
        <v>78172.847483158199</v>
      </c>
      <c r="G7195" s="1">
        <v>229717.89594030401</v>
      </c>
      <c r="H7195" s="1">
        <v>37048.771485090299</v>
      </c>
      <c r="I7195" s="1">
        <v>482047.69993770099</v>
      </c>
      <c r="J7195" s="1">
        <v>70368.679621696501</v>
      </c>
    </row>
    <row r="7196" spans="1:10" x14ac:dyDescent="0.2">
      <c r="A7196" t="s">
        <v>12456</v>
      </c>
      <c r="B7196" t="s">
        <v>496</v>
      </c>
      <c r="C7196" s="1">
        <v>20787.9786026478</v>
      </c>
      <c r="E7196" s="1">
        <v>4119.4472501277896</v>
      </c>
      <c r="G7196" s="1">
        <v>3974.2848753929102</v>
      </c>
    </row>
    <row r="7197" spans="1:10" x14ac:dyDescent="0.2">
      <c r="A7197" t="s">
        <v>12726</v>
      </c>
      <c r="B7197" t="s">
        <v>1133</v>
      </c>
      <c r="C7197" s="1">
        <v>490872.85307908099</v>
      </c>
      <c r="D7197" s="1">
        <v>158830.912907958</v>
      </c>
      <c r="E7197" s="1">
        <v>365878.12091994297</v>
      </c>
      <c r="F7197" s="1">
        <v>163142.409856796</v>
      </c>
      <c r="G7197" s="1">
        <v>141558.043460607</v>
      </c>
      <c r="H7197" s="1">
        <v>625685.58457946801</v>
      </c>
      <c r="I7197" s="1">
        <v>362240.10498261498</v>
      </c>
      <c r="J7197" s="1">
        <v>234705.29405498499</v>
      </c>
    </row>
    <row r="7198" spans="1:10" x14ac:dyDescent="0.2">
      <c r="A7198" t="s">
        <v>23135</v>
      </c>
      <c r="B7198" t="s">
        <v>1133</v>
      </c>
      <c r="D7198" s="1">
        <v>7108.0080790519696</v>
      </c>
      <c r="F7198" s="1">
        <v>29713.467728137999</v>
      </c>
      <c r="H7198" s="1">
        <v>63497.205039501197</v>
      </c>
      <c r="J7198" s="1">
        <v>28599.776767492302</v>
      </c>
    </row>
    <row r="7199" spans="1:10" x14ac:dyDescent="0.2">
      <c r="A7199" t="s">
        <v>17388</v>
      </c>
      <c r="B7199" t="s">
        <v>17134</v>
      </c>
      <c r="G7199" s="1">
        <v>6601.7941803932199</v>
      </c>
    </row>
    <row r="7200" spans="1:10" x14ac:dyDescent="0.2">
      <c r="A7200" t="s">
        <v>6395</v>
      </c>
      <c r="B7200" t="s">
        <v>1086</v>
      </c>
      <c r="C7200" s="1">
        <v>150546.76461792001</v>
      </c>
      <c r="D7200" s="1">
        <v>108888.340801239</v>
      </c>
      <c r="E7200" s="1">
        <v>110775.39379119901</v>
      </c>
      <c r="F7200" s="1">
        <v>81236.333834648205</v>
      </c>
      <c r="H7200" s="1">
        <v>45356.1566045285</v>
      </c>
      <c r="I7200" s="1">
        <v>33569.586551666303</v>
      </c>
      <c r="J7200" s="1">
        <v>106132.325796365</v>
      </c>
    </row>
    <row r="7201" spans="1:10" x14ac:dyDescent="0.2">
      <c r="A7201" t="s">
        <v>8821</v>
      </c>
      <c r="B7201" t="s">
        <v>1086</v>
      </c>
      <c r="C7201" s="1">
        <v>126385.300981522</v>
      </c>
      <c r="D7201" s="1">
        <v>40169.800354003899</v>
      </c>
      <c r="E7201" s="1">
        <v>75496.019111633301</v>
      </c>
      <c r="F7201" s="1">
        <v>8524.8284740447907</v>
      </c>
      <c r="G7201" s="1">
        <v>80292.981665134503</v>
      </c>
      <c r="H7201" s="1">
        <v>42878.068180084199</v>
      </c>
      <c r="I7201" s="1">
        <v>107622.97308349601</v>
      </c>
      <c r="J7201" s="1">
        <v>18799.331475257899</v>
      </c>
    </row>
    <row r="7202" spans="1:10" x14ac:dyDescent="0.2">
      <c r="A7202" t="s">
        <v>4176</v>
      </c>
      <c r="B7202" t="s">
        <v>1090</v>
      </c>
      <c r="C7202" s="1">
        <v>158410.89882922199</v>
      </c>
      <c r="D7202" s="1">
        <v>57534.661547183998</v>
      </c>
      <c r="E7202" s="1">
        <v>180143.357185364</v>
      </c>
      <c r="G7202" s="1">
        <v>137637.58758902599</v>
      </c>
      <c r="H7202" s="1">
        <v>32381.9184532166</v>
      </c>
      <c r="I7202" s="1">
        <v>36168.477146863901</v>
      </c>
    </row>
    <row r="7203" spans="1:10" x14ac:dyDescent="0.2">
      <c r="A7203" t="s">
        <v>23736</v>
      </c>
      <c r="B7203" t="s">
        <v>87</v>
      </c>
      <c r="D7203" s="1">
        <v>5686.5121984481802</v>
      </c>
    </row>
    <row r="7204" spans="1:10" x14ac:dyDescent="0.2">
      <c r="A7204" t="s">
        <v>25489</v>
      </c>
      <c r="B7204" t="s">
        <v>7615</v>
      </c>
      <c r="J7204" s="1">
        <v>823.40394926071201</v>
      </c>
    </row>
    <row r="7205" spans="1:10" x14ac:dyDescent="0.2">
      <c r="A7205" t="s">
        <v>25187</v>
      </c>
      <c r="B7205" t="s">
        <v>2653</v>
      </c>
      <c r="J7205" s="1">
        <v>1787.1570708751699</v>
      </c>
    </row>
    <row r="7206" spans="1:10" x14ac:dyDescent="0.2">
      <c r="A7206" t="s">
        <v>5279</v>
      </c>
      <c r="B7206" t="s">
        <v>3469</v>
      </c>
      <c r="C7206" s="1">
        <v>580547.71588802396</v>
      </c>
      <c r="D7206" s="1">
        <v>1186.5362250804901</v>
      </c>
      <c r="E7206" s="1">
        <v>528886.87800145196</v>
      </c>
      <c r="F7206" s="1">
        <v>4020.57107794285</v>
      </c>
      <c r="G7206" s="1">
        <v>439570.609624148</v>
      </c>
      <c r="H7206" s="1">
        <v>10103.501403808599</v>
      </c>
      <c r="I7206" s="1">
        <v>987003.60781800805</v>
      </c>
      <c r="J7206" s="1">
        <v>1080.7701535224901</v>
      </c>
    </row>
    <row r="7207" spans="1:10" x14ac:dyDescent="0.2">
      <c r="A7207" t="s">
        <v>8353</v>
      </c>
      <c r="B7207" t="s">
        <v>2776</v>
      </c>
      <c r="C7207" s="1">
        <v>11998.6084499359</v>
      </c>
      <c r="E7207" s="1">
        <v>7977.0181002616901</v>
      </c>
      <c r="F7207" s="1">
        <v>3758.15100193024</v>
      </c>
      <c r="H7207" s="1">
        <v>8534.3819885253997</v>
      </c>
    </row>
    <row r="7208" spans="1:10" x14ac:dyDescent="0.2">
      <c r="A7208" t="s">
        <v>807</v>
      </c>
      <c r="B7208" t="s">
        <v>806</v>
      </c>
      <c r="C7208" s="1">
        <v>1212.7162806987701</v>
      </c>
      <c r="G7208" s="1">
        <v>706.188550949096</v>
      </c>
    </row>
    <row r="7209" spans="1:10" x14ac:dyDescent="0.2">
      <c r="A7209" t="s">
        <v>1819</v>
      </c>
      <c r="B7209" t="s">
        <v>672</v>
      </c>
      <c r="C7209" s="1">
        <v>28213.040220260598</v>
      </c>
      <c r="D7209" s="1">
        <v>10046.072746276899</v>
      </c>
      <c r="F7209" s="1">
        <v>3728.31642913818</v>
      </c>
      <c r="G7209" s="1">
        <v>4885.9988403320303</v>
      </c>
    </row>
    <row r="7210" spans="1:10" x14ac:dyDescent="0.2">
      <c r="A7210" t="s">
        <v>4340</v>
      </c>
      <c r="B7210" t="s">
        <v>672</v>
      </c>
      <c r="C7210" s="1">
        <v>40193.703008413402</v>
      </c>
      <c r="D7210" s="1">
        <v>57775.515273809498</v>
      </c>
      <c r="E7210" s="1">
        <v>14080.0447101593</v>
      </c>
      <c r="F7210" s="1">
        <v>24240.7601442337</v>
      </c>
      <c r="G7210" s="1">
        <v>6509.3354436159098</v>
      </c>
      <c r="H7210" s="1">
        <v>22839.8736729622</v>
      </c>
      <c r="I7210" s="1">
        <v>32150.617292642601</v>
      </c>
      <c r="J7210" s="1">
        <v>37114.6266751289</v>
      </c>
    </row>
    <row r="7211" spans="1:10" x14ac:dyDescent="0.2">
      <c r="A7211" t="s">
        <v>13593</v>
      </c>
      <c r="B7211" t="s">
        <v>11283</v>
      </c>
      <c r="C7211" s="1">
        <v>251383.31894445399</v>
      </c>
      <c r="E7211" s="1">
        <v>616676.86473083601</v>
      </c>
      <c r="F7211" s="1">
        <v>164670.79747772199</v>
      </c>
      <c r="G7211" s="1">
        <v>235996.09635829899</v>
      </c>
      <c r="H7211" s="1">
        <v>342077.47289872199</v>
      </c>
      <c r="I7211" s="1">
        <v>805655.86140322697</v>
      </c>
    </row>
    <row r="7212" spans="1:10" x14ac:dyDescent="0.2">
      <c r="A7212" t="s">
        <v>11284</v>
      </c>
      <c r="B7212" t="s">
        <v>11283</v>
      </c>
      <c r="C7212" s="1">
        <v>7360.5718593597503</v>
      </c>
      <c r="G7212" s="1">
        <v>13693.9412994385</v>
      </c>
    </row>
    <row r="7213" spans="1:10" x14ac:dyDescent="0.2">
      <c r="A7213" t="s">
        <v>19462</v>
      </c>
      <c r="B7213" t="s">
        <v>3389</v>
      </c>
      <c r="G7213" s="1">
        <v>178001.558498383</v>
      </c>
    </row>
    <row r="7214" spans="1:10" x14ac:dyDescent="0.2">
      <c r="A7214" t="s">
        <v>13368</v>
      </c>
      <c r="B7214" t="s">
        <v>4965</v>
      </c>
      <c r="C7214" s="1">
        <v>5283225.3840599097</v>
      </c>
      <c r="D7214" s="1">
        <v>319452.83179354703</v>
      </c>
      <c r="E7214" s="1">
        <v>4846062.3787517603</v>
      </c>
      <c r="F7214" s="1">
        <v>258233.57573509199</v>
      </c>
      <c r="G7214" s="1">
        <v>1434476.48451352</v>
      </c>
      <c r="H7214" s="1">
        <v>229862.257487536</v>
      </c>
      <c r="I7214" s="1">
        <v>6541529.0457754098</v>
      </c>
      <c r="J7214" s="1">
        <v>119771.170884609</v>
      </c>
    </row>
    <row r="7215" spans="1:10" x14ac:dyDescent="0.2">
      <c r="A7215" t="s">
        <v>16826</v>
      </c>
      <c r="B7215" t="s">
        <v>14153</v>
      </c>
      <c r="E7215" s="1">
        <v>84909.593261718794</v>
      </c>
      <c r="F7215" s="1">
        <v>235682.38194274899</v>
      </c>
      <c r="G7215" s="1">
        <v>9493.0908126831091</v>
      </c>
      <c r="H7215" s="1">
        <v>119463.378749847</v>
      </c>
      <c r="I7215" s="1">
        <v>451125.62947273301</v>
      </c>
      <c r="J7215" s="1">
        <v>144996.37051296301</v>
      </c>
    </row>
    <row r="7216" spans="1:10" x14ac:dyDescent="0.2">
      <c r="A7216" t="s">
        <v>20123</v>
      </c>
      <c r="B7216" t="s">
        <v>14153</v>
      </c>
      <c r="I7216" s="1">
        <v>1059.4837470054599</v>
      </c>
      <c r="J7216" s="1">
        <v>2219.7957882881201</v>
      </c>
    </row>
    <row r="7217" spans="1:10" x14ac:dyDescent="0.2">
      <c r="A7217" t="s">
        <v>9902</v>
      </c>
      <c r="B7217" t="s">
        <v>324</v>
      </c>
      <c r="C7217" s="1">
        <v>69586.280489921599</v>
      </c>
      <c r="D7217" s="1">
        <v>70903.688769817396</v>
      </c>
      <c r="E7217" s="1">
        <v>53711.594256639502</v>
      </c>
      <c r="F7217" s="1">
        <v>169109.486986637</v>
      </c>
      <c r="H7217" s="1">
        <v>173799.13620376599</v>
      </c>
      <c r="I7217" s="1">
        <v>95831.769217729598</v>
      </c>
      <c r="J7217" s="1">
        <v>142621.56226253501</v>
      </c>
    </row>
    <row r="7218" spans="1:10" x14ac:dyDescent="0.2">
      <c r="A7218" t="s">
        <v>24180</v>
      </c>
      <c r="B7218" t="s">
        <v>324</v>
      </c>
      <c r="D7218" s="1">
        <v>597.56580400466896</v>
      </c>
    </row>
    <row r="7219" spans="1:10" x14ac:dyDescent="0.2">
      <c r="A7219" t="s">
        <v>10596</v>
      </c>
      <c r="B7219" t="s">
        <v>60</v>
      </c>
      <c r="C7219" s="1">
        <v>422341.08650398301</v>
      </c>
      <c r="D7219" s="1">
        <v>11595.045825958299</v>
      </c>
      <c r="E7219" s="1">
        <v>102008.699707031</v>
      </c>
      <c r="F7219" s="1">
        <v>3023.9435234069801</v>
      </c>
      <c r="I7219" s="1">
        <v>8240.5913829803503</v>
      </c>
      <c r="J7219" s="1">
        <v>2157.4114503860501</v>
      </c>
    </row>
    <row r="7220" spans="1:10" x14ac:dyDescent="0.2">
      <c r="A7220" t="s">
        <v>7354</v>
      </c>
      <c r="B7220" t="s">
        <v>1063</v>
      </c>
      <c r="C7220" s="1">
        <v>18675.754649519899</v>
      </c>
      <c r="D7220" s="1">
        <v>36014.914925694502</v>
      </c>
      <c r="H7220" s="1">
        <v>5682.7587804794302</v>
      </c>
      <c r="J7220" s="1">
        <v>10316.973834991501</v>
      </c>
    </row>
    <row r="7221" spans="1:10" x14ac:dyDescent="0.2">
      <c r="A7221" t="s">
        <v>12644</v>
      </c>
      <c r="B7221" t="s">
        <v>2225</v>
      </c>
      <c r="C7221" s="1">
        <v>114900.47612869801</v>
      </c>
      <c r="E7221" s="1">
        <v>3667.8150575160998</v>
      </c>
      <c r="G7221" s="1">
        <v>46922.969413995801</v>
      </c>
      <c r="I7221" s="1">
        <v>349937.56942462898</v>
      </c>
    </row>
    <row r="7222" spans="1:10" x14ac:dyDescent="0.2">
      <c r="A7222" t="s">
        <v>9227</v>
      </c>
      <c r="B7222" t="s">
        <v>654</v>
      </c>
      <c r="C7222" s="1">
        <v>367960.28739356901</v>
      </c>
      <c r="D7222" s="1">
        <v>442231.826612234</v>
      </c>
      <c r="E7222" s="1">
        <v>1111581.5837173399</v>
      </c>
      <c r="F7222" s="1">
        <v>868879.40556144598</v>
      </c>
      <c r="G7222" s="1">
        <v>937394.17154335999</v>
      </c>
      <c r="H7222" s="1">
        <v>482884.80502390797</v>
      </c>
      <c r="I7222" s="1">
        <v>550250.70523977198</v>
      </c>
      <c r="J7222" s="1">
        <v>258896.71478891399</v>
      </c>
    </row>
    <row r="7223" spans="1:10" x14ac:dyDescent="0.2">
      <c r="A7223" t="s">
        <v>9761</v>
      </c>
      <c r="B7223" t="s">
        <v>683</v>
      </c>
      <c r="C7223" s="1">
        <v>153735.92524337801</v>
      </c>
      <c r="D7223" s="1">
        <v>880.99154376983699</v>
      </c>
      <c r="E7223" s="1">
        <v>49296.490062713703</v>
      </c>
      <c r="F7223" s="1">
        <v>81038.985900878906</v>
      </c>
      <c r="G7223" s="1">
        <v>52465.647247314497</v>
      </c>
      <c r="H7223" s="1">
        <v>9989.7583994865508</v>
      </c>
      <c r="I7223" s="1">
        <v>237429.50492572799</v>
      </c>
      <c r="J7223" s="1">
        <v>7459.9804248809896</v>
      </c>
    </row>
    <row r="7224" spans="1:10" x14ac:dyDescent="0.2">
      <c r="A7224" t="s">
        <v>24993</v>
      </c>
      <c r="B7224" t="s">
        <v>789</v>
      </c>
      <c r="H7224" s="1">
        <v>11964.4494476318</v>
      </c>
      <c r="J7224" s="1">
        <v>12570.454886436501</v>
      </c>
    </row>
    <row r="7225" spans="1:10" x14ac:dyDescent="0.2">
      <c r="A7225" t="s">
        <v>7581</v>
      </c>
      <c r="B7225" t="s">
        <v>789</v>
      </c>
      <c r="C7225" s="1">
        <v>49144.0893907547</v>
      </c>
      <c r="E7225" s="1">
        <v>14990.6863021851</v>
      </c>
      <c r="F7225" s="1">
        <v>1496.1609630584701</v>
      </c>
      <c r="H7225" s="1">
        <v>1529.22381544113</v>
      </c>
      <c r="I7225" s="1">
        <v>4791.4985361099298</v>
      </c>
      <c r="J7225" s="1">
        <v>24008.376206397999</v>
      </c>
    </row>
    <row r="7226" spans="1:10" x14ac:dyDescent="0.2">
      <c r="A7226" t="s">
        <v>6154</v>
      </c>
      <c r="B7226" t="s">
        <v>425</v>
      </c>
      <c r="C7226" s="1">
        <v>84448.267463207303</v>
      </c>
      <c r="E7226" s="1">
        <v>49487.192581176801</v>
      </c>
      <c r="G7226" s="1">
        <v>427196.76972580003</v>
      </c>
      <c r="I7226" s="1">
        <v>7549.7813436985098</v>
      </c>
    </row>
    <row r="7227" spans="1:10" x14ac:dyDescent="0.2">
      <c r="A7227" t="s">
        <v>7748</v>
      </c>
      <c r="B7227" t="s">
        <v>266</v>
      </c>
      <c r="C7227" s="1">
        <v>308434.87968277902</v>
      </c>
      <c r="E7227" s="1">
        <v>33317.0591220856</v>
      </c>
      <c r="G7227" s="1">
        <v>5125.1302006244696</v>
      </c>
      <c r="I7227" s="1">
        <v>43522.129851818099</v>
      </c>
    </row>
    <row r="7228" spans="1:10" x14ac:dyDescent="0.2">
      <c r="A7228" t="s">
        <v>19225</v>
      </c>
      <c r="B7228" t="s">
        <v>17128</v>
      </c>
      <c r="G7228" s="1">
        <v>30724.480052232801</v>
      </c>
    </row>
    <row r="7229" spans="1:10" x14ac:dyDescent="0.2">
      <c r="A7229" t="s">
        <v>10839</v>
      </c>
      <c r="B7229" t="s">
        <v>1052</v>
      </c>
      <c r="C7229" s="1">
        <v>89275.046526431994</v>
      </c>
      <c r="D7229" s="1">
        <v>32925.344904422702</v>
      </c>
      <c r="E7229" s="1">
        <v>43969.196153879202</v>
      </c>
      <c r="F7229" s="1">
        <v>9266.4336643218994</v>
      </c>
      <c r="G7229" s="1">
        <v>3454.4082841873201</v>
      </c>
      <c r="H7229" s="1">
        <v>83648.555763244702</v>
      </c>
      <c r="I7229" s="1">
        <v>208018.624279499</v>
      </c>
      <c r="J7229" s="1">
        <v>16231.050142288201</v>
      </c>
    </row>
    <row r="7230" spans="1:10" x14ac:dyDescent="0.2">
      <c r="A7230" t="s">
        <v>21520</v>
      </c>
      <c r="B7230" t="s">
        <v>487</v>
      </c>
      <c r="H7230" s="1">
        <v>23893.3454370498</v>
      </c>
      <c r="I7230" s="1">
        <v>3634.2894268035898</v>
      </c>
    </row>
    <row r="7231" spans="1:10" x14ac:dyDescent="0.2">
      <c r="A7231" t="s">
        <v>24959</v>
      </c>
      <c r="B7231" t="s">
        <v>17156</v>
      </c>
      <c r="H7231" s="1">
        <v>2507.7489318847602</v>
      </c>
    </row>
    <row r="7232" spans="1:10" x14ac:dyDescent="0.2">
      <c r="A7232" t="s">
        <v>1750</v>
      </c>
      <c r="B7232" t="s">
        <v>1749</v>
      </c>
      <c r="C7232" s="1">
        <v>7462.6866304874402</v>
      </c>
      <c r="E7232" s="1">
        <v>3225.7947144508298</v>
      </c>
      <c r="F7232" s="1">
        <v>15264.197443962101</v>
      </c>
      <c r="H7232" s="1">
        <v>3378.8553832769398</v>
      </c>
      <c r="I7232" s="1">
        <v>8417.1936843395306</v>
      </c>
    </row>
    <row r="7233" spans="1:10" x14ac:dyDescent="0.2">
      <c r="A7233" t="s">
        <v>10611</v>
      </c>
      <c r="B7233" t="s">
        <v>635</v>
      </c>
      <c r="C7233" s="1">
        <v>32393.940811157201</v>
      </c>
      <c r="E7233" s="1">
        <v>8361.4527330398596</v>
      </c>
      <c r="I7233" s="1">
        <v>2504.71565580368</v>
      </c>
    </row>
    <row r="7234" spans="1:10" x14ac:dyDescent="0.2">
      <c r="A7234" t="s">
        <v>3541</v>
      </c>
      <c r="B7234" t="s">
        <v>282</v>
      </c>
      <c r="C7234" s="1">
        <v>278220.02144813602</v>
      </c>
      <c r="D7234" s="1">
        <v>7207.0996894836398</v>
      </c>
      <c r="E7234" s="1">
        <v>181591.508271217</v>
      </c>
      <c r="F7234" s="1">
        <v>18279.604030609102</v>
      </c>
      <c r="G7234" s="1">
        <v>6379.6718721389798</v>
      </c>
      <c r="H7234" s="1">
        <v>72326.486999034896</v>
      </c>
      <c r="I7234" s="1">
        <v>181877.33045959499</v>
      </c>
      <c r="J7234" s="1">
        <v>22269.089574813901</v>
      </c>
    </row>
    <row r="7235" spans="1:10" x14ac:dyDescent="0.2">
      <c r="A7235" t="s">
        <v>2536</v>
      </c>
      <c r="B7235" t="s">
        <v>690</v>
      </c>
      <c r="C7235" s="1">
        <v>3055.9970703125</v>
      </c>
    </row>
    <row r="7236" spans="1:10" x14ac:dyDescent="0.2">
      <c r="A7236" t="s">
        <v>4190</v>
      </c>
      <c r="B7236" t="s">
        <v>949</v>
      </c>
      <c r="C7236" s="1">
        <v>91983.639495849595</v>
      </c>
      <c r="D7236" s="1">
        <v>7236.7611503601102</v>
      </c>
      <c r="H7236" s="1">
        <v>15036.484415054299</v>
      </c>
      <c r="I7236" s="1">
        <v>9368.1721601486297</v>
      </c>
    </row>
    <row r="7237" spans="1:10" x14ac:dyDescent="0.2">
      <c r="A7237" t="s">
        <v>912</v>
      </c>
      <c r="B7237" t="s">
        <v>911</v>
      </c>
      <c r="C7237" s="1">
        <v>9909049.0159313697</v>
      </c>
      <c r="D7237" s="1">
        <v>1627888.0404113501</v>
      </c>
      <c r="E7237" s="1">
        <v>23408944.868594401</v>
      </c>
      <c r="F7237" s="1">
        <v>1998523.45851576</v>
      </c>
      <c r="G7237" s="1">
        <v>7918944.9976568203</v>
      </c>
      <c r="H7237" s="1">
        <v>3236670.2854524902</v>
      </c>
      <c r="I7237" s="1">
        <v>18549710.0720102</v>
      </c>
      <c r="J7237" s="1">
        <v>3239121.6760342098</v>
      </c>
    </row>
    <row r="7238" spans="1:10" x14ac:dyDescent="0.2">
      <c r="A7238" t="s">
        <v>16388</v>
      </c>
      <c r="B7238" t="s">
        <v>819</v>
      </c>
      <c r="E7238" s="1">
        <v>15572.076054573099</v>
      </c>
      <c r="G7238" s="1">
        <v>9039.3452293872906</v>
      </c>
      <c r="I7238" s="1">
        <v>6589.2830882072503</v>
      </c>
    </row>
    <row r="7239" spans="1:10" x14ac:dyDescent="0.2">
      <c r="A7239" t="s">
        <v>19955</v>
      </c>
      <c r="B7239" t="s">
        <v>19692</v>
      </c>
      <c r="I7239" s="1">
        <v>280.80386161804199</v>
      </c>
    </row>
    <row r="7240" spans="1:10" x14ac:dyDescent="0.2">
      <c r="A7240" t="s">
        <v>16627</v>
      </c>
      <c r="B7240" t="s">
        <v>1923</v>
      </c>
      <c r="E7240" s="1">
        <v>44353.518402099602</v>
      </c>
      <c r="G7240" s="1">
        <v>14718.6173171997</v>
      </c>
      <c r="I7240" s="1">
        <v>55919.401398658803</v>
      </c>
    </row>
    <row r="7241" spans="1:10" x14ac:dyDescent="0.2">
      <c r="A7241" t="s">
        <v>9954</v>
      </c>
      <c r="B7241" t="s">
        <v>136</v>
      </c>
      <c r="C7241" s="1">
        <v>40288.3432712555</v>
      </c>
      <c r="D7241" s="1">
        <v>146218.98913574201</v>
      </c>
      <c r="E7241" s="1">
        <v>87720.885641098095</v>
      </c>
      <c r="F7241" s="1">
        <v>202421.649572372</v>
      </c>
      <c r="G7241" s="1">
        <v>130405.29158020001</v>
      </c>
      <c r="H7241" s="1">
        <v>71180.544723987594</v>
      </c>
      <c r="I7241" s="1">
        <v>146171.52447128299</v>
      </c>
      <c r="J7241" s="1">
        <v>14516.9457874298</v>
      </c>
    </row>
    <row r="7242" spans="1:10" x14ac:dyDescent="0.2">
      <c r="A7242" t="s">
        <v>25201</v>
      </c>
      <c r="B7242" t="s">
        <v>136</v>
      </c>
      <c r="J7242" s="1">
        <v>2683.7734494209299</v>
      </c>
    </row>
    <row r="7243" spans="1:10" x14ac:dyDescent="0.2">
      <c r="A7243" t="s">
        <v>10876</v>
      </c>
      <c r="B7243" t="s">
        <v>1512</v>
      </c>
      <c r="C7243" s="1">
        <v>32680.857089042602</v>
      </c>
      <c r="D7243" s="1">
        <v>8187.3633542060898</v>
      </c>
      <c r="E7243" s="1">
        <v>18041.245243072499</v>
      </c>
      <c r="F7243" s="1">
        <v>16946.120572090102</v>
      </c>
      <c r="G7243" s="1">
        <v>10042.618434906</v>
      </c>
      <c r="I7243" s="1">
        <v>61080.272766590097</v>
      </c>
    </row>
    <row r="7244" spans="1:10" x14ac:dyDescent="0.2">
      <c r="A7244" t="s">
        <v>3598</v>
      </c>
      <c r="B7244" t="s">
        <v>3501</v>
      </c>
      <c r="C7244" s="1">
        <v>29565.002600669901</v>
      </c>
      <c r="D7244" s="1">
        <v>32114.630501747099</v>
      </c>
      <c r="G7244" s="1">
        <v>2191.5242146253599</v>
      </c>
      <c r="H7244" s="1">
        <v>1616.3804168701199</v>
      </c>
      <c r="I7244" s="1">
        <v>6835.7846751213101</v>
      </c>
      <c r="J7244" s="1">
        <v>81662.163074493394</v>
      </c>
    </row>
    <row r="7245" spans="1:10" x14ac:dyDescent="0.2">
      <c r="A7245" t="s">
        <v>9075</v>
      </c>
      <c r="B7245" t="s">
        <v>584</v>
      </c>
      <c r="C7245" s="1">
        <v>5854.2851710319501</v>
      </c>
      <c r="E7245" s="1">
        <v>243.90554928779599</v>
      </c>
      <c r="G7245" s="1">
        <v>3997.6690006256099</v>
      </c>
      <c r="I7245" s="1">
        <v>22589.534892797499</v>
      </c>
    </row>
    <row r="7246" spans="1:10" x14ac:dyDescent="0.2">
      <c r="A7246" t="s">
        <v>14706</v>
      </c>
      <c r="B7246" t="s">
        <v>584</v>
      </c>
      <c r="E7246" s="1">
        <v>4640.7646341323898</v>
      </c>
    </row>
    <row r="7247" spans="1:10" x14ac:dyDescent="0.2">
      <c r="A7247" t="s">
        <v>15168</v>
      </c>
      <c r="B7247" t="s">
        <v>141</v>
      </c>
      <c r="D7247" s="1">
        <v>316789.27182769799</v>
      </c>
      <c r="E7247" s="1">
        <v>117847.949897766</v>
      </c>
      <c r="F7247" s="1">
        <v>289111.62362670898</v>
      </c>
      <c r="H7247" s="1">
        <v>174748.187812805</v>
      </c>
      <c r="I7247" s="1">
        <v>148868.39276504499</v>
      </c>
      <c r="J7247" s="1">
        <v>4601.6419734954798</v>
      </c>
    </row>
    <row r="7248" spans="1:10" x14ac:dyDescent="0.2">
      <c r="A7248" t="s">
        <v>6462</v>
      </c>
      <c r="B7248" t="s">
        <v>2812</v>
      </c>
      <c r="C7248" s="1">
        <v>3825.5475126504898</v>
      </c>
      <c r="D7248" s="1">
        <v>3970.3374862670998</v>
      </c>
      <c r="H7248" s="1">
        <v>3538.3228607177698</v>
      </c>
    </row>
    <row r="7249" spans="1:10" x14ac:dyDescent="0.2">
      <c r="A7249" t="s">
        <v>20822</v>
      </c>
      <c r="B7249" t="s">
        <v>121</v>
      </c>
      <c r="H7249" s="1">
        <v>6309.0675582885797</v>
      </c>
      <c r="I7249" s="1">
        <v>6488.4704189300501</v>
      </c>
    </row>
    <row r="7250" spans="1:10" x14ac:dyDescent="0.2">
      <c r="A7250" t="s">
        <v>3869</v>
      </c>
      <c r="B7250" t="s">
        <v>1603</v>
      </c>
      <c r="C7250" s="1">
        <v>48592.3018569946</v>
      </c>
    </row>
    <row r="7251" spans="1:10" x14ac:dyDescent="0.2">
      <c r="A7251" t="s">
        <v>17157</v>
      </c>
      <c r="B7251" t="s">
        <v>17156</v>
      </c>
      <c r="G7251" s="1">
        <v>274.08494186401401</v>
      </c>
      <c r="H7251" s="1">
        <v>733.597230911255</v>
      </c>
    </row>
    <row r="7252" spans="1:10" x14ac:dyDescent="0.2">
      <c r="A7252" t="s">
        <v>7137</v>
      </c>
      <c r="B7252" t="s">
        <v>730</v>
      </c>
      <c r="C7252" s="1">
        <v>836.34773921966598</v>
      </c>
    </row>
    <row r="7253" spans="1:10" x14ac:dyDescent="0.2">
      <c r="A7253" t="s">
        <v>23487</v>
      </c>
      <c r="B7253" t="s">
        <v>730</v>
      </c>
      <c r="D7253" s="1">
        <v>11553.678982019401</v>
      </c>
    </row>
    <row r="7254" spans="1:10" x14ac:dyDescent="0.2">
      <c r="A7254" t="s">
        <v>22103</v>
      </c>
      <c r="B7254" t="s">
        <v>699</v>
      </c>
      <c r="F7254" s="1">
        <v>6844.4878396987897</v>
      </c>
      <c r="H7254" s="1">
        <v>5404.8504753112802</v>
      </c>
      <c r="J7254" s="1">
        <v>694.65375983715103</v>
      </c>
    </row>
    <row r="7255" spans="1:10" x14ac:dyDescent="0.2">
      <c r="A7255" t="s">
        <v>14799</v>
      </c>
      <c r="B7255" t="s">
        <v>2776</v>
      </c>
      <c r="E7255" s="1">
        <v>4004.2466807365399</v>
      </c>
    </row>
    <row r="7256" spans="1:10" x14ac:dyDescent="0.2">
      <c r="A7256" t="s">
        <v>18313</v>
      </c>
      <c r="B7256" t="s">
        <v>3389</v>
      </c>
      <c r="G7256" s="1">
        <v>32065.7168865204</v>
      </c>
      <c r="H7256" s="1">
        <v>1877.7551054954499</v>
      </c>
    </row>
    <row r="7257" spans="1:10" x14ac:dyDescent="0.2">
      <c r="A7257" t="s">
        <v>1166</v>
      </c>
      <c r="B7257" t="s">
        <v>8</v>
      </c>
      <c r="C7257" s="1">
        <v>128430.94185459601</v>
      </c>
      <c r="D7257" s="1">
        <v>41791.027747154301</v>
      </c>
      <c r="E7257" s="1">
        <v>44347.840753555298</v>
      </c>
      <c r="F7257" s="1">
        <v>15863.8968148232</v>
      </c>
      <c r="G7257" s="1">
        <v>405481.57411050901</v>
      </c>
      <c r="H7257" s="1">
        <v>31362.5059051514</v>
      </c>
      <c r="I7257" s="1">
        <v>101931.269809723</v>
      </c>
    </row>
    <row r="7258" spans="1:10" x14ac:dyDescent="0.2">
      <c r="A7258" t="s">
        <v>12571</v>
      </c>
      <c r="B7258" t="s">
        <v>1796</v>
      </c>
      <c r="C7258" s="1">
        <v>158652.476980209</v>
      </c>
      <c r="D7258" s="1">
        <v>49507.437064766797</v>
      </c>
      <c r="E7258" s="1">
        <v>436426.53840637201</v>
      </c>
      <c r="F7258" s="1">
        <v>56472.225465774602</v>
      </c>
      <c r="H7258" s="1">
        <v>301087.838347435</v>
      </c>
      <c r="I7258" s="1">
        <v>456479.40445590002</v>
      </c>
      <c r="J7258" s="1">
        <v>181585.03328990901</v>
      </c>
    </row>
    <row r="7259" spans="1:10" x14ac:dyDescent="0.2">
      <c r="A7259" t="s">
        <v>15520</v>
      </c>
      <c r="B7259" t="s">
        <v>1796</v>
      </c>
      <c r="D7259" s="1">
        <v>696.61801719665505</v>
      </c>
      <c r="E7259" s="1">
        <v>7380.9265916347504</v>
      </c>
      <c r="G7259" s="1">
        <v>1205.66945171356</v>
      </c>
      <c r="H7259" s="1">
        <v>7169.2748627662704</v>
      </c>
      <c r="I7259" s="1">
        <v>6243.6976265907297</v>
      </c>
      <c r="J7259" s="1">
        <v>48403.272565722502</v>
      </c>
    </row>
    <row r="7260" spans="1:10" x14ac:dyDescent="0.2">
      <c r="A7260" t="s">
        <v>23955</v>
      </c>
      <c r="B7260" t="s">
        <v>633</v>
      </c>
      <c r="D7260" s="1">
        <v>17803.076971531002</v>
      </c>
      <c r="J7260" s="1">
        <v>679.81602811813298</v>
      </c>
    </row>
    <row r="7261" spans="1:10" x14ac:dyDescent="0.2">
      <c r="A7261" t="s">
        <v>16088</v>
      </c>
      <c r="B7261" t="s">
        <v>2232</v>
      </c>
      <c r="E7261" s="1">
        <v>185880.06549072301</v>
      </c>
      <c r="F7261" s="1">
        <v>404397.61643981899</v>
      </c>
      <c r="H7261" s="1">
        <v>82405.933532714902</v>
      </c>
      <c r="I7261" s="1">
        <v>527921.7734375</v>
      </c>
      <c r="J7261" s="1">
        <v>359504.47644042998</v>
      </c>
    </row>
    <row r="7262" spans="1:10" x14ac:dyDescent="0.2">
      <c r="A7262" t="s">
        <v>2233</v>
      </c>
      <c r="B7262" t="s">
        <v>2232</v>
      </c>
      <c r="C7262" s="1">
        <v>71300.709106445298</v>
      </c>
      <c r="D7262" s="1">
        <v>23427.0958786011</v>
      </c>
      <c r="F7262" s="1">
        <v>53568.8903770447</v>
      </c>
      <c r="H7262" s="1">
        <v>21953.030593872099</v>
      </c>
    </row>
    <row r="7263" spans="1:10" x14ac:dyDescent="0.2">
      <c r="A7263" t="s">
        <v>14284</v>
      </c>
      <c r="B7263" t="s">
        <v>1196</v>
      </c>
      <c r="D7263" s="1">
        <v>4185.8967723846399</v>
      </c>
      <c r="E7263" s="1">
        <v>90237.769348144502</v>
      </c>
      <c r="F7263" s="1">
        <v>26815.072511672999</v>
      </c>
      <c r="H7263" s="1">
        <v>27185.638839721702</v>
      </c>
      <c r="I7263" s="1">
        <v>273486.05890655599</v>
      </c>
      <c r="J7263" s="1">
        <v>114765.12591552699</v>
      </c>
    </row>
    <row r="7264" spans="1:10" x14ac:dyDescent="0.2">
      <c r="A7264" t="s">
        <v>20203</v>
      </c>
      <c r="B7264" t="s">
        <v>1164</v>
      </c>
      <c r="I7264" s="1">
        <v>24173.0251255035</v>
      </c>
    </row>
    <row r="7265" spans="1:10" x14ac:dyDescent="0.2">
      <c r="A7265" t="s">
        <v>12321</v>
      </c>
      <c r="B7265" t="s">
        <v>3077</v>
      </c>
      <c r="C7265" s="1">
        <v>2452.97121429443</v>
      </c>
    </row>
    <row r="7266" spans="1:10" x14ac:dyDescent="0.2">
      <c r="A7266" t="s">
        <v>25481</v>
      </c>
      <c r="B7266" t="s">
        <v>487</v>
      </c>
      <c r="J7266" s="1">
        <v>2050.9262084960901</v>
      </c>
    </row>
    <row r="7267" spans="1:10" x14ac:dyDescent="0.2">
      <c r="A7267" t="s">
        <v>7258</v>
      </c>
      <c r="B7267" t="s">
        <v>699</v>
      </c>
      <c r="C7267" s="1">
        <v>583630.29730272305</v>
      </c>
      <c r="D7267" s="1">
        <v>214893.554841042</v>
      </c>
      <c r="E7267" s="1">
        <v>438797.820820808</v>
      </c>
      <c r="F7267" s="1">
        <v>392281.06695699698</v>
      </c>
      <c r="G7267" s="1">
        <v>112766.841586947</v>
      </c>
      <c r="H7267" s="1">
        <v>156830.22612595599</v>
      </c>
      <c r="I7267" s="1">
        <v>327529.61688351701</v>
      </c>
      <c r="J7267" s="1">
        <v>149363.27162933399</v>
      </c>
    </row>
    <row r="7268" spans="1:10" x14ac:dyDescent="0.2">
      <c r="A7268" t="s">
        <v>8403</v>
      </c>
      <c r="B7268" t="s">
        <v>5502</v>
      </c>
      <c r="C7268" s="1">
        <v>8317.5167922973706</v>
      </c>
    </row>
    <row r="7269" spans="1:10" x14ac:dyDescent="0.2">
      <c r="A7269" t="s">
        <v>15441</v>
      </c>
      <c r="B7269" t="s">
        <v>769</v>
      </c>
      <c r="E7269" s="1">
        <v>220452.09292602501</v>
      </c>
      <c r="I7269" s="1">
        <v>175066.44409561201</v>
      </c>
    </row>
    <row r="7270" spans="1:10" x14ac:dyDescent="0.2">
      <c r="A7270" t="s">
        <v>16490</v>
      </c>
      <c r="B7270" t="s">
        <v>2514</v>
      </c>
      <c r="E7270" s="1">
        <v>603.03932523727406</v>
      </c>
      <c r="I7270" s="1">
        <v>3454.0024838447598</v>
      </c>
    </row>
    <row r="7271" spans="1:10" x14ac:dyDescent="0.2">
      <c r="A7271" t="s">
        <v>21225</v>
      </c>
      <c r="B7271" t="s">
        <v>443</v>
      </c>
      <c r="I7271" s="1">
        <v>3577.8462069034599</v>
      </c>
    </row>
    <row r="7272" spans="1:10" x14ac:dyDescent="0.2">
      <c r="A7272" t="s">
        <v>9708</v>
      </c>
      <c r="B7272" t="s">
        <v>8145</v>
      </c>
      <c r="C7272" s="1">
        <v>88719.068785667405</v>
      </c>
      <c r="E7272" s="1">
        <v>3627.08967351914</v>
      </c>
    </row>
    <row r="7273" spans="1:10" x14ac:dyDescent="0.2">
      <c r="A7273" t="s">
        <v>16600</v>
      </c>
      <c r="B7273" t="s">
        <v>2776</v>
      </c>
      <c r="E7273" s="1">
        <v>3915.7933006286598</v>
      </c>
    </row>
    <row r="7274" spans="1:10" x14ac:dyDescent="0.2">
      <c r="A7274" t="s">
        <v>6861</v>
      </c>
      <c r="B7274" t="s">
        <v>1544</v>
      </c>
      <c r="C7274" s="1">
        <v>70306.792568206802</v>
      </c>
      <c r="D7274" s="1">
        <v>11497.5877695084</v>
      </c>
      <c r="F7274" s="1">
        <v>28981.4878916741</v>
      </c>
      <c r="H7274" s="1">
        <v>3221.01386880875</v>
      </c>
      <c r="I7274" s="1">
        <v>43558.200984954798</v>
      </c>
      <c r="J7274" s="1">
        <v>60530.757780075102</v>
      </c>
    </row>
    <row r="7275" spans="1:10" x14ac:dyDescent="0.2">
      <c r="A7275" t="s">
        <v>16224</v>
      </c>
      <c r="B7275" t="s">
        <v>1544</v>
      </c>
      <c r="E7275" s="1">
        <v>31120.2896571159</v>
      </c>
    </row>
    <row r="7276" spans="1:10" x14ac:dyDescent="0.2">
      <c r="A7276" t="s">
        <v>6844</v>
      </c>
      <c r="B7276" t="s">
        <v>1544</v>
      </c>
      <c r="C7276" s="1">
        <v>91695.237881660505</v>
      </c>
      <c r="E7276" s="1">
        <v>69793.505676984802</v>
      </c>
      <c r="G7276" s="1">
        <v>34310.336532354399</v>
      </c>
      <c r="I7276" s="1">
        <v>25834.832819461801</v>
      </c>
    </row>
    <row r="7277" spans="1:10" x14ac:dyDescent="0.2">
      <c r="A7277" t="s">
        <v>22630</v>
      </c>
      <c r="B7277" t="s">
        <v>1544</v>
      </c>
      <c r="F7277" s="1">
        <v>2585.4583830833399</v>
      </c>
    </row>
    <row r="7278" spans="1:10" x14ac:dyDescent="0.2">
      <c r="A7278" t="s">
        <v>8060</v>
      </c>
      <c r="B7278" t="s">
        <v>2134</v>
      </c>
      <c r="C7278" s="1">
        <v>8351.4836397171093</v>
      </c>
      <c r="D7278" s="1">
        <v>182755.28434181199</v>
      </c>
      <c r="E7278" s="1">
        <v>146009.04602050799</v>
      </c>
      <c r="F7278" s="1">
        <v>394932.23550272</v>
      </c>
      <c r="G7278" s="1">
        <v>105730.34257507299</v>
      </c>
      <c r="H7278" s="1">
        <v>9845.6326627731305</v>
      </c>
      <c r="I7278" s="1">
        <v>248480.11317694199</v>
      </c>
      <c r="J7278" s="1">
        <v>15298.491529941601</v>
      </c>
    </row>
    <row r="7279" spans="1:10" x14ac:dyDescent="0.2">
      <c r="A7279" t="s">
        <v>10224</v>
      </c>
      <c r="B7279" t="s">
        <v>3636</v>
      </c>
      <c r="C7279" s="1">
        <v>3214.4166727065999</v>
      </c>
      <c r="E7279" s="1">
        <v>1979.56554317474</v>
      </c>
    </row>
    <row r="7280" spans="1:10" x14ac:dyDescent="0.2">
      <c r="A7280" t="s">
        <v>11848</v>
      </c>
      <c r="B7280" t="s">
        <v>233</v>
      </c>
      <c r="C7280" s="1">
        <v>12045141.2632256</v>
      </c>
      <c r="D7280" s="1">
        <v>5974605.66216469</v>
      </c>
      <c r="E7280" s="1">
        <v>5498005.0006713904</v>
      </c>
      <c r="F7280" s="1">
        <v>2958506.4950613999</v>
      </c>
      <c r="H7280" s="1">
        <v>3002444.0250763898</v>
      </c>
      <c r="I7280" s="1">
        <v>14295861.6928034</v>
      </c>
      <c r="J7280" s="1">
        <v>5499824.4246907299</v>
      </c>
    </row>
    <row r="7281" spans="1:10" x14ac:dyDescent="0.2">
      <c r="A7281" t="s">
        <v>12062</v>
      </c>
      <c r="B7281" t="s">
        <v>233</v>
      </c>
      <c r="C7281" s="1">
        <v>10109771.348381</v>
      </c>
      <c r="D7281" s="1">
        <v>14377299.7959018</v>
      </c>
      <c r="E7281" s="1">
        <v>7618014.71692253</v>
      </c>
      <c r="F7281" s="1">
        <v>6882671.2049810896</v>
      </c>
      <c r="G7281" s="1">
        <v>876350.62005698704</v>
      </c>
      <c r="H7281" s="1">
        <v>6435182.5177259399</v>
      </c>
      <c r="I7281" s="1">
        <v>13414911.7951007</v>
      </c>
      <c r="J7281" s="1">
        <v>11599460.9651039</v>
      </c>
    </row>
    <row r="7282" spans="1:10" x14ac:dyDescent="0.2">
      <c r="A7282" t="s">
        <v>15997</v>
      </c>
      <c r="B7282" t="s">
        <v>1687</v>
      </c>
      <c r="D7282" s="1">
        <v>3929.4519772529602</v>
      </c>
      <c r="E7282" s="1">
        <v>158602.538421631</v>
      </c>
      <c r="F7282" s="1">
        <v>2804.8342318534801</v>
      </c>
      <c r="H7282" s="1">
        <v>2809.2054493427299</v>
      </c>
      <c r="I7282" s="1">
        <v>259766.48372268601</v>
      </c>
      <c r="J7282" s="1">
        <v>3479.0501098632799</v>
      </c>
    </row>
    <row r="7283" spans="1:10" x14ac:dyDescent="0.2">
      <c r="A7283" t="s">
        <v>4138</v>
      </c>
      <c r="B7283" t="s">
        <v>760</v>
      </c>
      <c r="C7283" s="1">
        <v>1902.5301785469101</v>
      </c>
    </row>
    <row r="7284" spans="1:10" x14ac:dyDescent="0.2">
      <c r="A7284" t="s">
        <v>20723</v>
      </c>
      <c r="B7284" t="s">
        <v>445</v>
      </c>
      <c r="F7284" s="1">
        <v>7098.2650506496502</v>
      </c>
      <c r="I7284" s="1">
        <v>119534.55184268999</v>
      </c>
    </row>
    <row r="7285" spans="1:10" x14ac:dyDescent="0.2">
      <c r="A7285" t="s">
        <v>6170</v>
      </c>
      <c r="B7285" t="s">
        <v>611</v>
      </c>
      <c r="C7285" s="1">
        <v>52649.976225614701</v>
      </c>
      <c r="E7285" s="1">
        <v>96160.768402576607</v>
      </c>
      <c r="G7285" s="1">
        <v>58662.715423822403</v>
      </c>
      <c r="I7285" s="1">
        <v>154102.40327739701</v>
      </c>
    </row>
    <row r="7286" spans="1:10" x14ac:dyDescent="0.2">
      <c r="A7286" t="s">
        <v>6772</v>
      </c>
      <c r="B7286" t="s">
        <v>2554</v>
      </c>
      <c r="C7286" s="1">
        <v>130470.11807751701</v>
      </c>
      <c r="D7286" s="1">
        <v>66133.508336067302</v>
      </c>
      <c r="E7286" s="1">
        <v>73811.724237442104</v>
      </c>
      <c r="F7286" s="1">
        <v>57495.432285070499</v>
      </c>
      <c r="G7286" s="1">
        <v>32269.527174472802</v>
      </c>
      <c r="H7286" s="1">
        <v>81339.043016433803</v>
      </c>
      <c r="I7286" s="1">
        <v>154116.005732775</v>
      </c>
      <c r="J7286" s="1">
        <v>60334.742301940903</v>
      </c>
    </row>
    <row r="7287" spans="1:10" x14ac:dyDescent="0.2">
      <c r="A7287" t="s">
        <v>16528</v>
      </c>
      <c r="B7287" t="s">
        <v>12</v>
      </c>
      <c r="E7287" s="1">
        <v>24618.125476837198</v>
      </c>
      <c r="I7287" s="1">
        <v>89162.870365142793</v>
      </c>
    </row>
    <row r="7288" spans="1:10" x14ac:dyDescent="0.2">
      <c r="A7288" t="s">
        <v>4616</v>
      </c>
      <c r="B7288" t="s">
        <v>12</v>
      </c>
      <c r="C7288" s="1">
        <v>51269.9884581566</v>
      </c>
      <c r="E7288" s="1">
        <v>40365.782664299099</v>
      </c>
      <c r="G7288" s="1">
        <v>8868.48266410828</v>
      </c>
      <c r="I7288" s="1">
        <v>50585.191653251597</v>
      </c>
    </row>
    <row r="7289" spans="1:10" x14ac:dyDescent="0.2">
      <c r="A7289" t="s">
        <v>22978</v>
      </c>
      <c r="B7289" t="s">
        <v>3093</v>
      </c>
      <c r="F7289" s="1">
        <v>3124.9443535804699</v>
      </c>
      <c r="H7289" s="1">
        <v>9252.9941945076098</v>
      </c>
    </row>
    <row r="7290" spans="1:10" x14ac:dyDescent="0.2">
      <c r="A7290" t="s">
        <v>19650</v>
      </c>
      <c r="B7290" t="s">
        <v>2475</v>
      </c>
      <c r="F7290" s="1">
        <v>8673.5901222229095</v>
      </c>
      <c r="I7290" s="1">
        <v>108272.97794342</v>
      </c>
    </row>
    <row r="7291" spans="1:10" x14ac:dyDescent="0.2">
      <c r="A7291" t="s">
        <v>15211</v>
      </c>
      <c r="B7291" t="s">
        <v>523</v>
      </c>
      <c r="D7291" s="1">
        <v>47766.966369628899</v>
      </c>
      <c r="E7291" s="1">
        <v>11404.2763061524</v>
      </c>
      <c r="G7291" s="1">
        <v>49870.912780761697</v>
      </c>
      <c r="I7291" s="1">
        <v>2397.9246063232399</v>
      </c>
    </row>
    <row r="7292" spans="1:10" x14ac:dyDescent="0.2">
      <c r="A7292" t="s">
        <v>19725</v>
      </c>
      <c r="B7292" t="s">
        <v>390</v>
      </c>
      <c r="I7292" s="1">
        <v>15453.811609268199</v>
      </c>
    </row>
    <row r="7293" spans="1:10" x14ac:dyDescent="0.2">
      <c r="A7293" t="s">
        <v>17439</v>
      </c>
      <c r="B7293" t="s">
        <v>8933</v>
      </c>
      <c r="G7293" s="1">
        <v>34433.195674896197</v>
      </c>
    </row>
    <row r="7294" spans="1:10" x14ac:dyDescent="0.2">
      <c r="A7294" t="s">
        <v>4094</v>
      </c>
      <c r="B7294" t="s">
        <v>441</v>
      </c>
      <c r="C7294" s="1">
        <v>38256.977275848403</v>
      </c>
      <c r="D7294" s="1">
        <v>44325.7745885849</v>
      </c>
      <c r="F7294" s="1">
        <v>4710.4134941101102</v>
      </c>
      <c r="G7294" s="1">
        <v>606.46364402770996</v>
      </c>
      <c r="H7294" s="1">
        <v>4882.88219165802</v>
      </c>
      <c r="I7294" s="1">
        <v>7676.8692703247098</v>
      </c>
    </row>
    <row r="7295" spans="1:10" x14ac:dyDescent="0.2">
      <c r="A7295" t="s">
        <v>17979</v>
      </c>
      <c r="B7295" t="s">
        <v>17117</v>
      </c>
      <c r="G7295" s="1">
        <v>1819.8734788894701</v>
      </c>
    </row>
    <row r="7296" spans="1:10" x14ac:dyDescent="0.2">
      <c r="A7296" t="s">
        <v>11473</v>
      </c>
      <c r="B7296" t="s">
        <v>2623</v>
      </c>
      <c r="C7296" s="1">
        <v>16626.717247962999</v>
      </c>
      <c r="G7296" s="1">
        <v>22626.988565444899</v>
      </c>
    </row>
    <row r="7297" spans="1:10" x14ac:dyDescent="0.2">
      <c r="A7297" t="s">
        <v>24283</v>
      </c>
      <c r="B7297" t="s">
        <v>22203</v>
      </c>
      <c r="H7297" s="1">
        <v>27828.541505575198</v>
      </c>
    </row>
    <row r="7298" spans="1:10" x14ac:dyDescent="0.2">
      <c r="A7298" t="s">
        <v>17287</v>
      </c>
      <c r="B7298" t="s">
        <v>14765</v>
      </c>
      <c r="G7298" s="1">
        <v>7010.5627698898397</v>
      </c>
    </row>
    <row r="7299" spans="1:10" x14ac:dyDescent="0.2">
      <c r="A7299" t="s">
        <v>22181</v>
      </c>
      <c r="B7299" t="s">
        <v>778</v>
      </c>
      <c r="J7299" s="1">
        <v>354.04610824585001</v>
      </c>
    </row>
    <row r="7300" spans="1:10" x14ac:dyDescent="0.2">
      <c r="A7300" t="s">
        <v>21326</v>
      </c>
      <c r="B7300" t="s">
        <v>16150</v>
      </c>
      <c r="H7300" s="1">
        <v>5517.9111270904596</v>
      </c>
      <c r="I7300" s="1">
        <v>6541.3911681175296</v>
      </c>
    </row>
    <row r="7301" spans="1:10" x14ac:dyDescent="0.2">
      <c r="A7301" t="s">
        <v>15553</v>
      </c>
      <c r="B7301" t="s">
        <v>1179</v>
      </c>
      <c r="E7301" s="1">
        <v>67404.018121481</v>
      </c>
      <c r="G7301" s="1">
        <v>21181.707456588701</v>
      </c>
      <c r="H7301" s="1">
        <v>36665.919303893999</v>
      </c>
      <c r="I7301" s="1">
        <v>569773.07435190701</v>
      </c>
      <c r="J7301" s="1">
        <v>13679.610912799801</v>
      </c>
    </row>
    <row r="7302" spans="1:10" x14ac:dyDescent="0.2">
      <c r="A7302" t="s">
        <v>5894</v>
      </c>
      <c r="B7302" t="s">
        <v>739</v>
      </c>
      <c r="C7302" s="1">
        <v>16649.669280767401</v>
      </c>
      <c r="D7302" s="1">
        <v>19231.568684101101</v>
      </c>
    </row>
    <row r="7303" spans="1:10" x14ac:dyDescent="0.2">
      <c r="A7303" t="s">
        <v>15683</v>
      </c>
      <c r="B7303" t="s">
        <v>2753</v>
      </c>
      <c r="D7303" s="1">
        <v>4519.4717063903799</v>
      </c>
      <c r="E7303" s="1">
        <v>10696.5494728088</v>
      </c>
    </row>
    <row r="7304" spans="1:10" x14ac:dyDescent="0.2">
      <c r="A7304" t="s">
        <v>6580</v>
      </c>
      <c r="B7304" t="s">
        <v>2288</v>
      </c>
      <c r="C7304" s="1">
        <v>28943.6424593925</v>
      </c>
      <c r="D7304" s="1">
        <v>2982.11684978008</v>
      </c>
      <c r="E7304" s="1">
        <v>10593.690352916699</v>
      </c>
      <c r="F7304" s="1">
        <v>123830.343328476</v>
      </c>
      <c r="G7304" s="1">
        <v>280712.767067432</v>
      </c>
      <c r="H7304" s="1">
        <v>159739.90095400799</v>
      </c>
      <c r="I7304" s="1">
        <v>7915.8226652145404</v>
      </c>
      <c r="J7304" s="1">
        <v>56648.808555007003</v>
      </c>
    </row>
    <row r="7305" spans="1:10" x14ac:dyDescent="0.2">
      <c r="A7305" t="s">
        <v>17440</v>
      </c>
      <c r="B7305" t="s">
        <v>14842</v>
      </c>
      <c r="G7305" s="1">
        <v>1584.5613868236501</v>
      </c>
    </row>
    <row r="7306" spans="1:10" x14ac:dyDescent="0.2">
      <c r="A7306" t="s">
        <v>17643</v>
      </c>
      <c r="B7306" t="s">
        <v>4462</v>
      </c>
      <c r="G7306" s="1">
        <v>53576.718935608798</v>
      </c>
      <c r="H7306" s="1">
        <v>57634.785440564199</v>
      </c>
      <c r="J7306" s="1">
        <v>8561.6815419197101</v>
      </c>
    </row>
    <row r="7307" spans="1:10" x14ac:dyDescent="0.2">
      <c r="A7307" t="s">
        <v>12601</v>
      </c>
      <c r="B7307" t="s">
        <v>485</v>
      </c>
      <c r="C7307" s="1">
        <v>24381.7171888351</v>
      </c>
      <c r="E7307" s="1">
        <v>2966.9025306701701</v>
      </c>
      <c r="G7307" s="1">
        <v>9347.2261734008807</v>
      </c>
      <c r="I7307" s="1">
        <v>3375.8092924356501</v>
      </c>
    </row>
    <row r="7308" spans="1:10" x14ac:dyDescent="0.2">
      <c r="A7308" t="s">
        <v>25378</v>
      </c>
      <c r="B7308" t="s">
        <v>5030</v>
      </c>
      <c r="J7308" s="1">
        <v>4047.1112985610998</v>
      </c>
    </row>
    <row r="7309" spans="1:10" x14ac:dyDescent="0.2">
      <c r="A7309" t="s">
        <v>24565</v>
      </c>
      <c r="B7309" t="s">
        <v>4272</v>
      </c>
      <c r="H7309" s="1">
        <v>10622.1083831787</v>
      </c>
      <c r="J7309" s="1">
        <v>7712.9850134849603</v>
      </c>
    </row>
    <row r="7310" spans="1:10" x14ac:dyDescent="0.2">
      <c r="A7310" t="s">
        <v>18686</v>
      </c>
      <c r="B7310" t="s">
        <v>17144</v>
      </c>
      <c r="G7310" s="1">
        <v>614.81099653243996</v>
      </c>
    </row>
    <row r="7311" spans="1:10" x14ac:dyDescent="0.2">
      <c r="A7311" t="s">
        <v>23300</v>
      </c>
      <c r="B7311" t="s">
        <v>927</v>
      </c>
      <c r="D7311" s="1">
        <v>5312.3728327751096</v>
      </c>
    </row>
    <row r="7312" spans="1:10" x14ac:dyDescent="0.2">
      <c r="A7312" t="s">
        <v>21051</v>
      </c>
      <c r="B7312" t="s">
        <v>927</v>
      </c>
      <c r="D7312" s="1">
        <v>33723.708374977097</v>
      </c>
      <c r="I7312" s="1">
        <v>22456.342994689901</v>
      </c>
    </row>
    <row r="7313" spans="1:10" x14ac:dyDescent="0.2">
      <c r="A7313" t="s">
        <v>7017</v>
      </c>
      <c r="B7313" t="s">
        <v>927</v>
      </c>
      <c r="C7313" s="1">
        <v>215508.77175617201</v>
      </c>
      <c r="D7313" s="1">
        <v>306626.11025238101</v>
      </c>
      <c r="E7313" s="1">
        <v>17199.820831298799</v>
      </c>
      <c r="F7313" s="1">
        <v>5328.6210417747498</v>
      </c>
      <c r="I7313" s="1">
        <v>117823.823360443</v>
      </c>
    </row>
    <row r="7314" spans="1:10" x14ac:dyDescent="0.2">
      <c r="A7314" t="s">
        <v>2932</v>
      </c>
      <c r="B7314" t="s">
        <v>416</v>
      </c>
      <c r="C7314" s="1">
        <v>131811.47535800899</v>
      </c>
      <c r="D7314" s="1">
        <v>429318.81315994199</v>
      </c>
      <c r="I7314" s="1">
        <v>27110.288322687102</v>
      </c>
    </row>
    <row r="7315" spans="1:10" x14ac:dyDescent="0.2">
      <c r="A7315" t="s">
        <v>3137</v>
      </c>
      <c r="B7315" t="s">
        <v>927</v>
      </c>
      <c r="C7315" s="1">
        <v>339047.48373794602</v>
      </c>
    </row>
    <row r="7316" spans="1:10" x14ac:dyDescent="0.2">
      <c r="A7316" t="s">
        <v>22158</v>
      </c>
      <c r="B7316" t="s">
        <v>1700</v>
      </c>
      <c r="D7316" s="1">
        <v>1275.5419597625701</v>
      </c>
    </row>
    <row r="7317" spans="1:10" x14ac:dyDescent="0.2">
      <c r="A7317" t="s">
        <v>20258</v>
      </c>
      <c r="B7317" t="s">
        <v>3257</v>
      </c>
      <c r="I7317" s="1">
        <v>13599.5537796021</v>
      </c>
    </row>
    <row r="7318" spans="1:10" x14ac:dyDescent="0.2">
      <c r="A7318" t="s">
        <v>6786</v>
      </c>
      <c r="B7318" t="s">
        <v>1614</v>
      </c>
      <c r="C7318" s="1">
        <v>760587.36560225498</v>
      </c>
      <c r="D7318" s="1">
        <v>292313.33849310799</v>
      </c>
      <c r="E7318" s="1">
        <v>3323588.3752785898</v>
      </c>
      <c r="F7318" s="1">
        <v>653788.53008937801</v>
      </c>
      <c r="G7318" s="1">
        <v>853656.40401363396</v>
      </c>
      <c r="H7318" s="1">
        <v>402665.18462896399</v>
      </c>
      <c r="I7318" s="1">
        <v>2055063.4650631</v>
      </c>
      <c r="J7318" s="1">
        <v>642267.85011136602</v>
      </c>
    </row>
    <row r="7319" spans="1:10" x14ac:dyDescent="0.2">
      <c r="A7319" t="s">
        <v>25407</v>
      </c>
      <c r="B7319" t="s">
        <v>17354</v>
      </c>
      <c r="J7319" s="1">
        <v>2388.5912308693</v>
      </c>
    </row>
    <row r="7320" spans="1:10" x14ac:dyDescent="0.2">
      <c r="A7320" t="s">
        <v>3892</v>
      </c>
      <c r="B7320" t="s">
        <v>342</v>
      </c>
      <c r="C7320" s="1">
        <v>652482.95797109604</v>
      </c>
      <c r="D7320" s="1">
        <v>227104.493023396</v>
      </c>
      <c r="E7320" s="1">
        <v>259873.80594968799</v>
      </c>
      <c r="F7320" s="1">
        <v>213149.51878476201</v>
      </c>
      <c r="G7320" s="1">
        <v>160260.80635118499</v>
      </c>
      <c r="H7320" s="1">
        <v>72527.448081016497</v>
      </c>
      <c r="I7320" s="1">
        <v>293262.75527405803</v>
      </c>
      <c r="J7320" s="1">
        <v>162546.98390722301</v>
      </c>
    </row>
    <row r="7321" spans="1:10" x14ac:dyDescent="0.2">
      <c r="A7321" t="s">
        <v>25131</v>
      </c>
      <c r="B7321" t="s">
        <v>342</v>
      </c>
      <c r="J7321" s="1">
        <v>293.61944890022301</v>
      </c>
    </row>
    <row r="7322" spans="1:10" x14ac:dyDescent="0.2">
      <c r="A7322" t="s">
        <v>6747</v>
      </c>
      <c r="B7322" t="s">
        <v>4066</v>
      </c>
      <c r="C7322" s="1">
        <v>6651.36896824837</v>
      </c>
      <c r="E7322" s="1">
        <v>2034.75998497009</v>
      </c>
      <c r="F7322" s="1">
        <v>6355.3008563518497</v>
      </c>
      <c r="H7322" s="1">
        <v>4803.7056562900598</v>
      </c>
      <c r="I7322" s="1">
        <v>40478.542980194099</v>
      </c>
      <c r="J7322" s="1">
        <v>4282.0377597808902</v>
      </c>
    </row>
    <row r="7323" spans="1:10" x14ac:dyDescent="0.2">
      <c r="A7323" t="s">
        <v>6216</v>
      </c>
      <c r="B7323" t="s">
        <v>1139</v>
      </c>
      <c r="C7323" s="1">
        <v>77698.919243812605</v>
      </c>
      <c r="D7323" s="1">
        <v>9741.7250719070507</v>
      </c>
      <c r="E7323" s="1">
        <v>166173.08631372399</v>
      </c>
      <c r="F7323" s="1">
        <v>85518.1188883781</v>
      </c>
      <c r="G7323" s="1">
        <v>100761.516480923</v>
      </c>
      <c r="H7323" s="1">
        <v>60591.822154045098</v>
      </c>
      <c r="I7323" s="1">
        <v>119029.209545612</v>
      </c>
      <c r="J7323" s="1">
        <v>66602.461692333207</v>
      </c>
    </row>
    <row r="7324" spans="1:10" x14ac:dyDescent="0.2">
      <c r="A7324" t="s">
        <v>17811</v>
      </c>
      <c r="B7324" t="s">
        <v>17471</v>
      </c>
      <c r="G7324" s="1">
        <v>41732.4686396123</v>
      </c>
    </row>
    <row r="7325" spans="1:10" x14ac:dyDescent="0.2">
      <c r="A7325" t="s">
        <v>13966</v>
      </c>
      <c r="B7325" t="s">
        <v>866</v>
      </c>
      <c r="C7325" s="1">
        <v>79371.946681022702</v>
      </c>
      <c r="E7325" s="1">
        <v>36725.851044654897</v>
      </c>
      <c r="H7325" s="1">
        <v>986.26350808143604</v>
      </c>
      <c r="I7325" s="1">
        <v>226098.02174520501</v>
      </c>
      <c r="J7325" s="1">
        <v>1373.3368482589699</v>
      </c>
    </row>
    <row r="7326" spans="1:10" x14ac:dyDescent="0.2">
      <c r="A7326" t="s">
        <v>6070</v>
      </c>
      <c r="B7326" t="s">
        <v>3653</v>
      </c>
      <c r="C7326" s="1">
        <v>58796.229210376703</v>
      </c>
      <c r="E7326" s="1">
        <v>92269.787092208906</v>
      </c>
      <c r="G7326" s="1">
        <v>10110.320804119099</v>
      </c>
      <c r="I7326" s="1">
        <v>155777.40372467</v>
      </c>
      <c r="J7326" s="1">
        <v>6715.0283174514798</v>
      </c>
    </row>
    <row r="7327" spans="1:10" x14ac:dyDescent="0.2">
      <c r="A7327" t="s">
        <v>12487</v>
      </c>
      <c r="B7327" t="s">
        <v>316</v>
      </c>
      <c r="C7327" s="1">
        <v>426647.561956883</v>
      </c>
      <c r="D7327" s="1">
        <v>168825.934088707</v>
      </c>
      <c r="E7327" s="1">
        <v>103639.742882967</v>
      </c>
      <c r="F7327" s="1">
        <v>55758.921386241898</v>
      </c>
      <c r="G7327" s="1">
        <v>54059.237989425601</v>
      </c>
      <c r="H7327" s="1">
        <v>63128.640790700898</v>
      </c>
      <c r="I7327" s="1">
        <v>74107.224101066604</v>
      </c>
      <c r="J7327" s="1">
        <v>35103.0439739227</v>
      </c>
    </row>
    <row r="7328" spans="1:10" x14ac:dyDescent="0.2">
      <c r="A7328" t="s">
        <v>13694</v>
      </c>
      <c r="B7328" t="s">
        <v>2986</v>
      </c>
      <c r="C7328" s="1">
        <v>9437.8913567066193</v>
      </c>
      <c r="D7328" s="1">
        <v>6244.7444806098902</v>
      </c>
      <c r="E7328" s="1">
        <v>4528.7192287445096</v>
      </c>
      <c r="F7328" s="1">
        <v>1398.03918457031</v>
      </c>
      <c r="G7328" s="1">
        <v>6371.6590447425997</v>
      </c>
      <c r="H7328" s="1">
        <v>1474.1417903900101</v>
      </c>
      <c r="I7328" s="1">
        <v>7333.0916074514498</v>
      </c>
      <c r="J7328" s="1">
        <v>2894.20078206062</v>
      </c>
    </row>
    <row r="7329" spans="1:10" x14ac:dyDescent="0.2">
      <c r="A7329" t="s">
        <v>25321</v>
      </c>
      <c r="B7329" t="s">
        <v>2042</v>
      </c>
      <c r="J7329" s="1">
        <v>449.94853019714401</v>
      </c>
    </row>
    <row r="7330" spans="1:10" x14ac:dyDescent="0.2">
      <c r="A7330" t="s">
        <v>6451</v>
      </c>
      <c r="B7330" t="s">
        <v>2422</v>
      </c>
      <c r="C7330" s="1">
        <v>2593.95189857483</v>
      </c>
      <c r="D7330" s="1">
        <v>10037.6193151474</v>
      </c>
      <c r="E7330" s="1">
        <v>2508.7620429992699</v>
      </c>
      <c r="F7330" s="1">
        <v>56034.281326294004</v>
      </c>
      <c r="H7330" s="1">
        <v>16905.011291503899</v>
      </c>
      <c r="I7330" s="1">
        <v>12075.3009033203</v>
      </c>
      <c r="J7330" s="1">
        <v>11260.239465713499</v>
      </c>
    </row>
    <row r="7331" spans="1:10" x14ac:dyDescent="0.2">
      <c r="A7331" t="s">
        <v>14569</v>
      </c>
      <c r="B7331" t="s">
        <v>899</v>
      </c>
      <c r="E7331" s="1">
        <v>18392.7204589844</v>
      </c>
      <c r="I7331" s="1">
        <v>33102.552183151303</v>
      </c>
    </row>
    <row r="7332" spans="1:10" x14ac:dyDescent="0.2">
      <c r="A7332" t="s">
        <v>2386</v>
      </c>
      <c r="B7332" t="s">
        <v>1499</v>
      </c>
      <c r="C7332" s="1">
        <v>44975.852428317099</v>
      </c>
      <c r="D7332" s="1">
        <v>7551.6772446632403</v>
      </c>
      <c r="F7332" s="1">
        <v>31990.810354948098</v>
      </c>
      <c r="G7332" s="1">
        <v>24358.885530471802</v>
      </c>
      <c r="H7332" s="1">
        <v>26809.709177017299</v>
      </c>
      <c r="I7332" s="1">
        <v>207715.76318550101</v>
      </c>
      <c r="J7332" s="1">
        <v>97341.346331596404</v>
      </c>
    </row>
    <row r="7333" spans="1:10" x14ac:dyDescent="0.2">
      <c r="A7333" t="s">
        <v>8595</v>
      </c>
      <c r="B7333" t="s">
        <v>615</v>
      </c>
      <c r="C7333" s="1">
        <v>9177.6165735721806</v>
      </c>
      <c r="D7333" s="1">
        <v>148029.25848388701</v>
      </c>
      <c r="E7333" s="1">
        <v>22765.553668022199</v>
      </c>
      <c r="F7333" s="1">
        <v>254657.56920480801</v>
      </c>
      <c r="H7333" s="1">
        <v>212673.40156495501</v>
      </c>
      <c r="I7333" s="1">
        <v>100758.745685577</v>
      </c>
      <c r="J7333" s="1">
        <v>381760.28022933</v>
      </c>
    </row>
    <row r="7334" spans="1:10" x14ac:dyDescent="0.2">
      <c r="A7334" t="s">
        <v>14775</v>
      </c>
      <c r="B7334" t="s">
        <v>480</v>
      </c>
      <c r="E7334" s="1">
        <v>332.10725975036598</v>
      </c>
      <c r="I7334" s="1">
        <v>8549.3147439956701</v>
      </c>
    </row>
    <row r="7335" spans="1:10" x14ac:dyDescent="0.2">
      <c r="A7335" t="s">
        <v>23936</v>
      </c>
      <c r="B7335" t="s">
        <v>1262</v>
      </c>
      <c r="D7335" s="1">
        <v>10614.018890380899</v>
      </c>
    </row>
    <row r="7336" spans="1:10" x14ac:dyDescent="0.2">
      <c r="A7336" t="s">
        <v>4634</v>
      </c>
      <c r="B7336" t="s">
        <v>763</v>
      </c>
      <c r="C7336" s="1">
        <v>86068.257727623</v>
      </c>
      <c r="D7336" s="1">
        <v>44452.9266376495</v>
      </c>
      <c r="E7336" s="1">
        <v>628938.65359115601</v>
      </c>
      <c r="F7336" s="1">
        <v>117085.585782051</v>
      </c>
      <c r="G7336" s="1">
        <v>299584.06276035297</v>
      </c>
      <c r="H7336" s="1">
        <v>116846.321040154</v>
      </c>
      <c r="I7336" s="1">
        <v>930934.41554331803</v>
      </c>
      <c r="J7336" s="1">
        <v>56566.189089059902</v>
      </c>
    </row>
    <row r="7337" spans="1:10" x14ac:dyDescent="0.2">
      <c r="A7337" t="s">
        <v>4557</v>
      </c>
      <c r="B7337" t="s">
        <v>803</v>
      </c>
      <c r="C7337" s="1">
        <v>10677.561340332</v>
      </c>
      <c r="D7337" s="1">
        <v>48719.354227066098</v>
      </c>
    </row>
    <row r="7338" spans="1:10" x14ac:dyDescent="0.2">
      <c r="A7338" t="s">
        <v>19776</v>
      </c>
      <c r="B7338" t="s">
        <v>3426</v>
      </c>
      <c r="I7338" s="1">
        <v>58848.172485351599</v>
      </c>
      <c r="J7338" s="1">
        <v>135862.40631103501</v>
      </c>
    </row>
    <row r="7339" spans="1:10" x14ac:dyDescent="0.2">
      <c r="A7339" t="s">
        <v>20392</v>
      </c>
      <c r="B7339" t="s">
        <v>646</v>
      </c>
      <c r="D7339" s="1">
        <v>5757.4010086059598</v>
      </c>
      <c r="F7339" s="1">
        <v>19363.300659179698</v>
      </c>
      <c r="H7339" s="1">
        <v>5319.6619911193802</v>
      </c>
      <c r="I7339" s="1">
        <v>16256.525705337501</v>
      </c>
      <c r="J7339" s="1">
        <v>13880.2315673828</v>
      </c>
    </row>
    <row r="7340" spans="1:10" x14ac:dyDescent="0.2">
      <c r="A7340" t="s">
        <v>18798</v>
      </c>
      <c r="B7340" t="s">
        <v>1369</v>
      </c>
      <c r="G7340" s="1">
        <v>8258.2011413574201</v>
      </c>
    </row>
    <row r="7341" spans="1:10" x14ac:dyDescent="0.2">
      <c r="A7341" t="s">
        <v>15916</v>
      </c>
      <c r="B7341" t="s">
        <v>5999</v>
      </c>
      <c r="E7341" s="1">
        <v>915.398028135299</v>
      </c>
      <c r="I7341" s="1">
        <v>16314.4032382965</v>
      </c>
      <c r="J7341" s="1">
        <v>8581.7808618545805</v>
      </c>
    </row>
    <row r="7342" spans="1:10" x14ac:dyDescent="0.2">
      <c r="A7342" t="s">
        <v>20102</v>
      </c>
      <c r="B7342" t="s">
        <v>513</v>
      </c>
      <c r="I7342" s="1">
        <v>9915.3563671112097</v>
      </c>
    </row>
    <row r="7343" spans="1:10" x14ac:dyDescent="0.2">
      <c r="A7343" t="s">
        <v>5006</v>
      </c>
      <c r="B7343" t="s">
        <v>141</v>
      </c>
      <c r="C7343" s="1">
        <v>1129774.48897553</v>
      </c>
      <c r="E7343" s="1">
        <v>629951.01229608001</v>
      </c>
      <c r="F7343" s="1">
        <v>1038.53493273258</v>
      </c>
      <c r="G7343" s="1">
        <v>293392.29496264498</v>
      </c>
      <c r="H7343" s="1">
        <v>1852.79724788666</v>
      </c>
      <c r="I7343" s="1">
        <v>721316.49904942501</v>
      </c>
    </row>
    <row r="7344" spans="1:10" x14ac:dyDescent="0.2">
      <c r="A7344" t="s">
        <v>3385</v>
      </c>
      <c r="B7344" t="s">
        <v>141</v>
      </c>
      <c r="C7344" s="1">
        <v>7136.2820987701498</v>
      </c>
      <c r="F7344" s="1">
        <v>2114.7118237018599</v>
      </c>
      <c r="G7344" s="1">
        <v>19166.6680724621</v>
      </c>
    </row>
    <row r="7345" spans="1:10" x14ac:dyDescent="0.2">
      <c r="A7345" t="s">
        <v>17319</v>
      </c>
      <c r="B7345" t="s">
        <v>17222</v>
      </c>
      <c r="G7345" s="1">
        <v>52273.136520385699</v>
      </c>
    </row>
    <row r="7346" spans="1:10" x14ac:dyDescent="0.2">
      <c r="A7346" t="s">
        <v>12286</v>
      </c>
      <c r="B7346" t="s">
        <v>3257</v>
      </c>
      <c r="C7346" s="1">
        <v>130652.080080032</v>
      </c>
      <c r="D7346" s="1">
        <v>134344.501708984</v>
      </c>
      <c r="E7346" s="1">
        <v>247927.99676608999</v>
      </c>
      <c r="F7346" s="1">
        <v>306716.90692138602</v>
      </c>
      <c r="G7346" s="1">
        <v>157123.909281731</v>
      </c>
      <c r="H7346" s="1">
        <v>281168.06225585903</v>
      </c>
      <c r="I7346" s="1">
        <v>362056.236809731</v>
      </c>
      <c r="J7346" s="1">
        <v>504887.35913085903</v>
      </c>
    </row>
    <row r="7347" spans="1:10" x14ac:dyDescent="0.2">
      <c r="A7347" t="s">
        <v>22342</v>
      </c>
      <c r="B7347" t="s">
        <v>3257</v>
      </c>
      <c r="F7347" s="1">
        <v>18346.777153015199</v>
      </c>
    </row>
    <row r="7348" spans="1:10" x14ac:dyDescent="0.2">
      <c r="A7348" t="s">
        <v>12894</v>
      </c>
      <c r="B7348" t="s">
        <v>2076</v>
      </c>
      <c r="C7348" s="1">
        <v>3326.14258766175</v>
      </c>
      <c r="E7348" s="1">
        <v>227.81846523284901</v>
      </c>
      <c r="G7348" s="1">
        <v>1429.53062367439</v>
      </c>
      <c r="J7348" s="1">
        <v>16864.049828529402</v>
      </c>
    </row>
    <row r="7349" spans="1:10" x14ac:dyDescent="0.2">
      <c r="A7349" t="s">
        <v>21962</v>
      </c>
      <c r="B7349" t="s">
        <v>85</v>
      </c>
      <c r="I7349" s="1">
        <v>32292.544319152799</v>
      </c>
    </row>
    <row r="7350" spans="1:10" x14ac:dyDescent="0.2">
      <c r="A7350" t="s">
        <v>2769</v>
      </c>
      <c r="B7350" t="s">
        <v>2768</v>
      </c>
      <c r="C7350" s="1">
        <v>1811284.21091461</v>
      </c>
      <c r="D7350" s="1">
        <v>830514.15620803798</v>
      </c>
      <c r="E7350" s="1">
        <v>998204.44988417602</v>
      </c>
      <c r="F7350" s="1">
        <v>66392.992087841107</v>
      </c>
      <c r="H7350" s="1">
        <v>53743.111410379403</v>
      </c>
      <c r="I7350" s="1">
        <v>927338.15786445199</v>
      </c>
      <c r="J7350" s="1">
        <v>57421.460648536697</v>
      </c>
    </row>
    <row r="7351" spans="1:10" x14ac:dyDescent="0.2">
      <c r="A7351" t="s">
        <v>20893</v>
      </c>
      <c r="B7351" t="s">
        <v>1275</v>
      </c>
      <c r="I7351" s="1">
        <v>18988.037425994899</v>
      </c>
    </row>
    <row r="7352" spans="1:10" x14ac:dyDescent="0.2">
      <c r="A7352" t="s">
        <v>17053</v>
      </c>
      <c r="B7352" t="s">
        <v>1381</v>
      </c>
      <c r="F7352" s="1">
        <v>71983.406980276195</v>
      </c>
      <c r="G7352" s="1">
        <v>50109.798692703298</v>
      </c>
      <c r="H7352" s="1">
        <v>513.02420544624295</v>
      </c>
      <c r="I7352" s="1">
        <v>1034.3689999580399</v>
      </c>
    </row>
    <row r="7353" spans="1:10" x14ac:dyDescent="0.2">
      <c r="A7353" t="s">
        <v>20257</v>
      </c>
      <c r="B7353" t="s">
        <v>1311</v>
      </c>
      <c r="I7353" s="1">
        <v>14641.904837608299</v>
      </c>
    </row>
    <row r="7354" spans="1:10" x14ac:dyDescent="0.2">
      <c r="A7354" t="s">
        <v>4658</v>
      </c>
      <c r="B7354" t="s">
        <v>1623</v>
      </c>
      <c r="C7354" s="1">
        <v>110921.945983887</v>
      </c>
      <c r="D7354" s="1">
        <v>6547.8502941131601</v>
      </c>
      <c r="I7354" s="1">
        <v>2593.31149864197</v>
      </c>
    </row>
    <row r="7355" spans="1:10" x14ac:dyDescent="0.2">
      <c r="A7355" t="s">
        <v>5109</v>
      </c>
      <c r="B7355" t="s">
        <v>312</v>
      </c>
      <c r="C7355" s="1">
        <v>179324.77095127199</v>
      </c>
      <c r="E7355" s="1">
        <v>44803.987235903798</v>
      </c>
      <c r="G7355" s="1">
        <v>69539.272171020493</v>
      </c>
      <c r="I7355" s="1">
        <v>54794.386891603499</v>
      </c>
    </row>
    <row r="7356" spans="1:10" x14ac:dyDescent="0.2">
      <c r="A7356" t="s">
        <v>4130</v>
      </c>
      <c r="B7356" t="s">
        <v>282</v>
      </c>
      <c r="C7356" s="1">
        <v>358783.38775467902</v>
      </c>
      <c r="E7356" s="1">
        <v>247987.22384929701</v>
      </c>
      <c r="F7356" s="1">
        <v>590.60115575790405</v>
      </c>
      <c r="G7356" s="1">
        <v>153551.39607572599</v>
      </c>
      <c r="I7356" s="1">
        <v>491311.94698929798</v>
      </c>
    </row>
    <row r="7357" spans="1:10" x14ac:dyDescent="0.2">
      <c r="A7357" t="s">
        <v>1168</v>
      </c>
      <c r="B7357" t="s">
        <v>1167</v>
      </c>
      <c r="C7357" s="1">
        <v>14365.3819906712</v>
      </c>
      <c r="G7357" s="1">
        <v>1897.4597599506401</v>
      </c>
      <c r="H7357" s="1">
        <v>5940.2220664024399</v>
      </c>
      <c r="I7357" s="1">
        <v>9793.2858743667693</v>
      </c>
    </row>
    <row r="7358" spans="1:10" x14ac:dyDescent="0.2">
      <c r="A7358" t="s">
        <v>7692</v>
      </c>
      <c r="B7358" t="s">
        <v>425</v>
      </c>
      <c r="C7358" s="1">
        <v>679201.76902055705</v>
      </c>
      <c r="D7358" s="1">
        <v>368649.12676668202</v>
      </c>
      <c r="E7358" s="1">
        <v>343910.59364569199</v>
      </c>
      <c r="F7358" s="1">
        <v>82231.222677230893</v>
      </c>
      <c r="G7358" s="1">
        <v>1099703.72455406</v>
      </c>
      <c r="H7358" s="1">
        <v>497206.58950567298</v>
      </c>
      <c r="I7358" s="1">
        <v>482524.05732059502</v>
      </c>
      <c r="J7358" s="1">
        <v>225895.57999110199</v>
      </c>
    </row>
    <row r="7359" spans="1:10" x14ac:dyDescent="0.2">
      <c r="A7359" t="s">
        <v>18604</v>
      </c>
      <c r="B7359" t="s">
        <v>2060</v>
      </c>
      <c r="G7359" s="1">
        <v>99229.265441894502</v>
      </c>
    </row>
    <row r="7360" spans="1:10" x14ac:dyDescent="0.2">
      <c r="A7360" t="s">
        <v>25064</v>
      </c>
      <c r="B7360" t="s">
        <v>60</v>
      </c>
      <c r="H7360" s="1">
        <v>476.57999753951998</v>
      </c>
    </row>
    <row r="7361" spans="1:10" x14ac:dyDescent="0.2">
      <c r="A7361" t="s">
        <v>4617</v>
      </c>
      <c r="B7361" t="s">
        <v>378</v>
      </c>
      <c r="C7361" s="1">
        <v>4135.5588903427197</v>
      </c>
      <c r="D7361" s="1">
        <v>34414.689865112297</v>
      </c>
      <c r="E7361" s="1">
        <v>242964.84228515599</v>
      </c>
      <c r="F7361" s="1">
        <v>348325.96462297498</v>
      </c>
      <c r="G7361" s="1">
        <v>92199.139677763</v>
      </c>
      <c r="H7361" s="1">
        <v>104124.176781416</v>
      </c>
      <c r="I7361" s="1">
        <v>571660.75052261294</v>
      </c>
      <c r="J7361" s="1">
        <v>387064.33967399597</v>
      </c>
    </row>
    <row r="7362" spans="1:10" x14ac:dyDescent="0.2">
      <c r="A7362" t="s">
        <v>18492</v>
      </c>
      <c r="B7362" t="s">
        <v>17431</v>
      </c>
      <c r="G7362" s="1">
        <v>634.90744400024403</v>
      </c>
    </row>
    <row r="7363" spans="1:10" x14ac:dyDescent="0.2">
      <c r="A7363" t="s">
        <v>657</v>
      </c>
      <c r="B7363" t="s">
        <v>656</v>
      </c>
      <c r="C7363" s="1">
        <v>33860.284042358398</v>
      </c>
    </row>
    <row r="7364" spans="1:10" x14ac:dyDescent="0.2">
      <c r="A7364" t="s">
        <v>25189</v>
      </c>
      <c r="B7364" t="s">
        <v>17354</v>
      </c>
      <c r="J7364" s="1">
        <v>631.50071072578498</v>
      </c>
    </row>
    <row r="7365" spans="1:10" x14ac:dyDescent="0.2">
      <c r="A7365" t="s">
        <v>11902</v>
      </c>
      <c r="B7365" t="s">
        <v>32</v>
      </c>
      <c r="C7365" s="1">
        <v>100194.479533672</v>
      </c>
      <c r="D7365" s="1">
        <v>198402.50931262999</v>
      </c>
      <c r="E7365" s="1">
        <v>1173.76328659058</v>
      </c>
      <c r="F7365" s="1">
        <v>17498.194905996301</v>
      </c>
      <c r="G7365" s="1">
        <v>14713.053276062001</v>
      </c>
      <c r="H7365" s="1">
        <v>205122.33587598801</v>
      </c>
      <c r="I7365" s="1">
        <v>49293.573299884803</v>
      </c>
      <c r="J7365" s="1">
        <v>55176.942413806901</v>
      </c>
    </row>
    <row r="7366" spans="1:10" x14ac:dyDescent="0.2">
      <c r="A7366" t="s">
        <v>1108</v>
      </c>
      <c r="B7366" t="s">
        <v>427</v>
      </c>
      <c r="C7366" s="1">
        <v>660801.54711389495</v>
      </c>
      <c r="D7366" s="1">
        <v>78521.335631370603</v>
      </c>
      <c r="E7366" s="1">
        <v>298272.31437969202</v>
      </c>
      <c r="F7366" s="1">
        <v>25519.834456920598</v>
      </c>
      <c r="G7366" s="1">
        <v>607359.29103469895</v>
      </c>
      <c r="I7366" s="1">
        <v>457519.531243801</v>
      </c>
    </row>
    <row r="7367" spans="1:10" x14ac:dyDescent="0.2">
      <c r="A7367" t="s">
        <v>14009</v>
      </c>
      <c r="B7367" t="s">
        <v>1731</v>
      </c>
      <c r="C7367" s="1">
        <v>35976.098960876501</v>
      </c>
      <c r="D7367" s="1">
        <v>64014.911349296599</v>
      </c>
      <c r="F7367" s="1">
        <v>30923.988098144499</v>
      </c>
      <c r="H7367" s="1">
        <v>34567.685426235199</v>
      </c>
      <c r="J7367" s="1">
        <v>50878.3976564408</v>
      </c>
    </row>
    <row r="7368" spans="1:10" x14ac:dyDescent="0.2">
      <c r="A7368" t="s">
        <v>16620</v>
      </c>
      <c r="B7368" t="s">
        <v>16619</v>
      </c>
      <c r="E7368" s="1">
        <v>1162.40380287171</v>
      </c>
    </row>
    <row r="7369" spans="1:10" x14ac:dyDescent="0.2">
      <c r="A7369" t="s">
        <v>18495</v>
      </c>
      <c r="B7369" t="s">
        <v>14150</v>
      </c>
      <c r="F7369" s="1">
        <v>146618.548743486</v>
      </c>
      <c r="G7369" s="1">
        <v>201175.02537155099</v>
      </c>
      <c r="H7369" s="1">
        <v>172781.47722244199</v>
      </c>
      <c r="J7369" s="1">
        <v>104528.013589621</v>
      </c>
    </row>
    <row r="7370" spans="1:10" x14ac:dyDescent="0.2">
      <c r="A7370" t="s">
        <v>24460</v>
      </c>
      <c r="B7370" t="s">
        <v>30</v>
      </c>
      <c r="H7370" s="1">
        <v>52074.410737991297</v>
      </c>
      <c r="J7370" s="1">
        <v>7101.8976240158099</v>
      </c>
    </row>
    <row r="7371" spans="1:10" x14ac:dyDescent="0.2">
      <c r="A7371" t="s">
        <v>6052</v>
      </c>
      <c r="B7371" t="s">
        <v>260</v>
      </c>
      <c r="C7371" s="1">
        <v>117455.41738963099</v>
      </c>
      <c r="D7371" s="1">
        <v>99207.444359779402</v>
      </c>
      <c r="E7371" s="1">
        <v>21666.174004554799</v>
      </c>
      <c r="F7371" s="1">
        <v>1143.5447368621799</v>
      </c>
      <c r="G7371" s="1">
        <v>106872.239343643</v>
      </c>
      <c r="H7371" s="1">
        <v>50367.163732051798</v>
      </c>
      <c r="I7371" s="1">
        <v>90525.285882473006</v>
      </c>
      <c r="J7371" s="1">
        <v>2945.3048324585002</v>
      </c>
    </row>
    <row r="7372" spans="1:10" x14ac:dyDescent="0.2">
      <c r="A7372" t="s">
        <v>25205</v>
      </c>
      <c r="B7372" t="s">
        <v>4942</v>
      </c>
      <c r="J7372" s="1">
        <v>1521.6748380660999</v>
      </c>
    </row>
    <row r="7373" spans="1:10" x14ac:dyDescent="0.2">
      <c r="A7373" t="s">
        <v>25257</v>
      </c>
      <c r="B7373" t="s">
        <v>4942</v>
      </c>
      <c r="J7373" s="1">
        <v>17822.8993988037</v>
      </c>
    </row>
    <row r="7374" spans="1:10" x14ac:dyDescent="0.2">
      <c r="A7374" t="s">
        <v>8049</v>
      </c>
      <c r="B7374" t="s">
        <v>799</v>
      </c>
      <c r="C7374" s="1">
        <v>32114.510408639901</v>
      </c>
      <c r="E7374" s="1">
        <v>19106.778411865202</v>
      </c>
      <c r="G7374" s="1">
        <v>33130.513185501099</v>
      </c>
      <c r="H7374" s="1">
        <v>11105.9083337784</v>
      </c>
      <c r="I7374" s="1">
        <v>27738.7795257568</v>
      </c>
      <c r="J7374" s="1">
        <v>1000.09837937355</v>
      </c>
    </row>
    <row r="7375" spans="1:10" x14ac:dyDescent="0.2">
      <c r="A7375" t="s">
        <v>20307</v>
      </c>
      <c r="B7375" t="s">
        <v>2036</v>
      </c>
      <c r="I7375" s="1">
        <v>874.139215230942</v>
      </c>
    </row>
    <row r="7376" spans="1:10" x14ac:dyDescent="0.2">
      <c r="A7376" t="s">
        <v>8936</v>
      </c>
      <c r="B7376" t="s">
        <v>348</v>
      </c>
      <c r="C7376" s="1">
        <v>61261.3979444504</v>
      </c>
      <c r="D7376" s="1">
        <v>2836.5777308940901</v>
      </c>
      <c r="E7376" s="1">
        <v>20509.315153121999</v>
      </c>
      <c r="G7376" s="1">
        <v>41378.8537673951</v>
      </c>
      <c r="H7376" s="1">
        <v>62749.350982308402</v>
      </c>
      <c r="I7376" s="1">
        <v>28122.2484266758</v>
      </c>
      <c r="J7376" s="1">
        <v>5461.9866306781796</v>
      </c>
    </row>
    <row r="7377" spans="1:10" x14ac:dyDescent="0.2">
      <c r="A7377" t="s">
        <v>12112</v>
      </c>
      <c r="B7377" t="s">
        <v>1591</v>
      </c>
      <c r="C7377" s="1">
        <v>647.170276165009</v>
      </c>
    </row>
    <row r="7378" spans="1:10" x14ac:dyDescent="0.2">
      <c r="A7378" t="s">
        <v>24035</v>
      </c>
      <c r="B7378" t="s">
        <v>2986</v>
      </c>
      <c r="D7378" s="1">
        <v>664.02453041076603</v>
      </c>
    </row>
    <row r="7379" spans="1:10" x14ac:dyDescent="0.2">
      <c r="A7379" t="s">
        <v>7383</v>
      </c>
      <c r="B7379" t="s">
        <v>980</v>
      </c>
      <c r="C7379" s="1">
        <v>755671.74081468605</v>
      </c>
      <c r="D7379" s="1">
        <v>394032.297895909</v>
      </c>
      <c r="E7379" s="1">
        <v>446860.59118461597</v>
      </c>
      <c r="F7379" s="1">
        <v>143450.749488592</v>
      </c>
      <c r="G7379" s="1">
        <v>226341.559391975</v>
      </c>
      <c r="H7379" s="1">
        <v>134033.83859062201</v>
      </c>
      <c r="I7379" s="1">
        <v>542440.27876472496</v>
      </c>
      <c r="J7379" s="1">
        <v>104165.60423851</v>
      </c>
    </row>
    <row r="7380" spans="1:10" x14ac:dyDescent="0.2">
      <c r="A7380" t="s">
        <v>16070</v>
      </c>
      <c r="B7380" t="s">
        <v>536</v>
      </c>
      <c r="E7380" s="1">
        <v>56387.663482666001</v>
      </c>
      <c r="G7380" s="1">
        <v>11490.1270904541</v>
      </c>
      <c r="I7380" s="1">
        <v>76285.411678314194</v>
      </c>
    </row>
    <row r="7381" spans="1:10" x14ac:dyDescent="0.2">
      <c r="A7381" t="s">
        <v>1660</v>
      </c>
      <c r="B7381" t="s">
        <v>233</v>
      </c>
      <c r="C7381" s="1">
        <v>7958642.5515146302</v>
      </c>
      <c r="D7381" s="1">
        <v>2346574.9734667498</v>
      </c>
      <c r="E7381" s="1">
        <v>4280421.86656952</v>
      </c>
      <c r="F7381" s="1">
        <v>874737.70502376603</v>
      </c>
      <c r="G7381" s="1">
        <v>4780406.3437657403</v>
      </c>
      <c r="H7381" s="1">
        <v>1978504.66396415</v>
      </c>
      <c r="I7381" s="1">
        <v>8666860.7142395992</v>
      </c>
      <c r="J7381" s="1">
        <v>1004262.8479054</v>
      </c>
    </row>
    <row r="7382" spans="1:10" x14ac:dyDescent="0.2">
      <c r="A7382" t="s">
        <v>6576</v>
      </c>
      <c r="B7382" t="s">
        <v>233</v>
      </c>
      <c r="C7382" s="1">
        <v>8663.80015659333</v>
      </c>
    </row>
    <row r="7383" spans="1:10" x14ac:dyDescent="0.2">
      <c r="A7383" t="s">
        <v>22916</v>
      </c>
      <c r="B7383" t="s">
        <v>1210</v>
      </c>
      <c r="F7383" s="1">
        <v>571.19041323661804</v>
      </c>
    </row>
    <row r="7384" spans="1:10" x14ac:dyDescent="0.2">
      <c r="A7384" t="s">
        <v>5451</v>
      </c>
      <c r="B7384" t="s">
        <v>8</v>
      </c>
      <c r="C7384" s="1">
        <v>61321.420100212097</v>
      </c>
      <c r="D7384" s="1">
        <v>19092.7239079475</v>
      </c>
      <c r="E7384" s="1">
        <v>58949.530579686201</v>
      </c>
      <c r="F7384" s="1">
        <v>1059.6783270835899</v>
      </c>
      <c r="G7384" s="1">
        <v>202862.623986602</v>
      </c>
      <c r="H7384" s="1">
        <v>15428.203827381099</v>
      </c>
      <c r="I7384" s="1">
        <v>30853.923351287802</v>
      </c>
      <c r="J7384" s="1">
        <v>15172.648962855301</v>
      </c>
    </row>
    <row r="7385" spans="1:10" x14ac:dyDescent="0.2">
      <c r="A7385" t="s">
        <v>16658</v>
      </c>
      <c r="B7385" t="s">
        <v>198</v>
      </c>
      <c r="E7385" s="1">
        <v>297.15982031822301</v>
      </c>
      <c r="I7385" s="1">
        <v>64796.788902997898</v>
      </c>
    </row>
    <row r="7386" spans="1:10" x14ac:dyDescent="0.2">
      <c r="A7386" t="s">
        <v>3935</v>
      </c>
      <c r="B7386" t="s">
        <v>1305</v>
      </c>
      <c r="C7386" s="1">
        <v>2471.5465850830101</v>
      </c>
    </row>
    <row r="7387" spans="1:10" x14ac:dyDescent="0.2">
      <c r="A7387" t="s">
        <v>3797</v>
      </c>
      <c r="B7387" t="s">
        <v>1305</v>
      </c>
      <c r="C7387" s="1">
        <v>189509.09854698199</v>
      </c>
      <c r="E7387" s="1">
        <v>56654.496026992798</v>
      </c>
      <c r="G7387" s="1">
        <v>4566.6309835910797</v>
      </c>
      <c r="I7387" s="1">
        <v>21927.3593192101</v>
      </c>
    </row>
    <row r="7388" spans="1:10" x14ac:dyDescent="0.2">
      <c r="A7388" t="s">
        <v>7194</v>
      </c>
      <c r="B7388" t="s">
        <v>82</v>
      </c>
      <c r="C7388" s="1">
        <v>140472.595460415</v>
      </c>
      <c r="E7388" s="1">
        <v>12946.549377441401</v>
      </c>
      <c r="G7388" s="1">
        <v>4360.4720306396503</v>
      </c>
      <c r="I7388" s="1">
        <v>8398.2027664184607</v>
      </c>
    </row>
    <row r="7389" spans="1:10" x14ac:dyDescent="0.2">
      <c r="A7389" t="s">
        <v>6269</v>
      </c>
      <c r="B7389" t="s">
        <v>97</v>
      </c>
      <c r="C7389" s="1">
        <v>4087.5535573959401</v>
      </c>
    </row>
    <row r="7390" spans="1:10" x14ac:dyDescent="0.2">
      <c r="A7390" t="s">
        <v>6074</v>
      </c>
      <c r="B7390" t="s">
        <v>1141</v>
      </c>
      <c r="C7390" s="1">
        <v>140859.708946228</v>
      </c>
      <c r="D7390" s="1">
        <v>108005.153808594</v>
      </c>
      <c r="E7390" s="1">
        <v>215442.925977231</v>
      </c>
      <c r="F7390" s="1">
        <v>262044.901275635</v>
      </c>
      <c r="G7390" s="1">
        <v>164566.882339478</v>
      </c>
      <c r="H7390" s="1">
        <v>212667.65902709999</v>
      </c>
      <c r="I7390" s="1">
        <v>503962.42925262498</v>
      </c>
      <c r="J7390" s="1">
        <v>267944.45388793899</v>
      </c>
    </row>
    <row r="7391" spans="1:10" x14ac:dyDescent="0.2">
      <c r="A7391" t="s">
        <v>10959</v>
      </c>
      <c r="B7391" t="s">
        <v>1095</v>
      </c>
      <c r="C7391" s="1">
        <v>2928.4278869628902</v>
      </c>
      <c r="D7391" s="1">
        <v>106095.83441162101</v>
      </c>
      <c r="I7391" s="1">
        <v>148519.81256103501</v>
      </c>
    </row>
    <row r="7392" spans="1:10" x14ac:dyDescent="0.2">
      <c r="A7392" t="s">
        <v>4243</v>
      </c>
      <c r="B7392" t="s">
        <v>136</v>
      </c>
      <c r="C7392" s="1">
        <v>30899.299217224099</v>
      </c>
      <c r="D7392" s="1">
        <v>1144928.04504395</v>
      </c>
      <c r="E7392" s="1">
        <v>1535307.4697265599</v>
      </c>
      <c r="F7392" s="1">
        <v>2409949.0690307599</v>
      </c>
      <c r="G7392" s="1">
        <v>202673.233581543</v>
      </c>
      <c r="H7392" s="1">
        <v>1375790.23120117</v>
      </c>
      <c r="I7392" s="1">
        <v>872185.62905120803</v>
      </c>
      <c r="J7392" s="1">
        <v>2244348.9151611398</v>
      </c>
    </row>
    <row r="7393" spans="1:10" x14ac:dyDescent="0.2">
      <c r="A7393" t="s">
        <v>9305</v>
      </c>
      <c r="B7393" t="s">
        <v>312</v>
      </c>
      <c r="C7393" s="1">
        <v>21132.5186145306</v>
      </c>
      <c r="E7393" s="1">
        <v>18766.033166885401</v>
      </c>
      <c r="F7393" s="1">
        <v>8238.8903579712005</v>
      </c>
      <c r="G7393" s="1">
        <v>22400.2325787544</v>
      </c>
      <c r="I7393" s="1">
        <v>24690.8517379761</v>
      </c>
    </row>
    <row r="7394" spans="1:10" x14ac:dyDescent="0.2">
      <c r="A7394" t="s">
        <v>10425</v>
      </c>
      <c r="B7394" t="s">
        <v>891</v>
      </c>
      <c r="C7394" s="1">
        <v>89097.136562347398</v>
      </c>
      <c r="D7394" s="1">
        <v>4459.9556398391796</v>
      </c>
      <c r="E7394" s="1">
        <v>188172.00858306899</v>
      </c>
      <c r="F7394" s="1">
        <v>42730.933210372903</v>
      </c>
      <c r="G7394" s="1">
        <v>235747.98222494099</v>
      </c>
      <c r="H7394" s="1">
        <v>209701.46400451701</v>
      </c>
      <c r="I7394" s="1">
        <v>420666.48231315601</v>
      </c>
      <c r="J7394" s="1">
        <v>128342.11421322799</v>
      </c>
    </row>
    <row r="7395" spans="1:10" x14ac:dyDescent="0.2">
      <c r="A7395" t="s">
        <v>3260</v>
      </c>
      <c r="B7395" t="s">
        <v>376</v>
      </c>
      <c r="C7395" s="1">
        <v>148285.28400230399</v>
      </c>
      <c r="E7395" s="1">
        <v>118175.83605957001</v>
      </c>
      <c r="I7395" s="1">
        <v>1034644.98300457</v>
      </c>
    </row>
    <row r="7396" spans="1:10" x14ac:dyDescent="0.2">
      <c r="A7396" t="s">
        <v>14912</v>
      </c>
      <c r="B7396" t="s">
        <v>376</v>
      </c>
      <c r="E7396" s="1">
        <v>458.61848783493099</v>
      </c>
      <c r="I7396" s="1">
        <v>28102.358346462301</v>
      </c>
    </row>
    <row r="7397" spans="1:10" x14ac:dyDescent="0.2">
      <c r="A7397" t="s">
        <v>1871</v>
      </c>
      <c r="B7397" t="s">
        <v>849</v>
      </c>
      <c r="C7397" s="1">
        <v>12597.749141693101</v>
      </c>
    </row>
    <row r="7398" spans="1:10" x14ac:dyDescent="0.2">
      <c r="A7398" t="s">
        <v>19219</v>
      </c>
      <c r="B7398" t="s">
        <v>471</v>
      </c>
      <c r="G7398" s="1">
        <v>20592.127438068401</v>
      </c>
    </row>
    <row r="7399" spans="1:10" x14ac:dyDescent="0.2">
      <c r="A7399" t="s">
        <v>19520</v>
      </c>
      <c r="B7399" t="s">
        <v>471</v>
      </c>
      <c r="G7399" s="1">
        <v>6194.4118289947501</v>
      </c>
    </row>
    <row r="7400" spans="1:10" x14ac:dyDescent="0.2">
      <c r="A7400" t="s">
        <v>14766</v>
      </c>
      <c r="B7400" t="s">
        <v>14765</v>
      </c>
      <c r="E7400" s="1">
        <v>133.20006513595601</v>
      </c>
    </row>
    <row r="7401" spans="1:10" x14ac:dyDescent="0.2">
      <c r="A7401" t="s">
        <v>13241</v>
      </c>
      <c r="B7401" t="s">
        <v>2410</v>
      </c>
      <c r="C7401" s="1">
        <v>5475058.7829971304</v>
      </c>
      <c r="D7401" s="1">
        <v>3286652.15096473</v>
      </c>
      <c r="E7401" s="1">
        <v>3555683.7011880898</v>
      </c>
      <c r="F7401" s="1">
        <v>1914357.41258335</v>
      </c>
      <c r="G7401" s="1">
        <v>1381004.44995689</v>
      </c>
      <c r="H7401" s="1">
        <v>1267123.3221943399</v>
      </c>
      <c r="I7401" s="1">
        <v>4566008.93982697</v>
      </c>
      <c r="J7401" s="1">
        <v>1523406.9841799701</v>
      </c>
    </row>
    <row r="7402" spans="1:10" x14ac:dyDescent="0.2">
      <c r="A7402" t="s">
        <v>10407</v>
      </c>
      <c r="B7402" t="s">
        <v>2208</v>
      </c>
      <c r="C7402" s="1">
        <v>5802.80189037323</v>
      </c>
      <c r="D7402" s="1">
        <v>42186.896204471603</v>
      </c>
      <c r="E7402" s="1">
        <v>56235.943390846303</v>
      </c>
      <c r="F7402" s="1">
        <v>31507.0005378723</v>
      </c>
      <c r="H7402" s="1">
        <v>178319.02795553199</v>
      </c>
      <c r="I7402" s="1">
        <v>64725.190464019797</v>
      </c>
      <c r="J7402" s="1">
        <v>124373.655227661</v>
      </c>
    </row>
    <row r="7403" spans="1:10" x14ac:dyDescent="0.2">
      <c r="A7403" t="s">
        <v>7360</v>
      </c>
      <c r="B7403" t="s">
        <v>515</v>
      </c>
      <c r="C7403" s="1">
        <v>363921.14826965402</v>
      </c>
      <c r="D7403" s="1">
        <v>32847.245185852</v>
      </c>
      <c r="E7403" s="1">
        <v>72210.329223632798</v>
      </c>
      <c r="F7403" s="1">
        <v>92363.797332763701</v>
      </c>
      <c r="H7403" s="1">
        <v>33989.8227729797</v>
      </c>
      <c r="I7403" s="1">
        <v>71323.571838378906</v>
      </c>
      <c r="J7403" s="1">
        <v>12535.4041781426</v>
      </c>
    </row>
    <row r="7404" spans="1:10" x14ac:dyDescent="0.2">
      <c r="A7404" t="s">
        <v>3556</v>
      </c>
      <c r="B7404" t="s">
        <v>515</v>
      </c>
      <c r="C7404" s="1">
        <v>3003.1345465183299</v>
      </c>
      <c r="D7404" s="1">
        <v>2152.50768756866</v>
      </c>
    </row>
    <row r="7405" spans="1:10" x14ac:dyDescent="0.2">
      <c r="A7405" t="s">
        <v>18083</v>
      </c>
      <c r="B7405" t="s">
        <v>1124</v>
      </c>
      <c r="F7405" s="1">
        <v>971.16915750503495</v>
      </c>
      <c r="G7405" s="1">
        <v>9093.5575931072199</v>
      </c>
      <c r="H7405" s="1">
        <v>635.77047729492199</v>
      </c>
      <c r="I7405" s="1">
        <v>103185.884313822</v>
      </c>
    </row>
    <row r="7406" spans="1:10" x14ac:dyDescent="0.2">
      <c r="A7406" t="s">
        <v>4944</v>
      </c>
      <c r="B7406" t="s">
        <v>1124</v>
      </c>
      <c r="C7406" s="1">
        <v>2103.0212970972102</v>
      </c>
      <c r="G7406" s="1">
        <v>6304.2914884090396</v>
      </c>
      <c r="I7406" s="1">
        <v>31863.218233108499</v>
      </c>
    </row>
    <row r="7407" spans="1:10" x14ac:dyDescent="0.2">
      <c r="A7407" t="s">
        <v>11188</v>
      </c>
      <c r="B7407" t="s">
        <v>8721</v>
      </c>
      <c r="C7407" s="1">
        <v>55946.241760253899</v>
      </c>
      <c r="G7407" s="1">
        <v>698.36174488067695</v>
      </c>
    </row>
    <row r="7408" spans="1:10" x14ac:dyDescent="0.2">
      <c r="A7408" t="s">
        <v>5467</v>
      </c>
      <c r="B7408" t="s">
        <v>605</v>
      </c>
      <c r="C7408" s="1">
        <v>112320.26767826101</v>
      </c>
      <c r="D7408" s="1">
        <v>322643.75872993498</v>
      </c>
      <c r="F7408" s="1">
        <v>1046.9616389274599</v>
      </c>
      <c r="G7408" s="1">
        <v>1468.1773252487201</v>
      </c>
      <c r="I7408" s="1">
        <v>115873.676987171</v>
      </c>
      <c r="J7408" s="1">
        <v>7752.6850757598904</v>
      </c>
    </row>
    <row r="7409" spans="1:10" x14ac:dyDescent="0.2">
      <c r="A7409" t="s">
        <v>7721</v>
      </c>
      <c r="B7409" t="s">
        <v>1124</v>
      </c>
      <c r="C7409" s="1">
        <v>45454.575551986702</v>
      </c>
      <c r="E7409" s="1">
        <v>27331.951135635401</v>
      </c>
    </row>
    <row r="7410" spans="1:10" x14ac:dyDescent="0.2">
      <c r="A7410" t="s">
        <v>1899</v>
      </c>
      <c r="B7410" t="s">
        <v>1234</v>
      </c>
      <c r="C7410" s="1">
        <v>206625.55876255</v>
      </c>
      <c r="E7410" s="1">
        <v>105064.065439463</v>
      </c>
      <c r="G7410" s="1">
        <v>186323.72140967901</v>
      </c>
      <c r="H7410" s="1">
        <v>6378.3419353961999</v>
      </c>
      <c r="I7410" s="1">
        <v>48879.704543590597</v>
      </c>
    </row>
    <row r="7411" spans="1:10" x14ac:dyDescent="0.2">
      <c r="A7411" t="s">
        <v>19589</v>
      </c>
      <c r="B7411" t="s">
        <v>2541</v>
      </c>
      <c r="I7411" s="1">
        <v>43614.547233343103</v>
      </c>
    </row>
    <row r="7412" spans="1:10" x14ac:dyDescent="0.2">
      <c r="A7412" t="s">
        <v>23246</v>
      </c>
      <c r="B7412" t="s">
        <v>1210</v>
      </c>
      <c r="D7412" s="1">
        <v>2233.7213776111598</v>
      </c>
      <c r="F7412" s="1">
        <v>110539.88352119899</v>
      </c>
      <c r="H7412" s="1">
        <v>580.97812795639004</v>
      </c>
      <c r="J7412" s="1">
        <v>821.18194794654903</v>
      </c>
    </row>
    <row r="7413" spans="1:10" x14ac:dyDescent="0.2">
      <c r="A7413" t="s">
        <v>18813</v>
      </c>
      <c r="B7413" t="s">
        <v>58</v>
      </c>
      <c r="G7413" s="1">
        <v>1564.9375438690199</v>
      </c>
    </row>
    <row r="7414" spans="1:10" x14ac:dyDescent="0.2">
      <c r="A7414" t="s">
        <v>7496</v>
      </c>
      <c r="B7414" t="s">
        <v>5439</v>
      </c>
      <c r="C7414" s="1">
        <v>10032.590181350701</v>
      </c>
      <c r="D7414" s="1">
        <v>4000.2230854034401</v>
      </c>
      <c r="I7414" s="1">
        <v>5767.3481769561804</v>
      </c>
      <c r="J7414" s="1">
        <v>8071.4670648574802</v>
      </c>
    </row>
    <row r="7415" spans="1:10" x14ac:dyDescent="0.2">
      <c r="A7415" t="s">
        <v>21407</v>
      </c>
      <c r="B7415" t="s">
        <v>2512</v>
      </c>
      <c r="I7415" s="1">
        <v>3721.3256630897499</v>
      </c>
    </row>
    <row r="7416" spans="1:10" x14ac:dyDescent="0.2">
      <c r="A7416" t="s">
        <v>8957</v>
      </c>
      <c r="B7416" t="s">
        <v>2512</v>
      </c>
      <c r="C7416" s="1">
        <v>114136.216450691</v>
      </c>
      <c r="E7416" s="1">
        <v>63742.1516551971</v>
      </c>
      <c r="G7416" s="1">
        <v>74055.1492637396</v>
      </c>
      <c r="I7416" s="1">
        <v>269222.09291672701</v>
      </c>
    </row>
    <row r="7417" spans="1:10" x14ac:dyDescent="0.2">
      <c r="A7417" t="s">
        <v>12583</v>
      </c>
      <c r="B7417" t="s">
        <v>2390</v>
      </c>
      <c r="C7417" s="1">
        <v>3161.5243835449201</v>
      </c>
      <c r="G7417" s="1">
        <v>344.24531674385099</v>
      </c>
      <c r="H7417" s="1">
        <v>1185.4622287750201</v>
      </c>
      <c r="I7417" s="1">
        <v>12791.507391929599</v>
      </c>
      <c r="J7417" s="1">
        <v>1342.41854596138</v>
      </c>
    </row>
    <row r="7418" spans="1:10" x14ac:dyDescent="0.2">
      <c r="A7418" t="s">
        <v>1533</v>
      </c>
      <c r="B7418" t="s">
        <v>1083</v>
      </c>
      <c r="C7418" s="1">
        <v>35159.9861369133</v>
      </c>
      <c r="D7418" s="1">
        <v>31286.053515434302</v>
      </c>
      <c r="I7418" s="1">
        <v>3089.6710805892899</v>
      </c>
    </row>
    <row r="7419" spans="1:10" x14ac:dyDescent="0.2">
      <c r="A7419" t="s">
        <v>9326</v>
      </c>
      <c r="B7419" t="s">
        <v>2644</v>
      </c>
      <c r="C7419" s="1">
        <v>13908.565452098899</v>
      </c>
      <c r="D7419" s="1">
        <v>9275.4959721565301</v>
      </c>
      <c r="E7419" s="1">
        <v>19657.153641700701</v>
      </c>
      <c r="F7419" s="1">
        <v>52600.600240469103</v>
      </c>
      <c r="G7419" s="1">
        <v>25427.736724853501</v>
      </c>
      <c r="H7419" s="1">
        <v>42832.295377016097</v>
      </c>
      <c r="I7419" s="1">
        <v>75743.617824077606</v>
      </c>
      <c r="J7419" s="1">
        <v>52566.980551242799</v>
      </c>
    </row>
    <row r="7420" spans="1:10" x14ac:dyDescent="0.2">
      <c r="A7420" t="s">
        <v>12201</v>
      </c>
      <c r="B7420" t="s">
        <v>2644</v>
      </c>
      <c r="C7420" s="1">
        <v>17591.3810195923</v>
      </c>
      <c r="D7420" s="1">
        <v>6426.0857086181804</v>
      </c>
      <c r="E7420" s="1">
        <v>29428.452542781801</v>
      </c>
      <c r="F7420" s="1">
        <v>59976.882541656501</v>
      </c>
      <c r="G7420" s="1">
        <v>14677.753092765801</v>
      </c>
      <c r="H7420" s="1">
        <v>29089.6669826508</v>
      </c>
      <c r="I7420" s="1">
        <v>33272.760129928603</v>
      </c>
      <c r="J7420" s="1">
        <v>33120.621119022398</v>
      </c>
    </row>
    <row r="7421" spans="1:10" x14ac:dyDescent="0.2">
      <c r="A7421" t="s">
        <v>23648</v>
      </c>
      <c r="B7421" t="s">
        <v>3053</v>
      </c>
      <c r="D7421" s="1">
        <v>26480.900826454199</v>
      </c>
    </row>
    <row r="7422" spans="1:10" x14ac:dyDescent="0.2">
      <c r="A7422" t="s">
        <v>17924</v>
      </c>
      <c r="B7422" t="s">
        <v>141</v>
      </c>
      <c r="G7422" s="1">
        <v>26909.9485378266</v>
      </c>
      <c r="I7422" s="1">
        <v>61956.499755859397</v>
      </c>
    </row>
    <row r="7423" spans="1:10" x14ac:dyDescent="0.2">
      <c r="A7423" t="s">
        <v>15731</v>
      </c>
      <c r="B7423" t="s">
        <v>364</v>
      </c>
      <c r="D7423" s="1">
        <v>3610.3311338424701</v>
      </c>
      <c r="E7423" s="1">
        <v>4933.8743405342102</v>
      </c>
      <c r="F7423" s="1">
        <v>3766.1005344390901</v>
      </c>
      <c r="G7423" s="1">
        <v>618.31871747970604</v>
      </c>
      <c r="H7423" s="1">
        <v>5254.2040972709701</v>
      </c>
      <c r="I7423" s="1">
        <v>22207.853635788</v>
      </c>
    </row>
    <row r="7424" spans="1:10" x14ac:dyDescent="0.2">
      <c r="A7424" t="s">
        <v>9961</v>
      </c>
      <c r="B7424" t="s">
        <v>670</v>
      </c>
      <c r="C7424" s="1">
        <v>4221.4952507019098</v>
      </c>
      <c r="D7424" s="1">
        <v>15089.285053253199</v>
      </c>
      <c r="F7424" s="1">
        <v>7871.2516536712601</v>
      </c>
      <c r="G7424" s="1">
        <v>21887.462191939401</v>
      </c>
      <c r="H7424" s="1">
        <v>5548.4611415863101</v>
      </c>
      <c r="I7424" s="1">
        <v>24844.618466377298</v>
      </c>
      <c r="J7424" s="1">
        <v>3664.81904649735</v>
      </c>
    </row>
    <row r="7425" spans="1:10" x14ac:dyDescent="0.2">
      <c r="A7425" t="s">
        <v>25490</v>
      </c>
      <c r="B7425" t="s">
        <v>575</v>
      </c>
      <c r="J7425" s="1">
        <v>5888.5534882545498</v>
      </c>
    </row>
    <row r="7426" spans="1:10" x14ac:dyDescent="0.2">
      <c r="A7426" t="s">
        <v>4978</v>
      </c>
      <c r="B7426" t="s">
        <v>4977</v>
      </c>
      <c r="C7426" s="1">
        <v>418218.04046726302</v>
      </c>
      <c r="D7426" s="1">
        <v>46096.6361665726</v>
      </c>
      <c r="E7426" s="1">
        <v>34349.396574497201</v>
      </c>
      <c r="F7426" s="1">
        <v>112621.68760204301</v>
      </c>
      <c r="G7426" s="1">
        <v>39071.3793461323</v>
      </c>
      <c r="H7426" s="1">
        <v>229408.920183182</v>
      </c>
      <c r="I7426" s="1">
        <v>101326.327228546</v>
      </c>
      <c r="J7426" s="1">
        <v>13014.889087677</v>
      </c>
    </row>
    <row r="7427" spans="1:10" x14ac:dyDescent="0.2">
      <c r="A7427" t="s">
        <v>7600</v>
      </c>
      <c r="B7427" t="s">
        <v>82</v>
      </c>
      <c r="C7427" s="1">
        <v>1059.7417593002299</v>
      </c>
    </row>
    <row r="7428" spans="1:10" x14ac:dyDescent="0.2">
      <c r="A7428" t="s">
        <v>8318</v>
      </c>
      <c r="B7428" t="s">
        <v>8317</v>
      </c>
      <c r="C7428" s="1">
        <v>14148.5618429184</v>
      </c>
    </row>
    <row r="7429" spans="1:10" x14ac:dyDescent="0.2">
      <c r="A7429" t="s">
        <v>1298</v>
      </c>
      <c r="B7429" t="s">
        <v>1297</v>
      </c>
      <c r="C7429" s="1">
        <v>88370.086971283003</v>
      </c>
      <c r="E7429" s="1">
        <v>46259.148757934599</v>
      </c>
      <c r="F7429" s="1">
        <v>14509.0369796753</v>
      </c>
      <c r="G7429" s="1">
        <v>3117.5954484939598</v>
      </c>
      <c r="I7429" s="1">
        <v>72096.804689407305</v>
      </c>
    </row>
    <row r="7430" spans="1:10" x14ac:dyDescent="0.2">
      <c r="A7430" t="s">
        <v>17477</v>
      </c>
      <c r="B7430" t="s">
        <v>276</v>
      </c>
      <c r="G7430" s="1">
        <v>17388.012732267402</v>
      </c>
    </row>
    <row r="7431" spans="1:10" x14ac:dyDescent="0.2">
      <c r="A7431" t="s">
        <v>19218</v>
      </c>
      <c r="B7431" t="s">
        <v>388</v>
      </c>
      <c r="G7431" s="1">
        <v>3128.2916564941402</v>
      </c>
      <c r="I7431" s="1">
        <v>36407.3486022949</v>
      </c>
    </row>
    <row r="7432" spans="1:10" x14ac:dyDescent="0.2">
      <c r="A7432" t="s">
        <v>20730</v>
      </c>
      <c r="B7432" t="s">
        <v>388</v>
      </c>
      <c r="F7432" s="1">
        <v>8125.4679298400997</v>
      </c>
      <c r="H7432" s="1">
        <v>3957.1454181671102</v>
      </c>
      <c r="I7432" s="1">
        <v>3777.5023899078401</v>
      </c>
      <c r="J7432" s="1">
        <v>582.02306938171398</v>
      </c>
    </row>
    <row r="7433" spans="1:10" x14ac:dyDescent="0.2">
      <c r="A7433" t="s">
        <v>959</v>
      </c>
      <c r="B7433" t="s">
        <v>202</v>
      </c>
      <c r="C7433" s="1">
        <v>582738.55461740505</v>
      </c>
      <c r="D7433" s="1">
        <v>225724.60535645499</v>
      </c>
      <c r="E7433" s="1">
        <v>242338.81552600901</v>
      </c>
      <c r="F7433" s="1">
        <v>136328.08362817799</v>
      </c>
      <c r="G7433" s="1">
        <v>90143.932053565994</v>
      </c>
      <c r="H7433" s="1">
        <v>48832.142005920403</v>
      </c>
      <c r="I7433" s="1">
        <v>301576.20503747399</v>
      </c>
      <c r="J7433" s="1">
        <v>62026.506798982598</v>
      </c>
    </row>
    <row r="7434" spans="1:10" x14ac:dyDescent="0.2">
      <c r="A7434" t="s">
        <v>19036</v>
      </c>
      <c r="B7434" t="s">
        <v>17239</v>
      </c>
      <c r="G7434" s="1">
        <v>2938.0044012069702</v>
      </c>
      <c r="H7434" s="1">
        <v>682.73669528961204</v>
      </c>
    </row>
    <row r="7435" spans="1:10" x14ac:dyDescent="0.2">
      <c r="A7435" t="s">
        <v>16103</v>
      </c>
      <c r="B7435" t="s">
        <v>53</v>
      </c>
      <c r="E7435" s="1">
        <v>17491.589263916001</v>
      </c>
      <c r="F7435" s="1">
        <v>52390.381431579597</v>
      </c>
      <c r="G7435" s="1">
        <v>30630.527816772501</v>
      </c>
      <c r="H7435" s="1">
        <v>6703.4751510620099</v>
      </c>
      <c r="I7435" s="1">
        <v>833728.55754089297</v>
      </c>
      <c r="J7435" s="1">
        <v>89540.548042297407</v>
      </c>
    </row>
    <row r="7436" spans="1:10" x14ac:dyDescent="0.2">
      <c r="A7436" t="s">
        <v>14570</v>
      </c>
      <c r="B7436" t="s">
        <v>694</v>
      </c>
      <c r="E7436" s="1">
        <v>23317.654861450199</v>
      </c>
      <c r="G7436" s="1">
        <v>49256.969825744702</v>
      </c>
      <c r="H7436" s="1">
        <v>161133.687602997</v>
      </c>
      <c r="I7436" s="1">
        <v>172154.754695893</v>
      </c>
      <c r="J7436" s="1">
        <v>219278.70462989801</v>
      </c>
    </row>
    <row r="7437" spans="1:10" x14ac:dyDescent="0.2">
      <c r="A7437" t="s">
        <v>24332</v>
      </c>
      <c r="B7437" t="s">
        <v>24331</v>
      </c>
      <c r="H7437" s="1">
        <v>5377.5394096374503</v>
      </c>
    </row>
    <row r="7438" spans="1:10" x14ac:dyDescent="0.2">
      <c r="A7438" t="s">
        <v>6981</v>
      </c>
      <c r="B7438" t="s">
        <v>480</v>
      </c>
      <c r="C7438" s="1">
        <v>417911.69267845101</v>
      </c>
      <c r="D7438" s="1">
        <v>104752.159809113</v>
      </c>
      <c r="E7438" s="1">
        <v>57987.763671875</v>
      </c>
      <c r="F7438" s="1">
        <v>173318.56450271601</v>
      </c>
      <c r="G7438" s="1">
        <v>67833.369628906294</v>
      </c>
      <c r="H7438" s="1">
        <v>8171.7422332763799</v>
      </c>
      <c r="I7438" s="1">
        <v>352133.50049209601</v>
      </c>
      <c r="J7438" s="1">
        <v>477200.53125</v>
      </c>
    </row>
    <row r="7439" spans="1:10" x14ac:dyDescent="0.2">
      <c r="A7439" t="s">
        <v>12632</v>
      </c>
      <c r="B7439" t="s">
        <v>1919</v>
      </c>
      <c r="C7439" s="1">
        <v>1858887.54860008</v>
      </c>
      <c r="D7439" s="1">
        <v>822.69049072265602</v>
      </c>
      <c r="E7439" s="1">
        <v>426624.28593563999</v>
      </c>
      <c r="F7439" s="1">
        <v>6217.9038586616598</v>
      </c>
      <c r="G7439" s="1">
        <v>368918.17165625101</v>
      </c>
      <c r="I7439" s="1">
        <v>923883.98974645196</v>
      </c>
      <c r="J7439" s="1">
        <v>2471.1380116939499</v>
      </c>
    </row>
    <row r="7440" spans="1:10" x14ac:dyDescent="0.2">
      <c r="A7440" t="s">
        <v>8644</v>
      </c>
      <c r="B7440" t="s">
        <v>4513</v>
      </c>
      <c r="C7440" s="1">
        <v>50378.139933109298</v>
      </c>
    </row>
    <row r="7441" spans="1:10" x14ac:dyDescent="0.2">
      <c r="A7441" t="s">
        <v>17542</v>
      </c>
      <c r="B7441" t="s">
        <v>1458</v>
      </c>
      <c r="D7441" s="1">
        <v>1611.1693973541301</v>
      </c>
      <c r="F7441" s="1">
        <v>2152.4361281394999</v>
      </c>
      <c r="G7441" s="1">
        <v>1361.20342195034</v>
      </c>
      <c r="H7441" s="1">
        <v>3287.6261825561501</v>
      </c>
      <c r="J7441" s="1">
        <v>609.43361520767201</v>
      </c>
    </row>
    <row r="7442" spans="1:10" x14ac:dyDescent="0.2">
      <c r="A7442" t="s">
        <v>18564</v>
      </c>
      <c r="B7442" t="s">
        <v>1995</v>
      </c>
      <c r="F7442" s="1">
        <v>247555.270311356</v>
      </c>
      <c r="G7442" s="1">
        <v>1852.8017616272</v>
      </c>
      <c r="H7442" s="1">
        <v>454883.02233505301</v>
      </c>
      <c r="I7442" s="1">
        <v>126909.228942872</v>
      </c>
      <c r="J7442" s="1">
        <v>293707.70111084002</v>
      </c>
    </row>
    <row r="7443" spans="1:10" x14ac:dyDescent="0.2">
      <c r="A7443" t="s">
        <v>16678</v>
      </c>
      <c r="B7443" t="s">
        <v>14941</v>
      </c>
      <c r="E7443" s="1">
        <v>3685.8175582885701</v>
      </c>
      <c r="I7443" s="1">
        <v>17378.803371429502</v>
      </c>
    </row>
    <row r="7444" spans="1:10" x14ac:dyDescent="0.2">
      <c r="A7444" t="s">
        <v>16050</v>
      </c>
      <c r="B7444" t="s">
        <v>14294</v>
      </c>
      <c r="E7444" s="1">
        <v>1375.8751497268699</v>
      </c>
    </row>
    <row r="7445" spans="1:10" x14ac:dyDescent="0.2">
      <c r="A7445" t="s">
        <v>5725</v>
      </c>
      <c r="B7445" t="s">
        <v>376</v>
      </c>
      <c r="C7445" s="1">
        <v>3496135.5429728101</v>
      </c>
      <c r="D7445" s="1">
        <v>1463184.9270868299</v>
      </c>
      <c r="E7445" s="1">
        <v>2179515.52463126</v>
      </c>
      <c r="F7445" s="1">
        <v>5318282.6855828799</v>
      </c>
      <c r="G7445" s="1">
        <v>890402.35881006694</v>
      </c>
      <c r="H7445" s="1">
        <v>1498758.33202171</v>
      </c>
      <c r="I7445" s="1">
        <v>6018343.13743746</v>
      </c>
      <c r="J7445" s="1">
        <v>4775357.8074583998</v>
      </c>
    </row>
    <row r="7446" spans="1:10" x14ac:dyDescent="0.2">
      <c r="A7446" t="s">
        <v>24523</v>
      </c>
      <c r="B7446" t="s">
        <v>16970</v>
      </c>
      <c r="H7446" s="1">
        <v>1522.9919776916499</v>
      </c>
    </row>
    <row r="7447" spans="1:10" x14ac:dyDescent="0.2">
      <c r="A7447" t="s">
        <v>6586</v>
      </c>
      <c r="B7447" t="s">
        <v>594</v>
      </c>
      <c r="C7447" s="1">
        <v>23269.4346032143</v>
      </c>
      <c r="D7447" s="1">
        <v>12601.811988592101</v>
      </c>
      <c r="E7447" s="1">
        <v>1132.0498938560499</v>
      </c>
      <c r="G7447" s="1">
        <v>19361.991867065401</v>
      </c>
      <c r="H7447" s="1">
        <v>7912.3735036850003</v>
      </c>
      <c r="I7447" s="1">
        <v>2691.2879409789998</v>
      </c>
      <c r="J7447" s="1">
        <v>3740.3681589365101</v>
      </c>
    </row>
    <row r="7448" spans="1:10" x14ac:dyDescent="0.2">
      <c r="A7448" t="s">
        <v>5712</v>
      </c>
      <c r="B7448" t="s">
        <v>10</v>
      </c>
      <c r="C7448" s="1">
        <v>244706.17776870701</v>
      </c>
      <c r="D7448" s="1">
        <v>219450.107361317</v>
      </c>
      <c r="E7448" s="1">
        <v>567475.68124389602</v>
      </c>
      <c r="F7448" s="1">
        <v>337628.30264711299</v>
      </c>
      <c r="G7448" s="1">
        <v>20925.2913198471</v>
      </c>
      <c r="H7448" s="1">
        <v>223106.85454940799</v>
      </c>
      <c r="I7448" s="1">
        <v>259644.94560706601</v>
      </c>
      <c r="J7448" s="1">
        <v>79461.245068311706</v>
      </c>
    </row>
    <row r="7449" spans="1:10" x14ac:dyDescent="0.2">
      <c r="A7449" t="s">
        <v>2646</v>
      </c>
      <c r="B7449" t="s">
        <v>243</v>
      </c>
      <c r="C7449" s="1">
        <v>1623687.7905240101</v>
      </c>
      <c r="D7449" s="1">
        <v>907817.09149789799</v>
      </c>
      <c r="E7449" s="1">
        <v>1589417.64934277</v>
      </c>
      <c r="F7449" s="1">
        <v>408194.680971622</v>
      </c>
      <c r="G7449" s="1">
        <v>292355.02773952502</v>
      </c>
      <c r="H7449" s="1">
        <v>247392.70127105701</v>
      </c>
      <c r="I7449" s="1">
        <v>1238085.2740464199</v>
      </c>
      <c r="J7449" s="1">
        <v>353826.95664191298</v>
      </c>
    </row>
    <row r="7450" spans="1:10" x14ac:dyDescent="0.2">
      <c r="A7450" t="s">
        <v>19189</v>
      </c>
      <c r="B7450" t="s">
        <v>15131</v>
      </c>
      <c r="G7450" s="1">
        <v>1298.5910005569499</v>
      </c>
    </row>
    <row r="7451" spans="1:10" x14ac:dyDescent="0.2">
      <c r="A7451" t="s">
        <v>10861</v>
      </c>
      <c r="B7451" t="s">
        <v>97</v>
      </c>
      <c r="C7451" s="1">
        <v>5985.6368560791097</v>
      </c>
      <c r="F7451" s="1">
        <v>2849.1261634826701</v>
      </c>
    </row>
    <row r="7452" spans="1:10" x14ac:dyDescent="0.2">
      <c r="A7452" t="s">
        <v>3083</v>
      </c>
      <c r="B7452" t="s">
        <v>866</v>
      </c>
      <c r="C7452" s="1">
        <v>2102.5735397338899</v>
      </c>
      <c r="E7452" s="1">
        <v>44939.107940673799</v>
      </c>
      <c r="F7452" s="1">
        <v>161539.37512206999</v>
      </c>
      <c r="H7452" s="1">
        <v>12402.607469558699</v>
      </c>
      <c r="I7452" s="1">
        <v>3719.5354108810402</v>
      </c>
    </row>
    <row r="7453" spans="1:10" x14ac:dyDescent="0.2">
      <c r="A7453" t="s">
        <v>14779</v>
      </c>
      <c r="B7453" t="s">
        <v>866</v>
      </c>
      <c r="E7453" s="1">
        <v>11854.077165603599</v>
      </c>
    </row>
    <row r="7454" spans="1:10" x14ac:dyDescent="0.2">
      <c r="A7454" t="s">
        <v>16814</v>
      </c>
      <c r="B7454" t="s">
        <v>699</v>
      </c>
      <c r="E7454" s="1">
        <v>10505.567051887499</v>
      </c>
    </row>
    <row r="7455" spans="1:10" x14ac:dyDescent="0.2">
      <c r="A7455" t="s">
        <v>23033</v>
      </c>
      <c r="B7455" t="s">
        <v>3328</v>
      </c>
      <c r="F7455" s="1">
        <v>31400.696777343801</v>
      </c>
    </row>
    <row r="7456" spans="1:10" x14ac:dyDescent="0.2">
      <c r="A7456" t="s">
        <v>23486</v>
      </c>
      <c r="B7456" t="s">
        <v>1458</v>
      </c>
      <c r="D7456" s="1">
        <v>16590.738159179698</v>
      </c>
    </row>
    <row r="7457" spans="1:10" x14ac:dyDescent="0.2">
      <c r="A7457" t="s">
        <v>23131</v>
      </c>
      <c r="B7457" t="s">
        <v>1458</v>
      </c>
      <c r="F7457" s="1">
        <v>6010.6966304779098</v>
      </c>
    </row>
    <row r="7458" spans="1:10" x14ac:dyDescent="0.2">
      <c r="A7458" t="s">
        <v>1162</v>
      </c>
      <c r="B7458" t="s">
        <v>741</v>
      </c>
      <c r="C7458" s="1">
        <v>1495.76940441132</v>
      </c>
      <c r="D7458" s="1">
        <v>16820.647126436299</v>
      </c>
      <c r="E7458" s="1">
        <v>50529.486050129002</v>
      </c>
      <c r="F7458" s="1">
        <v>14603.7360877991</v>
      </c>
      <c r="G7458" s="1">
        <v>593.90408563613903</v>
      </c>
      <c r="H7458" s="1">
        <v>2255.5574030876101</v>
      </c>
      <c r="I7458" s="1">
        <v>50755.575710773403</v>
      </c>
    </row>
    <row r="7459" spans="1:10" x14ac:dyDescent="0.2">
      <c r="A7459" t="s">
        <v>10361</v>
      </c>
      <c r="B7459" t="s">
        <v>1425</v>
      </c>
      <c r="C7459" s="1">
        <v>16205.2941372395</v>
      </c>
      <c r="E7459" s="1">
        <v>4174.4779158830697</v>
      </c>
    </row>
    <row r="7460" spans="1:10" x14ac:dyDescent="0.2">
      <c r="A7460" t="s">
        <v>14446</v>
      </c>
      <c r="B7460" t="s">
        <v>4875</v>
      </c>
      <c r="E7460" s="1">
        <v>4108.1691997051203</v>
      </c>
    </row>
    <row r="7461" spans="1:10" x14ac:dyDescent="0.2">
      <c r="A7461" t="s">
        <v>20956</v>
      </c>
      <c r="B7461" t="s">
        <v>19563</v>
      </c>
      <c r="I7461" s="1">
        <v>780.78108990192402</v>
      </c>
    </row>
    <row r="7462" spans="1:10" x14ac:dyDescent="0.2">
      <c r="A7462" t="s">
        <v>11038</v>
      </c>
      <c r="B7462" t="s">
        <v>1212</v>
      </c>
      <c r="C7462" s="1">
        <v>97644.519797325105</v>
      </c>
      <c r="D7462" s="1">
        <v>126543.63827514699</v>
      </c>
      <c r="E7462" s="1">
        <v>21494.9674253464</v>
      </c>
      <c r="F7462" s="1">
        <v>413557.38205432799</v>
      </c>
      <c r="G7462" s="1">
        <v>60736.4988956452</v>
      </c>
      <c r="H7462" s="1">
        <v>106687.864673615</v>
      </c>
      <c r="I7462" s="1">
        <v>1246391.25942135</v>
      </c>
      <c r="J7462" s="1">
        <v>53939.0232934952</v>
      </c>
    </row>
    <row r="7463" spans="1:10" x14ac:dyDescent="0.2">
      <c r="A7463" t="s">
        <v>5454</v>
      </c>
      <c r="B7463" t="s">
        <v>1212</v>
      </c>
      <c r="C7463" s="1">
        <v>81038.482665061994</v>
      </c>
      <c r="D7463" s="1">
        <v>44935.112080335603</v>
      </c>
      <c r="E7463" s="1">
        <v>91366.120936870604</v>
      </c>
      <c r="F7463" s="1">
        <v>89076.833165168704</v>
      </c>
      <c r="G7463" s="1">
        <v>67410.556910991596</v>
      </c>
      <c r="H7463" s="1">
        <v>51289.033111333898</v>
      </c>
      <c r="I7463" s="1">
        <v>193101.25155425101</v>
      </c>
      <c r="J7463" s="1">
        <v>91528.799275159894</v>
      </c>
    </row>
    <row r="7464" spans="1:10" x14ac:dyDescent="0.2">
      <c r="A7464" t="s">
        <v>20393</v>
      </c>
      <c r="B7464" t="s">
        <v>282</v>
      </c>
      <c r="F7464" s="1">
        <v>4447.9300155639703</v>
      </c>
      <c r="H7464" s="1">
        <v>6912.6260833740298</v>
      </c>
      <c r="I7464" s="1">
        <v>6300.5373935699499</v>
      </c>
      <c r="J7464" s="1">
        <v>2104.8351702690102</v>
      </c>
    </row>
    <row r="7465" spans="1:10" x14ac:dyDescent="0.2">
      <c r="A7465" t="s">
        <v>13051</v>
      </c>
      <c r="B7465" t="s">
        <v>117</v>
      </c>
      <c r="C7465" s="1">
        <v>611.40567660331703</v>
      </c>
      <c r="I7465" s="1">
        <v>4757.2842881679499</v>
      </c>
      <c r="J7465" s="1">
        <v>2207.25111293793</v>
      </c>
    </row>
    <row r="7466" spans="1:10" x14ac:dyDescent="0.2">
      <c r="A7466" t="s">
        <v>16744</v>
      </c>
      <c r="B7466" t="s">
        <v>117</v>
      </c>
      <c r="E7466" s="1">
        <v>2596.62757015228</v>
      </c>
    </row>
    <row r="7467" spans="1:10" x14ac:dyDescent="0.2">
      <c r="A7467" t="s">
        <v>14785</v>
      </c>
      <c r="B7467" t="s">
        <v>665</v>
      </c>
      <c r="E7467" s="1">
        <v>1586.7116742134101</v>
      </c>
      <c r="F7467" s="1">
        <v>968.54273939132702</v>
      </c>
      <c r="G7467" s="1">
        <v>82606.217285156294</v>
      </c>
      <c r="H7467" s="1">
        <v>145274.08410644499</v>
      </c>
      <c r="I7467" s="1">
        <v>7151.0980834960901</v>
      </c>
      <c r="J7467" s="1">
        <v>17315.4646835327</v>
      </c>
    </row>
    <row r="7468" spans="1:10" x14ac:dyDescent="0.2">
      <c r="A7468" t="s">
        <v>666</v>
      </c>
      <c r="B7468" t="s">
        <v>665</v>
      </c>
      <c r="C7468" s="1">
        <v>1428.69752979279</v>
      </c>
      <c r="E7468" s="1">
        <v>33209.914009094296</v>
      </c>
      <c r="F7468" s="1">
        <v>92769.992681503296</v>
      </c>
      <c r="G7468" s="1">
        <v>328371.66548752802</v>
      </c>
      <c r="H7468" s="1">
        <v>166525.87847137399</v>
      </c>
      <c r="I7468" s="1">
        <v>130144.67140126201</v>
      </c>
      <c r="J7468" s="1">
        <v>311830.666973115</v>
      </c>
    </row>
    <row r="7469" spans="1:10" x14ac:dyDescent="0.2">
      <c r="A7469" t="s">
        <v>618</v>
      </c>
      <c r="B7469" t="s">
        <v>617</v>
      </c>
      <c r="C7469" s="1">
        <v>31934.2045421601</v>
      </c>
      <c r="D7469" s="1">
        <v>15573.2072734833</v>
      </c>
      <c r="G7469" s="1">
        <v>2205.7415661811801</v>
      </c>
      <c r="H7469" s="1">
        <v>1079.80665397644</v>
      </c>
      <c r="I7469" s="1">
        <v>45344.281685829301</v>
      </c>
    </row>
    <row r="7470" spans="1:10" x14ac:dyDescent="0.2">
      <c r="A7470" t="s">
        <v>13721</v>
      </c>
      <c r="B7470" t="s">
        <v>1687</v>
      </c>
      <c r="C7470" s="1">
        <v>1753.5394480228399</v>
      </c>
    </row>
    <row r="7471" spans="1:10" x14ac:dyDescent="0.2">
      <c r="A7471" t="s">
        <v>9949</v>
      </c>
      <c r="B7471" t="s">
        <v>3469</v>
      </c>
      <c r="C7471" s="1">
        <v>224128.98266398901</v>
      </c>
      <c r="D7471" s="1">
        <v>2762.5570800304399</v>
      </c>
      <c r="E7471" s="1">
        <v>421133.789902449</v>
      </c>
      <c r="F7471" s="1">
        <v>9702.1612309217508</v>
      </c>
      <c r="G7471" s="1">
        <v>365203.268433213</v>
      </c>
      <c r="H7471" s="1">
        <v>14991.268831491499</v>
      </c>
      <c r="I7471" s="1">
        <v>115044.749882698</v>
      </c>
      <c r="J7471" s="1">
        <v>3896.9857170581799</v>
      </c>
    </row>
    <row r="7472" spans="1:10" x14ac:dyDescent="0.2">
      <c r="A7472" t="s">
        <v>12649</v>
      </c>
      <c r="B7472" t="s">
        <v>741</v>
      </c>
      <c r="C7472" s="1">
        <v>6138.4747292995498</v>
      </c>
    </row>
    <row r="7473" spans="1:10" x14ac:dyDescent="0.2">
      <c r="A7473" t="s">
        <v>10828</v>
      </c>
      <c r="B7473" t="s">
        <v>1758</v>
      </c>
      <c r="C7473" s="1">
        <v>238888.78529906299</v>
      </c>
      <c r="D7473" s="1">
        <v>11614.026445388799</v>
      </c>
      <c r="G7473" s="1">
        <v>283899.17288208002</v>
      </c>
      <c r="I7473" s="1">
        <v>128449.799179077</v>
      </c>
    </row>
    <row r="7474" spans="1:10" x14ac:dyDescent="0.2">
      <c r="A7474" t="s">
        <v>8995</v>
      </c>
      <c r="B7474" t="s">
        <v>1141</v>
      </c>
      <c r="C7474" s="1">
        <v>41457.218322753899</v>
      </c>
      <c r="D7474" s="1">
        <v>9161.2053489685095</v>
      </c>
      <c r="E7474" s="1">
        <v>834.65737819671699</v>
      </c>
      <c r="F7474" s="1">
        <v>72466.595703125</v>
      </c>
      <c r="H7474" s="1">
        <v>38573.029613494902</v>
      </c>
      <c r="I7474" s="1">
        <v>24034.182924270601</v>
      </c>
      <c r="J7474" s="1">
        <v>443733.562026978</v>
      </c>
    </row>
    <row r="7475" spans="1:10" x14ac:dyDescent="0.2">
      <c r="A7475" t="s">
        <v>19834</v>
      </c>
      <c r="B7475" t="s">
        <v>1141</v>
      </c>
      <c r="I7475" s="1">
        <v>10571.840370178201</v>
      </c>
    </row>
    <row r="7476" spans="1:10" x14ac:dyDescent="0.2">
      <c r="A7476" t="s">
        <v>18200</v>
      </c>
      <c r="B7476" t="s">
        <v>975</v>
      </c>
      <c r="D7476" s="1">
        <v>8787.2587280273492</v>
      </c>
      <c r="G7476" s="1">
        <v>2292.04929161072</v>
      </c>
      <c r="I7476" s="1">
        <v>1101.81673097611</v>
      </c>
    </row>
    <row r="7477" spans="1:10" x14ac:dyDescent="0.2">
      <c r="A7477" t="s">
        <v>22164</v>
      </c>
      <c r="B7477" t="s">
        <v>4996</v>
      </c>
      <c r="D7477" s="1">
        <v>8578.1353454589898</v>
      </c>
    </row>
    <row r="7478" spans="1:10" x14ac:dyDescent="0.2">
      <c r="A7478" t="s">
        <v>2702</v>
      </c>
      <c r="B7478" t="s">
        <v>461</v>
      </c>
      <c r="C7478" s="1">
        <v>12873.581898689299</v>
      </c>
      <c r="E7478" s="1">
        <v>42188.4309139252</v>
      </c>
      <c r="G7478" s="1">
        <v>39661.762208700202</v>
      </c>
      <c r="I7478" s="1">
        <v>11392.8531150818</v>
      </c>
    </row>
    <row r="7479" spans="1:10" x14ac:dyDescent="0.2">
      <c r="A7479" t="s">
        <v>19532</v>
      </c>
      <c r="B7479" t="s">
        <v>2417</v>
      </c>
      <c r="D7479" s="1">
        <v>9866.1183929443396</v>
      </c>
      <c r="I7479" s="1">
        <v>1469.13851869106</v>
      </c>
    </row>
    <row r="7480" spans="1:10" x14ac:dyDescent="0.2">
      <c r="A7480" t="s">
        <v>17555</v>
      </c>
      <c r="B7480" t="s">
        <v>2615</v>
      </c>
      <c r="G7480" s="1">
        <v>3254.0206184387198</v>
      </c>
      <c r="I7480" s="1">
        <v>2886.4004297256502</v>
      </c>
    </row>
    <row r="7481" spans="1:10" x14ac:dyDescent="0.2">
      <c r="A7481" t="s">
        <v>17955</v>
      </c>
      <c r="B7481" t="s">
        <v>16942</v>
      </c>
      <c r="G7481" s="1">
        <v>14453.862609863299</v>
      </c>
    </row>
    <row r="7482" spans="1:10" x14ac:dyDescent="0.2">
      <c r="A7482" t="s">
        <v>23458</v>
      </c>
      <c r="B7482" t="s">
        <v>16942</v>
      </c>
      <c r="D7482" s="1">
        <v>8260.2553400993493</v>
      </c>
    </row>
    <row r="7483" spans="1:10" x14ac:dyDescent="0.2">
      <c r="A7483" t="s">
        <v>2859</v>
      </c>
      <c r="B7483" t="s">
        <v>741</v>
      </c>
      <c r="C7483" s="1">
        <v>36517.974169731096</v>
      </c>
      <c r="E7483" s="1">
        <v>132201.56631815399</v>
      </c>
      <c r="G7483" s="1">
        <v>66447.983055949298</v>
      </c>
      <c r="I7483" s="1">
        <v>14742.292275428799</v>
      </c>
    </row>
    <row r="7484" spans="1:10" x14ac:dyDescent="0.2">
      <c r="A7484" t="s">
        <v>17589</v>
      </c>
      <c r="B7484" t="s">
        <v>2899</v>
      </c>
      <c r="G7484" s="1">
        <v>6730.9211845398004</v>
      </c>
    </row>
    <row r="7485" spans="1:10" x14ac:dyDescent="0.2">
      <c r="A7485" t="s">
        <v>3989</v>
      </c>
      <c r="B7485" t="s">
        <v>270</v>
      </c>
      <c r="C7485" s="1">
        <v>100862.903497696</v>
      </c>
      <c r="D7485" s="1">
        <v>203822.19700384201</v>
      </c>
      <c r="E7485" s="1">
        <v>92808.314903497798</v>
      </c>
      <c r="F7485" s="1">
        <v>3589.1130924224899</v>
      </c>
      <c r="G7485" s="1">
        <v>32729.653470516201</v>
      </c>
      <c r="H7485" s="1">
        <v>8049.7069816589401</v>
      </c>
      <c r="I7485" s="1">
        <v>55211.114266037999</v>
      </c>
      <c r="J7485" s="1">
        <v>29255.474996566802</v>
      </c>
    </row>
    <row r="7486" spans="1:10" x14ac:dyDescent="0.2">
      <c r="A7486" t="s">
        <v>12418</v>
      </c>
      <c r="B7486" t="s">
        <v>423</v>
      </c>
      <c r="C7486" s="1">
        <v>60896.541851043803</v>
      </c>
      <c r="E7486" s="1">
        <v>53452.170319557197</v>
      </c>
      <c r="G7486" s="1">
        <v>4491.4126653671301</v>
      </c>
      <c r="H7486" s="1">
        <v>8497.5073451995904</v>
      </c>
      <c r="I7486" s="1">
        <v>54770.892261505098</v>
      </c>
    </row>
    <row r="7487" spans="1:10" x14ac:dyDescent="0.2">
      <c r="A7487" t="s">
        <v>5190</v>
      </c>
      <c r="B7487" t="s">
        <v>1745</v>
      </c>
      <c r="C7487" s="1">
        <v>65153.471862792998</v>
      </c>
      <c r="I7487" s="1">
        <v>158223.164672852</v>
      </c>
    </row>
    <row r="7488" spans="1:10" x14ac:dyDescent="0.2">
      <c r="A7488" t="s">
        <v>20530</v>
      </c>
      <c r="B7488" t="s">
        <v>613</v>
      </c>
      <c r="I7488" s="1">
        <v>59155.394851684498</v>
      </c>
      <c r="J7488" s="1">
        <v>79615.549983978301</v>
      </c>
    </row>
    <row r="7489" spans="1:10" x14ac:dyDescent="0.2">
      <c r="A7489" t="s">
        <v>17449</v>
      </c>
      <c r="B7489" t="s">
        <v>3389</v>
      </c>
      <c r="G7489" s="1">
        <v>2330.9162478447001</v>
      </c>
    </row>
    <row r="7490" spans="1:10" x14ac:dyDescent="0.2">
      <c r="A7490" t="s">
        <v>12395</v>
      </c>
      <c r="B7490" t="s">
        <v>3101</v>
      </c>
      <c r="C7490" s="1">
        <v>124877.06960868801</v>
      </c>
      <c r="E7490" s="1">
        <v>115445.706225395</v>
      </c>
      <c r="I7490" s="1">
        <v>19295.152102947301</v>
      </c>
    </row>
    <row r="7491" spans="1:10" x14ac:dyDescent="0.2">
      <c r="A7491" t="s">
        <v>24504</v>
      </c>
      <c r="B7491" t="s">
        <v>24405</v>
      </c>
      <c r="H7491" s="1">
        <v>1922.25036716461</v>
      </c>
    </row>
    <row r="7492" spans="1:10" x14ac:dyDescent="0.2">
      <c r="A7492" t="s">
        <v>21098</v>
      </c>
      <c r="B7492" t="s">
        <v>2435</v>
      </c>
      <c r="I7492" s="1">
        <v>13389.1369743347</v>
      </c>
    </row>
    <row r="7493" spans="1:10" x14ac:dyDescent="0.2">
      <c r="A7493" t="s">
        <v>10793</v>
      </c>
      <c r="B7493" t="s">
        <v>24</v>
      </c>
      <c r="C7493" s="1">
        <v>1936744.1211177099</v>
      </c>
      <c r="D7493" s="1">
        <v>68369.655517578096</v>
      </c>
      <c r="E7493" s="1">
        <v>463474.73504233401</v>
      </c>
      <c r="F7493" s="1">
        <v>363797.79070138902</v>
      </c>
      <c r="G7493" s="1">
        <v>369368.60721302102</v>
      </c>
      <c r="H7493" s="1">
        <v>365170.84423446603</v>
      </c>
      <c r="I7493" s="1">
        <v>1148259.3599815399</v>
      </c>
      <c r="J7493" s="1">
        <v>192057.47185707101</v>
      </c>
    </row>
    <row r="7494" spans="1:10" x14ac:dyDescent="0.2">
      <c r="A7494" t="s">
        <v>23050</v>
      </c>
      <c r="B7494" t="s">
        <v>24</v>
      </c>
      <c r="F7494" s="1">
        <v>12299.702959537501</v>
      </c>
      <c r="J7494" s="1">
        <v>9135.2275533676202</v>
      </c>
    </row>
    <row r="7495" spans="1:10" x14ac:dyDescent="0.2">
      <c r="A7495" t="s">
        <v>14717</v>
      </c>
      <c r="B7495" t="s">
        <v>2015</v>
      </c>
      <c r="D7495" s="1">
        <v>305.14412879943899</v>
      </c>
      <c r="E7495" s="1">
        <v>655.10814428329502</v>
      </c>
      <c r="F7495" s="1">
        <v>2262.7150506973298</v>
      </c>
      <c r="G7495" s="1">
        <v>39755.238296508804</v>
      </c>
      <c r="I7495" s="1">
        <v>32681.294998169</v>
      </c>
      <c r="J7495" s="1">
        <v>17331.011189460802</v>
      </c>
    </row>
    <row r="7496" spans="1:10" x14ac:dyDescent="0.2">
      <c r="A7496" t="s">
        <v>23372</v>
      </c>
      <c r="B7496" t="s">
        <v>359</v>
      </c>
      <c r="D7496" s="1">
        <v>35532.570833206199</v>
      </c>
      <c r="H7496" s="1">
        <v>21816.715636253401</v>
      </c>
      <c r="J7496" s="1">
        <v>76715.344328880296</v>
      </c>
    </row>
    <row r="7497" spans="1:10" x14ac:dyDescent="0.2">
      <c r="A7497" t="s">
        <v>7280</v>
      </c>
      <c r="B7497" t="s">
        <v>382</v>
      </c>
      <c r="C7497" s="1">
        <v>249507.58722829801</v>
      </c>
      <c r="D7497" s="1">
        <v>5216.68221235275</v>
      </c>
      <c r="F7497" s="1">
        <v>592.66124820709297</v>
      </c>
      <c r="G7497" s="1">
        <v>5609.4526071548498</v>
      </c>
      <c r="H7497" s="1">
        <v>63671.719019889802</v>
      </c>
      <c r="I7497" s="1">
        <v>119720.43747043599</v>
      </c>
      <c r="J7497" s="1">
        <v>56024.369276046797</v>
      </c>
    </row>
    <row r="7498" spans="1:10" x14ac:dyDescent="0.2">
      <c r="A7498" t="s">
        <v>23134</v>
      </c>
      <c r="B7498" t="s">
        <v>15283</v>
      </c>
      <c r="F7498" s="1">
        <v>16241.9995384216</v>
      </c>
      <c r="H7498" s="1">
        <v>834.56869125366302</v>
      </c>
    </row>
    <row r="7499" spans="1:10" x14ac:dyDescent="0.2">
      <c r="A7499" t="s">
        <v>24909</v>
      </c>
      <c r="B7499" t="s">
        <v>1222</v>
      </c>
      <c r="H7499" s="1">
        <v>63729.617929458604</v>
      </c>
    </row>
    <row r="7500" spans="1:10" x14ac:dyDescent="0.2">
      <c r="A7500" t="s">
        <v>22742</v>
      </c>
      <c r="B7500" t="s">
        <v>4611</v>
      </c>
      <c r="F7500" s="1">
        <v>41441.247925996802</v>
      </c>
      <c r="H7500" s="1">
        <v>3575.95422077179</v>
      </c>
      <c r="J7500" s="1">
        <v>67284.411382198406</v>
      </c>
    </row>
    <row r="7501" spans="1:10" x14ac:dyDescent="0.2">
      <c r="A7501" t="s">
        <v>19166</v>
      </c>
      <c r="B7501" t="s">
        <v>1222</v>
      </c>
      <c r="G7501" s="1">
        <v>92015.610534667998</v>
      </c>
      <c r="H7501" s="1">
        <v>12006.472827911401</v>
      </c>
      <c r="I7501" s="1">
        <v>2703.4167919158999</v>
      </c>
    </row>
    <row r="7502" spans="1:10" x14ac:dyDescent="0.2">
      <c r="A7502" t="s">
        <v>17328</v>
      </c>
      <c r="B7502" t="s">
        <v>14701</v>
      </c>
      <c r="G7502" s="1">
        <v>9927.1509714126605</v>
      </c>
    </row>
    <row r="7503" spans="1:10" x14ac:dyDescent="0.2">
      <c r="A7503" t="s">
        <v>24810</v>
      </c>
      <c r="B7503" t="s">
        <v>679</v>
      </c>
      <c r="H7503" s="1">
        <v>6438.5621809959403</v>
      </c>
    </row>
    <row r="7504" spans="1:10" x14ac:dyDescent="0.2">
      <c r="A7504" t="s">
        <v>11643</v>
      </c>
      <c r="B7504" t="s">
        <v>1729</v>
      </c>
      <c r="C7504" s="1">
        <v>20978.354291915901</v>
      </c>
    </row>
    <row r="7505" spans="1:10" x14ac:dyDescent="0.2">
      <c r="A7505" t="s">
        <v>3289</v>
      </c>
      <c r="B7505" t="s">
        <v>28</v>
      </c>
      <c r="C7505" s="1">
        <v>43542.226559638897</v>
      </c>
      <c r="E7505" s="1">
        <v>2438.1347403526302</v>
      </c>
      <c r="I7505" s="1">
        <v>99679.647689819394</v>
      </c>
    </row>
    <row r="7506" spans="1:10" x14ac:dyDescent="0.2">
      <c r="A7506" t="s">
        <v>16660</v>
      </c>
      <c r="B7506" t="s">
        <v>611</v>
      </c>
      <c r="E7506" s="1">
        <v>50412.492778778098</v>
      </c>
      <c r="I7506" s="1">
        <v>38949.331588745103</v>
      </c>
    </row>
    <row r="7507" spans="1:10" x14ac:dyDescent="0.2">
      <c r="A7507" t="s">
        <v>21940</v>
      </c>
      <c r="B7507" t="s">
        <v>111</v>
      </c>
      <c r="I7507" s="1">
        <v>484.81445026397699</v>
      </c>
    </row>
    <row r="7508" spans="1:10" x14ac:dyDescent="0.2">
      <c r="A7508" t="s">
        <v>1112</v>
      </c>
      <c r="B7508" t="s">
        <v>1111</v>
      </c>
      <c r="C7508" s="1">
        <v>1835.9593844413801</v>
      </c>
      <c r="D7508" s="1">
        <v>9493.8519811630395</v>
      </c>
    </row>
    <row r="7509" spans="1:10" x14ac:dyDescent="0.2">
      <c r="A7509" t="s">
        <v>21167</v>
      </c>
      <c r="B7509" t="s">
        <v>1371</v>
      </c>
      <c r="I7509" s="1">
        <v>39939.171764373801</v>
      </c>
    </row>
    <row r="7510" spans="1:10" x14ac:dyDescent="0.2">
      <c r="A7510" t="s">
        <v>10954</v>
      </c>
      <c r="B7510" t="s">
        <v>1371</v>
      </c>
      <c r="C7510" s="1">
        <v>595417.02727890003</v>
      </c>
      <c r="D7510" s="1">
        <v>213335.60261964801</v>
      </c>
      <c r="E7510" s="1">
        <v>521894.68871617399</v>
      </c>
      <c r="F7510" s="1">
        <v>532884.95054721797</v>
      </c>
      <c r="G7510" s="1">
        <v>317950.764554978</v>
      </c>
      <c r="H7510" s="1">
        <v>362739.54361247999</v>
      </c>
      <c r="I7510" s="1">
        <v>1081787.33642435</v>
      </c>
      <c r="J7510" s="1">
        <v>391346.20020675601</v>
      </c>
    </row>
    <row r="7511" spans="1:10" x14ac:dyDescent="0.2">
      <c r="A7511" t="s">
        <v>24860</v>
      </c>
      <c r="B7511" t="s">
        <v>17239</v>
      </c>
      <c r="H7511" s="1">
        <v>573.78860473632801</v>
      </c>
    </row>
    <row r="7512" spans="1:10" x14ac:dyDescent="0.2">
      <c r="A7512" t="s">
        <v>9485</v>
      </c>
      <c r="B7512" t="s">
        <v>511</v>
      </c>
      <c r="C7512" s="1">
        <v>416266.609117746</v>
      </c>
      <c r="D7512" s="1">
        <v>597136.47793650604</v>
      </c>
      <c r="E7512" s="1">
        <v>434252.79308319098</v>
      </c>
      <c r="F7512" s="1">
        <v>223550.522613526</v>
      </c>
      <c r="G7512" s="1">
        <v>89716.330917358398</v>
      </c>
      <c r="H7512" s="1">
        <v>284205.85578918498</v>
      </c>
      <c r="I7512" s="1">
        <v>587036.73965311097</v>
      </c>
      <c r="J7512" s="1">
        <v>219352.889556885</v>
      </c>
    </row>
    <row r="7513" spans="1:10" x14ac:dyDescent="0.2">
      <c r="A7513" t="s">
        <v>5717</v>
      </c>
      <c r="B7513" t="s">
        <v>3355</v>
      </c>
      <c r="C7513" s="1">
        <v>2160.9699020385801</v>
      </c>
    </row>
    <row r="7514" spans="1:10" x14ac:dyDescent="0.2">
      <c r="A7514" t="s">
        <v>10980</v>
      </c>
      <c r="B7514" t="s">
        <v>1253</v>
      </c>
      <c r="C7514" s="1">
        <v>39067.026169061697</v>
      </c>
      <c r="D7514" s="1">
        <v>10713.1136388779</v>
      </c>
      <c r="E7514" s="1">
        <v>17584.003942728101</v>
      </c>
      <c r="F7514" s="1">
        <v>8270.6021919250597</v>
      </c>
      <c r="G7514" s="1">
        <v>100706.510666371</v>
      </c>
      <c r="H7514" s="1">
        <v>88645.705507516905</v>
      </c>
      <c r="I7514" s="1">
        <v>201454.957455158</v>
      </c>
      <c r="J7514" s="1">
        <v>23400.509987831101</v>
      </c>
    </row>
    <row r="7515" spans="1:10" x14ac:dyDescent="0.2">
      <c r="A7515" t="s">
        <v>17415</v>
      </c>
      <c r="B7515" t="s">
        <v>17222</v>
      </c>
      <c r="G7515" s="1">
        <v>7052.6675817966498</v>
      </c>
    </row>
    <row r="7516" spans="1:10" x14ac:dyDescent="0.2">
      <c r="A7516" t="s">
        <v>7003</v>
      </c>
      <c r="B7516" t="s">
        <v>2766</v>
      </c>
      <c r="C7516" s="1">
        <v>20140.947875976599</v>
      </c>
    </row>
    <row r="7517" spans="1:10" x14ac:dyDescent="0.2">
      <c r="A7517" t="s">
        <v>3814</v>
      </c>
      <c r="B7517" t="s">
        <v>1116</v>
      </c>
      <c r="C7517" s="1">
        <v>3449.9046859741302</v>
      </c>
    </row>
    <row r="7518" spans="1:10" x14ac:dyDescent="0.2">
      <c r="A7518" t="s">
        <v>9436</v>
      </c>
      <c r="B7518" t="s">
        <v>5310</v>
      </c>
      <c r="C7518" s="1">
        <v>1774.4794330596901</v>
      </c>
    </row>
    <row r="7519" spans="1:10" x14ac:dyDescent="0.2">
      <c r="A7519" t="s">
        <v>23257</v>
      </c>
      <c r="B7519" t="s">
        <v>2776</v>
      </c>
      <c r="F7519" s="1">
        <v>73074.515380859404</v>
      </c>
    </row>
    <row r="7520" spans="1:10" x14ac:dyDescent="0.2">
      <c r="A7520" t="s">
        <v>19496</v>
      </c>
      <c r="B7520" t="s">
        <v>3389</v>
      </c>
      <c r="G7520" s="1">
        <v>6139.28903961182</v>
      </c>
    </row>
    <row r="7521" spans="1:10" x14ac:dyDescent="0.2">
      <c r="A7521" t="s">
        <v>7900</v>
      </c>
      <c r="B7521" t="s">
        <v>1257</v>
      </c>
      <c r="C7521" s="1">
        <v>31841.8698539734</v>
      </c>
      <c r="E7521" s="1">
        <v>6666.8025159835897</v>
      </c>
      <c r="F7521" s="1">
        <v>3484.9627532958998</v>
      </c>
      <c r="H7521" s="1">
        <v>4452.8048725128201</v>
      </c>
      <c r="I7521" s="1">
        <v>289685.81990432797</v>
      </c>
      <c r="J7521" s="1">
        <v>2183.3143615722702</v>
      </c>
    </row>
    <row r="7522" spans="1:10" x14ac:dyDescent="0.2">
      <c r="A7522" t="s">
        <v>6453</v>
      </c>
      <c r="B7522" t="s">
        <v>4611</v>
      </c>
      <c r="C7522" s="1">
        <v>91648.713676929503</v>
      </c>
      <c r="D7522" s="1">
        <v>22408.0190391541</v>
      </c>
      <c r="E7522" s="1">
        <v>606587.52004098997</v>
      </c>
      <c r="F7522" s="1">
        <v>487228.36020207399</v>
      </c>
      <c r="G7522" s="1">
        <v>944534.06956696499</v>
      </c>
      <c r="H7522" s="1">
        <v>912862.53178250801</v>
      </c>
      <c r="I7522" s="1">
        <v>1220016.4234931499</v>
      </c>
      <c r="J7522" s="1">
        <v>1542513.6082689799</v>
      </c>
    </row>
    <row r="7523" spans="1:10" x14ac:dyDescent="0.2">
      <c r="A7523" t="s">
        <v>17684</v>
      </c>
      <c r="B7523" t="s">
        <v>4611</v>
      </c>
      <c r="F7523" s="1">
        <v>35074.850886344902</v>
      </c>
      <c r="G7523" s="1">
        <v>40640.5434117318</v>
      </c>
      <c r="H7523" s="1">
        <v>37129.1393723488</v>
      </c>
      <c r="I7523" s="1">
        <v>85057.520769119306</v>
      </c>
      <c r="J7523" s="1">
        <v>15666.316894531201</v>
      </c>
    </row>
    <row r="7524" spans="1:10" x14ac:dyDescent="0.2">
      <c r="A7524" t="s">
        <v>14866</v>
      </c>
      <c r="B7524" t="s">
        <v>4814</v>
      </c>
      <c r="E7524" s="1">
        <v>68847.449816703796</v>
      </c>
      <c r="F7524" s="1">
        <v>55918.965338706999</v>
      </c>
      <c r="G7524" s="1">
        <v>33116.993948698</v>
      </c>
      <c r="H7524" s="1">
        <v>74839.936305761294</v>
      </c>
      <c r="I7524" s="1">
        <v>150177.69268989601</v>
      </c>
      <c r="J7524" s="1">
        <v>116392.19429206901</v>
      </c>
    </row>
    <row r="7525" spans="1:10" x14ac:dyDescent="0.2">
      <c r="A7525" t="s">
        <v>18234</v>
      </c>
      <c r="B7525" t="s">
        <v>233</v>
      </c>
      <c r="G7525" s="1">
        <v>549.438725233078</v>
      </c>
    </row>
    <row r="7526" spans="1:10" x14ac:dyDescent="0.2">
      <c r="A7526" t="s">
        <v>86</v>
      </c>
      <c r="B7526" t="s">
        <v>85</v>
      </c>
      <c r="C7526" s="1">
        <v>27454.5599040985</v>
      </c>
      <c r="D7526" s="1">
        <v>163861.13308763501</v>
      </c>
      <c r="E7526" s="1">
        <v>213536.88013935101</v>
      </c>
      <c r="G7526" s="1">
        <v>7066.43435263634</v>
      </c>
      <c r="I7526" s="1">
        <v>357674.924716949</v>
      </c>
      <c r="J7526" s="1">
        <v>5757.4189162254397</v>
      </c>
    </row>
    <row r="7527" spans="1:10" x14ac:dyDescent="0.2">
      <c r="A7527" t="s">
        <v>4612</v>
      </c>
      <c r="B7527" t="s">
        <v>4611</v>
      </c>
      <c r="C7527" s="1">
        <v>57011.914538383498</v>
      </c>
      <c r="D7527" s="1">
        <v>51231.007385253899</v>
      </c>
      <c r="E7527" s="1">
        <v>51059.257632017099</v>
      </c>
      <c r="F7527" s="1">
        <v>1280956.0581831899</v>
      </c>
      <c r="G7527" s="1">
        <v>298238.12404012698</v>
      </c>
      <c r="H7527" s="1">
        <v>1090461.5084166499</v>
      </c>
      <c r="I7527" s="1">
        <v>1703043.4379739801</v>
      </c>
      <c r="J7527" s="1">
        <v>3409787.4714581999</v>
      </c>
    </row>
    <row r="7528" spans="1:10" x14ac:dyDescent="0.2">
      <c r="A7528" t="s">
        <v>10666</v>
      </c>
      <c r="B7528" t="s">
        <v>202</v>
      </c>
      <c r="C7528" s="1">
        <v>153885.72783708599</v>
      </c>
      <c r="E7528" s="1">
        <v>11199.250249385799</v>
      </c>
      <c r="G7528" s="1">
        <v>14720.7387843132</v>
      </c>
      <c r="I7528" s="1">
        <v>15497.152416467699</v>
      </c>
    </row>
    <row r="7529" spans="1:10" x14ac:dyDescent="0.2">
      <c r="A7529" t="s">
        <v>16204</v>
      </c>
      <c r="B7529" t="s">
        <v>964</v>
      </c>
      <c r="E7529" s="1">
        <v>7082.2803745269803</v>
      </c>
      <c r="G7529" s="1">
        <v>11270.1652832031</v>
      </c>
    </row>
    <row r="7530" spans="1:10" x14ac:dyDescent="0.2">
      <c r="A7530" t="s">
        <v>20320</v>
      </c>
      <c r="B7530" t="s">
        <v>532</v>
      </c>
      <c r="I7530" s="1">
        <v>888.50910186767703</v>
      </c>
    </row>
    <row r="7531" spans="1:10" x14ac:dyDescent="0.2">
      <c r="A7531" t="s">
        <v>4495</v>
      </c>
      <c r="B7531" t="s">
        <v>532</v>
      </c>
      <c r="C7531" s="1">
        <v>31220.254181385098</v>
      </c>
      <c r="F7531" s="1">
        <v>649.61746215820301</v>
      </c>
      <c r="G7531" s="1">
        <v>14005.882030487101</v>
      </c>
      <c r="I7531" s="1">
        <v>76402.193384170503</v>
      </c>
    </row>
    <row r="7532" spans="1:10" x14ac:dyDescent="0.2">
      <c r="A7532" t="s">
        <v>7514</v>
      </c>
      <c r="B7532" t="s">
        <v>233</v>
      </c>
      <c r="C7532" s="1">
        <v>960011.08383011795</v>
      </c>
      <c r="D7532" s="1">
        <v>36266.007079124502</v>
      </c>
      <c r="E7532" s="1">
        <v>300044.35304391402</v>
      </c>
      <c r="G7532" s="1">
        <v>380828.57288980501</v>
      </c>
      <c r="I7532" s="1">
        <v>230340.44036460001</v>
      </c>
    </row>
    <row r="7533" spans="1:10" x14ac:dyDescent="0.2">
      <c r="A7533" t="s">
        <v>22708</v>
      </c>
      <c r="B7533" t="s">
        <v>348</v>
      </c>
      <c r="F7533" s="1">
        <v>1554.37464618683</v>
      </c>
    </row>
    <row r="7534" spans="1:10" x14ac:dyDescent="0.2">
      <c r="A7534" t="s">
        <v>17208</v>
      </c>
      <c r="B7534" t="s">
        <v>3389</v>
      </c>
      <c r="G7534" s="1">
        <v>10918.8713722229</v>
      </c>
    </row>
    <row r="7535" spans="1:10" x14ac:dyDescent="0.2">
      <c r="A7535" t="s">
        <v>10595</v>
      </c>
      <c r="B7535" t="s">
        <v>1546</v>
      </c>
      <c r="C7535" s="1">
        <v>4833.1338577270499</v>
      </c>
    </row>
    <row r="7536" spans="1:10" x14ac:dyDescent="0.2">
      <c r="A7536" t="s">
        <v>17107</v>
      </c>
      <c r="B7536" t="s">
        <v>30</v>
      </c>
      <c r="G7536" s="1">
        <v>12242.6078214646</v>
      </c>
    </row>
    <row r="7537" spans="1:10" x14ac:dyDescent="0.2">
      <c r="A7537" t="s">
        <v>7955</v>
      </c>
      <c r="B7537" t="s">
        <v>30</v>
      </c>
      <c r="C7537" s="1">
        <v>141681.538602591</v>
      </c>
      <c r="D7537" s="1">
        <v>501410.31658911699</v>
      </c>
      <c r="E7537" s="1">
        <v>594213.82754361699</v>
      </c>
      <c r="F7537" s="1">
        <v>734155.037122607</v>
      </c>
      <c r="G7537" s="1">
        <v>39938.425402641296</v>
      </c>
      <c r="H7537" s="1">
        <v>595922.41510379303</v>
      </c>
      <c r="I7537" s="1">
        <v>2737008013.1171098</v>
      </c>
      <c r="J7537" s="1">
        <v>1538065.34259439</v>
      </c>
    </row>
    <row r="7538" spans="1:10" x14ac:dyDescent="0.2">
      <c r="A7538" t="s">
        <v>23570</v>
      </c>
      <c r="B7538" t="s">
        <v>1103</v>
      </c>
      <c r="D7538" s="1">
        <v>2104.84874463081</v>
      </c>
    </row>
    <row r="7539" spans="1:10" x14ac:dyDescent="0.2">
      <c r="A7539" t="s">
        <v>10374</v>
      </c>
      <c r="B7539" t="s">
        <v>5614</v>
      </c>
      <c r="C7539" s="1">
        <v>754.06113719940197</v>
      </c>
    </row>
    <row r="7540" spans="1:10" x14ac:dyDescent="0.2">
      <c r="A7540" t="s">
        <v>10707</v>
      </c>
      <c r="B7540" t="s">
        <v>745</v>
      </c>
      <c r="C7540" s="1">
        <v>827147.80376386701</v>
      </c>
      <c r="D7540" s="1">
        <v>308567.922080755</v>
      </c>
      <c r="E7540" s="1">
        <v>1054576.0233879101</v>
      </c>
      <c r="F7540" s="1">
        <v>331941.11817407701</v>
      </c>
      <c r="G7540" s="1">
        <v>390344.26961660403</v>
      </c>
      <c r="H7540" s="1">
        <v>736188.46720504703</v>
      </c>
      <c r="I7540" s="1">
        <v>731874.41507184505</v>
      </c>
      <c r="J7540" s="1">
        <v>733781.789095163</v>
      </c>
    </row>
    <row r="7541" spans="1:10" x14ac:dyDescent="0.2">
      <c r="A7541" t="s">
        <v>3012</v>
      </c>
      <c r="B7541" t="s">
        <v>745</v>
      </c>
      <c r="C7541" s="1">
        <v>438612.37756300002</v>
      </c>
      <c r="E7541" s="1">
        <v>780647.47728836595</v>
      </c>
      <c r="F7541" s="1">
        <v>71225.147514581695</v>
      </c>
      <c r="G7541" s="1">
        <v>1072337.15295339</v>
      </c>
      <c r="H7541" s="1">
        <v>111463.077486992</v>
      </c>
      <c r="I7541" s="1">
        <v>1089546.7791374901</v>
      </c>
      <c r="J7541" s="1">
        <v>7120.5086135864303</v>
      </c>
    </row>
    <row r="7542" spans="1:10" x14ac:dyDescent="0.2">
      <c r="A7542" t="s">
        <v>19202</v>
      </c>
      <c r="B7542" t="s">
        <v>18719</v>
      </c>
      <c r="G7542" s="1">
        <v>4100.0655441284198</v>
      </c>
    </row>
    <row r="7543" spans="1:10" x14ac:dyDescent="0.2">
      <c r="A7543" t="s">
        <v>23159</v>
      </c>
      <c r="B7543" t="s">
        <v>8824</v>
      </c>
      <c r="F7543" s="1">
        <v>7786.1110877990704</v>
      </c>
    </row>
    <row r="7544" spans="1:10" x14ac:dyDescent="0.2">
      <c r="A7544" t="s">
        <v>3432</v>
      </c>
      <c r="B7544" t="s">
        <v>418</v>
      </c>
      <c r="C7544" s="1">
        <v>10117.232412815099</v>
      </c>
      <c r="D7544" s="1">
        <v>2140.2025394439702</v>
      </c>
      <c r="E7544" s="1">
        <v>18103.426390647899</v>
      </c>
      <c r="F7544" s="1">
        <v>147189.81676387801</v>
      </c>
      <c r="G7544" s="1">
        <v>43319.621320724502</v>
      </c>
      <c r="I7544" s="1">
        <v>37087.048309326201</v>
      </c>
    </row>
    <row r="7545" spans="1:10" x14ac:dyDescent="0.2">
      <c r="A7545" t="s">
        <v>3081</v>
      </c>
      <c r="B7545" t="s">
        <v>2499</v>
      </c>
      <c r="C7545" s="1">
        <v>9935.41088676453</v>
      </c>
    </row>
    <row r="7546" spans="1:10" x14ac:dyDescent="0.2">
      <c r="A7546" t="s">
        <v>21037</v>
      </c>
      <c r="B7546" t="s">
        <v>476</v>
      </c>
      <c r="D7546" s="1">
        <v>6982.0384912490899</v>
      </c>
      <c r="F7546" s="1">
        <v>16406.8568696976</v>
      </c>
      <c r="H7546" s="1">
        <v>6370.0157401561801</v>
      </c>
      <c r="I7546" s="1">
        <v>75723.569264411999</v>
      </c>
      <c r="J7546" s="1">
        <v>18393.230795860301</v>
      </c>
    </row>
    <row r="7547" spans="1:10" x14ac:dyDescent="0.2">
      <c r="A7547" t="s">
        <v>5574</v>
      </c>
      <c r="B7547" t="s">
        <v>1201</v>
      </c>
      <c r="C7547" s="1">
        <v>44219.717115879102</v>
      </c>
      <c r="D7547" s="1">
        <v>5039.0934591293299</v>
      </c>
      <c r="F7547" s="1">
        <v>1438.95946884155</v>
      </c>
      <c r="G7547" s="1">
        <v>19755.060135841399</v>
      </c>
      <c r="H7547" s="1">
        <v>22313.605445861798</v>
      </c>
      <c r="I7547" s="1">
        <v>98760.044456481904</v>
      </c>
      <c r="J7547" s="1">
        <v>1335.1856904029901</v>
      </c>
    </row>
    <row r="7548" spans="1:10" x14ac:dyDescent="0.2">
      <c r="A7548" t="s">
        <v>4702</v>
      </c>
      <c r="B7548" t="s">
        <v>951</v>
      </c>
      <c r="C7548" s="1">
        <v>1933916.1858272499</v>
      </c>
      <c r="D7548" s="1">
        <v>2035919.28898979</v>
      </c>
      <c r="E7548" s="1">
        <v>1498498.69735431</v>
      </c>
      <c r="F7548" s="1">
        <v>1831905.5949811901</v>
      </c>
      <c r="H7548" s="1">
        <v>782706.87036514306</v>
      </c>
      <c r="I7548" s="1">
        <v>1988327.43576336</v>
      </c>
      <c r="J7548" s="1">
        <v>1468030.36416626</v>
      </c>
    </row>
    <row r="7549" spans="1:10" x14ac:dyDescent="0.2">
      <c r="A7549" t="s">
        <v>17123</v>
      </c>
      <c r="B7549" t="s">
        <v>2781</v>
      </c>
      <c r="G7549" s="1">
        <v>178523.43555593499</v>
      </c>
    </row>
    <row r="7550" spans="1:10" x14ac:dyDescent="0.2">
      <c r="A7550" t="s">
        <v>20239</v>
      </c>
      <c r="B7550" t="s">
        <v>894</v>
      </c>
      <c r="I7550" s="1">
        <v>77825.1884765625</v>
      </c>
    </row>
    <row r="7551" spans="1:10" x14ac:dyDescent="0.2">
      <c r="A7551" t="s">
        <v>25113</v>
      </c>
      <c r="B7551" t="s">
        <v>429</v>
      </c>
      <c r="J7551" s="1">
        <v>12067.8371129036</v>
      </c>
    </row>
    <row r="7552" spans="1:10" x14ac:dyDescent="0.2">
      <c r="A7552" t="s">
        <v>23745</v>
      </c>
      <c r="B7552" t="s">
        <v>23470</v>
      </c>
      <c r="D7552" s="1">
        <v>820.37632441520702</v>
      </c>
      <c r="H7552" s="1">
        <v>31606.706036567699</v>
      </c>
    </row>
    <row r="7553" spans="1:10" x14ac:dyDescent="0.2">
      <c r="A7553" t="s">
        <v>19105</v>
      </c>
      <c r="B7553" t="s">
        <v>24</v>
      </c>
      <c r="D7553" s="1">
        <v>96050.627380371094</v>
      </c>
      <c r="F7553" s="1">
        <v>33626.719604492202</v>
      </c>
      <c r="G7553" s="1">
        <v>2611.6372680664099</v>
      </c>
      <c r="I7553" s="1">
        <v>29040.361923217799</v>
      </c>
    </row>
    <row r="7554" spans="1:10" x14ac:dyDescent="0.2">
      <c r="A7554" t="s">
        <v>10550</v>
      </c>
      <c r="B7554" t="s">
        <v>136</v>
      </c>
      <c r="C7554" s="1">
        <v>798906.89991378796</v>
      </c>
      <c r="E7554" s="1">
        <v>1181399.6693611101</v>
      </c>
      <c r="F7554" s="1">
        <v>31580.171737670898</v>
      </c>
      <c r="H7554" s="1">
        <v>12326.1049938202</v>
      </c>
      <c r="I7554" s="1">
        <v>885387.27226161899</v>
      </c>
    </row>
    <row r="7555" spans="1:10" x14ac:dyDescent="0.2">
      <c r="A7555" t="s">
        <v>16782</v>
      </c>
      <c r="B7555" t="s">
        <v>136</v>
      </c>
      <c r="E7555" s="1">
        <v>6255.1134738922101</v>
      </c>
      <c r="I7555" s="1">
        <v>31238.281880021099</v>
      </c>
    </row>
    <row r="7556" spans="1:10" x14ac:dyDescent="0.2">
      <c r="A7556" t="s">
        <v>11350</v>
      </c>
      <c r="B7556" t="s">
        <v>136</v>
      </c>
      <c r="C7556" s="1">
        <v>297313.206234932</v>
      </c>
      <c r="E7556" s="1">
        <v>198782.408174157</v>
      </c>
      <c r="G7556" s="1">
        <v>64538.606522560098</v>
      </c>
      <c r="I7556" s="1">
        <v>29157.597599983201</v>
      </c>
    </row>
    <row r="7557" spans="1:10" x14ac:dyDescent="0.2">
      <c r="A7557" t="s">
        <v>20249</v>
      </c>
      <c r="B7557" t="s">
        <v>2076</v>
      </c>
      <c r="I7557" s="1">
        <v>1232.2074489593499</v>
      </c>
    </row>
    <row r="7558" spans="1:10" x14ac:dyDescent="0.2">
      <c r="A7558" t="s">
        <v>15501</v>
      </c>
      <c r="B7558" t="s">
        <v>14308</v>
      </c>
      <c r="D7558" s="1">
        <v>1952.83508110046</v>
      </c>
      <c r="E7558" s="1">
        <v>39157.548782348596</v>
      </c>
      <c r="F7558" s="1">
        <v>139316.696823359</v>
      </c>
      <c r="G7558" s="1">
        <v>114079.969709158</v>
      </c>
      <c r="H7558" s="1">
        <v>157116.14381527901</v>
      </c>
      <c r="I7558" s="1">
        <v>380524.66710710502</v>
      </c>
      <c r="J7558" s="1">
        <v>172404.94266510001</v>
      </c>
    </row>
    <row r="7559" spans="1:10" x14ac:dyDescent="0.2">
      <c r="A7559" t="s">
        <v>8436</v>
      </c>
      <c r="B7559" t="s">
        <v>304</v>
      </c>
      <c r="C7559" s="1">
        <v>221599.02857399001</v>
      </c>
      <c r="D7559" s="1">
        <v>38186.918840408398</v>
      </c>
      <c r="E7559" s="1">
        <v>213986.268087626</v>
      </c>
      <c r="F7559" s="1">
        <v>102278.41703271899</v>
      </c>
      <c r="G7559" s="1">
        <v>54735.694987416296</v>
      </c>
      <c r="H7559" s="1">
        <v>26347.8166537285</v>
      </c>
      <c r="I7559" s="1">
        <v>187126.942056656</v>
      </c>
      <c r="J7559" s="1">
        <v>24009.185279846199</v>
      </c>
    </row>
    <row r="7560" spans="1:10" x14ac:dyDescent="0.2">
      <c r="A7560" t="s">
        <v>21006</v>
      </c>
      <c r="B7560" t="s">
        <v>180</v>
      </c>
      <c r="F7560" s="1">
        <v>2562.5938129424999</v>
      </c>
      <c r="H7560" s="1">
        <v>256.066203117371</v>
      </c>
      <c r="I7560" s="1">
        <v>6682.7616977691796</v>
      </c>
      <c r="J7560" s="1">
        <v>616.14222645759503</v>
      </c>
    </row>
    <row r="7561" spans="1:10" x14ac:dyDescent="0.2">
      <c r="A7561" t="s">
        <v>10897</v>
      </c>
      <c r="B7561" t="s">
        <v>1241</v>
      </c>
      <c r="C7561" s="1">
        <v>3022.0235521793402</v>
      </c>
      <c r="D7561" s="1">
        <v>4863.2985496520996</v>
      </c>
      <c r="E7561" s="1">
        <v>1378.55142378807</v>
      </c>
      <c r="F7561" s="1">
        <v>3530.0292282104501</v>
      </c>
      <c r="G7561" s="1">
        <v>34062.667781829899</v>
      </c>
      <c r="H7561" s="1">
        <v>26221.204734802199</v>
      </c>
      <c r="I7561" s="1">
        <v>78461.912351131396</v>
      </c>
      <c r="J7561" s="1">
        <v>22358.630020141602</v>
      </c>
    </row>
    <row r="7562" spans="1:10" x14ac:dyDescent="0.2">
      <c r="A7562" t="s">
        <v>12252</v>
      </c>
      <c r="B7562" t="s">
        <v>745</v>
      </c>
      <c r="C7562" s="1">
        <v>3530614.3870818601</v>
      </c>
      <c r="D7562" s="1">
        <v>4137.6959407329496</v>
      </c>
      <c r="E7562" s="1">
        <v>2087935.36041677</v>
      </c>
      <c r="F7562" s="1">
        <v>37464.524093508699</v>
      </c>
      <c r="G7562" s="1">
        <v>3279988.64571071</v>
      </c>
      <c r="H7562" s="1">
        <v>2603.5789988041001</v>
      </c>
      <c r="I7562" s="1">
        <v>2122054.30158818</v>
      </c>
    </row>
    <row r="7563" spans="1:10" x14ac:dyDescent="0.2">
      <c r="A7563" t="s">
        <v>13725</v>
      </c>
      <c r="B7563" t="s">
        <v>115</v>
      </c>
      <c r="C7563" s="1">
        <v>11868.8886716366</v>
      </c>
      <c r="D7563" s="1">
        <v>3047.67659330369</v>
      </c>
      <c r="E7563" s="1">
        <v>333.45551776885998</v>
      </c>
      <c r="I7563" s="1">
        <v>1333.6110372543301</v>
      </c>
      <c r="J7563" s="1">
        <v>880.53567647934096</v>
      </c>
    </row>
    <row r="7564" spans="1:10" x14ac:dyDescent="0.2">
      <c r="A7564" t="s">
        <v>5688</v>
      </c>
      <c r="B7564" t="s">
        <v>435</v>
      </c>
      <c r="C7564" s="1">
        <v>78371.5150022507</v>
      </c>
      <c r="D7564" s="1">
        <v>64829.794531345397</v>
      </c>
      <c r="E7564" s="1">
        <v>4700.7384209632901</v>
      </c>
      <c r="F7564" s="1">
        <v>18908.769655704498</v>
      </c>
      <c r="G7564" s="1">
        <v>7705.6292762756402</v>
      </c>
      <c r="H7564" s="1">
        <v>2587.2655811309801</v>
      </c>
      <c r="I7564" s="1">
        <v>54067.179224014297</v>
      </c>
      <c r="J7564" s="1">
        <v>29631.9702796936</v>
      </c>
    </row>
    <row r="7565" spans="1:10" x14ac:dyDescent="0.2">
      <c r="A7565" t="s">
        <v>11943</v>
      </c>
      <c r="B7565" t="s">
        <v>1049</v>
      </c>
      <c r="C7565" s="1">
        <v>2331.1302673816699</v>
      </c>
      <c r="E7565" s="1">
        <v>2452.6194121837598</v>
      </c>
      <c r="F7565" s="1">
        <v>1663.2062129974399</v>
      </c>
      <c r="G7565" s="1">
        <v>8909.91500139237</v>
      </c>
      <c r="I7565" s="1">
        <v>63698.666304111503</v>
      </c>
    </row>
    <row r="7566" spans="1:10" x14ac:dyDescent="0.2">
      <c r="A7566" t="s">
        <v>9858</v>
      </c>
      <c r="B7566" t="s">
        <v>4270</v>
      </c>
      <c r="C7566" s="1">
        <v>16965.307849526402</v>
      </c>
      <c r="I7566" s="1">
        <v>4804.3165302276602</v>
      </c>
    </row>
    <row r="7567" spans="1:10" x14ac:dyDescent="0.2">
      <c r="A7567" t="s">
        <v>15757</v>
      </c>
      <c r="B7567" t="s">
        <v>314</v>
      </c>
      <c r="E7567" s="1">
        <v>3017.3706922531101</v>
      </c>
    </row>
    <row r="7568" spans="1:10" x14ac:dyDescent="0.2">
      <c r="A7568" t="s">
        <v>18147</v>
      </c>
      <c r="B7568" t="s">
        <v>362</v>
      </c>
      <c r="G7568" s="1">
        <v>2280.9683713913</v>
      </c>
    </row>
    <row r="7569" spans="1:10" x14ac:dyDescent="0.2">
      <c r="A7569" t="s">
        <v>21230</v>
      </c>
      <c r="B7569" t="s">
        <v>6</v>
      </c>
      <c r="I7569" s="1">
        <v>74010.990119934097</v>
      </c>
    </row>
    <row r="7570" spans="1:10" x14ac:dyDescent="0.2">
      <c r="A7570" t="s">
        <v>21585</v>
      </c>
      <c r="B7570" t="s">
        <v>14695</v>
      </c>
      <c r="I7570" s="1">
        <v>2397.4811553955101</v>
      </c>
    </row>
    <row r="7571" spans="1:10" x14ac:dyDescent="0.2">
      <c r="A7571" t="s">
        <v>3947</v>
      </c>
      <c r="B7571" t="s">
        <v>3946</v>
      </c>
      <c r="C7571" s="1">
        <v>92677.834701538202</v>
      </c>
      <c r="D7571" s="1">
        <v>16939.546792984002</v>
      </c>
      <c r="F7571" s="1">
        <v>2550.1632041931198</v>
      </c>
      <c r="I7571" s="1">
        <v>42744.049194336003</v>
      </c>
    </row>
    <row r="7572" spans="1:10" x14ac:dyDescent="0.2">
      <c r="A7572" t="s">
        <v>11837</v>
      </c>
      <c r="B7572" t="s">
        <v>268</v>
      </c>
      <c r="C7572" s="1">
        <v>283943.51947689097</v>
      </c>
      <c r="D7572" s="1">
        <v>157886.016147852</v>
      </c>
      <c r="F7572" s="1">
        <v>226278.40593671799</v>
      </c>
      <c r="G7572" s="1">
        <v>16175.9938163757</v>
      </c>
      <c r="H7572" s="1">
        <v>424773.42161893903</v>
      </c>
      <c r="I7572" s="1">
        <v>348583.99275922799</v>
      </c>
      <c r="J7572" s="1">
        <v>305916.42484736402</v>
      </c>
    </row>
    <row r="7573" spans="1:10" x14ac:dyDescent="0.2">
      <c r="A7573" t="s">
        <v>19494</v>
      </c>
      <c r="B7573" t="s">
        <v>17034</v>
      </c>
      <c r="G7573" s="1">
        <v>111866.762818337</v>
      </c>
      <c r="H7573" s="1">
        <v>347573.35686028103</v>
      </c>
    </row>
    <row r="7574" spans="1:10" x14ac:dyDescent="0.2">
      <c r="A7574" t="s">
        <v>3132</v>
      </c>
      <c r="B7574" t="s">
        <v>2363</v>
      </c>
      <c r="C7574" s="1">
        <v>71956.0342843533</v>
      </c>
      <c r="D7574" s="1">
        <v>106517.61460113501</v>
      </c>
      <c r="E7574" s="1">
        <v>26693.873218536399</v>
      </c>
      <c r="F7574" s="1">
        <v>4026.6242389678901</v>
      </c>
      <c r="G7574" s="1">
        <v>171731.894634247</v>
      </c>
      <c r="I7574" s="1">
        <v>218725.12533378601</v>
      </c>
      <c r="J7574" s="1">
        <v>9754.3576622009496</v>
      </c>
    </row>
    <row r="7575" spans="1:10" x14ac:dyDescent="0.2">
      <c r="A7575" t="s">
        <v>263</v>
      </c>
      <c r="B7575" t="s">
        <v>262</v>
      </c>
      <c r="C7575" s="1">
        <v>2318668.5048027001</v>
      </c>
      <c r="D7575" s="1">
        <v>119276.690298081</v>
      </c>
      <c r="E7575" s="1">
        <v>1623357.39770532</v>
      </c>
      <c r="F7575" s="1">
        <v>169495.25629806501</v>
      </c>
      <c r="G7575" s="1">
        <v>1835581.55263317</v>
      </c>
      <c r="H7575" s="1">
        <v>134598.41957759901</v>
      </c>
      <c r="I7575" s="1">
        <v>2691216.5388283702</v>
      </c>
      <c r="J7575" s="1">
        <v>92987.399834156196</v>
      </c>
    </row>
    <row r="7576" spans="1:10" x14ac:dyDescent="0.2">
      <c r="A7576" t="s">
        <v>11351</v>
      </c>
      <c r="B7576" t="s">
        <v>245</v>
      </c>
      <c r="C7576" s="1">
        <v>5443.7401821613303</v>
      </c>
      <c r="D7576" s="1">
        <v>2220.8570089340201</v>
      </c>
      <c r="E7576" s="1">
        <v>203669.358911991</v>
      </c>
      <c r="G7576" s="1">
        <v>5770.4399241209003</v>
      </c>
      <c r="I7576" s="1">
        <v>34127.208799362197</v>
      </c>
    </row>
    <row r="7577" spans="1:10" x14ac:dyDescent="0.2">
      <c r="A7577" t="s">
        <v>1493</v>
      </c>
      <c r="B7577" t="s">
        <v>245</v>
      </c>
      <c r="C7577" s="1">
        <v>1115.5583152771001</v>
      </c>
    </row>
    <row r="7578" spans="1:10" x14ac:dyDescent="0.2">
      <c r="A7578" t="s">
        <v>2508</v>
      </c>
      <c r="B7578" t="s">
        <v>2507</v>
      </c>
      <c r="C7578" s="1">
        <v>444.86363983154303</v>
      </c>
      <c r="E7578" s="1">
        <v>794.29281485080696</v>
      </c>
      <c r="F7578" s="1">
        <v>925.77620077133201</v>
      </c>
      <c r="I7578" s="1">
        <v>3769.16395282745</v>
      </c>
    </row>
    <row r="7579" spans="1:10" x14ac:dyDescent="0.2">
      <c r="A7579" t="s">
        <v>7914</v>
      </c>
      <c r="B7579" t="s">
        <v>1591</v>
      </c>
      <c r="C7579" s="1">
        <v>484.47589612007101</v>
      </c>
    </row>
    <row r="7580" spans="1:10" x14ac:dyDescent="0.2">
      <c r="A7580" t="s">
        <v>8306</v>
      </c>
      <c r="B7580" t="s">
        <v>1160</v>
      </c>
      <c r="C7580" s="1">
        <v>455898.78967881203</v>
      </c>
      <c r="D7580" s="1">
        <v>449111.46840477001</v>
      </c>
      <c r="E7580" s="1">
        <v>1291397.3601579701</v>
      </c>
      <c r="F7580" s="1">
        <v>2922003.0935336398</v>
      </c>
      <c r="G7580" s="1">
        <v>817390.04937398504</v>
      </c>
      <c r="H7580" s="1">
        <v>1976272.01252031</v>
      </c>
      <c r="I7580" s="1">
        <v>4030420.38193262</v>
      </c>
      <c r="J7580" s="1">
        <v>3387803.8274110602</v>
      </c>
    </row>
    <row r="7581" spans="1:10" x14ac:dyDescent="0.2">
      <c r="A7581" t="s">
        <v>12874</v>
      </c>
      <c r="B7581" t="s">
        <v>10747</v>
      </c>
      <c r="C7581" s="1">
        <v>34948.5800094605</v>
      </c>
      <c r="E7581" s="1">
        <v>11761.900177002</v>
      </c>
    </row>
    <row r="7582" spans="1:10" x14ac:dyDescent="0.2">
      <c r="A7582" t="s">
        <v>16530</v>
      </c>
      <c r="B7582" t="s">
        <v>14577</v>
      </c>
      <c r="D7582" s="1">
        <v>36630.832399368301</v>
      </c>
      <c r="E7582" s="1">
        <v>8696.1935496330207</v>
      </c>
      <c r="F7582" s="1">
        <v>97927.974079608903</v>
      </c>
      <c r="G7582" s="1">
        <v>64066.116687774702</v>
      </c>
      <c r="H7582" s="1">
        <v>295870.85757160198</v>
      </c>
      <c r="I7582" s="1">
        <v>59907.084618568399</v>
      </c>
      <c r="J7582" s="1">
        <v>258447.37713480101</v>
      </c>
    </row>
    <row r="7583" spans="1:10" x14ac:dyDescent="0.2">
      <c r="A7583" t="s">
        <v>4521</v>
      </c>
      <c r="B7583" t="s">
        <v>141</v>
      </c>
      <c r="C7583" s="1">
        <v>2232830.21080756</v>
      </c>
      <c r="D7583" s="1">
        <v>1967674.33307839</v>
      </c>
      <c r="E7583" s="1">
        <v>660945.27644610498</v>
      </c>
      <c r="F7583" s="1">
        <v>1638947.7655267699</v>
      </c>
      <c r="G7583" s="1">
        <v>399009.43329048197</v>
      </c>
      <c r="H7583" s="1">
        <v>1866277.50861025</v>
      </c>
      <c r="I7583" s="1">
        <v>1694369.97308922</v>
      </c>
      <c r="J7583" s="1">
        <v>923170.77001297497</v>
      </c>
    </row>
    <row r="7584" spans="1:10" x14ac:dyDescent="0.2">
      <c r="A7584" t="s">
        <v>1349</v>
      </c>
      <c r="B7584" t="s">
        <v>1036</v>
      </c>
      <c r="C7584" s="1">
        <v>25006.877536654501</v>
      </c>
      <c r="D7584" s="1">
        <v>1878.60473632813</v>
      </c>
      <c r="H7584" s="1">
        <v>7564.5507879257202</v>
      </c>
      <c r="I7584" s="1">
        <v>97815.287117004395</v>
      </c>
    </row>
    <row r="7585" spans="1:10" x14ac:dyDescent="0.2">
      <c r="A7585" t="s">
        <v>7088</v>
      </c>
      <c r="B7585" t="s">
        <v>2863</v>
      </c>
      <c r="C7585" s="1">
        <v>94312.646421074896</v>
      </c>
      <c r="D7585" s="1">
        <v>108956.89122653</v>
      </c>
      <c r="F7585" s="1">
        <v>20962.9318056107</v>
      </c>
      <c r="G7585" s="1">
        <v>33892.819046258897</v>
      </c>
      <c r="H7585" s="1">
        <v>305817.20955991797</v>
      </c>
      <c r="I7585" s="1">
        <v>142755.90973281901</v>
      </c>
      <c r="J7585" s="1">
        <v>64049.027200698998</v>
      </c>
    </row>
    <row r="7586" spans="1:10" x14ac:dyDescent="0.2">
      <c r="A7586" t="s">
        <v>5691</v>
      </c>
      <c r="B7586" t="s">
        <v>592</v>
      </c>
      <c r="C7586" s="1">
        <v>250876.722175598</v>
      </c>
      <c r="D7586" s="1">
        <v>85731.072784423799</v>
      </c>
      <c r="E7586" s="1">
        <v>111268.283802748</v>
      </c>
      <c r="F7586" s="1">
        <v>264114.86248016299</v>
      </c>
      <c r="G7586" s="1">
        <v>110750.309130669</v>
      </c>
      <c r="H7586" s="1">
        <v>310688.25292682601</v>
      </c>
      <c r="I7586" s="1">
        <v>195192.519287109</v>
      </c>
      <c r="J7586" s="1">
        <v>179621.67901611299</v>
      </c>
    </row>
    <row r="7587" spans="1:10" x14ac:dyDescent="0.2">
      <c r="A7587" t="s">
        <v>12791</v>
      </c>
      <c r="B7587" t="s">
        <v>1052</v>
      </c>
      <c r="C7587" s="1">
        <v>17531.8629484177</v>
      </c>
      <c r="D7587" s="1">
        <v>106452.88033676099</v>
      </c>
      <c r="E7587" s="1">
        <v>35571.637592315703</v>
      </c>
      <c r="F7587" s="1">
        <v>49281.574680328398</v>
      </c>
      <c r="G7587" s="1">
        <v>1758.5923771858199</v>
      </c>
      <c r="H7587" s="1">
        <v>11119.8442549706</v>
      </c>
      <c r="I7587" s="1">
        <v>109265.35423696</v>
      </c>
      <c r="J7587" s="1">
        <v>34259.521526336699</v>
      </c>
    </row>
    <row r="7588" spans="1:10" x14ac:dyDescent="0.2">
      <c r="A7588" t="s">
        <v>10552</v>
      </c>
      <c r="B7588" t="s">
        <v>821</v>
      </c>
      <c r="C7588" s="1">
        <v>1954998.1371212001</v>
      </c>
      <c r="D7588" s="1">
        <v>558247.70967674302</v>
      </c>
      <c r="E7588" s="1">
        <v>693806.96553135</v>
      </c>
      <c r="F7588" s="1">
        <v>682212.05824566004</v>
      </c>
      <c r="G7588" s="1">
        <v>351868.40889978397</v>
      </c>
      <c r="H7588" s="1">
        <v>739438.74442672695</v>
      </c>
      <c r="I7588" s="1">
        <v>1314105.45421028</v>
      </c>
      <c r="J7588" s="1">
        <v>444213.92431259103</v>
      </c>
    </row>
    <row r="7589" spans="1:10" x14ac:dyDescent="0.2">
      <c r="A7589" t="s">
        <v>6862</v>
      </c>
      <c r="B7589" t="s">
        <v>469</v>
      </c>
      <c r="C7589" s="1">
        <v>1275601.7286763201</v>
      </c>
    </row>
    <row r="7590" spans="1:10" x14ac:dyDescent="0.2">
      <c r="A7590" t="s">
        <v>15648</v>
      </c>
      <c r="B7590" t="s">
        <v>14153</v>
      </c>
      <c r="E7590" s="1">
        <v>53037.896072387703</v>
      </c>
      <c r="G7590" s="1">
        <v>4654.3971462249801</v>
      </c>
      <c r="I7590" s="1">
        <v>48132.950296878902</v>
      </c>
      <c r="J7590" s="1">
        <v>1568.32531929016</v>
      </c>
    </row>
    <row r="7591" spans="1:10" x14ac:dyDescent="0.2">
      <c r="A7591" t="s">
        <v>14688</v>
      </c>
      <c r="B7591" t="s">
        <v>14153</v>
      </c>
      <c r="E7591" s="1">
        <v>412172.20751357102</v>
      </c>
      <c r="F7591" s="1">
        <v>1419062.9769175099</v>
      </c>
      <c r="G7591" s="1">
        <v>92521.619868159294</v>
      </c>
      <c r="H7591" s="1">
        <v>486442.63029027003</v>
      </c>
      <c r="I7591" s="1">
        <v>1432012.9173500501</v>
      </c>
      <c r="J7591" s="1">
        <v>1169155.37115908</v>
      </c>
    </row>
    <row r="7592" spans="1:10" x14ac:dyDescent="0.2">
      <c r="A7592" t="s">
        <v>18700</v>
      </c>
      <c r="B7592" t="s">
        <v>17659</v>
      </c>
      <c r="F7592" s="1">
        <v>52609.4785366059</v>
      </c>
      <c r="G7592" s="1">
        <v>302055.42393612902</v>
      </c>
      <c r="H7592" s="1">
        <v>6828.9964065551803</v>
      </c>
      <c r="I7592" s="1">
        <v>47663.630529165399</v>
      </c>
    </row>
    <row r="7593" spans="1:10" x14ac:dyDescent="0.2">
      <c r="A7593" t="s">
        <v>7819</v>
      </c>
      <c r="B7593" t="s">
        <v>4712</v>
      </c>
      <c r="C7593" s="1">
        <v>35897.353827476501</v>
      </c>
      <c r="E7593" s="1">
        <v>739.37810897827103</v>
      </c>
      <c r="H7593" s="1">
        <v>447.38090336322801</v>
      </c>
      <c r="I7593" s="1">
        <v>56761.903070688299</v>
      </c>
    </row>
    <row r="7594" spans="1:10" x14ac:dyDescent="0.2">
      <c r="A7594" t="s">
        <v>13383</v>
      </c>
      <c r="B7594" t="s">
        <v>2387</v>
      </c>
      <c r="C7594" s="1">
        <v>1727686.11436176</v>
      </c>
      <c r="D7594" s="1">
        <v>8681.1247024536096</v>
      </c>
      <c r="E7594" s="1">
        <v>817857.92367839895</v>
      </c>
      <c r="F7594" s="1">
        <v>6854.3605117797897</v>
      </c>
      <c r="G7594" s="1">
        <v>285301.38849926001</v>
      </c>
      <c r="I7594" s="1">
        <v>398221.78677320498</v>
      </c>
      <c r="J7594" s="1">
        <v>9053.3707237243707</v>
      </c>
    </row>
    <row r="7595" spans="1:10" x14ac:dyDescent="0.2">
      <c r="A7595" t="s">
        <v>6176</v>
      </c>
      <c r="B7595" t="s">
        <v>1098</v>
      </c>
      <c r="C7595" s="1">
        <v>4687.4069061279397</v>
      </c>
      <c r="E7595" s="1">
        <v>1875.0597305297899</v>
      </c>
      <c r="I7595" s="1">
        <v>70424.487757206007</v>
      </c>
    </row>
    <row r="7596" spans="1:10" x14ac:dyDescent="0.2">
      <c r="A7596" t="s">
        <v>16152</v>
      </c>
      <c r="B7596" t="s">
        <v>342</v>
      </c>
      <c r="D7596" s="1">
        <v>1819.0436038971</v>
      </c>
      <c r="E7596" s="1">
        <v>3177.22948455811</v>
      </c>
      <c r="F7596" s="1">
        <v>1466.66737270355</v>
      </c>
      <c r="G7596" s="1">
        <v>5170.1624603271503</v>
      </c>
      <c r="I7596" s="1">
        <v>2359.1643543243399</v>
      </c>
    </row>
    <row r="7597" spans="1:10" x14ac:dyDescent="0.2">
      <c r="A7597" t="s">
        <v>9772</v>
      </c>
      <c r="B7597" t="s">
        <v>294</v>
      </c>
      <c r="C7597" s="1">
        <v>107420.146965981</v>
      </c>
      <c r="D7597" s="1">
        <v>27255.3401503563</v>
      </c>
      <c r="E7597" s="1">
        <v>70231.939759731293</v>
      </c>
      <c r="F7597" s="1">
        <v>40143.2457399368</v>
      </c>
      <c r="G7597" s="1">
        <v>69031.619136333393</v>
      </c>
      <c r="H7597" s="1">
        <v>156044.291926384</v>
      </c>
      <c r="I7597" s="1">
        <v>131348.755174399</v>
      </c>
      <c r="J7597" s="1">
        <v>49278.566676139802</v>
      </c>
    </row>
    <row r="7598" spans="1:10" x14ac:dyDescent="0.2">
      <c r="A7598" t="s">
        <v>8621</v>
      </c>
      <c r="B7598" t="s">
        <v>219</v>
      </c>
      <c r="C7598" s="1">
        <v>95626.4865169525</v>
      </c>
      <c r="D7598" s="1">
        <v>315641.27934455802</v>
      </c>
      <c r="E7598" s="1">
        <v>8505.5461463928204</v>
      </c>
      <c r="I7598" s="1">
        <v>41374.675479650497</v>
      </c>
    </row>
    <row r="7599" spans="1:10" x14ac:dyDescent="0.2">
      <c r="A7599" t="s">
        <v>5189</v>
      </c>
      <c r="B7599" t="s">
        <v>225</v>
      </c>
      <c r="C7599" s="1">
        <v>320502.455403567</v>
      </c>
      <c r="D7599" s="1">
        <v>318473.54997014999</v>
      </c>
      <c r="E7599" s="1">
        <v>41965.258892893798</v>
      </c>
      <c r="F7599" s="1">
        <v>294333.99491834699</v>
      </c>
      <c r="G7599" s="1">
        <v>44471.014593839704</v>
      </c>
      <c r="H7599" s="1">
        <v>39547.876742124601</v>
      </c>
      <c r="I7599" s="1">
        <v>420140.93647980702</v>
      </c>
      <c r="J7599" s="1">
        <v>162725.4690485</v>
      </c>
    </row>
    <row r="7600" spans="1:10" x14ac:dyDescent="0.2">
      <c r="A7600" t="s">
        <v>3942</v>
      </c>
      <c r="B7600" t="s">
        <v>1486</v>
      </c>
      <c r="C7600" s="1">
        <v>2336.8344846963901</v>
      </c>
      <c r="D7600" s="1">
        <v>430.06485033035301</v>
      </c>
    </row>
    <row r="7601" spans="1:10" x14ac:dyDescent="0.2">
      <c r="A7601" t="s">
        <v>16321</v>
      </c>
      <c r="B7601" t="s">
        <v>1442</v>
      </c>
      <c r="D7601" s="1">
        <v>694.68829154968296</v>
      </c>
      <c r="E7601" s="1">
        <v>1422.0410141944899</v>
      </c>
      <c r="F7601" s="1">
        <v>35712.763900756901</v>
      </c>
      <c r="I7601" s="1">
        <v>11232.5780701637</v>
      </c>
    </row>
    <row r="7602" spans="1:10" x14ac:dyDescent="0.2">
      <c r="A7602" t="s">
        <v>1101</v>
      </c>
      <c r="B7602" t="s">
        <v>1043</v>
      </c>
      <c r="C7602" s="1">
        <v>1150.7064299583401</v>
      </c>
      <c r="G7602" s="1">
        <v>16268.061496734599</v>
      </c>
    </row>
    <row r="7603" spans="1:10" x14ac:dyDescent="0.2">
      <c r="A7603" t="s">
        <v>18856</v>
      </c>
      <c r="B7603" t="s">
        <v>418</v>
      </c>
      <c r="F7603" s="1">
        <v>6595.5068092346201</v>
      </c>
      <c r="G7603" s="1">
        <v>2269.3322675228101</v>
      </c>
    </row>
    <row r="7604" spans="1:10" x14ac:dyDescent="0.2">
      <c r="A7604" t="s">
        <v>15040</v>
      </c>
      <c r="B7604" t="s">
        <v>412</v>
      </c>
      <c r="E7604" s="1">
        <v>83164.454757690502</v>
      </c>
      <c r="G7604" s="1">
        <v>130900.80911374099</v>
      </c>
      <c r="I7604" s="1">
        <v>46052.096788406401</v>
      </c>
    </row>
    <row r="7605" spans="1:10" x14ac:dyDescent="0.2">
      <c r="A7605" t="s">
        <v>17663</v>
      </c>
      <c r="B7605" t="s">
        <v>412</v>
      </c>
      <c r="G7605" s="1">
        <v>2927.9656074047102</v>
      </c>
    </row>
    <row r="7606" spans="1:10" x14ac:dyDescent="0.2">
      <c r="A7606" t="s">
        <v>13192</v>
      </c>
      <c r="B7606" t="s">
        <v>82</v>
      </c>
      <c r="C7606" s="1">
        <v>102340.13340902299</v>
      </c>
      <c r="E7606" s="1">
        <v>8501.3837919235302</v>
      </c>
      <c r="G7606" s="1">
        <v>1639.2055726051301</v>
      </c>
      <c r="I7606" s="1">
        <v>22524.6614098549</v>
      </c>
    </row>
    <row r="7607" spans="1:10" x14ac:dyDescent="0.2">
      <c r="A7607" t="s">
        <v>3785</v>
      </c>
      <c r="B7607" t="s">
        <v>1749</v>
      </c>
      <c r="C7607" s="1">
        <v>16426.000780701601</v>
      </c>
      <c r="D7607" s="1">
        <v>38794.3322255612</v>
      </c>
      <c r="J7607" s="1">
        <v>1019.22608661652</v>
      </c>
    </row>
    <row r="7608" spans="1:10" x14ac:dyDescent="0.2">
      <c r="A7608" t="s">
        <v>15197</v>
      </c>
      <c r="B7608" t="s">
        <v>832</v>
      </c>
      <c r="D7608" s="1">
        <v>5518.4555320739801</v>
      </c>
      <c r="E7608" s="1">
        <v>13101258.420638699</v>
      </c>
      <c r="F7608" s="1">
        <v>2987748.4702269998</v>
      </c>
      <c r="G7608" s="1">
        <v>5925897.9896595497</v>
      </c>
      <c r="H7608" s="1">
        <v>2561924.1233280902</v>
      </c>
      <c r="I7608" s="1">
        <v>13775581.304887399</v>
      </c>
      <c r="J7608" s="1">
        <v>5696292.6385412198</v>
      </c>
    </row>
    <row r="7609" spans="1:10" x14ac:dyDescent="0.2">
      <c r="A7609" t="s">
        <v>16771</v>
      </c>
      <c r="B7609" t="s">
        <v>16762</v>
      </c>
      <c r="E7609" s="1">
        <v>20433.888031005899</v>
      </c>
    </row>
    <row r="7610" spans="1:10" x14ac:dyDescent="0.2">
      <c r="A7610" t="s">
        <v>1997</v>
      </c>
      <c r="B7610" t="s">
        <v>849</v>
      </c>
      <c r="C7610" s="1">
        <v>5035.1628942489697</v>
      </c>
      <c r="D7610" s="1">
        <v>10323.625290870699</v>
      </c>
      <c r="E7610" s="1">
        <v>4320.6087677478899</v>
      </c>
      <c r="G7610" s="1">
        <v>595.87855935096798</v>
      </c>
      <c r="H7610" s="1">
        <v>100104.323441505</v>
      </c>
      <c r="I7610" s="1">
        <v>3832.7882843017601</v>
      </c>
    </row>
    <row r="7611" spans="1:10" x14ac:dyDescent="0.2">
      <c r="A7611" t="s">
        <v>13723</v>
      </c>
      <c r="B7611" t="s">
        <v>34</v>
      </c>
      <c r="C7611" s="1">
        <v>86.957441806793199</v>
      </c>
    </row>
    <row r="7612" spans="1:10" x14ac:dyDescent="0.2">
      <c r="A7612" t="s">
        <v>10123</v>
      </c>
      <c r="B7612" t="s">
        <v>322</v>
      </c>
      <c r="C7612" s="1">
        <v>2027.1999025344901</v>
      </c>
    </row>
    <row r="7613" spans="1:10" x14ac:dyDescent="0.2">
      <c r="A7613" t="s">
        <v>6620</v>
      </c>
      <c r="B7613" t="s">
        <v>1266</v>
      </c>
      <c r="C7613" s="1">
        <v>724.52431046962795</v>
      </c>
      <c r="E7613" s="1">
        <v>3935.2199549675001</v>
      </c>
      <c r="G7613" s="1">
        <v>99.5403285026551</v>
      </c>
      <c r="I7613" s="1">
        <v>7250.3190803527896</v>
      </c>
    </row>
    <row r="7614" spans="1:10" x14ac:dyDescent="0.2">
      <c r="A7614" t="s">
        <v>20762</v>
      </c>
      <c r="B7614" t="s">
        <v>150</v>
      </c>
      <c r="I7614" s="1">
        <v>321.51636791229299</v>
      </c>
    </row>
    <row r="7615" spans="1:10" x14ac:dyDescent="0.2">
      <c r="A7615" t="s">
        <v>1522</v>
      </c>
      <c r="B7615" t="s">
        <v>28</v>
      </c>
      <c r="C7615" s="1">
        <v>25217.1514830589</v>
      </c>
      <c r="D7615" s="1">
        <v>75601.876066208002</v>
      </c>
      <c r="E7615" s="1">
        <v>52703.924979210104</v>
      </c>
      <c r="F7615" s="1">
        <v>8124.7976074218795</v>
      </c>
      <c r="G7615" s="1">
        <v>39828.635630846002</v>
      </c>
      <c r="H7615" s="1">
        <v>12721.1330623627</v>
      </c>
      <c r="I7615" s="1">
        <v>135130.38168406501</v>
      </c>
      <c r="J7615" s="1">
        <v>21885.119461059599</v>
      </c>
    </row>
    <row r="7616" spans="1:10" x14ac:dyDescent="0.2">
      <c r="A7616" t="s">
        <v>14944</v>
      </c>
      <c r="B7616" t="s">
        <v>14417</v>
      </c>
      <c r="E7616" s="1">
        <v>1293.44623625278</v>
      </c>
    </row>
    <row r="7617" spans="1:10" x14ac:dyDescent="0.2">
      <c r="A7617" t="s">
        <v>8154</v>
      </c>
      <c r="B7617" t="s">
        <v>1790</v>
      </c>
      <c r="C7617" s="1">
        <v>12058.888705015201</v>
      </c>
      <c r="J7617" s="1">
        <v>19871.793281555201</v>
      </c>
    </row>
    <row r="7618" spans="1:10" x14ac:dyDescent="0.2">
      <c r="A7618" t="s">
        <v>5477</v>
      </c>
      <c r="B7618" t="s">
        <v>451</v>
      </c>
      <c r="C7618" s="1">
        <v>1131065.4896178199</v>
      </c>
      <c r="D7618" s="1">
        <v>217017.713641643</v>
      </c>
      <c r="E7618" s="1">
        <v>284527.94632840197</v>
      </c>
      <c r="F7618" s="1">
        <v>315304.308918953</v>
      </c>
      <c r="G7618" s="1">
        <v>245682.958028555</v>
      </c>
      <c r="H7618" s="1">
        <v>163968.183135748</v>
      </c>
      <c r="I7618" s="1">
        <v>438253.78992128401</v>
      </c>
      <c r="J7618" s="1">
        <v>53883.267613887801</v>
      </c>
    </row>
    <row r="7619" spans="1:10" x14ac:dyDescent="0.2">
      <c r="A7619" t="s">
        <v>3656</v>
      </c>
      <c r="B7619" t="s">
        <v>451</v>
      </c>
      <c r="C7619" s="1">
        <v>2533328.5538523202</v>
      </c>
      <c r="D7619" s="1">
        <v>1688362.18626094</v>
      </c>
      <c r="E7619" s="1">
        <v>587754.13553035306</v>
      </c>
      <c r="F7619" s="1">
        <v>1502178.39220762</v>
      </c>
      <c r="G7619" s="1">
        <v>522385.28064406</v>
      </c>
      <c r="H7619" s="1">
        <v>420626.319814205</v>
      </c>
      <c r="I7619" s="1">
        <v>1375957.42508781</v>
      </c>
      <c r="J7619" s="1">
        <v>838425.96716666198</v>
      </c>
    </row>
    <row r="7620" spans="1:10" x14ac:dyDescent="0.2">
      <c r="A7620" t="s">
        <v>11982</v>
      </c>
      <c r="B7620" t="s">
        <v>2630</v>
      </c>
      <c r="C7620" s="1">
        <v>496.45345091819701</v>
      </c>
    </row>
    <row r="7621" spans="1:10" x14ac:dyDescent="0.2">
      <c r="A7621" t="s">
        <v>6152</v>
      </c>
      <c r="B7621" t="s">
        <v>741</v>
      </c>
      <c r="C7621" s="1">
        <v>152025.887131214</v>
      </c>
      <c r="D7621" s="1">
        <v>165193.59233641601</v>
      </c>
      <c r="E7621" s="1">
        <v>24596.064721107501</v>
      </c>
      <c r="F7621" s="1">
        <v>167803.91532158901</v>
      </c>
      <c r="G7621" s="1">
        <v>1837.4321453571299</v>
      </c>
      <c r="H7621" s="1">
        <v>87088.6690673829</v>
      </c>
      <c r="I7621" s="1">
        <v>71538.964504003598</v>
      </c>
      <c r="J7621" s="1">
        <v>68543.616716384902</v>
      </c>
    </row>
    <row r="7622" spans="1:10" x14ac:dyDescent="0.2">
      <c r="A7622" t="s">
        <v>3098</v>
      </c>
      <c r="B7622" t="s">
        <v>235</v>
      </c>
      <c r="C7622" s="1">
        <v>597128.52065908897</v>
      </c>
      <c r="D7622" s="1">
        <v>409006.354495048</v>
      </c>
      <c r="E7622" s="1">
        <v>475444.46371901</v>
      </c>
      <c r="F7622" s="1">
        <v>40983.790815830303</v>
      </c>
      <c r="G7622" s="1">
        <v>52604.112016677798</v>
      </c>
      <c r="H7622" s="1">
        <v>369291.31109356898</v>
      </c>
      <c r="I7622" s="1">
        <v>888584.73331856704</v>
      </c>
      <c r="J7622" s="1">
        <v>651193.98439812695</v>
      </c>
    </row>
    <row r="7623" spans="1:10" x14ac:dyDescent="0.2">
      <c r="A7623" t="s">
        <v>9827</v>
      </c>
      <c r="B7623" t="s">
        <v>605</v>
      </c>
      <c r="C7623" s="1">
        <v>13220.375748157499</v>
      </c>
      <c r="D7623" s="1">
        <v>81761.997228622495</v>
      </c>
      <c r="F7623" s="1">
        <v>3807.1076059341499</v>
      </c>
      <c r="J7623" s="1">
        <v>6259.7779436111396</v>
      </c>
    </row>
    <row r="7624" spans="1:10" x14ac:dyDescent="0.2">
      <c r="A7624" t="s">
        <v>25472</v>
      </c>
      <c r="B7624" t="s">
        <v>832</v>
      </c>
      <c r="J7624" s="1">
        <v>245839.486328125</v>
      </c>
    </row>
    <row r="7625" spans="1:10" x14ac:dyDescent="0.2">
      <c r="A7625" t="s">
        <v>7296</v>
      </c>
      <c r="B7625" t="s">
        <v>74</v>
      </c>
      <c r="C7625" s="1">
        <v>2120.65498971939</v>
      </c>
    </row>
    <row r="7626" spans="1:10" x14ac:dyDescent="0.2">
      <c r="A7626" t="s">
        <v>23621</v>
      </c>
      <c r="B7626" t="s">
        <v>894</v>
      </c>
      <c r="D7626" s="1">
        <v>1565.4361054897299</v>
      </c>
    </row>
    <row r="7627" spans="1:10" x14ac:dyDescent="0.2">
      <c r="A7627" t="s">
        <v>20655</v>
      </c>
      <c r="B7627" t="s">
        <v>894</v>
      </c>
      <c r="I7627" s="1">
        <v>3870.52297210693</v>
      </c>
    </row>
    <row r="7628" spans="1:10" x14ac:dyDescent="0.2">
      <c r="A7628" t="s">
        <v>9653</v>
      </c>
      <c r="B7628" t="s">
        <v>9652</v>
      </c>
      <c r="C7628" s="1">
        <v>3531.2871363163099</v>
      </c>
      <c r="E7628" s="1">
        <v>5962.2879796028201</v>
      </c>
      <c r="F7628" s="1">
        <v>569586.08263063501</v>
      </c>
      <c r="G7628" s="1">
        <v>571879.29307103204</v>
      </c>
      <c r="H7628" s="1">
        <v>1517.2858467102101</v>
      </c>
      <c r="I7628" s="1">
        <v>203342.858486176</v>
      </c>
    </row>
    <row r="7629" spans="1:10" x14ac:dyDescent="0.2">
      <c r="A7629" t="s">
        <v>6263</v>
      </c>
      <c r="B7629" t="s">
        <v>2221</v>
      </c>
      <c r="C7629" s="1">
        <v>5452.5324716568002</v>
      </c>
      <c r="E7629" s="1">
        <v>8233.8672933578491</v>
      </c>
      <c r="F7629" s="1">
        <v>407.52481174469</v>
      </c>
      <c r="G7629" s="1">
        <v>9662.3962166309393</v>
      </c>
      <c r="H7629" s="1">
        <v>82023.335870504394</v>
      </c>
      <c r="I7629" s="1">
        <v>275356.00178742397</v>
      </c>
      <c r="J7629" s="1">
        <v>46327.031337738001</v>
      </c>
    </row>
    <row r="7630" spans="1:10" x14ac:dyDescent="0.2">
      <c r="A7630" t="s">
        <v>23913</v>
      </c>
      <c r="B7630" t="s">
        <v>4763</v>
      </c>
      <c r="D7630" s="1">
        <v>1569.5933456420901</v>
      </c>
    </row>
    <row r="7631" spans="1:10" x14ac:dyDescent="0.2">
      <c r="A7631" t="s">
        <v>10734</v>
      </c>
      <c r="B7631" t="s">
        <v>4462</v>
      </c>
      <c r="C7631" s="1">
        <v>8880.9845485687401</v>
      </c>
      <c r="E7631" s="1">
        <v>9062.8021545410193</v>
      </c>
      <c r="F7631" s="1">
        <v>146364.25116729701</v>
      </c>
      <c r="G7631" s="1">
        <v>104577.642891884</v>
      </c>
      <c r="H7631" s="1">
        <v>140151.12754058899</v>
      </c>
    </row>
    <row r="7632" spans="1:10" x14ac:dyDescent="0.2">
      <c r="A7632" t="s">
        <v>11477</v>
      </c>
      <c r="B7632" t="s">
        <v>600</v>
      </c>
      <c r="C7632" s="1">
        <v>24691.6024363041</v>
      </c>
      <c r="D7632" s="1">
        <v>20829.736038446401</v>
      </c>
      <c r="I7632" s="1">
        <v>2423.7391266822801</v>
      </c>
    </row>
    <row r="7633" spans="1:10" x14ac:dyDescent="0.2">
      <c r="A7633" t="s">
        <v>1069</v>
      </c>
      <c r="B7633" t="s">
        <v>1068</v>
      </c>
      <c r="C7633" s="1">
        <v>3545.7788071632399</v>
      </c>
    </row>
    <row r="7634" spans="1:10" x14ac:dyDescent="0.2">
      <c r="A7634" t="s">
        <v>24476</v>
      </c>
      <c r="B7634" t="s">
        <v>2863</v>
      </c>
      <c r="H7634" s="1">
        <v>12765.800176382099</v>
      </c>
    </row>
    <row r="7635" spans="1:10" x14ac:dyDescent="0.2">
      <c r="A7635" t="s">
        <v>13245</v>
      </c>
      <c r="B7635" t="s">
        <v>1074</v>
      </c>
      <c r="C7635" s="1">
        <v>1238.1859254837</v>
      </c>
      <c r="H7635" s="1">
        <v>8917.9178895950408</v>
      </c>
    </row>
    <row r="7636" spans="1:10" x14ac:dyDescent="0.2">
      <c r="A7636" t="s">
        <v>1613</v>
      </c>
      <c r="B7636" t="s">
        <v>1612</v>
      </c>
      <c r="C7636" s="1">
        <v>51582.2469024659</v>
      </c>
      <c r="D7636" s="1">
        <v>11113.349740982099</v>
      </c>
      <c r="F7636" s="1">
        <v>8617.2547721862902</v>
      </c>
      <c r="G7636" s="1">
        <v>34604.581199646003</v>
      </c>
      <c r="H7636" s="1">
        <v>18176.329238891602</v>
      </c>
      <c r="I7636" s="1">
        <v>82028.044857025205</v>
      </c>
      <c r="J7636" s="1">
        <v>26539.232982635502</v>
      </c>
    </row>
    <row r="7637" spans="1:10" x14ac:dyDescent="0.2">
      <c r="A7637" t="s">
        <v>19770</v>
      </c>
      <c r="B7637" t="s">
        <v>1004</v>
      </c>
      <c r="I7637" s="1">
        <v>78154.509887695298</v>
      </c>
      <c r="J7637" s="1">
        <v>64436.775787353501</v>
      </c>
    </row>
    <row r="7638" spans="1:10" x14ac:dyDescent="0.2">
      <c r="A7638" t="s">
        <v>14070</v>
      </c>
      <c r="B7638" t="s">
        <v>6334</v>
      </c>
      <c r="C7638" s="1">
        <v>131157.487849236</v>
      </c>
      <c r="E7638" s="1">
        <v>232446.250269293</v>
      </c>
      <c r="G7638" s="1">
        <v>59851.074527502104</v>
      </c>
      <c r="I7638" s="1">
        <v>204087.23457241099</v>
      </c>
    </row>
    <row r="7639" spans="1:10" x14ac:dyDescent="0.2">
      <c r="A7639" t="s">
        <v>19241</v>
      </c>
      <c r="B7639" t="s">
        <v>1305</v>
      </c>
      <c r="G7639" s="1">
        <v>4447.8881747722598</v>
      </c>
    </row>
    <row r="7640" spans="1:10" x14ac:dyDescent="0.2">
      <c r="A7640" t="s">
        <v>4201</v>
      </c>
      <c r="B7640" t="s">
        <v>121</v>
      </c>
      <c r="C7640" s="1">
        <v>29397.3313775063</v>
      </c>
    </row>
    <row r="7641" spans="1:10" x14ac:dyDescent="0.2">
      <c r="A7641" t="s">
        <v>13872</v>
      </c>
      <c r="B7641" t="s">
        <v>1749</v>
      </c>
      <c r="C7641" s="1">
        <v>818364.45759201096</v>
      </c>
      <c r="D7641" s="1">
        <v>132439.04673361799</v>
      </c>
      <c r="E7641" s="1">
        <v>305985.363203883</v>
      </c>
      <c r="F7641" s="1">
        <v>321493.06037902797</v>
      </c>
      <c r="G7641" s="1">
        <v>322142.27711105399</v>
      </c>
      <c r="H7641" s="1">
        <v>109544.31663131699</v>
      </c>
      <c r="I7641" s="1">
        <v>805744.08112430596</v>
      </c>
      <c r="J7641" s="1">
        <v>166885.130239964</v>
      </c>
    </row>
    <row r="7642" spans="1:10" x14ac:dyDescent="0.2">
      <c r="A7642" t="s">
        <v>21272</v>
      </c>
      <c r="B7642" t="s">
        <v>3197</v>
      </c>
      <c r="I7642" s="1">
        <v>1088.00390625</v>
      </c>
    </row>
    <row r="7643" spans="1:10" x14ac:dyDescent="0.2">
      <c r="A7643" t="s">
        <v>17300</v>
      </c>
      <c r="B7643" t="s">
        <v>154</v>
      </c>
      <c r="G7643" s="1">
        <v>11430.0297060013</v>
      </c>
    </row>
    <row r="7644" spans="1:10" x14ac:dyDescent="0.2">
      <c r="A7644" t="s">
        <v>22561</v>
      </c>
      <c r="B7644" t="s">
        <v>17292</v>
      </c>
      <c r="H7644" s="1">
        <v>424366.24269867002</v>
      </c>
    </row>
    <row r="7645" spans="1:10" x14ac:dyDescent="0.2">
      <c r="A7645" t="s">
        <v>6366</v>
      </c>
      <c r="B7645" t="s">
        <v>223</v>
      </c>
      <c r="C7645" s="1">
        <v>74725.630969762802</v>
      </c>
    </row>
    <row r="7646" spans="1:10" x14ac:dyDescent="0.2">
      <c r="A7646" t="s">
        <v>6956</v>
      </c>
      <c r="B7646" t="s">
        <v>3469</v>
      </c>
      <c r="C7646" s="1">
        <v>49698.341144680897</v>
      </c>
      <c r="E7646" s="1">
        <v>291757.36315655702</v>
      </c>
      <c r="G7646" s="1">
        <v>289515.86154603999</v>
      </c>
      <c r="H7646" s="1">
        <v>375.56970548629801</v>
      </c>
      <c r="I7646" s="1">
        <v>242651.16426289099</v>
      </c>
    </row>
    <row r="7647" spans="1:10" x14ac:dyDescent="0.2">
      <c r="A7647" t="s">
        <v>22940</v>
      </c>
      <c r="B7647" t="s">
        <v>1275</v>
      </c>
      <c r="F7647" s="1">
        <v>12233.1350097656</v>
      </c>
    </row>
    <row r="7648" spans="1:10" x14ac:dyDescent="0.2">
      <c r="A7648" t="s">
        <v>14266</v>
      </c>
      <c r="B7648" t="s">
        <v>5003</v>
      </c>
      <c r="E7648" s="1">
        <v>18139.8917479515</v>
      </c>
      <c r="F7648" s="1">
        <v>22629.759639740001</v>
      </c>
      <c r="G7648" s="1">
        <v>13150.4334793091</v>
      </c>
      <c r="H7648" s="1">
        <v>24411.001834869399</v>
      </c>
      <c r="I7648" s="1">
        <v>35547.532653808703</v>
      </c>
      <c r="J7648" s="1">
        <v>46780.581110715902</v>
      </c>
    </row>
    <row r="7649" spans="1:10" x14ac:dyDescent="0.2">
      <c r="A7649" t="s">
        <v>11630</v>
      </c>
      <c r="B7649" t="s">
        <v>1814</v>
      </c>
      <c r="C7649" s="1">
        <v>13361.690963745101</v>
      </c>
      <c r="D7649" s="1">
        <v>1932.9369411468499</v>
      </c>
      <c r="F7649" s="1">
        <v>3377.26402568817</v>
      </c>
      <c r="I7649" s="1">
        <v>4302.9915695190502</v>
      </c>
    </row>
    <row r="7650" spans="1:10" x14ac:dyDescent="0.2">
      <c r="A7650" t="s">
        <v>25175</v>
      </c>
      <c r="B7650" t="s">
        <v>1083</v>
      </c>
      <c r="J7650" s="1">
        <v>2506.3094577789302</v>
      </c>
    </row>
    <row r="7651" spans="1:10" x14ac:dyDescent="0.2">
      <c r="A7651" t="s">
        <v>9617</v>
      </c>
      <c r="B7651" t="s">
        <v>1210</v>
      </c>
      <c r="C7651" s="1">
        <v>4539.4056239128204</v>
      </c>
      <c r="F7651" s="1">
        <v>70120.698891639695</v>
      </c>
      <c r="H7651" s="1">
        <v>5303.3474836349496</v>
      </c>
      <c r="I7651" s="1">
        <v>21481.364153146798</v>
      </c>
      <c r="J7651" s="1">
        <v>24661.7972545624</v>
      </c>
    </row>
    <row r="7652" spans="1:10" x14ac:dyDescent="0.2">
      <c r="A7652" t="s">
        <v>11749</v>
      </c>
      <c r="B7652" t="s">
        <v>123</v>
      </c>
      <c r="C7652" s="1">
        <v>8964.2065315246691</v>
      </c>
      <c r="G7652" s="1">
        <v>46129.403638482101</v>
      </c>
      <c r="I7652" s="1">
        <v>30307.103960514101</v>
      </c>
      <c r="J7652" s="1">
        <v>23917.8994750977</v>
      </c>
    </row>
    <row r="7653" spans="1:10" x14ac:dyDescent="0.2">
      <c r="A7653" t="s">
        <v>2662</v>
      </c>
      <c r="B7653" t="s">
        <v>2363</v>
      </c>
      <c r="C7653" s="1">
        <v>1241.0721714496599</v>
      </c>
      <c r="I7653" s="1">
        <v>2929.9422316551199</v>
      </c>
    </row>
    <row r="7654" spans="1:10" x14ac:dyDescent="0.2">
      <c r="A7654" t="s">
        <v>1653</v>
      </c>
      <c r="B7654" t="s">
        <v>617</v>
      </c>
      <c r="C7654" s="1">
        <v>7806.7471132278497</v>
      </c>
      <c r="D7654" s="1">
        <v>3443.5256152153102</v>
      </c>
      <c r="F7654" s="1">
        <v>2710.445125103</v>
      </c>
      <c r="I7654" s="1">
        <v>7328.5038807392102</v>
      </c>
    </row>
    <row r="7655" spans="1:10" x14ac:dyDescent="0.2">
      <c r="A7655" t="s">
        <v>9150</v>
      </c>
      <c r="B7655" t="s">
        <v>1456</v>
      </c>
      <c r="C7655" s="1">
        <v>146095.81578016299</v>
      </c>
      <c r="D7655" s="1">
        <v>342578.10488534003</v>
      </c>
      <c r="E7655" s="1">
        <v>8706.3580955266898</v>
      </c>
    </row>
    <row r="7656" spans="1:10" x14ac:dyDescent="0.2">
      <c r="A7656" t="s">
        <v>19951</v>
      </c>
      <c r="B7656" t="s">
        <v>2034</v>
      </c>
      <c r="I7656" s="1">
        <v>2133.81517791748</v>
      </c>
    </row>
    <row r="7657" spans="1:10" x14ac:dyDescent="0.2">
      <c r="A7657" t="s">
        <v>19526</v>
      </c>
      <c r="B7657" t="s">
        <v>752</v>
      </c>
      <c r="I7657" s="1">
        <v>8899.7816772460992</v>
      </c>
      <c r="J7657" s="1">
        <v>736.51366615295399</v>
      </c>
    </row>
    <row r="7658" spans="1:10" x14ac:dyDescent="0.2">
      <c r="A7658" t="s">
        <v>23114</v>
      </c>
      <c r="B7658" t="s">
        <v>7064</v>
      </c>
      <c r="F7658" s="1">
        <v>568.80451464653004</v>
      </c>
    </row>
    <row r="7659" spans="1:10" x14ac:dyDescent="0.2">
      <c r="A7659" t="s">
        <v>15455</v>
      </c>
      <c r="B7659" t="s">
        <v>1354</v>
      </c>
      <c r="D7659" s="1">
        <v>55161.414738178297</v>
      </c>
      <c r="E7659" s="1">
        <v>38801.638573527402</v>
      </c>
      <c r="F7659" s="1">
        <v>39173.4031739235</v>
      </c>
      <c r="G7659" s="1">
        <v>43843.224037170497</v>
      </c>
      <c r="H7659" s="1">
        <v>124966.582167149</v>
      </c>
      <c r="I7659" s="1">
        <v>156048.83693814301</v>
      </c>
      <c r="J7659" s="1">
        <v>97638.277244925499</v>
      </c>
    </row>
    <row r="7660" spans="1:10" x14ac:dyDescent="0.2">
      <c r="A7660" t="s">
        <v>22764</v>
      </c>
      <c r="B7660" t="s">
        <v>1354</v>
      </c>
      <c r="D7660" s="1">
        <v>97568.947404146194</v>
      </c>
      <c r="F7660" s="1">
        <v>135354.79474425301</v>
      </c>
      <c r="H7660" s="1">
        <v>272124.928775787</v>
      </c>
      <c r="J7660" s="1">
        <v>353406.80185294099</v>
      </c>
    </row>
    <row r="7661" spans="1:10" x14ac:dyDescent="0.2">
      <c r="A7661" t="s">
        <v>9285</v>
      </c>
      <c r="B7661" t="s">
        <v>186</v>
      </c>
      <c r="C7661" s="1">
        <v>93838.979037046505</v>
      </c>
      <c r="D7661" s="1">
        <v>29530.643824338898</v>
      </c>
      <c r="E7661" s="1">
        <v>9963.7653014659809</v>
      </c>
      <c r="F7661" s="1">
        <v>12343.345180988301</v>
      </c>
      <c r="G7661" s="1">
        <v>4297.8705005645797</v>
      </c>
      <c r="H7661" s="1">
        <v>83745.236982822506</v>
      </c>
      <c r="I7661" s="1">
        <v>63681.266236305302</v>
      </c>
      <c r="J7661" s="1">
        <v>5693.2639989852896</v>
      </c>
    </row>
    <row r="7662" spans="1:10" x14ac:dyDescent="0.2">
      <c r="A7662" t="s">
        <v>13839</v>
      </c>
      <c r="B7662" t="s">
        <v>8258</v>
      </c>
      <c r="C7662" s="1">
        <v>12927.2678084374</v>
      </c>
      <c r="D7662" s="1">
        <v>76082.517905235305</v>
      </c>
      <c r="E7662" s="1">
        <v>2521.4664006233202</v>
      </c>
      <c r="F7662" s="1">
        <v>12924.589924812301</v>
      </c>
      <c r="G7662" s="1">
        <v>1968.2743241787</v>
      </c>
      <c r="H7662" s="1">
        <v>128074.3192482</v>
      </c>
      <c r="I7662" s="1">
        <v>112629.299801826</v>
      </c>
      <c r="J7662" s="1">
        <v>162723.65388965601</v>
      </c>
    </row>
    <row r="7663" spans="1:10" x14ac:dyDescent="0.2">
      <c r="A7663" t="s">
        <v>3248</v>
      </c>
      <c r="B7663" t="s">
        <v>672</v>
      </c>
      <c r="C7663" s="1">
        <v>141249.972381592</v>
      </c>
      <c r="D7663" s="1">
        <v>202253.176589012</v>
      </c>
      <c r="F7663" s="1">
        <v>110204.87302398701</v>
      </c>
      <c r="H7663" s="1">
        <v>217179.846237183</v>
      </c>
      <c r="I7663" s="1">
        <v>288316.62838649697</v>
      </c>
      <c r="J7663" s="1">
        <v>206919.468215942</v>
      </c>
    </row>
    <row r="7664" spans="1:10" x14ac:dyDescent="0.2">
      <c r="A7664" t="s">
        <v>10944</v>
      </c>
      <c r="B7664" t="s">
        <v>951</v>
      </c>
      <c r="C7664" s="1">
        <v>1139584.6578521701</v>
      </c>
      <c r="F7664" s="1">
        <v>833457.16448974598</v>
      </c>
      <c r="I7664" s="1">
        <v>555159.59339141799</v>
      </c>
      <c r="J7664" s="1">
        <v>760863.09713745106</v>
      </c>
    </row>
    <row r="7665" spans="1:10" x14ac:dyDescent="0.2">
      <c r="A7665" t="s">
        <v>21423</v>
      </c>
      <c r="B7665" t="s">
        <v>667</v>
      </c>
      <c r="H7665" s="1">
        <v>773.61432230472701</v>
      </c>
      <c r="I7665" s="1">
        <v>1084.7802901268001</v>
      </c>
    </row>
    <row r="7666" spans="1:10" x14ac:dyDescent="0.2">
      <c r="A7666" t="s">
        <v>14807</v>
      </c>
      <c r="B7666" t="s">
        <v>1131</v>
      </c>
      <c r="D7666" s="1">
        <v>10058.005022048999</v>
      </c>
      <c r="E7666" s="1">
        <v>1057.3469846248599</v>
      </c>
      <c r="J7666" s="1">
        <v>579.19591641426098</v>
      </c>
    </row>
    <row r="7667" spans="1:10" x14ac:dyDescent="0.2">
      <c r="A7667" t="s">
        <v>10979</v>
      </c>
      <c r="B7667" t="s">
        <v>9136</v>
      </c>
      <c r="C7667" s="1">
        <v>1569.95922756195</v>
      </c>
    </row>
    <row r="7668" spans="1:10" x14ac:dyDescent="0.2">
      <c r="A7668" t="s">
        <v>16455</v>
      </c>
      <c r="B7668" t="s">
        <v>732</v>
      </c>
      <c r="D7668" s="1">
        <v>43173.303148269602</v>
      </c>
      <c r="E7668" s="1">
        <v>1588.19087934494</v>
      </c>
      <c r="F7668" s="1">
        <v>25854.7080807686</v>
      </c>
      <c r="G7668" s="1">
        <v>1434.5840139388999</v>
      </c>
      <c r="H7668" s="1">
        <v>12586.948646545399</v>
      </c>
      <c r="J7668" s="1">
        <v>47962.835999012001</v>
      </c>
    </row>
    <row r="7669" spans="1:10" x14ac:dyDescent="0.2">
      <c r="A7669" t="s">
        <v>764</v>
      </c>
      <c r="B7669" t="s">
        <v>763</v>
      </c>
      <c r="C7669" s="1">
        <v>181724.05167484301</v>
      </c>
      <c r="D7669" s="1">
        <v>55618.832482338097</v>
      </c>
      <c r="E7669" s="1">
        <v>319745.84051883197</v>
      </c>
      <c r="F7669" s="1">
        <v>62343.920569658301</v>
      </c>
      <c r="G7669" s="1">
        <v>138504.80084109301</v>
      </c>
      <c r="H7669" s="1">
        <v>94251.984810590904</v>
      </c>
      <c r="I7669" s="1">
        <v>755425.32258403301</v>
      </c>
      <c r="J7669" s="1">
        <v>159939.66167759901</v>
      </c>
    </row>
    <row r="7670" spans="1:10" x14ac:dyDescent="0.2">
      <c r="A7670" t="s">
        <v>6325</v>
      </c>
      <c r="B7670" t="s">
        <v>186</v>
      </c>
      <c r="C7670" s="1">
        <v>1129.4865360260001</v>
      </c>
      <c r="D7670" s="1">
        <v>53411.805405616797</v>
      </c>
      <c r="E7670" s="1">
        <v>48660.230249405002</v>
      </c>
      <c r="F7670" s="1">
        <v>61459.822050094597</v>
      </c>
      <c r="G7670" s="1">
        <v>14484.7427787781</v>
      </c>
      <c r="H7670" s="1">
        <v>77106.172763824594</v>
      </c>
      <c r="I7670" s="1">
        <v>83654.2556943893</v>
      </c>
      <c r="J7670" s="1">
        <v>89031.390002250802</v>
      </c>
    </row>
    <row r="7671" spans="1:10" x14ac:dyDescent="0.2">
      <c r="A7671" t="s">
        <v>23937</v>
      </c>
      <c r="B7671" t="s">
        <v>186</v>
      </c>
      <c r="D7671" s="1">
        <v>14629.082204341899</v>
      </c>
    </row>
    <row r="7672" spans="1:10" x14ac:dyDescent="0.2">
      <c r="A7672" t="s">
        <v>21491</v>
      </c>
      <c r="B7672" t="s">
        <v>504</v>
      </c>
      <c r="I7672" s="1">
        <v>8316.5141067504901</v>
      </c>
      <c r="J7672" s="1">
        <v>4945.0134747028396</v>
      </c>
    </row>
    <row r="7673" spans="1:10" x14ac:dyDescent="0.2">
      <c r="A7673" t="s">
        <v>9188</v>
      </c>
      <c r="B7673" t="s">
        <v>1919</v>
      </c>
      <c r="C7673" s="1">
        <v>13920.499090433101</v>
      </c>
      <c r="D7673" s="1">
        <v>21219.253013849298</v>
      </c>
      <c r="F7673" s="1">
        <v>5464.8240416049903</v>
      </c>
      <c r="I7673" s="1">
        <v>17361.014379262899</v>
      </c>
      <c r="J7673" s="1">
        <v>3380.3870413303398</v>
      </c>
    </row>
    <row r="7674" spans="1:10" x14ac:dyDescent="0.2">
      <c r="A7674" t="s">
        <v>8989</v>
      </c>
      <c r="B7674" t="s">
        <v>568</v>
      </c>
      <c r="C7674" s="1">
        <v>887.89776992797897</v>
      </c>
      <c r="D7674" s="1">
        <v>1785.10202789307</v>
      </c>
      <c r="F7674" s="1">
        <v>4730.04201507568</v>
      </c>
      <c r="G7674" s="1">
        <v>382.36743927001999</v>
      </c>
      <c r="I7674" s="1">
        <v>1406.64930808544</v>
      </c>
      <c r="J7674" s="1">
        <v>2529.9610252380398</v>
      </c>
    </row>
    <row r="7675" spans="1:10" x14ac:dyDescent="0.2">
      <c r="A7675" t="s">
        <v>23383</v>
      </c>
      <c r="B7675" t="s">
        <v>1749</v>
      </c>
      <c r="D7675" s="1">
        <v>723.01678895950397</v>
      </c>
      <c r="H7675" s="1">
        <v>161.041193246841</v>
      </c>
    </row>
    <row r="7676" spans="1:10" x14ac:dyDescent="0.2">
      <c r="A7676" t="s">
        <v>7947</v>
      </c>
      <c r="B7676" t="s">
        <v>4187</v>
      </c>
      <c r="C7676" s="1">
        <v>243.96515417098999</v>
      </c>
    </row>
    <row r="7677" spans="1:10" x14ac:dyDescent="0.2">
      <c r="A7677" t="s">
        <v>7217</v>
      </c>
      <c r="B7677" t="s">
        <v>1201</v>
      </c>
      <c r="C7677" s="1">
        <v>139895.34180164401</v>
      </c>
      <c r="D7677" s="1">
        <v>13965.803130149799</v>
      </c>
      <c r="E7677" s="1">
        <v>16935.4643964768</v>
      </c>
      <c r="F7677" s="1">
        <v>24396.8850593567</v>
      </c>
      <c r="G7677" s="1">
        <v>16828.858506679499</v>
      </c>
      <c r="H7677" s="1">
        <v>11093.4180135727</v>
      </c>
      <c r="I7677" s="1">
        <v>216478.169339657</v>
      </c>
      <c r="J7677" s="1">
        <v>33238.676595687903</v>
      </c>
    </row>
    <row r="7678" spans="1:10" x14ac:dyDescent="0.2">
      <c r="A7678" t="s">
        <v>8949</v>
      </c>
      <c r="B7678" t="s">
        <v>1585</v>
      </c>
      <c r="C7678" s="1">
        <v>872925.39410686505</v>
      </c>
      <c r="D7678" s="1">
        <v>630291.03242397297</v>
      </c>
      <c r="E7678" s="1">
        <v>225834.37946152699</v>
      </c>
      <c r="F7678" s="1">
        <v>623207.17066001799</v>
      </c>
      <c r="G7678" s="1">
        <v>71898.010833263397</v>
      </c>
      <c r="H7678" s="1">
        <v>252529.76763916001</v>
      </c>
      <c r="I7678" s="1">
        <v>669327.80040741002</v>
      </c>
      <c r="J7678" s="1">
        <v>314072.34916877799</v>
      </c>
    </row>
    <row r="7679" spans="1:10" x14ac:dyDescent="0.2">
      <c r="A7679" t="s">
        <v>7841</v>
      </c>
      <c r="B7679" t="s">
        <v>2796</v>
      </c>
      <c r="C7679" s="1">
        <v>91756.299470901504</v>
      </c>
      <c r="E7679" s="1">
        <v>89888.902021408096</v>
      </c>
      <c r="F7679" s="1">
        <v>65791.694168090806</v>
      </c>
      <c r="G7679" s="1">
        <v>81748.466438293501</v>
      </c>
      <c r="I7679" s="1">
        <v>70137.202848434405</v>
      </c>
    </row>
    <row r="7680" spans="1:10" x14ac:dyDescent="0.2">
      <c r="A7680" t="s">
        <v>2513</v>
      </c>
      <c r="B7680" t="s">
        <v>2512</v>
      </c>
      <c r="C7680" s="1">
        <v>535745.35837721894</v>
      </c>
      <c r="F7680" s="1">
        <v>6348.63942801952</v>
      </c>
      <c r="G7680" s="1">
        <v>44315.386078834497</v>
      </c>
      <c r="H7680" s="1">
        <v>30654.392833232901</v>
      </c>
      <c r="I7680" s="1">
        <v>14457.904280901001</v>
      </c>
      <c r="J7680" s="1">
        <v>17180.632530689301</v>
      </c>
    </row>
    <row r="7681" spans="1:10" x14ac:dyDescent="0.2">
      <c r="A7681" t="s">
        <v>2010</v>
      </c>
      <c r="B7681" t="s">
        <v>461</v>
      </c>
      <c r="C7681" s="1">
        <v>414267.576130628</v>
      </c>
      <c r="D7681" s="1">
        <v>445279.26509189501</v>
      </c>
      <c r="E7681" s="1">
        <v>332816.81020402903</v>
      </c>
      <c r="F7681" s="1">
        <v>342584.17549753201</v>
      </c>
      <c r="G7681" s="1">
        <v>453491.10050344397</v>
      </c>
      <c r="H7681" s="1">
        <v>441286.06211185502</v>
      </c>
      <c r="I7681" s="1">
        <v>640721.24302029598</v>
      </c>
      <c r="J7681" s="1">
        <v>268476.595258713</v>
      </c>
    </row>
    <row r="7682" spans="1:10" x14ac:dyDescent="0.2">
      <c r="A7682" t="s">
        <v>6963</v>
      </c>
      <c r="B7682" t="s">
        <v>656</v>
      </c>
      <c r="C7682" s="1">
        <v>346385.713353634</v>
      </c>
      <c r="E7682" s="1">
        <v>256003.384163857</v>
      </c>
      <c r="G7682" s="1">
        <v>130035.975142956</v>
      </c>
      <c r="I7682" s="1">
        <v>501508.40826988203</v>
      </c>
    </row>
    <row r="7683" spans="1:10" x14ac:dyDescent="0.2">
      <c r="A7683" t="s">
        <v>16107</v>
      </c>
      <c r="B7683" t="s">
        <v>386</v>
      </c>
      <c r="E7683" s="1">
        <v>2203.5275306701701</v>
      </c>
      <c r="F7683" s="1">
        <v>1877.12097835541</v>
      </c>
      <c r="G7683" s="1">
        <v>675.30228674411796</v>
      </c>
      <c r="I7683" s="1">
        <v>11297.2088575363</v>
      </c>
    </row>
    <row r="7684" spans="1:10" x14ac:dyDescent="0.2">
      <c r="A7684" t="s">
        <v>11581</v>
      </c>
      <c r="B7684" t="s">
        <v>1432</v>
      </c>
      <c r="C7684" s="1">
        <v>217.054043769836</v>
      </c>
    </row>
    <row r="7685" spans="1:10" x14ac:dyDescent="0.2">
      <c r="A7685" t="s">
        <v>978</v>
      </c>
      <c r="B7685" t="s">
        <v>977</v>
      </c>
      <c r="C7685" s="1">
        <v>13220.2624397278</v>
      </c>
      <c r="F7685" s="1">
        <v>2986.90793228149</v>
      </c>
      <c r="I7685" s="1">
        <v>14833.7086982727</v>
      </c>
      <c r="J7685" s="1">
        <v>5611.1445846557699</v>
      </c>
    </row>
    <row r="7686" spans="1:10" x14ac:dyDescent="0.2">
      <c r="A7686" t="s">
        <v>22187</v>
      </c>
      <c r="B7686" t="s">
        <v>977</v>
      </c>
      <c r="D7686" s="1">
        <v>24871.046356201201</v>
      </c>
    </row>
    <row r="7687" spans="1:10" x14ac:dyDescent="0.2">
      <c r="A7687" t="s">
        <v>17942</v>
      </c>
      <c r="B7687" t="s">
        <v>17094</v>
      </c>
      <c r="G7687" s="1">
        <v>115254.32706332199</v>
      </c>
      <c r="H7687" s="1">
        <v>415.54540061950701</v>
      </c>
    </row>
    <row r="7688" spans="1:10" x14ac:dyDescent="0.2">
      <c r="A7688" t="s">
        <v>10321</v>
      </c>
      <c r="B7688" t="s">
        <v>316</v>
      </c>
      <c r="C7688" s="1">
        <v>57371.428853988698</v>
      </c>
      <c r="D7688" s="1">
        <v>10402.3044662476</v>
      </c>
      <c r="E7688" s="1">
        <v>5821.0157454013897</v>
      </c>
      <c r="F7688" s="1">
        <v>2220.90455627441</v>
      </c>
      <c r="G7688" s="1">
        <v>2192.0430510044098</v>
      </c>
      <c r="H7688" s="1">
        <v>16627.578931808501</v>
      </c>
      <c r="I7688" s="1">
        <v>17770.269294738799</v>
      </c>
    </row>
    <row r="7689" spans="1:10" x14ac:dyDescent="0.2">
      <c r="A7689" t="s">
        <v>7972</v>
      </c>
      <c r="B7689" t="s">
        <v>986</v>
      </c>
      <c r="C7689" s="1">
        <v>21309.787674903899</v>
      </c>
      <c r="I7689" s="1">
        <v>31200.5586690903</v>
      </c>
    </row>
    <row r="7690" spans="1:10" x14ac:dyDescent="0.2">
      <c r="A7690" t="s">
        <v>13842</v>
      </c>
      <c r="B7690" t="s">
        <v>654</v>
      </c>
      <c r="C7690" s="1">
        <v>80904.911518812194</v>
      </c>
      <c r="D7690" s="1">
        <v>24721.3969240189</v>
      </c>
      <c r="E7690" s="1">
        <v>105706.354827881</v>
      </c>
      <c r="F7690" s="1">
        <v>23317.712835788701</v>
      </c>
      <c r="G7690" s="1">
        <v>688.57604885101296</v>
      </c>
      <c r="H7690" s="1">
        <v>4175.0019540786798</v>
      </c>
      <c r="I7690" s="1">
        <v>264516.05261039699</v>
      </c>
      <c r="J7690" s="1">
        <v>13453.0151457787</v>
      </c>
    </row>
    <row r="7691" spans="1:10" x14ac:dyDescent="0.2">
      <c r="A7691" t="s">
        <v>2157</v>
      </c>
      <c r="B7691" t="s">
        <v>654</v>
      </c>
      <c r="C7691" s="1">
        <v>111481.690678001</v>
      </c>
      <c r="E7691" s="1">
        <v>138709.17679655601</v>
      </c>
      <c r="G7691" s="1">
        <v>334308.91227602999</v>
      </c>
      <c r="H7691" s="1">
        <v>4590.1315126419104</v>
      </c>
      <c r="I7691" s="1">
        <v>1286788.8047370899</v>
      </c>
      <c r="J7691" s="1">
        <v>5019.5813579559399</v>
      </c>
    </row>
    <row r="7692" spans="1:10" x14ac:dyDescent="0.2">
      <c r="A7692" t="s">
        <v>7833</v>
      </c>
      <c r="B7692" t="s">
        <v>2615</v>
      </c>
      <c r="C7692" s="1">
        <v>57113.011901140198</v>
      </c>
      <c r="D7692" s="1">
        <v>100414.70190620401</v>
      </c>
      <c r="F7692" s="1">
        <v>116811.813303947</v>
      </c>
      <c r="G7692" s="1">
        <v>67791.238273620605</v>
      </c>
      <c r="H7692" s="1">
        <v>100073.862556457</v>
      </c>
      <c r="I7692" s="1">
        <v>53604.3151817322</v>
      </c>
      <c r="J7692" s="1">
        <v>68236.071088790995</v>
      </c>
    </row>
    <row r="7693" spans="1:10" x14ac:dyDescent="0.2">
      <c r="A7693" t="s">
        <v>24406</v>
      </c>
      <c r="B7693" t="s">
        <v>24405</v>
      </c>
      <c r="H7693" s="1">
        <v>14737.750525474499</v>
      </c>
    </row>
    <row r="7694" spans="1:10" x14ac:dyDescent="0.2">
      <c r="A7694" t="s">
        <v>2814</v>
      </c>
      <c r="B7694" t="s">
        <v>1913</v>
      </c>
      <c r="C7694" s="1">
        <v>10087.576883792901</v>
      </c>
      <c r="D7694" s="1">
        <v>1462.4539914131201</v>
      </c>
      <c r="F7694" s="1">
        <v>3382.5553388595599</v>
      </c>
      <c r="G7694" s="1">
        <v>1187.4978590011599</v>
      </c>
      <c r="H7694" s="1">
        <v>3901.9124984741202</v>
      </c>
      <c r="I7694" s="1">
        <v>1342.19242429733</v>
      </c>
      <c r="J7694" s="1">
        <v>3056.9325561523401</v>
      </c>
    </row>
    <row r="7695" spans="1:10" x14ac:dyDescent="0.2">
      <c r="A7695" t="s">
        <v>25400</v>
      </c>
      <c r="B7695" t="s">
        <v>2377</v>
      </c>
      <c r="J7695" s="1">
        <v>12053.588470459001</v>
      </c>
    </row>
    <row r="7696" spans="1:10" x14ac:dyDescent="0.2">
      <c r="A7696" t="s">
        <v>1376</v>
      </c>
      <c r="B7696" t="s">
        <v>70</v>
      </c>
      <c r="C7696" s="1">
        <v>1423351.34833741</v>
      </c>
      <c r="D7696" s="1">
        <v>1102112.4824516801</v>
      </c>
      <c r="E7696" s="1">
        <v>1287265.1751582599</v>
      </c>
      <c r="F7696" s="1">
        <v>1561691.7833755</v>
      </c>
      <c r="G7696" s="1">
        <v>4114187.8370547299</v>
      </c>
      <c r="H7696" s="1">
        <v>1630099.01129675</v>
      </c>
      <c r="I7696" s="1">
        <v>7143822.8381249905</v>
      </c>
      <c r="J7696" s="1">
        <v>2511443.8569510002</v>
      </c>
    </row>
    <row r="7697" spans="1:10" x14ac:dyDescent="0.2">
      <c r="A7697" t="s">
        <v>10180</v>
      </c>
      <c r="B7697" t="s">
        <v>2512</v>
      </c>
      <c r="C7697" s="1">
        <v>713031.65867161797</v>
      </c>
      <c r="D7697" s="1">
        <v>273370.48202991497</v>
      </c>
      <c r="E7697" s="1">
        <v>649124.390826702</v>
      </c>
      <c r="F7697" s="1">
        <v>266753.58965826099</v>
      </c>
      <c r="G7697" s="1">
        <v>303017.352643013</v>
      </c>
      <c r="H7697" s="1">
        <v>607480.94680571603</v>
      </c>
      <c r="I7697" s="1">
        <v>708692.14468431496</v>
      </c>
      <c r="J7697" s="1">
        <v>333208.42005634302</v>
      </c>
    </row>
    <row r="7698" spans="1:10" x14ac:dyDescent="0.2">
      <c r="A7698" t="s">
        <v>22493</v>
      </c>
      <c r="B7698" t="s">
        <v>2172</v>
      </c>
      <c r="D7698" s="1">
        <v>3732.5923948288</v>
      </c>
      <c r="H7698" s="1">
        <v>16008.064819335899</v>
      </c>
      <c r="J7698" s="1">
        <v>76712.682437658295</v>
      </c>
    </row>
    <row r="7699" spans="1:10" x14ac:dyDescent="0.2">
      <c r="A7699" t="s">
        <v>22029</v>
      </c>
      <c r="B7699" t="s">
        <v>501</v>
      </c>
      <c r="D7699" s="1">
        <v>14939.817546844501</v>
      </c>
      <c r="F7699" s="1">
        <v>6339.1430540084802</v>
      </c>
      <c r="H7699" s="1">
        <v>7978.8931503295898</v>
      </c>
      <c r="I7699" s="1">
        <v>22497.050384521499</v>
      </c>
      <c r="J7699" s="1">
        <v>18381.931468963601</v>
      </c>
    </row>
    <row r="7700" spans="1:10" x14ac:dyDescent="0.2">
      <c r="A7700" t="s">
        <v>4414</v>
      </c>
      <c r="B7700" t="s">
        <v>803</v>
      </c>
      <c r="C7700" s="1">
        <v>1961.6680383682301</v>
      </c>
    </row>
    <row r="7701" spans="1:10" x14ac:dyDescent="0.2">
      <c r="A7701" t="s">
        <v>2637</v>
      </c>
      <c r="B7701" t="s">
        <v>221</v>
      </c>
      <c r="C7701" s="1">
        <v>153083.558749199</v>
      </c>
      <c r="D7701" s="1">
        <v>76253.646347522896</v>
      </c>
      <c r="E7701" s="1">
        <v>155476.047706604</v>
      </c>
      <c r="F7701" s="1">
        <v>166510.83620929701</v>
      </c>
      <c r="G7701" s="1">
        <v>220297.76010608699</v>
      </c>
      <c r="H7701" s="1">
        <v>553108.21475553501</v>
      </c>
      <c r="I7701" s="1">
        <v>342082.17513036798</v>
      </c>
      <c r="J7701" s="1">
        <v>335310.82534980797</v>
      </c>
    </row>
    <row r="7702" spans="1:10" x14ac:dyDescent="0.2">
      <c r="A7702" t="s">
        <v>10191</v>
      </c>
      <c r="B7702" t="s">
        <v>532</v>
      </c>
      <c r="C7702" s="1">
        <v>886.32946920394897</v>
      </c>
      <c r="D7702" s="1">
        <v>105720.74214983</v>
      </c>
      <c r="E7702" s="1">
        <v>26601.448322296099</v>
      </c>
      <c r="F7702" s="1">
        <v>56960.333469152501</v>
      </c>
      <c r="G7702" s="1">
        <v>34294.428253412203</v>
      </c>
      <c r="H7702" s="1">
        <v>240898.195819855</v>
      </c>
      <c r="I7702" s="1">
        <v>405683.893463135</v>
      </c>
      <c r="J7702" s="1">
        <v>205681.07364845299</v>
      </c>
    </row>
    <row r="7703" spans="1:10" x14ac:dyDescent="0.2">
      <c r="A7703" t="s">
        <v>21901</v>
      </c>
      <c r="B7703" t="s">
        <v>5081</v>
      </c>
      <c r="I7703" s="1">
        <v>9750.8597712516803</v>
      </c>
    </row>
    <row r="7704" spans="1:10" x14ac:dyDescent="0.2">
      <c r="A7704" t="s">
        <v>17060</v>
      </c>
      <c r="B7704" t="s">
        <v>4546</v>
      </c>
      <c r="G7704" s="1">
        <v>15866.276717186</v>
      </c>
    </row>
    <row r="7705" spans="1:10" x14ac:dyDescent="0.2">
      <c r="A7705" t="s">
        <v>3438</v>
      </c>
      <c r="B7705" t="s">
        <v>578</v>
      </c>
      <c r="C7705" s="1">
        <v>1287.68190741539</v>
      </c>
      <c r="D7705" s="1">
        <v>2594.6040782928499</v>
      </c>
    </row>
    <row r="7706" spans="1:10" x14ac:dyDescent="0.2">
      <c r="A7706" t="s">
        <v>13555</v>
      </c>
      <c r="B7706" t="s">
        <v>849</v>
      </c>
      <c r="C7706" s="1">
        <v>245781.287336826</v>
      </c>
      <c r="D7706" s="1">
        <v>288739.467122078</v>
      </c>
      <c r="E7706" s="1">
        <v>656.72736287117004</v>
      </c>
      <c r="F7706" s="1">
        <v>36267.959664344802</v>
      </c>
      <c r="G7706" s="1">
        <v>107760.589427948</v>
      </c>
      <c r="H7706" s="1">
        <v>99068.228976249695</v>
      </c>
      <c r="I7706" s="1">
        <v>32891.6694910527</v>
      </c>
      <c r="J7706" s="1">
        <v>13233.3288319111</v>
      </c>
    </row>
    <row r="7707" spans="1:10" x14ac:dyDescent="0.2">
      <c r="A7707" t="s">
        <v>13715</v>
      </c>
      <c r="B7707" t="s">
        <v>849</v>
      </c>
      <c r="C7707" s="1">
        <v>20358.613562583902</v>
      </c>
      <c r="D7707" s="1">
        <v>15385.8441722393</v>
      </c>
      <c r="G7707" s="1">
        <v>381.84878659248301</v>
      </c>
    </row>
    <row r="7708" spans="1:10" x14ac:dyDescent="0.2">
      <c r="A7708" t="s">
        <v>7271</v>
      </c>
      <c r="B7708" t="s">
        <v>2802</v>
      </c>
      <c r="C7708" s="1">
        <v>22684.580402612701</v>
      </c>
      <c r="D7708" s="1">
        <v>2121.7281175851799</v>
      </c>
      <c r="I7708" s="1">
        <v>1144.12428951264</v>
      </c>
      <c r="J7708" s="1">
        <v>3541.9239120483398</v>
      </c>
    </row>
    <row r="7709" spans="1:10" x14ac:dyDescent="0.2">
      <c r="A7709" t="s">
        <v>10242</v>
      </c>
      <c r="B7709" t="s">
        <v>1852</v>
      </c>
      <c r="C7709" s="1">
        <v>6156.4118528366098</v>
      </c>
      <c r="F7709" s="1">
        <v>98683.347084045396</v>
      </c>
      <c r="H7709" s="1">
        <v>19811.742311477701</v>
      </c>
      <c r="I7709" s="1">
        <v>36472.737827301004</v>
      </c>
    </row>
    <row r="7710" spans="1:10" x14ac:dyDescent="0.2">
      <c r="A7710" t="s">
        <v>21273</v>
      </c>
      <c r="B7710" t="s">
        <v>1245</v>
      </c>
      <c r="I7710" s="1">
        <v>21986.856197834</v>
      </c>
    </row>
    <row r="7711" spans="1:10" x14ac:dyDescent="0.2">
      <c r="A7711" t="s">
        <v>8076</v>
      </c>
      <c r="B7711" t="s">
        <v>466</v>
      </c>
      <c r="C7711" s="1">
        <v>75745.5903148652</v>
      </c>
      <c r="E7711" s="1">
        <v>41333.096668958598</v>
      </c>
      <c r="G7711" s="1">
        <v>26086.475913047801</v>
      </c>
      <c r="I7711" s="1">
        <v>94914.383460044904</v>
      </c>
    </row>
    <row r="7712" spans="1:10" x14ac:dyDescent="0.2">
      <c r="A7712" t="s">
        <v>2780</v>
      </c>
      <c r="B7712" t="s">
        <v>2213</v>
      </c>
      <c r="C7712" s="1">
        <v>13733.0589027405</v>
      </c>
    </row>
    <row r="7713" spans="1:10" x14ac:dyDescent="0.2">
      <c r="A7713" t="s">
        <v>151</v>
      </c>
      <c r="B7713" t="s">
        <v>150</v>
      </c>
      <c r="C7713" s="1">
        <v>4119.11322069168</v>
      </c>
      <c r="D7713" s="1">
        <v>705.68758106231701</v>
      </c>
      <c r="E7713" s="1">
        <v>6217.3075575828498</v>
      </c>
      <c r="F7713" s="1">
        <v>4214.6557569503702</v>
      </c>
      <c r="G7713" s="1">
        <v>2463.78782081604</v>
      </c>
      <c r="I7713" s="1">
        <v>39375.524336457303</v>
      </c>
      <c r="J7713" s="1">
        <v>47640.710185289303</v>
      </c>
    </row>
    <row r="7714" spans="1:10" x14ac:dyDescent="0.2">
      <c r="A7714" t="s">
        <v>24115</v>
      </c>
      <c r="B7714" t="s">
        <v>150</v>
      </c>
      <c r="D7714" s="1">
        <v>1564.40483808518</v>
      </c>
    </row>
    <row r="7715" spans="1:10" x14ac:dyDescent="0.2">
      <c r="A7715" t="s">
        <v>19187</v>
      </c>
      <c r="B7715" t="s">
        <v>17239</v>
      </c>
      <c r="G7715" s="1">
        <v>4995.1769086122404</v>
      </c>
    </row>
    <row r="7716" spans="1:10" x14ac:dyDescent="0.2">
      <c r="A7716" t="s">
        <v>9395</v>
      </c>
      <c r="B7716" t="s">
        <v>4410</v>
      </c>
      <c r="C7716" s="1">
        <v>90947.803539276196</v>
      </c>
      <c r="D7716" s="1">
        <v>3102.9767512083099</v>
      </c>
      <c r="F7716" s="1">
        <v>24859.184262037299</v>
      </c>
      <c r="G7716" s="1">
        <v>24943.3243694306</v>
      </c>
      <c r="I7716" s="1">
        <v>30301.358500242299</v>
      </c>
      <c r="J7716" s="1">
        <v>5011.6740989685004</v>
      </c>
    </row>
    <row r="7717" spans="1:10" x14ac:dyDescent="0.2">
      <c r="A7717" t="s">
        <v>22471</v>
      </c>
      <c r="B7717" t="s">
        <v>5751</v>
      </c>
      <c r="D7717" s="1">
        <v>5174.0534443855304</v>
      </c>
    </row>
    <row r="7718" spans="1:10" x14ac:dyDescent="0.2">
      <c r="A7718" t="s">
        <v>6293</v>
      </c>
      <c r="B7718" t="s">
        <v>2240</v>
      </c>
      <c r="C7718" s="1">
        <v>278350.68299245799</v>
      </c>
      <c r="D7718" s="1">
        <v>83763.937973976193</v>
      </c>
      <c r="E7718" s="1">
        <v>57074.7034544946</v>
      </c>
      <c r="F7718" s="1">
        <v>17311.9699172974</v>
      </c>
      <c r="I7718" s="1">
        <v>8790.4532601833398</v>
      </c>
      <c r="J7718" s="1">
        <v>16508.612186431899</v>
      </c>
    </row>
    <row r="7719" spans="1:10" x14ac:dyDescent="0.2">
      <c r="A7719" t="s">
        <v>9656</v>
      </c>
      <c r="B7719" t="s">
        <v>538</v>
      </c>
      <c r="C7719" s="1">
        <v>948.37709856033405</v>
      </c>
      <c r="D7719" s="1">
        <v>805.52025175094695</v>
      </c>
      <c r="E7719" s="1">
        <v>9213.3457641601708</v>
      </c>
      <c r="G7719" s="1">
        <v>2649.6309839487099</v>
      </c>
      <c r="H7719" s="1">
        <v>2981.5692124366801</v>
      </c>
      <c r="I7719" s="1">
        <v>87263.678405761806</v>
      </c>
      <c r="J7719" s="1">
        <v>2141.3365354538</v>
      </c>
    </row>
    <row r="7720" spans="1:10" x14ac:dyDescent="0.2">
      <c r="A7720" t="s">
        <v>11154</v>
      </c>
      <c r="B7720" t="s">
        <v>1080</v>
      </c>
      <c r="C7720" s="1">
        <v>189996.45426917099</v>
      </c>
      <c r="D7720" s="1">
        <v>382888.25894069602</v>
      </c>
      <c r="E7720" s="1">
        <v>307610.15802025801</v>
      </c>
      <c r="F7720" s="1">
        <v>311121.54745292698</v>
      </c>
      <c r="G7720" s="1">
        <v>72779.144384741798</v>
      </c>
      <c r="H7720" s="1">
        <v>536588.51536941505</v>
      </c>
      <c r="I7720" s="1">
        <v>449067.67578315799</v>
      </c>
      <c r="J7720" s="1">
        <v>86614.325852394206</v>
      </c>
    </row>
    <row r="7721" spans="1:10" x14ac:dyDescent="0.2">
      <c r="A7721" t="s">
        <v>3737</v>
      </c>
      <c r="B7721" t="s">
        <v>757</v>
      </c>
      <c r="C7721" s="1">
        <v>2231787.0298237801</v>
      </c>
      <c r="D7721" s="1">
        <v>38879.777155160897</v>
      </c>
      <c r="E7721" s="1">
        <v>527994.54081404197</v>
      </c>
      <c r="F7721" s="1">
        <v>23574.225539684299</v>
      </c>
      <c r="G7721" s="1">
        <v>2952179.5021381401</v>
      </c>
      <c r="H7721" s="1">
        <v>642930.70221233403</v>
      </c>
      <c r="I7721" s="1">
        <v>4283108.4785893001</v>
      </c>
      <c r="J7721" s="1">
        <v>35849.320327997302</v>
      </c>
    </row>
    <row r="7722" spans="1:10" x14ac:dyDescent="0.2">
      <c r="A7722" t="s">
        <v>22850</v>
      </c>
      <c r="B7722" t="s">
        <v>921</v>
      </c>
      <c r="F7722" s="1">
        <v>15074.0239424705</v>
      </c>
      <c r="H7722" s="1">
        <v>17983.611145973198</v>
      </c>
      <c r="J7722" s="1">
        <v>5265.0446517467499</v>
      </c>
    </row>
    <row r="7723" spans="1:10" x14ac:dyDescent="0.2">
      <c r="A7723" t="s">
        <v>4402</v>
      </c>
      <c r="B7723" t="s">
        <v>1167</v>
      </c>
      <c r="C7723" s="1">
        <v>15300.1042802334</v>
      </c>
      <c r="E7723" s="1">
        <v>21911.498430728901</v>
      </c>
    </row>
    <row r="7724" spans="1:10" x14ac:dyDescent="0.2">
      <c r="A7724" t="s">
        <v>21536</v>
      </c>
      <c r="B7724" t="s">
        <v>633</v>
      </c>
      <c r="F7724" s="1">
        <v>4666.3479837179202</v>
      </c>
      <c r="H7724" s="1">
        <v>11212.6455209255</v>
      </c>
      <c r="I7724" s="1">
        <v>1517.6116302013399</v>
      </c>
    </row>
    <row r="7725" spans="1:10" x14ac:dyDescent="0.2">
      <c r="A7725" t="s">
        <v>23084</v>
      </c>
      <c r="B7725" t="s">
        <v>23083</v>
      </c>
      <c r="F7725" s="1">
        <v>3248.6269073486401</v>
      </c>
    </row>
    <row r="7726" spans="1:10" x14ac:dyDescent="0.2">
      <c r="A7726" t="s">
        <v>750</v>
      </c>
      <c r="B7726" t="s">
        <v>376</v>
      </c>
      <c r="C7726" s="1">
        <v>2129.45554733276</v>
      </c>
      <c r="D7726" s="1">
        <v>19366.784241676301</v>
      </c>
      <c r="E7726" s="1">
        <v>2799.80260562897</v>
      </c>
      <c r="F7726" s="1">
        <v>35589.941802978501</v>
      </c>
      <c r="H7726" s="1">
        <v>6163.6436288356799</v>
      </c>
      <c r="I7726" s="1">
        <v>7551.2537002563504</v>
      </c>
      <c r="J7726" s="1">
        <v>176779.82419180899</v>
      </c>
    </row>
    <row r="7727" spans="1:10" x14ac:dyDescent="0.2">
      <c r="A7727" t="s">
        <v>377</v>
      </c>
      <c r="B7727" t="s">
        <v>376</v>
      </c>
      <c r="C7727" s="1">
        <v>35234.440883159601</v>
      </c>
      <c r="D7727" s="1">
        <v>33977.010691046802</v>
      </c>
      <c r="E7727" s="1">
        <v>48636.771677017299</v>
      </c>
      <c r="F7727" s="1">
        <v>82547.158495426207</v>
      </c>
      <c r="G7727" s="1">
        <v>8683.7854635715394</v>
      </c>
      <c r="H7727" s="1">
        <v>41659.3404121399</v>
      </c>
      <c r="I7727" s="1">
        <v>81595.701121330305</v>
      </c>
      <c r="J7727" s="1">
        <v>1217778.9267875</v>
      </c>
    </row>
    <row r="7728" spans="1:10" x14ac:dyDescent="0.2">
      <c r="A7728" t="s">
        <v>12965</v>
      </c>
      <c r="B7728" t="s">
        <v>104</v>
      </c>
      <c r="C7728" s="1">
        <v>1193.22570991516</v>
      </c>
      <c r="I7728" s="1">
        <v>378.79087829589798</v>
      </c>
    </row>
    <row r="7729" spans="1:10" x14ac:dyDescent="0.2">
      <c r="A7729" t="s">
        <v>24352</v>
      </c>
      <c r="B7729" t="s">
        <v>1346</v>
      </c>
      <c r="H7729" s="1">
        <v>9342.85248231888</v>
      </c>
      <c r="J7729" s="1">
        <v>8675.7533740997405</v>
      </c>
    </row>
    <row r="7730" spans="1:10" x14ac:dyDescent="0.2">
      <c r="A7730" t="s">
        <v>11210</v>
      </c>
      <c r="B7730" t="s">
        <v>1749</v>
      </c>
      <c r="C7730" s="1">
        <v>7748.3699418306396</v>
      </c>
      <c r="G7730" s="1">
        <v>12567.8279430866</v>
      </c>
    </row>
    <row r="7731" spans="1:10" x14ac:dyDescent="0.2">
      <c r="A7731" t="s">
        <v>2341</v>
      </c>
      <c r="B7731" t="s">
        <v>2340</v>
      </c>
      <c r="C7731" s="1">
        <v>1903.32382333279</v>
      </c>
      <c r="F7731" s="1">
        <v>1079.64360189438</v>
      </c>
    </row>
    <row r="7732" spans="1:10" x14ac:dyDescent="0.2">
      <c r="A7732" t="s">
        <v>17585</v>
      </c>
      <c r="B7732" t="s">
        <v>2609</v>
      </c>
      <c r="G7732" s="1">
        <v>3687.2150015830998</v>
      </c>
      <c r="I7732" s="1">
        <v>4486.2632374763498</v>
      </c>
    </row>
    <row r="7733" spans="1:10" x14ac:dyDescent="0.2">
      <c r="A7733" t="s">
        <v>4572</v>
      </c>
      <c r="B7733" t="s">
        <v>1852</v>
      </c>
      <c r="C7733" s="1">
        <v>89425.709437966405</v>
      </c>
      <c r="E7733" s="1">
        <v>8244.3753864765204</v>
      </c>
      <c r="I7733" s="1">
        <v>2702.6127283573201</v>
      </c>
      <c r="J7733" s="1">
        <v>8757.30178236961</v>
      </c>
    </row>
    <row r="7734" spans="1:10" x14ac:dyDescent="0.2">
      <c r="A7734" t="s">
        <v>5430</v>
      </c>
      <c r="B7734" t="s">
        <v>560</v>
      </c>
      <c r="C7734" s="1">
        <v>215956.76009631201</v>
      </c>
      <c r="D7734" s="1">
        <v>130620.891340256</v>
      </c>
      <c r="H7734" s="1">
        <v>12603.0078668595</v>
      </c>
    </row>
    <row r="7735" spans="1:10" x14ac:dyDescent="0.2">
      <c r="A7735" t="s">
        <v>21387</v>
      </c>
      <c r="B7735" t="s">
        <v>276</v>
      </c>
      <c r="F7735" s="1">
        <v>6536.3473901748703</v>
      </c>
      <c r="H7735" s="1">
        <v>256576.15462779999</v>
      </c>
      <c r="I7735" s="1">
        <v>52990.972222328201</v>
      </c>
      <c r="J7735" s="1">
        <v>78678.2751693725</v>
      </c>
    </row>
    <row r="7736" spans="1:10" x14ac:dyDescent="0.2">
      <c r="A7736" t="s">
        <v>3157</v>
      </c>
      <c r="B7736" t="s">
        <v>852</v>
      </c>
      <c r="C7736" s="1">
        <v>1172.72655677795</v>
      </c>
      <c r="E7736" s="1">
        <v>17292.038108348901</v>
      </c>
      <c r="J7736" s="1">
        <v>162970.85944366499</v>
      </c>
    </row>
    <row r="7737" spans="1:10" x14ac:dyDescent="0.2">
      <c r="A7737" t="s">
        <v>4445</v>
      </c>
      <c r="B7737" t="s">
        <v>370</v>
      </c>
      <c r="C7737" s="1">
        <v>15163.9038145542</v>
      </c>
      <c r="D7737" s="1">
        <v>391286.16773986799</v>
      </c>
      <c r="E7737" s="1">
        <v>323052.31258559198</v>
      </c>
      <c r="F7737" s="1">
        <v>452163.14736557001</v>
      </c>
      <c r="G7737" s="1">
        <v>349811.09596920002</v>
      </c>
      <c r="H7737" s="1">
        <v>294014.25936889602</v>
      </c>
      <c r="I7737" s="1">
        <v>165497.15482282601</v>
      </c>
      <c r="J7737" s="1">
        <v>318259.01916027098</v>
      </c>
    </row>
    <row r="7738" spans="1:10" x14ac:dyDescent="0.2">
      <c r="A7738" t="s">
        <v>18826</v>
      </c>
      <c r="B7738" t="s">
        <v>1640</v>
      </c>
      <c r="G7738" s="1">
        <v>35363.815597534202</v>
      </c>
    </row>
    <row r="7739" spans="1:10" x14ac:dyDescent="0.2">
      <c r="A7739" t="s">
        <v>18768</v>
      </c>
      <c r="B7739" t="s">
        <v>17331</v>
      </c>
      <c r="F7739" s="1">
        <v>980.22449326515198</v>
      </c>
      <c r="G7739" s="1">
        <v>103705.784957647</v>
      </c>
      <c r="H7739" s="1">
        <v>8249.3238730430603</v>
      </c>
      <c r="J7739" s="1">
        <v>5600.3832359314001</v>
      </c>
    </row>
    <row r="7740" spans="1:10" x14ac:dyDescent="0.2">
      <c r="A7740" t="s">
        <v>15159</v>
      </c>
      <c r="B7740" t="s">
        <v>8317</v>
      </c>
      <c r="E7740" s="1">
        <v>9159.38560581208</v>
      </c>
      <c r="F7740" s="1">
        <v>1694.32084226608</v>
      </c>
      <c r="I7740" s="1">
        <v>6740.7820377349799</v>
      </c>
    </row>
    <row r="7741" spans="1:10" x14ac:dyDescent="0.2">
      <c r="A7741" t="s">
        <v>21448</v>
      </c>
      <c r="B7741" t="s">
        <v>1052</v>
      </c>
      <c r="I7741" s="1">
        <v>2502.1462826728798</v>
      </c>
    </row>
    <row r="7742" spans="1:10" x14ac:dyDescent="0.2">
      <c r="A7742" t="s">
        <v>16866</v>
      </c>
      <c r="B7742" t="s">
        <v>2620</v>
      </c>
      <c r="E7742" s="1">
        <v>442.06294631958002</v>
      </c>
      <c r="G7742" s="1">
        <v>1963.6460635662099</v>
      </c>
      <c r="I7742" s="1">
        <v>1791.6895160675101</v>
      </c>
    </row>
    <row r="7743" spans="1:10" x14ac:dyDescent="0.2">
      <c r="A7743" t="s">
        <v>8599</v>
      </c>
      <c r="B7743" t="s">
        <v>1236</v>
      </c>
      <c r="C7743" s="1">
        <v>171351.73816061</v>
      </c>
      <c r="D7743" s="1">
        <v>172141.841497899</v>
      </c>
      <c r="E7743" s="1">
        <v>33748.0183963776</v>
      </c>
      <c r="F7743" s="1">
        <v>24120.6205558777</v>
      </c>
      <c r="G7743" s="1">
        <v>21095.089981317498</v>
      </c>
      <c r="H7743" s="1">
        <v>154874.069981098</v>
      </c>
      <c r="I7743" s="1">
        <v>30746.277885437099</v>
      </c>
      <c r="J7743" s="1">
        <v>24712.531585693399</v>
      </c>
    </row>
    <row r="7744" spans="1:10" x14ac:dyDescent="0.2">
      <c r="A7744" t="s">
        <v>23839</v>
      </c>
      <c r="B7744" t="s">
        <v>18774</v>
      </c>
      <c r="D7744" s="1">
        <v>19734.878359079299</v>
      </c>
    </row>
    <row r="7745" spans="1:10" x14ac:dyDescent="0.2">
      <c r="A7745" t="s">
        <v>20659</v>
      </c>
      <c r="B7745" t="s">
        <v>10</v>
      </c>
      <c r="D7745" s="1">
        <v>101618.795261383</v>
      </c>
      <c r="F7745" s="1">
        <v>286439.70101880998</v>
      </c>
      <c r="H7745" s="1">
        <v>124526.38775014901</v>
      </c>
      <c r="I7745" s="1">
        <v>358916.40315723402</v>
      </c>
      <c r="J7745" s="1">
        <v>82835.935695648193</v>
      </c>
    </row>
    <row r="7746" spans="1:10" x14ac:dyDescent="0.2">
      <c r="A7746" t="s">
        <v>20918</v>
      </c>
      <c r="B7746" t="s">
        <v>613</v>
      </c>
      <c r="D7746" s="1">
        <v>14535.805099487299</v>
      </c>
      <c r="I7746" s="1">
        <v>66531.563293457104</v>
      </c>
      <c r="J7746" s="1">
        <v>55683.537567138701</v>
      </c>
    </row>
    <row r="7747" spans="1:10" x14ac:dyDescent="0.2">
      <c r="A7747" t="s">
        <v>21810</v>
      </c>
      <c r="B7747" t="s">
        <v>121</v>
      </c>
      <c r="D7747" s="1">
        <v>82156.726196289106</v>
      </c>
      <c r="F7747" s="1">
        <v>54555.239440917998</v>
      </c>
      <c r="H7747" s="1">
        <v>36988.0869750977</v>
      </c>
      <c r="I7747" s="1">
        <v>66863.627536773696</v>
      </c>
      <c r="J7747" s="1">
        <v>26092.6962890625</v>
      </c>
    </row>
    <row r="7748" spans="1:10" x14ac:dyDescent="0.2">
      <c r="A7748" t="s">
        <v>5373</v>
      </c>
      <c r="B7748" t="s">
        <v>1291</v>
      </c>
      <c r="C7748" s="1">
        <v>183153.212267161</v>
      </c>
      <c r="D7748" s="1">
        <v>217960.86145234099</v>
      </c>
      <c r="E7748" s="1">
        <v>150343.681459427</v>
      </c>
      <c r="F7748" s="1">
        <v>223812.497757912</v>
      </c>
      <c r="G7748" s="1">
        <v>132419.256912232</v>
      </c>
      <c r="H7748" s="1">
        <v>269677.32547402399</v>
      </c>
      <c r="I7748" s="1">
        <v>248249.945318699</v>
      </c>
      <c r="J7748" s="1">
        <v>283244.30254316301</v>
      </c>
    </row>
    <row r="7749" spans="1:10" x14ac:dyDescent="0.2">
      <c r="A7749" t="s">
        <v>4548</v>
      </c>
      <c r="B7749" t="s">
        <v>20</v>
      </c>
      <c r="C7749" s="1">
        <v>3332470.47529602</v>
      </c>
      <c r="D7749" s="1">
        <v>1999002.94766212</v>
      </c>
      <c r="E7749" s="1">
        <v>1250843.32275391</v>
      </c>
      <c r="F7749" s="1">
        <v>6551432.53369141</v>
      </c>
      <c r="G7749" s="1">
        <v>312448.53024673503</v>
      </c>
      <c r="H7749" s="1">
        <v>1954089.7350325601</v>
      </c>
      <c r="I7749" s="1">
        <v>7914219.14447736</v>
      </c>
      <c r="J7749" s="1">
        <v>4664640.3385772798</v>
      </c>
    </row>
    <row r="7750" spans="1:10" x14ac:dyDescent="0.2">
      <c r="A7750" t="s">
        <v>4988</v>
      </c>
      <c r="B7750" t="s">
        <v>1036</v>
      </c>
      <c r="C7750" s="1">
        <v>12154.384899139401</v>
      </c>
      <c r="D7750" s="1">
        <v>4334.5162738561603</v>
      </c>
      <c r="E7750" s="1">
        <v>565.994187831879</v>
      </c>
      <c r="F7750" s="1">
        <v>59040.006334781698</v>
      </c>
      <c r="H7750" s="1">
        <v>26242.999597787799</v>
      </c>
      <c r="I7750" s="1">
        <v>17738.698163986199</v>
      </c>
      <c r="J7750" s="1">
        <v>7134.1770544052097</v>
      </c>
    </row>
    <row r="7751" spans="1:10" x14ac:dyDescent="0.2">
      <c r="A7751" t="s">
        <v>18546</v>
      </c>
      <c r="B7751" t="s">
        <v>18428</v>
      </c>
      <c r="G7751" s="1">
        <v>14831.8227524757</v>
      </c>
    </row>
    <row r="7752" spans="1:10" x14ac:dyDescent="0.2">
      <c r="A7752" t="s">
        <v>9984</v>
      </c>
      <c r="B7752" t="s">
        <v>1043</v>
      </c>
      <c r="C7752" s="1">
        <v>19843.5352044106</v>
      </c>
      <c r="F7752" s="1">
        <v>1976.53030371666</v>
      </c>
      <c r="G7752" s="1">
        <v>141646.95912456501</v>
      </c>
      <c r="I7752" s="1">
        <v>81306.614286422802</v>
      </c>
    </row>
    <row r="7753" spans="1:10" x14ac:dyDescent="0.2">
      <c r="A7753" t="s">
        <v>21565</v>
      </c>
      <c r="B7753" t="s">
        <v>654</v>
      </c>
      <c r="I7753" s="1">
        <v>7110.5242061614999</v>
      </c>
    </row>
    <row r="7754" spans="1:10" x14ac:dyDescent="0.2">
      <c r="A7754" t="s">
        <v>15645</v>
      </c>
      <c r="B7754" t="s">
        <v>14186</v>
      </c>
      <c r="E7754" s="1">
        <v>119690.742297769</v>
      </c>
      <c r="F7754" s="1">
        <v>158652.05674982001</v>
      </c>
      <c r="G7754" s="1">
        <v>51572.202728271499</v>
      </c>
      <c r="I7754" s="1">
        <v>75961.621093034701</v>
      </c>
      <c r="J7754" s="1">
        <v>138003.03636884701</v>
      </c>
    </row>
    <row r="7755" spans="1:10" x14ac:dyDescent="0.2">
      <c r="A7755" t="s">
        <v>15073</v>
      </c>
      <c r="B7755" t="s">
        <v>3274</v>
      </c>
      <c r="E7755" s="1">
        <v>8591.9723671674692</v>
      </c>
    </row>
    <row r="7756" spans="1:10" x14ac:dyDescent="0.2">
      <c r="A7756" t="s">
        <v>24656</v>
      </c>
      <c r="B7756" t="s">
        <v>1330</v>
      </c>
      <c r="H7756" s="1">
        <v>822.17721891403198</v>
      </c>
    </row>
    <row r="7757" spans="1:10" x14ac:dyDescent="0.2">
      <c r="A7757" t="s">
        <v>1331</v>
      </c>
      <c r="B7757" t="s">
        <v>1330</v>
      </c>
      <c r="C7757" s="1">
        <v>123805.657726288</v>
      </c>
      <c r="D7757" s="1">
        <v>109121.318274975</v>
      </c>
      <c r="E7757" s="1">
        <v>305467.64476132399</v>
      </c>
      <c r="F7757" s="1">
        <v>314678.39014530199</v>
      </c>
      <c r="G7757" s="1">
        <v>262957.766847611</v>
      </c>
      <c r="H7757" s="1">
        <v>580464.522369385</v>
      </c>
      <c r="I7757" s="1">
        <v>529351.045325279</v>
      </c>
      <c r="J7757" s="1">
        <v>403992.54867327202</v>
      </c>
    </row>
    <row r="7758" spans="1:10" x14ac:dyDescent="0.2">
      <c r="A7758" t="s">
        <v>9557</v>
      </c>
      <c r="B7758" t="s">
        <v>34</v>
      </c>
      <c r="C7758" s="1">
        <v>399028.23442041897</v>
      </c>
      <c r="D7758" s="1">
        <v>471403.600788593</v>
      </c>
      <c r="E7758" s="1">
        <v>180097.15084409699</v>
      </c>
      <c r="F7758" s="1">
        <v>228146.980834961</v>
      </c>
      <c r="G7758" s="1">
        <v>26284.887377262101</v>
      </c>
      <c r="H7758" s="1">
        <v>117211.11006546</v>
      </c>
      <c r="I7758" s="1">
        <v>171982.917142272</v>
      </c>
      <c r="J7758" s="1">
        <v>96077.274416923596</v>
      </c>
    </row>
    <row r="7759" spans="1:10" x14ac:dyDescent="0.2">
      <c r="A7759" t="s">
        <v>24308</v>
      </c>
      <c r="B7759" t="s">
        <v>22297</v>
      </c>
      <c r="H7759" s="1">
        <v>3272.0401926040599</v>
      </c>
    </row>
    <row r="7760" spans="1:10" x14ac:dyDescent="0.2">
      <c r="A7760" t="s">
        <v>6377</v>
      </c>
      <c r="B7760" t="s">
        <v>1111</v>
      </c>
      <c r="C7760" s="1">
        <v>342860.83529746498</v>
      </c>
      <c r="D7760" s="1">
        <v>327414.231328725</v>
      </c>
      <c r="E7760" s="1">
        <v>44992.477894306197</v>
      </c>
    </row>
    <row r="7761" spans="1:10" x14ac:dyDescent="0.2">
      <c r="A7761" t="s">
        <v>15301</v>
      </c>
      <c r="B7761" t="s">
        <v>1111</v>
      </c>
      <c r="E7761" s="1">
        <v>2013.4128935337101</v>
      </c>
      <c r="I7761" s="1">
        <v>864.08819580078102</v>
      </c>
    </row>
    <row r="7762" spans="1:10" x14ac:dyDescent="0.2">
      <c r="A7762" t="s">
        <v>8287</v>
      </c>
      <c r="B7762" t="s">
        <v>1554</v>
      </c>
      <c r="C7762" s="1">
        <v>112243.06478405</v>
      </c>
      <c r="D7762" s="1">
        <v>4198.7783861160297</v>
      </c>
      <c r="E7762" s="1">
        <v>29375.720158100201</v>
      </c>
      <c r="G7762" s="1">
        <v>13688.208899498</v>
      </c>
      <c r="I7762" s="1">
        <v>36887.297279357903</v>
      </c>
    </row>
    <row r="7763" spans="1:10" x14ac:dyDescent="0.2">
      <c r="A7763" t="s">
        <v>3749</v>
      </c>
      <c r="B7763" t="s">
        <v>1236</v>
      </c>
      <c r="C7763" s="1">
        <v>155215.728289127</v>
      </c>
      <c r="E7763" s="1">
        <v>4974.2649478912399</v>
      </c>
      <c r="G7763" s="1">
        <v>2515.7953414917001</v>
      </c>
      <c r="H7763" s="1">
        <v>709.00266551971401</v>
      </c>
      <c r="I7763" s="1">
        <v>85942.633953094599</v>
      </c>
    </row>
    <row r="7764" spans="1:10" x14ac:dyDescent="0.2">
      <c r="A7764" t="s">
        <v>12553</v>
      </c>
      <c r="B7764" t="s">
        <v>613</v>
      </c>
      <c r="C7764" s="1">
        <v>1443.1442322731</v>
      </c>
      <c r="E7764" s="1">
        <v>84352.323504686297</v>
      </c>
      <c r="G7764" s="1">
        <v>3766.9395740032201</v>
      </c>
      <c r="I7764" s="1">
        <v>18328.2793078422</v>
      </c>
    </row>
    <row r="7765" spans="1:10" x14ac:dyDescent="0.2">
      <c r="A7765" t="s">
        <v>9397</v>
      </c>
      <c r="B7765" t="s">
        <v>5872</v>
      </c>
      <c r="C7765" s="1">
        <v>2096.1566979885201</v>
      </c>
      <c r="G7765" s="1">
        <v>18921.1112180948</v>
      </c>
      <c r="I7765" s="1">
        <v>10403.250366210899</v>
      </c>
    </row>
    <row r="7766" spans="1:10" x14ac:dyDescent="0.2">
      <c r="A7766" t="s">
        <v>4955</v>
      </c>
      <c r="B7766" t="s">
        <v>3924</v>
      </c>
      <c r="C7766" s="1">
        <v>3809.0891866683901</v>
      </c>
    </row>
    <row r="7767" spans="1:10" x14ac:dyDescent="0.2">
      <c r="A7767" t="s">
        <v>10778</v>
      </c>
      <c r="B7767" t="s">
        <v>3406</v>
      </c>
      <c r="C7767" s="1">
        <v>261455.80355739599</v>
      </c>
      <c r="E7767" s="1">
        <v>70918.693286895796</v>
      </c>
      <c r="G7767" s="1">
        <v>85921.416144371105</v>
      </c>
      <c r="I7767" s="1">
        <v>136712.869284391</v>
      </c>
    </row>
    <row r="7768" spans="1:10" x14ac:dyDescent="0.2">
      <c r="A7768" t="s">
        <v>2287</v>
      </c>
      <c r="B7768" t="s">
        <v>803</v>
      </c>
      <c r="C7768" s="1">
        <v>28944.739340305299</v>
      </c>
    </row>
    <row r="7769" spans="1:10" x14ac:dyDescent="0.2">
      <c r="A7769" t="s">
        <v>804</v>
      </c>
      <c r="B7769" t="s">
        <v>803</v>
      </c>
      <c r="C7769" s="1">
        <v>6428.6595101356597</v>
      </c>
    </row>
    <row r="7770" spans="1:10" x14ac:dyDescent="0.2">
      <c r="A7770" t="s">
        <v>12414</v>
      </c>
      <c r="B7770" t="s">
        <v>623</v>
      </c>
      <c r="C7770" s="1">
        <v>79810.161067962603</v>
      </c>
    </row>
    <row r="7771" spans="1:10" x14ac:dyDescent="0.2">
      <c r="A7771" t="s">
        <v>11895</v>
      </c>
      <c r="B7771" t="s">
        <v>623</v>
      </c>
      <c r="C7771" s="1">
        <v>7686.1363253593399</v>
      </c>
    </row>
    <row r="7772" spans="1:10" x14ac:dyDescent="0.2">
      <c r="A7772" t="s">
        <v>20633</v>
      </c>
      <c r="B7772" t="s">
        <v>5448</v>
      </c>
      <c r="I7772" s="1">
        <v>3346.2795867919999</v>
      </c>
    </row>
    <row r="7773" spans="1:10" x14ac:dyDescent="0.2">
      <c r="A7773" t="s">
        <v>4219</v>
      </c>
      <c r="B7773" t="s">
        <v>864</v>
      </c>
      <c r="C7773" s="1">
        <v>602620.41954541195</v>
      </c>
      <c r="D7773" s="1">
        <v>1230106.6150373199</v>
      </c>
      <c r="E7773" s="1">
        <v>5213.8984479904102</v>
      </c>
      <c r="F7773" s="1">
        <v>534229.985055089</v>
      </c>
      <c r="G7773" s="1">
        <v>24977.8078496456</v>
      </c>
      <c r="H7773" s="1">
        <v>160256.682425857</v>
      </c>
      <c r="I7773" s="1">
        <v>1650.9909012317601</v>
      </c>
      <c r="J7773" s="1">
        <v>286531.76300382602</v>
      </c>
    </row>
    <row r="7774" spans="1:10" x14ac:dyDescent="0.2">
      <c r="A7774" t="s">
        <v>21204</v>
      </c>
      <c r="B7774" t="s">
        <v>578</v>
      </c>
      <c r="D7774" s="1">
        <v>37813.8478851318</v>
      </c>
      <c r="H7774" s="1">
        <v>60246.330917358398</v>
      </c>
      <c r="I7774" s="1">
        <v>150589.214633942</v>
      </c>
      <c r="J7774" s="1">
        <v>52486.969329833999</v>
      </c>
    </row>
    <row r="7775" spans="1:10" x14ac:dyDescent="0.2">
      <c r="A7775" t="s">
        <v>4180</v>
      </c>
      <c r="B7775" t="s">
        <v>578</v>
      </c>
      <c r="C7775" s="1">
        <v>645.274814605713</v>
      </c>
    </row>
    <row r="7776" spans="1:10" x14ac:dyDescent="0.2">
      <c r="A7776" t="s">
        <v>16039</v>
      </c>
      <c r="B7776" t="s">
        <v>3373</v>
      </c>
      <c r="E7776" s="1">
        <v>7161.8948071003097</v>
      </c>
    </row>
    <row r="7777" spans="1:10" x14ac:dyDescent="0.2">
      <c r="A7777" t="s">
        <v>7482</v>
      </c>
      <c r="B7777" t="s">
        <v>3373</v>
      </c>
      <c r="C7777" s="1">
        <v>13916.834040165</v>
      </c>
      <c r="E7777" s="1">
        <v>18988.8691524268</v>
      </c>
      <c r="G7777" s="1">
        <v>11266.568943738899</v>
      </c>
      <c r="H7777" s="1">
        <v>7134.7210688591103</v>
      </c>
      <c r="I7777" s="1">
        <v>95656.831741094706</v>
      </c>
    </row>
    <row r="7778" spans="1:10" x14ac:dyDescent="0.2">
      <c r="A7778" t="s">
        <v>7526</v>
      </c>
      <c r="B7778" t="s">
        <v>163</v>
      </c>
      <c r="C7778" s="1">
        <v>19259.340551376299</v>
      </c>
      <c r="G7778" s="1">
        <v>300.54510247707401</v>
      </c>
      <c r="I7778" s="1">
        <v>197.64900708198499</v>
      </c>
    </row>
    <row r="7779" spans="1:10" x14ac:dyDescent="0.2">
      <c r="A7779" t="s">
        <v>12854</v>
      </c>
      <c r="B7779" t="s">
        <v>278</v>
      </c>
      <c r="C7779" s="1">
        <v>219708.820729256</v>
      </c>
      <c r="D7779" s="1">
        <v>164911.179774522</v>
      </c>
      <c r="E7779" s="1">
        <v>94194.501502990795</v>
      </c>
      <c r="F7779" s="1">
        <v>42134.128977298802</v>
      </c>
      <c r="G7779" s="1">
        <v>29284.448586464001</v>
      </c>
      <c r="H7779" s="1">
        <v>20252.953445434599</v>
      </c>
      <c r="I7779" s="1">
        <v>134270.98018908501</v>
      </c>
      <c r="J7779" s="1">
        <v>721.31971454620395</v>
      </c>
    </row>
    <row r="7780" spans="1:10" x14ac:dyDescent="0.2">
      <c r="A7780" t="s">
        <v>15147</v>
      </c>
      <c r="B7780" t="s">
        <v>819</v>
      </c>
      <c r="E7780" s="1">
        <v>311.05138683319097</v>
      </c>
      <c r="G7780" s="1">
        <v>184.884943962097</v>
      </c>
      <c r="H7780" s="1">
        <v>3668.7963061332598</v>
      </c>
      <c r="I7780" s="1">
        <v>9849.6499519348199</v>
      </c>
      <c r="J7780" s="1">
        <v>2228.64321041107</v>
      </c>
    </row>
    <row r="7781" spans="1:10" x14ac:dyDescent="0.2">
      <c r="A7781" t="s">
        <v>15959</v>
      </c>
      <c r="B7781" t="s">
        <v>1043</v>
      </c>
      <c r="E7781" s="1">
        <v>12801.6067965031</v>
      </c>
      <c r="F7781" s="1">
        <v>361873.29587221198</v>
      </c>
      <c r="G7781" s="1">
        <v>24867.632852315899</v>
      </c>
      <c r="H7781" s="1">
        <v>9623.0250167846807</v>
      </c>
    </row>
    <row r="7782" spans="1:10" x14ac:dyDescent="0.2">
      <c r="A7782" t="s">
        <v>4225</v>
      </c>
      <c r="B7782" t="s">
        <v>1004</v>
      </c>
      <c r="C7782" s="1">
        <v>145648.292667389</v>
      </c>
      <c r="E7782" s="1">
        <v>51050.287083387397</v>
      </c>
      <c r="G7782" s="1">
        <v>108802.37220382701</v>
      </c>
      <c r="I7782" s="1">
        <v>191497.20174694099</v>
      </c>
    </row>
    <row r="7783" spans="1:10" x14ac:dyDescent="0.2">
      <c r="A7783" t="s">
        <v>15069</v>
      </c>
      <c r="B7783" t="s">
        <v>14308</v>
      </c>
      <c r="D7783" s="1">
        <v>5371.9668173789996</v>
      </c>
      <c r="E7783" s="1">
        <v>133620.38373994801</v>
      </c>
      <c r="F7783" s="1">
        <v>137816.69212651299</v>
      </c>
      <c r="G7783" s="1">
        <v>98925.161847829906</v>
      </c>
      <c r="H7783" s="1">
        <v>143222.82248115499</v>
      </c>
      <c r="I7783" s="1">
        <v>272706.74875354802</v>
      </c>
      <c r="J7783" s="1">
        <v>148438.15335464501</v>
      </c>
    </row>
    <row r="7784" spans="1:10" x14ac:dyDescent="0.2">
      <c r="A7784" t="s">
        <v>920</v>
      </c>
      <c r="B7784" t="s">
        <v>919</v>
      </c>
      <c r="C7784" s="1">
        <v>1843.9497048854801</v>
      </c>
    </row>
    <row r="7785" spans="1:10" x14ac:dyDescent="0.2">
      <c r="A7785" t="s">
        <v>8718</v>
      </c>
      <c r="B7785" t="s">
        <v>3177</v>
      </c>
      <c r="C7785" s="1">
        <v>1032225.98968315</v>
      </c>
      <c r="D7785" s="1">
        <v>24136.914414405899</v>
      </c>
      <c r="E7785" s="1">
        <v>1042178.85892963</v>
      </c>
      <c r="F7785" s="1">
        <v>82482.007255315795</v>
      </c>
      <c r="G7785" s="1">
        <v>169968.55378961601</v>
      </c>
      <c r="H7785" s="1">
        <v>45504.826255083099</v>
      </c>
      <c r="I7785" s="1">
        <v>870023.41018486104</v>
      </c>
      <c r="J7785" s="1">
        <v>24986.7540817261</v>
      </c>
    </row>
    <row r="7786" spans="1:10" x14ac:dyDescent="0.2">
      <c r="A7786" t="s">
        <v>1536</v>
      </c>
      <c r="B7786" t="s">
        <v>1535</v>
      </c>
      <c r="C7786" s="1">
        <v>1453.73368024826</v>
      </c>
      <c r="D7786" s="1">
        <v>70798.494576931</v>
      </c>
      <c r="I7786" s="1">
        <v>183667.72442579301</v>
      </c>
    </row>
    <row r="7787" spans="1:10" x14ac:dyDescent="0.2">
      <c r="A7787" t="s">
        <v>6105</v>
      </c>
      <c r="B7787" t="s">
        <v>613</v>
      </c>
      <c r="C7787" s="1">
        <v>15417.614586830099</v>
      </c>
      <c r="F7787" s="1">
        <v>147524.02841854101</v>
      </c>
      <c r="H7787" s="1">
        <v>104186.555620432</v>
      </c>
      <c r="J7787" s="1">
        <v>81166.120939254703</v>
      </c>
    </row>
    <row r="7788" spans="1:10" x14ac:dyDescent="0.2">
      <c r="A7788" t="s">
        <v>4621</v>
      </c>
      <c r="B7788" t="s">
        <v>418</v>
      </c>
      <c r="C7788" s="1">
        <v>28837.377149105101</v>
      </c>
      <c r="D7788" s="1">
        <v>33894.4118804932</v>
      </c>
      <c r="E7788" s="1">
        <v>54904.491035223</v>
      </c>
      <c r="F7788" s="1">
        <v>402182.18307018199</v>
      </c>
      <c r="G7788" s="1">
        <v>118448.809493065</v>
      </c>
      <c r="H7788" s="1">
        <v>8309.3750839233398</v>
      </c>
      <c r="I7788" s="1">
        <v>149564.82070112199</v>
      </c>
    </row>
    <row r="7789" spans="1:10" x14ac:dyDescent="0.2">
      <c r="A7789" t="s">
        <v>6469</v>
      </c>
      <c r="B7789" t="s">
        <v>1442</v>
      </c>
      <c r="C7789" s="1">
        <v>22095.692168712601</v>
      </c>
      <c r="D7789" s="1">
        <v>23247.191878318801</v>
      </c>
      <c r="E7789" s="1">
        <v>129267.54008317</v>
      </c>
      <c r="F7789" s="1">
        <v>206440.43093299901</v>
      </c>
      <c r="G7789" s="1">
        <v>15823.8176749945</v>
      </c>
      <c r="H7789" s="1">
        <v>17686.990163803101</v>
      </c>
      <c r="I7789" s="1">
        <v>136455.54948425299</v>
      </c>
      <c r="J7789" s="1">
        <v>52064.632916688897</v>
      </c>
    </row>
    <row r="7790" spans="1:10" x14ac:dyDescent="0.2">
      <c r="A7790" t="s">
        <v>6434</v>
      </c>
      <c r="B7790" t="s">
        <v>6433</v>
      </c>
      <c r="C7790" s="1">
        <v>35332.499092578902</v>
      </c>
      <c r="D7790" s="1">
        <v>13051.3752956391</v>
      </c>
      <c r="E7790" s="1">
        <v>23026.236568450899</v>
      </c>
      <c r="G7790" s="1">
        <v>26864.254609108</v>
      </c>
      <c r="H7790" s="1">
        <v>48792.613879203796</v>
      </c>
      <c r="I7790" s="1">
        <v>99730.224799156305</v>
      </c>
    </row>
    <row r="7791" spans="1:10" x14ac:dyDescent="0.2">
      <c r="A7791" t="s">
        <v>20752</v>
      </c>
      <c r="B7791" t="s">
        <v>2682</v>
      </c>
      <c r="I7791" s="1">
        <v>604.88595962524403</v>
      </c>
    </row>
    <row r="7792" spans="1:10" x14ac:dyDescent="0.2">
      <c r="A7792" t="s">
        <v>10942</v>
      </c>
      <c r="B7792" t="s">
        <v>3146</v>
      </c>
      <c r="C7792" s="1">
        <v>3066.0474033355699</v>
      </c>
      <c r="E7792" s="1">
        <v>310.62748980522201</v>
      </c>
      <c r="H7792" s="1">
        <v>836.12800121307396</v>
      </c>
      <c r="I7792" s="1">
        <v>5026.2220864295896</v>
      </c>
    </row>
    <row r="7793" spans="1:10" x14ac:dyDescent="0.2">
      <c r="A7793" t="s">
        <v>21305</v>
      </c>
      <c r="B7793" t="s">
        <v>28</v>
      </c>
      <c r="F7793" s="1">
        <v>26920.200553894101</v>
      </c>
      <c r="H7793" s="1">
        <v>22760.501991272002</v>
      </c>
      <c r="I7793" s="1">
        <v>35819.810633659297</v>
      </c>
    </row>
    <row r="7794" spans="1:10" x14ac:dyDescent="0.2">
      <c r="A7794" t="s">
        <v>15565</v>
      </c>
      <c r="B7794" t="s">
        <v>5448</v>
      </c>
      <c r="E7794" s="1">
        <v>11471.0178718567</v>
      </c>
    </row>
    <row r="7795" spans="1:10" x14ac:dyDescent="0.2">
      <c r="A7795" t="s">
        <v>11668</v>
      </c>
      <c r="B7795" t="s">
        <v>2115</v>
      </c>
      <c r="C7795" s="1">
        <v>86506.158071875499</v>
      </c>
      <c r="D7795" s="1">
        <v>93319.197505950899</v>
      </c>
      <c r="E7795" s="1">
        <v>30433.965821742899</v>
      </c>
      <c r="F7795" s="1">
        <v>29056.3211944104</v>
      </c>
      <c r="G7795" s="1">
        <v>21979.405526876501</v>
      </c>
      <c r="H7795" s="1">
        <v>9910.5755970478094</v>
      </c>
      <c r="I7795" s="1">
        <v>42299.141264915503</v>
      </c>
      <c r="J7795" s="1">
        <v>7995.5633296966598</v>
      </c>
    </row>
    <row r="7796" spans="1:10" x14ac:dyDescent="0.2">
      <c r="A7796" t="s">
        <v>17623</v>
      </c>
      <c r="B7796" t="s">
        <v>2056</v>
      </c>
      <c r="G7796" s="1">
        <v>631.12344408035301</v>
      </c>
    </row>
    <row r="7797" spans="1:10" x14ac:dyDescent="0.2">
      <c r="A7797" t="s">
        <v>11939</v>
      </c>
      <c r="B7797" t="s">
        <v>2091</v>
      </c>
      <c r="C7797" s="1">
        <v>433.65819334983797</v>
      </c>
      <c r="E7797" s="1">
        <v>1195.4661331176801</v>
      </c>
      <c r="I7797" s="1">
        <v>24617.437462329901</v>
      </c>
    </row>
    <row r="7798" spans="1:10" x14ac:dyDescent="0.2">
      <c r="A7798" t="s">
        <v>3694</v>
      </c>
      <c r="B7798" t="s">
        <v>3501</v>
      </c>
      <c r="C7798" s="1">
        <v>1413.8144950866699</v>
      </c>
      <c r="E7798" s="1">
        <v>887.52452039718696</v>
      </c>
      <c r="I7798" s="1">
        <v>1272.30304396153</v>
      </c>
    </row>
    <row r="7799" spans="1:10" x14ac:dyDescent="0.2">
      <c r="A7799" t="s">
        <v>16626</v>
      </c>
      <c r="B7799" t="s">
        <v>635</v>
      </c>
      <c r="E7799" s="1">
        <v>23525.9339382648</v>
      </c>
      <c r="H7799" s="1">
        <v>21829.181529998801</v>
      </c>
      <c r="I7799" s="1">
        <v>23655.904953002901</v>
      </c>
    </row>
    <row r="7800" spans="1:10" x14ac:dyDescent="0.2">
      <c r="A7800" t="s">
        <v>2962</v>
      </c>
      <c r="B7800" t="s">
        <v>866</v>
      </c>
      <c r="C7800" s="1">
        <v>79068.865820884705</v>
      </c>
      <c r="D7800" s="1">
        <v>33975.091329097697</v>
      </c>
      <c r="E7800" s="1">
        <v>109304.815540314</v>
      </c>
      <c r="F7800" s="1">
        <v>79504.876834869399</v>
      </c>
      <c r="G7800" s="1">
        <v>17971.990844726599</v>
      </c>
      <c r="H7800" s="1">
        <v>48864.085963010803</v>
      </c>
      <c r="I7800" s="1">
        <v>108437.95245266</v>
      </c>
      <c r="J7800" s="1">
        <v>55744.8978471757</v>
      </c>
    </row>
    <row r="7801" spans="1:10" x14ac:dyDescent="0.2">
      <c r="A7801" t="s">
        <v>6178</v>
      </c>
      <c r="B7801" t="s">
        <v>866</v>
      </c>
      <c r="C7801" s="1">
        <v>27866.972829103499</v>
      </c>
      <c r="D7801" s="1">
        <v>30674.440703153599</v>
      </c>
      <c r="E7801" s="1">
        <v>10320.6390045881</v>
      </c>
      <c r="F7801" s="1">
        <v>22921.257627725601</v>
      </c>
      <c r="G7801" s="1">
        <v>6761.9300512075397</v>
      </c>
      <c r="H7801" s="1">
        <v>2368.3182821273799</v>
      </c>
      <c r="I7801" s="1">
        <v>4575.97069549561</v>
      </c>
      <c r="J7801" s="1">
        <v>11524.317938566201</v>
      </c>
    </row>
    <row r="7802" spans="1:10" x14ac:dyDescent="0.2">
      <c r="A7802" t="s">
        <v>25409</v>
      </c>
      <c r="B7802" t="s">
        <v>5668</v>
      </c>
      <c r="J7802" s="1">
        <v>14161.330373764</v>
      </c>
    </row>
    <row r="7803" spans="1:10" x14ac:dyDescent="0.2">
      <c r="A7803" t="s">
        <v>7697</v>
      </c>
      <c r="B7803" t="s">
        <v>342</v>
      </c>
      <c r="C7803" s="1">
        <v>3379.7601003646801</v>
      </c>
      <c r="D7803" s="1">
        <v>28683.8709614277</v>
      </c>
      <c r="F7803" s="1">
        <v>24868.255304336599</v>
      </c>
      <c r="H7803" s="1">
        <v>4281.5373229980496</v>
      </c>
      <c r="I7803" s="1">
        <v>10637.812709808401</v>
      </c>
      <c r="J7803" s="1">
        <v>16220.8358621597</v>
      </c>
    </row>
    <row r="7804" spans="1:10" x14ac:dyDescent="0.2">
      <c r="A7804" t="s">
        <v>22616</v>
      </c>
      <c r="B7804" t="s">
        <v>3794</v>
      </c>
      <c r="H7804" s="1">
        <v>85156.886442184594</v>
      </c>
    </row>
    <row r="7805" spans="1:10" x14ac:dyDescent="0.2">
      <c r="A7805" t="s">
        <v>22860</v>
      </c>
      <c r="B7805" t="s">
        <v>5202</v>
      </c>
      <c r="D7805" s="1">
        <v>330.36091136932401</v>
      </c>
      <c r="F7805" s="1">
        <v>12517.911406040201</v>
      </c>
      <c r="H7805" s="1">
        <v>13271.683322429701</v>
      </c>
      <c r="J7805" s="1">
        <v>13254.518872737901</v>
      </c>
    </row>
    <row r="7806" spans="1:10" x14ac:dyDescent="0.2">
      <c r="A7806" t="s">
        <v>21654</v>
      </c>
      <c r="B7806" t="s">
        <v>20145</v>
      </c>
      <c r="I7806" s="1">
        <v>44705.651827812202</v>
      </c>
    </row>
    <row r="7807" spans="1:10" x14ac:dyDescent="0.2">
      <c r="A7807" t="s">
        <v>22591</v>
      </c>
      <c r="B7807" t="s">
        <v>782</v>
      </c>
      <c r="D7807" s="1">
        <v>22190.384090423599</v>
      </c>
    </row>
    <row r="7808" spans="1:10" x14ac:dyDescent="0.2">
      <c r="A7808" t="s">
        <v>4373</v>
      </c>
      <c r="B7808" t="s">
        <v>60</v>
      </c>
      <c r="C7808" s="1">
        <v>1429.45582175255</v>
      </c>
    </row>
    <row r="7809" spans="1:10" x14ac:dyDescent="0.2">
      <c r="A7809" t="s">
        <v>14331</v>
      </c>
      <c r="B7809" t="s">
        <v>60</v>
      </c>
      <c r="D7809" s="1">
        <v>1658.8338865041701</v>
      </c>
      <c r="E7809" s="1">
        <v>1239.7795867919899</v>
      </c>
    </row>
    <row r="7810" spans="1:10" x14ac:dyDescent="0.2">
      <c r="A7810" t="s">
        <v>14488</v>
      </c>
      <c r="B7810" t="s">
        <v>1116</v>
      </c>
      <c r="E7810" s="1">
        <v>6027.0379357337897</v>
      </c>
      <c r="G7810" s="1">
        <v>21188.279277801499</v>
      </c>
      <c r="I7810" s="1">
        <v>3428.3190972805</v>
      </c>
    </row>
    <row r="7811" spans="1:10" x14ac:dyDescent="0.2">
      <c r="A7811" t="s">
        <v>19251</v>
      </c>
      <c r="B7811" t="s">
        <v>1116</v>
      </c>
      <c r="G7811" s="1">
        <v>880.44782745838199</v>
      </c>
    </row>
    <row r="7812" spans="1:10" x14ac:dyDescent="0.2">
      <c r="A7812" t="s">
        <v>6448</v>
      </c>
      <c r="B7812" t="s">
        <v>2554</v>
      </c>
      <c r="C7812" s="1">
        <v>189097.199529648</v>
      </c>
      <c r="E7812" s="1">
        <v>76923.870665311901</v>
      </c>
      <c r="F7812" s="1">
        <v>5602.90625</v>
      </c>
      <c r="G7812" s="1">
        <v>23478.4484286308</v>
      </c>
      <c r="I7812" s="1">
        <v>149968.34128451301</v>
      </c>
      <c r="J7812" s="1">
        <v>1881.1905913353</v>
      </c>
    </row>
    <row r="7813" spans="1:10" x14ac:dyDescent="0.2">
      <c r="A7813" t="s">
        <v>15414</v>
      </c>
      <c r="B7813" t="s">
        <v>2947</v>
      </c>
      <c r="E7813" s="1">
        <v>7944.3700176477496</v>
      </c>
      <c r="F7813" s="1">
        <v>35700.902676105499</v>
      </c>
      <c r="G7813" s="1">
        <v>2872.5584671497299</v>
      </c>
      <c r="I7813" s="1">
        <v>2854.6266734600099</v>
      </c>
    </row>
    <row r="7814" spans="1:10" x14ac:dyDescent="0.2">
      <c r="A7814" t="s">
        <v>14259</v>
      </c>
      <c r="B7814" t="s">
        <v>58</v>
      </c>
      <c r="D7814" s="1">
        <v>1501.97743988037</v>
      </c>
      <c r="E7814" s="1">
        <v>2392.4779663085901</v>
      </c>
    </row>
    <row r="7815" spans="1:10" x14ac:dyDescent="0.2">
      <c r="A7815" t="s">
        <v>19203</v>
      </c>
      <c r="B7815" t="s">
        <v>3093</v>
      </c>
      <c r="F7815" s="1">
        <v>1950.9426465034501</v>
      </c>
      <c r="G7815" s="1">
        <v>15141.2449948788</v>
      </c>
      <c r="H7815" s="1">
        <v>26459.6075716019</v>
      </c>
    </row>
    <row r="7816" spans="1:10" x14ac:dyDescent="0.2">
      <c r="A7816" t="s">
        <v>17975</v>
      </c>
      <c r="B7816" t="s">
        <v>15524</v>
      </c>
      <c r="G7816" s="1">
        <v>412.46383976936397</v>
      </c>
      <c r="I7816" s="1">
        <v>2926.7447817325601</v>
      </c>
    </row>
    <row r="7817" spans="1:10" x14ac:dyDescent="0.2">
      <c r="A7817" t="s">
        <v>12318</v>
      </c>
      <c r="B7817" t="s">
        <v>1017</v>
      </c>
      <c r="C7817" s="1">
        <v>2421.0781378746101</v>
      </c>
      <c r="D7817" s="1">
        <v>3374.38880062103</v>
      </c>
      <c r="E7817" s="1">
        <v>1811.92637348175</v>
      </c>
      <c r="F7817" s="1">
        <v>7275.65570664406</v>
      </c>
      <c r="I7817" s="1">
        <v>5454.6639032363901</v>
      </c>
    </row>
    <row r="7818" spans="1:10" x14ac:dyDescent="0.2">
      <c r="A7818" t="s">
        <v>7911</v>
      </c>
      <c r="B7818" t="s">
        <v>1591</v>
      </c>
      <c r="C7818" s="1">
        <v>13167.9155986309</v>
      </c>
      <c r="D7818" s="1">
        <v>43394.408502101898</v>
      </c>
      <c r="E7818" s="1">
        <v>36650.338500976599</v>
      </c>
      <c r="F7818" s="1">
        <v>35616.167080879197</v>
      </c>
      <c r="G7818" s="1">
        <v>8063.7246487140701</v>
      </c>
      <c r="H7818" s="1">
        <v>60749.278257370002</v>
      </c>
      <c r="I7818" s="1">
        <v>67613.464370727495</v>
      </c>
      <c r="J7818" s="1">
        <v>24893.324552536</v>
      </c>
    </row>
    <row r="7819" spans="1:10" x14ac:dyDescent="0.2">
      <c r="A7819" t="s">
        <v>9619</v>
      </c>
      <c r="B7819" t="s">
        <v>2522</v>
      </c>
      <c r="C7819" s="1">
        <v>1207.08007323742</v>
      </c>
      <c r="E7819" s="1">
        <v>385.57653355598399</v>
      </c>
    </row>
    <row r="7820" spans="1:10" x14ac:dyDescent="0.2">
      <c r="A7820" t="s">
        <v>13707</v>
      </c>
      <c r="B7820" t="s">
        <v>268</v>
      </c>
      <c r="C7820" s="1">
        <v>210395.369104385</v>
      </c>
      <c r="D7820" s="1">
        <v>86560.435165405404</v>
      </c>
      <c r="E7820" s="1">
        <v>105743.55475235</v>
      </c>
      <c r="F7820" s="1">
        <v>140840.08672857299</v>
      </c>
      <c r="G7820" s="1">
        <v>57696.712986946099</v>
      </c>
      <c r="H7820" s="1">
        <v>262673.53308105498</v>
      </c>
      <c r="I7820" s="1">
        <v>331953.26469421398</v>
      </c>
      <c r="J7820" s="1">
        <v>167908.25471115101</v>
      </c>
    </row>
    <row r="7821" spans="1:10" x14ac:dyDescent="0.2">
      <c r="A7821" t="s">
        <v>2509</v>
      </c>
      <c r="B7821" t="s">
        <v>186</v>
      </c>
      <c r="C7821" s="1">
        <v>31156.431998729699</v>
      </c>
      <c r="D7821" s="1">
        <v>4236.4446568489102</v>
      </c>
      <c r="F7821" s="1">
        <v>15417.4938373566</v>
      </c>
      <c r="H7821" s="1">
        <v>45745.264914512598</v>
      </c>
      <c r="I7821" s="1">
        <v>53081.455659866297</v>
      </c>
      <c r="J7821" s="1">
        <v>10585.220850944501</v>
      </c>
    </row>
    <row r="7822" spans="1:10" x14ac:dyDescent="0.2">
      <c r="A7822" t="s">
        <v>9666</v>
      </c>
      <c r="B7822" t="s">
        <v>8</v>
      </c>
      <c r="C7822" s="1">
        <v>118198.12345147099</v>
      </c>
      <c r="D7822" s="1">
        <v>259423.10188865601</v>
      </c>
      <c r="E7822" s="1">
        <v>35160.730806112297</v>
      </c>
      <c r="F7822" s="1">
        <v>7710.6330022811999</v>
      </c>
      <c r="G7822" s="1">
        <v>444298.95118773001</v>
      </c>
      <c r="H7822" s="1">
        <v>90578.198322296099</v>
      </c>
      <c r="I7822" s="1">
        <v>186465.76307272899</v>
      </c>
      <c r="J7822" s="1">
        <v>14876.603041648899</v>
      </c>
    </row>
    <row r="7823" spans="1:10" x14ac:dyDescent="0.2">
      <c r="A7823" t="s">
        <v>23872</v>
      </c>
      <c r="B7823" t="s">
        <v>245</v>
      </c>
      <c r="D7823" s="1">
        <v>13277.629547119201</v>
      </c>
    </row>
    <row r="7824" spans="1:10" x14ac:dyDescent="0.2">
      <c r="A7824" t="s">
        <v>16349</v>
      </c>
      <c r="B7824" t="s">
        <v>6081</v>
      </c>
      <c r="D7824" s="1">
        <v>4017.0836279392302</v>
      </c>
      <c r="E7824" s="1">
        <v>8995.6539802551397</v>
      </c>
      <c r="F7824" s="1">
        <v>5062.8067526817304</v>
      </c>
      <c r="H7824" s="1">
        <v>283.43319821357699</v>
      </c>
    </row>
    <row r="7825" spans="1:10" x14ac:dyDescent="0.2">
      <c r="A7825" t="s">
        <v>12642</v>
      </c>
      <c r="B7825" t="s">
        <v>760</v>
      </c>
      <c r="C7825" s="1">
        <v>189.705505132675</v>
      </c>
    </row>
    <row r="7826" spans="1:10" x14ac:dyDescent="0.2">
      <c r="A7826" t="s">
        <v>963</v>
      </c>
      <c r="B7826" t="s">
        <v>962</v>
      </c>
      <c r="C7826" s="1">
        <v>44882.500179290801</v>
      </c>
      <c r="E7826" s="1">
        <v>19425.535514473901</v>
      </c>
      <c r="G7826" s="1">
        <v>4375.23553705215</v>
      </c>
      <c r="I7826" s="1">
        <v>159407.04351234401</v>
      </c>
    </row>
    <row r="7827" spans="1:10" x14ac:dyDescent="0.2">
      <c r="A7827" t="s">
        <v>18827</v>
      </c>
      <c r="B7827" t="s">
        <v>14824</v>
      </c>
      <c r="G7827" s="1">
        <v>1407.4391992092101</v>
      </c>
      <c r="I7827" s="1">
        <v>358.30389189720103</v>
      </c>
      <c r="J7827" s="1">
        <v>456.70487833022997</v>
      </c>
    </row>
    <row r="7828" spans="1:10" x14ac:dyDescent="0.2">
      <c r="A7828" t="s">
        <v>649</v>
      </c>
      <c r="B7828" t="s">
        <v>648</v>
      </c>
      <c r="C7828" s="1">
        <v>3566.3202233314501</v>
      </c>
    </row>
    <row r="7829" spans="1:10" x14ac:dyDescent="0.2">
      <c r="A7829" t="s">
        <v>18946</v>
      </c>
      <c r="B7829" t="s">
        <v>17404</v>
      </c>
      <c r="G7829" s="1">
        <v>1800.78389978409</v>
      </c>
    </row>
    <row r="7830" spans="1:10" x14ac:dyDescent="0.2">
      <c r="A7830" t="s">
        <v>17405</v>
      </c>
      <c r="B7830" t="s">
        <v>17404</v>
      </c>
      <c r="G7830" s="1">
        <v>2510.03334903717</v>
      </c>
    </row>
    <row r="7831" spans="1:10" x14ac:dyDescent="0.2">
      <c r="A7831" t="s">
        <v>4710</v>
      </c>
      <c r="B7831" t="s">
        <v>2298</v>
      </c>
      <c r="C7831" s="1">
        <v>458.59002792835201</v>
      </c>
      <c r="D7831" s="1">
        <v>37732.751301288597</v>
      </c>
      <c r="H7831" s="1">
        <v>36824.918270111099</v>
      </c>
      <c r="J7831" s="1">
        <v>72868.937180519206</v>
      </c>
    </row>
    <row r="7832" spans="1:10" x14ac:dyDescent="0.2">
      <c r="A7832" t="s">
        <v>20816</v>
      </c>
      <c r="B7832" t="s">
        <v>5491</v>
      </c>
      <c r="I7832" s="1">
        <v>7451.4836860895202</v>
      </c>
    </row>
    <row r="7833" spans="1:10" x14ac:dyDescent="0.2">
      <c r="A7833" t="s">
        <v>4730</v>
      </c>
      <c r="B7833" t="s">
        <v>4729</v>
      </c>
      <c r="C7833" s="1">
        <v>4307.2778806686401</v>
      </c>
      <c r="I7833" s="1">
        <v>3010.4827015399901</v>
      </c>
    </row>
    <row r="7834" spans="1:10" x14ac:dyDescent="0.2">
      <c r="A7834" t="s">
        <v>24392</v>
      </c>
      <c r="B7834" t="s">
        <v>24320</v>
      </c>
      <c r="H7834" s="1">
        <v>8812.4372262954803</v>
      </c>
      <c r="J7834" s="1">
        <v>4667.4648575782803</v>
      </c>
    </row>
    <row r="7835" spans="1:10" x14ac:dyDescent="0.2">
      <c r="A7835" t="s">
        <v>2645</v>
      </c>
      <c r="B7835" t="s">
        <v>2644</v>
      </c>
      <c r="C7835" s="1">
        <v>18862.298752784802</v>
      </c>
      <c r="D7835" s="1">
        <v>5554.5535430908203</v>
      </c>
      <c r="F7835" s="1">
        <v>17713.124219417601</v>
      </c>
      <c r="H7835" s="1">
        <v>60057.351993084099</v>
      </c>
      <c r="I7835" s="1">
        <v>42715.987510681101</v>
      </c>
      <c r="J7835" s="1">
        <v>41371.584016799898</v>
      </c>
    </row>
    <row r="7836" spans="1:10" x14ac:dyDescent="0.2">
      <c r="A7836" t="s">
        <v>24380</v>
      </c>
      <c r="B7836" t="s">
        <v>1160</v>
      </c>
      <c r="H7836" s="1">
        <v>2332.0008316039998</v>
      </c>
    </row>
    <row r="7837" spans="1:10" x14ac:dyDescent="0.2">
      <c r="A7837" t="s">
        <v>4610</v>
      </c>
      <c r="B7837" t="s">
        <v>4609</v>
      </c>
      <c r="C7837" s="1">
        <v>598.48452234268302</v>
      </c>
    </row>
    <row r="7838" spans="1:10" x14ac:dyDescent="0.2">
      <c r="A7838" t="s">
        <v>9518</v>
      </c>
      <c r="B7838" t="s">
        <v>582</v>
      </c>
      <c r="C7838" s="1">
        <v>362698.327659845</v>
      </c>
      <c r="D7838" s="1">
        <v>405205.87016963999</v>
      </c>
      <c r="E7838" s="1">
        <v>126425.913553953</v>
      </c>
      <c r="F7838" s="1">
        <v>631770.15280508902</v>
      </c>
      <c r="G7838" s="1">
        <v>163462.148558021</v>
      </c>
      <c r="H7838" s="1">
        <v>576764.57898569095</v>
      </c>
      <c r="I7838" s="1">
        <v>872619.11967098794</v>
      </c>
      <c r="J7838" s="1">
        <v>919701.88615465199</v>
      </c>
    </row>
    <row r="7839" spans="1:10" x14ac:dyDescent="0.2">
      <c r="A7839" t="s">
        <v>16555</v>
      </c>
      <c r="B7839" t="s">
        <v>6916</v>
      </c>
      <c r="E7839" s="1">
        <v>17742.9635486603</v>
      </c>
      <c r="G7839" s="1">
        <v>8975.9484770297895</v>
      </c>
    </row>
    <row r="7840" spans="1:10" x14ac:dyDescent="0.2">
      <c r="A7840" t="s">
        <v>3697</v>
      </c>
      <c r="B7840" t="s">
        <v>507</v>
      </c>
      <c r="C7840" s="1">
        <v>19777.035982132002</v>
      </c>
      <c r="E7840" s="1">
        <v>1895.4546566009501</v>
      </c>
      <c r="G7840" s="1">
        <v>11524.6141901016</v>
      </c>
      <c r="I7840" s="1">
        <v>25572.103784561201</v>
      </c>
      <c r="J7840" s="1">
        <v>4530.06419563294</v>
      </c>
    </row>
    <row r="7841" spans="1:10" x14ac:dyDescent="0.2">
      <c r="A7841" t="s">
        <v>15155</v>
      </c>
      <c r="B7841" t="s">
        <v>499</v>
      </c>
      <c r="E7841" s="1">
        <v>2477.32935142517</v>
      </c>
      <c r="F7841" s="1">
        <v>4621.8629055023202</v>
      </c>
      <c r="G7841" s="1">
        <v>1206.5648431778</v>
      </c>
      <c r="I7841" s="1">
        <v>1732.8077936172499</v>
      </c>
    </row>
    <row r="7842" spans="1:10" x14ac:dyDescent="0.2">
      <c r="A7842" t="s">
        <v>7011</v>
      </c>
      <c r="B7842" t="s">
        <v>4353</v>
      </c>
      <c r="C7842" s="1">
        <v>17784.4543609619</v>
      </c>
      <c r="D7842" s="1">
        <v>14010.961349487299</v>
      </c>
      <c r="E7842" s="1">
        <v>1589.4629287719699</v>
      </c>
    </row>
    <row r="7843" spans="1:10" x14ac:dyDescent="0.2">
      <c r="A7843" t="s">
        <v>10988</v>
      </c>
      <c r="B7843" t="s">
        <v>621</v>
      </c>
      <c r="C7843" s="1">
        <v>21080.9553413391</v>
      </c>
      <c r="D7843" s="1">
        <v>6950.4183692932102</v>
      </c>
      <c r="F7843" s="1">
        <v>5928.0049276351901</v>
      </c>
      <c r="H7843" s="1">
        <v>34318.1294035912</v>
      </c>
      <c r="I7843" s="1">
        <v>62792.904964685498</v>
      </c>
      <c r="J7843" s="1">
        <v>79680.532515525803</v>
      </c>
    </row>
    <row r="7844" spans="1:10" x14ac:dyDescent="0.2">
      <c r="A7844" t="s">
        <v>2806</v>
      </c>
      <c r="B7844" t="s">
        <v>2805</v>
      </c>
      <c r="C7844" s="1">
        <v>136848.39701306901</v>
      </c>
      <c r="D7844" s="1">
        <v>270012.93745231599</v>
      </c>
      <c r="E7844" s="1">
        <v>260561.00519704801</v>
      </c>
      <c r="F7844" s="1">
        <v>281990.26440620399</v>
      </c>
      <c r="G7844" s="1">
        <v>193181.54393553699</v>
      </c>
      <c r="H7844" s="1">
        <v>312722.017526626</v>
      </c>
      <c r="I7844" s="1">
        <v>559511.03076768003</v>
      </c>
      <c r="J7844" s="1">
        <v>344771.01545000001</v>
      </c>
    </row>
    <row r="7845" spans="1:10" x14ac:dyDescent="0.2">
      <c r="A7845" t="s">
        <v>25319</v>
      </c>
      <c r="B7845" t="s">
        <v>4104</v>
      </c>
      <c r="J7845" s="1">
        <v>1053.49353218079</v>
      </c>
    </row>
    <row r="7846" spans="1:10" x14ac:dyDescent="0.2">
      <c r="A7846" t="s">
        <v>20606</v>
      </c>
      <c r="B7846" t="s">
        <v>3436</v>
      </c>
      <c r="D7846" s="1">
        <v>3885.35315990448</v>
      </c>
      <c r="H7846" s="1">
        <v>13376.8232717514</v>
      </c>
      <c r="I7846" s="1">
        <v>8267.1126885414196</v>
      </c>
      <c r="J7846" s="1">
        <v>2855.4037322998101</v>
      </c>
    </row>
    <row r="7847" spans="1:10" x14ac:dyDescent="0.2">
      <c r="A7847" t="s">
        <v>11975</v>
      </c>
      <c r="B7847" t="s">
        <v>91</v>
      </c>
      <c r="C7847" s="1">
        <v>40173.8185501099</v>
      </c>
      <c r="E7847" s="1">
        <v>78945.672458648696</v>
      </c>
      <c r="F7847" s="1">
        <v>1339.84227085114</v>
      </c>
      <c r="I7847" s="1">
        <v>41831.179811716102</v>
      </c>
    </row>
    <row r="7848" spans="1:10" x14ac:dyDescent="0.2">
      <c r="A7848" t="s">
        <v>8131</v>
      </c>
      <c r="B7848" t="s">
        <v>3201</v>
      </c>
      <c r="C7848" s="1">
        <v>53478.789847373999</v>
      </c>
      <c r="D7848" s="1">
        <v>43855.111891508102</v>
      </c>
      <c r="E7848" s="1">
        <v>6244.7855987548801</v>
      </c>
      <c r="F7848" s="1">
        <v>11512.0599098205</v>
      </c>
      <c r="G7848" s="1">
        <v>15845.784386634799</v>
      </c>
      <c r="H7848" s="1">
        <v>24612.169278144898</v>
      </c>
      <c r="I7848" s="1">
        <v>158570.48034906399</v>
      </c>
      <c r="J7848" s="1">
        <v>96309.361186981405</v>
      </c>
    </row>
    <row r="7849" spans="1:10" x14ac:dyDescent="0.2">
      <c r="A7849" t="s">
        <v>21428</v>
      </c>
      <c r="B7849" t="s">
        <v>2325</v>
      </c>
      <c r="D7849" s="1">
        <v>22044.523704528801</v>
      </c>
      <c r="F7849" s="1">
        <v>22193.217704773</v>
      </c>
      <c r="H7849" s="1">
        <v>108621.364997864</v>
      </c>
      <c r="I7849" s="1">
        <v>46348.448448181101</v>
      </c>
      <c r="J7849" s="1">
        <v>55315.867664337296</v>
      </c>
    </row>
    <row r="7850" spans="1:10" x14ac:dyDescent="0.2">
      <c r="A7850" t="s">
        <v>9963</v>
      </c>
      <c r="B7850" t="s">
        <v>97</v>
      </c>
      <c r="C7850" s="1">
        <v>50926.077784776702</v>
      </c>
      <c r="D7850" s="1">
        <v>18196.364379882802</v>
      </c>
      <c r="F7850" s="1">
        <v>70549.829937577306</v>
      </c>
    </row>
    <row r="7851" spans="1:10" x14ac:dyDescent="0.2">
      <c r="A7851" t="s">
        <v>14015</v>
      </c>
      <c r="B7851" t="s">
        <v>2554</v>
      </c>
      <c r="C7851" s="1">
        <v>44264.272183895097</v>
      </c>
      <c r="E7851" s="1">
        <v>31918.456199169101</v>
      </c>
      <c r="G7851" s="1">
        <v>13795.213156461699</v>
      </c>
      <c r="I7851" s="1">
        <v>134047.10825514799</v>
      </c>
    </row>
    <row r="7852" spans="1:10" x14ac:dyDescent="0.2">
      <c r="A7852" t="s">
        <v>5380</v>
      </c>
      <c r="B7852" t="s">
        <v>2554</v>
      </c>
      <c r="C7852" s="1">
        <v>353.41710233688298</v>
      </c>
    </row>
    <row r="7853" spans="1:10" x14ac:dyDescent="0.2">
      <c r="A7853" t="s">
        <v>19134</v>
      </c>
      <c r="B7853" t="s">
        <v>1640</v>
      </c>
      <c r="G7853" s="1">
        <v>6097.2000637054498</v>
      </c>
    </row>
    <row r="7854" spans="1:10" x14ac:dyDescent="0.2">
      <c r="A7854" t="s">
        <v>22848</v>
      </c>
      <c r="B7854" t="s">
        <v>2067</v>
      </c>
      <c r="F7854" s="1">
        <v>4255.1157608032199</v>
      </c>
      <c r="H7854" s="1">
        <v>2583.3156764507298</v>
      </c>
    </row>
    <row r="7855" spans="1:10" x14ac:dyDescent="0.2">
      <c r="A7855" t="s">
        <v>22618</v>
      </c>
      <c r="B7855" t="s">
        <v>3782</v>
      </c>
      <c r="J7855" s="1">
        <v>3543.83714294434</v>
      </c>
    </row>
    <row r="7856" spans="1:10" x14ac:dyDescent="0.2">
      <c r="A7856" t="s">
        <v>18351</v>
      </c>
      <c r="B7856" t="s">
        <v>1145</v>
      </c>
      <c r="G7856" s="1">
        <v>3123.92968940735</v>
      </c>
    </row>
    <row r="7857" spans="1:10" x14ac:dyDescent="0.2">
      <c r="A7857" t="s">
        <v>3421</v>
      </c>
      <c r="B7857" t="s">
        <v>1416</v>
      </c>
      <c r="C7857" s="1">
        <v>120477.98631858799</v>
      </c>
      <c r="D7857" s="1">
        <v>51052.525314331098</v>
      </c>
      <c r="F7857" s="1">
        <v>1668.0829133987399</v>
      </c>
      <c r="G7857" s="1">
        <v>22587.038635253899</v>
      </c>
      <c r="H7857" s="1">
        <v>116780.19007492</v>
      </c>
      <c r="I7857" s="1">
        <v>163552.09987163599</v>
      </c>
      <c r="J7857" s="1">
        <v>11955.858009338401</v>
      </c>
    </row>
    <row r="7858" spans="1:10" x14ac:dyDescent="0.2">
      <c r="A7858" t="s">
        <v>11049</v>
      </c>
      <c r="B7858" t="s">
        <v>1729</v>
      </c>
      <c r="C7858" s="1">
        <v>46212.558063268603</v>
      </c>
      <c r="D7858" s="1">
        <v>131988.29413223299</v>
      </c>
    </row>
    <row r="7859" spans="1:10" x14ac:dyDescent="0.2">
      <c r="A7859" t="s">
        <v>4889</v>
      </c>
      <c r="B7859" t="s">
        <v>4888</v>
      </c>
      <c r="C7859" s="1">
        <v>2302822.2109180698</v>
      </c>
      <c r="D7859" s="1">
        <v>31715.163087129498</v>
      </c>
      <c r="E7859" s="1">
        <v>11541.632456064201</v>
      </c>
      <c r="F7859" s="1">
        <v>58990.017193913503</v>
      </c>
      <c r="G7859" s="1">
        <v>18100.036719560601</v>
      </c>
      <c r="I7859" s="1">
        <v>23587.281460046801</v>
      </c>
      <c r="J7859" s="1">
        <v>1449.46339142323</v>
      </c>
    </row>
    <row r="7860" spans="1:10" x14ac:dyDescent="0.2">
      <c r="A7860" t="s">
        <v>12030</v>
      </c>
      <c r="B7860" t="s">
        <v>2953</v>
      </c>
      <c r="C7860" s="1">
        <v>16784.1009078026</v>
      </c>
      <c r="E7860" s="1">
        <v>5211.4461982250295</v>
      </c>
      <c r="G7860" s="1">
        <v>4489.2049980163602</v>
      </c>
    </row>
    <row r="7861" spans="1:10" x14ac:dyDescent="0.2">
      <c r="A7861" t="s">
        <v>12595</v>
      </c>
      <c r="B7861" t="s">
        <v>1369</v>
      </c>
      <c r="C7861" s="1">
        <v>55919.896610260097</v>
      </c>
      <c r="D7861" s="1">
        <v>22499.233608245901</v>
      </c>
      <c r="G7861" s="1">
        <v>8776.5071568489093</v>
      </c>
      <c r="H7861" s="1">
        <v>25141.397382736199</v>
      </c>
      <c r="I7861" s="1">
        <v>23330.823376894001</v>
      </c>
      <c r="J7861" s="1">
        <v>1891.0691566467301</v>
      </c>
    </row>
    <row r="7862" spans="1:10" x14ac:dyDescent="0.2">
      <c r="A7862" t="s">
        <v>12453</v>
      </c>
      <c r="B7862" t="s">
        <v>507</v>
      </c>
      <c r="C7862" s="1">
        <v>65796.8744621277</v>
      </c>
      <c r="E7862" s="1">
        <v>4746.5418043136697</v>
      </c>
      <c r="G7862" s="1">
        <v>29891.765772819599</v>
      </c>
      <c r="I7862" s="1">
        <v>63647.842733144797</v>
      </c>
    </row>
    <row r="7863" spans="1:10" x14ac:dyDescent="0.2">
      <c r="A7863" t="s">
        <v>9208</v>
      </c>
      <c r="B7863" t="s">
        <v>2082</v>
      </c>
      <c r="C7863" s="1">
        <v>172065.861134768</v>
      </c>
      <c r="D7863" s="1">
        <v>178886.611801147</v>
      </c>
      <c r="E7863" s="1">
        <v>108789.75165343301</v>
      </c>
      <c r="F7863" s="1">
        <v>193241.26426267601</v>
      </c>
      <c r="G7863" s="1">
        <v>321201.48808288598</v>
      </c>
      <c r="H7863" s="1">
        <v>229408.478580475</v>
      </c>
      <c r="I7863" s="1">
        <v>598418.35555934894</v>
      </c>
      <c r="J7863" s="1">
        <v>269547.47911429399</v>
      </c>
    </row>
    <row r="7864" spans="1:10" x14ac:dyDescent="0.2">
      <c r="A7864" t="s">
        <v>22577</v>
      </c>
      <c r="B7864" t="s">
        <v>2082</v>
      </c>
      <c r="D7864" s="1">
        <v>42946.380417346998</v>
      </c>
      <c r="F7864" s="1">
        <v>28936.241578578902</v>
      </c>
      <c r="H7864" s="1">
        <v>60243.179147720402</v>
      </c>
      <c r="J7864" s="1">
        <v>49335.447425603801</v>
      </c>
    </row>
    <row r="7865" spans="1:10" x14ac:dyDescent="0.2">
      <c r="A7865" t="s">
        <v>10917</v>
      </c>
      <c r="B7865" t="s">
        <v>1599</v>
      </c>
      <c r="C7865" s="1">
        <v>112469.258209705</v>
      </c>
      <c r="E7865" s="1">
        <v>48758.782624244697</v>
      </c>
      <c r="G7865" s="1">
        <v>25908.410826683099</v>
      </c>
      <c r="I7865" s="1">
        <v>213270.656268119</v>
      </c>
    </row>
    <row r="7866" spans="1:10" x14ac:dyDescent="0.2">
      <c r="A7866" t="s">
        <v>10878</v>
      </c>
      <c r="B7866" t="s">
        <v>1599</v>
      </c>
      <c r="C7866" s="1">
        <v>46372.677337646499</v>
      </c>
    </row>
    <row r="7867" spans="1:10" x14ac:dyDescent="0.2">
      <c r="A7867" t="s">
        <v>8502</v>
      </c>
      <c r="B7867" t="s">
        <v>840</v>
      </c>
      <c r="C7867" s="1">
        <v>91236.535247802705</v>
      </c>
      <c r="D7867" s="1">
        <v>48568.067535400398</v>
      </c>
      <c r="F7867" s="1">
        <v>17768.798748016401</v>
      </c>
      <c r="G7867" s="1">
        <v>89165.8954982758</v>
      </c>
      <c r="H7867" s="1">
        <v>100519.761211395</v>
      </c>
      <c r="I7867" s="1">
        <v>41325.203208923303</v>
      </c>
      <c r="J7867" s="1">
        <v>8748.2296352386493</v>
      </c>
    </row>
    <row r="7868" spans="1:10" x14ac:dyDescent="0.2">
      <c r="A7868" t="s">
        <v>20221</v>
      </c>
      <c r="B7868" t="s">
        <v>3974</v>
      </c>
      <c r="I7868" s="1">
        <v>46048.958402633703</v>
      </c>
    </row>
    <row r="7869" spans="1:10" x14ac:dyDescent="0.2">
      <c r="A7869" t="s">
        <v>6040</v>
      </c>
      <c r="B7869" t="s">
        <v>1614</v>
      </c>
      <c r="C7869" s="1">
        <v>385145.44510841399</v>
      </c>
      <c r="D7869" s="1">
        <v>116979.13108086601</v>
      </c>
      <c r="E7869" s="1">
        <v>218957.189800263</v>
      </c>
      <c r="F7869" s="1">
        <v>280496.23275566101</v>
      </c>
      <c r="G7869" s="1">
        <v>17043.605012416901</v>
      </c>
      <c r="H7869" s="1">
        <v>669143.56104183197</v>
      </c>
      <c r="I7869" s="1">
        <v>1240240.51271939</v>
      </c>
      <c r="J7869" s="1">
        <v>188963.70692205499</v>
      </c>
    </row>
    <row r="7870" spans="1:10" x14ac:dyDescent="0.2">
      <c r="A7870" t="s">
        <v>11115</v>
      </c>
      <c r="B7870" t="s">
        <v>7432</v>
      </c>
      <c r="C7870" s="1">
        <v>111743.74790859201</v>
      </c>
      <c r="D7870" s="1">
        <v>112340.567771912</v>
      </c>
      <c r="E7870" s="1">
        <v>16016.950532913201</v>
      </c>
      <c r="F7870" s="1">
        <v>107916.837064028</v>
      </c>
      <c r="G7870" s="1">
        <v>51686.5750350952</v>
      </c>
      <c r="H7870" s="1">
        <v>104305.450180054</v>
      </c>
      <c r="I7870" s="1">
        <v>158138.40302228901</v>
      </c>
      <c r="J7870" s="1">
        <v>206737.172775268</v>
      </c>
    </row>
    <row r="7871" spans="1:10" x14ac:dyDescent="0.2">
      <c r="A7871" t="s">
        <v>12120</v>
      </c>
      <c r="B7871" t="s">
        <v>190</v>
      </c>
      <c r="C7871" s="1">
        <v>25009.153825283</v>
      </c>
    </row>
    <row r="7872" spans="1:10" x14ac:dyDescent="0.2">
      <c r="A7872" t="s">
        <v>7242</v>
      </c>
      <c r="B7872" t="s">
        <v>1544</v>
      </c>
      <c r="C7872" s="1">
        <v>2113820.4391090898</v>
      </c>
      <c r="D7872" s="1">
        <v>993023.75789356197</v>
      </c>
      <c r="E7872" s="1">
        <v>2671058.5564695601</v>
      </c>
      <c r="F7872" s="1">
        <v>1604651.20644212</v>
      </c>
      <c r="G7872" s="1">
        <v>606782.41796541098</v>
      </c>
      <c r="H7872" s="1">
        <v>389024.13161969202</v>
      </c>
      <c r="I7872" s="1">
        <v>1745864.9699152701</v>
      </c>
      <c r="J7872" s="1">
        <v>1199687.0334835099</v>
      </c>
    </row>
    <row r="7873" spans="1:10" x14ac:dyDescent="0.2">
      <c r="A7873" t="s">
        <v>1583</v>
      </c>
      <c r="B7873" t="s">
        <v>441</v>
      </c>
      <c r="C7873" s="1">
        <v>305201.55367350602</v>
      </c>
      <c r="D7873" s="1">
        <v>75280.537360668197</v>
      </c>
      <c r="E7873" s="1">
        <v>218326.768859148</v>
      </c>
      <c r="F7873" s="1">
        <v>28750.638525009199</v>
      </c>
      <c r="G7873" s="1">
        <v>91122.758470416098</v>
      </c>
      <c r="H7873" s="1">
        <v>32734.968797445301</v>
      </c>
      <c r="I7873" s="1">
        <v>225604.25565755399</v>
      </c>
      <c r="J7873" s="1">
        <v>37335.6439275741</v>
      </c>
    </row>
    <row r="7874" spans="1:10" x14ac:dyDescent="0.2">
      <c r="A7874" t="s">
        <v>9034</v>
      </c>
      <c r="B7874" t="s">
        <v>266</v>
      </c>
      <c r="C7874" s="1">
        <v>10322533.8683988</v>
      </c>
      <c r="D7874" s="1">
        <v>100206.92659509199</v>
      </c>
      <c r="E7874" s="1">
        <v>4497082.4549155198</v>
      </c>
      <c r="F7874" s="1">
        <v>5229364.0711484002</v>
      </c>
      <c r="G7874" s="1">
        <v>6749377.0141449003</v>
      </c>
      <c r="H7874" s="1">
        <v>158019.09850442401</v>
      </c>
      <c r="I7874" s="1">
        <v>16231315.1975816</v>
      </c>
      <c r="J7874" s="1">
        <v>5238.3971567153903</v>
      </c>
    </row>
    <row r="7875" spans="1:10" x14ac:dyDescent="0.2">
      <c r="A7875" t="s">
        <v>20378</v>
      </c>
      <c r="B7875" t="s">
        <v>1303</v>
      </c>
      <c r="I7875" s="1">
        <v>1715.9889211654699</v>
      </c>
      <c r="J7875" s="1">
        <v>2712.4554595947302</v>
      </c>
    </row>
    <row r="7876" spans="1:10" x14ac:dyDescent="0.2">
      <c r="A7876" t="s">
        <v>14222</v>
      </c>
      <c r="B7876" t="s">
        <v>971</v>
      </c>
      <c r="E7876" s="1">
        <v>25945.615403175299</v>
      </c>
      <c r="G7876" s="1">
        <v>2749.0996005535098</v>
      </c>
      <c r="J7876" s="1">
        <v>14728.684490203899</v>
      </c>
    </row>
    <row r="7877" spans="1:10" x14ac:dyDescent="0.2">
      <c r="A7877" t="s">
        <v>8864</v>
      </c>
      <c r="B7877" t="s">
        <v>4875</v>
      </c>
      <c r="C7877" s="1">
        <v>52818.813171386697</v>
      </c>
      <c r="D7877" s="1">
        <v>13397.7370262146</v>
      </c>
      <c r="E7877" s="1">
        <v>46261.861846923799</v>
      </c>
      <c r="F7877" s="1">
        <v>73524.346522331194</v>
      </c>
      <c r="G7877" s="1">
        <v>2456.2739024162302</v>
      </c>
      <c r="H7877" s="1">
        <v>209765.21639967</v>
      </c>
      <c r="I7877" s="1">
        <v>67579.458530425996</v>
      </c>
      <c r="J7877" s="1">
        <v>93026.912179946899</v>
      </c>
    </row>
    <row r="7878" spans="1:10" x14ac:dyDescent="0.2">
      <c r="A7878" t="s">
        <v>3836</v>
      </c>
      <c r="B7878" t="s">
        <v>600</v>
      </c>
      <c r="C7878" s="1">
        <v>36511.252382755301</v>
      </c>
      <c r="D7878" s="1">
        <v>52860.342658043002</v>
      </c>
      <c r="E7878" s="1">
        <v>2668.5151543617199</v>
      </c>
      <c r="I7878" s="1">
        <v>14469.9929904938</v>
      </c>
    </row>
    <row r="7879" spans="1:10" x14ac:dyDescent="0.2">
      <c r="A7879" t="s">
        <v>13550</v>
      </c>
      <c r="B7879" t="s">
        <v>600</v>
      </c>
      <c r="C7879" s="1">
        <v>17212.9150073528</v>
      </c>
    </row>
    <row r="7880" spans="1:10" x14ac:dyDescent="0.2">
      <c r="A7880" t="s">
        <v>13085</v>
      </c>
      <c r="B7880" t="s">
        <v>545</v>
      </c>
      <c r="C7880" s="1">
        <v>15469.5584692955</v>
      </c>
      <c r="D7880" s="1">
        <v>8648.7398300170898</v>
      </c>
      <c r="E7880" s="1">
        <v>116110.839458823</v>
      </c>
      <c r="G7880" s="1">
        <v>87882.694651126905</v>
      </c>
      <c r="H7880" s="1">
        <v>4898.2001371383703</v>
      </c>
      <c r="I7880" s="1">
        <v>344407.92646384297</v>
      </c>
      <c r="J7880" s="1">
        <v>46442.414798498103</v>
      </c>
    </row>
    <row r="7881" spans="1:10" x14ac:dyDescent="0.2">
      <c r="A7881" t="s">
        <v>20694</v>
      </c>
      <c r="B7881" t="s">
        <v>16762</v>
      </c>
      <c r="I7881" s="1">
        <v>468.81816911697399</v>
      </c>
    </row>
    <row r="7882" spans="1:10" x14ac:dyDescent="0.2">
      <c r="A7882" t="s">
        <v>18434</v>
      </c>
      <c r="B7882" t="s">
        <v>2288</v>
      </c>
      <c r="G7882" s="1">
        <v>422677.45006156003</v>
      </c>
    </row>
    <row r="7883" spans="1:10" x14ac:dyDescent="0.2">
      <c r="A7883" t="s">
        <v>10545</v>
      </c>
      <c r="B7883" t="s">
        <v>1145</v>
      </c>
      <c r="C7883" s="1">
        <v>6459.46801948547</v>
      </c>
      <c r="I7883" s="1">
        <v>4041.5826132297602</v>
      </c>
    </row>
    <row r="7884" spans="1:10" x14ac:dyDescent="0.2">
      <c r="A7884" t="s">
        <v>2858</v>
      </c>
      <c r="B7884" t="s">
        <v>1022</v>
      </c>
      <c r="C7884" s="1">
        <v>3847.6037302017198</v>
      </c>
    </row>
    <row r="7885" spans="1:10" x14ac:dyDescent="0.2">
      <c r="A7885" t="s">
        <v>8856</v>
      </c>
      <c r="B7885" t="s">
        <v>1006</v>
      </c>
      <c r="C7885" s="1">
        <v>72616.369406223399</v>
      </c>
      <c r="E7885" s="1">
        <v>186397.05025267601</v>
      </c>
      <c r="G7885" s="1">
        <v>2337.9952864646898</v>
      </c>
      <c r="I7885" s="1">
        <v>88102.928003192006</v>
      </c>
    </row>
    <row r="7886" spans="1:10" x14ac:dyDescent="0.2">
      <c r="A7886" t="s">
        <v>20557</v>
      </c>
      <c r="B7886" t="s">
        <v>821</v>
      </c>
      <c r="I7886" s="1">
        <v>3748.02760314942</v>
      </c>
    </row>
    <row r="7887" spans="1:10" x14ac:dyDescent="0.2">
      <c r="A7887" t="s">
        <v>7726</v>
      </c>
      <c r="B7887" t="s">
        <v>2554</v>
      </c>
      <c r="C7887" s="1">
        <v>91634.186676025405</v>
      </c>
      <c r="E7887" s="1">
        <v>117414.191246987</v>
      </c>
      <c r="G7887" s="1">
        <v>34598.874472141302</v>
      </c>
      <c r="I7887" s="1">
        <v>81920.983492851301</v>
      </c>
    </row>
    <row r="7888" spans="1:10" x14ac:dyDescent="0.2">
      <c r="A7888" t="s">
        <v>17916</v>
      </c>
      <c r="B7888" t="s">
        <v>2288</v>
      </c>
      <c r="G7888" s="1">
        <v>152800.879465342</v>
      </c>
      <c r="H7888" s="1">
        <v>20547.119808673899</v>
      </c>
    </row>
    <row r="7889" spans="1:10" x14ac:dyDescent="0.2">
      <c r="A7889" t="s">
        <v>17834</v>
      </c>
      <c r="B7889" t="s">
        <v>2288</v>
      </c>
      <c r="G7889" s="1">
        <v>4888.7892371416101</v>
      </c>
    </row>
    <row r="7890" spans="1:10" x14ac:dyDescent="0.2">
      <c r="A7890" t="s">
        <v>9853</v>
      </c>
      <c r="B7890" t="s">
        <v>566</v>
      </c>
      <c r="C7890" s="1">
        <v>4753108.6586706601</v>
      </c>
      <c r="D7890" s="1">
        <v>2935524.7518008901</v>
      </c>
      <c r="E7890" s="1">
        <v>3192048.6466234899</v>
      </c>
      <c r="F7890" s="1">
        <v>4631937.4226342402</v>
      </c>
      <c r="G7890" s="1">
        <v>2096931.90016079</v>
      </c>
      <c r="H7890" s="1">
        <v>3553413.5124146901</v>
      </c>
      <c r="I7890" s="1">
        <v>3577526.4136592099</v>
      </c>
      <c r="J7890" s="1">
        <v>2880681.5722091198</v>
      </c>
    </row>
    <row r="7891" spans="1:10" x14ac:dyDescent="0.2">
      <c r="A7891" t="s">
        <v>24222</v>
      </c>
      <c r="B7891" t="s">
        <v>14829</v>
      </c>
      <c r="H7891" s="1">
        <v>1665.8014726638801</v>
      </c>
    </row>
    <row r="7892" spans="1:10" x14ac:dyDescent="0.2">
      <c r="A7892" t="s">
        <v>19240</v>
      </c>
      <c r="B7892" t="s">
        <v>568</v>
      </c>
      <c r="G7892" s="1">
        <v>1316.50840759277</v>
      </c>
    </row>
    <row r="7893" spans="1:10" x14ac:dyDescent="0.2">
      <c r="A7893" t="s">
        <v>19039</v>
      </c>
      <c r="B7893" t="s">
        <v>568</v>
      </c>
      <c r="D7893" s="1">
        <v>587.88560056686401</v>
      </c>
      <c r="F7893" s="1">
        <v>3411.2558512687701</v>
      </c>
      <c r="G7893" s="1">
        <v>122.810552120209</v>
      </c>
      <c r="J7893" s="1">
        <v>6016.7346706390399</v>
      </c>
    </row>
    <row r="7894" spans="1:10" x14ac:dyDescent="0.2">
      <c r="A7894" t="s">
        <v>16922</v>
      </c>
      <c r="B7894" t="s">
        <v>1313</v>
      </c>
      <c r="E7894" s="1">
        <v>93493.041809082002</v>
      </c>
    </row>
    <row r="7895" spans="1:10" x14ac:dyDescent="0.2">
      <c r="A7895" t="s">
        <v>7243</v>
      </c>
      <c r="B7895" t="s">
        <v>1049</v>
      </c>
      <c r="C7895" s="1">
        <v>405498.84751915903</v>
      </c>
      <c r="D7895" s="1">
        <v>97378.010551452593</v>
      </c>
      <c r="E7895" s="1">
        <v>61652.955610990502</v>
      </c>
      <c r="F7895" s="1">
        <v>244832.05971622499</v>
      </c>
      <c r="G7895" s="1">
        <v>71190.743555068999</v>
      </c>
      <c r="H7895" s="1">
        <v>388335.90024948103</v>
      </c>
      <c r="I7895" s="1">
        <v>325762.81343746203</v>
      </c>
      <c r="J7895" s="1">
        <v>199798.683155059</v>
      </c>
    </row>
    <row r="7896" spans="1:10" x14ac:dyDescent="0.2">
      <c r="A7896" t="s">
        <v>6860</v>
      </c>
      <c r="B7896" t="s">
        <v>3990</v>
      </c>
      <c r="C7896" s="1">
        <v>788.89014005661102</v>
      </c>
      <c r="I7896" s="1">
        <v>1097.01213216782</v>
      </c>
    </row>
    <row r="7897" spans="1:10" x14ac:dyDescent="0.2">
      <c r="A7897" t="s">
        <v>2345</v>
      </c>
      <c r="B7897" t="s">
        <v>776</v>
      </c>
      <c r="C7897" s="1">
        <v>411.48730492591801</v>
      </c>
    </row>
    <row r="7898" spans="1:10" x14ac:dyDescent="0.2">
      <c r="A7898" t="s">
        <v>23307</v>
      </c>
      <c r="B7898" t="s">
        <v>101</v>
      </c>
      <c r="D7898" s="1">
        <v>4804.3675231933603</v>
      </c>
    </row>
    <row r="7899" spans="1:10" x14ac:dyDescent="0.2">
      <c r="A7899" t="s">
        <v>8272</v>
      </c>
      <c r="B7899" t="s">
        <v>260</v>
      </c>
      <c r="C7899" s="1">
        <v>18730.183029174801</v>
      </c>
      <c r="D7899" s="1">
        <v>3937.18968963623</v>
      </c>
      <c r="G7899" s="1">
        <v>118539.083129883</v>
      </c>
      <c r="H7899" s="1">
        <v>9328.7887115478497</v>
      </c>
      <c r="I7899" s="1">
        <v>5372.4514799118097</v>
      </c>
    </row>
    <row r="7900" spans="1:10" x14ac:dyDescent="0.2">
      <c r="A7900" t="s">
        <v>12368</v>
      </c>
      <c r="B7900" t="s">
        <v>260</v>
      </c>
      <c r="C7900" s="1">
        <v>97284.343207478596</v>
      </c>
      <c r="D7900" s="1">
        <v>72873.770081996903</v>
      </c>
      <c r="E7900" s="1">
        <v>33243.337864875801</v>
      </c>
      <c r="F7900" s="1">
        <v>703.63368606567406</v>
      </c>
      <c r="G7900" s="1">
        <v>124939.343425035</v>
      </c>
      <c r="H7900" s="1">
        <v>11497.816079616599</v>
      </c>
      <c r="I7900" s="1">
        <v>130597.01356864</v>
      </c>
      <c r="J7900" s="1">
        <v>1684.4150390625</v>
      </c>
    </row>
    <row r="7901" spans="1:10" x14ac:dyDescent="0.2">
      <c r="A7901" t="s">
        <v>7885</v>
      </c>
      <c r="B7901" t="s">
        <v>2417</v>
      </c>
      <c r="C7901" s="1">
        <v>3408.85129928589</v>
      </c>
      <c r="D7901" s="1">
        <v>29012.498493194598</v>
      </c>
      <c r="F7901" s="1">
        <v>6416.2496871948197</v>
      </c>
      <c r="I7901" s="1">
        <v>7250.5183305740402</v>
      </c>
    </row>
    <row r="7902" spans="1:10" x14ac:dyDescent="0.2">
      <c r="A7902" t="s">
        <v>5137</v>
      </c>
      <c r="B7902" t="s">
        <v>633</v>
      </c>
      <c r="C7902" s="1">
        <v>25310.044006347602</v>
      </c>
      <c r="I7902" s="1">
        <v>8549.1047816276496</v>
      </c>
    </row>
    <row r="7903" spans="1:10" x14ac:dyDescent="0.2">
      <c r="A7903" t="s">
        <v>11112</v>
      </c>
      <c r="B7903" t="s">
        <v>2417</v>
      </c>
      <c r="C7903" s="1">
        <v>122131.57510376</v>
      </c>
      <c r="D7903" s="1">
        <v>9544.7637434005701</v>
      </c>
      <c r="I7903" s="1">
        <v>51449.303829193203</v>
      </c>
    </row>
    <row r="7904" spans="1:10" x14ac:dyDescent="0.2">
      <c r="A7904" t="s">
        <v>6225</v>
      </c>
      <c r="B7904" t="s">
        <v>1381</v>
      </c>
      <c r="C7904" s="1">
        <v>10835.5307221413</v>
      </c>
      <c r="D7904" s="1">
        <v>63437.018455028498</v>
      </c>
      <c r="F7904" s="1">
        <v>2207220.6667233701</v>
      </c>
      <c r="G7904" s="1">
        <v>126610.22749257099</v>
      </c>
      <c r="H7904" s="1">
        <v>134263.39981389101</v>
      </c>
      <c r="I7904" s="1">
        <v>20585.881031036301</v>
      </c>
      <c r="J7904" s="1">
        <v>60571.205511093103</v>
      </c>
    </row>
    <row r="7905" spans="1:10" x14ac:dyDescent="0.2">
      <c r="A7905" t="s">
        <v>24249</v>
      </c>
      <c r="B7905" t="s">
        <v>925</v>
      </c>
      <c r="H7905" s="1">
        <v>2292.5307130813599</v>
      </c>
    </row>
    <row r="7906" spans="1:10" x14ac:dyDescent="0.2">
      <c r="A7906" t="s">
        <v>22175</v>
      </c>
      <c r="B7906" t="s">
        <v>2986</v>
      </c>
      <c r="D7906" s="1">
        <v>377344.53076171898</v>
      </c>
    </row>
    <row r="7907" spans="1:10" x14ac:dyDescent="0.2">
      <c r="A7907" t="s">
        <v>14396</v>
      </c>
      <c r="B7907" t="s">
        <v>2926</v>
      </c>
      <c r="E7907" s="1">
        <v>1177.6620292663599</v>
      </c>
      <c r="F7907" s="1">
        <v>125584.618499756</v>
      </c>
      <c r="I7907" s="1">
        <v>33795.975204467803</v>
      </c>
    </row>
    <row r="7908" spans="1:10" x14ac:dyDescent="0.2">
      <c r="A7908" t="s">
        <v>24389</v>
      </c>
      <c r="B7908" t="s">
        <v>16619</v>
      </c>
      <c r="H7908" s="1">
        <v>1705.4860420227101</v>
      </c>
    </row>
    <row r="7909" spans="1:10" x14ac:dyDescent="0.2">
      <c r="A7909" t="s">
        <v>13714</v>
      </c>
      <c r="B7909" t="s">
        <v>2313</v>
      </c>
      <c r="C7909" s="1">
        <v>762.54408359527702</v>
      </c>
      <c r="D7909" s="1">
        <v>6706.03559160234</v>
      </c>
      <c r="H7909" s="1">
        <v>1824635.67513943</v>
      </c>
      <c r="I7909" s="1">
        <v>6428.9569778442401</v>
      </c>
      <c r="J7909" s="1">
        <v>157332.156707763</v>
      </c>
    </row>
    <row r="7910" spans="1:10" x14ac:dyDescent="0.2">
      <c r="A7910" t="s">
        <v>3772</v>
      </c>
      <c r="B7910" t="s">
        <v>3771</v>
      </c>
      <c r="C7910" s="1">
        <v>2129.6606607437102</v>
      </c>
      <c r="D7910" s="1">
        <v>1037.9710984230001</v>
      </c>
    </row>
    <row r="7911" spans="1:10" x14ac:dyDescent="0.2">
      <c r="A7911" t="s">
        <v>8681</v>
      </c>
      <c r="B7911" t="s">
        <v>765</v>
      </c>
      <c r="C7911" s="1">
        <v>10469.808659553501</v>
      </c>
      <c r="D7911" s="1">
        <v>48649.630327224797</v>
      </c>
      <c r="E7911" s="1">
        <v>47402.134574890202</v>
      </c>
      <c r="F7911" s="1">
        <v>7040.1080298423803</v>
      </c>
      <c r="G7911" s="1">
        <v>3169.4361076354999</v>
      </c>
      <c r="I7911" s="1">
        <v>42783.707257270798</v>
      </c>
    </row>
    <row r="7912" spans="1:10" x14ac:dyDescent="0.2">
      <c r="A7912" t="s">
        <v>11510</v>
      </c>
      <c r="B7912" t="s">
        <v>765</v>
      </c>
      <c r="C7912" s="1">
        <v>201936.30313348799</v>
      </c>
      <c r="D7912" s="1">
        <v>99660.480339527203</v>
      </c>
      <c r="E7912" s="1">
        <v>77745.005596756993</v>
      </c>
      <c r="F7912" s="1">
        <v>53802.738181114299</v>
      </c>
      <c r="G7912" s="1">
        <v>42055.274440526999</v>
      </c>
      <c r="H7912" s="1">
        <v>1822.9973320961001</v>
      </c>
      <c r="I7912" s="1">
        <v>96385.492329835994</v>
      </c>
      <c r="J7912" s="1">
        <v>12403.4949359894</v>
      </c>
    </row>
    <row r="7913" spans="1:10" x14ac:dyDescent="0.2">
      <c r="A7913" t="s">
        <v>3968</v>
      </c>
      <c r="B7913" t="s">
        <v>3967</v>
      </c>
      <c r="C7913" s="1">
        <v>8408.8350372314508</v>
      </c>
      <c r="G7913" s="1">
        <v>222.471662759781</v>
      </c>
    </row>
    <row r="7914" spans="1:10" x14ac:dyDescent="0.2">
      <c r="A7914" t="s">
        <v>16170</v>
      </c>
      <c r="B7914" t="s">
        <v>6384</v>
      </c>
      <c r="E7914" s="1">
        <v>1879.1438446044899</v>
      </c>
    </row>
    <row r="7915" spans="1:10" x14ac:dyDescent="0.2">
      <c r="A7915" t="s">
        <v>9231</v>
      </c>
      <c r="B7915" t="s">
        <v>4321</v>
      </c>
      <c r="C7915" s="1">
        <v>96176.486539840698</v>
      </c>
      <c r="D7915" s="1">
        <v>275275.69946289097</v>
      </c>
      <c r="F7915" s="1">
        <v>11654.774063110401</v>
      </c>
    </row>
    <row r="7916" spans="1:10" x14ac:dyDescent="0.2">
      <c r="A7916" t="s">
        <v>19855</v>
      </c>
      <c r="B7916" t="s">
        <v>1708</v>
      </c>
      <c r="I7916" s="1">
        <v>1982.3054537773201</v>
      </c>
      <c r="J7916" s="1">
        <v>1276.29233264923</v>
      </c>
    </row>
    <row r="7917" spans="1:10" x14ac:dyDescent="0.2">
      <c r="A7917" t="s">
        <v>21042</v>
      </c>
      <c r="B7917" t="s">
        <v>1708</v>
      </c>
      <c r="I7917" s="1">
        <v>28626.157186508201</v>
      </c>
    </row>
    <row r="7918" spans="1:10" x14ac:dyDescent="0.2">
      <c r="A7918" t="s">
        <v>24042</v>
      </c>
      <c r="B7918" t="s">
        <v>12714</v>
      </c>
      <c r="D7918" s="1">
        <v>34543.912172317498</v>
      </c>
      <c r="H7918" s="1">
        <v>15352.4419236183</v>
      </c>
      <c r="J7918" s="1">
        <v>136167.168451309</v>
      </c>
    </row>
    <row r="7919" spans="1:10" x14ac:dyDescent="0.2">
      <c r="A7919" t="s">
        <v>19699</v>
      </c>
      <c r="B7919" t="s">
        <v>553</v>
      </c>
      <c r="I7919" s="1">
        <v>122224.359863281</v>
      </c>
    </row>
    <row r="7920" spans="1:10" x14ac:dyDescent="0.2">
      <c r="A7920" t="s">
        <v>16365</v>
      </c>
      <c r="B7920" t="s">
        <v>5705</v>
      </c>
      <c r="D7920" s="1">
        <v>27231.0360846519</v>
      </c>
      <c r="E7920" s="1">
        <v>3251.8901958465599</v>
      </c>
      <c r="F7920" s="1">
        <v>22578.67893219</v>
      </c>
      <c r="I7920" s="1">
        <v>935.16409635543801</v>
      </c>
      <c r="J7920" s="1">
        <v>9792.97803497315</v>
      </c>
    </row>
    <row r="7921" spans="1:10" x14ac:dyDescent="0.2">
      <c r="A7921" t="s">
        <v>5526</v>
      </c>
      <c r="B7921" t="s">
        <v>5525</v>
      </c>
      <c r="C7921" s="1">
        <v>70828.204795837504</v>
      </c>
      <c r="D7921" s="1">
        <v>53652.582261085503</v>
      </c>
      <c r="E7921" s="1">
        <v>39233.234710693403</v>
      </c>
      <c r="F7921" s="1">
        <v>35030.831203937501</v>
      </c>
      <c r="G7921" s="1">
        <v>1052.82947254181</v>
      </c>
      <c r="H7921" s="1">
        <v>23011.373784065301</v>
      </c>
      <c r="I7921" s="1">
        <v>102956.236811161</v>
      </c>
      <c r="J7921" s="1">
        <v>8911.6278204917908</v>
      </c>
    </row>
    <row r="7922" spans="1:10" x14ac:dyDescent="0.2">
      <c r="A7922" t="s">
        <v>22948</v>
      </c>
      <c r="B7922" t="s">
        <v>4440</v>
      </c>
      <c r="F7922" s="1">
        <v>1985.0555357933099</v>
      </c>
    </row>
    <row r="7923" spans="1:10" x14ac:dyDescent="0.2">
      <c r="A7923" t="s">
        <v>926</v>
      </c>
      <c r="B7923" t="s">
        <v>925</v>
      </c>
      <c r="C7923" s="1">
        <v>634.94676971435604</v>
      </c>
    </row>
    <row r="7924" spans="1:10" x14ac:dyDescent="0.2">
      <c r="A7924" t="s">
        <v>19178</v>
      </c>
      <c r="B7924" t="s">
        <v>899</v>
      </c>
      <c r="G7924" s="1">
        <v>7118.912109375</v>
      </c>
    </row>
    <row r="7925" spans="1:10" x14ac:dyDescent="0.2">
      <c r="A7925" t="s">
        <v>3889</v>
      </c>
      <c r="B7925" t="s">
        <v>1174</v>
      </c>
      <c r="C7925" s="1">
        <v>527912.75854492199</v>
      </c>
      <c r="D7925" s="1">
        <v>185832.964660645</v>
      </c>
      <c r="F7925" s="1">
        <v>247682.147125244</v>
      </c>
      <c r="H7925" s="1">
        <v>550664.01831054699</v>
      </c>
      <c r="I7925" s="1">
        <v>238469.462646484</v>
      </c>
      <c r="J7925" s="1">
        <v>315077.736328125</v>
      </c>
    </row>
    <row r="7926" spans="1:10" x14ac:dyDescent="0.2">
      <c r="A7926" t="s">
        <v>16411</v>
      </c>
      <c r="B7926" t="s">
        <v>513</v>
      </c>
      <c r="D7926" s="1">
        <v>9383.7876398563403</v>
      </c>
      <c r="E7926" s="1">
        <v>8178.2451667785699</v>
      </c>
      <c r="H7926" s="1">
        <v>6901.4091768264798</v>
      </c>
      <c r="I7926" s="1">
        <v>7669.2575998306302</v>
      </c>
    </row>
    <row r="7927" spans="1:10" x14ac:dyDescent="0.2">
      <c r="A7927" t="s">
        <v>3239</v>
      </c>
      <c r="B7927" t="s">
        <v>60</v>
      </c>
      <c r="C7927" s="1">
        <v>1500.4524364471399</v>
      </c>
    </row>
    <row r="7928" spans="1:10" x14ac:dyDescent="0.2">
      <c r="A7928" t="s">
        <v>20802</v>
      </c>
      <c r="B7928" t="s">
        <v>2953</v>
      </c>
      <c r="I7928" s="1">
        <v>3681.1758079528799</v>
      </c>
    </row>
    <row r="7929" spans="1:10" x14ac:dyDescent="0.2">
      <c r="A7929" t="s">
        <v>23403</v>
      </c>
      <c r="B7929" t="s">
        <v>2170</v>
      </c>
      <c r="D7929" s="1">
        <v>1442.1796302795401</v>
      </c>
    </row>
    <row r="7930" spans="1:10" x14ac:dyDescent="0.2">
      <c r="A7930" t="s">
        <v>17867</v>
      </c>
      <c r="B7930" t="s">
        <v>16944</v>
      </c>
      <c r="G7930" s="1">
        <v>6551.5743741989199</v>
      </c>
    </row>
    <row r="7931" spans="1:10" x14ac:dyDescent="0.2">
      <c r="A7931" t="s">
        <v>5876</v>
      </c>
      <c r="B7931" t="s">
        <v>20</v>
      </c>
      <c r="C7931" s="1">
        <v>10869222.0704877</v>
      </c>
      <c r="D7931" s="1">
        <v>3906026.7745353002</v>
      </c>
      <c r="E7931" s="1">
        <v>21840298.595222399</v>
      </c>
      <c r="F7931" s="1">
        <v>8569138.1693088897</v>
      </c>
      <c r="G7931" s="1">
        <v>5373568.6721325004</v>
      </c>
      <c r="H7931" s="1">
        <v>4112389.8385179001</v>
      </c>
      <c r="I7931" s="1">
        <v>15599677.031379201</v>
      </c>
      <c r="J7931" s="1">
        <v>9377950.1368145999</v>
      </c>
    </row>
    <row r="7932" spans="1:10" x14ac:dyDescent="0.2">
      <c r="A7932" t="s">
        <v>22041</v>
      </c>
      <c r="B7932" t="s">
        <v>15524</v>
      </c>
      <c r="F7932" s="1">
        <v>21297.218696594198</v>
      </c>
      <c r="H7932" s="1">
        <v>15081.5707607269</v>
      </c>
      <c r="I7932" s="1">
        <v>25323.3649559021</v>
      </c>
      <c r="J7932" s="1">
        <v>4798.5197906494204</v>
      </c>
    </row>
    <row r="7933" spans="1:10" x14ac:dyDescent="0.2">
      <c r="A7933" t="s">
        <v>20222</v>
      </c>
      <c r="B7933" t="s">
        <v>455</v>
      </c>
      <c r="I7933" s="1">
        <v>3545.60985565185</v>
      </c>
    </row>
    <row r="7934" spans="1:10" x14ac:dyDescent="0.2">
      <c r="A7934" t="s">
        <v>3591</v>
      </c>
      <c r="B7934" t="s">
        <v>1667</v>
      </c>
      <c r="C7934" s="1">
        <v>78640.936800956799</v>
      </c>
      <c r="D7934" s="1">
        <v>114244.985163331</v>
      </c>
      <c r="E7934" s="1">
        <v>63469.592045307203</v>
      </c>
      <c r="F7934" s="1">
        <v>149862.12588739401</v>
      </c>
      <c r="G7934" s="1">
        <v>141526.85722589499</v>
      </c>
      <c r="H7934" s="1">
        <v>137893.103035212</v>
      </c>
      <c r="I7934" s="1">
        <v>128165.893235207</v>
      </c>
      <c r="J7934" s="1">
        <v>180334.50857901599</v>
      </c>
    </row>
    <row r="7935" spans="1:10" x14ac:dyDescent="0.2">
      <c r="A7935" t="s">
        <v>7963</v>
      </c>
      <c r="B7935" t="s">
        <v>286</v>
      </c>
      <c r="C7935" s="1">
        <v>711684.93126010802</v>
      </c>
      <c r="D7935" s="1">
        <v>229835.25313377401</v>
      </c>
      <c r="E7935" s="1">
        <v>286116.12710571301</v>
      </c>
      <c r="F7935" s="1">
        <v>237761.21396732301</v>
      </c>
      <c r="G7935" s="1">
        <v>280984.67106616503</v>
      </c>
      <c r="H7935" s="1">
        <v>245009.85781860299</v>
      </c>
      <c r="I7935" s="1">
        <v>730796.83234834694</v>
      </c>
      <c r="J7935" s="1">
        <v>77959.722194671602</v>
      </c>
    </row>
    <row r="7936" spans="1:10" x14ac:dyDescent="0.2">
      <c r="A7936" t="s">
        <v>14513</v>
      </c>
      <c r="B7936" t="s">
        <v>324</v>
      </c>
      <c r="E7936" s="1">
        <v>1847.59095668793</v>
      </c>
      <c r="F7936" s="1">
        <v>6757.82798314095</v>
      </c>
      <c r="H7936" s="1">
        <v>13545.4451522827</v>
      </c>
      <c r="I7936" s="1">
        <v>23873.179871559201</v>
      </c>
      <c r="J7936" s="1">
        <v>11210.7817759514</v>
      </c>
    </row>
    <row r="7937" spans="1:10" x14ac:dyDescent="0.2">
      <c r="A7937" t="s">
        <v>17744</v>
      </c>
      <c r="B7937" t="s">
        <v>17239</v>
      </c>
      <c r="G7937" s="1">
        <v>791.49500751495395</v>
      </c>
    </row>
    <row r="7938" spans="1:10" x14ac:dyDescent="0.2">
      <c r="A7938" t="s">
        <v>19879</v>
      </c>
      <c r="B7938" t="s">
        <v>1724</v>
      </c>
      <c r="F7938" s="1">
        <v>4065.1166648864701</v>
      </c>
      <c r="I7938" s="1">
        <v>4834.4197540283203</v>
      </c>
    </row>
    <row r="7939" spans="1:10" x14ac:dyDescent="0.2">
      <c r="A7939" t="s">
        <v>9838</v>
      </c>
      <c r="B7939" t="s">
        <v>739</v>
      </c>
      <c r="C7939" s="1">
        <v>9653.0578308105505</v>
      </c>
    </row>
    <row r="7940" spans="1:10" x14ac:dyDescent="0.2">
      <c r="A7940" t="s">
        <v>22866</v>
      </c>
      <c r="B7940" t="s">
        <v>5319</v>
      </c>
      <c r="F7940" s="1">
        <v>5391.0070419311596</v>
      </c>
    </row>
    <row r="7941" spans="1:10" x14ac:dyDescent="0.2">
      <c r="A7941" t="s">
        <v>5079</v>
      </c>
      <c r="B7941" t="s">
        <v>3321</v>
      </c>
      <c r="C7941" s="1">
        <v>3548.1024980545099</v>
      </c>
      <c r="E7941" s="1">
        <v>1825.15171718597</v>
      </c>
    </row>
    <row r="7942" spans="1:10" x14ac:dyDescent="0.2">
      <c r="A7942" t="s">
        <v>3646</v>
      </c>
      <c r="B7942" t="s">
        <v>296</v>
      </c>
      <c r="C7942" s="1">
        <v>128939.39377594</v>
      </c>
      <c r="D7942" s="1">
        <v>870368.72052002</v>
      </c>
      <c r="E7942" s="1">
        <v>401530.56884765602</v>
      </c>
      <c r="F7942" s="1">
        <v>2159193.5847168001</v>
      </c>
      <c r="G7942" s="1">
        <v>201841.23700332601</v>
      </c>
      <c r="H7942" s="1">
        <v>541660.89013671898</v>
      </c>
      <c r="I7942" s="1">
        <v>1404888.7663269099</v>
      </c>
      <c r="J7942" s="1">
        <v>905817.15383243596</v>
      </c>
    </row>
    <row r="7943" spans="1:10" x14ac:dyDescent="0.2">
      <c r="A7943" t="s">
        <v>7002</v>
      </c>
      <c r="B7943" t="s">
        <v>646</v>
      </c>
      <c r="C7943" s="1">
        <v>4774.6772685051001</v>
      </c>
      <c r="E7943" s="1">
        <v>100002.29748606699</v>
      </c>
      <c r="F7943" s="1">
        <v>10370.6949677467</v>
      </c>
      <c r="G7943" s="1">
        <v>19459.322101354599</v>
      </c>
      <c r="H7943" s="1">
        <v>15045.588628768901</v>
      </c>
      <c r="I7943" s="1">
        <v>67079.935052871704</v>
      </c>
      <c r="J7943" s="1">
        <v>54783.199275016697</v>
      </c>
    </row>
    <row r="7944" spans="1:10" x14ac:dyDescent="0.2">
      <c r="A7944" t="s">
        <v>1692</v>
      </c>
      <c r="B7944" t="s">
        <v>646</v>
      </c>
      <c r="C7944" s="1">
        <v>418.99217176437401</v>
      </c>
      <c r="D7944" s="1">
        <v>44138.837209463098</v>
      </c>
      <c r="E7944" s="1">
        <v>21407.083324194002</v>
      </c>
      <c r="F7944" s="1">
        <v>49940.822836637599</v>
      </c>
      <c r="H7944" s="1">
        <v>2424.9377737045302</v>
      </c>
      <c r="I7944" s="1">
        <v>361487.193834543</v>
      </c>
      <c r="J7944" s="1">
        <v>614037.20281887101</v>
      </c>
    </row>
    <row r="7945" spans="1:10" x14ac:dyDescent="0.2">
      <c r="A7945" t="s">
        <v>18470</v>
      </c>
      <c r="B7945" t="s">
        <v>17534</v>
      </c>
      <c r="G7945" s="1">
        <v>4111.7472705841101</v>
      </c>
    </row>
    <row r="7946" spans="1:10" x14ac:dyDescent="0.2">
      <c r="A7946" t="s">
        <v>12621</v>
      </c>
      <c r="B7946" t="s">
        <v>10</v>
      </c>
      <c r="C7946" s="1">
        <v>382316.24560546898</v>
      </c>
      <c r="I7946" s="1">
        <v>784.18764686584495</v>
      </c>
    </row>
    <row r="7947" spans="1:10" x14ac:dyDescent="0.2">
      <c r="A7947" t="s">
        <v>25086</v>
      </c>
      <c r="B7947" t="s">
        <v>16994</v>
      </c>
      <c r="H7947" s="1">
        <v>6004.0826845169104</v>
      </c>
    </row>
    <row r="7948" spans="1:10" x14ac:dyDescent="0.2">
      <c r="A7948" t="s">
        <v>24033</v>
      </c>
      <c r="B7948" t="s">
        <v>1262</v>
      </c>
      <c r="D7948" s="1">
        <v>3825.6504812240601</v>
      </c>
    </row>
    <row r="7949" spans="1:10" x14ac:dyDescent="0.2">
      <c r="A7949" t="s">
        <v>3364</v>
      </c>
      <c r="B7949" t="s">
        <v>2184</v>
      </c>
      <c r="C7949" s="1">
        <v>10860.682806015</v>
      </c>
      <c r="D7949" s="1">
        <v>38609.533356189699</v>
      </c>
      <c r="E7949" s="1">
        <v>18244.641154289198</v>
      </c>
      <c r="F7949" s="1">
        <v>14280.3170433045</v>
      </c>
      <c r="I7949" s="1">
        <v>25469.907394409202</v>
      </c>
      <c r="J7949" s="1">
        <v>9713.3869791030993</v>
      </c>
    </row>
    <row r="7950" spans="1:10" x14ac:dyDescent="0.2">
      <c r="A7950" t="s">
        <v>3807</v>
      </c>
      <c r="B7950" t="s">
        <v>370</v>
      </c>
      <c r="C7950" s="1">
        <v>153823.32732009899</v>
      </c>
      <c r="D7950" s="1">
        <v>317940.47729492199</v>
      </c>
      <c r="E7950" s="1">
        <v>219848.45947265599</v>
      </c>
      <c r="F7950" s="1">
        <v>960472.54851341306</v>
      </c>
      <c r="G7950" s="1">
        <v>127122.240493775</v>
      </c>
      <c r="H7950" s="1">
        <v>55323.705139160098</v>
      </c>
      <c r="I7950" s="1">
        <v>243865.94766426101</v>
      </c>
      <c r="J7950" s="1">
        <v>180458.49018287699</v>
      </c>
    </row>
    <row r="7951" spans="1:10" x14ac:dyDescent="0.2">
      <c r="A7951" t="s">
        <v>20994</v>
      </c>
      <c r="B7951" t="s">
        <v>3485</v>
      </c>
      <c r="F7951" s="1">
        <v>124127.798828125</v>
      </c>
      <c r="I7951" s="1">
        <v>75674.501480102597</v>
      </c>
    </row>
    <row r="7952" spans="1:10" x14ac:dyDescent="0.2">
      <c r="A7952" t="s">
        <v>7895</v>
      </c>
      <c r="B7952" t="s">
        <v>45</v>
      </c>
      <c r="C7952" s="1">
        <v>830518.99100875901</v>
      </c>
      <c r="D7952" s="1">
        <v>1225059.8966979999</v>
      </c>
      <c r="E7952" s="1">
        <v>571240.200762272</v>
      </c>
      <c r="F7952" s="1">
        <v>1411729.2982482901</v>
      </c>
      <c r="G7952" s="1">
        <v>178885.42253112799</v>
      </c>
      <c r="H7952" s="1">
        <v>181074.808517456</v>
      </c>
      <c r="I7952" s="1">
        <v>822540.79748535203</v>
      </c>
      <c r="J7952" s="1">
        <v>114228.535623551</v>
      </c>
    </row>
    <row r="7953" spans="1:10" x14ac:dyDescent="0.2">
      <c r="A7953" t="s">
        <v>3778</v>
      </c>
      <c r="B7953" t="s">
        <v>3302</v>
      </c>
      <c r="C7953" s="1">
        <v>86041.515930175796</v>
      </c>
      <c r="D7953" s="1">
        <v>33351.403746128097</v>
      </c>
      <c r="E7953" s="1">
        <v>77554.824730873093</v>
      </c>
      <c r="F7953" s="1">
        <v>32463.474995613102</v>
      </c>
      <c r="G7953" s="1">
        <v>24152.684299469001</v>
      </c>
      <c r="H7953" s="1">
        <v>27401.784486770601</v>
      </c>
      <c r="I7953" s="1">
        <v>108226.127009392</v>
      </c>
      <c r="J7953" s="1">
        <v>72468.2960729599</v>
      </c>
    </row>
    <row r="7954" spans="1:10" x14ac:dyDescent="0.2">
      <c r="A7954" t="s">
        <v>11561</v>
      </c>
      <c r="B7954" t="s">
        <v>2104</v>
      </c>
      <c r="C7954" s="1">
        <v>20362.4333343506</v>
      </c>
      <c r="D7954" s="1">
        <v>1664.75917220116</v>
      </c>
      <c r="H7954" s="1">
        <v>5524.9516849517804</v>
      </c>
      <c r="J7954" s="1">
        <v>4329.0107247829401</v>
      </c>
    </row>
    <row r="7955" spans="1:10" x14ac:dyDescent="0.2">
      <c r="A7955" t="s">
        <v>4896</v>
      </c>
      <c r="B7955" t="s">
        <v>2325</v>
      </c>
      <c r="C7955" s="1">
        <v>110908.645383835</v>
      </c>
      <c r="D7955" s="1">
        <v>36910.264807701104</v>
      </c>
      <c r="F7955" s="1">
        <v>48026.829110384002</v>
      </c>
      <c r="G7955" s="1">
        <v>14844.2424154282</v>
      </c>
      <c r="H7955" s="1">
        <v>204352.03604364401</v>
      </c>
      <c r="I7955" s="1">
        <v>102262.42602658299</v>
      </c>
      <c r="J7955" s="1">
        <v>90234.665187835693</v>
      </c>
    </row>
    <row r="7956" spans="1:10" x14ac:dyDescent="0.2">
      <c r="A7956" t="s">
        <v>16358</v>
      </c>
      <c r="B7956" t="s">
        <v>16248</v>
      </c>
      <c r="E7956" s="1">
        <v>5997.4551086425799</v>
      </c>
      <c r="F7956" s="1">
        <v>668.635883450508</v>
      </c>
      <c r="G7956" s="1">
        <v>78527.487640380903</v>
      </c>
    </row>
    <row r="7957" spans="1:10" x14ac:dyDescent="0.2">
      <c r="A7957" t="s">
        <v>22532</v>
      </c>
      <c r="B7957" t="s">
        <v>4066</v>
      </c>
      <c r="D7957" s="1">
        <v>8138.7942771911603</v>
      </c>
      <c r="F7957" s="1">
        <v>20811.658203125</v>
      </c>
    </row>
    <row r="7958" spans="1:10" x14ac:dyDescent="0.2">
      <c r="A7958" t="s">
        <v>22526</v>
      </c>
      <c r="B7958" t="s">
        <v>2473</v>
      </c>
      <c r="D7958" s="1">
        <v>34656.525832176201</v>
      </c>
      <c r="H7958" s="1">
        <v>74551.823075294495</v>
      </c>
      <c r="J7958" s="1">
        <v>10058.3221442699</v>
      </c>
    </row>
    <row r="7959" spans="1:10" x14ac:dyDescent="0.2">
      <c r="A7959" t="s">
        <v>11063</v>
      </c>
      <c r="B7959" t="s">
        <v>2719</v>
      </c>
      <c r="C7959" s="1">
        <v>15769.3370132446</v>
      </c>
      <c r="D7959" s="1">
        <v>21608.241357803301</v>
      </c>
      <c r="E7959" s="1">
        <v>33492.510473251299</v>
      </c>
      <c r="F7959" s="1">
        <v>5548.4104003906295</v>
      </c>
      <c r="H7959" s="1">
        <v>72783.8429908752</v>
      </c>
      <c r="I7959" s="1">
        <v>22734.011377811501</v>
      </c>
      <c r="J7959" s="1">
        <v>80875.981868743896</v>
      </c>
    </row>
    <row r="7960" spans="1:10" x14ac:dyDescent="0.2">
      <c r="A7960" t="s">
        <v>4931</v>
      </c>
      <c r="B7960" t="s">
        <v>810</v>
      </c>
      <c r="C7960" s="1">
        <v>24275.914548397101</v>
      </c>
      <c r="D7960" s="1">
        <v>19991.380035638798</v>
      </c>
      <c r="G7960" s="1">
        <v>26784.980390071902</v>
      </c>
      <c r="I7960" s="1">
        <v>6748.9285230636597</v>
      </c>
    </row>
    <row r="7961" spans="1:10" x14ac:dyDescent="0.2">
      <c r="A7961" t="s">
        <v>21666</v>
      </c>
      <c r="B7961" t="s">
        <v>14186</v>
      </c>
      <c r="F7961" s="1">
        <v>16007.3251953125</v>
      </c>
      <c r="I7961" s="1">
        <v>147066.90527343799</v>
      </c>
    </row>
    <row r="7962" spans="1:10" x14ac:dyDescent="0.2">
      <c r="A7962" t="s">
        <v>10697</v>
      </c>
      <c r="B7962" t="s">
        <v>739</v>
      </c>
      <c r="C7962" s="1">
        <v>155933.042328596</v>
      </c>
      <c r="D7962" s="1">
        <v>80056.556461334199</v>
      </c>
    </row>
    <row r="7963" spans="1:10" x14ac:dyDescent="0.2">
      <c r="A7963" t="s">
        <v>4560</v>
      </c>
      <c r="B7963" t="s">
        <v>60</v>
      </c>
      <c r="C7963" s="1">
        <v>5249.9922280311603</v>
      </c>
      <c r="D7963" s="1">
        <v>14439.936868905999</v>
      </c>
      <c r="E7963" s="1">
        <v>416.77747821807799</v>
      </c>
      <c r="F7963" s="1">
        <v>16308.969737768201</v>
      </c>
      <c r="G7963" s="1">
        <v>505.54155945777899</v>
      </c>
      <c r="H7963" s="1">
        <v>14193.142059803</v>
      </c>
      <c r="I7963" s="1">
        <v>25805.946087837201</v>
      </c>
      <c r="J7963" s="1">
        <v>16053.01435709</v>
      </c>
    </row>
    <row r="7964" spans="1:10" x14ac:dyDescent="0.2">
      <c r="A7964" t="s">
        <v>23054</v>
      </c>
      <c r="B7964" t="s">
        <v>353</v>
      </c>
      <c r="F7964" s="1">
        <v>30966.1472167969</v>
      </c>
    </row>
    <row r="7965" spans="1:10" x14ac:dyDescent="0.2">
      <c r="A7965" t="s">
        <v>9793</v>
      </c>
      <c r="B7965" t="s">
        <v>353</v>
      </c>
      <c r="C7965" s="1">
        <v>25093.7878227234</v>
      </c>
      <c r="D7965" s="1">
        <v>6263.24339103698</v>
      </c>
      <c r="E7965" s="1">
        <v>1200.9937605857799</v>
      </c>
      <c r="G7965" s="1">
        <v>811.79338645935104</v>
      </c>
      <c r="I7965" s="1">
        <v>19597.753106117201</v>
      </c>
    </row>
    <row r="7966" spans="1:10" x14ac:dyDescent="0.2">
      <c r="A7966" t="s">
        <v>6060</v>
      </c>
      <c r="B7966" t="s">
        <v>1160</v>
      </c>
      <c r="C7966" s="1">
        <v>56277.747722387401</v>
      </c>
      <c r="D7966" s="1">
        <v>76412.404835939495</v>
      </c>
      <c r="E7966" s="1">
        <v>572265.394348145</v>
      </c>
      <c r="F7966" s="1">
        <v>1433642.77124023</v>
      </c>
      <c r="G7966" s="1">
        <v>336805.78858947702</v>
      </c>
      <c r="H7966" s="1">
        <v>912761.46529007005</v>
      </c>
      <c r="I7966" s="1">
        <v>631779.68803215004</v>
      </c>
      <c r="J7966" s="1">
        <v>1643695.61254883</v>
      </c>
    </row>
    <row r="7967" spans="1:10" x14ac:dyDescent="0.2">
      <c r="A7967" t="s">
        <v>18711</v>
      </c>
      <c r="B7967" t="s">
        <v>408</v>
      </c>
      <c r="F7967" s="1">
        <v>23183.8180999756</v>
      </c>
      <c r="G7967" s="1">
        <v>7233.7887840270996</v>
      </c>
      <c r="H7967" s="1">
        <v>7070.5581512451199</v>
      </c>
      <c r="I7967" s="1">
        <v>25509.4716186523</v>
      </c>
      <c r="J7967" s="1">
        <v>14504.752395629899</v>
      </c>
    </row>
    <row r="7968" spans="1:10" x14ac:dyDescent="0.2">
      <c r="A7968" t="s">
        <v>5855</v>
      </c>
      <c r="B7968" t="s">
        <v>1083</v>
      </c>
      <c r="C7968" s="1">
        <v>9662.9714775085504</v>
      </c>
      <c r="D7968" s="1">
        <v>2750.7006826400798</v>
      </c>
      <c r="E7968" s="1">
        <v>3693.1674041748001</v>
      </c>
      <c r="F7968" s="1">
        <v>1978.81285190582</v>
      </c>
      <c r="I7968" s="1">
        <v>40577.037755966201</v>
      </c>
      <c r="J7968" s="1">
        <v>1065.7864561080901</v>
      </c>
    </row>
    <row r="7969" spans="1:10" x14ac:dyDescent="0.2">
      <c r="A7969" t="s">
        <v>5915</v>
      </c>
      <c r="B7969" t="s">
        <v>694</v>
      </c>
      <c r="C7969" s="1">
        <v>6290.7114925384503</v>
      </c>
      <c r="D7969" s="1">
        <v>1682.55832290649</v>
      </c>
      <c r="E7969" s="1">
        <v>70828.817142486601</v>
      </c>
      <c r="F7969" s="1">
        <v>1576.36157131195</v>
      </c>
      <c r="G7969" s="1">
        <v>7482.2904992103704</v>
      </c>
      <c r="H7969" s="1">
        <v>12042.854466438301</v>
      </c>
      <c r="I7969" s="1">
        <v>213122.59606885901</v>
      </c>
      <c r="J7969" s="1">
        <v>47834.294253706903</v>
      </c>
    </row>
    <row r="7970" spans="1:10" x14ac:dyDescent="0.2">
      <c r="A7970" t="s">
        <v>8212</v>
      </c>
      <c r="B7970" t="s">
        <v>694</v>
      </c>
      <c r="C7970" s="1">
        <v>62932.771962165898</v>
      </c>
      <c r="D7970" s="1">
        <v>66867.312946796403</v>
      </c>
      <c r="E7970" s="1">
        <v>160672.35242462199</v>
      </c>
      <c r="F7970" s="1">
        <v>94251.115153551102</v>
      </c>
      <c r="G7970" s="1">
        <v>140051.04396176399</v>
      </c>
      <c r="H7970" s="1">
        <v>70672.564425230099</v>
      </c>
      <c r="I7970" s="1">
        <v>144429.20208024999</v>
      </c>
      <c r="J7970" s="1">
        <v>113951.175658226</v>
      </c>
    </row>
    <row r="7971" spans="1:10" x14ac:dyDescent="0.2">
      <c r="A7971" t="s">
        <v>6779</v>
      </c>
      <c r="B7971" t="s">
        <v>3201</v>
      </c>
      <c r="C7971" s="1">
        <v>4391.6994361877396</v>
      </c>
      <c r="D7971" s="1">
        <v>28346.159866333001</v>
      </c>
      <c r="E7971" s="1">
        <v>4321.6227092742902</v>
      </c>
      <c r="G7971" s="1">
        <v>3937.26950836182</v>
      </c>
      <c r="H7971" s="1">
        <v>119698.429199219</v>
      </c>
      <c r="I7971" s="1">
        <v>14034.774122238199</v>
      </c>
    </row>
    <row r="7972" spans="1:10" x14ac:dyDescent="0.2">
      <c r="A7972" t="s">
        <v>6044</v>
      </c>
      <c r="B7972" t="s">
        <v>566</v>
      </c>
      <c r="C7972" s="1">
        <v>5939177.1030221097</v>
      </c>
      <c r="D7972" s="1">
        <v>3349051.2904906301</v>
      </c>
      <c r="E7972" s="1">
        <v>3579420.7558925101</v>
      </c>
      <c r="F7972" s="1">
        <v>6574174.7230143603</v>
      </c>
      <c r="G7972" s="1">
        <v>1738832.41333247</v>
      </c>
      <c r="H7972" s="1">
        <v>4343994.5196733503</v>
      </c>
      <c r="I7972" s="1">
        <v>4896794.4925692203</v>
      </c>
      <c r="J7972" s="1">
        <v>4404355.9246556796</v>
      </c>
    </row>
    <row r="7973" spans="1:10" x14ac:dyDescent="0.2">
      <c r="A7973" t="s">
        <v>9324</v>
      </c>
      <c r="B7973" t="s">
        <v>566</v>
      </c>
      <c r="C7973" s="1">
        <v>8408.8423252105695</v>
      </c>
      <c r="D7973" s="1">
        <v>24241.109252929698</v>
      </c>
      <c r="F7973" s="1">
        <v>5271.1804714202899</v>
      </c>
      <c r="G7973" s="1">
        <v>3272.12971425056</v>
      </c>
      <c r="I7973" s="1">
        <v>3019.0986218452499</v>
      </c>
    </row>
    <row r="7974" spans="1:10" x14ac:dyDescent="0.2">
      <c r="A7974" t="s">
        <v>13939</v>
      </c>
      <c r="B7974" t="s">
        <v>662</v>
      </c>
      <c r="C7974" s="1">
        <v>811406.45117711998</v>
      </c>
      <c r="D7974" s="1">
        <v>26024.761074066198</v>
      </c>
      <c r="E7974" s="1">
        <v>558917.72037458397</v>
      </c>
      <c r="F7974" s="1">
        <v>88242.061592102094</v>
      </c>
      <c r="G7974" s="1">
        <v>147171.60221004501</v>
      </c>
      <c r="H7974" s="1">
        <v>21478.1098136902</v>
      </c>
      <c r="I7974" s="1">
        <v>1093578.85558343</v>
      </c>
      <c r="J7974" s="1">
        <v>4858.03171539307</v>
      </c>
    </row>
    <row r="7975" spans="1:10" x14ac:dyDescent="0.2">
      <c r="A7975" t="s">
        <v>12422</v>
      </c>
      <c r="B7975" t="s">
        <v>4766</v>
      </c>
      <c r="C7975" s="1">
        <v>191507.44120216399</v>
      </c>
      <c r="D7975" s="1">
        <v>13919.917647361801</v>
      </c>
      <c r="E7975" s="1">
        <v>92464.341743469296</v>
      </c>
      <c r="F7975" s="1">
        <v>11720.6914052963</v>
      </c>
      <c r="I7975" s="1">
        <v>17431.219025611899</v>
      </c>
    </row>
    <row r="7976" spans="1:10" x14ac:dyDescent="0.2">
      <c r="A7976" t="s">
        <v>6169</v>
      </c>
      <c r="B7976" t="s">
        <v>778</v>
      </c>
      <c r="C7976" s="1">
        <v>176059.20075988799</v>
      </c>
      <c r="D7976" s="1">
        <v>2432.6024208068802</v>
      </c>
      <c r="E7976" s="1">
        <v>8738.1796379089392</v>
      </c>
      <c r="F7976" s="1">
        <v>2365.43884944916</v>
      </c>
      <c r="G7976" s="1">
        <v>21800.7224521637</v>
      </c>
      <c r="I7976" s="1">
        <v>7611.2745215892801</v>
      </c>
      <c r="J7976" s="1">
        <v>3718.6785812377898</v>
      </c>
    </row>
    <row r="7977" spans="1:10" x14ac:dyDescent="0.2">
      <c r="A7977" t="s">
        <v>6087</v>
      </c>
      <c r="B7977" t="s">
        <v>97</v>
      </c>
      <c r="C7977" s="1">
        <v>25052.845991611499</v>
      </c>
    </row>
    <row r="7978" spans="1:10" x14ac:dyDescent="0.2">
      <c r="A7978" t="s">
        <v>17390</v>
      </c>
      <c r="B7978" t="s">
        <v>8500</v>
      </c>
      <c r="G7978" s="1">
        <v>29206.33604002</v>
      </c>
    </row>
    <row r="7979" spans="1:10" x14ac:dyDescent="0.2">
      <c r="A7979" t="s">
        <v>13364</v>
      </c>
      <c r="B7979" t="s">
        <v>175</v>
      </c>
      <c r="C7979" s="1">
        <v>882479.29720664001</v>
      </c>
      <c r="D7979" s="1">
        <v>423093.36183750699</v>
      </c>
      <c r="E7979" s="1">
        <v>498877.876850367</v>
      </c>
      <c r="F7979" s="1">
        <v>238821.706104279</v>
      </c>
      <c r="G7979" s="1">
        <v>252004.94587111499</v>
      </c>
      <c r="H7979" s="1">
        <v>142573.38116860401</v>
      </c>
      <c r="I7979" s="1">
        <v>567528.95719957305</v>
      </c>
      <c r="J7979" s="1">
        <v>201533.26823484901</v>
      </c>
    </row>
    <row r="7980" spans="1:10" x14ac:dyDescent="0.2">
      <c r="A7980" t="s">
        <v>176</v>
      </c>
      <c r="B7980" t="s">
        <v>175</v>
      </c>
      <c r="C7980" s="1">
        <v>1537202.1344039401</v>
      </c>
      <c r="D7980" s="1">
        <v>1127113.7271854901</v>
      </c>
      <c r="F7980" s="1">
        <v>559744.89933633804</v>
      </c>
      <c r="G7980" s="1">
        <v>175489.08994364701</v>
      </c>
      <c r="H7980" s="1">
        <v>259894.75033283199</v>
      </c>
      <c r="I7980" s="1">
        <v>376330.76069903403</v>
      </c>
      <c r="J7980" s="1">
        <v>411569.03057277203</v>
      </c>
    </row>
    <row r="7981" spans="1:10" x14ac:dyDescent="0.2">
      <c r="A7981" t="s">
        <v>9539</v>
      </c>
      <c r="B7981" t="s">
        <v>2294</v>
      </c>
      <c r="C7981" s="1">
        <v>495169.92510938703</v>
      </c>
      <c r="D7981" s="1">
        <v>14496.533452510799</v>
      </c>
      <c r="E7981" s="1">
        <v>369290.101817608</v>
      </c>
      <c r="F7981" s="1">
        <v>5233.8704519271796</v>
      </c>
      <c r="G7981" s="1">
        <v>168994.38200211601</v>
      </c>
      <c r="H7981" s="1">
        <v>9305.6421537399292</v>
      </c>
      <c r="I7981" s="1">
        <v>411000.91011619603</v>
      </c>
      <c r="J7981" s="1">
        <v>16353.966801405</v>
      </c>
    </row>
    <row r="7982" spans="1:10" x14ac:dyDescent="0.2">
      <c r="A7982" t="s">
        <v>8427</v>
      </c>
      <c r="B7982" t="s">
        <v>431</v>
      </c>
      <c r="C7982" s="1">
        <v>4276.0325727462796</v>
      </c>
      <c r="D7982" s="1">
        <v>18025.576478004401</v>
      </c>
      <c r="E7982" s="1">
        <v>21488.7365083695</v>
      </c>
      <c r="H7982" s="1">
        <v>2897.8148803711001</v>
      </c>
      <c r="I7982" s="1">
        <v>1184.8239812851</v>
      </c>
      <c r="J7982" s="1">
        <v>13664.765350341801</v>
      </c>
    </row>
    <row r="7983" spans="1:10" x14ac:dyDescent="0.2">
      <c r="A7983" t="s">
        <v>17303</v>
      </c>
      <c r="B7983" t="s">
        <v>2060</v>
      </c>
      <c r="G7983" s="1">
        <v>18182.239807128899</v>
      </c>
    </row>
    <row r="7984" spans="1:10" x14ac:dyDescent="0.2">
      <c r="A7984" t="s">
        <v>24607</v>
      </c>
      <c r="B7984" t="s">
        <v>10273</v>
      </c>
      <c r="H7984" s="1">
        <v>11856.685905456499</v>
      </c>
    </row>
    <row r="7985" spans="1:10" x14ac:dyDescent="0.2">
      <c r="A7985" t="s">
        <v>19928</v>
      </c>
      <c r="B7985" t="s">
        <v>1182</v>
      </c>
      <c r="I7985" s="1">
        <v>5292.37227487565</v>
      </c>
    </row>
    <row r="7986" spans="1:10" x14ac:dyDescent="0.2">
      <c r="A7986" t="s">
        <v>9273</v>
      </c>
      <c r="B7986" t="s">
        <v>842</v>
      </c>
      <c r="C7986" s="1">
        <v>20500.200091123599</v>
      </c>
      <c r="D7986" s="1">
        <v>8231.4299335479809</v>
      </c>
      <c r="E7986" s="1">
        <v>7804.0359063148499</v>
      </c>
      <c r="F7986" s="1">
        <v>28478.2968316078</v>
      </c>
      <c r="I7986" s="1">
        <v>2583.99175512791</v>
      </c>
      <c r="J7986" s="1">
        <v>105583.374284744</v>
      </c>
    </row>
    <row r="7987" spans="1:10" x14ac:dyDescent="0.2">
      <c r="A7987" t="s">
        <v>6205</v>
      </c>
      <c r="B7987" t="s">
        <v>690</v>
      </c>
      <c r="C7987" s="1">
        <v>3684.3382415771498</v>
      </c>
      <c r="D7987" s="1">
        <v>1191.12734091282</v>
      </c>
      <c r="E7987" s="1">
        <v>40322.719017028801</v>
      </c>
    </row>
    <row r="7988" spans="1:10" x14ac:dyDescent="0.2">
      <c r="A7988" t="s">
        <v>4845</v>
      </c>
      <c r="B7988" t="s">
        <v>1111</v>
      </c>
      <c r="C7988" s="1">
        <v>300140.65109252901</v>
      </c>
      <c r="D7988" s="1">
        <v>163216.502046585</v>
      </c>
    </row>
    <row r="7989" spans="1:10" x14ac:dyDescent="0.2">
      <c r="A7989" t="s">
        <v>14645</v>
      </c>
      <c r="B7989" t="s">
        <v>4994</v>
      </c>
      <c r="E7989" s="1">
        <v>914.50061988830601</v>
      </c>
      <c r="F7989" s="1">
        <v>9840.4977560043299</v>
      </c>
      <c r="G7989" s="1">
        <v>1359.90166807175</v>
      </c>
      <c r="I7989" s="1">
        <v>88079.146259307803</v>
      </c>
    </row>
    <row r="7990" spans="1:10" x14ac:dyDescent="0.2">
      <c r="A7990" t="s">
        <v>3498</v>
      </c>
      <c r="B7990" t="s">
        <v>3497</v>
      </c>
      <c r="C7990" s="1">
        <v>1089.87541365624</v>
      </c>
      <c r="E7990" s="1">
        <v>21521.081737995199</v>
      </c>
      <c r="F7990" s="1">
        <v>484.55772399902401</v>
      </c>
      <c r="G7990" s="1">
        <v>152.25961756706201</v>
      </c>
      <c r="H7990" s="1">
        <v>3508.8839995861099</v>
      </c>
      <c r="I7990" s="1">
        <v>1382.6175022125201</v>
      </c>
      <c r="J7990" s="1">
        <v>5205.2830643653897</v>
      </c>
    </row>
    <row r="7991" spans="1:10" x14ac:dyDescent="0.2">
      <c r="A7991" t="s">
        <v>2603</v>
      </c>
      <c r="B7991" t="s">
        <v>891</v>
      </c>
      <c r="C7991" s="1">
        <v>545550.06798219704</v>
      </c>
      <c r="D7991" s="1">
        <v>394657.23952722503</v>
      </c>
      <c r="E7991" s="1">
        <v>961452.75565958105</v>
      </c>
      <c r="F7991" s="1">
        <v>783705.76855492603</v>
      </c>
      <c r="G7991" s="1">
        <v>680400.83911633503</v>
      </c>
      <c r="H7991" s="1">
        <v>1935263.70979714</v>
      </c>
      <c r="I7991" s="1">
        <v>2042402.84049511</v>
      </c>
      <c r="J7991" s="1">
        <v>883331.22246003198</v>
      </c>
    </row>
    <row r="7992" spans="1:10" x14ac:dyDescent="0.2">
      <c r="A7992" t="s">
        <v>2003</v>
      </c>
      <c r="B7992" t="s">
        <v>209</v>
      </c>
      <c r="C7992" s="1">
        <v>6268363.2478808202</v>
      </c>
      <c r="D7992" s="1">
        <v>4522798.2593333703</v>
      </c>
      <c r="E7992" s="1">
        <v>5864462.9051981</v>
      </c>
      <c r="F7992" s="1">
        <v>5120145.1676375903</v>
      </c>
      <c r="G7992" s="1">
        <v>2656333.9236640902</v>
      </c>
      <c r="H7992" s="1">
        <v>6914399.3246130897</v>
      </c>
      <c r="I7992" s="1">
        <v>4813046.3408193598</v>
      </c>
      <c r="J7992" s="1">
        <v>6991528.9490671204</v>
      </c>
    </row>
    <row r="7993" spans="1:10" x14ac:dyDescent="0.2">
      <c r="A7993" t="s">
        <v>16518</v>
      </c>
      <c r="B7993" t="s">
        <v>3179</v>
      </c>
      <c r="D7993" s="1">
        <v>26537.010269165101</v>
      </c>
      <c r="E7993" s="1">
        <v>5219.0408976078097</v>
      </c>
      <c r="H7993" s="1">
        <v>3002.4845314025902</v>
      </c>
      <c r="I7993" s="1">
        <v>8142.5890607833799</v>
      </c>
    </row>
    <row r="7994" spans="1:10" x14ac:dyDescent="0.2">
      <c r="A7994" t="s">
        <v>19409</v>
      </c>
      <c r="B7994" t="s">
        <v>2733</v>
      </c>
      <c r="G7994" s="1">
        <v>425.99555301666197</v>
      </c>
    </row>
    <row r="7995" spans="1:10" x14ac:dyDescent="0.2">
      <c r="A7995" t="s">
        <v>22277</v>
      </c>
      <c r="B7995" t="s">
        <v>7995</v>
      </c>
      <c r="H7995" s="1">
        <v>979.58902072906596</v>
      </c>
    </row>
    <row r="7996" spans="1:10" x14ac:dyDescent="0.2">
      <c r="A7996" t="s">
        <v>19257</v>
      </c>
      <c r="B7996" t="s">
        <v>3915</v>
      </c>
      <c r="G7996" s="1">
        <v>1236.6161193847699</v>
      </c>
    </row>
    <row r="7997" spans="1:10" x14ac:dyDescent="0.2">
      <c r="A7997" t="s">
        <v>14508</v>
      </c>
      <c r="B7997" t="s">
        <v>584</v>
      </c>
      <c r="E7997" s="1">
        <v>11279.3048262596</v>
      </c>
      <c r="G7997" s="1">
        <v>5393.1278080940301</v>
      </c>
      <c r="I7997" s="1">
        <v>18870.777390241601</v>
      </c>
    </row>
    <row r="7998" spans="1:10" x14ac:dyDescent="0.2">
      <c r="A7998" t="s">
        <v>12248</v>
      </c>
      <c r="B7998" t="s">
        <v>2499</v>
      </c>
      <c r="C7998" s="1">
        <v>6718.4958972930999</v>
      </c>
    </row>
    <row r="7999" spans="1:10" x14ac:dyDescent="0.2">
      <c r="A7999" t="s">
        <v>12097</v>
      </c>
      <c r="B7999" t="s">
        <v>1036</v>
      </c>
      <c r="C7999" s="1">
        <v>186679.25714397401</v>
      </c>
      <c r="D7999" s="1">
        <v>36831.140631198898</v>
      </c>
      <c r="E7999" s="1">
        <v>99299.170339584307</v>
      </c>
      <c r="F7999" s="1">
        <v>122058.14328813599</v>
      </c>
      <c r="G7999" s="1">
        <v>64737.772886276303</v>
      </c>
      <c r="H7999" s="1">
        <v>251198.726577997</v>
      </c>
      <c r="I7999" s="1">
        <v>204366.463037729</v>
      </c>
      <c r="J7999" s="1">
        <v>24926.341601133299</v>
      </c>
    </row>
    <row r="8000" spans="1:10" x14ac:dyDescent="0.2">
      <c r="A8000" t="s">
        <v>8113</v>
      </c>
      <c r="B8000" t="s">
        <v>1036</v>
      </c>
      <c r="C8000" s="1">
        <v>8288.4194760322607</v>
      </c>
      <c r="D8000" s="1">
        <v>3105.8753316402399</v>
      </c>
      <c r="E8000" s="1">
        <v>6131.1514725685101</v>
      </c>
      <c r="F8000" s="1">
        <v>36145.143331170097</v>
      </c>
      <c r="G8000" s="1">
        <v>8938.7692070007306</v>
      </c>
      <c r="H8000" s="1">
        <v>247096.957643509</v>
      </c>
      <c r="I8000" s="1">
        <v>70063.162166714697</v>
      </c>
      <c r="J8000" s="1">
        <v>14647.911807537101</v>
      </c>
    </row>
    <row r="8001" spans="1:10" x14ac:dyDescent="0.2">
      <c r="A8001" t="s">
        <v>3905</v>
      </c>
      <c r="B8001" t="s">
        <v>1398</v>
      </c>
      <c r="C8001" s="1">
        <v>58191.879394531301</v>
      </c>
    </row>
    <row r="8002" spans="1:10" x14ac:dyDescent="0.2">
      <c r="A8002" t="s">
        <v>5001</v>
      </c>
      <c r="B8002" t="s">
        <v>1741</v>
      </c>
      <c r="C8002" s="1">
        <v>6475.7745451927203</v>
      </c>
      <c r="G8002" s="1">
        <v>5602.1997871398999</v>
      </c>
      <c r="H8002" s="1">
        <v>1113.98356676102</v>
      </c>
      <c r="I8002" s="1">
        <v>16155.986260891001</v>
      </c>
    </row>
    <row r="8003" spans="1:10" x14ac:dyDescent="0.2">
      <c r="A8003" t="s">
        <v>17066</v>
      </c>
      <c r="B8003" t="s">
        <v>17065</v>
      </c>
      <c r="G8003" s="1">
        <v>9011.4150962829608</v>
      </c>
      <c r="H8003" s="1">
        <v>1918.9105796813999</v>
      </c>
    </row>
    <row r="8004" spans="1:10" x14ac:dyDescent="0.2">
      <c r="A8004" t="s">
        <v>24467</v>
      </c>
      <c r="B8004" t="s">
        <v>17065</v>
      </c>
      <c r="H8004" s="1">
        <v>621039.73048400902</v>
      </c>
    </row>
    <row r="8005" spans="1:10" x14ac:dyDescent="0.2">
      <c r="A8005" t="s">
        <v>23520</v>
      </c>
      <c r="B8005" t="s">
        <v>2671</v>
      </c>
      <c r="D8005" s="1">
        <v>3699.96877074242</v>
      </c>
    </row>
    <row r="8006" spans="1:10" x14ac:dyDescent="0.2">
      <c r="A8006" t="s">
        <v>5593</v>
      </c>
      <c r="B8006" t="s">
        <v>20</v>
      </c>
      <c r="C8006" s="1">
        <v>4742925.6872506198</v>
      </c>
      <c r="D8006" s="1">
        <v>1814286.3852555701</v>
      </c>
      <c r="E8006" s="1">
        <v>8037095.8750435105</v>
      </c>
      <c r="F8006" s="1">
        <v>4094358.7074475298</v>
      </c>
      <c r="G8006" s="1">
        <v>1466102.74342418</v>
      </c>
      <c r="H8006" s="1">
        <v>1058573.9262390099</v>
      </c>
      <c r="I8006" s="1">
        <v>7302935.96946848</v>
      </c>
      <c r="J8006" s="1">
        <v>3907242.5935677299</v>
      </c>
    </row>
    <row r="8007" spans="1:10" x14ac:dyDescent="0.2">
      <c r="A8007" t="s">
        <v>4132</v>
      </c>
      <c r="B8007" t="s">
        <v>20</v>
      </c>
      <c r="C8007" s="1">
        <v>10345612.478624299</v>
      </c>
      <c r="D8007" s="1">
        <v>7912386.7555038901</v>
      </c>
      <c r="E8007" s="1">
        <v>16061309.225070201</v>
      </c>
      <c r="F8007" s="1">
        <v>16258807.638090599</v>
      </c>
      <c r="G8007" s="1">
        <v>2424708.3442280302</v>
      </c>
      <c r="H8007" s="1">
        <v>3903061.6735775499</v>
      </c>
      <c r="I8007" s="1">
        <v>17133530.0625154</v>
      </c>
      <c r="J8007" s="1">
        <v>14164215.7444633</v>
      </c>
    </row>
    <row r="8008" spans="1:10" x14ac:dyDescent="0.2">
      <c r="A8008" t="s">
        <v>20952</v>
      </c>
      <c r="B8008" t="s">
        <v>150</v>
      </c>
      <c r="D8008" s="1">
        <v>4825.2485141754196</v>
      </c>
      <c r="F8008" s="1">
        <v>8311.4567666053808</v>
      </c>
      <c r="I8008" s="1">
        <v>138133.31833839399</v>
      </c>
      <c r="J8008" s="1">
        <v>285439.56465339602</v>
      </c>
    </row>
    <row r="8009" spans="1:10" x14ac:dyDescent="0.2">
      <c r="A8009" t="s">
        <v>7562</v>
      </c>
      <c r="B8009" t="s">
        <v>150</v>
      </c>
      <c r="C8009" s="1">
        <v>74744.607823133498</v>
      </c>
      <c r="D8009" s="1">
        <v>147966.489440918</v>
      </c>
      <c r="E8009" s="1">
        <v>441222.87798309303</v>
      </c>
      <c r="F8009" s="1">
        <v>437840.50240516698</v>
      </c>
      <c r="G8009" s="1">
        <v>79923.465614318906</v>
      </c>
      <c r="H8009" s="1">
        <v>45235.6359603405</v>
      </c>
      <c r="I8009" s="1">
        <v>1079040.2617490301</v>
      </c>
      <c r="J8009" s="1">
        <v>542719.09165239299</v>
      </c>
    </row>
    <row r="8010" spans="1:10" x14ac:dyDescent="0.2">
      <c r="A8010" t="s">
        <v>13798</v>
      </c>
      <c r="B8010" t="s">
        <v>2155</v>
      </c>
      <c r="C8010" s="1">
        <v>14531.517446517901</v>
      </c>
    </row>
    <row r="8011" spans="1:10" x14ac:dyDescent="0.2">
      <c r="A8011" t="s">
        <v>18423</v>
      </c>
      <c r="B8011" t="s">
        <v>4546</v>
      </c>
      <c r="G8011" s="1">
        <v>10588.213082313499</v>
      </c>
    </row>
    <row r="8012" spans="1:10" x14ac:dyDescent="0.2">
      <c r="A8012" t="s">
        <v>12100</v>
      </c>
      <c r="B8012" t="s">
        <v>1745</v>
      </c>
      <c r="C8012" s="1">
        <v>1137530.69275022</v>
      </c>
      <c r="D8012" s="1">
        <v>78394.260391235395</v>
      </c>
      <c r="E8012" s="1">
        <v>99776.9661860466</v>
      </c>
      <c r="F8012" s="1">
        <v>32400.264038085901</v>
      </c>
      <c r="G8012" s="1">
        <v>2540.8656578063901</v>
      </c>
      <c r="I8012" s="1">
        <v>133354.03225707999</v>
      </c>
    </row>
    <row r="8013" spans="1:10" x14ac:dyDescent="0.2">
      <c r="A8013" t="s">
        <v>21084</v>
      </c>
      <c r="B8013" t="s">
        <v>7790</v>
      </c>
      <c r="I8013" s="1">
        <v>6443.5024862289401</v>
      </c>
    </row>
    <row r="8014" spans="1:10" x14ac:dyDescent="0.2">
      <c r="A8014" t="s">
        <v>7603</v>
      </c>
      <c r="B8014" t="s">
        <v>2131</v>
      </c>
      <c r="C8014" s="1">
        <v>208.056438207626</v>
      </c>
      <c r="E8014" s="1">
        <v>745.31531667709305</v>
      </c>
      <c r="F8014" s="1">
        <v>1465.8609113693201</v>
      </c>
      <c r="I8014" s="1">
        <v>6894.5034685134897</v>
      </c>
      <c r="J8014" s="1">
        <v>5992.2184219360397</v>
      </c>
    </row>
    <row r="8015" spans="1:10" x14ac:dyDescent="0.2">
      <c r="A8015" t="s">
        <v>3582</v>
      </c>
      <c r="B8015" t="s">
        <v>2131</v>
      </c>
      <c r="C8015" s="1">
        <v>60196.274400711198</v>
      </c>
      <c r="D8015" s="1">
        <v>46085.578518629103</v>
      </c>
      <c r="E8015" s="1">
        <v>45794.775037884698</v>
      </c>
      <c r="F8015" s="1">
        <v>72225.966033458797</v>
      </c>
      <c r="H8015" s="1">
        <v>80077.551782488794</v>
      </c>
      <c r="I8015" s="1">
        <v>118459.664157629</v>
      </c>
      <c r="J8015" s="1">
        <v>188507.80858993501</v>
      </c>
    </row>
    <row r="8016" spans="1:10" x14ac:dyDescent="0.2">
      <c r="A8016" t="s">
        <v>20654</v>
      </c>
      <c r="B8016" t="s">
        <v>3336</v>
      </c>
      <c r="I8016" s="1">
        <v>39817.507575988799</v>
      </c>
    </row>
    <row r="8017" spans="1:10" x14ac:dyDescent="0.2">
      <c r="A8017" t="s">
        <v>20882</v>
      </c>
      <c r="B8017" t="s">
        <v>672</v>
      </c>
      <c r="D8017" s="1">
        <v>2822.7570247650101</v>
      </c>
      <c r="H8017" s="1">
        <v>2449.1526870727498</v>
      </c>
      <c r="I8017" s="1">
        <v>29249.7481079102</v>
      </c>
      <c r="J8017" s="1">
        <v>2406.4046363830598</v>
      </c>
    </row>
    <row r="8018" spans="1:10" x14ac:dyDescent="0.2">
      <c r="A8018" t="s">
        <v>7414</v>
      </c>
      <c r="B8018" t="s">
        <v>672</v>
      </c>
      <c r="C8018" s="1">
        <v>1297661.75826478</v>
      </c>
      <c r="E8018" s="1">
        <v>393575.64902257902</v>
      </c>
      <c r="G8018" s="1">
        <v>449832.10152626003</v>
      </c>
      <c r="I8018" s="1">
        <v>1504499.95614982</v>
      </c>
    </row>
    <row r="8019" spans="1:10" x14ac:dyDescent="0.2">
      <c r="A8019" t="s">
        <v>16129</v>
      </c>
      <c r="B8019" t="s">
        <v>2282</v>
      </c>
      <c r="E8019" s="1">
        <v>11392.538043737401</v>
      </c>
      <c r="G8019" s="1">
        <v>4672.6972134113303</v>
      </c>
      <c r="I8019" s="1">
        <v>2642.3454303741501</v>
      </c>
      <c r="J8019" s="1">
        <v>22515.3173961639</v>
      </c>
    </row>
    <row r="8020" spans="1:10" x14ac:dyDescent="0.2">
      <c r="A8020" t="s">
        <v>19137</v>
      </c>
      <c r="B8020" t="s">
        <v>2282</v>
      </c>
      <c r="G8020" s="1">
        <v>15134.662870884</v>
      </c>
      <c r="H8020" s="1">
        <v>1463.34063756466</v>
      </c>
      <c r="I8020" s="1">
        <v>7666.4543447494498</v>
      </c>
      <c r="J8020" s="1">
        <v>11085.159268855999</v>
      </c>
    </row>
    <row r="8021" spans="1:10" x14ac:dyDescent="0.2">
      <c r="A8021" t="s">
        <v>21161</v>
      </c>
      <c r="B8021" t="s">
        <v>20271</v>
      </c>
      <c r="I8021" s="1">
        <v>17100.268390655601</v>
      </c>
    </row>
    <row r="8022" spans="1:10" x14ac:dyDescent="0.2">
      <c r="A8022" t="s">
        <v>7923</v>
      </c>
      <c r="B8022" t="s">
        <v>518</v>
      </c>
      <c r="C8022" s="1">
        <v>738939.933427335</v>
      </c>
      <c r="D8022" s="1">
        <v>150008.78210258501</v>
      </c>
      <c r="E8022" s="1">
        <v>166124.70028686599</v>
      </c>
      <c r="F8022" s="1">
        <v>78528.850418090893</v>
      </c>
      <c r="G8022" s="1">
        <v>74196.932196378693</v>
      </c>
      <c r="H8022" s="1">
        <v>47392.195750474901</v>
      </c>
      <c r="I8022" s="1">
        <v>144506.30814051701</v>
      </c>
      <c r="J8022" s="1">
        <v>1362.4491007327999</v>
      </c>
    </row>
    <row r="8023" spans="1:10" x14ac:dyDescent="0.2">
      <c r="A8023" t="s">
        <v>2651</v>
      </c>
      <c r="B8023" t="s">
        <v>2650</v>
      </c>
      <c r="C8023" s="1">
        <v>116792.254451752</v>
      </c>
      <c r="H8023" s="1">
        <v>49857.5580253601</v>
      </c>
      <c r="J8023" s="1">
        <v>25744.897266387899</v>
      </c>
    </row>
    <row r="8024" spans="1:10" x14ac:dyDescent="0.2">
      <c r="A8024" t="s">
        <v>21862</v>
      </c>
      <c r="B8024" t="s">
        <v>28</v>
      </c>
      <c r="D8024" s="1">
        <v>12915.124786377</v>
      </c>
      <c r="F8024" s="1">
        <v>345.648553848267</v>
      </c>
      <c r="H8024" s="1">
        <v>6687.9627761840902</v>
      </c>
      <c r="I8024" s="1">
        <v>29560.105815887498</v>
      </c>
    </row>
    <row r="8025" spans="1:10" x14ac:dyDescent="0.2">
      <c r="A8025" t="s">
        <v>21521</v>
      </c>
      <c r="B8025" t="s">
        <v>453</v>
      </c>
      <c r="I8025" s="1">
        <v>837.571483612061</v>
      </c>
    </row>
    <row r="8026" spans="1:10" x14ac:dyDescent="0.2">
      <c r="A8026" t="s">
        <v>22824</v>
      </c>
      <c r="B8026" t="s">
        <v>453</v>
      </c>
      <c r="F8026" s="1">
        <v>719.01348114013695</v>
      </c>
    </row>
    <row r="8027" spans="1:10" x14ac:dyDescent="0.2">
      <c r="A8027" t="s">
        <v>10259</v>
      </c>
      <c r="B8027" t="s">
        <v>560</v>
      </c>
      <c r="C8027" s="1">
        <v>112847.907694817</v>
      </c>
      <c r="D8027" s="1">
        <v>6061.7317523956299</v>
      </c>
      <c r="G8027" s="1">
        <v>18412.498699188302</v>
      </c>
      <c r="I8027" s="1">
        <v>1103.17098546028</v>
      </c>
    </row>
    <row r="8028" spans="1:10" x14ac:dyDescent="0.2">
      <c r="A8028" t="s">
        <v>12391</v>
      </c>
      <c r="B8028" t="s">
        <v>457</v>
      </c>
      <c r="C8028" s="1">
        <v>16366.8547363281</v>
      </c>
      <c r="I8028" s="1">
        <v>36557.596405029297</v>
      </c>
    </row>
    <row r="8029" spans="1:10" x14ac:dyDescent="0.2">
      <c r="A8029" t="s">
        <v>9585</v>
      </c>
      <c r="B8029" t="s">
        <v>6486</v>
      </c>
      <c r="C8029" s="1">
        <v>261562.610496521</v>
      </c>
      <c r="D8029" s="1">
        <v>103044.19593811</v>
      </c>
      <c r="E8029" s="1">
        <v>11371.132684230801</v>
      </c>
      <c r="F8029" s="1">
        <v>281169.06803894002</v>
      </c>
      <c r="G8029" s="1">
        <v>13125.185527801499</v>
      </c>
      <c r="H8029" s="1">
        <v>149644.41721725499</v>
      </c>
      <c r="I8029" s="1">
        <v>406648.36296844401</v>
      </c>
      <c r="J8029" s="1">
        <v>497120.20635986398</v>
      </c>
    </row>
    <row r="8030" spans="1:10" x14ac:dyDescent="0.2">
      <c r="A8030" t="s">
        <v>18247</v>
      </c>
      <c r="B8030" t="s">
        <v>17556</v>
      </c>
      <c r="G8030" s="1">
        <v>753.12982320785397</v>
      </c>
    </row>
    <row r="8031" spans="1:10" x14ac:dyDescent="0.2">
      <c r="A8031" t="s">
        <v>17725</v>
      </c>
      <c r="B8031" t="s">
        <v>16976</v>
      </c>
      <c r="G8031" s="1">
        <v>44303.824237585002</v>
      </c>
    </row>
    <row r="8032" spans="1:10" x14ac:dyDescent="0.2">
      <c r="A8032" t="s">
        <v>1983</v>
      </c>
      <c r="B8032" t="s">
        <v>290</v>
      </c>
      <c r="C8032" s="1">
        <v>2247.6319365501399</v>
      </c>
      <c r="D8032" s="1">
        <v>5350.7190196514102</v>
      </c>
      <c r="E8032" s="1">
        <v>15786.486179351799</v>
      </c>
      <c r="F8032" s="1">
        <v>1753.65550541878</v>
      </c>
      <c r="I8032" s="1">
        <v>6080.4762711525</v>
      </c>
      <c r="J8032" s="1">
        <v>1267.1363093852999</v>
      </c>
    </row>
    <row r="8033" spans="1:10" x14ac:dyDescent="0.2">
      <c r="A8033" t="s">
        <v>4224</v>
      </c>
      <c r="B8033" t="s">
        <v>314</v>
      </c>
      <c r="C8033" s="1">
        <v>335306.752276421</v>
      </c>
      <c r="I8033" s="1">
        <v>9306.4977054595893</v>
      </c>
    </row>
    <row r="8034" spans="1:10" x14ac:dyDescent="0.2">
      <c r="A8034" t="s">
        <v>8335</v>
      </c>
      <c r="B8034" t="s">
        <v>654</v>
      </c>
      <c r="C8034" s="1">
        <v>20150.124291420001</v>
      </c>
      <c r="D8034" s="1">
        <v>43157.8105773926</v>
      </c>
      <c r="E8034" s="1">
        <v>85170.137664794995</v>
      </c>
      <c r="G8034" s="1">
        <v>73379.638858795195</v>
      </c>
      <c r="H8034" s="1">
        <v>26399.196819305402</v>
      </c>
      <c r="I8034" s="1">
        <v>273177.90776824998</v>
      </c>
      <c r="J8034" s="1">
        <v>64864.799468994199</v>
      </c>
    </row>
    <row r="8035" spans="1:10" x14ac:dyDescent="0.2">
      <c r="A8035" t="s">
        <v>4925</v>
      </c>
      <c r="B8035" t="s">
        <v>74</v>
      </c>
      <c r="C8035" s="1">
        <v>395751.59781646798</v>
      </c>
      <c r="D8035" s="1">
        <v>74859.283676862702</v>
      </c>
      <c r="E8035" s="1">
        <v>8196.6675109863299</v>
      </c>
    </row>
    <row r="8036" spans="1:10" x14ac:dyDescent="0.2">
      <c r="A8036" t="s">
        <v>17113</v>
      </c>
      <c r="B8036" t="s">
        <v>4270</v>
      </c>
      <c r="G8036" s="1">
        <v>615.84379410743702</v>
      </c>
      <c r="I8036" s="1">
        <v>3286.5115151405398</v>
      </c>
    </row>
    <row r="8037" spans="1:10" x14ac:dyDescent="0.2">
      <c r="A8037" t="s">
        <v>19155</v>
      </c>
      <c r="B8037" t="s">
        <v>4270</v>
      </c>
      <c r="G8037" s="1">
        <v>1915.9382195472699</v>
      </c>
    </row>
    <row r="8038" spans="1:10" x14ac:dyDescent="0.2">
      <c r="A8038" t="s">
        <v>24267</v>
      </c>
      <c r="B8038" t="s">
        <v>136</v>
      </c>
      <c r="H8038" s="1">
        <v>10933.808135032699</v>
      </c>
    </row>
    <row r="8039" spans="1:10" x14ac:dyDescent="0.2">
      <c r="A8039" t="s">
        <v>3418</v>
      </c>
      <c r="B8039" t="s">
        <v>2475</v>
      </c>
      <c r="C8039" s="1">
        <v>142331.12449789001</v>
      </c>
      <c r="D8039" s="1">
        <v>168265.964156389</v>
      </c>
      <c r="E8039" s="1">
        <v>244967.00793862299</v>
      </c>
      <c r="F8039" s="1">
        <v>228662.07570838899</v>
      </c>
      <c r="G8039" s="1">
        <v>32810.657765150099</v>
      </c>
      <c r="H8039" s="1">
        <v>88437.968840122296</v>
      </c>
      <c r="I8039" s="1">
        <v>877027.36927032401</v>
      </c>
      <c r="J8039" s="1">
        <v>371516.560219765</v>
      </c>
    </row>
    <row r="8040" spans="1:10" x14ac:dyDescent="0.2">
      <c r="A8040" t="s">
        <v>3560</v>
      </c>
      <c r="B8040" t="s">
        <v>3559</v>
      </c>
      <c r="C8040" s="1">
        <v>5665.3331356048602</v>
      </c>
      <c r="G8040" s="1">
        <v>2402.3677825927698</v>
      </c>
      <c r="I8040" s="1">
        <v>21717.710018157901</v>
      </c>
    </row>
    <row r="8041" spans="1:10" x14ac:dyDescent="0.2">
      <c r="A8041" t="s">
        <v>9638</v>
      </c>
      <c r="B8041" t="s">
        <v>3559</v>
      </c>
      <c r="C8041" s="1">
        <v>112519.713122845</v>
      </c>
      <c r="D8041" s="1">
        <v>144870.284359932</v>
      </c>
      <c r="E8041" s="1">
        <v>77106.232331275998</v>
      </c>
      <c r="F8041" s="1">
        <v>166634.01276779201</v>
      </c>
      <c r="G8041" s="1">
        <v>95876.255562067105</v>
      </c>
      <c r="H8041" s="1">
        <v>184041.75652980799</v>
      </c>
      <c r="I8041" s="1">
        <v>250082.50761032099</v>
      </c>
      <c r="J8041" s="1">
        <v>151164.25951862399</v>
      </c>
    </row>
    <row r="8042" spans="1:10" x14ac:dyDescent="0.2">
      <c r="A8042" t="s">
        <v>23390</v>
      </c>
      <c r="B8042" t="s">
        <v>791</v>
      </c>
      <c r="D8042" s="1">
        <v>1034.2131960392001</v>
      </c>
    </row>
    <row r="8043" spans="1:10" x14ac:dyDescent="0.2">
      <c r="A8043" t="s">
        <v>7455</v>
      </c>
      <c r="B8043" t="s">
        <v>1212</v>
      </c>
      <c r="C8043" s="1">
        <v>711892.06370544399</v>
      </c>
      <c r="F8043" s="1">
        <v>33631.734252929702</v>
      </c>
      <c r="H8043" s="1">
        <v>39092.998046875</v>
      </c>
      <c r="I8043" s="1">
        <v>216794.6361835</v>
      </c>
    </row>
    <row r="8044" spans="1:10" x14ac:dyDescent="0.2">
      <c r="A8044" t="s">
        <v>10481</v>
      </c>
      <c r="B8044" t="s">
        <v>635</v>
      </c>
      <c r="C8044" s="1">
        <v>4813.8395843505896</v>
      </c>
    </row>
    <row r="8045" spans="1:10" x14ac:dyDescent="0.2">
      <c r="A8045" t="s">
        <v>6889</v>
      </c>
      <c r="B8045" t="s">
        <v>32</v>
      </c>
      <c r="C8045" s="1">
        <v>385558.416955947</v>
      </c>
      <c r="D8045" s="1">
        <v>3683.6193466186601</v>
      </c>
      <c r="E8045" s="1">
        <v>243317.11784076699</v>
      </c>
      <c r="F8045" s="1">
        <v>3202.50453853608</v>
      </c>
      <c r="G8045" s="1">
        <v>125020.123172522</v>
      </c>
      <c r="H8045" s="1">
        <v>3479.4269351959301</v>
      </c>
      <c r="I8045" s="1">
        <v>954569.041637421</v>
      </c>
      <c r="J8045" s="1">
        <v>2873.8521232604999</v>
      </c>
    </row>
    <row r="8046" spans="1:10" x14ac:dyDescent="0.2">
      <c r="A8046" t="s">
        <v>6309</v>
      </c>
      <c r="B8046" t="s">
        <v>934</v>
      </c>
      <c r="C8046" s="1">
        <v>123156.647377014</v>
      </c>
      <c r="D8046" s="1">
        <v>8179.5167789459201</v>
      </c>
      <c r="E8046" s="1">
        <v>42481.213340759299</v>
      </c>
      <c r="I8046" s="1">
        <v>85684.927261352597</v>
      </c>
    </row>
    <row r="8047" spans="1:10" x14ac:dyDescent="0.2">
      <c r="A8047" t="s">
        <v>16679</v>
      </c>
      <c r="B8047" t="s">
        <v>1685</v>
      </c>
      <c r="E8047" s="1">
        <v>2648.6443598270398</v>
      </c>
      <c r="I8047" s="1">
        <v>11659.5379550457</v>
      </c>
    </row>
    <row r="8048" spans="1:10" x14ac:dyDescent="0.2">
      <c r="A8048" t="s">
        <v>12447</v>
      </c>
      <c r="B8048" t="s">
        <v>24</v>
      </c>
      <c r="C8048" s="1">
        <v>705145.68310547003</v>
      </c>
      <c r="D8048" s="1">
        <v>224549.84129714899</v>
      </c>
      <c r="E8048" s="1">
        <v>302303.23380851699</v>
      </c>
      <c r="F8048" s="1">
        <v>423015.307241439</v>
      </c>
      <c r="G8048" s="1">
        <v>204770.15503930999</v>
      </c>
      <c r="H8048" s="1">
        <v>529056.81743240298</v>
      </c>
      <c r="I8048" s="1">
        <v>798647.59034729004</v>
      </c>
      <c r="J8048" s="1">
        <v>281004.46166229201</v>
      </c>
    </row>
    <row r="8049" spans="1:10" x14ac:dyDescent="0.2">
      <c r="A8049" t="s">
        <v>18221</v>
      </c>
      <c r="B8049" t="s">
        <v>16970</v>
      </c>
      <c r="G8049" s="1">
        <v>44961.930327415503</v>
      </c>
    </row>
    <row r="8050" spans="1:10" x14ac:dyDescent="0.2">
      <c r="A8050" t="s">
        <v>18040</v>
      </c>
      <c r="B8050" t="s">
        <v>16970</v>
      </c>
      <c r="G8050" s="1">
        <v>9857.5122628212102</v>
      </c>
      <c r="H8050" s="1">
        <v>8907.5018501281793</v>
      </c>
    </row>
    <row r="8051" spans="1:10" x14ac:dyDescent="0.2">
      <c r="A8051" t="s">
        <v>10461</v>
      </c>
      <c r="B8051" t="s">
        <v>690</v>
      </c>
      <c r="C8051" s="1">
        <v>97165.402648925796</v>
      </c>
      <c r="D8051" s="1">
        <v>10743.8881342411</v>
      </c>
      <c r="I8051" s="1">
        <v>12266.6216545105</v>
      </c>
    </row>
    <row r="8052" spans="1:10" x14ac:dyDescent="0.2">
      <c r="A8052" t="s">
        <v>12544</v>
      </c>
      <c r="B8052" t="s">
        <v>949</v>
      </c>
      <c r="C8052" s="1">
        <v>20778.791511535601</v>
      </c>
    </row>
    <row r="8053" spans="1:10" x14ac:dyDescent="0.2">
      <c r="A8053" t="s">
        <v>11840</v>
      </c>
      <c r="B8053" t="s">
        <v>4270</v>
      </c>
      <c r="C8053" s="1">
        <v>31684.8330230713</v>
      </c>
      <c r="G8053" s="1">
        <v>11337.004570007301</v>
      </c>
      <c r="I8053" s="1">
        <v>2054.63621520996</v>
      </c>
    </row>
    <row r="8054" spans="1:10" x14ac:dyDescent="0.2">
      <c r="A8054" t="s">
        <v>13841</v>
      </c>
      <c r="B8054" t="s">
        <v>119</v>
      </c>
      <c r="C8054" s="1">
        <v>13501.383012771599</v>
      </c>
      <c r="E8054" s="1">
        <v>1831.6375575065599</v>
      </c>
      <c r="G8054" s="1">
        <v>236304.35079002401</v>
      </c>
      <c r="H8054" s="1">
        <v>9312.7200536727996</v>
      </c>
      <c r="I8054" s="1">
        <v>47936.972843170202</v>
      </c>
    </row>
    <row r="8055" spans="1:10" x14ac:dyDescent="0.2">
      <c r="A8055" t="s">
        <v>1801</v>
      </c>
      <c r="B8055" t="s">
        <v>119</v>
      </c>
      <c r="C8055" s="1">
        <v>105165.316129446</v>
      </c>
      <c r="D8055" s="1">
        <v>2940.3194007873499</v>
      </c>
      <c r="E8055" s="1">
        <v>77173.049487829107</v>
      </c>
      <c r="G8055" s="1">
        <v>59493.210734009801</v>
      </c>
      <c r="H8055" s="1">
        <v>19505.092660903902</v>
      </c>
      <c r="I8055" s="1">
        <v>170038.60839104699</v>
      </c>
      <c r="J8055" s="1">
        <v>2373.3960382938399</v>
      </c>
    </row>
    <row r="8056" spans="1:10" x14ac:dyDescent="0.2">
      <c r="A8056" t="s">
        <v>21611</v>
      </c>
      <c r="B8056" t="s">
        <v>837</v>
      </c>
      <c r="I8056" s="1">
        <v>5950.6790351867703</v>
      </c>
    </row>
    <row r="8057" spans="1:10" x14ac:dyDescent="0.2">
      <c r="A8057" t="s">
        <v>8340</v>
      </c>
      <c r="B8057" t="s">
        <v>1342</v>
      </c>
      <c r="C8057" s="1">
        <v>76739.492919921904</v>
      </c>
      <c r="F8057" s="1">
        <v>42278.680114746101</v>
      </c>
      <c r="I8057" s="1">
        <v>33144.80859375</v>
      </c>
    </row>
    <row r="8058" spans="1:10" x14ac:dyDescent="0.2">
      <c r="A8058" t="s">
        <v>13169</v>
      </c>
      <c r="B8058" t="s">
        <v>808</v>
      </c>
      <c r="C8058" s="1">
        <v>1157850.4328975701</v>
      </c>
      <c r="D8058" s="1">
        <v>1601064.0921936</v>
      </c>
      <c r="E8058" s="1">
        <v>484561.51353549998</v>
      </c>
      <c r="F8058" s="1">
        <v>805241.41030764696</v>
      </c>
      <c r="G8058" s="1">
        <v>314081.89176654897</v>
      </c>
      <c r="H8058" s="1">
        <v>1114206.7431878999</v>
      </c>
      <c r="I8058" s="1">
        <v>1251976.8179874399</v>
      </c>
      <c r="J8058" s="1">
        <v>824884.70201826096</v>
      </c>
    </row>
    <row r="8059" spans="1:10" x14ac:dyDescent="0.2">
      <c r="A8059" t="s">
        <v>9023</v>
      </c>
      <c r="B8059" t="s">
        <v>670</v>
      </c>
      <c r="C8059" s="1">
        <v>258594.51577568101</v>
      </c>
      <c r="D8059" s="1">
        <v>119047.069458008</v>
      </c>
      <c r="E8059" s="1">
        <v>439724.98133277899</v>
      </c>
      <c r="F8059" s="1">
        <v>335202.29016590101</v>
      </c>
      <c r="G8059" s="1">
        <v>50227.491788864099</v>
      </c>
      <c r="H8059" s="1">
        <v>344993.74142456002</v>
      </c>
      <c r="I8059" s="1">
        <v>246790.31501579299</v>
      </c>
      <c r="J8059" s="1">
        <v>768392.65991210903</v>
      </c>
    </row>
    <row r="8060" spans="1:10" x14ac:dyDescent="0.2">
      <c r="A8060" t="s">
        <v>6413</v>
      </c>
      <c r="B8060" t="s">
        <v>670</v>
      </c>
      <c r="C8060" s="1">
        <v>37789.951950550101</v>
      </c>
      <c r="G8060" s="1">
        <v>1944.54565429687</v>
      </c>
      <c r="I8060" s="1">
        <v>57612.711336135901</v>
      </c>
      <c r="J8060" s="1">
        <v>1323.98740386963</v>
      </c>
    </row>
    <row r="8061" spans="1:10" x14ac:dyDescent="0.2">
      <c r="A8061" t="s">
        <v>6151</v>
      </c>
      <c r="B8061" t="s">
        <v>2781</v>
      </c>
      <c r="C8061" s="1">
        <v>52395.8125896454</v>
      </c>
      <c r="D8061" s="1">
        <v>18388.308775901802</v>
      </c>
      <c r="G8061" s="1">
        <v>21566995.307856798</v>
      </c>
      <c r="H8061" s="1">
        <v>6946614.8711963901</v>
      </c>
      <c r="I8061" s="1">
        <v>4161.2226705551202</v>
      </c>
      <c r="J8061" s="1">
        <v>4328.6935739517303</v>
      </c>
    </row>
    <row r="8062" spans="1:10" x14ac:dyDescent="0.2">
      <c r="A8062" t="s">
        <v>17699</v>
      </c>
      <c r="B8062" t="s">
        <v>17083</v>
      </c>
      <c r="G8062" s="1">
        <v>172750.09774541901</v>
      </c>
    </row>
    <row r="8063" spans="1:10" x14ac:dyDescent="0.2">
      <c r="A8063" t="s">
        <v>4441</v>
      </c>
      <c r="B8063" t="s">
        <v>4440</v>
      </c>
      <c r="C8063" s="1">
        <v>9542.1338272094799</v>
      </c>
      <c r="D8063" s="1">
        <v>38760.297225952199</v>
      </c>
      <c r="E8063" s="1">
        <v>81226.5349214077</v>
      </c>
      <c r="F8063" s="1">
        <v>23978.577690124501</v>
      </c>
      <c r="I8063" s="1">
        <v>23851.162521362301</v>
      </c>
    </row>
    <row r="8064" spans="1:10" x14ac:dyDescent="0.2">
      <c r="A8064" t="s">
        <v>18380</v>
      </c>
      <c r="B8064" t="s">
        <v>17331</v>
      </c>
      <c r="G8064" s="1">
        <v>36338.654088973999</v>
      </c>
      <c r="H8064" s="1">
        <v>55859.453926086397</v>
      </c>
      <c r="J8064" s="1">
        <v>38777.999580383301</v>
      </c>
    </row>
    <row r="8065" spans="1:10" x14ac:dyDescent="0.2">
      <c r="A8065" t="s">
        <v>12039</v>
      </c>
      <c r="B8065" t="s">
        <v>223</v>
      </c>
      <c r="C8065" s="1">
        <v>12550.490850448599</v>
      </c>
      <c r="D8065" s="1">
        <v>15242.5556259155</v>
      </c>
    </row>
    <row r="8066" spans="1:10" x14ac:dyDescent="0.2">
      <c r="A8066" t="s">
        <v>4213</v>
      </c>
      <c r="B8066" t="s">
        <v>4212</v>
      </c>
      <c r="C8066" s="1">
        <v>13964.516104698199</v>
      </c>
    </row>
    <row r="8067" spans="1:10" x14ac:dyDescent="0.2">
      <c r="A8067" t="s">
        <v>19724</v>
      </c>
      <c r="B8067" t="s">
        <v>19723</v>
      </c>
      <c r="I8067" s="1">
        <v>505.94221735000599</v>
      </c>
    </row>
    <row r="8068" spans="1:10" x14ac:dyDescent="0.2">
      <c r="A8068" t="s">
        <v>8575</v>
      </c>
      <c r="B8068" t="s">
        <v>975</v>
      </c>
      <c r="C8068" s="1">
        <v>762.44223761558499</v>
      </c>
      <c r="D8068" s="1">
        <v>856.07981419563396</v>
      </c>
      <c r="G8068" s="1">
        <v>3648.57179450989</v>
      </c>
      <c r="H8068" s="1">
        <v>12078.850444793699</v>
      </c>
      <c r="I8068" s="1">
        <v>18257.109130382501</v>
      </c>
    </row>
    <row r="8069" spans="1:10" x14ac:dyDescent="0.2">
      <c r="A8069" t="s">
        <v>14937</v>
      </c>
      <c r="B8069" t="s">
        <v>765</v>
      </c>
      <c r="E8069" s="1">
        <v>18298.110794067401</v>
      </c>
      <c r="G8069" s="1">
        <v>4204.93512296677</v>
      </c>
      <c r="I8069" s="1">
        <v>139315.240537643</v>
      </c>
    </row>
    <row r="8070" spans="1:10" x14ac:dyDescent="0.2">
      <c r="A8070" t="s">
        <v>11337</v>
      </c>
      <c r="B8070" t="s">
        <v>207</v>
      </c>
      <c r="C8070" s="1">
        <v>437474.74549007497</v>
      </c>
      <c r="D8070" s="1">
        <v>271927.32697296102</v>
      </c>
      <c r="E8070" s="1">
        <v>247640.758220196</v>
      </c>
      <c r="F8070" s="1">
        <v>263131.95755577099</v>
      </c>
      <c r="G8070" s="1">
        <v>4886.2787561416699</v>
      </c>
      <c r="H8070" s="1">
        <v>97583.304611921296</v>
      </c>
      <c r="I8070" s="1">
        <v>299803.97922206001</v>
      </c>
      <c r="J8070" s="1">
        <v>140538.30790424399</v>
      </c>
    </row>
    <row r="8071" spans="1:10" x14ac:dyDescent="0.2">
      <c r="A8071" t="s">
        <v>9843</v>
      </c>
      <c r="B8071" t="s">
        <v>674</v>
      </c>
      <c r="C8071" s="1">
        <v>8866.5498676300103</v>
      </c>
      <c r="D8071" s="1">
        <v>3268.97219085693</v>
      </c>
    </row>
    <row r="8072" spans="1:10" x14ac:dyDescent="0.2">
      <c r="A8072" t="s">
        <v>3790</v>
      </c>
      <c r="B8072" t="s">
        <v>674</v>
      </c>
      <c r="C8072" s="1">
        <v>39960.314989090002</v>
      </c>
      <c r="D8072" s="1">
        <v>2165.0208053588899</v>
      </c>
      <c r="E8072" s="1">
        <v>22755.6372599602</v>
      </c>
      <c r="F8072" s="1">
        <v>1181.70838451386</v>
      </c>
      <c r="H8072" s="1">
        <v>690.02489662170399</v>
      </c>
    </row>
    <row r="8073" spans="1:10" x14ac:dyDescent="0.2">
      <c r="A8073" t="s">
        <v>24520</v>
      </c>
      <c r="B8073" t="s">
        <v>17170</v>
      </c>
      <c r="H8073" s="1">
        <v>8320.5288391113299</v>
      </c>
    </row>
    <row r="8074" spans="1:10" x14ac:dyDescent="0.2">
      <c r="A8074" t="s">
        <v>18912</v>
      </c>
      <c r="B8074" t="s">
        <v>18222</v>
      </c>
      <c r="G8074" s="1">
        <v>497.70148611068697</v>
      </c>
    </row>
    <row r="8075" spans="1:10" x14ac:dyDescent="0.2">
      <c r="A8075" t="s">
        <v>3252</v>
      </c>
      <c r="B8075" t="s">
        <v>1136</v>
      </c>
      <c r="C8075" s="1">
        <v>157264.06723308499</v>
      </c>
      <c r="D8075" s="1">
        <v>181763.04870605501</v>
      </c>
      <c r="E8075" s="1">
        <v>473109.29583430302</v>
      </c>
      <c r="F8075" s="1">
        <v>207833.13806915301</v>
      </c>
      <c r="H8075" s="1">
        <v>211823.870925903</v>
      </c>
      <c r="I8075" s="1">
        <v>1004887.8155202901</v>
      </c>
      <c r="J8075" s="1">
        <v>12235.3623809815</v>
      </c>
    </row>
    <row r="8076" spans="1:10" x14ac:dyDescent="0.2">
      <c r="A8076" t="s">
        <v>11970</v>
      </c>
      <c r="B8076" t="s">
        <v>1136</v>
      </c>
      <c r="C8076" s="1">
        <v>656271.78580784705</v>
      </c>
      <c r="D8076" s="1">
        <v>629816.71504473698</v>
      </c>
      <c r="E8076" s="1">
        <v>409074.64459776902</v>
      </c>
      <c r="F8076" s="1">
        <v>696318.61732256401</v>
      </c>
      <c r="G8076" s="1">
        <v>1828438.0951807499</v>
      </c>
      <c r="H8076" s="1">
        <v>641995.02106499695</v>
      </c>
      <c r="I8076" s="1">
        <v>2437524.8535728501</v>
      </c>
      <c r="J8076" s="1">
        <v>428777.092276335</v>
      </c>
    </row>
    <row r="8077" spans="1:10" x14ac:dyDescent="0.2">
      <c r="A8077" t="s">
        <v>15667</v>
      </c>
      <c r="B8077" t="s">
        <v>15000</v>
      </c>
      <c r="E8077" s="1">
        <v>1139.4461653232599</v>
      </c>
      <c r="I8077" s="1">
        <v>6442.7033119201697</v>
      </c>
    </row>
    <row r="8078" spans="1:10" x14ac:dyDescent="0.2">
      <c r="A8078" t="s">
        <v>14970</v>
      </c>
      <c r="B8078" t="s">
        <v>1585</v>
      </c>
      <c r="D8078" s="1">
        <v>32025.048371314999</v>
      </c>
      <c r="E8078" s="1">
        <v>17671.311546325702</v>
      </c>
      <c r="F8078" s="1">
        <v>129359.327011109</v>
      </c>
      <c r="H8078" s="1">
        <v>72095.401206970302</v>
      </c>
      <c r="I8078" s="1">
        <v>14367.0673732758</v>
      </c>
    </row>
    <row r="8079" spans="1:10" x14ac:dyDescent="0.2">
      <c r="A8079" t="s">
        <v>4669</v>
      </c>
      <c r="B8079" t="s">
        <v>1585</v>
      </c>
      <c r="C8079" s="1">
        <v>1037932.0160355601</v>
      </c>
      <c r="D8079" s="1">
        <v>970762.95102381695</v>
      </c>
      <c r="E8079" s="1">
        <v>395049.69527602202</v>
      </c>
      <c r="F8079" s="1">
        <v>766516.66437935899</v>
      </c>
      <c r="G8079" s="1">
        <v>188721.03113508201</v>
      </c>
      <c r="H8079" s="1">
        <v>406640.22222757398</v>
      </c>
      <c r="I8079" s="1">
        <v>571653.64007854497</v>
      </c>
      <c r="J8079" s="1">
        <v>416879.50272417098</v>
      </c>
    </row>
    <row r="8080" spans="1:10" x14ac:dyDescent="0.2">
      <c r="A8080" t="s">
        <v>13767</v>
      </c>
      <c r="B8080" t="s">
        <v>2554</v>
      </c>
      <c r="C8080" s="1">
        <v>76559.984497070298</v>
      </c>
      <c r="I8080" s="1">
        <v>65685.1862354279</v>
      </c>
    </row>
    <row r="8081" spans="1:10" x14ac:dyDescent="0.2">
      <c r="A8081" t="s">
        <v>8739</v>
      </c>
      <c r="B8081" t="s">
        <v>8145</v>
      </c>
      <c r="C8081" s="1">
        <v>1115.3202919959999</v>
      </c>
    </row>
    <row r="8082" spans="1:10" x14ac:dyDescent="0.2">
      <c r="A8082" t="s">
        <v>8288</v>
      </c>
      <c r="B8082" t="s">
        <v>123</v>
      </c>
      <c r="C8082" s="1">
        <v>2140.6724081039401</v>
      </c>
      <c r="E8082" s="1">
        <v>7940.51491355896</v>
      </c>
      <c r="G8082" s="1">
        <v>20607.568871736599</v>
      </c>
      <c r="I8082" s="1">
        <v>19687.833275795001</v>
      </c>
    </row>
    <row r="8083" spans="1:10" x14ac:dyDescent="0.2">
      <c r="A8083" t="s">
        <v>10077</v>
      </c>
      <c r="B8083" t="s">
        <v>3898</v>
      </c>
      <c r="C8083" s="1">
        <v>321.90327453613298</v>
      </c>
      <c r="D8083" s="1">
        <v>7281.4626197814996</v>
      </c>
      <c r="F8083" s="1">
        <v>14736.3979682922</v>
      </c>
      <c r="H8083" s="1">
        <v>95707.669688224807</v>
      </c>
      <c r="I8083" s="1">
        <v>14987.400895118701</v>
      </c>
      <c r="J8083" s="1">
        <v>38112.647109031699</v>
      </c>
    </row>
    <row r="8084" spans="1:10" x14ac:dyDescent="0.2">
      <c r="A8084" t="s">
        <v>3881</v>
      </c>
      <c r="B8084" t="s">
        <v>324</v>
      </c>
      <c r="C8084" s="1">
        <v>57517.909229278601</v>
      </c>
      <c r="D8084" s="1">
        <v>212951.04852581001</v>
      </c>
      <c r="H8084" s="1">
        <v>81382.360275268496</v>
      </c>
      <c r="J8084" s="1">
        <v>36323.001586913997</v>
      </c>
    </row>
    <row r="8085" spans="1:10" x14ac:dyDescent="0.2">
      <c r="A8085" t="s">
        <v>19388</v>
      </c>
      <c r="B8085" t="s">
        <v>806</v>
      </c>
      <c r="G8085" s="1">
        <v>10322.368688344999</v>
      </c>
      <c r="I8085" s="1">
        <v>622.75241088867199</v>
      </c>
      <c r="J8085" s="1">
        <v>691.14356327056896</v>
      </c>
    </row>
    <row r="8086" spans="1:10" x14ac:dyDescent="0.2">
      <c r="A8086" t="s">
        <v>21353</v>
      </c>
      <c r="B8086" t="s">
        <v>584</v>
      </c>
      <c r="I8086" s="1">
        <v>18295.409305572499</v>
      </c>
    </row>
    <row r="8087" spans="1:10" x14ac:dyDescent="0.2">
      <c r="A8087" t="s">
        <v>17648</v>
      </c>
      <c r="B8087" t="s">
        <v>17222</v>
      </c>
      <c r="G8087" s="1">
        <v>42523.380477905303</v>
      </c>
    </row>
    <row r="8088" spans="1:10" x14ac:dyDescent="0.2">
      <c r="A8088" t="s">
        <v>4505</v>
      </c>
      <c r="B8088" t="s">
        <v>4504</v>
      </c>
      <c r="C8088" s="1">
        <v>15895.9653302431</v>
      </c>
      <c r="D8088" s="1">
        <v>6716.76853775978</v>
      </c>
      <c r="E8088" s="1">
        <v>16753.3906698227</v>
      </c>
      <c r="G8088" s="1">
        <v>24106.601140737501</v>
      </c>
      <c r="H8088" s="1">
        <v>20836.661903858101</v>
      </c>
      <c r="J8088" s="1">
        <v>27632.805092215502</v>
      </c>
    </row>
    <row r="8089" spans="1:10" x14ac:dyDescent="0.2">
      <c r="A8089" t="s">
        <v>576</v>
      </c>
      <c r="B8089" t="s">
        <v>575</v>
      </c>
      <c r="C8089" s="1">
        <v>2536.2253241539001</v>
      </c>
      <c r="E8089" s="1">
        <v>81264.170249938907</v>
      </c>
      <c r="F8089" s="1">
        <v>6075.9001092910803</v>
      </c>
      <c r="G8089" s="1">
        <v>4684.5411090850903</v>
      </c>
      <c r="H8089" s="1">
        <v>7592.1482038497998</v>
      </c>
      <c r="I8089" s="1">
        <v>206425.40448761001</v>
      </c>
    </row>
    <row r="8090" spans="1:10" x14ac:dyDescent="0.2">
      <c r="A8090" t="s">
        <v>25124</v>
      </c>
      <c r="B8090" t="s">
        <v>334</v>
      </c>
      <c r="J8090" s="1">
        <v>4674.5500726699802</v>
      </c>
    </row>
    <row r="8091" spans="1:10" x14ac:dyDescent="0.2">
      <c r="A8091" t="s">
        <v>6090</v>
      </c>
      <c r="B8091" t="s">
        <v>635</v>
      </c>
      <c r="C8091" s="1">
        <v>151989.46894455</v>
      </c>
      <c r="D8091" s="1">
        <v>5931.2408447265598</v>
      </c>
      <c r="F8091" s="1">
        <v>5603.2183227539099</v>
      </c>
      <c r="H8091" s="1">
        <v>5347.3797760009802</v>
      </c>
      <c r="J8091" s="1">
        <v>5899.6151409149297</v>
      </c>
    </row>
    <row r="8092" spans="1:10" x14ac:dyDescent="0.2">
      <c r="A8092" t="s">
        <v>21885</v>
      </c>
      <c r="B8092" t="s">
        <v>662</v>
      </c>
      <c r="I8092" s="1">
        <v>22938.261319160501</v>
      </c>
    </row>
    <row r="8093" spans="1:10" x14ac:dyDescent="0.2">
      <c r="A8093" t="s">
        <v>5913</v>
      </c>
      <c r="B8093" t="s">
        <v>1817</v>
      </c>
      <c r="C8093" s="1">
        <v>8240.4797885417993</v>
      </c>
      <c r="E8093" s="1">
        <v>692.11449337005695</v>
      </c>
      <c r="I8093" s="1">
        <v>12568.129007339499</v>
      </c>
    </row>
    <row r="8094" spans="1:10" x14ac:dyDescent="0.2">
      <c r="A8094" t="s">
        <v>21868</v>
      </c>
      <c r="B8094" t="s">
        <v>1579</v>
      </c>
      <c r="I8094" s="1">
        <v>6205.1034393310501</v>
      </c>
    </row>
    <row r="8095" spans="1:10" x14ac:dyDescent="0.2">
      <c r="A8095" t="s">
        <v>1580</v>
      </c>
      <c r="B8095" t="s">
        <v>1579</v>
      </c>
      <c r="C8095" s="1">
        <v>833823.83257436799</v>
      </c>
      <c r="D8095" s="1">
        <v>519743.74853324902</v>
      </c>
      <c r="E8095" s="1">
        <v>4044319.4660570598</v>
      </c>
      <c r="F8095" s="1">
        <v>5289397.72442568</v>
      </c>
      <c r="G8095" s="1">
        <v>9622797.3893854599</v>
      </c>
      <c r="H8095" s="1">
        <v>17292748.121118698</v>
      </c>
      <c r="I8095" s="1">
        <v>9750573.5703463592</v>
      </c>
      <c r="J8095" s="1">
        <v>12084523.459158201</v>
      </c>
    </row>
    <row r="8096" spans="1:10" x14ac:dyDescent="0.2">
      <c r="A8096" t="s">
        <v>17544</v>
      </c>
      <c r="B8096" t="s">
        <v>1052</v>
      </c>
      <c r="D8096" s="1">
        <v>11516.025062561101</v>
      </c>
      <c r="F8096" s="1">
        <v>814.60538959503106</v>
      </c>
      <c r="G8096" s="1">
        <v>1754.2106285095199</v>
      </c>
      <c r="H8096" s="1">
        <v>786.77294921875</v>
      </c>
      <c r="I8096" s="1">
        <v>4158.6727218627902</v>
      </c>
      <c r="J8096" s="1">
        <v>2745.0489797592199</v>
      </c>
    </row>
    <row r="8097" spans="1:10" x14ac:dyDescent="0.2">
      <c r="A8097" t="s">
        <v>12268</v>
      </c>
      <c r="B8097" t="s">
        <v>1052</v>
      </c>
      <c r="C8097" s="1">
        <v>2209.4651622772199</v>
      </c>
      <c r="I8097" s="1">
        <v>3523.1493177414</v>
      </c>
    </row>
    <row r="8098" spans="1:10" x14ac:dyDescent="0.2">
      <c r="A8098" t="s">
        <v>22926</v>
      </c>
      <c r="B8098" t="s">
        <v>5174</v>
      </c>
      <c r="F8098" s="1">
        <v>2289.7489657402002</v>
      </c>
    </row>
    <row r="8099" spans="1:10" x14ac:dyDescent="0.2">
      <c r="A8099" t="s">
        <v>18928</v>
      </c>
      <c r="B8099" t="s">
        <v>17134</v>
      </c>
      <c r="G8099" s="1">
        <v>112689.209881306</v>
      </c>
      <c r="H8099" s="1">
        <v>6161.7734985351599</v>
      </c>
      <c r="J8099" s="1">
        <v>2677.1250514984099</v>
      </c>
    </row>
    <row r="8100" spans="1:10" x14ac:dyDescent="0.2">
      <c r="A8100" t="s">
        <v>15372</v>
      </c>
      <c r="B8100" t="s">
        <v>14856</v>
      </c>
      <c r="E8100" s="1">
        <v>3792.3194333315</v>
      </c>
    </row>
    <row r="8101" spans="1:10" x14ac:dyDescent="0.2">
      <c r="A8101" t="s">
        <v>18417</v>
      </c>
      <c r="B8101" t="s">
        <v>17325</v>
      </c>
      <c r="G8101" s="1">
        <v>28792.782666921601</v>
      </c>
    </row>
    <row r="8102" spans="1:10" x14ac:dyDescent="0.2">
      <c r="A8102" t="s">
        <v>17907</v>
      </c>
      <c r="B8102" t="s">
        <v>4836</v>
      </c>
      <c r="G8102" s="1">
        <v>850.32981348037697</v>
      </c>
    </row>
    <row r="8103" spans="1:10" x14ac:dyDescent="0.2">
      <c r="A8103" t="s">
        <v>4837</v>
      </c>
      <c r="B8103" t="s">
        <v>4836</v>
      </c>
      <c r="C8103" s="1">
        <v>1233.2863111495999</v>
      </c>
      <c r="G8103" s="1">
        <v>1031.1103436946901</v>
      </c>
    </row>
    <row r="8104" spans="1:10" x14ac:dyDescent="0.2">
      <c r="A8104" t="s">
        <v>2407</v>
      </c>
      <c r="B8104" t="s">
        <v>2087</v>
      </c>
      <c r="C8104" s="1">
        <v>297551.65893054102</v>
      </c>
      <c r="D8104" s="1">
        <v>58607.284418106101</v>
      </c>
    </row>
    <row r="8105" spans="1:10" x14ac:dyDescent="0.2">
      <c r="A8105" t="s">
        <v>20574</v>
      </c>
      <c r="B8105" t="s">
        <v>1790</v>
      </c>
      <c r="D8105" s="1">
        <v>2871.1831967830699</v>
      </c>
      <c r="I8105" s="1">
        <v>274.05894231796299</v>
      </c>
      <c r="J8105" s="1">
        <v>473.33652114868102</v>
      </c>
    </row>
    <row r="8106" spans="1:10" x14ac:dyDescent="0.2">
      <c r="A8106" t="s">
        <v>7586</v>
      </c>
      <c r="B8106" t="s">
        <v>7585</v>
      </c>
      <c r="C8106" s="1">
        <v>13182.8946228028</v>
      </c>
    </row>
    <row r="8107" spans="1:10" x14ac:dyDescent="0.2">
      <c r="A8107" t="s">
        <v>12573</v>
      </c>
      <c r="B8107" t="s">
        <v>2805</v>
      </c>
      <c r="C8107" s="1">
        <v>230494.90547180199</v>
      </c>
      <c r="E8107" s="1">
        <v>201058.15281772599</v>
      </c>
      <c r="G8107" s="1">
        <v>44324.124902725198</v>
      </c>
      <c r="I8107" s="1">
        <v>192561.35860478901</v>
      </c>
    </row>
    <row r="8108" spans="1:10" x14ac:dyDescent="0.2">
      <c r="A8108" t="s">
        <v>12760</v>
      </c>
      <c r="B8108" t="s">
        <v>4965</v>
      </c>
      <c r="C8108" s="1">
        <v>242261.12637448299</v>
      </c>
      <c r="D8108" s="1">
        <v>147277.913794041</v>
      </c>
      <c r="E8108" s="1">
        <v>715254.71362423897</v>
      </c>
      <c r="F8108" s="1">
        <v>473934.410673142</v>
      </c>
      <c r="G8108" s="1">
        <v>146759.349455118</v>
      </c>
      <c r="H8108" s="1">
        <v>110769.911155701</v>
      </c>
      <c r="I8108" s="1">
        <v>1475096.3620998899</v>
      </c>
      <c r="J8108" s="1">
        <v>37808.857934951797</v>
      </c>
    </row>
    <row r="8109" spans="1:10" x14ac:dyDescent="0.2">
      <c r="A8109" t="s">
        <v>13630</v>
      </c>
      <c r="B8109" t="s">
        <v>1396</v>
      </c>
      <c r="C8109" s="1">
        <v>39178.393035888701</v>
      </c>
    </row>
    <row r="8110" spans="1:10" x14ac:dyDescent="0.2">
      <c r="A8110" t="s">
        <v>4293</v>
      </c>
      <c r="B8110" t="s">
        <v>2204</v>
      </c>
      <c r="C8110" s="1">
        <v>50067.630064487501</v>
      </c>
      <c r="D8110" s="1">
        <v>65115.494667053303</v>
      </c>
    </row>
    <row r="8111" spans="1:10" x14ac:dyDescent="0.2">
      <c r="A8111" t="s">
        <v>2419</v>
      </c>
      <c r="B8111" t="s">
        <v>1219</v>
      </c>
      <c r="C8111" s="1">
        <v>1413205.4081163399</v>
      </c>
      <c r="D8111" s="1">
        <v>1419470.50153398</v>
      </c>
      <c r="E8111" s="1">
        <v>441600.06383109099</v>
      </c>
      <c r="F8111" s="1">
        <v>1382777.5271639801</v>
      </c>
      <c r="G8111" s="1">
        <v>242305.084949493</v>
      </c>
      <c r="H8111" s="1">
        <v>279786.91026019998</v>
      </c>
      <c r="I8111" s="1">
        <v>716905.44390535401</v>
      </c>
      <c r="J8111" s="1">
        <v>225039.487435341</v>
      </c>
    </row>
    <row r="8112" spans="1:10" x14ac:dyDescent="0.2">
      <c r="A8112" t="s">
        <v>10709</v>
      </c>
      <c r="B8112" t="s">
        <v>1024</v>
      </c>
      <c r="C8112" s="1">
        <v>6192695.5434956597</v>
      </c>
      <c r="D8112" s="1">
        <v>5870277.0504131401</v>
      </c>
      <c r="E8112" s="1">
        <v>245013.122802734</v>
      </c>
      <c r="H8112" s="1">
        <v>249930.80215454099</v>
      </c>
    </row>
    <row r="8113" spans="1:10" x14ac:dyDescent="0.2">
      <c r="A8113" t="s">
        <v>6265</v>
      </c>
      <c r="B8113" t="s">
        <v>866</v>
      </c>
      <c r="C8113" s="1">
        <v>313605.51432037301</v>
      </c>
      <c r="D8113" s="1">
        <v>220990.68518614801</v>
      </c>
      <c r="E8113" s="1">
        <v>3808.3265895843501</v>
      </c>
      <c r="F8113" s="1">
        <v>162766.276791096</v>
      </c>
      <c r="G8113" s="1">
        <v>3424.0675926208501</v>
      </c>
      <c r="H8113" s="1">
        <v>63674.096312522903</v>
      </c>
      <c r="I8113" s="1">
        <v>3933.5624036789</v>
      </c>
      <c r="J8113" s="1">
        <v>125236.527269363</v>
      </c>
    </row>
    <row r="8114" spans="1:10" x14ac:dyDescent="0.2">
      <c r="A8114" t="s">
        <v>25295</v>
      </c>
      <c r="B8114" t="s">
        <v>1470</v>
      </c>
      <c r="J8114" s="1">
        <v>8907.8106002807599</v>
      </c>
    </row>
    <row r="8115" spans="1:10" x14ac:dyDescent="0.2">
      <c r="A8115" t="s">
        <v>16115</v>
      </c>
      <c r="B8115" t="s">
        <v>2565</v>
      </c>
      <c r="D8115" s="1">
        <v>22801.477403640802</v>
      </c>
      <c r="E8115" s="1">
        <v>2026.37329387665</v>
      </c>
      <c r="I8115" s="1">
        <v>86482.217750549302</v>
      </c>
    </row>
    <row r="8116" spans="1:10" x14ac:dyDescent="0.2">
      <c r="A8116" t="s">
        <v>22901</v>
      </c>
      <c r="B8116" t="s">
        <v>2565</v>
      </c>
      <c r="D8116" s="1">
        <v>17462.5283508301</v>
      </c>
      <c r="F8116" s="1">
        <v>22005.7910461426</v>
      </c>
      <c r="H8116" s="1">
        <v>21589.873519897501</v>
      </c>
      <c r="J8116" s="1">
        <v>41536.4955129624</v>
      </c>
    </row>
    <row r="8117" spans="1:10" x14ac:dyDescent="0.2">
      <c r="A8117" t="s">
        <v>15722</v>
      </c>
      <c r="B8117" t="s">
        <v>5081</v>
      </c>
      <c r="E8117" s="1">
        <v>24028.918590545702</v>
      </c>
      <c r="F8117" s="1">
        <v>7067.3164391517703</v>
      </c>
      <c r="G8117" s="1">
        <v>16510.691560745199</v>
      </c>
      <c r="H8117" s="1">
        <v>8445.5503482818694</v>
      </c>
      <c r="I8117" s="1">
        <v>66233.348978042603</v>
      </c>
      <c r="J8117" s="1">
        <v>6061.5243062973104</v>
      </c>
    </row>
    <row r="8118" spans="1:10" x14ac:dyDescent="0.2">
      <c r="A8118" t="s">
        <v>1718</v>
      </c>
      <c r="B8118" t="s">
        <v>568</v>
      </c>
      <c r="C8118" s="1">
        <v>56995.968541145397</v>
      </c>
      <c r="E8118" s="1">
        <v>22939.1155266762</v>
      </c>
      <c r="G8118" s="1">
        <v>136262.27847862299</v>
      </c>
      <c r="I8118" s="1">
        <v>70836.909636497498</v>
      </c>
    </row>
    <row r="8119" spans="1:10" x14ac:dyDescent="0.2">
      <c r="A8119" t="s">
        <v>16174</v>
      </c>
      <c r="B8119" t="s">
        <v>14261</v>
      </c>
      <c r="D8119" s="1">
        <v>19242.244356155399</v>
      </c>
      <c r="E8119" s="1">
        <v>2051.9084014892601</v>
      </c>
    </row>
    <row r="8120" spans="1:10" x14ac:dyDescent="0.2">
      <c r="A8120" t="s">
        <v>17071</v>
      </c>
      <c r="B8120" t="s">
        <v>17070</v>
      </c>
      <c r="G8120" s="1">
        <v>11004.6556706429</v>
      </c>
      <c r="H8120" s="1">
        <v>12527.382123470299</v>
      </c>
    </row>
    <row r="8121" spans="1:10" x14ac:dyDescent="0.2">
      <c r="A8121" t="s">
        <v>10174</v>
      </c>
      <c r="B8121" t="s">
        <v>26</v>
      </c>
      <c r="C8121" s="1">
        <v>752322.85293579102</v>
      </c>
      <c r="D8121" s="1">
        <v>758362.05984687898</v>
      </c>
      <c r="E8121" s="1">
        <v>77163.687362670898</v>
      </c>
      <c r="F8121" s="1">
        <v>840431.34298706101</v>
      </c>
      <c r="G8121" s="1">
        <v>588.18631005287205</v>
      </c>
      <c r="I8121" s="1">
        <v>259675.618724823</v>
      </c>
      <c r="J8121" s="1">
        <v>447943.598747254</v>
      </c>
    </row>
    <row r="8122" spans="1:10" x14ac:dyDescent="0.2">
      <c r="A8122" t="s">
        <v>8590</v>
      </c>
      <c r="B8122" t="s">
        <v>26</v>
      </c>
      <c r="C8122" s="1">
        <v>400162.98719692201</v>
      </c>
      <c r="D8122" s="1">
        <v>440005.92431378399</v>
      </c>
      <c r="E8122" s="1">
        <v>100448.506673813</v>
      </c>
      <c r="F8122" s="1">
        <v>452841.81778883899</v>
      </c>
      <c r="G8122" s="1">
        <v>3151.7668461799599</v>
      </c>
      <c r="H8122" s="1">
        <v>173650.60842037201</v>
      </c>
      <c r="I8122" s="1">
        <v>115226.844161987</v>
      </c>
      <c r="J8122" s="1">
        <v>37926.807029724201</v>
      </c>
    </row>
    <row r="8123" spans="1:10" x14ac:dyDescent="0.2">
      <c r="A8123" t="s">
        <v>11371</v>
      </c>
      <c r="B8123" t="s">
        <v>778</v>
      </c>
      <c r="C8123" s="1">
        <v>137611.03948974601</v>
      </c>
    </row>
    <row r="8124" spans="1:10" x14ac:dyDescent="0.2">
      <c r="A8124" t="s">
        <v>11294</v>
      </c>
      <c r="B8124" t="s">
        <v>5174</v>
      </c>
      <c r="C8124" s="1">
        <v>30198.4030609131</v>
      </c>
      <c r="E8124" s="1">
        <v>1118.60613489151</v>
      </c>
      <c r="F8124" s="1">
        <v>10015.120628356901</v>
      </c>
      <c r="H8124" s="1">
        <v>12790.970970153799</v>
      </c>
      <c r="I8124" s="1">
        <v>39419.366293907202</v>
      </c>
    </row>
    <row r="8125" spans="1:10" x14ac:dyDescent="0.2">
      <c r="A8125" t="s">
        <v>17573</v>
      </c>
      <c r="B8125" t="s">
        <v>1416</v>
      </c>
      <c r="G8125" s="1">
        <v>3322.8225750923202</v>
      </c>
      <c r="I8125" s="1">
        <v>1411.0286197662399</v>
      </c>
    </row>
    <row r="8126" spans="1:10" x14ac:dyDescent="0.2">
      <c r="A8126" t="s">
        <v>22808</v>
      </c>
      <c r="B8126" t="s">
        <v>348</v>
      </c>
      <c r="F8126" s="1">
        <v>2547.63637447357</v>
      </c>
      <c r="H8126" s="1">
        <v>12442.395944595301</v>
      </c>
    </row>
    <row r="8127" spans="1:10" x14ac:dyDescent="0.2">
      <c r="A8127" t="s">
        <v>19081</v>
      </c>
      <c r="B8127" t="s">
        <v>111</v>
      </c>
      <c r="G8127" s="1">
        <v>6190.8636324405697</v>
      </c>
    </row>
    <row r="8128" spans="1:10" x14ac:dyDescent="0.2">
      <c r="A8128" t="s">
        <v>13054</v>
      </c>
      <c r="B8128" t="s">
        <v>194</v>
      </c>
      <c r="C8128" s="1">
        <v>2171.4117832183902</v>
      </c>
      <c r="D8128" s="1">
        <v>227.518210411072</v>
      </c>
      <c r="E8128" s="1">
        <v>23094.057237863501</v>
      </c>
      <c r="G8128" s="1">
        <v>6614.4389429092398</v>
      </c>
      <c r="I8128" s="1">
        <v>2153.06699085235</v>
      </c>
    </row>
    <row r="8129" spans="1:10" x14ac:dyDescent="0.2">
      <c r="A8129" t="s">
        <v>23456</v>
      </c>
      <c r="B8129" t="s">
        <v>5030</v>
      </c>
      <c r="D8129" s="1">
        <v>1399.5083818435701</v>
      </c>
    </row>
    <row r="8130" spans="1:10" x14ac:dyDescent="0.2">
      <c r="A8130" t="s">
        <v>16519</v>
      </c>
      <c r="B8130" t="s">
        <v>370</v>
      </c>
      <c r="E8130" s="1">
        <v>734.41074395179703</v>
      </c>
    </row>
    <row r="8131" spans="1:10" x14ac:dyDescent="0.2">
      <c r="A8131" t="s">
        <v>8961</v>
      </c>
      <c r="B8131" t="s">
        <v>720</v>
      </c>
      <c r="C8131" s="1">
        <v>92232.081726074306</v>
      </c>
      <c r="D8131" s="1">
        <v>16143.496913909899</v>
      </c>
      <c r="E8131" s="1">
        <v>3635.7649278640802</v>
      </c>
      <c r="F8131" s="1">
        <v>17688.337397575298</v>
      </c>
      <c r="H8131" s="1">
        <v>8448.2867064475995</v>
      </c>
      <c r="I8131" s="1">
        <v>8522.1505184173602</v>
      </c>
      <c r="J8131" s="1">
        <v>6591.23586273194</v>
      </c>
    </row>
    <row r="8132" spans="1:10" x14ac:dyDescent="0.2">
      <c r="A8132" t="s">
        <v>20773</v>
      </c>
      <c r="B8132" t="s">
        <v>20213</v>
      </c>
      <c r="I8132" s="1">
        <v>35833.326786041303</v>
      </c>
    </row>
    <row r="8133" spans="1:10" x14ac:dyDescent="0.2">
      <c r="A8133" t="s">
        <v>13454</v>
      </c>
      <c r="B8133" t="s">
        <v>765</v>
      </c>
      <c r="C8133" s="1">
        <v>4169.2083163261404</v>
      </c>
    </row>
    <row r="8134" spans="1:10" x14ac:dyDescent="0.2">
      <c r="A8134" t="s">
        <v>16595</v>
      </c>
      <c r="B8134" t="s">
        <v>408</v>
      </c>
      <c r="D8134" s="1">
        <v>30154.042291641301</v>
      </c>
      <c r="E8134" s="1">
        <v>111705.873625279</v>
      </c>
      <c r="F8134" s="1">
        <v>225556.572051764</v>
      </c>
      <c r="G8134" s="1">
        <v>228185.72097015401</v>
      </c>
      <c r="H8134" s="1">
        <v>486319.337377191</v>
      </c>
      <c r="I8134" s="1">
        <v>387198.86365342198</v>
      </c>
      <c r="J8134" s="1">
        <v>595841.50472068798</v>
      </c>
    </row>
    <row r="8135" spans="1:10" x14ac:dyDescent="0.2">
      <c r="A8135" t="s">
        <v>15702</v>
      </c>
      <c r="B8135" t="s">
        <v>748</v>
      </c>
      <c r="E8135" s="1">
        <v>12981.184383392399</v>
      </c>
      <c r="F8135" s="1">
        <v>4405.6750004291498</v>
      </c>
      <c r="G8135" s="1">
        <v>14600.144289493601</v>
      </c>
      <c r="H8135" s="1">
        <v>22857.171972274798</v>
      </c>
      <c r="J8135" s="1">
        <v>32259.171992301999</v>
      </c>
    </row>
    <row r="8136" spans="1:10" x14ac:dyDescent="0.2">
      <c r="A8136" t="s">
        <v>8008</v>
      </c>
      <c r="B8136" t="s">
        <v>499</v>
      </c>
      <c r="C8136" s="1">
        <v>427186.86064744001</v>
      </c>
      <c r="E8136" s="1">
        <v>157165.67375564601</v>
      </c>
      <c r="G8136" s="1">
        <v>82565.826053857905</v>
      </c>
      <c r="I8136" s="1">
        <v>68849.932206869096</v>
      </c>
    </row>
    <row r="8137" spans="1:10" x14ac:dyDescent="0.2">
      <c r="A8137" t="s">
        <v>3593</v>
      </c>
      <c r="B8137" t="s">
        <v>1009</v>
      </c>
      <c r="C8137" s="1">
        <v>10818.507414817799</v>
      </c>
      <c r="D8137" s="1">
        <v>727656.75317382801</v>
      </c>
      <c r="E8137" s="1">
        <v>339583.06056213402</v>
      </c>
      <c r="F8137" s="1">
        <v>532005.90948486305</v>
      </c>
      <c r="H8137" s="1">
        <v>633773.10482788098</v>
      </c>
      <c r="I8137" s="1">
        <v>752292.83482360898</v>
      </c>
      <c r="J8137" s="1">
        <v>735717.77243042004</v>
      </c>
    </row>
    <row r="8138" spans="1:10" x14ac:dyDescent="0.2">
      <c r="A8138" t="s">
        <v>21635</v>
      </c>
      <c r="B8138" t="s">
        <v>1009</v>
      </c>
      <c r="D8138" s="1">
        <v>78129.749450683594</v>
      </c>
      <c r="I8138" s="1">
        <v>111175.807495117</v>
      </c>
    </row>
    <row r="8139" spans="1:10" x14ac:dyDescent="0.2">
      <c r="A8139" t="s">
        <v>4834</v>
      </c>
      <c r="B8139" t="s">
        <v>560</v>
      </c>
      <c r="C8139" s="1">
        <v>271.98118138313299</v>
      </c>
      <c r="D8139" s="1">
        <v>6195.60647368431</v>
      </c>
      <c r="H8139" s="1">
        <v>7349.4133338928305</v>
      </c>
      <c r="J8139" s="1">
        <v>10748.1295814514</v>
      </c>
    </row>
    <row r="8140" spans="1:10" x14ac:dyDescent="0.2">
      <c r="A8140" t="s">
        <v>23415</v>
      </c>
      <c r="B8140" t="s">
        <v>1145</v>
      </c>
      <c r="D8140" s="1">
        <v>1016.45519065857</v>
      </c>
    </row>
    <row r="8141" spans="1:10" x14ac:dyDescent="0.2">
      <c r="A8141" t="s">
        <v>9466</v>
      </c>
      <c r="B8141" t="s">
        <v>386</v>
      </c>
      <c r="C8141" s="1">
        <v>12702.0045826435</v>
      </c>
      <c r="E8141" s="1">
        <v>14770.0369435549</v>
      </c>
      <c r="G8141" s="1">
        <v>126513.185204744</v>
      </c>
      <c r="I8141" s="1">
        <v>142374.00102782299</v>
      </c>
    </row>
    <row r="8142" spans="1:10" x14ac:dyDescent="0.2">
      <c r="A8142" t="s">
        <v>22171</v>
      </c>
      <c r="B8142" t="s">
        <v>2080</v>
      </c>
      <c r="D8142" s="1">
        <v>1151.3103616237599</v>
      </c>
    </row>
    <row r="8143" spans="1:10" x14ac:dyDescent="0.2">
      <c r="A8143" t="s">
        <v>19033</v>
      </c>
      <c r="B8143" t="s">
        <v>3146</v>
      </c>
      <c r="G8143" s="1">
        <v>925.71247196197601</v>
      </c>
      <c r="H8143" s="1">
        <v>30631.040627479601</v>
      </c>
      <c r="J8143" s="1">
        <v>65814.698913574204</v>
      </c>
    </row>
    <row r="8144" spans="1:10" x14ac:dyDescent="0.2">
      <c r="A8144" t="s">
        <v>20832</v>
      </c>
      <c r="B8144" t="s">
        <v>670</v>
      </c>
      <c r="F8144" s="1">
        <v>2728.8792462348902</v>
      </c>
      <c r="H8144" s="1">
        <v>127.872158527374</v>
      </c>
      <c r="I8144" s="1">
        <v>678.37112188339199</v>
      </c>
    </row>
    <row r="8145" spans="1:10" x14ac:dyDescent="0.2">
      <c r="A8145" t="s">
        <v>11329</v>
      </c>
      <c r="B8145" t="s">
        <v>3462</v>
      </c>
      <c r="C8145" s="1">
        <v>1110.4722752571099</v>
      </c>
      <c r="E8145" s="1">
        <v>790.51489830017101</v>
      </c>
      <c r="I8145" s="1">
        <v>7011.9189147949301</v>
      </c>
    </row>
    <row r="8146" spans="1:10" x14ac:dyDescent="0.2">
      <c r="A8146" t="s">
        <v>23052</v>
      </c>
      <c r="B8146" t="s">
        <v>2155</v>
      </c>
      <c r="F8146" s="1">
        <v>3434.6631567478198</v>
      </c>
    </row>
    <row r="8147" spans="1:10" x14ac:dyDescent="0.2">
      <c r="A8147" t="s">
        <v>14323</v>
      </c>
      <c r="B8147" t="s">
        <v>4611</v>
      </c>
      <c r="E8147" s="1">
        <v>54882.479776024898</v>
      </c>
      <c r="I8147" s="1">
        <v>84309.104660034194</v>
      </c>
    </row>
    <row r="8148" spans="1:10" x14ac:dyDescent="0.2">
      <c r="A8148" t="s">
        <v>15601</v>
      </c>
      <c r="B8148" t="s">
        <v>4611</v>
      </c>
      <c r="E8148" s="1">
        <v>208526.37874984799</v>
      </c>
      <c r="F8148" s="1">
        <v>3856.9785180091899</v>
      </c>
      <c r="G8148" s="1">
        <v>88320.431412696795</v>
      </c>
      <c r="H8148" s="1">
        <v>3333.6036987304701</v>
      </c>
      <c r="I8148" s="1">
        <v>310809.83996963501</v>
      </c>
    </row>
    <row r="8149" spans="1:10" x14ac:dyDescent="0.2">
      <c r="A8149" t="s">
        <v>4401</v>
      </c>
      <c r="B8149" t="s">
        <v>4400</v>
      </c>
      <c r="C8149" s="1">
        <v>411.96068036556301</v>
      </c>
      <c r="D8149" s="1">
        <v>8879.3700304031408</v>
      </c>
      <c r="E8149" s="1">
        <v>12199.6273317337</v>
      </c>
      <c r="F8149" s="1">
        <v>33138.834136962898</v>
      </c>
      <c r="G8149" s="1">
        <v>1394.3448963165299</v>
      </c>
      <c r="I8149" s="1">
        <v>34949.012445211403</v>
      </c>
      <c r="J8149" s="1">
        <v>8925.7722592353894</v>
      </c>
    </row>
    <row r="8150" spans="1:10" x14ac:dyDescent="0.2">
      <c r="A8150" t="s">
        <v>13543</v>
      </c>
      <c r="B8150" t="s">
        <v>1198</v>
      </c>
      <c r="C8150" s="1">
        <v>25267.653557777401</v>
      </c>
      <c r="D8150" s="1">
        <v>134368.518127441</v>
      </c>
    </row>
    <row r="8151" spans="1:10" x14ac:dyDescent="0.2">
      <c r="A8151" t="s">
        <v>21696</v>
      </c>
      <c r="B8151" t="s">
        <v>20381</v>
      </c>
      <c r="I8151" s="1">
        <v>18814.1339068413</v>
      </c>
    </row>
    <row r="8152" spans="1:10" x14ac:dyDescent="0.2">
      <c r="A8152" t="s">
        <v>13547</v>
      </c>
      <c r="B8152" t="s">
        <v>3818</v>
      </c>
      <c r="C8152" s="1">
        <v>48468.154937744199</v>
      </c>
      <c r="D8152" s="1">
        <v>1896.0687751769999</v>
      </c>
    </row>
    <row r="8153" spans="1:10" x14ac:dyDescent="0.2">
      <c r="A8153" t="s">
        <v>11044</v>
      </c>
      <c r="B8153" t="s">
        <v>720</v>
      </c>
      <c r="C8153" s="1">
        <v>295113.01315689099</v>
      </c>
      <c r="D8153" s="1">
        <v>7993.4408416748101</v>
      </c>
      <c r="E8153" s="1">
        <v>464025.82039260899</v>
      </c>
      <c r="F8153" s="1">
        <v>1878.1691398620601</v>
      </c>
      <c r="G8153" s="1">
        <v>245005.17501068101</v>
      </c>
      <c r="H8153" s="1">
        <v>1837.27214479446</v>
      </c>
      <c r="I8153" s="1">
        <v>164929.15869903599</v>
      </c>
    </row>
    <row r="8154" spans="1:10" x14ac:dyDescent="0.2">
      <c r="A8154" t="s">
        <v>23434</v>
      </c>
      <c r="B8154" t="s">
        <v>4789</v>
      </c>
      <c r="D8154" s="1">
        <v>605.21935081481899</v>
      </c>
    </row>
    <row r="8155" spans="1:10" x14ac:dyDescent="0.2">
      <c r="A8155" t="s">
        <v>10936</v>
      </c>
      <c r="B8155" t="s">
        <v>609</v>
      </c>
      <c r="C8155" s="1">
        <v>9845.9869155883807</v>
      </c>
      <c r="I8155" s="1">
        <v>4585.7630236148798</v>
      </c>
    </row>
    <row r="8156" spans="1:10" x14ac:dyDescent="0.2">
      <c r="A8156" t="s">
        <v>6713</v>
      </c>
      <c r="B8156" t="s">
        <v>499</v>
      </c>
      <c r="C8156" s="1">
        <v>140430.22099924099</v>
      </c>
      <c r="D8156" s="1">
        <v>265847.64457702701</v>
      </c>
      <c r="E8156" s="1">
        <v>66343.956965327307</v>
      </c>
      <c r="F8156" s="1">
        <v>71566.112959861697</v>
      </c>
      <c r="H8156" s="1">
        <v>108778.41065704801</v>
      </c>
      <c r="I8156" s="1">
        <v>21109.294253587701</v>
      </c>
      <c r="J8156" s="1">
        <v>140869.899168492</v>
      </c>
    </row>
    <row r="8157" spans="1:10" x14ac:dyDescent="0.2">
      <c r="A8157" t="s">
        <v>19150</v>
      </c>
      <c r="B8157" t="s">
        <v>720</v>
      </c>
      <c r="G8157" s="1">
        <v>446.32898426055903</v>
      </c>
    </row>
    <row r="8158" spans="1:10" x14ac:dyDescent="0.2">
      <c r="A8158" t="s">
        <v>23751</v>
      </c>
      <c r="B8158" t="s">
        <v>2571</v>
      </c>
      <c r="D8158" s="1">
        <v>40747.194003582001</v>
      </c>
      <c r="J8158" s="1">
        <v>936.79237365722599</v>
      </c>
    </row>
    <row r="8159" spans="1:10" x14ac:dyDescent="0.2">
      <c r="A8159" t="s">
        <v>17238</v>
      </c>
      <c r="B8159" t="s">
        <v>9652</v>
      </c>
      <c r="F8159" s="1">
        <v>172759.033503532</v>
      </c>
      <c r="G8159" s="1">
        <v>102929.893096924</v>
      </c>
      <c r="I8159" s="1">
        <v>25007.856338500998</v>
      </c>
    </row>
    <row r="8160" spans="1:10" x14ac:dyDescent="0.2">
      <c r="A8160" t="s">
        <v>25090</v>
      </c>
      <c r="B8160" t="s">
        <v>1913</v>
      </c>
      <c r="H8160" s="1">
        <v>1022.1230509281201</v>
      </c>
    </row>
    <row r="8161" spans="1:10" x14ac:dyDescent="0.2">
      <c r="A8161" t="s">
        <v>20079</v>
      </c>
      <c r="B8161" t="s">
        <v>763</v>
      </c>
      <c r="D8161" s="1">
        <v>6620.73242187501</v>
      </c>
      <c r="I8161" s="1">
        <v>55354.1035461426</v>
      </c>
    </row>
    <row r="8162" spans="1:10" x14ac:dyDescent="0.2">
      <c r="A8162" t="s">
        <v>5021</v>
      </c>
      <c r="B8162" t="s">
        <v>763</v>
      </c>
      <c r="C8162" s="1">
        <v>235127.02677535999</v>
      </c>
      <c r="D8162" s="1">
        <v>612.37999773025501</v>
      </c>
      <c r="E8162" s="1">
        <v>412520.845456601</v>
      </c>
      <c r="G8162" s="1">
        <v>235640.41635131801</v>
      </c>
      <c r="H8162" s="1">
        <v>9926.6182935237903</v>
      </c>
      <c r="I8162" s="1">
        <v>478615.16018152202</v>
      </c>
      <c r="J8162" s="1">
        <v>4279.3626869916898</v>
      </c>
    </row>
    <row r="8163" spans="1:10" x14ac:dyDescent="0.2">
      <c r="A8163" t="s">
        <v>21078</v>
      </c>
      <c r="B8163" t="s">
        <v>5713</v>
      </c>
      <c r="I8163" s="1">
        <v>1563.2987575530999</v>
      </c>
    </row>
    <row r="8164" spans="1:10" x14ac:dyDescent="0.2">
      <c r="A8164" t="s">
        <v>14886</v>
      </c>
      <c r="B8164" t="s">
        <v>765</v>
      </c>
      <c r="E8164" s="1">
        <v>32752.888054847801</v>
      </c>
      <c r="F8164" s="1">
        <v>472.26422548294101</v>
      </c>
      <c r="G8164" s="1">
        <v>6153.6917572021503</v>
      </c>
      <c r="I8164" s="1">
        <v>187560.46501922599</v>
      </c>
      <c r="J8164" s="1">
        <v>500.23547530174199</v>
      </c>
    </row>
    <row r="8165" spans="1:10" x14ac:dyDescent="0.2">
      <c r="A8165" t="s">
        <v>3394</v>
      </c>
      <c r="B8165" t="s">
        <v>364</v>
      </c>
      <c r="C8165" s="1">
        <v>148689.423419953</v>
      </c>
      <c r="D8165" s="1">
        <v>109177.100865364</v>
      </c>
      <c r="E8165" s="1">
        <v>4750.6682872772299</v>
      </c>
      <c r="F8165" s="1">
        <v>13984.7276382446</v>
      </c>
      <c r="I8165" s="1">
        <v>9646.7920608520508</v>
      </c>
    </row>
    <row r="8166" spans="1:10" x14ac:dyDescent="0.2">
      <c r="A8166" t="s">
        <v>24229</v>
      </c>
      <c r="B8166" t="s">
        <v>38</v>
      </c>
      <c r="H8166" s="1">
        <v>1001.5507183075</v>
      </c>
    </row>
    <row r="8167" spans="1:10" x14ac:dyDescent="0.2">
      <c r="A8167" t="s">
        <v>22992</v>
      </c>
      <c r="B8167" t="s">
        <v>24</v>
      </c>
      <c r="F8167" s="1">
        <v>100552.38601064699</v>
      </c>
      <c r="H8167" s="1">
        <v>3562.8650808334401</v>
      </c>
    </row>
    <row r="8168" spans="1:10" x14ac:dyDescent="0.2">
      <c r="A8168" t="s">
        <v>15796</v>
      </c>
      <c r="B8168" t="s">
        <v>3133</v>
      </c>
      <c r="D8168" s="1">
        <v>10247.449976444301</v>
      </c>
      <c r="E8168" s="1">
        <v>2167.6970796585101</v>
      </c>
      <c r="H8168" s="1">
        <v>6700.29044389724</v>
      </c>
      <c r="I8168" s="1">
        <v>59330.893202781699</v>
      </c>
    </row>
    <row r="8169" spans="1:10" x14ac:dyDescent="0.2">
      <c r="A8169" t="s">
        <v>11652</v>
      </c>
      <c r="B8169" t="s">
        <v>1083</v>
      </c>
      <c r="C8169" s="1">
        <v>1053.31149864197</v>
      </c>
      <c r="I8169" s="1">
        <v>645.57214927673397</v>
      </c>
    </row>
    <row r="8170" spans="1:10" x14ac:dyDescent="0.2">
      <c r="A8170" t="s">
        <v>4936</v>
      </c>
      <c r="B8170" t="s">
        <v>4935</v>
      </c>
      <c r="C8170" s="1">
        <v>8520.4895782470703</v>
      </c>
      <c r="F8170" s="1">
        <v>16045.2666778564</v>
      </c>
      <c r="H8170" s="1">
        <v>1006.47154426575</v>
      </c>
      <c r="I8170" s="1">
        <v>31500.0070800781</v>
      </c>
    </row>
    <row r="8171" spans="1:10" x14ac:dyDescent="0.2">
      <c r="A8171" t="s">
        <v>13323</v>
      </c>
      <c r="B8171" t="s">
        <v>1931</v>
      </c>
      <c r="C8171" s="1">
        <v>822.82915544509899</v>
      </c>
    </row>
    <row r="8172" spans="1:10" x14ac:dyDescent="0.2">
      <c r="A8172" t="s">
        <v>10902</v>
      </c>
      <c r="B8172" t="s">
        <v>62</v>
      </c>
      <c r="C8172" s="1">
        <v>317044.01823568298</v>
      </c>
      <c r="D8172" s="1">
        <v>779118.525230409</v>
      </c>
      <c r="E8172" s="1">
        <v>1220514.43027902</v>
      </c>
      <c r="F8172" s="1">
        <v>4452541.8976249704</v>
      </c>
      <c r="G8172" s="1">
        <v>342495.698852539</v>
      </c>
      <c r="H8172" s="1">
        <v>1131303.8770046199</v>
      </c>
      <c r="I8172" s="1">
        <v>1215315.7058200799</v>
      </c>
      <c r="J8172" s="1">
        <v>2417308.4963417002</v>
      </c>
    </row>
    <row r="8173" spans="1:10" x14ac:dyDescent="0.2">
      <c r="A8173" t="s">
        <v>23539</v>
      </c>
      <c r="B8173" t="s">
        <v>138</v>
      </c>
      <c r="D8173" s="1">
        <v>148341.283658981</v>
      </c>
    </row>
    <row r="8174" spans="1:10" x14ac:dyDescent="0.2">
      <c r="A8174" t="s">
        <v>13603</v>
      </c>
      <c r="B8174" t="s">
        <v>5552</v>
      </c>
      <c r="C8174" s="1">
        <v>97178.820402860598</v>
      </c>
      <c r="D8174" s="1">
        <v>909972.46081960201</v>
      </c>
      <c r="E8174" s="1">
        <v>95923.905802726906</v>
      </c>
      <c r="F8174" s="1">
        <v>29494.422288894701</v>
      </c>
      <c r="G8174" s="1">
        <v>811047.59876012895</v>
      </c>
      <c r="I8174" s="1">
        <v>455780.11429977498</v>
      </c>
      <c r="J8174" s="1">
        <v>2169.0632977485702</v>
      </c>
    </row>
    <row r="8175" spans="1:10" x14ac:dyDescent="0.2">
      <c r="A8175" t="s">
        <v>7628</v>
      </c>
      <c r="B8175" t="s">
        <v>1071</v>
      </c>
      <c r="C8175" s="1">
        <v>74116.310949087099</v>
      </c>
      <c r="D8175" s="1">
        <v>37949.361202239998</v>
      </c>
      <c r="E8175" s="1">
        <v>1132.31921958923</v>
      </c>
    </row>
    <row r="8176" spans="1:10" x14ac:dyDescent="0.2">
      <c r="A8176" t="s">
        <v>17549</v>
      </c>
      <c r="B8176" t="s">
        <v>17548</v>
      </c>
      <c r="D8176" s="1">
        <v>2023.4007794857</v>
      </c>
      <c r="G8176" s="1">
        <v>920.28975367546104</v>
      </c>
      <c r="I8176" s="1">
        <v>4542.2990338802401</v>
      </c>
    </row>
    <row r="8177" spans="1:10" x14ac:dyDescent="0.2">
      <c r="A8177" t="s">
        <v>6182</v>
      </c>
      <c r="B8177" t="s">
        <v>1103</v>
      </c>
      <c r="C8177" s="1">
        <v>2017.19753360748</v>
      </c>
      <c r="D8177" s="1">
        <v>16527.008818149599</v>
      </c>
    </row>
    <row r="8178" spans="1:10" x14ac:dyDescent="0.2">
      <c r="A8178" t="s">
        <v>24948</v>
      </c>
      <c r="B8178" t="s">
        <v>962</v>
      </c>
      <c r="H8178" s="1">
        <v>4201.0978469848696</v>
      </c>
      <c r="J8178" s="1">
        <v>1919.7038655281001</v>
      </c>
    </row>
    <row r="8179" spans="1:10" x14ac:dyDescent="0.2">
      <c r="A8179" t="s">
        <v>10105</v>
      </c>
      <c r="B8179" t="s">
        <v>633</v>
      </c>
      <c r="C8179" s="1">
        <v>116004.658843517</v>
      </c>
      <c r="D8179" s="1">
        <v>32702.781152725202</v>
      </c>
      <c r="E8179" s="1">
        <v>92982.100834846497</v>
      </c>
      <c r="F8179" s="1">
        <v>10021.586974144</v>
      </c>
      <c r="G8179" s="1">
        <v>12329.628050327299</v>
      </c>
      <c r="H8179" s="1">
        <v>36502.153717517896</v>
      </c>
      <c r="I8179" s="1">
        <v>108146.888216376</v>
      </c>
      <c r="J8179" s="1">
        <v>64567.379038572297</v>
      </c>
    </row>
    <row r="8180" spans="1:10" x14ac:dyDescent="0.2">
      <c r="A8180" t="s">
        <v>6780</v>
      </c>
      <c r="B8180" t="s">
        <v>1998</v>
      </c>
      <c r="C8180" s="1">
        <v>913009.90222048899</v>
      </c>
      <c r="D8180" s="1">
        <v>32561.111252784802</v>
      </c>
      <c r="E8180" s="1">
        <v>968212.24359798396</v>
      </c>
      <c r="F8180" s="1">
        <v>70637.419652700497</v>
      </c>
      <c r="G8180" s="1">
        <v>37810.323408126802</v>
      </c>
      <c r="H8180" s="1">
        <v>26797.242912292499</v>
      </c>
      <c r="I8180" s="1">
        <v>827096.37898731197</v>
      </c>
      <c r="J8180" s="1">
        <v>21150.434082984899</v>
      </c>
    </row>
    <row r="8181" spans="1:10" x14ac:dyDescent="0.2">
      <c r="A8181" t="s">
        <v>19986</v>
      </c>
      <c r="B8181" t="s">
        <v>17089</v>
      </c>
      <c r="I8181" s="1">
        <v>452.18776965141302</v>
      </c>
    </row>
    <row r="8182" spans="1:10" x14ac:dyDescent="0.2">
      <c r="A8182" t="s">
        <v>4287</v>
      </c>
      <c r="B8182" t="s">
        <v>2271</v>
      </c>
      <c r="C8182" s="1">
        <v>6168.1021614074698</v>
      </c>
    </row>
    <row r="8183" spans="1:10" x14ac:dyDescent="0.2">
      <c r="A8183" t="s">
        <v>8250</v>
      </c>
      <c r="B8183" t="s">
        <v>4424</v>
      </c>
      <c r="C8183" s="1">
        <v>1538.7469969987901</v>
      </c>
      <c r="D8183" s="1">
        <v>14291.589745044799</v>
      </c>
    </row>
    <row r="8184" spans="1:10" x14ac:dyDescent="0.2">
      <c r="A8184" t="s">
        <v>13544</v>
      </c>
      <c r="B8184" t="s">
        <v>469</v>
      </c>
      <c r="C8184" s="1">
        <v>448166.18466091302</v>
      </c>
      <c r="D8184" s="1">
        <v>96068.011340141398</v>
      </c>
    </row>
    <row r="8185" spans="1:10" x14ac:dyDescent="0.2">
      <c r="A8185" t="s">
        <v>3222</v>
      </c>
      <c r="B8185" t="s">
        <v>694</v>
      </c>
      <c r="C8185" s="1">
        <v>30387.579271316601</v>
      </c>
      <c r="D8185" s="1">
        <v>2872.3195834159901</v>
      </c>
      <c r="E8185" s="1">
        <v>166931.80094432799</v>
      </c>
      <c r="F8185" s="1">
        <v>19242.309153318402</v>
      </c>
      <c r="G8185" s="1">
        <v>156489.40779685901</v>
      </c>
      <c r="H8185" s="1">
        <v>261044.614439011</v>
      </c>
      <c r="I8185" s="1">
        <v>69277.377009868695</v>
      </c>
      <c r="J8185" s="1">
        <v>159017.53237533601</v>
      </c>
    </row>
    <row r="8186" spans="1:10" x14ac:dyDescent="0.2">
      <c r="A8186" t="s">
        <v>24257</v>
      </c>
      <c r="B8186" t="s">
        <v>22652</v>
      </c>
      <c r="H8186" s="1">
        <v>682.49377727508499</v>
      </c>
    </row>
    <row r="8187" spans="1:10" x14ac:dyDescent="0.2">
      <c r="A8187" t="s">
        <v>705</v>
      </c>
      <c r="B8187" t="s">
        <v>704</v>
      </c>
      <c r="C8187" s="1">
        <v>222532.22301602401</v>
      </c>
      <c r="E8187" s="1">
        <v>264118.62883949297</v>
      </c>
      <c r="G8187" s="1">
        <v>44452.073771476797</v>
      </c>
      <c r="I8187" s="1">
        <v>571171.50185632799</v>
      </c>
    </row>
    <row r="8188" spans="1:10" x14ac:dyDescent="0.2">
      <c r="A8188" t="s">
        <v>12177</v>
      </c>
      <c r="B8188" t="s">
        <v>884</v>
      </c>
      <c r="C8188" s="1">
        <v>24377.8287229538</v>
      </c>
      <c r="E8188" s="1">
        <v>10416.717692375199</v>
      </c>
      <c r="F8188" s="1">
        <v>19386.948616027799</v>
      </c>
      <c r="I8188" s="1">
        <v>23908.057154655398</v>
      </c>
    </row>
    <row r="8189" spans="1:10" x14ac:dyDescent="0.2">
      <c r="A8189" t="s">
        <v>20088</v>
      </c>
      <c r="B8189" t="s">
        <v>660</v>
      </c>
      <c r="I8189" s="1">
        <v>41940.381874084502</v>
      </c>
    </row>
    <row r="8190" spans="1:10" x14ac:dyDescent="0.2">
      <c r="A8190" t="s">
        <v>21602</v>
      </c>
      <c r="B8190" t="s">
        <v>934</v>
      </c>
      <c r="I8190" s="1">
        <v>1311.55331802368</v>
      </c>
    </row>
    <row r="8191" spans="1:10" x14ac:dyDescent="0.2">
      <c r="A8191" t="s">
        <v>10549</v>
      </c>
      <c r="B8191" t="s">
        <v>6326</v>
      </c>
      <c r="C8191" s="1">
        <v>42947.969510555398</v>
      </c>
      <c r="D8191" s="1">
        <v>2879.62584590912</v>
      </c>
      <c r="E8191" s="1">
        <v>42198.956358432799</v>
      </c>
      <c r="G8191" s="1">
        <v>11222.149225235</v>
      </c>
      <c r="H8191" s="1">
        <v>6744.51564788819</v>
      </c>
      <c r="I8191" s="1">
        <v>2634.2062540054299</v>
      </c>
      <c r="J8191" s="1">
        <v>1247.79801166057</v>
      </c>
    </row>
    <row r="8192" spans="1:10" x14ac:dyDescent="0.2">
      <c r="A8192" t="s">
        <v>10724</v>
      </c>
      <c r="B8192" t="s">
        <v>2698</v>
      </c>
      <c r="C8192" s="1">
        <v>262094.68919539501</v>
      </c>
      <c r="D8192" s="1">
        <v>232691.77045512199</v>
      </c>
      <c r="E8192" s="1">
        <v>190453.77667522401</v>
      </c>
      <c r="F8192" s="1">
        <v>129420.80986118301</v>
      </c>
      <c r="G8192" s="1">
        <v>140749.48969650301</v>
      </c>
      <c r="H8192" s="1">
        <v>241899.10839796101</v>
      </c>
      <c r="I8192" s="1">
        <v>343485.263215065</v>
      </c>
      <c r="J8192" s="1">
        <v>377168.36751079501</v>
      </c>
    </row>
    <row r="8193" spans="1:10" x14ac:dyDescent="0.2">
      <c r="A8193" t="s">
        <v>15111</v>
      </c>
      <c r="B8193" t="s">
        <v>373</v>
      </c>
      <c r="D8193" s="1">
        <v>167657.16632080101</v>
      </c>
      <c r="E8193" s="1">
        <v>90196.930259704604</v>
      </c>
      <c r="F8193" s="1">
        <v>345058.14776611398</v>
      </c>
      <c r="H8193" s="1">
        <v>242402.919166565</v>
      </c>
      <c r="I8193" s="1">
        <v>64832.788009643598</v>
      </c>
      <c r="J8193" s="1">
        <v>122878.549987793</v>
      </c>
    </row>
    <row r="8194" spans="1:10" x14ac:dyDescent="0.2">
      <c r="A8194" t="s">
        <v>4556</v>
      </c>
      <c r="B8194" t="s">
        <v>699</v>
      </c>
      <c r="C8194" s="1">
        <v>59726.141267776497</v>
      </c>
      <c r="E8194" s="1">
        <v>57939.317636728301</v>
      </c>
      <c r="G8194" s="1">
        <v>15551.066280364999</v>
      </c>
      <c r="I8194" s="1">
        <v>13660.2494325638</v>
      </c>
    </row>
    <row r="8195" spans="1:10" x14ac:dyDescent="0.2">
      <c r="A8195" t="s">
        <v>15012</v>
      </c>
      <c r="B8195" t="s">
        <v>56</v>
      </c>
      <c r="E8195" s="1">
        <v>11694.4611110687</v>
      </c>
      <c r="I8195" s="1">
        <v>9447.2516984939502</v>
      </c>
    </row>
    <row r="8196" spans="1:10" x14ac:dyDescent="0.2">
      <c r="A8196" t="s">
        <v>9254</v>
      </c>
      <c r="B8196" t="s">
        <v>378</v>
      </c>
      <c r="C8196" s="1">
        <v>46827.631202697798</v>
      </c>
      <c r="E8196" s="1">
        <v>150911.39376068101</v>
      </c>
      <c r="G8196" s="1">
        <v>119604.794200897</v>
      </c>
      <c r="I8196" s="1">
        <v>116696.193645477</v>
      </c>
    </row>
    <row r="8197" spans="1:10" x14ac:dyDescent="0.2">
      <c r="A8197" t="s">
        <v>17351</v>
      </c>
      <c r="B8197" t="s">
        <v>3160</v>
      </c>
      <c r="D8197" s="1">
        <v>11380.8182611465</v>
      </c>
      <c r="G8197" s="1">
        <v>7857.6391019821203</v>
      </c>
      <c r="H8197" s="1">
        <v>92094.114509582505</v>
      </c>
      <c r="I8197" s="1">
        <v>30417.703698158301</v>
      </c>
      <c r="J8197" s="1">
        <v>83078.166862487793</v>
      </c>
    </row>
    <row r="8198" spans="1:10" x14ac:dyDescent="0.2">
      <c r="A8198" t="s">
        <v>14913</v>
      </c>
      <c r="B8198" t="s">
        <v>665</v>
      </c>
      <c r="E8198" s="1">
        <v>109159.278823853</v>
      </c>
      <c r="F8198" s="1">
        <v>246910.56696748699</v>
      </c>
      <c r="G8198" s="1">
        <v>1622095.5816264199</v>
      </c>
      <c r="H8198" s="1">
        <v>611455.44595098402</v>
      </c>
      <c r="J8198" s="1">
        <v>557340.78287529899</v>
      </c>
    </row>
    <row r="8199" spans="1:10" x14ac:dyDescent="0.2">
      <c r="A8199" t="s">
        <v>24367</v>
      </c>
      <c r="B8199" t="s">
        <v>24201</v>
      </c>
      <c r="H8199" s="1">
        <v>656.48367881774902</v>
      </c>
    </row>
    <row r="8200" spans="1:10" x14ac:dyDescent="0.2">
      <c r="A8200" t="s">
        <v>16208</v>
      </c>
      <c r="B8200" t="s">
        <v>507</v>
      </c>
      <c r="E8200" s="1">
        <v>2456.8254914283798</v>
      </c>
      <c r="G8200" s="1">
        <v>10411.305414676701</v>
      </c>
      <c r="I8200" s="1">
        <v>2881.0448734760298</v>
      </c>
    </row>
    <row r="8201" spans="1:10" x14ac:dyDescent="0.2">
      <c r="A8201" t="s">
        <v>2062</v>
      </c>
      <c r="B8201" t="s">
        <v>1036</v>
      </c>
      <c r="C8201" s="1">
        <v>202607.519180656</v>
      </c>
      <c r="E8201" s="1">
        <v>281832.81868982298</v>
      </c>
      <c r="F8201" s="1">
        <v>7941.4855198860196</v>
      </c>
      <c r="G8201" s="1">
        <v>77592.912670493199</v>
      </c>
      <c r="I8201" s="1">
        <v>1508030.88254785</v>
      </c>
    </row>
    <row r="8202" spans="1:10" x14ac:dyDescent="0.2">
      <c r="A8202" t="s">
        <v>10738</v>
      </c>
      <c r="B8202" t="s">
        <v>146</v>
      </c>
      <c r="C8202" s="1">
        <v>9943.7353820800799</v>
      </c>
    </row>
    <row r="8203" spans="1:10" x14ac:dyDescent="0.2">
      <c r="A8203" t="s">
        <v>18576</v>
      </c>
      <c r="B8203" t="s">
        <v>17115</v>
      </c>
      <c r="G8203" s="1">
        <v>2564.2651412486998</v>
      </c>
      <c r="H8203" s="1">
        <v>5367.60838532448</v>
      </c>
    </row>
    <row r="8204" spans="1:10" x14ac:dyDescent="0.2">
      <c r="A8204" t="s">
        <v>254</v>
      </c>
      <c r="B8204" t="s">
        <v>253</v>
      </c>
      <c r="C8204" s="1">
        <v>5547.9409799575797</v>
      </c>
      <c r="D8204" s="1">
        <v>5091.4713287353597</v>
      </c>
      <c r="E8204" s="1">
        <v>11078.2201838493</v>
      </c>
      <c r="F8204" s="1">
        <v>20136.656097412098</v>
      </c>
      <c r="G8204" s="1">
        <v>9227.1423096656799</v>
      </c>
      <c r="H8204" s="1">
        <v>7061.9868626594498</v>
      </c>
      <c r="I8204" s="1">
        <v>20698.720804214499</v>
      </c>
      <c r="J8204" s="1">
        <v>32910.571749210401</v>
      </c>
    </row>
    <row r="8205" spans="1:10" x14ac:dyDescent="0.2">
      <c r="A8205" t="s">
        <v>20799</v>
      </c>
      <c r="B8205" t="s">
        <v>672</v>
      </c>
      <c r="I8205" s="1">
        <v>23405.478427886999</v>
      </c>
    </row>
    <row r="8206" spans="1:10" x14ac:dyDescent="0.2">
      <c r="A8206" t="s">
        <v>25046</v>
      </c>
      <c r="B8206" t="s">
        <v>819</v>
      </c>
      <c r="H8206" s="1">
        <v>23278.913063049298</v>
      </c>
    </row>
    <row r="8207" spans="1:10" x14ac:dyDescent="0.2">
      <c r="A8207" t="s">
        <v>15050</v>
      </c>
      <c r="B8207" t="s">
        <v>1977</v>
      </c>
      <c r="E8207" s="1">
        <v>3503.2371349334799</v>
      </c>
      <c r="H8207" s="1">
        <v>306005.84005737299</v>
      </c>
      <c r="I8207" s="1">
        <v>2746.5665850639398</v>
      </c>
      <c r="J8207" s="1">
        <v>244607.72494506801</v>
      </c>
    </row>
    <row r="8208" spans="1:10" x14ac:dyDescent="0.2">
      <c r="A8208" t="s">
        <v>21218</v>
      </c>
      <c r="B8208" t="s">
        <v>288</v>
      </c>
      <c r="D8208" s="1">
        <v>388814.21813964797</v>
      </c>
      <c r="F8208" s="1">
        <v>557825.12368774496</v>
      </c>
      <c r="I8208" s="1">
        <v>702714.15746307396</v>
      </c>
    </row>
    <row r="8209" spans="1:10" x14ac:dyDescent="0.2">
      <c r="A8209" t="s">
        <v>4054</v>
      </c>
      <c r="B8209" t="s">
        <v>288</v>
      </c>
      <c r="C8209" s="1">
        <v>84673.845283508301</v>
      </c>
      <c r="F8209" s="1">
        <v>6002.3935706615503</v>
      </c>
    </row>
    <row r="8210" spans="1:10" x14ac:dyDescent="0.2">
      <c r="A8210" t="s">
        <v>444</v>
      </c>
      <c r="B8210" t="s">
        <v>443</v>
      </c>
      <c r="C8210" s="1">
        <v>54061.716831207297</v>
      </c>
      <c r="D8210" s="1">
        <v>3040.9701237678601</v>
      </c>
      <c r="E8210" s="1">
        <v>39362.229469299302</v>
      </c>
    </row>
    <row r="8211" spans="1:10" x14ac:dyDescent="0.2">
      <c r="A8211" t="s">
        <v>12356</v>
      </c>
      <c r="B8211" t="s">
        <v>752</v>
      </c>
      <c r="C8211" s="1">
        <v>91974.055412769405</v>
      </c>
      <c r="E8211" s="1">
        <v>76388.859306097002</v>
      </c>
      <c r="G8211" s="1">
        <v>23651.885598301898</v>
      </c>
      <c r="I8211" s="1">
        <v>25798.060837745699</v>
      </c>
    </row>
    <row r="8212" spans="1:10" x14ac:dyDescent="0.2">
      <c r="A8212" t="s">
        <v>23342</v>
      </c>
      <c r="B8212" t="s">
        <v>752</v>
      </c>
      <c r="D8212" s="1">
        <v>4266.6282703876504</v>
      </c>
    </row>
    <row r="8213" spans="1:10" x14ac:dyDescent="0.2">
      <c r="A8213" t="s">
        <v>728</v>
      </c>
      <c r="B8213" t="s">
        <v>175</v>
      </c>
      <c r="C8213" s="1">
        <v>2115784.3585023899</v>
      </c>
      <c r="D8213" s="1">
        <v>181672.51188874201</v>
      </c>
      <c r="E8213" s="1">
        <v>156179.69292068499</v>
      </c>
      <c r="F8213" s="1">
        <v>512357.38015293999</v>
      </c>
      <c r="G8213" s="1">
        <v>5888.9840426444998</v>
      </c>
      <c r="H8213" s="1">
        <v>4523.2702341079703</v>
      </c>
      <c r="I8213" s="1">
        <v>357430.30908632302</v>
      </c>
      <c r="J8213" s="1">
        <v>348385.66817188298</v>
      </c>
    </row>
    <row r="8214" spans="1:10" x14ac:dyDescent="0.2">
      <c r="A8214" t="s">
        <v>11651</v>
      </c>
      <c r="B8214" t="s">
        <v>175</v>
      </c>
      <c r="C8214" s="1">
        <v>2168.7640552520702</v>
      </c>
      <c r="D8214" s="1">
        <v>36216.179518699697</v>
      </c>
      <c r="E8214" s="1">
        <v>5491.9485149383599</v>
      </c>
      <c r="F8214" s="1">
        <v>3786.0969905853299</v>
      </c>
      <c r="H8214" s="1">
        <v>15490.0755729675</v>
      </c>
      <c r="I8214" s="1">
        <v>16664.354080200199</v>
      </c>
    </row>
    <row r="8215" spans="1:10" x14ac:dyDescent="0.2">
      <c r="A8215" t="s">
        <v>13502</v>
      </c>
      <c r="B8215" t="s">
        <v>215</v>
      </c>
      <c r="C8215" s="1">
        <v>3032.8236179351802</v>
      </c>
      <c r="D8215" s="1">
        <v>57711.042324066198</v>
      </c>
      <c r="E8215" s="1">
        <v>2053.78441619873</v>
      </c>
      <c r="F8215" s="1">
        <v>68902.087989807202</v>
      </c>
      <c r="H8215" s="1">
        <v>67841.688713073803</v>
      </c>
      <c r="I8215" s="1">
        <v>74133.505077362104</v>
      </c>
      <c r="J8215" s="1">
        <v>5959.5786533355704</v>
      </c>
    </row>
    <row r="8216" spans="1:10" x14ac:dyDescent="0.2">
      <c r="A8216" t="s">
        <v>719</v>
      </c>
      <c r="B8216" t="s">
        <v>718</v>
      </c>
      <c r="C8216" s="1">
        <v>3606.2728309631402</v>
      </c>
    </row>
    <row r="8217" spans="1:10" x14ac:dyDescent="0.2">
      <c r="A8217" t="s">
        <v>8873</v>
      </c>
      <c r="B8217" t="s">
        <v>1124</v>
      </c>
      <c r="C8217" s="1">
        <v>8613.0191917419506</v>
      </c>
    </row>
    <row r="8218" spans="1:10" x14ac:dyDescent="0.2">
      <c r="A8218" t="s">
        <v>13862</v>
      </c>
      <c r="B8218" t="s">
        <v>156</v>
      </c>
      <c r="C8218" s="1">
        <v>392505.28077816998</v>
      </c>
      <c r="E8218" s="1">
        <v>387619.67544102698</v>
      </c>
      <c r="G8218" s="1">
        <v>205899.05051422099</v>
      </c>
      <c r="H8218" s="1">
        <v>436.65732228756002</v>
      </c>
      <c r="I8218" s="1">
        <v>101226.30620765701</v>
      </c>
      <c r="J8218" s="1">
        <v>395.15988969802902</v>
      </c>
    </row>
    <row r="8219" spans="1:10" x14ac:dyDescent="0.2">
      <c r="A8219" t="s">
        <v>15646</v>
      </c>
      <c r="B8219" t="s">
        <v>1036</v>
      </c>
      <c r="D8219" s="1">
        <v>219560.78259658799</v>
      </c>
      <c r="E8219" s="1">
        <v>107850.864307404</v>
      </c>
      <c r="F8219" s="1">
        <v>430496.32925796497</v>
      </c>
      <c r="H8219" s="1">
        <v>372432.54308462102</v>
      </c>
      <c r="I8219" s="1">
        <v>431829.00141334499</v>
      </c>
      <c r="J8219" s="1">
        <v>236078.06111907901</v>
      </c>
    </row>
    <row r="8220" spans="1:10" x14ac:dyDescent="0.2">
      <c r="A8220" t="s">
        <v>23782</v>
      </c>
      <c r="B8220" t="s">
        <v>2049</v>
      </c>
      <c r="D8220" s="1">
        <v>3641.01500225067</v>
      </c>
    </row>
    <row r="8221" spans="1:10" x14ac:dyDescent="0.2">
      <c r="A8221" t="s">
        <v>19046</v>
      </c>
      <c r="B8221" t="s">
        <v>217</v>
      </c>
      <c r="G8221" s="1">
        <v>451.86788046359999</v>
      </c>
    </row>
    <row r="8222" spans="1:10" x14ac:dyDescent="0.2">
      <c r="A8222" t="s">
        <v>3821</v>
      </c>
      <c r="B8222" t="s">
        <v>340</v>
      </c>
      <c r="C8222" s="1">
        <v>2638608.3567266501</v>
      </c>
      <c r="D8222" s="1">
        <v>1064923.43195725</v>
      </c>
      <c r="E8222" s="1">
        <v>875190.65809631394</v>
      </c>
      <c r="F8222" s="1">
        <v>712163.06199836696</v>
      </c>
      <c r="G8222" s="1">
        <v>84228.989053249301</v>
      </c>
      <c r="H8222" s="1">
        <v>250798.80795145</v>
      </c>
      <c r="I8222" s="1">
        <v>1114977.8773922899</v>
      </c>
      <c r="J8222" s="1">
        <v>521824.50855874998</v>
      </c>
    </row>
    <row r="8223" spans="1:10" x14ac:dyDescent="0.2">
      <c r="A8223" t="s">
        <v>10232</v>
      </c>
      <c r="B8223" t="s">
        <v>582</v>
      </c>
      <c r="C8223" s="1">
        <v>54166.121459960901</v>
      </c>
      <c r="D8223" s="1">
        <v>39244.857631683401</v>
      </c>
      <c r="E8223" s="1">
        <v>77277.0053501129</v>
      </c>
      <c r="F8223" s="1">
        <v>40573.475921630903</v>
      </c>
      <c r="G8223" s="1">
        <v>5157.4813575744602</v>
      </c>
      <c r="H8223" s="1">
        <v>53456.377225399003</v>
      </c>
      <c r="I8223" s="1">
        <v>185798.05957031299</v>
      </c>
      <c r="J8223" s="1">
        <v>104328.52040290801</v>
      </c>
    </row>
    <row r="8224" spans="1:10" x14ac:dyDescent="0.2">
      <c r="A8224" t="s">
        <v>17753</v>
      </c>
      <c r="B8224" t="s">
        <v>652</v>
      </c>
      <c r="G8224" s="1">
        <v>6149.8672332763699</v>
      </c>
    </row>
    <row r="8225" spans="1:10" x14ac:dyDescent="0.2">
      <c r="A8225" t="s">
        <v>13936</v>
      </c>
      <c r="B8225" t="s">
        <v>266</v>
      </c>
      <c r="C8225" s="1">
        <v>40118369.1831645</v>
      </c>
      <c r="D8225" s="1">
        <v>29203631.251212001</v>
      </c>
      <c r="E8225" s="1">
        <v>17485004.479865901</v>
      </c>
      <c r="F8225" s="1">
        <v>20808555.324706301</v>
      </c>
      <c r="G8225" s="1">
        <v>15722220.1042841</v>
      </c>
      <c r="H8225" s="1">
        <v>15092412.4865162</v>
      </c>
      <c r="I8225" s="1">
        <v>18046949.995418899</v>
      </c>
      <c r="J8225" s="1">
        <v>33675234.5178231</v>
      </c>
    </row>
    <row r="8226" spans="1:10" x14ac:dyDescent="0.2">
      <c r="A8226" t="s">
        <v>12369</v>
      </c>
      <c r="B8226" t="s">
        <v>1484</v>
      </c>
      <c r="C8226" s="1">
        <v>1122.6046013832099</v>
      </c>
      <c r="D8226" s="1">
        <v>138782.98228359199</v>
      </c>
      <c r="E8226" s="1">
        <v>753.25076699256999</v>
      </c>
      <c r="F8226" s="1">
        <v>4480.4523251056698</v>
      </c>
      <c r="G8226" s="1">
        <v>1937.93267869949</v>
      </c>
      <c r="H8226" s="1">
        <v>2435.3132915496799</v>
      </c>
      <c r="J8226" s="1">
        <v>2279.4379992485001</v>
      </c>
    </row>
    <row r="8227" spans="1:10" x14ac:dyDescent="0.2">
      <c r="A8227" t="s">
        <v>22451</v>
      </c>
      <c r="B8227" t="s">
        <v>290</v>
      </c>
      <c r="D8227" s="1">
        <v>10572.863391876201</v>
      </c>
    </row>
    <row r="8228" spans="1:10" x14ac:dyDescent="0.2">
      <c r="A8228" t="s">
        <v>24112</v>
      </c>
      <c r="B8228" t="s">
        <v>290</v>
      </c>
      <c r="D8228" s="1">
        <v>7624.6858940124603</v>
      </c>
    </row>
    <row r="8229" spans="1:10" x14ac:dyDescent="0.2">
      <c r="A8229" t="s">
        <v>1732</v>
      </c>
      <c r="B8229" t="s">
        <v>1731</v>
      </c>
      <c r="C8229" s="1">
        <v>71037.183517456098</v>
      </c>
      <c r="H8229" s="1">
        <v>15355.9318771362</v>
      </c>
      <c r="J8229" s="1">
        <v>244.919608592987</v>
      </c>
    </row>
    <row r="8230" spans="1:10" x14ac:dyDescent="0.2">
      <c r="A8230" t="s">
        <v>15236</v>
      </c>
      <c r="B8230" t="s">
        <v>288</v>
      </c>
      <c r="D8230" s="1">
        <v>747559.84694671596</v>
      </c>
      <c r="E8230" s="1">
        <v>402900.02758789097</v>
      </c>
      <c r="F8230" s="1">
        <v>799780.91113281297</v>
      </c>
      <c r="H8230" s="1">
        <v>223886.04003906299</v>
      </c>
      <c r="I8230" s="1">
        <v>587821.39477539097</v>
      </c>
      <c r="J8230" s="1">
        <v>705713.19873046898</v>
      </c>
    </row>
    <row r="8231" spans="1:10" x14ac:dyDescent="0.2">
      <c r="A8231" t="s">
        <v>8968</v>
      </c>
      <c r="B8231" t="s">
        <v>288</v>
      </c>
      <c r="C8231" s="1">
        <v>44441.324534893101</v>
      </c>
      <c r="D8231" s="1">
        <v>75545.781677246094</v>
      </c>
      <c r="E8231" s="1">
        <v>120515.132843018</v>
      </c>
      <c r="F8231" s="1">
        <v>79048.3914508819</v>
      </c>
      <c r="H8231" s="1">
        <v>4976.7050094604501</v>
      </c>
      <c r="I8231" s="1">
        <v>209480.261535645</v>
      </c>
      <c r="J8231" s="1">
        <v>166407.41416931199</v>
      </c>
    </row>
    <row r="8232" spans="1:10" x14ac:dyDescent="0.2">
      <c r="A8232" t="s">
        <v>24456</v>
      </c>
      <c r="B8232" t="s">
        <v>14427</v>
      </c>
      <c r="H8232" s="1">
        <v>1045.5577254295399</v>
      </c>
    </row>
    <row r="8233" spans="1:10" x14ac:dyDescent="0.2">
      <c r="A8233" t="s">
        <v>8347</v>
      </c>
      <c r="B8233" t="s">
        <v>1585</v>
      </c>
      <c r="C8233" s="1">
        <v>464379.20131111197</v>
      </c>
      <c r="D8233" s="1">
        <v>262549.37387085002</v>
      </c>
      <c r="E8233" s="1">
        <v>59916.132904052698</v>
      </c>
      <c r="F8233" s="1">
        <v>290257.257736206</v>
      </c>
      <c r="G8233" s="1">
        <v>2189.57004356384</v>
      </c>
      <c r="H8233" s="1">
        <v>45828.461456298799</v>
      </c>
      <c r="I8233" s="1">
        <v>329068.59992980998</v>
      </c>
      <c r="J8233" s="1">
        <v>271000.56010055501</v>
      </c>
    </row>
    <row r="8234" spans="1:10" x14ac:dyDescent="0.2">
      <c r="A8234" t="s">
        <v>12292</v>
      </c>
      <c r="B8234" t="s">
        <v>6996</v>
      </c>
      <c r="C8234" s="1">
        <v>3288.2045106887799</v>
      </c>
    </row>
    <row r="8235" spans="1:10" x14ac:dyDescent="0.2">
      <c r="A8235" t="s">
        <v>2317</v>
      </c>
      <c r="B8235" t="s">
        <v>1591</v>
      </c>
      <c r="C8235" s="1">
        <v>41160.340039253198</v>
      </c>
      <c r="D8235" s="1">
        <v>6024.49786901475</v>
      </c>
      <c r="E8235" s="1">
        <v>123201.90667724601</v>
      </c>
      <c r="F8235" s="1">
        <v>9640.7899923324694</v>
      </c>
      <c r="G8235" s="1">
        <v>89098.662433624297</v>
      </c>
      <c r="H8235" s="1">
        <v>15602.7081737518</v>
      </c>
      <c r="I8235" s="1">
        <v>123432.368213654</v>
      </c>
      <c r="J8235" s="1">
        <v>11175.8980731964</v>
      </c>
    </row>
    <row r="8236" spans="1:10" x14ac:dyDescent="0.2">
      <c r="A8236" t="s">
        <v>2747</v>
      </c>
      <c r="B8236" t="s">
        <v>1060</v>
      </c>
      <c r="C8236" s="1">
        <v>608906.06525373505</v>
      </c>
      <c r="D8236" s="1">
        <v>45598.909468650898</v>
      </c>
      <c r="E8236" s="1">
        <v>14934.1090769768</v>
      </c>
      <c r="F8236" s="1">
        <v>60584.3146133423</v>
      </c>
      <c r="G8236" s="1">
        <v>12190.2286715508</v>
      </c>
      <c r="H8236" s="1">
        <v>5647.2182607650702</v>
      </c>
      <c r="I8236" s="1">
        <v>90226.127053022399</v>
      </c>
      <c r="J8236" s="1">
        <v>19172.423268318202</v>
      </c>
    </row>
    <row r="8237" spans="1:10" x14ac:dyDescent="0.2">
      <c r="A8237" t="s">
        <v>22556</v>
      </c>
      <c r="B8237" t="s">
        <v>22373</v>
      </c>
      <c r="D8237" s="1">
        <v>8262.0337448120208</v>
      </c>
    </row>
    <row r="8238" spans="1:10" x14ac:dyDescent="0.2">
      <c r="A8238" t="s">
        <v>24650</v>
      </c>
      <c r="B8238" t="s">
        <v>7995</v>
      </c>
      <c r="H8238" s="1">
        <v>108096.918304443</v>
      </c>
    </row>
    <row r="8239" spans="1:10" x14ac:dyDescent="0.2">
      <c r="A8239" t="s">
        <v>7795</v>
      </c>
      <c r="B8239" t="s">
        <v>2711</v>
      </c>
      <c r="C8239" s="1">
        <v>48548.347206115701</v>
      </c>
      <c r="H8239" s="1">
        <v>61538.115646362297</v>
      </c>
      <c r="J8239" s="1">
        <v>60116.6564407349</v>
      </c>
    </row>
    <row r="8240" spans="1:10" x14ac:dyDescent="0.2">
      <c r="A8240" t="s">
        <v>19052</v>
      </c>
      <c r="B8240" t="s">
        <v>471</v>
      </c>
      <c r="G8240" s="1">
        <v>975.32915973663296</v>
      </c>
      <c r="H8240" s="1">
        <v>745.48234915733303</v>
      </c>
    </row>
    <row r="8241" spans="1:10" x14ac:dyDescent="0.2">
      <c r="A8241" t="s">
        <v>16426</v>
      </c>
      <c r="B8241" t="s">
        <v>370</v>
      </c>
      <c r="E8241" s="1">
        <v>2346.19311332703</v>
      </c>
      <c r="I8241" s="1">
        <v>6571.4586791992197</v>
      </c>
    </row>
    <row r="8242" spans="1:10" x14ac:dyDescent="0.2">
      <c r="A8242" t="s">
        <v>9627</v>
      </c>
      <c r="B8242" t="s">
        <v>425</v>
      </c>
      <c r="C8242" s="1">
        <v>152087.68289184599</v>
      </c>
      <c r="E8242" s="1">
        <v>102887.061637878</v>
      </c>
      <c r="G8242" s="1">
        <v>89541.877151489301</v>
      </c>
      <c r="H8242" s="1">
        <v>1688.53654909134</v>
      </c>
      <c r="I8242" s="1">
        <v>254961.28082275399</v>
      </c>
    </row>
    <row r="8243" spans="1:10" x14ac:dyDescent="0.2">
      <c r="A8243" t="s">
        <v>11418</v>
      </c>
      <c r="B8243" t="s">
        <v>418</v>
      </c>
      <c r="C8243" s="1">
        <v>636.31277418136597</v>
      </c>
      <c r="E8243" s="1">
        <v>3123.0632996559102</v>
      </c>
      <c r="G8243" s="1">
        <v>127732.051849365</v>
      </c>
      <c r="I8243" s="1">
        <v>363904.895794868</v>
      </c>
    </row>
    <row r="8244" spans="1:10" x14ac:dyDescent="0.2">
      <c r="A8244" t="s">
        <v>14179</v>
      </c>
      <c r="B8244" t="s">
        <v>2223</v>
      </c>
      <c r="E8244" s="1">
        <v>17219.0145492554</v>
      </c>
      <c r="H8244" s="1">
        <v>9224.2537565231305</v>
      </c>
    </row>
    <row r="8245" spans="1:10" x14ac:dyDescent="0.2">
      <c r="A8245" t="s">
        <v>4197</v>
      </c>
      <c r="B8245" t="s">
        <v>2223</v>
      </c>
      <c r="C8245" s="1">
        <v>757.22602558135998</v>
      </c>
      <c r="D8245" s="1">
        <v>7902.7985157966596</v>
      </c>
      <c r="E8245" s="1">
        <v>2406.2427377700801</v>
      </c>
      <c r="G8245" s="1">
        <v>923.86792588233902</v>
      </c>
      <c r="H8245" s="1">
        <v>72715.412602901502</v>
      </c>
      <c r="J8245" s="1">
        <v>18301.4344558716</v>
      </c>
    </row>
    <row r="8246" spans="1:10" x14ac:dyDescent="0.2">
      <c r="A8246" t="s">
        <v>21653</v>
      </c>
      <c r="B8246" t="s">
        <v>4270</v>
      </c>
      <c r="I8246" s="1">
        <v>11201.4074230194</v>
      </c>
    </row>
    <row r="8247" spans="1:10" x14ac:dyDescent="0.2">
      <c r="A8247" t="s">
        <v>18825</v>
      </c>
      <c r="B8247" t="s">
        <v>4265</v>
      </c>
      <c r="G8247" s="1">
        <v>387.33889436721802</v>
      </c>
    </row>
    <row r="8248" spans="1:10" x14ac:dyDescent="0.2">
      <c r="A8248" t="s">
        <v>448</v>
      </c>
      <c r="B8248" t="s">
        <v>24</v>
      </c>
      <c r="C8248" s="1">
        <v>14972.9259109497</v>
      </c>
      <c r="D8248" s="1">
        <v>234449.697883129</v>
      </c>
      <c r="E8248" s="1">
        <v>167437.13375854501</v>
      </c>
      <c r="F8248" s="1">
        <v>403391.53320860898</v>
      </c>
      <c r="H8248" s="1">
        <v>294508.74132537801</v>
      </c>
      <c r="I8248" s="1">
        <v>260516.78841877001</v>
      </c>
      <c r="J8248" s="1">
        <v>471043.82933569001</v>
      </c>
    </row>
    <row r="8249" spans="1:10" x14ac:dyDescent="0.2">
      <c r="A8249" t="s">
        <v>8795</v>
      </c>
      <c r="B8249" t="s">
        <v>136</v>
      </c>
      <c r="C8249" s="1">
        <v>515.12263774871803</v>
      </c>
      <c r="D8249" s="1">
        <v>711045.55224609398</v>
      </c>
      <c r="E8249" s="1">
        <v>1206972.4688720701</v>
      </c>
      <c r="F8249" s="1">
        <v>2051568.3886718799</v>
      </c>
      <c r="H8249" s="1">
        <v>2399823.6865234398</v>
      </c>
      <c r="I8249" s="1">
        <v>1896769.3081054699</v>
      </c>
      <c r="J8249" s="1">
        <v>1560957.9752197301</v>
      </c>
    </row>
    <row r="8250" spans="1:10" x14ac:dyDescent="0.2">
      <c r="A8250" t="s">
        <v>20697</v>
      </c>
      <c r="B8250" t="s">
        <v>3497</v>
      </c>
      <c r="I8250" s="1">
        <v>598.39973688125599</v>
      </c>
    </row>
    <row r="8251" spans="1:10" x14ac:dyDescent="0.2">
      <c r="A8251" t="s">
        <v>1159</v>
      </c>
      <c r="B8251" t="s">
        <v>690</v>
      </c>
      <c r="C8251" s="1">
        <v>44138.623474121101</v>
      </c>
      <c r="E8251" s="1">
        <v>48373.013925552397</v>
      </c>
      <c r="I8251" s="1">
        <v>11454.409644126899</v>
      </c>
    </row>
    <row r="8252" spans="1:10" x14ac:dyDescent="0.2">
      <c r="A8252" t="s">
        <v>19577</v>
      </c>
      <c r="B8252" t="s">
        <v>1196</v>
      </c>
      <c r="D8252" s="1">
        <v>824.80067050457001</v>
      </c>
      <c r="I8252" s="1">
        <v>658.10326075553905</v>
      </c>
    </row>
    <row r="8253" spans="1:10" x14ac:dyDescent="0.2">
      <c r="A8253" t="s">
        <v>5043</v>
      </c>
      <c r="B8253" t="s">
        <v>1238</v>
      </c>
      <c r="C8253" s="1">
        <v>4395.7417850494403</v>
      </c>
      <c r="H8253" s="1">
        <v>47017.748908996597</v>
      </c>
      <c r="J8253" s="1">
        <v>14509.345516204799</v>
      </c>
    </row>
    <row r="8254" spans="1:10" x14ac:dyDescent="0.2">
      <c r="A8254" t="s">
        <v>22847</v>
      </c>
      <c r="B8254" t="s">
        <v>2838</v>
      </c>
      <c r="F8254" s="1">
        <v>725.14212942123402</v>
      </c>
    </row>
    <row r="8255" spans="1:10" x14ac:dyDescent="0.2">
      <c r="A8255" t="s">
        <v>21342</v>
      </c>
      <c r="B8255" t="s">
        <v>1330</v>
      </c>
      <c r="I8255" s="1">
        <v>288790.59332275402</v>
      </c>
    </row>
    <row r="8256" spans="1:10" x14ac:dyDescent="0.2">
      <c r="A8256" t="s">
        <v>15768</v>
      </c>
      <c r="B8256" t="s">
        <v>1484</v>
      </c>
      <c r="E8256" s="1">
        <v>1320.10544967651</v>
      </c>
      <c r="G8256" s="1">
        <v>187.35116147995001</v>
      </c>
      <c r="I8256" s="1">
        <v>368.48474407195999</v>
      </c>
    </row>
    <row r="8257" spans="1:10" x14ac:dyDescent="0.2">
      <c r="A8257" t="s">
        <v>5155</v>
      </c>
      <c r="B8257" t="s">
        <v>2711</v>
      </c>
      <c r="C8257" s="1">
        <v>42014.087348938003</v>
      </c>
      <c r="D8257" s="1">
        <v>74011.966148376494</v>
      </c>
      <c r="F8257" s="1">
        <v>11365.6791977882</v>
      </c>
      <c r="G8257" s="1">
        <v>253.36372900009201</v>
      </c>
      <c r="H8257" s="1">
        <v>165233.48912477499</v>
      </c>
      <c r="I8257" s="1">
        <v>209902.90864563</v>
      </c>
      <c r="J8257" s="1">
        <v>217283.644433498</v>
      </c>
    </row>
    <row r="8258" spans="1:10" x14ac:dyDescent="0.2">
      <c r="A8258" t="s">
        <v>14372</v>
      </c>
      <c r="B8258" t="s">
        <v>1687</v>
      </c>
      <c r="E8258" s="1">
        <v>1383.03363001347</v>
      </c>
      <c r="H8258" s="1">
        <v>33767.249336242698</v>
      </c>
    </row>
    <row r="8259" spans="1:10" x14ac:dyDescent="0.2">
      <c r="A8259" t="s">
        <v>23308</v>
      </c>
      <c r="B8259" t="s">
        <v>4088</v>
      </c>
      <c r="D8259" s="1">
        <v>10571.455012321499</v>
      </c>
    </row>
    <row r="8260" spans="1:10" x14ac:dyDescent="0.2">
      <c r="A8260" t="s">
        <v>24778</v>
      </c>
      <c r="B8260" t="s">
        <v>16966</v>
      </c>
      <c r="H8260" s="1">
        <v>20085.397373199499</v>
      </c>
    </row>
    <row r="8261" spans="1:10" x14ac:dyDescent="0.2">
      <c r="A8261" t="s">
        <v>12365</v>
      </c>
      <c r="B8261" t="s">
        <v>78</v>
      </c>
      <c r="C8261" s="1">
        <v>835.29948043823299</v>
      </c>
    </row>
    <row r="8262" spans="1:10" x14ac:dyDescent="0.2">
      <c r="A8262" t="s">
        <v>1441</v>
      </c>
      <c r="B8262" t="s">
        <v>1440</v>
      </c>
      <c r="C8262" s="1">
        <v>10651.1845722199</v>
      </c>
    </row>
    <row r="8263" spans="1:10" x14ac:dyDescent="0.2">
      <c r="A8263" t="s">
        <v>24129</v>
      </c>
      <c r="B8263" t="s">
        <v>1297</v>
      </c>
      <c r="D8263" s="1">
        <v>5619.5282871723202</v>
      </c>
      <c r="J8263" s="1">
        <v>78373.984375</v>
      </c>
    </row>
    <row r="8264" spans="1:10" x14ac:dyDescent="0.2">
      <c r="A8264" t="s">
        <v>1742</v>
      </c>
      <c r="B8264" t="s">
        <v>1741</v>
      </c>
      <c r="C8264" s="1">
        <v>84789.221965789795</v>
      </c>
      <c r="E8264" s="1">
        <v>67388.118200302095</v>
      </c>
      <c r="F8264" s="1">
        <v>6583.7697954177902</v>
      </c>
      <c r="H8264" s="1">
        <v>5861.9350051879901</v>
      </c>
      <c r="I8264" s="1">
        <v>2847.4875879287702</v>
      </c>
      <c r="J8264" s="1">
        <v>2620.6299915313698</v>
      </c>
    </row>
    <row r="8265" spans="1:10" x14ac:dyDescent="0.2">
      <c r="A8265" t="s">
        <v>23861</v>
      </c>
      <c r="B8265" t="s">
        <v>1272</v>
      </c>
      <c r="D8265" s="1">
        <v>1593.33164215088</v>
      </c>
      <c r="H8265" s="1">
        <v>625.27283668518101</v>
      </c>
      <c r="J8265" s="1">
        <v>4071.77705621719</v>
      </c>
    </row>
    <row r="8266" spans="1:10" x14ac:dyDescent="0.2">
      <c r="A8266" t="s">
        <v>24836</v>
      </c>
      <c r="B8266" t="s">
        <v>17083</v>
      </c>
      <c r="H8266" s="1">
        <v>104463.73727416999</v>
      </c>
    </row>
    <row r="8267" spans="1:10" x14ac:dyDescent="0.2">
      <c r="A8267" t="s">
        <v>3034</v>
      </c>
      <c r="B8267" t="s">
        <v>1019</v>
      </c>
      <c r="C8267" s="1">
        <v>58758.492367744497</v>
      </c>
      <c r="E8267" s="1">
        <v>25862.111106872599</v>
      </c>
      <c r="F8267" s="1">
        <v>5199.0962829589898</v>
      </c>
      <c r="H8267" s="1">
        <v>4624.1219344139099</v>
      </c>
      <c r="I8267" s="1">
        <v>20405.5609397888</v>
      </c>
    </row>
    <row r="8268" spans="1:10" x14ac:dyDescent="0.2">
      <c r="A8268" t="s">
        <v>22889</v>
      </c>
      <c r="B8268" t="s">
        <v>1019</v>
      </c>
      <c r="F8268" s="1">
        <v>11219.0157470703</v>
      </c>
      <c r="H8268" s="1">
        <v>5503.4043693542499</v>
      </c>
      <c r="J8268" s="1">
        <v>28037.370583534201</v>
      </c>
    </row>
    <row r="8269" spans="1:10" x14ac:dyDescent="0.2">
      <c r="A8269" t="s">
        <v>746</v>
      </c>
      <c r="B8269" t="s">
        <v>745</v>
      </c>
      <c r="C8269" s="1">
        <v>2027628.87339091</v>
      </c>
      <c r="D8269" s="1">
        <v>1137989.9649329199</v>
      </c>
      <c r="E8269" s="1">
        <v>1930048.8108034099</v>
      </c>
      <c r="F8269" s="1">
        <v>1305315.7983865801</v>
      </c>
      <c r="G8269" s="1">
        <v>1263555.2855012401</v>
      </c>
      <c r="H8269" s="1">
        <v>2126649.2169833202</v>
      </c>
      <c r="I8269" s="1">
        <v>731916.98143672897</v>
      </c>
      <c r="J8269" s="1">
        <v>954684.10031890904</v>
      </c>
    </row>
    <row r="8270" spans="1:10" x14ac:dyDescent="0.2">
      <c r="A8270" t="s">
        <v>22784</v>
      </c>
      <c r="B8270" t="s">
        <v>894</v>
      </c>
      <c r="D8270" s="1">
        <v>15962.356888771101</v>
      </c>
      <c r="F8270" s="1">
        <v>1552.77942574024</v>
      </c>
      <c r="H8270" s="1">
        <v>22311.4520121813</v>
      </c>
      <c r="J8270" s="1">
        <v>38563.974105596601</v>
      </c>
    </row>
    <row r="8271" spans="1:10" x14ac:dyDescent="0.2">
      <c r="A8271" t="s">
        <v>22087</v>
      </c>
      <c r="B8271" t="s">
        <v>951</v>
      </c>
      <c r="D8271" s="1">
        <v>529669.67309570301</v>
      </c>
      <c r="F8271" s="1">
        <v>1198471.3198242199</v>
      </c>
      <c r="H8271" s="1">
        <v>476894.24188232498</v>
      </c>
      <c r="J8271" s="1">
        <v>778284.21557617199</v>
      </c>
    </row>
    <row r="8272" spans="1:10" x14ac:dyDescent="0.2">
      <c r="A8272" t="s">
        <v>11055</v>
      </c>
      <c r="B8272" t="s">
        <v>951</v>
      </c>
      <c r="C8272" s="1">
        <v>187449.399873972</v>
      </c>
      <c r="E8272" s="1">
        <v>274094.90724325198</v>
      </c>
      <c r="G8272" s="1">
        <v>15933.953361034401</v>
      </c>
      <c r="I8272" s="1">
        <v>301206.45566391997</v>
      </c>
    </row>
    <row r="8273" spans="1:10" x14ac:dyDescent="0.2">
      <c r="A8273" t="s">
        <v>15988</v>
      </c>
      <c r="B8273" t="s">
        <v>5491</v>
      </c>
      <c r="E8273" s="1">
        <v>2821.19725036621</v>
      </c>
    </row>
    <row r="8274" spans="1:10" x14ac:dyDescent="0.2">
      <c r="A8274" t="s">
        <v>10958</v>
      </c>
      <c r="B8274" t="s">
        <v>1293</v>
      </c>
      <c r="C8274" s="1">
        <v>41852.3619575501</v>
      </c>
      <c r="D8274" s="1">
        <v>59789.8797531128</v>
      </c>
      <c r="E8274" s="1">
        <v>158938.42758178699</v>
      </c>
      <c r="F8274" s="1">
        <v>218117.638740539</v>
      </c>
      <c r="G8274" s="1">
        <v>63861.667472839297</v>
      </c>
      <c r="H8274" s="1">
        <v>635240.70593261695</v>
      </c>
      <c r="I8274" s="1">
        <v>129568.933868408</v>
      </c>
      <c r="J8274" s="1">
        <v>211754.59797668501</v>
      </c>
    </row>
    <row r="8275" spans="1:10" x14ac:dyDescent="0.2">
      <c r="A8275" t="s">
        <v>15281</v>
      </c>
      <c r="B8275" t="s">
        <v>1544</v>
      </c>
      <c r="E8275" s="1">
        <v>2000.1965980529801</v>
      </c>
    </row>
    <row r="8276" spans="1:10" x14ac:dyDescent="0.2">
      <c r="A8276" t="s">
        <v>19568</v>
      </c>
      <c r="B8276" t="s">
        <v>4888</v>
      </c>
      <c r="I8276" s="1">
        <v>37163.348999023503</v>
      </c>
    </row>
    <row r="8277" spans="1:10" x14ac:dyDescent="0.2">
      <c r="A8277" t="s">
        <v>15177</v>
      </c>
      <c r="B8277" t="s">
        <v>1266</v>
      </c>
      <c r="D8277" s="1">
        <v>5114.2166290283203</v>
      </c>
      <c r="E8277" s="1">
        <v>223130.94348144499</v>
      </c>
      <c r="I8277" s="1">
        <v>184029.329364776</v>
      </c>
    </row>
    <row r="8278" spans="1:10" x14ac:dyDescent="0.2">
      <c r="A8278" t="s">
        <v>13661</v>
      </c>
      <c r="B8278" t="s">
        <v>1266</v>
      </c>
      <c r="C8278" s="1">
        <v>347.06982898712198</v>
      </c>
      <c r="G8278" s="1">
        <v>4158.0502901077298</v>
      </c>
    </row>
    <row r="8279" spans="1:10" x14ac:dyDescent="0.2">
      <c r="A8279" t="s">
        <v>19584</v>
      </c>
      <c r="B8279" t="s">
        <v>1474</v>
      </c>
      <c r="I8279" s="1">
        <v>15746.3550376892</v>
      </c>
    </row>
    <row r="8280" spans="1:10" x14ac:dyDescent="0.2">
      <c r="A8280" t="s">
        <v>7425</v>
      </c>
      <c r="B8280" t="s">
        <v>504</v>
      </c>
      <c r="C8280" s="1">
        <v>45532.998275756901</v>
      </c>
      <c r="D8280" s="1">
        <v>33577.772630691601</v>
      </c>
      <c r="E8280" s="1">
        <v>1504.77245807648</v>
      </c>
      <c r="F8280" s="1">
        <v>27333.0725250244</v>
      </c>
      <c r="G8280" s="1">
        <v>1297.30159711838</v>
      </c>
      <c r="H8280" s="1">
        <v>20744.210556030299</v>
      </c>
      <c r="I8280" s="1">
        <v>7361.86751699447</v>
      </c>
      <c r="J8280" s="1">
        <v>2411.15663433075</v>
      </c>
    </row>
    <row r="8281" spans="1:10" x14ac:dyDescent="0.2">
      <c r="A8281" t="s">
        <v>19901</v>
      </c>
      <c r="B8281" t="s">
        <v>17352</v>
      </c>
      <c r="H8281" s="1">
        <v>5978.7257242202804</v>
      </c>
      <c r="I8281" s="1">
        <v>10618.9047145844</v>
      </c>
    </row>
    <row r="8282" spans="1:10" x14ac:dyDescent="0.2">
      <c r="A8282" t="s">
        <v>9021</v>
      </c>
      <c r="B8282" t="s">
        <v>4104</v>
      </c>
      <c r="C8282" s="1">
        <v>1199.34626150131</v>
      </c>
    </row>
    <row r="8283" spans="1:10" x14ac:dyDescent="0.2">
      <c r="A8283" t="s">
        <v>15546</v>
      </c>
      <c r="B8283" t="s">
        <v>767</v>
      </c>
      <c r="E8283" s="1">
        <v>7041.8226828575198</v>
      </c>
      <c r="F8283" s="1">
        <v>9212.0522999763507</v>
      </c>
      <c r="G8283" s="1">
        <v>3062.4584927558899</v>
      </c>
      <c r="I8283" s="1">
        <v>17193.311052322399</v>
      </c>
      <c r="J8283" s="1">
        <v>10673.011449813799</v>
      </c>
    </row>
    <row r="8284" spans="1:10" x14ac:dyDescent="0.2">
      <c r="A8284" t="s">
        <v>19810</v>
      </c>
      <c r="B8284" t="s">
        <v>56</v>
      </c>
      <c r="I8284" s="1">
        <v>3003.0254287719799</v>
      </c>
    </row>
    <row r="8285" spans="1:10" x14ac:dyDescent="0.2">
      <c r="A8285" t="s">
        <v>13092</v>
      </c>
      <c r="B8285" t="s">
        <v>1305</v>
      </c>
      <c r="C8285" s="1">
        <v>40533.237327575698</v>
      </c>
      <c r="D8285" s="1">
        <v>6189.0506963729904</v>
      </c>
      <c r="E8285" s="1">
        <v>3047.7374773025499</v>
      </c>
      <c r="I8285" s="1">
        <v>55716.935867309599</v>
      </c>
    </row>
    <row r="8286" spans="1:10" x14ac:dyDescent="0.2">
      <c r="A8286" t="s">
        <v>22760</v>
      </c>
      <c r="B8286" t="s">
        <v>832</v>
      </c>
      <c r="F8286" s="1">
        <v>30307.944101572</v>
      </c>
      <c r="J8286" s="1">
        <v>35718.328856945103</v>
      </c>
    </row>
    <row r="8287" spans="1:10" x14ac:dyDescent="0.2">
      <c r="A8287" t="s">
        <v>17931</v>
      </c>
      <c r="B8287" t="s">
        <v>17930</v>
      </c>
      <c r="D8287" s="1">
        <v>4141.9647753238696</v>
      </c>
      <c r="G8287" s="1">
        <v>23994.042741775502</v>
      </c>
    </row>
    <row r="8288" spans="1:10" x14ac:dyDescent="0.2">
      <c r="A8288" t="s">
        <v>4753</v>
      </c>
      <c r="B8288" t="s">
        <v>2656</v>
      </c>
      <c r="C8288" s="1">
        <v>398.22067689895601</v>
      </c>
      <c r="D8288" s="1">
        <v>14466.3591198921</v>
      </c>
      <c r="E8288" s="1">
        <v>70358.818832397505</v>
      </c>
      <c r="F8288" s="1">
        <v>5119.5398311614999</v>
      </c>
      <c r="G8288" s="1">
        <v>568.83189868927002</v>
      </c>
      <c r="H8288" s="1">
        <v>43477.260832786502</v>
      </c>
      <c r="I8288" s="1">
        <v>93579.457438945799</v>
      </c>
      <c r="J8288" s="1">
        <v>46901.116027832097</v>
      </c>
    </row>
    <row r="8289" spans="1:10" x14ac:dyDescent="0.2">
      <c r="A8289" t="s">
        <v>24073</v>
      </c>
      <c r="B8289" t="s">
        <v>182</v>
      </c>
      <c r="D8289" s="1">
        <v>1904.8291199207299</v>
      </c>
    </row>
    <row r="8290" spans="1:10" x14ac:dyDescent="0.2">
      <c r="A8290" t="s">
        <v>14763</v>
      </c>
      <c r="B8290" t="s">
        <v>373</v>
      </c>
      <c r="D8290" s="1">
        <v>341750.77985382098</v>
      </c>
      <c r="E8290" s="1">
        <v>62626.750245094299</v>
      </c>
      <c r="F8290" s="1">
        <v>396539.56998205202</v>
      </c>
      <c r="H8290" s="1">
        <v>180469.64616775501</v>
      </c>
      <c r="I8290" s="1">
        <v>151035.11812591599</v>
      </c>
      <c r="J8290" s="1">
        <v>89631.512872695894</v>
      </c>
    </row>
    <row r="8291" spans="1:10" x14ac:dyDescent="0.2">
      <c r="A8291" t="s">
        <v>24102</v>
      </c>
      <c r="B8291" t="s">
        <v>743</v>
      </c>
      <c r="D8291" s="1">
        <v>315.12923383712803</v>
      </c>
    </row>
    <row r="8292" spans="1:10" x14ac:dyDescent="0.2">
      <c r="A8292" t="s">
        <v>24976</v>
      </c>
      <c r="B8292" t="s">
        <v>4546</v>
      </c>
      <c r="H8292" s="1">
        <v>13005.8710546494</v>
      </c>
    </row>
    <row r="8293" spans="1:10" x14ac:dyDescent="0.2">
      <c r="A8293" t="s">
        <v>2931</v>
      </c>
      <c r="B8293" t="s">
        <v>141</v>
      </c>
      <c r="C8293" s="1">
        <v>728613.44063186599</v>
      </c>
      <c r="F8293" s="1">
        <v>12918.337820053101</v>
      </c>
      <c r="H8293" s="1">
        <v>353.20308160781798</v>
      </c>
      <c r="I8293" s="1">
        <v>252934.465590954</v>
      </c>
    </row>
    <row r="8294" spans="1:10" x14ac:dyDescent="0.2">
      <c r="A8294" t="s">
        <v>19668</v>
      </c>
      <c r="B8294" t="s">
        <v>2172</v>
      </c>
      <c r="F8294" s="1">
        <v>26629.644622802702</v>
      </c>
      <c r="I8294" s="1">
        <v>65778.123596191494</v>
      </c>
      <c r="J8294" s="1">
        <v>46965.311157226497</v>
      </c>
    </row>
    <row r="8295" spans="1:10" x14ac:dyDescent="0.2">
      <c r="A8295" t="s">
        <v>4042</v>
      </c>
      <c r="B8295" t="s">
        <v>2240</v>
      </c>
      <c r="C8295" s="1">
        <v>4577.9303741455096</v>
      </c>
      <c r="D8295" s="1">
        <v>3256.9879193305901</v>
      </c>
    </row>
    <row r="8296" spans="1:10" x14ac:dyDescent="0.2">
      <c r="A8296" t="s">
        <v>11701</v>
      </c>
      <c r="B8296" t="s">
        <v>11700</v>
      </c>
      <c r="C8296" s="1">
        <v>39196.594933629</v>
      </c>
      <c r="E8296" s="1">
        <v>54160.442378521002</v>
      </c>
      <c r="G8296" s="1">
        <v>29101.690275669102</v>
      </c>
      <c r="I8296" s="1">
        <v>35026.896260499998</v>
      </c>
    </row>
    <row r="8297" spans="1:10" x14ac:dyDescent="0.2">
      <c r="A8297" t="s">
        <v>1787</v>
      </c>
      <c r="B8297" t="s">
        <v>268</v>
      </c>
      <c r="C8297" s="1">
        <v>428877.301954269</v>
      </c>
      <c r="D8297" s="1">
        <v>123194.061994434</v>
      </c>
      <c r="E8297" s="1">
        <v>242655.37042236299</v>
      </c>
      <c r="F8297" s="1">
        <v>183443.50888299901</v>
      </c>
      <c r="H8297" s="1">
        <v>498490.488034487</v>
      </c>
      <c r="I8297" s="1">
        <v>737843.02028131497</v>
      </c>
      <c r="J8297" s="1">
        <v>391052.63997030299</v>
      </c>
    </row>
    <row r="8298" spans="1:10" x14ac:dyDescent="0.2">
      <c r="A8298" t="s">
        <v>25204</v>
      </c>
      <c r="B8298" t="s">
        <v>268</v>
      </c>
      <c r="J8298" s="1">
        <v>4968.9306664466903</v>
      </c>
    </row>
    <row r="8299" spans="1:10" x14ac:dyDescent="0.2">
      <c r="A8299" t="s">
        <v>15582</v>
      </c>
      <c r="B8299" t="s">
        <v>296</v>
      </c>
      <c r="E8299" s="1">
        <v>8919.88132476807</v>
      </c>
    </row>
    <row r="8300" spans="1:10" x14ac:dyDescent="0.2">
      <c r="A8300" t="s">
        <v>25106</v>
      </c>
      <c r="B8300" t="s">
        <v>154</v>
      </c>
      <c r="J8300" s="1">
        <v>9423.4259662628192</v>
      </c>
    </row>
    <row r="8301" spans="1:10" x14ac:dyDescent="0.2">
      <c r="A8301" t="s">
        <v>22845</v>
      </c>
      <c r="B8301" t="s">
        <v>6081</v>
      </c>
      <c r="F8301" s="1">
        <v>5937.9085922241302</v>
      </c>
    </row>
    <row r="8302" spans="1:10" x14ac:dyDescent="0.2">
      <c r="A8302" t="s">
        <v>7233</v>
      </c>
      <c r="B8302" t="s">
        <v>523</v>
      </c>
      <c r="C8302" s="1">
        <v>127830.61483764699</v>
      </c>
      <c r="D8302" s="1">
        <v>168819.93877220101</v>
      </c>
      <c r="E8302" s="1">
        <v>105177.35760498</v>
      </c>
      <c r="F8302" s="1">
        <v>124721.680786133</v>
      </c>
      <c r="G8302" s="1">
        <v>138327.339464188</v>
      </c>
      <c r="H8302" s="1">
        <v>292524.35980224598</v>
      </c>
      <c r="I8302" s="1">
        <v>268635.62622070301</v>
      </c>
      <c r="J8302" s="1">
        <v>23993.993511199998</v>
      </c>
    </row>
    <row r="8303" spans="1:10" x14ac:dyDescent="0.2">
      <c r="A8303" t="s">
        <v>983</v>
      </c>
      <c r="B8303" t="s">
        <v>982</v>
      </c>
      <c r="C8303" s="1">
        <v>1847.04148292542</v>
      </c>
      <c r="H8303" s="1">
        <v>3369.5641498565701</v>
      </c>
      <c r="I8303" s="1">
        <v>19754.790104866101</v>
      </c>
    </row>
    <row r="8304" spans="1:10" x14ac:dyDescent="0.2">
      <c r="A8304" t="s">
        <v>2927</v>
      </c>
      <c r="B8304" t="s">
        <v>2926</v>
      </c>
      <c r="C8304" s="1">
        <v>12687.475158691401</v>
      </c>
    </row>
    <row r="8305" spans="1:10" x14ac:dyDescent="0.2">
      <c r="A8305" t="s">
        <v>13580</v>
      </c>
      <c r="B8305" t="s">
        <v>1623</v>
      </c>
      <c r="C8305" s="1">
        <v>81394.199003219604</v>
      </c>
      <c r="E8305" s="1">
        <v>37952.953269481601</v>
      </c>
      <c r="I8305" s="1">
        <v>1205.5272321701</v>
      </c>
    </row>
    <row r="8306" spans="1:10" x14ac:dyDescent="0.2">
      <c r="A8306" t="s">
        <v>14415</v>
      </c>
      <c r="B8306" t="s">
        <v>1681</v>
      </c>
      <c r="E8306" s="1">
        <v>43643.059781074597</v>
      </c>
      <c r="H8306" s="1">
        <v>23995.032325983098</v>
      </c>
      <c r="I8306" s="1">
        <v>18304.164026975599</v>
      </c>
      <c r="J8306" s="1">
        <v>166563.63423538199</v>
      </c>
    </row>
    <row r="8307" spans="1:10" x14ac:dyDescent="0.2">
      <c r="A8307" t="s">
        <v>23556</v>
      </c>
      <c r="B8307" t="s">
        <v>359</v>
      </c>
      <c r="D8307" s="1">
        <v>2416.9856019020099</v>
      </c>
    </row>
    <row r="8308" spans="1:10" x14ac:dyDescent="0.2">
      <c r="A8308" t="s">
        <v>22954</v>
      </c>
      <c r="B8308" t="s">
        <v>2170</v>
      </c>
      <c r="F8308" s="1">
        <v>136766.97415161101</v>
      </c>
      <c r="H8308" s="1">
        <v>126258.599788666</v>
      </c>
      <c r="J8308" s="1">
        <v>323945.19226074201</v>
      </c>
    </row>
    <row r="8309" spans="1:10" x14ac:dyDescent="0.2">
      <c r="A8309" t="s">
        <v>25118</v>
      </c>
      <c r="B8309" t="s">
        <v>429</v>
      </c>
      <c r="J8309" s="1">
        <v>4003.2481400966699</v>
      </c>
    </row>
    <row r="8310" spans="1:10" x14ac:dyDescent="0.2">
      <c r="A8310" t="s">
        <v>16343</v>
      </c>
      <c r="B8310" t="s">
        <v>2947</v>
      </c>
      <c r="E8310" s="1">
        <v>1450.7763943672201</v>
      </c>
      <c r="I8310" s="1">
        <v>73415.024463653594</v>
      </c>
    </row>
    <row r="8311" spans="1:10" x14ac:dyDescent="0.2">
      <c r="A8311" t="s">
        <v>24637</v>
      </c>
      <c r="B8311" t="s">
        <v>22652</v>
      </c>
      <c r="H8311" s="1">
        <v>505.62332296371397</v>
      </c>
    </row>
    <row r="8312" spans="1:10" x14ac:dyDescent="0.2">
      <c r="A8312" t="s">
        <v>12060</v>
      </c>
      <c r="B8312" t="s">
        <v>233</v>
      </c>
      <c r="C8312" s="1">
        <v>908249.27389717102</v>
      </c>
      <c r="D8312" s="1">
        <v>1147942.16504669</v>
      </c>
      <c r="E8312" s="1">
        <v>340689.36857795698</v>
      </c>
      <c r="F8312" s="1">
        <v>390278.48181152297</v>
      </c>
      <c r="G8312" s="1">
        <v>540806.46116638102</v>
      </c>
      <c r="H8312" s="1">
        <v>215119.712146759</v>
      </c>
      <c r="I8312" s="1">
        <v>1251847.82247162</v>
      </c>
      <c r="J8312" s="1">
        <v>360024.191978455</v>
      </c>
    </row>
    <row r="8313" spans="1:10" x14ac:dyDescent="0.2">
      <c r="A8313" t="s">
        <v>11849</v>
      </c>
      <c r="B8313" t="s">
        <v>233</v>
      </c>
      <c r="C8313" s="1">
        <v>2162627.0589299202</v>
      </c>
      <c r="D8313" s="1">
        <v>2413026.2316331901</v>
      </c>
      <c r="E8313" s="1">
        <v>643124.38553309499</v>
      </c>
      <c r="F8313" s="1">
        <v>1072419.717345</v>
      </c>
      <c r="G8313" s="1">
        <v>928137.36725854897</v>
      </c>
      <c r="H8313" s="1">
        <v>1487336.6632815599</v>
      </c>
      <c r="I8313" s="1">
        <v>1609263.63001681</v>
      </c>
      <c r="J8313" s="1">
        <v>1161290.26828384</v>
      </c>
    </row>
    <row r="8314" spans="1:10" x14ac:dyDescent="0.2">
      <c r="A8314" t="s">
        <v>24056</v>
      </c>
      <c r="B8314" t="s">
        <v>233</v>
      </c>
      <c r="D8314" s="1">
        <v>2859.0990858077998</v>
      </c>
    </row>
    <row r="8315" spans="1:10" x14ac:dyDescent="0.2">
      <c r="A8315" t="s">
        <v>5195</v>
      </c>
      <c r="B8315" t="s">
        <v>2630</v>
      </c>
      <c r="C8315" s="1">
        <v>7394.5177187919699</v>
      </c>
      <c r="D8315" s="1">
        <v>10565.803009033199</v>
      </c>
    </row>
    <row r="8316" spans="1:10" x14ac:dyDescent="0.2">
      <c r="A8316" t="s">
        <v>10768</v>
      </c>
      <c r="B8316" t="s">
        <v>370</v>
      </c>
      <c r="C8316" s="1">
        <v>31360.281541824301</v>
      </c>
      <c r="D8316" s="1">
        <v>5482.2429919243004</v>
      </c>
      <c r="E8316" s="1">
        <v>21928.455581903501</v>
      </c>
      <c r="F8316" s="1">
        <v>36467.547375202201</v>
      </c>
      <c r="G8316" s="1">
        <v>2263.6527500152602</v>
      </c>
      <c r="H8316" s="1">
        <v>18029.365872859998</v>
      </c>
      <c r="I8316" s="1">
        <v>35091.117607116699</v>
      </c>
      <c r="J8316" s="1">
        <v>51961.209229469401</v>
      </c>
    </row>
    <row r="8317" spans="1:10" x14ac:dyDescent="0.2">
      <c r="A8317" t="s">
        <v>19646</v>
      </c>
      <c r="B8317" t="s">
        <v>6515</v>
      </c>
      <c r="I8317" s="1">
        <v>2501.6782245636</v>
      </c>
    </row>
    <row r="8318" spans="1:10" x14ac:dyDescent="0.2">
      <c r="A8318" t="s">
        <v>16521</v>
      </c>
      <c r="B8318" t="s">
        <v>1481</v>
      </c>
      <c r="E8318" s="1">
        <v>940.80889177322501</v>
      </c>
    </row>
    <row r="8319" spans="1:10" x14ac:dyDescent="0.2">
      <c r="A8319" t="s">
        <v>14078</v>
      </c>
      <c r="B8319" t="s">
        <v>3044</v>
      </c>
      <c r="C8319" s="1">
        <v>44349.273544311603</v>
      </c>
      <c r="D8319" s="1">
        <v>96556.139825820996</v>
      </c>
      <c r="E8319" s="1">
        <v>46149.369955062903</v>
      </c>
      <c r="F8319" s="1">
        <v>377127.03069972998</v>
      </c>
      <c r="G8319" s="1">
        <v>19885.802296042501</v>
      </c>
      <c r="H8319" s="1">
        <v>251723.88190364899</v>
      </c>
      <c r="I8319" s="1">
        <v>159490.374658585</v>
      </c>
      <c r="J8319" s="1">
        <v>60541.149074554502</v>
      </c>
    </row>
    <row r="8320" spans="1:10" x14ac:dyDescent="0.2">
      <c r="A8320" t="s">
        <v>6244</v>
      </c>
      <c r="B8320" t="s">
        <v>1266</v>
      </c>
      <c r="C8320" s="1">
        <v>122328.34098815901</v>
      </c>
      <c r="D8320" s="1">
        <v>58804.844787836097</v>
      </c>
      <c r="E8320" s="1">
        <v>43353.958972930901</v>
      </c>
      <c r="F8320" s="1">
        <v>90968.950701713606</v>
      </c>
      <c r="H8320" s="1">
        <v>62626.478190660499</v>
      </c>
      <c r="I8320" s="1">
        <v>54317.348312377901</v>
      </c>
      <c r="J8320" s="1">
        <v>53236.119103670098</v>
      </c>
    </row>
    <row r="8321" spans="1:10" x14ac:dyDescent="0.2">
      <c r="A8321" t="s">
        <v>19758</v>
      </c>
      <c r="B8321" t="s">
        <v>962</v>
      </c>
      <c r="D8321" s="1">
        <v>296114.28930664097</v>
      </c>
      <c r="F8321" s="1">
        <v>7622.5413970947302</v>
      </c>
      <c r="H8321" s="1">
        <v>428213.57073974598</v>
      </c>
      <c r="I8321" s="1">
        <v>70040.1833343506</v>
      </c>
      <c r="J8321" s="1">
        <v>388439.36462020897</v>
      </c>
    </row>
    <row r="8322" spans="1:10" x14ac:dyDescent="0.2">
      <c r="A8322" t="s">
        <v>18816</v>
      </c>
      <c r="B8322" t="s">
        <v>842</v>
      </c>
      <c r="G8322" s="1">
        <v>10906.158676147499</v>
      </c>
    </row>
    <row r="8323" spans="1:10" x14ac:dyDescent="0.2">
      <c r="A8323" t="s">
        <v>22962</v>
      </c>
      <c r="B8323" t="s">
        <v>4272</v>
      </c>
      <c r="F8323" s="1">
        <v>448.32932806014998</v>
      </c>
    </row>
    <row r="8324" spans="1:10" x14ac:dyDescent="0.2">
      <c r="A8324" t="s">
        <v>20514</v>
      </c>
      <c r="B8324" t="s">
        <v>227</v>
      </c>
      <c r="D8324" s="1">
        <v>3320.6631240844699</v>
      </c>
      <c r="H8324" s="1">
        <v>6376.4324636459396</v>
      </c>
      <c r="I8324" s="1">
        <v>971.14423656463703</v>
      </c>
      <c r="J8324" s="1">
        <v>48944.386087417603</v>
      </c>
    </row>
    <row r="8325" spans="1:10" x14ac:dyDescent="0.2">
      <c r="A8325" t="s">
        <v>12139</v>
      </c>
      <c r="B8325" t="s">
        <v>529</v>
      </c>
      <c r="C8325" s="1">
        <v>464160.09027099598</v>
      </c>
      <c r="D8325" s="1">
        <v>3086.3876285553001</v>
      </c>
      <c r="E8325" s="1">
        <v>6369.1472396850604</v>
      </c>
      <c r="F8325" s="1">
        <v>177070.10287380201</v>
      </c>
      <c r="G8325" s="1">
        <v>99258.247634887695</v>
      </c>
      <c r="H8325" s="1">
        <v>159590.69861614701</v>
      </c>
      <c r="I8325" s="1">
        <v>333369.01833248202</v>
      </c>
      <c r="J8325" s="1">
        <v>244404.91970825201</v>
      </c>
    </row>
    <row r="8326" spans="1:10" x14ac:dyDescent="0.2">
      <c r="A8326" t="s">
        <v>3633</v>
      </c>
      <c r="B8326" t="s">
        <v>364</v>
      </c>
      <c r="C8326" s="1">
        <v>297599.40581703198</v>
      </c>
      <c r="D8326" s="1">
        <v>896.13117170333896</v>
      </c>
      <c r="F8326" s="1">
        <v>187826.88169097999</v>
      </c>
    </row>
    <row r="8327" spans="1:10" x14ac:dyDescent="0.2">
      <c r="A8327" t="s">
        <v>23309</v>
      </c>
      <c r="B8327" t="s">
        <v>2577</v>
      </c>
      <c r="D8327" s="1">
        <v>1631.25404810906</v>
      </c>
    </row>
    <row r="8328" spans="1:10" x14ac:dyDescent="0.2">
      <c r="A8328" t="s">
        <v>15737</v>
      </c>
      <c r="B8328" t="s">
        <v>3436</v>
      </c>
      <c r="E8328" s="1">
        <v>6630.9222092628597</v>
      </c>
      <c r="H8328" s="1">
        <v>11955.8179216385</v>
      </c>
      <c r="I8328" s="1">
        <v>11460.4302186966</v>
      </c>
    </row>
    <row r="8329" spans="1:10" x14ac:dyDescent="0.2">
      <c r="A8329" t="s">
        <v>13482</v>
      </c>
      <c r="B8329" t="s">
        <v>364</v>
      </c>
      <c r="C8329" s="1">
        <v>252793.54883003299</v>
      </c>
      <c r="D8329" s="1">
        <v>51003.4128379822</v>
      </c>
      <c r="E8329" s="1">
        <v>124602.946034432</v>
      </c>
      <c r="F8329" s="1">
        <v>10165.918003082301</v>
      </c>
      <c r="G8329" s="1">
        <v>130267.773841858</v>
      </c>
      <c r="H8329" s="1">
        <v>3423.90135192871</v>
      </c>
      <c r="I8329" s="1">
        <v>34945.461805820501</v>
      </c>
      <c r="J8329" s="1">
        <v>5593.34399986267</v>
      </c>
    </row>
    <row r="8330" spans="1:10" x14ac:dyDescent="0.2">
      <c r="A8330" t="s">
        <v>21213</v>
      </c>
      <c r="B8330" t="s">
        <v>1544</v>
      </c>
      <c r="I8330" s="1">
        <v>4994.2087774276797</v>
      </c>
    </row>
    <row r="8331" spans="1:10" x14ac:dyDescent="0.2">
      <c r="A8331" t="s">
        <v>15742</v>
      </c>
      <c r="B8331" t="s">
        <v>1544</v>
      </c>
      <c r="E8331" s="1">
        <v>5165.9602494239798</v>
      </c>
    </row>
    <row r="8332" spans="1:10" x14ac:dyDescent="0.2">
      <c r="A8332" t="s">
        <v>6527</v>
      </c>
      <c r="B8332" t="s">
        <v>173</v>
      </c>
      <c r="C8332" s="1">
        <v>6216911.71310806</v>
      </c>
      <c r="D8332" s="1">
        <v>1376487.1575622601</v>
      </c>
      <c r="E8332" s="1">
        <v>2460601.9632568401</v>
      </c>
      <c r="F8332" s="1">
        <v>3249855.9302997598</v>
      </c>
      <c r="G8332" s="1">
        <v>9791.1745262145996</v>
      </c>
      <c r="H8332" s="1">
        <v>614681.62665843999</v>
      </c>
      <c r="I8332" s="1">
        <v>1364445.1335125</v>
      </c>
      <c r="J8332" s="1">
        <v>1752180.40887499</v>
      </c>
    </row>
    <row r="8333" spans="1:10" x14ac:dyDescent="0.2">
      <c r="A8333" t="s">
        <v>1590</v>
      </c>
      <c r="B8333" t="s">
        <v>854</v>
      </c>
      <c r="C8333" s="1">
        <v>9375.7033390998895</v>
      </c>
      <c r="E8333" s="1">
        <v>23391.281708240502</v>
      </c>
      <c r="G8333" s="1">
        <v>4272.3954935073798</v>
      </c>
      <c r="I8333" s="1">
        <v>24339.804173231099</v>
      </c>
    </row>
    <row r="8334" spans="1:10" x14ac:dyDescent="0.2">
      <c r="A8334" t="s">
        <v>22341</v>
      </c>
      <c r="B8334" t="s">
        <v>14851</v>
      </c>
      <c r="F8334" s="1">
        <v>5287.0018215179398</v>
      </c>
    </row>
    <row r="8335" spans="1:10" x14ac:dyDescent="0.2">
      <c r="A8335" t="s">
        <v>22912</v>
      </c>
      <c r="B8335" t="s">
        <v>4793</v>
      </c>
      <c r="F8335" s="1">
        <v>7697.7940578460702</v>
      </c>
      <c r="H8335" s="1">
        <v>20924.541385650598</v>
      </c>
    </row>
    <row r="8336" spans="1:10" x14ac:dyDescent="0.2">
      <c r="A8336" t="s">
        <v>21481</v>
      </c>
      <c r="B8336" t="s">
        <v>4611</v>
      </c>
      <c r="H8336" s="1">
        <v>27036.009423494299</v>
      </c>
      <c r="I8336" s="1">
        <v>15312.5634818077</v>
      </c>
      <c r="J8336" s="1">
        <v>177602.28815841701</v>
      </c>
    </row>
    <row r="8337" spans="1:10" x14ac:dyDescent="0.2">
      <c r="A8337" t="s">
        <v>2196</v>
      </c>
      <c r="B8337" t="s">
        <v>584</v>
      </c>
      <c r="C8337" s="1">
        <v>200321.23436927801</v>
      </c>
      <c r="D8337" s="1">
        <v>80415.6349115372</v>
      </c>
      <c r="E8337" s="1">
        <v>65784.623034477205</v>
      </c>
      <c r="F8337" s="1">
        <v>60100.2813079357</v>
      </c>
      <c r="G8337" s="1">
        <v>106154.89194107099</v>
      </c>
      <c r="H8337" s="1">
        <v>23492.3048882484</v>
      </c>
      <c r="I8337" s="1">
        <v>291742.56035268301</v>
      </c>
      <c r="J8337" s="1">
        <v>90840.275261878996</v>
      </c>
    </row>
    <row r="8338" spans="1:10" x14ac:dyDescent="0.2">
      <c r="A8338" t="s">
        <v>23987</v>
      </c>
      <c r="B8338" t="s">
        <v>2319</v>
      </c>
      <c r="D8338" s="1">
        <v>6483.9337704181698</v>
      </c>
      <c r="J8338" s="1">
        <v>6707.7570962905902</v>
      </c>
    </row>
    <row r="8339" spans="1:10" x14ac:dyDescent="0.2">
      <c r="A8339" t="s">
        <v>5645</v>
      </c>
      <c r="B8339" t="s">
        <v>594</v>
      </c>
      <c r="C8339" s="1">
        <v>27273.754605412501</v>
      </c>
      <c r="D8339" s="1">
        <v>57111.451746940598</v>
      </c>
      <c r="E8339" s="1">
        <v>7091.0159763097799</v>
      </c>
      <c r="F8339" s="1">
        <v>75600.631389617905</v>
      </c>
      <c r="G8339" s="1">
        <v>28278.0132045746</v>
      </c>
      <c r="H8339" s="1">
        <v>251960.39099597899</v>
      </c>
      <c r="I8339" s="1">
        <v>53219.422416210196</v>
      </c>
      <c r="J8339" s="1">
        <v>34549.005100250302</v>
      </c>
    </row>
    <row r="8340" spans="1:10" x14ac:dyDescent="0.2">
      <c r="A8340" t="s">
        <v>3569</v>
      </c>
      <c r="B8340" t="s">
        <v>1512</v>
      </c>
      <c r="C8340" s="1">
        <v>20014.081517219602</v>
      </c>
      <c r="D8340" s="1">
        <v>3833.2284440994199</v>
      </c>
      <c r="E8340" s="1">
        <v>6140.9468457698904</v>
      </c>
      <c r="I8340" s="1">
        <v>3916.0909972190898</v>
      </c>
    </row>
    <row r="8341" spans="1:10" x14ac:dyDescent="0.2">
      <c r="A8341" t="s">
        <v>23249</v>
      </c>
      <c r="B8341" t="s">
        <v>1291</v>
      </c>
      <c r="F8341" s="1">
        <v>230.87553501129099</v>
      </c>
    </row>
    <row r="8342" spans="1:10" x14ac:dyDescent="0.2">
      <c r="A8342" t="s">
        <v>21764</v>
      </c>
      <c r="B8342" t="s">
        <v>14308</v>
      </c>
      <c r="D8342" s="1">
        <v>25168.072204589898</v>
      </c>
      <c r="I8342" s="1">
        <v>7845.4835166931198</v>
      </c>
    </row>
    <row r="8343" spans="1:10" x14ac:dyDescent="0.2">
      <c r="A8343" t="s">
        <v>14173</v>
      </c>
      <c r="B8343" t="s">
        <v>400</v>
      </c>
      <c r="D8343" s="1">
        <v>352904.87692260701</v>
      </c>
      <c r="E8343" s="1">
        <v>44244.653686523401</v>
      </c>
      <c r="F8343" s="1">
        <v>581310.80651855504</v>
      </c>
      <c r="H8343" s="1">
        <v>450675.407836914</v>
      </c>
      <c r="I8343" s="1">
        <v>363538.98071289097</v>
      </c>
      <c r="J8343" s="1">
        <v>201956.06475830101</v>
      </c>
    </row>
    <row r="8344" spans="1:10" x14ac:dyDescent="0.2">
      <c r="A8344" t="s">
        <v>3953</v>
      </c>
      <c r="B8344" t="s">
        <v>129</v>
      </c>
      <c r="C8344" s="1">
        <v>2075.4333605766301</v>
      </c>
      <c r="I8344" s="1">
        <v>3709.85650777817</v>
      </c>
    </row>
    <row r="8345" spans="1:10" x14ac:dyDescent="0.2">
      <c r="A8345" t="s">
        <v>2547</v>
      </c>
      <c r="B8345" t="s">
        <v>1790</v>
      </c>
      <c r="C8345" s="1">
        <v>26007.711059570302</v>
      </c>
    </row>
    <row r="8346" spans="1:10" x14ac:dyDescent="0.2">
      <c r="A8346" t="s">
        <v>20857</v>
      </c>
      <c r="B8346" t="s">
        <v>36</v>
      </c>
      <c r="F8346" s="1">
        <v>108743.65109252901</v>
      </c>
      <c r="I8346" s="1">
        <v>137709.709125161</v>
      </c>
      <c r="J8346" s="1">
        <v>153889.75297546401</v>
      </c>
    </row>
    <row r="8347" spans="1:10" x14ac:dyDescent="0.2">
      <c r="A8347" t="s">
        <v>895</v>
      </c>
      <c r="B8347" t="s">
        <v>894</v>
      </c>
      <c r="C8347" s="1">
        <v>2754.8436431884802</v>
      </c>
      <c r="D8347" s="1">
        <v>13844.646539688099</v>
      </c>
      <c r="I8347" s="1">
        <v>1437.90721416473</v>
      </c>
    </row>
    <row r="8348" spans="1:10" x14ac:dyDescent="0.2">
      <c r="A8348" t="s">
        <v>21505</v>
      </c>
      <c r="B8348" t="s">
        <v>123</v>
      </c>
      <c r="D8348" s="1">
        <v>38661.571990966797</v>
      </c>
      <c r="I8348" s="1">
        <v>65638.503784179702</v>
      </c>
      <c r="J8348" s="1">
        <v>17170.090148925799</v>
      </c>
    </row>
    <row r="8349" spans="1:10" x14ac:dyDescent="0.2">
      <c r="A8349" t="s">
        <v>5861</v>
      </c>
      <c r="B8349" t="s">
        <v>1923</v>
      </c>
      <c r="C8349" s="1">
        <v>13094.9609180689</v>
      </c>
    </row>
    <row r="8350" spans="1:10" x14ac:dyDescent="0.2">
      <c r="A8350" t="s">
        <v>4388</v>
      </c>
      <c r="B8350" t="s">
        <v>866</v>
      </c>
      <c r="C8350" s="1">
        <v>1199225.38730967</v>
      </c>
      <c r="D8350" s="1">
        <v>572788.18415927805</v>
      </c>
      <c r="E8350" s="1">
        <v>556351.77632260404</v>
      </c>
      <c r="F8350" s="1">
        <v>1097182.8460621799</v>
      </c>
      <c r="G8350" s="1">
        <v>331951.242706299</v>
      </c>
      <c r="H8350" s="1">
        <v>446001.01311492902</v>
      </c>
      <c r="I8350" s="1">
        <v>466701.80063486099</v>
      </c>
      <c r="J8350" s="1">
        <v>639338.99823117303</v>
      </c>
    </row>
    <row r="8351" spans="1:10" x14ac:dyDescent="0.2">
      <c r="A8351" t="s">
        <v>12004</v>
      </c>
      <c r="B8351" t="s">
        <v>771</v>
      </c>
      <c r="C8351" s="1">
        <v>738.64976906776405</v>
      </c>
    </row>
    <row r="8352" spans="1:10" x14ac:dyDescent="0.2">
      <c r="A8352" t="s">
        <v>24435</v>
      </c>
      <c r="B8352" t="s">
        <v>819</v>
      </c>
      <c r="H8352" s="1">
        <v>254.23899936676</v>
      </c>
    </row>
    <row r="8353" spans="1:10" x14ac:dyDescent="0.2">
      <c r="A8353" t="s">
        <v>6877</v>
      </c>
      <c r="B8353" t="s">
        <v>1984</v>
      </c>
      <c r="C8353" s="1">
        <v>10245.4706978798</v>
      </c>
      <c r="G8353" s="1">
        <v>4848.5257959365999</v>
      </c>
      <c r="I8353" s="1">
        <v>96891.418479919404</v>
      </c>
    </row>
    <row r="8354" spans="1:10" x14ac:dyDescent="0.2">
      <c r="A8354" t="s">
        <v>11209</v>
      </c>
      <c r="B8354" t="s">
        <v>5802</v>
      </c>
      <c r="C8354" s="1">
        <v>9717.1531925201398</v>
      </c>
      <c r="I8354" s="1">
        <v>23395.927494049101</v>
      </c>
    </row>
    <row r="8355" spans="1:10" x14ac:dyDescent="0.2">
      <c r="A8355" t="s">
        <v>18427</v>
      </c>
      <c r="B8355" t="s">
        <v>3093</v>
      </c>
      <c r="G8355" s="1">
        <v>1330.05527997017</v>
      </c>
    </row>
    <row r="8356" spans="1:10" x14ac:dyDescent="0.2">
      <c r="A8356" t="s">
        <v>4539</v>
      </c>
      <c r="B8356" t="s">
        <v>1708</v>
      </c>
      <c r="C8356" s="1">
        <v>318441.191040039</v>
      </c>
      <c r="D8356" s="1">
        <v>184352.81707763701</v>
      </c>
      <c r="F8356" s="1">
        <v>224156.71215057399</v>
      </c>
      <c r="H8356" s="1">
        <v>163798.711008549</v>
      </c>
      <c r="I8356" s="1">
        <v>262279.422657013</v>
      </c>
      <c r="J8356" s="1">
        <v>105611.783737183</v>
      </c>
    </row>
    <row r="8357" spans="1:10" x14ac:dyDescent="0.2">
      <c r="A8357" t="s">
        <v>13422</v>
      </c>
      <c r="B8357" t="s">
        <v>1133</v>
      </c>
      <c r="C8357" s="1">
        <v>4323.26380443574</v>
      </c>
    </row>
    <row r="8358" spans="1:10" x14ac:dyDescent="0.2">
      <c r="A8358" t="s">
        <v>794</v>
      </c>
      <c r="B8358" t="s">
        <v>793</v>
      </c>
      <c r="C8358" s="1">
        <v>171.47518157958999</v>
      </c>
      <c r="D8358" s="1">
        <v>946.59617853164696</v>
      </c>
      <c r="E8358" s="1">
        <v>2823.7948646545401</v>
      </c>
      <c r="F8358" s="1">
        <v>1759.6610398292601</v>
      </c>
      <c r="G8358" s="1">
        <v>665.33056938648201</v>
      </c>
      <c r="H8358" s="1">
        <v>4967.2328605651901</v>
      </c>
      <c r="I8358" s="1">
        <v>38453.274704217903</v>
      </c>
      <c r="J8358" s="1">
        <v>565.72229480743397</v>
      </c>
    </row>
    <row r="8359" spans="1:10" x14ac:dyDescent="0.2">
      <c r="A8359" t="s">
        <v>14084</v>
      </c>
      <c r="B8359" t="s">
        <v>461</v>
      </c>
      <c r="C8359" s="1">
        <v>132529.54071331001</v>
      </c>
      <c r="H8359" s="1">
        <v>4772.3532028198297</v>
      </c>
      <c r="I8359" s="1">
        <v>32886.538688659697</v>
      </c>
      <c r="J8359" s="1">
        <v>28808.918487548799</v>
      </c>
    </row>
    <row r="8360" spans="1:10" x14ac:dyDescent="0.2">
      <c r="A8360" t="s">
        <v>23273</v>
      </c>
      <c r="B8360" t="s">
        <v>1196</v>
      </c>
      <c r="F8360" s="1">
        <v>5007.3884963989303</v>
      </c>
    </row>
    <row r="8361" spans="1:10" x14ac:dyDescent="0.2">
      <c r="A8361" t="s">
        <v>6493</v>
      </c>
      <c r="B8361" t="s">
        <v>1196</v>
      </c>
      <c r="C8361" s="1">
        <v>5960.7286167144803</v>
      </c>
      <c r="F8361" s="1">
        <v>29188.351499557499</v>
      </c>
      <c r="J8361" s="1">
        <v>43850.489086151101</v>
      </c>
    </row>
    <row r="8362" spans="1:10" x14ac:dyDescent="0.2">
      <c r="A8362" t="s">
        <v>19633</v>
      </c>
      <c r="B8362" t="s">
        <v>609</v>
      </c>
      <c r="I8362" s="1">
        <v>5817.4171428680502</v>
      </c>
      <c r="J8362" s="1">
        <v>25031.538162231402</v>
      </c>
    </row>
    <row r="8363" spans="1:10" x14ac:dyDescent="0.2">
      <c r="A8363" t="s">
        <v>24094</v>
      </c>
      <c r="B8363" t="s">
        <v>609</v>
      </c>
      <c r="D8363" s="1">
        <v>19920.775061130498</v>
      </c>
      <c r="J8363" s="1">
        <v>22569.564671993299</v>
      </c>
    </row>
    <row r="8364" spans="1:10" x14ac:dyDescent="0.2">
      <c r="A8364" t="s">
        <v>24136</v>
      </c>
      <c r="B8364" t="s">
        <v>3336</v>
      </c>
      <c r="D8364" s="1">
        <v>1654.88978672028</v>
      </c>
    </row>
    <row r="8365" spans="1:10" x14ac:dyDescent="0.2">
      <c r="A8365" t="s">
        <v>9302</v>
      </c>
      <c r="B8365" t="s">
        <v>229</v>
      </c>
      <c r="C8365" s="1">
        <v>25790.104495525298</v>
      </c>
    </row>
    <row r="8366" spans="1:10" x14ac:dyDescent="0.2">
      <c r="A8366" t="s">
        <v>12512</v>
      </c>
      <c r="B8366" t="s">
        <v>1131</v>
      </c>
      <c r="C8366" s="1">
        <v>2224.1045188903799</v>
      </c>
    </row>
    <row r="8367" spans="1:10" x14ac:dyDescent="0.2">
      <c r="A8367" t="s">
        <v>19371</v>
      </c>
      <c r="B8367" t="s">
        <v>4611</v>
      </c>
      <c r="G8367" s="1">
        <v>189351.982042313</v>
      </c>
      <c r="I8367" s="1">
        <v>6286.27035999298</v>
      </c>
      <c r="J8367" s="1">
        <v>210288.45674133301</v>
      </c>
    </row>
    <row r="8368" spans="1:10" x14ac:dyDescent="0.2">
      <c r="A8368" t="s">
        <v>19593</v>
      </c>
      <c r="B8368" t="s">
        <v>4611</v>
      </c>
      <c r="I8368" s="1">
        <v>4014.7713732719399</v>
      </c>
    </row>
    <row r="8369" spans="1:10" x14ac:dyDescent="0.2">
      <c r="A8369" t="s">
        <v>5627</v>
      </c>
      <c r="B8369" t="s">
        <v>373</v>
      </c>
      <c r="C8369" s="1">
        <v>77887.094558715806</v>
      </c>
      <c r="E8369" s="1">
        <v>204208.109958649</v>
      </c>
      <c r="F8369" s="1">
        <v>44589.818206787102</v>
      </c>
      <c r="G8369" s="1">
        <v>210400.29947161701</v>
      </c>
      <c r="H8369" s="1">
        <v>388404.972312928</v>
      </c>
      <c r="I8369" s="1">
        <v>101670.698444366</v>
      </c>
      <c r="J8369" s="1">
        <v>46097.572052001997</v>
      </c>
    </row>
    <row r="8370" spans="1:10" x14ac:dyDescent="0.2">
      <c r="A8370" t="s">
        <v>23760</v>
      </c>
      <c r="B8370" t="s">
        <v>233</v>
      </c>
      <c r="D8370" s="1">
        <v>69818.611328125</v>
      </c>
    </row>
    <row r="8371" spans="1:10" x14ac:dyDescent="0.2">
      <c r="A8371" t="s">
        <v>19055</v>
      </c>
      <c r="B8371" t="s">
        <v>233</v>
      </c>
      <c r="D8371" s="1">
        <v>993.88102161884399</v>
      </c>
      <c r="F8371" s="1">
        <v>4664.8237705230704</v>
      </c>
      <c r="G8371" s="1">
        <v>1055.3579084873199</v>
      </c>
      <c r="I8371" s="1">
        <v>1779.94544029236</v>
      </c>
      <c r="J8371" s="1">
        <v>37100.804430484801</v>
      </c>
    </row>
    <row r="8372" spans="1:10" x14ac:dyDescent="0.2">
      <c r="A8372" t="s">
        <v>19863</v>
      </c>
      <c r="B8372" t="s">
        <v>872</v>
      </c>
      <c r="F8372" s="1">
        <v>27116.0529251099</v>
      </c>
      <c r="I8372" s="1">
        <v>23993.525382995598</v>
      </c>
    </row>
    <row r="8373" spans="1:10" x14ac:dyDescent="0.2">
      <c r="A8373" t="s">
        <v>2887</v>
      </c>
      <c r="B8373" t="s">
        <v>459</v>
      </c>
      <c r="C8373" s="1">
        <v>27473.771280765599</v>
      </c>
      <c r="E8373" s="1">
        <v>12149.739610672101</v>
      </c>
      <c r="I8373" s="1">
        <v>63028.938792228699</v>
      </c>
    </row>
    <row r="8374" spans="1:10" x14ac:dyDescent="0.2">
      <c r="A8374" t="s">
        <v>17355</v>
      </c>
      <c r="B8374" t="s">
        <v>17354</v>
      </c>
      <c r="G8374" s="1">
        <v>5452.0890502929697</v>
      </c>
    </row>
    <row r="8375" spans="1:10" x14ac:dyDescent="0.2">
      <c r="A8375" t="s">
        <v>22539</v>
      </c>
      <c r="B8375" t="s">
        <v>18</v>
      </c>
      <c r="J8375" s="1">
        <v>12385.6142425537</v>
      </c>
    </row>
    <row r="8376" spans="1:10" x14ac:dyDescent="0.2">
      <c r="A8376" t="s">
        <v>23317</v>
      </c>
      <c r="B8376" t="s">
        <v>4209</v>
      </c>
      <c r="D8376" s="1">
        <v>7483.6731243133599</v>
      </c>
    </row>
    <row r="8377" spans="1:10" x14ac:dyDescent="0.2">
      <c r="A8377" t="s">
        <v>13897</v>
      </c>
      <c r="B8377" t="s">
        <v>4384</v>
      </c>
      <c r="C8377" s="1">
        <v>59751.250383377097</v>
      </c>
      <c r="E8377" s="1">
        <v>81880.175756454497</v>
      </c>
      <c r="I8377" s="1">
        <v>69642.559632539793</v>
      </c>
    </row>
    <row r="8378" spans="1:10" x14ac:dyDescent="0.2">
      <c r="A8378" t="s">
        <v>8231</v>
      </c>
      <c r="B8378" t="s">
        <v>2160</v>
      </c>
      <c r="C8378" s="1">
        <v>83094.760607719407</v>
      </c>
      <c r="D8378" s="1">
        <v>149854.022644043</v>
      </c>
      <c r="E8378" s="1">
        <v>74157.404495239301</v>
      </c>
      <c r="F8378" s="1">
        <v>234326.95725250299</v>
      </c>
      <c r="G8378" s="1">
        <v>21544.9484167099</v>
      </c>
      <c r="H8378" s="1">
        <v>187327.71193313599</v>
      </c>
      <c r="I8378" s="1">
        <v>246209.124633789</v>
      </c>
      <c r="J8378" s="1">
        <v>404438.675205231</v>
      </c>
    </row>
    <row r="8379" spans="1:10" x14ac:dyDescent="0.2">
      <c r="A8379" t="s">
        <v>1798</v>
      </c>
      <c r="B8379" t="s">
        <v>1083</v>
      </c>
      <c r="C8379" s="1">
        <v>135530.76220703099</v>
      </c>
      <c r="J8379" s="1">
        <v>28333.345336914099</v>
      </c>
    </row>
    <row r="8380" spans="1:10" x14ac:dyDescent="0.2">
      <c r="A8380" t="s">
        <v>6914</v>
      </c>
      <c r="B8380" t="s">
        <v>1093</v>
      </c>
      <c r="C8380" s="1">
        <v>137669.75627136201</v>
      </c>
    </row>
    <row r="8381" spans="1:10" x14ac:dyDescent="0.2">
      <c r="A8381" t="s">
        <v>9809</v>
      </c>
      <c r="B8381" t="s">
        <v>1071</v>
      </c>
      <c r="C8381" s="1">
        <v>31011.534799575798</v>
      </c>
      <c r="D8381" s="1">
        <v>257928.53244471501</v>
      </c>
    </row>
    <row r="8382" spans="1:10" x14ac:dyDescent="0.2">
      <c r="A8382" t="s">
        <v>4891</v>
      </c>
      <c r="B8382" t="s">
        <v>594</v>
      </c>
      <c r="C8382" s="1">
        <v>13996.667163848901</v>
      </c>
      <c r="G8382" s="1">
        <v>2385.6670389175401</v>
      </c>
    </row>
    <row r="8383" spans="1:10" x14ac:dyDescent="0.2">
      <c r="A8383" t="s">
        <v>2521</v>
      </c>
      <c r="B8383" t="s">
        <v>2520</v>
      </c>
      <c r="C8383" s="1">
        <v>2790.84226417542</v>
      </c>
      <c r="D8383" s="1">
        <v>2288.8216609954902</v>
      </c>
      <c r="E8383" s="1">
        <v>1893.0842156410199</v>
      </c>
      <c r="I8383" s="1">
        <v>2773.2225856781001</v>
      </c>
      <c r="J8383" s="1">
        <v>1283.1166133880599</v>
      </c>
    </row>
    <row r="8384" spans="1:10" x14ac:dyDescent="0.2">
      <c r="A8384" t="s">
        <v>7884</v>
      </c>
      <c r="B8384" t="s">
        <v>1544</v>
      </c>
      <c r="C8384" s="1">
        <v>883749.789093017</v>
      </c>
      <c r="D8384" s="1">
        <v>1411006.76416016</v>
      </c>
      <c r="E8384" s="1">
        <v>1069768.4697513599</v>
      </c>
      <c r="F8384" s="1">
        <v>3662719.4616050799</v>
      </c>
      <c r="G8384" s="1">
        <v>120415.04611468301</v>
      </c>
      <c r="H8384" s="1">
        <v>660392.11514854501</v>
      </c>
      <c r="I8384" s="1">
        <v>1226461.0357570699</v>
      </c>
      <c r="J8384" s="1">
        <v>893195.14302825904</v>
      </c>
    </row>
    <row r="8385" spans="1:10" x14ac:dyDescent="0.2">
      <c r="A8385" t="s">
        <v>4396</v>
      </c>
      <c r="B8385" t="s">
        <v>2215</v>
      </c>
      <c r="C8385" s="1">
        <v>233786.63517999701</v>
      </c>
      <c r="D8385" s="1">
        <v>2913.8915653228801</v>
      </c>
      <c r="E8385" s="1">
        <v>941103.58204412402</v>
      </c>
      <c r="F8385" s="1">
        <v>6841.6981239318902</v>
      </c>
      <c r="G8385" s="1">
        <v>66535.888719320399</v>
      </c>
      <c r="I8385" s="1">
        <v>1726970.74700833</v>
      </c>
      <c r="J8385" s="1">
        <v>19648.8656754494</v>
      </c>
    </row>
    <row r="8386" spans="1:10" x14ac:dyDescent="0.2">
      <c r="A8386" t="s">
        <v>9920</v>
      </c>
      <c r="B8386" t="s">
        <v>4281</v>
      </c>
      <c r="C8386" s="1">
        <v>5939.2005958557102</v>
      </c>
    </row>
    <row r="8387" spans="1:10" x14ac:dyDescent="0.2">
      <c r="A8387" t="s">
        <v>3618</v>
      </c>
      <c r="B8387" t="s">
        <v>320</v>
      </c>
      <c r="C8387" s="1">
        <v>402259.53911209101</v>
      </c>
      <c r="D8387" s="1">
        <v>295306.46598815901</v>
      </c>
      <c r="E8387" s="1">
        <v>18356.6197242737</v>
      </c>
      <c r="F8387" s="1">
        <v>444541.19741821301</v>
      </c>
      <c r="H8387" s="1">
        <v>189245.26178741499</v>
      </c>
      <c r="I8387" s="1">
        <v>41776.289646148703</v>
      </c>
      <c r="J8387" s="1">
        <v>4959.0216579437401</v>
      </c>
    </row>
    <row r="8388" spans="1:10" x14ac:dyDescent="0.2">
      <c r="A8388" t="s">
        <v>1215</v>
      </c>
      <c r="B8388" t="s">
        <v>245</v>
      </c>
      <c r="C8388" s="1">
        <v>240050.685546875</v>
      </c>
      <c r="D8388" s="1">
        <v>93461.173492431597</v>
      </c>
      <c r="E8388" s="1">
        <v>239945.095977783</v>
      </c>
      <c r="G8388" s="1">
        <v>61489.051651000998</v>
      </c>
      <c r="I8388" s="1">
        <v>86006.572353362993</v>
      </c>
    </row>
    <row r="8389" spans="1:10" x14ac:dyDescent="0.2">
      <c r="A8389" t="s">
        <v>6623</v>
      </c>
      <c r="B8389" t="s">
        <v>245</v>
      </c>
      <c r="C8389" s="1">
        <v>285894.60682296799</v>
      </c>
      <c r="D8389" s="1">
        <v>63880.264893531697</v>
      </c>
      <c r="E8389" s="1">
        <v>672808.39552211796</v>
      </c>
      <c r="F8389" s="1">
        <v>14306.707511663501</v>
      </c>
      <c r="G8389" s="1">
        <v>113631.471623898</v>
      </c>
      <c r="I8389" s="1">
        <v>178009.296564341</v>
      </c>
      <c r="J8389" s="1">
        <v>23962.5276632309</v>
      </c>
    </row>
    <row r="8390" spans="1:10" x14ac:dyDescent="0.2">
      <c r="A8390" t="s">
        <v>5777</v>
      </c>
      <c r="B8390" t="s">
        <v>5776</v>
      </c>
      <c r="C8390" s="1">
        <v>47623.444655418403</v>
      </c>
    </row>
    <row r="8391" spans="1:10" x14ac:dyDescent="0.2">
      <c r="A8391" t="s">
        <v>10946</v>
      </c>
      <c r="B8391" t="s">
        <v>774</v>
      </c>
      <c r="C8391" s="1">
        <v>355426.69184494001</v>
      </c>
      <c r="D8391" s="1">
        <v>34664.248523473798</v>
      </c>
      <c r="E8391" s="1">
        <v>221929.87322235099</v>
      </c>
      <c r="F8391" s="1">
        <v>102604.73638153099</v>
      </c>
      <c r="G8391" s="1">
        <v>243960.40201163301</v>
      </c>
      <c r="H8391" s="1">
        <v>317706.302991629</v>
      </c>
      <c r="I8391" s="1">
        <v>563290.14638471603</v>
      </c>
      <c r="J8391" s="1">
        <v>482812.37857341702</v>
      </c>
    </row>
    <row r="8392" spans="1:10" x14ac:dyDescent="0.2">
      <c r="A8392" t="s">
        <v>23856</v>
      </c>
      <c r="B8392" t="s">
        <v>774</v>
      </c>
      <c r="D8392" s="1">
        <v>1697.2080024480799</v>
      </c>
      <c r="H8392" s="1">
        <v>3135.0238015651698</v>
      </c>
      <c r="J8392" s="1">
        <v>423.265813350678</v>
      </c>
    </row>
    <row r="8393" spans="1:10" x14ac:dyDescent="0.2">
      <c r="A8393" t="s">
        <v>17649</v>
      </c>
      <c r="B8393" t="s">
        <v>8500</v>
      </c>
      <c r="G8393" s="1">
        <v>164090.87315154099</v>
      </c>
      <c r="I8393" s="1">
        <v>8612.67144346237</v>
      </c>
    </row>
    <row r="8394" spans="1:10" x14ac:dyDescent="0.2">
      <c r="A8394" t="s">
        <v>15924</v>
      </c>
      <c r="B8394" t="s">
        <v>2031</v>
      </c>
      <c r="E8394" s="1">
        <v>19508.7830686569</v>
      </c>
      <c r="G8394" s="1">
        <v>7858.1348156929098</v>
      </c>
      <c r="I8394" s="1">
        <v>30650.473275661501</v>
      </c>
    </row>
    <row r="8395" spans="1:10" x14ac:dyDescent="0.2">
      <c r="A8395" t="s">
        <v>21637</v>
      </c>
      <c r="B8395" t="s">
        <v>2031</v>
      </c>
      <c r="I8395" s="1">
        <v>799.02983474731502</v>
      </c>
    </row>
    <row r="8396" spans="1:10" x14ac:dyDescent="0.2">
      <c r="A8396" t="s">
        <v>21293</v>
      </c>
      <c r="B8396" t="s">
        <v>538</v>
      </c>
      <c r="H8396" s="1">
        <v>18912.513435363799</v>
      </c>
      <c r="I8396" s="1">
        <v>2837.42731404305</v>
      </c>
    </row>
    <row r="8397" spans="1:10" x14ac:dyDescent="0.2">
      <c r="A8397" t="s">
        <v>5434</v>
      </c>
      <c r="B8397" t="s">
        <v>2271</v>
      </c>
      <c r="C8397" s="1">
        <v>461964.746227264</v>
      </c>
      <c r="D8397" s="1">
        <v>264003.96841645299</v>
      </c>
      <c r="E8397" s="1">
        <v>50783.3575820923</v>
      </c>
      <c r="I8397" s="1">
        <v>48644.203179597898</v>
      </c>
    </row>
    <row r="8398" spans="1:10" x14ac:dyDescent="0.2">
      <c r="A8398" t="s">
        <v>2272</v>
      </c>
      <c r="B8398" t="s">
        <v>2271</v>
      </c>
      <c r="C8398" s="1">
        <v>189681.864901066</v>
      </c>
      <c r="D8398" s="1">
        <v>76774.238628387495</v>
      </c>
      <c r="E8398" s="1">
        <v>6052.3368072509802</v>
      </c>
      <c r="I8398" s="1">
        <v>2563.5752725601201</v>
      </c>
    </row>
    <row r="8399" spans="1:10" x14ac:dyDescent="0.2">
      <c r="A8399" t="s">
        <v>17433</v>
      </c>
      <c r="B8399" t="s">
        <v>2093</v>
      </c>
      <c r="G8399" s="1">
        <v>5094.3648223876999</v>
      </c>
    </row>
    <row r="8400" spans="1:10" x14ac:dyDescent="0.2">
      <c r="A8400" t="s">
        <v>12440</v>
      </c>
      <c r="B8400" t="s">
        <v>5751</v>
      </c>
      <c r="C8400" s="1">
        <v>4856.7471895217896</v>
      </c>
      <c r="D8400" s="1">
        <v>1043.8218307495099</v>
      </c>
      <c r="E8400" s="1">
        <v>1167.8261487484001</v>
      </c>
    </row>
    <row r="8401" spans="1:10" x14ac:dyDescent="0.2">
      <c r="A8401" t="s">
        <v>20337</v>
      </c>
      <c r="B8401" t="s">
        <v>1121</v>
      </c>
      <c r="I8401" s="1">
        <v>33118.080505371101</v>
      </c>
    </row>
    <row r="8402" spans="1:10" x14ac:dyDescent="0.2">
      <c r="A8402" t="s">
        <v>20890</v>
      </c>
      <c r="B8402" t="s">
        <v>2522</v>
      </c>
      <c r="D8402" s="1">
        <v>1077.14134597778</v>
      </c>
      <c r="F8402" s="1">
        <v>642.842747688293</v>
      </c>
      <c r="I8402" s="1">
        <v>41285.3671875</v>
      </c>
    </row>
    <row r="8403" spans="1:10" x14ac:dyDescent="0.2">
      <c r="A8403" t="s">
        <v>11732</v>
      </c>
      <c r="B8403" t="s">
        <v>2522</v>
      </c>
      <c r="C8403" s="1">
        <v>69625.378133773906</v>
      </c>
      <c r="D8403" s="1">
        <v>11180.7382998467</v>
      </c>
      <c r="E8403" s="1">
        <v>43743.3640439511</v>
      </c>
      <c r="F8403" s="1">
        <v>26536.142505645799</v>
      </c>
      <c r="G8403" s="1">
        <v>10840.6991664171</v>
      </c>
      <c r="H8403" s="1">
        <v>4926.0731978416397</v>
      </c>
      <c r="I8403" s="1">
        <v>51803.5237340928</v>
      </c>
    </row>
    <row r="8404" spans="1:10" x14ac:dyDescent="0.2">
      <c r="A8404" t="s">
        <v>18361</v>
      </c>
      <c r="B8404" t="s">
        <v>7633</v>
      </c>
      <c r="G8404" s="1">
        <v>8524.3899955749494</v>
      </c>
    </row>
    <row r="8405" spans="1:10" x14ac:dyDescent="0.2">
      <c r="A8405" t="s">
        <v>11429</v>
      </c>
      <c r="B8405" t="s">
        <v>276</v>
      </c>
      <c r="C8405" s="1">
        <v>29772.136401653199</v>
      </c>
      <c r="D8405" s="1">
        <v>22480.856132507299</v>
      </c>
      <c r="E8405" s="1">
        <v>22842.979175567601</v>
      </c>
      <c r="F8405" s="1">
        <v>221688.67114257801</v>
      </c>
      <c r="G8405" s="1">
        <v>1030171.80277634</v>
      </c>
      <c r="H8405" s="1">
        <v>178513.466000557</v>
      </c>
      <c r="I8405" s="1">
        <v>5403.2338562011701</v>
      </c>
      <c r="J8405" s="1">
        <v>8508.8043479919506</v>
      </c>
    </row>
    <row r="8406" spans="1:10" x14ac:dyDescent="0.2">
      <c r="A8406" t="s">
        <v>17346</v>
      </c>
      <c r="B8406" t="s">
        <v>276</v>
      </c>
      <c r="F8406" s="1">
        <v>1998.3984804153399</v>
      </c>
      <c r="G8406" s="1">
        <v>30733.095447063501</v>
      </c>
      <c r="H8406" s="1">
        <v>1802.1714193821001</v>
      </c>
      <c r="J8406" s="1">
        <v>1715.13126039505</v>
      </c>
    </row>
    <row r="8407" spans="1:10" x14ac:dyDescent="0.2">
      <c r="A8407" t="s">
        <v>16731</v>
      </c>
      <c r="B8407" t="s">
        <v>276</v>
      </c>
      <c r="D8407" s="1">
        <v>625.46934700012196</v>
      </c>
      <c r="E8407" s="1">
        <v>5295.6597418785104</v>
      </c>
      <c r="F8407" s="1">
        <v>205801.82006704799</v>
      </c>
      <c r="G8407" s="1">
        <v>218743.27857518199</v>
      </c>
      <c r="H8407" s="1">
        <v>262318.56589889497</v>
      </c>
      <c r="I8407" s="1">
        <v>536.07595038414001</v>
      </c>
      <c r="J8407" s="1">
        <v>320418.848697662</v>
      </c>
    </row>
    <row r="8408" spans="1:10" x14ac:dyDescent="0.2">
      <c r="A8408" t="s">
        <v>24275</v>
      </c>
      <c r="B8408" t="s">
        <v>161</v>
      </c>
      <c r="H8408" s="1">
        <v>140904.532836914</v>
      </c>
      <c r="J8408" s="1">
        <v>112980.91784667999</v>
      </c>
    </row>
    <row r="8409" spans="1:10" x14ac:dyDescent="0.2">
      <c r="A8409" t="s">
        <v>9718</v>
      </c>
      <c r="B8409" t="s">
        <v>1861</v>
      </c>
      <c r="C8409" s="1">
        <v>865681.84342956496</v>
      </c>
      <c r="D8409" s="1">
        <v>7864.0182800292996</v>
      </c>
      <c r="G8409" s="1">
        <v>85228.562788009702</v>
      </c>
      <c r="H8409" s="1">
        <v>7992.7224044799896</v>
      </c>
      <c r="I8409" s="1">
        <v>236026.54949951201</v>
      </c>
      <c r="J8409" s="1">
        <v>3110.4859428405798</v>
      </c>
    </row>
    <row r="8410" spans="1:10" x14ac:dyDescent="0.2">
      <c r="A8410" t="s">
        <v>20369</v>
      </c>
      <c r="B8410" t="s">
        <v>538</v>
      </c>
      <c r="I8410" s="1">
        <v>2848.0509796142601</v>
      </c>
    </row>
    <row r="8411" spans="1:10" x14ac:dyDescent="0.2">
      <c r="A8411" t="s">
        <v>12757</v>
      </c>
      <c r="B8411" t="s">
        <v>20</v>
      </c>
      <c r="C8411" s="1">
        <v>4905232.5091717197</v>
      </c>
      <c r="D8411" s="1">
        <v>56292.978019952803</v>
      </c>
      <c r="E8411" s="1">
        <v>9834940.1569596492</v>
      </c>
      <c r="F8411" s="1">
        <v>530105.02226805699</v>
      </c>
      <c r="G8411" s="1">
        <v>1298221.65666926</v>
      </c>
      <c r="H8411" s="1">
        <v>124309.29657554701</v>
      </c>
      <c r="I8411" s="1">
        <v>8575235.4252587594</v>
      </c>
      <c r="J8411" s="1">
        <v>211662.69730031499</v>
      </c>
    </row>
    <row r="8412" spans="1:10" x14ac:dyDescent="0.2">
      <c r="A8412" t="s">
        <v>22832</v>
      </c>
      <c r="B8412" t="s">
        <v>20</v>
      </c>
      <c r="F8412" s="1">
        <v>718.77669143676803</v>
      </c>
    </row>
    <row r="8413" spans="1:10" x14ac:dyDescent="0.2">
      <c r="A8413" t="s">
        <v>21250</v>
      </c>
      <c r="B8413" t="s">
        <v>476</v>
      </c>
      <c r="I8413" s="1">
        <v>1172.2498841285701</v>
      </c>
    </row>
    <row r="8414" spans="1:10" x14ac:dyDescent="0.2">
      <c r="A8414" t="s">
        <v>23804</v>
      </c>
      <c r="B8414" t="s">
        <v>219</v>
      </c>
      <c r="D8414" s="1">
        <v>5835.6582107544</v>
      </c>
    </row>
    <row r="8415" spans="1:10" x14ac:dyDescent="0.2">
      <c r="A8415" t="s">
        <v>24491</v>
      </c>
      <c r="B8415" t="s">
        <v>350</v>
      </c>
      <c r="H8415" s="1">
        <v>1499.8882625102999</v>
      </c>
    </row>
    <row r="8416" spans="1:10" x14ac:dyDescent="0.2">
      <c r="A8416" t="s">
        <v>13771</v>
      </c>
      <c r="B8416" t="s">
        <v>260</v>
      </c>
      <c r="C8416" s="1">
        <v>42097.8993835449</v>
      </c>
      <c r="I8416" s="1">
        <v>59306.328060150103</v>
      </c>
    </row>
    <row r="8417" spans="1:10" x14ac:dyDescent="0.2">
      <c r="A8417" t="s">
        <v>15415</v>
      </c>
      <c r="B8417" t="s">
        <v>4789</v>
      </c>
      <c r="E8417" s="1">
        <v>170.92470574379001</v>
      </c>
      <c r="G8417" s="1">
        <v>320.42469751834898</v>
      </c>
      <c r="I8417" s="1">
        <v>15521.4502806664</v>
      </c>
    </row>
    <row r="8418" spans="1:10" x14ac:dyDescent="0.2">
      <c r="A8418" t="s">
        <v>22252</v>
      </c>
      <c r="B8418" t="s">
        <v>1043</v>
      </c>
      <c r="F8418" s="1">
        <v>54051.9464797974</v>
      </c>
    </row>
    <row r="8419" spans="1:10" x14ac:dyDescent="0.2">
      <c r="A8419" t="s">
        <v>3512</v>
      </c>
      <c r="B8419" t="s">
        <v>1043</v>
      </c>
      <c r="C8419" s="1">
        <v>2533.1496155261998</v>
      </c>
      <c r="E8419" s="1">
        <v>5118.9102377891504</v>
      </c>
      <c r="F8419" s="1">
        <v>205765.79880523699</v>
      </c>
      <c r="G8419" s="1">
        <v>17731.548952102701</v>
      </c>
      <c r="J8419" s="1">
        <v>10120.037492752101</v>
      </c>
    </row>
    <row r="8420" spans="1:10" x14ac:dyDescent="0.2">
      <c r="A8420" t="s">
        <v>13273</v>
      </c>
      <c r="B8420" t="s">
        <v>572</v>
      </c>
      <c r="C8420" s="1">
        <v>167537.75376892099</v>
      </c>
      <c r="D8420" s="1">
        <v>11671.7699460983</v>
      </c>
      <c r="E8420" s="1">
        <v>174495.11145401001</v>
      </c>
      <c r="F8420" s="1">
        <v>4453.6891937255896</v>
      </c>
      <c r="H8420" s="1">
        <v>140867.48637485501</v>
      </c>
      <c r="I8420" s="1">
        <v>117623.342002869</v>
      </c>
      <c r="J8420" s="1">
        <v>27601.018033981301</v>
      </c>
    </row>
    <row r="8421" spans="1:10" x14ac:dyDescent="0.2">
      <c r="A8421" t="s">
        <v>7510</v>
      </c>
      <c r="B8421" t="s">
        <v>425</v>
      </c>
      <c r="C8421" s="1">
        <v>246144.90499877901</v>
      </c>
      <c r="D8421" s="1">
        <v>156989.88494110099</v>
      </c>
      <c r="E8421" s="1">
        <v>221425.93434143101</v>
      </c>
      <c r="G8421" s="1">
        <v>140959.277420044</v>
      </c>
      <c r="H8421" s="1">
        <v>164071.81488037101</v>
      </c>
      <c r="I8421" s="1">
        <v>255457.42611694301</v>
      </c>
      <c r="J8421" s="1">
        <v>135012.50642776501</v>
      </c>
    </row>
    <row r="8422" spans="1:10" x14ac:dyDescent="0.2">
      <c r="A8422" t="s">
        <v>11015</v>
      </c>
      <c r="B8422" t="s">
        <v>425</v>
      </c>
      <c r="C8422" s="1">
        <v>4385.9661922454798</v>
      </c>
      <c r="D8422" s="1">
        <v>38129.977842330998</v>
      </c>
      <c r="E8422" s="1">
        <v>6181.8976819515201</v>
      </c>
      <c r="G8422" s="1">
        <v>19379.107051849402</v>
      </c>
      <c r="H8422" s="1">
        <v>32247.419053077701</v>
      </c>
      <c r="J8422" s="1">
        <v>17651.7586746216</v>
      </c>
    </row>
    <row r="8423" spans="1:10" x14ac:dyDescent="0.2">
      <c r="A8423" t="s">
        <v>10036</v>
      </c>
      <c r="B8423" t="s">
        <v>42</v>
      </c>
      <c r="C8423" s="1">
        <v>53947.660600662297</v>
      </c>
      <c r="D8423" s="1">
        <v>138988.295768738</v>
      </c>
      <c r="E8423" s="1">
        <v>56581.183624267498</v>
      </c>
      <c r="F8423" s="1">
        <v>19064.363307952801</v>
      </c>
      <c r="G8423" s="1">
        <v>246609.00691890801</v>
      </c>
      <c r="H8423" s="1">
        <v>116842.831069946</v>
      </c>
      <c r="I8423" s="1">
        <v>261504.27352261599</v>
      </c>
      <c r="J8423" s="1">
        <v>2724.0053725242601</v>
      </c>
    </row>
    <row r="8424" spans="1:10" x14ac:dyDescent="0.2">
      <c r="A8424" t="s">
        <v>5677</v>
      </c>
      <c r="B8424" t="s">
        <v>1625</v>
      </c>
      <c r="C8424" s="1">
        <v>338294.89445257199</v>
      </c>
      <c r="E8424" s="1">
        <v>2308126.8144278498</v>
      </c>
      <c r="F8424" s="1">
        <v>134473.03891062699</v>
      </c>
      <c r="G8424" s="1">
        <v>6327798.1456842404</v>
      </c>
      <c r="H8424" s="1">
        <v>1395679.9111403199</v>
      </c>
      <c r="I8424" s="1">
        <v>4540272.6814298602</v>
      </c>
      <c r="J8424" s="1">
        <v>388080.66532039602</v>
      </c>
    </row>
    <row r="8425" spans="1:10" x14ac:dyDescent="0.2">
      <c r="A8425" t="s">
        <v>12132</v>
      </c>
      <c r="B8425" t="s">
        <v>1453</v>
      </c>
      <c r="C8425" s="1">
        <v>1801.74635410309</v>
      </c>
      <c r="E8425" s="1">
        <v>5749.7266025543204</v>
      </c>
      <c r="G8425" s="1">
        <v>110834.856216431</v>
      </c>
      <c r="H8425" s="1">
        <v>6708.5947542190597</v>
      </c>
      <c r="I8425" s="1">
        <v>169505.98781371099</v>
      </c>
      <c r="J8425" s="1">
        <v>2508.1935024261502</v>
      </c>
    </row>
    <row r="8426" spans="1:10" x14ac:dyDescent="0.2">
      <c r="A8426" t="s">
        <v>7106</v>
      </c>
      <c r="B8426" t="s">
        <v>2188</v>
      </c>
      <c r="C8426" s="1">
        <v>120701.328117371</v>
      </c>
    </row>
    <row r="8427" spans="1:10" x14ac:dyDescent="0.2">
      <c r="A8427" t="s">
        <v>23227</v>
      </c>
      <c r="B8427" t="s">
        <v>14294</v>
      </c>
      <c r="F8427" s="1">
        <v>536.44721984863202</v>
      </c>
    </row>
    <row r="8428" spans="1:10" x14ac:dyDescent="0.2">
      <c r="A8428" t="s">
        <v>15350</v>
      </c>
      <c r="B8428" t="s">
        <v>7064</v>
      </c>
      <c r="D8428" s="1">
        <v>81200.0829467773</v>
      </c>
      <c r="E8428" s="1">
        <v>87664.594116210996</v>
      </c>
      <c r="F8428" s="1">
        <v>922976.67183113098</v>
      </c>
      <c r="I8428" s="1">
        <v>454218.906017303</v>
      </c>
    </row>
    <row r="8429" spans="1:10" x14ac:dyDescent="0.2">
      <c r="A8429" t="s">
        <v>17252</v>
      </c>
      <c r="B8429" t="s">
        <v>17251</v>
      </c>
      <c r="G8429" s="1">
        <v>12557.7690029145</v>
      </c>
    </row>
    <row r="8430" spans="1:10" x14ac:dyDescent="0.2">
      <c r="A8430" t="s">
        <v>4595</v>
      </c>
      <c r="B8430" t="s">
        <v>64</v>
      </c>
      <c r="C8430" s="1">
        <v>1240012.8248167101</v>
      </c>
      <c r="D8430" s="1">
        <v>69818.010950565396</v>
      </c>
      <c r="E8430" s="1">
        <v>593277.70220947301</v>
      </c>
      <c r="F8430" s="1">
        <v>60569.514950752302</v>
      </c>
      <c r="G8430" s="1">
        <v>328672.34281039197</v>
      </c>
      <c r="H8430" s="1">
        <v>29281.287506103501</v>
      </c>
      <c r="I8430" s="1">
        <v>867232.04895210301</v>
      </c>
      <c r="J8430" s="1">
        <v>23935.607912063599</v>
      </c>
    </row>
    <row r="8431" spans="1:10" x14ac:dyDescent="0.2">
      <c r="A8431" t="s">
        <v>6073</v>
      </c>
      <c r="B8431" t="s">
        <v>2719</v>
      </c>
      <c r="C8431" s="1">
        <v>7246.5295238495</v>
      </c>
      <c r="D8431" s="1">
        <v>7745.9077341556604</v>
      </c>
      <c r="E8431" s="1">
        <v>202174.56427002</v>
      </c>
      <c r="F8431" s="1">
        <v>253296.444633245</v>
      </c>
      <c r="G8431" s="1">
        <v>68623.465184450193</v>
      </c>
      <c r="H8431" s="1">
        <v>329068.33115005499</v>
      </c>
      <c r="I8431" s="1">
        <v>17398.035864591599</v>
      </c>
      <c r="J8431" s="1">
        <v>2524.5578231811501</v>
      </c>
    </row>
    <row r="8432" spans="1:10" x14ac:dyDescent="0.2">
      <c r="A8432" t="s">
        <v>14401</v>
      </c>
      <c r="B8432" t="s">
        <v>4836</v>
      </c>
      <c r="D8432" s="1">
        <v>6420.4062752723803</v>
      </c>
      <c r="E8432" s="1">
        <v>828.83171176910503</v>
      </c>
      <c r="F8432" s="1">
        <v>37058.097091674797</v>
      </c>
      <c r="H8432" s="1">
        <v>26664.571166992198</v>
      </c>
      <c r="I8432" s="1">
        <v>15056.380135536199</v>
      </c>
      <c r="J8432" s="1">
        <v>98583.192291259795</v>
      </c>
    </row>
    <row r="8433" spans="1:10" x14ac:dyDescent="0.2">
      <c r="A8433" t="s">
        <v>13038</v>
      </c>
      <c r="B8433" t="s">
        <v>4353</v>
      </c>
      <c r="C8433" s="1">
        <v>10754.5529079437</v>
      </c>
      <c r="D8433" s="1">
        <v>11042.0321667194</v>
      </c>
    </row>
    <row r="8434" spans="1:10" x14ac:dyDescent="0.2">
      <c r="A8434" t="s">
        <v>6023</v>
      </c>
      <c r="B8434" t="s">
        <v>507</v>
      </c>
      <c r="C8434" s="1">
        <v>185826.742817402</v>
      </c>
      <c r="E8434" s="1">
        <v>41538.616058349602</v>
      </c>
      <c r="G8434" s="1">
        <v>27077.624567985498</v>
      </c>
      <c r="I8434" s="1">
        <v>216886.46294403099</v>
      </c>
    </row>
    <row r="8435" spans="1:10" x14ac:dyDescent="0.2">
      <c r="A8435" t="s">
        <v>18882</v>
      </c>
      <c r="B8435" t="s">
        <v>17301</v>
      </c>
      <c r="G8435" s="1">
        <v>31233.773619651802</v>
      </c>
      <c r="H8435" s="1">
        <v>11510.0382494927</v>
      </c>
    </row>
    <row r="8436" spans="1:10" x14ac:dyDescent="0.2">
      <c r="A8436" t="s">
        <v>23418</v>
      </c>
      <c r="B8436" t="s">
        <v>3818</v>
      </c>
      <c r="D8436" s="1">
        <v>2486.9850249290498</v>
      </c>
    </row>
    <row r="8437" spans="1:10" x14ac:dyDescent="0.2">
      <c r="A8437" t="s">
        <v>21983</v>
      </c>
      <c r="B8437" t="s">
        <v>180</v>
      </c>
      <c r="D8437" s="1">
        <v>8354.3228988647497</v>
      </c>
      <c r="I8437" s="1">
        <v>16248.7948608398</v>
      </c>
    </row>
    <row r="8438" spans="1:10" x14ac:dyDescent="0.2">
      <c r="A8438" t="s">
        <v>12509</v>
      </c>
      <c r="B8438" t="s">
        <v>180</v>
      </c>
      <c r="C8438" s="1">
        <v>488.73232293128899</v>
      </c>
      <c r="D8438" s="1">
        <v>1517.6700868606599</v>
      </c>
      <c r="E8438" s="1">
        <v>3778.8809649944401</v>
      </c>
      <c r="F8438" s="1">
        <v>43587.615661621101</v>
      </c>
      <c r="G8438" s="1">
        <v>1072.97333192825</v>
      </c>
      <c r="I8438" s="1">
        <v>18835.957990646399</v>
      </c>
      <c r="J8438" s="1">
        <v>1306.5336217880199</v>
      </c>
    </row>
    <row r="8439" spans="1:10" x14ac:dyDescent="0.2">
      <c r="A8439" t="s">
        <v>103</v>
      </c>
      <c r="B8439" t="s">
        <v>99</v>
      </c>
      <c r="C8439" s="1">
        <v>42012.688463211103</v>
      </c>
      <c r="D8439" s="1">
        <v>4510.9686555862399</v>
      </c>
      <c r="E8439" s="1">
        <v>1109.2212972641</v>
      </c>
      <c r="G8439" s="1">
        <v>5249505.2250957498</v>
      </c>
      <c r="H8439" s="1">
        <v>1682219.49661613</v>
      </c>
      <c r="I8439" s="1">
        <v>773.05817127227704</v>
      </c>
    </row>
    <row r="8440" spans="1:10" x14ac:dyDescent="0.2">
      <c r="A8440" t="s">
        <v>18772</v>
      </c>
      <c r="B8440" t="s">
        <v>99</v>
      </c>
      <c r="G8440" s="1">
        <v>149959.092441082</v>
      </c>
      <c r="H8440" s="1">
        <v>60530.292816162197</v>
      </c>
    </row>
    <row r="8441" spans="1:10" x14ac:dyDescent="0.2">
      <c r="A8441" t="s">
        <v>17231</v>
      </c>
      <c r="B8441" t="s">
        <v>99</v>
      </c>
      <c r="G8441" s="1">
        <v>1325096.35875785</v>
      </c>
      <c r="H8441" s="1">
        <v>313862.66131782503</v>
      </c>
    </row>
    <row r="8442" spans="1:10" x14ac:dyDescent="0.2">
      <c r="A8442" t="s">
        <v>8896</v>
      </c>
      <c r="B8442" t="s">
        <v>584</v>
      </c>
      <c r="C8442" s="1">
        <v>62574.7050094605</v>
      </c>
      <c r="D8442" s="1">
        <v>172179.73388481201</v>
      </c>
      <c r="F8442" s="1">
        <v>249668.21247768399</v>
      </c>
      <c r="G8442" s="1">
        <v>2991.93019294738</v>
      </c>
      <c r="I8442" s="1">
        <v>203955.87511253401</v>
      </c>
    </row>
    <row r="8443" spans="1:10" x14ac:dyDescent="0.2">
      <c r="A8443" t="s">
        <v>13578</v>
      </c>
      <c r="B8443" t="s">
        <v>3915</v>
      </c>
      <c r="C8443" s="1">
        <v>1035685.98141718</v>
      </c>
      <c r="D8443" s="1">
        <v>46449.862716674797</v>
      </c>
      <c r="E8443" s="1">
        <v>189776.09925365401</v>
      </c>
      <c r="F8443" s="1">
        <v>54780.245093584002</v>
      </c>
      <c r="G8443" s="1">
        <v>48401.517762661002</v>
      </c>
      <c r="H8443" s="1">
        <v>6543.39966559411</v>
      </c>
      <c r="I8443" s="1">
        <v>312658.258880615</v>
      </c>
      <c r="J8443" s="1">
        <v>6259.6937837600699</v>
      </c>
    </row>
    <row r="8444" spans="1:10" x14ac:dyDescent="0.2">
      <c r="A8444" t="s">
        <v>12625</v>
      </c>
      <c r="B8444" t="s">
        <v>1279</v>
      </c>
      <c r="C8444" s="1">
        <v>7120.2363929748499</v>
      </c>
      <c r="I8444" s="1">
        <v>18620.6862640381</v>
      </c>
    </row>
    <row r="8445" spans="1:10" x14ac:dyDescent="0.2">
      <c r="A8445" t="s">
        <v>8091</v>
      </c>
      <c r="B8445" t="s">
        <v>1279</v>
      </c>
      <c r="C8445" s="1">
        <v>5359.2761293649701</v>
      </c>
      <c r="D8445" s="1">
        <v>22900.4272136689</v>
      </c>
      <c r="E8445" s="1">
        <v>3893.7352781295799</v>
      </c>
      <c r="F8445" s="1">
        <v>17719.122824668899</v>
      </c>
    </row>
    <row r="8446" spans="1:10" x14ac:dyDescent="0.2">
      <c r="A8446" t="s">
        <v>13079</v>
      </c>
      <c r="B8446" t="s">
        <v>1640</v>
      </c>
      <c r="C8446" s="1">
        <v>2721.84712076187</v>
      </c>
      <c r="E8446" s="1">
        <v>3250.58675122262</v>
      </c>
      <c r="F8446" s="1">
        <v>3165.75238275529</v>
      </c>
      <c r="G8446" s="1">
        <v>120360.86437535301</v>
      </c>
      <c r="H8446" s="1">
        <v>2500.1089215278598</v>
      </c>
    </row>
    <row r="8447" spans="1:10" x14ac:dyDescent="0.2">
      <c r="A8447" t="s">
        <v>21614</v>
      </c>
      <c r="B8447" t="s">
        <v>14</v>
      </c>
      <c r="D8447" s="1">
        <v>44495.676839828498</v>
      </c>
      <c r="I8447" s="1">
        <v>16955.082463264502</v>
      </c>
    </row>
    <row r="8448" spans="1:10" x14ac:dyDescent="0.2">
      <c r="A8448" t="s">
        <v>25100</v>
      </c>
      <c r="B8448" t="s">
        <v>5497</v>
      </c>
      <c r="H8448" s="1">
        <v>1879.0545940399199</v>
      </c>
    </row>
    <row r="8449" spans="1:10" x14ac:dyDescent="0.2">
      <c r="A8449" t="s">
        <v>2994</v>
      </c>
      <c r="B8449" t="s">
        <v>2993</v>
      </c>
      <c r="C8449" s="1">
        <v>6663.9179528951699</v>
      </c>
      <c r="E8449" s="1">
        <v>2929.54267525673</v>
      </c>
      <c r="G8449" s="1">
        <v>377.07988309860201</v>
      </c>
      <c r="H8449" s="1">
        <v>5156.8115091323898</v>
      </c>
      <c r="I8449" s="1">
        <v>5581.6077675819397</v>
      </c>
      <c r="J8449" s="1">
        <v>2040.3512334823599</v>
      </c>
    </row>
    <row r="8450" spans="1:10" x14ac:dyDescent="0.2">
      <c r="A8450" t="s">
        <v>10268</v>
      </c>
      <c r="B8450" t="s">
        <v>211</v>
      </c>
      <c r="C8450" s="1">
        <v>2544551.9213538198</v>
      </c>
      <c r="D8450" s="1">
        <v>192167.91007614101</v>
      </c>
      <c r="E8450" s="1">
        <v>832991.45577430597</v>
      </c>
      <c r="F8450" s="1">
        <v>53046.165104866101</v>
      </c>
      <c r="G8450" s="1">
        <v>113054.52217006699</v>
      </c>
      <c r="H8450" s="1">
        <v>8936.7470207214392</v>
      </c>
      <c r="I8450" s="1">
        <v>762148.03114700399</v>
      </c>
      <c r="J8450" s="1">
        <v>28265.976089477601</v>
      </c>
    </row>
    <row r="8451" spans="1:10" x14ac:dyDescent="0.2">
      <c r="A8451" t="s">
        <v>17361</v>
      </c>
      <c r="B8451" t="s">
        <v>17360</v>
      </c>
      <c r="G8451" s="1">
        <v>34733.761991024003</v>
      </c>
      <c r="H8451" s="1">
        <v>40442.757055759401</v>
      </c>
    </row>
    <row r="8452" spans="1:10" x14ac:dyDescent="0.2">
      <c r="A8452" t="s">
        <v>1706</v>
      </c>
      <c r="B8452" t="s">
        <v>1416</v>
      </c>
      <c r="C8452" s="1">
        <v>8851.5687561035193</v>
      </c>
      <c r="D8452" s="1">
        <v>5725.0356273651196</v>
      </c>
      <c r="H8452" s="1">
        <v>14699.1659240723</v>
      </c>
      <c r="I8452" s="1">
        <v>46736.566497802698</v>
      </c>
      <c r="J8452" s="1">
        <v>34221.923934936502</v>
      </c>
    </row>
    <row r="8453" spans="1:10" x14ac:dyDescent="0.2">
      <c r="A8453" t="s">
        <v>6693</v>
      </c>
      <c r="B8453" t="s">
        <v>2945</v>
      </c>
      <c r="C8453" s="1">
        <v>17034.970241546602</v>
      </c>
      <c r="D8453" s="1">
        <v>1392.0743637085</v>
      </c>
      <c r="G8453" s="1">
        <v>490.96993613243097</v>
      </c>
      <c r="I8453" s="1">
        <v>6952.0585598945599</v>
      </c>
      <c r="J8453" s="1">
        <v>6605.4511399269104</v>
      </c>
    </row>
    <row r="8454" spans="1:10" x14ac:dyDescent="0.2">
      <c r="A8454" t="s">
        <v>17118</v>
      </c>
      <c r="B8454" t="s">
        <v>17117</v>
      </c>
      <c r="G8454" s="1">
        <v>1980.05006027222</v>
      </c>
    </row>
    <row r="8455" spans="1:10" x14ac:dyDescent="0.2">
      <c r="A8455" t="s">
        <v>11165</v>
      </c>
      <c r="B8455" t="s">
        <v>4116</v>
      </c>
      <c r="C8455" s="1">
        <v>35689.297631263798</v>
      </c>
      <c r="E8455" s="1">
        <v>73159.196648597703</v>
      </c>
      <c r="G8455" s="1">
        <v>34635.9150949717</v>
      </c>
      <c r="I8455" s="1">
        <v>61533.365026473999</v>
      </c>
    </row>
    <row r="8456" spans="1:10" x14ac:dyDescent="0.2">
      <c r="A8456" t="s">
        <v>19939</v>
      </c>
      <c r="B8456" t="s">
        <v>7284</v>
      </c>
      <c r="I8456" s="1">
        <v>4006.0014190673901</v>
      </c>
    </row>
    <row r="8457" spans="1:10" x14ac:dyDescent="0.2">
      <c r="A8457" t="s">
        <v>21960</v>
      </c>
      <c r="B8457" t="s">
        <v>1334</v>
      </c>
      <c r="I8457" s="1">
        <v>23393.472145080599</v>
      </c>
    </row>
    <row r="8458" spans="1:10" x14ac:dyDescent="0.2">
      <c r="A8458" t="s">
        <v>22480</v>
      </c>
      <c r="B8458" t="s">
        <v>1143</v>
      </c>
      <c r="D8458" s="1">
        <v>31667.658020019499</v>
      </c>
    </row>
    <row r="8459" spans="1:10" x14ac:dyDescent="0.2">
      <c r="A8459" t="s">
        <v>12231</v>
      </c>
      <c r="B8459" t="s">
        <v>1090</v>
      </c>
      <c r="C8459" s="1">
        <v>28396.104080200199</v>
      </c>
      <c r="I8459" s="1">
        <v>12847.3067321777</v>
      </c>
    </row>
    <row r="8460" spans="1:10" x14ac:dyDescent="0.2">
      <c r="A8460" t="s">
        <v>15311</v>
      </c>
      <c r="B8460" t="s">
        <v>1160</v>
      </c>
      <c r="E8460" s="1">
        <v>2148.72381150723</v>
      </c>
      <c r="I8460" s="1">
        <v>909.44208049774204</v>
      </c>
    </row>
    <row r="8461" spans="1:10" x14ac:dyDescent="0.2">
      <c r="A8461" t="s">
        <v>15713</v>
      </c>
      <c r="B8461" t="s">
        <v>6554</v>
      </c>
      <c r="D8461" s="1">
        <v>2432.4062957763699</v>
      </c>
      <c r="E8461" s="1">
        <v>9302.5957641601599</v>
      </c>
      <c r="F8461" s="1">
        <v>2283.7190446853601</v>
      </c>
      <c r="G8461" s="1">
        <v>11639.3294029236</v>
      </c>
      <c r="J8461" s="1">
        <v>3071.5164532661402</v>
      </c>
    </row>
    <row r="8462" spans="1:10" x14ac:dyDescent="0.2">
      <c r="A8462" t="s">
        <v>12908</v>
      </c>
      <c r="B8462" t="s">
        <v>342</v>
      </c>
      <c r="C8462" s="1">
        <v>201141.09121608801</v>
      </c>
      <c r="D8462" s="1">
        <v>97768.986021995603</v>
      </c>
      <c r="E8462" s="1">
        <v>55566.367000579798</v>
      </c>
      <c r="F8462" s="1">
        <v>327093.72825431899</v>
      </c>
      <c r="G8462" s="1">
        <v>39229.795326232903</v>
      </c>
      <c r="H8462" s="1">
        <v>149445.602719307</v>
      </c>
      <c r="I8462" s="1">
        <v>167312.73219489999</v>
      </c>
      <c r="J8462" s="1">
        <v>233888.39850044201</v>
      </c>
    </row>
    <row r="8463" spans="1:10" x14ac:dyDescent="0.2">
      <c r="A8463" t="s">
        <v>13567</v>
      </c>
      <c r="B8463" t="s">
        <v>342</v>
      </c>
      <c r="C8463" s="1">
        <v>58279.058194637299</v>
      </c>
      <c r="D8463" s="1">
        <v>51530.336199760401</v>
      </c>
      <c r="E8463" s="1">
        <v>26108.390215873798</v>
      </c>
      <c r="F8463" s="1">
        <v>15833.797294378301</v>
      </c>
      <c r="G8463" s="1">
        <v>11431.7696413994</v>
      </c>
      <c r="I8463" s="1">
        <v>12179.054033279401</v>
      </c>
    </row>
    <row r="8464" spans="1:10" x14ac:dyDescent="0.2">
      <c r="A8464" t="s">
        <v>14445</v>
      </c>
      <c r="B8464" t="s">
        <v>14444</v>
      </c>
      <c r="E8464" s="1">
        <v>88994.098554611293</v>
      </c>
    </row>
    <row r="8465" spans="1:10" x14ac:dyDescent="0.2">
      <c r="A8465" t="s">
        <v>6124</v>
      </c>
      <c r="B8465" t="s">
        <v>704</v>
      </c>
      <c r="C8465" s="1">
        <v>65045.356136322102</v>
      </c>
      <c r="D8465" s="1">
        <v>3014.4176082611102</v>
      </c>
      <c r="E8465" s="1">
        <v>11107.7056980133</v>
      </c>
      <c r="F8465" s="1">
        <v>18028.374358654</v>
      </c>
      <c r="G8465" s="1">
        <v>2518.5209012031501</v>
      </c>
      <c r="H8465" s="1">
        <v>1849.0568313598601</v>
      </c>
      <c r="I8465" s="1">
        <v>81921.253124237104</v>
      </c>
      <c r="J8465" s="1">
        <v>4035.31470108032</v>
      </c>
    </row>
    <row r="8466" spans="1:10" x14ac:dyDescent="0.2">
      <c r="A8466" t="s">
        <v>21988</v>
      </c>
      <c r="B8466" t="s">
        <v>7615</v>
      </c>
      <c r="F8466" s="1">
        <v>2498.63038253784</v>
      </c>
      <c r="I8466" s="1">
        <v>3728.4539337158199</v>
      </c>
    </row>
    <row r="8467" spans="1:10" x14ac:dyDescent="0.2">
      <c r="A8467" t="s">
        <v>22494</v>
      </c>
      <c r="B8467" t="s">
        <v>22286</v>
      </c>
      <c r="H8467" s="1">
        <v>8708.3275012970007</v>
      </c>
      <c r="J8467" s="1">
        <v>16798.724983215299</v>
      </c>
    </row>
    <row r="8468" spans="1:10" x14ac:dyDescent="0.2">
      <c r="A8468" t="s">
        <v>10172</v>
      </c>
      <c r="B8468" t="s">
        <v>5202</v>
      </c>
      <c r="C8468" s="1">
        <v>16321.1823740006</v>
      </c>
      <c r="D8468" s="1">
        <v>15771.146521091399</v>
      </c>
      <c r="E8468" s="1">
        <v>15516.0394487381</v>
      </c>
      <c r="F8468" s="1">
        <v>27137.885052204099</v>
      </c>
      <c r="G8468" s="1">
        <v>11186.370036602</v>
      </c>
      <c r="H8468" s="1">
        <v>146924.87647295001</v>
      </c>
      <c r="I8468" s="1">
        <v>124263.64718818699</v>
      </c>
      <c r="J8468" s="1">
        <v>18012.320159912098</v>
      </c>
    </row>
    <row r="8469" spans="1:10" x14ac:dyDescent="0.2">
      <c r="A8469" t="s">
        <v>12086</v>
      </c>
      <c r="B8469" t="s">
        <v>11888</v>
      </c>
      <c r="C8469" s="1">
        <v>4504.8688745498603</v>
      </c>
      <c r="D8469" s="1">
        <v>91130.033923149094</v>
      </c>
      <c r="E8469" s="1">
        <v>1819.4673230648</v>
      </c>
      <c r="F8469" s="1">
        <v>39718.541326522798</v>
      </c>
      <c r="H8469" s="1">
        <v>92378.918201446606</v>
      </c>
      <c r="I8469" s="1">
        <v>33983.069193839998</v>
      </c>
      <c r="J8469" s="1">
        <v>98601.637239456206</v>
      </c>
    </row>
    <row r="8470" spans="1:10" x14ac:dyDescent="0.2">
      <c r="A8470" t="s">
        <v>6425</v>
      </c>
      <c r="B8470" t="s">
        <v>592</v>
      </c>
      <c r="C8470" s="1">
        <v>207419.123255015</v>
      </c>
      <c r="D8470" s="1">
        <v>1868.03493213654</v>
      </c>
      <c r="F8470" s="1">
        <v>58413.131110429698</v>
      </c>
      <c r="G8470" s="1">
        <v>103506.70397531999</v>
      </c>
      <c r="H8470" s="1">
        <v>28458.667604923201</v>
      </c>
      <c r="I8470" s="1">
        <v>194217.04014062899</v>
      </c>
    </row>
    <row r="8471" spans="1:10" x14ac:dyDescent="0.2">
      <c r="A8471" t="s">
        <v>5556</v>
      </c>
      <c r="B8471" t="s">
        <v>945</v>
      </c>
      <c r="C8471" s="1">
        <v>406809.55159568897</v>
      </c>
      <c r="D8471" s="1">
        <v>279003.45841312403</v>
      </c>
      <c r="E8471" s="1">
        <v>226262.568968773</v>
      </c>
      <c r="F8471" s="1">
        <v>306087.19316101098</v>
      </c>
      <c r="G8471" s="1">
        <v>168047.989650726</v>
      </c>
      <c r="H8471" s="1">
        <v>382426.71702372999</v>
      </c>
      <c r="I8471" s="1">
        <v>301714.861809731</v>
      </c>
      <c r="J8471" s="1">
        <v>225886.51461219799</v>
      </c>
    </row>
    <row r="8472" spans="1:10" x14ac:dyDescent="0.2">
      <c r="A8472" t="s">
        <v>12933</v>
      </c>
      <c r="B8472" t="s">
        <v>945</v>
      </c>
      <c r="C8472" s="1">
        <v>546801.97397232102</v>
      </c>
      <c r="D8472" s="1">
        <v>655640.25748634303</v>
      </c>
      <c r="E8472" s="1">
        <v>480009.80839967699</v>
      </c>
      <c r="F8472" s="1">
        <v>610639.15490770305</v>
      </c>
      <c r="G8472" s="1">
        <v>258708.462706566</v>
      </c>
      <c r="H8472" s="1">
        <v>904012.64873719099</v>
      </c>
      <c r="I8472" s="1">
        <v>1003645.02023244</v>
      </c>
      <c r="J8472" s="1">
        <v>957580.14991044998</v>
      </c>
    </row>
    <row r="8473" spans="1:10" x14ac:dyDescent="0.2">
      <c r="A8473" t="s">
        <v>24478</v>
      </c>
      <c r="B8473" t="s">
        <v>17034</v>
      </c>
      <c r="H8473" s="1">
        <v>60498.165893554702</v>
      </c>
    </row>
    <row r="8474" spans="1:10" x14ac:dyDescent="0.2">
      <c r="A8474" t="s">
        <v>9590</v>
      </c>
      <c r="B8474" t="s">
        <v>3911</v>
      </c>
      <c r="C8474" s="1">
        <v>708.23655438423202</v>
      </c>
    </row>
    <row r="8475" spans="1:10" x14ac:dyDescent="0.2">
      <c r="A8475" t="s">
        <v>14133</v>
      </c>
      <c r="B8475" t="s">
        <v>621</v>
      </c>
      <c r="E8475" s="1">
        <v>5199.2395367622303</v>
      </c>
      <c r="G8475" s="1">
        <v>2456.2282266616799</v>
      </c>
      <c r="I8475" s="1">
        <v>13934.9902310371</v>
      </c>
    </row>
    <row r="8476" spans="1:10" x14ac:dyDescent="0.2">
      <c r="A8476" t="s">
        <v>21523</v>
      </c>
      <c r="B8476" t="s">
        <v>28</v>
      </c>
      <c r="I8476" s="1">
        <v>2946.27191781998</v>
      </c>
    </row>
    <row r="8477" spans="1:10" x14ac:dyDescent="0.2">
      <c r="A8477" t="s">
        <v>556</v>
      </c>
      <c r="B8477" t="s">
        <v>555</v>
      </c>
      <c r="C8477" s="1">
        <v>14680.422546386701</v>
      </c>
      <c r="D8477" s="1">
        <v>1489.99732208252</v>
      </c>
      <c r="E8477" s="1">
        <v>3151.43473863602</v>
      </c>
      <c r="F8477" s="1">
        <v>1191.21373748779</v>
      </c>
      <c r="H8477" s="1">
        <v>4499.2576005458805</v>
      </c>
      <c r="I8477" s="1">
        <v>5426.74755859375</v>
      </c>
      <c r="J8477" s="1">
        <v>938.14848709106502</v>
      </c>
    </row>
    <row r="8478" spans="1:10" x14ac:dyDescent="0.2">
      <c r="A8478" t="s">
        <v>25135</v>
      </c>
      <c r="B8478" t="s">
        <v>555</v>
      </c>
      <c r="J8478" s="1">
        <v>4024.48116981982</v>
      </c>
    </row>
    <row r="8479" spans="1:10" x14ac:dyDescent="0.2">
      <c r="A8479" t="s">
        <v>8555</v>
      </c>
      <c r="B8479" t="s">
        <v>131</v>
      </c>
      <c r="C8479" s="1">
        <v>1967.32323765755</v>
      </c>
      <c r="D8479" s="1">
        <v>9398.7631993293799</v>
      </c>
      <c r="E8479" s="1">
        <v>104.544570922852</v>
      </c>
      <c r="F8479" s="1">
        <v>716.73936367035003</v>
      </c>
      <c r="I8479" s="1">
        <v>627.80275321006695</v>
      </c>
      <c r="J8479" s="1">
        <v>5263.4355797767603</v>
      </c>
    </row>
    <row r="8480" spans="1:10" x14ac:dyDescent="0.2">
      <c r="A8480" t="s">
        <v>9093</v>
      </c>
      <c r="B8480" t="s">
        <v>117</v>
      </c>
      <c r="C8480" s="1">
        <v>45288.675104141199</v>
      </c>
      <c r="E8480" s="1">
        <v>127.74134683609</v>
      </c>
      <c r="G8480" s="1">
        <v>2869.7289805412302</v>
      </c>
    </row>
    <row r="8481" spans="1:10" x14ac:dyDescent="0.2">
      <c r="A8481" t="s">
        <v>1287</v>
      </c>
      <c r="B8481" t="s">
        <v>1006</v>
      </c>
      <c r="C8481" s="1">
        <v>341935.21902465803</v>
      </c>
      <c r="D8481" s="1">
        <v>22141.552078247001</v>
      </c>
      <c r="E8481" s="1">
        <v>15084.369735717801</v>
      </c>
      <c r="F8481" s="1">
        <v>29270.6092605591</v>
      </c>
      <c r="H8481" s="1">
        <v>3066.5450773239199</v>
      </c>
      <c r="I8481" s="1">
        <v>11383.579777717599</v>
      </c>
    </row>
    <row r="8482" spans="1:10" x14ac:dyDescent="0.2">
      <c r="A8482" t="s">
        <v>2065</v>
      </c>
      <c r="B8482" t="s">
        <v>211</v>
      </c>
      <c r="C8482" s="1">
        <v>671356.72699260805</v>
      </c>
      <c r="D8482" s="1">
        <v>12447.033493757301</v>
      </c>
      <c r="E8482" s="1">
        <v>8044.7769489288303</v>
      </c>
      <c r="F8482" s="1">
        <v>5535.5661892891003</v>
      </c>
      <c r="G8482" s="1">
        <v>1507.4011464118901</v>
      </c>
      <c r="H8482" s="1">
        <v>1116.6465382576</v>
      </c>
      <c r="I8482" s="1">
        <v>172914.34392046899</v>
      </c>
      <c r="J8482" s="1">
        <v>1039.39968454838</v>
      </c>
    </row>
    <row r="8483" spans="1:10" x14ac:dyDescent="0.2">
      <c r="A8483" t="s">
        <v>11249</v>
      </c>
      <c r="B8483" t="s">
        <v>152</v>
      </c>
      <c r="C8483" s="1">
        <v>46782.873643398299</v>
      </c>
      <c r="D8483" s="1">
        <v>600157.19269800198</v>
      </c>
      <c r="F8483" s="1">
        <v>105809.807846069</v>
      </c>
      <c r="H8483" s="1">
        <v>419992.139038086</v>
      </c>
      <c r="J8483" s="1">
        <v>305008.72734260501</v>
      </c>
    </row>
    <row r="8484" spans="1:10" x14ac:dyDescent="0.2">
      <c r="A8484" t="s">
        <v>19147</v>
      </c>
      <c r="B8484" t="s">
        <v>42</v>
      </c>
      <c r="D8484" s="1">
        <v>7659.9049525260998</v>
      </c>
      <c r="G8484" s="1">
        <v>56813.820479273803</v>
      </c>
      <c r="H8484" s="1">
        <v>670.29073047637905</v>
      </c>
      <c r="I8484" s="1">
        <v>960.07711791992199</v>
      </c>
    </row>
    <row r="8485" spans="1:10" x14ac:dyDescent="0.2">
      <c r="A8485" t="s">
        <v>13302</v>
      </c>
      <c r="B8485" t="s">
        <v>42</v>
      </c>
      <c r="C8485" s="1">
        <v>1742.7174940109301</v>
      </c>
      <c r="D8485" s="1">
        <v>171679.20243918899</v>
      </c>
      <c r="G8485" s="1">
        <v>30792.749201416998</v>
      </c>
      <c r="I8485" s="1">
        <v>51888.0139427186</v>
      </c>
    </row>
    <row r="8486" spans="1:10" x14ac:dyDescent="0.2">
      <c r="A8486" t="s">
        <v>10330</v>
      </c>
      <c r="B8486" t="s">
        <v>2435</v>
      </c>
      <c r="C8486" s="1">
        <v>166505.50035238301</v>
      </c>
      <c r="D8486" s="1">
        <v>143728.49934387201</v>
      </c>
      <c r="E8486" s="1">
        <v>32117.9677734375</v>
      </c>
      <c r="F8486" s="1">
        <v>145915.21090698201</v>
      </c>
      <c r="H8486" s="1">
        <v>162784.51063537601</v>
      </c>
      <c r="I8486" s="1">
        <v>201769.079711914</v>
      </c>
      <c r="J8486" s="1">
        <v>213256.352021217</v>
      </c>
    </row>
    <row r="8487" spans="1:10" x14ac:dyDescent="0.2">
      <c r="A8487" t="s">
        <v>20091</v>
      </c>
      <c r="B8487" t="s">
        <v>2379</v>
      </c>
      <c r="H8487" s="1">
        <v>28762.881806850499</v>
      </c>
      <c r="I8487" s="1">
        <v>1133.95281267166</v>
      </c>
      <c r="J8487" s="1">
        <v>345.58281135559099</v>
      </c>
    </row>
    <row r="8488" spans="1:10" x14ac:dyDescent="0.2">
      <c r="A8488" t="s">
        <v>132</v>
      </c>
      <c r="B8488" t="s">
        <v>131</v>
      </c>
      <c r="C8488" s="1">
        <v>125667.89994812</v>
      </c>
      <c r="E8488" s="1">
        <v>44498.641448974602</v>
      </c>
      <c r="H8488" s="1">
        <v>147282.50791931199</v>
      </c>
      <c r="I8488" s="1">
        <v>53291.883641243003</v>
      </c>
    </row>
    <row r="8489" spans="1:10" x14ac:dyDescent="0.2">
      <c r="A8489" t="s">
        <v>14634</v>
      </c>
      <c r="B8489" t="s">
        <v>791</v>
      </c>
      <c r="E8489" s="1">
        <v>1606.8798236846901</v>
      </c>
      <c r="I8489" s="1">
        <v>11358.4146308899</v>
      </c>
    </row>
    <row r="8490" spans="1:10" x14ac:dyDescent="0.2">
      <c r="A8490" t="s">
        <v>14251</v>
      </c>
      <c r="B8490" t="s">
        <v>4270</v>
      </c>
      <c r="E8490" s="1">
        <v>3290.2807397842398</v>
      </c>
      <c r="I8490" s="1">
        <v>1790.7557144165</v>
      </c>
    </row>
    <row r="8491" spans="1:10" x14ac:dyDescent="0.2">
      <c r="A8491" t="s">
        <v>6438</v>
      </c>
      <c r="B8491" t="s">
        <v>476</v>
      </c>
      <c r="C8491" s="1">
        <v>19311.9318313599</v>
      </c>
      <c r="D8491" s="1">
        <v>90708.950922250806</v>
      </c>
      <c r="E8491" s="1">
        <v>67022.812059879303</v>
      </c>
      <c r="F8491" s="1">
        <v>121752.884648323</v>
      </c>
      <c r="G8491" s="1">
        <v>108688.838119507</v>
      </c>
      <c r="H8491" s="1">
        <v>37112.430284023401</v>
      </c>
      <c r="I8491" s="1">
        <v>21602.1055601835</v>
      </c>
      <c r="J8491" s="1">
        <v>21024.649986743902</v>
      </c>
    </row>
    <row r="8492" spans="1:10" x14ac:dyDescent="0.2">
      <c r="A8492" t="s">
        <v>17812</v>
      </c>
      <c r="B8492" t="s">
        <v>342</v>
      </c>
      <c r="G8492" s="1">
        <v>2555.2706239223498</v>
      </c>
      <c r="I8492" s="1">
        <v>841.41345429420505</v>
      </c>
    </row>
    <row r="8493" spans="1:10" x14ac:dyDescent="0.2">
      <c r="A8493" t="s">
        <v>15206</v>
      </c>
      <c r="B8493" t="s">
        <v>34</v>
      </c>
      <c r="E8493" s="1">
        <v>358.582293987274</v>
      </c>
      <c r="F8493" s="1">
        <v>273.04817199707003</v>
      </c>
    </row>
    <row r="8494" spans="1:10" x14ac:dyDescent="0.2">
      <c r="A8494" t="s">
        <v>11290</v>
      </c>
      <c r="B8494" t="s">
        <v>694</v>
      </c>
      <c r="C8494" s="1">
        <v>42155.700507640897</v>
      </c>
      <c r="D8494" s="1">
        <v>61643.781127929702</v>
      </c>
      <c r="E8494" s="1">
        <v>161973.29592037201</v>
      </c>
      <c r="F8494" s="1">
        <v>172035.02272558201</v>
      </c>
      <c r="G8494" s="1">
        <v>233933.26075649299</v>
      </c>
      <c r="H8494" s="1">
        <v>53493.547847747803</v>
      </c>
      <c r="I8494" s="1">
        <v>156938.47086143499</v>
      </c>
      <c r="J8494" s="1">
        <v>550470.53407287598</v>
      </c>
    </row>
    <row r="8495" spans="1:10" x14ac:dyDescent="0.2">
      <c r="A8495" t="s">
        <v>13295</v>
      </c>
      <c r="B8495" t="s">
        <v>1201</v>
      </c>
      <c r="C8495" s="1">
        <v>80002.052016735004</v>
      </c>
      <c r="D8495" s="1">
        <v>88709.039901733398</v>
      </c>
      <c r="E8495" s="1">
        <v>19970.985504150402</v>
      </c>
      <c r="F8495" s="1">
        <v>37686.462547302202</v>
      </c>
      <c r="G8495" s="1">
        <v>4732.5360984802301</v>
      </c>
      <c r="H8495" s="1">
        <v>126377.961250305</v>
      </c>
      <c r="I8495" s="1">
        <v>83219.127449035601</v>
      </c>
      <c r="J8495" s="1">
        <v>164975.13995361401</v>
      </c>
    </row>
    <row r="8496" spans="1:10" x14ac:dyDescent="0.2">
      <c r="A8496" t="s">
        <v>12205</v>
      </c>
      <c r="B8496" t="s">
        <v>1601</v>
      </c>
      <c r="C8496" s="1">
        <v>10305.4934239388</v>
      </c>
      <c r="F8496" s="1">
        <v>21893.1429624558</v>
      </c>
      <c r="G8496" s="1">
        <v>63836.635596752101</v>
      </c>
      <c r="H8496" s="1">
        <v>4688.6483020782498</v>
      </c>
    </row>
    <row r="8497" spans="1:10" x14ac:dyDescent="0.2">
      <c r="A8497" t="s">
        <v>5411</v>
      </c>
      <c r="B8497" t="s">
        <v>1601</v>
      </c>
      <c r="C8497" s="1">
        <v>1653.4676964283001</v>
      </c>
      <c r="F8497" s="1">
        <v>30438.641538619999</v>
      </c>
      <c r="G8497" s="1">
        <v>65894.178673267495</v>
      </c>
      <c r="H8497" s="1">
        <v>472483.98110222898</v>
      </c>
    </row>
    <row r="8498" spans="1:10" x14ac:dyDescent="0.2">
      <c r="A8498" t="s">
        <v>24051</v>
      </c>
      <c r="B8498" t="s">
        <v>2899</v>
      </c>
      <c r="D8498" s="1">
        <v>25606.966733932499</v>
      </c>
      <c r="H8498" s="1">
        <v>10482.2357149124</v>
      </c>
    </row>
    <row r="8499" spans="1:10" x14ac:dyDescent="0.2">
      <c r="A8499" t="s">
        <v>13476</v>
      </c>
      <c r="B8499" t="s">
        <v>49</v>
      </c>
      <c r="C8499" s="1">
        <v>23217.814048767101</v>
      </c>
      <c r="F8499" s="1">
        <v>51760.034446716301</v>
      </c>
      <c r="H8499" s="1">
        <v>67424.333064079299</v>
      </c>
      <c r="I8499" s="1">
        <v>102265.464027405</v>
      </c>
      <c r="J8499" s="1">
        <v>131815.55593872099</v>
      </c>
    </row>
    <row r="8500" spans="1:10" x14ac:dyDescent="0.2">
      <c r="A8500" t="s">
        <v>5012</v>
      </c>
      <c r="B8500" t="s">
        <v>186</v>
      </c>
      <c r="C8500" s="1">
        <v>43763.570420265198</v>
      </c>
      <c r="D8500" s="1">
        <v>3325.42551612854</v>
      </c>
      <c r="E8500" s="1">
        <v>18996.272230148301</v>
      </c>
      <c r="F8500" s="1">
        <v>1338.6095418930099</v>
      </c>
      <c r="G8500" s="1">
        <v>1867.10115957261</v>
      </c>
      <c r="H8500" s="1">
        <v>2194.5920743942302</v>
      </c>
      <c r="I8500" s="1">
        <v>69915.851504087506</v>
      </c>
      <c r="J8500" s="1">
        <v>1169.2371861934701</v>
      </c>
    </row>
    <row r="8501" spans="1:10" x14ac:dyDescent="0.2">
      <c r="A8501" t="s">
        <v>6189</v>
      </c>
      <c r="B8501" t="s">
        <v>694</v>
      </c>
      <c r="C8501" s="1">
        <v>166943.821315765</v>
      </c>
      <c r="D8501" s="1">
        <v>122101.765258789</v>
      </c>
      <c r="F8501" s="1">
        <v>169072.01753425601</v>
      </c>
      <c r="G8501" s="1">
        <v>43914.523509979197</v>
      </c>
      <c r="H8501" s="1">
        <v>104813.334625244</v>
      </c>
      <c r="I8501" s="1">
        <v>58525.620467185901</v>
      </c>
      <c r="J8501" s="1">
        <v>505235.539245605</v>
      </c>
    </row>
    <row r="8502" spans="1:10" x14ac:dyDescent="0.2">
      <c r="A8502" t="s">
        <v>8080</v>
      </c>
      <c r="B8502" t="s">
        <v>1484</v>
      </c>
      <c r="C8502" s="1">
        <v>452979.11195850401</v>
      </c>
      <c r="D8502" s="1">
        <v>599523.07697701501</v>
      </c>
      <c r="E8502" s="1">
        <v>336638.15928125399</v>
      </c>
      <c r="F8502" s="1">
        <v>376552.69972157502</v>
      </c>
      <c r="G8502" s="1">
        <v>99670.965521574093</v>
      </c>
      <c r="H8502" s="1">
        <v>309313.14310145401</v>
      </c>
      <c r="I8502" s="1">
        <v>453338.24830245902</v>
      </c>
      <c r="J8502" s="1">
        <v>884623.22754478501</v>
      </c>
    </row>
    <row r="8503" spans="1:10" x14ac:dyDescent="0.2">
      <c r="A8503" t="s">
        <v>1982</v>
      </c>
      <c r="B8503" t="s">
        <v>1484</v>
      </c>
      <c r="C8503" s="1">
        <v>134770.98108863799</v>
      </c>
      <c r="D8503" s="1">
        <v>112442.54589843799</v>
      </c>
      <c r="E8503" s="1">
        <v>78288.471676349596</v>
      </c>
      <c r="F8503" s="1">
        <v>17790.0143396854</v>
      </c>
      <c r="G8503" s="1">
        <v>29620.458515644099</v>
      </c>
      <c r="H8503" s="1">
        <v>23785.5539195538</v>
      </c>
      <c r="I8503" s="1">
        <v>35108.346390008897</v>
      </c>
      <c r="J8503" s="1">
        <v>60583.282626867302</v>
      </c>
    </row>
    <row r="8504" spans="1:10" x14ac:dyDescent="0.2">
      <c r="A8504" t="s">
        <v>9614</v>
      </c>
      <c r="B8504" t="s">
        <v>141</v>
      </c>
      <c r="C8504" s="1">
        <v>266262.70229291898</v>
      </c>
      <c r="E8504" s="1">
        <v>314336.744854927</v>
      </c>
      <c r="G8504" s="1">
        <v>177310.07401824</v>
      </c>
      <c r="I8504" s="1">
        <v>315204.24886274402</v>
      </c>
    </row>
    <row r="8505" spans="1:10" x14ac:dyDescent="0.2">
      <c r="A8505" t="s">
        <v>802</v>
      </c>
      <c r="B8505" t="s">
        <v>801</v>
      </c>
      <c r="C8505" s="1">
        <v>1695146.27955008</v>
      </c>
      <c r="D8505" s="1">
        <v>183225.19018936201</v>
      </c>
      <c r="E8505" s="1">
        <v>71312.991893768296</v>
      </c>
      <c r="H8505" s="1">
        <v>83374.5684204102</v>
      </c>
    </row>
    <row r="8506" spans="1:10" x14ac:dyDescent="0.2">
      <c r="A8506" t="s">
        <v>11100</v>
      </c>
      <c r="B8506" t="s">
        <v>4209</v>
      </c>
      <c r="C8506" s="1">
        <v>37029.342720508597</v>
      </c>
    </row>
    <row r="8507" spans="1:10" x14ac:dyDescent="0.2">
      <c r="A8507" t="s">
        <v>22110</v>
      </c>
      <c r="B8507" t="s">
        <v>966</v>
      </c>
      <c r="D8507" s="1">
        <v>22685.1448554993</v>
      </c>
      <c r="H8507" s="1">
        <v>16946.032818794301</v>
      </c>
      <c r="J8507" s="1">
        <v>6730.4431886673001</v>
      </c>
    </row>
    <row r="8508" spans="1:10" x14ac:dyDescent="0.2">
      <c r="A8508" t="s">
        <v>12702</v>
      </c>
      <c r="B8508" t="s">
        <v>735</v>
      </c>
      <c r="C8508" s="1">
        <v>25169.306781768799</v>
      </c>
      <c r="E8508" s="1">
        <v>9902.3257503509503</v>
      </c>
      <c r="G8508" s="1">
        <v>5089.2192659377997</v>
      </c>
    </row>
    <row r="8509" spans="1:10" x14ac:dyDescent="0.2">
      <c r="A8509" t="s">
        <v>18699</v>
      </c>
      <c r="B8509" t="s">
        <v>3093</v>
      </c>
      <c r="G8509" s="1">
        <v>16994.485249757701</v>
      </c>
      <c r="H8509" s="1">
        <v>13374.4534511566</v>
      </c>
    </row>
    <row r="8510" spans="1:10" x14ac:dyDescent="0.2">
      <c r="A8510" t="s">
        <v>21476</v>
      </c>
      <c r="B8510" t="s">
        <v>2271</v>
      </c>
      <c r="I8510" s="1">
        <v>26004.742309570302</v>
      </c>
    </row>
    <row r="8511" spans="1:10" x14ac:dyDescent="0.2">
      <c r="A8511" t="s">
        <v>18435</v>
      </c>
      <c r="B8511" t="s">
        <v>17163</v>
      </c>
      <c r="G8511" s="1">
        <v>37756.989919185697</v>
      </c>
      <c r="I8511" s="1">
        <v>7647.6968091726303</v>
      </c>
    </row>
    <row r="8512" spans="1:10" x14ac:dyDescent="0.2">
      <c r="A8512" t="s">
        <v>16191</v>
      </c>
      <c r="B8512" t="s">
        <v>16096</v>
      </c>
      <c r="E8512" s="1">
        <v>180.89903163909901</v>
      </c>
    </row>
    <row r="8513" spans="1:10" x14ac:dyDescent="0.2">
      <c r="A8513" t="s">
        <v>21566</v>
      </c>
      <c r="B8513" t="s">
        <v>6515</v>
      </c>
      <c r="D8513" s="1">
        <v>123021.242191315</v>
      </c>
      <c r="F8513" s="1">
        <v>2322.3866093158699</v>
      </c>
      <c r="H8513" s="1">
        <v>50096.7962565423</v>
      </c>
      <c r="I8513" s="1">
        <v>35357.299694061301</v>
      </c>
      <c r="J8513" s="1">
        <v>15973.800082206701</v>
      </c>
    </row>
    <row r="8514" spans="1:10" x14ac:dyDescent="0.2">
      <c r="A8514" t="s">
        <v>25192</v>
      </c>
      <c r="B8514" t="s">
        <v>590</v>
      </c>
      <c r="J8514" s="1">
        <v>183836.97192382801</v>
      </c>
    </row>
    <row r="8515" spans="1:10" x14ac:dyDescent="0.2">
      <c r="A8515" t="s">
        <v>1696</v>
      </c>
      <c r="B8515" t="s">
        <v>186</v>
      </c>
      <c r="C8515" s="1">
        <v>33352.329809188901</v>
      </c>
      <c r="D8515" s="1">
        <v>1167.0343735218</v>
      </c>
      <c r="E8515" s="1">
        <v>74394.103764533997</v>
      </c>
      <c r="F8515" s="1">
        <v>55110.597259521499</v>
      </c>
      <c r="G8515" s="1">
        <v>57427.578147888198</v>
      </c>
      <c r="H8515" s="1">
        <v>1665.97998046875</v>
      </c>
      <c r="I8515" s="1">
        <v>58994.225608110501</v>
      </c>
    </row>
    <row r="8516" spans="1:10" x14ac:dyDescent="0.2">
      <c r="A8516" t="s">
        <v>10841</v>
      </c>
      <c r="B8516" t="s">
        <v>1923</v>
      </c>
      <c r="C8516" s="1">
        <v>14575.142660141</v>
      </c>
      <c r="E8516" s="1">
        <v>2511.1582622528099</v>
      </c>
      <c r="H8516" s="1">
        <v>3759.7562484741202</v>
      </c>
      <c r="I8516" s="1">
        <v>9611.9012451171893</v>
      </c>
    </row>
    <row r="8517" spans="1:10" x14ac:dyDescent="0.2">
      <c r="A8517" t="s">
        <v>15218</v>
      </c>
      <c r="B8517" t="s">
        <v>14381</v>
      </c>
      <c r="E8517" s="1">
        <v>485.69929504394503</v>
      </c>
    </row>
    <row r="8518" spans="1:10" x14ac:dyDescent="0.2">
      <c r="A8518" t="s">
        <v>12809</v>
      </c>
      <c r="B8518" t="s">
        <v>243</v>
      </c>
      <c r="C8518" s="1">
        <v>756931.034495831</v>
      </c>
      <c r="D8518" s="1">
        <v>518445.46501398098</v>
      </c>
      <c r="E8518" s="1">
        <v>550575.91969955002</v>
      </c>
      <c r="F8518" s="1">
        <v>154172.994989395</v>
      </c>
      <c r="G8518" s="1">
        <v>148243.850737095</v>
      </c>
      <c r="H8518" s="1">
        <v>42237.720012664802</v>
      </c>
      <c r="I8518" s="1">
        <v>365186.17141485203</v>
      </c>
      <c r="J8518" s="1">
        <v>552738.83092880202</v>
      </c>
    </row>
    <row r="8519" spans="1:10" x14ac:dyDescent="0.2">
      <c r="A8519" t="s">
        <v>12968</v>
      </c>
      <c r="B8519" t="s">
        <v>466</v>
      </c>
      <c r="C8519" s="1">
        <v>1847.8096351623501</v>
      </c>
      <c r="E8519" s="1">
        <v>3411.7851028442401</v>
      </c>
      <c r="G8519" s="1">
        <v>7700.0276889800998</v>
      </c>
      <c r="I8519" s="1">
        <v>66684.281557083101</v>
      </c>
    </row>
    <row r="8520" spans="1:10" x14ac:dyDescent="0.2">
      <c r="A8520" t="s">
        <v>4724</v>
      </c>
      <c r="B8520" t="s">
        <v>1174</v>
      </c>
      <c r="C8520" s="1">
        <v>143950.35869932201</v>
      </c>
      <c r="D8520" s="1">
        <v>29200.647037982901</v>
      </c>
      <c r="E8520" s="1">
        <v>31856.873570680498</v>
      </c>
      <c r="G8520" s="1">
        <v>88481.693676948504</v>
      </c>
      <c r="H8520" s="1">
        <v>12157.0186159611</v>
      </c>
      <c r="I8520" s="1">
        <v>151459.54694747899</v>
      </c>
    </row>
    <row r="8521" spans="1:10" x14ac:dyDescent="0.2">
      <c r="A8521" t="s">
        <v>18303</v>
      </c>
      <c r="B8521" t="s">
        <v>1174</v>
      </c>
      <c r="G8521" s="1">
        <v>284.97305774688698</v>
      </c>
    </row>
    <row r="8522" spans="1:10" x14ac:dyDescent="0.2">
      <c r="A8522" t="s">
        <v>23165</v>
      </c>
      <c r="B8522" t="s">
        <v>2377</v>
      </c>
      <c r="F8522" s="1">
        <v>2567.9658179283101</v>
      </c>
    </row>
    <row r="8523" spans="1:10" x14ac:dyDescent="0.2">
      <c r="A8523" t="s">
        <v>8509</v>
      </c>
      <c r="B8523" t="s">
        <v>2223</v>
      </c>
      <c r="C8523" s="1">
        <v>48099.244814395897</v>
      </c>
      <c r="D8523" s="1">
        <v>4261.9294281005896</v>
      </c>
      <c r="E8523" s="1">
        <v>435.34158849716198</v>
      </c>
      <c r="F8523" s="1">
        <v>8562.5673463344701</v>
      </c>
      <c r="I8523" s="1">
        <v>2252.28571248054</v>
      </c>
    </row>
    <row r="8524" spans="1:10" x14ac:dyDescent="0.2">
      <c r="A8524" t="s">
        <v>1818</v>
      </c>
      <c r="B8524" t="s">
        <v>1817</v>
      </c>
      <c r="C8524" s="1">
        <v>133837.44015502901</v>
      </c>
      <c r="I8524" s="1">
        <v>19672.948922157299</v>
      </c>
    </row>
    <row r="8525" spans="1:10" x14ac:dyDescent="0.2">
      <c r="A8525" t="s">
        <v>21017</v>
      </c>
      <c r="B8525" t="s">
        <v>17132</v>
      </c>
      <c r="I8525" s="1">
        <v>20771.7402029037</v>
      </c>
    </row>
    <row r="8526" spans="1:10" x14ac:dyDescent="0.2">
      <c r="A8526" t="s">
        <v>8733</v>
      </c>
      <c r="B8526" t="s">
        <v>104</v>
      </c>
      <c r="C8526" s="1">
        <v>981774.57074928295</v>
      </c>
      <c r="D8526" s="1">
        <v>10456.4914391041</v>
      </c>
      <c r="E8526" s="1">
        <v>437275.49055862398</v>
      </c>
      <c r="F8526" s="1">
        <v>7464.7358036041296</v>
      </c>
      <c r="G8526" s="1">
        <v>90945.573309183193</v>
      </c>
      <c r="I8526" s="1">
        <v>596375.29440665198</v>
      </c>
      <c r="J8526" s="1">
        <v>5084.0188212394796</v>
      </c>
    </row>
    <row r="8527" spans="1:10" x14ac:dyDescent="0.2">
      <c r="A8527" t="s">
        <v>8601</v>
      </c>
      <c r="B8527" t="s">
        <v>8600</v>
      </c>
      <c r="C8527" s="1">
        <v>14921.700694322601</v>
      </c>
    </row>
    <row r="8528" spans="1:10" x14ac:dyDescent="0.2">
      <c r="A8528" t="s">
        <v>8120</v>
      </c>
      <c r="B8528" t="s">
        <v>2706</v>
      </c>
      <c r="C8528" s="1">
        <v>9039.6912803649993</v>
      </c>
      <c r="D8528" s="1">
        <v>1111.7974729538</v>
      </c>
    </row>
    <row r="8529" spans="1:10" x14ac:dyDescent="0.2">
      <c r="A8529" t="s">
        <v>19909</v>
      </c>
      <c r="B8529" t="s">
        <v>17548</v>
      </c>
      <c r="D8529" s="1">
        <v>727.67023563384998</v>
      </c>
      <c r="I8529" s="1">
        <v>9030.9442195892407</v>
      </c>
    </row>
    <row r="8530" spans="1:10" x14ac:dyDescent="0.2">
      <c r="A8530" t="s">
        <v>14712</v>
      </c>
      <c r="B8530" t="s">
        <v>832</v>
      </c>
      <c r="E8530" s="1">
        <v>100020.909766793</v>
      </c>
      <c r="F8530" s="1">
        <v>19187.295456886299</v>
      </c>
      <c r="G8530" s="1">
        <v>32459.5719001293</v>
      </c>
      <c r="H8530" s="1">
        <v>59729.679306030201</v>
      </c>
      <c r="I8530" s="1">
        <v>86829.917836070104</v>
      </c>
      <c r="J8530" s="1">
        <v>345336.62397098599</v>
      </c>
    </row>
    <row r="8531" spans="1:10" x14ac:dyDescent="0.2">
      <c r="A8531" t="s">
        <v>10314</v>
      </c>
      <c r="B8531" t="s">
        <v>2899</v>
      </c>
      <c r="C8531" s="1">
        <v>30799.070711135799</v>
      </c>
      <c r="E8531" s="1">
        <v>674.31747460365295</v>
      </c>
      <c r="G8531" s="1">
        <v>8683.7524538040198</v>
      </c>
    </row>
    <row r="8532" spans="1:10" x14ac:dyDescent="0.2">
      <c r="A8532" t="s">
        <v>14683</v>
      </c>
      <c r="B8532" t="s">
        <v>14294</v>
      </c>
      <c r="E8532" s="1">
        <v>32623.179130554199</v>
      </c>
    </row>
    <row r="8533" spans="1:10" x14ac:dyDescent="0.2">
      <c r="A8533" t="s">
        <v>7368</v>
      </c>
      <c r="B8533" t="s">
        <v>5034</v>
      </c>
      <c r="C8533" s="1">
        <v>33382.209640502901</v>
      </c>
      <c r="D8533" s="1">
        <v>10850.3771014214</v>
      </c>
      <c r="G8533" s="1">
        <v>15569.910905838</v>
      </c>
      <c r="H8533" s="1">
        <v>7456.4733347892798</v>
      </c>
    </row>
    <row r="8534" spans="1:10" x14ac:dyDescent="0.2">
      <c r="A8534" t="s">
        <v>3939</v>
      </c>
      <c r="B8534" t="s">
        <v>296</v>
      </c>
      <c r="C8534" s="1">
        <v>792623.62694120395</v>
      </c>
      <c r="D8534" s="1">
        <v>447251.90801024402</v>
      </c>
      <c r="E8534" s="1">
        <v>257548.57077503201</v>
      </c>
      <c r="F8534" s="1">
        <v>337321.30925559998</v>
      </c>
      <c r="G8534" s="1">
        <v>105656.101726055</v>
      </c>
      <c r="H8534" s="1">
        <v>208423.481896162</v>
      </c>
      <c r="I8534" s="1">
        <v>537240.17413711594</v>
      </c>
      <c r="J8534" s="1">
        <v>410085.70748376899</v>
      </c>
    </row>
    <row r="8535" spans="1:10" x14ac:dyDescent="0.2">
      <c r="A8535" t="s">
        <v>18714</v>
      </c>
      <c r="B8535" t="s">
        <v>2623</v>
      </c>
      <c r="G8535" s="1">
        <v>361.77623081207298</v>
      </c>
      <c r="J8535" s="1">
        <v>4675.4509496688797</v>
      </c>
    </row>
    <row r="8536" spans="1:10" x14ac:dyDescent="0.2">
      <c r="A8536" t="s">
        <v>4048</v>
      </c>
      <c r="B8536" t="s">
        <v>1489</v>
      </c>
      <c r="C8536" s="1">
        <v>23047.283851623601</v>
      </c>
      <c r="D8536" s="1">
        <v>1525.08925819397</v>
      </c>
      <c r="E8536" s="1">
        <v>9313.2179131507892</v>
      </c>
      <c r="F8536" s="1">
        <v>3342.6996021270802</v>
      </c>
      <c r="H8536" s="1">
        <v>4318.5640077590997</v>
      </c>
      <c r="J8536" s="1">
        <v>5007.7191009521503</v>
      </c>
    </row>
    <row r="8537" spans="1:10" x14ac:dyDescent="0.2">
      <c r="A8537" t="s">
        <v>11567</v>
      </c>
      <c r="B8537" t="s">
        <v>1489</v>
      </c>
      <c r="C8537" s="1">
        <v>1747.85808420181</v>
      </c>
      <c r="H8537" s="1">
        <v>7891.7131347656295</v>
      </c>
      <c r="I8537" s="1">
        <v>6673.6137256622296</v>
      </c>
      <c r="J8537" s="1">
        <v>4254.2714920044</v>
      </c>
    </row>
    <row r="8538" spans="1:10" x14ac:dyDescent="0.2">
      <c r="A8538" t="s">
        <v>12244</v>
      </c>
      <c r="B8538" t="s">
        <v>650</v>
      </c>
      <c r="C8538" s="1">
        <v>953471.72545361402</v>
      </c>
      <c r="D8538" s="1">
        <v>823367.751058102</v>
      </c>
      <c r="E8538" s="1">
        <v>324095.90723323799</v>
      </c>
      <c r="F8538" s="1">
        <v>920437.04032754898</v>
      </c>
      <c r="G8538" s="1">
        <v>228250.86304569201</v>
      </c>
      <c r="H8538" s="1">
        <v>2117882.68828105</v>
      </c>
      <c r="I8538" s="1">
        <v>370623.32965445501</v>
      </c>
      <c r="J8538" s="1">
        <v>1087779.2609729799</v>
      </c>
    </row>
    <row r="8539" spans="1:10" x14ac:dyDescent="0.2">
      <c r="A8539" t="s">
        <v>23292</v>
      </c>
      <c r="B8539" t="s">
        <v>4789</v>
      </c>
      <c r="D8539" s="1">
        <v>203.59645175933801</v>
      </c>
    </row>
    <row r="8540" spans="1:10" x14ac:dyDescent="0.2">
      <c r="A8540" t="s">
        <v>5585</v>
      </c>
      <c r="B8540" t="s">
        <v>439</v>
      </c>
      <c r="C8540" s="1">
        <v>47717.083740234397</v>
      </c>
      <c r="I8540" s="1">
        <v>19682.720046997099</v>
      </c>
    </row>
    <row r="8541" spans="1:10" x14ac:dyDescent="0.2">
      <c r="A8541" t="s">
        <v>13873</v>
      </c>
      <c r="B8541" t="s">
        <v>40</v>
      </c>
      <c r="C8541" s="1">
        <v>4863875.9904594403</v>
      </c>
      <c r="D8541" s="1">
        <v>5857145.0217971802</v>
      </c>
      <c r="E8541" s="1">
        <v>6665055.0369503601</v>
      </c>
      <c r="F8541" s="1">
        <v>15644700.308398301</v>
      </c>
      <c r="G8541" s="1">
        <v>1669466.9785289799</v>
      </c>
      <c r="H8541" s="1">
        <v>4835009.8773403196</v>
      </c>
      <c r="I8541" s="1">
        <v>6975118.5905618602</v>
      </c>
      <c r="J8541" s="1">
        <v>12114445.2960325</v>
      </c>
    </row>
    <row r="8542" spans="1:10" x14ac:dyDescent="0.2">
      <c r="A8542" t="s">
        <v>3727</v>
      </c>
      <c r="B8542" t="s">
        <v>507</v>
      </c>
      <c r="C8542" s="1">
        <v>12622.651643753101</v>
      </c>
      <c r="I8542" s="1">
        <v>962.62514448165905</v>
      </c>
      <c r="J8542" s="1">
        <v>11282.6071777344</v>
      </c>
    </row>
    <row r="8543" spans="1:10" x14ac:dyDescent="0.2">
      <c r="A8543" t="s">
        <v>23722</v>
      </c>
      <c r="B8543" t="s">
        <v>3636</v>
      </c>
      <c r="D8543" s="1">
        <v>2029.7844307422599</v>
      </c>
    </row>
    <row r="8544" spans="1:10" x14ac:dyDescent="0.2">
      <c r="A8544" t="s">
        <v>781</v>
      </c>
      <c r="B8544" t="s">
        <v>780</v>
      </c>
      <c r="C8544" s="1">
        <v>18227.319446563699</v>
      </c>
      <c r="D8544" s="1">
        <v>180862.49408125901</v>
      </c>
      <c r="E8544" s="1">
        <v>3366.8499870300302</v>
      </c>
      <c r="F8544" s="1">
        <v>3130.6545300483799</v>
      </c>
      <c r="G8544" s="1">
        <v>188472.75964450801</v>
      </c>
      <c r="H8544" s="1">
        <v>2313.9051113128698</v>
      </c>
      <c r="I8544" s="1">
        <v>122625.893712997</v>
      </c>
      <c r="J8544" s="1">
        <v>24580.078527450602</v>
      </c>
    </row>
    <row r="8545" spans="1:10" x14ac:dyDescent="0.2">
      <c r="A8545" t="s">
        <v>14647</v>
      </c>
      <c r="B8545" t="s">
        <v>7064</v>
      </c>
      <c r="E8545" s="1">
        <v>7041.1828005313801</v>
      </c>
      <c r="I8545" s="1">
        <v>6587.7976260185196</v>
      </c>
    </row>
    <row r="8546" spans="1:10" x14ac:dyDescent="0.2">
      <c r="A8546" t="s">
        <v>2989</v>
      </c>
      <c r="B8546" t="s">
        <v>2644</v>
      </c>
      <c r="C8546" s="1">
        <v>101197.005584717</v>
      </c>
      <c r="D8546" s="1">
        <v>93452.786200046598</v>
      </c>
      <c r="E8546" s="1">
        <v>112265.709472656</v>
      </c>
      <c r="F8546" s="1">
        <v>366266.10537362099</v>
      </c>
      <c r="G8546" s="1">
        <v>25781.383825063702</v>
      </c>
      <c r="H8546" s="1">
        <v>297916.99716567999</v>
      </c>
      <c r="I8546" s="1">
        <v>247274.98047757099</v>
      </c>
      <c r="J8546" s="1">
        <v>381792.524013519</v>
      </c>
    </row>
    <row r="8547" spans="1:10" x14ac:dyDescent="0.2">
      <c r="A8547" t="s">
        <v>7326</v>
      </c>
      <c r="B8547" t="s">
        <v>2644</v>
      </c>
      <c r="C8547" s="1">
        <v>101.45543527603201</v>
      </c>
    </row>
    <row r="8548" spans="1:10" x14ac:dyDescent="0.2">
      <c r="A8548" t="s">
        <v>21115</v>
      </c>
      <c r="B8548" t="s">
        <v>14710</v>
      </c>
      <c r="I8548" s="1">
        <v>91518.103980064494</v>
      </c>
    </row>
    <row r="8549" spans="1:10" x14ac:dyDescent="0.2">
      <c r="A8549" t="s">
        <v>6842</v>
      </c>
      <c r="B8549" t="s">
        <v>42</v>
      </c>
      <c r="C8549" s="1">
        <v>8803.1631245613207</v>
      </c>
      <c r="D8549" s="1">
        <v>2769.43345355988</v>
      </c>
      <c r="G8549" s="1">
        <v>13580.113871097599</v>
      </c>
    </row>
    <row r="8550" spans="1:10" x14ac:dyDescent="0.2">
      <c r="A8550" t="s">
        <v>12912</v>
      </c>
      <c r="B8550" t="s">
        <v>623</v>
      </c>
      <c r="C8550" s="1">
        <v>2854.2440698146802</v>
      </c>
    </row>
    <row r="8551" spans="1:10" x14ac:dyDescent="0.2">
      <c r="A8551" t="s">
        <v>9792</v>
      </c>
      <c r="B8551" t="s">
        <v>316</v>
      </c>
      <c r="C8551" s="1">
        <v>880416.42110824701</v>
      </c>
      <c r="D8551" s="1">
        <v>172865.98120117199</v>
      </c>
      <c r="E8551" s="1">
        <v>72427.186386108398</v>
      </c>
      <c r="F8551" s="1">
        <v>232950.24755859401</v>
      </c>
      <c r="G8551" s="1">
        <v>15129.1273384094</v>
      </c>
      <c r="H8551" s="1">
        <v>373939.39591979998</v>
      </c>
      <c r="I8551" s="1">
        <v>192346.74148559599</v>
      </c>
      <c r="J8551" s="1">
        <v>215773.12982177699</v>
      </c>
    </row>
    <row r="8552" spans="1:10" x14ac:dyDescent="0.2">
      <c r="A8552" t="s">
        <v>12549</v>
      </c>
      <c r="B8552" t="s">
        <v>1379</v>
      </c>
      <c r="C8552" s="1">
        <v>20689.3998966217</v>
      </c>
      <c r="D8552" s="1">
        <v>16446.305568218198</v>
      </c>
      <c r="E8552" s="1">
        <v>20829.103739261602</v>
      </c>
      <c r="J8552" s="1">
        <v>14280.879993438701</v>
      </c>
    </row>
    <row r="8553" spans="1:10" x14ac:dyDescent="0.2">
      <c r="A8553" t="s">
        <v>1525</v>
      </c>
      <c r="B8553" t="s">
        <v>469</v>
      </c>
      <c r="C8553" s="1">
        <v>517640.89697694802</v>
      </c>
      <c r="D8553" s="1">
        <v>612090.15695476497</v>
      </c>
    </row>
    <row r="8554" spans="1:10" x14ac:dyDescent="0.2">
      <c r="A8554" t="s">
        <v>10222</v>
      </c>
      <c r="B8554" t="s">
        <v>1080</v>
      </c>
      <c r="C8554" s="1">
        <v>11081.073728084601</v>
      </c>
      <c r="D8554" s="1">
        <v>6209.5525612831098</v>
      </c>
      <c r="E8554" s="1">
        <v>4222.0915710926101</v>
      </c>
      <c r="F8554" s="1">
        <v>39671.644788742102</v>
      </c>
      <c r="G8554" s="1">
        <v>286.33854377269802</v>
      </c>
      <c r="H8554" s="1">
        <v>164974.463697434</v>
      </c>
      <c r="I8554" s="1">
        <v>128213.370807409</v>
      </c>
      <c r="J8554" s="1">
        <v>64157.696431875302</v>
      </c>
    </row>
    <row r="8555" spans="1:10" x14ac:dyDescent="0.2">
      <c r="A8555" t="s">
        <v>6621</v>
      </c>
      <c r="B8555" t="s">
        <v>654</v>
      </c>
      <c r="C8555" s="1">
        <v>341676.65059661801</v>
      </c>
      <c r="D8555" s="1">
        <v>967669.66892242397</v>
      </c>
      <c r="E8555" s="1">
        <v>834486.55541133904</v>
      </c>
      <c r="F8555" s="1">
        <v>1256453.5078430199</v>
      </c>
      <c r="G8555" s="1">
        <v>808783.05079650902</v>
      </c>
      <c r="H8555" s="1">
        <v>656372.73788452102</v>
      </c>
      <c r="I8555" s="1">
        <v>1570466.6888532599</v>
      </c>
      <c r="J8555" s="1">
        <v>1223451.9915943099</v>
      </c>
    </row>
    <row r="8556" spans="1:10" x14ac:dyDescent="0.2">
      <c r="A8556" t="s">
        <v>3768</v>
      </c>
      <c r="B8556" t="s">
        <v>2590</v>
      </c>
      <c r="C8556" s="1">
        <v>5399.0570054054297</v>
      </c>
    </row>
    <row r="8557" spans="1:10" x14ac:dyDescent="0.2">
      <c r="A8557" t="s">
        <v>1193</v>
      </c>
      <c r="B8557" t="s">
        <v>1192</v>
      </c>
      <c r="C8557" s="1">
        <v>131290.916351319</v>
      </c>
      <c r="D8557" s="1">
        <v>10326.4088749886</v>
      </c>
      <c r="E8557" s="1">
        <v>2222.3754324913102</v>
      </c>
    </row>
    <row r="8558" spans="1:10" x14ac:dyDescent="0.2">
      <c r="A8558" t="s">
        <v>23775</v>
      </c>
      <c r="B8558" t="s">
        <v>56</v>
      </c>
      <c r="D8558" s="1">
        <v>613.37539291381802</v>
      </c>
    </row>
    <row r="8559" spans="1:10" x14ac:dyDescent="0.2">
      <c r="A8559" t="s">
        <v>9521</v>
      </c>
      <c r="B8559" t="s">
        <v>806</v>
      </c>
      <c r="C8559" s="1">
        <v>4539.4010975360898</v>
      </c>
      <c r="D8559" s="1">
        <v>2852.12816643715</v>
      </c>
      <c r="E8559" s="1">
        <v>2665.3748340606699</v>
      </c>
      <c r="G8559" s="1">
        <v>13245.784805536299</v>
      </c>
      <c r="H8559" s="1">
        <v>3543.3450641632098</v>
      </c>
      <c r="J8559" s="1">
        <v>1990.0067079067201</v>
      </c>
    </row>
    <row r="8560" spans="1:10" x14ac:dyDescent="0.2">
      <c r="A8560" t="s">
        <v>6524</v>
      </c>
      <c r="B8560" t="s">
        <v>2313</v>
      </c>
      <c r="C8560" s="1">
        <v>8727.5878448486401</v>
      </c>
      <c r="H8560" s="1">
        <v>1523688.29777908</v>
      </c>
      <c r="I8560" s="1">
        <v>28352.7795763016</v>
      </c>
      <c r="J8560" s="1">
        <v>38418.644950866699</v>
      </c>
    </row>
    <row r="8561" spans="1:10" x14ac:dyDescent="0.2">
      <c r="A8561" t="s">
        <v>19120</v>
      </c>
      <c r="B8561" t="s">
        <v>5552</v>
      </c>
      <c r="D8561" s="1">
        <v>18277.8448981047</v>
      </c>
      <c r="G8561" s="1">
        <v>55732.883626461</v>
      </c>
      <c r="I8561" s="1">
        <v>20716.353525400202</v>
      </c>
    </row>
    <row r="8562" spans="1:10" x14ac:dyDescent="0.2">
      <c r="A8562" t="s">
        <v>4828</v>
      </c>
      <c r="B8562" t="s">
        <v>2160</v>
      </c>
      <c r="C8562" s="1">
        <v>273880.01822328498</v>
      </c>
      <c r="D8562" s="1">
        <v>355846.48382472998</v>
      </c>
      <c r="E8562" s="1">
        <v>209454.14660453799</v>
      </c>
      <c r="F8562" s="1">
        <v>550285.98917770397</v>
      </c>
      <c r="G8562" s="1">
        <v>78616.883677482605</v>
      </c>
      <c r="H8562" s="1">
        <v>541121.28865623497</v>
      </c>
      <c r="I8562" s="1">
        <v>322632.79624390701</v>
      </c>
      <c r="J8562" s="1">
        <v>684793.63352680195</v>
      </c>
    </row>
    <row r="8563" spans="1:10" x14ac:dyDescent="0.2">
      <c r="A8563" t="s">
        <v>5078</v>
      </c>
      <c r="B8563" t="s">
        <v>194</v>
      </c>
      <c r="C8563" s="1">
        <v>5600.3949050903302</v>
      </c>
      <c r="G8563" s="1">
        <v>26106.335830688498</v>
      </c>
      <c r="H8563" s="1">
        <v>3113.6987504959102</v>
      </c>
    </row>
    <row r="8564" spans="1:10" x14ac:dyDescent="0.2">
      <c r="A8564" t="s">
        <v>14857</v>
      </c>
      <c r="B8564" t="s">
        <v>14856</v>
      </c>
      <c r="E8564" s="1">
        <v>553.66356468200695</v>
      </c>
    </row>
    <row r="8565" spans="1:10" x14ac:dyDescent="0.2">
      <c r="A8565" t="s">
        <v>17203</v>
      </c>
      <c r="B8565" t="s">
        <v>99</v>
      </c>
      <c r="G8565" s="1">
        <v>1628.0817761421199</v>
      </c>
      <c r="H8565" s="1">
        <v>2839.1543235778699</v>
      </c>
    </row>
    <row r="8566" spans="1:10" x14ac:dyDescent="0.2">
      <c r="A8566" t="s">
        <v>3798</v>
      </c>
      <c r="B8566" t="s">
        <v>2776</v>
      </c>
      <c r="C8566" s="1">
        <v>151734.593566895</v>
      </c>
      <c r="D8566" s="1">
        <v>1965.92836380005</v>
      </c>
      <c r="E8566" s="1">
        <v>262050.150826931</v>
      </c>
      <c r="G8566" s="1">
        <v>168043.567963362</v>
      </c>
      <c r="I8566" s="1">
        <v>111263.891378403</v>
      </c>
    </row>
    <row r="8567" spans="1:10" x14ac:dyDescent="0.2">
      <c r="A8567" t="s">
        <v>7118</v>
      </c>
      <c r="B8567" t="s">
        <v>943</v>
      </c>
      <c r="C8567" s="1">
        <v>29964.3908193112</v>
      </c>
      <c r="E8567" s="1">
        <v>30923.806020379099</v>
      </c>
      <c r="G8567" s="1">
        <v>15661.437295436899</v>
      </c>
      <c r="I8567" s="1">
        <v>34865.790255069704</v>
      </c>
    </row>
    <row r="8568" spans="1:10" x14ac:dyDescent="0.2">
      <c r="A8568" t="s">
        <v>5182</v>
      </c>
      <c r="B8568" t="s">
        <v>943</v>
      </c>
      <c r="C8568" s="1">
        <v>5297.9774534702301</v>
      </c>
      <c r="G8568" s="1">
        <v>12166.8068242073</v>
      </c>
      <c r="I8568" s="1">
        <v>26462.966832637801</v>
      </c>
    </row>
    <row r="8569" spans="1:10" x14ac:dyDescent="0.2">
      <c r="A8569" t="s">
        <v>16875</v>
      </c>
      <c r="B8569" t="s">
        <v>6426</v>
      </c>
      <c r="E8569" s="1">
        <v>62950.711842536897</v>
      </c>
      <c r="G8569" s="1">
        <v>3035.2996983528101</v>
      </c>
    </row>
    <row r="8570" spans="1:10" x14ac:dyDescent="0.2">
      <c r="A8570" t="s">
        <v>22000</v>
      </c>
      <c r="B8570" t="s">
        <v>704</v>
      </c>
      <c r="D8570" s="1">
        <v>3634.0103111267099</v>
      </c>
      <c r="I8570" s="1">
        <v>6676.6502075195303</v>
      </c>
    </row>
    <row r="8571" spans="1:10" x14ac:dyDescent="0.2">
      <c r="A8571" t="s">
        <v>4941</v>
      </c>
      <c r="B8571" t="s">
        <v>3274</v>
      </c>
      <c r="C8571" s="1">
        <v>5230.34590387344</v>
      </c>
      <c r="G8571" s="1">
        <v>5232.7225134372702</v>
      </c>
    </row>
    <row r="8572" spans="1:10" x14ac:dyDescent="0.2">
      <c r="A8572" t="s">
        <v>20379</v>
      </c>
      <c r="B8572" t="s">
        <v>2076</v>
      </c>
      <c r="D8572" s="1">
        <v>31701.439119339</v>
      </c>
      <c r="H8572" s="1">
        <v>10883.1161031723</v>
      </c>
      <c r="I8572" s="1">
        <v>13287.3969221115</v>
      </c>
      <c r="J8572" s="1">
        <v>4898.1043639182999</v>
      </c>
    </row>
    <row r="8573" spans="1:10" x14ac:dyDescent="0.2">
      <c r="A8573" t="s">
        <v>10417</v>
      </c>
      <c r="B8573" t="s">
        <v>765</v>
      </c>
      <c r="C8573" s="1">
        <v>54503.1747741699</v>
      </c>
      <c r="F8573" s="1">
        <v>58191.549240112297</v>
      </c>
      <c r="I8573" s="1">
        <v>24696.217681884798</v>
      </c>
      <c r="J8573" s="1">
        <v>5371.5410842895499</v>
      </c>
    </row>
    <row r="8574" spans="1:10" x14ac:dyDescent="0.2">
      <c r="A8574" t="s">
        <v>4738</v>
      </c>
      <c r="B8574" t="s">
        <v>1861</v>
      </c>
      <c r="C8574" s="1">
        <v>162640.17413330101</v>
      </c>
      <c r="D8574" s="1">
        <v>211397.630115509</v>
      </c>
      <c r="E8574" s="1">
        <v>54228.3076381684</v>
      </c>
      <c r="F8574" s="1">
        <v>182357.221889496</v>
      </c>
      <c r="G8574" s="1">
        <v>2518.47581863404</v>
      </c>
      <c r="H8574" s="1">
        <v>249691.440246582</v>
      </c>
      <c r="I8574" s="1">
        <v>262877.54095459002</v>
      </c>
      <c r="J8574" s="1">
        <v>167541.32943344099</v>
      </c>
    </row>
    <row r="8575" spans="1:10" x14ac:dyDescent="0.2">
      <c r="A8575" t="s">
        <v>22334</v>
      </c>
      <c r="B8575" t="s">
        <v>521</v>
      </c>
      <c r="D8575" s="1">
        <v>3338.6715346574802</v>
      </c>
    </row>
    <row r="8576" spans="1:10" x14ac:dyDescent="0.2">
      <c r="A8576" t="s">
        <v>8332</v>
      </c>
      <c r="B8576" t="s">
        <v>1625</v>
      </c>
      <c r="C8576" s="1">
        <v>316321.09825897199</v>
      </c>
      <c r="D8576" s="1">
        <v>271819.22795581899</v>
      </c>
      <c r="F8576" s="1">
        <v>1444975.61183333</v>
      </c>
      <c r="G8576" s="1">
        <v>1935167.7969007499</v>
      </c>
      <c r="H8576" s="1">
        <v>6629461.3467774503</v>
      </c>
      <c r="I8576" s="1">
        <v>2824354.0482922802</v>
      </c>
      <c r="J8576" s="1">
        <v>3922047.85489034</v>
      </c>
    </row>
    <row r="8577" spans="1:10" x14ac:dyDescent="0.2">
      <c r="A8577" t="s">
        <v>13358</v>
      </c>
      <c r="B8577" t="s">
        <v>184</v>
      </c>
      <c r="C8577" s="1">
        <v>434211.26548171102</v>
      </c>
      <c r="D8577" s="1">
        <v>1198384.9838676499</v>
      </c>
      <c r="E8577" s="1">
        <v>123697.402202606</v>
      </c>
      <c r="F8577" s="1">
        <v>128305.468275309</v>
      </c>
      <c r="G8577" s="1">
        <v>428944.089328765</v>
      </c>
      <c r="H8577" s="1">
        <v>23442.682242870302</v>
      </c>
      <c r="I8577" s="1">
        <v>489016.82847523701</v>
      </c>
      <c r="J8577" s="1">
        <v>215606.52959966601</v>
      </c>
    </row>
    <row r="8578" spans="1:10" x14ac:dyDescent="0.2">
      <c r="A8578" t="s">
        <v>10626</v>
      </c>
      <c r="B8578" t="s">
        <v>32</v>
      </c>
      <c r="C8578" s="1">
        <v>24192.608349800099</v>
      </c>
      <c r="D8578" s="1">
        <v>4488.3028244972302</v>
      </c>
      <c r="E8578" s="1">
        <v>9011.3815917968805</v>
      </c>
      <c r="G8578" s="1">
        <v>2109.7628321647599</v>
      </c>
      <c r="H8578" s="1">
        <v>27947.8979170323</v>
      </c>
      <c r="J8578" s="1">
        <v>12850.4793665409</v>
      </c>
    </row>
    <row r="8579" spans="1:10" x14ac:dyDescent="0.2">
      <c r="A8579" t="s">
        <v>23082</v>
      </c>
      <c r="B8579" t="s">
        <v>32</v>
      </c>
      <c r="F8579" s="1">
        <v>6767.4861752986899</v>
      </c>
    </row>
    <row r="8580" spans="1:10" x14ac:dyDescent="0.2">
      <c r="A8580" t="s">
        <v>15770</v>
      </c>
      <c r="B8580" t="s">
        <v>538</v>
      </c>
      <c r="D8580" s="1">
        <v>3163.3827724456801</v>
      </c>
      <c r="E8580" s="1">
        <v>8170.7919228076898</v>
      </c>
      <c r="F8580" s="1">
        <v>3398.4985675811799</v>
      </c>
      <c r="H8580" s="1">
        <v>4114.0561573505402</v>
      </c>
      <c r="I8580" s="1">
        <v>4811.5161235332498</v>
      </c>
    </row>
    <row r="8581" spans="1:10" x14ac:dyDescent="0.2">
      <c r="A8581" t="s">
        <v>1937</v>
      </c>
      <c r="B8581" t="s">
        <v>1320</v>
      </c>
      <c r="C8581" s="1">
        <v>67828.707794189497</v>
      </c>
      <c r="D8581" s="1">
        <v>3245.1854934692401</v>
      </c>
      <c r="E8581" s="1">
        <v>128232.915026665</v>
      </c>
      <c r="G8581" s="1">
        <v>106864.40060091</v>
      </c>
      <c r="H8581" s="1">
        <v>45340.182106018103</v>
      </c>
      <c r="I8581" s="1">
        <v>484207.85534572601</v>
      </c>
      <c r="J8581" s="1">
        <v>18397.1319122315</v>
      </c>
    </row>
    <row r="8582" spans="1:10" x14ac:dyDescent="0.2">
      <c r="A8582" t="s">
        <v>18556</v>
      </c>
      <c r="B8582" t="s">
        <v>1320</v>
      </c>
      <c r="G8582" s="1">
        <v>2951.40601706505</v>
      </c>
      <c r="I8582" s="1">
        <v>23549.641172409101</v>
      </c>
    </row>
    <row r="8583" spans="1:10" x14ac:dyDescent="0.2">
      <c r="A8583" t="s">
        <v>6279</v>
      </c>
      <c r="B8583" t="s">
        <v>4410</v>
      </c>
      <c r="C8583" s="1">
        <v>2049.5810341834999</v>
      </c>
    </row>
    <row r="8584" spans="1:10" x14ac:dyDescent="0.2">
      <c r="A8584" t="s">
        <v>17308</v>
      </c>
      <c r="B8584" t="s">
        <v>3093</v>
      </c>
      <c r="G8584" s="1">
        <v>2294.1571807861301</v>
      </c>
    </row>
    <row r="8585" spans="1:10" x14ac:dyDescent="0.2">
      <c r="A8585" t="s">
        <v>13865</v>
      </c>
      <c r="B8585" t="s">
        <v>91</v>
      </c>
      <c r="C8585" s="1">
        <v>191019.27088689801</v>
      </c>
      <c r="E8585" s="1">
        <v>1262.6903035640701</v>
      </c>
      <c r="G8585" s="1">
        <v>115510.367235422</v>
      </c>
      <c r="H8585" s="1">
        <v>65493.374644279502</v>
      </c>
      <c r="I8585" s="1">
        <v>1992825.7959928501</v>
      </c>
      <c r="J8585" s="1">
        <v>9576.1234889030493</v>
      </c>
    </row>
    <row r="8586" spans="1:10" x14ac:dyDescent="0.2">
      <c r="A8586" t="s">
        <v>22905</v>
      </c>
      <c r="B8586" t="s">
        <v>91</v>
      </c>
      <c r="F8586" s="1">
        <v>190216.41965389301</v>
      </c>
    </row>
    <row r="8587" spans="1:10" x14ac:dyDescent="0.2">
      <c r="A8587" t="s">
        <v>22990</v>
      </c>
      <c r="B8587" t="s">
        <v>10</v>
      </c>
      <c r="F8587" s="1">
        <v>1419809.5517578099</v>
      </c>
    </row>
    <row r="8588" spans="1:10" x14ac:dyDescent="0.2">
      <c r="A8588" t="s">
        <v>21662</v>
      </c>
      <c r="B8588" t="s">
        <v>480</v>
      </c>
      <c r="I8588" s="1">
        <v>2522.3875827789302</v>
      </c>
    </row>
    <row r="8589" spans="1:10" x14ac:dyDescent="0.2">
      <c r="A8589" t="s">
        <v>18337</v>
      </c>
      <c r="B8589" t="s">
        <v>17163</v>
      </c>
      <c r="G8589" s="1">
        <v>2857.8516750335698</v>
      </c>
      <c r="I8589" s="1">
        <v>27598.718248128898</v>
      </c>
    </row>
    <row r="8590" spans="1:10" x14ac:dyDescent="0.2">
      <c r="A8590" t="s">
        <v>12600</v>
      </c>
      <c r="B8590" t="s">
        <v>1083</v>
      </c>
      <c r="C8590" s="1">
        <v>166594.20389318501</v>
      </c>
      <c r="D8590" s="1">
        <v>78059.086714267803</v>
      </c>
      <c r="E8590" s="1">
        <v>7985.0536570549102</v>
      </c>
      <c r="F8590" s="1">
        <v>1752.57151126861</v>
      </c>
      <c r="G8590" s="1">
        <v>5344.1168222427405</v>
      </c>
      <c r="H8590" s="1">
        <v>3544.78637695313</v>
      </c>
      <c r="I8590" s="1">
        <v>11357.151242733</v>
      </c>
    </row>
    <row r="8591" spans="1:10" x14ac:dyDescent="0.2">
      <c r="A8591" t="s">
        <v>18301</v>
      </c>
      <c r="B8591" t="s">
        <v>694</v>
      </c>
      <c r="G8591" s="1">
        <v>4102.2038693428103</v>
      </c>
      <c r="I8591" s="1">
        <v>3777.6578621864301</v>
      </c>
    </row>
    <row r="8592" spans="1:10" x14ac:dyDescent="0.2">
      <c r="A8592" t="s">
        <v>17961</v>
      </c>
      <c r="B8592" t="s">
        <v>3228</v>
      </c>
      <c r="D8592" s="1">
        <v>918.39346599578903</v>
      </c>
      <c r="G8592" s="1">
        <v>1836.1660976409901</v>
      </c>
      <c r="H8592" s="1">
        <v>1915.9784832000701</v>
      </c>
      <c r="I8592" s="1">
        <v>2210.1477890014698</v>
      </c>
    </row>
    <row r="8593" spans="1:10" x14ac:dyDescent="0.2">
      <c r="A8593" t="s">
        <v>17316</v>
      </c>
      <c r="B8593" t="s">
        <v>6699</v>
      </c>
      <c r="G8593" s="1">
        <v>43287.472319364599</v>
      </c>
    </row>
    <row r="8594" spans="1:10" x14ac:dyDescent="0.2">
      <c r="A8594" t="s">
        <v>22331</v>
      </c>
      <c r="B8594" t="s">
        <v>896</v>
      </c>
      <c r="F8594" s="1">
        <v>2918.22494626045</v>
      </c>
    </row>
    <row r="8595" spans="1:10" x14ac:dyDescent="0.2">
      <c r="A8595" t="s">
        <v>12557</v>
      </c>
      <c r="B8595" t="s">
        <v>5751</v>
      </c>
      <c r="C8595" s="1">
        <v>11244.595744132999</v>
      </c>
    </row>
    <row r="8596" spans="1:10" x14ac:dyDescent="0.2">
      <c r="A8596" t="s">
        <v>4337</v>
      </c>
      <c r="B8596" t="s">
        <v>175</v>
      </c>
      <c r="C8596" s="1">
        <v>75944.760307311997</v>
      </c>
    </row>
    <row r="8597" spans="1:10" x14ac:dyDescent="0.2">
      <c r="A8597" t="s">
        <v>5025</v>
      </c>
      <c r="B8597" t="s">
        <v>496</v>
      </c>
      <c r="C8597" s="1">
        <v>69042.267234802202</v>
      </c>
      <c r="E8597" s="1">
        <v>1461.8958301544201</v>
      </c>
      <c r="G8597" s="1">
        <v>21209.944030761701</v>
      </c>
    </row>
    <row r="8598" spans="1:10" x14ac:dyDescent="0.2">
      <c r="A8598" t="s">
        <v>17743</v>
      </c>
      <c r="B8598" t="s">
        <v>5208</v>
      </c>
      <c r="G8598" s="1">
        <v>111954.958960891</v>
      </c>
    </row>
    <row r="8599" spans="1:10" x14ac:dyDescent="0.2">
      <c r="A8599" t="s">
        <v>17044</v>
      </c>
      <c r="B8599" t="s">
        <v>3093</v>
      </c>
      <c r="G8599" s="1">
        <v>728.64198112487804</v>
      </c>
    </row>
    <row r="8600" spans="1:10" x14ac:dyDescent="0.2">
      <c r="A8600" t="s">
        <v>15493</v>
      </c>
      <c r="B8600" t="s">
        <v>14456</v>
      </c>
      <c r="E8600" s="1">
        <v>1354.44591522217</v>
      </c>
      <c r="G8600" s="1">
        <v>2245.1958477497101</v>
      </c>
    </row>
    <row r="8601" spans="1:10" x14ac:dyDescent="0.2">
      <c r="A8601" t="s">
        <v>23683</v>
      </c>
      <c r="B8601" t="s">
        <v>3355</v>
      </c>
      <c r="D8601" s="1">
        <v>11444.744501113901</v>
      </c>
    </row>
    <row r="8602" spans="1:10" x14ac:dyDescent="0.2">
      <c r="A8602" t="s">
        <v>18853</v>
      </c>
      <c r="B8602" t="s">
        <v>17049</v>
      </c>
      <c r="G8602" s="1">
        <v>1781.26338243485</v>
      </c>
    </row>
    <row r="8603" spans="1:10" x14ac:dyDescent="0.2">
      <c r="A8603" t="s">
        <v>15566</v>
      </c>
      <c r="B8603" t="s">
        <v>85</v>
      </c>
      <c r="D8603" s="1">
        <v>2849.2512388229402</v>
      </c>
      <c r="E8603" s="1">
        <v>1743.2716436386099</v>
      </c>
      <c r="F8603" s="1">
        <v>1022.70629787445</v>
      </c>
      <c r="G8603" s="1">
        <v>409.70790314674298</v>
      </c>
      <c r="I8603" s="1">
        <v>4075.05515098572</v>
      </c>
      <c r="J8603" s="1">
        <v>2139.4798984527602</v>
      </c>
    </row>
    <row r="8604" spans="1:10" x14ac:dyDescent="0.2">
      <c r="A8604" t="s">
        <v>21348</v>
      </c>
      <c r="B8604" t="s">
        <v>15556</v>
      </c>
      <c r="D8604" s="1">
        <v>5110.8801879882803</v>
      </c>
      <c r="F8604" s="1">
        <v>8889.5525817871203</v>
      </c>
      <c r="H8604" s="1">
        <v>12863.874481201199</v>
      </c>
      <c r="I8604" s="1">
        <v>24577.451905727401</v>
      </c>
      <c r="J8604" s="1">
        <v>14236.294835090701</v>
      </c>
    </row>
    <row r="8605" spans="1:10" x14ac:dyDescent="0.2">
      <c r="A8605" t="s">
        <v>6948</v>
      </c>
      <c r="B8605" t="s">
        <v>471</v>
      </c>
      <c r="C8605" s="1">
        <v>23808.208801269499</v>
      </c>
      <c r="D8605" s="1">
        <v>9382.3509941101092</v>
      </c>
      <c r="G8605" s="1">
        <v>69213.172370195403</v>
      </c>
      <c r="H8605" s="1">
        <v>15455.282793521899</v>
      </c>
      <c r="J8605" s="1">
        <v>5527.0888385772696</v>
      </c>
    </row>
    <row r="8606" spans="1:10" x14ac:dyDescent="0.2">
      <c r="A8606" t="s">
        <v>651</v>
      </c>
      <c r="B8606" t="s">
        <v>650</v>
      </c>
      <c r="C8606" s="1">
        <v>289296.29809570301</v>
      </c>
      <c r="D8606" s="1">
        <v>148768.53405761701</v>
      </c>
      <c r="E8606" s="1">
        <v>222740.55856323201</v>
      </c>
      <c r="F8606" s="1">
        <v>493543.72351074201</v>
      </c>
      <c r="G8606" s="1">
        <v>69127.795009612993</v>
      </c>
      <c r="H8606" s="1">
        <v>157623.57519531299</v>
      </c>
      <c r="I8606" s="1">
        <v>472282.48815917998</v>
      </c>
      <c r="J8606" s="1">
        <v>298762.45352172898</v>
      </c>
    </row>
    <row r="8607" spans="1:10" x14ac:dyDescent="0.2">
      <c r="A8607" t="s">
        <v>900</v>
      </c>
      <c r="B8607" t="s">
        <v>899</v>
      </c>
      <c r="C8607" s="1">
        <v>44094.103187560999</v>
      </c>
      <c r="D8607" s="1">
        <v>17011.4017150402</v>
      </c>
      <c r="E8607" s="1">
        <v>40583.118476867698</v>
      </c>
      <c r="I8607" s="1">
        <v>80069.909564971895</v>
      </c>
    </row>
    <row r="8608" spans="1:10" x14ac:dyDescent="0.2">
      <c r="A8608" t="s">
        <v>22601</v>
      </c>
      <c r="B8608" t="s">
        <v>288</v>
      </c>
      <c r="D8608" s="1">
        <v>29440.076763153102</v>
      </c>
      <c r="F8608" s="1">
        <v>37109.225814819401</v>
      </c>
      <c r="H8608" s="1">
        <v>54635.3569431305</v>
      </c>
      <c r="J8608" s="1">
        <v>97569.723152160703</v>
      </c>
    </row>
    <row r="8609" spans="1:10" x14ac:dyDescent="0.2">
      <c r="A8609" t="s">
        <v>3528</v>
      </c>
      <c r="B8609" t="s">
        <v>1552</v>
      </c>
      <c r="C8609" s="1">
        <v>22039.775529861501</v>
      </c>
      <c r="D8609" s="1">
        <v>7387.3279724121103</v>
      </c>
      <c r="E8609" s="1">
        <v>23090.2147436142</v>
      </c>
      <c r="F8609" s="1">
        <v>49063.580097198501</v>
      </c>
      <c r="G8609" s="1">
        <v>9180.2726979255694</v>
      </c>
      <c r="H8609" s="1">
        <v>5545.0446896553003</v>
      </c>
      <c r="J8609" s="1">
        <v>31009.927731513999</v>
      </c>
    </row>
    <row r="8610" spans="1:10" x14ac:dyDescent="0.2">
      <c r="A8610" t="s">
        <v>20475</v>
      </c>
      <c r="B8610" t="s">
        <v>575</v>
      </c>
      <c r="I8610" s="1">
        <v>1139.00608825684</v>
      </c>
    </row>
    <row r="8611" spans="1:10" x14ac:dyDescent="0.2">
      <c r="A8611" t="s">
        <v>13292</v>
      </c>
      <c r="B8611" t="s">
        <v>3179</v>
      </c>
      <c r="C8611" s="1">
        <v>2313.28354740143</v>
      </c>
      <c r="F8611" s="1">
        <v>27026.414932250998</v>
      </c>
      <c r="I8611" s="1">
        <v>31935.305835723899</v>
      </c>
      <c r="J8611" s="1">
        <v>49395.932472228997</v>
      </c>
    </row>
    <row r="8612" spans="1:10" x14ac:dyDescent="0.2">
      <c r="A8612" t="s">
        <v>11022</v>
      </c>
      <c r="B8612" t="s">
        <v>3378</v>
      </c>
      <c r="C8612" s="1">
        <v>7034.2389426231402</v>
      </c>
      <c r="H8612" s="1">
        <v>524.73154044151397</v>
      </c>
    </row>
    <row r="8613" spans="1:10" x14ac:dyDescent="0.2">
      <c r="A8613" t="s">
        <v>5145</v>
      </c>
      <c r="B8613" t="s">
        <v>2271</v>
      </c>
      <c r="C8613" s="1">
        <v>188954.04782867499</v>
      </c>
      <c r="D8613" s="1">
        <v>253689.920852184</v>
      </c>
      <c r="E8613" s="1">
        <v>57617.873200416601</v>
      </c>
    </row>
    <row r="8614" spans="1:10" x14ac:dyDescent="0.2">
      <c r="A8614" t="s">
        <v>23393</v>
      </c>
      <c r="B8614" t="s">
        <v>2271</v>
      </c>
      <c r="D8614" s="1">
        <v>35747.063024520903</v>
      </c>
    </row>
    <row r="8615" spans="1:10" x14ac:dyDescent="0.2">
      <c r="A8615" t="s">
        <v>3484</v>
      </c>
      <c r="B8615" t="s">
        <v>3321</v>
      </c>
      <c r="C8615" s="1">
        <v>437879.22910594899</v>
      </c>
      <c r="D8615" s="1">
        <v>137815.412463188</v>
      </c>
      <c r="E8615" s="1">
        <v>259065.409429074</v>
      </c>
      <c r="I8615" s="1">
        <v>4886.32372283936</v>
      </c>
    </row>
    <row r="8616" spans="1:10" x14ac:dyDescent="0.2">
      <c r="A8616" t="s">
        <v>4290</v>
      </c>
      <c r="B8616" t="s">
        <v>1212</v>
      </c>
      <c r="C8616" s="1">
        <v>8095216.5922455797</v>
      </c>
      <c r="D8616" s="1">
        <v>235915.27225768499</v>
      </c>
      <c r="E8616" s="1">
        <v>12534427.776985399</v>
      </c>
      <c r="F8616" s="1">
        <v>645320.76046609902</v>
      </c>
      <c r="G8616" s="1">
        <v>7231957.0048350096</v>
      </c>
      <c r="H8616" s="1">
        <v>343994.74157786398</v>
      </c>
      <c r="I8616" s="1">
        <v>10880375.142625799</v>
      </c>
      <c r="J8616" s="1">
        <v>924089.15856409096</v>
      </c>
    </row>
    <row r="8617" spans="1:10" x14ac:dyDescent="0.2">
      <c r="A8617" t="s">
        <v>22583</v>
      </c>
      <c r="B8617" t="s">
        <v>22264</v>
      </c>
      <c r="F8617" s="1">
        <v>6706.1590582132303</v>
      </c>
    </row>
    <row r="8618" spans="1:10" x14ac:dyDescent="0.2">
      <c r="A8618" t="s">
        <v>8927</v>
      </c>
      <c r="B8618" t="s">
        <v>30</v>
      </c>
      <c r="C8618" s="1">
        <v>3257.8878488540699</v>
      </c>
      <c r="E8618" s="1">
        <v>8857.8411145210193</v>
      </c>
      <c r="F8618" s="1">
        <v>1026.6116652488699</v>
      </c>
      <c r="G8618" s="1">
        <v>773.35843276977505</v>
      </c>
      <c r="H8618" s="1">
        <v>54499.242004394597</v>
      </c>
      <c r="J8618" s="1">
        <v>541.909155845643</v>
      </c>
    </row>
    <row r="8619" spans="1:10" x14ac:dyDescent="0.2">
      <c r="A8619" t="s">
        <v>6345</v>
      </c>
      <c r="B8619" t="s">
        <v>453</v>
      </c>
      <c r="C8619" s="1">
        <v>16520.4023818969</v>
      </c>
      <c r="E8619" s="1">
        <v>92266.435181617795</v>
      </c>
      <c r="G8619" s="1">
        <v>135073.45721387901</v>
      </c>
      <c r="I8619" s="1">
        <v>276425.904500484</v>
      </c>
    </row>
    <row r="8620" spans="1:10" x14ac:dyDescent="0.2">
      <c r="A8620" t="s">
        <v>8169</v>
      </c>
      <c r="B8620" t="s">
        <v>2911</v>
      </c>
      <c r="C8620" s="1">
        <v>313.97283244133001</v>
      </c>
      <c r="E8620" s="1">
        <v>1061.47741794586</v>
      </c>
    </row>
    <row r="8621" spans="1:10" x14ac:dyDescent="0.2">
      <c r="A8621" t="s">
        <v>5130</v>
      </c>
      <c r="B8621" t="s">
        <v>566</v>
      </c>
      <c r="C8621" s="1">
        <v>3484.37653470039</v>
      </c>
      <c r="D8621" s="1">
        <v>18483.645568013198</v>
      </c>
      <c r="E8621" s="1">
        <v>14391.9322208166</v>
      </c>
      <c r="F8621" s="1">
        <v>96610.489288330107</v>
      </c>
      <c r="G8621" s="1">
        <v>7783.29582858086</v>
      </c>
      <c r="H8621" s="1">
        <v>68416.606877565398</v>
      </c>
      <c r="I8621" s="1">
        <v>57465.775340557098</v>
      </c>
      <c r="J8621" s="1">
        <v>121399.926675558</v>
      </c>
    </row>
    <row r="8622" spans="1:10" x14ac:dyDescent="0.2">
      <c r="A8622" t="s">
        <v>15390</v>
      </c>
      <c r="B8622" t="s">
        <v>14308</v>
      </c>
      <c r="E8622" s="1">
        <v>1585.9697589874299</v>
      </c>
      <c r="H8622" s="1">
        <v>5008.1298465728796</v>
      </c>
      <c r="I8622" s="1">
        <v>3283.0232658386199</v>
      </c>
      <c r="J8622" s="1">
        <v>2190.7551083564799</v>
      </c>
    </row>
    <row r="8623" spans="1:10" x14ac:dyDescent="0.2">
      <c r="A8623" t="s">
        <v>9890</v>
      </c>
      <c r="B8623" t="s">
        <v>1906</v>
      </c>
      <c r="C8623" s="1">
        <v>2685.0180358886801</v>
      </c>
    </row>
    <row r="8624" spans="1:10" x14ac:dyDescent="0.2">
      <c r="A8624" t="s">
        <v>22782</v>
      </c>
      <c r="B8624" t="s">
        <v>2115</v>
      </c>
      <c r="D8624" s="1">
        <v>23159.411956787098</v>
      </c>
      <c r="F8624" s="1">
        <v>3044.36899495125</v>
      </c>
    </row>
    <row r="8625" spans="1:10" x14ac:dyDescent="0.2">
      <c r="A8625" t="s">
        <v>19382</v>
      </c>
      <c r="B8625" t="s">
        <v>14535</v>
      </c>
      <c r="G8625" s="1">
        <v>123023.75848197901</v>
      </c>
      <c r="H8625" s="1">
        <v>213561.13899231001</v>
      </c>
      <c r="I8625" s="1">
        <v>3485.0942664146501</v>
      </c>
    </row>
    <row r="8626" spans="1:10" x14ac:dyDescent="0.2">
      <c r="A8626" t="s">
        <v>1867</v>
      </c>
      <c r="B8626" t="s">
        <v>266</v>
      </c>
      <c r="C8626" s="1">
        <v>34744223.276610598</v>
      </c>
      <c r="D8626" s="1">
        <v>2340981.8721183599</v>
      </c>
      <c r="E8626" s="1">
        <v>14956443.4725096</v>
      </c>
      <c r="F8626" s="1">
        <v>2045347.0393171301</v>
      </c>
      <c r="G8626" s="1">
        <v>14534161.2484864</v>
      </c>
      <c r="H8626" s="1">
        <v>1808728.85425234</v>
      </c>
      <c r="I8626" s="1">
        <v>35376809.429047301</v>
      </c>
      <c r="J8626" s="1">
        <v>2295320.4344453798</v>
      </c>
    </row>
    <row r="8627" spans="1:10" x14ac:dyDescent="0.2">
      <c r="A8627" t="s">
        <v>6300</v>
      </c>
      <c r="B8627" t="s">
        <v>1442</v>
      </c>
      <c r="C8627" s="1">
        <v>202280.146580934</v>
      </c>
      <c r="D8627" s="1">
        <v>174949.20908355701</v>
      </c>
      <c r="E8627" s="1">
        <v>478302.63711977098</v>
      </c>
      <c r="F8627" s="1">
        <v>775497.01683950401</v>
      </c>
      <c r="G8627" s="1">
        <v>72896.686874628096</v>
      </c>
      <c r="H8627" s="1">
        <v>146937.318603516</v>
      </c>
      <c r="I8627" s="1">
        <v>354980.38922810601</v>
      </c>
      <c r="J8627" s="1">
        <v>301596.55462026602</v>
      </c>
    </row>
    <row r="8628" spans="1:10" x14ac:dyDescent="0.2">
      <c r="A8628" t="s">
        <v>935</v>
      </c>
      <c r="B8628" t="s">
        <v>934</v>
      </c>
      <c r="C8628" s="1">
        <v>2127.8566570282001</v>
      </c>
      <c r="I8628" s="1">
        <v>577.33636665344295</v>
      </c>
    </row>
    <row r="8629" spans="1:10" x14ac:dyDescent="0.2">
      <c r="A8629" t="s">
        <v>17948</v>
      </c>
      <c r="B8629" t="s">
        <v>3093</v>
      </c>
      <c r="G8629" s="1">
        <v>18042.372375488299</v>
      </c>
    </row>
    <row r="8630" spans="1:10" x14ac:dyDescent="0.2">
      <c r="A8630" t="s">
        <v>21127</v>
      </c>
      <c r="B8630" t="s">
        <v>76</v>
      </c>
      <c r="I8630" s="1">
        <v>59203.746917724602</v>
      </c>
    </row>
    <row r="8631" spans="1:10" x14ac:dyDescent="0.2">
      <c r="A8631" t="s">
        <v>9505</v>
      </c>
      <c r="B8631" t="s">
        <v>76</v>
      </c>
      <c r="C8631" s="1">
        <v>214215.52491855601</v>
      </c>
      <c r="E8631" s="1">
        <v>64960.981088161403</v>
      </c>
      <c r="F8631" s="1">
        <v>5395.0653324127197</v>
      </c>
      <c r="G8631" s="1">
        <v>59168.528880596197</v>
      </c>
      <c r="I8631" s="1">
        <v>186847.82247638699</v>
      </c>
    </row>
    <row r="8632" spans="1:10" x14ac:dyDescent="0.2">
      <c r="A8632" t="s">
        <v>17866</v>
      </c>
      <c r="B8632" t="s">
        <v>111</v>
      </c>
      <c r="G8632" s="1">
        <v>990.67374753952095</v>
      </c>
    </row>
    <row r="8633" spans="1:10" x14ac:dyDescent="0.2">
      <c r="A8633" t="s">
        <v>3349</v>
      </c>
      <c r="B8633" t="s">
        <v>1775</v>
      </c>
      <c r="C8633" s="1">
        <v>150088.891614914</v>
      </c>
      <c r="D8633" s="1">
        <v>3225.1627368927002</v>
      </c>
      <c r="E8633" s="1">
        <v>46513.733476638801</v>
      </c>
      <c r="G8633" s="1">
        <v>22108.215448379498</v>
      </c>
      <c r="I8633" s="1">
        <v>429290.04769897502</v>
      </c>
      <c r="J8633" s="1">
        <v>5673.9734716415396</v>
      </c>
    </row>
    <row r="8634" spans="1:10" x14ac:dyDescent="0.2">
      <c r="A8634" t="s">
        <v>3770</v>
      </c>
      <c r="B8634" t="s">
        <v>1775</v>
      </c>
      <c r="C8634" s="1">
        <v>540129.50357913901</v>
      </c>
      <c r="D8634" s="1">
        <v>20166.296096801801</v>
      </c>
      <c r="F8634" s="1">
        <v>16655.584825515802</v>
      </c>
      <c r="G8634" s="1">
        <v>85770.038423299804</v>
      </c>
      <c r="H8634" s="1">
        <v>22757.132610321099</v>
      </c>
      <c r="I8634" s="1">
        <v>336361.68723678601</v>
      </c>
    </row>
    <row r="8635" spans="1:10" x14ac:dyDescent="0.2">
      <c r="A8635" t="s">
        <v>21989</v>
      </c>
      <c r="B8635" t="s">
        <v>1973</v>
      </c>
      <c r="I8635" s="1">
        <v>1972.8704252243101</v>
      </c>
    </row>
    <row r="8636" spans="1:10" x14ac:dyDescent="0.2">
      <c r="A8636" t="s">
        <v>15305</v>
      </c>
      <c r="B8636" t="s">
        <v>1973</v>
      </c>
      <c r="E8636" s="1">
        <v>145.56869173049901</v>
      </c>
      <c r="I8636" s="1">
        <v>10863.568090438899</v>
      </c>
    </row>
    <row r="8637" spans="1:10" x14ac:dyDescent="0.2">
      <c r="A8637" t="s">
        <v>24760</v>
      </c>
      <c r="B8637" t="s">
        <v>17042</v>
      </c>
      <c r="H8637" s="1">
        <v>68801.472631693003</v>
      </c>
    </row>
    <row r="8638" spans="1:10" x14ac:dyDescent="0.2">
      <c r="A8638" t="s">
        <v>16892</v>
      </c>
      <c r="B8638" t="s">
        <v>2082</v>
      </c>
      <c r="D8638" s="1">
        <v>161771.77379608201</v>
      </c>
      <c r="E8638" s="1">
        <v>86189.440124511704</v>
      </c>
      <c r="G8638" s="1">
        <v>56086.752182006901</v>
      </c>
      <c r="I8638" s="1">
        <v>184364.50477027899</v>
      </c>
      <c r="J8638" s="1">
        <v>365043.10342979402</v>
      </c>
    </row>
    <row r="8639" spans="1:10" x14ac:dyDescent="0.2">
      <c r="A8639" t="s">
        <v>5784</v>
      </c>
      <c r="B8639" t="s">
        <v>258</v>
      </c>
      <c r="C8639" s="1">
        <v>1377850.9277930299</v>
      </c>
      <c r="D8639" s="1">
        <v>1097422.2374475</v>
      </c>
      <c r="E8639" s="1">
        <v>392539.388254166</v>
      </c>
      <c r="F8639" s="1">
        <v>4068472.5012371498</v>
      </c>
      <c r="G8639" s="1">
        <v>5551.7193908691397</v>
      </c>
      <c r="H8639" s="1">
        <v>219592.22071838399</v>
      </c>
      <c r="I8639" s="1">
        <v>300165.39646148699</v>
      </c>
      <c r="J8639" s="1">
        <v>1546825.44157553</v>
      </c>
    </row>
    <row r="8640" spans="1:10" x14ac:dyDescent="0.2">
      <c r="A8640" t="s">
        <v>3431</v>
      </c>
      <c r="B8640" t="s">
        <v>2112</v>
      </c>
      <c r="C8640" s="1">
        <v>6824.0958404541097</v>
      </c>
      <c r="I8640" s="1">
        <v>909.81541061401504</v>
      </c>
    </row>
    <row r="8641" spans="1:10" x14ac:dyDescent="0.2">
      <c r="A8641" t="s">
        <v>3843</v>
      </c>
      <c r="B8641" t="s">
        <v>2310</v>
      </c>
      <c r="C8641" s="1">
        <v>1032320.1071543701</v>
      </c>
      <c r="D8641" s="1">
        <v>560685.06438827503</v>
      </c>
      <c r="E8641" s="1">
        <v>282327.46524429298</v>
      </c>
      <c r="F8641" s="1">
        <v>386759.89829254098</v>
      </c>
      <c r="G8641" s="1">
        <v>167098.414138794</v>
      </c>
      <c r="H8641" s="1">
        <v>513542.12380838499</v>
      </c>
      <c r="I8641" s="1">
        <v>737610.82992362999</v>
      </c>
      <c r="J8641" s="1">
        <v>304750.671173095</v>
      </c>
    </row>
    <row r="8642" spans="1:10" x14ac:dyDescent="0.2">
      <c r="A8642" t="s">
        <v>13690</v>
      </c>
      <c r="B8642" t="s">
        <v>342</v>
      </c>
      <c r="C8642" s="1">
        <v>588839.56356096303</v>
      </c>
      <c r="D8642" s="1">
        <v>170499.535038948</v>
      </c>
      <c r="E8642" s="1">
        <v>16744.0942444801</v>
      </c>
      <c r="F8642" s="1">
        <v>37679.904608249701</v>
      </c>
      <c r="G8642" s="1">
        <v>66861.804217338606</v>
      </c>
      <c r="H8642" s="1">
        <v>8756.2332935333197</v>
      </c>
      <c r="I8642" s="1">
        <v>253472.78441762901</v>
      </c>
      <c r="J8642" s="1">
        <v>88631.414012193694</v>
      </c>
    </row>
    <row r="8643" spans="1:10" x14ac:dyDescent="0.2">
      <c r="A8643" t="s">
        <v>4670</v>
      </c>
      <c r="B8643" t="s">
        <v>384</v>
      </c>
      <c r="C8643" s="1">
        <v>2369262.5507428702</v>
      </c>
      <c r="D8643" s="1">
        <v>1670397.3181412199</v>
      </c>
      <c r="E8643" s="1">
        <v>2558890.5350827002</v>
      </c>
      <c r="F8643" s="1">
        <v>2558301.6488070502</v>
      </c>
      <c r="G8643" s="1">
        <v>1102819.0535106701</v>
      </c>
      <c r="H8643" s="1">
        <v>1517206.6346154199</v>
      </c>
      <c r="I8643" s="1">
        <v>3460800.9026711001</v>
      </c>
      <c r="J8643" s="1">
        <v>1725195.0470056499</v>
      </c>
    </row>
    <row r="8644" spans="1:10" x14ac:dyDescent="0.2">
      <c r="A8644" t="s">
        <v>4524</v>
      </c>
      <c r="B8644" t="s">
        <v>945</v>
      </c>
      <c r="C8644" s="1">
        <v>29009.363367080699</v>
      </c>
      <c r="E8644" s="1">
        <v>12431.147945880901</v>
      </c>
      <c r="F8644" s="1">
        <v>60726.5014438629</v>
      </c>
      <c r="G8644" s="1">
        <v>23422.432182312001</v>
      </c>
      <c r="H8644" s="1">
        <v>63535.8193116189</v>
      </c>
      <c r="I8644" s="1">
        <v>64580.087600469698</v>
      </c>
      <c r="J8644" s="1">
        <v>38522.858711242698</v>
      </c>
    </row>
    <row r="8645" spans="1:10" x14ac:dyDescent="0.2">
      <c r="A8645" t="s">
        <v>22434</v>
      </c>
      <c r="B8645" t="s">
        <v>320</v>
      </c>
      <c r="J8645" s="1">
        <v>11670.349818229701</v>
      </c>
    </row>
    <row r="8646" spans="1:10" x14ac:dyDescent="0.2">
      <c r="A8646" t="s">
        <v>5311</v>
      </c>
      <c r="B8646" t="s">
        <v>5310</v>
      </c>
      <c r="C8646" s="1">
        <v>2528.3317043781299</v>
      </c>
    </row>
    <row r="8647" spans="1:10" x14ac:dyDescent="0.2">
      <c r="A8647" t="s">
        <v>4531</v>
      </c>
      <c r="B8647" t="s">
        <v>858</v>
      </c>
      <c r="C8647" s="1">
        <v>100330.603830576</v>
      </c>
      <c r="D8647" s="1">
        <v>7911.1806995868701</v>
      </c>
      <c r="E8647" s="1">
        <v>36578.3008577824</v>
      </c>
      <c r="F8647" s="1">
        <v>899.08677721023503</v>
      </c>
      <c r="G8647" s="1">
        <v>48808.809676647201</v>
      </c>
      <c r="H8647" s="1">
        <v>38949.9284062386</v>
      </c>
      <c r="I8647" s="1">
        <v>403212.79723954201</v>
      </c>
      <c r="J8647" s="1">
        <v>85405.022035479502</v>
      </c>
    </row>
    <row r="8648" spans="1:10" x14ac:dyDescent="0.2">
      <c r="A8648" t="s">
        <v>6881</v>
      </c>
      <c r="B8648" t="s">
        <v>720</v>
      </c>
      <c r="C8648" s="1">
        <v>1433.8977043628699</v>
      </c>
    </row>
    <row r="8649" spans="1:10" x14ac:dyDescent="0.2">
      <c r="A8649" t="s">
        <v>13115</v>
      </c>
      <c r="B8649" t="s">
        <v>720</v>
      </c>
      <c r="C8649" s="1">
        <v>6241.5781515836597</v>
      </c>
      <c r="D8649" s="1">
        <v>22251.925816297498</v>
      </c>
      <c r="F8649" s="1">
        <v>2085.4397735595699</v>
      </c>
    </row>
    <row r="8650" spans="1:10" x14ac:dyDescent="0.2">
      <c r="A8650" t="s">
        <v>9782</v>
      </c>
      <c r="B8650" t="s">
        <v>1086</v>
      </c>
      <c r="C8650" s="1">
        <v>192898.42111635199</v>
      </c>
      <c r="D8650" s="1">
        <v>137123.20339298301</v>
      </c>
      <c r="E8650" s="1">
        <v>263399.12467002898</v>
      </c>
      <c r="F8650" s="1">
        <v>77468.191660404307</v>
      </c>
      <c r="G8650" s="1">
        <v>247241.81894803001</v>
      </c>
      <c r="H8650" s="1">
        <v>36720.651529312097</v>
      </c>
      <c r="I8650" s="1">
        <v>354536.85586023302</v>
      </c>
      <c r="J8650" s="1">
        <v>31438.291636467002</v>
      </c>
    </row>
    <row r="8651" spans="1:10" x14ac:dyDescent="0.2">
      <c r="A8651" t="s">
        <v>9035</v>
      </c>
      <c r="B8651" t="s">
        <v>1086</v>
      </c>
      <c r="C8651" s="1">
        <v>7386.7286200523404</v>
      </c>
      <c r="D8651" s="1">
        <v>107679.10640192</v>
      </c>
      <c r="E8651" s="1">
        <v>5051.9017744064304</v>
      </c>
      <c r="F8651" s="1">
        <v>61227.006546974197</v>
      </c>
      <c r="G8651" s="1">
        <v>27135.504682540901</v>
      </c>
      <c r="H8651" s="1">
        <v>90672.374521732403</v>
      </c>
      <c r="I8651" s="1">
        <v>4561.0327534675598</v>
      </c>
      <c r="J8651" s="1">
        <v>325070.79247760802</v>
      </c>
    </row>
    <row r="8652" spans="1:10" x14ac:dyDescent="0.2">
      <c r="A8652" t="s">
        <v>6650</v>
      </c>
      <c r="B8652" t="s">
        <v>1139</v>
      </c>
      <c r="C8652" s="1">
        <v>28274.608197569902</v>
      </c>
      <c r="D8652" s="1">
        <v>10374.6849360466</v>
      </c>
      <c r="E8652" s="1">
        <v>34234.716334462202</v>
      </c>
      <c r="F8652" s="1">
        <v>67910.876195907593</v>
      </c>
      <c r="G8652" s="1">
        <v>27474.476906299598</v>
      </c>
      <c r="H8652" s="1">
        <v>38876.778210282297</v>
      </c>
      <c r="I8652" s="1">
        <v>5634.3713262081201</v>
      </c>
      <c r="J8652" s="1">
        <v>38886.874206304601</v>
      </c>
    </row>
    <row r="8653" spans="1:10" x14ac:dyDescent="0.2">
      <c r="A8653" t="s">
        <v>11800</v>
      </c>
      <c r="B8653" t="s">
        <v>7995</v>
      </c>
      <c r="C8653" s="1">
        <v>2911.8871269226102</v>
      </c>
      <c r="G8653" s="1">
        <v>15821.4691700936</v>
      </c>
      <c r="H8653" s="1">
        <v>43293.189545631401</v>
      </c>
    </row>
    <row r="8654" spans="1:10" x14ac:dyDescent="0.2">
      <c r="A8654" t="s">
        <v>9989</v>
      </c>
      <c r="B8654" t="s">
        <v>1264</v>
      </c>
      <c r="C8654" s="1">
        <v>51384.627258300803</v>
      </c>
      <c r="H8654" s="1">
        <v>20267.952377319401</v>
      </c>
      <c r="I8654" s="1">
        <v>114726.942825317</v>
      </c>
      <c r="J8654" s="1">
        <v>23425.450580597</v>
      </c>
    </row>
    <row r="8655" spans="1:10" x14ac:dyDescent="0.2">
      <c r="A8655" t="s">
        <v>4011</v>
      </c>
      <c r="B8655" t="s">
        <v>1264</v>
      </c>
      <c r="C8655" s="1">
        <v>5544626.4676226396</v>
      </c>
      <c r="D8655" s="1">
        <v>2685951.1520589599</v>
      </c>
      <c r="E8655" s="1">
        <v>2920914.6502040601</v>
      </c>
      <c r="F8655" s="1">
        <v>2423665.2806502599</v>
      </c>
      <c r="G8655" s="1">
        <v>1491537.78036356</v>
      </c>
      <c r="H8655" s="1">
        <v>1355643.24872375</v>
      </c>
      <c r="I8655" s="1">
        <v>4117466.3503905502</v>
      </c>
      <c r="J8655" s="1">
        <v>1517195.38653493</v>
      </c>
    </row>
    <row r="8656" spans="1:10" x14ac:dyDescent="0.2">
      <c r="A8656" t="s">
        <v>8094</v>
      </c>
      <c r="B8656" t="s">
        <v>2417</v>
      </c>
      <c r="C8656" s="1">
        <v>24574.321170806899</v>
      </c>
      <c r="D8656" s="1">
        <v>74124.218505859404</v>
      </c>
      <c r="E8656" s="1">
        <v>16448.479230880799</v>
      </c>
      <c r="F8656" s="1">
        <v>8014.03564453125</v>
      </c>
      <c r="I8656" s="1">
        <v>46427.484227180503</v>
      </c>
    </row>
    <row r="8657" spans="1:10" x14ac:dyDescent="0.2">
      <c r="A8657" t="s">
        <v>10894</v>
      </c>
      <c r="B8657" t="s">
        <v>3436</v>
      </c>
      <c r="C8657" s="1">
        <v>2959.0022716522199</v>
      </c>
      <c r="D8657" s="1">
        <v>4275.7425041198803</v>
      </c>
      <c r="F8657" s="1">
        <v>5061.7959823608398</v>
      </c>
      <c r="H8657" s="1">
        <v>5583.8661308288602</v>
      </c>
      <c r="I8657" s="1">
        <v>7021.5973377227801</v>
      </c>
      <c r="J8657" s="1">
        <v>4681.3787612915003</v>
      </c>
    </row>
    <row r="8658" spans="1:10" x14ac:dyDescent="0.2">
      <c r="A8658" t="s">
        <v>23094</v>
      </c>
      <c r="B8658" t="s">
        <v>752</v>
      </c>
      <c r="F8658" s="1">
        <v>4672.4683027267502</v>
      </c>
    </row>
    <row r="8659" spans="1:10" x14ac:dyDescent="0.2">
      <c r="A8659" t="s">
        <v>21103</v>
      </c>
      <c r="B8659" t="s">
        <v>1266</v>
      </c>
      <c r="I8659" s="1">
        <v>2351.5098953247102</v>
      </c>
    </row>
    <row r="8660" spans="1:10" x14ac:dyDescent="0.2">
      <c r="A8660" t="s">
        <v>23191</v>
      </c>
      <c r="B8660" t="s">
        <v>437</v>
      </c>
      <c r="F8660" s="1">
        <v>989.55129575729302</v>
      </c>
      <c r="J8660" s="1">
        <v>343.96907114982599</v>
      </c>
    </row>
    <row r="8661" spans="1:10" x14ac:dyDescent="0.2">
      <c r="A8661" t="s">
        <v>12806</v>
      </c>
      <c r="B8661" t="s">
        <v>10178</v>
      </c>
      <c r="C8661" s="1">
        <v>18053.167075157198</v>
      </c>
      <c r="E8661" s="1">
        <v>44719.677319526701</v>
      </c>
      <c r="I8661" s="1">
        <v>38678.288502931602</v>
      </c>
    </row>
    <row r="8662" spans="1:10" x14ac:dyDescent="0.2">
      <c r="A8662" t="s">
        <v>20824</v>
      </c>
      <c r="B8662" t="s">
        <v>10178</v>
      </c>
      <c r="I8662" s="1">
        <v>732.04571866989102</v>
      </c>
    </row>
    <row r="8663" spans="1:10" x14ac:dyDescent="0.2">
      <c r="A8663" t="s">
        <v>6446</v>
      </c>
      <c r="B8663" t="s">
        <v>1311</v>
      </c>
      <c r="C8663" s="1">
        <v>14105.9996628761</v>
      </c>
      <c r="D8663" s="1">
        <v>13074.2911424637</v>
      </c>
      <c r="F8663" s="1">
        <v>63662.697676658601</v>
      </c>
      <c r="I8663" s="1">
        <v>9909.5767672061902</v>
      </c>
      <c r="J8663" s="1">
        <v>6129.17734813691</v>
      </c>
    </row>
    <row r="8664" spans="1:10" x14ac:dyDescent="0.2">
      <c r="A8664" t="s">
        <v>17702</v>
      </c>
      <c r="B8664" t="s">
        <v>1599</v>
      </c>
      <c r="G8664" s="1">
        <v>117.383186101913</v>
      </c>
    </row>
    <row r="8665" spans="1:10" x14ac:dyDescent="0.2">
      <c r="A8665" t="s">
        <v>6424</v>
      </c>
      <c r="B8665" t="s">
        <v>1019</v>
      </c>
      <c r="C8665" s="1">
        <v>61239.328041076697</v>
      </c>
      <c r="D8665" s="1">
        <v>22915.307446479801</v>
      </c>
      <c r="E8665" s="1">
        <v>28310.7392578125</v>
      </c>
      <c r="F8665" s="1">
        <v>50849.179353714098</v>
      </c>
      <c r="H8665" s="1">
        <v>36375.863277196899</v>
      </c>
      <c r="I8665" s="1">
        <v>76948.687995910601</v>
      </c>
      <c r="J8665" s="1">
        <v>86103.88671875</v>
      </c>
    </row>
    <row r="8666" spans="1:10" x14ac:dyDescent="0.2">
      <c r="A8666" t="s">
        <v>2972</v>
      </c>
      <c r="B8666" t="s">
        <v>229</v>
      </c>
      <c r="C8666" s="1">
        <v>153343.04397487699</v>
      </c>
      <c r="D8666" s="1">
        <v>14981.670188903799</v>
      </c>
    </row>
    <row r="8667" spans="1:10" x14ac:dyDescent="0.2">
      <c r="A8667" t="s">
        <v>4840</v>
      </c>
      <c r="B8667" t="s">
        <v>586</v>
      </c>
      <c r="C8667" s="1">
        <v>22648.739762306199</v>
      </c>
      <c r="D8667" s="1">
        <v>67052.596186399503</v>
      </c>
      <c r="F8667" s="1">
        <v>14138.416186332701</v>
      </c>
      <c r="H8667" s="1">
        <v>42683.073855638599</v>
      </c>
      <c r="I8667" s="1">
        <v>19752.8396639825</v>
      </c>
      <c r="J8667" s="1">
        <v>37188.062372207598</v>
      </c>
    </row>
    <row r="8668" spans="1:10" x14ac:dyDescent="0.2">
      <c r="A8668" t="s">
        <v>14225</v>
      </c>
      <c r="B8668" t="s">
        <v>2158</v>
      </c>
      <c r="D8668" s="1">
        <v>26365.880004644401</v>
      </c>
      <c r="E8668" s="1">
        <v>10420.809288263299</v>
      </c>
      <c r="F8668" s="1">
        <v>18748.140059471101</v>
      </c>
      <c r="G8668" s="1">
        <v>10921.754591465</v>
      </c>
      <c r="H8668" s="1">
        <v>50781.856096267598</v>
      </c>
      <c r="I8668" s="1">
        <v>10024.4149603844</v>
      </c>
      <c r="J8668" s="1">
        <v>14585.747726440401</v>
      </c>
    </row>
    <row r="8669" spans="1:10" x14ac:dyDescent="0.2">
      <c r="A8669" t="s">
        <v>17771</v>
      </c>
      <c r="B8669" t="s">
        <v>5208</v>
      </c>
      <c r="G8669" s="1">
        <v>386334.09392642998</v>
      </c>
    </row>
    <row r="8670" spans="1:10" x14ac:dyDescent="0.2">
      <c r="A8670" t="s">
        <v>22670</v>
      </c>
      <c r="B8670" t="s">
        <v>117</v>
      </c>
      <c r="D8670" s="1">
        <v>2315.23658752442</v>
      </c>
      <c r="F8670" s="1">
        <v>5453.0505714416504</v>
      </c>
      <c r="H8670" s="1">
        <v>3553.2384738922101</v>
      </c>
      <c r="J8670" s="1">
        <v>2293.04626941681</v>
      </c>
    </row>
    <row r="8671" spans="1:10" x14ac:dyDescent="0.2">
      <c r="A8671" t="s">
        <v>14387</v>
      </c>
      <c r="B8671" t="s">
        <v>117</v>
      </c>
      <c r="D8671" s="1">
        <v>37752.279290676102</v>
      </c>
      <c r="E8671" s="1">
        <v>14501.016901016301</v>
      </c>
      <c r="F8671" s="1">
        <v>31361.695909500198</v>
      </c>
      <c r="H8671" s="1">
        <v>10624.2527914047</v>
      </c>
      <c r="I8671" s="1">
        <v>16430.916037082701</v>
      </c>
      <c r="J8671" s="1">
        <v>15069.3288202286</v>
      </c>
    </row>
    <row r="8672" spans="1:10" x14ac:dyDescent="0.2">
      <c r="A8672" t="s">
        <v>12575</v>
      </c>
      <c r="B8672" t="s">
        <v>837</v>
      </c>
      <c r="C8672" s="1">
        <v>9819.7939066886993</v>
      </c>
      <c r="H8672" s="1">
        <v>16499.032274246201</v>
      </c>
      <c r="I8672" s="1">
        <v>40866.573686242198</v>
      </c>
      <c r="J8672" s="1">
        <v>46447.264434814497</v>
      </c>
    </row>
    <row r="8673" spans="1:10" x14ac:dyDescent="0.2">
      <c r="A8673" t="s">
        <v>3430</v>
      </c>
      <c r="B8673" t="s">
        <v>1681</v>
      </c>
      <c r="C8673" s="1">
        <v>125537.67751693699</v>
      </c>
      <c r="E8673" s="1">
        <v>110635.22743225101</v>
      </c>
      <c r="F8673" s="1">
        <v>12447.4931659699</v>
      </c>
      <c r="G8673" s="1">
        <v>40074.772499084502</v>
      </c>
      <c r="I8673" s="1">
        <v>165437.30651235601</v>
      </c>
      <c r="J8673" s="1">
        <v>11162.8693733215</v>
      </c>
    </row>
    <row r="8674" spans="1:10" x14ac:dyDescent="0.2">
      <c r="A8674" t="s">
        <v>9199</v>
      </c>
      <c r="B8674" t="s">
        <v>127</v>
      </c>
      <c r="C8674" s="1">
        <v>4443.0191154479999</v>
      </c>
      <c r="D8674" s="1">
        <v>124151.78361797299</v>
      </c>
      <c r="F8674" s="1">
        <v>45716.577104568401</v>
      </c>
      <c r="H8674" s="1">
        <v>3171.8337392807098</v>
      </c>
      <c r="J8674" s="1">
        <v>31312.698934554999</v>
      </c>
    </row>
    <row r="8675" spans="1:10" x14ac:dyDescent="0.2">
      <c r="A8675" t="s">
        <v>11487</v>
      </c>
      <c r="B8675" t="s">
        <v>10160</v>
      </c>
      <c r="C8675" s="1">
        <v>38657.989850997998</v>
      </c>
      <c r="E8675" s="1">
        <v>7549.9101040363303</v>
      </c>
      <c r="F8675" s="1">
        <v>3442.4371697902702</v>
      </c>
      <c r="H8675" s="1">
        <v>24975.6143462658</v>
      </c>
      <c r="I8675" s="1">
        <v>61237.9485206604</v>
      </c>
      <c r="J8675" s="1">
        <v>2308.2464840412199</v>
      </c>
    </row>
    <row r="8676" spans="1:10" x14ac:dyDescent="0.2">
      <c r="A8676" t="s">
        <v>6687</v>
      </c>
      <c r="B8676" t="s">
        <v>334</v>
      </c>
      <c r="C8676" s="1">
        <v>17879.8914670944</v>
      </c>
      <c r="E8676" s="1">
        <v>11313.249886035999</v>
      </c>
      <c r="I8676" s="1">
        <v>17484.968366384499</v>
      </c>
    </row>
    <row r="8677" spans="1:10" x14ac:dyDescent="0.2">
      <c r="A8677" t="s">
        <v>7082</v>
      </c>
      <c r="B8677" t="s">
        <v>763</v>
      </c>
      <c r="C8677" s="1">
        <v>33064.095737457297</v>
      </c>
      <c r="G8677" s="1">
        <v>12505.4332618713</v>
      </c>
      <c r="H8677" s="1">
        <v>6543.4969215393203</v>
      </c>
      <c r="I8677" s="1">
        <v>105871.515686035</v>
      </c>
      <c r="J8677" s="1">
        <v>56596.544866561897</v>
      </c>
    </row>
    <row r="8678" spans="1:10" x14ac:dyDescent="0.2">
      <c r="A8678" t="s">
        <v>1490</v>
      </c>
      <c r="B8678" t="s">
        <v>1489</v>
      </c>
      <c r="C8678" s="1">
        <v>3841.9413261413602</v>
      </c>
      <c r="D8678" s="1">
        <v>7014.5254554748499</v>
      </c>
      <c r="E8678" s="1">
        <v>16646.020702838901</v>
      </c>
      <c r="G8678" s="1">
        <v>1118.0486516952501</v>
      </c>
      <c r="H8678" s="1">
        <v>26602.547243833498</v>
      </c>
      <c r="I8678" s="1">
        <v>1651.7308485507999</v>
      </c>
      <c r="J8678" s="1">
        <v>6142.5511317253104</v>
      </c>
    </row>
    <row r="8679" spans="1:10" x14ac:dyDescent="0.2">
      <c r="A8679" t="s">
        <v>14804</v>
      </c>
      <c r="B8679" t="s">
        <v>2902</v>
      </c>
      <c r="E8679" s="1">
        <v>47452.739428520203</v>
      </c>
      <c r="G8679" s="1">
        <v>49397.394542694099</v>
      </c>
      <c r="H8679" s="1">
        <v>107897.261657715</v>
      </c>
      <c r="I8679" s="1">
        <v>121487.019132614</v>
      </c>
    </row>
    <row r="8680" spans="1:10" x14ac:dyDescent="0.2">
      <c r="A8680" t="s">
        <v>16561</v>
      </c>
      <c r="B8680" t="s">
        <v>13869</v>
      </c>
      <c r="E8680" s="1">
        <v>4049.9162797927902</v>
      </c>
      <c r="H8680" s="1">
        <v>1500.6119732856801</v>
      </c>
    </row>
    <row r="8681" spans="1:10" x14ac:dyDescent="0.2">
      <c r="A8681" t="s">
        <v>17522</v>
      </c>
      <c r="B8681" t="s">
        <v>2571</v>
      </c>
      <c r="G8681" s="1">
        <v>829.98245382309005</v>
      </c>
      <c r="I8681" s="1">
        <v>1805.9347352981599</v>
      </c>
    </row>
    <row r="8682" spans="1:10" x14ac:dyDescent="0.2">
      <c r="A8682" t="s">
        <v>8152</v>
      </c>
      <c r="B8682" t="s">
        <v>1365</v>
      </c>
      <c r="C8682" s="1">
        <v>122333.964317322</v>
      </c>
      <c r="D8682" s="1">
        <v>18478.9836473465</v>
      </c>
      <c r="E8682" s="1">
        <v>19006.587486267101</v>
      </c>
      <c r="G8682" s="1">
        <v>34535.061416625998</v>
      </c>
      <c r="I8682" s="1">
        <v>14361.732235908499</v>
      </c>
    </row>
    <row r="8683" spans="1:10" x14ac:dyDescent="0.2">
      <c r="A8683" t="s">
        <v>9065</v>
      </c>
      <c r="B8683" t="s">
        <v>4868</v>
      </c>
      <c r="C8683" s="1">
        <v>14865.4627771378</v>
      </c>
      <c r="H8683" s="1">
        <v>147928.27256012001</v>
      </c>
      <c r="J8683" s="1">
        <v>8016.8867635727001</v>
      </c>
    </row>
    <row r="8684" spans="1:10" x14ac:dyDescent="0.2">
      <c r="A8684" t="s">
        <v>23449</v>
      </c>
      <c r="B8684" t="s">
        <v>2761</v>
      </c>
      <c r="D8684" s="1">
        <v>1019.94506406784</v>
      </c>
    </row>
    <row r="8685" spans="1:10" x14ac:dyDescent="0.2">
      <c r="A8685" t="s">
        <v>5072</v>
      </c>
      <c r="B8685" t="s">
        <v>692</v>
      </c>
      <c r="C8685" s="1">
        <v>20829.083874702501</v>
      </c>
      <c r="D8685" s="1">
        <v>50880.886362552701</v>
      </c>
      <c r="E8685" s="1">
        <v>87574.5417321922</v>
      </c>
      <c r="F8685" s="1">
        <v>20137.945565223701</v>
      </c>
      <c r="G8685" s="1">
        <v>71801.137380480795</v>
      </c>
      <c r="H8685" s="1">
        <v>117081.08664774901</v>
      </c>
      <c r="I8685" s="1">
        <v>45069.162281990102</v>
      </c>
      <c r="J8685" s="1">
        <v>58448.054304361402</v>
      </c>
    </row>
    <row r="8686" spans="1:10" x14ac:dyDescent="0.2">
      <c r="A8686" t="s">
        <v>5935</v>
      </c>
      <c r="B8686" t="s">
        <v>692</v>
      </c>
      <c r="C8686" s="1">
        <v>2086579.6530599601</v>
      </c>
      <c r="D8686" s="1">
        <v>601211.59315717197</v>
      </c>
      <c r="E8686" s="1">
        <v>2610502.2648603902</v>
      </c>
      <c r="F8686" s="1">
        <v>587747.95781409706</v>
      </c>
      <c r="G8686" s="1">
        <v>1659230.3850415901</v>
      </c>
      <c r="H8686" s="1">
        <v>1615263.21101975</v>
      </c>
      <c r="I8686" s="1">
        <v>2110190.5477497601</v>
      </c>
      <c r="J8686" s="1">
        <v>637875.15808916104</v>
      </c>
    </row>
    <row r="8687" spans="1:10" x14ac:dyDescent="0.2">
      <c r="A8687" t="s">
        <v>10566</v>
      </c>
      <c r="B8687" t="s">
        <v>1667</v>
      </c>
      <c r="C8687" s="1">
        <v>138330.775939941</v>
      </c>
      <c r="D8687" s="1">
        <v>1662.42587757111</v>
      </c>
      <c r="E8687" s="1">
        <v>138412.77294921901</v>
      </c>
      <c r="F8687" s="1">
        <v>7840.3955755233701</v>
      </c>
      <c r="G8687" s="1">
        <v>130759.227808475</v>
      </c>
      <c r="H8687" s="1">
        <v>5503.3877429962204</v>
      </c>
      <c r="I8687" s="1">
        <v>113629.469219208</v>
      </c>
      <c r="J8687" s="1">
        <v>167299.80801391599</v>
      </c>
    </row>
    <row r="8688" spans="1:10" x14ac:dyDescent="0.2">
      <c r="A8688" t="s">
        <v>9044</v>
      </c>
      <c r="B8688" t="s">
        <v>1325</v>
      </c>
      <c r="C8688" s="1">
        <v>27616.3145990372</v>
      </c>
      <c r="D8688" s="1">
        <v>80157.097973823606</v>
      </c>
    </row>
    <row r="8689" spans="1:10" x14ac:dyDescent="0.2">
      <c r="A8689" t="s">
        <v>17525</v>
      </c>
      <c r="B8689" t="s">
        <v>3389</v>
      </c>
      <c r="G8689" s="1">
        <v>365.83005118369999</v>
      </c>
    </row>
    <row r="8690" spans="1:10" x14ac:dyDescent="0.2">
      <c r="A8690" t="s">
        <v>14021</v>
      </c>
      <c r="B8690" t="s">
        <v>1095</v>
      </c>
      <c r="C8690" s="1">
        <v>37935.302085876501</v>
      </c>
      <c r="D8690" s="1">
        <v>35339.1422309876</v>
      </c>
      <c r="E8690" s="1">
        <v>22732.6032090187</v>
      </c>
      <c r="F8690" s="1">
        <v>43387.1177558899</v>
      </c>
      <c r="G8690" s="1">
        <v>5101.6709177494104</v>
      </c>
      <c r="H8690" s="1">
        <v>34808.260479927099</v>
      </c>
      <c r="I8690" s="1">
        <v>43358.318968296197</v>
      </c>
      <c r="J8690" s="1">
        <v>48655.105026721998</v>
      </c>
    </row>
    <row r="8691" spans="1:10" x14ac:dyDescent="0.2">
      <c r="A8691" t="s">
        <v>10846</v>
      </c>
      <c r="B8691" t="s">
        <v>718</v>
      </c>
      <c r="C8691" s="1">
        <v>734.19394302368096</v>
      </c>
    </row>
    <row r="8692" spans="1:10" x14ac:dyDescent="0.2">
      <c r="A8692" t="s">
        <v>15363</v>
      </c>
      <c r="B8692" t="s">
        <v>2355</v>
      </c>
      <c r="D8692" s="1">
        <v>986.97156810760498</v>
      </c>
      <c r="E8692" s="1">
        <v>10145.210321426401</v>
      </c>
    </row>
    <row r="8693" spans="1:10" x14ac:dyDescent="0.2">
      <c r="A8693" t="s">
        <v>4705</v>
      </c>
      <c r="B8693" t="s">
        <v>416</v>
      </c>
      <c r="C8693" s="1">
        <v>48948.959134101897</v>
      </c>
      <c r="D8693" s="1">
        <v>37226.971949338898</v>
      </c>
      <c r="E8693" s="1">
        <v>21411.530563354499</v>
      </c>
      <c r="H8693" s="1">
        <v>517.55128192901702</v>
      </c>
      <c r="I8693" s="1">
        <v>269685.20891666401</v>
      </c>
    </row>
    <row r="8694" spans="1:10" x14ac:dyDescent="0.2">
      <c r="A8694" t="s">
        <v>1408</v>
      </c>
      <c r="B8694" t="s">
        <v>969</v>
      </c>
      <c r="C8694" s="1">
        <v>2998.8376715183299</v>
      </c>
    </row>
    <row r="8695" spans="1:10" x14ac:dyDescent="0.2">
      <c r="A8695" t="s">
        <v>4791</v>
      </c>
      <c r="B8695" t="s">
        <v>969</v>
      </c>
      <c r="C8695" s="1">
        <v>2099.44269514084</v>
      </c>
    </row>
    <row r="8696" spans="1:10" x14ac:dyDescent="0.2">
      <c r="A8696" t="s">
        <v>8106</v>
      </c>
      <c r="B8696" t="s">
        <v>7284</v>
      </c>
      <c r="C8696" s="1">
        <v>129.48522090911899</v>
      </c>
    </row>
    <row r="8697" spans="1:10" x14ac:dyDescent="0.2">
      <c r="A8697" t="s">
        <v>14945</v>
      </c>
      <c r="B8697" t="s">
        <v>1289</v>
      </c>
      <c r="D8697" s="1">
        <v>385002.59939575201</v>
      </c>
      <c r="E8697" s="1">
        <v>90360.890956878706</v>
      </c>
      <c r="F8697" s="1">
        <v>685143.85089111305</v>
      </c>
      <c r="H8697" s="1">
        <v>481700.33020019502</v>
      </c>
      <c r="I8697" s="1">
        <v>754428.74691772496</v>
      </c>
      <c r="J8697" s="1">
        <v>443860.57203674299</v>
      </c>
    </row>
    <row r="8698" spans="1:10" x14ac:dyDescent="0.2">
      <c r="A8698" t="s">
        <v>24618</v>
      </c>
      <c r="B8698" t="s">
        <v>1416</v>
      </c>
      <c r="H8698" s="1">
        <v>12539.962242126499</v>
      </c>
    </row>
    <row r="8699" spans="1:10" x14ac:dyDescent="0.2">
      <c r="A8699" t="s">
        <v>20525</v>
      </c>
      <c r="B8699" t="s">
        <v>1416</v>
      </c>
      <c r="H8699" s="1">
        <v>53933.639244079597</v>
      </c>
      <c r="I8699" s="1">
        <v>55239.182914733901</v>
      </c>
      <c r="J8699" s="1">
        <v>71773.215448379502</v>
      </c>
    </row>
    <row r="8700" spans="1:10" x14ac:dyDescent="0.2">
      <c r="A8700" t="s">
        <v>24443</v>
      </c>
      <c r="B8700" t="s">
        <v>1416</v>
      </c>
      <c r="H8700" s="1">
        <v>5750.61261510849</v>
      </c>
    </row>
    <row r="8701" spans="1:10" x14ac:dyDescent="0.2">
      <c r="A8701" t="s">
        <v>21865</v>
      </c>
      <c r="B8701" t="s">
        <v>138</v>
      </c>
      <c r="D8701" s="1">
        <v>9723.8527221679706</v>
      </c>
      <c r="I8701" s="1">
        <v>119325.275806427</v>
      </c>
    </row>
    <row r="8702" spans="1:10" x14ac:dyDescent="0.2">
      <c r="A8702" t="s">
        <v>20693</v>
      </c>
      <c r="B8702" t="s">
        <v>1919</v>
      </c>
      <c r="I8702" s="1">
        <v>15939.7756896019</v>
      </c>
    </row>
    <row r="8703" spans="1:10" x14ac:dyDescent="0.2">
      <c r="A8703" t="s">
        <v>1120</v>
      </c>
      <c r="B8703" t="s">
        <v>406</v>
      </c>
      <c r="C8703" s="1">
        <v>129555.464078904</v>
      </c>
    </row>
    <row r="8704" spans="1:10" x14ac:dyDescent="0.2">
      <c r="A8704" t="s">
        <v>19515</v>
      </c>
      <c r="B8704" t="s">
        <v>2067</v>
      </c>
      <c r="F8704" s="1">
        <v>19693.1511230469</v>
      </c>
      <c r="G8704" s="1">
        <v>148416.01473999</v>
      </c>
      <c r="H8704" s="1">
        <v>156170.055850982</v>
      </c>
      <c r="J8704" s="1">
        <v>171015.76033210801</v>
      </c>
    </row>
    <row r="8705" spans="1:10" x14ac:dyDescent="0.2">
      <c r="A8705" t="s">
        <v>20652</v>
      </c>
      <c r="B8705" t="s">
        <v>7134</v>
      </c>
      <c r="D8705" s="1">
        <v>6591.4727134704599</v>
      </c>
      <c r="F8705" s="1">
        <v>1858.32151031494</v>
      </c>
      <c r="I8705" s="1">
        <v>4671.6345729827999</v>
      </c>
    </row>
    <row r="8706" spans="1:10" x14ac:dyDescent="0.2">
      <c r="A8706" t="s">
        <v>15890</v>
      </c>
      <c r="B8706" t="s">
        <v>2776</v>
      </c>
      <c r="E8706" s="1">
        <v>264.59664249420098</v>
      </c>
      <c r="H8706" s="1">
        <v>33698.7327427864</v>
      </c>
      <c r="I8706" s="1">
        <v>2693.9284319877602</v>
      </c>
      <c r="J8706" s="1">
        <v>28424.176100254099</v>
      </c>
    </row>
    <row r="8707" spans="1:10" x14ac:dyDescent="0.2">
      <c r="A8707" t="s">
        <v>7982</v>
      </c>
      <c r="B8707" t="s">
        <v>7981</v>
      </c>
      <c r="C8707" s="1">
        <v>512.96340703964199</v>
      </c>
    </row>
    <row r="8708" spans="1:10" x14ac:dyDescent="0.2">
      <c r="A8708" t="s">
        <v>20605</v>
      </c>
      <c r="B8708" t="s">
        <v>111</v>
      </c>
      <c r="I8708" s="1">
        <v>110662.3670578</v>
      </c>
    </row>
    <row r="8709" spans="1:10" x14ac:dyDescent="0.2">
      <c r="A8709" t="s">
        <v>8260</v>
      </c>
      <c r="B8709" t="s">
        <v>2766</v>
      </c>
      <c r="C8709" s="1">
        <v>17799.830154418902</v>
      </c>
    </row>
    <row r="8710" spans="1:10" x14ac:dyDescent="0.2">
      <c r="A8710" t="s">
        <v>1839</v>
      </c>
      <c r="B8710" t="s">
        <v>980</v>
      </c>
      <c r="C8710" s="1">
        <v>118926.62000203101</v>
      </c>
    </row>
    <row r="8711" spans="1:10" x14ac:dyDescent="0.2">
      <c r="A8711" t="s">
        <v>20457</v>
      </c>
      <c r="B8711" t="s">
        <v>2428</v>
      </c>
      <c r="D8711" s="1">
        <v>7271.4001502990805</v>
      </c>
      <c r="F8711" s="1">
        <v>676.12367296218895</v>
      </c>
      <c r="I8711" s="1">
        <v>17241.409569740299</v>
      </c>
      <c r="J8711" s="1">
        <v>2330.29225158691</v>
      </c>
    </row>
    <row r="8712" spans="1:10" x14ac:dyDescent="0.2">
      <c r="A8712" t="s">
        <v>7932</v>
      </c>
      <c r="B8712" t="s">
        <v>95</v>
      </c>
      <c r="C8712" s="1">
        <v>350042.50107574399</v>
      </c>
      <c r="D8712" s="1">
        <v>47411.809319496198</v>
      </c>
      <c r="E8712" s="1">
        <v>316299.95031738299</v>
      </c>
      <c r="F8712" s="1">
        <v>171081.768515587</v>
      </c>
      <c r="H8712" s="1">
        <v>149634.407344818</v>
      </c>
      <c r="I8712" s="1">
        <v>125367.365028382</v>
      </c>
      <c r="J8712" s="1">
        <v>294220.09354019101</v>
      </c>
    </row>
    <row r="8713" spans="1:10" x14ac:dyDescent="0.2">
      <c r="A8713" t="s">
        <v>8083</v>
      </c>
      <c r="B8713" t="s">
        <v>683</v>
      </c>
      <c r="C8713" s="1">
        <v>6091.0063407421103</v>
      </c>
      <c r="D8713" s="1">
        <v>181233.98794508001</v>
      </c>
      <c r="F8713" s="1">
        <v>9023.5342340469397</v>
      </c>
      <c r="J8713" s="1">
        <v>422345.992640496</v>
      </c>
    </row>
    <row r="8714" spans="1:10" x14ac:dyDescent="0.2">
      <c r="A8714" t="s">
        <v>19775</v>
      </c>
      <c r="B8714" t="s">
        <v>2902</v>
      </c>
      <c r="I8714" s="1">
        <v>27639.817007780101</v>
      </c>
    </row>
    <row r="8715" spans="1:10" x14ac:dyDescent="0.2">
      <c r="A8715" t="s">
        <v>3139</v>
      </c>
      <c r="B8715" t="s">
        <v>2902</v>
      </c>
      <c r="C8715" s="1">
        <v>4020.1835546493498</v>
      </c>
      <c r="D8715" s="1">
        <v>30051.905129432598</v>
      </c>
      <c r="F8715" s="1">
        <v>12931.1213741303</v>
      </c>
      <c r="G8715" s="1">
        <v>7201.1639623642004</v>
      </c>
      <c r="H8715" s="1">
        <v>71046.113399505703</v>
      </c>
      <c r="I8715" s="1">
        <v>46209.973106384197</v>
      </c>
    </row>
    <row r="8716" spans="1:10" x14ac:dyDescent="0.2">
      <c r="A8716" t="s">
        <v>6812</v>
      </c>
      <c r="B8716" t="s">
        <v>551</v>
      </c>
      <c r="C8716" s="1">
        <v>17512.9133796692</v>
      </c>
      <c r="D8716" s="1">
        <v>19222.276885986299</v>
      </c>
      <c r="E8716" s="1">
        <v>17588.744174003601</v>
      </c>
      <c r="F8716" s="1">
        <v>1664.9658594131499</v>
      </c>
    </row>
    <row r="8717" spans="1:10" x14ac:dyDescent="0.2">
      <c r="A8717" t="s">
        <v>20884</v>
      </c>
      <c r="B8717" t="s">
        <v>282</v>
      </c>
      <c r="D8717" s="1">
        <v>54051.5348091126</v>
      </c>
      <c r="F8717" s="1">
        <v>100064.622253418</v>
      </c>
      <c r="H8717" s="1">
        <v>82608.072463989301</v>
      </c>
      <c r="I8717" s="1">
        <v>517677.82118225098</v>
      </c>
      <c r="J8717" s="1">
        <v>245563.00553131101</v>
      </c>
    </row>
    <row r="8718" spans="1:10" x14ac:dyDescent="0.2">
      <c r="A8718" t="s">
        <v>9287</v>
      </c>
      <c r="B8718" t="s">
        <v>370</v>
      </c>
      <c r="C8718" s="1">
        <v>1540.3263368606599</v>
      </c>
      <c r="E8718" s="1">
        <v>10172.7616181374</v>
      </c>
      <c r="G8718" s="1">
        <v>2179.20274448394</v>
      </c>
      <c r="I8718" s="1">
        <v>7238.88367557526</v>
      </c>
    </row>
    <row r="8719" spans="1:10" x14ac:dyDescent="0.2">
      <c r="A8719" t="s">
        <v>18781</v>
      </c>
      <c r="B8719" t="s">
        <v>370</v>
      </c>
      <c r="G8719" s="1">
        <v>127.781309962273</v>
      </c>
    </row>
    <row r="8720" spans="1:10" x14ac:dyDescent="0.2">
      <c r="A8720" t="s">
        <v>20327</v>
      </c>
      <c r="B8720" t="s">
        <v>7284</v>
      </c>
      <c r="I8720" s="1">
        <v>2519.5188550949101</v>
      </c>
    </row>
    <row r="8721" spans="1:10" x14ac:dyDescent="0.2">
      <c r="A8721" t="s">
        <v>11815</v>
      </c>
      <c r="B8721" t="s">
        <v>927</v>
      </c>
      <c r="C8721" s="1">
        <v>130295.774241447</v>
      </c>
      <c r="D8721" s="1">
        <v>69060.413678169294</v>
      </c>
      <c r="E8721" s="1">
        <v>16456.8279242516</v>
      </c>
      <c r="I8721" s="1">
        <v>81441.389453887998</v>
      </c>
    </row>
    <row r="8722" spans="1:10" x14ac:dyDescent="0.2">
      <c r="A8722" t="s">
        <v>17662</v>
      </c>
      <c r="B8722" t="s">
        <v>726</v>
      </c>
      <c r="G8722" s="1">
        <v>988.73191928863503</v>
      </c>
      <c r="H8722" s="1">
        <v>22726.6513729096</v>
      </c>
    </row>
    <row r="8723" spans="1:10" x14ac:dyDescent="0.2">
      <c r="A8723" t="s">
        <v>14210</v>
      </c>
      <c r="B8723" t="s">
        <v>2484</v>
      </c>
      <c r="E8723" s="1">
        <v>3990.5907669067401</v>
      </c>
      <c r="H8723" s="1">
        <v>2019.4889717102101</v>
      </c>
      <c r="I8723" s="1">
        <v>25894.304111480698</v>
      </c>
    </row>
    <row r="8724" spans="1:10" x14ac:dyDescent="0.2">
      <c r="A8724" t="s">
        <v>2485</v>
      </c>
      <c r="B8724" t="s">
        <v>2484</v>
      </c>
      <c r="C8724" s="1">
        <v>9207.59812164307</v>
      </c>
      <c r="D8724" s="1">
        <v>99046.213500976606</v>
      </c>
      <c r="E8724" s="1">
        <v>929.91915583610603</v>
      </c>
      <c r="F8724" s="1">
        <v>20768.7587432861</v>
      </c>
      <c r="I8724" s="1">
        <v>4170.5439853668204</v>
      </c>
    </row>
    <row r="8725" spans="1:10" x14ac:dyDescent="0.2">
      <c r="A8725" t="s">
        <v>6288</v>
      </c>
      <c r="B8725" t="s">
        <v>654</v>
      </c>
      <c r="C8725" s="1">
        <v>354.72909593582199</v>
      </c>
      <c r="D8725" s="1">
        <v>11444.265022277799</v>
      </c>
      <c r="E8725" s="1">
        <v>96255.662475585996</v>
      </c>
      <c r="F8725" s="1">
        <v>94815.080352783305</v>
      </c>
      <c r="G8725" s="1">
        <v>443051.22431945801</v>
      </c>
      <c r="H8725" s="1">
        <v>6465.2635965347299</v>
      </c>
      <c r="I8725" s="1">
        <v>680294.40897369303</v>
      </c>
      <c r="J8725" s="1">
        <v>18837.144306182901</v>
      </c>
    </row>
    <row r="8726" spans="1:10" x14ac:dyDescent="0.2">
      <c r="A8726" t="s">
        <v>11670</v>
      </c>
      <c r="B8726" t="s">
        <v>654</v>
      </c>
      <c r="C8726" s="1">
        <v>29923.498245239301</v>
      </c>
      <c r="D8726" s="1">
        <v>3781.9781348705401</v>
      </c>
      <c r="E8726" s="1">
        <v>38118.839025259003</v>
      </c>
      <c r="G8726" s="1">
        <v>63159.708377123003</v>
      </c>
      <c r="I8726" s="1">
        <v>189740.615588427</v>
      </c>
    </row>
    <row r="8727" spans="1:10" x14ac:dyDescent="0.2">
      <c r="A8727" t="s">
        <v>7556</v>
      </c>
      <c r="B8727" t="s">
        <v>91</v>
      </c>
      <c r="C8727" s="1">
        <v>445758.66106414801</v>
      </c>
      <c r="D8727" s="1">
        <v>805132.92385196802</v>
      </c>
      <c r="E8727" s="1">
        <v>682471.56975173904</v>
      </c>
      <c r="F8727" s="1">
        <v>1065964.38682628</v>
      </c>
      <c r="G8727" s="1">
        <v>225921.73516464201</v>
      </c>
      <c r="H8727" s="1">
        <v>951446.55393314396</v>
      </c>
      <c r="I8727" s="1">
        <v>2128888.2147610202</v>
      </c>
      <c r="J8727" s="1">
        <v>969431.40103816998</v>
      </c>
    </row>
    <row r="8728" spans="1:10" x14ac:dyDescent="0.2">
      <c r="A8728" t="s">
        <v>18712</v>
      </c>
      <c r="B8728" t="s">
        <v>4272</v>
      </c>
      <c r="G8728" s="1">
        <v>4506.2048444747898</v>
      </c>
    </row>
    <row r="8729" spans="1:10" x14ac:dyDescent="0.2">
      <c r="A8729" t="s">
        <v>15925</v>
      </c>
      <c r="B8729" t="s">
        <v>14765</v>
      </c>
      <c r="E8729" s="1">
        <v>2695.47636556625</v>
      </c>
      <c r="G8729" s="1">
        <v>2546.1583328247102</v>
      </c>
      <c r="H8729" s="1">
        <v>2467.9308035373701</v>
      </c>
    </row>
    <row r="8730" spans="1:10" x14ac:dyDescent="0.2">
      <c r="A8730" t="s">
        <v>21205</v>
      </c>
      <c r="B8730" t="s">
        <v>2422</v>
      </c>
      <c r="I8730" s="1">
        <v>12963.1521911621</v>
      </c>
    </row>
    <row r="8731" spans="1:10" x14ac:dyDescent="0.2">
      <c r="A8731" t="s">
        <v>21316</v>
      </c>
      <c r="B8731" t="s">
        <v>2422</v>
      </c>
      <c r="I8731" s="1">
        <v>6301.50341033936</v>
      </c>
    </row>
    <row r="8732" spans="1:10" x14ac:dyDescent="0.2">
      <c r="A8732" t="s">
        <v>6670</v>
      </c>
      <c r="B8732" t="s">
        <v>6</v>
      </c>
      <c r="C8732" s="1">
        <v>12487.124435424799</v>
      </c>
      <c r="D8732" s="1">
        <v>57721.991333007798</v>
      </c>
      <c r="F8732" s="1">
        <v>42318.705566406301</v>
      </c>
      <c r="G8732" s="1">
        <v>1286.1408338546801</v>
      </c>
      <c r="H8732" s="1">
        <v>65021.017456054702</v>
      </c>
      <c r="I8732" s="1">
        <v>7761.39442920685</v>
      </c>
      <c r="J8732" s="1">
        <v>229556.788787842</v>
      </c>
    </row>
    <row r="8733" spans="1:10" x14ac:dyDescent="0.2">
      <c r="A8733" t="s">
        <v>6140</v>
      </c>
      <c r="B8733" t="s">
        <v>782</v>
      </c>
      <c r="C8733" s="1">
        <v>70092.669736862299</v>
      </c>
      <c r="D8733" s="1">
        <v>65093.424175262502</v>
      </c>
      <c r="E8733" s="1">
        <v>4668.3949079513604</v>
      </c>
      <c r="F8733" s="1">
        <v>10050.0409040451</v>
      </c>
      <c r="H8733" s="1">
        <v>55969.446554184004</v>
      </c>
      <c r="I8733" s="1">
        <v>40917.895588159503</v>
      </c>
      <c r="J8733" s="1">
        <v>26763.342641830499</v>
      </c>
    </row>
    <row r="8734" spans="1:10" x14ac:dyDescent="0.2">
      <c r="A8734" t="s">
        <v>9882</v>
      </c>
      <c r="B8734" t="s">
        <v>718</v>
      </c>
      <c r="C8734" s="1">
        <v>28915.831286430399</v>
      </c>
      <c r="D8734" s="1">
        <v>16072.5291213989</v>
      </c>
      <c r="E8734" s="1">
        <v>2130.35996723175</v>
      </c>
    </row>
    <row r="8735" spans="1:10" x14ac:dyDescent="0.2">
      <c r="A8735" t="s">
        <v>6484</v>
      </c>
      <c r="B8735" t="s">
        <v>316</v>
      </c>
      <c r="C8735" s="1">
        <v>188259.120857239</v>
      </c>
      <c r="D8735" s="1">
        <v>65326.019142150901</v>
      </c>
      <c r="G8735" s="1">
        <v>80175.498687744097</v>
      </c>
      <c r="H8735" s="1">
        <v>20706.2138519287</v>
      </c>
    </row>
    <row r="8736" spans="1:10" x14ac:dyDescent="0.2">
      <c r="A8736" t="s">
        <v>7636</v>
      </c>
      <c r="B8736" t="s">
        <v>342</v>
      </c>
      <c r="C8736" s="1">
        <v>60728.1103725434</v>
      </c>
      <c r="D8736" s="1">
        <v>6821.4172286987296</v>
      </c>
      <c r="E8736" s="1">
        <v>23344.822747230599</v>
      </c>
      <c r="F8736" s="1">
        <v>38799.639088630698</v>
      </c>
      <c r="H8736" s="1">
        <v>1144.1446614265501</v>
      </c>
      <c r="I8736" s="1">
        <v>67972.289577484204</v>
      </c>
      <c r="J8736" s="1">
        <v>4724.1468999385897</v>
      </c>
    </row>
    <row r="8737" spans="1:10" x14ac:dyDescent="0.2">
      <c r="A8737" t="s">
        <v>2085</v>
      </c>
      <c r="B8737" t="s">
        <v>1344</v>
      </c>
      <c r="C8737" s="1">
        <v>16562.4608917236</v>
      </c>
      <c r="D8737" s="1">
        <v>175411.26397705101</v>
      </c>
      <c r="E8737" s="1">
        <v>217074.07949829099</v>
      </c>
      <c r="F8737" s="1">
        <v>225990.92840576201</v>
      </c>
      <c r="I8737" s="1">
        <v>526043.15893554699</v>
      </c>
      <c r="J8737" s="1">
        <v>4213.0606460571298</v>
      </c>
    </row>
    <row r="8738" spans="1:10" x14ac:dyDescent="0.2">
      <c r="A8738" t="s">
        <v>8763</v>
      </c>
      <c r="B8738" t="s">
        <v>7400</v>
      </c>
      <c r="C8738" s="1">
        <v>2108.4218468666099</v>
      </c>
    </row>
    <row r="8739" spans="1:10" x14ac:dyDescent="0.2">
      <c r="A8739" t="s">
        <v>20713</v>
      </c>
      <c r="B8739" t="s">
        <v>85</v>
      </c>
      <c r="D8739" s="1">
        <v>4546.34572219849</v>
      </c>
      <c r="I8739" s="1">
        <v>1111.74392127991</v>
      </c>
    </row>
    <row r="8740" spans="1:10" x14ac:dyDescent="0.2">
      <c r="A8740" t="s">
        <v>10210</v>
      </c>
      <c r="B8740" t="s">
        <v>752</v>
      </c>
      <c r="C8740" s="1">
        <v>1250799.5520725299</v>
      </c>
      <c r="D8740" s="1">
        <v>25681.740680694598</v>
      </c>
      <c r="E8740" s="1">
        <v>735931.50547790504</v>
      </c>
      <c r="F8740" s="1">
        <v>152142.55397796599</v>
      </c>
      <c r="H8740" s="1">
        <v>16579.405813217199</v>
      </c>
      <c r="I8740" s="1">
        <v>56351.427577972398</v>
      </c>
      <c r="J8740" s="1">
        <v>70686.291334152294</v>
      </c>
    </row>
    <row r="8741" spans="1:10" x14ac:dyDescent="0.2">
      <c r="A8741" t="s">
        <v>18217</v>
      </c>
      <c r="B8741" t="s">
        <v>2015</v>
      </c>
      <c r="G8741" s="1">
        <v>105794.381512641</v>
      </c>
      <c r="I8741" s="1">
        <v>74780.525929689495</v>
      </c>
    </row>
    <row r="8742" spans="1:10" x14ac:dyDescent="0.2">
      <c r="A8742" t="s">
        <v>3489</v>
      </c>
      <c r="B8742" t="s">
        <v>1198</v>
      </c>
      <c r="C8742" s="1">
        <v>8519.3559265136792</v>
      </c>
      <c r="F8742" s="1">
        <v>390.12526035308798</v>
      </c>
    </row>
    <row r="8743" spans="1:10" x14ac:dyDescent="0.2">
      <c r="A8743" t="s">
        <v>22349</v>
      </c>
      <c r="B8743" t="s">
        <v>1198</v>
      </c>
      <c r="D8743" s="1">
        <v>6496.2244968414298</v>
      </c>
    </row>
    <row r="8744" spans="1:10" x14ac:dyDescent="0.2">
      <c r="A8744" t="s">
        <v>13374</v>
      </c>
      <c r="B8744" t="s">
        <v>529</v>
      </c>
      <c r="C8744" s="1">
        <v>7161.7633447647004</v>
      </c>
      <c r="D8744" s="1">
        <v>7819.54016780853</v>
      </c>
      <c r="E8744" s="1">
        <v>240.80610847473099</v>
      </c>
      <c r="F8744" s="1">
        <v>7471.8949000835401</v>
      </c>
      <c r="G8744" s="1">
        <v>2578.2536125183101</v>
      </c>
      <c r="H8744" s="1">
        <v>2261.56897258759</v>
      </c>
      <c r="I8744" s="1">
        <v>19352.328086852998</v>
      </c>
      <c r="J8744" s="1">
        <v>1324.63437747955</v>
      </c>
    </row>
    <row r="8745" spans="1:10" x14ac:dyDescent="0.2">
      <c r="A8745" t="s">
        <v>16273</v>
      </c>
      <c r="B8745" t="s">
        <v>3010</v>
      </c>
      <c r="E8745" s="1">
        <v>40953.6240234375</v>
      </c>
    </row>
    <row r="8746" spans="1:10" x14ac:dyDescent="0.2">
      <c r="A8746" t="s">
        <v>20671</v>
      </c>
      <c r="B8746" t="s">
        <v>3315</v>
      </c>
      <c r="I8746" s="1">
        <v>11897.718231201199</v>
      </c>
    </row>
    <row r="8747" spans="1:10" x14ac:dyDescent="0.2">
      <c r="A8747" t="s">
        <v>24365</v>
      </c>
      <c r="B8747" t="s">
        <v>24364</v>
      </c>
      <c r="H8747" s="1">
        <v>150272.11025047299</v>
      </c>
    </row>
    <row r="8748" spans="1:10" x14ac:dyDescent="0.2">
      <c r="A8748" t="s">
        <v>12665</v>
      </c>
      <c r="B8748" t="s">
        <v>1129</v>
      </c>
      <c r="C8748" s="1">
        <v>210587.39822816799</v>
      </c>
      <c r="D8748" s="1">
        <v>590.95880889892601</v>
      </c>
      <c r="E8748" s="1">
        <v>7814.0333647728003</v>
      </c>
      <c r="G8748" s="1">
        <v>5432.0402061939203</v>
      </c>
      <c r="I8748" s="1">
        <v>233093.46917724601</v>
      </c>
    </row>
    <row r="8749" spans="1:10" x14ac:dyDescent="0.2">
      <c r="A8749" t="s">
        <v>3763</v>
      </c>
      <c r="B8749" t="s">
        <v>1442</v>
      </c>
      <c r="C8749" s="1">
        <v>2379.0222501754802</v>
      </c>
      <c r="D8749" s="1">
        <v>2128.1439990997301</v>
      </c>
      <c r="E8749" s="1">
        <v>86089.738401174502</v>
      </c>
      <c r="F8749" s="1">
        <v>43432.9154777527</v>
      </c>
      <c r="H8749" s="1">
        <v>19296.749305725101</v>
      </c>
      <c r="I8749" s="1">
        <v>33952.489993095398</v>
      </c>
      <c r="J8749" s="1">
        <v>7123.4899985790198</v>
      </c>
    </row>
    <row r="8750" spans="1:10" x14ac:dyDescent="0.2">
      <c r="A8750" t="s">
        <v>15234</v>
      </c>
      <c r="B8750" t="s">
        <v>1442</v>
      </c>
      <c r="E8750" s="1">
        <v>5133.3989124298096</v>
      </c>
    </row>
    <row r="8751" spans="1:10" x14ac:dyDescent="0.2">
      <c r="A8751" t="s">
        <v>15807</v>
      </c>
      <c r="B8751" t="s">
        <v>418</v>
      </c>
      <c r="E8751" s="1">
        <v>5772.7153301238995</v>
      </c>
      <c r="F8751" s="1">
        <v>44073.141448974602</v>
      </c>
      <c r="G8751" s="1">
        <v>15928.793648004499</v>
      </c>
      <c r="I8751" s="1">
        <v>92609.951726913496</v>
      </c>
    </row>
    <row r="8752" spans="1:10" x14ac:dyDescent="0.2">
      <c r="A8752" t="s">
        <v>19291</v>
      </c>
      <c r="B8752" t="s">
        <v>418</v>
      </c>
      <c r="G8752" s="1">
        <v>899.70512485504105</v>
      </c>
    </row>
    <row r="8753" spans="1:10" x14ac:dyDescent="0.2">
      <c r="A8753" t="s">
        <v>14700</v>
      </c>
      <c r="B8753" t="s">
        <v>1043</v>
      </c>
      <c r="E8753" s="1">
        <v>673.25609767437004</v>
      </c>
      <c r="F8753" s="1">
        <v>3859.65686511993</v>
      </c>
      <c r="G8753" s="1">
        <v>30901.338613510201</v>
      </c>
      <c r="I8753" s="1">
        <v>1894.2700486183201</v>
      </c>
    </row>
    <row r="8754" spans="1:10" x14ac:dyDescent="0.2">
      <c r="A8754" t="s">
        <v>15608</v>
      </c>
      <c r="B8754" t="s">
        <v>654</v>
      </c>
      <c r="E8754" s="1">
        <v>904.46032476425205</v>
      </c>
      <c r="I8754" s="1">
        <v>764.80007731914498</v>
      </c>
    </row>
    <row r="8755" spans="1:10" x14ac:dyDescent="0.2">
      <c r="A8755" t="s">
        <v>3510</v>
      </c>
      <c r="B8755" t="s">
        <v>190</v>
      </c>
      <c r="C8755" s="1">
        <v>28370.2107925415</v>
      </c>
    </row>
    <row r="8756" spans="1:10" x14ac:dyDescent="0.2">
      <c r="A8756" t="s">
        <v>10414</v>
      </c>
      <c r="B8756" t="s">
        <v>2080</v>
      </c>
      <c r="C8756" s="1">
        <v>1595.4344911575299</v>
      </c>
      <c r="D8756" s="1">
        <v>252727.935478211</v>
      </c>
    </row>
    <row r="8757" spans="1:10" x14ac:dyDescent="0.2">
      <c r="A8757" t="s">
        <v>4983</v>
      </c>
      <c r="B8757" t="s">
        <v>575</v>
      </c>
      <c r="C8757" s="1">
        <v>214194.53328704799</v>
      </c>
      <c r="D8757" s="1">
        <v>291731.27503776603</v>
      </c>
      <c r="E8757" s="1">
        <v>290197.91325616901</v>
      </c>
      <c r="F8757" s="1">
        <v>389605.80313110398</v>
      </c>
      <c r="G8757" s="1">
        <v>1792.6422557830799</v>
      </c>
      <c r="H8757" s="1">
        <v>140946.77186775199</v>
      </c>
      <c r="I8757" s="1">
        <v>126991.23035717</v>
      </c>
      <c r="J8757" s="1">
        <v>472369.81848144502</v>
      </c>
    </row>
    <row r="8758" spans="1:10" x14ac:dyDescent="0.2">
      <c r="A8758" t="s">
        <v>15806</v>
      </c>
      <c r="B8758" t="s">
        <v>15312</v>
      </c>
      <c r="E8758" s="1">
        <v>1659.7632751464801</v>
      </c>
    </row>
    <row r="8759" spans="1:10" x14ac:dyDescent="0.2">
      <c r="A8759" t="s">
        <v>7451</v>
      </c>
      <c r="B8759" t="s">
        <v>342</v>
      </c>
      <c r="C8759" s="1">
        <v>576605.61351442395</v>
      </c>
      <c r="D8759" s="1">
        <v>39365.384242534601</v>
      </c>
      <c r="E8759" s="1">
        <v>415038.38284850097</v>
      </c>
      <c r="F8759" s="1">
        <v>562.20311307907195</v>
      </c>
      <c r="G8759" s="1">
        <v>92753.053066492095</v>
      </c>
      <c r="I8759" s="1">
        <v>225226.091333032</v>
      </c>
      <c r="J8759" s="1">
        <v>2815.9408335685798</v>
      </c>
    </row>
    <row r="8760" spans="1:10" x14ac:dyDescent="0.2">
      <c r="A8760" t="s">
        <v>5492</v>
      </c>
      <c r="B8760" t="s">
        <v>5491</v>
      </c>
      <c r="C8760" s="1">
        <v>773.45334839820896</v>
      </c>
      <c r="E8760" s="1">
        <v>893.28277873992897</v>
      </c>
    </row>
    <row r="8761" spans="1:10" x14ac:dyDescent="0.2">
      <c r="A8761" t="s">
        <v>5256</v>
      </c>
      <c r="B8761" t="s">
        <v>741</v>
      </c>
      <c r="C8761" s="1">
        <v>51326.351323843002</v>
      </c>
      <c r="D8761" s="1">
        <v>40834.599326610602</v>
      </c>
      <c r="E8761" s="1">
        <v>78357.307441711499</v>
      </c>
      <c r="F8761" s="1">
        <v>37992.722067356102</v>
      </c>
      <c r="G8761" s="1">
        <v>47424.587850570701</v>
      </c>
      <c r="H8761" s="1">
        <v>28697.295892953902</v>
      </c>
      <c r="I8761" s="1">
        <v>150179.16578877001</v>
      </c>
      <c r="J8761" s="1">
        <v>73729.019037723498</v>
      </c>
    </row>
    <row r="8762" spans="1:10" x14ac:dyDescent="0.2">
      <c r="A8762" t="s">
        <v>1793</v>
      </c>
      <c r="B8762" t="s">
        <v>111</v>
      </c>
      <c r="C8762" s="1">
        <v>3864.0456953048702</v>
      </c>
      <c r="E8762" s="1">
        <v>283.524182319641</v>
      </c>
      <c r="F8762" s="1">
        <v>5395.5948224067697</v>
      </c>
      <c r="G8762" s="1">
        <v>10070.1928310394</v>
      </c>
      <c r="H8762" s="1">
        <v>1481.6258392334</v>
      </c>
      <c r="I8762" s="1">
        <v>203264.98620653199</v>
      </c>
    </row>
    <row r="8763" spans="1:10" x14ac:dyDescent="0.2">
      <c r="A8763" t="s">
        <v>870</v>
      </c>
      <c r="B8763" t="s">
        <v>869</v>
      </c>
      <c r="C8763" s="1">
        <v>40501.151399612398</v>
      </c>
      <c r="I8763" s="1">
        <v>9606.6285781860406</v>
      </c>
    </row>
    <row r="8764" spans="1:10" x14ac:dyDescent="0.2">
      <c r="A8764" t="s">
        <v>10749</v>
      </c>
      <c r="B8764" t="s">
        <v>1330</v>
      </c>
      <c r="C8764" s="1">
        <v>20504.457125663801</v>
      </c>
      <c r="D8764" s="1">
        <v>19665.721535205801</v>
      </c>
      <c r="E8764" s="1">
        <v>3077.3532691001901</v>
      </c>
      <c r="F8764" s="1">
        <v>35669.726257324197</v>
      </c>
      <c r="H8764" s="1">
        <v>45391.627101898201</v>
      </c>
      <c r="J8764" s="1">
        <v>22816.850887298599</v>
      </c>
    </row>
    <row r="8765" spans="1:10" x14ac:dyDescent="0.2">
      <c r="A8765" t="s">
        <v>9559</v>
      </c>
      <c r="B8765" t="s">
        <v>1651</v>
      </c>
      <c r="C8765" s="1">
        <v>18975.392753362699</v>
      </c>
      <c r="J8765" s="1">
        <v>23602.5368652344</v>
      </c>
    </row>
    <row r="8766" spans="1:10" x14ac:dyDescent="0.2">
      <c r="A8766" t="s">
        <v>8266</v>
      </c>
      <c r="B8766" t="s">
        <v>737</v>
      </c>
      <c r="C8766" s="1">
        <v>75152.352905273496</v>
      </c>
      <c r="D8766" s="1">
        <v>2904.1436033249001</v>
      </c>
      <c r="E8766" s="1">
        <v>83615.044616699204</v>
      </c>
      <c r="F8766" s="1">
        <v>10475.692983627299</v>
      </c>
      <c r="G8766" s="1">
        <v>17995.984817981702</v>
      </c>
      <c r="I8766" s="1">
        <v>3430.7855644226102</v>
      </c>
      <c r="J8766" s="1">
        <v>5215.99074172974</v>
      </c>
    </row>
    <row r="8767" spans="1:10" x14ac:dyDescent="0.2">
      <c r="A8767" t="s">
        <v>12719</v>
      </c>
      <c r="B8767" t="s">
        <v>737</v>
      </c>
      <c r="C8767" s="1">
        <v>888149.88098621403</v>
      </c>
      <c r="D8767" s="1">
        <v>453150.73375940399</v>
      </c>
      <c r="E8767" s="1">
        <v>586828.60833966697</v>
      </c>
      <c r="F8767" s="1">
        <v>462307.13801503199</v>
      </c>
      <c r="G8767" s="1">
        <v>395583.80353236198</v>
      </c>
      <c r="H8767" s="1">
        <v>195047.511427641</v>
      </c>
      <c r="I8767" s="1">
        <v>842153.34849476803</v>
      </c>
      <c r="J8767" s="1">
        <v>240618.71417713101</v>
      </c>
    </row>
    <row r="8768" spans="1:10" x14ac:dyDescent="0.2">
      <c r="A8768" t="s">
        <v>16594</v>
      </c>
      <c r="B8768" t="s">
        <v>10160</v>
      </c>
      <c r="E8768" s="1">
        <v>7382.4552545547504</v>
      </c>
      <c r="H8768" s="1">
        <v>4719.0432167053204</v>
      </c>
      <c r="I8768" s="1">
        <v>12899.392891407</v>
      </c>
      <c r="J8768" s="1">
        <v>18253.558021545501</v>
      </c>
    </row>
    <row r="8769" spans="1:10" x14ac:dyDescent="0.2">
      <c r="A8769" t="s">
        <v>21627</v>
      </c>
      <c r="B8769" t="s">
        <v>2417</v>
      </c>
      <c r="I8769" s="1">
        <v>8600.3612060546893</v>
      </c>
    </row>
    <row r="8770" spans="1:10" x14ac:dyDescent="0.2">
      <c r="A8770" t="s">
        <v>8499</v>
      </c>
      <c r="B8770" t="s">
        <v>509</v>
      </c>
      <c r="C8770" s="1">
        <v>229550.309360504</v>
      </c>
      <c r="D8770" s="1">
        <v>47048.815467834502</v>
      </c>
      <c r="E8770" s="1">
        <v>180970.30944633501</v>
      </c>
      <c r="F8770" s="1">
        <v>19453.3454666137</v>
      </c>
      <c r="G8770" s="1">
        <v>70000.528869628906</v>
      </c>
      <c r="I8770" s="1">
        <v>190599.76329803499</v>
      </c>
      <c r="J8770" s="1">
        <v>201851.295608521</v>
      </c>
    </row>
    <row r="8771" spans="1:10" x14ac:dyDescent="0.2">
      <c r="A8771" t="s">
        <v>23630</v>
      </c>
      <c r="B8771" t="s">
        <v>509</v>
      </c>
      <c r="D8771" s="1">
        <v>1137.7887802124001</v>
      </c>
    </row>
    <row r="8772" spans="1:10" x14ac:dyDescent="0.2">
      <c r="A8772" t="s">
        <v>13378</v>
      </c>
      <c r="B8772" t="s">
        <v>6637</v>
      </c>
      <c r="C8772" s="1">
        <v>17650.702213764202</v>
      </c>
      <c r="D8772" s="1">
        <v>251.14930367469799</v>
      </c>
      <c r="E8772" s="1">
        <v>6794.8547654151898</v>
      </c>
      <c r="G8772" s="1">
        <v>20408.775018215201</v>
      </c>
      <c r="H8772" s="1">
        <v>13216.2049458027</v>
      </c>
      <c r="I8772" s="1">
        <v>12856.299322843501</v>
      </c>
      <c r="J8772" s="1">
        <v>12256.4612824916</v>
      </c>
    </row>
    <row r="8773" spans="1:10" x14ac:dyDescent="0.2">
      <c r="A8773" t="s">
        <v>18343</v>
      </c>
      <c r="B8773" t="s">
        <v>316</v>
      </c>
      <c r="G8773" s="1">
        <v>68397.479177355795</v>
      </c>
    </row>
    <row r="8774" spans="1:10" x14ac:dyDescent="0.2">
      <c r="A8774" t="s">
        <v>10387</v>
      </c>
      <c r="B8774" t="s">
        <v>255</v>
      </c>
      <c r="C8774" s="1">
        <v>266877.39435386698</v>
      </c>
      <c r="E8774" s="1">
        <v>277066.40044832201</v>
      </c>
      <c r="F8774" s="1">
        <v>4405.9215946197501</v>
      </c>
      <c r="G8774" s="1">
        <v>193084.14298439</v>
      </c>
      <c r="I8774" s="1">
        <v>348797.92867660499</v>
      </c>
      <c r="J8774" s="1">
        <v>17260.8485345841</v>
      </c>
    </row>
    <row r="8775" spans="1:10" x14ac:dyDescent="0.2">
      <c r="A8775" t="s">
        <v>19056</v>
      </c>
      <c r="B8775" t="s">
        <v>5034</v>
      </c>
      <c r="G8775" s="1">
        <v>134.43396735191399</v>
      </c>
      <c r="H8775" s="1">
        <v>203861.24576568601</v>
      </c>
    </row>
    <row r="8776" spans="1:10" x14ac:dyDescent="0.2">
      <c r="A8776" t="s">
        <v>22552</v>
      </c>
      <c r="B8776" t="s">
        <v>22264</v>
      </c>
      <c r="F8776" s="1">
        <v>8671.4428749084509</v>
      </c>
    </row>
    <row r="8777" spans="1:10" x14ac:dyDescent="0.2">
      <c r="A8777" t="s">
        <v>6751</v>
      </c>
      <c r="B8777" t="s">
        <v>3336</v>
      </c>
      <c r="C8777" s="1">
        <v>117661.802570343</v>
      </c>
      <c r="D8777" s="1">
        <v>22838.047669172302</v>
      </c>
      <c r="G8777" s="1">
        <v>694.40978884696995</v>
      </c>
    </row>
    <row r="8778" spans="1:10" x14ac:dyDescent="0.2">
      <c r="A8778" t="s">
        <v>5792</v>
      </c>
      <c r="B8778" t="s">
        <v>919</v>
      </c>
      <c r="C8778" s="1">
        <v>25659.093154907201</v>
      </c>
    </row>
    <row r="8779" spans="1:10" x14ac:dyDescent="0.2">
      <c r="A8779" t="s">
        <v>21237</v>
      </c>
      <c r="B8779" t="s">
        <v>1148</v>
      </c>
      <c r="I8779" s="1">
        <v>10568.2498278618</v>
      </c>
    </row>
    <row r="8780" spans="1:10" x14ac:dyDescent="0.2">
      <c r="A8780" t="s">
        <v>6825</v>
      </c>
      <c r="B8780" t="s">
        <v>1148</v>
      </c>
      <c r="C8780" s="1">
        <v>910.40230846404995</v>
      </c>
    </row>
    <row r="8781" spans="1:10" x14ac:dyDescent="0.2">
      <c r="A8781" t="s">
        <v>15522</v>
      </c>
      <c r="B8781" t="s">
        <v>2313</v>
      </c>
      <c r="D8781" s="1">
        <v>1785.62868213654</v>
      </c>
      <c r="E8781" s="1">
        <v>467.00211381912197</v>
      </c>
      <c r="H8781" s="1">
        <v>1746169.7158105399</v>
      </c>
      <c r="I8781" s="1">
        <v>19348.734755516001</v>
      </c>
      <c r="J8781" s="1">
        <v>85305.108890533505</v>
      </c>
    </row>
    <row r="8782" spans="1:10" x14ac:dyDescent="0.2">
      <c r="A8782" t="s">
        <v>16760</v>
      </c>
      <c r="B8782" t="s">
        <v>15588</v>
      </c>
      <c r="E8782" s="1">
        <v>17914.331063270602</v>
      </c>
      <c r="G8782" s="1">
        <v>19215.891339302099</v>
      </c>
      <c r="I8782" s="1">
        <v>103274.229452133</v>
      </c>
    </row>
    <row r="8783" spans="1:10" x14ac:dyDescent="0.2">
      <c r="A8783" t="s">
        <v>24829</v>
      </c>
      <c r="B8783" t="s">
        <v>24356</v>
      </c>
      <c r="H8783" s="1">
        <v>12540.560089111401</v>
      </c>
    </row>
    <row r="8784" spans="1:10" x14ac:dyDescent="0.2">
      <c r="A8784" t="s">
        <v>5714</v>
      </c>
      <c r="B8784" t="s">
        <v>5713</v>
      </c>
      <c r="C8784" s="1">
        <v>17833.5030879974</v>
      </c>
      <c r="I8784" s="1">
        <v>38816.341876983599</v>
      </c>
    </row>
    <row r="8785" spans="1:10" x14ac:dyDescent="0.2">
      <c r="A8785" t="s">
        <v>21400</v>
      </c>
      <c r="B8785" t="s">
        <v>797</v>
      </c>
      <c r="I8785" s="1">
        <v>2231.8392391204802</v>
      </c>
    </row>
    <row r="8786" spans="1:10" x14ac:dyDescent="0.2">
      <c r="A8786" t="s">
        <v>14782</v>
      </c>
      <c r="B8786" t="s">
        <v>1830</v>
      </c>
      <c r="E8786" s="1">
        <v>6230.6904888153103</v>
      </c>
      <c r="G8786" s="1">
        <v>4844.5465679168701</v>
      </c>
    </row>
    <row r="8787" spans="1:10" x14ac:dyDescent="0.2">
      <c r="A8787" t="s">
        <v>14879</v>
      </c>
      <c r="B8787" t="s">
        <v>4994</v>
      </c>
      <c r="E8787" s="1">
        <v>405.50106120109598</v>
      </c>
    </row>
    <row r="8788" spans="1:10" x14ac:dyDescent="0.2">
      <c r="A8788" t="s">
        <v>3659</v>
      </c>
      <c r="B8788" t="s">
        <v>793</v>
      </c>
      <c r="C8788" s="1">
        <v>40958.265243530303</v>
      </c>
      <c r="E8788" s="1">
        <v>7109.3781270980899</v>
      </c>
      <c r="H8788" s="1">
        <v>52355.079322815</v>
      </c>
      <c r="I8788" s="1">
        <v>136177.27703857399</v>
      </c>
      <c r="J8788" s="1">
        <v>343334.52479171701</v>
      </c>
    </row>
    <row r="8789" spans="1:10" x14ac:dyDescent="0.2">
      <c r="A8789" t="s">
        <v>21866</v>
      </c>
      <c r="B8789" t="s">
        <v>2034</v>
      </c>
      <c r="I8789" s="1">
        <v>53621.705932617202</v>
      </c>
    </row>
    <row r="8790" spans="1:10" x14ac:dyDescent="0.2">
      <c r="A8790" t="s">
        <v>7749</v>
      </c>
      <c r="B8790" t="s">
        <v>5491</v>
      </c>
      <c r="C8790" s="1">
        <v>77578.857269287095</v>
      </c>
    </row>
    <row r="8791" spans="1:10" x14ac:dyDescent="0.2">
      <c r="A8791" t="s">
        <v>10675</v>
      </c>
      <c r="B8791" t="s">
        <v>724</v>
      </c>
      <c r="C8791" s="1">
        <v>124268.161971212</v>
      </c>
      <c r="D8791" s="1">
        <v>197163.622577548</v>
      </c>
      <c r="F8791" s="1">
        <v>35630.406124114998</v>
      </c>
      <c r="H8791" s="1">
        <v>23349.419059276599</v>
      </c>
      <c r="I8791" s="1">
        <v>23300.044435978001</v>
      </c>
      <c r="J8791" s="1">
        <v>23617.904968261701</v>
      </c>
    </row>
    <row r="8792" spans="1:10" x14ac:dyDescent="0.2">
      <c r="A8792" t="s">
        <v>7245</v>
      </c>
      <c r="B8792" t="s">
        <v>368</v>
      </c>
      <c r="C8792" s="1">
        <v>664891.59064674401</v>
      </c>
      <c r="D8792" s="1">
        <v>10381.722145080599</v>
      </c>
      <c r="E8792" s="1">
        <v>573886.48174762796</v>
      </c>
      <c r="F8792" s="1">
        <v>608664.03152465902</v>
      </c>
      <c r="G8792" s="1">
        <v>33850.796772003203</v>
      </c>
      <c r="H8792" s="1">
        <v>9042.1755933761597</v>
      </c>
      <c r="I8792" s="1">
        <v>2094708.5878067</v>
      </c>
      <c r="J8792" s="1">
        <v>187146.87250518799</v>
      </c>
    </row>
    <row r="8793" spans="1:10" x14ac:dyDescent="0.2">
      <c r="A8793" t="s">
        <v>24714</v>
      </c>
      <c r="B8793" t="s">
        <v>368</v>
      </c>
      <c r="H8793" s="1">
        <v>766.68837594985996</v>
      </c>
    </row>
    <row r="8794" spans="1:10" x14ac:dyDescent="0.2">
      <c r="A8794" t="s">
        <v>6579</v>
      </c>
      <c r="B8794" t="s">
        <v>6050</v>
      </c>
      <c r="C8794" s="1">
        <v>46420.789829254201</v>
      </c>
      <c r="D8794" s="1">
        <v>35759.275363922097</v>
      </c>
      <c r="E8794" s="1">
        <v>52603.539958238704</v>
      </c>
      <c r="H8794" s="1">
        <v>86163.3827719689</v>
      </c>
      <c r="I8794" s="1">
        <v>113348.786967516</v>
      </c>
      <c r="J8794" s="1">
        <v>28051.126205444401</v>
      </c>
    </row>
    <row r="8795" spans="1:10" x14ac:dyDescent="0.2">
      <c r="A8795" t="s">
        <v>6051</v>
      </c>
      <c r="B8795" t="s">
        <v>6050</v>
      </c>
      <c r="C8795" s="1">
        <v>5047.6308684348996</v>
      </c>
      <c r="E8795" s="1">
        <v>1868.6681613922101</v>
      </c>
      <c r="H8795" s="1">
        <v>16701.000650405898</v>
      </c>
    </row>
    <row r="8796" spans="1:10" x14ac:dyDescent="0.2">
      <c r="A8796" t="s">
        <v>15499</v>
      </c>
      <c r="B8796" t="s">
        <v>1927</v>
      </c>
      <c r="E8796" s="1">
        <v>8884.7096939086896</v>
      </c>
      <c r="J8796" s="1">
        <v>15193.860626220699</v>
      </c>
    </row>
    <row r="8797" spans="1:10" x14ac:dyDescent="0.2">
      <c r="A8797" t="s">
        <v>10257</v>
      </c>
      <c r="B8797" t="s">
        <v>2087</v>
      </c>
      <c r="C8797" s="1">
        <v>23925.567094326001</v>
      </c>
      <c r="D8797" s="1">
        <v>46706.053157806396</v>
      </c>
    </row>
    <row r="8798" spans="1:10" x14ac:dyDescent="0.2">
      <c r="A8798" t="s">
        <v>7865</v>
      </c>
      <c r="B8798" t="s">
        <v>3321</v>
      </c>
      <c r="C8798" s="1">
        <v>6305.0260066986202</v>
      </c>
      <c r="D8798" s="1">
        <v>1978.9345197677601</v>
      </c>
    </row>
    <row r="8799" spans="1:10" x14ac:dyDescent="0.2">
      <c r="A8799" t="s">
        <v>7535</v>
      </c>
      <c r="B8799" t="s">
        <v>499</v>
      </c>
      <c r="C8799" s="1">
        <v>113932.14157104499</v>
      </c>
      <c r="D8799" s="1">
        <v>11596.5660834313</v>
      </c>
      <c r="F8799" s="1">
        <v>4254.47409820556</v>
      </c>
      <c r="H8799" s="1">
        <v>5025.9341201782199</v>
      </c>
      <c r="I8799" s="1">
        <v>24878.152359008898</v>
      </c>
      <c r="J8799" s="1">
        <v>6603.6559295654397</v>
      </c>
    </row>
    <row r="8800" spans="1:10" x14ac:dyDescent="0.2">
      <c r="A8800" t="s">
        <v>9203</v>
      </c>
      <c r="B8800" t="s">
        <v>499</v>
      </c>
      <c r="C8800" s="1">
        <v>1088.76290369034</v>
      </c>
      <c r="D8800" s="1">
        <v>1864.0400714874299</v>
      </c>
      <c r="F8800" s="1">
        <v>4133.3077011108398</v>
      </c>
      <c r="I8800" s="1">
        <v>2375.7161221504198</v>
      </c>
    </row>
    <row r="8801" spans="1:10" x14ac:dyDescent="0.2">
      <c r="A8801" t="s">
        <v>23698</v>
      </c>
      <c r="B8801" t="s">
        <v>60</v>
      </c>
      <c r="D8801" s="1">
        <v>712.06813311576798</v>
      </c>
    </row>
    <row r="8802" spans="1:10" x14ac:dyDescent="0.2">
      <c r="A8802" t="s">
        <v>10650</v>
      </c>
      <c r="B8802" t="s">
        <v>1262</v>
      </c>
      <c r="C8802" s="1">
        <v>3114.68415784836</v>
      </c>
      <c r="D8802" s="1">
        <v>12991.981849670399</v>
      </c>
    </row>
    <row r="8803" spans="1:10" x14ac:dyDescent="0.2">
      <c r="A8803" t="s">
        <v>6575</v>
      </c>
      <c r="B8803" t="s">
        <v>6574</v>
      </c>
      <c r="C8803" s="1">
        <v>82150.016820430697</v>
      </c>
      <c r="E8803" s="1">
        <v>192676.93611526501</v>
      </c>
      <c r="G8803" s="1">
        <v>38839.280453681902</v>
      </c>
      <c r="I8803" s="1">
        <v>5841.1692061424301</v>
      </c>
      <c r="J8803" s="1">
        <v>76694.384625434803</v>
      </c>
    </row>
    <row r="8804" spans="1:10" x14ac:dyDescent="0.2">
      <c r="A8804" t="s">
        <v>3368</v>
      </c>
      <c r="B8804" t="s">
        <v>154</v>
      </c>
      <c r="C8804" s="1">
        <v>797.95305633544899</v>
      </c>
    </row>
    <row r="8805" spans="1:10" x14ac:dyDescent="0.2">
      <c r="A8805" t="s">
        <v>24713</v>
      </c>
      <c r="B8805" t="s">
        <v>23890</v>
      </c>
      <c r="H8805" s="1">
        <v>5765.0798645019604</v>
      </c>
    </row>
    <row r="8806" spans="1:10" x14ac:dyDescent="0.2">
      <c r="A8806" t="s">
        <v>1737</v>
      </c>
      <c r="B8806" t="s">
        <v>1605</v>
      </c>
      <c r="C8806" s="1">
        <v>409.011164665222</v>
      </c>
      <c r="I8806" s="1">
        <v>7530.2043027877899</v>
      </c>
    </row>
    <row r="8807" spans="1:10" x14ac:dyDescent="0.2">
      <c r="A8807" t="s">
        <v>23139</v>
      </c>
      <c r="B8807" t="s">
        <v>1883</v>
      </c>
      <c r="D8807" s="1">
        <v>9040.3114624023601</v>
      </c>
      <c r="F8807" s="1">
        <v>24339.993169546098</v>
      </c>
    </row>
    <row r="8808" spans="1:10" x14ac:dyDescent="0.2">
      <c r="A8808" t="s">
        <v>2537</v>
      </c>
      <c r="B8808" t="s">
        <v>241</v>
      </c>
      <c r="C8808" s="1">
        <v>913.07788801193203</v>
      </c>
      <c r="D8808" s="1">
        <v>67581.151841640502</v>
      </c>
      <c r="E8808" s="1">
        <v>329.61144065856899</v>
      </c>
      <c r="F8808" s="1">
        <v>41146.223819732702</v>
      </c>
      <c r="G8808" s="1">
        <v>611.91435432434196</v>
      </c>
      <c r="I8808" s="1">
        <v>22256.8026766777</v>
      </c>
    </row>
    <row r="8809" spans="1:10" x14ac:dyDescent="0.2">
      <c r="A8809" t="s">
        <v>17037</v>
      </c>
      <c r="B8809" t="s">
        <v>17036</v>
      </c>
      <c r="G8809" s="1">
        <v>2004.6332247257201</v>
      </c>
    </row>
    <row r="8810" spans="1:10" x14ac:dyDescent="0.2">
      <c r="A8810" t="s">
        <v>18863</v>
      </c>
      <c r="B8810" t="s">
        <v>16248</v>
      </c>
      <c r="F8810" s="1">
        <v>19230.8200836182</v>
      </c>
      <c r="G8810" s="1">
        <v>58204.7955164909</v>
      </c>
      <c r="H8810" s="1">
        <v>7659.7046432495099</v>
      </c>
    </row>
    <row r="8811" spans="1:10" x14ac:dyDescent="0.2">
      <c r="A8811" t="s">
        <v>5240</v>
      </c>
      <c r="B8811" t="s">
        <v>5239</v>
      </c>
      <c r="C8811" s="1">
        <v>40238.500588417002</v>
      </c>
    </row>
    <row r="8812" spans="1:10" x14ac:dyDescent="0.2">
      <c r="A8812" t="s">
        <v>3888</v>
      </c>
      <c r="B8812" t="s">
        <v>425</v>
      </c>
      <c r="C8812" s="1">
        <v>309294.64355421101</v>
      </c>
      <c r="D8812" s="1">
        <v>168138.78495430999</v>
      </c>
      <c r="E8812" s="1">
        <v>165630.30067157699</v>
      </c>
      <c r="F8812" s="1">
        <v>37154.060649871797</v>
      </c>
      <c r="G8812" s="1">
        <v>386728.41660571098</v>
      </c>
      <c r="H8812" s="1">
        <v>168862.345794678</v>
      </c>
      <c r="I8812" s="1">
        <v>181163.18453979501</v>
      </c>
      <c r="J8812" s="1">
        <v>92092.378525734006</v>
      </c>
    </row>
    <row r="8813" spans="1:10" x14ac:dyDescent="0.2">
      <c r="A8813" t="s">
        <v>756</v>
      </c>
      <c r="B8813" t="s">
        <v>338</v>
      </c>
      <c r="C8813" s="1">
        <v>26056.890270948399</v>
      </c>
      <c r="D8813" s="1">
        <v>13986.7534468174</v>
      </c>
      <c r="E8813" s="1">
        <v>18210.653912305901</v>
      </c>
    </row>
    <row r="8814" spans="1:10" x14ac:dyDescent="0.2">
      <c r="A8814" t="s">
        <v>11823</v>
      </c>
      <c r="B8814" t="s">
        <v>4217</v>
      </c>
      <c r="C8814" s="1">
        <v>33419.019247531898</v>
      </c>
    </row>
    <row r="8815" spans="1:10" x14ac:dyDescent="0.2">
      <c r="A8815" t="s">
        <v>10588</v>
      </c>
      <c r="B8815" t="s">
        <v>2753</v>
      </c>
      <c r="C8815" s="1">
        <v>3310.6301832199101</v>
      </c>
    </row>
    <row r="8816" spans="1:10" x14ac:dyDescent="0.2">
      <c r="A8816" t="s">
        <v>17263</v>
      </c>
      <c r="B8816" t="s">
        <v>346</v>
      </c>
      <c r="D8816" s="1">
        <v>35949.780799865701</v>
      </c>
      <c r="G8816" s="1">
        <v>403.60745847225201</v>
      </c>
    </row>
    <row r="8817" spans="1:10" x14ac:dyDescent="0.2">
      <c r="A8817" t="s">
        <v>16747</v>
      </c>
      <c r="B8817" t="s">
        <v>4440</v>
      </c>
      <c r="E8817" s="1">
        <v>12088.877380371099</v>
      </c>
      <c r="F8817" s="1">
        <v>19711.016798019398</v>
      </c>
      <c r="I8817" s="1">
        <v>33373.328798294096</v>
      </c>
    </row>
    <row r="8818" spans="1:10" x14ac:dyDescent="0.2">
      <c r="A8818" t="s">
        <v>4439</v>
      </c>
      <c r="B8818" t="s">
        <v>3089</v>
      </c>
      <c r="C8818" s="1">
        <v>4505.5106890201596</v>
      </c>
      <c r="I8818" s="1">
        <v>1738.9209492206601</v>
      </c>
    </row>
    <row r="8819" spans="1:10" x14ac:dyDescent="0.2">
      <c r="A8819" t="s">
        <v>3674</v>
      </c>
      <c r="B8819" t="s">
        <v>644</v>
      </c>
      <c r="C8819" s="1">
        <v>273121.92273664498</v>
      </c>
      <c r="D8819" s="1">
        <v>32571.5012536049</v>
      </c>
    </row>
    <row r="8820" spans="1:10" x14ac:dyDescent="0.2">
      <c r="A8820" t="s">
        <v>9204</v>
      </c>
      <c r="B8820" t="s">
        <v>1885</v>
      </c>
      <c r="C8820" s="1">
        <v>34509.099426269502</v>
      </c>
      <c r="G8820" s="1">
        <v>15916.3496704102</v>
      </c>
      <c r="I8820" s="1">
        <v>5888.3181037902796</v>
      </c>
    </row>
    <row r="8821" spans="1:10" x14ac:dyDescent="0.2">
      <c r="A8821" t="s">
        <v>10860</v>
      </c>
      <c r="B8821" t="s">
        <v>1577</v>
      </c>
      <c r="C8821" s="1">
        <v>236869.79705810599</v>
      </c>
      <c r="I8821" s="1">
        <v>87329.213134765596</v>
      </c>
    </row>
    <row r="8822" spans="1:10" x14ac:dyDescent="0.2">
      <c r="A8822" t="s">
        <v>20095</v>
      </c>
      <c r="B8822" t="s">
        <v>688</v>
      </c>
      <c r="I8822" s="1">
        <v>1682.43165016174</v>
      </c>
    </row>
    <row r="8823" spans="1:10" x14ac:dyDescent="0.2">
      <c r="A8823" t="s">
        <v>20545</v>
      </c>
      <c r="B8823" t="s">
        <v>398</v>
      </c>
      <c r="I8823" s="1">
        <v>32999.803284048998</v>
      </c>
    </row>
    <row r="8824" spans="1:10" x14ac:dyDescent="0.2">
      <c r="A8824" t="s">
        <v>16408</v>
      </c>
      <c r="B8824" t="s">
        <v>2653</v>
      </c>
      <c r="E8824" s="1">
        <v>2278.00422596932</v>
      </c>
      <c r="H8824" s="1">
        <v>3407.65439891815</v>
      </c>
      <c r="I8824" s="1">
        <v>7663.3646812439001</v>
      </c>
    </row>
    <row r="8825" spans="1:10" x14ac:dyDescent="0.2">
      <c r="A8825" t="s">
        <v>15176</v>
      </c>
      <c r="B8825" t="s">
        <v>2653</v>
      </c>
      <c r="E8825" s="1">
        <v>566.34602093696606</v>
      </c>
      <c r="I8825" s="1">
        <v>12748.9703712464</v>
      </c>
    </row>
    <row r="8826" spans="1:10" x14ac:dyDescent="0.2">
      <c r="A8826" t="s">
        <v>14750</v>
      </c>
      <c r="B8826" t="s">
        <v>370</v>
      </c>
      <c r="E8826" s="1">
        <v>43585.7868499756</v>
      </c>
      <c r="G8826" s="1">
        <v>1664.33631396294</v>
      </c>
      <c r="I8826" s="1">
        <v>10698.5273342133</v>
      </c>
    </row>
    <row r="8827" spans="1:10" x14ac:dyDescent="0.2">
      <c r="A8827" t="s">
        <v>6337</v>
      </c>
      <c r="B8827" t="s">
        <v>370</v>
      </c>
      <c r="C8827" s="1">
        <v>213288.371691704</v>
      </c>
      <c r="D8827" s="1">
        <v>163474.48143863701</v>
      </c>
      <c r="E8827" s="1">
        <v>187661.407199979</v>
      </c>
      <c r="F8827" s="1">
        <v>220449.404972077</v>
      </c>
      <c r="G8827" s="1">
        <v>149021.09935760501</v>
      </c>
      <c r="H8827" s="1">
        <v>85779.210972309098</v>
      </c>
      <c r="I8827" s="1">
        <v>275707.93216133199</v>
      </c>
      <c r="J8827" s="1">
        <v>92602.869365215403</v>
      </c>
    </row>
    <row r="8828" spans="1:10" x14ac:dyDescent="0.2">
      <c r="A8828" t="s">
        <v>19999</v>
      </c>
      <c r="B8828" t="s">
        <v>16762</v>
      </c>
      <c r="I8828" s="1">
        <v>87918.1866130829</v>
      </c>
    </row>
    <row r="8829" spans="1:10" x14ac:dyDescent="0.2">
      <c r="A8829" t="s">
        <v>4633</v>
      </c>
      <c r="B8829" t="s">
        <v>1253</v>
      </c>
      <c r="C8829" s="1">
        <v>22825.571834087401</v>
      </c>
      <c r="D8829" s="1">
        <v>7010.64959192276</v>
      </c>
      <c r="E8829" s="1">
        <v>40809.646266937198</v>
      </c>
      <c r="G8829" s="1">
        <v>60457.574183821598</v>
      </c>
      <c r="H8829" s="1">
        <v>129606.51105535</v>
      </c>
      <c r="I8829" s="1">
        <v>109899.535438776</v>
      </c>
      <c r="J8829" s="1">
        <v>23925.220849990899</v>
      </c>
    </row>
    <row r="8830" spans="1:10" x14ac:dyDescent="0.2">
      <c r="A8830" t="s">
        <v>10742</v>
      </c>
      <c r="B8830" t="s">
        <v>1731</v>
      </c>
      <c r="C8830" s="1">
        <v>30875.948883056601</v>
      </c>
      <c r="D8830" s="1">
        <v>63518.258110046503</v>
      </c>
      <c r="F8830" s="1">
        <v>1724.7020778655999</v>
      </c>
      <c r="H8830" s="1">
        <v>160900.311187744</v>
      </c>
    </row>
    <row r="8831" spans="1:10" x14ac:dyDescent="0.2">
      <c r="A8831" t="s">
        <v>25240</v>
      </c>
      <c r="B8831" t="s">
        <v>14308</v>
      </c>
      <c r="J8831" s="1">
        <v>7980.4309031963303</v>
      </c>
    </row>
    <row r="8832" spans="1:10" x14ac:dyDescent="0.2">
      <c r="A8832" t="s">
        <v>11783</v>
      </c>
      <c r="B8832" t="s">
        <v>3946</v>
      </c>
      <c r="C8832" s="1">
        <v>44202.008310318</v>
      </c>
      <c r="D8832" s="1">
        <v>36035.108462095202</v>
      </c>
      <c r="E8832" s="1">
        <v>2140.8145511150401</v>
      </c>
      <c r="F8832" s="1">
        <v>29515.446433067402</v>
      </c>
      <c r="H8832" s="1">
        <v>10417.5715179443</v>
      </c>
      <c r="I8832" s="1">
        <v>66673.751128196702</v>
      </c>
    </row>
    <row r="8833" spans="1:10" x14ac:dyDescent="0.2">
      <c r="A8833" t="s">
        <v>8646</v>
      </c>
      <c r="B8833" t="s">
        <v>5310</v>
      </c>
      <c r="C8833" s="1">
        <v>228.894465446472</v>
      </c>
    </row>
    <row r="8834" spans="1:10" x14ac:dyDescent="0.2">
      <c r="A8834" t="s">
        <v>7128</v>
      </c>
      <c r="B8834" t="s">
        <v>62</v>
      </c>
      <c r="C8834" s="1">
        <v>455942.312697888</v>
      </c>
      <c r="D8834" s="1">
        <v>674314.90345752204</v>
      </c>
      <c r="E8834" s="1">
        <v>1017964.38704681</v>
      </c>
      <c r="F8834" s="1">
        <v>3213307.6245048</v>
      </c>
      <c r="G8834" s="1">
        <v>330592.11605072097</v>
      </c>
      <c r="H8834" s="1">
        <v>981215.49316406297</v>
      </c>
      <c r="I8834" s="1">
        <v>1297360.9123156101</v>
      </c>
      <c r="J8834" s="1">
        <v>1760533.1256247801</v>
      </c>
    </row>
    <row r="8835" spans="1:10" x14ac:dyDescent="0.2">
      <c r="A8835" t="s">
        <v>4286</v>
      </c>
      <c r="B8835" t="s">
        <v>101</v>
      </c>
      <c r="C8835" s="1">
        <v>113180.52588653599</v>
      </c>
      <c r="D8835" s="1">
        <v>2417.8780748844201</v>
      </c>
      <c r="E8835" s="1">
        <v>6550.5385472774497</v>
      </c>
    </row>
    <row r="8836" spans="1:10" x14ac:dyDescent="0.2">
      <c r="A8836" t="s">
        <v>10781</v>
      </c>
      <c r="B8836" t="s">
        <v>2176</v>
      </c>
      <c r="C8836" s="1">
        <v>25259.5619907379</v>
      </c>
      <c r="D8836" s="1">
        <v>716.60680866241501</v>
      </c>
    </row>
    <row r="8837" spans="1:10" x14ac:dyDescent="0.2">
      <c r="A8837" t="s">
        <v>10047</v>
      </c>
      <c r="B8837" t="s">
        <v>613</v>
      </c>
      <c r="C8837" s="1">
        <v>132345.65127182001</v>
      </c>
      <c r="D8837" s="1">
        <v>169901.28348732</v>
      </c>
      <c r="F8837" s="1">
        <v>15378.220291137701</v>
      </c>
      <c r="H8837" s="1">
        <v>15996.740509033199</v>
      </c>
      <c r="I8837" s="1">
        <v>67853.162750244097</v>
      </c>
      <c r="J8837" s="1">
        <v>73924.302169799805</v>
      </c>
    </row>
    <row r="8838" spans="1:10" x14ac:dyDescent="0.2">
      <c r="A8838" t="s">
        <v>24745</v>
      </c>
      <c r="B8838" t="s">
        <v>188</v>
      </c>
      <c r="H8838" s="1">
        <v>5613.3668396473004</v>
      </c>
    </row>
    <row r="8839" spans="1:10" x14ac:dyDescent="0.2">
      <c r="A8839" t="s">
        <v>13180</v>
      </c>
      <c r="B8839" t="s">
        <v>1141</v>
      </c>
      <c r="C8839" s="1">
        <v>99655.1646375657</v>
      </c>
      <c r="D8839" s="1">
        <v>65829.825627326994</v>
      </c>
      <c r="E8839" s="1">
        <v>115649.906485677</v>
      </c>
      <c r="F8839" s="1">
        <v>84411.147119522095</v>
      </c>
      <c r="G8839" s="1">
        <v>49764.387378931002</v>
      </c>
      <c r="H8839" s="1">
        <v>69136.962797164902</v>
      </c>
      <c r="I8839" s="1">
        <v>231907.06643390699</v>
      </c>
      <c r="J8839" s="1">
        <v>149058.20378065101</v>
      </c>
    </row>
    <row r="8840" spans="1:10" x14ac:dyDescent="0.2">
      <c r="A8840" t="s">
        <v>6476</v>
      </c>
      <c r="B8840" t="s">
        <v>359</v>
      </c>
      <c r="C8840" s="1">
        <v>3714.5353507995601</v>
      </c>
      <c r="D8840" s="1">
        <v>9861.3539838790894</v>
      </c>
      <c r="F8840" s="1">
        <v>19560.157053470601</v>
      </c>
      <c r="I8840" s="1">
        <v>13310.005878448501</v>
      </c>
      <c r="J8840" s="1">
        <v>11684.838791370399</v>
      </c>
    </row>
    <row r="8841" spans="1:10" x14ac:dyDescent="0.2">
      <c r="A8841" t="s">
        <v>4425</v>
      </c>
      <c r="B8841" t="s">
        <v>4424</v>
      </c>
      <c r="C8841" s="1">
        <v>34868.599411964402</v>
      </c>
      <c r="F8841" s="1">
        <v>6852.7957277298001</v>
      </c>
      <c r="I8841" s="1">
        <v>35280.451341628999</v>
      </c>
      <c r="J8841" s="1">
        <v>11894.6981418133</v>
      </c>
    </row>
    <row r="8842" spans="1:10" x14ac:dyDescent="0.2">
      <c r="A8842" t="s">
        <v>10447</v>
      </c>
      <c r="B8842" t="s">
        <v>917</v>
      </c>
      <c r="C8842" s="1">
        <v>313838.83482360799</v>
      </c>
      <c r="D8842" s="1">
        <v>49478.395210266099</v>
      </c>
      <c r="E8842" s="1">
        <v>176016.78924751299</v>
      </c>
      <c r="F8842" s="1">
        <v>109745.840797424</v>
      </c>
      <c r="G8842" s="1">
        <v>80705.716966628999</v>
      </c>
      <c r="H8842" s="1">
        <v>119140.245643616</v>
      </c>
      <c r="I8842" s="1">
        <v>232741.89753341599</v>
      </c>
      <c r="J8842" s="1">
        <v>121098.53271961201</v>
      </c>
    </row>
    <row r="8843" spans="1:10" x14ac:dyDescent="0.2">
      <c r="A8843" t="s">
        <v>9731</v>
      </c>
      <c r="B8843" t="s">
        <v>917</v>
      </c>
      <c r="C8843" s="1">
        <v>13443.7068653107</v>
      </c>
      <c r="E8843" s="1">
        <v>32098.860691785801</v>
      </c>
      <c r="G8843" s="1">
        <v>12127.0641095638</v>
      </c>
      <c r="I8843" s="1">
        <v>33860.5399405957</v>
      </c>
    </row>
    <row r="8844" spans="1:10" x14ac:dyDescent="0.2">
      <c r="A8844" t="s">
        <v>14838</v>
      </c>
      <c r="B8844" t="s">
        <v>14837</v>
      </c>
      <c r="E8844" s="1">
        <v>50824.992994070097</v>
      </c>
      <c r="F8844" s="1">
        <v>17214.607178687998</v>
      </c>
      <c r="G8844" s="1">
        <v>15437.2557559014</v>
      </c>
      <c r="H8844" s="1">
        <v>10159.620718955999</v>
      </c>
      <c r="I8844" s="1">
        <v>36859.469960451097</v>
      </c>
      <c r="J8844" s="1">
        <v>7652.8652248382596</v>
      </c>
    </row>
    <row r="8845" spans="1:10" x14ac:dyDescent="0.2">
      <c r="A8845" t="s">
        <v>4571</v>
      </c>
      <c r="B8845" t="s">
        <v>940</v>
      </c>
      <c r="C8845" s="1">
        <v>330773.90049743699</v>
      </c>
      <c r="D8845" s="1">
        <v>167592.98693561499</v>
      </c>
    </row>
    <row r="8846" spans="1:10" x14ac:dyDescent="0.2">
      <c r="A8846" t="s">
        <v>6801</v>
      </c>
      <c r="B8846" t="s">
        <v>60</v>
      </c>
      <c r="C8846" s="1">
        <v>146722.65249633699</v>
      </c>
      <c r="G8846" s="1">
        <v>1149.21149396896</v>
      </c>
      <c r="I8846" s="1">
        <v>67403.944846153303</v>
      </c>
    </row>
    <row r="8847" spans="1:10" x14ac:dyDescent="0.2">
      <c r="A8847" t="s">
        <v>12700</v>
      </c>
      <c r="B8847" t="s">
        <v>60</v>
      </c>
      <c r="C8847" s="1">
        <v>22234.594135284398</v>
      </c>
      <c r="E8847" s="1">
        <v>13277.6164016724</v>
      </c>
      <c r="G8847" s="1">
        <v>4741.6621885299701</v>
      </c>
      <c r="I8847" s="1">
        <v>26100.309986114498</v>
      </c>
    </row>
    <row r="8848" spans="1:10" x14ac:dyDescent="0.2">
      <c r="A8848" t="s">
        <v>22114</v>
      </c>
      <c r="B8848" t="s">
        <v>3539</v>
      </c>
      <c r="D8848" s="1">
        <v>7459.4318513870203</v>
      </c>
    </row>
    <row r="8849" spans="1:10" x14ac:dyDescent="0.2">
      <c r="A8849" t="s">
        <v>10182</v>
      </c>
      <c r="B8849" t="s">
        <v>322</v>
      </c>
      <c r="C8849" s="1">
        <v>4179.4239807128897</v>
      </c>
    </row>
    <row r="8850" spans="1:10" x14ac:dyDescent="0.2">
      <c r="A8850" t="s">
        <v>22597</v>
      </c>
      <c r="B8850" t="s">
        <v>3051</v>
      </c>
      <c r="J8850" s="1">
        <v>2689.0413017272899</v>
      </c>
    </row>
    <row r="8851" spans="1:10" x14ac:dyDescent="0.2">
      <c r="A8851" t="s">
        <v>10213</v>
      </c>
      <c r="B8851" t="s">
        <v>2650</v>
      </c>
      <c r="C8851" s="1">
        <v>12304.170379638699</v>
      </c>
      <c r="H8851" s="1">
        <v>14475.600006103499</v>
      </c>
    </row>
    <row r="8852" spans="1:10" x14ac:dyDescent="0.2">
      <c r="A8852" t="s">
        <v>3724</v>
      </c>
      <c r="B8852" t="s">
        <v>400</v>
      </c>
      <c r="C8852" s="1">
        <v>119384.01247525201</v>
      </c>
      <c r="D8852" s="1">
        <v>73787.531313896194</v>
      </c>
      <c r="E8852" s="1">
        <v>122962.52160024599</v>
      </c>
      <c r="F8852" s="1">
        <v>180559.80437398001</v>
      </c>
      <c r="G8852" s="1">
        <v>380815.82037162798</v>
      </c>
      <c r="H8852" s="1">
        <v>189968.150902033</v>
      </c>
      <c r="I8852" s="1">
        <v>336410.77599191602</v>
      </c>
      <c r="J8852" s="1">
        <v>82959.930791854902</v>
      </c>
    </row>
    <row r="8853" spans="1:10" x14ac:dyDescent="0.2">
      <c r="A8853" t="s">
        <v>1808</v>
      </c>
      <c r="B8853" t="s">
        <v>1807</v>
      </c>
      <c r="C8853" s="1">
        <v>6589.6039428710901</v>
      </c>
    </row>
    <row r="8854" spans="1:10" x14ac:dyDescent="0.2">
      <c r="A8854" t="s">
        <v>8516</v>
      </c>
      <c r="B8854" t="s">
        <v>4362</v>
      </c>
      <c r="C8854" s="1">
        <v>3581.6703739166301</v>
      </c>
      <c r="D8854" s="1">
        <v>72953.526813030301</v>
      </c>
    </row>
    <row r="8855" spans="1:10" x14ac:dyDescent="0.2">
      <c r="A8855" t="s">
        <v>20495</v>
      </c>
      <c r="B8855" t="s">
        <v>2826</v>
      </c>
      <c r="I8855" s="1">
        <v>42090.875183105498</v>
      </c>
    </row>
    <row r="8856" spans="1:10" x14ac:dyDescent="0.2">
      <c r="A8856" t="s">
        <v>23749</v>
      </c>
      <c r="B8856" t="s">
        <v>186</v>
      </c>
      <c r="D8856" s="1">
        <v>4183.8716397285498</v>
      </c>
      <c r="H8856" s="1">
        <v>8859.4017853736896</v>
      </c>
    </row>
    <row r="8857" spans="1:10" x14ac:dyDescent="0.2">
      <c r="A8857" t="s">
        <v>15316</v>
      </c>
      <c r="B8857" t="s">
        <v>4440</v>
      </c>
      <c r="E8857" s="1">
        <v>488.80706453323398</v>
      </c>
    </row>
    <row r="8858" spans="1:10" x14ac:dyDescent="0.2">
      <c r="A8858" t="s">
        <v>5596</v>
      </c>
      <c r="B8858" t="s">
        <v>338</v>
      </c>
      <c r="C8858" s="1">
        <v>1287.1648273467999</v>
      </c>
      <c r="D8858" s="1">
        <v>3597.6953983306898</v>
      </c>
    </row>
    <row r="8859" spans="1:10" x14ac:dyDescent="0.2">
      <c r="A8859" t="s">
        <v>3548</v>
      </c>
      <c r="B8859" t="s">
        <v>74</v>
      </c>
      <c r="C8859" s="1">
        <v>483935.02232408599</v>
      </c>
      <c r="D8859" s="1">
        <v>250690.68237495501</v>
      </c>
      <c r="E8859" s="1">
        <v>82410.794894695297</v>
      </c>
      <c r="G8859" s="1">
        <v>2958.1677865982101</v>
      </c>
      <c r="I8859" s="1">
        <v>31661.106410980199</v>
      </c>
    </row>
    <row r="8860" spans="1:10" x14ac:dyDescent="0.2">
      <c r="A8860" t="s">
        <v>5649</v>
      </c>
      <c r="B8860" t="s">
        <v>1210</v>
      </c>
      <c r="C8860" s="1">
        <v>75761.702919006304</v>
      </c>
      <c r="D8860" s="1">
        <v>340447.09426832199</v>
      </c>
      <c r="F8860" s="1">
        <v>2190611.5251779598</v>
      </c>
      <c r="G8860" s="1">
        <v>2895.6042435169202</v>
      </c>
      <c r="H8860" s="1">
        <v>294877.41344475799</v>
      </c>
      <c r="I8860" s="1">
        <v>402935.602229118</v>
      </c>
      <c r="J8860" s="1">
        <v>445108.69143438298</v>
      </c>
    </row>
    <row r="8861" spans="1:10" x14ac:dyDescent="0.2">
      <c r="A8861" t="s">
        <v>4198</v>
      </c>
      <c r="B8861" t="s">
        <v>1198</v>
      </c>
      <c r="C8861" s="1">
        <v>43937.944885253899</v>
      </c>
      <c r="I8861" s="1">
        <v>61960.017333984397</v>
      </c>
    </row>
    <row r="8862" spans="1:10" x14ac:dyDescent="0.2">
      <c r="A8862" t="s">
        <v>20318</v>
      </c>
      <c r="B8862" t="s">
        <v>1266</v>
      </c>
      <c r="H8862" s="1">
        <v>14611.934656143199</v>
      </c>
      <c r="I8862" s="1">
        <v>53107.792976379402</v>
      </c>
    </row>
    <row r="8863" spans="1:10" x14ac:dyDescent="0.2">
      <c r="A8863" t="s">
        <v>15847</v>
      </c>
      <c r="B8863" t="s">
        <v>300</v>
      </c>
      <c r="D8863" s="1">
        <v>7804.4209794998196</v>
      </c>
      <c r="E8863" s="1">
        <v>86726.806182861299</v>
      </c>
      <c r="I8863" s="1">
        <v>4395.1211676597604</v>
      </c>
      <c r="J8863" s="1">
        <v>7097.2137107849103</v>
      </c>
    </row>
    <row r="8864" spans="1:10" x14ac:dyDescent="0.2">
      <c r="A8864" t="s">
        <v>8952</v>
      </c>
      <c r="B8864" t="s">
        <v>765</v>
      </c>
      <c r="C8864" s="1">
        <v>16146.0490093231</v>
      </c>
      <c r="D8864" s="1">
        <v>3887.9525299072302</v>
      </c>
      <c r="E8864" s="1">
        <v>9905.5762314796393</v>
      </c>
      <c r="F8864" s="1">
        <v>3569.29129743576</v>
      </c>
      <c r="G8864" s="1">
        <v>2538.2039365768501</v>
      </c>
      <c r="I8864" s="1">
        <v>86978.548790931702</v>
      </c>
      <c r="J8864" s="1">
        <v>3864.8558425903302</v>
      </c>
    </row>
    <row r="8865" spans="1:10" x14ac:dyDescent="0.2">
      <c r="A8865" t="s">
        <v>10800</v>
      </c>
      <c r="B8865" t="s">
        <v>765</v>
      </c>
      <c r="C8865" s="1">
        <v>34642.106765747099</v>
      </c>
      <c r="D8865" s="1">
        <v>22886.527427673402</v>
      </c>
      <c r="E8865" s="1">
        <v>20512.908814430299</v>
      </c>
      <c r="F8865" s="1">
        <v>13323.464725494399</v>
      </c>
      <c r="G8865" s="1">
        <v>13632.4704856873</v>
      </c>
      <c r="I8865" s="1">
        <v>44822.535446166999</v>
      </c>
    </row>
    <row r="8866" spans="1:10" x14ac:dyDescent="0.2">
      <c r="A8866" t="s">
        <v>11379</v>
      </c>
      <c r="B8866" t="s">
        <v>2609</v>
      </c>
      <c r="C8866" s="1">
        <v>92507.263956427501</v>
      </c>
      <c r="D8866" s="1">
        <v>13653.258890867201</v>
      </c>
      <c r="E8866" s="1">
        <v>108864.74700927699</v>
      </c>
      <c r="F8866" s="1">
        <v>166466.359948158</v>
      </c>
      <c r="G8866" s="1">
        <v>198788.33153533901</v>
      </c>
      <c r="H8866" s="1">
        <v>578386.23712396598</v>
      </c>
      <c r="I8866" s="1">
        <v>422272.24934387201</v>
      </c>
      <c r="J8866" s="1">
        <v>361877.19463396101</v>
      </c>
    </row>
    <row r="8867" spans="1:10" x14ac:dyDescent="0.2">
      <c r="A8867" t="s">
        <v>19367</v>
      </c>
      <c r="B8867" t="s">
        <v>2290</v>
      </c>
      <c r="D8867" s="1">
        <v>8077.0084600448599</v>
      </c>
      <c r="G8867" s="1">
        <v>89088.666042327895</v>
      </c>
    </row>
    <row r="8868" spans="1:10" x14ac:dyDescent="0.2">
      <c r="A8868" t="s">
        <v>4350</v>
      </c>
      <c r="B8868" t="s">
        <v>463</v>
      </c>
      <c r="C8868" s="1">
        <v>5863.1474571228</v>
      </c>
    </row>
    <row r="8869" spans="1:10" x14ac:dyDescent="0.2">
      <c r="A8869" t="s">
        <v>17650</v>
      </c>
      <c r="B8869" t="s">
        <v>233</v>
      </c>
      <c r="G8869" s="1">
        <v>263.06411552429199</v>
      </c>
    </row>
    <row r="8870" spans="1:10" x14ac:dyDescent="0.2">
      <c r="A8870" t="s">
        <v>12685</v>
      </c>
      <c r="B8870" t="s">
        <v>6515</v>
      </c>
      <c r="C8870" s="1">
        <v>85957.568115234404</v>
      </c>
    </row>
    <row r="8871" spans="1:10" x14ac:dyDescent="0.2">
      <c r="A8871" t="s">
        <v>22111</v>
      </c>
      <c r="B8871" t="s">
        <v>2866</v>
      </c>
      <c r="D8871" s="1">
        <v>639.78667354583797</v>
      </c>
      <c r="H8871" s="1">
        <v>40305.912602901502</v>
      </c>
    </row>
    <row r="8872" spans="1:10" x14ac:dyDescent="0.2">
      <c r="A8872" t="s">
        <v>5071</v>
      </c>
      <c r="B8872" t="s">
        <v>1754</v>
      </c>
      <c r="C8872" s="1">
        <v>6041.4809265136701</v>
      </c>
      <c r="G8872" s="1">
        <v>20724.893608570099</v>
      </c>
    </row>
    <row r="8873" spans="1:10" x14ac:dyDescent="0.2">
      <c r="A8873" t="s">
        <v>24030</v>
      </c>
      <c r="B8873" t="s">
        <v>101</v>
      </c>
      <c r="D8873" s="1">
        <v>1179.6946306228699</v>
      </c>
    </row>
    <row r="8874" spans="1:10" x14ac:dyDescent="0.2">
      <c r="A8874" t="s">
        <v>17184</v>
      </c>
      <c r="B8874" t="s">
        <v>138</v>
      </c>
      <c r="G8874" s="1">
        <v>13295.0858471394</v>
      </c>
    </row>
    <row r="8875" spans="1:10" x14ac:dyDescent="0.2">
      <c r="A8875" t="s">
        <v>9270</v>
      </c>
      <c r="B8875" t="s">
        <v>138</v>
      </c>
      <c r="C8875" s="1">
        <v>858152.98463153804</v>
      </c>
      <c r="D8875" s="1">
        <v>451494.80169344001</v>
      </c>
      <c r="E8875" s="1">
        <v>258415.595795751</v>
      </c>
      <c r="F8875" s="1">
        <v>278876.31749534601</v>
      </c>
      <c r="G8875" s="1">
        <v>191463.06896519699</v>
      </c>
      <c r="H8875" s="1">
        <v>202663.476847649</v>
      </c>
      <c r="I8875" s="1">
        <v>334668.58068418503</v>
      </c>
      <c r="J8875" s="1">
        <v>178561.288202286</v>
      </c>
    </row>
    <row r="8876" spans="1:10" x14ac:dyDescent="0.2">
      <c r="A8876" t="s">
        <v>15885</v>
      </c>
      <c r="B8876" t="s">
        <v>2410</v>
      </c>
      <c r="E8876" s="1">
        <v>55333.448913574197</v>
      </c>
      <c r="F8876" s="1">
        <v>150393.42802429199</v>
      </c>
      <c r="I8876" s="1">
        <v>133634.27180481001</v>
      </c>
    </row>
    <row r="8877" spans="1:10" x14ac:dyDescent="0.2">
      <c r="A8877" t="s">
        <v>4230</v>
      </c>
      <c r="B8877" t="s">
        <v>2410</v>
      </c>
      <c r="C8877" s="1">
        <v>963768.93009996403</v>
      </c>
      <c r="D8877" s="1">
        <v>612879.96823883103</v>
      </c>
      <c r="E8877" s="1">
        <v>818857.01416015602</v>
      </c>
      <c r="F8877" s="1">
        <v>374048.31058502302</v>
      </c>
      <c r="G8877" s="1">
        <v>200264.50202703499</v>
      </c>
      <c r="H8877" s="1">
        <v>276775.91454696603</v>
      </c>
      <c r="I8877" s="1">
        <v>909548.33036613301</v>
      </c>
      <c r="J8877" s="1">
        <v>508946.54371738498</v>
      </c>
    </row>
    <row r="8878" spans="1:10" x14ac:dyDescent="0.2">
      <c r="A8878" t="s">
        <v>10186</v>
      </c>
      <c r="B8878" t="s">
        <v>235</v>
      </c>
      <c r="C8878" s="1">
        <v>2089403.3578238499</v>
      </c>
      <c r="D8878" s="1">
        <v>4129061.5711832</v>
      </c>
      <c r="E8878" s="1">
        <v>1491295.16852952</v>
      </c>
      <c r="F8878" s="1">
        <v>4038944.9872364998</v>
      </c>
      <c r="G8878" s="1">
        <v>919524.67839980102</v>
      </c>
      <c r="H8878" s="1">
        <v>3704879.5193252601</v>
      </c>
      <c r="I8878" s="1">
        <v>1422188.47105312</v>
      </c>
      <c r="J8878" s="1">
        <v>3061755.1255416898</v>
      </c>
    </row>
    <row r="8879" spans="1:10" x14ac:dyDescent="0.2">
      <c r="A8879" t="s">
        <v>24145</v>
      </c>
      <c r="B8879" t="s">
        <v>235</v>
      </c>
      <c r="D8879" s="1">
        <v>9361.1525878906305</v>
      </c>
      <c r="H8879" s="1">
        <v>6066.7660579681396</v>
      </c>
    </row>
    <row r="8880" spans="1:10" x14ac:dyDescent="0.2">
      <c r="A8880" t="s">
        <v>303</v>
      </c>
      <c r="B8880" t="s">
        <v>302</v>
      </c>
      <c r="C8880" s="1">
        <v>602781.64077317796</v>
      </c>
      <c r="D8880" s="1">
        <v>154239.525100231</v>
      </c>
      <c r="E8880" s="1">
        <v>406155.65252327902</v>
      </c>
      <c r="F8880" s="1">
        <v>204106.85924720799</v>
      </c>
      <c r="G8880" s="1">
        <v>701944.76850938902</v>
      </c>
      <c r="H8880" s="1">
        <v>240513.25974035301</v>
      </c>
      <c r="I8880" s="1">
        <v>1464505.3942012801</v>
      </c>
      <c r="J8880" s="1">
        <v>202364.047393799</v>
      </c>
    </row>
    <row r="8881" spans="1:10" x14ac:dyDescent="0.2">
      <c r="A8881" t="s">
        <v>5229</v>
      </c>
      <c r="B8881" t="s">
        <v>2796</v>
      </c>
      <c r="C8881" s="1">
        <v>37264.449798583999</v>
      </c>
      <c r="D8881" s="1">
        <v>15525.7824993134</v>
      </c>
      <c r="G8881" s="1">
        <v>5982.1964440345801</v>
      </c>
      <c r="H8881" s="1">
        <v>41264.652336120598</v>
      </c>
      <c r="I8881" s="1">
        <v>12871.7119064331</v>
      </c>
    </row>
    <row r="8882" spans="1:10" x14ac:dyDescent="0.2">
      <c r="A8882" t="s">
        <v>22421</v>
      </c>
      <c r="B8882" t="s">
        <v>5751</v>
      </c>
      <c r="D8882" s="1">
        <v>10615.0142917633</v>
      </c>
    </row>
    <row r="8883" spans="1:10" x14ac:dyDescent="0.2">
      <c r="A8883" t="s">
        <v>4210</v>
      </c>
      <c r="B8883" t="s">
        <v>4209</v>
      </c>
      <c r="C8883" s="1">
        <v>1571.5022950172399</v>
      </c>
      <c r="D8883" s="1">
        <v>2829.6858034133902</v>
      </c>
    </row>
    <row r="8884" spans="1:10" x14ac:dyDescent="0.2">
      <c r="A8884" t="s">
        <v>5656</v>
      </c>
      <c r="B8884" t="s">
        <v>4770</v>
      </c>
      <c r="C8884" s="1">
        <v>12195.795175552401</v>
      </c>
      <c r="H8884" s="1">
        <v>101760.400243759</v>
      </c>
      <c r="I8884" s="1">
        <v>694.73939990997405</v>
      </c>
      <c r="J8884" s="1">
        <v>3715.5971555709798</v>
      </c>
    </row>
    <row r="8885" spans="1:10" x14ac:dyDescent="0.2">
      <c r="A8885" t="s">
        <v>1321</v>
      </c>
      <c r="B8885" t="s">
        <v>1320</v>
      </c>
      <c r="C8885" s="1">
        <v>144086.52539944701</v>
      </c>
      <c r="D8885" s="1">
        <v>21937.381336688999</v>
      </c>
      <c r="E8885" s="1">
        <v>175707.431514978</v>
      </c>
      <c r="F8885" s="1">
        <v>290230.86160230602</v>
      </c>
      <c r="G8885" s="1">
        <v>12615.5773963928</v>
      </c>
      <c r="H8885" s="1">
        <v>22962.072341918902</v>
      </c>
      <c r="I8885" s="1">
        <v>484849.40449952998</v>
      </c>
      <c r="J8885" s="1">
        <v>211394.293375254</v>
      </c>
    </row>
    <row r="8886" spans="1:10" x14ac:dyDescent="0.2">
      <c r="A8886" t="s">
        <v>9785</v>
      </c>
      <c r="B8886" t="s">
        <v>1716</v>
      </c>
      <c r="C8886" s="1">
        <v>2118.2080917358398</v>
      </c>
    </row>
    <row r="8887" spans="1:10" x14ac:dyDescent="0.2">
      <c r="A8887" t="s">
        <v>4930</v>
      </c>
      <c r="B8887" t="s">
        <v>1716</v>
      </c>
      <c r="C8887" s="1">
        <v>189705.17668736001</v>
      </c>
      <c r="E8887" s="1">
        <v>29447.845527768099</v>
      </c>
    </row>
    <row r="8888" spans="1:10" x14ac:dyDescent="0.2">
      <c r="A8888" t="s">
        <v>18360</v>
      </c>
      <c r="B8888" t="s">
        <v>3994</v>
      </c>
      <c r="G8888" s="1">
        <v>4368.5154380798404</v>
      </c>
      <c r="H8888" s="1">
        <v>9586.6646575927807</v>
      </c>
    </row>
    <row r="8889" spans="1:10" x14ac:dyDescent="0.2">
      <c r="A8889" t="s">
        <v>5214</v>
      </c>
      <c r="B8889" t="s">
        <v>980</v>
      </c>
      <c r="C8889" s="1">
        <v>63849.869247436502</v>
      </c>
      <c r="D8889" s="1">
        <v>310859.93144607497</v>
      </c>
      <c r="E8889" s="1">
        <v>38522.885999679602</v>
      </c>
      <c r="F8889" s="1">
        <v>264062.05586242699</v>
      </c>
      <c r="H8889" s="1">
        <v>17677.729587554899</v>
      </c>
      <c r="I8889" s="1">
        <v>46408.3164248467</v>
      </c>
      <c r="J8889" s="1">
        <v>1029.7443819046</v>
      </c>
    </row>
    <row r="8890" spans="1:10" x14ac:dyDescent="0.2">
      <c r="A8890" t="s">
        <v>21772</v>
      </c>
      <c r="B8890" t="s">
        <v>538</v>
      </c>
      <c r="I8890" s="1">
        <v>2478.0220117569002</v>
      </c>
    </row>
    <row r="8891" spans="1:10" x14ac:dyDescent="0.2">
      <c r="A8891" t="s">
        <v>19836</v>
      </c>
      <c r="B8891" t="s">
        <v>538</v>
      </c>
      <c r="D8891" s="1">
        <v>10357.7821292877</v>
      </c>
      <c r="F8891" s="1">
        <v>16376.2760658264</v>
      </c>
      <c r="I8891" s="1">
        <v>10104.0533390045</v>
      </c>
      <c r="J8891" s="1">
        <v>3675.9698867797902</v>
      </c>
    </row>
    <row r="8892" spans="1:10" x14ac:dyDescent="0.2">
      <c r="A8892" t="s">
        <v>8769</v>
      </c>
      <c r="B8892" t="s">
        <v>123</v>
      </c>
      <c r="C8892" s="1">
        <v>211643.38836669899</v>
      </c>
      <c r="D8892" s="1">
        <v>89914.521463394194</v>
      </c>
      <c r="E8892" s="1">
        <v>6129.1440820693997</v>
      </c>
      <c r="F8892" s="1">
        <v>7317.1107215881402</v>
      </c>
      <c r="G8892" s="1">
        <v>90427.668903350801</v>
      </c>
      <c r="H8892" s="1">
        <v>15549.4512863159</v>
      </c>
      <c r="I8892" s="1">
        <v>84218.564511776</v>
      </c>
    </row>
    <row r="8893" spans="1:10" x14ac:dyDescent="0.2">
      <c r="A8893" t="s">
        <v>23323</v>
      </c>
      <c r="B8893" t="s">
        <v>23322</v>
      </c>
      <c r="D8893" s="1">
        <v>2517.41473245621</v>
      </c>
    </row>
    <row r="8894" spans="1:10" x14ac:dyDescent="0.2">
      <c r="A8894" t="s">
        <v>11314</v>
      </c>
      <c r="B8894" t="s">
        <v>4308</v>
      </c>
      <c r="C8894" s="1">
        <v>1348718.0916442899</v>
      </c>
      <c r="D8894" s="1">
        <v>171944.95871639199</v>
      </c>
      <c r="E8894" s="1">
        <v>911454.53659820603</v>
      </c>
      <c r="F8894" s="1">
        <v>262117.55682373099</v>
      </c>
      <c r="G8894" s="1">
        <v>836544.72235679498</v>
      </c>
      <c r="H8894" s="1">
        <v>361586.01371383597</v>
      </c>
      <c r="I8894" s="1">
        <v>427281.27473735798</v>
      </c>
      <c r="J8894" s="1">
        <v>379837.12906932901</v>
      </c>
    </row>
    <row r="8895" spans="1:10" x14ac:dyDescent="0.2">
      <c r="A8895" t="s">
        <v>11575</v>
      </c>
      <c r="B8895" t="s">
        <v>4996</v>
      </c>
      <c r="C8895" s="1">
        <v>3754.0219843387599</v>
      </c>
    </row>
    <row r="8896" spans="1:10" x14ac:dyDescent="0.2">
      <c r="A8896" t="s">
        <v>6429</v>
      </c>
      <c r="B8896" t="s">
        <v>359</v>
      </c>
      <c r="C8896" s="1">
        <v>1232.2939872741699</v>
      </c>
      <c r="E8896" s="1">
        <v>8549.7280778884997</v>
      </c>
      <c r="I8896" s="1">
        <v>64212.069190502203</v>
      </c>
      <c r="J8896" s="1">
        <v>2192.7465553283701</v>
      </c>
    </row>
    <row r="8897" spans="1:10" x14ac:dyDescent="0.2">
      <c r="A8897" t="s">
        <v>15617</v>
      </c>
      <c r="B8897" t="s">
        <v>2138</v>
      </c>
      <c r="D8897" s="1">
        <v>40631.106135368304</v>
      </c>
      <c r="E8897" s="1">
        <v>1827.9035079479199</v>
      </c>
      <c r="F8897" s="1">
        <v>14647.1660614014</v>
      </c>
      <c r="H8897" s="1">
        <v>4126.4344217777298</v>
      </c>
      <c r="J8897" s="1">
        <v>22943.608627319401</v>
      </c>
    </row>
    <row r="8898" spans="1:10" x14ac:dyDescent="0.2">
      <c r="A8898" t="s">
        <v>4221</v>
      </c>
      <c r="B8898" t="s">
        <v>2138</v>
      </c>
      <c r="C8898" s="1">
        <v>738507.96705841995</v>
      </c>
      <c r="D8898" s="1">
        <v>134006.376054525</v>
      </c>
      <c r="E8898" s="1">
        <v>203814.890653849</v>
      </c>
      <c r="F8898" s="1">
        <v>96110.7862977982</v>
      </c>
      <c r="G8898" s="1">
        <v>134030.974346876</v>
      </c>
      <c r="H8898" s="1">
        <v>37071.798079013803</v>
      </c>
      <c r="I8898" s="1">
        <v>379250.24662637699</v>
      </c>
      <c r="J8898" s="1">
        <v>85494.101105689901</v>
      </c>
    </row>
    <row r="8899" spans="1:10" x14ac:dyDescent="0.2">
      <c r="A8899" t="s">
        <v>20434</v>
      </c>
      <c r="B8899" t="s">
        <v>737</v>
      </c>
      <c r="D8899" s="1">
        <v>3119.7222785949698</v>
      </c>
      <c r="I8899" s="1">
        <v>3422.5702514648401</v>
      </c>
      <c r="J8899" s="1">
        <v>6977.9722442626999</v>
      </c>
    </row>
    <row r="8900" spans="1:10" x14ac:dyDescent="0.2">
      <c r="A8900" t="s">
        <v>738</v>
      </c>
      <c r="B8900" t="s">
        <v>737</v>
      </c>
      <c r="C8900" s="1">
        <v>285747.29957580601</v>
      </c>
      <c r="D8900" s="1">
        <v>35881.210160255403</v>
      </c>
      <c r="E8900" s="1">
        <v>128265.70803833001</v>
      </c>
      <c r="F8900" s="1">
        <v>30043.864715099298</v>
      </c>
      <c r="G8900" s="1">
        <v>106134.847272873</v>
      </c>
      <c r="H8900" s="1">
        <v>36354.660457849503</v>
      </c>
      <c r="I8900" s="1">
        <v>154223.21775937101</v>
      </c>
      <c r="J8900" s="1">
        <v>38428.3359680176</v>
      </c>
    </row>
    <row r="8901" spans="1:10" x14ac:dyDescent="0.2">
      <c r="A8901" t="s">
        <v>15754</v>
      </c>
      <c r="B8901" t="s">
        <v>72</v>
      </c>
      <c r="E8901" s="1">
        <v>4127.5489234924298</v>
      </c>
    </row>
    <row r="8902" spans="1:10" x14ac:dyDescent="0.2">
      <c r="A8902" t="s">
        <v>3040</v>
      </c>
      <c r="B8902" t="s">
        <v>1852</v>
      </c>
      <c r="C8902" s="1">
        <v>37438.343627929702</v>
      </c>
    </row>
    <row r="8903" spans="1:10" x14ac:dyDescent="0.2">
      <c r="A8903" t="s">
        <v>17881</v>
      </c>
      <c r="B8903" t="s">
        <v>16698</v>
      </c>
      <c r="G8903" s="1">
        <v>7138.9285104274804</v>
      </c>
    </row>
    <row r="8904" spans="1:10" x14ac:dyDescent="0.2">
      <c r="A8904" t="s">
        <v>25213</v>
      </c>
      <c r="B8904" t="s">
        <v>24453</v>
      </c>
      <c r="J8904" s="1">
        <v>399.25743103027298</v>
      </c>
    </row>
    <row r="8905" spans="1:10" x14ac:dyDescent="0.2">
      <c r="A8905" t="s">
        <v>12346</v>
      </c>
      <c r="B8905" t="s">
        <v>911</v>
      </c>
      <c r="C8905" s="1">
        <v>445.317705154419</v>
      </c>
      <c r="F8905" s="1">
        <v>147123.85223579401</v>
      </c>
      <c r="H8905" s="1">
        <v>44685.493209838904</v>
      </c>
      <c r="I8905" s="1">
        <v>79952.344711303696</v>
      </c>
    </row>
    <row r="8906" spans="1:10" x14ac:dyDescent="0.2">
      <c r="A8906" t="s">
        <v>12895</v>
      </c>
      <c r="B8906" t="s">
        <v>370</v>
      </c>
      <c r="C8906" s="1">
        <v>10722.3986721039</v>
      </c>
      <c r="D8906" s="1">
        <v>3475.71376299858</v>
      </c>
      <c r="E8906" s="1">
        <v>44876.5146198273</v>
      </c>
      <c r="F8906" s="1">
        <v>5132.4196891784704</v>
      </c>
      <c r="G8906" s="1">
        <v>52341.627627253598</v>
      </c>
      <c r="H8906" s="1">
        <v>4751.8492383957</v>
      </c>
      <c r="I8906" s="1">
        <v>35801.164947509802</v>
      </c>
      <c r="J8906" s="1">
        <v>5786.7539758682196</v>
      </c>
    </row>
    <row r="8907" spans="1:10" x14ac:dyDescent="0.2">
      <c r="A8907" t="s">
        <v>7940</v>
      </c>
      <c r="B8907" t="s">
        <v>696</v>
      </c>
      <c r="C8907" s="1">
        <v>1590.29362344742</v>
      </c>
      <c r="D8907" s="1">
        <v>103153.09301757799</v>
      </c>
    </row>
    <row r="8908" spans="1:10" x14ac:dyDescent="0.2">
      <c r="A8908" t="s">
        <v>16030</v>
      </c>
      <c r="B8908" t="s">
        <v>282</v>
      </c>
      <c r="E8908" s="1">
        <v>1868.40901517868</v>
      </c>
    </row>
    <row r="8909" spans="1:10" x14ac:dyDescent="0.2">
      <c r="A8909" t="s">
        <v>3962</v>
      </c>
      <c r="B8909" t="s">
        <v>134</v>
      </c>
      <c r="C8909" s="1">
        <v>4306789.1344939498</v>
      </c>
      <c r="D8909" s="1">
        <v>16436.201178550698</v>
      </c>
      <c r="E8909" s="1">
        <v>265262.18678855902</v>
      </c>
      <c r="F8909" s="1">
        <v>960697.682684422</v>
      </c>
      <c r="G8909" s="1">
        <v>551262.12623906205</v>
      </c>
      <c r="H8909" s="1">
        <v>14281.1456975937</v>
      </c>
      <c r="I8909" s="1">
        <v>567211.70554983697</v>
      </c>
    </row>
    <row r="8910" spans="1:10" x14ac:dyDescent="0.2">
      <c r="A8910" t="s">
        <v>23384</v>
      </c>
      <c r="B8910" t="s">
        <v>872</v>
      </c>
      <c r="D8910" s="1">
        <v>989.57301545143196</v>
      </c>
    </row>
    <row r="8911" spans="1:10" x14ac:dyDescent="0.2">
      <c r="A8911" t="s">
        <v>13021</v>
      </c>
      <c r="B8911" t="s">
        <v>1771</v>
      </c>
      <c r="C8911" s="1">
        <v>1456.6401467323301</v>
      </c>
      <c r="I8911" s="1">
        <v>2293.5675468444801</v>
      </c>
    </row>
    <row r="8912" spans="1:10" x14ac:dyDescent="0.2">
      <c r="A8912" t="s">
        <v>9697</v>
      </c>
      <c r="B8912" t="s">
        <v>111</v>
      </c>
      <c r="C8912" s="1">
        <v>5296.2083587646503</v>
      </c>
      <c r="D8912" s="1">
        <v>4588.9094572067297</v>
      </c>
      <c r="G8912" s="1">
        <v>1406.9496555328401</v>
      </c>
      <c r="H8912" s="1">
        <v>20321.679040908799</v>
      </c>
      <c r="I8912" s="1">
        <v>4946.80230665207</v>
      </c>
    </row>
    <row r="8913" spans="1:10" x14ac:dyDescent="0.2">
      <c r="A8913" t="s">
        <v>5756</v>
      </c>
      <c r="B8913" t="s">
        <v>1289</v>
      </c>
      <c r="C8913" s="1">
        <v>59653.129529476202</v>
      </c>
      <c r="D8913" s="1">
        <v>97748.321520805403</v>
      </c>
      <c r="E8913" s="1">
        <v>310594.80515193997</v>
      </c>
      <c r="F8913" s="1">
        <v>57888.6053619386</v>
      </c>
      <c r="G8913" s="1">
        <v>276909.807541847</v>
      </c>
      <c r="H8913" s="1">
        <v>226029.65525913201</v>
      </c>
      <c r="I8913" s="1">
        <v>334819.443988204</v>
      </c>
      <c r="J8913" s="1">
        <v>224046.03376626901</v>
      </c>
    </row>
    <row r="8914" spans="1:10" x14ac:dyDescent="0.2">
      <c r="A8914" t="s">
        <v>15740</v>
      </c>
      <c r="B8914" t="s">
        <v>14605</v>
      </c>
      <c r="E8914" s="1">
        <v>2663.04958534241</v>
      </c>
    </row>
    <row r="8915" spans="1:10" x14ac:dyDescent="0.2">
      <c r="A8915" t="s">
        <v>15669</v>
      </c>
      <c r="B8915" t="s">
        <v>14605</v>
      </c>
      <c r="E8915" s="1">
        <v>5061.5062255859402</v>
      </c>
    </row>
    <row r="8916" spans="1:10" x14ac:dyDescent="0.2">
      <c r="A8916" t="s">
        <v>16608</v>
      </c>
      <c r="B8916" t="s">
        <v>975</v>
      </c>
      <c r="D8916" s="1">
        <v>56605.095180511496</v>
      </c>
      <c r="E8916" s="1">
        <v>61270.051078796503</v>
      </c>
      <c r="F8916" s="1">
        <v>30442.530429840099</v>
      </c>
      <c r="H8916" s="1">
        <v>47816.964889526404</v>
      </c>
    </row>
    <row r="8917" spans="1:10" x14ac:dyDescent="0.2">
      <c r="A8917" t="s">
        <v>20290</v>
      </c>
      <c r="B8917" t="s">
        <v>7591</v>
      </c>
      <c r="I8917" s="1">
        <v>6806.4714083671497</v>
      </c>
    </row>
    <row r="8918" spans="1:10" x14ac:dyDescent="0.2">
      <c r="A8918" t="s">
        <v>21088</v>
      </c>
      <c r="B8918" t="s">
        <v>3462</v>
      </c>
      <c r="I8918" s="1">
        <v>1989.6128196716299</v>
      </c>
    </row>
    <row r="8919" spans="1:10" x14ac:dyDescent="0.2">
      <c r="A8919" t="s">
        <v>2083</v>
      </c>
      <c r="B8919" t="s">
        <v>2082</v>
      </c>
      <c r="C8919" s="1">
        <v>9798.3371157646307</v>
      </c>
      <c r="D8919" s="1">
        <v>31259.5361669064</v>
      </c>
      <c r="G8919" s="1">
        <v>74700.210084080696</v>
      </c>
      <c r="H8919" s="1">
        <v>67455.7672290802</v>
      </c>
      <c r="I8919" s="1">
        <v>3387.8635864257799</v>
      </c>
      <c r="J8919" s="1">
        <v>20517.495265960701</v>
      </c>
    </row>
    <row r="8920" spans="1:10" x14ac:dyDescent="0.2">
      <c r="A8920" t="s">
        <v>836</v>
      </c>
      <c r="B8920" t="s">
        <v>82</v>
      </c>
      <c r="C8920" s="1">
        <v>15118.288531541801</v>
      </c>
    </row>
    <row r="8921" spans="1:10" x14ac:dyDescent="0.2">
      <c r="A8921" t="s">
        <v>20197</v>
      </c>
      <c r="B8921" t="s">
        <v>2377</v>
      </c>
      <c r="I8921" s="1">
        <v>12760.1257570982</v>
      </c>
    </row>
    <row r="8922" spans="1:10" x14ac:dyDescent="0.2">
      <c r="A8922" t="s">
        <v>3769</v>
      </c>
      <c r="B8922" t="s">
        <v>1557</v>
      </c>
      <c r="C8922" s="1">
        <v>15562.7787306309</v>
      </c>
      <c r="E8922" s="1">
        <v>21221.616340160399</v>
      </c>
      <c r="G8922" s="1">
        <v>42756.406374931401</v>
      </c>
      <c r="I8922" s="1">
        <v>27802.686496734601</v>
      </c>
    </row>
    <row r="8923" spans="1:10" x14ac:dyDescent="0.2">
      <c r="A8923" t="s">
        <v>1449</v>
      </c>
      <c r="B8923" t="s">
        <v>1279</v>
      </c>
      <c r="C8923" s="1">
        <v>5069.4779434204102</v>
      </c>
      <c r="F8923" s="1">
        <v>2601.1347732544</v>
      </c>
      <c r="I8923" s="1">
        <v>33911.278007268898</v>
      </c>
    </row>
    <row r="8924" spans="1:10" x14ac:dyDescent="0.2">
      <c r="A8924" t="s">
        <v>20364</v>
      </c>
      <c r="B8924" t="s">
        <v>1080</v>
      </c>
      <c r="I8924" s="1">
        <v>13543.6326446533</v>
      </c>
    </row>
    <row r="8925" spans="1:10" x14ac:dyDescent="0.2">
      <c r="A8925" t="s">
        <v>1397</v>
      </c>
      <c r="B8925" t="s">
        <v>1396</v>
      </c>
      <c r="C8925" s="1">
        <v>5839.7083663940402</v>
      </c>
      <c r="E8925" s="1">
        <v>10882.451540947</v>
      </c>
      <c r="G8925" s="1">
        <v>2842.0197629928598</v>
      </c>
      <c r="J8925" s="1">
        <v>9428.1811363697107</v>
      </c>
    </row>
    <row r="8926" spans="1:10" x14ac:dyDescent="0.2">
      <c r="A8926" t="s">
        <v>1353</v>
      </c>
      <c r="B8926" t="s">
        <v>1352</v>
      </c>
      <c r="C8926" s="1">
        <v>5349.9894146919296</v>
      </c>
    </row>
    <row r="8927" spans="1:10" x14ac:dyDescent="0.2">
      <c r="A8927" t="s">
        <v>7861</v>
      </c>
      <c r="B8927" t="s">
        <v>694</v>
      </c>
      <c r="C8927" s="1">
        <v>20564.509475708001</v>
      </c>
      <c r="D8927" s="1">
        <v>45482.780330658003</v>
      </c>
      <c r="F8927" s="1">
        <v>37048.553212404302</v>
      </c>
      <c r="G8927" s="1">
        <v>419.82697868347202</v>
      </c>
      <c r="H8927" s="1">
        <v>80814.513928890199</v>
      </c>
      <c r="I8927" s="1">
        <v>58684.633031368197</v>
      </c>
      <c r="J8927" s="1">
        <v>1239.9869689941399</v>
      </c>
    </row>
    <row r="8928" spans="1:10" x14ac:dyDescent="0.2">
      <c r="A8928" t="s">
        <v>25258</v>
      </c>
      <c r="B8928" t="s">
        <v>2093</v>
      </c>
      <c r="J8928" s="1">
        <v>1729.5144653320301</v>
      </c>
    </row>
    <row r="8929" spans="1:10" x14ac:dyDescent="0.2">
      <c r="A8929" t="s">
        <v>18840</v>
      </c>
      <c r="B8929" t="s">
        <v>2945</v>
      </c>
      <c r="G8929" s="1">
        <v>2766.45349979401</v>
      </c>
    </row>
    <row r="8930" spans="1:10" x14ac:dyDescent="0.2">
      <c r="A8930" t="s">
        <v>8244</v>
      </c>
      <c r="B8930" t="s">
        <v>891</v>
      </c>
      <c r="C8930" s="1">
        <v>112117.920608759</v>
      </c>
      <c r="D8930" s="1">
        <v>122252.474564314</v>
      </c>
      <c r="E8930" s="1">
        <v>413721.11713910103</v>
      </c>
      <c r="F8930" s="1">
        <v>157658.28550171899</v>
      </c>
      <c r="G8930" s="1">
        <v>399744.82890975499</v>
      </c>
      <c r="H8930" s="1">
        <v>1535803.1374448501</v>
      </c>
      <c r="I8930" s="1">
        <v>344527.32124090201</v>
      </c>
      <c r="J8930" s="1">
        <v>986869.08274078299</v>
      </c>
    </row>
    <row r="8931" spans="1:10" x14ac:dyDescent="0.2">
      <c r="A8931" t="s">
        <v>4153</v>
      </c>
      <c r="B8931" t="s">
        <v>2262</v>
      </c>
      <c r="C8931" s="1">
        <v>103271.71079003801</v>
      </c>
      <c r="D8931" s="1">
        <v>7257.76005697251</v>
      </c>
      <c r="E8931" s="1">
        <v>40082.046764373801</v>
      </c>
    </row>
    <row r="8932" spans="1:10" x14ac:dyDescent="0.2">
      <c r="A8932" t="s">
        <v>16640</v>
      </c>
      <c r="B8932" t="s">
        <v>799</v>
      </c>
      <c r="E8932" s="1">
        <v>272.76282048225403</v>
      </c>
      <c r="G8932" s="1">
        <v>488.97445774078301</v>
      </c>
      <c r="I8932" s="1">
        <v>4068.1280403137198</v>
      </c>
      <c r="J8932" s="1">
        <v>6598.8024282455499</v>
      </c>
    </row>
    <row r="8933" spans="1:10" x14ac:dyDescent="0.2">
      <c r="A8933" t="s">
        <v>12782</v>
      </c>
      <c r="B8933" t="s">
        <v>2757</v>
      </c>
      <c r="C8933" s="1">
        <v>47540.704139232701</v>
      </c>
      <c r="D8933" s="1">
        <v>6955.3674583435104</v>
      </c>
      <c r="E8933" s="1">
        <v>26563.826051712</v>
      </c>
      <c r="F8933" s="1">
        <v>8146.7104330062903</v>
      </c>
      <c r="G8933" s="1">
        <v>29221.785830140099</v>
      </c>
      <c r="H8933" s="1">
        <v>57443.621849060102</v>
      </c>
      <c r="I8933" s="1">
        <v>97161.400258779599</v>
      </c>
      <c r="J8933" s="1">
        <v>31461.489395856901</v>
      </c>
    </row>
    <row r="8934" spans="1:10" x14ac:dyDescent="0.2">
      <c r="A8934" t="s">
        <v>17857</v>
      </c>
      <c r="B8934" t="s">
        <v>2787</v>
      </c>
      <c r="G8934" s="1">
        <v>43555.291854858398</v>
      </c>
      <c r="H8934" s="1">
        <v>4936.5620260238702</v>
      </c>
    </row>
    <row r="8935" spans="1:10" x14ac:dyDescent="0.2">
      <c r="A8935" t="s">
        <v>23837</v>
      </c>
      <c r="B8935" t="s">
        <v>6326</v>
      </c>
      <c r="D8935" s="1">
        <v>1554.11817073822</v>
      </c>
    </row>
    <row r="8936" spans="1:10" x14ac:dyDescent="0.2">
      <c r="A8936" t="s">
        <v>13467</v>
      </c>
      <c r="B8936" t="s">
        <v>8476</v>
      </c>
      <c r="C8936" s="1">
        <v>91486.568449974002</v>
      </c>
      <c r="E8936" s="1">
        <v>53179.922657012998</v>
      </c>
      <c r="F8936" s="1">
        <v>33253.169457435601</v>
      </c>
      <c r="G8936" s="1">
        <v>40397.556345462799</v>
      </c>
      <c r="I8936" s="1">
        <v>84182.5487003327</v>
      </c>
    </row>
    <row r="8937" spans="1:10" x14ac:dyDescent="0.2">
      <c r="A8937" t="s">
        <v>4638</v>
      </c>
      <c r="B8937" t="s">
        <v>3485</v>
      </c>
      <c r="C8937" s="1">
        <v>242331.82965040201</v>
      </c>
      <c r="D8937" s="1">
        <v>241977.908354521</v>
      </c>
      <c r="E8937" s="1">
        <v>141632.02265930199</v>
      </c>
      <c r="F8937" s="1">
        <v>34097.352468728997</v>
      </c>
      <c r="I8937" s="1">
        <v>278910.41709947598</v>
      </c>
      <c r="J8937" s="1">
        <v>68672.4328956604</v>
      </c>
    </row>
    <row r="8938" spans="1:10" x14ac:dyDescent="0.2">
      <c r="A8938" t="s">
        <v>7725</v>
      </c>
      <c r="B8938" t="s">
        <v>316</v>
      </c>
      <c r="C8938" s="1">
        <v>54405.832049369899</v>
      </c>
      <c r="D8938" s="1">
        <v>9626.7932662963794</v>
      </c>
      <c r="G8938" s="1">
        <v>12629.747520446799</v>
      </c>
      <c r="H8938" s="1">
        <v>2706.34131813049</v>
      </c>
      <c r="I8938" s="1">
        <v>64888.478785514897</v>
      </c>
    </row>
    <row r="8939" spans="1:10" x14ac:dyDescent="0.2">
      <c r="A8939" t="s">
        <v>12007</v>
      </c>
      <c r="B8939" t="s">
        <v>382</v>
      </c>
      <c r="C8939" s="1">
        <v>21851.253410339301</v>
      </c>
      <c r="F8939" s="1">
        <v>1249.14574813843</v>
      </c>
      <c r="I8939" s="1">
        <v>12208.625532150299</v>
      </c>
      <c r="J8939" s="1">
        <v>2254.0723237991301</v>
      </c>
    </row>
    <row r="8940" spans="1:10" x14ac:dyDescent="0.2">
      <c r="A8940" t="s">
        <v>383</v>
      </c>
      <c r="B8940" t="s">
        <v>382</v>
      </c>
      <c r="C8940" s="1">
        <v>353.82558727264399</v>
      </c>
    </row>
    <row r="8941" spans="1:10" x14ac:dyDescent="0.2">
      <c r="A8941" t="s">
        <v>17760</v>
      </c>
      <c r="B8941" t="s">
        <v>58</v>
      </c>
      <c r="G8941" s="1">
        <v>345.78879785537799</v>
      </c>
    </row>
    <row r="8942" spans="1:10" x14ac:dyDescent="0.2">
      <c r="A8942" t="s">
        <v>17491</v>
      </c>
      <c r="B8942" t="s">
        <v>400</v>
      </c>
      <c r="G8942" s="1">
        <v>388.54991245269798</v>
      </c>
    </row>
    <row r="8943" spans="1:10" x14ac:dyDescent="0.2">
      <c r="A8943" t="s">
        <v>19480</v>
      </c>
      <c r="B8943" t="s">
        <v>400</v>
      </c>
      <c r="D8943" s="1">
        <v>2972.1274430751801</v>
      </c>
      <c r="F8943" s="1">
        <v>5871.3611745834396</v>
      </c>
      <c r="G8943" s="1">
        <v>42306.282631874201</v>
      </c>
    </row>
    <row r="8944" spans="1:10" x14ac:dyDescent="0.2">
      <c r="A8944" t="s">
        <v>5682</v>
      </c>
      <c r="B8944" t="s">
        <v>2499</v>
      </c>
      <c r="C8944" s="1">
        <v>26096.999063014999</v>
      </c>
    </row>
    <row r="8945" spans="1:10" x14ac:dyDescent="0.2">
      <c r="A8945" t="s">
        <v>4450</v>
      </c>
      <c r="B8945" t="s">
        <v>2776</v>
      </c>
      <c r="C8945" s="1">
        <v>51333.993428468697</v>
      </c>
      <c r="E8945" s="1">
        <v>5368.4662029743204</v>
      </c>
      <c r="G8945" s="1">
        <v>3637.7946333885202</v>
      </c>
      <c r="I8945" s="1">
        <v>15061.5345592499</v>
      </c>
    </row>
    <row r="8946" spans="1:10" x14ac:dyDescent="0.2">
      <c r="A8946" t="s">
        <v>11576</v>
      </c>
      <c r="B8946" t="s">
        <v>2160</v>
      </c>
      <c r="C8946" s="1">
        <v>177781.52243042001</v>
      </c>
      <c r="D8946" s="1">
        <v>104152.232826233</v>
      </c>
      <c r="E8946" s="1">
        <v>74941.1334018708</v>
      </c>
      <c r="F8946" s="1">
        <v>132931.48915100101</v>
      </c>
      <c r="G8946" s="1">
        <v>23635.0543479919</v>
      </c>
      <c r="H8946" s="1">
        <v>96306.506484985395</v>
      </c>
      <c r="I8946" s="1">
        <v>93850.987506866601</v>
      </c>
      <c r="J8946" s="1">
        <v>123063.314536095</v>
      </c>
    </row>
    <row r="8947" spans="1:10" x14ac:dyDescent="0.2">
      <c r="A8947" t="s">
        <v>6519</v>
      </c>
      <c r="B8947" t="s">
        <v>642</v>
      </c>
      <c r="C8947" s="1">
        <v>45644.441684007601</v>
      </c>
    </row>
    <row r="8948" spans="1:10" x14ac:dyDescent="0.2">
      <c r="A8948" t="s">
        <v>5248</v>
      </c>
      <c r="B8948" t="s">
        <v>642</v>
      </c>
      <c r="C8948" s="1">
        <v>309.99437642097502</v>
      </c>
    </row>
    <row r="8949" spans="1:10" x14ac:dyDescent="0.2">
      <c r="A8949" t="s">
        <v>5337</v>
      </c>
      <c r="B8949" t="s">
        <v>849</v>
      </c>
      <c r="C8949" s="1">
        <v>39147.451614379897</v>
      </c>
      <c r="D8949" s="1">
        <v>406538.763669968</v>
      </c>
      <c r="F8949" s="1">
        <v>24686.894635677399</v>
      </c>
      <c r="G8949" s="1">
        <v>77562.762194395094</v>
      </c>
      <c r="H8949" s="1">
        <v>166083.23106575001</v>
      </c>
      <c r="J8949" s="1">
        <v>36746.329340457902</v>
      </c>
    </row>
    <row r="8950" spans="1:10" x14ac:dyDescent="0.2">
      <c r="A8950" t="s">
        <v>16304</v>
      </c>
      <c r="B8950" t="s">
        <v>896</v>
      </c>
      <c r="D8950" s="1">
        <v>5261.2230982780502</v>
      </c>
      <c r="E8950" s="1">
        <v>1350.65313386917</v>
      </c>
      <c r="G8950" s="1">
        <v>70914.629958629695</v>
      </c>
      <c r="H8950" s="1">
        <v>3500.8124952316298</v>
      </c>
      <c r="I8950" s="1">
        <v>5995.3326210975702</v>
      </c>
      <c r="J8950" s="1">
        <v>4125.4568386077899</v>
      </c>
    </row>
    <row r="8951" spans="1:10" x14ac:dyDescent="0.2">
      <c r="A8951" t="s">
        <v>15813</v>
      </c>
      <c r="B8951" t="s">
        <v>2947</v>
      </c>
      <c r="D8951" s="1">
        <v>29009.007240295399</v>
      </c>
      <c r="E8951" s="1">
        <v>11246.488696336801</v>
      </c>
      <c r="F8951" s="1">
        <v>16375.167197704301</v>
      </c>
      <c r="I8951" s="1">
        <v>21784.756147623</v>
      </c>
      <c r="J8951" s="1">
        <v>27798.6829860211</v>
      </c>
    </row>
    <row r="8952" spans="1:10" x14ac:dyDescent="0.2">
      <c r="A8952" t="s">
        <v>22219</v>
      </c>
      <c r="B8952" t="s">
        <v>1262</v>
      </c>
      <c r="D8952" s="1">
        <v>3359.1157779693599</v>
      </c>
    </row>
    <row r="8953" spans="1:10" x14ac:dyDescent="0.2">
      <c r="A8953" t="s">
        <v>21375</v>
      </c>
      <c r="B8953" t="s">
        <v>2753</v>
      </c>
      <c r="I8953" s="1">
        <v>1870.51884794235</v>
      </c>
    </row>
    <row r="8954" spans="1:10" x14ac:dyDescent="0.2">
      <c r="A8954" t="s">
        <v>3895</v>
      </c>
      <c r="B8954" t="s">
        <v>611</v>
      </c>
      <c r="C8954" s="1">
        <v>137014.13934803</v>
      </c>
      <c r="D8954" s="1">
        <v>2201.8781054020001</v>
      </c>
      <c r="E8954" s="1">
        <v>95815.508951187105</v>
      </c>
      <c r="F8954" s="1">
        <v>41454.0729846955</v>
      </c>
      <c r="I8954" s="1">
        <v>193897.76811575901</v>
      </c>
      <c r="J8954" s="1">
        <v>15705.565957307799</v>
      </c>
    </row>
    <row r="8955" spans="1:10" x14ac:dyDescent="0.2">
      <c r="A8955" t="s">
        <v>21217</v>
      </c>
      <c r="B8955" t="s">
        <v>667</v>
      </c>
      <c r="H8955" s="1">
        <v>3459.7615928649898</v>
      </c>
      <c r="I8955" s="1">
        <v>7716.6494157314301</v>
      </c>
    </row>
    <row r="8956" spans="1:10" x14ac:dyDescent="0.2">
      <c r="A8956" t="s">
        <v>9388</v>
      </c>
      <c r="B8956" t="s">
        <v>64</v>
      </c>
      <c r="C8956" s="1">
        <v>1286146.2500553101</v>
      </c>
      <c r="D8956" s="1">
        <v>536616.00677490304</v>
      </c>
      <c r="E8956" s="1">
        <v>315411.21213233401</v>
      </c>
      <c r="F8956" s="1">
        <v>488242.89355468698</v>
      </c>
      <c r="G8956" s="1">
        <v>179443.26402807201</v>
      </c>
      <c r="H8956" s="1">
        <v>423599.60337066598</v>
      </c>
      <c r="I8956" s="1">
        <v>874655.83787632</v>
      </c>
      <c r="J8956" s="1">
        <v>153470.13665771499</v>
      </c>
    </row>
    <row r="8957" spans="1:10" x14ac:dyDescent="0.2">
      <c r="A8957" t="s">
        <v>24691</v>
      </c>
      <c r="B8957" t="s">
        <v>726</v>
      </c>
      <c r="H8957" s="1">
        <v>2720.5643005371098</v>
      </c>
    </row>
    <row r="8958" spans="1:10" x14ac:dyDescent="0.2">
      <c r="A8958" t="s">
        <v>10563</v>
      </c>
      <c r="B8958" t="s">
        <v>1681</v>
      </c>
      <c r="C8958" s="1">
        <v>183770.07943153399</v>
      </c>
      <c r="D8958" s="1">
        <v>38522.525284171097</v>
      </c>
      <c r="E8958" s="1">
        <v>104685.46552348101</v>
      </c>
      <c r="F8958" s="1">
        <v>90223.518241405502</v>
      </c>
      <c r="G8958" s="1">
        <v>72965.776420593305</v>
      </c>
      <c r="H8958" s="1">
        <v>67379.607731342301</v>
      </c>
      <c r="I8958" s="1">
        <v>244981.25843119601</v>
      </c>
      <c r="J8958" s="1">
        <v>85939.316335678101</v>
      </c>
    </row>
    <row r="8959" spans="1:10" x14ac:dyDescent="0.2">
      <c r="A8959" t="s">
        <v>17914</v>
      </c>
      <c r="B8959" t="s">
        <v>17094</v>
      </c>
      <c r="G8959" s="1">
        <v>581440.54414939904</v>
      </c>
      <c r="H8959" s="1">
        <v>39934.134568214402</v>
      </c>
    </row>
    <row r="8960" spans="1:10" x14ac:dyDescent="0.2">
      <c r="A8960" t="s">
        <v>11452</v>
      </c>
      <c r="B8960" t="s">
        <v>180</v>
      </c>
      <c r="C8960" s="1">
        <v>75316.562050819397</v>
      </c>
      <c r="E8960" s="1">
        <v>304102.09943413798</v>
      </c>
      <c r="G8960" s="1">
        <v>199971.94317030901</v>
      </c>
      <c r="I8960" s="1">
        <v>276486.04541540198</v>
      </c>
      <c r="J8960" s="1">
        <v>26228.199269294801</v>
      </c>
    </row>
    <row r="8961" spans="1:10" x14ac:dyDescent="0.2">
      <c r="A8961" t="s">
        <v>1062</v>
      </c>
      <c r="B8961" t="s">
        <v>797</v>
      </c>
      <c r="C8961" s="1">
        <v>6092.6368710994702</v>
      </c>
      <c r="D8961" s="1">
        <v>13100.2712137699</v>
      </c>
      <c r="G8961" s="1">
        <v>5769.1488656997699</v>
      </c>
      <c r="H8961" s="1">
        <v>1497.7784647941601</v>
      </c>
      <c r="I8961" s="1">
        <v>1436.4669289588901</v>
      </c>
    </row>
    <row r="8962" spans="1:10" x14ac:dyDescent="0.2">
      <c r="A8962" t="s">
        <v>24583</v>
      </c>
      <c r="B8962" t="s">
        <v>17089</v>
      </c>
      <c r="H8962" s="1">
        <v>7046.64014816285</v>
      </c>
    </row>
    <row r="8963" spans="1:10" x14ac:dyDescent="0.2">
      <c r="A8963" t="s">
        <v>8802</v>
      </c>
      <c r="B8963" t="s">
        <v>730</v>
      </c>
      <c r="C8963" s="1">
        <v>49135.506401300503</v>
      </c>
      <c r="D8963" s="1">
        <v>251230.74043870001</v>
      </c>
      <c r="E8963" s="1">
        <v>9655.3175349235498</v>
      </c>
      <c r="F8963" s="1">
        <v>90120.076011776895</v>
      </c>
      <c r="G8963" s="1">
        <v>91316.433838129102</v>
      </c>
      <c r="H8963" s="1">
        <v>37662.646647214897</v>
      </c>
      <c r="I8963" s="1">
        <v>24589.788682341601</v>
      </c>
      <c r="J8963" s="1">
        <v>56226.5474870205</v>
      </c>
    </row>
    <row r="8964" spans="1:10" x14ac:dyDescent="0.2">
      <c r="A8964" t="s">
        <v>25229</v>
      </c>
      <c r="B8964" t="s">
        <v>730</v>
      </c>
      <c r="J8964" s="1">
        <v>3755.2707662582502</v>
      </c>
    </row>
    <row r="8965" spans="1:10" x14ac:dyDescent="0.2">
      <c r="A8965" t="s">
        <v>22396</v>
      </c>
      <c r="B8965" t="s">
        <v>445</v>
      </c>
      <c r="F8965" s="1">
        <v>23256.342239499099</v>
      </c>
      <c r="H8965" s="1">
        <v>1414.99523162842</v>
      </c>
    </row>
    <row r="8966" spans="1:10" x14ac:dyDescent="0.2">
      <c r="A8966" t="s">
        <v>1678</v>
      </c>
      <c r="B8966" t="s">
        <v>316</v>
      </c>
      <c r="C8966" s="1">
        <v>209220.351007939</v>
      </c>
      <c r="D8966" s="1">
        <v>63925.711111664801</v>
      </c>
      <c r="E8966" s="1">
        <v>9974.1921467780994</v>
      </c>
      <c r="F8966" s="1">
        <v>13339.7495765686</v>
      </c>
      <c r="G8966" s="1">
        <v>55863.165657758698</v>
      </c>
      <c r="H8966" s="1">
        <v>27810.4391489029</v>
      </c>
      <c r="I8966" s="1">
        <v>132315.735768318</v>
      </c>
      <c r="J8966" s="1">
        <v>6120.2671155929502</v>
      </c>
    </row>
    <row r="8967" spans="1:10" x14ac:dyDescent="0.2">
      <c r="A8967" t="s">
        <v>25032</v>
      </c>
      <c r="B8967" t="s">
        <v>3389</v>
      </c>
      <c r="H8967" s="1">
        <v>424.21938717365299</v>
      </c>
    </row>
    <row r="8968" spans="1:10" x14ac:dyDescent="0.2">
      <c r="A8968" t="s">
        <v>23148</v>
      </c>
      <c r="B8968" t="s">
        <v>3389</v>
      </c>
      <c r="F8968" s="1">
        <v>15112.012064457</v>
      </c>
    </row>
    <row r="8969" spans="1:10" x14ac:dyDescent="0.2">
      <c r="A8969" t="s">
        <v>6029</v>
      </c>
      <c r="B8969" t="s">
        <v>670</v>
      </c>
      <c r="C8969" s="1">
        <v>13852.3722558022</v>
      </c>
      <c r="E8969" s="1">
        <v>42781.968089342197</v>
      </c>
      <c r="G8969" s="1">
        <v>5204.8364987373398</v>
      </c>
      <c r="I8969" s="1">
        <v>21883.068224668499</v>
      </c>
    </row>
    <row r="8970" spans="1:10" x14ac:dyDescent="0.2">
      <c r="A8970" t="s">
        <v>20521</v>
      </c>
      <c r="B8970" t="s">
        <v>819</v>
      </c>
      <c r="I8970" s="1">
        <v>2535.6999673843402</v>
      </c>
    </row>
    <row r="8971" spans="1:10" x14ac:dyDescent="0.2">
      <c r="A8971" t="s">
        <v>25059</v>
      </c>
      <c r="B8971" t="s">
        <v>819</v>
      </c>
      <c r="H8971" s="1">
        <v>446.78761196136497</v>
      </c>
    </row>
    <row r="8972" spans="1:10" x14ac:dyDescent="0.2">
      <c r="A8972" t="s">
        <v>4860</v>
      </c>
      <c r="B8972" t="s">
        <v>4859</v>
      </c>
      <c r="C8972" s="1">
        <v>314674.40373611503</v>
      </c>
      <c r="D8972" s="1">
        <v>7021.2017345428603</v>
      </c>
      <c r="E8972" s="1">
        <v>5561.3846530914298</v>
      </c>
      <c r="F8972" s="1">
        <v>9787.9589929580907</v>
      </c>
      <c r="I8972" s="1">
        <v>51209.255149841403</v>
      </c>
    </row>
    <row r="8973" spans="1:10" x14ac:dyDescent="0.2">
      <c r="A8973" t="s">
        <v>15637</v>
      </c>
      <c r="B8973" t="s">
        <v>765</v>
      </c>
      <c r="D8973" s="1">
        <v>27299.323431015</v>
      </c>
      <c r="E8973" s="1">
        <v>13742.184793472299</v>
      </c>
      <c r="F8973" s="1">
        <v>6266.6050415039099</v>
      </c>
      <c r="H8973" s="1">
        <v>1794.9708654880501</v>
      </c>
      <c r="I8973" s="1">
        <v>3952.1842026710501</v>
      </c>
      <c r="J8973" s="1">
        <v>1592.12325429917</v>
      </c>
    </row>
    <row r="8974" spans="1:10" x14ac:dyDescent="0.2">
      <c r="A8974" t="s">
        <v>24482</v>
      </c>
      <c r="B8974" t="s">
        <v>24453</v>
      </c>
      <c r="H8974" s="1">
        <v>174565.57324218701</v>
      </c>
      <c r="J8974" s="1">
        <v>147021.14196777399</v>
      </c>
    </row>
    <row r="8975" spans="1:10" x14ac:dyDescent="0.2">
      <c r="A8975" t="s">
        <v>23411</v>
      </c>
      <c r="B8975" t="s">
        <v>23410</v>
      </c>
      <c r="D8975" s="1">
        <v>13796.276985168501</v>
      </c>
      <c r="J8975" s="1">
        <v>12276.0761413574</v>
      </c>
    </row>
    <row r="8976" spans="1:10" x14ac:dyDescent="0.2">
      <c r="A8976" t="s">
        <v>7260</v>
      </c>
      <c r="B8976" t="s">
        <v>1389</v>
      </c>
      <c r="C8976" s="1">
        <v>248583.55805826199</v>
      </c>
      <c r="D8976" s="1">
        <v>172426.307656527</v>
      </c>
      <c r="E8976" s="1">
        <v>293631.560633421</v>
      </c>
      <c r="F8976" s="1">
        <v>184123.064109206</v>
      </c>
      <c r="G8976" s="1">
        <v>46024.896558046297</v>
      </c>
      <c r="H8976" s="1">
        <v>130773.406244278</v>
      </c>
      <c r="I8976" s="1">
        <v>386012.05477619101</v>
      </c>
      <c r="J8976" s="1">
        <v>229592.338959694</v>
      </c>
    </row>
    <row r="8977" spans="1:10" x14ac:dyDescent="0.2">
      <c r="A8977" t="s">
        <v>17048</v>
      </c>
      <c r="B8977" t="s">
        <v>1330</v>
      </c>
      <c r="G8977" s="1">
        <v>1518.70896720886</v>
      </c>
      <c r="H8977" s="1">
        <v>14691.5991077423</v>
      </c>
      <c r="I8977" s="1">
        <v>4962.6443483829398</v>
      </c>
      <c r="J8977" s="1">
        <v>810.83165073394696</v>
      </c>
    </row>
    <row r="8978" spans="1:10" x14ac:dyDescent="0.2">
      <c r="A8978" t="s">
        <v>6001</v>
      </c>
      <c r="B8978" t="s">
        <v>1086</v>
      </c>
      <c r="C8978" s="1">
        <v>58083.054246902502</v>
      </c>
      <c r="I8978" s="1">
        <v>46122.408500671401</v>
      </c>
    </row>
    <row r="8979" spans="1:10" x14ac:dyDescent="0.2">
      <c r="A8979" t="s">
        <v>15714</v>
      </c>
      <c r="B8979" t="s">
        <v>1293</v>
      </c>
      <c r="D8979" s="1">
        <v>933.54990196228005</v>
      </c>
      <c r="E8979" s="1">
        <v>981.65423011779797</v>
      </c>
      <c r="G8979" s="1">
        <v>1840.4308376312299</v>
      </c>
      <c r="H8979" s="1">
        <v>9817.7708230018707</v>
      </c>
      <c r="I8979" s="1">
        <v>22102.107323169701</v>
      </c>
      <c r="J8979" s="1">
        <v>31826.7235355378</v>
      </c>
    </row>
    <row r="8980" spans="1:10" x14ac:dyDescent="0.2">
      <c r="A8980" t="s">
        <v>14651</v>
      </c>
      <c r="B8980" t="s">
        <v>14393</v>
      </c>
      <c r="E8980" s="1">
        <v>7119.7453846931503</v>
      </c>
      <c r="G8980" s="1">
        <v>11798.321907043501</v>
      </c>
      <c r="I8980" s="1">
        <v>103396.921919823</v>
      </c>
      <c r="J8980" s="1">
        <v>120079.433682442</v>
      </c>
    </row>
    <row r="8981" spans="1:10" x14ac:dyDescent="0.2">
      <c r="A8981" t="s">
        <v>14217</v>
      </c>
      <c r="B8981" t="s">
        <v>3442</v>
      </c>
      <c r="E8981" s="1">
        <v>1559.7592957019799</v>
      </c>
      <c r="G8981" s="1">
        <v>3188.3909149169899</v>
      </c>
    </row>
    <row r="8982" spans="1:10" x14ac:dyDescent="0.2">
      <c r="A8982" t="s">
        <v>14302</v>
      </c>
      <c r="B8982" t="s">
        <v>355</v>
      </c>
      <c r="E8982" s="1">
        <v>1067.04021334648</v>
      </c>
      <c r="H8982" s="1">
        <v>2805.1319925785101</v>
      </c>
    </row>
    <row r="8983" spans="1:10" x14ac:dyDescent="0.2">
      <c r="A8983" t="s">
        <v>20600</v>
      </c>
      <c r="B8983" t="s">
        <v>2507</v>
      </c>
      <c r="I8983" s="1">
        <v>19375.095256805402</v>
      </c>
    </row>
    <row r="8984" spans="1:10" x14ac:dyDescent="0.2">
      <c r="A8984" t="s">
        <v>321</v>
      </c>
      <c r="B8984" t="s">
        <v>320</v>
      </c>
      <c r="C8984" s="1">
        <v>494281.83002185798</v>
      </c>
      <c r="D8984" s="1">
        <v>175433.183766842</v>
      </c>
      <c r="E8984" s="1">
        <v>507468.69989311602</v>
      </c>
      <c r="F8984" s="1">
        <v>318480.72264051402</v>
      </c>
      <c r="G8984" s="1">
        <v>168360.74614453301</v>
      </c>
      <c r="H8984" s="1">
        <v>208622.90664291399</v>
      </c>
      <c r="I8984" s="1">
        <v>667257.671033144</v>
      </c>
      <c r="J8984" s="1">
        <v>312429.63882422401</v>
      </c>
    </row>
    <row r="8985" spans="1:10" x14ac:dyDescent="0.2">
      <c r="A8985" t="s">
        <v>9900</v>
      </c>
      <c r="B8985" t="s">
        <v>9899</v>
      </c>
      <c r="C8985" s="1">
        <v>7258.9334881305804</v>
      </c>
      <c r="I8985" s="1">
        <v>753.58504056930497</v>
      </c>
    </row>
    <row r="8986" spans="1:10" x14ac:dyDescent="0.2">
      <c r="A8986" t="s">
        <v>14455</v>
      </c>
      <c r="B8986" t="s">
        <v>1421</v>
      </c>
      <c r="E8986" s="1">
        <v>3491.83983802796</v>
      </c>
    </row>
    <row r="8987" spans="1:10" x14ac:dyDescent="0.2">
      <c r="A8987" t="s">
        <v>13167</v>
      </c>
      <c r="B8987" t="s">
        <v>1293</v>
      </c>
      <c r="C8987" s="1">
        <v>9299.1439826488495</v>
      </c>
      <c r="D8987" s="1">
        <v>39177.468307495103</v>
      </c>
      <c r="F8987" s="1">
        <v>62797.299423217803</v>
      </c>
      <c r="H8987" s="1">
        <v>137281.10072326701</v>
      </c>
      <c r="I8987" s="1">
        <v>32444.153720855698</v>
      </c>
      <c r="J8987" s="1">
        <v>75374.979320526196</v>
      </c>
    </row>
    <row r="8988" spans="1:10" x14ac:dyDescent="0.2">
      <c r="A8988" t="s">
        <v>20030</v>
      </c>
      <c r="B8988" t="s">
        <v>19793</v>
      </c>
      <c r="I8988" s="1">
        <v>2648.3656013011901</v>
      </c>
    </row>
    <row r="8989" spans="1:10" x14ac:dyDescent="0.2">
      <c r="A8989" t="s">
        <v>17021</v>
      </c>
      <c r="B8989" t="s">
        <v>408</v>
      </c>
      <c r="F8989" s="1">
        <v>38091.846498489402</v>
      </c>
      <c r="G8989" s="1">
        <v>11154.1748962402</v>
      </c>
      <c r="H8989" s="1">
        <v>32385.046607971199</v>
      </c>
      <c r="I8989" s="1">
        <v>165523.99571633301</v>
      </c>
    </row>
    <row r="8990" spans="1:10" x14ac:dyDescent="0.2">
      <c r="A8990" t="s">
        <v>9333</v>
      </c>
      <c r="B8990" t="s">
        <v>2484</v>
      </c>
      <c r="C8990" s="1">
        <v>34952.138906478802</v>
      </c>
      <c r="D8990" s="1">
        <v>111897.002174377</v>
      </c>
      <c r="F8990" s="1">
        <v>2724.7899456024202</v>
      </c>
      <c r="I8990" s="1">
        <v>39002.5881032943</v>
      </c>
    </row>
    <row r="8991" spans="1:10" x14ac:dyDescent="0.2">
      <c r="A8991" t="s">
        <v>14127</v>
      </c>
      <c r="B8991" t="s">
        <v>66</v>
      </c>
      <c r="C8991" s="1">
        <v>978.65671825409004</v>
      </c>
      <c r="D8991" s="1">
        <v>14564.6256680489</v>
      </c>
      <c r="H8991" s="1">
        <v>2370.9046576023102</v>
      </c>
    </row>
    <row r="8992" spans="1:10" x14ac:dyDescent="0.2">
      <c r="A8992" t="s">
        <v>24537</v>
      </c>
      <c r="B8992" t="s">
        <v>17117</v>
      </c>
      <c r="H8992" s="1">
        <v>7176.2130765914999</v>
      </c>
    </row>
    <row r="8993" spans="1:10" x14ac:dyDescent="0.2">
      <c r="A8993" t="s">
        <v>11764</v>
      </c>
      <c r="B8993" t="s">
        <v>56</v>
      </c>
      <c r="C8993" s="1">
        <v>23249.241302013401</v>
      </c>
      <c r="E8993" s="1">
        <v>1168.0892243385299</v>
      </c>
      <c r="I8993" s="1">
        <v>33752.261631965703</v>
      </c>
    </row>
    <row r="8994" spans="1:10" x14ac:dyDescent="0.2">
      <c r="A8994" t="s">
        <v>14917</v>
      </c>
      <c r="B8994" t="s">
        <v>14916</v>
      </c>
      <c r="E8994" s="1">
        <v>12781.181387901301</v>
      </c>
    </row>
    <row r="8995" spans="1:10" x14ac:dyDescent="0.2">
      <c r="A8995" t="s">
        <v>12751</v>
      </c>
      <c r="B8995" t="s">
        <v>829</v>
      </c>
      <c r="C8995" s="1">
        <v>7267.1246761083603</v>
      </c>
      <c r="E8995" s="1">
        <v>2202.3294124603299</v>
      </c>
      <c r="I8995" s="1">
        <v>6222.7804522514298</v>
      </c>
    </row>
    <row r="8996" spans="1:10" x14ac:dyDescent="0.2">
      <c r="A8996" t="s">
        <v>21732</v>
      </c>
      <c r="B8996" t="s">
        <v>1470</v>
      </c>
      <c r="I8996" s="1">
        <v>1587.0906219482399</v>
      </c>
      <c r="J8996" s="1">
        <v>30908.795595645901</v>
      </c>
    </row>
    <row r="8997" spans="1:10" x14ac:dyDescent="0.2">
      <c r="A8997" t="s">
        <v>12803</v>
      </c>
      <c r="B8997" t="s">
        <v>1346</v>
      </c>
      <c r="C8997" s="1">
        <v>1083.40691542626</v>
      </c>
      <c r="F8997" s="1">
        <v>7272.6930992603302</v>
      </c>
      <c r="G8997" s="1">
        <v>18372.068986177499</v>
      </c>
      <c r="I8997" s="1">
        <v>11485.7070869207</v>
      </c>
    </row>
    <row r="8998" spans="1:10" x14ac:dyDescent="0.2">
      <c r="A8998" t="s">
        <v>22528</v>
      </c>
      <c r="B8998" t="s">
        <v>2080</v>
      </c>
      <c r="D8998" s="1">
        <v>1753.31763839722</v>
      </c>
    </row>
    <row r="8999" spans="1:10" x14ac:dyDescent="0.2">
      <c r="A8999" t="s">
        <v>19114</v>
      </c>
      <c r="B8999" t="s">
        <v>2866</v>
      </c>
      <c r="G8999" s="1">
        <v>10076.5597877502</v>
      </c>
      <c r="H8999" s="1">
        <v>10289.177368164101</v>
      </c>
    </row>
    <row r="9000" spans="1:10" x14ac:dyDescent="0.2">
      <c r="A9000" t="s">
        <v>13877</v>
      </c>
      <c r="B9000" t="s">
        <v>694</v>
      </c>
      <c r="C9000" s="1">
        <v>22705.123428344701</v>
      </c>
      <c r="G9000" s="1">
        <v>4445.09890174865</v>
      </c>
      <c r="I9000" s="1">
        <v>19103.6063141823</v>
      </c>
    </row>
    <row r="9001" spans="1:10" x14ac:dyDescent="0.2">
      <c r="A9001" t="s">
        <v>16867</v>
      </c>
      <c r="B9001" t="s">
        <v>1557</v>
      </c>
      <c r="E9001" s="1">
        <v>4651.3876662254297</v>
      </c>
    </row>
    <row r="9002" spans="1:10" x14ac:dyDescent="0.2">
      <c r="A9002" t="s">
        <v>19158</v>
      </c>
      <c r="B9002" t="s">
        <v>17301</v>
      </c>
      <c r="G9002" s="1">
        <v>1380.9077863693201</v>
      </c>
    </row>
    <row r="9003" spans="1:10" x14ac:dyDescent="0.2">
      <c r="A9003" t="s">
        <v>8018</v>
      </c>
      <c r="B9003" t="s">
        <v>3940</v>
      </c>
      <c r="C9003" s="1">
        <v>5478.56752300263</v>
      </c>
      <c r="F9003" s="1">
        <v>7140.5547275543304</v>
      </c>
    </row>
    <row r="9004" spans="1:10" x14ac:dyDescent="0.2">
      <c r="A9004" t="s">
        <v>17895</v>
      </c>
      <c r="B9004" t="s">
        <v>3093</v>
      </c>
      <c r="G9004" s="1">
        <v>3020.87471246719</v>
      </c>
    </row>
    <row r="9005" spans="1:10" x14ac:dyDescent="0.2">
      <c r="A9005" t="s">
        <v>3635</v>
      </c>
      <c r="B9005" t="s">
        <v>3634</v>
      </c>
      <c r="C9005" s="1">
        <v>67504.3267390728</v>
      </c>
      <c r="E9005" s="1">
        <v>6643.8161849975604</v>
      </c>
    </row>
    <row r="9006" spans="1:10" x14ac:dyDescent="0.2">
      <c r="A9006" t="s">
        <v>8633</v>
      </c>
      <c r="B9006" t="s">
        <v>797</v>
      </c>
      <c r="C9006" s="1">
        <v>74085.627776861205</v>
      </c>
      <c r="D9006" s="1">
        <v>4288.5329470634497</v>
      </c>
      <c r="E9006" s="1">
        <v>40348.116592407197</v>
      </c>
      <c r="F9006" s="1">
        <v>953.81792235374496</v>
      </c>
      <c r="G9006" s="1">
        <v>4104.1106846332596</v>
      </c>
      <c r="H9006" s="1">
        <v>38758.8999423981</v>
      </c>
      <c r="I9006" s="1">
        <v>92566.566663265301</v>
      </c>
      <c r="J9006" s="1">
        <v>51148.260955572099</v>
      </c>
    </row>
    <row r="9007" spans="1:10" x14ac:dyDescent="0.2">
      <c r="A9007" t="s">
        <v>8368</v>
      </c>
      <c r="B9007" t="s">
        <v>219</v>
      </c>
      <c r="C9007" s="1">
        <v>197870.68323624099</v>
      </c>
      <c r="E9007" s="1">
        <v>93194.350200414599</v>
      </c>
      <c r="I9007" s="1">
        <v>80317.999465465502</v>
      </c>
    </row>
    <row r="9008" spans="1:10" x14ac:dyDescent="0.2">
      <c r="A9008" t="s">
        <v>18282</v>
      </c>
      <c r="B9008" t="s">
        <v>425</v>
      </c>
      <c r="G9008" s="1">
        <v>88775.328323602604</v>
      </c>
      <c r="I9008" s="1">
        <v>82684.835183620497</v>
      </c>
    </row>
    <row r="9009" spans="1:10" x14ac:dyDescent="0.2">
      <c r="A9009" t="s">
        <v>528</v>
      </c>
      <c r="B9009" t="s">
        <v>425</v>
      </c>
      <c r="C9009" s="1">
        <v>10209.164515972099</v>
      </c>
      <c r="F9009" s="1">
        <v>4425.6370823383304</v>
      </c>
      <c r="G9009" s="1">
        <v>252777.16777801499</v>
      </c>
      <c r="I9009" s="1">
        <v>1518.7247934341401</v>
      </c>
    </row>
    <row r="9010" spans="1:10" x14ac:dyDescent="0.2">
      <c r="A9010" t="s">
        <v>17593</v>
      </c>
      <c r="B9010" t="s">
        <v>471</v>
      </c>
      <c r="G9010" s="1">
        <v>2803.0912733077998</v>
      </c>
    </row>
    <row r="9011" spans="1:10" x14ac:dyDescent="0.2">
      <c r="A9011" t="s">
        <v>22511</v>
      </c>
      <c r="B9011" t="s">
        <v>737</v>
      </c>
      <c r="D9011" s="1">
        <v>297755.39437866199</v>
      </c>
      <c r="F9011" s="1">
        <v>207214.653579712</v>
      </c>
      <c r="J9011" s="1">
        <v>111004.59690094</v>
      </c>
    </row>
    <row r="9012" spans="1:10" x14ac:dyDescent="0.2">
      <c r="A9012" t="s">
        <v>1079</v>
      </c>
      <c r="B9012" t="s">
        <v>211</v>
      </c>
      <c r="C9012" s="1">
        <v>134275.67888069199</v>
      </c>
      <c r="D9012" s="1">
        <v>376930.888312936</v>
      </c>
      <c r="E9012" s="1">
        <v>6114.5575156211798</v>
      </c>
      <c r="F9012" s="1">
        <v>16521.916487217</v>
      </c>
      <c r="I9012" s="1">
        <v>6393.2575206756601</v>
      </c>
    </row>
    <row r="9013" spans="1:10" x14ac:dyDescent="0.2">
      <c r="A9013" t="s">
        <v>23597</v>
      </c>
      <c r="B9013" t="s">
        <v>278</v>
      </c>
      <c r="D9013" s="1">
        <v>2223.9459552764902</v>
      </c>
    </row>
    <row r="9014" spans="1:10" x14ac:dyDescent="0.2">
      <c r="A9014" t="s">
        <v>2237</v>
      </c>
      <c r="B9014" t="s">
        <v>278</v>
      </c>
      <c r="C9014" s="1">
        <v>1559.1761469840999</v>
      </c>
    </row>
    <row r="9015" spans="1:10" x14ac:dyDescent="0.2">
      <c r="A9015" t="s">
        <v>1089</v>
      </c>
      <c r="B9015" t="s">
        <v>1088</v>
      </c>
      <c r="C9015" s="1">
        <v>2575.5561685562202</v>
      </c>
      <c r="G9015" s="1">
        <v>1013.9689049720801</v>
      </c>
      <c r="I9015" s="1">
        <v>3748.2688956260699</v>
      </c>
    </row>
    <row r="9016" spans="1:10" x14ac:dyDescent="0.2">
      <c r="A9016" t="s">
        <v>9806</v>
      </c>
      <c r="B9016" t="s">
        <v>732</v>
      </c>
      <c r="C9016" s="1">
        <v>9241.0123982429504</v>
      </c>
      <c r="D9016" s="1">
        <v>38802.466033935598</v>
      </c>
    </row>
    <row r="9017" spans="1:10" x14ac:dyDescent="0.2">
      <c r="A9017" t="s">
        <v>23593</v>
      </c>
      <c r="B9017" t="s">
        <v>4362</v>
      </c>
      <c r="D9017" s="1">
        <v>619.59605836868298</v>
      </c>
    </row>
    <row r="9018" spans="1:10" x14ac:dyDescent="0.2">
      <c r="A9018" t="s">
        <v>14272</v>
      </c>
      <c r="B9018" t="s">
        <v>1330</v>
      </c>
      <c r="D9018" s="1">
        <v>45495.6346826554</v>
      </c>
      <c r="E9018" s="1">
        <v>82065.906576633497</v>
      </c>
      <c r="F9018" s="1">
        <v>114647.978804112</v>
      </c>
      <c r="G9018" s="1">
        <v>1180.32163047791</v>
      </c>
      <c r="H9018" s="1">
        <v>110730.377027512</v>
      </c>
      <c r="I9018" s="1">
        <v>38118.739837408102</v>
      </c>
      <c r="J9018" s="1">
        <v>156671.65160131501</v>
      </c>
    </row>
    <row r="9019" spans="1:10" x14ac:dyDescent="0.2">
      <c r="A9019" t="s">
        <v>4111</v>
      </c>
      <c r="B9019" t="s">
        <v>437</v>
      </c>
      <c r="C9019" s="1">
        <v>371.69358730316202</v>
      </c>
      <c r="I9019" s="1">
        <v>22408.623650312398</v>
      </c>
    </row>
    <row r="9020" spans="1:10" x14ac:dyDescent="0.2">
      <c r="A9020" t="s">
        <v>15066</v>
      </c>
      <c r="B9020" t="s">
        <v>12025</v>
      </c>
      <c r="E9020" s="1">
        <v>1867.92657971382</v>
      </c>
    </row>
    <row r="9021" spans="1:10" x14ac:dyDescent="0.2">
      <c r="A9021" t="s">
        <v>22304</v>
      </c>
      <c r="B9021" t="s">
        <v>1628</v>
      </c>
      <c r="J9021" s="1">
        <v>240.67249345779399</v>
      </c>
    </row>
    <row r="9022" spans="1:10" x14ac:dyDescent="0.2">
      <c r="A9022" t="s">
        <v>6866</v>
      </c>
      <c r="B9022" t="s">
        <v>64</v>
      </c>
      <c r="C9022" s="1">
        <v>15238.128669977201</v>
      </c>
      <c r="D9022" s="1">
        <v>122481.503109574</v>
      </c>
      <c r="E9022" s="1">
        <v>32929.531376361898</v>
      </c>
      <c r="F9022" s="1">
        <v>57560.1482653618</v>
      </c>
      <c r="G9022" s="1">
        <v>10095.918285608301</v>
      </c>
      <c r="H9022" s="1">
        <v>214982.90264260801</v>
      </c>
      <c r="I9022" s="1">
        <v>59693.117810487704</v>
      </c>
      <c r="J9022" s="1">
        <v>109494.861450553</v>
      </c>
    </row>
    <row r="9023" spans="1:10" x14ac:dyDescent="0.2">
      <c r="A9023" t="s">
        <v>4960</v>
      </c>
      <c r="B9023" t="s">
        <v>1655</v>
      </c>
      <c r="C9023" s="1">
        <v>200947.70545446899</v>
      </c>
      <c r="D9023" s="1">
        <v>97458.272054672299</v>
      </c>
      <c r="E9023" s="1">
        <v>67855.436812877699</v>
      </c>
      <c r="G9023" s="1">
        <v>15795.261696338601</v>
      </c>
      <c r="I9023" s="1">
        <v>59222.719206571499</v>
      </c>
    </row>
    <row r="9024" spans="1:10" x14ac:dyDescent="0.2">
      <c r="A9024" t="s">
        <v>16949</v>
      </c>
      <c r="B9024" t="s">
        <v>1721</v>
      </c>
      <c r="D9024" s="1">
        <v>770.45862340927101</v>
      </c>
      <c r="G9024" s="1">
        <v>994.50122594833397</v>
      </c>
    </row>
    <row r="9025" spans="1:10" x14ac:dyDescent="0.2">
      <c r="A9025" t="s">
        <v>11394</v>
      </c>
      <c r="B9025" t="s">
        <v>8704</v>
      </c>
      <c r="C9025" s="1">
        <v>12492.3349304199</v>
      </c>
    </row>
    <row r="9026" spans="1:10" x14ac:dyDescent="0.2">
      <c r="A9026" t="s">
        <v>20876</v>
      </c>
      <c r="B9026" t="s">
        <v>2131</v>
      </c>
      <c r="I9026" s="1">
        <v>38780.864084243804</v>
      </c>
    </row>
    <row r="9027" spans="1:10" x14ac:dyDescent="0.2">
      <c r="A9027" t="s">
        <v>13089</v>
      </c>
      <c r="B9027" t="s">
        <v>1979</v>
      </c>
      <c r="C9027" s="1">
        <v>96025.563484430299</v>
      </c>
      <c r="D9027" s="1">
        <v>37748.661688327797</v>
      </c>
      <c r="E9027" s="1">
        <v>130984.372029304</v>
      </c>
      <c r="F9027" s="1">
        <v>91238.477142095595</v>
      </c>
      <c r="G9027" s="1">
        <v>31480.335081219699</v>
      </c>
      <c r="H9027" s="1">
        <v>110522.36959838901</v>
      </c>
      <c r="I9027" s="1">
        <v>224174.995761395</v>
      </c>
      <c r="J9027" s="1">
        <v>4477.7973270416296</v>
      </c>
    </row>
    <row r="9028" spans="1:10" x14ac:dyDescent="0.2">
      <c r="A9028" t="s">
        <v>24118</v>
      </c>
      <c r="B9028" t="s">
        <v>722</v>
      </c>
      <c r="D9028" s="1">
        <v>9289.93210601807</v>
      </c>
      <c r="H9028" s="1">
        <v>5039.4004077911404</v>
      </c>
    </row>
    <row r="9029" spans="1:10" x14ac:dyDescent="0.2">
      <c r="A9029" t="s">
        <v>11191</v>
      </c>
      <c r="B9029" t="s">
        <v>752</v>
      </c>
      <c r="C9029" s="1">
        <v>595141.36322641396</v>
      </c>
      <c r="E9029" s="1">
        <v>693484.90382265998</v>
      </c>
      <c r="G9029" s="1">
        <v>168551.30621290201</v>
      </c>
      <c r="I9029" s="1">
        <v>560276.63650321995</v>
      </c>
    </row>
    <row r="9030" spans="1:10" x14ac:dyDescent="0.2">
      <c r="A9030" t="s">
        <v>18589</v>
      </c>
      <c r="B9030" t="s">
        <v>4462</v>
      </c>
      <c r="F9030" s="1">
        <v>4977.4596862792996</v>
      </c>
      <c r="G9030" s="1">
        <v>8538.0476207733209</v>
      </c>
      <c r="H9030" s="1">
        <v>66770.588600158706</v>
      </c>
    </row>
    <row r="9031" spans="1:10" x14ac:dyDescent="0.2">
      <c r="A9031" t="s">
        <v>15691</v>
      </c>
      <c r="B9031" t="s">
        <v>4462</v>
      </c>
      <c r="D9031" s="1">
        <v>4642.5641145706204</v>
      </c>
      <c r="E9031" s="1">
        <v>123267.101759672</v>
      </c>
      <c r="F9031" s="1">
        <v>694207.97206163395</v>
      </c>
      <c r="G9031" s="1">
        <v>1228876.54551888</v>
      </c>
      <c r="H9031" s="1">
        <v>773919.08217430103</v>
      </c>
      <c r="I9031" s="1">
        <v>38625.9031469822</v>
      </c>
      <c r="J9031" s="1">
        <v>356691.81564438302</v>
      </c>
    </row>
    <row r="9032" spans="1:10" x14ac:dyDescent="0.2">
      <c r="A9032" t="s">
        <v>12099</v>
      </c>
      <c r="B9032" t="s">
        <v>4462</v>
      </c>
      <c r="C9032" s="1">
        <v>376443.92951774597</v>
      </c>
      <c r="D9032" s="1">
        <v>83466.425284147306</v>
      </c>
      <c r="E9032" s="1">
        <v>700060.34167861904</v>
      </c>
      <c r="F9032" s="1">
        <v>2415430.7836444401</v>
      </c>
      <c r="G9032" s="1">
        <v>5298295.3913066396</v>
      </c>
      <c r="H9032" s="1">
        <v>2294368.0185999898</v>
      </c>
      <c r="I9032" s="1">
        <v>227381.87107706099</v>
      </c>
      <c r="J9032" s="1">
        <v>951238.87463259697</v>
      </c>
    </row>
    <row r="9033" spans="1:10" x14ac:dyDescent="0.2">
      <c r="A9033" t="s">
        <v>1604</v>
      </c>
      <c r="B9033" t="s">
        <v>1603</v>
      </c>
      <c r="C9033" s="1">
        <v>7574.5139389038204</v>
      </c>
      <c r="D9033" s="1">
        <v>6719.45069503784</v>
      </c>
    </row>
    <row r="9034" spans="1:10" x14ac:dyDescent="0.2">
      <c r="A9034" t="s">
        <v>25047</v>
      </c>
      <c r="B9034" t="s">
        <v>1608</v>
      </c>
      <c r="H9034" s="1">
        <v>6129.38705921173</v>
      </c>
    </row>
    <row r="9035" spans="1:10" x14ac:dyDescent="0.2">
      <c r="A9035" t="s">
        <v>20943</v>
      </c>
      <c r="B9035" t="s">
        <v>111</v>
      </c>
      <c r="I9035" s="1">
        <v>2191.2611532211299</v>
      </c>
    </row>
    <row r="9036" spans="1:10" x14ac:dyDescent="0.2">
      <c r="A9036" t="s">
        <v>9662</v>
      </c>
      <c r="B9036" t="s">
        <v>316</v>
      </c>
      <c r="C9036" s="1">
        <v>14368.179273605399</v>
      </c>
      <c r="D9036" s="1">
        <v>15120.966567039501</v>
      </c>
      <c r="H9036" s="1">
        <v>9721.8814768791308</v>
      </c>
      <c r="J9036" s="1">
        <v>64848.574761867501</v>
      </c>
    </row>
    <row r="9037" spans="1:10" x14ac:dyDescent="0.2">
      <c r="A9037" t="s">
        <v>23885</v>
      </c>
      <c r="B9037" t="s">
        <v>5448</v>
      </c>
      <c r="D9037" s="1">
        <v>14656.7469177246</v>
      </c>
    </row>
    <row r="9038" spans="1:10" x14ac:dyDescent="0.2">
      <c r="A9038" t="s">
        <v>21012</v>
      </c>
      <c r="B9038" t="s">
        <v>3020</v>
      </c>
      <c r="I9038" s="1">
        <v>2064.2427097558998</v>
      </c>
    </row>
    <row r="9039" spans="1:10" x14ac:dyDescent="0.2">
      <c r="A9039" t="s">
        <v>3732</v>
      </c>
      <c r="B9039" t="s">
        <v>445</v>
      </c>
      <c r="C9039" s="1">
        <v>26292.7582774162</v>
      </c>
      <c r="E9039" s="1">
        <v>77278.796026468306</v>
      </c>
      <c r="G9039" s="1">
        <v>14266.1354478598</v>
      </c>
      <c r="I9039" s="1">
        <v>136138.16902828199</v>
      </c>
    </row>
    <row r="9040" spans="1:10" x14ac:dyDescent="0.2">
      <c r="A9040" t="s">
        <v>15842</v>
      </c>
      <c r="B9040" t="s">
        <v>97</v>
      </c>
      <c r="D9040" s="1">
        <v>2836.8681021928801</v>
      </c>
      <c r="E9040" s="1">
        <v>8554.2849550247192</v>
      </c>
      <c r="F9040" s="1">
        <v>7432.9584197998001</v>
      </c>
    </row>
    <row r="9041" spans="1:10" x14ac:dyDescent="0.2">
      <c r="A9041" t="s">
        <v>18500</v>
      </c>
      <c r="B9041" t="s">
        <v>111</v>
      </c>
      <c r="G9041" s="1">
        <v>5067.9757895469702</v>
      </c>
      <c r="I9041" s="1">
        <v>14389.857969284099</v>
      </c>
    </row>
    <row r="9042" spans="1:10" x14ac:dyDescent="0.2">
      <c r="A9042" t="s">
        <v>1107</v>
      </c>
      <c r="B9042" t="s">
        <v>111</v>
      </c>
      <c r="C9042" s="1">
        <v>7970.5336580276598</v>
      </c>
      <c r="E9042" s="1">
        <v>2962.2656724453</v>
      </c>
      <c r="G9042" s="1">
        <v>11122.2609241009</v>
      </c>
      <c r="H9042" s="1">
        <v>28705.3194975853</v>
      </c>
      <c r="I9042" s="1">
        <v>53479.602169513601</v>
      </c>
      <c r="J9042" s="1">
        <v>20254.155454635598</v>
      </c>
    </row>
    <row r="9043" spans="1:10" x14ac:dyDescent="0.2">
      <c r="A9043" t="s">
        <v>8365</v>
      </c>
      <c r="B9043" t="s">
        <v>4321</v>
      </c>
      <c r="C9043" s="1">
        <v>672278.82345008804</v>
      </c>
      <c r="D9043" s="1">
        <v>369176.64171934198</v>
      </c>
      <c r="E9043" s="1">
        <v>125201.33805274899</v>
      </c>
      <c r="F9043" s="1">
        <v>35600.628200530999</v>
      </c>
      <c r="G9043" s="1">
        <v>2870.34825992584</v>
      </c>
      <c r="H9043" s="1">
        <v>1045.9676179885901</v>
      </c>
      <c r="I9043" s="1">
        <v>202095.569766998</v>
      </c>
      <c r="J9043" s="1">
        <v>46341.547546386697</v>
      </c>
    </row>
    <row r="9044" spans="1:10" x14ac:dyDescent="0.2">
      <c r="A9044" t="s">
        <v>11921</v>
      </c>
      <c r="B9044" t="s">
        <v>175</v>
      </c>
      <c r="C9044" s="1">
        <v>1520328.41674852</v>
      </c>
      <c r="D9044" s="1">
        <v>369028.96802902198</v>
      </c>
      <c r="E9044" s="1">
        <v>160187.22008323701</v>
      </c>
      <c r="F9044" s="1">
        <v>260968.84701609699</v>
      </c>
      <c r="G9044" s="1">
        <v>150316.12409090999</v>
      </c>
      <c r="H9044" s="1">
        <v>264696.44838762202</v>
      </c>
      <c r="I9044" s="1">
        <v>536057.01676750195</v>
      </c>
      <c r="J9044" s="1">
        <v>26722.007300376899</v>
      </c>
    </row>
    <row r="9045" spans="1:10" x14ac:dyDescent="0.2">
      <c r="A9045" t="s">
        <v>9107</v>
      </c>
      <c r="B9045" t="s">
        <v>175</v>
      </c>
      <c r="C9045" s="1">
        <v>24281.218656301498</v>
      </c>
      <c r="D9045" s="1">
        <v>86927.912382841096</v>
      </c>
      <c r="F9045" s="1">
        <v>68618.843432188005</v>
      </c>
      <c r="H9045" s="1">
        <v>18613.600125789701</v>
      </c>
      <c r="I9045" s="1">
        <v>6422.4657373428399</v>
      </c>
      <c r="J9045" s="1">
        <v>30070.0347938538</v>
      </c>
    </row>
    <row r="9046" spans="1:10" x14ac:dyDescent="0.2">
      <c r="A9046" t="s">
        <v>22509</v>
      </c>
      <c r="B9046" t="s">
        <v>1790</v>
      </c>
      <c r="D9046" s="1">
        <v>1926.68750095367</v>
      </c>
    </row>
    <row r="9047" spans="1:10" x14ac:dyDescent="0.2">
      <c r="A9047" t="s">
        <v>6683</v>
      </c>
      <c r="B9047" t="s">
        <v>5497</v>
      </c>
      <c r="C9047" s="1">
        <v>6097.5845117568997</v>
      </c>
      <c r="E9047" s="1">
        <v>211.76646804809599</v>
      </c>
      <c r="G9047" s="1">
        <v>1472.736068964</v>
      </c>
    </row>
    <row r="9048" spans="1:10" x14ac:dyDescent="0.2">
      <c r="A9048" t="s">
        <v>24712</v>
      </c>
      <c r="B9048" t="s">
        <v>24298</v>
      </c>
      <c r="H9048" s="1">
        <v>11816.4639315605</v>
      </c>
    </row>
    <row r="9049" spans="1:10" x14ac:dyDescent="0.2">
      <c r="A9049" t="s">
        <v>6092</v>
      </c>
      <c r="B9049" t="s">
        <v>186</v>
      </c>
      <c r="C9049" s="1">
        <v>98190.405227661206</v>
      </c>
      <c r="D9049" s="1">
        <v>32757.837970733701</v>
      </c>
      <c r="E9049" s="1">
        <v>266498.01593017601</v>
      </c>
      <c r="F9049" s="1">
        <v>74228.739784240694</v>
      </c>
      <c r="H9049" s="1">
        <v>7863.1802101135299</v>
      </c>
      <c r="I9049" s="1">
        <v>340692.40332031302</v>
      </c>
      <c r="J9049" s="1">
        <v>182734.20495605501</v>
      </c>
    </row>
    <row r="9050" spans="1:10" x14ac:dyDescent="0.2">
      <c r="A9050" t="s">
        <v>7648</v>
      </c>
      <c r="B9050" t="s">
        <v>2512</v>
      </c>
      <c r="C9050" s="1">
        <v>21404.694740295399</v>
      </c>
      <c r="E9050" s="1">
        <v>48034.429019928</v>
      </c>
      <c r="G9050" s="1">
        <v>65849.554222106904</v>
      </c>
      <c r="H9050" s="1">
        <v>86903.754837036104</v>
      </c>
      <c r="I9050" s="1">
        <v>111087.300506592</v>
      </c>
      <c r="J9050" s="1">
        <v>30503.448783874501</v>
      </c>
    </row>
    <row r="9051" spans="1:10" x14ac:dyDescent="0.2">
      <c r="A9051" t="s">
        <v>10591</v>
      </c>
      <c r="B9051" t="s">
        <v>1154</v>
      </c>
      <c r="C9051" s="1">
        <v>3080.6798553466801</v>
      </c>
      <c r="I9051" s="1">
        <v>1252.99986743927</v>
      </c>
    </row>
    <row r="9052" spans="1:10" x14ac:dyDescent="0.2">
      <c r="A9052" t="s">
        <v>18895</v>
      </c>
      <c r="B9052" t="s">
        <v>17042</v>
      </c>
      <c r="G9052" s="1">
        <v>2866.93723869324</v>
      </c>
      <c r="H9052" s="1">
        <v>15001.0392925739</v>
      </c>
    </row>
    <row r="9053" spans="1:10" x14ac:dyDescent="0.2">
      <c r="A9053" t="s">
        <v>19138</v>
      </c>
      <c r="B9053" t="s">
        <v>17042</v>
      </c>
      <c r="G9053" s="1">
        <v>43391.576349019997</v>
      </c>
      <c r="H9053" s="1">
        <v>21302.417994976098</v>
      </c>
    </row>
    <row r="9054" spans="1:10" x14ac:dyDescent="0.2">
      <c r="A9054" t="s">
        <v>10632</v>
      </c>
      <c r="B9054" t="s">
        <v>1633</v>
      </c>
      <c r="C9054" s="1">
        <v>523.23836660385098</v>
      </c>
      <c r="D9054" s="1">
        <v>801.871046543121</v>
      </c>
      <c r="E9054" s="1">
        <v>66776.843691110596</v>
      </c>
      <c r="F9054" s="1">
        <v>828.17172956466698</v>
      </c>
      <c r="G9054" s="1">
        <v>187016.884750367</v>
      </c>
      <c r="H9054" s="1">
        <v>352564.63130283402</v>
      </c>
      <c r="I9054" s="1">
        <v>514881.83029174898</v>
      </c>
    </row>
    <row r="9055" spans="1:10" x14ac:dyDescent="0.2">
      <c r="A9055" t="s">
        <v>24753</v>
      </c>
      <c r="B9055" t="s">
        <v>1633</v>
      </c>
      <c r="H9055" s="1">
        <v>55498.052109003002</v>
      </c>
      <c r="J9055" s="1">
        <v>61073.383766174302</v>
      </c>
    </row>
    <row r="9056" spans="1:10" x14ac:dyDescent="0.2">
      <c r="A9056" t="s">
        <v>3671</v>
      </c>
      <c r="B9056" t="s">
        <v>1369</v>
      </c>
      <c r="C9056" s="1">
        <v>158432.919749975</v>
      </c>
      <c r="D9056" s="1">
        <v>6253.99688482285</v>
      </c>
      <c r="G9056" s="1">
        <v>3675.4404139518701</v>
      </c>
      <c r="H9056" s="1">
        <v>4513.4279272556296</v>
      </c>
      <c r="I9056" s="1">
        <v>48020.250228643403</v>
      </c>
      <c r="J9056" s="1">
        <v>27959.131996154902</v>
      </c>
    </row>
    <row r="9057" spans="1:10" x14ac:dyDescent="0.2">
      <c r="A9057" t="s">
        <v>20185</v>
      </c>
      <c r="B9057" t="s">
        <v>1724</v>
      </c>
      <c r="I9057" s="1">
        <v>88607.7761077881</v>
      </c>
    </row>
    <row r="9058" spans="1:10" x14ac:dyDescent="0.2">
      <c r="A9058" t="s">
        <v>1649</v>
      </c>
      <c r="B9058" t="s">
        <v>739</v>
      </c>
      <c r="C9058" s="1">
        <v>450349.78591156099</v>
      </c>
      <c r="D9058" s="1">
        <v>23145.285320282001</v>
      </c>
    </row>
    <row r="9059" spans="1:10" x14ac:dyDescent="0.2">
      <c r="A9059" t="s">
        <v>21255</v>
      </c>
      <c r="B9059" t="s">
        <v>917</v>
      </c>
      <c r="I9059" s="1">
        <v>7235.45141243935</v>
      </c>
    </row>
    <row r="9060" spans="1:10" x14ac:dyDescent="0.2">
      <c r="A9060" t="s">
        <v>8903</v>
      </c>
      <c r="B9060" t="s">
        <v>294</v>
      </c>
      <c r="C9060" s="1">
        <v>55166.828262329102</v>
      </c>
      <c r="E9060" s="1">
        <v>71068.688102245302</v>
      </c>
      <c r="G9060" s="1">
        <v>63132.410752773299</v>
      </c>
      <c r="I9060" s="1">
        <v>53710.874210357702</v>
      </c>
    </row>
    <row r="9061" spans="1:10" x14ac:dyDescent="0.2">
      <c r="A9061" t="s">
        <v>6048</v>
      </c>
      <c r="B9061" t="s">
        <v>720</v>
      </c>
      <c r="C9061" s="1">
        <v>161570.091796875</v>
      </c>
      <c r="D9061" s="1">
        <v>6061.0983810424796</v>
      </c>
      <c r="F9061" s="1">
        <v>13374.4580688477</v>
      </c>
      <c r="G9061" s="1">
        <v>32791.7284851074</v>
      </c>
      <c r="H9061" s="1">
        <v>9683.6758728027507</v>
      </c>
      <c r="I9061" s="1">
        <v>70227.219848632798</v>
      </c>
      <c r="J9061" s="1">
        <v>8795.1179962158203</v>
      </c>
    </row>
    <row r="9062" spans="1:10" x14ac:dyDescent="0.2">
      <c r="A9062" t="s">
        <v>22839</v>
      </c>
      <c r="B9062" t="s">
        <v>899</v>
      </c>
      <c r="D9062" s="1">
        <v>15850.882635116601</v>
      </c>
      <c r="F9062" s="1">
        <v>145032.40534210199</v>
      </c>
      <c r="H9062" s="1">
        <v>33467.518164634697</v>
      </c>
    </row>
    <row r="9063" spans="1:10" x14ac:dyDescent="0.2">
      <c r="A9063" t="s">
        <v>13382</v>
      </c>
      <c r="B9063" t="s">
        <v>3177</v>
      </c>
      <c r="C9063" s="1">
        <v>955224.74385809898</v>
      </c>
      <c r="D9063" s="1">
        <v>9874.4663991928192</v>
      </c>
      <c r="E9063" s="1">
        <v>449215.75094556902</v>
      </c>
      <c r="F9063" s="1">
        <v>78014.788823366194</v>
      </c>
      <c r="G9063" s="1">
        <v>364687.26594424201</v>
      </c>
      <c r="H9063" s="1">
        <v>34481.448911666899</v>
      </c>
      <c r="I9063" s="1">
        <v>291082.37143135001</v>
      </c>
      <c r="J9063" s="1">
        <v>26775.535198211699</v>
      </c>
    </row>
    <row r="9064" spans="1:10" x14ac:dyDescent="0.2">
      <c r="A9064" t="s">
        <v>14190</v>
      </c>
      <c r="B9064" t="s">
        <v>14189</v>
      </c>
      <c r="D9064" s="1">
        <v>666.13559055328403</v>
      </c>
      <c r="E9064" s="1">
        <v>274.94378089904802</v>
      </c>
      <c r="J9064" s="1">
        <v>14462.284611702</v>
      </c>
    </row>
    <row r="9065" spans="1:10" x14ac:dyDescent="0.2">
      <c r="A9065" t="s">
        <v>21808</v>
      </c>
      <c r="B9065" t="s">
        <v>1176</v>
      </c>
      <c r="D9065" s="1">
        <v>1314.66642522812</v>
      </c>
      <c r="I9065" s="1">
        <v>1596.60446667671</v>
      </c>
    </row>
    <row r="9066" spans="1:10" x14ac:dyDescent="0.2">
      <c r="A9066" t="s">
        <v>10343</v>
      </c>
      <c r="B9066" t="s">
        <v>3771</v>
      </c>
      <c r="C9066" s="1">
        <v>249838.762159109</v>
      </c>
      <c r="D9066" s="1">
        <v>65845.515560030995</v>
      </c>
      <c r="E9066" s="1">
        <v>39152.915250778198</v>
      </c>
      <c r="F9066" s="1">
        <v>11153.3432941437</v>
      </c>
      <c r="I9066" s="1">
        <v>62132.0436286927</v>
      </c>
      <c r="J9066" s="1">
        <v>8795.2531547546405</v>
      </c>
    </row>
    <row r="9067" spans="1:10" x14ac:dyDescent="0.2">
      <c r="A9067" t="s">
        <v>18848</v>
      </c>
      <c r="B9067" t="s">
        <v>15556</v>
      </c>
      <c r="D9067" s="1">
        <v>55517.4142913818</v>
      </c>
      <c r="F9067" s="1">
        <v>64730.7727203369</v>
      </c>
      <c r="G9067" s="1">
        <v>17957.450557708798</v>
      </c>
      <c r="H9067" s="1">
        <v>147946.34133911101</v>
      </c>
      <c r="I9067" s="1">
        <v>2737.9139437675499</v>
      </c>
      <c r="J9067" s="1">
        <v>238597.929595947</v>
      </c>
    </row>
    <row r="9068" spans="1:10" x14ac:dyDescent="0.2">
      <c r="A9068" t="s">
        <v>7475</v>
      </c>
      <c r="B9068" t="s">
        <v>1330</v>
      </c>
      <c r="C9068" s="1">
        <v>98612.544292449995</v>
      </c>
      <c r="D9068" s="1">
        <v>7062.97485542298</v>
      </c>
      <c r="E9068" s="1">
        <v>161246.79795837399</v>
      </c>
      <c r="F9068" s="1">
        <v>390272.913776398</v>
      </c>
      <c r="G9068" s="1">
        <v>38704.923082351699</v>
      </c>
      <c r="H9068" s="1">
        <v>443433.30248785001</v>
      </c>
      <c r="I9068" s="1">
        <v>540845.69651031506</v>
      </c>
      <c r="J9068" s="1">
        <v>526397.73593139602</v>
      </c>
    </row>
    <row r="9069" spans="1:10" x14ac:dyDescent="0.2">
      <c r="A9069" t="s">
        <v>14931</v>
      </c>
      <c r="B9069" t="s">
        <v>2176</v>
      </c>
      <c r="E9069" s="1">
        <v>18892.774551391602</v>
      </c>
    </row>
    <row r="9070" spans="1:10" x14ac:dyDescent="0.2">
      <c r="A9070" t="s">
        <v>1324</v>
      </c>
      <c r="B9070" t="s">
        <v>660</v>
      </c>
      <c r="C9070" s="1">
        <v>106224.381958008</v>
      </c>
      <c r="E9070" s="1">
        <v>937.76439571380695</v>
      </c>
      <c r="F9070" s="1">
        <v>123577.07543945299</v>
      </c>
      <c r="H9070" s="1">
        <v>187315.998142242</v>
      </c>
      <c r="I9070" s="1">
        <v>125739.905278683</v>
      </c>
      <c r="J9070" s="1">
        <v>273458.58143615699</v>
      </c>
    </row>
    <row r="9071" spans="1:10" x14ac:dyDescent="0.2">
      <c r="A9071" t="s">
        <v>23</v>
      </c>
      <c r="B9071" t="s">
        <v>22</v>
      </c>
      <c r="C9071" s="1">
        <v>2687.4995543956802</v>
      </c>
      <c r="D9071" s="1">
        <v>172419.87200069401</v>
      </c>
      <c r="E9071" s="1">
        <v>125364.29388427699</v>
      </c>
      <c r="F9071" s="1">
        <v>28236.8028366566</v>
      </c>
      <c r="H9071" s="1">
        <v>1331.6816740035999</v>
      </c>
      <c r="I9071" s="1">
        <v>282622.39906001103</v>
      </c>
      <c r="J9071" s="1">
        <v>4856.6130533218402</v>
      </c>
    </row>
    <row r="9072" spans="1:10" x14ac:dyDescent="0.2">
      <c r="A9072" t="s">
        <v>1915</v>
      </c>
      <c r="B9072" t="s">
        <v>480</v>
      </c>
      <c r="C9072" s="1">
        <v>15501.361709594699</v>
      </c>
    </row>
    <row r="9073" spans="1:10" x14ac:dyDescent="0.2">
      <c r="A9073" t="s">
        <v>6592</v>
      </c>
      <c r="B9073" t="s">
        <v>480</v>
      </c>
      <c r="C9073" s="1">
        <v>344359.06785583502</v>
      </c>
      <c r="D9073" s="1">
        <v>150986.61987304699</v>
      </c>
      <c r="E9073" s="1">
        <v>74240.174215316802</v>
      </c>
      <c r="F9073" s="1">
        <v>54490.578851699902</v>
      </c>
      <c r="G9073" s="1">
        <v>48248.321444988302</v>
      </c>
      <c r="H9073" s="1">
        <v>18585.147293090798</v>
      </c>
      <c r="I9073" s="1">
        <v>22434.636829376301</v>
      </c>
      <c r="J9073" s="1">
        <v>14665.1823883057</v>
      </c>
    </row>
    <row r="9074" spans="1:10" x14ac:dyDescent="0.2">
      <c r="A9074" t="s">
        <v>24835</v>
      </c>
      <c r="B9074" t="s">
        <v>14577</v>
      </c>
      <c r="H9074" s="1">
        <v>4833.8947730064401</v>
      </c>
      <c r="J9074" s="1">
        <v>977.07446718215999</v>
      </c>
    </row>
    <row r="9075" spans="1:10" x14ac:dyDescent="0.2">
      <c r="A9075" t="s">
        <v>3311</v>
      </c>
      <c r="B9075" t="s">
        <v>1264</v>
      </c>
      <c r="C9075" s="1">
        <v>9926937.2949612103</v>
      </c>
      <c r="D9075" s="1">
        <v>2046553.52628946</v>
      </c>
      <c r="E9075" s="1">
        <v>5208680.7508666404</v>
      </c>
      <c r="F9075" s="1">
        <v>1565438.9115092801</v>
      </c>
      <c r="G9075" s="1">
        <v>2118494.6123499898</v>
      </c>
      <c r="H9075" s="1">
        <v>2274272.5887773</v>
      </c>
      <c r="I9075" s="1">
        <v>6247856.2850241698</v>
      </c>
      <c r="J9075" s="1">
        <v>1627097.3226327901</v>
      </c>
    </row>
    <row r="9076" spans="1:10" x14ac:dyDescent="0.2">
      <c r="A9076" t="s">
        <v>15855</v>
      </c>
      <c r="B9076" t="s">
        <v>15000</v>
      </c>
      <c r="E9076" s="1">
        <v>543.75694942474399</v>
      </c>
    </row>
    <row r="9077" spans="1:10" x14ac:dyDescent="0.2">
      <c r="A9077" t="s">
        <v>2878</v>
      </c>
      <c r="B9077" t="s">
        <v>117</v>
      </c>
      <c r="C9077" s="1">
        <v>11403.5083537102</v>
      </c>
      <c r="D9077" s="1">
        <v>23898.561739921501</v>
      </c>
      <c r="F9077" s="1">
        <v>25985.671495914499</v>
      </c>
      <c r="H9077" s="1">
        <v>7324.7043504715002</v>
      </c>
      <c r="I9077" s="1">
        <v>11022.0735650062</v>
      </c>
      <c r="J9077" s="1">
        <v>12402.1396896839</v>
      </c>
    </row>
    <row r="9078" spans="1:10" x14ac:dyDescent="0.2">
      <c r="A9078" t="s">
        <v>11176</v>
      </c>
      <c r="B9078" t="s">
        <v>896</v>
      </c>
      <c r="C9078" s="1">
        <v>398488.79217243101</v>
      </c>
      <c r="D9078" s="1">
        <v>260952.830169678</v>
      </c>
      <c r="E9078" s="1">
        <v>265517.76055526698</v>
      </c>
      <c r="F9078" s="1">
        <v>291888.560046673</v>
      </c>
      <c r="G9078" s="1">
        <v>640238.66254425002</v>
      </c>
      <c r="H9078" s="1">
        <v>205101.28559589401</v>
      </c>
      <c r="I9078" s="1">
        <v>328299.46498441702</v>
      </c>
      <c r="J9078" s="1">
        <v>82771.688163757295</v>
      </c>
    </row>
    <row r="9079" spans="1:10" x14ac:dyDescent="0.2">
      <c r="A9079" t="s">
        <v>1035</v>
      </c>
      <c r="B9079" t="s">
        <v>233</v>
      </c>
      <c r="C9079" s="1">
        <v>635244.50194358802</v>
      </c>
      <c r="D9079" s="1">
        <v>876911.27057170903</v>
      </c>
      <c r="E9079" s="1">
        <v>214381.7265625</v>
      </c>
      <c r="F9079" s="1">
        <v>719476.51164031099</v>
      </c>
      <c r="G9079" s="1">
        <v>198406.714477539</v>
      </c>
      <c r="H9079" s="1">
        <v>611704.03594017099</v>
      </c>
      <c r="I9079" s="1">
        <v>730435.04218864394</v>
      </c>
      <c r="J9079" s="1">
        <v>557182.39434337604</v>
      </c>
    </row>
    <row r="9080" spans="1:10" x14ac:dyDescent="0.2">
      <c r="A9080" t="s">
        <v>8345</v>
      </c>
      <c r="B9080" t="s">
        <v>233</v>
      </c>
      <c r="C9080" s="1">
        <v>393305.52262055897</v>
      </c>
      <c r="D9080" s="1">
        <v>3601634.1195564298</v>
      </c>
      <c r="E9080" s="1">
        <v>101175.676456332</v>
      </c>
      <c r="F9080" s="1">
        <v>727776.59700751398</v>
      </c>
      <c r="G9080" s="1">
        <v>277577.93230867398</v>
      </c>
      <c r="H9080" s="1">
        <v>1155576.87343287</v>
      </c>
      <c r="I9080" s="1">
        <v>832141.14780020702</v>
      </c>
      <c r="J9080" s="1">
        <v>579921.36836123501</v>
      </c>
    </row>
    <row r="9081" spans="1:10" x14ac:dyDescent="0.2">
      <c r="A9081" t="s">
        <v>12848</v>
      </c>
      <c r="B9081" t="s">
        <v>780</v>
      </c>
      <c r="C9081" s="1">
        <v>2794.6778116226201</v>
      </c>
      <c r="D9081" s="1">
        <v>2037.49292564392</v>
      </c>
      <c r="G9081" s="1">
        <v>8898.8636322021503</v>
      </c>
      <c r="I9081" s="1">
        <v>19409.892036437999</v>
      </c>
    </row>
    <row r="9082" spans="1:10" x14ac:dyDescent="0.2">
      <c r="A9082" t="s">
        <v>1855</v>
      </c>
      <c r="B9082" t="s">
        <v>964</v>
      </c>
      <c r="C9082" s="1">
        <v>1471.2518582344101</v>
      </c>
      <c r="E9082" s="1">
        <v>1468.77423334121</v>
      </c>
      <c r="G9082" s="1">
        <v>13662.137033462501</v>
      </c>
      <c r="I9082" s="1">
        <v>16478.376395702398</v>
      </c>
    </row>
    <row r="9083" spans="1:10" x14ac:dyDescent="0.2">
      <c r="A9083" t="s">
        <v>15992</v>
      </c>
      <c r="B9083" t="s">
        <v>5999</v>
      </c>
      <c r="D9083" s="1">
        <v>20035.389888763399</v>
      </c>
      <c r="E9083" s="1">
        <v>400.28121423721302</v>
      </c>
      <c r="F9083" s="1">
        <v>77335.123451232997</v>
      </c>
      <c r="H9083" s="1">
        <v>37021.818134307898</v>
      </c>
      <c r="J9083" s="1">
        <v>479.00806617736799</v>
      </c>
    </row>
    <row r="9084" spans="1:10" x14ac:dyDescent="0.2">
      <c r="A9084" t="s">
        <v>8398</v>
      </c>
      <c r="B9084" t="s">
        <v>724</v>
      </c>
      <c r="C9084" s="1">
        <v>413320.05315589899</v>
      </c>
      <c r="E9084" s="1">
        <v>370949.10875701898</v>
      </c>
      <c r="I9084" s="1">
        <v>225996.586268902</v>
      </c>
    </row>
    <row r="9085" spans="1:10" x14ac:dyDescent="0.2">
      <c r="A9085" t="s">
        <v>21440</v>
      </c>
      <c r="B9085" t="s">
        <v>826</v>
      </c>
      <c r="I9085" s="1">
        <v>2918.7125148773198</v>
      </c>
    </row>
    <row r="9086" spans="1:10" x14ac:dyDescent="0.2">
      <c r="A9086" t="s">
        <v>10739</v>
      </c>
      <c r="B9086" t="s">
        <v>178</v>
      </c>
      <c r="C9086" s="1">
        <v>75491.7548217773</v>
      </c>
      <c r="D9086" s="1">
        <v>18761.4768276215</v>
      </c>
      <c r="E9086" s="1">
        <v>20059.136692047101</v>
      </c>
      <c r="F9086" s="1">
        <v>3376.6913266182</v>
      </c>
      <c r="G9086" s="1">
        <v>559.78916907310497</v>
      </c>
      <c r="H9086" s="1">
        <v>4970.5976543426596</v>
      </c>
      <c r="I9086" s="1">
        <v>118224.67702865601</v>
      </c>
      <c r="J9086" s="1">
        <v>4090.6812572479298</v>
      </c>
    </row>
    <row r="9087" spans="1:10" x14ac:dyDescent="0.2">
      <c r="A9087" t="s">
        <v>14521</v>
      </c>
      <c r="B9087" t="s">
        <v>1379</v>
      </c>
      <c r="D9087" s="1">
        <v>16822.824840545702</v>
      </c>
      <c r="E9087" s="1">
        <v>38789.972638130203</v>
      </c>
      <c r="F9087" s="1">
        <v>4842.2070112228403</v>
      </c>
      <c r="G9087" s="1">
        <v>177.92222356796299</v>
      </c>
      <c r="I9087" s="1">
        <v>96200.669801712094</v>
      </c>
      <c r="J9087" s="1">
        <v>4830.0868091583197</v>
      </c>
    </row>
    <row r="9088" spans="1:10" x14ac:dyDescent="0.2">
      <c r="A9088" t="s">
        <v>10920</v>
      </c>
      <c r="B9088" t="s">
        <v>2484</v>
      </c>
      <c r="C9088" s="1">
        <v>67528.494628906294</v>
      </c>
    </row>
    <row r="9089" spans="1:10" x14ac:dyDescent="0.2">
      <c r="A9089" t="s">
        <v>12562</v>
      </c>
      <c r="B9089" t="s">
        <v>694</v>
      </c>
      <c r="C9089" s="1">
        <v>459216.926581621</v>
      </c>
      <c r="D9089" s="1">
        <v>245391.83793556699</v>
      </c>
      <c r="E9089" s="1">
        <v>523769.073533296</v>
      </c>
      <c r="F9089" s="1">
        <v>500597.82568025502</v>
      </c>
      <c r="G9089" s="1">
        <v>668130.92065596604</v>
      </c>
      <c r="H9089" s="1">
        <v>397062.37761664402</v>
      </c>
      <c r="I9089" s="1">
        <v>724360.45840954804</v>
      </c>
      <c r="J9089" s="1">
        <v>924873.87321972905</v>
      </c>
    </row>
    <row r="9090" spans="1:10" x14ac:dyDescent="0.2">
      <c r="A9090" t="s">
        <v>2219</v>
      </c>
      <c r="B9090" t="s">
        <v>2045</v>
      </c>
      <c r="C9090" s="1">
        <v>1343115.27686071</v>
      </c>
      <c r="D9090" s="1">
        <v>2976344.1232399899</v>
      </c>
      <c r="E9090" s="1">
        <v>7166692.9051108398</v>
      </c>
      <c r="F9090" s="1">
        <v>5456417.2958586197</v>
      </c>
      <c r="G9090" s="1">
        <v>1766425.44703817</v>
      </c>
      <c r="H9090" s="1">
        <v>428797.31595897698</v>
      </c>
      <c r="I9090" s="1">
        <v>15902828.4265952</v>
      </c>
      <c r="J9090" s="1">
        <v>11828525.575756099</v>
      </c>
    </row>
    <row r="9091" spans="1:10" x14ac:dyDescent="0.2">
      <c r="A9091" t="s">
        <v>20928</v>
      </c>
      <c r="B9091" t="s">
        <v>633</v>
      </c>
      <c r="D9091" s="1">
        <v>16231.378234863299</v>
      </c>
      <c r="I9091" s="1">
        <v>10891.2100830078</v>
      </c>
    </row>
    <row r="9092" spans="1:10" x14ac:dyDescent="0.2">
      <c r="A9092" t="s">
        <v>9251</v>
      </c>
      <c r="B9092" t="s">
        <v>633</v>
      </c>
      <c r="C9092" s="1">
        <v>137299.64482307399</v>
      </c>
      <c r="D9092" s="1">
        <v>105823.16135120401</v>
      </c>
      <c r="E9092" s="1">
        <v>8287.1734085083008</v>
      </c>
      <c r="F9092" s="1">
        <v>45138.760757446304</v>
      </c>
      <c r="G9092" s="1">
        <v>7345.2101688385001</v>
      </c>
      <c r="H9092" s="1">
        <v>20089.309282302798</v>
      </c>
      <c r="I9092" s="1">
        <v>94543.275165557905</v>
      </c>
      <c r="J9092" s="1">
        <v>97986.473568439498</v>
      </c>
    </row>
    <row r="9093" spans="1:10" x14ac:dyDescent="0.2">
      <c r="A9093" t="s">
        <v>20502</v>
      </c>
      <c r="B9093" t="s">
        <v>1437</v>
      </c>
      <c r="I9093" s="1">
        <v>8632.33005523682</v>
      </c>
    </row>
    <row r="9094" spans="1:10" x14ac:dyDescent="0.2">
      <c r="A9094" t="s">
        <v>20963</v>
      </c>
      <c r="B9094" t="s">
        <v>640</v>
      </c>
      <c r="F9094" s="1">
        <v>436724.23535156302</v>
      </c>
      <c r="I9094" s="1">
        <v>103983.863830566</v>
      </c>
    </row>
    <row r="9095" spans="1:10" x14ac:dyDescent="0.2">
      <c r="A9095" t="s">
        <v>2089</v>
      </c>
      <c r="B9095" t="s">
        <v>1121</v>
      </c>
      <c r="C9095" s="1">
        <v>56686.356212377497</v>
      </c>
      <c r="D9095" s="1">
        <v>9407.2574744224603</v>
      </c>
      <c r="E9095" s="1">
        <v>78623.184700965896</v>
      </c>
      <c r="F9095" s="1">
        <v>3426.48237633705</v>
      </c>
      <c r="H9095" s="1">
        <v>12789.747903347001</v>
      </c>
      <c r="I9095" s="1">
        <v>33136.062286853703</v>
      </c>
      <c r="J9095" s="1">
        <v>8554.09912490844</v>
      </c>
    </row>
    <row r="9096" spans="1:10" x14ac:dyDescent="0.2">
      <c r="A9096" t="s">
        <v>7856</v>
      </c>
      <c r="B9096" t="s">
        <v>1284</v>
      </c>
      <c r="C9096" s="1">
        <v>112818.87089633899</v>
      </c>
    </row>
    <row r="9097" spans="1:10" x14ac:dyDescent="0.2">
      <c r="A9097" t="s">
        <v>10880</v>
      </c>
      <c r="B9097" t="s">
        <v>1284</v>
      </c>
      <c r="C9097" s="1">
        <v>4447.5447168350202</v>
      </c>
    </row>
    <row r="9098" spans="1:10" x14ac:dyDescent="0.2">
      <c r="A9098" t="s">
        <v>22570</v>
      </c>
      <c r="B9098" t="s">
        <v>7284</v>
      </c>
      <c r="D9098" s="1">
        <v>3415.6481742859</v>
      </c>
      <c r="J9098" s="1">
        <v>3043.8532333374001</v>
      </c>
    </row>
    <row r="9099" spans="1:10" x14ac:dyDescent="0.2">
      <c r="A9099" t="s">
        <v>22693</v>
      </c>
      <c r="B9099" t="s">
        <v>22692</v>
      </c>
      <c r="D9099" s="1">
        <v>32337.071235656698</v>
      </c>
      <c r="F9099" s="1">
        <v>10084.007194518999</v>
      </c>
    </row>
    <row r="9100" spans="1:10" x14ac:dyDescent="0.2">
      <c r="A9100" t="s">
        <v>16214</v>
      </c>
      <c r="B9100" t="s">
        <v>2093</v>
      </c>
      <c r="E9100" s="1">
        <v>603.44675266742797</v>
      </c>
    </row>
    <row r="9101" spans="1:10" x14ac:dyDescent="0.2">
      <c r="A9101" t="s">
        <v>20263</v>
      </c>
      <c r="B9101" t="s">
        <v>19736</v>
      </c>
      <c r="H9101" s="1">
        <v>3163.9149694442799</v>
      </c>
      <c r="I9101" s="1">
        <v>10553.8030815125</v>
      </c>
      <c r="J9101" s="1">
        <v>4321.2914085388202</v>
      </c>
    </row>
    <row r="9102" spans="1:10" x14ac:dyDescent="0.2">
      <c r="A9102" t="s">
        <v>4369</v>
      </c>
      <c r="B9102" t="s">
        <v>342</v>
      </c>
      <c r="C9102" s="1">
        <v>409054.455078125</v>
      </c>
      <c r="D9102" s="1">
        <v>6623.9950027465902</v>
      </c>
      <c r="E9102" s="1">
        <v>119280.57104492201</v>
      </c>
      <c r="F9102" s="1">
        <v>155645.109176636</v>
      </c>
      <c r="G9102" s="1">
        <v>50717.974979400598</v>
      </c>
      <c r="I9102" s="1">
        <v>55315.439239501997</v>
      </c>
      <c r="J9102" s="1">
        <v>32145.518702507001</v>
      </c>
    </row>
    <row r="9103" spans="1:10" x14ac:dyDescent="0.2">
      <c r="A9103" t="s">
        <v>10484</v>
      </c>
      <c r="B9103" t="s">
        <v>342</v>
      </c>
      <c r="C9103" s="1">
        <v>124713.585174561</v>
      </c>
      <c r="D9103" s="1">
        <v>100349.709709168</v>
      </c>
      <c r="E9103" s="1">
        <v>4552.4826850891104</v>
      </c>
      <c r="F9103" s="1">
        <v>68706.350889205904</v>
      </c>
      <c r="G9103" s="1">
        <v>888.55762958526702</v>
      </c>
      <c r="I9103" s="1">
        <v>95124.9347209931</v>
      </c>
      <c r="J9103" s="1">
        <v>50221.673043251103</v>
      </c>
    </row>
    <row r="9104" spans="1:10" x14ac:dyDescent="0.2">
      <c r="A9104" t="s">
        <v>3819</v>
      </c>
      <c r="B9104" t="s">
        <v>3818</v>
      </c>
      <c r="C9104" s="1">
        <v>20321.3232707977</v>
      </c>
    </row>
    <row r="9105" spans="1:10" x14ac:dyDescent="0.2">
      <c r="A9105" t="s">
        <v>2734</v>
      </c>
      <c r="B9105" t="s">
        <v>2733</v>
      </c>
      <c r="C9105" s="1">
        <v>369.72896075248701</v>
      </c>
    </row>
    <row r="9106" spans="1:10" x14ac:dyDescent="0.2">
      <c r="A9106" t="s">
        <v>21601</v>
      </c>
      <c r="B9106" t="s">
        <v>491</v>
      </c>
      <c r="I9106" s="1">
        <v>27882.506969451901</v>
      </c>
    </row>
    <row r="9107" spans="1:10" x14ac:dyDescent="0.2">
      <c r="A9107" t="s">
        <v>3212</v>
      </c>
      <c r="B9107" t="s">
        <v>278</v>
      </c>
      <c r="C9107" s="1">
        <v>37233.426900863698</v>
      </c>
      <c r="D9107" s="1">
        <v>2242.6930751800501</v>
      </c>
      <c r="E9107" s="1">
        <v>98726.921356201201</v>
      </c>
      <c r="I9107" s="1">
        <v>42154.194747924797</v>
      </c>
    </row>
    <row r="9108" spans="1:10" x14ac:dyDescent="0.2">
      <c r="A9108" t="s">
        <v>15020</v>
      </c>
      <c r="B9108" t="s">
        <v>858</v>
      </c>
      <c r="D9108" s="1">
        <v>410087.61247253401</v>
      </c>
      <c r="E9108" s="1">
        <v>83158.600616455107</v>
      </c>
      <c r="F9108" s="1">
        <v>453403.62535858102</v>
      </c>
      <c r="H9108" s="1">
        <v>219060.682876587</v>
      </c>
      <c r="I9108" s="1">
        <v>495465.81353759702</v>
      </c>
      <c r="J9108" s="1">
        <v>587743.96853637695</v>
      </c>
    </row>
    <row r="9109" spans="1:10" x14ac:dyDescent="0.2">
      <c r="A9109" t="s">
        <v>4474</v>
      </c>
      <c r="B9109" t="s">
        <v>237</v>
      </c>
      <c r="C9109" s="1">
        <v>60525.683058738701</v>
      </c>
      <c r="D9109" s="1">
        <v>51519.247779846301</v>
      </c>
      <c r="E9109" s="1">
        <v>2254.44874763489</v>
      </c>
      <c r="G9109" s="1">
        <v>29577.659865140999</v>
      </c>
      <c r="H9109" s="1">
        <v>47360.074377060002</v>
      </c>
    </row>
    <row r="9110" spans="1:10" x14ac:dyDescent="0.2">
      <c r="A9110" t="s">
        <v>11896</v>
      </c>
      <c r="B9110" t="s">
        <v>752</v>
      </c>
      <c r="C9110" s="1">
        <v>829513.960452675</v>
      </c>
      <c r="D9110" s="1">
        <v>41698.299527168303</v>
      </c>
      <c r="E9110" s="1">
        <v>654783.03648340597</v>
      </c>
      <c r="F9110" s="1">
        <v>24792.7222001552</v>
      </c>
      <c r="G9110" s="1">
        <v>373955.24018108798</v>
      </c>
      <c r="H9110" s="1">
        <v>21402.934508562099</v>
      </c>
      <c r="I9110" s="1">
        <v>570421.30568623496</v>
      </c>
      <c r="J9110" s="1">
        <v>39085.457652449601</v>
      </c>
    </row>
    <row r="9111" spans="1:10" x14ac:dyDescent="0.2">
      <c r="A9111" t="s">
        <v>24709</v>
      </c>
      <c r="B9111" t="s">
        <v>826</v>
      </c>
      <c r="H9111" s="1">
        <v>19924.957168579102</v>
      </c>
    </row>
    <row r="9112" spans="1:10" x14ac:dyDescent="0.2">
      <c r="A9112" t="s">
        <v>481</v>
      </c>
      <c r="B9112" t="s">
        <v>480</v>
      </c>
      <c r="C9112" s="1">
        <v>111005.4972229</v>
      </c>
      <c r="D9112" s="1">
        <v>58788.425170898401</v>
      </c>
      <c r="F9112" s="1">
        <v>42166.2949829102</v>
      </c>
      <c r="I9112" s="1">
        <v>59406.295532226599</v>
      </c>
    </row>
    <row r="9113" spans="1:10" x14ac:dyDescent="0.2">
      <c r="A9113" t="s">
        <v>11542</v>
      </c>
      <c r="B9113" t="s">
        <v>6903</v>
      </c>
      <c r="C9113" s="1">
        <v>126297.29188060699</v>
      </c>
      <c r="E9113" s="1">
        <v>90486.893527984605</v>
      </c>
      <c r="G9113" s="1">
        <v>58769.713992118901</v>
      </c>
      <c r="H9113" s="1">
        <v>172533.020805359</v>
      </c>
      <c r="I9113" s="1">
        <v>86888.816434383407</v>
      </c>
      <c r="J9113" s="1">
        <v>136053.57336425799</v>
      </c>
    </row>
    <row r="9114" spans="1:10" x14ac:dyDescent="0.2">
      <c r="A9114" t="s">
        <v>9554</v>
      </c>
      <c r="B9114" t="s">
        <v>1610</v>
      </c>
      <c r="C9114" s="1">
        <v>795632.01178646099</v>
      </c>
      <c r="D9114" s="1">
        <v>72975.065819740397</v>
      </c>
      <c r="E9114" s="1">
        <v>72969.679522752704</v>
      </c>
    </row>
    <row r="9115" spans="1:10" x14ac:dyDescent="0.2">
      <c r="A9115" t="s">
        <v>16864</v>
      </c>
      <c r="B9115" t="s">
        <v>2363</v>
      </c>
      <c r="D9115" s="1">
        <v>293955.71382427198</v>
      </c>
      <c r="E9115" s="1">
        <v>1126.10402965546</v>
      </c>
      <c r="G9115" s="1">
        <v>44272.722294807398</v>
      </c>
      <c r="I9115" s="1">
        <v>183211.51394510301</v>
      </c>
    </row>
    <row r="9116" spans="1:10" x14ac:dyDescent="0.2">
      <c r="A9116" t="s">
        <v>23674</v>
      </c>
      <c r="B9116" t="s">
        <v>2363</v>
      </c>
      <c r="D9116" s="1">
        <v>30423.312614441002</v>
      </c>
    </row>
    <row r="9117" spans="1:10" x14ac:dyDescent="0.2">
      <c r="A9117" t="s">
        <v>3415</v>
      </c>
      <c r="B9117" t="s">
        <v>986</v>
      </c>
      <c r="C9117" s="1">
        <v>6200.1252326965296</v>
      </c>
      <c r="I9117" s="1">
        <v>5065.8133201599203</v>
      </c>
    </row>
    <row r="9118" spans="1:10" x14ac:dyDescent="0.2">
      <c r="A9118" t="s">
        <v>3084</v>
      </c>
      <c r="B9118" t="s">
        <v>1275</v>
      </c>
      <c r="C9118" s="1">
        <v>317062.85842657101</v>
      </c>
      <c r="D9118" s="1">
        <v>284.62850809097301</v>
      </c>
      <c r="F9118" s="1">
        <v>3673.0319571495102</v>
      </c>
      <c r="I9118" s="1">
        <v>38532.150992393501</v>
      </c>
    </row>
    <row r="9119" spans="1:10" x14ac:dyDescent="0.2">
      <c r="A9119" t="s">
        <v>24705</v>
      </c>
      <c r="B9119" t="s">
        <v>24704</v>
      </c>
      <c r="H9119" s="1">
        <v>16153.0654830933</v>
      </c>
    </row>
    <row r="9120" spans="1:10" x14ac:dyDescent="0.2">
      <c r="A9120" t="s">
        <v>5124</v>
      </c>
      <c r="B9120" t="s">
        <v>4870</v>
      </c>
      <c r="C9120" s="1">
        <v>392511.36775112199</v>
      </c>
      <c r="E9120" s="1">
        <v>271204.26776695199</v>
      </c>
      <c r="I9120" s="1">
        <v>18568.921262264299</v>
      </c>
    </row>
    <row r="9121" spans="1:10" x14ac:dyDescent="0.2">
      <c r="A9121" t="s">
        <v>1519</v>
      </c>
      <c r="B9121" t="s">
        <v>141</v>
      </c>
      <c r="C9121" s="1">
        <v>377538.24042129499</v>
      </c>
      <c r="D9121" s="1">
        <v>117884.20306778001</v>
      </c>
      <c r="E9121" s="1">
        <v>98965.476606369004</v>
      </c>
      <c r="F9121" s="1">
        <v>78704.718627929702</v>
      </c>
      <c r="G9121" s="1">
        <v>150010.52873230001</v>
      </c>
      <c r="H9121" s="1">
        <v>657508.50894165097</v>
      </c>
      <c r="I9121" s="1">
        <v>339589.109531403</v>
      </c>
      <c r="J9121" s="1">
        <v>271104.23152542103</v>
      </c>
    </row>
    <row r="9122" spans="1:10" x14ac:dyDescent="0.2">
      <c r="A9122" t="s">
        <v>691</v>
      </c>
      <c r="B9122" t="s">
        <v>690</v>
      </c>
      <c r="C9122" s="1">
        <v>43421.9317016602</v>
      </c>
    </row>
    <row r="9123" spans="1:10" x14ac:dyDescent="0.2">
      <c r="A9123" t="s">
        <v>14657</v>
      </c>
      <c r="B9123" t="s">
        <v>1303</v>
      </c>
      <c r="E9123" s="1">
        <v>1390.6227712631201</v>
      </c>
      <c r="I9123" s="1">
        <v>79244.716537475702</v>
      </c>
    </row>
    <row r="9124" spans="1:10" x14ac:dyDescent="0.2">
      <c r="A9124" t="s">
        <v>13884</v>
      </c>
      <c r="B9124" t="s">
        <v>1303</v>
      </c>
      <c r="C9124" s="1">
        <v>17958.0580711365</v>
      </c>
      <c r="D9124" s="1">
        <v>4679.6967301368704</v>
      </c>
      <c r="E9124" s="1">
        <v>13549.6340751648</v>
      </c>
      <c r="H9124" s="1">
        <v>6507.3495770692898</v>
      </c>
      <c r="I9124" s="1">
        <v>12876.384284973199</v>
      </c>
      <c r="J9124" s="1">
        <v>974.84087800979603</v>
      </c>
    </row>
    <row r="9125" spans="1:10" x14ac:dyDescent="0.2">
      <c r="A9125" t="s">
        <v>18146</v>
      </c>
      <c r="B9125" t="s">
        <v>4645</v>
      </c>
      <c r="D9125" s="1">
        <v>4284.1592645645196</v>
      </c>
      <c r="G9125" s="1">
        <v>894.63096761703503</v>
      </c>
      <c r="H9125" s="1">
        <v>3206.95165634155</v>
      </c>
      <c r="J9125" s="1">
        <v>1324.6361298561101</v>
      </c>
    </row>
    <row r="9126" spans="1:10" x14ac:dyDescent="0.2">
      <c r="A9126" t="s">
        <v>17104</v>
      </c>
      <c r="B9126" t="s">
        <v>4645</v>
      </c>
      <c r="G9126" s="1">
        <v>1809.5321388244599</v>
      </c>
    </row>
    <row r="9127" spans="1:10" x14ac:dyDescent="0.2">
      <c r="A9127" t="s">
        <v>19110</v>
      </c>
      <c r="B9127" t="s">
        <v>17352</v>
      </c>
      <c r="G9127" s="1">
        <v>3443.4483795166002</v>
      </c>
      <c r="H9127" s="1">
        <v>29015.813331604</v>
      </c>
      <c r="I9127" s="1">
        <v>67977.070655822798</v>
      </c>
      <c r="J9127" s="1">
        <v>5545.7141685485904</v>
      </c>
    </row>
    <row r="9128" spans="1:10" x14ac:dyDescent="0.2">
      <c r="A9128" t="s">
        <v>3950</v>
      </c>
      <c r="B9128" t="s">
        <v>344</v>
      </c>
      <c r="C9128" s="1">
        <v>282992.358695984</v>
      </c>
      <c r="D9128" s="1">
        <v>257713.03069591499</v>
      </c>
      <c r="E9128" s="1">
        <v>248488.07646179199</v>
      </c>
      <c r="F9128" s="1">
        <v>438261.36416626</v>
      </c>
      <c r="G9128" s="1">
        <v>220643.78911209101</v>
      </c>
      <c r="H9128" s="1">
        <v>167865.746315002</v>
      </c>
      <c r="I9128" s="1">
        <v>269798.48748779303</v>
      </c>
      <c r="J9128" s="1">
        <v>236348.031015396</v>
      </c>
    </row>
    <row r="9129" spans="1:10" x14ac:dyDescent="0.2">
      <c r="A9129" t="s">
        <v>12676</v>
      </c>
      <c r="B9129" t="s">
        <v>2776</v>
      </c>
      <c r="C9129" s="1">
        <v>3396.2554473876899</v>
      </c>
      <c r="D9129" s="1">
        <v>20140.109970092799</v>
      </c>
      <c r="H9129" s="1">
        <v>4234.1835327148501</v>
      </c>
    </row>
    <row r="9130" spans="1:10" x14ac:dyDescent="0.2">
      <c r="A9130" t="s">
        <v>7170</v>
      </c>
      <c r="B9130" t="s">
        <v>4270</v>
      </c>
      <c r="C9130" s="1">
        <v>77439.288141250596</v>
      </c>
      <c r="D9130" s="1">
        <v>96502.302967548399</v>
      </c>
      <c r="E9130" s="1">
        <v>70751.178833007798</v>
      </c>
      <c r="F9130" s="1">
        <v>195821.44134521499</v>
      </c>
      <c r="H9130" s="1">
        <v>302683.35813951498</v>
      </c>
      <c r="I9130" s="1">
        <v>168653.36653995499</v>
      </c>
      <c r="J9130" s="1">
        <v>78181.778999328599</v>
      </c>
    </row>
    <row r="9131" spans="1:10" x14ac:dyDescent="0.2">
      <c r="A9131" t="s">
        <v>16008</v>
      </c>
      <c r="B9131" t="s">
        <v>15585</v>
      </c>
      <c r="E9131" s="1">
        <v>32763.100094795202</v>
      </c>
    </row>
    <row r="9132" spans="1:10" x14ac:dyDescent="0.2">
      <c r="A9132" t="s">
        <v>4872</v>
      </c>
      <c r="B9132" t="s">
        <v>2363</v>
      </c>
      <c r="C9132" s="1">
        <v>3978.0311131477401</v>
      </c>
      <c r="E9132" s="1">
        <v>7280.9536294937197</v>
      </c>
      <c r="G9132" s="1">
        <v>598.38443660736095</v>
      </c>
      <c r="I9132" s="1">
        <v>57407.400923967398</v>
      </c>
      <c r="J9132" s="1">
        <v>8126.2735137939499</v>
      </c>
    </row>
    <row r="9133" spans="1:10" x14ac:dyDescent="0.2">
      <c r="A9133" t="s">
        <v>5187</v>
      </c>
      <c r="B9133" t="s">
        <v>1313</v>
      </c>
      <c r="C9133" s="1">
        <v>48302.452191829703</v>
      </c>
      <c r="E9133" s="1">
        <v>56054.413124084502</v>
      </c>
      <c r="F9133" s="1">
        <v>1659.67047262192</v>
      </c>
      <c r="G9133" s="1">
        <v>5272.0734558105496</v>
      </c>
      <c r="I9133" s="1">
        <v>109299.28735065499</v>
      </c>
    </row>
    <row r="9134" spans="1:10" x14ac:dyDescent="0.2">
      <c r="A9134" t="s">
        <v>9742</v>
      </c>
      <c r="B9134" t="s">
        <v>260</v>
      </c>
      <c r="C9134" s="1">
        <v>199426.92737340901</v>
      </c>
      <c r="E9134" s="1">
        <v>105704.575568438</v>
      </c>
      <c r="G9134" s="1">
        <v>426101.74750924099</v>
      </c>
      <c r="I9134" s="1">
        <v>206506.31082284401</v>
      </c>
    </row>
    <row r="9135" spans="1:10" x14ac:dyDescent="0.2">
      <c r="A9135" t="s">
        <v>10574</v>
      </c>
      <c r="B9135" t="s">
        <v>2049</v>
      </c>
      <c r="C9135" s="1">
        <v>158102.17973661399</v>
      </c>
      <c r="D9135" s="1">
        <v>186079.25047779101</v>
      </c>
      <c r="E9135" s="1">
        <v>262927.62726795702</v>
      </c>
      <c r="F9135" s="1">
        <v>115424.874794006</v>
      </c>
      <c r="G9135" s="1">
        <v>191214.795369745</v>
      </c>
      <c r="H9135" s="1">
        <v>427546.17334127403</v>
      </c>
      <c r="I9135" s="1">
        <v>12550405295.1574</v>
      </c>
      <c r="J9135" s="1">
        <v>145827.22378992999</v>
      </c>
    </row>
    <row r="9136" spans="1:10" x14ac:dyDescent="0.2">
      <c r="A9136" t="s">
        <v>12675</v>
      </c>
      <c r="B9136" t="s">
        <v>2993</v>
      </c>
      <c r="C9136" s="1">
        <v>5121.3784809112603</v>
      </c>
      <c r="D9136" s="1">
        <v>4642.1117181778</v>
      </c>
      <c r="E9136" s="1">
        <v>837.91051483154297</v>
      </c>
      <c r="F9136" s="1">
        <v>5004.2188441753397</v>
      </c>
      <c r="G9136" s="1">
        <v>543.82791554927803</v>
      </c>
      <c r="H9136" s="1">
        <v>4225.2025907039697</v>
      </c>
      <c r="I9136" s="1">
        <v>18370.9944100379</v>
      </c>
      <c r="J9136" s="1">
        <v>689.114855289459</v>
      </c>
    </row>
    <row r="9137" spans="1:10" x14ac:dyDescent="0.2">
      <c r="A9137" t="s">
        <v>24833</v>
      </c>
      <c r="B9137" t="s">
        <v>2993</v>
      </c>
      <c r="H9137" s="1">
        <v>4281.0986330509204</v>
      </c>
    </row>
    <row r="9138" spans="1:10" x14ac:dyDescent="0.2">
      <c r="A9138" t="s">
        <v>9709</v>
      </c>
      <c r="B9138" t="s">
        <v>1346</v>
      </c>
      <c r="C9138" s="1">
        <v>217465.62459945699</v>
      </c>
      <c r="D9138" s="1">
        <v>41841.421241760203</v>
      </c>
      <c r="E9138" s="1">
        <v>65549.218585968003</v>
      </c>
      <c r="F9138" s="1">
        <v>124864.00659942599</v>
      </c>
      <c r="H9138" s="1">
        <v>145044.85069274899</v>
      </c>
      <c r="I9138" s="1">
        <v>320017.04254817899</v>
      </c>
      <c r="J9138" s="1">
        <v>100846.723592758</v>
      </c>
    </row>
    <row r="9139" spans="1:10" x14ac:dyDescent="0.2">
      <c r="A9139" t="s">
        <v>2469</v>
      </c>
      <c r="B9139" t="s">
        <v>560</v>
      </c>
      <c r="C9139" s="1">
        <v>133823.94697618499</v>
      </c>
      <c r="D9139" s="1">
        <v>287460.64246463799</v>
      </c>
      <c r="E9139" s="1">
        <v>214564.87913656299</v>
      </c>
      <c r="F9139" s="1">
        <v>15677.558614254</v>
      </c>
      <c r="G9139" s="1">
        <v>55405.257284164501</v>
      </c>
      <c r="H9139" s="1">
        <v>3163.0931596756</v>
      </c>
      <c r="I9139" s="1">
        <v>96583.128209590897</v>
      </c>
      <c r="J9139" s="1">
        <v>19161.272935152101</v>
      </c>
    </row>
    <row r="9140" spans="1:10" x14ac:dyDescent="0.2">
      <c r="A9140" t="s">
        <v>1981</v>
      </c>
      <c r="B9140" t="s">
        <v>560</v>
      </c>
      <c r="C9140" s="1">
        <v>15102.250041007999</v>
      </c>
      <c r="D9140" s="1">
        <v>10436.579536437999</v>
      </c>
      <c r="J9140" s="1">
        <v>5626.9007787704504</v>
      </c>
    </row>
    <row r="9141" spans="1:10" x14ac:dyDescent="0.2">
      <c r="A9141" t="s">
        <v>16433</v>
      </c>
      <c r="B9141" t="s">
        <v>276</v>
      </c>
      <c r="E9141" s="1">
        <v>1801.1552000045799</v>
      </c>
      <c r="F9141" s="1">
        <v>15001.475961685201</v>
      </c>
      <c r="G9141" s="1">
        <v>53728.410034179702</v>
      </c>
      <c r="I9141" s="1">
        <v>5236.7338228225699</v>
      </c>
      <c r="J9141" s="1">
        <v>1169.10022544861</v>
      </c>
    </row>
    <row r="9142" spans="1:10" x14ac:dyDescent="0.2">
      <c r="A9142" t="s">
        <v>1905</v>
      </c>
      <c r="B9142" t="s">
        <v>178</v>
      </c>
      <c r="C9142" s="1">
        <v>24631.211120605501</v>
      </c>
    </row>
    <row r="9143" spans="1:10" x14ac:dyDescent="0.2">
      <c r="A9143" t="s">
        <v>24053</v>
      </c>
      <c r="B9143" t="s">
        <v>396</v>
      </c>
      <c r="D9143" s="1">
        <v>36552.4848136902</v>
      </c>
    </row>
    <row r="9144" spans="1:10" x14ac:dyDescent="0.2">
      <c r="A9144" t="s">
        <v>5463</v>
      </c>
      <c r="B9144" t="s">
        <v>1192</v>
      </c>
      <c r="C9144" s="1">
        <v>292928.76845550601</v>
      </c>
      <c r="D9144" s="1">
        <v>31911.444698572199</v>
      </c>
      <c r="E9144" s="1">
        <v>76703.899230957002</v>
      </c>
    </row>
    <row r="9145" spans="1:10" x14ac:dyDescent="0.2">
      <c r="A9145" t="s">
        <v>2381</v>
      </c>
      <c r="B9145" t="s">
        <v>1192</v>
      </c>
      <c r="C9145" s="1">
        <v>27666.1396179199</v>
      </c>
      <c r="D9145" s="1">
        <v>37882.622360229499</v>
      </c>
    </row>
    <row r="9146" spans="1:10" x14ac:dyDescent="0.2">
      <c r="A9146" t="s">
        <v>13395</v>
      </c>
      <c r="B9146" t="s">
        <v>1897</v>
      </c>
      <c r="C9146" s="1">
        <v>315094.28959107399</v>
      </c>
      <c r="D9146" s="1">
        <v>65925.033621788098</v>
      </c>
      <c r="E9146" s="1">
        <v>81810.724340438799</v>
      </c>
      <c r="F9146" s="1">
        <v>131865.373969079</v>
      </c>
      <c r="G9146" s="1">
        <v>187285.79824829099</v>
      </c>
      <c r="H9146" s="1">
        <v>3338834.8622562899</v>
      </c>
      <c r="I9146" s="1">
        <v>17006.090405940999</v>
      </c>
      <c r="J9146" s="1">
        <v>335963.54832625401</v>
      </c>
    </row>
    <row r="9147" spans="1:10" x14ac:dyDescent="0.2">
      <c r="A9147" t="s">
        <v>19820</v>
      </c>
      <c r="B9147" t="s">
        <v>609</v>
      </c>
      <c r="I9147" s="1">
        <v>2503.59561610222</v>
      </c>
    </row>
    <row r="9148" spans="1:10" x14ac:dyDescent="0.2">
      <c r="A9148" t="s">
        <v>25470</v>
      </c>
      <c r="B9148" t="s">
        <v>1126</v>
      </c>
      <c r="J9148" s="1">
        <v>9417.3924224376697</v>
      </c>
    </row>
    <row r="9149" spans="1:10" x14ac:dyDescent="0.2">
      <c r="A9149" t="s">
        <v>2346</v>
      </c>
      <c r="B9149" t="s">
        <v>578</v>
      </c>
      <c r="C9149" s="1">
        <v>217556.59782219</v>
      </c>
      <c r="D9149" s="1">
        <v>4338.9240493774396</v>
      </c>
      <c r="E9149" s="1">
        <v>132135.08386993399</v>
      </c>
      <c r="F9149" s="1">
        <v>329205.52865409898</v>
      </c>
      <c r="G9149" s="1">
        <v>61386.937316894502</v>
      </c>
      <c r="H9149" s="1">
        <v>372955.72702693997</v>
      </c>
      <c r="I9149" s="1">
        <v>472356.983205795</v>
      </c>
    </row>
    <row r="9150" spans="1:10" x14ac:dyDescent="0.2">
      <c r="A9150" t="s">
        <v>5822</v>
      </c>
      <c r="B9150" t="s">
        <v>20</v>
      </c>
      <c r="C9150" s="1">
        <v>7282538.6459267102</v>
      </c>
      <c r="D9150" s="1">
        <v>7759008.4832464503</v>
      </c>
      <c r="E9150" s="1">
        <v>39150809.265936702</v>
      </c>
      <c r="F9150" s="1">
        <v>27620353.4060909</v>
      </c>
      <c r="G9150" s="1">
        <v>1866452004.72261</v>
      </c>
      <c r="H9150" s="1">
        <v>10951591.9677277</v>
      </c>
      <c r="I9150" s="1">
        <v>38059268.319115803</v>
      </c>
      <c r="J9150" s="1">
        <v>19447390.957268398</v>
      </c>
    </row>
    <row r="9151" spans="1:10" x14ac:dyDescent="0.2">
      <c r="A9151" t="s">
        <v>7039</v>
      </c>
      <c r="B9151" t="s">
        <v>977</v>
      </c>
      <c r="C9151" s="1">
        <v>57206.175621986396</v>
      </c>
      <c r="E9151" s="1">
        <v>37921.904412388903</v>
      </c>
      <c r="G9151" s="1">
        <v>33378.791499614701</v>
      </c>
      <c r="H9151" s="1">
        <v>3250.2662467956602</v>
      </c>
      <c r="I9151" s="1">
        <v>101970.19554019</v>
      </c>
    </row>
    <row r="9152" spans="1:10" x14ac:dyDescent="0.2">
      <c r="A9152" t="s">
        <v>20301</v>
      </c>
      <c r="B9152" t="s">
        <v>178</v>
      </c>
      <c r="I9152" s="1">
        <v>17218.092498779301</v>
      </c>
    </row>
    <row r="9153" spans="1:10" x14ac:dyDescent="0.2">
      <c r="A9153" t="s">
        <v>22785</v>
      </c>
      <c r="B9153" t="s">
        <v>20916</v>
      </c>
      <c r="F9153" s="1">
        <v>3124.77720165253</v>
      </c>
    </row>
    <row r="9154" spans="1:10" x14ac:dyDescent="0.2">
      <c r="A9154" t="s">
        <v>22240</v>
      </c>
      <c r="B9154" t="s">
        <v>4996</v>
      </c>
      <c r="H9154" s="1">
        <v>21756.607244491599</v>
      </c>
    </row>
    <row r="9155" spans="1:10" x14ac:dyDescent="0.2">
      <c r="A9155" t="s">
        <v>18011</v>
      </c>
      <c r="B9155" t="s">
        <v>1098</v>
      </c>
      <c r="G9155" s="1">
        <v>142999.09666895901</v>
      </c>
      <c r="H9155" s="1">
        <v>15639.760526657101</v>
      </c>
      <c r="J9155" s="1">
        <v>4740.2801480293201</v>
      </c>
    </row>
    <row r="9156" spans="1:10" x14ac:dyDescent="0.2">
      <c r="A9156" t="s">
        <v>6811</v>
      </c>
      <c r="B9156" t="s">
        <v>455</v>
      </c>
      <c r="C9156" s="1">
        <v>30216.1689147949</v>
      </c>
      <c r="F9156" s="1">
        <v>117587.37249279</v>
      </c>
      <c r="H9156" s="1">
        <v>52920.071777343801</v>
      </c>
      <c r="I9156" s="1">
        <v>82841.731101989702</v>
      </c>
      <c r="J9156" s="1">
        <v>243529.51953125</v>
      </c>
    </row>
    <row r="9157" spans="1:10" x14ac:dyDescent="0.2">
      <c r="A9157" t="s">
        <v>5317</v>
      </c>
      <c r="B9157" t="s">
        <v>5316</v>
      </c>
      <c r="C9157" s="1">
        <v>675.956884860993</v>
      </c>
      <c r="E9157" s="1">
        <v>3726.6969897746999</v>
      </c>
      <c r="F9157" s="1">
        <v>1566.7928509712201</v>
      </c>
      <c r="G9157" s="1">
        <v>726.35661816596996</v>
      </c>
      <c r="H9157" s="1">
        <v>5598.0550949573499</v>
      </c>
      <c r="I9157" s="1">
        <v>14393.922037124599</v>
      </c>
    </row>
    <row r="9158" spans="1:10" x14ac:dyDescent="0.2">
      <c r="A9158" t="s">
        <v>13703</v>
      </c>
      <c r="B9158" t="s">
        <v>5316</v>
      </c>
      <c r="C9158" s="1">
        <v>57093.451204061501</v>
      </c>
      <c r="E9158" s="1">
        <v>36796.960860252402</v>
      </c>
      <c r="G9158" s="1">
        <v>24684.8915143013</v>
      </c>
      <c r="I9158" s="1">
        <v>42452.1610007286</v>
      </c>
    </row>
    <row r="9159" spans="1:10" x14ac:dyDescent="0.2">
      <c r="A9159" t="s">
        <v>20464</v>
      </c>
      <c r="B9159" t="s">
        <v>14654</v>
      </c>
      <c r="I9159" s="1">
        <v>7165.9835500717199</v>
      </c>
      <c r="J9159" s="1">
        <v>11565.415210723901</v>
      </c>
    </row>
    <row r="9160" spans="1:10" x14ac:dyDescent="0.2">
      <c r="A9160" t="s">
        <v>15771</v>
      </c>
      <c r="B9160" t="s">
        <v>14244</v>
      </c>
      <c r="E9160" s="1">
        <v>163218.585743428</v>
      </c>
      <c r="F9160" s="1">
        <v>352341.28574180702</v>
      </c>
      <c r="H9160" s="1">
        <v>178361.25037002601</v>
      </c>
      <c r="I9160" s="1">
        <v>422243.33351230598</v>
      </c>
      <c r="J9160" s="1">
        <v>333845.20518493699</v>
      </c>
    </row>
    <row r="9161" spans="1:10" x14ac:dyDescent="0.2">
      <c r="A9161" t="s">
        <v>19354</v>
      </c>
      <c r="B9161" t="s">
        <v>18331</v>
      </c>
      <c r="G9161" s="1">
        <v>3495.4894843101501</v>
      </c>
    </row>
    <row r="9162" spans="1:10" x14ac:dyDescent="0.2">
      <c r="A9162" t="s">
        <v>24085</v>
      </c>
      <c r="B9162" t="s">
        <v>18331</v>
      </c>
      <c r="D9162" s="1">
        <v>25219.421639680801</v>
      </c>
    </row>
    <row r="9163" spans="1:10" x14ac:dyDescent="0.2">
      <c r="A9163" t="s">
        <v>25016</v>
      </c>
      <c r="B9163" t="s">
        <v>5675</v>
      </c>
      <c r="H9163" s="1">
        <v>13900.305053710899</v>
      </c>
    </row>
    <row r="9164" spans="1:10" x14ac:dyDescent="0.2">
      <c r="A9164" t="s">
        <v>11458</v>
      </c>
      <c r="B9164" t="s">
        <v>3089</v>
      </c>
      <c r="C9164" s="1">
        <v>670030.74588966405</v>
      </c>
      <c r="E9164" s="1">
        <v>25504.326892852801</v>
      </c>
      <c r="I9164" s="1">
        <v>304633.52185010898</v>
      </c>
    </row>
    <row r="9165" spans="1:10" x14ac:dyDescent="0.2">
      <c r="A9165" t="s">
        <v>13016</v>
      </c>
      <c r="B9165" t="s">
        <v>85</v>
      </c>
      <c r="C9165" s="1">
        <v>22531.549292564399</v>
      </c>
      <c r="D9165" s="1">
        <v>10304.5148391724</v>
      </c>
      <c r="E9165" s="1">
        <v>42520.522920608601</v>
      </c>
      <c r="G9165" s="1">
        <v>54324.988655090398</v>
      </c>
      <c r="I9165" s="1">
        <v>30246.082941532099</v>
      </c>
    </row>
    <row r="9166" spans="1:10" x14ac:dyDescent="0.2">
      <c r="A9166" t="s">
        <v>18314</v>
      </c>
      <c r="B9166" t="s">
        <v>6996</v>
      </c>
      <c r="G9166" s="1">
        <v>4886.6231746673602</v>
      </c>
    </row>
    <row r="9167" spans="1:10" x14ac:dyDescent="0.2">
      <c r="A9167" t="s">
        <v>6278</v>
      </c>
      <c r="B9167" t="s">
        <v>1365</v>
      </c>
      <c r="C9167" s="1">
        <v>189676.99417114299</v>
      </c>
      <c r="D9167" s="1">
        <v>276574.718826294</v>
      </c>
      <c r="E9167" s="1">
        <v>153116.88107299799</v>
      </c>
      <c r="F9167" s="1">
        <v>141354.74487304699</v>
      </c>
      <c r="G9167" s="1">
        <v>236847.105560303</v>
      </c>
      <c r="H9167" s="1">
        <v>83840.569995880098</v>
      </c>
      <c r="I9167" s="1">
        <v>428085.56713867199</v>
      </c>
    </row>
    <row r="9168" spans="1:10" x14ac:dyDescent="0.2">
      <c r="A9168" t="s">
        <v>3465</v>
      </c>
      <c r="B9168" t="s">
        <v>1544</v>
      </c>
      <c r="C9168" s="1">
        <v>115939.657289505</v>
      </c>
      <c r="D9168" s="1">
        <v>81168.249036550493</v>
      </c>
      <c r="E9168" s="1">
        <v>380463.43240416102</v>
      </c>
      <c r="F9168" s="1">
        <v>574154.90075278201</v>
      </c>
      <c r="G9168" s="1">
        <v>14379.472015142501</v>
      </c>
      <c r="H9168" s="1">
        <v>707.64496803283805</v>
      </c>
      <c r="I9168" s="1">
        <v>563795.83062887203</v>
      </c>
      <c r="J9168" s="1">
        <v>485093.789844513</v>
      </c>
    </row>
    <row r="9169" spans="1:10" x14ac:dyDescent="0.2">
      <c r="A9169" t="s">
        <v>7745</v>
      </c>
      <c r="B9169" t="s">
        <v>1544</v>
      </c>
      <c r="C9169" s="1">
        <v>2320845.0334931598</v>
      </c>
      <c r="D9169" s="1">
        <v>958776.31415939401</v>
      </c>
      <c r="F9169" s="1">
        <v>2067547.22999346</v>
      </c>
      <c r="G9169" s="1">
        <v>200066.28038608999</v>
      </c>
      <c r="H9169" s="1">
        <v>986854.40357494401</v>
      </c>
      <c r="I9169" s="1">
        <v>173369.285449863</v>
      </c>
      <c r="J9169" s="1">
        <v>1944856.4361940599</v>
      </c>
    </row>
    <row r="9170" spans="1:10" x14ac:dyDescent="0.2">
      <c r="A9170" t="s">
        <v>14608</v>
      </c>
      <c r="B9170" t="s">
        <v>741</v>
      </c>
      <c r="E9170" s="1">
        <v>10530.568621397</v>
      </c>
      <c r="G9170" s="1">
        <v>1019.87464022636</v>
      </c>
      <c r="I9170" s="1">
        <v>9852.1068000793603</v>
      </c>
    </row>
    <row r="9171" spans="1:10" x14ac:dyDescent="0.2">
      <c r="A9171" t="s">
        <v>23809</v>
      </c>
      <c r="B9171" t="s">
        <v>1145</v>
      </c>
      <c r="D9171" s="1">
        <v>3697.85051965714</v>
      </c>
    </row>
    <row r="9172" spans="1:10" x14ac:dyDescent="0.2">
      <c r="A9172" t="s">
        <v>12335</v>
      </c>
      <c r="B9172" t="s">
        <v>386</v>
      </c>
      <c r="C9172" s="1">
        <v>45686.135574102504</v>
      </c>
      <c r="D9172" s="1">
        <v>52336.140788555102</v>
      </c>
      <c r="E9172" s="1">
        <v>30819.238804340399</v>
      </c>
      <c r="F9172" s="1">
        <v>20067.5325798989</v>
      </c>
      <c r="G9172" s="1">
        <v>6900.7641062736602</v>
      </c>
      <c r="H9172" s="1">
        <v>6145.2403259277298</v>
      </c>
      <c r="I9172" s="1">
        <v>16574.906383514401</v>
      </c>
    </row>
    <row r="9173" spans="1:10" x14ac:dyDescent="0.2">
      <c r="A9173" t="s">
        <v>23163</v>
      </c>
      <c r="B9173" t="s">
        <v>5121</v>
      </c>
      <c r="F9173" s="1">
        <v>3044.1553525924701</v>
      </c>
    </row>
    <row r="9174" spans="1:10" x14ac:dyDescent="0.2">
      <c r="A9174" t="s">
        <v>10110</v>
      </c>
      <c r="B9174" t="s">
        <v>4532</v>
      </c>
      <c r="C9174" s="1">
        <v>162.49080038070699</v>
      </c>
      <c r="H9174" s="1">
        <v>7590.4844894409198</v>
      </c>
      <c r="J9174" s="1">
        <v>9685.9278335571398</v>
      </c>
    </row>
    <row r="9175" spans="1:10" x14ac:dyDescent="0.2">
      <c r="A9175" t="s">
        <v>8446</v>
      </c>
      <c r="B9175" t="s">
        <v>1305</v>
      </c>
      <c r="C9175" s="1">
        <v>64451.102790832498</v>
      </c>
      <c r="D9175" s="1">
        <v>42326.968170642896</v>
      </c>
      <c r="E9175" s="1">
        <v>14169.4554022551</v>
      </c>
      <c r="I9175" s="1">
        <v>1990.71839332581</v>
      </c>
    </row>
    <row r="9176" spans="1:10" x14ac:dyDescent="0.2">
      <c r="A9176" t="s">
        <v>22129</v>
      </c>
      <c r="B9176" t="s">
        <v>1305</v>
      </c>
      <c r="D9176" s="1">
        <v>19266.220861911799</v>
      </c>
      <c r="F9176" s="1">
        <v>3540.3933391571099</v>
      </c>
    </row>
    <row r="9177" spans="1:10" x14ac:dyDescent="0.2">
      <c r="A9177" t="s">
        <v>13902</v>
      </c>
      <c r="B9177" t="s">
        <v>466</v>
      </c>
      <c r="C9177" s="1">
        <v>3407.2323474884001</v>
      </c>
    </row>
    <row r="9178" spans="1:10" x14ac:dyDescent="0.2">
      <c r="A9178" t="s">
        <v>9829</v>
      </c>
      <c r="B9178" t="s">
        <v>466</v>
      </c>
      <c r="C9178" s="1">
        <v>18933.184156894698</v>
      </c>
      <c r="D9178" s="1">
        <v>549.23459029197704</v>
      </c>
      <c r="E9178" s="1">
        <v>33927.513557314902</v>
      </c>
      <c r="F9178" s="1">
        <v>13747.8658412695</v>
      </c>
      <c r="G9178" s="1">
        <v>27971.973181128498</v>
      </c>
      <c r="H9178" s="1">
        <v>13779.511152982701</v>
      </c>
      <c r="I9178" s="1">
        <v>25483.534210801099</v>
      </c>
      <c r="J9178" s="1">
        <v>7827.7052452564203</v>
      </c>
    </row>
    <row r="9179" spans="1:10" x14ac:dyDescent="0.2">
      <c r="A9179" t="s">
        <v>11323</v>
      </c>
      <c r="B9179" t="s">
        <v>7981</v>
      </c>
      <c r="C9179" s="1">
        <v>1191.7247638702399</v>
      </c>
    </row>
    <row r="9180" spans="1:10" x14ac:dyDescent="0.2">
      <c r="A9180" t="s">
        <v>330</v>
      </c>
      <c r="B9180" t="s">
        <v>329</v>
      </c>
      <c r="C9180" s="1">
        <v>14706.305600166401</v>
      </c>
      <c r="D9180" s="1">
        <v>3852.0928344726599</v>
      </c>
    </row>
    <row r="9181" spans="1:10" x14ac:dyDescent="0.2">
      <c r="A9181" t="s">
        <v>13801</v>
      </c>
      <c r="B9181" t="s">
        <v>3559</v>
      </c>
      <c r="C9181" s="1">
        <v>145922.58918762201</v>
      </c>
      <c r="D9181" s="1">
        <v>37544.829673767097</v>
      </c>
      <c r="F9181" s="1">
        <v>61107.708480834997</v>
      </c>
      <c r="I9181" s="1">
        <v>111648.658191681</v>
      </c>
      <c r="J9181" s="1">
        <v>11098.553163528501</v>
      </c>
    </row>
    <row r="9182" spans="1:10" x14ac:dyDescent="0.2">
      <c r="A9182" t="s">
        <v>24404</v>
      </c>
      <c r="B9182" t="s">
        <v>3559</v>
      </c>
      <c r="H9182" s="1">
        <v>1054.8434786796599</v>
      </c>
      <c r="J9182" s="1">
        <v>3994.83244943619</v>
      </c>
    </row>
    <row r="9183" spans="1:10" x14ac:dyDescent="0.2">
      <c r="A9183" t="s">
        <v>16954</v>
      </c>
      <c r="B9183" t="s">
        <v>3559</v>
      </c>
      <c r="G9183" s="1">
        <v>585.82914948463497</v>
      </c>
    </row>
    <row r="9184" spans="1:10" x14ac:dyDescent="0.2">
      <c r="A9184" t="s">
        <v>6736</v>
      </c>
      <c r="B9184" t="s">
        <v>2158</v>
      </c>
      <c r="C9184" s="1">
        <v>806.318578720093</v>
      </c>
      <c r="E9184" s="1">
        <v>1051.6574192047101</v>
      </c>
      <c r="G9184" s="1">
        <v>986.01520013809204</v>
      </c>
      <c r="I9184" s="1">
        <v>487.27456665039102</v>
      </c>
    </row>
    <row r="9185" spans="1:10" x14ac:dyDescent="0.2">
      <c r="A9185" t="s">
        <v>18357</v>
      </c>
      <c r="B9185" t="s">
        <v>1484</v>
      </c>
      <c r="D9185" s="1">
        <v>644.47034931182998</v>
      </c>
      <c r="F9185" s="1">
        <v>586.92660808563301</v>
      </c>
      <c r="G9185" s="1">
        <v>1145.87454652786</v>
      </c>
      <c r="H9185" s="1">
        <v>2852.0735282897999</v>
      </c>
    </row>
    <row r="9186" spans="1:10" x14ac:dyDescent="0.2">
      <c r="A9186" t="s">
        <v>22656</v>
      </c>
      <c r="B9186" t="s">
        <v>1859</v>
      </c>
      <c r="D9186" s="1">
        <v>36249.670278549202</v>
      </c>
      <c r="F9186" s="1">
        <v>44182.990007162101</v>
      </c>
    </row>
    <row r="9187" spans="1:10" x14ac:dyDescent="0.2">
      <c r="A9187" t="s">
        <v>10083</v>
      </c>
      <c r="B9187" t="s">
        <v>494</v>
      </c>
      <c r="C9187" s="1">
        <v>1071.31457877159</v>
      </c>
    </row>
    <row r="9188" spans="1:10" x14ac:dyDescent="0.2">
      <c r="A9188" t="s">
        <v>2426</v>
      </c>
      <c r="B9188" t="s">
        <v>194</v>
      </c>
      <c r="C9188" s="1">
        <v>265295.18756675703</v>
      </c>
      <c r="D9188" s="1">
        <v>111279.76425456999</v>
      </c>
      <c r="E9188" s="1">
        <v>70952.687676429807</v>
      </c>
      <c r="F9188" s="1">
        <v>64058.469172239304</v>
      </c>
      <c r="G9188" s="1">
        <v>110314.939071417</v>
      </c>
      <c r="H9188" s="1">
        <v>111799.71439147</v>
      </c>
      <c r="I9188" s="1">
        <v>122110.7988832</v>
      </c>
      <c r="J9188" s="1">
        <v>34305.939369201697</v>
      </c>
    </row>
    <row r="9189" spans="1:10" x14ac:dyDescent="0.2">
      <c r="A9189" t="s">
        <v>10537</v>
      </c>
      <c r="B9189" t="s">
        <v>1381</v>
      </c>
      <c r="C9189" s="1">
        <v>25947.573303699501</v>
      </c>
      <c r="E9189" s="1">
        <v>52908.338730812102</v>
      </c>
      <c r="F9189" s="1">
        <v>11766.278050422699</v>
      </c>
      <c r="G9189" s="1">
        <v>564444.83795344795</v>
      </c>
      <c r="I9189" s="1">
        <v>199607.51335525501</v>
      </c>
    </row>
    <row r="9190" spans="1:10" x14ac:dyDescent="0.2">
      <c r="A9190" t="s">
        <v>8156</v>
      </c>
      <c r="B9190" t="s">
        <v>7078</v>
      </c>
      <c r="C9190" s="1">
        <v>2759.4569187164402</v>
      </c>
      <c r="I9190" s="1">
        <v>42376.165267944401</v>
      </c>
    </row>
    <row r="9191" spans="1:10" x14ac:dyDescent="0.2">
      <c r="A9191" t="s">
        <v>13372</v>
      </c>
      <c r="B9191" t="s">
        <v>5034</v>
      </c>
      <c r="C9191" s="1">
        <v>21913.01877594</v>
      </c>
      <c r="I9191" s="1">
        <v>5738.4247958660098</v>
      </c>
    </row>
    <row r="9192" spans="1:10" x14ac:dyDescent="0.2">
      <c r="A9192" t="s">
        <v>19402</v>
      </c>
      <c r="B9192" t="s">
        <v>5034</v>
      </c>
      <c r="G9192" s="1">
        <v>4132.8672361373901</v>
      </c>
    </row>
    <row r="9193" spans="1:10" x14ac:dyDescent="0.2">
      <c r="A9193" t="s">
        <v>9016</v>
      </c>
      <c r="B9193" t="s">
        <v>24</v>
      </c>
      <c r="C9193" s="1">
        <v>2392328.30834436</v>
      </c>
      <c r="D9193" s="1">
        <v>1545365.44982481</v>
      </c>
      <c r="E9193" s="1">
        <v>1845623.3281984299</v>
      </c>
      <c r="F9193" s="1">
        <v>1554940.1939029701</v>
      </c>
      <c r="G9193" s="1">
        <v>646136.00906992005</v>
      </c>
      <c r="H9193" s="1">
        <v>2023101.17886591</v>
      </c>
      <c r="I9193" s="1">
        <v>2263919.7127513899</v>
      </c>
      <c r="J9193" s="1">
        <v>1421212.22631514</v>
      </c>
    </row>
    <row r="9194" spans="1:10" x14ac:dyDescent="0.2">
      <c r="A9194" t="s">
        <v>8577</v>
      </c>
      <c r="B9194" t="s">
        <v>2706</v>
      </c>
      <c r="C9194" s="1">
        <v>18564.241492271402</v>
      </c>
      <c r="D9194" s="1">
        <v>23119.762652397199</v>
      </c>
    </row>
    <row r="9195" spans="1:10" x14ac:dyDescent="0.2">
      <c r="A9195" t="s">
        <v>24686</v>
      </c>
      <c r="B9195" t="s">
        <v>24527</v>
      </c>
      <c r="H9195" s="1">
        <v>4155.9985380172702</v>
      </c>
    </row>
    <row r="9196" spans="1:10" x14ac:dyDescent="0.2">
      <c r="A9196" t="s">
        <v>10802</v>
      </c>
      <c r="B9196" t="s">
        <v>370</v>
      </c>
      <c r="C9196" s="1">
        <v>162195.42731809599</v>
      </c>
      <c r="D9196" s="1">
        <v>139892.733050346</v>
      </c>
      <c r="E9196" s="1">
        <v>245561.513701916</v>
      </c>
      <c r="F9196" s="1">
        <v>37360.5004649162</v>
      </c>
      <c r="G9196" s="1">
        <v>387946.43629670102</v>
      </c>
      <c r="H9196" s="1">
        <v>29265.207956791</v>
      </c>
      <c r="I9196" s="1">
        <v>498338.83824920602</v>
      </c>
      <c r="J9196" s="1">
        <v>19515.6680231094</v>
      </c>
    </row>
    <row r="9197" spans="1:10" x14ac:dyDescent="0.2">
      <c r="A9197" t="s">
        <v>9872</v>
      </c>
      <c r="B9197" t="s">
        <v>166</v>
      </c>
      <c r="C9197" s="1">
        <v>10853.6406490803</v>
      </c>
      <c r="E9197" s="1">
        <v>10764.245153903999</v>
      </c>
    </row>
    <row r="9198" spans="1:10" x14ac:dyDescent="0.2">
      <c r="A9198" t="s">
        <v>3965</v>
      </c>
      <c r="B9198" t="s">
        <v>459</v>
      </c>
      <c r="C9198" s="1">
        <v>102977.76778888699</v>
      </c>
      <c r="E9198" s="1">
        <v>58074.978056430897</v>
      </c>
      <c r="I9198" s="1">
        <v>37002.170269489303</v>
      </c>
    </row>
    <row r="9199" spans="1:10" x14ac:dyDescent="0.2">
      <c r="A9199" t="s">
        <v>15664</v>
      </c>
      <c r="B9199" t="s">
        <v>3529</v>
      </c>
      <c r="E9199" s="1">
        <v>657.01590061187801</v>
      </c>
      <c r="I9199" s="1">
        <v>80573.913604736299</v>
      </c>
    </row>
    <row r="9200" spans="1:10" x14ac:dyDescent="0.2">
      <c r="A9200" t="s">
        <v>11715</v>
      </c>
      <c r="B9200" t="s">
        <v>538</v>
      </c>
      <c r="C9200" s="1">
        <v>2507.0293753147098</v>
      </c>
      <c r="F9200" s="1">
        <v>13949.3569114209</v>
      </c>
      <c r="G9200" s="1">
        <v>3032.1399536132799</v>
      </c>
      <c r="H9200" s="1">
        <v>13249.1196308136</v>
      </c>
      <c r="I9200" s="1">
        <v>10218.5629463196</v>
      </c>
      <c r="J9200" s="1">
        <v>10522.5863323212</v>
      </c>
    </row>
    <row r="9201" spans="1:10" x14ac:dyDescent="0.2">
      <c r="A9201" t="s">
        <v>21533</v>
      </c>
      <c r="B9201" t="s">
        <v>1253</v>
      </c>
      <c r="H9201" s="1">
        <v>31165.6679458619</v>
      </c>
      <c r="I9201" s="1">
        <v>12561.5361404419</v>
      </c>
    </row>
    <row r="9202" spans="1:10" x14ac:dyDescent="0.2">
      <c r="A9202" t="s">
        <v>3627</v>
      </c>
      <c r="B9202" t="s">
        <v>966</v>
      </c>
      <c r="C9202" s="1">
        <v>78760.854791641294</v>
      </c>
      <c r="E9202" s="1">
        <v>29060.4208927154</v>
      </c>
      <c r="G9202" s="1">
        <v>32594.615626811999</v>
      </c>
      <c r="I9202" s="1">
        <v>47865.756356239399</v>
      </c>
      <c r="J9202" s="1">
        <v>3430.8805122375502</v>
      </c>
    </row>
    <row r="9203" spans="1:10" x14ac:dyDescent="0.2">
      <c r="A9203" t="s">
        <v>6322</v>
      </c>
      <c r="B9203" t="s">
        <v>2554</v>
      </c>
      <c r="C9203" s="1">
        <v>403011.58795738302</v>
      </c>
      <c r="D9203" s="1">
        <v>279930.48351848102</v>
      </c>
      <c r="E9203" s="1">
        <v>302992.53878665</v>
      </c>
      <c r="F9203" s="1">
        <v>237012.079411746</v>
      </c>
      <c r="G9203" s="1">
        <v>140178.72042942001</v>
      </c>
      <c r="H9203" s="1">
        <v>458635.693974972</v>
      </c>
      <c r="I9203" s="1">
        <v>491730.27986919897</v>
      </c>
      <c r="J9203" s="1">
        <v>519463.49489569699</v>
      </c>
    </row>
    <row r="9204" spans="1:10" x14ac:dyDescent="0.2">
      <c r="A9204" t="s">
        <v>11074</v>
      </c>
      <c r="B9204" t="s">
        <v>724</v>
      </c>
      <c r="C9204" s="1">
        <v>2973041.9309766302</v>
      </c>
      <c r="D9204" s="1">
        <v>1217802.67649698</v>
      </c>
      <c r="E9204" s="1">
        <v>601208.71615219105</v>
      </c>
      <c r="F9204" s="1">
        <v>100624.59162426001</v>
      </c>
      <c r="G9204" s="1">
        <v>19532.564593315099</v>
      </c>
      <c r="H9204" s="1">
        <v>12370.2650587559</v>
      </c>
      <c r="I9204" s="1">
        <v>432584.95298385702</v>
      </c>
      <c r="J9204" s="1">
        <v>121101.154377461</v>
      </c>
    </row>
    <row r="9205" spans="1:10" x14ac:dyDescent="0.2">
      <c r="A9205" t="s">
        <v>9535</v>
      </c>
      <c r="B9205" t="s">
        <v>3228</v>
      </c>
      <c r="C9205" s="1">
        <v>5206.6165385246304</v>
      </c>
      <c r="G9205" s="1">
        <v>231.82175827026401</v>
      </c>
      <c r="I9205" s="1">
        <v>3506.2998137474101</v>
      </c>
    </row>
    <row r="9206" spans="1:10" x14ac:dyDescent="0.2">
      <c r="A9206" t="s">
        <v>2913</v>
      </c>
      <c r="B9206" t="s">
        <v>1179</v>
      </c>
      <c r="C9206" s="1">
        <v>209383.26556491799</v>
      </c>
      <c r="D9206" s="1">
        <v>238478.01982879601</v>
      </c>
      <c r="E9206" s="1">
        <v>116259.566207886</v>
      </c>
      <c r="F9206" s="1">
        <v>67485.590177535996</v>
      </c>
      <c r="G9206" s="1">
        <v>112223.22773742701</v>
      </c>
      <c r="I9206" s="1">
        <v>299929.91871643002</v>
      </c>
      <c r="J9206" s="1">
        <v>567946.88895702304</v>
      </c>
    </row>
    <row r="9207" spans="1:10" x14ac:dyDescent="0.2">
      <c r="A9207" t="s">
        <v>19468</v>
      </c>
      <c r="B9207" t="s">
        <v>17556</v>
      </c>
      <c r="G9207" s="1">
        <v>23697.305870533</v>
      </c>
    </row>
    <row r="9208" spans="1:10" x14ac:dyDescent="0.2">
      <c r="A9208" t="s">
        <v>1957</v>
      </c>
      <c r="B9208" t="s">
        <v>690</v>
      </c>
      <c r="C9208" s="1">
        <v>14082.3091478348</v>
      </c>
      <c r="I9208" s="1">
        <v>1180.65792131424</v>
      </c>
    </row>
    <row r="9209" spans="1:10" x14ac:dyDescent="0.2">
      <c r="A9209" t="s">
        <v>3152</v>
      </c>
      <c r="B9209" t="s">
        <v>408</v>
      </c>
      <c r="C9209" s="1">
        <v>249199.33691406299</v>
      </c>
      <c r="F9209" s="1">
        <v>27676.244537353501</v>
      </c>
      <c r="H9209" s="1">
        <v>51265.477661132798</v>
      </c>
      <c r="I9209" s="1">
        <v>212161.087890625</v>
      </c>
    </row>
    <row r="9210" spans="1:10" x14ac:dyDescent="0.2">
      <c r="A9210" t="s">
        <v>23058</v>
      </c>
      <c r="B9210" t="s">
        <v>408</v>
      </c>
      <c r="F9210" s="1">
        <v>2320.0392417907701</v>
      </c>
      <c r="J9210" s="1">
        <v>3233.5361709594699</v>
      </c>
    </row>
    <row r="9211" spans="1:10" x14ac:dyDescent="0.2">
      <c r="A9211" t="s">
        <v>18348</v>
      </c>
      <c r="B9211" t="s">
        <v>4020</v>
      </c>
      <c r="D9211" s="1">
        <v>1953.97421836853</v>
      </c>
      <c r="G9211" s="1">
        <v>20224.601726532001</v>
      </c>
    </row>
    <row r="9212" spans="1:10" x14ac:dyDescent="0.2">
      <c r="A9212" t="s">
        <v>1387</v>
      </c>
      <c r="B9212" t="s">
        <v>1284</v>
      </c>
      <c r="C9212" s="1">
        <v>3459.7262619733801</v>
      </c>
    </row>
    <row r="9213" spans="1:10" x14ac:dyDescent="0.2">
      <c r="A9213" t="s">
        <v>9038</v>
      </c>
      <c r="B9213" t="s">
        <v>2355</v>
      </c>
      <c r="C9213" s="1">
        <v>29317.2405714989</v>
      </c>
      <c r="E9213" s="1">
        <v>4970.1748366355996</v>
      </c>
      <c r="G9213" s="1">
        <v>11075.4618113041</v>
      </c>
      <c r="I9213" s="1">
        <v>53841.8805103302</v>
      </c>
    </row>
    <row r="9214" spans="1:10" x14ac:dyDescent="0.2">
      <c r="A9214" t="s">
        <v>2738</v>
      </c>
      <c r="B9214" t="s">
        <v>2737</v>
      </c>
      <c r="C9214" s="1">
        <v>332507.34176278103</v>
      </c>
      <c r="D9214" s="1">
        <v>271124.24262738298</v>
      </c>
      <c r="E9214" s="1">
        <v>119366.336946011</v>
      </c>
      <c r="F9214" s="1">
        <v>108180.022938013</v>
      </c>
      <c r="G9214" s="1">
        <v>64810.6327373983</v>
      </c>
      <c r="H9214" s="1">
        <v>50502.175585746802</v>
      </c>
      <c r="I9214" s="1">
        <v>309399.26635885198</v>
      </c>
      <c r="J9214" s="1">
        <v>63944.537073135398</v>
      </c>
    </row>
    <row r="9215" spans="1:10" x14ac:dyDescent="0.2">
      <c r="A9215" t="s">
        <v>20543</v>
      </c>
      <c r="B9215" t="s">
        <v>2428</v>
      </c>
      <c r="I9215" s="1">
        <v>5991.2879426479303</v>
      </c>
    </row>
    <row r="9216" spans="1:10" x14ac:dyDescent="0.2">
      <c r="A9216" t="s">
        <v>13493</v>
      </c>
      <c r="B9216" t="s">
        <v>499</v>
      </c>
      <c r="C9216" s="1">
        <v>158321.655868531</v>
      </c>
      <c r="D9216" s="1">
        <v>132751.82866096499</v>
      </c>
      <c r="F9216" s="1">
        <v>161058.55465126</v>
      </c>
      <c r="I9216" s="1">
        <v>141797.17635917701</v>
      </c>
    </row>
    <row r="9217" spans="1:10" x14ac:dyDescent="0.2">
      <c r="A9217" t="s">
        <v>9366</v>
      </c>
      <c r="B9217" t="s">
        <v>2682</v>
      </c>
      <c r="C9217" s="1">
        <v>27868.3826780319</v>
      </c>
      <c r="E9217" s="1">
        <v>42945.954288482702</v>
      </c>
      <c r="G9217" s="1">
        <v>33632.559140205398</v>
      </c>
      <c r="I9217" s="1">
        <v>25420.4285917282</v>
      </c>
    </row>
    <row r="9218" spans="1:10" x14ac:dyDescent="0.2">
      <c r="A9218" t="s">
        <v>9752</v>
      </c>
      <c r="B9218" t="s">
        <v>2953</v>
      </c>
      <c r="C9218" s="1">
        <v>9576.1145291328394</v>
      </c>
      <c r="E9218" s="1">
        <v>3104.0467920303299</v>
      </c>
      <c r="G9218" s="1">
        <v>835.153220176697</v>
      </c>
      <c r="I9218" s="1">
        <v>1320.1515302658099</v>
      </c>
    </row>
    <row r="9219" spans="1:10" x14ac:dyDescent="0.2">
      <c r="A9219" t="s">
        <v>12875</v>
      </c>
      <c r="B9219" t="s">
        <v>720</v>
      </c>
      <c r="C9219" s="1">
        <v>18117.684080123901</v>
      </c>
      <c r="D9219" s="1">
        <v>1347.96376490593</v>
      </c>
      <c r="E9219" s="1">
        <v>46814.811113119104</v>
      </c>
      <c r="G9219" s="1">
        <v>34937.478248596199</v>
      </c>
      <c r="H9219" s="1">
        <v>644.57896947860695</v>
      </c>
      <c r="I9219" s="1">
        <v>72630.242342472004</v>
      </c>
      <c r="J9219" s="1">
        <v>643.332961559296</v>
      </c>
    </row>
    <row r="9220" spans="1:10" x14ac:dyDescent="0.2">
      <c r="A9220" t="s">
        <v>4457</v>
      </c>
      <c r="B9220" t="s">
        <v>85</v>
      </c>
      <c r="C9220" s="1">
        <v>63517.648883819602</v>
      </c>
      <c r="I9220" s="1">
        <v>107339.52222442599</v>
      </c>
    </row>
    <row r="9221" spans="1:10" x14ac:dyDescent="0.2">
      <c r="A9221" t="s">
        <v>8892</v>
      </c>
      <c r="B9221" t="s">
        <v>264</v>
      </c>
      <c r="C9221" s="1">
        <v>18557.643890380899</v>
      </c>
      <c r="D9221" s="1">
        <v>1073.7489066124001</v>
      </c>
      <c r="I9221" s="1">
        <v>5343.7380561828704</v>
      </c>
    </row>
    <row r="9222" spans="1:10" x14ac:dyDescent="0.2">
      <c r="A9222" t="s">
        <v>22660</v>
      </c>
      <c r="B9222" t="s">
        <v>264</v>
      </c>
      <c r="F9222" s="1">
        <v>391.14367818832397</v>
      </c>
    </row>
    <row r="9223" spans="1:10" x14ac:dyDescent="0.2">
      <c r="A9223" t="s">
        <v>7641</v>
      </c>
      <c r="B9223" t="s">
        <v>7640</v>
      </c>
      <c r="C9223" s="1">
        <v>25634.7067160607</v>
      </c>
      <c r="D9223" s="1">
        <v>17700.991641998298</v>
      </c>
      <c r="E9223" s="1">
        <v>1729.7236316204101</v>
      </c>
      <c r="I9223" s="1">
        <v>5171.0996658801996</v>
      </c>
    </row>
    <row r="9224" spans="1:10" x14ac:dyDescent="0.2">
      <c r="A9224" t="s">
        <v>3664</v>
      </c>
      <c r="B9224" t="s">
        <v>716</v>
      </c>
      <c r="C9224" s="1">
        <v>111395.859790325</v>
      </c>
      <c r="D9224" s="1">
        <v>787699.99219655897</v>
      </c>
      <c r="E9224" s="1">
        <v>369835.250284195</v>
      </c>
      <c r="F9224" s="1">
        <v>2793.6606631279001</v>
      </c>
      <c r="G9224" s="1">
        <v>57061.522090315797</v>
      </c>
      <c r="H9224" s="1">
        <v>1796.1391520500199</v>
      </c>
      <c r="I9224" s="1">
        <v>689087.97669601406</v>
      </c>
      <c r="J9224" s="1">
        <v>742.77806496620201</v>
      </c>
    </row>
    <row r="9225" spans="1:10" x14ac:dyDescent="0.2">
      <c r="A9225" t="s">
        <v>6702</v>
      </c>
      <c r="B9225" t="s">
        <v>394</v>
      </c>
      <c r="C9225" s="1">
        <v>32953.951934099299</v>
      </c>
      <c r="D9225" s="1">
        <v>41364.370688200099</v>
      </c>
      <c r="E9225" s="1">
        <v>151507.818673134</v>
      </c>
      <c r="F9225" s="1">
        <v>12039.5092144012</v>
      </c>
      <c r="G9225" s="1">
        <v>35045.884488821102</v>
      </c>
      <c r="H9225" s="1">
        <v>19447.1749489307</v>
      </c>
      <c r="I9225" s="1">
        <v>328374.02111554198</v>
      </c>
      <c r="J9225" s="1">
        <v>38042.384366035498</v>
      </c>
    </row>
    <row r="9226" spans="1:10" x14ac:dyDescent="0.2">
      <c r="A9226" t="s">
        <v>6581</v>
      </c>
      <c r="B9226" t="s">
        <v>1453</v>
      </c>
      <c r="C9226" s="1">
        <v>1418.64868927002</v>
      </c>
      <c r="I9226" s="1">
        <v>24137.980316162098</v>
      </c>
    </row>
    <row r="9227" spans="1:10" x14ac:dyDescent="0.2">
      <c r="A9227" t="s">
        <v>16781</v>
      </c>
      <c r="B9227" t="s">
        <v>1453</v>
      </c>
      <c r="E9227" s="1">
        <v>92363.6970505715</v>
      </c>
      <c r="F9227" s="1">
        <v>31738.4612798692</v>
      </c>
      <c r="G9227" s="1">
        <v>26475.586788654298</v>
      </c>
      <c r="H9227" s="1">
        <v>4658.1923770904496</v>
      </c>
      <c r="I9227" s="1">
        <v>54951.182708740198</v>
      </c>
      <c r="J9227" s="1">
        <v>99582.432136535703</v>
      </c>
    </row>
    <row r="9228" spans="1:10" x14ac:dyDescent="0.2">
      <c r="A9228" t="s">
        <v>18935</v>
      </c>
      <c r="B9228" t="s">
        <v>17731</v>
      </c>
      <c r="G9228" s="1">
        <v>4969.1932945251501</v>
      </c>
    </row>
    <row r="9229" spans="1:10" x14ac:dyDescent="0.2">
      <c r="A9229" t="s">
        <v>12094</v>
      </c>
      <c r="B9229" t="s">
        <v>578</v>
      </c>
      <c r="C9229" s="1">
        <v>29286.078407287601</v>
      </c>
      <c r="D9229" s="1">
        <v>59149.5766878129</v>
      </c>
      <c r="E9229" s="1">
        <v>105834.42340087899</v>
      </c>
      <c r="F9229" s="1">
        <v>190001.121536255</v>
      </c>
      <c r="G9229" s="1">
        <v>233154.70672607399</v>
      </c>
      <c r="H9229" s="1">
        <v>446232.30310439999</v>
      </c>
      <c r="I9229" s="1">
        <v>557360.14567947399</v>
      </c>
      <c r="J9229" s="1">
        <v>486778.30480909301</v>
      </c>
    </row>
    <row r="9230" spans="1:10" x14ac:dyDescent="0.2">
      <c r="A9230" t="s">
        <v>24146</v>
      </c>
      <c r="B9230" t="s">
        <v>14406</v>
      </c>
      <c r="D9230" s="1">
        <v>1479.23890948296</v>
      </c>
      <c r="J9230" s="1">
        <v>11976.9861984253</v>
      </c>
    </row>
    <row r="9231" spans="1:10" x14ac:dyDescent="0.2">
      <c r="A9231" t="s">
        <v>8526</v>
      </c>
      <c r="B9231" t="s">
        <v>1033</v>
      </c>
      <c r="C9231" s="1">
        <v>12329.762824297</v>
      </c>
      <c r="D9231" s="1">
        <v>30270.205169677702</v>
      </c>
      <c r="E9231" s="1">
        <v>7031.9951672553998</v>
      </c>
      <c r="F9231" s="1">
        <v>43692.768665313699</v>
      </c>
      <c r="G9231" s="1">
        <v>5921.6636691093499</v>
      </c>
      <c r="I9231" s="1">
        <v>47420.364689350201</v>
      </c>
      <c r="J9231" s="1">
        <v>57415.141647338904</v>
      </c>
    </row>
    <row r="9232" spans="1:10" x14ac:dyDescent="0.2">
      <c r="A9232" t="s">
        <v>11894</v>
      </c>
      <c r="B9232" t="s">
        <v>644</v>
      </c>
      <c r="C9232" s="1">
        <v>83955.082641601606</v>
      </c>
    </row>
    <row r="9233" spans="1:10" x14ac:dyDescent="0.2">
      <c r="A9233" t="s">
        <v>16763</v>
      </c>
      <c r="B9233" t="s">
        <v>16762</v>
      </c>
      <c r="E9233" s="1">
        <v>64970.081546783404</v>
      </c>
      <c r="I9233" s="1">
        <v>116065.310844422</v>
      </c>
    </row>
    <row r="9234" spans="1:10" x14ac:dyDescent="0.2">
      <c r="A9234" t="s">
        <v>19647</v>
      </c>
      <c r="B9234" t="s">
        <v>1481</v>
      </c>
      <c r="I9234" s="1">
        <v>2878.3739624023401</v>
      </c>
    </row>
    <row r="9235" spans="1:10" x14ac:dyDescent="0.2">
      <c r="A9235" t="s">
        <v>7499</v>
      </c>
      <c r="B9235" t="s">
        <v>4321</v>
      </c>
      <c r="C9235" s="1">
        <v>12975.1637687683</v>
      </c>
    </row>
    <row r="9236" spans="1:10" x14ac:dyDescent="0.2">
      <c r="A9236" t="s">
        <v>4681</v>
      </c>
      <c r="B9236" t="s">
        <v>431</v>
      </c>
      <c r="C9236" s="1">
        <v>52469.6992492676</v>
      </c>
      <c r="I9236" s="1">
        <v>10626.8680038452</v>
      </c>
    </row>
    <row r="9237" spans="1:10" x14ac:dyDescent="0.2">
      <c r="A9237" t="s">
        <v>3975</v>
      </c>
      <c r="B9237" t="s">
        <v>3974</v>
      </c>
      <c r="C9237" s="1">
        <v>1597.31786155701</v>
      </c>
      <c r="F9237" s="1">
        <v>1035.5735807418801</v>
      </c>
      <c r="H9237" s="1">
        <v>1494.3282184600801</v>
      </c>
      <c r="I9237" s="1">
        <v>33227.0701518059</v>
      </c>
      <c r="J9237" s="1">
        <v>70324.574465751604</v>
      </c>
    </row>
    <row r="9238" spans="1:10" x14ac:dyDescent="0.2">
      <c r="A9238" t="s">
        <v>6802</v>
      </c>
      <c r="B9238" t="s">
        <v>182</v>
      </c>
      <c r="C9238" s="1">
        <v>844.588817596436</v>
      </c>
      <c r="E9238" s="1">
        <v>1204.3829350471501</v>
      </c>
      <c r="I9238" s="1">
        <v>239480.462890625</v>
      </c>
    </row>
    <row r="9239" spans="1:10" x14ac:dyDescent="0.2">
      <c r="A9239" t="s">
        <v>25143</v>
      </c>
      <c r="B9239" t="s">
        <v>14707</v>
      </c>
      <c r="J9239" s="1">
        <v>18412.577779769901</v>
      </c>
    </row>
    <row r="9240" spans="1:10" x14ac:dyDescent="0.2">
      <c r="A9240" t="s">
        <v>8050</v>
      </c>
      <c r="B9240" t="s">
        <v>1470</v>
      </c>
      <c r="C9240" s="1">
        <v>4374.3243484497098</v>
      </c>
    </row>
    <row r="9241" spans="1:10" x14ac:dyDescent="0.2">
      <c r="A9241" t="s">
        <v>19061</v>
      </c>
      <c r="B9241" t="s">
        <v>1908</v>
      </c>
      <c r="F9241" s="1">
        <v>5232.14659023285</v>
      </c>
      <c r="G9241" s="1">
        <v>118413.14341735801</v>
      </c>
      <c r="H9241" s="1">
        <v>17639.429300308198</v>
      </c>
    </row>
    <row r="9242" spans="1:10" x14ac:dyDescent="0.2">
      <c r="A9242" t="s">
        <v>16283</v>
      </c>
      <c r="B9242" t="s">
        <v>24</v>
      </c>
      <c r="E9242" s="1">
        <v>8688.2057096958197</v>
      </c>
      <c r="G9242" s="1">
        <v>22350.7882475853</v>
      </c>
      <c r="I9242" s="1">
        <v>5271.0685660839099</v>
      </c>
    </row>
    <row r="9243" spans="1:10" x14ac:dyDescent="0.2">
      <c r="A9243" t="s">
        <v>13093</v>
      </c>
      <c r="B9243" t="s">
        <v>10922</v>
      </c>
      <c r="C9243" s="1">
        <v>5554.6514530181903</v>
      </c>
      <c r="I9243" s="1">
        <v>711.76465272903499</v>
      </c>
    </row>
    <row r="9244" spans="1:10" x14ac:dyDescent="0.2">
      <c r="A9244" t="s">
        <v>16991</v>
      </c>
      <c r="B9244" t="s">
        <v>3093</v>
      </c>
      <c r="G9244" s="1">
        <v>28020.093696594198</v>
      </c>
    </row>
    <row r="9245" spans="1:10" x14ac:dyDescent="0.2">
      <c r="A9245" t="s">
        <v>24926</v>
      </c>
      <c r="B9245" t="s">
        <v>24925</v>
      </c>
      <c r="H9245" s="1">
        <v>19539.9695651531</v>
      </c>
    </row>
    <row r="9246" spans="1:10" x14ac:dyDescent="0.2">
      <c r="A9246" t="s">
        <v>6737</v>
      </c>
      <c r="B9246" t="s">
        <v>4135</v>
      </c>
      <c r="C9246" s="1">
        <v>685767.86235332605</v>
      </c>
    </row>
    <row r="9247" spans="1:10" x14ac:dyDescent="0.2">
      <c r="A9247" t="s">
        <v>9228</v>
      </c>
      <c r="B9247" t="s">
        <v>480</v>
      </c>
      <c r="C9247" s="1">
        <v>63402.3251953125</v>
      </c>
      <c r="I9247" s="1">
        <v>8948.4694824218805</v>
      </c>
    </row>
    <row r="9248" spans="1:10" x14ac:dyDescent="0.2">
      <c r="A9248" t="s">
        <v>7700</v>
      </c>
      <c r="B9248" t="s">
        <v>480</v>
      </c>
      <c r="C9248" s="1">
        <v>98003.424590945404</v>
      </c>
      <c r="D9248" s="1">
        <v>4787.0866127014197</v>
      </c>
      <c r="E9248" s="1">
        <v>3929.2081162929499</v>
      </c>
      <c r="F9248" s="1">
        <v>6877.2587616443598</v>
      </c>
      <c r="G9248" s="1">
        <v>6912.6629872322101</v>
      </c>
      <c r="I9248" s="1">
        <v>24934.265016079</v>
      </c>
    </row>
    <row r="9249" spans="1:10" x14ac:dyDescent="0.2">
      <c r="A9249" t="s">
        <v>23628</v>
      </c>
      <c r="B9249" t="s">
        <v>480</v>
      </c>
      <c r="D9249" s="1">
        <v>649.73179984092701</v>
      </c>
    </row>
    <row r="9250" spans="1:10" x14ac:dyDescent="0.2">
      <c r="A9250" t="s">
        <v>2683</v>
      </c>
      <c r="B9250" t="s">
        <v>2682</v>
      </c>
      <c r="C9250" s="1">
        <v>15336.7818665504</v>
      </c>
      <c r="E9250" s="1">
        <v>25207.079038619999</v>
      </c>
    </row>
    <row r="9251" spans="1:10" x14ac:dyDescent="0.2">
      <c r="A9251" t="s">
        <v>2165</v>
      </c>
      <c r="B9251" t="s">
        <v>78</v>
      </c>
      <c r="C9251" s="1">
        <v>5033.5120549202002</v>
      </c>
    </row>
    <row r="9252" spans="1:10" x14ac:dyDescent="0.2">
      <c r="A9252" t="s">
        <v>17179</v>
      </c>
      <c r="B9252" t="s">
        <v>722</v>
      </c>
      <c r="G9252" s="1">
        <v>34050.758911132798</v>
      </c>
      <c r="H9252" s="1">
        <v>212520.51014089599</v>
      </c>
      <c r="I9252" s="1">
        <v>43645.455320358298</v>
      </c>
      <c r="J9252" s="1">
        <v>73972.475181579604</v>
      </c>
    </row>
    <row r="9253" spans="1:10" x14ac:dyDescent="0.2">
      <c r="A9253" t="s">
        <v>22573</v>
      </c>
      <c r="B9253" t="s">
        <v>722</v>
      </c>
      <c r="F9253" s="1">
        <v>5335.3429794311496</v>
      </c>
      <c r="H9253" s="1">
        <v>9412.8794345855695</v>
      </c>
    </row>
    <row r="9254" spans="1:10" x14ac:dyDescent="0.2">
      <c r="A9254" t="s">
        <v>21449</v>
      </c>
      <c r="B9254" t="s">
        <v>437</v>
      </c>
      <c r="I9254" s="1">
        <v>31165.170425414999</v>
      </c>
    </row>
    <row r="9255" spans="1:10" x14ac:dyDescent="0.2">
      <c r="A9255" t="s">
        <v>18896</v>
      </c>
      <c r="B9255" t="s">
        <v>14701</v>
      </c>
      <c r="G9255" s="1">
        <v>12510.536621093799</v>
      </c>
    </row>
    <row r="9256" spans="1:10" x14ac:dyDescent="0.2">
      <c r="A9256" t="s">
        <v>14702</v>
      </c>
      <c r="B9256" t="s">
        <v>14701</v>
      </c>
      <c r="E9256" s="1">
        <v>13581.8165373802</v>
      </c>
      <c r="F9256" s="1">
        <v>57343.184545278498</v>
      </c>
      <c r="G9256" s="1">
        <v>276192.794811011</v>
      </c>
      <c r="I9256" s="1">
        <v>9018.9528160095306</v>
      </c>
    </row>
    <row r="9257" spans="1:10" x14ac:dyDescent="0.2">
      <c r="A9257" t="s">
        <v>10282</v>
      </c>
      <c r="B9257" t="s">
        <v>765</v>
      </c>
      <c r="C9257" s="1">
        <v>49536.138938903801</v>
      </c>
      <c r="D9257" s="1">
        <v>28501.0639762879</v>
      </c>
      <c r="F9257" s="1">
        <v>2462.6860647201602</v>
      </c>
      <c r="I9257" s="1">
        <v>21566.5597143173</v>
      </c>
    </row>
    <row r="9258" spans="1:10" x14ac:dyDescent="0.2">
      <c r="A9258" t="s">
        <v>12474</v>
      </c>
      <c r="B9258" t="s">
        <v>586</v>
      </c>
      <c r="C9258" s="1">
        <v>3530.93047475815</v>
      </c>
      <c r="D9258" s="1">
        <v>23274.081714391701</v>
      </c>
      <c r="E9258" s="1">
        <v>3149.8299388885498</v>
      </c>
      <c r="F9258" s="1">
        <v>19055.760919570901</v>
      </c>
      <c r="G9258" s="1">
        <v>19537.5325334072</v>
      </c>
      <c r="H9258" s="1">
        <v>34984.427833080299</v>
      </c>
      <c r="I9258" s="1">
        <v>18841.093078136499</v>
      </c>
      <c r="J9258" s="1">
        <v>19816.148444175698</v>
      </c>
    </row>
    <row r="9259" spans="1:10" x14ac:dyDescent="0.2">
      <c r="A9259" t="s">
        <v>21049</v>
      </c>
      <c r="B9259" t="s">
        <v>1421</v>
      </c>
      <c r="I9259" s="1">
        <v>5683.91062164307</v>
      </c>
    </row>
    <row r="9260" spans="1:10" x14ac:dyDescent="0.2">
      <c r="A9260" t="s">
        <v>17220</v>
      </c>
      <c r="B9260" t="s">
        <v>17042</v>
      </c>
      <c r="G9260" s="1">
        <v>56456.8907756806</v>
      </c>
      <c r="H9260" s="1">
        <v>47395.371582031301</v>
      </c>
    </row>
    <row r="9261" spans="1:10" x14ac:dyDescent="0.2">
      <c r="A9261" t="s">
        <v>11730</v>
      </c>
      <c r="B9261" t="s">
        <v>11729</v>
      </c>
      <c r="C9261" s="1">
        <v>42603.7924141884</v>
      </c>
      <c r="D9261" s="1">
        <v>21068.311124801701</v>
      </c>
      <c r="E9261" s="1">
        <v>15316.9618268013</v>
      </c>
      <c r="H9261" s="1">
        <v>29455.691711425799</v>
      </c>
      <c r="J9261" s="1">
        <v>7383.4162254333596</v>
      </c>
    </row>
    <row r="9262" spans="1:10" x14ac:dyDescent="0.2">
      <c r="A9262" t="s">
        <v>3779</v>
      </c>
      <c r="B9262" t="s">
        <v>2365</v>
      </c>
      <c r="C9262" s="1">
        <v>201009.955078125</v>
      </c>
      <c r="I9262" s="1">
        <v>224369.57373046901</v>
      </c>
    </row>
    <row r="9263" spans="1:10" x14ac:dyDescent="0.2">
      <c r="A9263" t="s">
        <v>25166</v>
      </c>
      <c r="B9263" t="s">
        <v>485</v>
      </c>
      <c r="J9263" s="1">
        <v>13292.739003181499</v>
      </c>
    </row>
    <row r="9264" spans="1:10" x14ac:dyDescent="0.2">
      <c r="A9264" t="s">
        <v>7491</v>
      </c>
      <c r="B9264" t="s">
        <v>1729</v>
      </c>
      <c r="C9264" s="1">
        <v>148562.569320679</v>
      </c>
      <c r="D9264" s="1">
        <v>142343.34999370499</v>
      </c>
      <c r="E9264" s="1">
        <v>2479.4082384109602</v>
      </c>
    </row>
    <row r="9265" spans="1:10" x14ac:dyDescent="0.2">
      <c r="A9265" t="s">
        <v>6327</v>
      </c>
      <c r="B9265" t="s">
        <v>6326</v>
      </c>
      <c r="C9265" s="1">
        <v>657.10176825523399</v>
      </c>
      <c r="E9265" s="1">
        <v>301.75831794738798</v>
      </c>
      <c r="G9265" s="1">
        <v>453.02218055725098</v>
      </c>
      <c r="I9265" s="1">
        <v>3475.3381147384598</v>
      </c>
    </row>
    <row r="9266" spans="1:10" x14ac:dyDescent="0.2">
      <c r="A9266" t="s">
        <v>17436</v>
      </c>
      <c r="B9266" t="s">
        <v>17325</v>
      </c>
      <c r="G9266" s="1">
        <v>84770.204635620103</v>
      </c>
    </row>
    <row r="9267" spans="1:10" x14ac:dyDescent="0.2">
      <c r="A9267" t="s">
        <v>21874</v>
      </c>
      <c r="B9267" t="s">
        <v>5034</v>
      </c>
      <c r="H9267" s="1">
        <v>23431.2368073463</v>
      </c>
      <c r="I9267" s="1">
        <v>3468.7503056526202</v>
      </c>
    </row>
    <row r="9268" spans="1:10" x14ac:dyDescent="0.2">
      <c r="A9268" t="s">
        <v>5930</v>
      </c>
      <c r="B9268" t="s">
        <v>184</v>
      </c>
      <c r="C9268" s="1">
        <v>167008.363929749</v>
      </c>
      <c r="D9268" s="1">
        <v>180867.51211547901</v>
      </c>
      <c r="G9268" s="1">
        <v>36048.507251739502</v>
      </c>
      <c r="J9268" s="1">
        <v>21512.375610351599</v>
      </c>
    </row>
    <row r="9269" spans="1:10" x14ac:dyDescent="0.2">
      <c r="A9269" t="s">
        <v>4202</v>
      </c>
      <c r="B9269" t="s">
        <v>184</v>
      </c>
      <c r="C9269" s="1">
        <v>465372.64594423899</v>
      </c>
      <c r="D9269" s="1">
        <v>583668.48035669303</v>
      </c>
      <c r="E9269" s="1">
        <v>70417.941708564802</v>
      </c>
      <c r="F9269" s="1">
        <v>2499.43978452683</v>
      </c>
      <c r="G9269" s="1">
        <v>624206.840473891</v>
      </c>
      <c r="I9269" s="1">
        <v>351428.53930854797</v>
      </c>
      <c r="J9269" s="1">
        <v>3913.2617082595798</v>
      </c>
    </row>
    <row r="9270" spans="1:10" x14ac:dyDescent="0.2">
      <c r="A9270" t="s">
        <v>5459</v>
      </c>
      <c r="B9270" t="s">
        <v>3499</v>
      </c>
      <c r="C9270" s="1">
        <v>4179.8487985134097</v>
      </c>
    </row>
    <row r="9271" spans="1:10" x14ac:dyDescent="0.2">
      <c r="A9271" t="s">
        <v>10427</v>
      </c>
      <c r="B9271" t="s">
        <v>85</v>
      </c>
      <c r="C9271" s="1">
        <v>20891.0857620239</v>
      </c>
    </row>
    <row r="9272" spans="1:10" x14ac:dyDescent="0.2">
      <c r="A9272" t="s">
        <v>19789</v>
      </c>
      <c r="B9272" t="s">
        <v>85</v>
      </c>
      <c r="I9272" s="1">
        <v>2802.7937955856301</v>
      </c>
    </row>
    <row r="9273" spans="1:10" x14ac:dyDescent="0.2">
      <c r="A9273" t="s">
        <v>10520</v>
      </c>
      <c r="B9273" t="s">
        <v>2733</v>
      </c>
      <c r="C9273" s="1">
        <v>7577.8773124217996</v>
      </c>
    </row>
    <row r="9274" spans="1:10" x14ac:dyDescent="0.2">
      <c r="A9274" t="s">
        <v>23671</v>
      </c>
      <c r="B9274" t="s">
        <v>1591</v>
      </c>
      <c r="D9274" s="1">
        <v>9313.4859600067193</v>
      </c>
      <c r="H9274" s="1">
        <v>37031.874664306699</v>
      </c>
      <c r="J9274" s="1">
        <v>16603.970348358202</v>
      </c>
    </row>
    <row r="9275" spans="1:10" x14ac:dyDescent="0.2">
      <c r="A9275" t="s">
        <v>7555</v>
      </c>
      <c r="B9275" t="s">
        <v>1489</v>
      </c>
      <c r="C9275" s="1">
        <v>100595.817703247</v>
      </c>
      <c r="D9275" s="1">
        <v>5505.8628311157199</v>
      </c>
      <c r="E9275" s="1">
        <v>28569.074746131901</v>
      </c>
      <c r="F9275" s="1">
        <v>12454.135776519801</v>
      </c>
      <c r="G9275" s="1">
        <v>21380.3575253487</v>
      </c>
      <c r="H9275" s="1">
        <v>160588.35064697301</v>
      </c>
      <c r="I9275" s="1">
        <v>93388.400794029207</v>
      </c>
      <c r="J9275" s="1">
        <v>131085.74352455101</v>
      </c>
    </row>
    <row r="9276" spans="1:10" x14ac:dyDescent="0.2">
      <c r="A9276" t="s">
        <v>14812</v>
      </c>
      <c r="B9276" t="s">
        <v>660</v>
      </c>
      <c r="E9276" s="1">
        <v>15494.024803161599</v>
      </c>
      <c r="F9276" s="1">
        <v>4070.5721631050101</v>
      </c>
      <c r="I9276" s="1">
        <v>7381.5967950820996</v>
      </c>
    </row>
    <row r="9277" spans="1:10" x14ac:dyDescent="0.2">
      <c r="A9277" t="s">
        <v>15114</v>
      </c>
      <c r="B9277" t="s">
        <v>36</v>
      </c>
      <c r="E9277" s="1">
        <v>1425.0620994567901</v>
      </c>
      <c r="I9277" s="1">
        <v>12554.6568632126</v>
      </c>
    </row>
    <row r="9278" spans="1:10" x14ac:dyDescent="0.2">
      <c r="A9278" t="s">
        <v>9901</v>
      </c>
      <c r="B9278" t="s">
        <v>694</v>
      </c>
      <c r="C9278" s="1">
        <v>7226.5402202606201</v>
      </c>
      <c r="D9278" s="1">
        <v>1308.88906383514</v>
      </c>
      <c r="E9278" s="1">
        <v>7812.5649695396396</v>
      </c>
      <c r="G9278" s="1">
        <v>19700.871588706999</v>
      </c>
      <c r="I9278" s="1">
        <v>777345.44226169598</v>
      </c>
      <c r="J9278" s="1">
        <v>4382.6407108306903</v>
      </c>
    </row>
    <row r="9279" spans="1:10" x14ac:dyDescent="0.2">
      <c r="A9279" t="s">
        <v>17514</v>
      </c>
      <c r="B9279" t="s">
        <v>694</v>
      </c>
      <c r="G9279" s="1">
        <v>31597.2849946022</v>
      </c>
      <c r="H9279" s="1">
        <v>11286.754825591999</v>
      </c>
      <c r="I9279" s="1">
        <v>6475.0709280967803</v>
      </c>
    </row>
    <row r="9280" spans="1:10" x14ac:dyDescent="0.2">
      <c r="A9280" t="s">
        <v>20109</v>
      </c>
      <c r="B9280" t="s">
        <v>7078</v>
      </c>
      <c r="H9280" s="1">
        <v>5890.5505561828604</v>
      </c>
      <c r="I9280" s="1">
        <v>15876.2727041245</v>
      </c>
      <c r="J9280" s="1">
        <v>12726.6037445068</v>
      </c>
    </row>
    <row r="9281" spans="1:10" x14ac:dyDescent="0.2">
      <c r="A9281" t="s">
        <v>2238</v>
      </c>
      <c r="B9281" t="s">
        <v>1729</v>
      </c>
      <c r="C9281" s="1">
        <v>94320.842172622797</v>
      </c>
      <c r="D9281" s="1">
        <v>998.97238528728496</v>
      </c>
      <c r="E9281" s="1">
        <v>16070.9934005737</v>
      </c>
    </row>
    <row r="9282" spans="1:10" x14ac:dyDescent="0.2">
      <c r="A9282" t="s">
        <v>23095</v>
      </c>
      <c r="B9282" t="s">
        <v>4597</v>
      </c>
      <c r="D9282" s="1">
        <v>1549.0024542808501</v>
      </c>
      <c r="F9282" s="1">
        <v>20958.864177226998</v>
      </c>
      <c r="H9282" s="1">
        <v>1949.0640873909001</v>
      </c>
      <c r="J9282" s="1">
        <v>2311.67538762093</v>
      </c>
    </row>
    <row r="9283" spans="1:10" x14ac:dyDescent="0.2">
      <c r="A9283" t="s">
        <v>17976</v>
      </c>
      <c r="B9283" t="s">
        <v>5614</v>
      </c>
      <c r="G9283" s="1">
        <v>4693.0811375379599</v>
      </c>
    </row>
    <row r="9284" spans="1:10" x14ac:dyDescent="0.2">
      <c r="A9284" t="s">
        <v>9822</v>
      </c>
      <c r="B9284" t="s">
        <v>20</v>
      </c>
      <c r="C9284" s="1">
        <v>10388352.7831662</v>
      </c>
      <c r="D9284" s="1">
        <v>12866866.937652601</v>
      </c>
      <c r="E9284" s="1">
        <v>13316285.9481037</v>
      </c>
      <c r="F9284" s="1">
        <v>27411565.0234005</v>
      </c>
      <c r="G9284" s="1">
        <v>3215122.6085264701</v>
      </c>
      <c r="H9284" s="1">
        <v>9392470.8288602903</v>
      </c>
      <c r="I9284" s="1">
        <v>27030001.2872856</v>
      </c>
      <c r="J9284" s="1">
        <v>23063851.9532593</v>
      </c>
    </row>
    <row r="9285" spans="1:10" x14ac:dyDescent="0.2">
      <c r="A9285" t="s">
        <v>9545</v>
      </c>
      <c r="B9285" t="s">
        <v>2739</v>
      </c>
      <c r="C9285" s="1">
        <v>1354.3321187496199</v>
      </c>
      <c r="E9285" s="1">
        <v>53112.202215671503</v>
      </c>
      <c r="G9285" s="1">
        <v>105694.94172453901</v>
      </c>
      <c r="I9285" s="1">
        <v>53316.4771146774</v>
      </c>
    </row>
    <row r="9286" spans="1:10" x14ac:dyDescent="0.2">
      <c r="A9286" t="s">
        <v>11397</v>
      </c>
      <c r="B9286" t="s">
        <v>87</v>
      </c>
      <c r="C9286" s="1">
        <v>12580.043388366699</v>
      </c>
      <c r="D9286" s="1">
        <v>4806.5494632721002</v>
      </c>
      <c r="G9286" s="1">
        <v>10591.987200737</v>
      </c>
      <c r="H9286" s="1">
        <v>23363.879432678201</v>
      </c>
      <c r="I9286" s="1">
        <v>2030.2222216129301</v>
      </c>
    </row>
    <row r="9287" spans="1:10" x14ac:dyDescent="0.2">
      <c r="A9287" t="s">
        <v>11223</v>
      </c>
      <c r="B9287" t="s">
        <v>2630</v>
      </c>
      <c r="C9287" s="1">
        <v>294.01478290557799</v>
      </c>
    </row>
    <row r="9288" spans="1:10" x14ac:dyDescent="0.2">
      <c r="A9288" t="s">
        <v>5685</v>
      </c>
      <c r="B9288" t="s">
        <v>1456</v>
      </c>
      <c r="C9288" s="1">
        <v>818021.13757324195</v>
      </c>
      <c r="D9288" s="1">
        <v>109265.48526001</v>
      </c>
      <c r="E9288" s="1">
        <v>290611.409194946</v>
      </c>
    </row>
    <row r="9289" spans="1:10" x14ac:dyDescent="0.2">
      <c r="A9289" t="s">
        <v>15464</v>
      </c>
      <c r="B9289" t="s">
        <v>4636</v>
      </c>
      <c r="E9289" s="1">
        <v>509.764177799224</v>
      </c>
    </row>
    <row r="9290" spans="1:10" x14ac:dyDescent="0.2">
      <c r="A9290" t="s">
        <v>7659</v>
      </c>
      <c r="B9290" t="s">
        <v>1623</v>
      </c>
      <c r="C9290" s="1">
        <v>157519.19774770699</v>
      </c>
      <c r="D9290" s="1">
        <v>67561.949973583294</v>
      </c>
      <c r="E9290" s="1">
        <v>65809.855780243903</v>
      </c>
      <c r="G9290" s="1">
        <v>155.202945709229</v>
      </c>
      <c r="I9290" s="1">
        <v>11388.7978930473</v>
      </c>
      <c r="J9290" s="1">
        <v>19885.496668815598</v>
      </c>
    </row>
    <row r="9291" spans="1:10" x14ac:dyDescent="0.2">
      <c r="A9291" t="s">
        <v>21619</v>
      </c>
      <c r="B9291" t="s">
        <v>20035</v>
      </c>
      <c r="I9291" s="1">
        <v>2747.3520359992999</v>
      </c>
    </row>
    <row r="9292" spans="1:10" x14ac:dyDescent="0.2">
      <c r="A9292" t="s">
        <v>19757</v>
      </c>
      <c r="B9292" t="s">
        <v>2669</v>
      </c>
      <c r="D9292" s="1">
        <v>1990.9592933654801</v>
      </c>
      <c r="H9292" s="1">
        <v>4702.7877922058196</v>
      </c>
      <c r="I9292" s="1">
        <v>3079.3699741363498</v>
      </c>
      <c r="J9292" s="1">
        <v>6509.9510669708297</v>
      </c>
    </row>
    <row r="9293" spans="1:10" x14ac:dyDescent="0.2">
      <c r="A9293" t="s">
        <v>18558</v>
      </c>
      <c r="B9293" t="s">
        <v>14150</v>
      </c>
      <c r="F9293" s="1">
        <v>161932.29201221501</v>
      </c>
      <c r="G9293" s="1">
        <v>265123.482784272</v>
      </c>
      <c r="H9293" s="1">
        <v>132128.559308052</v>
      </c>
      <c r="J9293" s="1">
        <v>143450.30767536201</v>
      </c>
    </row>
    <row r="9294" spans="1:10" x14ac:dyDescent="0.2">
      <c r="A9294" t="s">
        <v>5228</v>
      </c>
      <c r="B9294" t="s">
        <v>111</v>
      </c>
      <c r="C9294" s="1">
        <v>7484.4807167053305</v>
      </c>
      <c r="D9294" s="1">
        <v>2960.9454441070502</v>
      </c>
      <c r="E9294" s="1">
        <v>1747.2906556129501</v>
      </c>
      <c r="F9294" s="1">
        <v>1543.9210615158099</v>
      </c>
      <c r="H9294" s="1">
        <v>1302.4607429504399</v>
      </c>
      <c r="I9294" s="1">
        <v>9059.9729533195696</v>
      </c>
      <c r="J9294" s="1">
        <v>1854.68699073792</v>
      </c>
    </row>
    <row r="9295" spans="1:10" x14ac:dyDescent="0.2">
      <c r="A9295" t="s">
        <v>18561</v>
      </c>
      <c r="B9295" t="s">
        <v>9769</v>
      </c>
      <c r="G9295" s="1">
        <v>1518.1731348037699</v>
      </c>
      <c r="I9295" s="1">
        <v>3383.23757171631</v>
      </c>
    </row>
    <row r="9296" spans="1:10" x14ac:dyDescent="0.2">
      <c r="A9296" t="s">
        <v>14787</v>
      </c>
      <c r="B9296" t="s">
        <v>1033</v>
      </c>
      <c r="E9296" s="1">
        <v>744.04283070564304</v>
      </c>
      <c r="G9296" s="1">
        <v>4324.2141259908603</v>
      </c>
      <c r="I9296" s="1">
        <v>17491.471263885502</v>
      </c>
    </row>
    <row r="9297" spans="1:10" x14ac:dyDescent="0.2">
      <c r="A9297" t="s">
        <v>6835</v>
      </c>
      <c r="B9297" t="s">
        <v>690</v>
      </c>
      <c r="C9297" s="1">
        <v>104448.825866699</v>
      </c>
      <c r="D9297" s="1">
        <v>23942.3048229218</v>
      </c>
      <c r="E9297" s="1">
        <v>2664.5308723449698</v>
      </c>
    </row>
    <row r="9298" spans="1:10" x14ac:dyDescent="0.2">
      <c r="A9298" t="s">
        <v>18077</v>
      </c>
      <c r="B9298" t="s">
        <v>17115</v>
      </c>
      <c r="G9298" s="1">
        <v>2575.3063564300501</v>
      </c>
    </row>
    <row r="9299" spans="1:10" x14ac:dyDescent="0.2">
      <c r="A9299" t="s">
        <v>3022</v>
      </c>
      <c r="B9299" t="s">
        <v>1470</v>
      </c>
      <c r="C9299" s="1">
        <v>325811.34945487999</v>
      </c>
      <c r="D9299" s="1">
        <v>255279.12505722101</v>
      </c>
      <c r="E9299" s="1">
        <v>235477.74324035601</v>
      </c>
      <c r="F9299" s="1">
        <v>181207.38981247001</v>
      </c>
      <c r="G9299" s="1">
        <v>88898.390758514404</v>
      </c>
      <c r="H9299" s="1">
        <v>22928.729981422501</v>
      </c>
      <c r="I9299" s="1">
        <v>297977.23787307797</v>
      </c>
      <c r="J9299" s="1">
        <v>147231.94634294501</v>
      </c>
    </row>
    <row r="9300" spans="1:10" x14ac:dyDescent="0.2">
      <c r="A9300" t="s">
        <v>19000</v>
      </c>
      <c r="B9300" t="s">
        <v>3093</v>
      </c>
      <c r="G9300" s="1">
        <v>7510.0128293037496</v>
      </c>
    </row>
    <row r="9301" spans="1:10" x14ac:dyDescent="0.2">
      <c r="A9301" t="s">
        <v>19607</v>
      </c>
      <c r="B9301" t="s">
        <v>14941</v>
      </c>
      <c r="I9301" s="1">
        <v>6131.29634141922</v>
      </c>
    </row>
    <row r="9302" spans="1:10" x14ac:dyDescent="0.2">
      <c r="A9302" t="s">
        <v>21429</v>
      </c>
      <c r="B9302" t="s">
        <v>14479</v>
      </c>
      <c r="I9302" s="1">
        <v>2602.5392355918898</v>
      </c>
    </row>
    <row r="9303" spans="1:10" x14ac:dyDescent="0.2">
      <c r="A9303" t="s">
        <v>1565</v>
      </c>
      <c r="B9303" t="s">
        <v>406</v>
      </c>
      <c r="C9303" s="1">
        <v>75321.236625671401</v>
      </c>
      <c r="D9303" s="1">
        <v>72970.704582214399</v>
      </c>
      <c r="I9303" s="1">
        <v>85290.177240371806</v>
      </c>
    </row>
    <row r="9304" spans="1:10" x14ac:dyDescent="0.2">
      <c r="A9304" t="s">
        <v>15474</v>
      </c>
      <c r="B9304" t="s">
        <v>1790</v>
      </c>
      <c r="E9304" s="1">
        <v>6279.0315475463804</v>
      </c>
      <c r="G9304" s="1">
        <v>8075.8494083881396</v>
      </c>
      <c r="I9304" s="1">
        <v>6534.5474739074698</v>
      </c>
    </row>
    <row r="9305" spans="1:10" x14ac:dyDescent="0.2">
      <c r="A9305" t="s">
        <v>4594</v>
      </c>
      <c r="B9305" t="s">
        <v>1230</v>
      </c>
      <c r="C9305" s="1">
        <v>27147.055480956999</v>
      </c>
      <c r="G9305" s="1">
        <v>17803.920379638701</v>
      </c>
      <c r="I9305" s="1">
        <v>10926.7870330811</v>
      </c>
    </row>
    <row r="9306" spans="1:10" x14ac:dyDescent="0.2">
      <c r="A9306" t="s">
        <v>7602</v>
      </c>
      <c r="B9306" t="s">
        <v>2082</v>
      </c>
      <c r="C9306" s="1">
        <v>77911.435699343798</v>
      </c>
      <c r="D9306" s="1">
        <v>17672.814522266399</v>
      </c>
      <c r="E9306" s="1">
        <v>145193.29252970201</v>
      </c>
      <c r="F9306" s="1">
        <v>34634.002333641001</v>
      </c>
      <c r="G9306" s="1">
        <v>198109.81439495101</v>
      </c>
      <c r="H9306" s="1">
        <v>16621.654249668201</v>
      </c>
      <c r="I9306" s="1">
        <v>628273.62001788605</v>
      </c>
      <c r="J9306" s="1">
        <v>14302.700513362901</v>
      </c>
    </row>
    <row r="9307" spans="1:10" x14ac:dyDescent="0.2">
      <c r="A9307" t="s">
        <v>6088</v>
      </c>
      <c r="B9307" t="s">
        <v>249</v>
      </c>
      <c r="C9307" s="1">
        <v>123451.52204704301</v>
      </c>
      <c r="E9307" s="1">
        <v>593.01443672180199</v>
      </c>
      <c r="I9307" s="1">
        <v>252947.50574207399</v>
      </c>
    </row>
    <row r="9308" spans="1:10" x14ac:dyDescent="0.2">
      <c r="A9308" t="s">
        <v>14672</v>
      </c>
      <c r="B9308" t="s">
        <v>249</v>
      </c>
      <c r="E9308" s="1">
        <v>9173.2758843898791</v>
      </c>
      <c r="G9308" s="1">
        <v>2822.95700836182</v>
      </c>
      <c r="I9308" s="1">
        <v>81721.913090467395</v>
      </c>
    </row>
    <row r="9309" spans="1:10" x14ac:dyDescent="0.2">
      <c r="A9309" t="s">
        <v>9487</v>
      </c>
      <c r="B9309" t="s">
        <v>513</v>
      </c>
      <c r="C9309" s="1">
        <v>83642.041112899795</v>
      </c>
      <c r="E9309" s="1">
        <v>43372.081768512697</v>
      </c>
      <c r="G9309" s="1">
        <v>12677.8624761104</v>
      </c>
      <c r="I9309" s="1">
        <v>132168.46883583101</v>
      </c>
    </row>
    <row r="9310" spans="1:10" x14ac:dyDescent="0.2">
      <c r="A9310" t="s">
        <v>21853</v>
      </c>
      <c r="B9310" t="s">
        <v>1381</v>
      </c>
      <c r="I9310" s="1">
        <v>1259.6501169204701</v>
      </c>
    </row>
    <row r="9311" spans="1:10" x14ac:dyDescent="0.2">
      <c r="A9311" t="s">
        <v>11447</v>
      </c>
      <c r="B9311" t="s">
        <v>1139</v>
      </c>
      <c r="C9311" s="1">
        <v>48925.4800300598</v>
      </c>
      <c r="F9311" s="1">
        <v>7365.2982516288803</v>
      </c>
      <c r="G9311" s="1">
        <v>182467.710899353</v>
      </c>
      <c r="I9311" s="1">
        <v>89604.375242233305</v>
      </c>
    </row>
    <row r="9312" spans="1:10" x14ac:dyDescent="0.2">
      <c r="A9312" t="s">
        <v>12361</v>
      </c>
      <c r="B9312" t="s">
        <v>1190</v>
      </c>
      <c r="C9312" s="1">
        <v>629950.71987915004</v>
      </c>
      <c r="E9312" s="1">
        <v>272994.54223632801</v>
      </c>
      <c r="G9312" s="1">
        <v>109464.641304016</v>
      </c>
      <c r="I9312" s="1">
        <v>48820.719860076897</v>
      </c>
    </row>
    <row r="9313" spans="1:10" x14ac:dyDescent="0.2">
      <c r="A9313" t="s">
        <v>5594</v>
      </c>
      <c r="B9313" t="s">
        <v>1190</v>
      </c>
      <c r="C9313" s="1">
        <v>2885189.7423890801</v>
      </c>
      <c r="E9313" s="1">
        <v>2286586.32057238</v>
      </c>
      <c r="G9313" s="1">
        <v>1720409.57259655</v>
      </c>
      <c r="I9313" s="1">
        <v>3700968.59470201</v>
      </c>
    </row>
    <row r="9314" spans="1:10" x14ac:dyDescent="0.2">
      <c r="A9314" t="s">
        <v>10274</v>
      </c>
      <c r="B9314" t="s">
        <v>10273</v>
      </c>
      <c r="C9314" s="1">
        <v>64112.851457595803</v>
      </c>
      <c r="E9314" s="1">
        <v>19621.786886215199</v>
      </c>
    </row>
    <row r="9315" spans="1:10" x14ac:dyDescent="0.2">
      <c r="A9315" t="s">
        <v>16943</v>
      </c>
      <c r="B9315" t="s">
        <v>16942</v>
      </c>
      <c r="G9315" s="1">
        <v>9096.4166870117206</v>
      </c>
    </row>
    <row r="9316" spans="1:10" x14ac:dyDescent="0.2">
      <c r="A9316" t="s">
        <v>11552</v>
      </c>
      <c r="B9316" t="s">
        <v>5310</v>
      </c>
      <c r="C9316" s="1">
        <v>3614.8154530525198</v>
      </c>
    </row>
    <row r="9317" spans="1:10" x14ac:dyDescent="0.2">
      <c r="A9317" t="s">
        <v>7172</v>
      </c>
      <c r="B9317" t="s">
        <v>2541</v>
      </c>
      <c r="C9317" s="1">
        <v>955.61965942382699</v>
      </c>
      <c r="I9317" s="1">
        <v>103914.104980469</v>
      </c>
    </row>
    <row r="9318" spans="1:10" x14ac:dyDescent="0.2">
      <c r="A9318" t="s">
        <v>21966</v>
      </c>
      <c r="B9318" t="s">
        <v>819</v>
      </c>
      <c r="I9318" s="1">
        <v>9677.0319061279297</v>
      </c>
    </row>
    <row r="9319" spans="1:10" x14ac:dyDescent="0.2">
      <c r="A9319" t="s">
        <v>11827</v>
      </c>
      <c r="B9319" t="s">
        <v>640</v>
      </c>
      <c r="C9319" s="1">
        <v>338548.47540474002</v>
      </c>
      <c r="D9319" s="1">
        <v>49609.85546875</v>
      </c>
      <c r="E9319" s="1">
        <v>287381.624610901</v>
      </c>
      <c r="G9319" s="1">
        <v>168581.53218078599</v>
      </c>
      <c r="H9319" s="1">
        <v>1509.5201025009201</v>
      </c>
      <c r="I9319" s="1">
        <v>300739.76046371402</v>
      </c>
    </row>
    <row r="9320" spans="1:10" x14ac:dyDescent="0.2">
      <c r="A9320" t="s">
        <v>11633</v>
      </c>
      <c r="B9320" t="s">
        <v>1009</v>
      </c>
      <c r="C9320" s="1">
        <v>308755.70685505902</v>
      </c>
      <c r="D9320" s="1">
        <v>2469.2552566528302</v>
      </c>
      <c r="E9320" s="1">
        <v>1264964.1612050601</v>
      </c>
      <c r="F9320" s="1">
        <v>6965.3121185302698</v>
      </c>
      <c r="G9320" s="1">
        <v>328876.64429163898</v>
      </c>
      <c r="H9320" s="1">
        <v>319563.38998031599</v>
      </c>
      <c r="I9320" s="1">
        <v>4121642.97419596</v>
      </c>
      <c r="J9320" s="1">
        <v>30274.496809005799</v>
      </c>
    </row>
    <row r="9321" spans="1:10" x14ac:dyDescent="0.2">
      <c r="A9321" t="s">
        <v>15453</v>
      </c>
      <c r="B9321" t="s">
        <v>14479</v>
      </c>
      <c r="E9321" s="1">
        <v>14462.518306255301</v>
      </c>
      <c r="I9321" s="1">
        <v>5844.0646831989297</v>
      </c>
    </row>
    <row r="9322" spans="1:10" x14ac:dyDescent="0.2">
      <c r="A9322" t="s">
        <v>21413</v>
      </c>
      <c r="B9322" t="s">
        <v>2719</v>
      </c>
      <c r="I9322" s="1">
        <v>14985.607818603499</v>
      </c>
    </row>
    <row r="9323" spans="1:10" x14ac:dyDescent="0.2">
      <c r="A9323" t="s">
        <v>7380</v>
      </c>
      <c r="B9323" t="s">
        <v>2355</v>
      </c>
      <c r="C9323" s="1">
        <v>111704.825653076</v>
      </c>
      <c r="E9323" s="1">
        <v>7947.0026900768298</v>
      </c>
      <c r="G9323" s="1">
        <v>9417.2603788375909</v>
      </c>
      <c r="I9323" s="1">
        <v>35865.3087749482</v>
      </c>
    </row>
    <row r="9324" spans="1:10" x14ac:dyDescent="0.2">
      <c r="A9324" t="s">
        <v>9197</v>
      </c>
      <c r="B9324" t="s">
        <v>737</v>
      </c>
      <c r="C9324" s="1">
        <v>929650.92345571402</v>
      </c>
      <c r="E9324" s="1">
        <v>292292.16751670802</v>
      </c>
      <c r="G9324" s="1">
        <v>178004.36228847501</v>
      </c>
      <c r="I9324" s="1">
        <v>1000807.73127127</v>
      </c>
    </row>
    <row r="9325" spans="1:10" x14ac:dyDescent="0.2">
      <c r="A9325" t="s">
        <v>13494</v>
      </c>
      <c r="B9325" t="s">
        <v>1057</v>
      </c>
      <c r="C9325" s="1">
        <v>162114.08935546901</v>
      </c>
      <c r="I9325" s="1">
        <v>228507.78540039001</v>
      </c>
    </row>
    <row r="9326" spans="1:10" x14ac:dyDescent="0.2">
      <c r="A9326" t="s">
        <v>8388</v>
      </c>
      <c r="B9326" t="s">
        <v>1057</v>
      </c>
      <c r="C9326" s="1">
        <v>1648.3444480896001</v>
      </c>
    </row>
    <row r="9327" spans="1:10" x14ac:dyDescent="0.2">
      <c r="A9327" t="s">
        <v>11028</v>
      </c>
      <c r="B9327" t="s">
        <v>513</v>
      </c>
      <c r="C9327" s="1">
        <v>25381.262578010501</v>
      </c>
      <c r="E9327" s="1">
        <v>41181.955971240997</v>
      </c>
      <c r="H9327" s="1">
        <v>21140.451194763202</v>
      </c>
      <c r="I9327" s="1">
        <v>292.12991428375199</v>
      </c>
    </row>
    <row r="9328" spans="1:10" x14ac:dyDescent="0.2">
      <c r="A9328" t="s">
        <v>10871</v>
      </c>
      <c r="B9328" t="s">
        <v>513</v>
      </c>
      <c r="C9328" s="1">
        <v>32890.2480576038</v>
      </c>
      <c r="G9328" s="1">
        <v>7690.5311470031802</v>
      </c>
      <c r="I9328" s="1">
        <v>21150.618509530999</v>
      </c>
    </row>
    <row r="9329" spans="1:10" x14ac:dyDescent="0.2">
      <c r="A9329" t="s">
        <v>2467</v>
      </c>
      <c r="B9329" t="s">
        <v>849</v>
      </c>
      <c r="C9329" s="1">
        <v>12073.5040459633</v>
      </c>
    </row>
    <row r="9330" spans="1:10" x14ac:dyDescent="0.2">
      <c r="A9330" t="s">
        <v>24106</v>
      </c>
      <c r="B9330" t="s">
        <v>4729</v>
      </c>
      <c r="D9330" s="1">
        <v>129328.144577026</v>
      </c>
    </row>
    <row r="9331" spans="1:10" x14ac:dyDescent="0.2">
      <c r="A9331" t="s">
        <v>69</v>
      </c>
      <c r="B9331" t="s">
        <v>68</v>
      </c>
      <c r="C9331" s="1">
        <v>3590205.42258036</v>
      </c>
      <c r="D9331" s="1">
        <v>27714.094133377101</v>
      </c>
      <c r="E9331" s="1">
        <v>1224102.75602579</v>
      </c>
      <c r="G9331" s="1">
        <v>435346.660823346</v>
      </c>
      <c r="I9331" s="1">
        <v>1020943.72777414</v>
      </c>
    </row>
    <row r="9332" spans="1:10" x14ac:dyDescent="0.2">
      <c r="A9332" t="s">
        <v>13316</v>
      </c>
      <c r="B9332" t="s">
        <v>1704</v>
      </c>
      <c r="C9332" s="1">
        <v>4283.6824822425897</v>
      </c>
      <c r="G9332" s="1">
        <v>3991.7422432899498</v>
      </c>
    </row>
    <row r="9333" spans="1:10" x14ac:dyDescent="0.2">
      <c r="A9333" t="s">
        <v>3841</v>
      </c>
      <c r="B9333" t="s">
        <v>310</v>
      </c>
      <c r="C9333" s="1">
        <v>1933085.6168861401</v>
      </c>
      <c r="D9333" s="1">
        <v>1120.0582327842701</v>
      </c>
      <c r="E9333" s="1">
        <v>2160946.43957758</v>
      </c>
      <c r="F9333" s="1">
        <v>1651.68859100342</v>
      </c>
      <c r="G9333" s="1">
        <v>2703421.0987849198</v>
      </c>
      <c r="H9333" s="1">
        <v>59179.834412574797</v>
      </c>
      <c r="I9333" s="1">
        <v>7741447.8517081803</v>
      </c>
    </row>
    <row r="9334" spans="1:10" x14ac:dyDescent="0.2">
      <c r="A9334" t="s">
        <v>420</v>
      </c>
      <c r="B9334" t="s">
        <v>310</v>
      </c>
      <c r="C9334" s="1">
        <v>1816.4486384391801</v>
      </c>
      <c r="I9334" s="1">
        <v>5121.9960803985596</v>
      </c>
    </row>
    <row r="9335" spans="1:10" x14ac:dyDescent="0.2">
      <c r="A9335" t="s">
        <v>11386</v>
      </c>
      <c r="B9335" t="s">
        <v>286</v>
      </c>
      <c r="C9335" s="1">
        <v>1680095.2532520299</v>
      </c>
      <c r="D9335" s="1">
        <v>23052.538940429698</v>
      </c>
      <c r="E9335" s="1">
        <v>938592.97143268597</v>
      </c>
      <c r="F9335" s="1">
        <v>185524.92263794001</v>
      </c>
      <c r="G9335" s="1">
        <v>778882.05227422703</v>
      </c>
      <c r="H9335" s="1">
        <v>46887.627593994097</v>
      </c>
      <c r="I9335" s="1">
        <v>2170745.0239677499</v>
      </c>
      <c r="J9335" s="1">
        <v>6273.3290634155301</v>
      </c>
    </row>
    <row r="9336" spans="1:10" x14ac:dyDescent="0.2">
      <c r="A9336" t="s">
        <v>11786</v>
      </c>
      <c r="B9336" t="s">
        <v>619</v>
      </c>
      <c r="C9336" s="1">
        <v>1030.9188632965099</v>
      </c>
    </row>
    <row r="9337" spans="1:10" x14ac:dyDescent="0.2">
      <c r="A9337" t="s">
        <v>11914</v>
      </c>
      <c r="B9337" t="s">
        <v>724</v>
      </c>
      <c r="C9337" s="1">
        <v>165619.14057922401</v>
      </c>
      <c r="D9337" s="1">
        <v>14317.691211700399</v>
      </c>
      <c r="E9337" s="1">
        <v>14795.159106254599</v>
      </c>
      <c r="I9337" s="1">
        <v>13243.5638847351</v>
      </c>
    </row>
    <row r="9338" spans="1:10" x14ac:dyDescent="0.2">
      <c r="A9338" t="s">
        <v>2741</v>
      </c>
      <c r="B9338" t="s">
        <v>724</v>
      </c>
      <c r="C9338" s="1">
        <v>1875157.9677045399</v>
      </c>
      <c r="D9338" s="1">
        <v>182399.42974662801</v>
      </c>
      <c r="E9338" s="1">
        <v>717271.54239511502</v>
      </c>
      <c r="G9338" s="1">
        <v>74109.565595388398</v>
      </c>
      <c r="I9338" s="1">
        <v>382650.407293319</v>
      </c>
    </row>
    <row r="9339" spans="1:10" x14ac:dyDescent="0.2">
      <c r="A9339" t="s">
        <v>7567</v>
      </c>
      <c r="B9339" t="s">
        <v>2926</v>
      </c>
      <c r="C9339" s="1">
        <v>17056.6134567261</v>
      </c>
      <c r="I9339" s="1">
        <v>9509.5876698494103</v>
      </c>
    </row>
    <row r="9340" spans="1:10" x14ac:dyDescent="0.2">
      <c r="A9340" t="s">
        <v>10444</v>
      </c>
      <c r="B9340" t="s">
        <v>1116</v>
      </c>
      <c r="C9340" s="1">
        <v>56720.677524566701</v>
      </c>
      <c r="G9340" s="1">
        <v>796.15659856796299</v>
      </c>
    </row>
    <row r="9341" spans="1:10" x14ac:dyDescent="0.2">
      <c r="A9341" t="s">
        <v>21972</v>
      </c>
      <c r="B9341" t="s">
        <v>2104</v>
      </c>
      <c r="I9341" s="1">
        <v>1009.7716255188</v>
      </c>
    </row>
    <row r="9342" spans="1:10" x14ac:dyDescent="0.2">
      <c r="A9342" t="s">
        <v>3667</v>
      </c>
      <c r="B9342" t="s">
        <v>141</v>
      </c>
      <c r="C9342" s="1">
        <v>930407.14701414097</v>
      </c>
      <c r="E9342" s="1">
        <v>269873.61509704601</v>
      </c>
      <c r="I9342" s="1">
        <v>448618.22843933199</v>
      </c>
    </row>
    <row r="9343" spans="1:10" x14ac:dyDescent="0.2">
      <c r="A9343" t="s">
        <v>6375</v>
      </c>
      <c r="B9343" t="s">
        <v>560</v>
      </c>
      <c r="C9343" s="1">
        <v>223890.924438477</v>
      </c>
    </row>
    <row r="9344" spans="1:10" x14ac:dyDescent="0.2">
      <c r="A9344" t="s">
        <v>122</v>
      </c>
      <c r="B9344" t="s">
        <v>121</v>
      </c>
      <c r="C9344" s="1">
        <v>149440.34765625</v>
      </c>
      <c r="I9344" s="1">
        <v>3805.7364120483398</v>
      </c>
    </row>
    <row r="9345" spans="1:10" x14ac:dyDescent="0.2">
      <c r="A9345" t="s">
        <v>9677</v>
      </c>
      <c r="B9345" t="s">
        <v>34</v>
      </c>
      <c r="C9345" s="1">
        <v>1031277.56238175</v>
      </c>
      <c r="E9345" s="1">
        <v>253160.650466919</v>
      </c>
      <c r="I9345" s="1">
        <v>576997.34591674805</v>
      </c>
    </row>
    <row r="9346" spans="1:10" x14ac:dyDescent="0.2">
      <c r="A9346" t="s">
        <v>9284</v>
      </c>
      <c r="B9346" t="s">
        <v>1111</v>
      </c>
      <c r="C9346" s="1">
        <v>2701.7723665237399</v>
      </c>
    </row>
    <row r="9347" spans="1:10" x14ac:dyDescent="0.2">
      <c r="A9347" t="s">
        <v>880</v>
      </c>
      <c r="B9347" t="s">
        <v>4</v>
      </c>
      <c r="C9347" s="1">
        <v>56363.628463864399</v>
      </c>
      <c r="E9347" s="1">
        <v>4375.3149423599198</v>
      </c>
      <c r="G9347" s="1">
        <v>935.58643007278499</v>
      </c>
      <c r="I9347" s="1">
        <v>153034.03617858901</v>
      </c>
    </row>
    <row r="9348" spans="1:10" x14ac:dyDescent="0.2">
      <c r="A9348" t="s">
        <v>10032</v>
      </c>
      <c r="B9348" t="s">
        <v>4789</v>
      </c>
      <c r="C9348" s="1">
        <v>142537.34401178401</v>
      </c>
      <c r="E9348" s="1">
        <v>11118.002474307999</v>
      </c>
      <c r="I9348" s="1">
        <v>124211.363647461</v>
      </c>
    </row>
    <row r="9349" spans="1:10" x14ac:dyDescent="0.2">
      <c r="A9349" t="s">
        <v>7702</v>
      </c>
      <c r="B9349" t="s">
        <v>1182</v>
      </c>
      <c r="C9349" s="1">
        <v>35795.343742370598</v>
      </c>
      <c r="I9349" s="1">
        <v>25065.292428970301</v>
      </c>
    </row>
    <row r="9350" spans="1:10" x14ac:dyDescent="0.2">
      <c r="A9350" t="s">
        <v>20274</v>
      </c>
      <c r="B9350" t="s">
        <v>1291</v>
      </c>
      <c r="I9350" s="1">
        <v>5137.9239673614502</v>
      </c>
    </row>
    <row r="9351" spans="1:10" x14ac:dyDescent="0.2">
      <c r="A9351" t="s">
        <v>9429</v>
      </c>
      <c r="B9351" t="s">
        <v>1599</v>
      </c>
      <c r="C9351" s="1">
        <v>128885.382064819</v>
      </c>
      <c r="E9351" s="1">
        <v>40135.4651031494</v>
      </c>
    </row>
    <row r="9352" spans="1:10" x14ac:dyDescent="0.2">
      <c r="A9352" t="s">
        <v>21474</v>
      </c>
      <c r="B9352" t="s">
        <v>1033</v>
      </c>
      <c r="I9352" s="1">
        <v>1165.35252952576</v>
      </c>
    </row>
    <row r="9353" spans="1:10" x14ac:dyDescent="0.2">
      <c r="A9353" t="s">
        <v>23523</v>
      </c>
      <c r="B9353" t="s">
        <v>803</v>
      </c>
      <c r="D9353" s="1">
        <v>5040.3225085735303</v>
      </c>
    </row>
    <row r="9354" spans="1:10" x14ac:dyDescent="0.2">
      <c r="A9354" t="s">
        <v>14658</v>
      </c>
      <c r="B9354" t="s">
        <v>144</v>
      </c>
      <c r="E9354" s="1">
        <v>3524.5693540573102</v>
      </c>
      <c r="G9354" s="1">
        <v>983.86034440994194</v>
      </c>
      <c r="I9354" s="1">
        <v>20464.567454338001</v>
      </c>
    </row>
    <row r="9355" spans="1:10" x14ac:dyDescent="0.2">
      <c r="A9355" t="s">
        <v>8840</v>
      </c>
      <c r="B9355" t="s">
        <v>144</v>
      </c>
      <c r="C9355" s="1">
        <v>757888.95376539195</v>
      </c>
      <c r="E9355" s="1">
        <v>228177.91228389801</v>
      </c>
      <c r="G9355" s="1">
        <v>91999.734421491696</v>
      </c>
      <c r="H9355" s="1">
        <v>683.77887725830101</v>
      </c>
      <c r="I9355" s="1">
        <v>367996.31112682802</v>
      </c>
      <c r="J9355" s="1">
        <v>322.61984038353</v>
      </c>
    </row>
    <row r="9356" spans="1:10" x14ac:dyDescent="0.2">
      <c r="A9356" t="s">
        <v>5571</v>
      </c>
      <c r="B9356" t="s">
        <v>625</v>
      </c>
      <c r="C9356" s="1">
        <v>2561.3420791625999</v>
      </c>
    </row>
    <row r="9357" spans="1:10" x14ac:dyDescent="0.2">
      <c r="A9357" t="s">
        <v>3691</v>
      </c>
      <c r="B9357" t="s">
        <v>1266</v>
      </c>
      <c r="C9357" s="1">
        <v>660861.49631905498</v>
      </c>
      <c r="D9357" s="1">
        <v>14839.166533470199</v>
      </c>
      <c r="E9357" s="1">
        <v>1028787.62639713</v>
      </c>
      <c r="F9357" s="1">
        <v>56816.593608617797</v>
      </c>
      <c r="G9357" s="1">
        <v>34743.344904899597</v>
      </c>
      <c r="H9357" s="1">
        <v>29096.430706501</v>
      </c>
      <c r="I9357" s="1">
        <v>693063.89203262306</v>
      </c>
      <c r="J9357" s="1">
        <v>54654.7853755951</v>
      </c>
    </row>
    <row r="9358" spans="1:10" x14ac:dyDescent="0.2">
      <c r="A9358" t="s">
        <v>9965</v>
      </c>
      <c r="B9358" t="s">
        <v>716</v>
      </c>
      <c r="C9358" s="1">
        <v>856518.18547248899</v>
      </c>
      <c r="D9358" s="1">
        <v>14763.7356953621</v>
      </c>
      <c r="E9358" s="1">
        <v>508349.774077415</v>
      </c>
      <c r="G9358" s="1">
        <v>191077.91341686301</v>
      </c>
      <c r="I9358" s="1">
        <v>164063.802702427</v>
      </c>
    </row>
    <row r="9359" spans="1:10" x14ac:dyDescent="0.2">
      <c r="A9359" t="s">
        <v>8497</v>
      </c>
      <c r="B9359" t="s">
        <v>590</v>
      </c>
      <c r="C9359" s="1">
        <v>28288.402145862601</v>
      </c>
      <c r="D9359" s="1">
        <v>2643.3899765014698</v>
      </c>
      <c r="E9359" s="1">
        <v>95637.9618530273</v>
      </c>
      <c r="G9359" s="1">
        <v>3611.4619770050099</v>
      </c>
      <c r="I9359" s="1">
        <v>481334.40032959002</v>
      </c>
    </row>
    <row r="9360" spans="1:10" x14ac:dyDescent="0.2">
      <c r="A9360" t="s">
        <v>11301</v>
      </c>
      <c r="B9360" t="s">
        <v>20</v>
      </c>
      <c r="C9360" s="1">
        <v>33229.708627223998</v>
      </c>
      <c r="E9360" s="1">
        <v>126698.062633753</v>
      </c>
      <c r="G9360" s="1">
        <v>6400.2841210365305</v>
      </c>
      <c r="I9360" s="1">
        <v>50773.8126440048</v>
      </c>
    </row>
    <row r="9361" spans="1:10" x14ac:dyDescent="0.2">
      <c r="A9361" t="s">
        <v>20390</v>
      </c>
      <c r="B9361" t="s">
        <v>8317</v>
      </c>
      <c r="I9361" s="1">
        <v>3294.2024421691899</v>
      </c>
    </row>
    <row r="9362" spans="1:10" x14ac:dyDescent="0.2">
      <c r="A9362" t="s">
        <v>12067</v>
      </c>
      <c r="B9362" t="s">
        <v>1745</v>
      </c>
      <c r="C9362" s="1">
        <v>24421.902915954601</v>
      </c>
    </row>
    <row r="9363" spans="1:10" x14ac:dyDescent="0.2">
      <c r="A9363" t="s">
        <v>3981</v>
      </c>
      <c r="B9363" t="s">
        <v>2451</v>
      </c>
      <c r="C9363" s="1">
        <v>4069.6106426715901</v>
      </c>
    </row>
    <row r="9364" spans="1:10" x14ac:dyDescent="0.2">
      <c r="A9364" t="s">
        <v>23810</v>
      </c>
      <c r="B9364" t="s">
        <v>3499</v>
      </c>
      <c r="D9364" s="1">
        <v>9250.0622282028307</v>
      </c>
    </row>
    <row r="9365" spans="1:10" x14ac:dyDescent="0.2">
      <c r="A9365" t="s">
        <v>22051</v>
      </c>
      <c r="B9365" t="s">
        <v>3499</v>
      </c>
      <c r="D9365" s="1">
        <v>55365.297128677397</v>
      </c>
    </row>
    <row r="9366" spans="1:10" x14ac:dyDescent="0.2">
      <c r="A9366" t="s">
        <v>10472</v>
      </c>
      <c r="B9366" t="s">
        <v>459</v>
      </c>
      <c r="C9366" s="1">
        <v>486789.26255941403</v>
      </c>
      <c r="D9366" s="1">
        <v>544075.085058689</v>
      </c>
      <c r="E9366" s="1">
        <v>261399.953308105</v>
      </c>
      <c r="F9366" s="1">
        <v>778243.38994312298</v>
      </c>
      <c r="I9366" s="1">
        <v>198362.68005943301</v>
      </c>
      <c r="J9366" s="1">
        <v>110675.478424072</v>
      </c>
    </row>
    <row r="9367" spans="1:10" x14ac:dyDescent="0.2">
      <c r="A9367" t="s">
        <v>6350</v>
      </c>
      <c r="B9367" t="s">
        <v>6349</v>
      </c>
      <c r="C9367" s="1">
        <v>53351.095694780401</v>
      </c>
      <c r="D9367" s="1">
        <v>27844.141507148699</v>
      </c>
    </row>
    <row r="9368" spans="1:10" x14ac:dyDescent="0.2">
      <c r="A9368" t="s">
        <v>18071</v>
      </c>
      <c r="B9368" t="s">
        <v>17194</v>
      </c>
      <c r="G9368" s="1">
        <v>86744.759356021896</v>
      </c>
    </row>
    <row r="9369" spans="1:10" x14ac:dyDescent="0.2">
      <c r="A9369" t="s">
        <v>18052</v>
      </c>
      <c r="B9369" t="s">
        <v>964</v>
      </c>
      <c r="G9369" s="1">
        <v>20620.8478775025</v>
      </c>
    </row>
    <row r="9370" spans="1:10" x14ac:dyDescent="0.2">
      <c r="A9370" t="s">
        <v>24512</v>
      </c>
      <c r="B9370" t="s">
        <v>748</v>
      </c>
      <c r="H9370" s="1">
        <v>7274.3598680496298</v>
      </c>
    </row>
    <row r="9371" spans="1:10" x14ac:dyDescent="0.2">
      <c r="A9371" t="s">
        <v>2493</v>
      </c>
      <c r="B9371" t="s">
        <v>308</v>
      </c>
      <c r="C9371" s="1">
        <v>22592.616539835901</v>
      </c>
      <c r="D9371" s="1">
        <v>5292.3035700321198</v>
      </c>
      <c r="E9371" s="1">
        <v>64117.214878559098</v>
      </c>
      <c r="G9371" s="1">
        <v>225.44758749008199</v>
      </c>
      <c r="H9371" s="1">
        <v>12605.1186766625</v>
      </c>
      <c r="I9371" s="1">
        <v>114991.080880165</v>
      </c>
      <c r="J9371" s="1">
        <v>16413.255239009901</v>
      </c>
    </row>
    <row r="9372" spans="1:10" x14ac:dyDescent="0.2">
      <c r="A9372" t="s">
        <v>13506</v>
      </c>
      <c r="B9372" t="s">
        <v>5502</v>
      </c>
      <c r="C9372" s="1">
        <v>62408.897973537503</v>
      </c>
    </row>
    <row r="9373" spans="1:10" x14ac:dyDescent="0.2">
      <c r="A9373" t="s">
        <v>23754</v>
      </c>
      <c r="B9373" t="s">
        <v>1484</v>
      </c>
      <c r="D9373" s="1">
        <v>903.51822531223297</v>
      </c>
      <c r="J9373" s="1">
        <v>350.51245820522303</v>
      </c>
    </row>
    <row r="9374" spans="1:10" x14ac:dyDescent="0.2">
      <c r="A9374" t="s">
        <v>13999</v>
      </c>
      <c r="B9374" t="s">
        <v>1060</v>
      </c>
      <c r="C9374" s="1">
        <v>970885.01405334403</v>
      </c>
      <c r="D9374" s="1">
        <v>551076.01889038098</v>
      </c>
      <c r="G9374" s="1">
        <v>181034.14129638701</v>
      </c>
      <c r="I9374" s="1">
        <v>345667.780206203</v>
      </c>
    </row>
    <row r="9375" spans="1:10" x14ac:dyDescent="0.2">
      <c r="A9375" t="s">
        <v>13194</v>
      </c>
      <c r="B9375" t="s">
        <v>1060</v>
      </c>
      <c r="C9375" s="1">
        <v>407762.286823512</v>
      </c>
      <c r="D9375" s="1">
        <v>156454.38569021199</v>
      </c>
      <c r="E9375" s="1">
        <v>103050.06367444999</v>
      </c>
      <c r="F9375" s="1">
        <v>11977.6271189451</v>
      </c>
      <c r="G9375" s="1">
        <v>48577.726107597402</v>
      </c>
      <c r="H9375" s="1">
        <v>8345.5556447506005</v>
      </c>
      <c r="I9375" s="1">
        <v>92883.569227695407</v>
      </c>
      <c r="J9375" s="1">
        <v>23744.4622793198</v>
      </c>
    </row>
    <row r="9376" spans="1:10" x14ac:dyDescent="0.2">
      <c r="A9376" t="s">
        <v>6970</v>
      </c>
      <c r="B9376" t="s">
        <v>504</v>
      </c>
      <c r="C9376" s="1">
        <v>105462.87760829899</v>
      </c>
      <c r="E9376" s="1">
        <v>125158.205764771</v>
      </c>
      <c r="F9376" s="1">
        <v>127623.901855469</v>
      </c>
      <c r="I9376" s="1">
        <v>165908.84378051799</v>
      </c>
      <c r="J9376" s="1">
        <v>150755.960090637</v>
      </c>
    </row>
    <row r="9377" spans="1:10" x14ac:dyDescent="0.2">
      <c r="A9377" t="s">
        <v>9263</v>
      </c>
      <c r="B9377" t="s">
        <v>1464</v>
      </c>
      <c r="C9377" s="1">
        <v>3091.1625573635101</v>
      </c>
      <c r="D9377" s="1">
        <v>130172.00257444401</v>
      </c>
      <c r="E9377" s="1">
        <v>48167.239605426803</v>
      </c>
      <c r="F9377" s="1">
        <v>102946.237225294</v>
      </c>
      <c r="G9377" s="1">
        <v>26537.9692063332</v>
      </c>
      <c r="H9377" s="1">
        <v>110925.59150815</v>
      </c>
      <c r="I9377" s="1">
        <v>176269.078730106</v>
      </c>
      <c r="J9377" s="1">
        <v>188188.70400095001</v>
      </c>
    </row>
    <row r="9378" spans="1:10" x14ac:dyDescent="0.2">
      <c r="A9378" t="s">
        <v>23780</v>
      </c>
      <c r="B9378" t="s">
        <v>5713</v>
      </c>
      <c r="D9378" s="1">
        <v>1004.6858782768199</v>
      </c>
    </row>
    <row r="9379" spans="1:10" x14ac:dyDescent="0.2">
      <c r="A9379" t="s">
        <v>22025</v>
      </c>
      <c r="B9379" t="s">
        <v>5713</v>
      </c>
      <c r="I9379" s="1">
        <v>458.81436061859199</v>
      </c>
    </row>
    <row r="9380" spans="1:10" x14ac:dyDescent="0.2">
      <c r="A9380" t="s">
        <v>2296</v>
      </c>
      <c r="B9380" t="s">
        <v>1464</v>
      </c>
      <c r="C9380" s="1">
        <v>127413.251620293</v>
      </c>
      <c r="D9380" s="1">
        <v>112695.289556503</v>
      </c>
      <c r="E9380" s="1">
        <v>88691.645430564895</v>
      </c>
      <c r="F9380" s="1">
        <v>79337.3900411129</v>
      </c>
      <c r="G9380" s="1">
        <v>79788.458232879595</v>
      </c>
      <c r="H9380" s="1">
        <v>56989.940978050203</v>
      </c>
      <c r="I9380" s="1">
        <v>275788.13004064601</v>
      </c>
      <c r="J9380" s="1">
        <v>143911.339557409</v>
      </c>
    </row>
    <row r="9381" spans="1:10" x14ac:dyDescent="0.2">
      <c r="A9381" t="s">
        <v>4625</v>
      </c>
      <c r="B9381" t="s">
        <v>2940</v>
      </c>
      <c r="C9381" s="1">
        <v>9093.45604157448</v>
      </c>
      <c r="E9381" s="1">
        <v>11054.870082855199</v>
      </c>
      <c r="G9381" s="1">
        <v>9238.2740485668292</v>
      </c>
      <c r="I9381" s="1">
        <v>13772.189507007701</v>
      </c>
    </row>
    <row r="9382" spans="1:10" x14ac:dyDescent="0.2">
      <c r="A9382" t="s">
        <v>14621</v>
      </c>
      <c r="B9382" t="s">
        <v>3529</v>
      </c>
      <c r="D9382" s="1">
        <v>4984.6555662155197</v>
      </c>
      <c r="E9382" s="1">
        <v>364.86008238792402</v>
      </c>
      <c r="F9382" s="1">
        <v>921.13132619857799</v>
      </c>
      <c r="G9382" s="1">
        <v>5461.54304075242</v>
      </c>
      <c r="H9382" s="1">
        <v>4046.6546669006402</v>
      </c>
      <c r="I9382" s="1">
        <v>3045.9912376403799</v>
      </c>
      <c r="J9382" s="1">
        <v>14332.622694969201</v>
      </c>
    </row>
    <row r="9383" spans="1:10" x14ac:dyDescent="0.2">
      <c r="A9383" t="s">
        <v>12342</v>
      </c>
      <c r="B9383" t="s">
        <v>3529</v>
      </c>
      <c r="C9383" s="1">
        <v>97009.075609207197</v>
      </c>
      <c r="D9383" s="1">
        <v>111624.494037628</v>
      </c>
      <c r="E9383" s="1">
        <v>160552.037802696</v>
      </c>
      <c r="F9383" s="1">
        <v>144088.556624174</v>
      </c>
      <c r="G9383" s="1">
        <v>99280.692751884504</v>
      </c>
      <c r="H9383" s="1">
        <v>243229.269294739</v>
      </c>
      <c r="I9383" s="1">
        <v>224464.27295100701</v>
      </c>
      <c r="J9383" s="1">
        <v>236695.14801597601</v>
      </c>
    </row>
    <row r="9384" spans="1:10" x14ac:dyDescent="0.2">
      <c r="A9384" t="s">
        <v>25506</v>
      </c>
      <c r="B9384" t="s">
        <v>5802</v>
      </c>
      <c r="J9384" s="1">
        <v>5015.0033411979703</v>
      </c>
    </row>
    <row r="9385" spans="1:10" x14ac:dyDescent="0.2">
      <c r="A9385" t="s">
        <v>953</v>
      </c>
      <c r="B9385" t="s">
        <v>119</v>
      </c>
      <c r="C9385" s="1">
        <v>106074.187015533</v>
      </c>
      <c r="D9385" s="1">
        <v>48550.506938934399</v>
      </c>
      <c r="E9385" s="1">
        <v>10201.5903530121</v>
      </c>
      <c r="F9385" s="1">
        <v>42110.543457031301</v>
      </c>
      <c r="H9385" s="1">
        <v>158770.98958444601</v>
      </c>
      <c r="I9385" s="1">
        <v>41946.464864730799</v>
      </c>
      <c r="J9385" s="1">
        <v>81323.607513427705</v>
      </c>
    </row>
    <row r="9386" spans="1:10" x14ac:dyDescent="0.2">
      <c r="A9386" t="s">
        <v>17364</v>
      </c>
      <c r="B9386" t="s">
        <v>119</v>
      </c>
      <c r="D9386" s="1">
        <v>5453.3060848712903</v>
      </c>
      <c r="G9386" s="1">
        <v>18274.463463306402</v>
      </c>
      <c r="H9386" s="1">
        <v>61811.327472209901</v>
      </c>
      <c r="J9386" s="1">
        <v>1002.00778746605</v>
      </c>
    </row>
    <row r="9387" spans="1:10" x14ac:dyDescent="0.2">
      <c r="A9387" t="s">
        <v>12762</v>
      </c>
      <c r="B9387" t="s">
        <v>119</v>
      </c>
      <c r="C9387" s="1">
        <v>140.412334918976</v>
      </c>
      <c r="D9387" s="1">
        <v>6065.8090658187903</v>
      </c>
      <c r="G9387" s="1">
        <v>787.26198816299495</v>
      </c>
      <c r="H9387" s="1">
        <v>2564.6755738258398</v>
      </c>
      <c r="J9387" s="1">
        <v>479.868213653564</v>
      </c>
    </row>
    <row r="9388" spans="1:10" x14ac:dyDescent="0.2">
      <c r="A9388" t="s">
        <v>7183</v>
      </c>
      <c r="B9388" t="s">
        <v>2377</v>
      </c>
      <c r="C9388" s="1">
        <v>255673.90594100999</v>
      </c>
      <c r="D9388" s="1">
        <v>1898.1170148849501</v>
      </c>
      <c r="E9388" s="1">
        <v>2800.7749829292302</v>
      </c>
      <c r="F9388" s="1">
        <v>85110.000489234895</v>
      </c>
      <c r="H9388" s="1">
        <v>16282.9400043488</v>
      </c>
      <c r="I9388" s="1">
        <v>70872.0510406494</v>
      </c>
    </row>
    <row r="9389" spans="1:10" x14ac:dyDescent="0.2">
      <c r="A9389" t="s">
        <v>4368</v>
      </c>
      <c r="B9389" t="s">
        <v>499</v>
      </c>
      <c r="C9389" s="1">
        <v>30380.1933214665</v>
      </c>
      <c r="D9389" s="1">
        <v>314287.196746826</v>
      </c>
      <c r="E9389" s="1">
        <v>2254.4412631988498</v>
      </c>
      <c r="F9389" s="1">
        <v>226643.03496551601</v>
      </c>
      <c r="H9389" s="1">
        <v>179833.79247665399</v>
      </c>
      <c r="I9389" s="1">
        <v>143417.0592134</v>
      </c>
      <c r="J9389" s="1">
        <v>211038.63331604001</v>
      </c>
    </row>
    <row r="9390" spans="1:10" x14ac:dyDescent="0.2">
      <c r="A9390" t="s">
        <v>22762</v>
      </c>
      <c r="B9390" t="s">
        <v>872</v>
      </c>
      <c r="F9390" s="1">
        <v>10017.0726661682</v>
      </c>
    </row>
    <row r="9391" spans="1:10" x14ac:dyDescent="0.2">
      <c r="A9391" t="s">
        <v>23166</v>
      </c>
      <c r="B9391" t="s">
        <v>22439</v>
      </c>
      <c r="D9391" s="1">
        <v>33041.599503994003</v>
      </c>
      <c r="F9391" s="1">
        <v>12389.408819198599</v>
      </c>
    </row>
    <row r="9392" spans="1:10" x14ac:dyDescent="0.2">
      <c r="A9392" t="s">
        <v>6057</v>
      </c>
      <c r="B9392" t="s">
        <v>1955</v>
      </c>
      <c r="C9392" s="1">
        <v>780514.86797332705</v>
      </c>
      <c r="D9392" s="1">
        <v>577720.81041097699</v>
      </c>
      <c r="E9392" s="1">
        <v>624267.82529068005</v>
      </c>
      <c r="F9392" s="1">
        <v>433236.34800338699</v>
      </c>
      <c r="G9392" s="1">
        <v>30342.405456543001</v>
      </c>
      <c r="H9392" s="1">
        <v>2679.7603549957298</v>
      </c>
      <c r="I9392" s="1">
        <v>1231243.08679724</v>
      </c>
      <c r="J9392" s="1">
        <v>183133.39359235801</v>
      </c>
    </row>
    <row r="9393" spans="1:10" x14ac:dyDescent="0.2">
      <c r="A9393" t="s">
        <v>15428</v>
      </c>
      <c r="B9393" t="s">
        <v>688</v>
      </c>
      <c r="E9393" s="1">
        <v>602.74137997627304</v>
      </c>
      <c r="J9393" s="1">
        <v>2068.4220950603499</v>
      </c>
    </row>
    <row r="9394" spans="1:10" x14ac:dyDescent="0.2">
      <c r="A9394" t="s">
        <v>14693</v>
      </c>
      <c r="B9394" t="s">
        <v>688</v>
      </c>
      <c r="D9394" s="1">
        <v>2332.3668370246901</v>
      </c>
      <c r="E9394" s="1">
        <v>1893.14288282395</v>
      </c>
      <c r="H9394" s="1">
        <v>10617.460225343701</v>
      </c>
      <c r="I9394" s="1">
        <v>13823.8314876556</v>
      </c>
      <c r="J9394" s="1">
        <v>1614.67122793198</v>
      </c>
    </row>
    <row r="9395" spans="1:10" x14ac:dyDescent="0.2">
      <c r="A9395" t="s">
        <v>23560</v>
      </c>
      <c r="B9395" t="s">
        <v>14406</v>
      </c>
      <c r="D9395" s="1">
        <v>8289.9134731292706</v>
      </c>
      <c r="J9395" s="1">
        <v>5511.5021743774496</v>
      </c>
    </row>
    <row r="9396" spans="1:10" x14ac:dyDescent="0.2">
      <c r="A9396" t="s">
        <v>25246</v>
      </c>
      <c r="B9396" t="s">
        <v>507</v>
      </c>
      <c r="J9396" s="1">
        <v>18239.472537994399</v>
      </c>
    </row>
    <row r="9397" spans="1:10" x14ac:dyDescent="0.2">
      <c r="A9397" t="s">
        <v>22964</v>
      </c>
      <c r="B9397" t="s">
        <v>22286</v>
      </c>
      <c r="F9397" s="1">
        <v>10374.614933967599</v>
      </c>
      <c r="H9397" s="1">
        <v>13088.280593872099</v>
      </c>
    </row>
    <row r="9398" spans="1:10" x14ac:dyDescent="0.2">
      <c r="A9398" t="s">
        <v>16499</v>
      </c>
      <c r="B9398" t="s">
        <v>1955</v>
      </c>
      <c r="D9398" s="1">
        <v>501721.19448852498</v>
      </c>
      <c r="E9398" s="1">
        <v>230922.205219269</v>
      </c>
      <c r="F9398" s="1">
        <v>248164.115602493</v>
      </c>
      <c r="I9398" s="1">
        <v>80168.849338054701</v>
      </c>
      <c r="J9398" s="1">
        <v>242101.00187492301</v>
      </c>
    </row>
    <row r="9399" spans="1:10" x14ac:dyDescent="0.2">
      <c r="A9399" t="s">
        <v>8246</v>
      </c>
      <c r="B9399" t="s">
        <v>1625</v>
      </c>
      <c r="C9399" s="1">
        <v>198937.162884235</v>
      </c>
      <c r="D9399" s="1">
        <v>187901.48819541899</v>
      </c>
      <c r="E9399" s="1">
        <v>948148.43216133094</v>
      </c>
      <c r="F9399" s="1">
        <v>1501223.44518852</v>
      </c>
      <c r="G9399" s="1">
        <v>1187391.43731284</v>
      </c>
      <c r="H9399" s="1">
        <v>8373271.4420189802</v>
      </c>
      <c r="I9399" s="1">
        <v>1592786.21209335</v>
      </c>
      <c r="J9399" s="1">
        <v>2942989.24916184</v>
      </c>
    </row>
    <row r="9400" spans="1:10" x14ac:dyDescent="0.2">
      <c r="A9400" t="s">
        <v>14958</v>
      </c>
      <c r="B9400" t="s">
        <v>276</v>
      </c>
      <c r="D9400" s="1">
        <v>85433.310535430894</v>
      </c>
      <c r="E9400" s="1">
        <v>336625.99798584002</v>
      </c>
      <c r="F9400" s="1">
        <v>305564.85951972002</v>
      </c>
      <c r="G9400" s="1">
        <v>2840259.9522838602</v>
      </c>
      <c r="H9400" s="1">
        <v>761016.928416371</v>
      </c>
      <c r="I9400" s="1">
        <v>404230.60582637799</v>
      </c>
      <c r="J9400" s="1">
        <v>606285.54473185597</v>
      </c>
    </row>
    <row r="9401" spans="1:10" x14ac:dyDescent="0.2">
      <c r="A9401" t="s">
        <v>14551</v>
      </c>
      <c r="B9401" t="s">
        <v>276</v>
      </c>
      <c r="D9401" s="1">
        <v>15709.007130861301</v>
      </c>
      <c r="E9401" s="1">
        <v>362.67388796806301</v>
      </c>
      <c r="G9401" s="1">
        <v>346614.27060055698</v>
      </c>
      <c r="H9401" s="1">
        <v>4544.2343397140503</v>
      </c>
      <c r="I9401" s="1">
        <v>84112.955983161999</v>
      </c>
      <c r="J9401" s="1">
        <v>70680.981888294293</v>
      </c>
    </row>
    <row r="9402" spans="1:10" x14ac:dyDescent="0.2">
      <c r="A9402" t="s">
        <v>5482</v>
      </c>
      <c r="B9402" t="s">
        <v>276</v>
      </c>
      <c r="C9402" s="1">
        <v>9155.5876014232708</v>
      </c>
      <c r="D9402" s="1">
        <v>21519.377148389802</v>
      </c>
      <c r="E9402" s="1">
        <v>100920.965482593</v>
      </c>
      <c r="F9402" s="1">
        <v>36179.584969759002</v>
      </c>
      <c r="G9402" s="1">
        <v>617826.30992245697</v>
      </c>
      <c r="H9402" s="1">
        <v>150949.010094881</v>
      </c>
      <c r="I9402" s="1">
        <v>111144.15700197199</v>
      </c>
      <c r="J9402" s="1">
        <v>207806.92461395299</v>
      </c>
    </row>
    <row r="9403" spans="1:10" x14ac:dyDescent="0.2">
      <c r="A9403" t="s">
        <v>9442</v>
      </c>
      <c r="B9403" t="s">
        <v>7141</v>
      </c>
      <c r="C9403" s="1">
        <v>5739.9244778156299</v>
      </c>
      <c r="I9403" s="1">
        <v>635.06465959548905</v>
      </c>
    </row>
    <row r="9404" spans="1:10" x14ac:dyDescent="0.2">
      <c r="A9404" t="s">
        <v>13701</v>
      </c>
      <c r="B9404" t="s">
        <v>1484</v>
      </c>
      <c r="C9404" s="1">
        <v>511761.48682165198</v>
      </c>
      <c r="D9404" s="1">
        <v>479820.89828991902</v>
      </c>
      <c r="E9404" s="1">
        <v>180843.25778412801</v>
      </c>
      <c r="F9404" s="1">
        <v>101719.35531020199</v>
      </c>
      <c r="G9404" s="1">
        <v>44253.319925546697</v>
      </c>
      <c r="H9404" s="1">
        <v>154908.257822991</v>
      </c>
      <c r="I9404" s="1">
        <v>138977.16594410001</v>
      </c>
      <c r="J9404" s="1">
        <v>69040.069569587693</v>
      </c>
    </row>
    <row r="9405" spans="1:10" x14ac:dyDescent="0.2">
      <c r="A9405" t="s">
        <v>7598</v>
      </c>
      <c r="B9405" t="s">
        <v>457</v>
      </c>
      <c r="C9405" s="1">
        <v>97329.323710918499</v>
      </c>
      <c r="D9405" s="1">
        <v>187644.93025970401</v>
      </c>
      <c r="E9405" s="1">
        <v>113571.91741800299</v>
      </c>
      <c r="F9405" s="1">
        <v>127043.504508019</v>
      </c>
      <c r="G9405" s="1">
        <v>3572.7853825092302</v>
      </c>
      <c r="H9405" s="1">
        <v>150359.77425837499</v>
      </c>
      <c r="I9405" s="1">
        <v>725692.26919007301</v>
      </c>
      <c r="J9405" s="1">
        <v>288038.75106716098</v>
      </c>
    </row>
    <row r="9406" spans="1:10" x14ac:dyDescent="0.2">
      <c r="A9406" t="s">
        <v>14076</v>
      </c>
      <c r="B9406" t="s">
        <v>1063</v>
      </c>
      <c r="C9406" s="1">
        <v>112118.346259117</v>
      </c>
      <c r="D9406" s="1">
        <v>24845.956046581301</v>
      </c>
      <c r="E9406" s="1">
        <v>528.94691395759605</v>
      </c>
      <c r="F9406" s="1">
        <v>13903.0814561844</v>
      </c>
      <c r="H9406" s="1">
        <v>23106.643453598001</v>
      </c>
      <c r="I9406" s="1">
        <v>9044.0012202262897</v>
      </c>
    </row>
    <row r="9407" spans="1:10" x14ac:dyDescent="0.2">
      <c r="A9407" t="s">
        <v>19918</v>
      </c>
      <c r="B9407" t="s">
        <v>357</v>
      </c>
      <c r="F9407" s="1">
        <v>4930.7082836627997</v>
      </c>
      <c r="H9407" s="1">
        <v>1012.73479175568</v>
      </c>
      <c r="I9407" s="1">
        <v>140754.52315163601</v>
      </c>
    </row>
    <row r="9408" spans="1:10" x14ac:dyDescent="0.2">
      <c r="A9408" t="s">
        <v>16533</v>
      </c>
      <c r="B9408" t="s">
        <v>357</v>
      </c>
      <c r="E9408" s="1">
        <v>689.61365556716896</v>
      </c>
      <c r="F9408" s="1">
        <v>13249.9866851568</v>
      </c>
      <c r="G9408" s="1">
        <v>3193.5452004671101</v>
      </c>
      <c r="I9408" s="1">
        <v>3695.5119941234602</v>
      </c>
    </row>
    <row r="9409" spans="1:10" x14ac:dyDescent="0.2">
      <c r="A9409" t="s">
        <v>23642</v>
      </c>
      <c r="B9409" t="s">
        <v>1369</v>
      </c>
      <c r="D9409" s="1">
        <v>1568.878718853</v>
      </c>
    </row>
    <row r="9410" spans="1:10" x14ac:dyDescent="0.2">
      <c r="A9410" t="s">
        <v>14050</v>
      </c>
      <c r="B9410" t="s">
        <v>443</v>
      </c>
      <c r="C9410" s="1">
        <v>3707.78198623657</v>
      </c>
      <c r="D9410" s="1">
        <v>71505.176108360305</v>
      </c>
      <c r="E9410" s="1">
        <v>25514.787864685099</v>
      </c>
      <c r="F9410" s="1">
        <v>47865.078253269203</v>
      </c>
      <c r="G9410" s="1">
        <v>11225.657253265401</v>
      </c>
      <c r="H9410" s="1">
        <v>30963.353366851799</v>
      </c>
      <c r="I9410" s="1">
        <v>32925.339434146903</v>
      </c>
      <c r="J9410" s="1">
        <v>6297.6826534271304</v>
      </c>
    </row>
    <row r="9411" spans="1:10" x14ac:dyDescent="0.2">
      <c r="A9411" t="s">
        <v>14390</v>
      </c>
      <c r="B9411" t="s">
        <v>1591</v>
      </c>
      <c r="E9411" s="1">
        <v>3478.3271005153701</v>
      </c>
    </row>
    <row r="9412" spans="1:10" x14ac:dyDescent="0.2">
      <c r="A9412" t="s">
        <v>24429</v>
      </c>
      <c r="B9412" t="s">
        <v>17170</v>
      </c>
      <c r="H9412" s="1">
        <v>103536.594004393</v>
      </c>
    </row>
    <row r="9413" spans="1:10" x14ac:dyDescent="0.2">
      <c r="A9413" t="s">
        <v>16577</v>
      </c>
      <c r="B9413" t="s">
        <v>2615</v>
      </c>
      <c r="E9413" s="1">
        <v>3887.5270328521701</v>
      </c>
    </row>
    <row r="9414" spans="1:10" x14ac:dyDescent="0.2">
      <c r="A9414" t="s">
        <v>19094</v>
      </c>
      <c r="B9414" t="s">
        <v>2514</v>
      </c>
      <c r="G9414" s="1">
        <v>1127.8152742385901</v>
      </c>
    </row>
    <row r="9415" spans="1:10" x14ac:dyDescent="0.2">
      <c r="A9415" t="s">
        <v>13025</v>
      </c>
      <c r="B9415" t="s">
        <v>1738</v>
      </c>
      <c r="C9415" s="1">
        <v>1040044.42208266</v>
      </c>
      <c r="D9415" s="1">
        <v>1039349.43118215</v>
      </c>
      <c r="E9415" s="1">
        <v>541675.47930502903</v>
      </c>
      <c r="F9415" s="1">
        <v>134726.80773782701</v>
      </c>
      <c r="G9415" s="1">
        <v>1168747.72810722</v>
      </c>
      <c r="H9415" s="1">
        <v>1337577.73651218</v>
      </c>
      <c r="I9415" s="1">
        <v>449239.12610387802</v>
      </c>
      <c r="J9415" s="1">
        <v>417309.47784852999</v>
      </c>
    </row>
    <row r="9416" spans="1:10" x14ac:dyDescent="0.2">
      <c r="A9416" t="s">
        <v>12867</v>
      </c>
      <c r="B9416" t="s">
        <v>5543</v>
      </c>
      <c r="C9416" s="1">
        <v>452001.79669415997</v>
      </c>
      <c r="D9416" s="1">
        <v>11077.7212293148</v>
      </c>
      <c r="E9416" s="1">
        <v>837.10072994232098</v>
      </c>
      <c r="F9416" s="1">
        <v>393972.69193720899</v>
      </c>
      <c r="H9416" s="1">
        <v>107935.338896751</v>
      </c>
      <c r="I9416" s="1">
        <v>22664.651458263401</v>
      </c>
      <c r="J9416" s="1">
        <v>275668.75152015698</v>
      </c>
    </row>
    <row r="9417" spans="1:10" x14ac:dyDescent="0.2">
      <c r="A9417" t="s">
        <v>10112</v>
      </c>
      <c r="B9417" t="s">
        <v>3321</v>
      </c>
      <c r="C9417" s="1">
        <v>11113.081542968701</v>
      </c>
    </row>
    <row r="9418" spans="1:10" x14ac:dyDescent="0.2">
      <c r="A9418" t="s">
        <v>18012</v>
      </c>
      <c r="B9418" t="s">
        <v>17170</v>
      </c>
      <c r="G9418" s="1">
        <v>26766.3654708863</v>
      </c>
    </row>
    <row r="9419" spans="1:10" x14ac:dyDescent="0.2">
      <c r="A9419" t="s">
        <v>9726</v>
      </c>
      <c r="B9419" t="s">
        <v>376</v>
      </c>
      <c r="C9419" s="1">
        <v>9724546.6263217907</v>
      </c>
      <c r="D9419" s="1">
        <v>2852777.71875</v>
      </c>
      <c r="E9419" s="1">
        <v>4544909.6786518097</v>
      </c>
      <c r="F9419" s="1">
        <v>6968006.7787017804</v>
      </c>
      <c r="G9419" s="1">
        <v>44208.181858062802</v>
      </c>
      <c r="H9419" s="1">
        <v>2827411.2792434702</v>
      </c>
      <c r="I9419" s="1">
        <v>4811538.7725658501</v>
      </c>
      <c r="J9419" s="1">
        <v>7105989.96970559</v>
      </c>
    </row>
    <row r="9420" spans="1:10" x14ac:dyDescent="0.2">
      <c r="A9420" t="s">
        <v>3699</v>
      </c>
      <c r="B9420" t="s">
        <v>1004</v>
      </c>
      <c r="C9420" s="1">
        <v>177669.44673729001</v>
      </c>
      <c r="D9420" s="1">
        <v>415521.15515136701</v>
      </c>
      <c r="E9420" s="1">
        <v>187639.63040161101</v>
      </c>
      <c r="F9420" s="1">
        <v>363753.25723266602</v>
      </c>
      <c r="G9420" s="1">
        <v>156104.26623189499</v>
      </c>
      <c r="H9420" s="1">
        <v>434089.144757509</v>
      </c>
      <c r="I9420" s="1">
        <v>487238.03800487501</v>
      </c>
      <c r="J9420" s="1">
        <v>32593.137453079202</v>
      </c>
    </row>
    <row r="9421" spans="1:10" x14ac:dyDescent="0.2">
      <c r="A9421" t="s">
        <v>773</v>
      </c>
      <c r="B9421" t="s">
        <v>141</v>
      </c>
      <c r="C9421" s="1">
        <v>797521.56007349503</v>
      </c>
      <c r="D9421" s="1">
        <v>137197.01650559899</v>
      </c>
      <c r="E9421" s="1">
        <v>279709.767477274</v>
      </c>
      <c r="F9421" s="1">
        <v>72712.942873001099</v>
      </c>
      <c r="G9421" s="1">
        <v>196372.72730481601</v>
      </c>
      <c r="H9421" s="1">
        <v>674729.76674580597</v>
      </c>
      <c r="I9421" s="1">
        <v>596515.32530772698</v>
      </c>
      <c r="J9421" s="1">
        <v>279561.699216604</v>
      </c>
    </row>
    <row r="9422" spans="1:10" x14ac:dyDescent="0.2">
      <c r="A9422" t="s">
        <v>6444</v>
      </c>
      <c r="B9422" t="s">
        <v>1610</v>
      </c>
      <c r="C9422" s="1">
        <v>2328.9743957519499</v>
      </c>
    </row>
    <row r="9423" spans="1:10" x14ac:dyDescent="0.2">
      <c r="A9423" t="s">
        <v>10780</v>
      </c>
      <c r="B9423" t="s">
        <v>7141</v>
      </c>
      <c r="C9423" s="1">
        <v>950.77111434936603</v>
      </c>
      <c r="I9423" s="1">
        <v>1479.2802729606601</v>
      </c>
    </row>
    <row r="9424" spans="1:10" x14ac:dyDescent="0.2">
      <c r="A9424" t="s">
        <v>3856</v>
      </c>
      <c r="B9424" t="s">
        <v>1484</v>
      </c>
      <c r="C9424" s="1">
        <v>1340513.89510727</v>
      </c>
      <c r="D9424" s="1">
        <v>480844.72161865199</v>
      </c>
      <c r="E9424" s="1">
        <v>1274122.8076171901</v>
      </c>
      <c r="F9424" s="1">
        <v>569887.09265136695</v>
      </c>
      <c r="G9424" s="1">
        <v>539878.14147949195</v>
      </c>
      <c r="I9424" s="1">
        <v>917454.69923400902</v>
      </c>
    </row>
    <row r="9425" spans="1:10" x14ac:dyDescent="0.2">
      <c r="A9425" t="s">
        <v>24672</v>
      </c>
      <c r="B9425" t="s">
        <v>1484</v>
      </c>
      <c r="H9425" s="1">
        <v>4212.7547550201398</v>
      </c>
    </row>
    <row r="9426" spans="1:10" x14ac:dyDescent="0.2">
      <c r="A9426" t="s">
        <v>23210</v>
      </c>
      <c r="B9426" t="s">
        <v>2993</v>
      </c>
      <c r="D9426" s="1">
        <v>3195.4995174408</v>
      </c>
      <c r="F9426" s="1">
        <v>2647.2287206649798</v>
      </c>
      <c r="H9426" s="1">
        <v>3509.3231803178801</v>
      </c>
      <c r="J9426" s="1">
        <v>1700.9915452003499</v>
      </c>
    </row>
    <row r="9427" spans="1:10" x14ac:dyDescent="0.2">
      <c r="A9427" t="s">
        <v>8819</v>
      </c>
      <c r="B9427" t="s">
        <v>1164</v>
      </c>
      <c r="C9427" s="1">
        <v>21392.289258956898</v>
      </c>
      <c r="D9427" s="1">
        <v>29315.552261352499</v>
      </c>
      <c r="E9427" s="1">
        <v>8355.6646203994696</v>
      </c>
      <c r="F9427" s="1">
        <v>3318.9630019664801</v>
      </c>
      <c r="G9427" s="1">
        <v>4878.0701532363901</v>
      </c>
      <c r="H9427" s="1">
        <v>131237.241240025</v>
      </c>
      <c r="I9427" s="1">
        <v>5195.2614545822198</v>
      </c>
      <c r="J9427" s="1">
        <v>10041.670831203501</v>
      </c>
    </row>
    <row r="9428" spans="1:10" x14ac:dyDescent="0.2">
      <c r="A9428" t="s">
        <v>13152</v>
      </c>
      <c r="B9428" t="s">
        <v>1330</v>
      </c>
      <c r="C9428" s="1">
        <v>199469.63391113299</v>
      </c>
      <c r="D9428" s="1">
        <v>161670.83300781299</v>
      </c>
      <c r="E9428" s="1">
        <v>72622.443969726606</v>
      </c>
      <c r="F9428" s="1">
        <v>299630.95771789597</v>
      </c>
      <c r="G9428" s="1">
        <v>84545.977172851606</v>
      </c>
      <c r="H9428" s="1">
        <v>382854.88806152297</v>
      </c>
      <c r="I9428" s="1">
        <v>586044.96264648403</v>
      </c>
      <c r="J9428" s="1">
        <v>395457.50848388701</v>
      </c>
    </row>
    <row r="9429" spans="1:10" x14ac:dyDescent="0.2">
      <c r="A9429" t="s">
        <v>4379</v>
      </c>
      <c r="B9429" t="s">
        <v>504</v>
      </c>
      <c r="C9429" s="1">
        <v>12539.672773361201</v>
      </c>
      <c r="D9429" s="1">
        <v>6221.5943145751899</v>
      </c>
      <c r="E9429" s="1">
        <v>6717.8471698761095</v>
      </c>
      <c r="G9429" s="1">
        <v>8067.9108927249899</v>
      </c>
      <c r="I9429" s="1">
        <v>28648.917996644999</v>
      </c>
    </row>
    <row r="9430" spans="1:10" x14ac:dyDescent="0.2">
      <c r="A9430" t="s">
        <v>10548</v>
      </c>
      <c r="B9430" t="s">
        <v>864</v>
      </c>
      <c r="C9430" s="1">
        <v>1456173.0443992601</v>
      </c>
      <c r="D9430" s="1">
        <v>749637.92822599504</v>
      </c>
      <c r="E9430" s="1">
        <v>654092.89798998903</v>
      </c>
      <c r="F9430" s="1">
        <v>360797.40288376802</v>
      </c>
      <c r="G9430" s="1">
        <v>203580.95021939301</v>
      </c>
      <c r="H9430" s="1">
        <v>283551.554671049</v>
      </c>
      <c r="I9430" s="1">
        <v>895141.89509296499</v>
      </c>
      <c r="J9430" s="1">
        <v>238653.45525550799</v>
      </c>
    </row>
    <row r="9431" spans="1:10" x14ac:dyDescent="0.2">
      <c r="A9431" t="s">
        <v>25045</v>
      </c>
      <c r="B9431" t="s">
        <v>14765</v>
      </c>
      <c r="H9431" s="1">
        <v>56026.512088775598</v>
      </c>
    </row>
    <row r="9432" spans="1:10" x14ac:dyDescent="0.2">
      <c r="A9432" t="s">
        <v>22761</v>
      </c>
      <c r="B9432" t="s">
        <v>14417</v>
      </c>
      <c r="F9432" s="1">
        <v>245222.087821961</v>
      </c>
      <c r="J9432" s="1">
        <v>355807.74909067102</v>
      </c>
    </row>
    <row r="9433" spans="1:10" x14ac:dyDescent="0.2">
      <c r="A9433" t="s">
        <v>7144</v>
      </c>
      <c r="B9433" t="s">
        <v>2609</v>
      </c>
      <c r="C9433" s="1">
        <v>146852.40900802601</v>
      </c>
      <c r="D9433" s="1">
        <v>168399.15724182199</v>
      </c>
      <c r="E9433" s="1">
        <v>126992.032546043</v>
      </c>
      <c r="F9433" s="1">
        <v>469918.61138033902</v>
      </c>
      <c r="G9433" s="1">
        <v>258731.03937363601</v>
      </c>
      <c r="H9433" s="1">
        <v>779491.05083751702</v>
      </c>
      <c r="I9433" s="1">
        <v>512042.40234947199</v>
      </c>
      <c r="J9433" s="1">
        <v>444159.30140781502</v>
      </c>
    </row>
    <row r="9434" spans="1:10" x14ac:dyDescent="0.2">
      <c r="A9434" t="s">
        <v>20577</v>
      </c>
      <c r="B9434" t="s">
        <v>3845</v>
      </c>
      <c r="F9434" s="1">
        <v>177357.975769043</v>
      </c>
      <c r="I9434" s="1">
        <v>8149.2168397903497</v>
      </c>
    </row>
    <row r="9435" spans="1:10" x14ac:dyDescent="0.2">
      <c r="A9435" t="s">
        <v>5470</v>
      </c>
      <c r="B9435" t="s">
        <v>507</v>
      </c>
      <c r="C9435" s="1">
        <v>121840.538650513</v>
      </c>
      <c r="F9435" s="1">
        <v>1631.9757423400899</v>
      </c>
      <c r="H9435" s="1">
        <v>13014.078577041601</v>
      </c>
      <c r="I9435" s="1">
        <v>12711.544349670399</v>
      </c>
    </row>
    <row r="9436" spans="1:10" x14ac:dyDescent="0.2">
      <c r="A9436" t="s">
        <v>15968</v>
      </c>
      <c r="B9436" t="s">
        <v>404</v>
      </c>
      <c r="E9436" s="1">
        <v>119029.910064697</v>
      </c>
      <c r="G9436" s="1">
        <v>39275.199432373098</v>
      </c>
      <c r="I9436" s="1">
        <v>74179.629295349107</v>
      </c>
    </row>
    <row r="9437" spans="1:10" x14ac:dyDescent="0.2">
      <c r="A9437" t="s">
        <v>9462</v>
      </c>
      <c r="B9437" t="s">
        <v>1036</v>
      </c>
      <c r="C9437" s="1">
        <v>902600.477214813</v>
      </c>
      <c r="D9437" s="1">
        <v>35205.9380402565</v>
      </c>
      <c r="E9437" s="1">
        <v>429479.94812762702</v>
      </c>
      <c r="F9437" s="1">
        <v>115886.05923748</v>
      </c>
      <c r="G9437" s="1">
        <v>468807.683089256</v>
      </c>
      <c r="H9437" s="1">
        <v>636139.95486927102</v>
      </c>
      <c r="I9437" s="1">
        <v>1115949.0952057799</v>
      </c>
      <c r="J9437" s="1">
        <v>170156.66489791899</v>
      </c>
    </row>
    <row r="9438" spans="1:10" x14ac:dyDescent="0.2">
      <c r="A9438" t="s">
        <v>18963</v>
      </c>
      <c r="B9438" t="s">
        <v>3093</v>
      </c>
      <c r="G9438" s="1">
        <v>3466.6411838531499</v>
      </c>
    </row>
    <row r="9439" spans="1:10" x14ac:dyDescent="0.2">
      <c r="A9439" t="s">
        <v>21800</v>
      </c>
      <c r="B9439" t="s">
        <v>3093</v>
      </c>
      <c r="I9439" s="1">
        <v>552.58769321441605</v>
      </c>
    </row>
    <row r="9440" spans="1:10" x14ac:dyDescent="0.2">
      <c r="A9440" t="s">
        <v>17330</v>
      </c>
      <c r="B9440" t="s">
        <v>17329</v>
      </c>
      <c r="G9440" s="1">
        <v>228425.13042450001</v>
      </c>
    </row>
    <row r="9441" spans="1:10" x14ac:dyDescent="0.2">
      <c r="A9441" t="s">
        <v>25431</v>
      </c>
      <c r="B9441" t="s">
        <v>25430</v>
      </c>
      <c r="J9441" s="1">
        <v>219.88162231445301</v>
      </c>
    </row>
    <row r="9442" spans="1:10" x14ac:dyDescent="0.2">
      <c r="A9442" t="s">
        <v>11411</v>
      </c>
      <c r="B9442" t="s">
        <v>2363</v>
      </c>
      <c r="C9442" s="1">
        <v>107289.465911865</v>
      </c>
      <c r="D9442" s="1">
        <v>444770.18433380203</v>
      </c>
      <c r="E9442" s="1">
        <v>2579.12745857239</v>
      </c>
      <c r="F9442" s="1">
        <v>15696.205656051599</v>
      </c>
      <c r="G9442" s="1">
        <v>172054.51598167399</v>
      </c>
      <c r="I9442" s="1">
        <v>417470.65571880399</v>
      </c>
    </row>
    <row r="9443" spans="1:10" x14ac:dyDescent="0.2">
      <c r="A9443" t="s">
        <v>23153</v>
      </c>
      <c r="B9443" t="s">
        <v>9819</v>
      </c>
      <c r="F9443" s="1">
        <v>55923.1982421875</v>
      </c>
      <c r="J9443" s="1">
        <v>2207.8405265808101</v>
      </c>
    </row>
    <row r="9444" spans="1:10" x14ac:dyDescent="0.2">
      <c r="A9444" t="s">
        <v>14965</v>
      </c>
      <c r="B9444" t="s">
        <v>9819</v>
      </c>
      <c r="E9444" s="1">
        <v>1011.92936897278</v>
      </c>
      <c r="F9444" s="1">
        <v>1586.4816238880201</v>
      </c>
      <c r="H9444" s="1">
        <v>3618.6089725494398</v>
      </c>
      <c r="I9444" s="1">
        <v>2119.5005607604999</v>
      </c>
      <c r="J9444" s="1">
        <v>5314.2015419006402</v>
      </c>
    </row>
    <row r="9445" spans="1:10" x14ac:dyDescent="0.2">
      <c r="A9445" t="s">
        <v>8699</v>
      </c>
      <c r="B9445" t="s">
        <v>1234</v>
      </c>
      <c r="C9445" s="1">
        <v>1267.8589668273901</v>
      </c>
      <c r="E9445" s="1">
        <v>7962.8107757568396</v>
      </c>
      <c r="G9445" s="1">
        <v>1096.95571041107</v>
      </c>
      <c r="H9445" s="1">
        <v>71847.044097900405</v>
      </c>
    </row>
    <row r="9446" spans="1:10" x14ac:dyDescent="0.2">
      <c r="A9446" t="s">
        <v>12443</v>
      </c>
      <c r="B9446" t="s">
        <v>582</v>
      </c>
      <c r="C9446" s="1">
        <v>357734.23052597098</v>
      </c>
      <c r="D9446" s="1">
        <v>380893.20577621402</v>
      </c>
      <c r="E9446" s="1">
        <v>92817.100846290705</v>
      </c>
      <c r="F9446" s="1">
        <v>301976.66086959798</v>
      </c>
      <c r="G9446" s="1">
        <v>77617.694092750593</v>
      </c>
      <c r="H9446" s="1">
        <v>235209.491090775</v>
      </c>
      <c r="I9446" s="1">
        <v>503132.01217460597</v>
      </c>
      <c r="J9446" s="1">
        <v>385917.563072205</v>
      </c>
    </row>
    <row r="9447" spans="1:10" x14ac:dyDescent="0.2">
      <c r="A9447" t="s">
        <v>2732</v>
      </c>
      <c r="B9447" t="s">
        <v>2102</v>
      </c>
      <c r="C9447" s="1">
        <v>141476.39924955301</v>
      </c>
      <c r="E9447" s="1">
        <v>21053.157814025901</v>
      </c>
      <c r="I9447" s="1">
        <v>22971.1541047096</v>
      </c>
    </row>
    <row r="9448" spans="1:10" x14ac:dyDescent="0.2">
      <c r="A9448" t="s">
        <v>2193</v>
      </c>
      <c r="B9448" t="s">
        <v>227</v>
      </c>
      <c r="C9448" s="1">
        <v>396936.23477935698</v>
      </c>
      <c r="E9448" s="1">
        <v>117088.483825446</v>
      </c>
      <c r="G9448" s="1">
        <v>6057.8831481933703</v>
      </c>
      <c r="H9448" s="1">
        <v>3406.1982324123401</v>
      </c>
      <c r="I9448" s="1">
        <v>183903.39644241301</v>
      </c>
    </row>
    <row r="9449" spans="1:10" x14ac:dyDescent="0.2">
      <c r="A9449" t="s">
        <v>15001</v>
      </c>
      <c r="B9449" t="s">
        <v>15000</v>
      </c>
      <c r="E9449" s="1">
        <v>926.81355214119003</v>
      </c>
      <c r="G9449" s="1">
        <v>1983.2419719695999</v>
      </c>
      <c r="I9449" s="1">
        <v>7243.2271697521201</v>
      </c>
    </row>
    <row r="9450" spans="1:10" x14ac:dyDescent="0.2">
      <c r="A9450" t="s">
        <v>655</v>
      </c>
      <c r="B9450" t="s">
        <v>654</v>
      </c>
      <c r="C9450" s="1">
        <v>32161.128450393699</v>
      </c>
      <c r="E9450" s="1">
        <v>429214.80652237003</v>
      </c>
      <c r="G9450" s="1">
        <v>311815.99815177999</v>
      </c>
      <c r="I9450" s="1">
        <v>621663.52187895798</v>
      </c>
    </row>
    <row r="9451" spans="1:10" x14ac:dyDescent="0.2">
      <c r="A9451" t="s">
        <v>19377</v>
      </c>
      <c r="B9451" t="s">
        <v>4551</v>
      </c>
      <c r="G9451" s="1">
        <v>2159.6311936378502</v>
      </c>
    </row>
    <row r="9452" spans="1:10" x14ac:dyDescent="0.2">
      <c r="A9452" t="s">
        <v>15972</v>
      </c>
      <c r="B9452" t="s">
        <v>2947</v>
      </c>
      <c r="D9452" s="1">
        <v>10048.713022232099</v>
      </c>
      <c r="E9452" s="1">
        <v>25899.745794773102</v>
      </c>
      <c r="G9452" s="1">
        <v>3595.6106295585701</v>
      </c>
      <c r="H9452" s="1">
        <v>2707.8827753066998</v>
      </c>
      <c r="I9452" s="1">
        <v>9451.4784920215698</v>
      </c>
      <c r="J9452" s="1">
        <v>9368.7618446350098</v>
      </c>
    </row>
    <row r="9453" spans="1:10" x14ac:dyDescent="0.2">
      <c r="A9453" t="s">
        <v>9579</v>
      </c>
      <c r="B9453" t="s">
        <v>3426</v>
      </c>
      <c r="C9453" s="1">
        <v>65539.825531005903</v>
      </c>
      <c r="D9453" s="1">
        <v>38498.007984876604</v>
      </c>
      <c r="E9453" s="1">
        <v>156161.15222168001</v>
      </c>
      <c r="F9453" s="1">
        <v>169497.02449894001</v>
      </c>
      <c r="G9453" s="1">
        <v>49782.207954406796</v>
      </c>
      <c r="H9453" s="1">
        <v>161623.90983867701</v>
      </c>
      <c r="I9453" s="1">
        <v>222815.289679051</v>
      </c>
      <c r="J9453" s="1">
        <v>250640.357736587</v>
      </c>
    </row>
    <row r="9454" spans="1:10" x14ac:dyDescent="0.2">
      <c r="A9454" t="s">
        <v>15456</v>
      </c>
      <c r="B9454" t="s">
        <v>3426</v>
      </c>
      <c r="D9454" s="1">
        <v>1022.13387537003</v>
      </c>
      <c r="E9454" s="1">
        <v>20117.8002889157</v>
      </c>
      <c r="F9454" s="1">
        <v>13746.0600481034</v>
      </c>
      <c r="I9454" s="1">
        <v>21631.067481279399</v>
      </c>
      <c r="J9454" s="1">
        <v>30703.640447616599</v>
      </c>
    </row>
    <row r="9455" spans="1:10" x14ac:dyDescent="0.2">
      <c r="A9455" t="s">
        <v>18400</v>
      </c>
      <c r="B9455" t="s">
        <v>17222</v>
      </c>
      <c r="G9455" s="1">
        <v>14879.589179992699</v>
      </c>
      <c r="H9455" s="1">
        <v>4295.2389311790503</v>
      </c>
    </row>
    <row r="9456" spans="1:10" x14ac:dyDescent="0.2">
      <c r="A9456" t="s">
        <v>9534</v>
      </c>
      <c r="B9456" t="s">
        <v>42</v>
      </c>
      <c r="C9456" s="1">
        <v>475378.00658750598</v>
      </c>
      <c r="D9456" s="1">
        <v>295610.39604425401</v>
      </c>
      <c r="E9456" s="1">
        <v>11959.509407043501</v>
      </c>
      <c r="F9456" s="1">
        <v>61421.705764770501</v>
      </c>
      <c r="G9456" s="1">
        <v>458419.15510678297</v>
      </c>
      <c r="H9456" s="1">
        <v>139926.88024854701</v>
      </c>
      <c r="I9456" s="1">
        <v>293649.42234134697</v>
      </c>
      <c r="J9456" s="1">
        <v>10936.1417815685</v>
      </c>
    </row>
    <row r="9457" spans="1:10" x14ac:dyDescent="0.2">
      <c r="A9457" t="s">
        <v>16592</v>
      </c>
      <c r="B9457" t="s">
        <v>2080</v>
      </c>
      <c r="D9457" s="1">
        <v>27062.340913772601</v>
      </c>
      <c r="E9457" s="1">
        <v>1299.8362169265699</v>
      </c>
    </row>
    <row r="9458" spans="1:10" x14ac:dyDescent="0.2">
      <c r="A9458" t="s">
        <v>9433</v>
      </c>
      <c r="B9458" t="s">
        <v>1577</v>
      </c>
      <c r="C9458" s="1">
        <v>3925.4509887695399</v>
      </c>
      <c r="D9458" s="1">
        <v>3080.0620613098199</v>
      </c>
      <c r="E9458" s="1">
        <v>48373.368933677702</v>
      </c>
      <c r="G9458" s="1">
        <v>11005.9303836823</v>
      </c>
      <c r="I9458" s="1">
        <v>86761.000207901103</v>
      </c>
    </row>
    <row r="9459" spans="1:10" x14ac:dyDescent="0.2">
      <c r="A9459" t="s">
        <v>15243</v>
      </c>
      <c r="B9459" t="s">
        <v>106</v>
      </c>
      <c r="D9459" s="1">
        <v>21946.876121521</v>
      </c>
      <c r="E9459" s="1">
        <v>3452.1675319671599</v>
      </c>
      <c r="F9459" s="1">
        <v>62509.285202026404</v>
      </c>
    </row>
    <row r="9460" spans="1:10" x14ac:dyDescent="0.2">
      <c r="A9460" t="s">
        <v>4016</v>
      </c>
      <c r="B9460" t="s">
        <v>235</v>
      </c>
      <c r="C9460" s="1">
        <v>10329687.3354073</v>
      </c>
      <c r="D9460" s="1">
        <v>124192.02399754499</v>
      </c>
      <c r="E9460" s="1">
        <v>1556459.2681150399</v>
      </c>
      <c r="F9460" s="1">
        <v>307957.43195629102</v>
      </c>
      <c r="G9460" s="1">
        <v>2163612.4701995901</v>
      </c>
      <c r="H9460" s="1">
        <v>28730.8895623684</v>
      </c>
      <c r="I9460" s="1">
        <v>2615496.1254558498</v>
      </c>
      <c r="J9460" s="1">
        <v>88747.0426902771</v>
      </c>
    </row>
    <row r="9461" spans="1:10" x14ac:dyDescent="0.2">
      <c r="A9461" t="s">
        <v>14409</v>
      </c>
      <c r="B9461" t="s">
        <v>2520</v>
      </c>
      <c r="E9461" s="1">
        <v>496.84896683692898</v>
      </c>
    </row>
    <row r="9462" spans="1:10" x14ac:dyDescent="0.2">
      <c r="A9462" t="s">
        <v>8906</v>
      </c>
      <c r="B9462" t="s">
        <v>3077</v>
      </c>
      <c r="C9462" s="1">
        <v>187012.97292041799</v>
      </c>
      <c r="D9462" s="1">
        <v>447786.48022460903</v>
      </c>
      <c r="E9462" s="1">
        <v>7418.7404861450204</v>
      </c>
      <c r="F9462" s="1">
        <v>189714.754922867</v>
      </c>
      <c r="G9462" s="1">
        <v>54361.056476354599</v>
      </c>
      <c r="H9462" s="1">
        <v>1986.4566078186001</v>
      </c>
      <c r="I9462" s="1">
        <v>357165.99212265102</v>
      </c>
      <c r="J9462" s="1">
        <v>123191.328735352</v>
      </c>
    </row>
    <row r="9463" spans="1:10" x14ac:dyDescent="0.2">
      <c r="A9463" t="s">
        <v>17377</v>
      </c>
      <c r="B9463" t="s">
        <v>1253</v>
      </c>
      <c r="D9463" s="1">
        <v>4002.3358592987001</v>
      </c>
      <c r="G9463" s="1">
        <v>2513.8534460067799</v>
      </c>
      <c r="H9463" s="1">
        <v>7309.9930250644702</v>
      </c>
      <c r="I9463" s="1">
        <v>1214.7485384941101</v>
      </c>
      <c r="J9463" s="1">
        <v>19521.528800964399</v>
      </c>
    </row>
    <row r="9464" spans="1:10" x14ac:dyDescent="0.2">
      <c r="A9464" t="s">
        <v>3984</v>
      </c>
      <c r="B9464" t="s">
        <v>2282</v>
      </c>
      <c r="C9464" s="1">
        <v>448.19369316101103</v>
      </c>
      <c r="D9464" s="1">
        <v>12966.769110441201</v>
      </c>
      <c r="F9464" s="1">
        <v>208227.78625464501</v>
      </c>
      <c r="G9464" s="1">
        <v>396.62005376815802</v>
      </c>
      <c r="H9464" s="1">
        <v>58992.816980361902</v>
      </c>
      <c r="I9464" s="1">
        <v>184435.20068263999</v>
      </c>
      <c r="J9464" s="1">
        <v>619465.47471499501</v>
      </c>
    </row>
    <row r="9465" spans="1:10" x14ac:dyDescent="0.2">
      <c r="A9465" t="s">
        <v>5873</v>
      </c>
      <c r="B9465" t="s">
        <v>5872</v>
      </c>
      <c r="C9465" s="1">
        <v>50747.330751419096</v>
      </c>
      <c r="D9465" s="1">
        <v>9086.6055364608801</v>
      </c>
      <c r="E9465" s="1">
        <v>53724.307849884099</v>
      </c>
      <c r="F9465" s="1">
        <v>68535.244308471694</v>
      </c>
      <c r="G9465" s="1">
        <v>19621.2941884994</v>
      </c>
      <c r="I9465" s="1">
        <v>149283.661530018</v>
      </c>
      <c r="J9465" s="1">
        <v>196398.70504760701</v>
      </c>
    </row>
    <row r="9466" spans="1:10" x14ac:dyDescent="0.2">
      <c r="A9466" t="s">
        <v>14922</v>
      </c>
      <c r="B9466" t="s">
        <v>14921</v>
      </c>
      <c r="E9466" s="1">
        <v>7071.2133963108199</v>
      </c>
      <c r="I9466" s="1">
        <v>5451.17927670479</v>
      </c>
    </row>
    <row r="9467" spans="1:10" x14ac:dyDescent="0.2">
      <c r="A9467" t="s">
        <v>9357</v>
      </c>
      <c r="B9467" t="s">
        <v>989</v>
      </c>
      <c r="C9467" s="1">
        <v>453926.90824127197</v>
      </c>
      <c r="G9467" s="1">
        <v>383337.636749267</v>
      </c>
      <c r="I9467" s="1">
        <v>992223.05008173001</v>
      </c>
    </row>
    <row r="9468" spans="1:10" x14ac:dyDescent="0.2">
      <c r="A9468" t="s">
        <v>5865</v>
      </c>
      <c r="B9468" t="s">
        <v>509</v>
      </c>
      <c r="C9468" s="1">
        <v>522546.27399969101</v>
      </c>
      <c r="E9468" s="1">
        <v>190555.36178588899</v>
      </c>
      <c r="G9468" s="1">
        <v>108527.406391144</v>
      </c>
      <c r="I9468" s="1">
        <v>640794.84769773495</v>
      </c>
    </row>
    <row r="9469" spans="1:10" x14ac:dyDescent="0.2">
      <c r="A9469" t="s">
        <v>19523</v>
      </c>
      <c r="B9469" t="s">
        <v>5944</v>
      </c>
      <c r="D9469" s="1">
        <v>31357.9449806214</v>
      </c>
      <c r="G9469" s="1">
        <v>16603.729082584301</v>
      </c>
    </row>
    <row r="9470" spans="1:10" x14ac:dyDescent="0.2">
      <c r="A9470" t="s">
        <v>2578</v>
      </c>
      <c r="B9470" t="s">
        <v>2577</v>
      </c>
      <c r="C9470" s="1">
        <v>4044.1293487548801</v>
      </c>
      <c r="D9470" s="1">
        <v>28923.1757450103</v>
      </c>
      <c r="E9470" s="1">
        <v>20319.323782920899</v>
      </c>
      <c r="F9470" s="1">
        <v>14702.9204380512</v>
      </c>
      <c r="H9470" s="1">
        <v>25292.593124389601</v>
      </c>
      <c r="I9470" s="1">
        <v>16224.8537950516</v>
      </c>
      <c r="J9470" s="1">
        <v>10515.919674873399</v>
      </c>
    </row>
    <row r="9471" spans="1:10" x14ac:dyDescent="0.2">
      <c r="A9471" t="s">
        <v>21328</v>
      </c>
      <c r="B9471" t="s">
        <v>2146</v>
      </c>
      <c r="I9471" s="1">
        <v>14023.6026306152</v>
      </c>
    </row>
    <row r="9472" spans="1:10" x14ac:dyDescent="0.2">
      <c r="A9472" t="s">
        <v>4592</v>
      </c>
      <c r="B9472" t="s">
        <v>461</v>
      </c>
      <c r="C9472" s="1">
        <v>419261.67552757199</v>
      </c>
      <c r="D9472" s="1">
        <v>576121.72474574996</v>
      </c>
      <c r="E9472" s="1">
        <v>289892.42013359099</v>
      </c>
      <c r="F9472" s="1">
        <v>426883.37466979102</v>
      </c>
      <c r="G9472" s="1">
        <v>438099.22327780799</v>
      </c>
      <c r="H9472" s="1">
        <v>548231.63699674595</v>
      </c>
      <c r="I9472" s="1">
        <v>481503.47317027999</v>
      </c>
      <c r="J9472" s="1">
        <v>696159.94972324395</v>
      </c>
    </row>
    <row r="9473" spans="1:10" x14ac:dyDescent="0.2">
      <c r="A9473" t="s">
        <v>10043</v>
      </c>
      <c r="B9473" t="s">
        <v>1080</v>
      </c>
      <c r="C9473" s="1">
        <v>26997.419733762799</v>
      </c>
      <c r="E9473" s="1">
        <v>60944.038910627401</v>
      </c>
      <c r="I9473" s="1">
        <v>72303.845175266397</v>
      </c>
    </row>
    <row r="9474" spans="1:10" x14ac:dyDescent="0.2">
      <c r="A9474" t="s">
        <v>10196</v>
      </c>
      <c r="B9474" t="s">
        <v>849</v>
      </c>
      <c r="C9474" s="1">
        <v>6557.8545107841601</v>
      </c>
      <c r="D9474" s="1">
        <v>1326.4649512767801</v>
      </c>
    </row>
    <row r="9475" spans="1:10" x14ac:dyDescent="0.2">
      <c r="A9475" t="s">
        <v>15432</v>
      </c>
      <c r="B9475" t="s">
        <v>14662</v>
      </c>
      <c r="D9475" s="1">
        <v>21857.8648109436</v>
      </c>
      <c r="E9475" s="1">
        <v>2838.3575534820602</v>
      </c>
      <c r="F9475" s="1">
        <v>3374.0772428512601</v>
      </c>
    </row>
    <row r="9476" spans="1:10" x14ac:dyDescent="0.2">
      <c r="A9476" t="s">
        <v>24663</v>
      </c>
      <c r="B9476" t="s">
        <v>17010</v>
      </c>
      <c r="H9476" s="1">
        <v>2563.1944093704201</v>
      </c>
    </row>
    <row r="9477" spans="1:10" x14ac:dyDescent="0.2">
      <c r="A9477" t="s">
        <v>15452</v>
      </c>
      <c r="B9477" t="s">
        <v>4793</v>
      </c>
      <c r="E9477" s="1">
        <v>2127.8087177276602</v>
      </c>
      <c r="F9477" s="1">
        <v>56419.423152923599</v>
      </c>
      <c r="G9477" s="1">
        <v>258.06026744842501</v>
      </c>
      <c r="H9477" s="1">
        <v>4499.2289447784497</v>
      </c>
    </row>
    <row r="9478" spans="1:10" x14ac:dyDescent="0.2">
      <c r="A9478" t="s">
        <v>16469</v>
      </c>
      <c r="B9478" t="s">
        <v>4793</v>
      </c>
      <c r="E9478" s="1">
        <v>1487.4288504123699</v>
      </c>
      <c r="I9478" s="1">
        <v>1922.0416717529299</v>
      </c>
    </row>
    <row r="9479" spans="1:10" x14ac:dyDescent="0.2">
      <c r="A9479" t="s">
        <v>16800</v>
      </c>
      <c r="B9479" t="s">
        <v>2363</v>
      </c>
      <c r="D9479" s="1">
        <v>118547.806713343</v>
      </c>
      <c r="E9479" s="1">
        <v>974.16347646713302</v>
      </c>
      <c r="G9479" s="1">
        <v>12707.472873687801</v>
      </c>
      <c r="I9479" s="1">
        <v>66861.240979433103</v>
      </c>
    </row>
    <row r="9480" spans="1:10" x14ac:dyDescent="0.2">
      <c r="A9480" t="s">
        <v>15386</v>
      </c>
      <c r="B9480" t="s">
        <v>1828</v>
      </c>
      <c r="E9480" s="1">
        <v>3236.9507639408098</v>
      </c>
      <c r="H9480" s="1">
        <v>1566.7665672302201</v>
      </c>
      <c r="I9480" s="1">
        <v>13766.638323068601</v>
      </c>
      <c r="J9480" s="1">
        <v>1611.02362108231</v>
      </c>
    </row>
    <row r="9481" spans="1:10" x14ac:dyDescent="0.2">
      <c r="A9481" t="s">
        <v>9683</v>
      </c>
      <c r="B9481" t="s">
        <v>480</v>
      </c>
      <c r="C9481" s="1">
        <v>45042.504196166999</v>
      </c>
    </row>
    <row r="9482" spans="1:10" x14ac:dyDescent="0.2">
      <c r="A9482" t="s">
        <v>6891</v>
      </c>
      <c r="B9482" t="s">
        <v>480</v>
      </c>
      <c r="C9482" s="1">
        <v>560599.72050166095</v>
      </c>
      <c r="E9482" s="1">
        <v>116609.268694878</v>
      </c>
      <c r="G9482" s="1">
        <v>91068.260403394801</v>
      </c>
      <c r="I9482" s="1">
        <v>138992.678174973</v>
      </c>
    </row>
    <row r="9483" spans="1:10" x14ac:dyDescent="0.2">
      <c r="A9483" t="s">
        <v>21745</v>
      </c>
      <c r="B9483" t="s">
        <v>2082</v>
      </c>
      <c r="I9483" s="1">
        <v>79179.560934543595</v>
      </c>
    </row>
    <row r="9484" spans="1:10" x14ac:dyDescent="0.2">
      <c r="A9484" t="s">
        <v>3117</v>
      </c>
      <c r="B9484" t="s">
        <v>2204</v>
      </c>
      <c r="C9484" s="1">
        <v>58654.027391433803</v>
      </c>
      <c r="D9484" s="1">
        <v>6649.0569067001297</v>
      </c>
      <c r="E9484" s="1">
        <v>12180.6997795105</v>
      </c>
    </row>
    <row r="9485" spans="1:10" x14ac:dyDescent="0.2">
      <c r="A9485" t="s">
        <v>23991</v>
      </c>
      <c r="B9485" t="s">
        <v>111</v>
      </c>
      <c r="D9485" s="1">
        <v>3557.6267695427</v>
      </c>
      <c r="H9485" s="1">
        <v>2356.2158699035699</v>
      </c>
      <c r="J9485" s="1">
        <v>3737.29853868484</v>
      </c>
    </row>
    <row r="9486" spans="1:10" x14ac:dyDescent="0.2">
      <c r="A9486" t="s">
        <v>23116</v>
      </c>
      <c r="B9486" t="s">
        <v>1640</v>
      </c>
      <c r="F9486" s="1">
        <v>15121.8315467835</v>
      </c>
      <c r="H9486" s="1">
        <v>10410.0624008179</v>
      </c>
      <c r="J9486" s="1">
        <v>16381.706150054901</v>
      </c>
    </row>
    <row r="9487" spans="1:10" x14ac:dyDescent="0.2">
      <c r="A9487" t="s">
        <v>17495</v>
      </c>
      <c r="B9487" t="s">
        <v>17301</v>
      </c>
      <c r="G9487" s="1">
        <v>8337.3922657966705</v>
      </c>
    </row>
    <row r="9488" spans="1:10" x14ac:dyDescent="0.2">
      <c r="A9488" t="s">
        <v>17886</v>
      </c>
      <c r="B9488" t="s">
        <v>17748</v>
      </c>
      <c r="G9488" s="1">
        <v>1634.8761992454499</v>
      </c>
    </row>
    <row r="9489" spans="1:10" x14ac:dyDescent="0.2">
      <c r="A9489" t="s">
        <v>17116</v>
      </c>
      <c r="B9489" t="s">
        <v>17115</v>
      </c>
      <c r="G9489" s="1">
        <v>60412.458801269502</v>
      </c>
    </row>
    <row r="9490" spans="1:10" x14ac:dyDescent="0.2">
      <c r="A9490" t="s">
        <v>25416</v>
      </c>
      <c r="B9490" t="s">
        <v>1563</v>
      </c>
      <c r="J9490" s="1">
        <v>36364.7703094483</v>
      </c>
    </row>
    <row r="9491" spans="1:10" x14ac:dyDescent="0.2">
      <c r="A9491" t="s">
        <v>19436</v>
      </c>
      <c r="B9491" t="s">
        <v>14710</v>
      </c>
      <c r="G9491" s="1">
        <v>1638.76367855072</v>
      </c>
    </row>
    <row r="9492" spans="1:10" x14ac:dyDescent="0.2">
      <c r="A9492" t="s">
        <v>24480</v>
      </c>
      <c r="B9492" t="s">
        <v>24479</v>
      </c>
      <c r="H9492" s="1">
        <v>5609.7493486404401</v>
      </c>
    </row>
    <row r="9493" spans="1:10" x14ac:dyDescent="0.2">
      <c r="A9493" t="s">
        <v>19421</v>
      </c>
      <c r="B9493" t="s">
        <v>5944</v>
      </c>
      <c r="G9493" s="1">
        <v>1636.78524255753</v>
      </c>
    </row>
    <row r="9494" spans="1:10" x14ac:dyDescent="0.2">
      <c r="A9494" t="s">
        <v>5925</v>
      </c>
      <c r="B9494" t="s">
        <v>1228</v>
      </c>
      <c r="C9494" s="1">
        <v>7983.0750401019995</v>
      </c>
    </row>
    <row r="9495" spans="1:10" x14ac:dyDescent="0.2">
      <c r="A9495" t="s">
        <v>12832</v>
      </c>
      <c r="B9495" t="s">
        <v>1141</v>
      </c>
      <c r="C9495" s="1">
        <v>4732.9047198295602</v>
      </c>
      <c r="D9495" s="1">
        <v>31243.606113433802</v>
      </c>
      <c r="E9495" s="1">
        <v>64445.5843572616</v>
      </c>
      <c r="G9495" s="1">
        <v>38110.500590324402</v>
      </c>
      <c r="H9495" s="1">
        <v>138713.73590969999</v>
      </c>
      <c r="I9495" s="1">
        <v>26073.0548007488</v>
      </c>
      <c r="J9495" s="1">
        <v>91750.6322460175</v>
      </c>
    </row>
    <row r="9496" spans="1:10" x14ac:dyDescent="0.2">
      <c r="A9496" t="s">
        <v>18091</v>
      </c>
      <c r="B9496" t="s">
        <v>14393</v>
      </c>
      <c r="G9496" s="1">
        <v>142.082233667374</v>
      </c>
    </row>
    <row r="9497" spans="1:10" x14ac:dyDescent="0.2">
      <c r="A9497" t="s">
        <v>15560</v>
      </c>
      <c r="B9497" t="s">
        <v>14393</v>
      </c>
      <c r="E9497" s="1">
        <v>5393.1501760482797</v>
      </c>
      <c r="F9497" s="1">
        <v>1180.3252439498899</v>
      </c>
      <c r="G9497" s="1">
        <v>8362.5195076465607</v>
      </c>
      <c r="I9497" s="1">
        <v>35464.238963604002</v>
      </c>
      <c r="J9497" s="1">
        <v>3662.6050174236402</v>
      </c>
    </row>
    <row r="9498" spans="1:10" x14ac:dyDescent="0.2">
      <c r="A9498" t="s">
        <v>4171</v>
      </c>
      <c r="B9498" t="s">
        <v>156</v>
      </c>
      <c r="C9498" s="1">
        <v>570228.19145584095</v>
      </c>
      <c r="D9498" s="1">
        <v>415417.65658950899</v>
      </c>
      <c r="E9498" s="1">
        <v>419479.02892112703</v>
      </c>
      <c r="F9498" s="1">
        <v>474322.82371521002</v>
      </c>
      <c r="G9498" s="1">
        <v>84042.565009593905</v>
      </c>
      <c r="H9498" s="1">
        <v>284544.28998684901</v>
      </c>
      <c r="I9498" s="1">
        <v>638147.09714698803</v>
      </c>
      <c r="J9498" s="1">
        <v>561313.91020774795</v>
      </c>
    </row>
    <row r="9499" spans="1:10" x14ac:dyDescent="0.2">
      <c r="A9499" t="s">
        <v>14675</v>
      </c>
      <c r="B9499" t="s">
        <v>1365</v>
      </c>
      <c r="D9499" s="1">
        <v>52042.295173287399</v>
      </c>
      <c r="E9499" s="1">
        <v>1119.6060526371</v>
      </c>
      <c r="G9499" s="1">
        <v>5152.7145798206402</v>
      </c>
      <c r="H9499" s="1">
        <v>17612.2376737595</v>
      </c>
      <c r="I9499" s="1">
        <v>10078.163606882101</v>
      </c>
    </row>
    <row r="9500" spans="1:10" x14ac:dyDescent="0.2">
      <c r="A9500" t="s">
        <v>10368</v>
      </c>
      <c r="B9500" t="s">
        <v>223</v>
      </c>
      <c r="C9500" s="1">
        <v>102009.828521729</v>
      </c>
    </row>
    <row r="9501" spans="1:10" x14ac:dyDescent="0.2">
      <c r="A9501" t="s">
        <v>8728</v>
      </c>
      <c r="B9501" t="s">
        <v>49</v>
      </c>
      <c r="C9501" s="1">
        <v>99891.639289855899</v>
      </c>
      <c r="E9501" s="1">
        <v>44338.973950385996</v>
      </c>
      <c r="G9501" s="1">
        <v>5553.0576667785599</v>
      </c>
    </row>
    <row r="9502" spans="1:10" x14ac:dyDescent="0.2">
      <c r="A9502" t="s">
        <v>13280</v>
      </c>
      <c r="B9502" t="s">
        <v>4262</v>
      </c>
      <c r="C9502" s="1">
        <v>401931.99008441</v>
      </c>
      <c r="D9502" s="1">
        <v>217300.99884414699</v>
      </c>
      <c r="E9502" s="1">
        <v>203133.298648834</v>
      </c>
      <c r="F9502" s="1">
        <v>102790.75222492201</v>
      </c>
      <c r="G9502" s="1">
        <v>127957.620460868</v>
      </c>
      <c r="H9502" s="1">
        <v>49024.960715770801</v>
      </c>
      <c r="I9502" s="1">
        <v>724099.24478149402</v>
      </c>
      <c r="J9502" s="1">
        <v>185181.86592531201</v>
      </c>
    </row>
    <row r="9503" spans="1:10" x14ac:dyDescent="0.2">
      <c r="A9503" t="s">
        <v>11813</v>
      </c>
      <c r="B9503" t="s">
        <v>2776</v>
      </c>
      <c r="C9503" s="1">
        <v>10379.717309475</v>
      </c>
      <c r="D9503" s="1">
        <v>3170.2061042785599</v>
      </c>
      <c r="E9503" s="1">
        <v>4100.7468500137302</v>
      </c>
      <c r="F9503" s="1">
        <v>5577.2808604240399</v>
      </c>
      <c r="G9503" s="1">
        <v>8866.8264956474395</v>
      </c>
      <c r="H9503" s="1">
        <v>10695.8852062225</v>
      </c>
      <c r="I9503" s="1">
        <v>36328.702028751402</v>
      </c>
      <c r="J9503" s="1">
        <v>9475.3910598754992</v>
      </c>
    </row>
    <row r="9504" spans="1:10" x14ac:dyDescent="0.2">
      <c r="A9504" t="s">
        <v>12650</v>
      </c>
      <c r="B9504" t="s">
        <v>260</v>
      </c>
      <c r="C9504" s="1">
        <v>1918.09791851044</v>
      </c>
      <c r="E9504" s="1">
        <v>262124.220664978</v>
      </c>
      <c r="G9504" s="1">
        <v>183365.19788050599</v>
      </c>
      <c r="I9504" s="1">
        <v>303654.84564018302</v>
      </c>
    </row>
    <row r="9505" spans="1:10" x14ac:dyDescent="0.2">
      <c r="A9505" t="s">
        <v>20013</v>
      </c>
      <c r="B9505" t="s">
        <v>16958</v>
      </c>
      <c r="I9505" s="1">
        <v>10442.962177753499</v>
      </c>
    </row>
    <row r="9506" spans="1:10" x14ac:dyDescent="0.2">
      <c r="A9506" t="s">
        <v>19208</v>
      </c>
      <c r="B9506" t="s">
        <v>951</v>
      </c>
      <c r="G9506" s="1">
        <v>11882.032989502</v>
      </c>
      <c r="I9506" s="1">
        <v>64094.918426513701</v>
      </c>
    </row>
    <row r="9507" spans="1:10" x14ac:dyDescent="0.2">
      <c r="A9507" t="s">
        <v>11475</v>
      </c>
      <c r="B9507" t="s">
        <v>951</v>
      </c>
      <c r="C9507" s="1">
        <v>34903.5546264648</v>
      </c>
      <c r="D9507" s="1">
        <v>161358.20502471901</v>
      </c>
      <c r="E9507" s="1">
        <v>29504.478626251199</v>
      </c>
      <c r="F9507" s="1">
        <v>184772.47113037101</v>
      </c>
      <c r="H9507" s="1">
        <v>48630.042907714902</v>
      </c>
      <c r="I9507" s="1">
        <v>60216.064674377398</v>
      </c>
      <c r="J9507" s="1">
        <v>87335.554443359404</v>
      </c>
    </row>
    <row r="9508" spans="1:10" x14ac:dyDescent="0.2">
      <c r="A9508" t="s">
        <v>13713</v>
      </c>
      <c r="B9508" t="s">
        <v>300</v>
      </c>
      <c r="C9508" s="1">
        <v>270574.692307472</v>
      </c>
      <c r="D9508" s="1">
        <v>1277.60243868828</v>
      </c>
      <c r="E9508" s="1">
        <v>85684.617577552795</v>
      </c>
      <c r="G9508" s="1">
        <v>17574.870833396901</v>
      </c>
      <c r="I9508" s="1">
        <v>220524.18344020899</v>
      </c>
      <c r="J9508" s="1">
        <v>618.92304110527095</v>
      </c>
    </row>
    <row r="9509" spans="1:10" x14ac:dyDescent="0.2">
      <c r="A9509" t="s">
        <v>7832</v>
      </c>
      <c r="B9509" t="s">
        <v>1049</v>
      </c>
      <c r="C9509" s="1">
        <v>4728.2237797975504</v>
      </c>
      <c r="D9509" s="1">
        <v>15755.657928466801</v>
      </c>
      <c r="F9509" s="1">
        <v>5123.27878952027</v>
      </c>
      <c r="G9509" s="1">
        <v>2016.97184252739</v>
      </c>
      <c r="H9509" s="1">
        <v>164780.648681641</v>
      </c>
      <c r="I9509" s="1">
        <v>663.70991420745895</v>
      </c>
      <c r="J9509" s="1">
        <v>193196.340896607</v>
      </c>
    </row>
    <row r="9510" spans="1:10" x14ac:dyDescent="0.2">
      <c r="A9510" t="s">
        <v>5326</v>
      </c>
      <c r="B9510" t="s">
        <v>864</v>
      </c>
      <c r="C9510" s="1">
        <v>921.11845302581696</v>
      </c>
      <c r="D9510" s="1">
        <v>116512.799302578</v>
      </c>
      <c r="F9510" s="1">
        <v>42157.851971626398</v>
      </c>
      <c r="H9510" s="1">
        <v>1451.9072079658499</v>
      </c>
      <c r="I9510" s="1">
        <v>1258075.41997123</v>
      </c>
      <c r="J9510" s="1">
        <v>48044.3645710946</v>
      </c>
    </row>
    <row r="9511" spans="1:10" x14ac:dyDescent="0.2">
      <c r="A9511" t="s">
        <v>24561</v>
      </c>
      <c r="B9511" t="s">
        <v>17004</v>
      </c>
      <c r="H9511" s="1">
        <v>9981.4604115486109</v>
      </c>
    </row>
    <row r="9512" spans="1:10" x14ac:dyDescent="0.2">
      <c r="A9512" t="s">
        <v>17016</v>
      </c>
      <c r="B9512" t="s">
        <v>58</v>
      </c>
      <c r="G9512" s="1">
        <v>798.51711487770103</v>
      </c>
    </row>
    <row r="9513" spans="1:10" x14ac:dyDescent="0.2">
      <c r="A9513" t="s">
        <v>21539</v>
      </c>
      <c r="B9513" t="s">
        <v>1625</v>
      </c>
      <c r="H9513" s="1">
        <v>12419.0557403565</v>
      </c>
      <c r="I9513" s="1">
        <v>6220.4066925048801</v>
      </c>
    </row>
    <row r="9514" spans="1:10" x14ac:dyDescent="0.2">
      <c r="A9514" t="s">
        <v>19869</v>
      </c>
      <c r="B9514" t="s">
        <v>7615</v>
      </c>
      <c r="I9514" s="1">
        <v>3676.8721237182599</v>
      </c>
    </row>
    <row r="9515" spans="1:10" x14ac:dyDescent="0.2">
      <c r="A9515" t="s">
        <v>24251</v>
      </c>
      <c r="B9515" t="s">
        <v>14759</v>
      </c>
      <c r="H9515" s="1">
        <v>3944.8891513347598</v>
      </c>
    </row>
    <row r="9516" spans="1:10" x14ac:dyDescent="0.2">
      <c r="A9516" t="s">
        <v>23867</v>
      </c>
      <c r="B9516" t="s">
        <v>1425</v>
      </c>
      <c r="D9516" s="1">
        <v>5570.7777557373101</v>
      </c>
    </row>
    <row r="9517" spans="1:10" x14ac:dyDescent="0.2">
      <c r="A9517" t="s">
        <v>13581</v>
      </c>
      <c r="B9517" t="s">
        <v>754</v>
      </c>
      <c r="C9517" s="1">
        <v>24308.230346679698</v>
      </c>
      <c r="I9517" s="1">
        <v>97562.67578125</v>
      </c>
    </row>
    <row r="9518" spans="1:10" x14ac:dyDescent="0.2">
      <c r="A9518" t="s">
        <v>12523</v>
      </c>
      <c r="B9518" t="s">
        <v>2926</v>
      </c>
      <c r="C9518" s="1">
        <v>96085.832885742202</v>
      </c>
      <c r="E9518" s="1">
        <v>4142.4431827068302</v>
      </c>
      <c r="I9518" s="1">
        <v>43385.583998680202</v>
      </c>
    </row>
    <row r="9519" spans="1:10" x14ac:dyDescent="0.2">
      <c r="A9519" t="s">
        <v>3006</v>
      </c>
      <c r="B9519" t="s">
        <v>72</v>
      </c>
      <c r="C9519" s="1">
        <v>13014.338720321701</v>
      </c>
      <c r="E9519" s="1">
        <v>20588.912611007701</v>
      </c>
      <c r="G9519" s="1">
        <v>20021.829788208001</v>
      </c>
      <c r="I9519" s="1">
        <v>15211.5792424678</v>
      </c>
    </row>
    <row r="9520" spans="1:10" x14ac:dyDescent="0.2">
      <c r="A9520" t="s">
        <v>19201</v>
      </c>
      <c r="B9520" t="s">
        <v>665</v>
      </c>
      <c r="G9520" s="1">
        <v>2987.9417340755399</v>
      </c>
    </row>
    <row r="9521" spans="1:10" x14ac:dyDescent="0.2">
      <c r="A9521" t="s">
        <v>9275</v>
      </c>
      <c r="B9521" t="s">
        <v>2271</v>
      </c>
      <c r="C9521" s="1">
        <v>76763.410841226694</v>
      </c>
      <c r="D9521" s="1">
        <v>2204.84778118134</v>
      </c>
    </row>
    <row r="9522" spans="1:10" x14ac:dyDescent="0.2">
      <c r="A9522" t="s">
        <v>6544</v>
      </c>
      <c r="B9522" t="s">
        <v>2271</v>
      </c>
      <c r="C9522" s="1">
        <v>888513.50673365605</v>
      </c>
      <c r="D9522" s="1">
        <v>435897.64399766899</v>
      </c>
      <c r="E9522" s="1">
        <v>263330.87768626201</v>
      </c>
      <c r="I9522" s="1">
        <v>112131.228865385</v>
      </c>
    </row>
    <row r="9523" spans="1:10" x14ac:dyDescent="0.2">
      <c r="A9523" t="s">
        <v>15595</v>
      </c>
      <c r="B9523" t="s">
        <v>253</v>
      </c>
      <c r="D9523" s="1">
        <v>2626.20827865601</v>
      </c>
      <c r="E9523" s="1">
        <v>17799.469662189498</v>
      </c>
      <c r="F9523" s="1">
        <v>5752.9535958766901</v>
      </c>
      <c r="G9523" s="1">
        <v>61747.736509084702</v>
      </c>
      <c r="H9523" s="1">
        <v>18490.944461822499</v>
      </c>
      <c r="I9523" s="1">
        <v>49528.740459918998</v>
      </c>
      <c r="J9523" s="1">
        <v>40480.442374229497</v>
      </c>
    </row>
    <row r="9524" spans="1:10" x14ac:dyDescent="0.2">
      <c r="A9524" t="s">
        <v>23236</v>
      </c>
      <c r="B9524" t="s">
        <v>253</v>
      </c>
      <c r="D9524" s="1">
        <v>350.71912002563499</v>
      </c>
      <c r="F9524" s="1">
        <v>5030.5029258728</v>
      </c>
      <c r="H9524" s="1">
        <v>2137.9314711093898</v>
      </c>
      <c r="J9524" s="1">
        <v>43586.9760389328</v>
      </c>
    </row>
    <row r="9525" spans="1:10" x14ac:dyDescent="0.2">
      <c r="A9525" t="s">
        <v>11341</v>
      </c>
      <c r="B9525" t="s">
        <v>1389</v>
      </c>
      <c r="C9525" s="1">
        <v>4710.1692590713601</v>
      </c>
      <c r="D9525" s="1">
        <v>21584.1338634491</v>
      </c>
      <c r="F9525" s="1">
        <v>8478.3681344985998</v>
      </c>
      <c r="I9525" s="1">
        <v>4658.7932827472696</v>
      </c>
    </row>
    <row r="9526" spans="1:10" x14ac:dyDescent="0.2">
      <c r="A9526" t="s">
        <v>3496</v>
      </c>
      <c r="B9526" t="s">
        <v>896</v>
      </c>
      <c r="C9526" s="1">
        <v>430448.94118678599</v>
      </c>
      <c r="E9526" s="1">
        <v>159069.03414154099</v>
      </c>
      <c r="F9526" s="1">
        <v>206349.79003143299</v>
      </c>
      <c r="H9526" s="1">
        <v>110218.271587372</v>
      </c>
      <c r="I9526" s="1">
        <v>75792.294771194502</v>
      </c>
      <c r="J9526" s="1">
        <v>69767.074138641401</v>
      </c>
    </row>
    <row r="9527" spans="1:10" x14ac:dyDescent="0.2">
      <c r="A9527" t="s">
        <v>22933</v>
      </c>
      <c r="B9527" t="s">
        <v>1245</v>
      </c>
      <c r="F9527" s="1">
        <v>163774.14471816999</v>
      </c>
    </row>
    <row r="9528" spans="1:10" x14ac:dyDescent="0.2">
      <c r="A9528" t="s">
        <v>10188</v>
      </c>
      <c r="B9528" t="s">
        <v>188</v>
      </c>
      <c r="C9528" s="1">
        <v>6678.0954399108996</v>
      </c>
      <c r="I9528" s="1">
        <v>61988.659859418898</v>
      </c>
    </row>
    <row r="9529" spans="1:10" x14ac:dyDescent="0.2">
      <c r="A9529" t="s">
        <v>3445</v>
      </c>
      <c r="B9529" t="s">
        <v>188</v>
      </c>
      <c r="C9529" s="1">
        <v>102110.99246335</v>
      </c>
      <c r="D9529" s="1">
        <v>126245.568181038</v>
      </c>
      <c r="G9529" s="1">
        <v>13397.2484157085</v>
      </c>
      <c r="H9529" s="1">
        <v>177313.179196835</v>
      </c>
      <c r="I9529" s="1">
        <v>183399.91843736201</v>
      </c>
      <c r="J9529" s="1">
        <v>51241.132961273302</v>
      </c>
    </row>
    <row r="9530" spans="1:10" x14ac:dyDescent="0.2">
      <c r="A9530" t="s">
        <v>16889</v>
      </c>
      <c r="B9530" t="s">
        <v>3990</v>
      </c>
      <c r="E9530" s="1">
        <v>9717.2953844070507</v>
      </c>
    </row>
    <row r="9531" spans="1:10" x14ac:dyDescent="0.2">
      <c r="A9531" t="s">
        <v>3853</v>
      </c>
      <c r="B9531" t="s">
        <v>2036</v>
      </c>
      <c r="C9531" s="1">
        <v>12933.9438033104</v>
      </c>
      <c r="D9531" s="1">
        <v>13168.4295520783</v>
      </c>
      <c r="E9531" s="1">
        <v>13935.1169815064</v>
      </c>
      <c r="J9531" s="1">
        <v>876.37885236740101</v>
      </c>
    </row>
    <row r="9532" spans="1:10" x14ac:dyDescent="0.2">
      <c r="A9532" t="s">
        <v>17738</v>
      </c>
      <c r="B9532" t="s">
        <v>568</v>
      </c>
      <c r="G9532" s="1">
        <v>14424.2953529358</v>
      </c>
    </row>
    <row r="9533" spans="1:10" x14ac:dyDescent="0.2">
      <c r="A9533" t="s">
        <v>11607</v>
      </c>
      <c r="B9533" t="s">
        <v>370</v>
      </c>
      <c r="C9533" s="1">
        <v>679.59283065795898</v>
      </c>
      <c r="D9533" s="1">
        <v>34519.743469238303</v>
      </c>
      <c r="E9533" s="1">
        <v>4067.82021701336</v>
      </c>
      <c r="F9533" s="1">
        <v>82201.984754085599</v>
      </c>
      <c r="G9533" s="1">
        <v>134385.26999187499</v>
      </c>
      <c r="H9533" s="1">
        <v>97707.499389648496</v>
      </c>
      <c r="I9533" s="1">
        <v>373116.85596180003</v>
      </c>
      <c r="J9533" s="1">
        <v>144626.31288909999</v>
      </c>
    </row>
    <row r="9534" spans="1:10" x14ac:dyDescent="0.2">
      <c r="A9534" t="s">
        <v>7597</v>
      </c>
      <c r="B9534" t="s">
        <v>370</v>
      </c>
      <c r="C9534" s="1">
        <v>53702.364695548997</v>
      </c>
      <c r="D9534" s="1">
        <v>20338.700363159202</v>
      </c>
      <c r="E9534" s="1">
        <v>72781.739688873306</v>
      </c>
      <c r="F9534" s="1">
        <v>23673.8535461426</v>
      </c>
      <c r="G9534" s="1">
        <v>72880.289001464902</v>
      </c>
      <c r="H9534" s="1">
        <v>21689.850463867198</v>
      </c>
      <c r="I9534" s="1">
        <v>62332.353502273603</v>
      </c>
      <c r="J9534" s="1">
        <v>2229.1931040287</v>
      </c>
    </row>
    <row r="9535" spans="1:10" x14ac:dyDescent="0.2">
      <c r="A9535" t="s">
        <v>6521</v>
      </c>
      <c r="B9535" t="s">
        <v>6520</v>
      </c>
      <c r="C9535" s="1">
        <v>37807.534924268701</v>
      </c>
      <c r="D9535" s="1">
        <v>15074.692362546901</v>
      </c>
      <c r="E9535" s="1">
        <v>11660.9823117256</v>
      </c>
      <c r="F9535" s="1">
        <v>5219.6422696113696</v>
      </c>
      <c r="G9535" s="1">
        <v>10554.4075508118</v>
      </c>
      <c r="H9535" s="1">
        <v>18513.569883346499</v>
      </c>
      <c r="I9535" s="1">
        <v>15263.6188473702</v>
      </c>
      <c r="J9535" s="1">
        <v>24667.8939321041</v>
      </c>
    </row>
    <row r="9536" spans="1:10" x14ac:dyDescent="0.2">
      <c r="A9536" t="s">
        <v>7153</v>
      </c>
      <c r="B9536" t="s">
        <v>338</v>
      </c>
      <c r="C9536" s="1">
        <v>87688.332695007397</v>
      </c>
      <c r="D9536" s="1">
        <v>7012.0922498703003</v>
      </c>
      <c r="E9536" s="1">
        <v>72026.301780700698</v>
      </c>
      <c r="F9536" s="1">
        <v>38336.206569671602</v>
      </c>
      <c r="I9536" s="1">
        <v>84468.133864879594</v>
      </c>
    </row>
    <row r="9537" spans="1:10" x14ac:dyDescent="0.2">
      <c r="A9537" t="s">
        <v>663</v>
      </c>
      <c r="B9537" t="s">
        <v>662</v>
      </c>
      <c r="C9537" s="1">
        <v>47967.9645576478</v>
      </c>
      <c r="F9537" s="1">
        <v>4862.6701507568296</v>
      </c>
      <c r="H9537" s="1">
        <v>51488.969688415498</v>
      </c>
      <c r="I9537" s="1">
        <v>8880.2929153442292</v>
      </c>
    </row>
    <row r="9538" spans="1:10" x14ac:dyDescent="0.2">
      <c r="A9538" t="s">
        <v>18097</v>
      </c>
      <c r="B9538" t="s">
        <v>1038</v>
      </c>
      <c r="G9538" s="1">
        <v>3913.0797724723798</v>
      </c>
    </row>
    <row r="9539" spans="1:10" x14ac:dyDescent="0.2">
      <c r="A9539" t="s">
        <v>9147</v>
      </c>
      <c r="B9539" t="s">
        <v>1346</v>
      </c>
      <c r="C9539" s="1">
        <v>498809.51277566003</v>
      </c>
      <c r="D9539" s="1">
        <v>274510.996398449</v>
      </c>
      <c r="E9539" s="1">
        <v>699572.65285825694</v>
      </c>
      <c r="F9539" s="1">
        <v>368017.266063213</v>
      </c>
      <c r="G9539" s="1">
        <v>88802.028865814194</v>
      </c>
      <c r="H9539" s="1">
        <v>633701.28849410999</v>
      </c>
      <c r="I9539" s="1">
        <v>1598288.6675553301</v>
      </c>
      <c r="J9539" s="1">
        <v>741337.46548080398</v>
      </c>
    </row>
    <row r="9540" spans="1:10" x14ac:dyDescent="0.2">
      <c r="A9540" t="s">
        <v>17506</v>
      </c>
      <c r="B9540" t="s">
        <v>17505</v>
      </c>
      <c r="G9540" s="1">
        <v>7235.2924232483001</v>
      </c>
    </row>
    <row r="9541" spans="1:10" x14ac:dyDescent="0.2">
      <c r="A9541" t="s">
        <v>22280</v>
      </c>
      <c r="B9541" t="s">
        <v>1318</v>
      </c>
      <c r="D9541" s="1">
        <v>7175.6854763030997</v>
      </c>
      <c r="F9541" s="1">
        <v>4145.4663138389596</v>
      </c>
      <c r="J9541" s="1">
        <v>24620.934483528101</v>
      </c>
    </row>
    <row r="9542" spans="1:10" x14ac:dyDescent="0.2">
      <c r="A9542" t="s">
        <v>18693</v>
      </c>
      <c r="B9542" t="s">
        <v>1318</v>
      </c>
      <c r="G9542" s="1">
        <v>3373.7331266403198</v>
      </c>
    </row>
    <row r="9543" spans="1:10" x14ac:dyDescent="0.2">
      <c r="A9543" t="s">
        <v>5557</v>
      </c>
      <c r="B9543" t="s">
        <v>2648</v>
      </c>
      <c r="C9543" s="1">
        <v>7902.4541451931</v>
      </c>
      <c r="E9543" s="1">
        <v>36899.7541584969</v>
      </c>
      <c r="G9543" s="1">
        <v>8843.3367288112604</v>
      </c>
      <c r="I9543" s="1">
        <v>152249.25986623799</v>
      </c>
    </row>
    <row r="9544" spans="1:10" x14ac:dyDescent="0.2">
      <c r="A9544" t="s">
        <v>7538</v>
      </c>
      <c r="B9544" t="s">
        <v>1760</v>
      </c>
      <c r="C9544" s="1">
        <v>4683.6390695571899</v>
      </c>
      <c r="E9544" s="1">
        <v>400.92386615276303</v>
      </c>
    </row>
    <row r="9545" spans="1:10" x14ac:dyDescent="0.2">
      <c r="A9545" t="s">
        <v>11831</v>
      </c>
      <c r="B9545" t="s">
        <v>2394</v>
      </c>
      <c r="C9545" s="1">
        <v>224429.843948364</v>
      </c>
      <c r="D9545" s="1">
        <v>116228.990814209</v>
      </c>
      <c r="F9545" s="1">
        <v>88510.584381103501</v>
      </c>
      <c r="I9545" s="1">
        <v>97970.112625122099</v>
      </c>
    </row>
    <row r="9546" spans="1:10" x14ac:dyDescent="0.2">
      <c r="A9546" t="s">
        <v>15697</v>
      </c>
      <c r="B9546" t="s">
        <v>584</v>
      </c>
      <c r="E9546" s="1">
        <v>97718.622756957993</v>
      </c>
      <c r="G9546" s="1">
        <v>113173.27205658</v>
      </c>
    </row>
    <row r="9547" spans="1:10" x14ac:dyDescent="0.2">
      <c r="A9547" t="s">
        <v>12077</v>
      </c>
      <c r="B9547" t="s">
        <v>670</v>
      </c>
      <c r="C9547" s="1">
        <v>128913.97286319701</v>
      </c>
      <c r="D9547" s="1">
        <v>94968.929046630903</v>
      </c>
      <c r="E9547" s="1">
        <v>110509.371602774</v>
      </c>
      <c r="F9547" s="1">
        <v>89463.240759849607</v>
      </c>
      <c r="G9547" s="1">
        <v>12584.359024047901</v>
      </c>
      <c r="H9547" s="1">
        <v>104543.190094948</v>
      </c>
      <c r="I9547" s="1">
        <v>276220.11499643303</v>
      </c>
      <c r="J9547" s="1">
        <v>93059.5467472077</v>
      </c>
    </row>
    <row r="9548" spans="1:10" x14ac:dyDescent="0.2">
      <c r="A9548" t="s">
        <v>21013</v>
      </c>
      <c r="B9548" t="s">
        <v>560</v>
      </c>
      <c r="I9548" s="1">
        <v>2424.7786197662399</v>
      </c>
    </row>
    <row r="9549" spans="1:10" x14ac:dyDescent="0.2">
      <c r="A9549" t="s">
        <v>25449</v>
      </c>
      <c r="B9549" t="s">
        <v>560</v>
      </c>
      <c r="J9549" s="1">
        <v>8053.4689331054697</v>
      </c>
    </row>
    <row r="9550" spans="1:10" x14ac:dyDescent="0.2">
      <c r="A9550" t="s">
        <v>9070</v>
      </c>
      <c r="B9550" t="s">
        <v>1507</v>
      </c>
      <c r="C9550" s="1">
        <v>45308.993326187199</v>
      </c>
      <c r="D9550" s="1">
        <v>35127.602069854802</v>
      </c>
      <c r="E9550" s="1">
        <v>30357.599987030098</v>
      </c>
      <c r="F9550" s="1">
        <v>1041.1058535575901</v>
      </c>
      <c r="G9550" s="1">
        <v>17748.9726467133</v>
      </c>
      <c r="H9550" s="1">
        <v>77803.691522121502</v>
      </c>
      <c r="I9550" s="1">
        <v>20453.849054336599</v>
      </c>
      <c r="J9550" s="1">
        <v>68151.341308593794</v>
      </c>
    </row>
    <row r="9551" spans="1:10" x14ac:dyDescent="0.2">
      <c r="A9551" t="s">
        <v>9833</v>
      </c>
      <c r="B9551" t="s">
        <v>9769</v>
      </c>
      <c r="C9551" s="1">
        <v>35542.329971313498</v>
      </c>
      <c r="D9551" s="1">
        <v>48044.008242130301</v>
      </c>
      <c r="G9551" s="1">
        <v>66847.015721321106</v>
      </c>
      <c r="H9551" s="1">
        <v>51959.221107721401</v>
      </c>
      <c r="I9551" s="1">
        <v>85129.238195657701</v>
      </c>
      <c r="J9551" s="1">
        <v>48889.640257358602</v>
      </c>
    </row>
    <row r="9552" spans="1:10" x14ac:dyDescent="0.2">
      <c r="A9552" t="s">
        <v>8978</v>
      </c>
      <c r="B9552" t="s">
        <v>1086</v>
      </c>
      <c r="C9552" s="1">
        <v>42948.625210046797</v>
      </c>
      <c r="E9552" s="1">
        <v>183762.71193218199</v>
      </c>
      <c r="G9552" s="1">
        <v>214771.29937612999</v>
      </c>
      <c r="H9552" s="1">
        <v>19584.095754623399</v>
      </c>
      <c r="I9552" s="1">
        <v>342805.96169936698</v>
      </c>
      <c r="J9552" s="1">
        <v>10326.544639587401</v>
      </c>
    </row>
    <row r="9553" spans="1:10" x14ac:dyDescent="0.2">
      <c r="A9553" t="s">
        <v>1347</v>
      </c>
      <c r="B9553" t="s">
        <v>1346</v>
      </c>
      <c r="C9553" s="1">
        <v>199932.00769996599</v>
      </c>
      <c r="D9553" s="1">
        <v>364874.58172750502</v>
      </c>
      <c r="E9553" s="1">
        <v>107837.232260227</v>
      </c>
      <c r="F9553" s="1">
        <v>322156.22799229698</v>
      </c>
      <c r="G9553" s="1">
        <v>114082.760924578</v>
      </c>
      <c r="H9553" s="1">
        <v>322406.97308349598</v>
      </c>
      <c r="I9553" s="1">
        <v>626575.685933589</v>
      </c>
      <c r="J9553" s="1">
        <v>279960.44438338297</v>
      </c>
    </row>
    <row r="9554" spans="1:10" x14ac:dyDescent="0.2">
      <c r="A9554" t="s">
        <v>5537</v>
      </c>
      <c r="B9554" t="s">
        <v>1931</v>
      </c>
      <c r="C9554" s="1">
        <v>2673.1865777969401</v>
      </c>
    </row>
    <row r="9555" spans="1:10" x14ac:dyDescent="0.2">
      <c r="A9555" t="s">
        <v>8636</v>
      </c>
      <c r="B9555" t="s">
        <v>138</v>
      </c>
      <c r="C9555" s="1">
        <v>75996.214408874497</v>
      </c>
      <c r="I9555" s="1">
        <v>111859.077339172</v>
      </c>
    </row>
    <row r="9556" spans="1:10" x14ac:dyDescent="0.2">
      <c r="A9556" t="s">
        <v>17590</v>
      </c>
      <c r="B9556" t="s">
        <v>2060</v>
      </c>
      <c r="G9556" s="1">
        <v>26106.8021836281</v>
      </c>
    </row>
    <row r="9557" spans="1:10" x14ac:dyDescent="0.2">
      <c r="A9557" t="s">
        <v>17127</v>
      </c>
      <c r="B9557" t="s">
        <v>17083</v>
      </c>
      <c r="G9557" s="1">
        <v>694426.51265430404</v>
      </c>
      <c r="H9557" s="1">
        <v>660596.86017036403</v>
      </c>
    </row>
    <row r="9558" spans="1:10" x14ac:dyDescent="0.2">
      <c r="A9558" t="s">
        <v>23518</v>
      </c>
      <c r="B9558" t="s">
        <v>1554</v>
      </c>
      <c r="D9558" s="1">
        <v>8933.0448513031006</v>
      </c>
    </row>
    <row r="9559" spans="1:10" x14ac:dyDescent="0.2">
      <c r="A9559" t="s">
        <v>1399</v>
      </c>
      <c r="B9559" t="s">
        <v>1398</v>
      </c>
      <c r="C9559" s="1">
        <v>1146.97895097733</v>
      </c>
      <c r="D9559" s="1">
        <v>19185.604911804199</v>
      </c>
      <c r="E9559" s="1">
        <v>553.98141336440995</v>
      </c>
    </row>
    <row r="9560" spans="1:10" x14ac:dyDescent="0.2">
      <c r="A9560" t="s">
        <v>8373</v>
      </c>
      <c r="B9560" t="s">
        <v>7284</v>
      </c>
      <c r="C9560" s="1">
        <v>114602.89673829101</v>
      </c>
      <c r="D9560" s="1">
        <v>104260.173089027</v>
      </c>
      <c r="E9560" s="1">
        <v>73584.475030899106</v>
      </c>
      <c r="F9560" s="1">
        <v>69116.022668838501</v>
      </c>
      <c r="G9560" s="1">
        <v>47179.0671004057</v>
      </c>
      <c r="H9560" s="1">
        <v>64150.993435859702</v>
      </c>
      <c r="I9560" s="1">
        <v>153631.095080375</v>
      </c>
      <c r="J9560" s="1">
        <v>29468.207040309899</v>
      </c>
    </row>
    <row r="9561" spans="1:10" x14ac:dyDescent="0.2">
      <c r="A9561" t="s">
        <v>5426</v>
      </c>
      <c r="B9561" t="s">
        <v>2609</v>
      </c>
      <c r="C9561" s="1">
        <v>49117.749664306597</v>
      </c>
      <c r="F9561" s="1">
        <v>79260.945060730097</v>
      </c>
      <c r="I9561" s="1">
        <v>25213.8517379761</v>
      </c>
    </row>
    <row r="9562" spans="1:10" x14ac:dyDescent="0.2">
      <c r="A9562" t="s">
        <v>21628</v>
      </c>
      <c r="B9562" t="s">
        <v>2609</v>
      </c>
      <c r="D9562" s="1">
        <v>16893.4133453369</v>
      </c>
      <c r="F9562" s="1">
        <v>35915.620930671699</v>
      </c>
      <c r="H9562" s="1">
        <v>34943.484336852998</v>
      </c>
      <c r="I9562" s="1">
        <v>39989.782636642398</v>
      </c>
      <c r="J9562" s="1">
        <v>32832.778553008997</v>
      </c>
    </row>
    <row r="9563" spans="1:10" x14ac:dyDescent="0.2">
      <c r="A9563" t="s">
        <v>23836</v>
      </c>
      <c r="B9563" t="s">
        <v>1076</v>
      </c>
      <c r="D9563" s="1">
        <v>9279.3943090438897</v>
      </c>
    </row>
    <row r="9564" spans="1:10" x14ac:dyDescent="0.2">
      <c r="A9564" t="s">
        <v>13251</v>
      </c>
      <c r="B9564" t="s">
        <v>826</v>
      </c>
      <c r="C9564" s="1">
        <v>4228.3994872570001</v>
      </c>
      <c r="D9564" s="1">
        <v>28454.7923402786</v>
      </c>
      <c r="E9564" s="1">
        <v>4227.6073684692401</v>
      </c>
      <c r="F9564" s="1">
        <v>7274.6533889770499</v>
      </c>
      <c r="I9564" s="1">
        <v>28931.6678533554</v>
      </c>
      <c r="J9564" s="1">
        <v>7926.3558349609402</v>
      </c>
    </row>
    <row r="9565" spans="1:10" x14ac:dyDescent="0.2">
      <c r="A9565" t="s">
        <v>16294</v>
      </c>
      <c r="B9565" t="s">
        <v>2993</v>
      </c>
      <c r="E9565" s="1">
        <v>38665.227218627901</v>
      </c>
      <c r="G9565" s="1">
        <v>122472.869239807</v>
      </c>
      <c r="I9565" s="1">
        <v>5512.6614465713601</v>
      </c>
    </row>
    <row r="9566" spans="1:10" x14ac:dyDescent="0.2">
      <c r="A9566" t="s">
        <v>22489</v>
      </c>
      <c r="B9566" t="s">
        <v>2993</v>
      </c>
      <c r="D9566" s="1">
        <v>55048.511910915397</v>
      </c>
      <c r="F9566" s="1">
        <v>19510.737447738698</v>
      </c>
      <c r="H9566" s="1">
        <v>31843.117203593301</v>
      </c>
      <c r="J9566" s="1">
        <v>7991.45897674562</v>
      </c>
    </row>
    <row r="9567" spans="1:10" x14ac:dyDescent="0.2">
      <c r="A9567" t="s">
        <v>18236</v>
      </c>
      <c r="B9567" t="s">
        <v>17046</v>
      </c>
      <c r="G9567" s="1">
        <v>39727.8991851807</v>
      </c>
      <c r="H9567" s="1">
        <v>5739.7403640747098</v>
      </c>
    </row>
    <row r="9568" spans="1:10" x14ac:dyDescent="0.2">
      <c r="A9568" t="s">
        <v>1096</v>
      </c>
      <c r="B9568" t="s">
        <v>1095</v>
      </c>
      <c r="C9568" s="1">
        <v>111973.527454376</v>
      </c>
      <c r="D9568" s="1">
        <v>123857.65139579801</v>
      </c>
      <c r="E9568" s="1">
        <v>19858.729067802498</v>
      </c>
      <c r="F9568" s="1">
        <v>90074.189662933495</v>
      </c>
      <c r="G9568" s="1">
        <v>1534.0354290008499</v>
      </c>
      <c r="H9568" s="1">
        <v>74898.967300891905</v>
      </c>
      <c r="I9568" s="1">
        <v>169985.96198558799</v>
      </c>
      <c r="J9568" s="1">
        <v>64115.610075950601</v>
      </c>
    </row>
    <row r="9569" spans="1:10" x14ac:dyDescent="0.2">
      <c r="A9569" t="s">
        <v>11775</v>
      </c>
      <c r="B9569" t="s">
        <v>763</v>
      </c>
      <c r="C9569" s="1">
        <v>1107127.8623523701</v>
      </c>
      <c r="D9569" s="1">
        <v>8485.6204781532306</v>
      </c>
      <c r="E9569" s="1">
        <v>1508311.7864685101</v>
      </c>
      <c r="F9569" s="1">
        <v>3367.0267415046801</v>
      </c>
      <c r="G9569" s="1">
        <v>861975.64804744697</v>
      </c>
      <c r="H9569" s="1">
        <v>63018.056221246698</v>
      </c>
      <c r="I9569" s="1">
        <v>1639818.0066087199</v>
      </c>
      <c r="J9569" s="1">
        <v>6748.11430692673</v>
      </c>
    </row>
    <row r="9570" spans="1:10" x14ac:dyDescent="0.2">
      <c r="A9570" t="s">
        <v>8014</v>
      </c>
      <c r="B9570" t="s">
        <v>1344</v>
      </c>
      <c r="C9570" s="1">
        <v>35566.855613708503</v>
      </c>
      <c r="D9570" s="1">
        <v>47979.814449310303</v>
      </c>
      <c r="E9570" s="1">
        <v>74021.130016326904</v>
      </c>
      <c r="F9570" s="1">
        <v>528458.18577861798</v>
      </c>
      <c r="H9570" s="1">
        <v>95873.169249534607</v>
      </c>
      <c r="I9570" s="1">
        <v>908306.50049781695</v>
      </c>
      <c r="J9570" s="1">
        <v>525390.27174758899</v>
      </c>
    </row>
    <row r="9571" spans="1:10" x14ac:dyDescent="0.2">
      <c r="A9571" t="s">
        <v>21390</v>
      </c>
      <c r="B9571" t="s">
        <v>17017</v>
      </c>
      <c r="I9571" s="1">
        <v>15991.261993408199</v>
      </c>
    </row>
    <row r="9572" spans="1:10" x14ac:dyDescent="0.2">
      <c r="A9572" t="s">
        <v>18509</v>
      </c>
      <c r="B9572" t="s">
        <v>8824</v>
      </c>
      <c r="G9572" s="1">
        <v>132385.338775635</v>
      </c>
      <c r="J9572" s="1">
        <v>10642.779647827199</v>
      </c>
    </row>
    <row r="9573" spans="1:10" x14ac:dyDescent="0.2">
      <c r="A9573" t="s">
        <v>2234</v>
      </c>
      <c r="B9573" t="s">
        <v>819</v>
      </c>
      <c r="C9573" s="1">
        <v>113208.07153320299</v>
      </c>
      <c r="D9573" s="1">
        <v>205666.73328256601</v>
      </c>
      <c r="E9573" s="1">
        <v>120278.06786108</v>
      </c>
      <c r="F9573" s="1">
        <v>132975.597995043</v>
      </c>
      <c r="G9573" s="1">
        <v>77752.705582380295</v>
      </c>
      <c r="H9573" s="1">
        <v>293039.27347052202</v>
      </c>
      <c r="I9573" s="1">
        <v>139481.628917455</v>
      </c>
      <c r="J9573" s="1">
        <v>158329.996441364</v>
      </c>
    </row>
    <row r="9574" spans="1:10" x14ac:dyDescent="0.2">
      <c r="A9574" t="s">
        <v>24082</v>
      </c>
      <c r="B9574" t="s">
        <v>787</v>
      </c>
      <c r="D9574" s="1">
        <v>1348.9181480407699</v>
      </c>
      <c r="H9574" s="1">
        <v>862.58027219772396</v>
      </c>
    </row>
    <row r="9575" spans="1:10" x14ac:dyDescent="0.2">
      <c r="A9575" t="s">
        <v>17853</v>
      </c>
      <c r="B9575" t="s">
        <v>17049</v>
      </c>
      <c r="G9575" s="1">
        <v>31721.113214492801</v>
      </c>
    </row>
    <row r="9576" spans="1:10" x14ac:dyDescent="0.2">
      <c r="A9576" t="s">
        <v>8789</v>
      </c>
      <c r="B9576" t="s">
        <v>2507</v>
      </c>
      <c r="C9576" s="1">
        <v>40062.116234779402</v>
      </c>
      <c r="E9576" s="1">
        <v>23537.8693141937</v>
      </c>
      <c r="I9576" s="1">
        <v>63689.180763244702</v>
      </c>
    </row>
    <row r="9577" spans="1:10" x14ac:dyDescent="0.2">
      <c r="A9577" t="s">
        <v>14696</v>
      </c>
      <c r="B9577" t="s">
        <v>14695</v>
      </c>
      <c r="E9577" s="1">
        <v>1569.6803846359301</v>
      </c>
    </row>
    <row r="9578" spans="1:10" x14ac:dyDescent="0.2">
      <c r="A9578" t="s">
        <v>17268</v>
      </c>
      <c r="B9578" t="s">
        <v>17222</v>
      </c>
      <c r="G9578" s="1">
        <v>9357.8404691219293</v>
      </c>
    </row>
    <row r="9579" spans="1:10" x14ac:dyDescent="0.2">
      <c r="A9579" t="s">
        <v>5164</v>
      </c>
      <c r="B9579" t="s">
        <v>1179</v>
      </c>
      <c r="C9579" s="1">
        <v>191285.76222133701</v>
      </c>
      <c r="D9579" s="1">
        <v>26355.661478519502</v>
      </c>
      <c r="E9579" s="1">
        <v>238084.02057743099</v>
      </c>
      <c r="F9579" s="1">
        <v>430935.00328588497</v>
      </c>
      <c r="G9579" s="1">
        <v>185538.62267088899</v>
      </c>
      <c r="H9579" s="1">
        <v>165936.696405411</v>
      </c>
      <c r="I9579" s="1">
        <v>870532.82598972297</v>
      </c>
      <c r="J9579" s="1">
        <v>499717.79090547602</v>
      </c>
    </row>
    <row r="9580" spans="1:10" x14ac:dyDescent="0.2">
      <c r="A9580" t="s">
        <v>7920</v>
      </c>
      <c r="B9580" t="s">
        <v>1179</v>
      </c>
      <c r="C9580" s="1">
        <v>116766.057169437</v>
      </c>
      <c r="D9580" s="1">
        <v>122783.29616499</v>
      </c>
      <c r="E9580" s="1">
        <v>135266.53073835399</v>
      </c>
      <c r="F9580" s="1">
        <v>260469.35238742799</v>
      </c>
      <c r="G9580" s="1">
        <v>68960.262486934793</v>
      </c>
      <c r="H9580" s="1">
        <v>195594.147402287</v>
      </c>
      <c r="I9580" s="1">
        <v>427539.00554657099</v>
      </c>
      <c r="J9580" s="1">
        <v>282922.67861008598</v>
      </c>
    </row>
    <row r="9581" spans="1:10" x14ac:dyDescent="0.2">
      <c r="A9581" t="s">
        <v>24609</v>
      </c>
      <c r="B9581" t="s">
        <v>1906</v>
      </c>
      <c r="H9581" s="1">
        <v>644.02891588211105</v>
      </c>
    </row>
    <row r="9582" spans="1:10" x14ac:dyDescent="0.2">
      <c r="A9582" t="s">
        <v>22467</v>
      </c>
      <c r="B9582" t="s">
        <v>2861</v>
      </c>
      <c r="H9582" s="1">
        <v>642.73920536041305</v>
      </c>
    </row>
    <row r="9583" spans="1:10" x14ac:dyDescent="0.2">
      <c r="A9583" t="s">
        <v>17302</v>
      </c>
      <c r="B9583" t="s">
        <v>17301</v>
      </c>
      <c r="G9583" s="1">
        <v>29543.320772647799</v>
      </c>
    </row>
    <row r="9584" spans="1:10" x14ac:dyDescent="0.2">
      <c r="A9584" t="s">
        <v>17550</v>
      </c>
      <c r="B9584" t="s">
        <v>17049</v>
      </c>
      <c r="G9584" s="1">
        <v>15613.3621418476</v>
      </c>
    </row>
    <row r="9585" spans="1:10" x14ac:dyDescent="0.2">
      <c r="A9585" t="s">
        <v>11952</v>
      </c>
      <c r="B9585" t="s">
        <v>2240</v>
      </c>
      <c r="C9585" s="1">
        <v>122001.646512985</v>
      </c>
      <c r="I9585" s="1">
        <v>9511.7519149780292</v>
      </c>
    </row>
    <row r="9586" spans="1:10" x14ac:dyDescent="0.2">
      <c r="A9586" t="s">
        <v>18277</v>
      </c>
      <c r="B9586" t="s">
        <v>1908</v>
      </c>
      <c r="G9586" s="1">
        <v>57951.183831214898</v>
      </c>
    </row>
    <row r="9587" spans="1:10" x14ac:dyDescent="0.2">
      <c r="A9587" t="s">
        <v>1526</v>
      </c>
      <c r="B9587" t="s">
        <v>534</v>
      </c>
      <c r="C9587" s="1">
        <v>62826.506593227401</v>
      </c>
      <c r="E9587" s="1">
        <v>137504.07116127</v>
      </c>
      <c r="G9587" s="1">
        <v>33643.923258543</v>
      </c>
      <c r="I9587" s="1">
        <v>166533.45328712501</v>
      </c>
    </row>
    <row r="9588" spans="1:10" x14ac:dyDescent="0.2">
      <c r="A9588" t="s">
        <v>9407</v>
      </c>
      <c r="B9588" t="s">
        <v>471</v>
      </c>
      <c r="C9588" s="1">
        <v>39458.129389763002</v>
      </c>
      <c r="D9588" s="1">
        <v>38692.171592712402</v>
      </c>
      <c r="G9588" s="1">
        <v>307207.15972065902</v>
      </c>
      <c r="H9588" s="1">
        <v>182341.899401665</v>
      </c>
      <c r="J9588" s="1">
        <v>19248.130826950099</v>
      </c>
    </row>
    <row r="9589" spans="1:10" x14ac:dyDescent="0.2">
      <c r="A9589" t="s">
        <v>15287</v>
      </c>
      <c r="B9589" t="s">
        <v>15286</v>
      </c>
      <c r="D9589" s="1">
        <v>38025.499330282197</v>
      </c>
      <c r="E9589" s="1">
        <v>35463.766675710598</v>
      </c>
      <c r="F9589" s="1">
        <v>113864.652272224</v>
      </c>
    </row>
    <row r="9590" spans="1:10" x14ac:dyDescent="0.2">
      <c r="A9590" t="s">
        <v>23061</v>
      </c>
      <c r="B9590" t="s">
        <v>15286</v>
      </c>
      <c r="D9590" s="1">
        <v>2688.3927009105701</v>
      </c>
      <c r="F9590" s="1">
        <v>3219.3912549018901</v>
      </c>
    </row>
    <row r="9591" spans="1:10" x14ac:dyDescent="0.2">
      <c r="A9591" t="s">
        <v>13168</v>
      </c>
      <c r="B9591" t="s">
        <v>2945</v>
      </c>
      <c r="C9591" s="1">
        <v>22066.428992271402</v>
      </c>
      <c r="F9591" s="1">
        <v>2331.07445144653</v>
      </c>
      <c r="I9591" s="1">
        <v>8714.00639295578</v>
      </c>
      <c r="J9591" s="1">
        <v>5934.0908508300899</v>
      </c>
    </row>
    <row r="9592" spans="1:10" x14ac:dyDescent="0.2">
      <c r="A9592" t="s">
        <v>17640</v>
      </c>
      <c r="B9592" t="s">
        <v>2335</v>
      </c>
      <c r="G9592" s="1">
        <v>23212.489386558598</v>
      </c>
      <c r="I9592" s="1">
        <v>6317.8077604770697</v>
      </c>
    </row>
    <row r="9593" spans="1:10" x14ac:dyDescent="0.2">
      <c r="A9593" t="s">
        <v>13702</v>
      </c>
      <c r="B9593" t="s">
        <v>1080</v>
      </c>
      <c r="C9593" s="1">
        <v>87489.611788749797</v>
      </c>
      <c r="D9593" s="1">
        <v>1307.5900694131899</v>
      </c>
      <c r="E9593" s="1">
        <v>81094.022167205796</v>
      </c>
      <c r="F9593" s="1">
        <v>14143.674934864001</v>
      </c>
      <c r="G9593" s="1">
        <v>4519.6716470718402</v>
      </c>
      <c r="H9593" s="1">
        <v>6351.4451315403003</v>
      </c>
      <c r="I9593" s="1">
        <v>222308.18110466001</v>
      </c>
    </row>
    <row r="9594" spans="1:10" x14ac:dyDescent="0.2">
      <c r="A9594" t="s">
        <v>13083</v>
      </c>
      <c r="B9594" t="s">
        <v>1512</v>
      </c>
      <c r="C9594" s="1">
        <v>7088.5715065002496</v>
      </c>
      <c r="E9594" s="1">
        <v>1522.93717718124</v>
      </c>
      <c r="J9594" s="1">
        <v>1184.91818714142</v>
      </c>
    </row>
    <row r="9595" spans="1:10" x14ac:dyDescent="0.2">
      <c r="A9595" t="s">
        <v>1513</v>
      </c>
      <c r="B9595" t="s">
        <v>1512</v>
      </c>
      <c r="C9595" s="1">
        <v>167440.07540452501</v>
      </c>
      <c r="D9595" s="1">
        <v>60017.2077198029</v>
      </c>
      <c r="E9595" s="1">
        <v>146398.01106274099</v>
      </c>
      <c r="F9595" s="1">
        <v>65333.580878257701</v>
      </c>
      <c r="G9595" s="1">
        <v>46301.395789623202</v>
      </c>
      <c r="I9595" s="1">
        <v>172381.75727915799</v>
      </c>
    </row>
    <row r="9596" spans="1:10" x14ac:dyDescent="0.2">
      <c r="A9596" t="s">
        <v>19133</v>
      </c>
      <c r="B9596" t="s">
        <v>9652</v>
      </c>
      <c r="F9596" s="1">
        <v>75933.112792968794</v>
      </c>
      <c r="G9596" s="1">
        <v>238.15880346298201</v>
      </c>
    </row>
    <row r="9597" spans="1:10" x14ac:dyDescent="0.2">
      <c r="A9597" t="s">
        <v>14874</v>
      </c>
      <c r="B9597" t="s">
        <v>1389</v>
      </c>
      <c r="E9597" s="1">
        <v>887.69931936264004</v>
      </c>
      <c r="F9597" s="1">
        <v>29485.966140747099</v>
      </c>
      <c r="I9597" s="1">
        <v>51627.244255065903</v>
      </c>
    </row>
    <row r="9598" spans="1:10" x14ac:dyDescent="0.2">
      <c r="A9598" t="s">
        <v>25074</v>
      </c>
      <c r="B9598" t="s">
        <v>1389</v>
      </c>
      <c r="H9598" s="1">
        <v>1847.3581190109301</v>
      </c>
    </row>
    <row r="9599" spans="1:10" x14ac:dyDescent="0.2">
      <c r="A9599" t="s">
        <v>10975</v>
      </c>
      <c r="B9599" t="s">
        <v>1083</v>
      </c>
      <c r="C9599" s="1">
        <v>180856.89144134501</v>
      </c>
      <c r="D9599" s="1">
        <v>103887.159732819</v>
      </c>
      <c r="E9599" s="1">
        <v>97281.238765716596</v>
      </c>
      <c r="F9599" s="1">
        <v>26279.853000640898</v>
      </c>
      <c r="G9599" s="1">
        <v>14777.8789958954</v>
      </c>
      <c r="H9599" s="1">
        <v>27881.495594024698</v>
      </c>
      <c r="I9599" s="1">
        <v>132920.39447403001</v>
      </c>
      <c r="J9599" s="1">
        <v>21207.152160644499</v>
      </c>
    </row>
    <row r="9600" spans="1:10" x14ac:dyDescent="0.2">
      <c r="A9600" t="s">
        <v>6400</v>
      </c>
      <c r="B9600" t="s">
        <v>1083</v>
      </c>
      <c r="C9600" s="1">
        <v>13212.7139077187</v>
      </c>
      <c r="D9600" s="1">
        <v>440.36365485191402</v>
      </c>
    </row>
    <row r="9601" spans="1:10" x14ac:dyDescent="0.2">
      <c r="A9601" t="s">
        <v>8975</v>
      </c>
      <c r="B9601" t="s">
        <v>1859</v>
      </c>
      <c r="C9601" s="1">
        <v>5565.5173368453998</v>
      </c>
      <c r="D9601" s="1">
        <v>5678.2410912513797</v>
      </c>
      <c r="E9601" s="1">
        <v>23559.371171951301</v>
      </c>
      <c r="F9601" s="1">
        <v>8619.9329242706408</v>
      </c>
      <c r="G9601" s="1">
        <v>2840.89102602005</v>
      </c>
      <c r="I9601" s="1">
        <v>23124.889814376798</v>
      </c>
      <c r="J9601" s="1">
        <v>13255.2177200317</v>
      </c>
    </row>
    <row r="9602" spans="1:10" x14ac:dyDescent="0.2">
      <c r="A9602" t="s">
        <v>1498</v>
      </c>
      <c r="B9602" t="s">
        <v>551</v>
      </c>
      <c r="C9602" s="1">
        <v>33117.549026489301</v>
      </c>
      <c r="F9602" s="1">
        <v>1211.9672155380199</v>
      </c>
      <c r="G9602" s="1">
        <v>6602.3541526794497</v>
      </c>
    </row>
    <row r="9603" spans="1:10" x14ac:dyDescent="0.2">
      <c r="A9603" t="s">
        <v>10711</v>
      </c>
      <c r="B9603" t="s">
        <v>2138</v>
      </c>
      <c r="C9603" s="1">
        <v>1476771.6440811199</v>
      </c>
      <c r="D9603" s="1">
        <v>1020698.2410278301</v>
      </c>
      <c r="E9603" s="1">
        <v>4714.6335058212399</v>
      </c>
      <c r="F9603" s="1">
        <v>456018.30738639901</v>
      </c>
      <c r="H9603" s="1">
        <v>83879.160926818906</v>
      </c>
      <c r="I9603" s="1">
        <v>354901.81226348801</v>
      </c>
      <c r="J9603" s="1">
        <v>78987.948883056699</v>
      </c>
    </row>
    <row r="9604" spans="1:10" x14ac:dyDescent="0.2">
      <c r="A9604" t="s">
        <v>21926</v>
      </c>
      <c r="B9604" t="s">
        <v>5941</v>
      </c>
      <c r="I9604" s="1">
        <v>1136.78561878204</v>
      </c>
    </row>
    <row r="9605" spans="1:10" x14ac:dyDescent="0.2">
      <c r="A9605" t="s">
        <v>14237</v>
      </c>
      <c r="B9605" t="s">
        <v>7064</v>
      </c>
      <c r="D9605" s="1">
        <v>2607.1360139846802</v>
      </c>
      <c r="E9605" s="1">
        <v>5006.7512865066601</v>
      </c>
      <c r="F9605" s="1">
        <v>171751.596120834</v>
      </c>
      <c r="I9605" s="1">
        <v>76490.9099793434</v>
      </c>
    </row>
    <row r="9606" spans="1:10" x14ac:dyDescent="0.2">
      <c r="A9606" t="s">
        <v>7065</v>
      </c>
      <c r="B9606" t="s">
        <v>7064</v>
      </c>
      <c r="C9606" s="1">
        <v>28041.314126014699</v>
      </c>
      <c r="D9606" s="1">
        <v>70070.078735351606</v>
      </c>
      <c r="E9606" s="1">
        <v>130393.45964002601</v>
      </c>
      <c r="F9606" s="1">
        <v>753967.48755240405</v>
      </c>
      <c r="I9606" s="1">
        <v>339599.963201762</v>
      </c>
    </row>
    <row r="9607" spans="1:10" x14ac:dyDescent="0.2">
      <c r="A9607" t="s">
        <v>6706</v>
      </c>
      <c r="B9607" t="s">
        <v>975</v>
      </c>
      <c r="C9607" s="1">
        <v>2727.3365952968602</v>
      </c>
      <c r="D9607" s="1">
        <v>14553.990502357499</v>
      </c>
      <c r="E9607" s="1">
        <v>94811.215251922593</v>
      </c>
      <c r="G9607" s="1">
        <v>34572.521179199197</v>
      </c>
      <c r="H9607" s="1">
        <v>137952.031890869</v>
      </c>
      <c r="I9607" s="1">
        <v>319560.17503523797</v>
      </c>
      <c r="J9607" s="1">
        <v>120163.36645507799</v>
      </c>
    </row>
    <row r="9608" spans="1:10" x14ac:dyDescent="0.2">
      <c r="A9608" t="s">
        <v>6108</v>
      </c>
      <c r="B9608" t="s">
        <v>969</v>
      </c>
      <c r="C9608" s="1">
        <v>191553.672950268</v>
      </c>
      <c r="D9608" s="1">
        <v>6893.8266706466702</v>
      </c>
      <c r="F9608" s="1">
        <v>345.28600287437399</v>
      </c>
      <c r="H9608" s="1">
        <v>31029.669036865202</v>
      </c>
      <c r="J9608" s="1">
        <v>23615.466539383</v>
      </c>
    </row>
    <row r="9609" spans="1:10" x14ac:dyDescent="0.2">
      <c r="A9609" t="s">
        <v>1045</v>
      </c>
      <c r="B9609" t="s">
        <v>482</v>
      </c>
      <c r="C9609" s="1">
        <v>237644.49253869001</v>
      </c>
      <c r="D9609" s="1">
        <v>9283.6887359619104</v>
      </c>
      <c r="E9609" s="1">
        <v>514643.49206924503</v>
      </c>
      <c r="F9609" s="1">
        <v>417.37651348114002</v>
      </c>
      <c r="G9609" s="1">
        <v>151276.118834138</v>
      </c>
      <c r="H9609" s="1">
        <v>12914.9368309974</v>
      </c>
      <c r="I9609" s="1">
        <v>500458.05767202302</v>
      </c>
    </row>
    <row r="9610" spans="1:10" x14ac:dyDescent="0.2">
      <c r="A9610" t="s">
        <v>2696</v>
      </c>
      <c r="B9610" t="s">
        <v>1141</v>
      </c>
      <c r="C9610" s="1">
        <v>20887.557361364401</v>
      </c>
      <c r="E9610" s="1">
        <v>31093.5008163452</v>
      </c>
      <c r="F9610" s="1">
        <v>25683.1161584855</v>
      </c>
      <c r="G9610" s="1">
        <v>15852.064116478001</v>
      </c>
      <c r="H9610" s="1">
        <v>1922.21802520752</v>
      </c>
      <c r="I9610" s="1">
        <v>6130.0977520942697</v>
      </c>
      <c r="J9610" s="1">
        <v>24120.3437738418</v>
      </c>
    </row>
    <row r="9611" spans="1:10" x14ac:dyDescent="0.2">
      <c r="A9611" t="s">
        <v>19008</v>
      </c>
      <c r="B9611" t="s">
        <v>260</v>
      </c>
      <c r="G9611" s="1">
        <v>177.004618406296</v>
      </c>
    </row>
    <row r="9612" spans="1:10" x14ac:dyDescent="0.2">
      <c r="A9612" t="s">
        <v>830</v>
      </c>
      <c r="B9612" t="s">
        <v>829</v>
      </c>
      <c r="C9612" s="1">
        <v>196014.054603219</v>
      </c>
      <c r="D9612" s="1">
        <v>4081.15276002884</v>
      </c>
      <c r="E9612" s="1">
        <v>101868.35023880099</v>
      </c>
      <c r="I9612" s="1">
        <v>178887.260652542</v>
      </c>
    </row>
    <row r="9613" spans="1:10" x14ac:dyDescent="0.2">
      <c r="A9613" t="s">
        <v>18542</v>
      </c>
      <c r="B9613" t="s">
        <v>917</v>
      </c>
      <c r="G9613" s="1">
        <v>2311.8041589260101</v>
      </c>
    </row>
    <row r="9614" spans="1:10" x14ac:dyDescent="0.2">
      <c r="A9614" t="s">
        <v>10912</v>
      </c>
      <c r="B9614" t="s">
        <v>507</v>
      </c>
      <c r="C9614" s="1">
        <v>92940.039967536897</v>
      </c>
      <c r="E9614" s="1">
        <v>14269.095484495199</v>
      </c>
      <c r="G9614" s="1">
        <v>34280.716529846199</v>
      </c>
      <c r="I9614" s="1">
        <v>11725.0986557007</v>
      </c>
    </row>
    <row r="9615" spans="1:10" x14ac:dyDescent="0.2">
      <c r="A9615" t="s">
        <v>5624</v>
      </c>
      <c r="B9615" t="s">
        <v>2733</v>
      </c>
      <c r="C9615" s="1">
        <v>6809.6645517349298</v>
      </c>
      <c r="E9615" s="1">
        <v>7985.82438898087</v>
      </c>
      <c r="G9615" s="1">
        <v>20101.756188631101</v>
      </c>
      <c r="I9615" s="1">
        <v>8096.2830905914298</v>
      </c>
    </row>
    <row r="9616" spans="1:10" x14ac:dyDescent="0.2">
      <c r="A9616" t="s">
        <v>8823</v>
      </c>
      <c r="B9616" t="s">
        <v>2909</v>
      </c>
      <c r="C9616" s="1">
        <v>282601.69921875099</v>
      </c>
      <c r="D9616" s="1">
        <v>212993.743896484</v>
      </c>
      <c r="E9616" s="1">
        <v>66829.883148193403</v>
      </c>
      <c r="F9616" s="1">
        <v>146874.498596191</v>
      </c>
      <c r="G9616" s="1">
        <v>34658.066780090303</v>
      </c>
      <c r="H9616" s="1">
        <v>65334.502563476599</v>
      </c>
      <c r="I9616" s="1">
        <v>261335.97171020499</v>
      </c>
    </row>
    <row r="9617" spans="1:10" x14ac:dyDescent="0.2">
      <c r="A9617" t="s">
        <v>9473</v>
      </c>
      <c r="B9617" t="s">
        <v>427</v>
      </c>
      <c r="C9617" s="1">
        <v>987942.65138101601</v>
      </c>
      <c r="D9617" s="1">
        <v>116581.096366882</v>
      </c>
      <c r="E9617" s="1">
        <v>354472.841086865</v>
      </c>
      <c r="F9617" s="1">
        <v>257196.55333328201</v>
      </c>
      <c r="G9617" s="1">
        <v>1080197.8315486901</v>
      </c>
      <c r="H9617" s="1">
        <v>250745.686103821</v>
      </c>
      <c r="I9617" s="1">
        <v>620342.02920293796</v>
      </c>
      <c r="J9617" s="1">
        <v>268016.033828735</v>
      </c>
    </row>
    <row r="9618" spans="1:10" x14ac:dyDescent="0.2">
      <c r="A9618" t="s">
        <v>11966</v>
      </c>
      <c r="B9618" t="s">
        <v>1760</v>
      </c>
      <c r="C9618" s="1">
        <v>2930.4117808341998</v>
      </c>
    </row>
    <row r="9619" spans="1:10" x14ac:dyDescent="0.2">
      <c r="A9619" t="s">
        <v>4053</v>
      </c>
      <c r="B9619" t="s">
        <v>1400</v>
      </c>
      <c r="C9619" s="1">
        <v>179943.32258606001</v>
      </c>
      <c r="D9619" s="1">
        <v>21755.080822944601</v>
      </c>
      <c r="E9619" s="1">
        <v>3498.146982193</v>
      </c>
      <c r="F9619" s="1">
        <v>43619.642440795898</v>
      </c>
      <c r="G9619" s="1">
        <v>32935.810028553104</v>
      </c>
      <c r="H9619" s="1">
        <v>28355.625640869199</v>
      </c>
      <c r="I9619" s="1">
        <v>106480.760314941</v>
      </c>
      <c r="J9619" s="1">
        <v>86799.974906921503</v>
      </c>
    </row>
    <row r="9620" spans="1:10" x14ac:dyDescent="0.2">
      <c r="A9620" t="s">
        <v>5739</v>
      </c>
      <c r="B9620" t="s">
        <v>575</v>
      </c>
      <c r="C9620" s="1">
        <v>61050.767249584198</v>
      </c>
      <c r="D9620" s="1">
        <v>82419.124057769703</v>
      </c>
      <c r="E9620" s="1">
        <v>4062.54200363159</v>
      </c>
      <c r="F9620" s="1">
        <v>211497.84751749001</v>
      </c>
      <c r="H9620" s="1">
        <v>132305.36837005601</v>
      </c>
      <c r="I9620" s="1">
        <v>122570.35750389101</v>
      </c>
      <c r="J9620" s="1">
        <v>25439.0089921951</v>
      </c>
    </row>
    <row r="9621" spans="1:10" x14ac:dyDescent="0.2">
      <c r="A9621" t="s">
        <v>8187</v>
      </c>
      <c r="B9621" t="s">
        <v>260</v>
      </c>
      <c r="C9621" s="1">
        <v>861.97992277145499</v>
      </c>
      <c r="G9621" s="1">
        <v>2403.9877567291301</v>
      </c>
    </row>
    <row r="9622" spans="1:10" x14ac:dyDescent="0.2">
      <c r="A9622" t="s">
        <v>8725</v>
      </c>
      <c r="B9622" t="s">
        <v>913</v>
      </c>
      <c r="C9622" s="1">
        <v>7609747.95843923</v>
      </c>
      <c r="D9622" s="1">
        <v>292004.313244819</v>
      </c>
      <c r="E9622" s="1">
        <v>4301902.9917669296</v>
      </c>
      <c r="F9622" s="1">
        <v>414118.57387566601</v>
      </c>
      <c r="G9622" s="1">
        <v>3761075.6564273802</v>
      </c>
      <c r="H9622" s="1">
        <v>192804.369959712</v>
      </c>
      <c r="I9622" s="1">
        <v>4269634.0875892704</v>
      </c>
      <c r="J9622" s="1">
        <v>377907.72684121202</v>
      </c>
    </row>
    <row r="9623" spans="1:10" x14ac:dyDescent="0.2">
      <c r="A9623" t="s">
        <v>14035</v>
      </c>
      <c r="B9623" t="s">
        <v>913</v>
      </c>
      <c r="C9623" s="1">
        <v>1717238.38229847</v>
      </c>
      <c r="D9623" s="1">
        <v>109238.749134064</v>
      </c>
      <c r="E9623" s="1">
        <v>627913.76118159306</v>
      </c>
      <c r="F9623" s="1">
        <v>140749.00973677699</v>
      </c>
      <c r="G9623" s="1">
        <v>513852.92997157498</v>
      </c>
      <c r="H9623" s="1">
        <v>74763.747842073499</v>
      </c>
      <c r="I9623" s="1">
        <v>1642823.48687363</v>
      </c>
      <c r="J9623" s="1">
        <v>99498.938665032401</v>
      </c>
    </row>
    <row r="9624" spans="1:10" x14ac:dyDescent="0.2">
      <c r="A9624" t="s">
        <v>15</v>
      </c>
      <c r="B9624" t="s">
        <v>14</v>
      </c>
      <c r="C9624" s="1">
        <v>140050.78993749601</v>
      </c>
      <c r="D9624" s="1">
        <v>148940.58652639299</v>
      </c>
      <c r="E9624" s="1">
        <v>131251.2578125</v>
      </c>
      <c r="F9624" s="1">
        <v>205928.46379828401</v>
      </c>
      <c r="G9624" s="1">
        <v>118785.989044189</v>
      </c>
      <c r="H9624" s="1">
        <v>189235.32019043001</v>
      </c>
      <c r="I9624" s="1">
        <v>527648.30916905403</v>
      </c>
      <c r="J9624" s="1">
        <v>193852.07300591501</v>
      </c>
    </row>
    <row r="9625" spans="1:10" x14ac:dyDescent="0.2">
      <c r="A9625" t="s">
        <v>24149</v>
      </c>
      <c r="B9625" t="s">
        <v>14</v>
      </c>
      <c r="D9625" s="1">
        <v>2429.4349718093899</v>
      </c>
    </row>
    <row r="9626" spans="1:10" x14ac:dyDescent="0.2">
      <c r="A9626" t="s">
        <v>873</v>
      </c>
      <c r="B9626" t="s">
        <v>872</v>
      </c>
      <c r="C9626" s="1">
        <v>16897.619395256101</v>
      </c>
      <c r="G9626" s="1">
        <v>28143.3363041878</v>
      </c>
      <c r="I9626" s="1">
        <v>84364.384059906006</v>
      </c>
    </row>
    <row r="9627" spans="1:10" x14ac:dyDescent="0.2">
      <c r="A9627" t="s">
        <v>15533</v>
      </c>
      <c r="B9627" t="s">
        <v>951</v>
      </c>
      <c r="D9627" s="1">
        <v>48614.342094302199</v>
      </c>
      <c r="E9627" s="1">
        <v>9622.6194666623996</v>
      </c>
      <c r="F9627" s="1">
        <v>6407.6477241516104</v>
      </c>
      <c r="G9627" s="1">
        <v>6801.9961928129196</v>
      </c>
      <c r="H9627" s="1">
        <v>27839.568103313501</v>
      </c>
      <c r="I9627" s="1">
        <v>9088.4437751770092</v>
      </c>
      <c r="J9627" s="1">
        <v>12930.307505130801</v>
      </c>
    </row>
    <row r="9628" spans="1:10" x14ac:dyDescent="0.2">
      <c r="A9628" t="s">
        <v>8672</v>
      </c>
      <c r="B9628" t="s">
        <v>3133</v>
      </c>
      <c r="C9628" s="1">
        <v>12020.521063804599</v>
      </c>
    </row>
    <row r="9629" spans="1:10" x14ac:dyDescent="0.2">
      <c r="A9629" t="s">
        <v>9950</v>
      </c>
      <c r="B9629" t="s">
        <v>3815</v>
      </c>
      <c r="C9629" s="1">
        <v>3040.4349517822302</v>
      </c>
      <c r="E9629" s="1">
        <v>8698.0258550643903</v>
      </c>
      <c r="G9629" s="1">
        <v>3973.20386505127</v>
      </c>
      <c r="I9629" s="1">
        <v>17952.2045053244</v>
      </c>
    </row>
    <row r="9630" spans="1:10" x14ac:dyDescent="0.2">
      <c r="A9630" t="s">
        <v>6518</v>
      </c>
      <c r="B9630" t="s">
        <v>2477</v>
      </c>
      <c r="C9630" s="1">
        <v>86501.402624130307</v>
      </c>
      <c r="D9630" s="1">
        <v>76002.508389473005</v>
      </c>
      <c r="E9630" s="1">
        <v>32390.9165363311</v>
      </c>
      <c r="F9630" s="1">
        <v>53052.099622964903</v>
      </c>
      <c r="G9630" s="1">
        <v>42076.396173238798</v>
      </c>
      <c r="H9630" s="1">
        <v>268263.93365001702</v>
      </c>
      <c r="I9630" s="1">
        <v>123541.97013854999</v>
      </c>
      <c r="J9630" s="1">
        <v>528601.34280395496</v>
      </c>
    </row>
    <row r="9631" spans="1:10" x14ac:dyDescent="0.2">
      <c r="A9631" t="s">
        <v>25339</v>
      </c>
      <c r="B9631" t="s">
        <v>2477</v>
      </c>
      <c r="J9631" s="1">
        <v>53077.265691757297</v>
      </c>
    </row>
    <row r="9632" spans="1:10" x14ac:dyDescent="0.2">
      <c r="A9632" t="s">
        <v>17984</v>
      </c>
      <c r="B9632" t="s">
        <v>2623</v>
      </c>
      <c r="G9632" s="1">
        <v>34836.8683428765</v>
      </c>
    </row>
    <row r="9633" spans="1:10" x14ac:dyDescent="0.2">
      <c r="A9633" t="s">
        <v>18444</v>
      </c>
      <c r="B9633" t="s">
        <v>2623</v>
      </c>
      <c r="G9633" s="1">
        <v>61269.4772621394</v>
      </c>
    </row>
    <row r="9634" spans="1:10" x14ac:dyDescent="0.2">
      <c r="A9634" t="s">
        <v>22276</v>
      </c>
      <c r="B9634" t="s">
        <v>2115</v>
      </c>
      <c r="D9634" s="1">
        <v>40881.9323291779</v>
      </c>
      <c r="J9634" s="1">
        <v>1491.77105379105</v>
      </c>
    </row>
    <row r="9635" spans="1:10" x14ac:dyDescent="0.2">
      <c r="A9635" t="s">
        <v>21978</v>
      </c>
      <c r="B9635" t="s">
        <v>353</v>
      </c>
      <c r="I9635" s="1">
        <v>81742.837596893296</v>
      </c>
    </row>
    <row r="9636" spans="1:10" x14ac:dyDescent="0.2">
      <c r="A9636" t="s">
        <v>23675</v>
      </c>
      <c r="B9636" t="s">
        <v>353</v>
      </c>
      <c r="D9636" s="1">
        <v>3384.4139719009499</v>
      </c>
      <c r="J9636" s="1">
        <v>1661.8944576978699</v>
      </c>
    </row>
    <row r="9637" spans="1:10" x14ac:dyDescent="0.2">
      <c r="A9637" t="s">
        <v>21583</v>
      </c>
      <c r="B9637" t="s">
        <v>3501</v>
      </c>
      <c r="D9637" s="1">
        <v>28299.011741638202</v>
      </c>
      <c r="F9637" s="1">
        <v>38684.776000976599</v>
      </c>
      <c r="I9637" s="1">
        <v>38166.910507202199</v>
      </c>
    </row>
    <row r="9638" spans="1:10" x14ac:dyDescent="0.2">
      <c r="A9638" t="s">
        <v>3205</v>
      </c>
      <c r="B9638" t="s">
        <v>2271</v>
      </c>
      <c r="C9638" s="1">
        <v>176384.18286132801</v>
      </c>
    </row>
    <row r="9639" spans="1:10" x14ac:dyDescent="0.2">
      <c r="A9639" t="s">
        <v>12477</v>
      </c>
      <c r="B9639" t="s">
        <v>463</v>
      </c>
      <c r="C9639" s="1">
        <v>130399.75291276</v>
      </c>
      <c r="D9639" s="1">
        <v>32240.364946365298</v>
      </c>
      <c r="E9639" s="1">
        <v>12292.698898315401</v>
      </c>
    </row>
    <row r="9640" spans="1:10" x14ac:dyDescent="0.2">
      <c r="A9640" t="s">
        <v>13286</v>
      </c>
      <c r="B9640" t="s">
        <v>2455</v>
      </c>
      <c r="C9640" s="1">
        <v>8674.4198310375104</v>
      </c>
      <c r="E9640" s="1">
        <v>126.98949289321899</v>
      </c>
      <c r="I9640" s="1">
        <v>4148.9384231567401</v>
      </c>
    </row>
    <row r="9641" spans="1:10" x14ac:dyDescent="0.2">
      <c r="A9641" t="s">
        <v>18880</v>
      </c>
      <c r="B9641" t="s">
        <v>326</v>
      </c>
      <c r="G9641" s="1">
        <v>1094.4529109001201</v>
      </c>
      <c r="I9641" s="1">
        <v>5004.1903228759702</v>
      </c>
    </row>
    <row r="9642" spans="1:10" x14ac:dyDescent="0.2">
      <c r="A9642" t="s">
        <v>25219</v>
      </c>
      <c r="B9642" t="s">
        <v>1655</v>
      </c>
      <c r="J9642" s="1">
        <v>587.824121952057</v>
      </c>
    </row>
    <row r="9643" spans="1:10" x14ac:dyDescent="0.2">
      <c r="A9643" t="s">
        <v>5394</v>
      </c>
      <c r="B9643" t="s">
        <v>2644</v>
      </c>
      <c r="C9643" s="1">
        <v>100236.339767456</v>
      </c>
      <c r="D9643" s="1">
        <v>89402.907158374801</v>
      </c>
      <c r="E9643" s="1">
        <v>148215.51982116699</v>
      </c>
      <c r="F9643" s="1">
        <v>399299.70531129802</v>
      </c>
      <c r="G9643" s="1">
        <v>18767.772304534901</v>
      </c>
      <c r="H9643" s="1">
        <v>180935.92528390899</v>
      </c>
      <c r="I9643" s="1">
        <v>72080.726294517503</v>
      </c>
      <c r="J9643" s="1">
        <v>155356.10690879801</v>
      </c>
    </row>
    <row r="9644" spans="1:10" x14ac:dyDescent="0.2">
      <c r="A9644" t="s">
        <v>10367</v>
      </c>
      <c r="B9644" t="s">
        <v>241</v>
      </c>
      <c r="C9644" s="1">
        <v>13153.153916359001</v>
      </c>
      <c r="E9644" s="1">
        <v>26279.9218807221</v>
      </c>
      <c r="G9644" s="1">
        <v>10777.695991516101</v>
      </c>
      <c r="I9644" s="1">
        <v>19323.8306498528</v>
      </c>
    </row>
    <row r="9645" spans="1:10" x14ac:dyDescent="0.2">
      <c r="A9645" t="s">
        <v>19817</v>
      </c>
      <c r="B9645" t="s">
        <v>2889</v>
      </c>
      <c r="I9645" s="1">
        <v>9212.00336503982</v>
      </c>
    </row>
    <row r="9646" spans="1:10" x14ac:dyDescent="0.2">
      <c r="A9646" t="s">
        <v>14442</v>
      </c>
      <c r="B9646" t="s">
        <v>763</v>
      </c>
      <c r="D9646" s="1">
        <v>269753.47613525402</v>
      </c>
      <c r="E9646" s="1">
        <v>59010.726715087898</v>
      </c>
      <c r="F9646" s="1">
        <v>95069.454895019502</v>
      </c>
      <c r="G9646" s="1">
        <v>73994.786048889204</v>
      </c>
      <c r="H9646" s="1">
        <v>477770.55474853498</v>
      </c>
      <c r="I9646" s="1">
        <v>115314.745330811</v>
      </c>
      <c r="J9646" s="1">
        <v>40426.4746704102</v>
      </c>
    </row>
    <row r="9647" spans="1:10" x14ac:dyDescent="0.2">
      <c r="A9647" t="s">
        <v>20649</v>
      </c>
      <c r="B9647" t="s">
        <v>19692</v>
      </c>
      <c r="I9647" s="1">
        <v>69995.599118709593</v>
      </c>
    </row>
    <row r="9648" spans="1:10" x14ac:dyDescent="0.2">
      <c r="A9648" t="s">
        <v>2380</v>
      </c>
      <c r="B9648" t="s">
        <v>2379</v>
      </c>
      <c r="C9648" s="1">
        <v>58799.568266868599</v>
      </c>
      <c r="D9648" s="1">
        <v>7157.3629999160803</v>
      </c>
      <c r="E9648" s="1">
        <v>2688.9547026157402</v>
      </c>
      <c r="H9648" s="1">
        <v>8627.4099130630602</v>
      </c>
      <c r="I9648" s="1">
        <v>32509.380535125802</v>
      </c>
      <c r="J9648" s="1">
        <v>21210.667967796398</v>
      </c>
    </row>
    <row r="9649" spans="1:10" x14ac:dyDescent="0.2">
      <c r="A9649" t="s">
        <v>4995</v>
      </c>
      <c r="B9649" t="s">
        <v>4994</v>
      </c>
      <c r="C9649" s="1">
        <v>12875.272371053699</v>
      </c>
      <c r="D9649" s="1">
        <v>9126.1624007225</v>
      </c>
      <c r="E9649" s="1">
        <v>3290.3819227218601</v>
      </c>
      <c r="G9649" s="1">
        <v>12287.1333992481</v>
      </c>
      <c r="I9649" s="1">
        <v>12950.8147072792</v>
      </c>
      <c r="J9649" s="1">
        <v>17655.633211135901</v>
      </c>
    </row>
    <row r="9650" spans="1:10" x14ac:dyDescent="0.2">
      <c r="A9650" t="s">
        <v>7799</v>
      </c>
      <c r="B9650" t="s">
        <v>76</v>
      </c>
      <c r="C9650" s="1">
        <v>3309820.8863496799</v>
      </c>
      <c r="D9650" s="1">
        <v>2077426.72393608</v>
      </c>
      <c r="E9650" s="1">
        <v>3226895.9317207299</v>
      </c>
      <c r="F9650" s="1">
        <v>2846539.07072163</v>
      </c>
      <c r="G9650" s="1">
        <v>1472048.84844709</v>
      </c>
      <c r="H9650" s="1">
        <v>670425.68628668797</v>
      </c>
      <c r="I9650" s="1">
        <v>3066953.8513879799</v>
      </c>
      <c r="J9650" s="1">
        <v>1603148.6115981401</v>
      </c>
    </row>
    <row r="9651" spans="1:10" x14ac:dyDescent="0.2">
      <c r="A9651" t="s">
        <v>6180</v>
      </c>
      <c r="B9651" t="s">
        <v>3529</v>
      </c>
      <c r="C9651" s="1">
        <v>87150.687744140596</v>
      </c>
      <c r="H9651" s="1">
        <v>207145.15673828099</v>
      </c>
      <c r="I9651" s="1">
        <v>99307.811035156294</v>
      </c>
    </row>
    <row r="9652" spans="1:10" x14ac:dyDescent="0.2">
      <c r="A9652" t="s">
        <v>3764</v>
      </c>
      <c r="B9652" t="s">
        <v>276</v>
      </c>
      <c r="C9652" s="1">
        <v>1949.60988116264</v>
      </c>
      <c r="G9652" s="1">
        <v>51024.569455623699</v>
      </c>
      <c r="I9652" s="1">
        <v>8631.6289463043195</v>
      </c>
    </row>
    <row r="9653" spans="1:10" x14ac:dyDescent="0.2">
      <c r="A9653" t="s">
        <v>14932</v>
      </c>
      <c r="B9653" t="s">
        <v>276</v>
      </c>
      <c r="E9653" s="1">
        <v>1776.9685783386201</v>
      </c>
      <c r="F9653" s="1">
        <v>3489.43658399582</v>
      </c>
      <c r="G9653" s="1">
        <v>66236.421864986405</v>
      </c>
      <c r="H9653" s="1">
        <v>17433.419097900402</v>
      </c>
      <c r="I9653" s="1">
        <v>26486.170016288699</v>
      </c>
      <c r="J9653" s="1">
        <v>9625.6346049308904</v>
      </c>
    </row>
    <row r="9654" spans="1:10" x14ac:dyDescent="0.2">
      <c r="A9654" t="s">
        <v>22888</v>
      </c>
      <c r="B9654" t="s">
        <v>15131</v>
      </c>
      <c r="F9654" s="1">
        <v>18814.899589061799</v>
      </c>
      <c r="H9654" s="1">
        <v>1413.9982472658201</v>
      </c>
      <c r="J9654" s="1">
        <v>1111.62044930458</v>
      </c>
    </row>
    <row r="9655" spans="1:10" x14ac:dyDescent="0.2">
      <c r="A9655" t="s">
        <v>22237</v>
      </c>
      <c r="B9655" t="s">
        <v>688</v>
      </c>
      <c r="F9655" s="1">
        <v>1099.6308379173299</v>
      </c>
      <c r="H9655" s="1">
        <v>808.83664369583198</v>
      </c>
      <c r="J9655" s="1">
        <v>18938.866397857699</v>
      </c>
    </row>
    <row r="9656" spans="1:10" x14ac:dyDescent="0.2">
      <c r="A9656" t="s">
        <v>8932</v>
      </c>
      <c r="B9656" t="s">
        <v>2298</v>
      </c>
      <c r="C9656" s="1">
        <v>67519.343147277803</v>
      </c>
      <c r="E9656" s="1">
        <v>2643.5351943969699</v>
      </c>
      <c r="G9656" s="1">
        <v>3115.2569017410301</v>
      </c>
      <c r="I9656" s="1">
        <v>82592.718536376997</v>
      </c>
    </row>
    <row r="9657" spans="1:10" x14ac:dyDescent="0.2">
      <c r="A9657" t="s">
        <v>4773</v>
      </c>
      <c r="B9657" t="s">
        <v>2986</v>
      </c>
      <c r="C9657" s="1">
        <v>219003.74761199899</v>
      </c>
      <c r="D9657" s="1">
        <v>243664.48687505699</v>
      </c>
      <c r="E9657" s="1">
        <v>139060.21247100801</v>
      </c>
      <c r="F9657" s="1">
        <v>148671.456341982</v>
      </c>
      <c r="G9657" s="1">
        <v>25959.080915927902</v>
      </c>
      <c r="H9657" s="1">
        <v>70131.492687225298</v>
      </c>
      <c r="I9657" s="1">
        <v>43950.194999694897</v>
      </c>
      <c r="J9657" s="1">
        <v>127907.57859039299</v>
      </c>
    </row>
    <row r="9658" spans="1:10" x14ac:dyDescent="0.2">
      <c r="A9658" t="s">
        <v>22709</v>
      </c>
      <c r="B9658" t="s">
        <v>17089</v>
      </c>
      <c r="F9658" s="1">
        <v>7594.8692836761402</v>
      </c>
    </row>
    <row r="9659" spans="1:10" x14ac:dyDescent="0.2">
      <c r="A9659" t="s">
        <v>6504</v>
      </c>
      <c r="B9659" t="s">
        <v>594</v>
      </c>
      <c r="C9659" s="1">
        <v>68312.722930431395</v>
      </c>
      <c r="D9659" s="1">
        <v>73769.979519367203</v>
      </c>
      <c r="G9659" s="1">
        <v>55369.332675457103</v>
      </c>
      <c r="H9659" s="1">
        <v>181254.13291168201</v>
      </c>
      <c r="I9659" s="1">
        <v>1288.7083005905099</v>
      </c>
      <c r="J9659" s="1">
        <v>103887.891143799</v>
      </c>
    </row>
    <row r="9660" spans="1:10" x14ac:dyDescent="0.2">
      <c r="A9660" t="s">
        <v>16425</v>
      </c>
      <c r="B9660" t="s">
        <v>15283</v>
      </c>
      <c r="E9660" s="1">
        <v>426.79418039322002</v>
      </c>
      <c r="F9660" s="1">
        <v>2614.69813251495</v>
      </c>
      <c r="H9660" s="1">
        <v>136780.553375244</v>
      </c>
    </row>
    <row r="9661" spans="1:10" x14ac:dyDescent="0.2">
      <c r="A9661" t="s">
        <v>14480</v>
      </c>
      <c r="B9661" t="s">
        <v>14479</v>
      </c>
      <c r="E9661" s="1">
        <v>14152.988156318699</v>
      </c>
      <c r="I9661" s="1">
        <v>26673.681570053101</v>
      </c>
    </row>
    <row r="9662" spans="1:10" x14ac:dyDescent="0.2">
      <c r="A9662" t="s">
        <v>13733</v>
      </c>
      <c r="B9662" t="s">
        <v>819</v>
      </c>
      <c r="C9662" s="1">
        <v>52379.211925029798</v>
      </c>
      <c r="D9662" s="1">
        <v>81116.885162353501</v>
      </c>
      <c r="E9662" s="1">
        <v>2993.7314882278401</v>
      </c>
      <c r="F9662" s="1">
        <v>23455.341466665301</v>
      </c>
      <c r="G9662" s="1">
        <v>1196.22778129578</v>
      </c>
      <c r="H9662" s="1">
        <v>262656.32246065099</v>
      </c>
      <c r="I9662" s="1">
        <v>141229.590860128</v>
      </c>
    </row>
    <row r="9663" spans="1:10" x14ac:dyDescent="0.2">
      <c r="A9663" t="s">
        <v>11313</v>
      </c>
      <c r="B9663" t="s">
        <v>463</v>
      </c>
      <c r="C9663" s="1">
        <v>113386.94669532801</v>
      </c>
      <c r="D9663" s="1">
        <v>107732.116882324</v>
      </c>
      <c r="E9663" s="1">
        <v>33949.180328369199</v>
      </c>
    </row>
    <row r="9664" spans="1:10" x14ac:dyDescent="0.2">
      <c r="A9664" t="s">
        <v>16100</v>
      </c>
      <c r="B9664" t="s">
        <v>14652</v>
      </c>
      <c r="E9664" s="1">
        <v>13755.045045614301</v>
      </c>
      <c r="G9664" s="1">
        <v>5545.17016303539</v>
      </c>
      <c r="I9664" s="1">
        <v>4509.8216187954004</v>
      </c>
    </row>
    <row r="9665" spans="1:10" x14ac:dyDescent="0.2">
      <c r="A9665" t="s">
        <v>8274</v>
      </c>
      <c r="B9665" t="s">
        <v>899</v>
      </c>
      <c r="C9665" s="1">
        <v>96034.721415519802</v>
      </c>
      <c r="I9665" s="1">
        <v>75136.181488037095</v>
      </c>
    </row>
    <row r="9666" spans="1:10" x14ac:dyDescent="0.2">
      <c r="A9666" t="s">
        <v>1766</v>
      </c>
      <c r="B9666" t="s">
        <v>68</v>
      </c>
      <c r="C9666" s="1">
        <v>173016.24577331601</v>
      </c>
      <c r="H9666" s="1">
        <v>38219.997680664099</v>
      </c>
      <c r="I9666" s="1">
        <v>110324.005615234</v>
      </c>
    </row>
    <row r="9667" spans="1:10" x14ac:dyDescent="0.2">
      <c r="A9667" t="s">
        <v>5493</v>
      </c>
      <c r="B9667" t="s">
        <v>427</v>
      </c>
      <c r="C9667" s="1">
        <v>3897.9698691368098</v>
      </c>
      <c r="D9667" s="1">
        <v>1650.4280331134801</v>
      </c>
      <c r="E9667" s="1">
        <v>1812.48282289505</v>
      </c>
      <c r="F9667" s="1">
        <v>1727.5306620597801</v>
      </c>
      <c r="G9667" s="1">
        <v>115998.012277842</v>
      </c>
      <c r="H9667" s="1">
        <v>2599.4117093086202</v>
      </c>
      <c r="I9667" s="1">
        <v>71066.551852941499</v>
      </c>
    </row>
    <row r="9668" spans="1:10" x14ac:dyDescent="0.2">
      <c r="A9668" t="s">
        <v>8305</v>
      </c>
      <c r="B9668" t="s">
        <v>745</v>
      </c>
      <c r="C9668" s="1">
        <v>7958546.32717836</v>
      </c>
      <c r="D9668" s="1">
        <v>5573506.6307073897</v>
      </c>
      <c r="E9668" s="1">
        <v>7498014.6585949697</v>
      </c>
      <c r="F9668" s="1">
        <v>6129146.3077809801</v>
      </c>
      <c r="G9668" s="1">
        <v>9404247.7609195709</v>
      </c>
      <c r="H9668" s="1">
        <v>10040949.9916809</v>
      </c>
      <c r="I9668" s="1">
        <v>4417502.2028170796</v>
      </c>
      <c r="J9668" s="1">
        <v>7252245.01196515</v>
      </c>
    </row>
    <row r="9669" spans="1:10" x14ac:dyDescent="0.2">
      <c r="A9669" t="s">
        <v>9081</v>
      </c>
      <c r="B9669" t="s">
        <v>1989</v>
      </c>
      <c r="C9669" s="1">
        <v>85195.552177667603</v>
      </c>
      <c r="D9669" s="1">
        <v>393068.555107116</v>
      </c>
      <c r="E9669" s="1">
        <v>34428.900715112701</v>
      </c>
      <c r="F9669" s="1">
        <v>19768.352397918799</v>
      </c>
      <c r="G9669" s="1">
        <v>5305.1742064952896</v>
      </c>
      <c r="H9669" s="1">
        <v>256538.86542511001</v>
      </c>
      <c r="I9669" s="1">
        <v>268257.52667784702</v>
      </c>
      <c r="J9669" s="1">
        <v>241078.91519880301</v>
      </c>
    </row>
    <row r="9670" spans="1:10" x14ac:dyDescent="0.2">
      <c r="A9670" t="s">
        <v>20866</v>
      </c>
      <c r="B9670" t="s">
        <v>2172</v>
      </c>
      <c r="I9670" s="1">
        <v>6099.5254411697397</v>
      </c>
    </row>
    <row r="9671" spans="1:10" x14ac:dyDescent="0.2">
      <c r="A9671" t="s">
        <v>17700</v>
      </c>
      <c r="B9671" t="s">
        <v>4645</v>
      </c>
      <c r="G9671" s="1">
        <v>267.76891350746098</v>
      </c>
    </row>
    <row r="9672" spans="1:10" x14ac:dyDescent="0.2">
      <c r="A9672" t="s">
        <v>5209</v>
      </c>
      <c r="B9672" t="s">
        <v>5208</v>
      </c>
      <c r="C9672" s="1">
        <v>8312.1004967689496</v>
      </c>
      <c r="G9672" s="1">
        <v>349924.58521461498</v>
      </c>
    </row>
    <row r="9673" spans="1:10" x14ac:dyDescent="0.2">
      <c r="A9673" t="s">
        <v>15293</v>
      </c>
      <c r="B9673" t="s">
        <v>2926</v>
      </c>
      <c r="E9673" s="1">
        <v>846.43202090263503</v>
      </c>
      <c r="I9673" s="1">
        <v>28247.0838384628</v>
      </c>
    </row>
    <row r="9674" spans="1:10" x14ac:dyDescent="0.2">
      <c r="A9674" t="s">
        <v>13257</v>
      </c>
      <c r="B9674" t="s">
        <v>459</v>
      </c>
      <c r="C9674" s="1">
        <v>624952.30994415295</v>
      </c>
      <c r="E9674" s="1">
        <v>192066.24724030599</v>
      </c>
      <c r="I9674" s="1">
        <v>256460.53539657599</v>
      </c>
    </row>
    <row r="9675" spans="1:10" x14ac:dyDescent="0.2">
      <c r="A9675" t="s">
        <v>14498</v>
      </c>
      <c r="B9675" t="s">
        <v>115</v>
      </c>
      <c r="E9675" s="1">
        <v>4369.2903614044199</v>
      </c>
      <c r="G9675" s="1">
        <v>6094.1678371429498</v>
      </c>
      <c r="I9675" s="1">
        <v>5806.9391366243299</v>
      </c>
    </row>
    <row r="9676" spans="1:10" x14ac:dyDescent="0.2">
      <c r="A9676" t="s">
        <v>17559</v>
      </c>
      <c r="B9676" t="s">
        <v>2787</v>
      </c>
      <c r="G9676" s="1">
        <v>10653.3998765945</v>
      </c>
      <c r="H9676" s="1">
        <v>2442.2188930511502</v>
      </c>
    </row>
    <row r="9677" spans="1:10" x14ac:dyDescent="0.2">
      <c r="A9677" t="s">
        <v>16213</v>
      </c>
      <c r="B9677" t="s">
        <v>1236</v>
      </c>
      <c r="D9677" s="1">
        <v>42879.892099857403</v>
      </c>
      <c r="E9677" s="1">
        <v>787.92920923232998</v>
      </c>
      <c r="F9677" s="1">
        <v>4251.6922054290799</v>
      </c>
      <c r="H9677" s="1">
        <v>13813.5651102066</v>
      </c>
      <c r="I9677" s="1">
        <v>7555.0455636978204</v>
      </c>
    </row>
    <row r="9678" spans="1:10" x14ac:dyDescent="0.2">
      <c r="A9678" t="s">
        <v>3718</v>
      </c>
      <c r="B9678" t="s">
        <v>507</v>
      </c>
      <c r="C9678" s="1">
        <v>362166.84679222101</v>
      </c>
      <c r="D9678" s="1">
        <v>59226.579271316499</v>
      </c>
      <c r="H9678" s="1">
        <v>281692.25040054298</v>
      </c>
      <c r="I9678" s="1">
        <v>143292.205558777</v>
      </c>
    </row>
    <row r="9679" spans="1:10" x14ac:dyDescent="0.2">
      <c r="A9679" t="s">
        <v>7844</v>
      </c>
      <c r="B9679" t="s">
        <v>1995</v>
      </c>
      <c r="C9679" s="1">
        <v>14467.063806533801</v>
      </c>
      <c r="F9679" s="1">
        <v>561794.44599533104</v>
      </c>
      <c r="I9679" s="1">
        <v>204897.28914642299</v>
      </c>
    </row>
    <row r="9680" spans="1:10" x14ac:dyDescent="0.2">
      <c r="A9680" t="s">
        <v>7891</v>
      </c>
      <c r="B9680" t="s">
        <v>1009</v>
      </c>
      <c r="C9680" s="1">
        <v>1584154.0801653899</v>
      </c>
      <c r="D9680" s="1">
        <v>172424.272926331</v>
      </c>
      <c r="E9680" s="1">
        <v>287336.11962890602</v>
      </c>
      <c r="F9680" s="1">
        <v>155197.800008297</v>
      </c>
      <c r="H9680" s="1">
        <v>168739.53352069799</v>
      </c>
      <c r="I9680" s="1">
        <v>249851.54744148199</v>
      </c>
      <c r="J9680" s="1">
        <v>340321.16397094697</v>
      </c>
    </row>
    <row r="9681" spans="1:10" x14ac:dyDescent="0.2">
      <c r="A9681" t="s">
        <v>13827</v>
      </c>
      <c r="B9681" t="s">
        <v>1009</v>
      </c>
      <c r="C9681" s="1">
        <v>102851.674094677</v>
      </c>
      <c r="D9681" s="1">
        <v>84582.827363967896</v>
      </c>
      <c r="E9681" s="1">
        <v>45368.159803152099</v>
      </c>
      <c r="F9681" s="1">
        <v>73425.620965957598</v>
      </c>
      <c r="G9681" s="1">
        <v>31520.467267513301</v>
      </c>
      <c r="H9681" s="1">
        <v>45341.503289461099</v>
      </c>
      <c r="I9681" s="1">
        <v>116407.008533955</v>
      </c>
      <c r="J9681" s="1">
        <v>52367.682384967797</v>
      </c>
    </row>
    <row r="9682" spans="1:10" x14ac:dyDescent="0.2">
      <c r="A9682" t="s">
        <v>1641</v>
      </c>
      <c r="B9682" t="s">
        <v>1640</v>
      </c>
      <c r="C9682" s="1">
        <v>3759.4294822216102</v>
      </c>
      <c r="E9682" s="1">
        <v>4146.7724528312701</v>
      </c>
      <c r="F9682" s="1">
        <v>8484.2778568267895</v>
      </c>
      <c r="G9682" s="1">
        <v>46386.152808189399</v>
      </c>
      <c r="H9682" s="1">
        <v>8448.5374798774792</v>
      </c>
      <c r="J9682" s="1">
        <v>9261.7749123573303</v>
      </c>
    </row>
    <row r="9683" spans="1:10" x14ac:dyDescent="0.2">
      <c r="A9683" t="s">
        <v>17000</v>
      </c>
      <c r="B9683" t="s">
        <v>1640</v>
      </c>
      <c r="F9683" s="1">
        <v>4682.6202812194797</v>
      </c>
      <c r="G9683" s="1">
        <v>327479.89590072603</v>
      </c>
      <c r="H9683" s="1">
        <v>4959.9080815315301</v>
      </c>
    </row>
    <row r="9684" spans="1:10" x14ac:dyDescent="0.2">
      <c r="A9684" t="s">
        <v>2896</v>
      </c>
      <c r="B9684" t="s">
        <v>849</v>
      </c>
      <c r="C9684" s="1">
        <v>356341.178448677</v>
      </c>
      <c r="D9684" s="1">
        <v>764894.19862127304</v>
      </c>
      <c r="E9684" s="1">
        <v>48205.146438598698</v>
      </c>
      <c r="F9684" s="1">
        <v>1911.0112571716299</v>
      </c>
      <c r="G9684" s="1">
        <v>189255.57112717599</v>
      </c>
      <c r="H9684" s="1">
        <v>386533.90994119598</v>
      </c>
      <c r="I9684" s="1">
        <v>71152.955401182306</v>
      </c>
      <c r="J9684" s="1">
        <v>201989.957991123</v>
      </c>
    </row>
    <row r="9685" spans="1:10" x14ac:dyDescent="0.2">
      <c r="A9685" t="s">
        <v>3959</v>
      </c>
      <c r="B9685" t="s">
        <v>221</v>
      </c>
      <c r="C9685" s="1">
        <v>74131.711955070496</v>
      </c>
      <c r="D9685" s="1">
        <v>78626.116603851304</v>
      </c>
      <c r="E9685" s="1">
        <v>91798.463860035001</v>
      </c>
      <c r="F9685" s="1">
        <v>189858.45578289</v>
      </c>
      <c r="G9685" s="1">
        <v>173557.939945936</v>
      </c>
      <c r="H9685" s="1">
        <v>380998.700085163</v>
      </c>
      <c r="I9685" s="1">
        <v>90784.686788082196</v>
      </c>
      <c r="J9685" s="1">
        <v>295548.11452174198</v>
      </c>
    </row>
    <row r="9686" spans="1:10" x14ac:dyDescent="0.2">
      <c r="A9686" t="s">
        <v>12203</v>
      </c>
      <c r="B9686" t="s">
        <v>2221</v>
      </c>
      <c r="C9686" s="1">
        <v>6989.80832862854</v>
      </c>
      <c r="E9686" s="1">
        <v>103772.59890365601</v>
      </c>
      <c r="F9686" s="1">
        <v>105589.485904813</v>
      </c>
      <c r="G9686" s="1">
        <v>14378.2680625916</v>
      </c>
      <c r="H9686" s="1">
        <v>82222.0198073387</v>
      </c>
      <c r="I9686" s="1">
        <v>222001.67420291901</v>
      </c>
      <c r="J9686" s="1">
        <v>125754.61465740199</v>
      </c>
    </row>
    <row r="9687" spans="1:10" x14ac:dyDescent="0.2">
      <c r="A9687" t="s">
        <v>9721</v>
      </c>
      <c r="B9687" t="s">
        <v>2221</v>
      </c>
      <c r="C9687" s="1">
        <v>2794.0054395198799</v>
      </c>
      <c r="F9687" s="1">
        <v>8162.3343429565502</v>
      </c>
      <c r="G9687" s="1">
        <v>2485.2472491264398</v>
      </c>
      <c r="H9687" s="1">
        <v>12921.4199447632</v>
      </c>
      <c r="I9687" s="1">
        <v>4046.6399230956999</v>
      </c>
    </row>
    <row r="9688" spans="1:10" x14ac:dyDescent="0.2">
      <c r="A9688" t="s">
        <v>14470</v>
      </c>
      <c r="B9688" t="s">
        <v>1116</v>
      </c>
      <c r="E9688" s="1">
        <v>207.264151334763</v>
      </c>
      <c r="G9688" s="1">
        <v>14891.8852186203</v>
      </c>
      <c r="H9688" s="1">
        <v>122154.580142975</v>
      </c>
      <c r="I9688" s="1">
        <v>6158.6878504753104</v>
      </c>
      <c r="J9688" s="1">
        <v>5259.8592185974203</v>
      </c>
    </row>
    <row r="9689" spans="1:10" x14ac:dyDescent="0.2">
      <c r="A9689" t="s">
        <v>14579</v>
      </c>
      <c r="B9689" t="s">
        <v>14186</v>
      </c>
      <c r="E9689" s="1">
        <v>157440.56362915001</v>
      </c>
      <c r="G9689" s="1">
        <v>222804.12525176999</v>
      </c>
      <c r="I9689" s="1">
        <v>265162.97555541998</v>
      </c>
      <c r="J9689" s="1">
        <v>438781.781433105</v>
      </c>
    </row>
    <row r="9690" spans="1:10" x14ac:dyDescent="0.2">
      <c r="A9690" t="s">
        <v>23086</v>
      </c>
      <c r="B9690" t="s">
        <v>14186</v>
      </c>
      <c r="F9690" s="1">
        <v>3824.6872186660698</v>
      </c>
      <c r="J9690" s="1">
        <v>11138.3925333023</v>
      </c>
    </row>
    <row r="9691" spans="1:10" x14ac:dyDescent="0.2">
      <c r="A9691" t="s">
        <v>19502</v>
      </c>
      <c r="B9691" t="s">
        <v>1893</v>
      </c>
      <c r="G9691" s="1">
        <v>18377.790542602499</v>
      </c>
      <c r="I9691" s="1">
        <v>3468.3872375488299</v>
      </c>
      <c r="J9691" s="1">
        <v>17290.7024879456</v>
      </c>
    </row>
    <row r="9692" spans="1:10" x14ac:dyDescent="0.2">
      <c r="A9692" t="s">
        <v>13509</v>
      </c>
      <c r="B9692" t="s">
        <v>1893</v>
      </c>
      <c r="C9692" s="1">
        <v>1893686.38186908</v>
      </c>
      <c r="D9692" s="1">
        <v>1221786.95072627</v>
      </c>
      <c r="E9692" s="1">
        <v>1419563.60759604</v>
      </c>
      <c r="F9692" s="1">
        <v>623621.22941195895</v>
      </c>
      <c r="G9692" s="1">
        <v>1083903.08141625</v>
      </c>
      <c r="H9692" s="1">
        <v>603777.72066962696</v>
      </c>
      <c r="I9692" s="1">
        <v>1358892.2034544901</v>
      </c>
      <c r="J9692" s="1">
        <v>945881.15878701198</v>
      </c>
    </row>
    <row r="9693" spans="1:10" x14ac:dyDescent="0.2">
      <c r="A9693" t="s">
        <v>7042</v>
      </c>
      <c r="B9693" t="s">
        <v>2916</v>
      </c>
      <c r="C9693" s="1">
        <v>3104.01626110077</v>
      </c>
    </row>
    <row r="9694" spans="1:10" x14ac:dyDescent="0.2">
      <c r="A9694" t="s">
        <v>21911</v>
      </c>
      <c r="B9694" t="s">
        <v>6433</v>
      </c>
      <c r="I9694" s="1">
        <v>43953.061210155502</v>
      </c>
    </row>
    <row r="9695" spans="1:10" x14ac:dyDescent="0.2">
      <c r="A9695" t="s">
        <v>13341</v>
      </c>
      <c r="B9695" t="s">
        <v>74</v>
      </c>
      <c r="C9695" s="1">
        <v>47200.520729064898</v>
      </c>
      <c r="E9695" s="1">
        <v>6666.14937257767</v>
      </c>
    </row>
    <row r="9696" spans="1:10" x14ac:dyDescent="0.2">
      <c r="A9696" t="s">
        <v>3885</v>
      </c>
      <c r="B9696" t="s">
        <v>3884</v>
      </c>
      <c r="C9696" s="1">
        <v>223815.98276496</v>
      </c>
      <c r="E9696" s="1">
        <v>4722.1347172260303</v>
      </c>
      <c r="I9696" s="1">
        <v>15430.0281524658</v>
      </c>
    </row>
    <row r="9697" spans="1:10" x14ac:dyDescent="0.2">
      <c r="A9697" t="s">
        <v>22590</v>
      </c>
      <c r="B9697" t="s">
        <v>6520</v>
      </c>
      <c r="H9697" s="1">
        <v>16895.0220613479</v>
      </c>
      <c r="J9697" s="1">
        <v>18109.284640312198</v>
      </c>
    </row>
    <row r="9698" spans="1:10" x14ac:dyDescent="0.2">
      <c r="A9698" t="s">
        <v>18593</v>
      </c>
      <c r="B9698" t="s">
        <v>3160</v>
      </c>
      <c r="G9698" s="1">
        <v>847.67379641532898</v>
      </c>
      <c r="H9698" s="1">
        <v>47274.604217529297</v>
      </c>
    </row>
    <row r="9699" spans="1:10" x14ac:dyDescent="0.2">
      <c r="A9699" t="s">
        <v>13691</v>
      </c>
      <c r="B9699" t="s">
        <v>18</v>
      </c>
      <c r="C9699" s="1">
        <v>5281232.9327721596</v>
      </c>
      <c r="D9699" s="1">
        <v>3944341.6200375599</v>
      </c>
      <c r="E9699" s="1">
        <v>468550.45954132098</v>
      </c>
      <c r="F9699" s="1">
        <v>3719009.8477644902</v>
      </c>
      <c r="G9699" s="1">
        <v>1294107.2812564401</v>
      </c>
      <c r="H9699" s="1">
        <v>2529080.6277127201</v>
      </c>
      <c r="I9699" s="1">
        <v>2149720.4265770898</v>
      </c>
      <c r="J9699" s="1">
        <v>3875544.0959663298</v>
      </c>
    </row>
    <row r="9700" spans="1:10" x14ac:dyDescent="0.2">
      <c r="A9700" t="s">
        <v>15157</v>
      </c>
      <c r="B9700" t="s">
        <v>9341</v>
      </c>
      <c r="E9700" s="1">
        <v>3475.2457251548799</v>
      </c>
      <c r="G9700" s="1">
        <v>1010.4817700386</v>
      </c>
      <c r="H9700" s="1">
        <v>4177.2603394985299</v>
      </c>
      <c r="I9700" s="1">
        <v>2681.96043395996</v>
      </c>
      <c r="J9700" s="1">
        <v>3794.4553198814401</v>
      </c>
    </row>
    <row r="9701" spans="1:10" x14ac:dyDescent="0.2">
      <c r="A9701" t="s">
        <v>995</v>
      </c>
      <c r="B9701" t="s">
        <v>209</v>
      </c>
      <c r="C9701" s="1">
        <v>948326.84031248104</v>
      </c>
      <c r="D9701" s="1">
        <v>21723.3623645306</v>
      </c>
      <c r="E9701" s="1">
        <v>577412.26393461297</v>
      </c>
      <c r="F9701" s="1">
        <v>10507.3744828701</v>
      </c>
      <c r="G9701" s="1">
        <v>238646.47294497499</v>
      </c>
      <c r="H9701" s="1">
        <v>17236.983032822602</v>
      </c>
      <c r="I9701" s="1">
        <v>622595.11287880002</v>
      </c>
      <c r="J9701" s="1">
        <v>25085.085875153502</v>
      </c>
    </row>
    <row r="9702" spans="1:10" x14ac:dyDescent="0.2">
      <c r="A9702" t="s">
        <v>11390</v>
      </c>
      <c r="B9702" t="s">
        <v>209</v>
      </c>
      <c r="C9702" s="1">
        <v>10588.4049701691</v>
      </c>
      <c r="G9702" s="1">
        <v>1242.0405588149999</v>
      </c>
      <c r="I9702" s="1">
        <v>3962.8759610652901</v>
      </c>
    </row>
    <row r="9703" spans="1:10" x14ac:dyDescent="0.2">
      <c r="A9703" t="s">
        <v>25171</v>
      </c>
      <c r="B9703" t="s">
        <v>1279</v>
      </c>
      <c r="J9703" s="1">
        <v>1011.40921545029</v>
      </c>
    </row>
    <row r="9704" spans="1:10" x14ac:dyDescent="0.2">
      <c r="A9704" t="s">
        <v>23908</v>
      </c>
      <c r="B9704" t="s">
        <v>4362</v>
      </c>
      <c r="D9704" s="1">
        <v>50028.619705200203</v>
      </c>
    </row>
    <row r="9705" spans="1:10" x14ac:dyDescent="0.2">
      <c r="A9705" t="s">
        <v>17596</v>
      </c>
      <c r="B9705" t="s">
        <v>386</v>
      </c>
      <c r="D9705" s="1">
        <v>1837.6586608886701</v>
      </c>
      <c r="F9705" s="1">
        <v>608.47615814208996</v>
      </c>
      <c r="G9705" s="1">
        <v>757.77880239486694</v>
      </c>
      <c r="I9705" s="1">
        <v>654.58005857467697</v>
      </c>
    </row>
    <row r="9706" spans="1:10" x14ac:dyDescent="0.2">
      <c r="A9706" t="s">
        <v>21082</v>
      </c>
      <c r="B9706" t="s">
        <v>202</v>
      </c>
      <c r="I9706" s="1">
        <v>2676.7914028167702</v>
      </c>
    </row>
    <row r="9707" spans="1:10" x14ac:dyDescent="0.2">
      <c r="A9707" t="s">
        <v>6791</v>
      </c>
      <c r="B9707" t="s">
        <v>202</v>
      </c>
      <c r="C9707" s="1">
        <v>278067.86017525202</v>
      </c>
      <c r="D9707" s="1">
        <v>294081.145543575</v>
      </c>
      <c r="E9707" s="1">
        <v>75593.486042618795</v>
      </c>
      <c r="F9707" s="1">
        <v>46422.4629547597</v>
      </c>
      <c r="G9707" s="1">
        <v>57680.520226597801</v>
      </c>
      <c r="H9707" s="1">
        <v>22253.995180130001</v>
      </c>
      <c r="I9707" s="1">
        <v>214882.74415648001</v>
      </c>
      <c r="J9707" s="1">
        <v>82255.489016771404</v>
      </c>
    </row>
    <row r="9708" spans="1:10" x14ac:dyDescent="0.2">
      <c r="A9708" t="s">
        <v>6252</v>
      </c>
      <c r="B9708" t="s">
        <v>4020</v>
      </c>
      <c r="C9708" s="1">
        <v>61452.764374494604</v>
      </c>
      <c r="D9708" s="1">
        <v>28901.758941650402</v>
      </c>
      <c r="E9708" s="1">
        <v>8836.1348099708594</v>
      </c>
      <c r="F9708" s="1">
        <v>7407.1929054260199</v>
      </c>
      <c r="G9708" s="1">
        <v>5043.0896327495602</v>
      </c>
      <c r="H9708" s="1">
        <v>16525.622910499598</v>
      </c>
      <c r="I9708" s="1">
        <v>49284.363055229303</v>
      </c>
      <c r="J9708" s="1">
        <v>617.38914513587997</v>
      </c>
    </row>
    <row r="9709" spans="1:10" x14ac:dyDescent="0.2">
      <c r="A9709" t="s">
        <v>16659</v>
      </c>
      <c r="B9709" t="s">
        <v>6574</v>
      </c>
      <c r="E9709" s="1">
        <v>18951.995743274601</v>
      </c>
      <c r="G9709" s="1">
        <v>16966.334629058802</v>
      </c>
      <c r="I9709" s="1">
        <v>80818.755105972305</v>
      </c>
    </row>
    <row r="9710" spans="1:10" x14ac:dyDescent="0.2">
      <c r="A9710" t="s">
        <v>16535</v>
      </c>
      <c r="B9710" t="s">
        <v>1381</v>
      </c>
      <c r="D9710" s="1">
        <v>4049.3972122669302</v>
      </c>
      <c r="E9710" s="1">
        <v>12076.325453519799</v>
      </c>
      <c r="F9710" s="1">
        <v>909439.58500909898</v>
      </c>
      <c r="G9710" s="1">
        <v>1055274.7650544599</v>
      </c>
      <c r="H9710" s="1">
        <v>14821.784248828901</v>
      </c>
      <c r="I9710" s="1">
        <v>479378.88341259997</v>
      </c>
      <c r="J9710" s="1">
        <v>18300.980203628598</v>
      </c>
    </row>
    <row r="9711" spans="1:10" x14ac:dyDescent="0.2">
      <c r="A9711" t="s">
        <v>20460</v>
      </c>
      <c r="B9711" t="s">
        <v>10178</v>
      </c>
      <c r="I9711" s="1">
        <v>2073.4395503997798</v>
      </c>
    </row>
    <row r="9712" spans="1:10" x14ac:dyDescent="0.2">
      <c r="A9712" t="s">
        <v>23971</v>
      </c>
      <c r="B9712" t="s">
        <v>22910</v>
      </c>
      <c r="D9712" s="1">
        <v>2627.1652746200598</v>
      </c>
      <c r="J9712" s="1">
        <v>18428.380100250299</v>
      </c>
    </row>
    <row r="9713" spans="1:10" x14ac:dyDescent="0.2">
      <c r="A9713" t="s">
        <v>4570</v>
      </c>
      <c r="B9713" t="s">
        <v>545</v>
      </c>
      <c r="C9713" s="1">
        <v>15291.4415905476</v>
      </c>
      <c r="E9713" s="1">
        <v>54331.223667144797</v>
      </c>
      <c r="F9713" s="1">
        <v>31826.190011024501</v>
      </c>
      <c r="G9713" s="1">
        <v>6584.3151812553397</v>
      </c>
      <c r="I9713" s="1">
        <v>68140.683426618605</v>
      </c>
      <c r="J9713" s="1">
        <v>9806.0705294609197</v>
      </c>
    </row>
    <row r="9714" spans="1:10" x14ac:dyDescent="0.2">
      <c r="A9714" t="s">
        <v>23180</v>
      </c>
      <c r="B9714" t="s">
        <v>538</v>
      </c>
      <c r="D9714" s="1">
        <v>91137.244895696698</v>
      </c>
      <c r="F9714" s="1">
        <v>140771.36446476</v>
      </c>
      <c r="H9714" s="1">
        <v>93448.183713912993</v>
      </c>
      <c r="J9714" s="1">
        <v>16734.444110631899</v>
      </c>
    </row>
    <row r="9715" spans="1:10" x14ac:dyDescent="0.2">
      <c r="A9715" t="s">
        <v>12396</v>
      </c>
      <c r="B9715" t="s">
        <v>1830</v>
      </c>
      <c r="C9715" s="1">
        <v>8275.5799741745104</v>
      </c>
    </row>
    <row r="9716" spans="1:10" x14ac:dyDescent="0.2">
      <c r="A9716" t="s">
        <v>2353</v>
      </c>
      <c r="B9716" t="s">
        <v>2352</v>
      </c>
      <c r="C9716" s="1">
        <v>544.56632661819401</v>
      </c>
    </row>
    <row r="9717" spans="1:10" x14ac:dyDescent="0.2">
      <c r="A9717" t="s">
        <v>10079</v>
      </c>
      <c r="B9717" t="s">
        <v>499</v>
      </c>
      <c r="C9717" s="1">
        <v>27273.209793090798</v>
      </c>
      <c r="D9717" s="1">
        <v>33236.3758468628</v>
      </c>
      <c r="E9717" s="1">
        <v>38635.922919273398</v>
      </c>
      <c r="F9717" s="1">
        <v>29892.4497852325</v>
      </c>
      <c r="G9717" s="1">
        <v>343.94299936294601</v>
      </c>
      <c r="I9717" s="1">
        <v>27318.8888015747</v>
      </c>
      <c r="J9717" s="1">
        <v>946.67824697494598</v>
      </c>
    </row>
    <row r="9718" spans="1:10" x14ac:dyDescent="0.2">
      <c r="A9718" t="s">
        <v>5690</v>
      </c>
      <c r="B9718" t="s">
        <v>2594</v>
      </c>
      <c r="C9718" s="1">
        <v>658.17726421356201</v>
      </c>
      <c r="F9718" s="1">
        <v>35083.111512184201</v>
      </c>
      <c r="G9718" s="1">
        <v>104173.727480888</v>
      </c>
      <c r="I9718" s="1">
        <v>6559.2630648613003</v>
      </c>
    </row>
    <row r="9719" spans="1:10" x14ac:dyDescent="0.2">
      <c r="A9719" t="s">
        <v>12966</v>
      </c>
      <c r="B9719" t="s">
        <v>455</v>
      </c>
      <c r="C9719" s="1">
        <v>20509.789222478899</v>
      </c>
      <c r="D9719" s="1">
        <v>7256.8508634567297</v>
      </c>
      <c r="E9719" s="1">
        <v>46158.471889495901</v>
      </c>
      <c r="F9719" s="1">
        <v>6216.2115278244</v>
      </c>
      <c r="G9719" s="1">
        <v>3488.9507374763498</v>
      </c>
      <c r="H9719" s="1">
        <v>1289.4633493423501</v>
      </c>
      <c r="I9719" s="1">
        <v>109421.784758329</v>
      </c>
      <c r="J9719" s="1">
        <v>1307.1490869522099</v>
      </c>
    </row>
    <row r="9720" spans="1:10" x14ac:dyDescent="0.2">
      <c r="A9720" t="s">
        <v>17929</v>
      </c>
      <c r="B9720" t="s">
        <v>1139</v>
      </c>
      <c r="G9720" s="1">
        <v>548.61525726318303</v>
      </c>
    </row>
    <row r="9721" spans="1:10" x14ac:dyDescent="0.2">
      <c r="A9721" t="s">
        <v>13031</v>
      </c>
      <c r="B9721" t="s">
        <v>1605</v>
      </c>
      <c r="C9721" s="1">
        <v>4712.5161752700797</v>
      </c>
      <c r="E9721" s="1">
        <v>3637.30978965759</v>
      </c>
    </row>
    <row r="9722" spans="1:10" x14ac:dyDescent="0.2">
      <c r="A9722" t="s">
        <v>16547</v>
      </c>
      <c r="B9722" t="s">
        <v>4384</v>
      </c>
      <c r="D9722" s="1">
        <v>7436.8652441501699</v>
      </c>
      <c r="E9722" s="1">
        <v>35508.062644004902</v>
      </c>
      <c r="I9722" s="1">
        <v>5533.1760172844097</v>
      </c>
      <c r="J9722" s="1">
        <v>13891.542780518501</v>
      </c>
    </row>
    <row r="9723" spans="1:10" x14ac:dyDescent="0.2">
      <c r="A9723" t="s">
        <v>15939</v>
      </c>
      <c r="B9723" t="s">
        <v>15384</v>
      </c>
      <c r="E9723" s="1">
        <v>2718.5452103614798</v>
      </c>
    </row>
    <row r="9724" spans="1:10" x14ac:dyDescent="0.2">
      <c r="A9724" t="s">
        <v>19614</v>
      </c>
      <c r="B9724" t="s">
        <v>2757</v>
      </c>
      <c r="F9724" s="1">
        <v>13861.8278656006</v>
      </c>
      <c r="I9724" s="1">
        <v>2392.1778922080998</v>
      </c>
      <c r="J9724" s="1">
        <v>21497.242195129402</v>
      </c>
    </row>
    <row r="9725" spans="1:10" x14ac:dyDescent="0.2">
      <c r="A9725" t="s">
        <v>14045</v>
      </c>
      <c r="B9725" t="s">
        <v>1464</v>
      </c>
      <c r="C9725" s="1">
        <v>251481.38827109299</v>
      </c>
      <c r="E9725" s="1">
        <v>261365.58549618701</v>
      </c>
      <c r="G9725" s="1">
        <v>142688.39859557099</v>
      </c>
      <c r="H9725" s="1">
        <v>8116.8833389282299</v>
      </c>
      <c r="I9725" s="1">
        <v>362884.27834844601</v>
      </c>
    </row>
    <row r="9726" spans="1:10" x14ac:dyDescent="0.2">
      <c r="A9726" t="s">
        <v>11553</v>
      </c>
      <c r="B9726" t="s">
        <v>1346</v>
      </c>
      <c r="C9726" s="1">
        <v>69145.342466354399</v>
      </c>
      <c r="D9726" s="1">
        <v>44543.838306427002</v>
      </c>
      <c r="E9726" s="1">
        <v>76259.7289867402</v>
      </c>
      <c r="F9726" s="1">
        <v>41144.228691101103</v>
      </c>
      <c r="G9726" s="1">
        <v>55825.1952533722</v>
      </c>
      <c r="H9726" s="1">
        <v>67418.918204784393</v>
      </c>
      <c r="I9726" s="1">
        <v>195878.557798386</v>
      </c>
      <c r="J9726" s="1">
        <v>80555.590263366801</v>
      </c>
    </row>
    <row r="9727" spans="1:10" x14ac:dyDescent="0.2">
      <c r="A9727" t="s">
        <v>15332</v>
      </c>
      <c r="B9727" t="s">
        <v>4793</v>
      </c>
      <c r="E9727" s="1">
        <v>44876.754705429099</v>
      </c>
      <c r="F9727" s="1">
        <v>40788.700582504302</v>
      </c>
      <c r="G9727" s="1">
        <v>12070.9714508057</v>
      </c>
      <c r="H9727" s="1">
        <v>89208.163269042998</v>
      </c>
      <c r="I9727" s="1">
        <v>93254.249871253996</v>
      </c>
      <c r="J9727" s="1">
        <v>24914.150785923001</v>
      </c>
    </row>
    <row r="9728" spans="1:10" x14ac:dyDescent="0.2">
      <c r="A9728" t="s">
        <v>24644</v>
      </c>
      <c r="B9728" t="s">
        <v>111</v>
      </c>
      <c r="H9728" s="1">
        <v>1405.20639061928</v>
      </c>
    </row>
    <row r="9729" spans="1:10" x14ac:dyDescent="0.2">
      <c r="A9729" t="s">
        <v>13437</v>
      </c>
      <c r="B9729" t="s">
        <v>316</v>
      </c>
      <c r="C9729" s="1">
        <v>56859.913302421599</v>
      </c>
      <c r="F9729" s="1">
        <v>13627.3269042969</v>
      </c>
      <c r="G9729" s="1">
        <v>2942.3943614959699</v>
      </c>
      <c r="I9729" s="1">
        <v>51795.482292175402</v>
      </c>
    </row>
    <row r="9730" spans="1:10" x14ac:dyDescent="0.2">
      <c r="A9730" t="s">
        <v>19455</v>
      </c>
      <c r="B9730" t="s">
        <v>538</v>
      </c>
      <c r="G9730" s="1">
        <v>22335.571054935499</v>
      </c>
      <c r="I9730" s="1">
        <v>30058.884087801001</v>
      </c>
    </row>
    <row r="9731" spans="1:10" x14ac:dyDescent="0.2">
      <c r="A9731" t="s">
        <v>15508</v>
      </c>
      <c r="B9731" t="s">
        <v>14194</v>
      </c>
      <c r="E9731" s="1">
        <v>1094.5593841075899</v>
      </c>
      <c r="I9731" s="1">
        <v>14986.2062911988</v>
      </c>
    </row>
    <row r="9732" spans="1:10" x14ac:dyDescent="0.2">
      <c r="A9732" t="s">
        <v>19051</v>
      </c>
      <c r="B9732" t="s">
        <v>171</v>
      </c>
      <c r="F9732" s="1">
        <v>27082.657730102601</v>
      </c>
      <c r="G9732" s="1">
        <v>6875.0074625015304</v>
      </c>
      <c r="H9732" s="1">
        <v>24172.214747190501</v>
      </c>
      <c r="J9732" s="1">
        <v>18791.7775878906</v>
      </c>
    </row>
    <row r="9733" spans="1:10" x14ac:dyDescent="0.2">
      <c r="A9733" t="s">
        <v>3359</v>
      </c>
      <c r="B9733" t="s">
        <v>412</v>
      </c>
      <c r="C9733" s="1">
        <v>21623.248360633901</v>
      </c>
      <c r="D9733" s="1">
        <v>3799.1670928001399</v>
      </c>
      <c r="E9733" s="1">
        <v>16365.4767427445</v>
      </c>
      <c r="F9733" s="1">
        <v>4046.1650085449201</v>
      </c>
      <c r="G9733" s="1">
        <v>25055.615061759901</v>
      </c>
      <c r="H9733" s="1">
        <v>7133.0658874511701</v>
      </c>
      <c r="I9733" s="1">
        <v>5025.6899814605704</v>
      </c>
    </row>
    <row r="9734" spans="1:10" x14ac:dyDescent="0.2">
      <c r="A9734" t="s">
        <v>17020</v>
      </c>
      <c r="B9734" t="s">
        <v>38</v>
      </c>
      <c r="D9734" s="1">
        <v>3928.4792175293001</v>
      </c>
      <c r="F9734" s="1">
        <v>5795.6887049674997</v>
      </c>
      <c r="G9734" s="1">
        <v>6012.6589441299402</v>
      </c>
      <c r="H9734" s="1">
        <v>21438.474754810399</v>
      </c>
      <c r="J9734" s="1">
        <v>4044.2807421684302</v>
      </c>
    </row>
    <row r="9735" spans="1:10" x14ac:dyDescent="0.2">
      <c r="A9735" t="s">
        <v>16101</v>
      </c>
      <c r="B9735" t="s">
        <v>245</v>
      </c>
      <c r="E9735" s="1">
        <v>3104.4414148330702</v>
      </c>
    </row>
    <row r="9736" spans="1:10" x14ac:dyDescent="0.2">
      <c r="A9736" t="s">
        <v>16220</v>
      </c>
      <c r="B9736" t="s">
        <v>667</v>
      </c>
      <c r="D9736" s="1">
        <v>6350.23801231384</v>
      </c>
      <c r="E9736" s="1">
        <v>7540.9466736316699</v>
      </c>
      <c r="G9736" s="1">
        <v>1678.3781316280399</v>
      </c>
      <c r="H9736" s="1">
        <v>21511.311412811301</v>
      </c>
      <c r="J9736" s="1">
        <v>27142.336517333999</v>
      </c>
    </row>
    <row r="9737" spans="1:10" x14ac:dyDescent="0.2">
      <c r="A9737" t="s">
        <v>24312</v>
      </c>
      <c r="B9737" t="s">
        <v>5334</v>
      </c>
      <c r="H9737" s="1">
        <v>739.99334335327103</v>
      </c>
    </row>
    <row r="9738" spans="1:10" x14ac:dyDescent="0.2">
      <c r="A9738" t="s">
        <v>12878</v>
      </c>
      <c r="B9738" t="s">
        <v>70</v>
      </c>
      <c r="C9738" s="1">
        <v>258654.77987957001</v>
      </c>
      <c r="D9738" s="1">
        <v>505963.50620532001</v>
      </c>
      <c r="E9738" s="1">
        <v>357582.789396048</v>
      </c>
      <c r="F9738" s="1">
        <v>597453.382810354</v>
      </c>
      <c r="G9738" s="1">
        <v>763638.80379879498</v>
      </c>
      <c r="H9738" s="1">
        <v>580607.29828953801</v>
      </c>
      <c r="I9738" s="1">
        <v>2338311.25098634</v>
      </c>
      <c r="J9738" s="1">
        <v>1091003.7082612501</v>
      </c>
    </row>
    <row r="9739" spans="1:10" x14ac:dyDescent="0.2">
      <c r="A9739" t="s">
        <v>7279</v>
      </c>
      <c r="B9739" t="s">
        <v>42</v>
      </c>
      <c r="C9739" s="1">
        <v>28089.683795928999</v>
      </c>
      <c r="E9739" s="1">
        <v>4575.0447986126001</v>
      </c>
      <c r="G9739" s="1">
        <v>40193.807185649901</v>
      </c>
      <c r="I9739" s="1">
        <v>28647.508356809602</v>
      </c>
    </row>
    <row r="9740" spans="1:10" x14ac:dyDescent="0.2">
      <c r="A9740" t="s">
        <v>15938</v>
      </c>
      <c r="B9740" t="s">
        <v>15937</v>
      </c>
      <c r="E9740" s="1">
        <v>4346.4760570526196</v>
      </c>
      <c r="I9740" s="1">
        <v>7771.3317337036096</v>
      </c>
    </row>
    <row r="9741" spans="1:10" x14ac:dyDescent="0.2">
      <c r="A9741" t="s">
        <v>10814</v>
      </c>
      <c r="B9741" t="s">
        <v>10813</v>
      </c>
      <c r="C9741" s="1">
        <v>3653.0338764190701</v>
      </c>
    </row>
    <row r="9742" spans="1:10" x14ac:dyDescent="0.2">
      <c r="A9742" t="s">
        <v>25509</v>
      </c>
      <c r="B9742" t="s">
        <v>25202</v>
      </c>
      <c r="J9742" s="1">
        <v>2501.5136461257898</v>
      </c>
    </row>
    <row r="9743" spans="1:10" x14ac:dyDescent="0.2">
      <c r="A9743" t="s">
        <v>12721</v>
      </c>
      <c r="B9743" t="s">
        <v>7134</v>
      </c>
      <c r="C9743" s="1">
        <v>6203.9167542457699</v>
      </c>
      <c r="D9743" s="1">
        <v>17166.595215797399</v>
      </c>
      <c r="F9743" s="1">
        <v>24042.450113296502</v>
      </c>
      <c r="H9743" s="1">
        <v>29366.323217392001</v>
      </c>
      <c r="I9743" s="1">
        <v>11636.329118251801</v>
      </c>
      <c r="J9743" s="1">
        <v>19027.739770174099</v>
      </c>
    </row>
    <row r="9744" spans="1:10" x14ac:dyDescent="0.2">
      <c r="A9744" t="s">
        <v>18872</v>
      </c>
      <c r="B9744" t="s">
        <v>431</v>
      </c>
      <c r="D9744" s="1">
        <v>5182.8552875518799</v>
      </c>
      <c r="G9744" s="1">
        <v>3937.6210906505598</v>
      </c>
    </row>
    <row r="9745" spans="1:10" x14ac:dyDescent="0.2">
      <c r="A9745" t="s">
        <v>12647</v>
      </c>
      <c r="B9745" t="s">
        <v>515</v>
      </c>
      <c r="C9745" s="1">
        <v>8928.9632797241193</v>
      </c>
    </row>
    <row r="9746" spans="1:10" x14ac:dyDescent="0.2">
      <c r="A9746" t="s">
        <v>10207</v>
      </c>
      <c r="B9746" t="s">
        <v>7064</v>
      </c>
      <c r="C9746" s="1">
        <v>3302.60647010803</v>
      </c>
      <c r="E9746" s="1">
        <v>6701.6520137786902</v>
      </c>
      <c r="F9746" s="1">
        <v>4247.9889717102096</v>
      </c>
    </row>
    <row r="9747" spans="1:10" x14ac:dyDescent="0.2">
      <c r="A9747" t="s">
        <v>11551</v>
      </c>
      <c r="B9747" t="s">
        <v>119</v>
      </c>
      <c r="C9747" s="1">
        <v>51276.2273101807</v>
      </c>
      <c r="D9747" s="1">
        <v>31540.554246902499</v>
      </c>
      <c r="G9747" s="1">
        <v>29714.128482580199</v>
      </c>
      <c r="H9747" s="1">
        <v>51317.383396148703</v>
      </c>
      <c r="I9747" s="1">
        <v>14443.6061046124</v>
      </c>
      <c r="J9747" s="1">
        <v>14010.586311340299</v>
      </c>
    </row>
    <row r="9748" spans="1:10" x14ac:dyDescent="0.2">
      <c r="A9748" t="s">
        <v>25333</v>
      </c>
      <c r="B9748" t="s">
        <v>819</v>
      </c>
      <c r="J9748" s="1">
        <v>1448.37296462059</v>
      </c>
    </row>
    <row r="9749" spans="1:10" x14ac:dyDescent="0.2">
      <c r="A9749" t="s">
        <v>20667</v>
      </c>
      <c r="B9749" t="s">
        <v>1416</v>
      </c>
      <c r="I9749" s="1">
        <v>3218.7592496871998</v>
      </c>
    </row>
    <row r="9750" spans="1:10" x14ac:dyDescent="0.2">
      <c r="A9750" t="s">
        <v>17776</v>
      </c>
      <c r="B9750" t="s">
        <v>2866</v>
      </c>
      <c r="G9750" s="1">
        <v>26963.372097015399</v>
      </c>
    </row>
    <row r="9751" spans="1:10" x14ac:dyDescent="0.2">
      <c r="A9751" t="s">
        <v>12437</v>
      </c>
      <c r="B9751" t="s">
        <v>245</v>
      </c>
      <c r="C9751" s="1">
        <v>97476.297307968198</v>
      </c>
      <c r="D9751" s="1">
        <v>37248.486550807902</v>
      </c>
      <c r="E9751" s="1">
        <v>107490.11708545699</v>
      </c>
      <c r="F9751" s="1">
        <v>14121.406369686099</v>
      </c>
      <c r="G9751" s="1">
        <v>15047.191508054701</v>
      </c>
      <c r="I9751" s="1">
        <v>45593.701321840301</v>
      </c>
    </row>
    <row r="9752" spans="1:10" x14ac:dyDescent="0.2">
      <c r="A9752" t="s">
        <v>11440</v>
      </c>
      <c r="B9752" t="s">
        <v>2812</v>
      </c>
      <c r="C9752" s="1">
        <v>172.596942424774</v>
      </c>
      <c r="D9752" s="1">
        <v>812.26346158981403</v>
      </c>
      <c r="H9752" s="1">
        <v>11755.7557020188</v>
      </c>
      <c r="I9752" s="1">
        <v>6592.5425713062205</v>
      </c>
    </row>
    <row r="9753" spans="1:10" x14ac:dyDescent="0.2">
      <c r="A9753" t="s">
        <v>5082</v>
      </c>
      <c r="B9753" t="s">
        <v>5081</v>
      </c>
      <c r="C9753" s="1">
        <v>2968.0325286388402</v>
      </c>
      <c r="E9753" s="1">
        <v>8269.4582419395592</v>
      </c>
      <c r="G9753" s="1">
        <v>3948.9044165611299</v>
      </c>
    </row>
    <row r="9754" spans="1:10" x14ac:dyDescent="0.2">
      <c r="A9754" t="s">
        <v>21432</v>
      </c>
      <c r="B9754" t="s">
        <v>2507</v>
      </c>
      <c r="I9754" s="1">
        <v>1241.0683898925799</v>
      </c>
    </row>
    <row r="9755" spans="1:10" x14ac:dyDescent="0.2">
      <c r="A9755" t="s">
        <v>2327</v>
      </c>
      <c r="B9755" t="s">
        <v>1006</v>
      </c>
      <c r="C9755" s="1">
        <v>62570.400747299202</v>
      </c>
      <c r="D9755" s="1">
        <v>34377.7067892552</v>
      </c>
      <c r="E9755" s="1">
        <v>234391.667993665</v>
      </c>
      <c r="F9755" s="1">
        <v>53429.501618385402</v>
      </c>
      <c r="G9755" s="1">
        <v>12787.297762394001</v>
      </c>
      <c r="H9755" s="1">
        <v>20282.322702169498</v>
      </c>
      <c r="I9755" s="1">
        <v>54023.483796000502</v>
      </c>
      <c r="J9755" s="1">
        <v>62902.952911376997</v>
      </c>
    </row>
    <row r="9756" spans="1:10" x14ac:dyDescent="0.2">
      <c r="A9756" t="s">
        <v>9888</v>
      </c>
      <c r="B9756" t="s">
        <v>2698</v>
      </c>
      <c r="C9756" s="1">
        <v>3690.0938045978501</v>
      </c>
      <c r="D9756" s="1">
        <v>9924.6272592544501</v>
      </c>
      <c r="E9756" s="1">
        <v>3134.5174765586899</v>
      </c>
      <c r="F9756" s="1">
        <v>8750.2809834480304</v>
      </c>
      <c r="H9756" s="1">
        <v>2808.51953125</v>
      </c>
      <c r="I9756" s="1">
        <v>10067.3613872528</v>
      </c>
      <c r="J9756" s="1">
        <v>9675.7466659545898</v>
      </c>
    </row>
    <row r="9757" spans="1:10" x14ac:dyDescent="0.2">
      <c r="A9757" t="s">
        <v>20856</v>
      </c>
      <c r="B9757" t="s">
        <v>2698</v>
      </c>
      <c r="I9757" s="1">
        <v>7004.1126308441198</v>
      </c>
    </row>
    <row r="9758" spans="1:10" x14ac:dyDescent="0.2">
      <c r="A9758" t="s">
        <v>3183</v>
      </c>
      <c r="B9758" t="s">
        <v>1371</v>
      </c>
      <c r="C9758" s="1">
        <v>639662.76731252705</v>
      </c>
      <c r="D9758" s="1">
        <v>33566.325641155301</v>
      </c>
      <c r="E9758" s="1">
        <v>985354.447216033</v>
      </c>
      <c r="F9758" s="1">
        <v>56140.472040414897</v>
      </c>
      <c r="G9758" s="1">
        <v>528098.00636100804</v>
      </c>
      <c r="H9758" s="1">
        <v>321486.68821930903</v>
      </c>
      <c r="I9758" s="1">
        <v>873555.89843416202</v>
      </c>
      <c r="J9758" s="1">
        <v>358431.27305102302</v>
      </c>
    </row>
    <row r="9759" spans="1:10" x14ac:dyDescent="0.2">
      <c r="A9759" t="s">
        <v>20858</v>
      </c>
      <c r="B9759" t="s">
        <v>1371</v>
      </c>
      <c r="D9759" s="1">
        <v>50519.403660655</v>
      </c>
      <c r="F9759" s="1">
        <v>49865.015166521101</v>
      </c>
      <c r="H9759" s="1">
        <v>148055.92322134899</v>
      </c>
      <c r="I9759" s="1">
        <v>13339.8806815148</v>
      </c>
      <c r="J9759" s="1">
        <v>161897.099081755</v>
      </c>
    </row>
    <row r="9760" spans="1:10" x14ac:dyDescent="0.2">
      <c r="A9760" t="s">
        <v>20227</v>
      </c>
      <c r="B9760" t="s">
        <v>1442</v>
      </c>
      <c r="I9760" s="1">
        <v>319284.22338867199</v>
      </c>
    </row>
    <row r="9761" spans="1:10" x14ac:dyDescent="0.2">
      <c r="A9761" t="s">
        <v>1925</v>
      </c>
      <c r="B9761" t="s">
        <v>184</v>
      </c>
      <c r="C9761" s="1">
        <v>644211.26819658303</v>
      </c>
      <c r="D9761" s="1">
        <v>4058.0008851289799</v>
      </c>
      <c r="E9761" s="1">
        <v>130820.788831711</v>
      </c>
      <c r="G9761" s="1">
        <v>263601.510561704</v>
      </c>
      <c r="I9761" s="1">
        <v>267071.760490418</v>
      </c>
    </row>
    <row r="9762" spans="1:10" x14ac:dyDescent="0.2">
      <c r="A9762" t="s">
        <v>5011</v>
      </c>
      <c r="B9762" t="s">
        <v>260</v>
      </c>
      <c r="C9762" s="1">
        <v>19245.0840616227</v>
      </c>
      <c r="D9762" s="1">
        <v>36594.464908599803</v>
      </c>
      <c r="I9762" s="1">
        <v>63511.536697387703</v>
      </c>
      <c r="J9762" s="1">
        <v>28186.895149231001</v>
      </c>
    </row>
    <row r="9763" spans="1:10" x14ac:dyDescent="0.2">
      <c r="A9763" t="s">
        <v>6517</v>
      </c>
      <c r="B9763" t="s">
        <v>1608</v>
      </c>
      <c r="C9763" s="1">
        <v>3790.6616125106798</v>
      </c>
      <c r="E9763" s="1">
        <v>11053.0488500595</v>
      </c>
      <c r="G9763" s="1">
        <v>1726.5581703186001</v>
      </c>
      <c r="H9763" s="1">
        <v>100991.93578243301</v>
      </c>
      <c r="I9763" s="1">
        <v>82780.5112800598</v>
      </c>
      <c r="J9763" s="1">
        <v>36978.781276702903</v>
      </c>
    </row>
    <row r="9764" spans="1:10" x14ac:dyDescent="0.2">
      <c r="A9764" t="s">
        <v>19290</v>
      </c>
      <c r="B9764" t="s">
        <v>1636</v>
      </c>
      <c r="G9764" s="1">
        <v>364.405895709991</v>
      </c>
    </row>
    <row r="9765" spans="1:10" x14ac:dyDescent="0.2">
      <c r="A9765" t="s">
        <v>25030</v>
      </c>
      <c r="B9765" t="s">
        <v>22965</v>
      </c>
      <c r="H9765" s="1">
        <v>4242.3973870277496</v>
      </c>
      <c r="J9765" s="1">
        <v>4590.2907283306204</v>
      </c>
    </row>
    <row r="9766" spans="1:10" x14ac:dyDescent="0.2">
      <c r="A9766" t="s">
        <v>285</v>
      </c>
      <c r="B9766" t="s">
        <v>284</v>
      </c>
      <c r="C9766" s="1">
        <v>1345.27939224243</v>
      </c>
      <c r="D9766" s="1">
        <v>44230.196014404297</v>
      </c>
      <c r="E9766" s="1">
        <v>12962.874134063701</v>
      </c>
      <c r="F9766" s="1">
        <v>35703.688596963897</v>
      </c>
      <c r="G9766" s="1">
        <v>2616.4943161010801</v>
      </c>
      <c r="H9766" s="1">
        <v>34769.060251235998</v>
      </c>
      <c r="I9766" s="1">
        <v>132554.357092619</v>
      </c>
      <c r="J9766" s="1">
        <v>4337.1473884582501</v>
      </c>
    </row>
    <row r="9767" spans="1:10" x14ac:dyDescent="0.2">
      <c r="A9767" t="s">
        <v>3865</v>
      </c>
      <c r="B9767" t="s">
        <v>1389</v>
      </c>
      <c r="C9767" s="1">
        <v>125207.18943786601</v>
      </c>
      <c r="F9767" s="1">
        <v>2359.5896377563499</v>
      </c>
      <c r="H9767" s="1">
        <v>3348.6189422607399</v>
      </c>
      <c r="I9767" s="1">
        <v>3818.31075692177</v>
      </c>
    </row>
    <row r="9768" spans="1:10" x14ac:dyDescent="0.2">
      <c r="A9768" t="s">
        <v>24218</v>
      </c>
      <c r="B9768" t="s">
        <v>1389</v>
      </c>
      <c r="H9768" s="1">
        <v>7456.1866569518997</v>
      </c>
    </row>
    <row r="9769" spans="1:10" x14ac:dyDescent="0.2">
      <c r="A9769" t="s">
        <v>15388</v>
      </c>
      <c r="B9769" t="s">
        <v>2926</v>
      </c>
      <c r="E9769" s="1">
        <v>9427.0240526199505</v>
      </c>
      <c r="I9769" s="1">
        <v>14807.9383649826</v>
      </c>
    </row>
    <row r="9770" spans="1:10" x14ac:dyDescent="0.2">
      <c r="A9770" t="s">
        <v>7868</v>
      </c>
      <c r="B9770" t="s">
        <v>2926</v>
      </c>
      <c r="C9770" s="1">
        <v>174.258097410202</v>
      </c>
    </row>
    <row r="9771" spans="1:10" x14ac:dyDescent="0.2">
      <c r="A9771" t="s">
        <v>22058</v>
      </c>
      <c r="B9771" t="s">
        <v>1121</v>
      </c>
      <c r="J9771" s="1">
        <v>4493.8992609977704</v>
      </c>
    </row>
    <row r="9772" spans="1:10" x14ac:dyDescent="0.2">
      <c r="A9772" t="s">
        <v>20526</v>
      </c>
      <c r="B9772" t="s">
        <v>15182</v>
      </c>
      <c r="I9772" s="1">
        <v>6389.7072505951</v>
      </c>
    </row>
    <row r="9773" spans="1:10" x14ac:dyDescent="0.2">
      <c r="A9773" t="s">
        <v>19842</v>
      </c>
      <c r="B9773" t="s">
        <v>19841</v>
      </c>
      <c r="D9773" s="1">
        <v>2881.5821990966801</v>
      </c>
      <c r="F9773" s="1">
        <v>3590.4186439514201</v>
      </c>
      <c r="H9773" s="1">
        <v>27712.979833602902</v>
      </c>
      <c r="I9773" s="1">
        <v>116766.05953407301</v>
      </c>
      <c r="J9773" s="1">
        <v>53761.316349029599</v>
      </c>
    </row>
    <row r="9774" spans="1:10" x14ac:dyDescent="0.2">
      <c r="A9774" t="s">
        <v>17604</v>
      </c>
      <c r="B9774" t="s">
        <v>1432</v>
      </c>
      <c r="D9774" s="1">
        <v>624.40297865867603</v>
      </c>
      <c r="G9774" s="1">
        <v>1350.5765953063999</v>
      </c>
      <c r="I9774" s="1">
        <v>47622.106579303698</v>
      </c>
    </row>
    <row r="9775" spans="1:10" x14ac:dyDescent="0.2">
      <c r="A9775" t="s">
        <v>5449</v>
      </c>
      <c r="B9775" t="s">
        <v>5448</v>
      </c>
      <c r="C9775" s="1">
        <v>13031.119274139401</v>
      </c>
      <c r="D9775" s="1">
        <v>77622.696981430097</v>
      </c>
      <c r="E9775" s="1">
        <v>448.17308878898598</v>
      </c>
      <c r="G9775" s="1">
        <v>16612.946216583299</v>
      </c>
      <c r="H9775" s="1">
        <v>120459.656959534</v>
      </c>
      <c r="I9775" s="1">
        <v>23902.613653183002</v>
      </c>
    </row>
    <row r="9776" spans="1:10" x14ac:dyDescent="0.2">
      <c r="A9776" t="s">
        <v>24396</v>
      </c>
      <c r="B9776" t="s">
        <v>8201</v>
      </c>
      <c r="H9776" s="1">
        <v>4947.2217016220102</v>
      </c>
      <c r="J9776" s="1">
        <v>2547.9342751503</v>
      </c>
    </row>
    <row r="9777" spans="1:10" x14ac:dyDescent="0.2">
      <c r="A9777" t="s">
        <v>6207</v>
      </c>
      <c r="B9777" t="s">
        <v>3771</v>
      </c>
      <c r="C9777" s="1">
        <v>9288.7652149200494</v>
      </c>
      <c r="E9777" s="1">
        <v>1244.4628562927201</v>
      </c>
      <c r="I9777" s="1">
        <v>9222.2996530532891</v>
      </c>
    </row>
    <row r="9778" spans="1:10" x14ac:dyDescent="0.2">
      <c r="A9778" t="s">
        <v>13199</v>
      </c>
      <c r="B9778" t="s">
        <v>570</v>
      </c>
      <c r="C9778" s="1">
        <v>88258.994972229004</v>
      </c>
      <c r="E9778" s="1">
        <v>65893.288399696394</v>
      </c>
      <c r="F9778" s="1">
        <v>9049.8567457199097</v>
      </c>
      <c r="I9778" s="1">
        <v>60296.855782747298</v>
      </c>
      <c r="J9778" s="1">
        <v>3105.74070739746</v>
      </c>
    </row>
    <row r="9779" spans="1:10" x14ac:dyDescent="0.2">
      <c r="A9779" t="s">
        <v>25368</v>
      </c>
      <c r="B9779" t="s">
        <v>25351</v>
      </c>
      <c r="J9779" s="1">
        <v>33239.497062683098</v>
      </c>
    </row>
    <row r="9780" spans="1:10" x14ac:dyDescent="0.2">
      <c r="A9780" t="s">
        <v>22015</v>
      </c>
      <c r="B9780" t="s">
        <v>2076</v>
      </c>
      <c r="D9780" s="1">
        <v>7086.8513584136999</v>
      </c>
      <c r="H9780" s="1">
        <v>8561.0543501377106</v>
      </c>
      <c r="I9780" s="1">
        <v>11007.368719100999</v>
      </c>
      <c r="J9780" s="1">
        <v>3898.8197364807202</v>
      </c>
    </row>
    <row r="9781" spans="1:10" x14ac:dyDescent="0.2">
      <c r="A9781" t="s">
        <v>9613</v>
      </c>
      <c r="B9781" t="s">
        <v>2618</v>
      </c>
      <c r="C9781" s="1">
        <v>121770.924240589</v>
      </c>
      <c r="E9781" s="1">
        <v>88117.969696044893</v>
      </c>
      <c r="G9781" s="1">
        <v>40210.374786376997</v>
      </c>
      <c r="I9781" s="1">
        <v>123093.23737335201</v>
      </c>
    </row>
    <row r="9782" spans="1:10" x14ac:dyDescent="0.2">
      <c r="A9782" t="s">
        <v>7530</v>
      </c>
      <c r="B9782" t="s">
        <v>4308</v>
      </c>
      <c r="C9782" s="1">
        <v>2422.5477432012499</v>
      </c>
      <c r="D9782" s="1">
        <v>4185.2324934005801</v>
      </c>
      <c r="E9782" s="1">
        <v>39923.163708448403</v>
      </c>
      <c r="G9782" s="1">
        <v>25735.4331278801</v>
      </c>
      <c r="H9782" s="1">
        <v>12248.0875272751</v>
      </c>
      <c r="I9782" s="1">
        <v>56527.365493297599</v>
      </c>
    </row>
    <row r="9783" spans="1:10" x14ac:dyDescent="0.2">
      <c r="A9783" t="s">
        <v>1221</v>
      </c>
      <c r="B9783" t="s">
        <v>810</v>
      </c>
      <c r="C9783" s="1">
        <v>45094.677013635701</v>
      </c>
      <c r="G9783" s="1">
        <v>96974.862805366603</v>
      </c>
      <c r="I9783" s="1">
        <v>49120.111563086597</v>
      </c>
    </row>
    <row r="9784" spans="1:10" x14ac:dyDescent="0.2">
      <c r="A9784" t="s">
        <v>21992</v>
      </c>
      <c r="B9784" t="s">
        <v>16619</v>
      </c>
      <c r="I9784" s="1">
        <v>317.85129761695902</v>
      </c>
    </row>
    <row r="9785" spans="1:10" x14ac:dyDescent="0.2">
      <c r="A9785" t="s">
        <v>8093</v>
      </c>
      <c r="B9785" t="s">
        <v>648</v>
      </c>
      <c r="C9785" s="1">
        <v>1737.39738035202</v>
      </c>
      <c r="D9785" s="1">
        <v>18649.842670440699</v>
      </c>
    </row>
    <row r="9786" spans="1:10" x14ac:dyDescent="0.2">
      <c r="A9786" t="s">
        <v>7592</v>
      </c>
      <c r="B9786" t="s">
        <v>7591</v>
      </c>
      <c r="C9786" s="1">
        <v>6249.3239631652896</v>
      </c>
      <c r="D9786" s="1">
        <v>123785.956959724</v>
      </c>
      <c r="E9786" s="1">
        <v>63500.406860351599</v>
      </c>
      <c r="F9786" s="1">
        <v>36591.859015464797</v>
      </c>
      <c r="I9786" s="1">
        <v>31647.5551404953</v>
      </c>
      <c r="J9786" s="1">
        <v>64240.748733520501</v>
      </c>
    </row>
    <row r="9787" spans="1:10" x14ac:dyDescent="0.2">
      <c r="A9787" t="s">
        <v>759</v>
      </c>
      <c r="B9787" t="s">
        <v>156</v>
      </c>
      <c r="C9787" s="1">
        <v>1107.6435585022</v>
      </c>
    </row>
    <row r="9788" spans="1:10" x14ac:dyDescent="0.2">
      <c r="A9788" t="s">
        <v>4306</v>
      </c>
      <c r="B9788" t="s">
        <v>16</v>
      </c>
      <c r="C9788" s="1">
        <v>5541.5326149463599</v>
      </c>
      <c r="D9788" s="1">
        <v>652208.83380889904</v>
      </c>
      <c r="E9788" s="1">
        <v>393560.36926269502</v>
      </c>
      <c r="F9788" s="1">
        <v>461069.44567108102</v>
      </c>
      <c r="G9788" s="1">
        <v>311.57292032241799</v>
      </c>
      <c r="H9788" s="1">
        <v>739291.40259552002</v>
      </c>
      <c r="I9788" s="1">
        <v>246617.51434326201</v>
      </c>
      <c r="J9788" s="1">
        <v>1033627.46080995</v>
      </c>
    </row>
    <row r="9789" spans="1:10" x14ac:dyDescent="0.2">
      <c r="A9789" t="s">
        <v>4361</v>
      </c>
      <c r="B9789" t="s">
        <v>16</v>
      </c>
      <c r="C9789" s="1">
        <v>22211.890815258001</v>
      </c>
      <c r="D9789" s="1">
        <v>298510.75320720702</v>
      </c>
      <c r="E9789" s="1">
        <v>31370.729352116599</v>
      </c>
      <c r="F9789" s="1">
        <v>148334.44102406499</v>
      </c>
      <c r="H9789" s="1">
        <v>46339.151617765499</v>
      </c>
      <c r="I9789" s="1">
        <v>14718.579358339301</v>
      </c>
      <c r="J9789" s="1">
        <v>116758.44675803201</v>
      </c>
    </row>
    <row r="9790" spans="1:10" x14ac:dyDescent="0.2">
      <c r="A9790" t="s">
        <v>9977</v>
      </c>
      <c r="B9790" t="s">
        <v>329</v>
      </c>
      <c r="C9790" s="1">
        <v>24585.897583007802</v>
      </c>
      <c r="D9790" s="1">
        <v>3327.4079265594501</v>
      </c>
      <c r="H9790" s="1">
        <v>4499.5473327636701</v>
      </c>
    </row>
    <row r="9791" spans="1:10" x14ac:dyDescent="0.2">
      <c r="A9791" t="s">
        <v>6716</v>
      </c>
      <c r="B9791" t="s">
        <v>70</v>
      </c>
      <c r="C9791" s="1">
        <v>55297.748668670698</v>
      </c>
      <c r="F9791" s="1">
        <v>141912.43408203099</v>
      </c>
      <c r="I9791" s="1">
        <v>663865.84948730504</v>
      </c>
    </row>
    <row r="9792" spans="1:10" x14ac:dyDescent="0.2">
      <c r="A9792" t="s">
        <v>21716</v>
      </c>
      <c r="B9792" t="s">
        <v>9899</v>
      </c>
      <c r="I9792" s="1">
        <v>1450.3554654121399</v>
      </c>
    </row>
    <row r="9793" spans="1:10" x14ac:dyDescent="0.2">
      <c r="A9793" t="s">
        <v>17416</v>
      </c>
      <c r="B9793" t="s">
        <v>17117</v>
      </c>
      <c r="G9793" s="1">
        <v>1145.3460907936101</v>
      </c>
    </row>
    <row r="9794" spans="1:10" x14ac:dyDescent="0.2">
      <c r="A9794" t="s">
        <v>19119</v>
      </c>
      <c r="B9794" t="s">
        <v>17117</v>
      </c>
      <c r="G9794" s="1">
        <v>1624.1986646652199</v>
      </c>
    </row>
    <row r="9795" spans="1:10" x14ac:dyDescent="0.2">
      <c r="A9795" t="s">
        <v>15007</v>
      </c>
      <c r="B9795" t="s">
        <v>109</v>
      </c>
      <c r="D9795" s="1">
        <v>2043.6461448669399</v>
      </c>
      <c r="E9795" s="1">
        <v>1090.89546728134</v>
      </c>
      <c r="H9795" s="1">
        <v>933.31511878967297</v>
      </c>
    </row>
    <row r="9796" spans="1:10" x14ac:dyDescent="0.2">
      <c r="A9796" t="s">
        <v>14939</v>
      </c>
      <c r="B9796" t="s">
        <v>14938</v>
      </c>
      <c r="D9796" s="1">
        <v>12111.2963795662</v>
      </c>
      <c r="E9796" s="1">
        <v>23245.561750411998</v>
      </c>
      <c r="G9796" s="1">
        <v>126598.252044678</v>
      </c>
      <c r="H9796" s="1">
        <v>69702.469604492202</v>
      </c>
    </row>
    <row r="9797" spans="1:10" x14ac:dyDescent="0.2">
      <c r="A9797" t="s">
        <v>13234</v>
      </c>
      <c r="B9797" t="s">
        <v>416</v>
      </c>
      <c r="C9797" s="1">
        <v>254254.03659534399</v>
      </c>
    </row>
    <row r="9798" spans="1:10" x14ac:dyDescent="0.2">
      <c r="A9798" t="s">
        <v>21830</v>
      </c>
      <c r="B9798" t="s">
        <v>19687</v>
      </c>
      <c r="I9798" s="1">
        <v>872.82958221435604</v>
      </c>
    </row>
    <row r="9799" spans="1:10" x14ac:dyDescent="0.2">
      <c r="A9799" t="s">
        <v>4446</v>
      </c>
      <c r="B9799" t="s">
        <v>336</v>
      </c>
      <c r="C9799" s="1">
        <v>30379.357578277599</v>
      </c>
    </row>
    <row r="9800" spans="1:10" x14ac:dyDescent="0.2">
      <c r="A9800" t="s">
        <v>22694</v>
      </c>
      <c r="B9800" t="s">
        <v>336</v>
      </c>
      <c r="D9800" s="1">
        <v>25976.3999824524</v>
      </c>
      <c r="F9800" s="1">
        <v>13353.401250839301</v>
      </c>
      <c r="J9800" s="1">
        <v>29026.1163759232</v>
      </c>
    </row>
    <row r="9801" spans="1:10" x14ac:dyDescent="0.2">
      <c r="A9801" t="s">
        <v>21087</v>
      </c>
      <c r="B9801" t="s">
        <v>2514</v>
      </c>
      <c r="I9801" s="1">
        <v>868.079358100891</v>
      </c>
    </row>
    <row r="9802" spans="1:10" x14ac:dyDescent="0.2">
      <c r="A9802" t="s">
        <v>19182</v>
      </c>
      <c r="B9802" t="s">
        <v>14765</v>
      </c>
      <c r="G9802" s="1">
        <v>18853.456331968398</v>
      </c>
    </row>
    <row r="9803" spans="1:10" x14ac:dyDescent="0.2">
      <c r="A9803" t="s">
        <v>22403</v>
      </c>
      <c r="B9803" t="s">
        <v>9652</v>
      </c>
      <c r="F9803" s="1">
        <v>398100.60673523002</v>
      </c>
    </row>
    <row r="9804" spans="1:10" x14ac:dyDescent="0.2">
      <c r="A9804" t="s">
        <v>13212</v>
      </c>
      <c r="B9804" t="s">
        <v>2584</v>
      </c>
      <c r="C9804" s="1">
        <v>11816.735975265499</v>
      </c>
    </row>
    <row r="9805" spans="1:10" x14ac:dyDescent="0.2">
      <c r="A9805" t="s">
        <v>7663</v>
      </c>
      <c r="B9805" t="s">
        <v>672</v>
      </c>
      <c r="C9805" s="1">
        <v>149648.15557408301</v>
      </c>
    </row>
    <row r="9806" spans="1:10" x14ac:dyDescent="0.2">
      <c r="A9806" t="s">
        <v>6398</v>
      </c>
      <c r="B9806" t="s">
        <v>672</v>
      </c>
      <c r="C9806" s="1">
        <v>33007.865043997699</v>
      </c>
      <c r="D9806" s="1">
        <v>98792.594165682807</v>
      </c>
      <c r="E9806" s="1">
        <v>47412.179475784302</v>
      </c>
      <c r="F9806" s="1">
        <v>53109.080529689803</v>
      </c>
      <c r="G9806" s="1">
        <v>63778.259292483403</v>
      </c>
      <c r="H9806" s="1">
        <v>132584.43115425101</v>
      </c>
      <c r="I9806" s="1">
        <v>463987.22163176601</v>
      </c>
      <c r="J9806" s="1">
        <v>99723.135925769893</v>
      </c>
    </row>
    <row r="9807" spans="1:10" x14ac:dyDescent="0.2">
      <c r="A9807" t="s">
        <v>16023</v>
      </c>
      <c r="B9807" t="s">
        <v>1266</v>
      </c>
      <c r="E9807" s="1">
        <v>202625.63488769499</v>
      </c>
      <c r="F9807" s="1">
        <v>219480.647483826</v>
      </c>
      <c r="I9807" s="1">
        <v>2948.6295585632402</v>
      </c>
      <c r="J9807" s="1">
        <v>15006.835449218799</v>
      </c>
    </row>
    <row r="9808" spans="1:10" x14ac:dyDescent="0.2">
      <c r="A9808" t="s">
        <v>5273</v>
      </c>
      <c r="B9808" t="s">
        <v>1266</v>
      </c>
      <c r="C9808" s="1">
        <v>97492.672744750904</v>
      </c>
      <c r="D9808" s="1">
        <v>47989.453541755604</v>
      </c>
      <c r="E9808" s="1">
        <v>176665.37649369199</v>
      </c>
      <c r="F9808" s="1">
        <v>62562.101217746698</v>
      </c>
      <c r="G9808" s="1">
        <v>13807.838530302</v>
      </c>
      <c r="H9808" s="1">
        <v>36443.862569332203</v>
      </c>
      <c r="I9808" s="1">
        <v>26287.193733215401</v>
      </c>
      <c r="J9808" s="1">
        <v>73304.256355762496</v>
      </c>
    </row>
    <row r="9809" spans="1:10" x14ac:dyDescent="0.2">
      <c r="A9809" t="s">
        <v>17233</v>
      </c>
      <c r="B9809" t="s">
        <v>4272</v>
      </c>
      <c r="G9809" s="1">
        <v>2347.3745772838602</v>
      </c>
    </row>
    <row r="9810" spans="1:10" x14ac:dyDescent="0.2">
      <c r="A9810" t="s">
        <v>15871</v>
      </c>
      <c r="B9810" t="s">
        <v>111</v>
      </c>
      <c r="D9810" s="1">
        <v>700.60697841644196</v>
      </c>
      <c r="E9810" s="1">
        <v>910.12527656555199</v>
      </c>
      <c r="G9810" s="1">
        <v>494.32879829406698</v>
      </c>
    </row>
    <row r="9811" spans="1:10" x14ac:dyDescent="0.2">
      <c r="A9811" t="s">
        <v>9368</v>
      </c>
      <c r="B9811" t="s">
        <v>996</v>
      </c>
      <c r="C9811" s="1">
        <v>2178.60422348976</v>
      </c>
      <c r="D9811" s="1">
        <v>3984.4012966156001</v>
      </c>
      <c r="F9811" s="1">
        <v>13439.3873701096</v>
      </c>
      <c r="H9811" s="1">
        <v>2964.64454078674</v>
      </c>
      <c r="I9811" s="1">
        <v>479.59965229034401</v>
      </c>
      <c r="J9811" s="1">
        <v>31937.2046699524</v>
      </c>
    </row>
    <row r="9812" spans="1:10" x14ac:dyDescent="0.2">
      <c r="A9812" t="s">
        <v>6077</v>
      </c>
      <c r="B9812" t="s">
        <v>2953</v>
      </c>
      <c r="C9812" s="1">
        <v>3594.5227727890001</v>
      </c>
    </row>
    <row r="9813" spans="1:10" x14ac:dyDescent="0.2">
      <c r="A9813" t="s">
        <v>14646</v>
      </c>
      <c r="B9813" t="s">
        <v>797</v>
      </c>
      <c r="E9813" s="1">
        <v>619.86716103553795</v>
      </c>
    </row>
    <row r="9814" spans="1:10" x14ac:dyDescent="0.2">
      <c r="A9814" t="s">
        <v>18378</v>
      </c>
      <c r="B9814" t="s">
        <v>4814</v>
      </c>
      <c r="F9814" s="1">
        <v>750.92384529113701</v>
      </c>
      <c r="G9814" s="1">
        <v>234802.47321712901</v>
      </c>
      <c r="H9814" s="1">
        <v>160200.11066913599</v>
      </c>
      <c r="J9814" s="1">
        <v>61352.164713382699</v>
      </c>
    </row>
    <row r="9815" spans="1:10" x14ac:dyDescent="0.2">
      <c r="A9815" t="s">
        <v>7788</v>
      </c>
      <c r="B9815" t="s">
        <v>131</v>
      </c>
      <c r="C9815" s="1">
        <v>105400.771060228</v>
      </c>
      <c r="D9815" s="1">
        <v>1617.1422586440999</v>
      </c>
      <c r="E9815" s="1">
        <v>27673.968167781801</v>
      </c>
      <c r="G9815" s="1">
        <v>5046.4154205322302</v>
      </c>
      <c r="H9815" s="1">
        <v>34054.616043090798</v>
      </c>
      <c r="I9815" s="1">
        <v>27172.4362592697</v>
      </c>
    </row>
    <row r="9816" spans="1:10" x14ac:dyDescent="0.2">
      <c r="A9816" t="s">
        <v>19562</v>
      </c>
      <c r="B9816" t="s">
        <v>621</v>
      </c>
      <c r="F9816" s="1">
        <v>14120.3320388794</v>
      </c>
      <c r="H9816" s="1">
        <v>39827.082439422702</v>
      </c>
      <c r="I9816" s="1">
        <v>1752.52638971805</v>
      </c>
      <c r="J9816" s="1">
        <v>35272.203528642698</v>
      </c>
    </row>
    <row r="9817" spans="1:10" x14ac:dyDescent="0.2">
      <c r="A9817" t="s">
        <v>11529</v>
      </c>
      <c r="B9817" t="s">
        <v>621</v>
      </c>
      <c r="C9817" s="1">
        <v>42200.368932008801</v>
      </c>
      <c r="D9817" s="1">
        <v>62721.010897993998</v>
      </c>
      <c r="F9817" s="1">
        <v>37386.842521667502</v>
      </c>
      <c r="G9817" s="1">
        <v>4053.9385364055602</v>
      </c>
      <c r="H9817" s="1">
        <v>84295.216775536697</v>
      </c>
      <c r="I9817" s="1">
        <v>1963.2937140464801</v>
      </c>
      <c r="J9817" s="1">
        <v>516741.02510011202</v>
      </c>
    </row>
    <row r="9818" spans="1:10" x14ac:dyDescent="0.2">
      <c r="A9818" t="s">
        <v>2720</v>
      </c>
      <c r="B9818" t="s">
        <v>2719</v>
      </c>
      <c r="C9818" s="1">
        <v>13107.0570783615</v>
      </c>
      <c r="D9818" s="1">
        <v>68791.723180293993</v>
      </c>
      <c r="E9818" s="1">
        <v>3185.2143697738702</v>
      </c>
      <c r="F9818" s="1">
        <v>9423.0327835083008</v>
      </c>
      <c r="H9818" s="1">
        <v>75022.753657817899</v>
      </c>
      <c r="I9818" s="1">
        <v>8410.1027035713305</v>
      </c>
      <c r="J9818" s="1">
        <v>53815.067197799697</v>
      </c>
    </row>
    <row r="9819" spans="1:10" x14ac:dyDescent="0.2">
      <c r="A9819" t="s">
        <v>9290</v>
      </c>
      <c r="B9819" t="s">
        <v>1043</v>
      </c>
      <c r="C9819" s="1">
        <v>26432.3728578091</v>
      </c>
      <c r="D9819" s="1">
        <v>8454.1468248367291</v>
      </c>
      <c r="F9819" s="1">
        <v>201767.89791107201</v>
      </c>
      <c r="G9819" s="1">
        <v>59898.777892470403</v>
      </c>
      <c r="H9819" s="1">
        <v>19975.5409469605</v>
      </c>
      <c r="I9819" s="1">
        <v>88522.610223531796</v>
      </c>
      <c r="J9819" s="1">
        <v>26399.089195251501</v>
      </c>
    </row>
    <row r="9820" spans="1:10" x14ac:dyDescent="0.2">
      <c r="A9820" t="s">
        <v>9903</v>
      </c>
      <c r="B9820" t="s">
        <v>2942</v>
      </c>
      <c r="C9820" s="1">
        <v>47478.3583984375</v>
      </c>
    </row>
    <row r="9821" spans="1:10" x14ac:dyDescent="0.2">
      <c r="A9821" t="s">
        <v>1191</v>
      </c>
      <c r="B9821" t="s">
        <v>1190</v>
      </c>
      <c r="C9821" s="1">
        <v>1378830.54277801</v>
      </c>
      <c r="D9821" s="1">
        <v>319668.82882404298</v>
      </c>
      <c r="E9821" s="1">
        <v>114135.002258301</v>
      </c>
      <c r="F9821" s="1">
        <v>411453.04095459002</v>
      </c>
      <c r="G9821" s="1">
        <v>90209.972972869902</v>
      </c>
      <c r="H9821" s="1">
        <v>152328.92449951201</v>
      </c>
      <c r="I9821" s="1">
        <v>451700.05062294099</v>
      </c>
      <c r="J9821" s="1">
        <v>267947.62213134801</v>
      </c>
    </row>
    <row r="9822" spans="1:10" x14ac:dyDescent="0.2">
      <c r="A9822" t="s">
        <v>22567</v>
      </c>
      <c r="B9822" t="s">
        <v>14273</v>
      </c>
      <c r="D9822" s="1">
        <v>645.95540070533798</v>
      </c>
      <c r="F9822" s="1">
        <v>16320.674567222601</v>
      </c>
      <c r="H9822" s="1">
        <v>25117.404026985201</v>
      </c>
      <c r="J9822" s="1">
        <v>56001.7142503262</v>
      </c>
    </row>
    <row r="9823" spans="1:10" x14ac:dyDescent="0.2">
      <c r="A9823" t="s">
        <v>22379</v>
      </c>
      <c r="B9823" t="s">
        <v>22265</v>
      </c>
      <c r="H9823" s="1">
        <v>3791.23210382462</v>
      </c>
      <c r="J9823" s="1">
        <v>5495.4528293609701</v>
      </c>
    </row>
    <row r="9824" spans="1:10" x14ac:dyDescent="0.2">
      <c r="A9824" t="s">
        <v>21688</v>
      </c>
      <c r="B9824" t="s">
        <v>15937</v>
      </c>
      <c r="I9824" s="1">
        <v>8921.6617031097394</v>
      </c>
    </row>
    <row r="9825" spans="1:10" x14ac:dyDescent="0.2">
      <c r="A9825" t="s">
        <v>9650</v>
      </c>
      <c r="B9825" t="s">
        <v>3436</v>
      </c>
      <c r="C9825" s="1">
        <v>1445.6701161861399</v>
      </c>
      <c r="E9825" s="1">
        <v>446.955640077591</v>
      </c>
      <c r="G9825" s="1">
        <v>627.71024084091198</v>
      </c>
      <c r="I9825" s="1">
        <v>2215.6168832778899</v>
      </c>
    </row>
    <row r="9826" spans="1:10" x14ac:dyDescent="0.2">
      <c r="A9826" t="s">
        <v>15643</v>
      </c>
      <c r="B9826" t="s">
        <v>4732</v>
      </c>
      <c r="D9826" s="1">
        <v>30500.8128533364</v>
      </c>
      <c r="E9826" s="1">
        <v>73347.710006713896</v>
      </c>
      <c r="H9826" s="1">
        <v>197655.597611309</v>
      </c>
      <c r="I9826" s="1">
        <v>2191.1972532272298</v>
      </c>
      <c r="J9826" s="1">
        <v>73997.386581420898</v>
      </c>
    </row>
    <row r="9827" spans="1:10" x14ac:dyDescent="0.2">
      <c r="A9827" t="s">
        <v>2306</v>
      </c>
      <c r="B9827" t="s">
        <v>346</v>
      </c>
      <c r="C9827" s="1">
        <v>4181.8665904998797</v>
      </c>
      <c r="D9827" s="1">
        <v>4715.7300953865097</v>
      </c>
      <c r="F9827" s="1">
        <v>947.46239852905296</v>
      </c>
      <c r="J9827" s="1">
        <v>5421.8799138069098</v>
      </c>
    </row>
    <row r="9828" spans="1:10" x14ac:dyDescent="0.2">
      <c r="A9828" t="s">
        <v>1840</v>
      </c>
      <c r="B9828" t="s">
        <v>186</v>
      </c>
      <c r="C9828" s="1">
        <v>49305.190507412</v>
      </c>
      <c r="G9828" s="1">
        <v>6725.0211000442596</v>
      </c>
      <c r="I9828" s="1">
        <v>82780.361135005995</v>
      </c>
    </row>
    <row r="9829" spans="1:10" x14ac:dyDescent="0.2">
      <c r="A9829" t="s">
        <v>10562</v>
      </c>
      <c r="B9829" t="s">
        <v>4045</v>
      </c>
      <c r="C9829" s="1">
        <v>1595.83973693848</v>
      </c>
    </row>
    <row r="9830" spans="1:10" x14ac:dyDescent="0.2">
      <c r="A9830" t="s">
        <v>4769</v>
      </c>
      <c r="B9830" t="s">
        <v>32</v>
      </c>
      <c r="C9830" s="1">
        <v>594633.89215827</v>
      </c>
      <c r="D9830" s="1">
        <v>239431.29955005701</v>
      </c>
      <c r="E9830" s="1">
        <v>226550.68084573699</v>
      </c>
      <c r="F9830" s="1">
        <v>124238.03763961801</v>
      </c>
      <c r="G9830" s="1">
        <v>220322.601573944</v>
      </c>
      <c r="H9830" s="1">
        <v>872.01646804809502</v>
      </c>
      <c r="I9830" s="1">
        <v>342217.33831787098</v>
      </c>
      <c r="J9830" s="1">
        <v>234375.30144500799</v>
      </c>
    </row>
    <row r="9831" spans="1:10" x14ac:dyDescent="0.2">
      <c r="A9831" t="s">
        <v>10706</v>
      </c>
      <c r="B9831" t="s">
        <v>2104</v>
      </c>
      <c r="C9831" s="1">
        <v>130277.21704673801</v>
      </c>
      <c r="D9831" s="1">
        <v>105077.253875732</v>
      </c>
      <c r="F9831" s="1">
        <v>19146.434385299701</v>
      </c>
      <c r="H9831" s="1">
        <v>48850.846133947402</v>
      </c>
      <c r="J9831" s="1">
        <v>3410.9882740974399</v>
      </c>
    </row>
    <row r="9832" spans="1:10" x14ac:dyDescent="0.2">
      <c r="A9832" t="s">
        <v>17823</v>
      </c>
      <c r="B9832" t="s">
        <v>1908</v>
      </c>
      <c r="G9832" s="1">
        <v>14963.1007289887</v>
      </c>
    </row>
    <row r="9833" spans="1:10" x14ac:dyDescent="0.2">
      <c r="A9833" t="s">
        <v>2171</v>
      </c>
      <c r="B9833" t="s">
        <v>2170</v>
      </c>
      <c r="C9833" s="1">
        <v>341570.26261472702</v>
      </c>
      <c r="D9833" s="1">
        <v>268784.816642761</v>
      </c>
      <c r="E9833" s="1">
        <v>17502.562103271499</v>
      </c>
      <c r="F9833" s="1">
        <v>28152.319610595699</v>
      </c>
      <c r="G9833" s="1">
        <v>10296.339575767501</v>
      </c>
      <c r="H9833" s="1">
        <v>40017.965728759802</v>
      </c>
      <c r="I9833" s="1">
        <v>141837.317204714</v>
      </c>
      <c r="J9833" s="1">
        <v>133232.730038643</v>
      </c>
    </row>
    <row r="9834" spans="1:10" x14ac:dyDescent="0.2">
      <c r="A9834" t="s">
        <v>9454</v>
      </c>
      <c r="B9834" t="s">
        <v>2170</v>
      </c>
      <c r="C9834" s="1">
        <v>26260.799220085199</v>
      </c>
      <c r="D9834" s="1">
        <v>36494.409893035903</v>
      </c>
      <c r="H9834" s="1">
        <v>11954.4630126953</v>
      </c>
      <c r="I9834" s="1">
        <v>31700.810543060299</v>
      </c>
      <c r="J9834" s="1">
        <v>17366.610626220699</v>
      </c>
    </row>
    <row r="9835" spans="1:10" x14ac:dyDescent="0.2">
      <c r="A9835" t="s">
        <v>13864</v>
      </c>
      <c r="B9835" t="s">
        <v>1640</v>
      </c>
      <c r="C9835" s="1">
        <v>7867.4909367561604</v>
      </c>
      <c r="E9835" s="1">
        <v>10038.8056544065</v>
      </c>
      <c r="F9835" s="1">
        <v>64979.857897758498</v>
      </c>
      <c r="G9835" s="1">
        <v>464882.440111876</v>
      </c>
      <c r="J9835" s="1">
        <v>25607.0178170205</v>
      </c>
    </row>
    <row r="9836" spans="1:10" x14ac:dyDescent="0.2">
      <c r="A9836" t="s">
        <v>23258</v>
      </c>
      <c r="B9836" t="s">
        <v>14218</v>
      </c>
      <c r="D9836" s="1">
        <v>2306.8327875137302</v>
      </c>
      <c r="F9836" s="1">
        <v>645.75804996490501</v>
      </c>
    </row>
    <row r="9837" spans="1:10" x14ac:dyDescent="0.2">
      <c r="A9837" t="s">
        <v>3617</v>
      </c>
      <c r="B9837" t="s">
        <v>117</v>
      </c>
      <c r="C9837" s="1">
        <v>34187.587554931699</v>
      </c>
      <c r="I9837" s="1">
        <v>13701.9081420898</v>
      </c>
    </row>
    <row r="9838" spans="1:10" x14ac:dyDescent="0.2">
      <c r="A9838" t="s">
        <v>19136</v>
      </c>
      <c r="B9838" t="s">
        <v>17537</v>
      </c>
      <c r="G9838" s="1">
        <v>3578.23704147339</v>
      </c>
      <c r="H9838" s="1">
        <v>18140.0873527527</v>
      </c>
    </row>
    <row r="9839" spans="1:10" x14ac:dyDescent="0.2">
      <c r="A9839" t="s">
        <v>20147</v>
      </c>
      <c r="B9839" t="s">
        <v>7782</v>
      </c>
      <c r="I9839" s="1">
        <v>5725.2064075469998</v>
      </c>
    </row>
    <row r="9840" spans="1:10" x14ac:dyDescent="0.2">
      <c r="A9840" t="s">
        <v>15381</v>
      </c>
      <c r="B9840" t="s">
        <v>278</v>
      </c>
      <c r="D9840" s="1">
        <v>3407.6197624206602</v>
      </c>
      <c r="E9840" s="1">
        <v>7720.8796501159704</v>
      </c>
      <c r="I9840" s="1">
        <v>5350.5752506256204</v>
      </c>
    </row>
    <row r="9841" spans="1:10" x14ac:dyDescent="0.2">
      <c r="A9841" t="s">
        <v>11483</v>
      </c>
      <c r="B9841" t="s">
        <v>278</v>
      </c>
      <c r="C9841" s="1">
        <v>291203.66118526401</v>
      </c>
      <c r="D9841" s="1">
        <v>204194.21293377801</v>
      </c>
      <c r="E9841" s="1">
        <v>108375.710083008</v>
      </c>
      <c r="F9841" s="1">
        <v>96930.093822479306</v>
      </c>
      <c r="G9841" s="1">
        <v>41899.3389968872</v>
      </c>
      <c r="H9841" s="1">
        <v>49503.600273132302</v>
      </c>
      <c r="I9841" s="1">
        <v>116228.04293727899</v>
      </c>
      <c r="J9841" s="1">
        <v>61355.117082595803</v>
      </c>
    </row>
    <row r="9842" spans="1:10" x14ac:dyDescent="0.2">
      <c r="A9842" t="s">
        <v>6731</v>
      </c>
      <c r="B9842" t="s">
        <v>694</v>
      </c>
      <c r="C9842" s="1">
        <v>130679.760662079</v>
      </c>
      <c r="D9842" s="1">
        <v>7203.2594208717401</v>
      </c>
      <c r="E9842" s="1">
        <v>26969.7940120698</v>
      </c>
      <c r="F9842" s="1">
        <v>83039.183034658403</v>
      </c>
      <c r="G9842" s="1">
        <v>909.650874376297</v>
      </c>
      <c r="H9842" s="1">
        <v>116665.145648718</v>
      </c>
      <c r="I9842" s="1">
        <v>54463.757856845899</v>
      </c>
      <c r="J9842" s="1">
        <v>51319.831956863403</v>
      </c>
    </row>
    <row r="9843" spans="1:10" x14ac:dyDescent="0.2">
      <c r="A9843" t="s">
        <v>6508</v>
      </c>
      <c r="B9843" t="s">
        <v>1903</v>
      </c>
      <c r="C9843" s="1">
        <v>182539.83975219799</v>
      </c>
      <c r="D9843" s="1">
        <v>17109.972602844198</v>
      </c>
    </row>
    <row r="9844" spans="1:10" x14ac:dyDescent="0.2">
      <c r="A9844" t="s">
        <v>4858</v>
      </c>
      <c r="B9844" t="s">
        <v>1903</v>
      </c>
      <c r="C9844" s="1">
        <v>46098.247940063498</v>
      </c>
      <c r="E9844" s="1">
        <v>692.57359123230003</v>
      </c>
      <c r="F9844" s="1">
        <v>7051.1829605102603</v>
      </c>
      <c r="I9844" s="1">
        <v>17585.224243164099</v>
      </c>
      <c r="J9844" s="1">
        <v>40409.019783019998</v>
      </c>
    </row>
    <row r="9845" spans="1:10" x14ac:dyDescent="0.2">
      <c r="A9845" t="s">
        <v>11481</v>
      </c>
      <c r="B9845" t="s">
        <v>4918</v>
      </c>
      <c r="C9845" s="1">
        <v>218776.95054364199</v>
      </c>
      <c r="D9845" s="1">
        <v>133073.01876390001</v>
      </c>
      <c r="E9845" s="1">
        <v>457539.64230871201</v>
      </c>
      <c r="F9845" s="1">
        <v>244970.44570720199</v>
      </c>
      <c r="G9845" s="1">
        <v>53634.298636198</v>
      </c>
      <c r="H9845" s="1">
        <v>263557.08236813499</v>
      </c>
      <c r="I9845" s="1">
        <v>279530.33314490301</v>
      </c>
      <c r="J9845" s="1">
        <v>216447.68328952801</v>
      </c>
    </row>
    <row r="9846" spans="1:10" x14ac:dyDescent="0.2">
      <c r="A9846" t="s">
        <v>15240</v>
      </c>
      <c r="B9846" t="s">
        <v>4918</v>
      </c>
      <c r="D9846" s="1">
        <v>545.43907523155201</v>
      </c>
      <c r="E9846" s="1">
        <v>4711.3342311382303</v>
      </c>
      <c r="H9846" s="1">
        <v>1086.1558604240399</v>
      </c>
      <c r="I9846" s="1">
        <v>1613.97834253311</v>
      </c>
      <c r="J9846" s="1">
        <v>1484.2001833915699</v>
      </c>
    </row>
    <row r="9847" spans="1:10" x14ac:dyDescent="0.2">
      <c r="A9847" t="s">
        <v>2924</v>
      </c>
      <c r="B9847" t="s">
        <v>1109</v>
      </c>
      <c r="C9847" s="1">
        <v>430675.23942565901</v>
      </c>
      <c r="D9847" s="1">
        <v>4869.5730853080804</v>
      </c>
      <c r="E9847" s="1">
        <v>78862.215686798096</v>
      </c>
      <c r="F9847" s="1">
        <v>17451.408897399899</v>
      </c>
      <c r="G9847" s="1">
        <v>176482.48085689501</v>
      </c>
      <c r="I9847" s="1">
        <v>276574.74839782697</v>
      </c>
    </row>
    <row r="9848" spans="1:10" x14ac:dyDescent="0.2">
      <c r="A9848" t="s">
        <v>403</v>
      </c>
      <c r="B9848" t="s">
        <v>402</v>
      </c>
      <c r="C9848" s="1">
        <v>42069.431196212703</v>
      </c>
      <c r="D9848" s="1">
        <v>16767.130718231201</v>
      </c>
    </row>
    <row r="9849" spans="1:10" x14ac:dyDescent="0.2">
      <c r="A9849" t="s">
        <v>10842</v>
      </c>
      <c r="B9849" t="s">
        <v>4416</v>
      </c>
      <c r="C9849" s="1">
        <v>1086.9566106796301</v>
      </c>
    </row>
    <row r="9850" spans="1:10" x14ac:dyDescent="0.2">
      <c r="A9850" t="s">
        <v>8991</v>
      </c>
      <c r="B9850" t="s">
        <v>342</v>
      </c>
      <c r="C9850" s="1">
        <v>31362.422896862099</v>
      </c>
      <c r="E9850" s="1">
        <v>3040.5423314571399</v>
      </c>
      <c r="G9850" s="1">
        <v>2661.12295985222</v>
      </c>
      <c r="I9850" s="1">
        <v>13303.270618438701</v>
      </c>
    </row>
    <row r="9851" spans="1:10" x14ac:dyDescent="0.2">
      <c r="A9851" t="s">
        <v>20580</v>
      </c>
      <c r="B9851" t="s">
        <v>6114</v>
      </c>
      <c r="I9851" s="1">
        <v>987.52036309242203</v>
      </c>
    </row>
    <row r="9852" spans="1:10" x14ac:dyDescent="0.2">
      <c r="A9852" t="s">
        <v>11268</v>
      </c>
      <c r="B9852" t="s">
        <v>1083</v>
      </c>
      <c r="C9852" s="1">
        <v>124192.11849784901</v>
      </c>
      <c r="D9852" s="1">
        <v>52131.407395839698</v>
      </c>
      <c r="E9852" s="1">
        <v>8632.8846406936791</v>
      </c>
      <c r="F9852" s="1">
        <v>30759.055877685601</v>
      </c>
      <c r="H9852" s="1">
        <v>23234.0537261963</v>
      </c>
      <c r="I9852" s="1">
        <v>61026.562459945701</v>
      </c>
      <c r="J9852" s="1">
        <v>39566.408302307202</v>
      </c>
    </row>
    <row r="9853" spans="1:10" x14ac:dyDescent="0.2">
      <c r="A9853" t="s">
        <v>18184</v>
      </c>
      <c r="B9853" t="s">
        <v>2379</v>
      </c>
      <c r="D9853" s="1">
        <v>10758.477303981799</v>
      </c>
      <c r="F9853" s="1">
        <v>1614.6020946502699</v>
      </c>
      <c r="G9853" s="1">
        <v>1340.5293853282899</v>
      </c>
      <c r="H9853" s="1">
        <v>62179.876216173201</v>
      </c>
      <c r="I9853" s="1">
        <v>4583.7357645034799</v>
      </c>
      <c r="J9853" s="1">
        <v>17415.147651433999</v>
      </c>
    </row>
    <row r="9854" spans="1:10" x14ac:dyDescent="0.2">
      <c r="A9854" t="s">
        <v>11369</v>
      </c>
      <c r="B9854" t="s">
        <v>1830</v>
      </c>
      <c r="C9854" s="1">
        <v>6828.71828460693</v>
      </c>
      <c r="I9854" s="1">
        <v>70132.640808105498</v>
      </c>
    </row>
    <row r="9855" spans="1:10" x14ac:dyDescent="0.2">
      <c r="A9855" t="s">
        <v>19927</v>
      </c>
      <c r="B9855" t="s">
        <v>665</v>
      </c>
      <c r="I9855" s="1">
        <v>13785.2735900879</v>
      </c>
    </row>
    <row r="9856" spans="1:10" x14ac:dyDescent="0.2">
      <c r="A9856" t="s">
        <v>17013</v>
      </c>
      <c r="B9856" t="s">
        <v>665</v>
      </c>
      <c r="G9856" s="1">
        <v>112208.60947871199</v>
      </c>
      <c r="H9856" s="1">
        <v>1656.9735612869299</v>
      </c>
      <c r="I9856" s="1">
        <v>14484.7509613037</v>
      </c>
      <c r="J9856" s="1">
        <v>2383.23606109619</v>
      </c>
    </row>
    <row r="9857" spans="1:10" x14ac:dyDescent="0.2">
      <c r="A9857" t="s">
        <v>16916</v>
      </c>
      <c r="B9857" t="s">
        <v>60</v>
      </c>
      <c r="E9857" s="1">
        <v>74813.201049804702</v>
      </c>
      <c r="G9857" s="1">
        <v>730.65104198455799</v>
      </c>
      <c r="I9857" s="1">
        <v>90841.451820373506</v>
      </c>
    </row>
    <row r="9858" spans="1:10" x14ac:dyDescent="0.2">
      <c r="A9858" t="s">
        <v>15291</v>
      </c>
      <c r="B9858" t="s">
        <v>14639</v>
      </c>
      <c r="E9858" s="1">
        <v>5872.7543659210196</v>
      </c>
    </row>
    <row r="9859" spans="1:10" x14ac:dyDescent="0.2">
      <c r="A9859" t="s">
        <v>15952</v>
      </c>
      <c r="B9859" t="s">
        <v>211</v>
      </c>
      <c r="D9859" s="1">
        <v>211573.41506099701</v>
      </c>
      <c r="E9859" s="1">
        <v>86037.094172000798</v>
      </c>
      <c r="F9859" s="1">
        <v>215082.287317276</v>
      </c>
      <c r="G9859" s="1">
        <v>37937.353031158404</v>
      </c>
      <c r="H9859" s="1">
        <v>3882.1054191589401</v>
      </c>
      <c r="I9859" s="1">
        <v>126698.337590218</v>
      </c>
      <c r="J9859" s="1">
        <v>3660.6965265274098</v>
      </c>
    </row>
    <row r="9860" spans="1:10" x14ac:dyDescent="0.2">
      <c r="A9860" t="s">
        <v>21905</v>
      </c>
      <c r="B9860" t="s">
        <v>5090</v>
      </c>
      <c r="D9860" s="1">
        <v>40618.952827453599</v>
      </c>
      <c r="I9860" s="1">
        <v>10100.3327217102</v>
      </c>
    </row>
    <row r="9861" spans="1:10" x14ac:dyDescent="0.2">
      <c r="A9861" t="s">
        <v>20675</v>
      </c>
      <c r="B9861" t="s">
        <v>290</v>
      </c>
      <c r="I9861" s="1">
        <v>7502.7835860252399</v>
      </c>
    </row>
    <row r="9862" spans="1:10" x14ac:dyDescent="0.2">
      <c r="A9862" t="s">
        <v>15910</v>
      </c>
      <c r="B9862" t="s">
        <v>290</v>
      </c>
      <c r="E9862" s="1">
        <v>973.88286018371605</v>
      </c>
    </row>
    <row r="9863" spans="1:10" x14ac:dyDescent="0.2">
      <c r="A9863" t="s">
        <v>17582</v>
      </c>
      <c r="B9863" t="s">
        <v>1603</v>
      </c>
      <c r="D9863" s="1">
        <v>11088.6300802231</v>
      </c>
      <c r="G9863" s="1">
        <v>3123.11513590813</v>
      </c>
    </row>
    <row r="9864" spans="1:10" x14ac:dyDescent="0.2">
      <c r="A9864" t="s">
        <v>23333</v>
      </c>
      <c r="B9864" t="s">
        <v>1603</v>
      </c>
      <c r="D9864" s="1">
        <v>10279.28282547</v>
      </c>
    </row>
    <row r="9865" spans="1:10" x14ac:dyDescent="0.2">
      <c r="A9865" t="s">
        <v>24447</v>
      </c>
      <c r="B9865" t="s">
        <v>3093</v>
      </c>
      <c r="H9865" s="1">
        <v>2452.6385040283199</v>
      </c>
    </row>
    <row r="9866" spans="1:10" x14ac:dyDescent="0.2">
      <c r="A9866" t="s">
        <v>11135</v>
      </c>
      <c r="B9866" t="s">
        <v>3272</v>
      </c>
      <c r="C9866" s="1">
        <v>38780.745907783501</v>
      </c>
      <c r="E9866" s="1">
        <v>12707.665626525901</v>
      </c>
      <c r="G9866" s="1">
        <v>30465.841873169</v>
      </c>
      <c r="I9866" s="1">
        <v>341838.73444747902</v>
      </c>
    </row>
    <row r="9867" spans="1:10" x14ac:dyDescent="0.2">
      <c r="A9867" t="s">
        <v>2697</v>
      </c>
      <c r="B9867" t="s">
        <v>136</v>
      </c>
      <c r="C9867" s="1">
        <v>381454.99811554002</v>
      </c>
      <c r="D9867" s="1">
        <v>64238.322982788202</v>
      </c>
      <c r="E9867" s="1">
        <v>762817.94307684898</v>
      </c>
      <c r="F9867" s="1">
        <v>38305.751085281401</v>
      </c>
      <c r="G9867" s="1">
        <v>414817.05886840803</v>
      </c>
      <c r="H9867" s="1">
        <v>93904.7784532308</v>
      </c>
      <c r="I9867" s="1">
        <v>476984.58475017501</v>
      </c>
      <c r="J9867" s="1">
        <v>53205.3080654144</v>
      </c>
    </row>
    <row r="9868" spans="1:10" x14ac:dyDescent="0.2">
      <c r="A9868" t="s">
        <v>8132</v>
      </c>
      <c r="B9868" t="s">
        <v>136</v>
      </c>
      <c r="C9868" s="1">
        <v>16218.7041137219</v>
      </c>
      <c r="E9868" s="1">
        <v>110238.222176075</v>
      </c>
      <c r="G9868" s="1">
        <v>33987.081204414302</v>
      </c>
      <c r="H9868" s="1">
        <v>17690.760885238698</v>
      </c>
      <c r="I9868" s="1">
        <v>194812.934251308</v>
      </c>
      <c r="J9868" s="1">
        <v>1384.9192199706999</v>
      </c>
    </row>
    <row r="9869" spans="1:10" x14ac:dyDescent="0.2">
      <c r="A9869" t="s">
        <v>20865</v>
      </c>
      <c r="B9869" t="s">
        <v>1196</v>
      </c>
      <c r="D9869" s="1">
        <v>135561.844711304</v>
      </c>
      <c r="H9869" s="1">
        <v>43571.812286376997</v>
      </c>
      <c r="I9869" s="1">
        <v>127740.78148937201</v>
      </c>
      <c r="J9869" s="1">
        <v>78917.725952148394</v>
      </c>
    </row>
    <row r="9870" spans="1:10" x14ac:dyDescent="0.2">
      <c r="A9870" t="s">
        <v>7186</v>
      </c>
      <c r="B9870" t="s">
        <v>1196</v>
      </c>
      <c r="C9870" s="1">
        <v>16561.613178253199</v>
      </c>
      <c r="I9870" s="1">
        <v>10100.0511426926</v>
      </c>
      <c r="J9870" s="1">
        <v>21793.178179740898</v>
      </c>
    </row>
    <row r="9871" spans="1:10" x14ac:dyDescent="0.2">
      <c r="A9871" t="s">
        <v>15823</v>
      </c>
      <c r="B9871" t="s">
        <v>1196</v>
      </c>
      <c r="E9871" s="1">
        <v>2456.44158601761</v>
      </c>
    </row>
    <row r="9872" spans="1:10" x14ac:dyDescent="0.2">
      <c r="A9872" t="s">
        <v>23382</v>
      </c>
      <c r="B9872" t="s">
        <v>101</v>
      </c>
      <c r="D9872" s="1">
        <v>1090.65971040726</v>
      </c>
    </row>
    <row r="9873" spans="1:10" x14ac:dyDescent="0.2">
      <c r="A9873" t="s">
        <v>12035</v>
      </c>
      <c r="B9873" t="s">
        <v>3787</v>
      </c>
      <c r="C9873" s="1">
        <v>41804.037440300002</v>
      </c>
      <c r="E9873" s="1">
        <v>274081.14582061803</v>
      </c>
      <c r="G9873" s="1">
        <v>2066.01393508911</v>
      </c>
      <c r="I9873" s="1">
        <v>378988.299034119</v>
      </c>
    </row>
    <row r="9874" spans="1:10" x14ac:dyDescent="0.2">
      <c r="A9874" t="s">
        <v>8924</v>
      </c>
      <c r="B9874" t="s">
        <v>241</v>
      </c>
      <c r="C9874" s="1">
        <v>36758.361649513201</v>
      </c>
      <c r="D9874" s="1">
        <v>87289.872551918001</v>
      </c>
      <c r="E9874" s="1">
        <v>100470.562035322</v>
      </c>
      <c r="F9874" s="1">
        <v>77332.189381599397</v>
      </c>
      <c r="G9874" s="1">
        <v>18624.200747489998</v>
      </c>
      <c r="H9874" s="1">
        <v>65494.542024374001</v>
      </c>
      <c r="I9874" s="1">
        <v>232694.561674595</v>
      </c>
      <c r="J9874" s="1">
        <v>66329.337173462001</v>
      </c>
    </row>
    <row r="9875" spans="1:10" x14ac:dyDescent="0.2">
      <c r="A9875" t="s">
        <v>7677</v>
      </c>
      <c r="B9875" t="s">
        <v>2397</v>
      </c>
      <c r="C9875" s="1">
        <v>4489.9271912574804</v>
      </c>
      <c r="E9875" s="1">
        <v>2029.8370914459199</v>
      </c>
    </row>
    <row r="9876" spans="1:10" x14ac:dyDescent="0.2">
      <c r="A9876" t="s">
        <v>22039</v>
      </c>
      <c r="B9876" t="s">
        <v>2484</v>
      </c>
      <c r="D9876" s="1">
        <v>1318.9398469924899</v>
      </c>
      <c r="F9876" s="1">
        <v>5751.2263708114597</v>
      </c>
      <c r="I9876" s="1">
        <v>5077.3466815948505</v>
      </c>
    </row>
    <row r="9877" spans="1:10" x14ac:dyDescent="0.2">
      <c r="A9877" t="s">
        <v>4333</v>
      </c>
      <c r="B9877" t="s">
        <v>2484</v>
      </c>
      <c r="C9877" s="1">
        <v>307094.39237809199</v>
      </c>
      <c r="D9877" s="1">
        <v>276895.40934956103</v>
      </c>
      <c r="E9877" s="1">
        <v>171105.32078838299</v>
      </c>
      <c r="F9877" s="1">
        <v>59415.946346759803</v>
      </c>
      <c r="G9877" s="1">
        <v>57726.846820831401</v>
      </c>
      <c r="H9877" s="1">
        <v>47746.964692115798</v>
      </c>
      <c r="I9877" s="1">
        <v>242969.880188704</v>
      </c>
      <c r="J9877" s="1">
        <v>77790.658193349896</v>
      </c>
    </row>
    <row r="9878" spans="1:10" x14ac:dyDescent="0.2">
      <c r="A9878" t="s">
        <v>16179</v>
      </c>
      <c r="B9878" t="s">
        <v>1546</v>
      </c>
      <c r="E9878" s="1">
        <v>58176.201755523703</v>
      </c>
      <c r="G9878" s="1">
        <v>32630.918589830399</v>
      </c>
      <c r="I9878" s="1">
        <v>10464.2650728226</v>
      </c>
    </row>
    <row r="9879" spans="1:10" x14ac:dyDescent="0.2">
      <c r="A9879" t="s">
        <v>3198</v>
      </c>
      <c r="B9879" t="s">
        <v>3197</v>
      </c>
      <c r="C9879" s="1">
        <v>5075.1833419799796</v>
      </c>
      <c r="E9879" s="1">
        <v>17353.143686294599</v>
      </c>
      <c r="H9879" s="1">
        <v>20692.046607971199</v>
      </c>
      <c r="I9879" s="1">
        <v>74237.584190368696</v>
      </c>
    </row>
    <row r="9880" spans="1:10" x14ac:dyDescent="0.2">
      <c r="A9880" t="s">
        <v>15458</v>
      </c>
      <c r="B9880" t="s">
        <v>482</v>
      </c>
      <c r="D9880" s="1">
        <v>2811.4464831352202</v>
      </c>
      <c r="E9880" s="1">
        <v>54802.247336387598</v>
      </c>
      <c r="F9880" s="1">
        <v>3734.2193584442098</v>
      </c>
      <c r="H9880" s="1">
        <v>3850.7829275131298</v>
      </c>
      <c r="I9880" s="1">
        <v>15523.037263870299</v>
      </c>
      <c r="J9880" s="1">
        <v>12999.512691021</v>
      </c>
    </row>
    <row r="9881" spans="1:10" x14ac:dyDescent="0.2">
      <c r="A9881" t="s">
        <v>4437</v>
      </c>
      <c r="B9881" t="s">
        <v>260</v>
      </c>
      <c r="C9881" s="1">
        <v>125403.778354168</v>
      </c>
      <c r="D9881" s="1">
        <v>196743.17089843799</v>
      </c>
      <c r="E9881" s="1">
        <v>679.66134786605801</v>
      </c>
      <c r="G9881" s="1">
        <v>124259.44613981299</v>
      </c>
      <c r="H9881" s="1">
        <v>312336.32128906302</v>
      </c>
      <c r="I9881" s="1">
        <v>413693.24155473697</v>
      </c>
      <c r="J9881" s="1">
        <v>115449.144072294</v>
      </c>
    </row>
    <row r="9882" spans="1:10" x14ac:dyDescent="0.2">
      <c r="A9882" t="s">
        <v>4620</v>
      </c>
      <c r="B9882" t="s">
        <v>4619</v>
      </c>
      <c r="C9882" s="1">
        <v>4483.8194539546903</v>
      </c>
    </row>
    <row r="9883" spans="1:10" x14ac:dyDescent="0.2">
      <c r="A9883" t="s">
        <v>16531</v>
      </c>
      <c r="B9883" t="s">
        <v>2134</v>
      </c>
      <c r="E9883" s="1">
        <v>1326.08092784882</v>
      </c>
      <c r="G9883" s="1">
        <v>538.31259918212902</v>
      </c>
    </row>
    <row r="9884" spans="1:10" x14ac:dyDescent="0.2">
      <c r="A9884" t="s">
        <v>16117</v>
      </c>
      <c r="B9884" t="s">
        <v>156</v>
      </c>
      <c r="D9884" s="1">
        <v>93603.493820190401</v>
      </c>
      <c r="E9884" s="1">
        <v>182819.60241699201</v>
      </c>
      <c r="F9884" s="1">
        <v>223753.48444366499</v>
      </c>
      <c r="I9884" s="1">
        <v>178330.27527618399</v>
      </c>
      <c r="J9884" s="1">
        <v>200887.68432617199</v>
      </c>
    </row>
    <row r="9885" spans="1:10" x14ac:dyDescent="0.2">
      <c r="A9885" t="s">
        <v>7672</v>
      </c>
      <c r="B9885" t="s">
        <v>156</v>
      </c>
      <c r="C9885" s="1">
        <v>13116.7599563599</v>
      </c>
      <c r="D9885" s="1">
        <v>27756.159563303001</v>
      </c>
      <c r="F9885" s="1">
        <v>2251.0695314407399</v>
      </c>
      <c r="H9885" s="1">
        <v>3087.3382701873802</v>
      </c>
      <c r="J9885" s="1">
        <v>83398.351242065401</v>
      </c>
    </row>
    <row r="9886" spans="1:10" x14ac:dyDescent="0.2">
      <c r="A9886" t="s">
        <v>25303</v>
      </c>
      <c r="B9886" t="s">
        <v>3062</v>
      </c>
      <c r="J9886" s="1">
        <v>609.33624958992004</v>
      </c>
    </row>
    <row r="9887" spans="1:10" x14ac:dyDescent="0.2">
      <c r="A9887" t="s">
        <v>7811</v>
      </c>
      <c r="B9887" t="s">
        <v>1771</v>
      </c>
      <c r="C9887" s="1">
        <v>761674.72500705696</v>
      </c>
      <c r="D9887" s="1">
        <v>136989.17228698701</v>
      </c>
      <c r="E9887" s="1">
        <v>718402.849998474</v>
      </c>
      <c r="F9887" s="1">
        <v>641675.26689684403</v>
      </c>
      <c r="G9887" s="1">
        <v>70471.970233678803</v>
      </c>
      <c r="I9887" s="1">
        <v>1081721.4078228499</v>
      </c>
      <c r="J9887" s="1">
        <v>448482.886382461</v>
      </c>
    </row>
    <row r="9888" spans="1:10" x14ac:dyDescent="0.2">
      <c r="A9888" t="s">
        <v>23451</v>
      </c>
      <c r="B9888" t="s">
        <v>278</v>
      </c>
      <c r="D9888" s="1">
        <v>14270.532806396501</v>
      </c>
    </row>
    <row r="9889" spans="1:10" x14ac:dyDescent="0.2">
      <c r="A9889" t="s">
        <v>18158</v>
      </c>
      <c r="B9889" t="s">
        <v>16970</v>
      </c>
      <c r="G9889" s="1">
        <v>2894.1025433540399</v>
      </c>
    </row>
    <row r="9890" spans="1:10" x14ac:dyDescent="0.2">
      <c r="A9890" t="s">
        <v>13770</v>
      </c>
      <c r="B9890" t="s">
        <v>2753</v>
      </c>
      <c r="C9890" s="1">
        <v>53937.7286303043</v>
      </c>
      <c r="D9890" s="1">
        <v>29144.700766563401</v>
      </c>
      <c r="E9890" s="1">
        <v>31969.501759052298</v>
      </c>
      <c r="F9890" s="1">
        <v>20835.627470016501</v>
      </c>
      <c r="G9890" s="1">
        <v>2016.7941882610301</v>
      </c>
      <c r="H9890" s="1">
        <v>8253.1298632621802</v>
      </c>
      <c r="I9890" s="1">
        <v>82286.399747133197</v>
      </c>
    </row>
    <row r="9891" spans="1:10" x14ac:dyDescent="0.2">
      <c r="A9891" t="s">
        <v>6659</v>
      </c>
      <c r="B9891" t="s">
        <v>2150</v>
      </c>
      <c r="C9891" s="1">
        <v>44063.266145706199</v>
      </c>
      <c r="D9891" s="1">
        <v>4230.7119288444501</v>
      </c>
      <c r="G9891" s="1">
        <v>21106.3456869125</v>
      </c>
      <c r="H9891" s="1">
        <v>9791.01277661323</v>
      </c>
    </row>
    <row r="9892" spans="1:10" x14ac:dyDescent="0.2">
      <c r="A9892" t="s">
        <v>6045</v>
      </c>
      <c r="B9892" t="s">
        <v>233</v>
      </c>
      <c r="C9892" s="1">
        <v>193508.94986963301</v>
      </c>
      <c r="D9892" s="1">
        <v>698603.97991561901</v>
      </c>
      <c r="E9892" s="1">
        <v>7248.9044609069897</v>
      </c>
      <c r="F9892" s="1">
        <v>368002.70487976098</v>
      </c>
      <c r="G9892" s="1">
        <v>9643.6475753784198</v>
      </c>
      <c r="H9892" s="1">
        <v>231653.98510742199</v>
      </c>
      <c r="I9892" s="1">
        <v>23047.802623271898</v>
      </c>
      <c r="J9892" s="1">
        <v>18249.489284515399</v>
      </c>
    </row>
    <row r="9893" spans="1:10" x14ac:dyDescent="0.2">
      <c r="A9893" t="s">
        <v>3241</v>
      </c>
      <c r="B9893" t="s">
        <v>233</v>
      </c>
      <c r="C9893" s="1">
        <v>2014655.6796689001</v>
      </c>
      <c r="D9893" s="1">
        <v>3714670.1177657801</v>
      </c>
      <c r="E9893" s="1">
        <v>1071061.2781410201</v>
      </c>
      <c r="F9893" s="1">
        <v>1536360.91193044</v>
      </c>
      <c r="G9893" s="1">
        <v>1082153.3786072701</v>
      </c>
      <c r="H9893" s="1">
        <v>1888452.4339177599</v>
      </c>
      <c r="I9893" s="1">
        <v>1167516.05939293</v>
      </c>
      <c r="J9893" s="1">
        <v>2100305.84745121</v>
      </c>
    </row>
    <row r="9894" spans="1:10" x14ac:dyDescent="0.2">
      <c r="A9894" t="s">
        <v>4807</v>
      </c>
      <c r="B9894" t="s">
        <v>408</v>
      </c>
      <c r="C9894" s="1">
        <v>28568.809623241399</v>
      </c>
      <c r="E9894" s="1">
        <v>22906.135201692599</v>
      </c>
      <c r="G9894" s="1">
        <v>55276.699498176597</v>
      </c>
      <c r="I9894" s="1">
        <v>136710.832304001</v>
      </c>
      <c r="J9894" s="1">
        <v>887.23099184036198</v>
      </c>
    </row>
    <row r="9895" spans="1:10" x14ac:dyDescent="0.2">
      <c r="A9895" t="s">
        <v>17371</v>
      </c>
      <c r="B9895" t="s">
        <v>17177</v>
      </c>
      <c r="G9895" s="1">
        <v>8725.5602483749408</v>
      </c>
    </row>
    <row r="9896" spans="1:10" x14ac:dyDescent="0.2">
      <c r="A9896" t="s">
        <v>10062</v>
      </c>
      <c r="B9896" t="s">
        <v>2158</v>
      </c>
      <c r="C9896" s="1">
        <v>34825.014264583602</v>
      </c>
      <c r="E9896" s="1">
        <v>16123.299451708799</v>
      </c>
      <c r="G9896" s="1">
        <v>20867.9833245277</v>
      </c>
      <c r="I9896" s="1">
        <v>23628.941535472899</v>
      </c>
    </row>
    <row r="9897" spans="1:10" x14ac:dyDescent="0.2">
      <c r="A9897" t="s">
        <v>16831</v>
      </c>
      <c r="B9897" t="s">
        <v>2104</v>
      </c>
      <c r="E9897" s="1">
        <v>5284.8754100799697</v>
      </c>
    </row>
    <row r="9898" spans="1:10" x14ac:dyDescent="0.2">
      <c r="A9898" t="s">
        <v>18251</v>
      </c>
      <c r="B9898" t="s">
        <v>3389</v>
      </c>
      <c r="G9898" s="1">
        <v>10003.881979227101</v>
      </c>
    </row>
    <row r="9899" spans="1:10" x14ac:dyDescent="0.2">
      <c r="A9899" t="s">
        <v>25327</v>
      </c>
      <c r="B9899" t="s">
        <v>111</v>
      </c>
      <c r="J9899" s="1">
        <v>427.49576759338402</v>
      </c>
    </row>
    <row r="9900" spans="1:10" x14ac:dyDescent="0.2">
      <c r="A9900" t="s">
        <v>9908</v>
      </c>
      <c r="B9900" t="s">
        <v>5550</v>
      </c>
      <c r="C9900" s="1">
        <v>380097.46745443298</v>
      </c>
      <c r="D9900" s="1">
        <v>419056.03302288102</v>
      </c>
      <c r="E9900" s="1">
        <v>62885.206361293698</v>
      </c>
      <c r="F9900" s="1">
        <v>31060.590033531302</v>
      </c>
      <c r="G9900" s="1">
        <v>20784.4467146397</v>
      </c>
      <c r="H9900" s="1">
        <v>114215.53464221999</v>
      </c>
      <c r="I9900" s="1">
        <v>117671.496104479</v>
      </c>
      <c r="J9900" s="1">
        <v>77468.840699195905</v>
      </c>
    </row>
    <row r="9901" spans="1:10" x14ac:dyDescent="0.2">
      <c r="A9901" t="s">
        <v>14485</v>
      </c>
      <c r="B9901" t="s">
        <v>2993</v>
      </c>
      <c r="E9901" s="1">
        <v>512.74566316604705</v>
      </c>
      <c r="I9901" s="1">
        <v>2676.9421781301498</v>
      </c>
    </row>
    <row r="9902" spans="1:10" x14ac:dyDescent="0.2">
      <c r="A9902" t="s">
        <v>14487</v>
      </c>
      <c r="B9902" t="s">
        <v>14350</v>
      </c>
      <c r="E9902" s="1">
        <v>837.96585273742699</v>
      </c>
      <c r="F9902" s="1">
        <v>575.19109892845199</v>
      </c>
      <c r="H9902" s="1">
        <v>385.26563692092901</v>
      </c>
    </row>
    <row r="9903" spans="1:10" x14ac:dyDescent="0.2">
      <c r="A9903" t="s">
        <v>11085</v>
      </c>
      <c r="B9903" t="s">
        <v>5552</v>
      </c>
      <c r="C9903" s="1">
        <v>86002.077425956799</v>
      </c>
      <c r="D9903" s="1">
        <v>476067.01610684401</v>
      </c>
      <c r="E9903" s="1">
        <v>72084.066332578703</v>
      </c>
      <c r="F9903" s="1">
        <v>11387.0802071094</v>
      </c>
      <c r="G9903" s="1">
        <v>304262.177655935</v>
      </c>
      <c r="I9903" s="1">
        <v>263519.43790984101</v>
      </c>
      <c r="J9903" s="1">
        <v>7661.2002029419</v>
      </c>
    </row>
    <row r="9904" spans="1:10" x14ac:dyDescent="0.2">
      <c r="A9904" t="s">
        <v>4295</v>
      </c>
      <c r="B9904" t="s">
        <v>437</v>
      </c>
      <c r="C9904" s="1">
        <v>40152.440956115803</v>
      </c>
      <c r="D9904" s="1">
        <v>151853.63916015599</v>
      </c>
      <c r="E9904" s="1">
        <v>189893.370544434</v>
      </c>
      <c r="G9904" s="1">
        <v>33971.021972656301</v>
      </c>
      <c r="H9904" s="1">
        <v>105285.9112854</v>
      </c>
      <c r="I9904" s="1">
        <v>334129.82159423799</v>
      </c>
    </row>
    <row r="9905" spans="1:10" x14ac:dyDescent="0.2">
      <c r="A9905" t="s">
        <v>15271</v>
      </c>
      <c r="B9905" t="s">
        <v>3994</v>
      </c>
      <c r="E9905" s="1">
        <v>1805.2417821884201</v>
      </c>
      <c r="G9905" s="1">
        <v>3502.2014231681801</v>
      </c>
      <c r="I9905" s="1">
        <v>2065.32602977753</v>
      </c>
    </row>
    <row r="9906" spans="1:10" x14ac:dyDescent="0.2">
      <c r="A9906" t="s">
        <v>352</v>
      </c>
      <c r="B9906" t="s">
        <v>106</v>
      </c>
      <c r="C9906" s="1">
        <v>949.23582363128605</v>
      </c>
    </row>
    <row r="9907" spans="1:10" x14ac:dyDescent="0.2">
      <c r="A9907" t="s">
        <v>12073</v>
      </c>
      <c r="B9907" t="s">
        <v>188</v>
      </c>
      <c r="C9907" s="1">
        <v>208728.84150695801</v>
      </c>
      <c r="D9907" s="1">
        <v>79509.854460239396</v>
      </c>
      <c r="G9907" s="1">
        <v>32166.5465278626</v>
      </c>
      <c r="H9907" s="1">
        <v>368804.31231689401</v>
      </c>
      <c r="I9907" s="1">
        <v>454699.94227981602</v>
      </c>
      <c r="J9907" s="1">
        <v>121520.311578751</v>
      </c>
    </row>
    <row r="9908" spans="1:10" x14ac:dyDescent="0.2">
      <c r="A9908" t="s">
        <v>7941</v>
      </c>
      <c r="B9908" t="s">
        <v>40</v>
      </c>
      <c r="C9908" s="1">
        <v>29526.936966419202</v>
      </c>
      <c r="D9908" s="1">
        <v>8504.5979164838809</v>
      </c>
      <c r="E9908" s="1">
        <v>211841.61417675001</v>
      </c>
      <c r="F9908" s="1">
        <v>81328.2783179283</v>
      </c>
      <c r="G9908" s="1">
        <v>33095.519252061902</v>
      </c>
      <c r="H9908" s="1">
        <v>13518.384552121201</v>
      </c>
      <c r="I9908" s="1">
        <v>181202.13716709599</v>
      </c>
    </row>
    <row r="9909" spans="1:10" x14ac:dyDescent="0.2">
      <c r="A9909" t="s">
        <v>16003</v>
      </c>
      <c r="B9909" t="s">
        <v>14829</v>
      </c>
      <c r="D9909" s="1">
        <v>14349.269359588599</v>
      </c>
      <c r="E9909" s="1">
        <v>5239.3580303192202</v>
      </c>
      <c r="G9909" s="1">
        <v>2136.2151479721101</v>
      </c>
      <c r="H9909" s="1">
        <v>34234.150466919004</v>
      </c>
      <c r="I9909" s="1">
        <v>65473.080505371101</v>
      </c>
    </row>
    <row r="9910" spans="1:10" x14ac:dyDescent="0.2">
      <c r="A9910" t="s">
        <v>7150</v>
      </c>
      <c r="B9910" t="s">
        <v>14</v>
      </c>
      <c r="C9910" s="1">
        <v>253772.95611786901</v>
      </c>
      <c r="D9910" s="1">
        <v>553344.29077148403</v>
      </c>
      <c r="E9910" s="1">
        <v>325980.15515136701</v>
      </c>
      <c r="F9910" s="1">
        <v>498060.81616210903</v>
      </c>
      <c r="G9910" s="1">
        <v>5690.5174036026001</v>
      </c>
      <c r="H9910" s="1">
        <v>179282.07177734401</v>
      </c>
      <c r="I9910" s="1">
        <v>595654.52239131904</v>
      </c>
      <c r="J9910" s="1">
        <v>293924.79040527297</v>
      </c>
    </row>
    <row r="9911" spans="1:10" x14ac:dyDescent="0.2">
      <c r="A9911" t="s">
        <v>14434</v>
      </c>
      <c r="B9911" t="s">
        <v>2067</v>
      </c>
      <c r="E9911" s="1">
        <v>859.16621446609497</v>
      </c>
      <c r="F9911" s="1">
        <v>19423.913589000698</v>
      </c>
      <c r="G9911" s="1">
        <v>35123.629228115104</v>
      </c>
      <c r="H9911" s="1">
        <v>24675.619013070998</v>
      </c>
      <c r="J9911" s="1">
        <v>14993.629198312799</v>
      </c>
    </row>
    <row r="9912" spans="1:10" x14ac:dyDescent="0.2">
      <c r="A9912" t="s">
        <v>20871</v>
      </c>
      <c r="B9912" t="s">
        <v>4597</v>
      </c>
      <c r="D9912" s="1">
        <v>9168.4954032898004</v>
      </c>
      <c r="F9912" s="1">
        <v>33385.580876827298</v>
      </c>
      <c r="H9912" s="1">
        <v>14425.8312251568</v>
      </c>
      <c r="I9912" s="1">
        <v>78859.975403785604</v>
      </c>
      <c r="J9912" s="1">
        <v>115314.448101521</v>
      </c>
    </row>
    <row r="9913" spans="1:10" x14ac:dyDescent="0.2">
      <c r="A9913" t="s">
        <v>12873</v>
      </c>
      <c r="B9913" t="s">
        <v>2368</v>
      </c>
      <c r="C9913" s="1">
        <v>13915.6365997791</v>
      </c>
    </row>
    <row r="9914" spans="1:10" x14ac:dyDescent="0.2">
      <c r="A9914" t="s">
        <v>9795</v>
      </c>
      <c r="B9914" t="s">
        <v>266</v>
      </c>
      <c r="C9914" s="1">
        <v>227.602332949638</v>
      </c>
      <c r="D9914" s="1">
        <v>163439.22383999801</v>
      </c>
      <c r="E9914" s="1">
        <v>1386787.4619724799</v>
      </c>
      <c r="F9914" s="1">
        <v>419410.795699835</v>
      </c>
      <c r="G9914" s="1">
        <v>1506967.3248926401</v>
      </c>
      <c r="H9914" s="1">
        <v>88855.633971691204</v>
      </c>
      <c r="I9914" s="1">
        <v>1169548.89626968</v>
      </c>
      <c r="J9914" s="1">
        <v>35932.583913683899</v>
      </c>
    </row>
    <row r="9915" spans="1:10" x14ac:dyDescent="0.2">
      <c r="A9915" t="s">
        <v>19857</v>
      </c>
      <c r="B9915" t="s">
        <v>635</v>
      </c>
      <c r="I9915" s="1">
        <v>7332.80368423461</v>
      </c>
    </row>
    <row r="9916" spans="1:10" x14ac:dyDescent="0.2">
      <c r="A9916" t="s">
        <v>21430</v>
      </c>
      <c r="B9916" t="s">
        <v>3389</v>
      </c>
      <c r="I9916" s="1">
        <v>632.78895640373196</v>
      </c>
    </row>
    <row r="9917" spans="1:10" x14ac:dyDescent="0.2">
      <c r="A9917" t="s">
        <v>18586</v>
      </c>
      <c r="B9917" t="s">
        <v>3389</v>
      </c>
      <c r="G9917" s="1">
        <v>12188.626926422099</v>
      </c>
    </row>
    <row r="9918" spans="1:10" x14ac:dyDescent="0.2">
      <c r="A9918" t="s">
        <v>10192</v>
      </c>
      <c r="B9918" t="s">
        <v>1741</v>
      </c>
      <c r="C9918" s="1">
        <v>114671.62457275399</v>
      </c>
      <c r="E9918" s="1">
        <v>36455.817001342803</v>
      </c>
      <c r="I9918" s="1">
        <v>3244.9780626297002</v>
      </c>
    </row>
    <row r="9919" spans="1:10" x14ac:dyDescent="0.2">
      <c r="A9919" t="s">
        <v>10350</v>
      </c>
      <c r="B9919" t="s">
        <v>2993</v>
      </c>
      <c r="C9919" s="1">
        <v>1573.3822946548501</v>
      </c>
    </row>
    <row r="9920" spans="1:10" x14ac:dyDescent="0.2">
      <c r="A9920" t="s">
        <v>7584</v>
      </c>
      <c r="B9920" t="s">
        <v>2993</v>
      </c>
      <c r="C9920" s="1">
        <v>26044.421389579798</v>
      </c>
      <c r="D9920" s="1">
        <v>10943.8703536987</v>
      </c>
      <c r="E9920" s="1">
        <v>21642.409531593399</v>
      </c>
      <c r="F9920" s="1">
        <v>8163.5865192413403</v>
      </c>
      <c r="G9920" s="1">
        <v>10122.754912614801</v>
      </c>
      <c r="H9920" s="1">
        <v>21784.855026245201</v>
      </c>
      <c r="I9920" s="1">
        <v>14348.9909806252</v>
      </c>
      <c r="J9920" s="1">
        <v>14517.2335598469</v>
      </c>
    </row>
    <row r="9921" spans="1:10" x14ac:dyDescent="0.2">
      <c r="A9921" t="s">
        <v>4799</v>
      </c>
      <c r="B9921" t="s">
        <v>732</v>
      </c>
      <c r="C9921" s="1">
        <v>4731.3263905048398</v>
      </c>
    </row>
    <row r="9922" spans="1:10" x14ac:dyDescent="0.2">
      <c r="A9922" t="s">
        <v>24785</v>
      </c>
      <c r="B9922" t="s">
        <v>6699</v>
      </c>
      <c r="H9922" s="1">
        <v>1273.8438613414801</v>
      </c>
    </row>
    <row r="9923" spans="1:10" x14ac:dyDescent="0.2">
      <c r="A9923" t="s">
        <v>12794</v>
      </c>
      <c r="B9923" t="s">
        <v>2160</v>
      </c>
      <c r="C9923" s="1">
        <v>202670.594154358</v>
      </c>
      <c r="D9923" s="1">
        <v>40231.173718452497</v>
      </c>
      <c r="E9923" s="1">
        <v>37484.396800994902</v>
      </c>
      <c r="F9923" s="1">
        <v>49493.983852386496</v>
      </c>
      <c r="G9923" s="1">
        <v>51639.433908462503</v>
      </c>
      <c r="H9923" s="1">
        <v>97452.990051031098</v>
      </c>
      <c r="I9923" s="1">
        <v>336638.061847448</v>
      </c>
      <c r="J9923" s="1">
        <v>143148.94713973999</v>
      </c>
    </row>
    <row r="9924" spans="1:10" x14ac:dyDescent="0.2">
      <c r="A9924" t="s">
        <v>5604</v>
      </c>
      <c r="B9924" t="s">
        <v>1554</v>
      </c>
      <c r="C9924" s="1">
        <v>99094.272188663497</v>
      </c>
      <c r="D9924" s="1">
        <v>149136.00606489199</v>
      </c>
      <c r="E9924" s="1">
        <v>111230.046321154</v>
      </c>
      <c r="G9924" s="1">
        <v>14350.2273154259</v>
      </c>
      <c r="H9924" s="1">
        <v>18727.716396331802</v>
      </c>
      <c r="I9924" s="1">
        <v>138388.36316728601</v>
      </c>
      <c r="J9924" s="1">
        <v>31166.520938873298</v>
      </c>
    </row>
    <row r="9925" spans="1:10" x14ac:dyDescent="0.2">
      <c r="A9925" t="s">
        <v>11213</v>
      </c>
      <c r="B9925" t="s">
        <v>2025</v>
      </c>
      <c r="C9925" s="1">
        <v>196181.72407865501</v>
      </c>
      <c r="E9925" s="1">
        <v>331588.06806898199</v>
      </c>
      <c r="G9925" s="1">
        <v>160667.20757293701</v>
      </c>
      <c r="I9925" s="1">
        <v>237401.96981263201</v>
      </c>
    </row>
    <row r="9926" spans="1:10" x14ac:dyDescent="0.2">
      <c r="A9926" t="s">
        <v>21211</v>
      </c>
      <c r="B9926" t="s">
        <v>3108</v>
      </c>
      <c r="I9926" s="1">
        <v>16002.323669433599</v>
      </c>
    </row>
    <row r="9927" spans="1:10" x14ac:dyDescent="0.2">
      <c r="A9927" t="s">
        <v>7053</v>
      </c>
      <c r="B9927" t="s">
        <v>386</v>
      </c>
      <c r="C9927" s="1">
        <v>4933.9340267181396</v>
      </c>
      <c r="E9927" s="1">
        <v>60100.083664894097</v>
      </c>
      <c r="G9927" s="1">
        <v>116167.932500839</v>
      </c>
      <c r="I9927" s="1">
        <v>21832.7075242996</v>
      </c>
    </row>
    <row r="9928" spans="1:10" x14ac:dyDescent="0.2">
      <c r="A9928" t="s">
        <v>19943</v>
      </c>
      <c r="B9928" t="s">
        <v>2802</v>
      </c>
      <c r="D9928" s="1">
        <v>10886.8163833618</v>
      </c>
      <c r="I9928" s="1">
        <v>2635.5295078754498</v>
      </c>
    </row>
    <row r="9929" spans="1:10" x14ac:dyDescent="0.2">
      <c r="A9929" t="s">
        <v>19976</v>
      </c>
      <c r="B9929" t="s">
        <v>730</v>
      </c>
      <c r="D9929" s="1">
        <v>30857.7144050598</v>
      </c>
      <c r="F9929" s="1">
        <v>64618.3840179443</v>
      </c>
      <c r="I9929" s="1">
        <v>56322.826057434097</v>
      </c>
    </row>
    <row r="9930" spans="1:10" x14ac:dyDescent="0.2">
      <c r="A9930" t="s">
        <v>731</v>
      </c>
      <c r="B9930" t="s">
        <v>730</v>
      </c>
      <c r="C9930" s="1">
        <v>3455670.6983308801</v>
      </c>
      <c r="D9930" s="1">
        <v>1822608.4205308</v>
      </c>
      <c r="E9930" s="1">
        <v>927496.67075061798</v>
      </c>
      <c r="F9930" s="1">
        <v>1884795.1395368599</v>
      </c>
      <c r="G9930" s="1">
        <v>769689.23020219803</v>
      </c>
      <c r="H9930" s="1">
        <v>965522.270591259</v>
      </c>
      <c r="I9930" s="1">
        <v>2263227.58338022</v>
      </c>
      <c r="J9930" s="1">
        <v>1166044.51660061</v>
      </c>
    </row>
    <row r="9931" spans="1:10" x14ac:dyDescent="0.2">
      <c r="A9931" t="s">
        <v>4393</v>
      </c>
      <c r="B9931" t="s">
        <v>730</v>
      </c>
      <c r="C9931" s="1">
        <v>114092.1135602</v>
      </c>
      <c r="D9931" s="1">
        <v>716793.87030386901</v>
      </c>
      <c r="E9931" s="1">
        <v>25331.4616905451</v>
      </c>
      <c r="F9931" s="1">
        <v>442441.23785686499</v>
      </c>
      <c r="G9931" s="1">
        <v>72528.348076581897</v>
      </c>
      <c r="H9931" s="1">
        <v>351324.69088029902</v>
      </c>
      <c r="I9931" s="1">
        <v>378067.177592277</v>
      </c>
      <c r="J9931" s="1">
        <v>346050.27099490201</v>
      </c>
    </row>
    <row r="9932" spans="1:10" x14ac:dyDescent="0.2">
      <c r="A9932" t="s">
        <v>7229</v>
      </c>
      <c r="B9932" t="s">
        <v>2942</v>
      </c>
      <c r="C9932" s="1">
        <v>378063.495698452</v>
      </c>
      <c r="D9932" s="1">
        <v>296784.655387879</v>
      </c>
      <c r="E9932" s="1">
        <v>24881.927534103401</v>
      </c>
      <c r="I9932" s="1">
        <v>51080.460238695101</v>
      </c>
    </row>
    <row r="9933" spans="1:10" x14ac:dyDescent="0.2">
      <c r="A9933" t="s">
        <v>9889</v>
      </c>
      <c r="B9933" t="s">
        <v>951</v>
      </c>
      <c r="C9933" s="1">
        <v>1781.8881866931899</v>
      </c>
    </row>
    <row r="9934" spans="1:10" x14ac:dyDescent="0.2">
      <c r="A9934" t="s">
        <v>5840</v>
      </c>
      <c r="B9934" t="s">
        <v>951</v>
      </c>
      <c r="C9934" s="1">
        <v>4094.3615827560402</v>
      </c>
      <c r="E9934" s="1">
        <v>170134.17088246401</v>
      </c>
      <c r="F9934" s="1">
        <v>25177.320297479699</v>
      </c>
      <c r="G9934" s="1">
        <v>61585.757036209201</v>
      </c>
      <c r="I9934" s="1">
        <v>59045.173973083503</v>
      </c>
    </row>
    <row r="9935" spans="1:10" x14ac:dyDescent="0.2">
      <c r="A9935" t="s">
        <v>19148</v>
      </c>
      <c r="B9935" t="s">
        <v>951</v>
      </c>
      <c r="F9935" s="1">
        <v>69036.591317176804</v>
      </c>
      <c r="G9935" s="1">
        <v>49117.269006371498</v>
      </c>
    </row>
    <row r="9936" spans="1:10" x14ac:dyDescent="0.2">
      <c r="A9936" t="s">
        <v>21872</v>
      </c>
      <c r="B9936" t="s">
        <v>1212</v>
      </c>
      <c r="D9936" s="1">
        <v>97877.255724430201</v>
      </c>
      <c r="F9936" s="1">
        <v>129216.803099632</v>
      </c>
      <c r="H9936" s="1">
        <v>104419.78530407</v>
      </c>
      <c r="I9936" s="1">
        <v>266699.80517482699</v>
      </c>
      <c r="J9936" s="1">
        <v>513666.00265121501</v>
      </c>
    </row>
    <row r="9937" spans="1:10" x14ac:dyDescent="0.2">
      <c r="A9937" t="s">
        <v>7205</v>
      </c>
      <c r="B9937" t="s">
        <v>1212</v>
      </c>
      <c r="C9937" s="1">
        <v>9356095.8967244606</v>
      </c>
      <c r="D9937" s="1">
        <v>5609707.9704194004</v>
      </c>
      <c r="E9937" s="1">
        <v>10967172.933232401</v>
      </c>
      <c r="F9937" s="1">
        <v>11811886.185401401</v>
      </c>
      <c r="G9937" s="1">
        <v>6784712.4244222697</v>
      </c>
      <c r="H9937" s="1">
        <v>6668717.0790820196</v>
      </c>
      <c r="I9937" s="1">
        <v>19374929.6225917</v>
      </c>
      <c r="J9937" s="1">
        <v>12635288.813381899</v>
      </c>
    </row>
    <row r="9938" spans="1:10" x14ac:dyDescent="0.2">
      <c r="A9938" t="s">
        <v>9974</v>
      </c>
      <c r="B9938" t="s">
        <v>56</v>
      </c>
      <c r="C9938" s="1">
        <v>30468.462987423001</v>
      </c>
      <c r="D9938" s="1">
        <v>17343.7472286224</v>
      </c>
      <c r="E9938" s="1">
        <v>50139.823801398299</v>
      </c>
      <c r="F9938" s="1">
        <v>8840.6706638336309</v>
      </c>
      <c r="H9938" s="1">
        <v>16772.469775676698</v>
      </c>
      <c r="I9938" s="1">
        <v>23520.350997924801</v>
      </c>
      <c r="J9938" s="1">
        <v>28258.8913536072</v>
      </c>
    </row>
    <row r="9939" spans="1:10" x14ac:dyDescent="0.2">
      <c r="A9939" t="s">
        <v>4720</v>
      </c>
      <c r="B9939" t="s">
        <v>282</v>
      </c>
      <c r="C9939" s="1">
        <v>75858.671218872099</v>
      </c>
      <c r="D9939" s="1">
        <v>8504.0078468322699</v>
      </c>
      <c r="E9939" s="1">
        <v>49508.914733886697</v>
      </c>
      <c r="F9939" s="1">
        <v>26462.024078369101</v>
      </c>
      <c r="H9939" s="1">
        <v>160445.25704956101</v>
      </c>
      <c r="I9939" s="1">
        <v>59029.103977203296</v>
      </c>
      <c r="J9939" s="1">
        <v>74869.182250976606</v>
      </c>
    </row>
    <row r="9940" spans="1:10" x14ac:dyDescent="0.2">
      <c r="A9940" t="s">
        <v>21714</v>
      </c>
      <c r="B9940" t="s">
        <v>20271</v>
      </c>
      <c r="I9940" s="1">
        <v>16652.7018594742</v>
      </c>
    </row>
    <row r="9941" spans="1:10" x14ac:dyDescent="0.2">
      <c r="A9941" t="s">
        <v>22505</v>
      </c>
      <c r="B9941" t="s">
        <v>722</v>
      </c>
      <c r="H9941" s="1">
        <v>46147.2171926499</v>
      </c>
    </row>
    <row r="9942" spans="1:10" x14ac:dyDescent="0.2">
      <c r="A9942" t="s">
        <v>723</v>
      </c>
      <c r="B9942" t="s">
        <v>722</v>
      </c>
      <c r="C9942" s="1">
        <v>430794.33302927099</v>
      </c>
      <c r="D9942" s="1">
        <v>129348.898882628</v>
      </c>
      <c r="E9942" s="1">
        <v>259621.921847105</v>
      </c>
      <c r="F9942" s="1">
        <v>40170.4661812782</v>
      </c>
      <c r="G9942" s="1">
        <v>391164.032618761</v>
      </c>
      <c r="H9942" s="1">
        <v>408306.77495122002</v>
      </c>
      <c r="I9942" s="1">
        <v>363057.91905832302</v>
      </c>
      <c r="J9942" s="1">
        <v>94986.812426924793</v>
      </c>
    </row>
    <row r="9943" spans="1:10" x14ac:dyDescent="0.2">
      <c r="A9943" t="s">
        <v>7405</v>
      </c>
      <c r="B9943" t="s">
        <v>1344</v>
      </c>
      <c r="C9943" s="1">
        <v>5613.4174990654001</v>
      </c>
    </row>
    <row r="9944" spans="1:10" x14ac:dyDescent="0.2">
      <c r="A9944" t="s">
        <v>4009</v>
      </c>
      <c r="B9944" t="s">
        <v>235</v>
      </c>
      <c r="C9944" s="1">
        <v>198420.55835485499</v>
      </c>
      <c r="D9944" s="1">
        <v>15673.736143112201</v>
      </c>
      <c r="F9944" s="1">
        <v>49862.781799316399</v>
      </c>
      <c r="H9944" s="1">
        <v>11125.5622196198</v>
      </c>
      <c r="I9944" s="1">
        <v>7756.5851140022396</v>
      </c>
      <c r="J9944" s="1">
        <v>12810.1860387325</v>
      </c>
    </row>
    <row r="9945" spans="1:10" x14ac:dyDescent="0.2">
      <c r="A9945" t="s">
        <v>7028</v>
      </c>
      <c r="B9945" t="s">
        <v>235</v>
      </c>
      <c r="C9945" s="1">
        <v>588012.95307719696</v>
      </c>
      <c r="D9945" s="1">
        <v>71798.083590507595</v>
      </c>
      <c r="E9945" s="1">
        <v>292845.06664466899</v>
      </c>
      <c r="F9945" s="1">
        <v>64717.097954750097</v>
      </c>
      <c r="G9945" s="1">
        <v>324188.77883875399</v>
      </c>
      <c r="H9945" s="1">
        <v>64850.731926202803</v>
      </c>
      <c r="I9945" s="1">
        <v>1291752.3790392899</v>
      </c>
      <c r="J9945" s="1">
        <v>86884.2439255715</v>
      </c>
    </row>
    <row r="9946" spans="1:10" x14ac:dyDescent="0.2">
      <c r="A9946" t="s">
        <v>17619</v>
      </c>
      <c r="B9946" t="s">
        <v>17089</v>
      </c>
      <c r="G9946" s="1">
        <v>8248.0636932849902</v>
      </c>
      <c r="H9946" s="1">
        <v>5255.5308456420898</v>
      </c>
    </row>
    <row r="9947" spans="1:10" x14ac:dyDescent="0.2">
      <c r="A9947" t="s">
        <v>7267</v>
      </c>
      <c r="B9947" t="s">
        <v>2343</v>
      </c>
      <c r="C9947" s="1">
        <v>868600.36476850498</v>
      </c>
      <c r="D9947" s="1">
        <v>105733.95071077401</v>
      </c>
      <c r="E9947" s="1">
        <v>639539.69311714196</v>
      </c>
      <c r="F9947" s="1">
        <v>448333.01249718701</v>
      </c>
      <c r="G9947" s="1">
        <v>228516.574637413</v>
      </c>
      <c r="H9947" s="1">
        <v>173277.873959541</v>
      </c>
      <c r="I9947" s="1">
        <v>546743.25060844503</v>
      </c>
      <c r="J9947" s="1">
        <v>502097.434054374</v>
      </c>
    </row>
    <row r="9948" spans="1:10" x14ac:dyDescent="0.2">
      <c r="A9948" t="s">
        <v>11443</v>
      </c>
      <c r="B9948" t="s">
        <v>1544</v>
      </c>
      <c r="C9948" s="1">
        <v>96267.752048015594</v>
      </c>
      <c r="D9948" s="1">
        <v>866948.49755859398</v>
      </c>
      <c r="E9948" s="1">
        <v>2914.7873533964198</v>
      </c>
      <c r="F9948" s="1">
        <v>2051958.40478516</v>
      </c>
      <c r="G9948" s="1">
        <v>143344.439455032</v>
      </c>
      <c r="H9948" s="1">
        <v>34383.532211303696</v>
      </c>
      <c r="I9948" s="1">
        <v>601650.32624793099</v>
      </c>
    </row>
    <row r="9949" spans="1:10" x14ac:dyDescent="0.2">
      <c r="A9949" t="s">
        <v>12128</v>
      </c>
      <c r="B9949" t="s">
        <v>1017</v>
      </c>
      <c r="C9949" s="1">
        <v>3477.2840876579298</v>
      </c>
      <c r="D9949" s="1">
        <v>2249.25630807877</v>
      </c>
      <c r="F9949" s="1">
        <v>7136.7297565936997</v>
      </c>
      <c r="J9949" s="1">
        <v>3883.1560785770398</v>
      </c>
    </row>
    <row r="9950" spans="1:10" x14ac:dyDescent="0.2">
      <c r="A9950" t="s">
        <v>13602</v>
      </c>
      <c r="B9950" t="s">
        <v>521</v>
      </c>
      <c r="C9950" s="1">
        <v>36560.203015804298</v>
      </c>
      <c r="D9950" s="1">
        <v>25803.495687007999</v>
      </c>
    </row>
    <row r="9951" spans="1:10" x14ac:dyDescent="0.2">
      <c r="A9951" t="s">
        <v>24342</v>
      </c>
      <c r="B9951" t="s">
        <v>806</v>
      </c>
      <c r="H9951" s="1">
        <v>6915.4062919616799</v>
      </c>
    </row>
    <row r="9952" spans="1:10" x14ac:dyDescent="0.2">
      <c r="A9952" t="s">
        <v>23721</v>
      </c>
      <c r="B9952" t="s">
        <v>3336</v>
      </c>
      <c r="D9952" s="1">
        <v>974.58846664428597</v>
      </c>
    </row>
    <row r="9953" spans="1:10" x14ac:dyDescent="0.2">
      <c r="A9953" t="s">
        <v>13444</v>
      </c>
      <c r="B9953" t="s">
        <v>3336</v>
      </c>
      <c r="C9953" s="1">
        <v>5788.4847764968899</v>
      </c>
    </row>
    <row r="9954" spans="1:10" x14ac:dyDescent="0.2">
      <c r="A9954" t="s">
        <v>24965</v>
      </c>
      <c r="B9954" t="s">
        <v>1253</v>
      </c>
      <c r="H9954" s="1">
        <v>840.85471510887203</v>
      </c>
      <c r="J9954" s="1">
        <v>1514.68635034561</v>
      </c>
    </row>
    <row r="9955" spans="1:10" x14ac:dyDescent="0.2">
      <c r="A9955" t="s">
        <v>14229</v>
      </c>
      <c r="B9955" t="s">
        <v>4410</v>
      </c>
      <c r="E9955" s="1">
        <v>3048.4540877342201</v>
      </c>
    </row>
    <row r="9956" spans="1:10" x14ac:dyDescent="0.2">
      <c r="A9956" t="s">
        <v>7701</v>
      </c>
      <c r="B9956" t="s">
        <v>763</v>
      </c>
      <c r="C9956" s="1">
        <v>496131.82020854898</v>
      </c>
      <c r="D9956" s="1">
        <v>380606.80331540102</v>
      </c>
      <c r="E9956" s="1">
        <v>777364.84635973</v>
      </c>
      <c r="F9956" s="1">
        <v>606233.567449808</v>
      </c>
      <c r="G9956" s="1">
        <v>503859.933919192</v>
      </c>
      <c r="H9956" s="1">
        <v>506458.23421430599</v>
      </c>
      <c r="I9956" s="1">
        <v>381505.03859961103</v>
      </c>
      <c r="J9956" s="1">
        <v>654526.11263179802</v>
      </c>
    </row>
    <row r="9957" spans="1:10" x14ac:dyDescent="0.2">
      <c r="A9957" t="s">
        <v>4835</v>
      </c>
      <c r="B9957" t="s">
        <v>2076</v>
      </c>
      <c r="C9957" s="1">
        <v>770.41965484619197</v>
      </c>
      <c r="G9957" s="1">
        <v>8052.93505477905</v>
      </c>
    </row>
    <row r="9958" spans="1:10" x14ac:dyDescent="0.2">
      <c r="A9958" t="s">
        <v>19239</v>
      </c>
      <c r="B9958" t="s">
        <v>6699</v>
      </c>
      <c r="G9958" s="1">
        <v>815.306666374207</v>
      </c>
      <c r="J9958" s="1">
        <v>20744.723636627201</v>
      </c>
    </row>
    <row r="9959" spans="1:10" x14ac:dyDescent="0.2">
      <c r="A9959" t="s">
        <v>23225</v>
      </c>
      <c r="B9959" t="s">
        <v>6699</v>
      </c>
      <c r="F9959" s="1">
        <v>972.48640871047996</v>
      </c>
    </row>
    <row r="9960" spans="1:10" x14ac:dyDescent="0.2">
      <c r="A9960" t="s">
        <v>22975</v>
      </c>
      <c r="B9960" t="s">
        <v>767</v>
      </c>
      <c r="D9960" s="1">
        <v>1282.5867969989799</v>
      </c>
      <c r="F9960" s="1">
        <v>2381.0030283927899</v>
      </c>
      <c r="J9960" s="1">
        <v>2282.7857704162602</v>
      </c>
    </row>
    <row r="9961" spans="1:10" x14ac:dyDescent="0.2">
      <c r="A9961" t="s">
        <v>15152</v>
      </c>
      <c r="B9961" t="s">
        <v>2577</v>
      </c>
      <c r="E9961" s="1">
        <v>129.19221186637901</v>
      </c>
      <c r="G9961" s="1">
        <v>89.607686161995005</v>
      </c>
      <c r="I9961" s="1">
        <v>15377.555237770101</v>
      </c>
    </row>
    <row r="9962" spans="1:10" x14ac:dyDescent="0.2">
      <c r="A9962" t="s">
        <v>4916</v>
      </c>
      <c r="B9962" t="s">
        <v>4722</v>
      </c>
      <c r="C9962" s="1">
        <v>162003.82981872599</v>
      </c>
    </row>
    <row r="9963" spans="1:10" x14ac:dyDescent="0.2">
      <c r="A9963" t="s">
        <v>5101</v>
      </c>
      <c r="B9963" t="s">
        <v>429</v>
      </c>
      <c r="C9963" s="1">
        <v>5806.37351608276</v>
      </c>
      <c r="F9963" s="1">
        <v>22929.407463073701</v>
      </c>
      <c r="G9963" s="1">
        <v>416547.40552520799</v>
      </c>
      <c r="H9963" s="1">
        <v>570149.65572357201</v>
      </c>
    </row>
    <row r="9964" spans="1:10" x14ac:dyDescent="0.2">
      <c r="A9964" t="s">
        <v>22022</v>
      </c>
      <c r="B9964" t="s">
        <v>1371</v>
      </c>
      <c r="F9964" s="1">
        <v>20683.344469070398</v>
      </c>
      <c r="I9964" s="1">
        <v>6440.5159063339297</v>
      </c>
    </row>
    <row r="9965" spans="1:10" x14ac:dyDescent="0.2">
      <c r="A9965" t="s">
        <v>2807</v>
      </c>
      <c r="B9965" t="s">
        <v>2082</v>
      </c>
      <c r="C9965" s="1">
        <v>27508.365722179398</v>
      </c>
      <c r="D9965" s="1">
        <v>315810.31191301398</v>
      </c>
      <c r="E9965" s="1">
        <v>439453.40416812903</v>
      </c>
      <c r="F9965" s="1">
        <v>367379.417719841</v>
      </c>
      <c r="G9965" s="1">
        <v>79797.623782157898</v>
      </c>
      <c r="H9965" s="1">
        <v>275909.59065818798</v>
      </c>
      <c r="I9965" s="1">
        <v>952969.15413808799</v>
      </c>
      <c r="J9965" s="1">
        <v>468469.21241593402</v>
      </c>
    </row>
    <row r="9966" spans="1:10" x14ac:dyDescent="0.2">
      <c r="A9966" t="s">
        <v>3590</v>
      </c>
      <c r="B9966" t="s">
        <v>3589</v>
      </c>
      <c r="C9966" s="1">
        <v>5261.9067640304502</v>
      </c>
      <c r="E9966" s="1">
        <v>640.69774961471603</v>
      </c>
      <c r="G9966" s="1">
        <v>1556.2526879310601</v>
      </c>
      <c r="I9966" s="1">
        <v>1689.4955935478199</v>
      </c>
    </row>
    <row r="9967" spans="1:10" x14ac:dyDescent="0.2">
      <c r="A9967" t="s">
        <v>16806</v>
      </c>
      <c r="B9967" t="s">
        <v>894</v>
      </c>
      <c r="D9967" s="1">
        <v>272087.271690369</v>
      </c>
      <c r="E9967" s="1">
        <v>63486.522064208999</v>
      </c>
      <c r="F9967" s="1">
        <v>71757.736211299896</v>
      </c>
      <c r="H9967" s="1">
        <v>173461.523097992</v>
      </c>
      <c r="I9967" s="1">
        <v>8590.3622710704894</v>
      </c>
      <c r="J9967" s="1">
        <v>2978.3746359348302</v>
      </c>
    </row>
    <row r="9968" spans="1:10" x14ac:dyDescent="0.2">
      <c r="A9968" t="s">
        <v>22666</v>
      </c>
      <c r="B9968" t="s">
        <v>4994</v>
      </c>
      <c r="F9968" s="1">
        <v>3037.6630985736901</v>
      </c>
      <c r="J9968" s="1">
        <v>1388.02594327927</v>
      </c>
    </row>
    <row r="9969" spans="1:10" x14ac:dyDescent="0.2">
      <c r="A9969" t="s">
        <v>9195</v>
      </c>
      <c r="B9969" t="s">
        <v>2397</v>
      </c>
      <c r="C9969" s="1">
        <v>110277.626387596</v>
      </c>
      <c r="E9969" s="1">
        <v>95412.499208450303</v>
      </c>
      <c r="G9969" s="1">
        <v>37769.528979301402</v>
      </c>
      <c r="I9969" s="1">
        <v>126069.72600412399</v>
      </c>
    </row>
    <row r="9970" spans="1:10" x14ac:dyDescent="0.2">
      <c r="A9970" t="s">
        <v>3721</v>
      </c>
      <c r="B9970" t="s">
        <v>30</v>
      </c>
      <c r="C9970" s="1">
        <v>9232651.0158536397</v>
      </c>
      <c r="D9970" s="1">
        <v>5998144.4648450604</v>
      </c>
      <c r="E9970" s="1">
        <v>8609415.3056573905</v>
      </c>
      <c r="F9970" s="1">
        <v>7072649.4402455101</v>
      </c>
      <c r="G9970" s="1">
        <v>3808092.0351519599</v>
      </c>
      <c r="H9970" s="1">
        <v>6697879.3965784302</v>
      </c>
      <c r="I9970" s="1">
        <v>7298050.65079212</v>
      </c>
      <c r="J9970" s="1">
        <v>10249371.200156201</v>
      </c>
    </row>
    <row r="9971" spans="1:10" x14ac:dyDescent="0.2">
      <c r="A9971" t="s">
        <v>12400</v>
      </c>
      <c r="B9971" t="s">
        <v>194</v>
      </c>
      <c r="C9971" s="1">
        <v>144647.09950792801</v>
      </c>
      <c r="D9971" s="1">
        <v>129670.311210156</v>
      </c>
      <c r="F9971" s="1">
        <v>45658.898402929299</v>
      </c>
      <c r="G9971" s="1">
        <v>46100.009443044699</v>
      </c>
      <c r="H9971" s="1">
        <v>74501.5193066598</v>
      </c>
      <c r="I9971" s="1">
        <v>87266.838118553205</v>
      </c>
      <c r="J9971" s="1">
        <v>79452.273237466899</v>
      </c>
    </row>
    <row r="9972" spans="1:10" x14ac:dyDescent="0.2">
      <c r="A9972" t="s">
        <v>19334</v>
      </c>
      <c r="B9972" t="s">
        <v>72</v>
      </c>
      <c r="G9972" s="1">
        <v>8299.4928481579009</v>
      </c>
    </row>
    <row r="9973" spans="1:10" x14ac:dyDescent="0.2">
      <c r="A9973" t="s">
        <v>14329</v>
      </c>
      <c r="B9973" t="s">
        <v>869</v>
      </c>
      <c r="E9973" s="1">
        <v>28858.053688049298</v>
      </c>
      <c r="I9973" s="1">
        <v>153356.497200012</v>
      </c>
    </row>
    <row r="9974" spans="1:10" x14ac:dyDescent="0.2">
      <c r="A9974" t="s">
        <v>22458</v>
      </c>
      <c r="B9974" t="s">
        <v>11283</v>
      </c>
      <c r="F9974" s="1">
        <v>766.13447809219394</v>
      </c>
      <c r="H9974" s="1">
        <v>16367.322783470199</v>
      </c>
    </row>
    <row r="9975" spans="1:10" x14ac:dyDescent="0.2">
      <c r="A9975" t="s">
        <v>9416</v>
      </c>
      <c r="B9975" t="s">
        <v>1913</v>
      </c>
      <c r="C9975" s="1">
        <v>69885.937621116696</v>
      </c>
      <c r="I9975" s="1">
        <v>55794.437492370598</v>
      </c>
    </row>
    <row r="9976" spans="1:10" x14ac:dyDescent="0.2">
      <c r="A9976" t="s">
        <v>18213</v>
      </c>
      <c r="B9976" t="s">
        <v>4212</v>
      </c>
      <c r="D9976" s="1">
        <v>7032.1995544433603</v>
      </c>
      <c r="G9976" s="1">
        <v>2486.18820977211</v>
      </c>
      <c r="H9976" s="1">
        <v>12459.1911649704</v>
      </c>
      <c r="I9976" s="1">
        <v>5013.5986814498901</v>
      </c>
    </row>
    <row r="9977" spans="1:10" x14ac:dyDescent="0.2">
      <c r="A9977" t="s">
        <v>4850</v>
      </c>
      <c r="B9977" t="s">
        <v>771</v>
      </c>
      <c r="C9977" s="1">
        <v>152836.445983171</v>
      </c>
      <c r="D9977" s="1">
        <v>102768.012578845</v>
      </c>
      <c r="E9977" s="1">
        <v>59545.661971569098</v>
      </c>
      <c r="F9977" s="1">
        <v>125902.349216938</v>
      </c>
      <c r="G9977" s="1">
        <v>124562.377271891</v>
      </c>
      <c r="H9977" s="1">
        <v>80072.701724529295</v>
      </c>
      <c r="I9977" s="1">
        <v>103676.598129034</v>
      </c>
      <c r="J9977" s="1">
        <v>23253.413942337102</v>
      </c>
    </row>
    <row r="9978" spans="1:10" x14ac:dyDescent="0.2">
      <c r="A9978" t="s">
        <v>6383</v>
      </c>
      <c r="B9978" t="s">
        <v>2445</v>
      </c>
      <c r="C9978" s="1">
        <v>2031766.9605336201</v>
      </c>
      <c r="D9978" s="1">
        <v>423562.43430137698</v>
      </c>
      <c r="E9978" s="1">
        <v>11969.321178436299</v>
      </c>
      <c r="G9978" s="1">
        <v>95339.742282628999</v>
      </c>
      <c r="I9978" s="1">
        <v>514037.55945301102</v>
      </c>
    </row>
    <row r="9979" spans="1:10" x14ac:dyDescent="0.2">
      <c r="A9979" t="s">
        <v>17687</v>
      </c>
      <c r="B9979" t="s">
        <v>17489</v>
      </c>
      <c r="G9979" s="1">
        <v>5089.1777045726703</v>
      </c>
    </row>
    <row r="9980" spans="1:10" x14ac:dyDescent="0.2">
      <c r="A9980" t="s">
        <v>22507</v>
      </c>
      <c r="B9980" t="s">
        <v>1228</v>
      </c>
      <c r="D9980" s="1">
        <v>154582.47003173799</v>
      </c>
    </row>
    <row r="9981" spans="1:10" x14ac:dyDescent="0.2">
      <c r="A9981" t="s">
        <v>15693</v>
      </c>
      <c r="B9981" t="s">
        <v>3990</v>
      </c>
      <c r="E9981" s="1">
        <v>2705.3718671798702</v>
      </c>
      <c r="I9981" s="1">
        <v>6422.2285070419302</v>
      </c>
    </row>
    <row r="9982" spans="1:10" x14ac:dyDescent="0.2">
      <c r="A9982" t="s">
        <v>5205</v>
      </c>
      <c r="B9982" t="s">
        <v>584</v>
      </c>
      <c r="C9982" s="1">
        <v>117693.385185242</v>
      </c>
      <c r="D9982" s="1">
        <v>196072.31878662101</v>
      </c>
      <c r="E9982" s="1">
        <v>124945.41709899899</v>
      </c>
      <c r="F9982" s="1">
        <v>230361.23080444301</v>
      </c>
      <c r="G9982" s="1">
        <v>36433.013660430901</v>
      </c>
      <c r="H9982" s="1">
        <v>309187.08719634998</v>
      </c>
      <c r="I9982" s="1">
        <v>367357.37133789097</v>
      </c>
      <c r="J9982" s="1">
        <v>674640.67700195301</v>
      </c>
    </row>
    <row r="9983" spans="1:10" x14ac:dyDescent="0.2">
      <c r="A9983" t="s">
        <v>16009</v>
      </c>
      <c r="B9983" t="s">
        <v>14842</v>
      </c>
      <c r="E9983" s="1">
        <v>1884.76428961754</v>
      </c>
      <c r="F9983" s="1">
        <v>885.08878445625396</v>
      </c>
      <c r="G9983" s="1">
        <v>1143.7920842170699</v>
      </c>
    </row>
    <row r="9984" spans="1:10" x14ac:dyDescent="0.2">
      <c r="A9984" t="s">
        <v>18843</v>
      </c>
      <c r="B9984" t="s">
        <v>3093</v>
      </c>
      <c r="G9984" s="1">
        <v>4236.3765006065396</v>
      </c>
    </row>
    <row r="9985" spans="1:10" x14ac:dyDescent="0.2">
      <c r="A9985" t="s">
        <v>6025</v>
      </c>
      <c r="B9985" t="s">
        <v>2155</v>
      </c>
      <c r="C9985" s="1">
        <v>32922.3791561127</v>
      </c>
      <c r="D9985" s="1">
        <v>11856.148851394701</v>
      </c>
      <c r="E9985" s="1">
        <v>31086.034455060901</v>
      </c>
      <c r="H9985" s="1">
        <v>8957.1898803710992</v>
      </c>
      <c r="I9985" s="1">
        <v>10441.327717304201</v>
      </c>
      <c r="J9985" s="1">
        <v>15013.3234853745</v>
      </c>
    </row>
    <row r="9986" spans="1:10" x14ac:dyDescent="0.2">
      <c r="A9986" t="s">
        <v>4733</v>
      </c>
      <c r="B9986" t="s">
        <v>4732</v>
      </c>
      <c r="C9986" s="1">
        <v>31779.368350982699</v>
      </c>
      <c r="D9986" s="1">
        <v>95019.295478820801</v>
      </c>
      <c r="E9986" s="1">
        <v>125570.24840641</v>
      </c>
      <c r="F9986" s="1">
        <v>50226.486846923799</v>
      </c>
      <c r="G9986" s="1">
        <v>15476.4859232902</v>
      </c>
      <c r="H9986" s="1">
        <v>193928.00472068801</v>
      </c>
      <c r="I9986" s="1">
        <v>219952.23213958801</v>
      </c>
      <c r="J9986" s="1">
        <v>116788.28699111901</v>
      </c>
    </row>
    <row r="9987" spans="1:10" x14ac:dyDescent="0.2">
      <c r="A9987" t="s">
        <v>6938</v>
      </c>
      <c r="B9987" t="s">
        <v>6937</v>
      </c>
      <c r="C9987" s="1">
        <v>1121.06382012367</v>
      </c>
      <c r="F9987" s="1">
        <v>1883.3526973724399</v>
      </c>
      <c r="I9987" s="1">
        <v>4531.01488304139</v>
      </c>
    </row>
    <row r="9988" spans="1:10" x14ac:dyDescent="0.2">
      <c r="A9988" t="s">
        <v>18860</v>
      </c>
      <c r="B9988" t="s">
        <v>3093</v>
      </c>
      <c r="G9988" s="1">
        <v>7620.2289774417804</v>
      </c>
      <c r="H9988" s="1">
        <v>1959.44059801102</v>
      </c>
    </row>
    <row r="9989" spans="1:10" x14ac:dyDescent="0.2">
      <c r="A9989" t="s">
        <v>5636</v>
      </c>
      <c r="B9989" t="s">
        <v>221</v>
      </c>
      <c r="C9989" s="1">
        <v>103955.160488129</v>
      </c>
      <c r="D9989" s="1">
        <v>8945.6550903320294</v>
      </c>
      <c r="E9989" s="1">
        <v>45969.267377853401</v>
      </c>
      <c r="F9989" s="1">
        <v>45325.297447204597</v>
      </c>
      <c r="H9989" s="1">
        <v>201250.718276978</v>
      </c>
    </row>
    <row r="9990" spans="1:10" x14ac:dyDescent="0.2">
      <c r="A9990" t="s">
        <v>15567</v>
      </c>
      <c r="B9990" t="s">
        <v>1176</v>
      </c>
      <c r="E9990" s="1">
        <v>17380.409349441499</v>
      </c>
      <c r="G9990" s="1">
        <v>45849.958463668801</v>
      </c>
      <c r="I9990" s="1">
        <v>111995.075459003</v>
      </c>
    </row>
    <row r="9991" spans="1:10" x14ac:dyDescent="0.2">
      <c r="A9991" t="s">
        <v>24763</v>
      </c>
      <c r="B9991" t="s">
        <v>24401</v>
      </c>
      <c r="H9991" s="1">
        <v>4348.8873805999801</v>
      </c>
    </row>
    <row r="9992" spans="1:10" x14ac:dyDescent="0.2">
      <c r="A9992" t="s">
        <v>21367</v>
      </c>
      <c r="B9992" t="s">
        <v>406</v>
      </c>
      <c r="I9992" s="1">
        <v>5087.7350425720197</v>
      </c>
    </row>
    <row r="9993" spans="1:10" x14ac:dyDescent="0.2">
      <c r="A9993" t="s">
        <v>1460</v>
      </c>
      <c r="B9993" t="s">
        <v>1188</v>
      </c>
      <c r="C9993" s="1">
        <v>31578.791824340798</v>
      </c>
    </row>
    <row r="9994" spans="1:10" x14ac:dyDescent="0.2">
      <c r="A9994" t="s">
        <v>17775</v>
      </c>
      <c r="B9994" t="s">
        <v>17331</v>
      </c>
      <c r="F9994" s="1">
        <v>6913.9275774955804</v>
      </c>
      <c r="G9994" s="1">
        <v>25164.143437385599</v>
      </c>
      <c r="H9994" s="1">
        <v>17425.305189132701</v>
      </c>
      <c r="J9994" s="1">
        <v>25688.919169426001</v>
      </c>
    </row>
    <row r="9995" spans="1:10" x14ac:dyDescent="0.2">
      <c r="A9995" t="s">
        <v>21081</v>
      </c>
      <c r="B9995" t="s">
        <v>741</v>
      </c>
      <c r="I9995" s="1">
        <v>17559.589035034202</v>
      </c>
    </row>
    <row r="9996" spans="1:10" x14ac:dyDescent="0.2">
      <c r="A9996" t="s">
        <v>21130</v>
      </c>
      <c r="B9996" t="s">
        <v>19619</v>
      </c>
      <c r="I9996" s="1">
        <v>1313.5391130447399</v>
      </c>
    </row>
    <row r="9997" spans="1:10" x14ac:dyDescent="0.2">
      <c r="A9997" t="s">
        <v>16746</v>
      </c>
      <c r="B9997" t="s">
        <v>219</v>
      </c>
      <c r="D9997" s="1">
        <v>2539.0543727874801</v>
      </c>
      <c r="E9997" s="1">
        <v>1483.67055606842</v>
      </c>
    </row>
    <row r="9998" spans="1:10" x14ac:dyDescent="0.2">
      <c r="A9998" t="s">
        <v>22991</v>
      </c>
      <c r="B9998" t="s">
        <v>3093</v>
      </c>
      <c r="F9998" s="1">
        <v>3463.6565766334502</v>
      </c>
    </row>
    <row r="9999" spans="1:10" x14ac:dyDescent="0.2">
      <c r="A9999" t="s">
        <v>2260</v>
      </c>
      <c r="B9999" t="s">
        <v>2240</v>
      </c>
      <c r="C9999" s="1">
        <v>7385.1180446147901</v>
      </c>
    </row>
    <row r="10000" spans="1:10" x14ac:dyDescent="0.2">
      <c r="A10000" t="s">
        <v>5816</v>
      </c>
      <c r="B10000" t="s">
        <v>215</v>
      </c>
      <c r="C10000" s="1">
        <v>11414.3685970307</v>
      </c>
      <c r="D10000" s="1">
        <v>13951.5450649262</v>
      </c>
      <c r="E10000" s="1">
        <v>8757.7170244455501</v>
      </c>
      <c r="F10000" s="1">
        <v>17124.903137206999</v>
      </c>
      <c r="G10000" s="1">
        <v>8251.9855918884405</v>
      </c>
      <c r="I10000" s="1">
        <v>20447.6500840187</v>
      </c>
      <c r="J10000" s="1">
        <v>6717.3608164787302</v>
      </c>
    </row>
    <row r="10001" spans="1:10" x14ac:dyDescent="0.2">
      <c r="A10001" t="s">
        <v>5340</v>
      </c>
      <c r="B10001" t="s">
        <v>4270</v>
      </c>
      <c r="C10001" s="1">
        <v>89885.875762939497</v>
      </c>
      <c r="D10001" s="1">
        <v>90219.081604957595</v>
      </c>
      <c r="E10001" s="1">
        <v>135307.26112747201</v>
      </c>
      <c r="F10001" s="1">
        <v>133764.050949097</v>
      </c>
      <c r="G10001" s="1">
        <v>58863.372295379697</v>
      </c>
      <c r="H10001" s="1">
        <v>77043.146741867095</v>
      </c>
      <c r="I10001" s="1">
        <v>6036.2360010147104</v>
      </c>
      <c r="J10001" s="1">
        <v>214238.67098999</v>
      </c>
    </row>
    <row r="10002" spans="1:10" x14ac:dyDescent="0.2">
      <c r="A10002" t="s">
        <v>10581</v>
      </c>
      <c r="B10002" t="s">
        <v>1098</v>
      </c>
      <c r="C10002" s="1">
        <v>45657.345587730502</v>
      </c>
      <c r="E10002" s="1">
        <v>40345.991148471898</v>
      </c>
      <c r="G10002" s="1">
        <v>2176.2808399200499</v>
      </c>
      <c r="I10002" s="1">
        <v>53337.201541423798</v>
      </c>
    </row>
    <row r="10003" spans="1:10" x14ac:dyDescent="0.2">
      <c r="A10003" t="s">
        <v>15886</v>
      </c>
      <c r="B10003" t="s">
        <v>1305</v>
      </c>
      <c r="E10003" s="1">
        <v>1999.9611053466799</v>
      </c>
      <c r="I10003" s="1">
        <v>89787.731712341294</v>
      </c>
    </row>
    <row r="10004" spans="1:10" x14ac:dyDescent="0.2">
      <c r="A10004" t="s">
        <v>9691</v>
      </c>
      <c r="B10004" t="s">
        <v>613</v>
      </c>
      <c r="C10004" s="1">
        <v>285660.72282266599</v>
      </c>
      <c r="D10004" s="1">
        <v>120262.594533205</v>
      </c>
      <c r="E10004" s="1">
        <v>388515.09622001601</v>
      </c>
      <c r="F10004" s="1">
        <v>164243.01278877299</v>
      </c>
      <c r="G10004" s="1">
        <v>102849.09958410299</v>
      </c>
      <c r="H10004" s="1">
        <v>142065.51990747399</v>
      </c>
      <c r="I10004" s="1">
        <v>241160.83332514801</v>
      </c>
      <c r="J10004" s="1">
        <v>67419.336316824003</v>
      </c>
    </row>
    <row r="10005" spans="1:10" x14ac:dyDescent="0.2">
      <c r="A10005" t="s">
        <v>21242</v>
      </c>
      <c r="B10005" t="s">
        <v>1685</v>
      </c>
      <c r="F10005" s="1">
        <v>52494.700881958001</v>
      </c>
      <c r="I10005" s="1">
        <v>267388.618751526</v>
      </c>
    </row>
    <row r="10006" spans="1:10" x14ac:dyDescent="0.2">
      <c r="A10006" t="s">
        <v>14391</v>
      </c>
      <c r="B10006" t="s">
        <v>1803</v>
      </c>
      <c r="E10006" s="1">
        <v>32688.472366333001</v>
      </c>
      <c r="F10006" s="1">
        <v>221913.67120361299</v>
      </c>
      <c r="J10006" s="1">
        <v>388043.70571899402</v>
      </c>
    </row>
    <row r="10007" spans="1:10" x14ac:dyDescent="0.2">
      <c r="A10007" t="s">
        <v>7052</v>
      </c>
      <c r="B10007" t="s">
        <v>1036</v>
      </c>
      <c r="C10007" s="1">
        <v>1777593.87338257</v>
      </c>
      <c r="D10007" s="1">
        <v>497531.79446578101</v>
      </c>
      <c r="E10007" s="1">
        <v>553043.34151268099</v>
      </c>
      <c r="F10007" s="1">
        <v>1202524.33256912</v>
      </c>
      <c r="G10007" s="1">
        <v>84295.063179016099</v>
      </c>
      <c r="H10007" s="1">
        <v>1649682.46527671</v>
      </c>
      <c r="I10007" s="1">
        <v>845177.79395389499</v>
      </c>
      <c r="J10007" s="1">
        <v>780433.88186645601</v>
      </c>
    </row>
    <row r="10008" spans="1:10" x14ac:dyDescent="0.2">
      <c r="A10008" t="s">
        <v>13419</v>
      </c>
      <c r="B10008" t="s">
        <v>423</v>
      </c>
      <c r="C10008" s="1">
        <v>5358.19874954224</v>
      </c>
      <c r="I10008" s="1">
        <v>18249.055469512899</v>
      </c>
    </row>
    <row r="10009" spans="1:10" x14ac:dyDescent="0.2">
      <c r="A10009" t="s">
        <v>19624</v>
      </c>
      <c r="B10009" t="s">
        <v>6799</v>
      </c>
      <c r="D10009" s="1">
        <v>2937.3814182281499</v>
      </c>
      <c r="I10009" s="1">
        <v>3111.00454044342</v>
      </c>
    </row>
    <row r="10010" spans="1:10" x14ac:dyDescent="0.2">
      <c r="A10010" t="s">
        <v>11807</v>
      </c>
      <c r="B10010" t="s">
        <v>3340</v>
      </c>
      <c r="C10010" s="1">
        <v>23759.943660736099</v>
      </c>
      <c r="D10010" s="1">
        <v>84802.083572387797</v>
      </c>
      <c r="F10010" s="1">
        <v>1269.3345441818201</v>
      </c>
      <c r="G10010" s="1">
        <v>3215.48117637635</v>
      </c>
      <c r="H10010" s="1">
        <v>90849.174512863203</v>
      </c>
      <c r="I10010" s="1">
        <v>75271.5619764328</v>
      </c>
      <c r="J10010" s="1">
        <v>206731.128723145</v>
      </c>
    </row>
    <row r="10011" spans="1:10" x14ac:dyDescent="0.2">
      <c r="A10011" t="s">
        <v>12438</v>
      </c>
      <c r="B10011" t="s">
        <v>32</v>
      </c>
      <c r="C10011" s="1">
        <v>8001.2456386089398</v>
      </c>
      <c r="E10011" s="1">
        <v>2971.1745263338098</v>
      </c>
      <c r="I10011" s="1">
        <v>976.43531179428101</v>
      </c>
    </row>
    <row r="10012" spans="1:10" x14ac:dyDescent="0.2">
      <c r="A10012" t="s">
        <v>24772</v>
      </c>
      <c r="B10012" t="s">
        <v>24216</v>
      </c>
      <c r="H10012" s="1">
        <v>4056.4038391113299</v>
      </c>
    </row>
    <row r="10013" spans="1:10" x14ac:dyDescent="0.2">
      <c r="A10013" t="s">
        <v>6466</v>
      </c>
      <c r="B10013" t="s">
        <v>6349</v>
      </c>
      <c r="C10013" s="1">
        <v>128006.979572296</v>
      </c>
    </row>
    <row r="10014" spans="1:10" x14ac:dyDescent="0.2">
      <c r="A10014" t="s">
        <v>22038</v>
      </c>
      <c r="B10014" t="s">
        <v>1625</v>
      </c>
      <c r="H10014" s="1">
        <v>14619.852928161599</v>
      </c>
      <c r="I10014" s="1">
        <v>17222.547863960299</v>
      </c>
      <c r="J10014" s="1">
        <v>70896.501818656994</v>
      </c>
    </row>
    <row r="10015" spans="1:10" x14ac:dyDescent="0.2">
      <c r="A10015" t="s">
        <v>17321</v>
      </c>
      <c r="B10015" t="s">
        <v>548</v>
      </c>
      <c r="D10015" s="1">
        <v>3477.5702648162801</v>
      </c>
      <c r="G10015" s="1">
        <v>49113.673291206404</v>
      </c>
      <c r="H10015" s="1">
        <v>22766.977462768598</v>
      </c>
    </row>
    <row r="10016" spans="1:10" x14ac:dyDescent="0.2">
      <c r="A10016" t="s">
        <v>6655</v>
      </c>
      <c r="B10016" t="s">
        <v>548</v>
      </c>
      <c r="C10016" s="1">
        <v>85842.480273246707</v>
      </c>
      <c r="D10016" s="1">
        <v>82112.488640308497</v>
      </c>
      <c r="E10016" s="1">
        <v>28718.395743131699</v>
      </c>
      <c r="F10016" s="1">
        <v>103259.367343903</v>
      </c>
      <c r="G10016" s="1">
        <v>317110.52742898499</v>
      </c>
      <c r="H10016" s="1">
        <v>132800.513798595</v>
      </c>
      <c r="I10016" s="1">
        <v>18117.4718267918</v>
      </c>
      <c r="J10016" s="1">
        <v>76764.035442352295</v>
      </c>
    </row>
    <row r="10017" spans="1:10" x14ac:dyDescent="0.2">
      <c r="A10017" t="s">
        <v>956</v>
      </c>
      <c r="B10017" t="s">
        <v>507</v>
      </c>
      <c r="C10017" s="1">
        <v>210437.27318191499</v>
      </c>
      <c r="D10017" s="1">
        <v>49537.400846481403</v>
      </c>
      <c r="E10017" s="1">
        <v>8153.1501915454901</v>
      </c>
      <c r="F10017" s="1">
        <v>74959.926590919495</v>
      </c>
      <c r="G10017" s="1">
        <v>51452.015965223298</v>
      </c>
      <c r="H10017" s="1">
        <v>160669.90380477899</v>
      </c>
      <c r="I10017" s="1">
        <v>129424.394314766</v>
      </c>
      <c r="J10017" s="1">
        <v>79223.928299903797</v>
      </c>
    </row>
    <row r="10018" spans="1:10" x14ac:dyDescent="0.2">
      <c r="A10018" t="s">
        <v>24916</v>
      </c>
      <c r="B10018" t="s">
        <v>507</v>
      </c>
      <c r="H10018" s="1">
        <v>3455.7010478973398</v>
      </c>
    </row>
    <row r="10019" spans="1:10" x14ac:dyDescent="0.2">
      <c r="A10019" t="s">
        <v>847</v>
      </c>
      <c r="B10019" t="s">
        <v>662</v>
      </c>
      <c r="C10019" s="1">
        <v>367024.409088135</v>
      </c>
      <c r="D10019" s="1">
        <v>175509.791290283</v>
      </c>
      <c r="E10019" s="1">
        <v>25296.033607482899</v>
      </c>
      <c r="G10019" s="1">
        <v>2780.36083221436</v>
      </c>
      <c r="H10019" s="1">
        <v>27946.6250457764</v>
      </c>
      <c r="I10019" s="1">
        <v>203291.266134262</v>
      </c>
    </row>
    <row r="10020" spans="1:10" x14ac:dyDescent="0.2">
      <c r="A10020" t="s">
        <v>16218</v>
      </c>
      <c r="B10020" t="s">
        <v>4428</v>
      </c>
      <c r="E10020" s="1">
        <v>35346.900608062802</v>
      </c>
      <c r="G10020" s="1">
        <v>1362.5541739463799</v>
      </c>
      <c r="I10020" s="1">
        <v>4193.0795965194702</v>
      </c>
    </row>
    <row r="10021" spans="1:10" x14ac:dyDescent="0.2">
      <c r="A10021" t="s">
        <v>13666</v>
      </c>
      <c r="B10021" t="s">
        <v>182</v>
      </c>
      <c r="C10021" s="1">
        <v>51519.5462942124</v>
      </c>
    </row>
    <row r="10022" spans="1:10" x14ac:dyDescent="0.2">
      <c r="A10022" t="s">
        <v>6742</v>
      </c>
      <c r="B10022" t="s">
        <v>1275</v>
      </c>
      <c r="C10022" s="1">
        <v>2381.9453082084701</v>
      </c>
      <c r="E10022" s="1">
        <v>1111.93348121643</v>
      </c>
      <c r="I10022" s="1">
        <v>18355.785346984801</v>
      </c>
    </row>
    <row r="10023" spans="1:10" x14ac:dyDescent="0.2">
      <c r="A10023" t="s">
        <v>13455</v>
      </c>
      <c r="B10023" t="s">
        <v>60</v>
      </c>
      <c r="C10023" s="1">
        <v>105870.46361827799</v>
      </c>
      <c r="D10023" s="1">
        <v>101754.525362015</v>
      </c>
      <c r="E10023" s="1">
        <v>44206.759155273401</v>
      </c>
      <c r="F10023" s="1">
        <v>6336.9603185653696</v>
      </c>
      <c r="I10023" s="1">
        <v>128766.99657011</v>
      </c>
    </row>
    <row r="10024" spans="1:10" x14ac:dyDescent="0.2">
      <c r="A10024" t="s">
        <v>22632</v>
      </c>
      <c r="B10024" t="s">
        <v>2507</v>
      </c>
      <c r="J10024" s="1">
        <v>6963.9809360504196</v>
      </c>
    </row>
    <row r="10025" spans="1:10" x14ac:dyDescent="0.2">
      <c r="A10025" t="s">
        <v>7</v>
      </c>
      <c r="B10025" t="s">
        <v>6</v>
      </c>
      <c r="C10025" s="1">
        <v>75712.460174560503</v>
      </c>
    </row>
    <row r="10026" spans="1:10" x14ac:dyDescent="0.2">
      <c r="A10026" t="s">
        <v>14110</v>
      </c>
      <c r="B10026" t="s">
        <v>672</v>
      </c>
      <c r="C10026" s="1">
        <v>728869.480651855</v>
      </c>
      <c r="D10026" s="1">
        <v>727232.56909942604</v>
      </c>
      <c r="F10026" s="1">
        <v>20200.148690223701</v>
      </c>
      <c r="G10026" s="1">
        <v>292563.02517700201</v>
      </c>
      <c r="H10026" s="1">
        <v>839476.96136474598</v>
      </c>
      <c r="I10026" s="1">
        <v>3746637.8993320498</v>
      </c>
      <c r="J10026" s="1">
        <v>2376210.8194198599</v>
      </c>
    </row>
    <row r="10027" spans="1:10" x14ac:dyDescent="0.2">
      <c r="A10027" t="s">
        <v>23701</v>
      </c>
      <c r="B10027" t="s">
        <v>233</v>
      </c>
      <c r="D10027" s="1">
        <v>19449.853448748599</v>
      </c>
      <c r="H10027" s="1">
        <v>13457.566428661299</v>
      </c>
      <c r="J10027" s="1">
        <v>15279.267262339599</v>
      </c>
    </row>
    <row r="10028" spans="1:10" x14ac:dyDescent="0.2">
      <c r="A10028" t="s">
        <v>9549</v>
      </c>
      <c r="B10028" t="s">
        <v>2210</v>
      </c>
      <c r="C10028" s="1">
        <v>1162609.5312171001</v>
      </c>
      <c r="D10028" s="1">
        <v>361087.85536742199</v>
      </c>
      <c r="E10028" s="1">
        <v>889130.93830490205</v>
      </c>
      <c r="F10028" s="1">
        <v>358325.66254210501</v>
      </c>
      <c r="G10028" s="1">
        <v>478801.48856353801</v>
      </c>
      <c r="H10028" s="1">
        <v>350219.48859631998</v>
      </c>
      <c r="I10028" s="1">
        <v>440263.72541785199</v>
      </c>
      <c r="J10028" s="1">
        <v>378865.15054094797</v>
      </c>
    </row>
    <row r="10029" spans="1:10" x14ac:dyDescent="0.2">
      <c r="A10029" t="s">
        <v>14477</v>
      </c>
      <c r="B10029" t="s">
        <v>227</v>
      </c>
      <c r="E10029" s="1">
        <v>8045.9192945957302</v>
      </c>
      <c r="I10029" s="1">
        <v>2145.1061477661201</v>
      </c>
    </row>
    <row r="10030" spans="1:10" x14ac:dyDescent="0.2">
      <c r="A10030" t="s">
        <v>18342</v>
      </c>
      <c r="B10030" t="s">
        <v>2435</v>
      </c>
      <c r="G10030" s="1">
        <v>5782.8980646133396</v>
      </c>
      <c r="H10030" s="1">
        <v>2869.0145902633699</v>
      </c>
      <c r="I10030" s="1">
        <v>19671.1682457924</v>
      </c>
    </row>
    <row r="10031" spans="1:10" x14ac:dyDescent="0.2">
      <c r="A10031" t="s">
        <v>15417</v>
      </c>
      <c r="B10031" t="s">
        <v>2118</v>
      </c>
      <c r="D10031" s="1">
        <v>223169.32780051199</v>
      </c>
      <c r="E10031" s="1">
        <v>195486.09191894499</v>
      </c>
    </row>
    <row r="10032" spans="1:10" x14ac:dyDescent="0.2">
      <c r="A10032" t="s">
        <v>24148</v>
      </c>
      <c r="B10032" t="s">
        <v>4362</v>
      </c>
      <c r="D10032" s="1">
        <v>47042.3042106629</v>
      </c>
    </row>
    <row r="10033" spans="1:10" x14ac:dyDescent="0.2">
      <c r="A10033" t="s">
        <v>1825</v>
      </c>
      <c r="B10033" t="s">
        <v>778</v>
      </c>
      <c r="C10033" s="1">
        <v>17112.435029983499</v>
      </c>
      <c r="D10033" s="1">
        <v>88415.505371093794</v>
      </c>
      <c r="E10033" s="1">
        <v>74172.325628280596</v>
      </c>
      <c r="F10033" s="1">
        <v>68813.807718277007</v>
      </c>
      <c r="I10033" s="1">
        <v>110978.754696131</v>
      </c>
      <c r="J10033" s="1">
        <v>55246.142047882102</v>
      </c>
    </row>
    <row r="10034" spans="1:10" x14ac:dyDescent="0.2">
      <c r="A10034" t="s">
        <v>22363</v>
      </c>
      <c r="B10034" t="s">
        <v>532</v>
      </c>
      <c r="H10034" s="1">
        <v>6987.6099033355704</v>
      </c>
      <c r="J10034" s="1">
        <v>76831.854194641099</v>
      </c>
    </row>
    <row r="10035" spans="1:10" x14ac:dyDescent="0.2">
      <c r="A10035" t="s">
        <v>4709</v>
      </c>
      <c r="B10035" t="s">
        <v>1919</v>
      </c>
      <c r="C10035" s="1">
        <v>1847.80495548248</v>
      </c>
    </row>
    <row r="10036" spans="1:10" x14ac:dyDescent="0.2">
      <c r="A10036" t="s">
        <v>19108</v>
      </c>
      <c r="B10036" t="s">
        <v>849</v>
      </c>
      <c r="D10036" s="1">
        <v>83117.427932739301</v>
      </c>
      <c r="G10036" s="1">
        <v>9505.4264516830408</v>
      </c>
    </row>
    <row r="10037" spans="1:10" x14ac:dyDescent="0.2">
      <c r="A10037" t="s">
        <v>9682</v>
      </c>
      <c r="B10037" t="s">
        <v>1262</v>
      </c>
      <c r="C10037" s="1">
        <v>11544.714620590201</v>
      </c>
      <c r="D10037" s="1">
        <v>3909.3299226760901</v>
      </c>
    </row>
    <row r="10038" spans="1:10" x14ac:dyDescent="0.2">
      <c r="A10038" t="s">
        <v>8061</v>
      </c>
      <c r="B10038" t="s">
        <v>3026</v>
      </c>
      <c r="C10038" s="1">
        <v>24732.913198471098</v>
      </c>
      <c r="D10038" s="1">
        <v>2449.5772895813002</v>
      </c>
      <c r="H10038" s="1">
        <v>61929.534545898503</v>
      </c>
    </row>
    <row r="10039" spans="1:10" x14ac:dyDescent="0.2">
      <c r="A10039" t="s">
        <v>2928</v>
      </c>
      <c r="B10039" t="s">
        <v>911</v>
      </c>
      <c r="C10039" s="1">
        <v>28740092.323534999</v>
      </c>
      <c r="D10039" s="1">
        <v>999539.10071921302</v>
      </c>
      <c r="E10039" s="1">
        <v>62821460.406097502</v>
      </c>
      <c r="F10039" s="1">
        <v>1774822.1942195899</v>
      </c>
      <c r="G10039" s="1">
        <v>25418407.529454499</v>
      </c>
      <c r="H10039" s="1">
        <v>1534142.8779523401</v>
      </c>
      <c r="I10039" s="1">
        <v>56625607.366323099</v>
      </c>
      <c r="J10039" s="1">
        <v>1188109.9272902</v>
      </c>
    </row>
    <row r="10040" spans="1:10" x14ac:dyDescent="0.2">
      <c r="A10040" t="s">
        <v>19180</v>
      </c>
      <c r="B10040" t="s">
        <v>3093</v>
      </c>
      <c r="G10040" s="1">
        <v>15384.4761629105</v>
      </c>
    </row>
    <row r="10041" spans="1:10" x14ac:dyDescent="0.2">
      <c r="A10041" t="s">
        <v>19859</v>
      </c>
      <c r="B10041" t="s">
        <v>134</v>
      </c>
      <c r="I10041" s="1">
        <v>375389.99609375</v>
      </c>
    </row>
    <row r="10042" spans="1:10" x14ac:dyDescent="0.2">
      <c r="A10042" t="s">
        <v>13758</v>
      </c>
      <c r="B10042" t="s">
        <v>134</v>
      </c>
      <c r="C10042" s="1">
        <v>6899.9340877533004</v>
      </c>
      <c r="D10042" s="1">
        <v>77938.182723998994</v>
      </c>
      <c r="E10042" s="1">
        <v>181465.843383789</v>
      </c>
      <c r="F10042" s="1">
        <v>544024.17901611305</v>
      </c>
      <c r="G10042" s="1">
        <v>33460.8553571702</v>
      </c>
      <c r="H10042" s="1">
        <v>170124.76806640701</v>
      </c>
      <c r="I10042" s="1">
        <v>506032.68501472502</v>
      </c>
      <c r="J10042" s="1">
        <v>401309.825178147</v>
      </c>
    </row>
    <row r="10043" spans="1:10" x14ac:dyDescent="0.2">
      <c r="A10043" t="s">
        <v>3299</v>
      </c>
      <c r="B10043" t="s">
        <v>1049</v>
      </c>
      <c r="C10043" s="1">
        <v>27993.053844451901</v>
      </c>
      <c r="D10043" s="1">
        <v>13801.6726379395</v>
      </c>
      <c r="F10043" s="1">
        <v>3302.2006518840799</v>
      </c>
      <c r="I10043" s="1">
        <v>6973.5100421905599</v>
      </c>
    </row>
    <row r="10044" spans="1:10" x14ac:dyDescent="0.2">
      <c r="A10044" t="s">
        <v>9493</v>
      </c>
      <c r="B10044" t="s">
        <v>3504</v>
      </c>
      <c r="C10044" s="1">
        <v>90745.3379263877</v>
      </c>
      <c r="E10044" s="1">
        <v>176811.49546623201</v>
      </c>
      <c r="G10044" s="1">
        <v>59850.689038276701</v>
      </c>
      <c r="I10044" s="1">
        <v>393771.91217088798</v>
      </c>
      <c r="J10044" s="1">
        <v>12838.480632782001</v>
      </c>
    </row>
    <row r="10045" spans="1:10" x14ac:dyDescent="0.2">
      <c r="A10045" t="s">
        <v>5221</v>
      </c>
      <c r="B10045" t="s">
        <v>5220</v>
      </c>
      <c r="C10045" s="1">
        <v>915654.97234249196</v>
      </c>
      <c r="D10045" s="1">
        <v>27370.8929870129</v>
      </c>
      <c r="E10045" s="1">
        <v>339410.64177703898</v>
      </c>
      <c r="G10045" s="1">
        <v>268148.01568269799</v>
      </c>
      <c r="H10045" s="1">
        <v>21668.856208801299</v>
      </c>
      <c r="I10045" s="1">
        <v>415838.62545275601</v>
      </c>
    </row>
    <row r="10046" spans="1:10" x14ac:dyDescent="0.2">
      <c r="A10046" t="s">
        <v>18070</v>
      </c>
      <c r="B10046" t="s">
        <v>18069</v>
      </c>
      <c r="G10046" s="1">
        <v>13325.8448574543</v>
      </c>
      <c r="H10046" s="1">
        <v>52734.5746736527</v>
      </c>
    </row>
    <row r="10047" spans="1:10" x14ac:dyDescent="0.2">
      <c r="A10047" t="s">
        <v>8462</v>
      </c>
      <c r="B10047" t="s">
        <v>507</v>
      </c>
      <c r="C10047" s="1">
        <v>144419.96188354501</v>
      </c>
      <c r="D10047" s="1">
        <v>5328.8469038009698</v>
      </c>
      <c r="F10047" s="1">
        <v>3929.0420985221899</v>
      </c>
      <c r="J10047" s="1">
        <v>53014.2400741577</v>
      </c>
    </row>
    <row r="10048" spans="1:10" x14ac:dyDescent="0.2">
      <c r="A10048" t="s">
        <v>8445</v>
      </c>
      <c r="B10048" t="s">
        <v>2080</v>
      </c>
      <c r="C10048" s="1">
        <v>201850.38427734401</v>
      </c>
      <c r="D10048" s="1">
        <v>92796.050537109404</v>
      </c>
    </row>
    <row r="10049" spans="1:10" x14ac:dyDescent="0.2">
      <c r="A10049" t="s">
        <v>13588</v>
      </c>
      <c r="B10049" t="s">
        <v>670</v>
      </c>
      <c r="C10049" s="1">
        <v>257893.259765625</v>
      </c>
      <c r="F10049" s="1">
        <v>301608.30957031302</v>
      </c>
      <c r="H10049" s="1">
        <v>142240.93286132801</v>
      </c>
      <c r="I10049" s="1">
        <v>243258.16455078099</v>
      </c>
      <c r="J10049" s="1">
        <v>288872.27246093802</v>
      </c>
    </row>
    <row r="10050" spans="1:10" x14ac:dyDescent="0.2">
      <c r="A10050" t="s">
        <v>11808</v>
      </c>
      <c r="B10050" t="s">
        <v>704</v>
      </c>
      <c r="C10050" s="1">
        <v>90773.220773696899</v>
      </c>
      <c r="E10050" s="1">
        <v>418328.223582267</v>
      </c>
      <c r="G10050" s="1">
        <v>96977.818817854</v>
      </c>
      <c r="H10050" s="1">
        <v>170778.54181289699</v>
      </c>
      <c r="I10050" s="1">
        <v>506770.31383991201</v>
      </c>
      <c r="J10050" s="1">
        <v>32893.825023651101</v>
      </c>
    </row>
    <row r="10051" spans="1:10" x14ac:dyDescent="0.2">
      <c r="A10051" t="s">
        <v>3571</v>
      </c>
      <c r="B10051" t="s">
        <v>3570</v>
      </c>
      <c r="C10051" s="1">
        <v>28009.950121879599</v>
      </c>
      <c r="E10051" s="1">
        <v>1934.1074013709999</v>
      </c>
    </row>
    <row r="10052" spans="1:10" x14ac:dyDescent="0.2">
      <c r="A10052" t="s">
        <v>11271</v>
      </c>
      <c r="B10052" t="s">
        <v>507</v>
      </c>
      <c r="C10052" s="1">
        <v>15548.9294648171</v>
      </c>
      <c r="E10052" s="1">
        <v>3591.2464275360098</v>
      </c>
      <c r="G10052" s="1">
        <v>4408.6967792511005</v>
      </c>
      <c r="I10052" s="1">
        <v>49777.091251373298</v>
      </c>
    </row>
    <row r="10053" spans="1:10" x14ac:dyDescent="0.2">
      <c r="A10053" t="s">
        <v>5056</v>
      </c>
      <c r="B10053" t="s">
        <v>2076</v>
      </c>
      <c r="C10053" s="1">
        <v>1486.9963345527699</v>
      </c>
      <c r="D10053" s="1">
        <v>64448.8409273625</v>
      </c>
      <c r="E10053" s="1">
        <v>5180.7110347747803</v>
      </c>
      <c r="G10053" s="1">
        <v>23314.865317344698</v>
      </c>
      <c r="H10053" s="1">
        <v>29896.086555480899</v>
      </c>
      <c r="I10053" s="1">
        <v>4161.7650165557898</v>
      </c>
    </row>
    <row r="10054" spans="1:10" x14ac:dyDescent="0.2">
      <c r="A10054" t="s">
        <v>21056</v>
      </c>
      <c r="B10054" t="s">
        <v>2056</v>
      </c>
      <c r="H10054" s="1">
        <v>125560.095643997</v>
      </c>
      <c r="I10054" s="1">
        <v>61139.272010803201</v>
      </c>
      <c r="J10054" s="1">
        <v>42165.8856449128</v>
      </c>
    </row>
    <row r="10055" spans="1:10" x14ac:dyDescent="0.2">
      <c r="A10055" t="s">
        <v>7336</v>
      </c>
      <c r="B10055" t="s">
        <v>1973</v>
      </c>
      <c r="C10055" s="1">
        <v>218654.34443283101</v>
      </c>
      <c r="D10055" s="1">
        <v>231017.81971740699</v>
      </c>
      <c r="E10055" s="1">
        <v>263259.59597778303</v>
      </c>
      <c r="F10055" s="1">
        <v>820402.34008789097</v>
      </c>
      <c r="H10055" s="1">
        <v>861001.43791484798</v>
      </c>
      <c r="I10055" s="1">
        <v>522086.72549939097</v>
      </c>
      <c r="J10055" s="1">
        <v>202524.53319334899</v>
      </c>
    </row>
    <row r="10056" spans="1:10" x14ac:dyDescent="0.2">
      <c r="A10056" t="s">
        <v>12850</v>
      </c>
      <c r="B10056" t="s">
        <v>76</v>
      </c>
      <c r="C10056" s="1">
        <v>1437723.3828201301</v>
      </c>
      <c r="D10056" s="1">
        <v>259527.687057495</v>
      </c>
      <c r="E10056" s="1">
        <v>2527322.2358765602</v>
      </c>
      <c r="F10056" s="1">
        <v>408743.47762298601</v>
      </c>
      <c r="G10056" s="1">
        <v>1199287.27820587</v>
      </c>
      <c r="H10056" s="1">
        <v>368366.81634521502</v>
      </c>
      <c r="I10056" s="1">
        <v>2741484.0704803402</v>
      </c>
      <c r="J10056" s="1">
        <v>753238.47097396804</v>
      </c>
    </row>
    <row r="10057" spans="1:10" x14ac:dyDescent="0.2">
      <c r="A10057" t="s">
        <v>22647</v>
      </c>
      <c r="B10057" t="s">
        <v>76</v>
      </c>
      <c r="D10057" s="1">
        <v>44179.513811588302</v>
      </c>
      <c r="F10057" s="1">
        <v>45963.071967124903</v>
      </c>
      <c r="J10057" s="1">
        <v>18430.847103357301</v>
      </c>
    </row>
    <row r="10058" spans="1:10" x14ac:dyDescent="0.2">
      <c r="A10058" t="s">
        <v>13053</v>
      </c>
      <c r="B10058" t="s">
        <v>9341</v>
      </c>
      <c r="C10058" s="1">
        <v>9889.1539344787707</v>
      </c>
      <c r="G10058" s="1">
        <v>2276.1456413269002</v>
      </c>
    </row>
    <row r="10059" spans="1:10" x14ac:dyDescent="0.2">
      <c r="A10059" t="s">
        <v>347</v>
      </c>
      <c r="B10059" t="s">
        <v>346</v>
      </c>
      <c r="C10059" s="1">
        <v>2734.80566406251</v>
      </c>
    </row>
    <row r="10060" spans="1:10" x14ac:dyDescent="0.2">
      <c r="A10060" t="s">
        <v>887</v>
      </c>
      <c r="B10060" t="s">
        <v>536</v>
      </c>
      <c r="C10060" s="1">
        <v>103793.71913397301</v>
      </c>
      <c r="D10060" s="1">
        <v>24767.632967233701</v>
      </c>
      <c r="E10060" s="1">
        <v>77259.944551467896</v>
      </c>
      <c r="F10060" s="1">
        <v>15723.4242635965</v>
      </c>
      <c r="G10060" s="1">
        <v>85268.096782565102</v>
      </c>
      <c r="H10060" s="1">
        <v>8242.6009993553198</v>
      </c>
      <c r="I10060" s="1">
        <v>364712.94002544897</v>
      </c>
      <c r="J10060" s="1">
        <v>39449.844952106403</v>
      </c>
    </row>
    <row r="10061" spans="1:10" x14ac:dyDescent="0.2">
      <c r="A10061" t="s">
        <v>18750</v>
      </c>
      <c r="B10061" t="s">
        <v>2733</v>
      </c>
      <c r="G10061" s="1">
        <v>14157.0757920742</v>
      </c>
    </row>
    <row r="10062" spans="1:10" x14ac:dyDescent="0.2">
      <c r="A10062" t="s">
        <v>16383</v>
      </c>
      <c r="B10062" t="s">
        <v>3653</v>
      </c>
      <c r="D10062" s="1">
        <v>1104.8080840110799</v>
      </c>
      <c r="E10062" s="1">
        <v>33749.9442772865</v>
      </c>
      <c r="H10062" s="1">
        <v>1363.02444541454</v>
      </c>
      <c r="I10062" s="1">
        <v>14365.1662352085</v>
      </c>
    </row>
    <row r="10063" spans="1:10" x14ac:dyDescent="0.2">
      <c r="A10063" t="s">
        <v>3337</v>
      </c>
      <c r="B10063" t="s">
        <v>3336</v>
      </c>
      <c r="C10063" s="1">
        <v>2666.8120670318599</v>
      </c>
    </row>
    <row r="10064" spans="1:10" x14ac:dyDescent="0.2">
      <c r="A10064" t="s">
        <v>5766</v>
      </c>
      <c r="B10064" t="s">
        <v>1363</v>
      </c>
      <c r="C10064" s="1">
        <v>42939.425440072999</v>
      </c>
      <c r="E10064" s="1">
        <v>25955.8063633442</v>
      </c>
      <c r="G10064" s="1">
        <v>4434.8537292480496</v>
      </c>
      <c r="I10064" s="1">
        <v>69982.488445043506</v>
      </c>
    </row>
    <row r="10065" spans="1:10" x14ac:dyDescent="0.2">
      <c r="A10065" t="s">
        <v>3155</v>
      </c>
      <c r="B10065" t="s">
        <v>1363</v>
      </c>
      <c r="C10065" s="1">
        <v>184880.361550331</v>
      </c>
      <c r="E10065" s="1">
        <v>183984.28292667901</v>
      </c>
      <c r="G10065" s="1">
        <v>30687.798633098701</v>
      </c>
      <c r="I10065" s="1">
        <v>103216.089501619</v>
      </c>
    </row>
    <row r="10066" spans="1:10" x14ac:dyDescent="0.2">
      <c r="A10066" t="s">
        <v>23201</v>
      </c>
      <c r="B10066" t="s">
        <v>4272</v>
      </c>
      <c r="F10066" s="1">
        <v>5503.0010261535699</v>
      </c>
    </row>
    <row r="10067" spans="1:10" x14ac:dyDescent="0.2">
      <c r="A10067" t="s">
        <v>20148</v>
      </c>
      <c r="B10067" t="s">
        <v>529</v>
      </c>
      <c r="D10067" s="1">
        <v>690.51961016655002</v>
      </c>
      <c r="H10067" s="1">
        <v>1473.0915770530701</v>
      </c>
      <c r="I10067" s="1">
        <v>46598.2486057282</v>
      </c>
      <c r="J10067" s="1">
        <v>2275.2448234558101</v>
      </c>
    </row>
    <row r="10068" spans="1:10" x14ac:dyDescent="0.2">
      <c r="A10068" t="s">
        <v>13846</v>
      </c>
      <c r="B10068" t="s">
        <v>529</v>
      </c>
      <c r="C10068" s="1">
        <v>160972.270272255</v>
      </c>
      <c r="D10068" s="1">
        <v>124576.438172102</v>
      </c>
      <c r="E10068" s="1">
        <v>106589.69773507099</v>
      </c>
      <c r="F10068" s="1">
        <v>36801.219537735</v>
      </c>
      <c r="H10068" s="1">
        <v>57128.757882118203</v>
      </c>
      <c r="I10068" s="1">
        <v>150615.73325943999</v>
      </c>
      <c r="J10068" s="1">
        <v>85350.376111030506</v>
      </c>
    </row>
    <row r="10069" spans="1:10" x14ac:dyDescent="0.2">
      <c r="A10069" t="s">
        <v>20676</v>
      </c>
      <c r="B10069" t="s">
        <v>20127</v>
      </c>
      <c r="F10069" s="1">
        <v>7954.9007391929699</v>
      </c>
      <c r="I10069" s="1">
        <v>18335.618036270102</v>
      </c>
      <c r="J10069" s="1">
        <v>13274.634748458901</v>
      </c>
    </row>
    <row r="10070" spans="1:10" x14ac:dyDescent="0.2">
      <c r="A10070" t="s">
        <v>5659</v>
      </c>
      <c r="B10070" t="s">
        <v>138</v>
      </c>
      <c r="C10070" s="1">
        <v>245552.555584908</v>
      </c>
      <c r="D10070" s="1">
        <v>403648.71831130999</v>
      </c>
      <c r="E10070" s="1">
        <v>9445.3973662853296</v>
      </c>
      <c r="F10070" s="1">
        <v>160258.783356667</v>
      </c>
      <c r="G10070" s="1">
        <v>15181.614621639301</v>
      </c>
      <c r="H10070" s="1">
        <v>233369.16818165701</v>
      </c>
      <c r="I10070" s="1">
        <v>355121.07140445698</v>
      </c>
      <c r="J10070" s="1">
        <v>183094.77594471001</v>
      </c>
    </row>
    <row r="10071" spans="1:10" x14ac:dyDescent="0.2">
      <c r="A10071" t="s">
        <v>24966</v>
      </c>
      <c r="B10071" t="s">
        <v>1669</v>
      </c>
      <c r="H10071" s="1">
        <v>47631.333852768003</v>
      </c>
    </row>
    <row r="10072" spans="1:10" x14ac:dyDescent="0.2">
      <c r="A10072" t="s">
        <v>19567</v>
      </c>
      <c r="B10072" t="s">
        <v>660</v>
      </c>
      <c r="I10072" s="1">
        <v>5691.6189994812003</v>
      </c>
    </row>
    <row r="10073" spans="1:10" x14ac:dyDescent="0.2">
      <c r="A10073" t="s">
        <v>10593</v>
      </c>
      <c r="B10073" t="s">
        <v>6799</v>
      </c>
      <c r="C10073" s="1">
        <v>1941.5834636688201</v>
      </c>
      <c r="E10073" s="1">
        <v>5923.7438166141501</v>
      </c>
    </row>
    <row r="10074" spans="1:10" x14ac:dyDescent="0.2">
      <c r="A10074" t="s">
        <v>21991</v>
      </c>
      <c r="B10074" t="s">
        <v>15000</v>
      </c>
      <c r="I10074" s="1">
        <v>1182.3391571044899</v>
      </c>
    </row>
    <row r="10075" spans="1:10" x14ac:dyDescent="0.2">
      <c r="A10075" t="s">
        <v>22461</v>
      </c>
      <c r="B10075" t="s">
        <v>3771</v>
      </c>
      <c r="D10075" s="1">
        <v>47000.315956115701</v>
      </c>
    </row>
    <row r="10076" spans="1:10" x14ac:dyDescent="0.2">
      <c r="A10076" t="s">
        <v>5396</v>
      </c>
      <c r="B10076" t="s">
        <v>1057</v>
      </c>
      <c r="C10076" s="1">
        <v>469813.617736816</v>
      </c>
      <c r="D10076" s="1">
        <v>12112.091091156</v>
      </c>
      <c r="E10076" s="1">
        <v>124287.833892822</v>
      </c>
      <c r="F10076" s="1">
        <v>8998.8525695800799</v>
      </c>
      <c r="H10076" s="1">
        <v>313923.31384277297</v>
      </c>
      <c r="I10076" s="1">
        <v>337260.183959961</v>
      </c>
    </row>
    <row r="10077" spans="1:10" x14ac:dyDescent="0.2">
      <c r="A10077" t="s">
        <v>4335</v>
      </c>
      <c r="B10077" t="s">
        <v>82</v>
      </c>
      <c r="C10077" s="1">
        <v>184442.50440979001</v>
      </c>
      <c r="D10077" s="1">
        <v>3778.4411153793299</v>
      </c>
      <c r="I10077" s="1">
        <v>8568.4366903305108</v>
      </c>
    </row>
    <row r="10078" spans="1:10" x14ac:dyDescent="0.2">
      <c r="A10078" t="s">
        <v>13464</v>
      </c>
      <c r="B10078" t="s">
        <v>1019</v>
      </c>
      <c r="C10078" s="1">
        <v>10336.264227747901</v>
      </c>
      <c r="D10078" s="1">
        <v>57082.746461153103</v>
      </c>
      <c r="E10078" s="1">
        <v>61127.938493251801</v>
      </c>
      <c r="F10078" s="1">
        <v>16475.088194370299</v>
      </c>
      <c r="G10078" s="1">
        <v>4722.11913955212</v>
      </c>
      <c r="H10078" s="1">
        <v>322315.27899694501</v>
      </c>
      <c r="I10078" s="1">
        <v>31584.927887916601</v>
      </c>
      <c r="J10078" s="1">
        <v>193289.44937479499</v>
      </c>
    </row>
    <row r="10079" spans="1:10" x14ac:dyDescent="0.2">
      <c r="A10079" t="s">
        <v>1763</v>
      </c>
      <c r="B10079" t="s">
        <v>1762</v>
      </c>
      <c r="C10079" s="1">
        <v>81972.425838470503</v>
      </c>
      <c r="D10079" s="1">
        <v>28475.492603301998</v>
      </c>
      <c r="E10079" s="1">
        <v>4678.66593599319</v>
      </c>
      <c r="F10079" s="1">
        <v>45799.868225097598</v>
      </c>
      <c r="G10079" s="1">
        <v>10583.225070476499</v>
      </c>
      <c r="H10079" s="1">
        <v>29773.140062332099</v>
      </c>
      <c r="I10079" s="1">
        <v>35855.915657997197</v>
      </c>
      <c r="J10079" s="1">
        <v>30805.898095607699</v>
      </c>
    </row>
    <row r="10080" spans="1:10" x14ac:dyDescent="0.2">
      <c r="A10080" t="s">
        <v>18464</v>
      </c>
      <c r="B10080" t="s">
        <v>17787</v>
      </c>
      <c r="G10080" s="1">
        <v>24910.502737998999</v>
      </c>
      <c r="H10080" s="1">
        <v>1506.4109659194901</v>
      </c>
    </row>
    <row r="10081" spans="1:10" x14ac:dyDescent="0.2">
      <c r="A10081" t="s">
        <v>8881</v>
      </c>
      <c r="B10081" t="s">
        <v>780</v>
      </c>
      <c r="C10081" s="1">
        <v>2868.06731271744</v>
      </c>
      <c r="D10081" s="1">
        <v>799630.92482280801</v>
      </c>
      <c r="E10081" s="1">
        <v>213.671363830567</v>
      </c>
      <c r="F10081" s="1">
        <v>3196.1049656867999</v>
      </c>
      <c r="G10081" s="1">
        <v>428807.90794563299</v>
      </c>
      <c r="H10081" s="1">
        <v>263890.86664867401</v>
      </c>
      <c r="I10081" s="1">
        <v>200966.97335338601</v>
      </c>
      <c r="J10081" s="1">
        <v>226166.784376383</v>
      </c>
    </row>
    <row r="10082" spans="1:10" x14ac:dyDescent="0.2">
      <c r="A10082" t="s">
        <v>12921</v>
      </c>
      <c r="B10082" t="s">
        <v>917</v>
      </c>
      <c r="C10082" s="1">
        <v>166287.935241461</v>
      </c>
      <c r="D10082" s="1">
        <v>235992.89866375999</v>
      </c>
      <c r="E10082" s="1">
        <v>74594.761578083097</v>
      </c>
      <c r="F10082" s="1">
        <v>5996.8128439188004</v>
      </c>
      <c r="G10082" s="1">
        <v>88884.909099102006</v>
      </c>
      <c r="H10082" s="1">
        <v>450999.13589882897</v>
      </c>
      <c r="I10082" s="1">
        <v>594884.12325215398</v>
      </c>
      <c r="J10082" s="1">
        <v>332300.34878802299</v>
      </c>
    </row>
    <row r="10083" spans="1:10" x14ac:dyDescent="0.2">
      <c r="A10083" t="s">
        <v>1329</v>
      </c>
      <c r="B10083" t="s">
        <v>917</v>
      </c>
      <c r="C10083" s="1">
        <v>5452.3766417503402</v>
      </c>
      <c r="D10083" s="1">
        <v>43310.586698770501</v>
      </c>
      <c r="E10083" s="1">
        <v>3168.9867238998399</v>
      </c>
      <c r="F10083" s="1">
        <v>21905.2157361508</v>
      </c>
      <c r="H10083" s="1">
        <v>57566.684750556997</v>
      </c>
      <c r="I10083" s="1">
        <v>20020.085757732399</v>
      </c>
      <c r="J10083" s="1">
        <v>20446.634792566299</v>
      </c>
    </row>
    <row r="10084" spans="1:10" x14ac:dyDescent="0.2">
      <c r="A10084" t="s">
        <v>22193</v>
      </c>
      <c r="B10084" t="s">
        <v>3485</v>
      </c>
      <c r="D10084" s="1">
        <v>307231.42724609398</v>
      </c>
      <c r="J10084" s="1">
        <v>182886.58642578099</v>
      </c>
    </row>
    <row r="10085" spans="1:10" x14ac:dyDescent="0.2">
      <c r="A10085" t="s">
        <v>14314</v>
      </c>
      <c r="B10085" t="s">
        <v>694</v>
      </c>
      <c r="D10085" s="1">
        <v>1466.23756217957</v>
      </c>
      <c r="E10085" s="1">
        <v>5662.8822937011701</v>
      </c>
      <c r="H10085" s="1">
        <v>2390.4750671386701</v>
      </c>
      <c r="I10085" s="1">
        <v>3260.80249023438</v>
      </c>
    </row>
    <row r="10086" spans="1:10" x14ac:dyDescent="0.2">
      <c r="A10086" t="s">
        <v>500</v>
      </c>
      <c r="B10086" t="s">
        <v>499</v>
      </c>
      <c r="C10086" s="1">
        <v>1399.8924527168299</v>
      </c>
      <c r="D10086" s="1">
        <v>26399.741603851398</v>
      </c>
      <c r="F10086" s="1">
        <v>12189.815662384</v>
      </c>
      <c r="H10086" s="1">
        <v>2719.51800012589</v>
      </c>
      <c r="I10086" s="1">
        <v>1788.5344159603101</v>
      </c>
    </row>
    <row r="10087" spans="1:10" x14ac:dyDescent="0.2">
      <c r="A10087" t="s">
        <v>23757</v>
      </c>
      <c r="B10087" t="s">
        <v>3419</v>
      </c>
      <c r="D10087" s="1">
        <v>12657.9333496094</v>
      </c>
    </row>
    <row r="10088" spans="1:10" x14ac:dyDescent="0.2">
      <c r="A10088" t="s">
        <v>21979</v>
      </c>
      <c r="B10088" t="s">
        <v>613</v>
      </c>
      <c r="I10088" s="1">
        <v>18842.917404174801</v>
      </c>
    </row>
    <row r="10089" spans="1:10" x14ac:dyDescent="0.2">
      <c r="A10089" t="s">
        <v>21244</v>
      </c>
      <c r="B10089" t="s">
        <v>605</v>
      </c>
      <c r="D10089" s="1">
        <v>114009.38854980499</v>
      </c>
      <c r="I10089" s="1">
        <v>19328.099304199201</v>
      </c>
    </row>
    <row r="10090" spans="1:10" x14ac:dyDescent="0.2">
      <c r="A10090" t="s">
        <v>8336</v>
      </c>
      <c r="B10090" t="s">
        <v>270</v>
      </c>
      <c r="C10090" s="1">
        <v>411086.70044422202</v>
      </c>
      <c r="D10090" s="1">
        <v>116534.75703764</v>
      </c>
      <c r="E10090" s="1">
        <v>1182.6104825735099</v>
      </c>
      <c r="F10090" s="1">
        <v>131548.50379276299</v>
      </c>
      <c r="H10090" s="1">
        <v>42483.071272850102</v>
      </c>
      <c r="I10090" s="1">
        <v>264554.55724382401</v>
      </c>
      <c r="J10090" s="1">
        <v>81366.635717391895</v>
      </c>
    </row>
    <row r="10091" spans="1:10" x14ac:dyDescent="0.2">
      <c r="A10091" t="s">
        <v>6311</v>
      </c>
      <c r="B10091" t="s">
        <v>66</v>
      </c>
      <c r="C10091" s="1">
        <v>117325.95773315401</v>
      </c>
      <c r="D10091" s="1">
        <v>73752.110342502594</v>
      </c>
      <c r="E10091" s="1">
        <v>123153.71966552699</v>
      </c>
      <c r="F10091" s="1">
        <v>2864.6336498260498</v>
      </c>
      <c r="H10091" s="1">
        <v>59783.737317085201</v>
      </c>
      <c r="I10091" s="1">
        <v>62752.746398449002</v>
      </c>
      <c r="J10091" s="1">
        <v>2082.2502541541999</v>
      </c>
    </row>
    <row r="10092" spans="1:10" x14ac:dyDescent="0.2">
      <c r="A10092" t="s">
        <v>9490</v>
      </c>
      <c r="B10092" t="s">
        <v>2118</v>
      </c>
      <c r="C10092" s="1">
        <v>312531.36152195901</v>
      </c>
      <c r="E10092" s="1">
        <v>22741.701506376299</v>
      </c>
    </row>
    <row r="10093" spans="1:10" x14ac:dyDescent="0.2">
      <c r="A10093" t="s">
        <v>4059</v>
      </c>
      <c r="B10093" t="s">
        <v>2653</v>
      </c>
      <c r="C10093" s="1">
        <v>26775.136449813799</v>
      </c>
      <c r="E10093" s="1">
        <v>9660.0320825576891</v>
      </c>
      <c r="I10093" s="1">
        <v>73061.152025461197</v>
      </c>
    </row>
    <row r="10094" spans="1:10" x14ac:dyDescent="0.2">
      <c r="A10094" t="s">
        <v>6823</v>
      </c>
      <c r="B10094" t="s">
        <v>927</v>
      </c>
      <c r="C10094" s="1">
        <v>38261.809234619199</v>
      </c>
      <c r="D10094" s="1">
        <v>27842.743986606602</v>
      </c>
    </row>
    <row r="10095" spans="1:10" x14ac:dyDescent="0.2">
      <c r="A10095" t="s">
        <v>23653</v>
      </c>
      <c r="B10095" t="s">
        <v>416</v>
      </c>
      <c r="D10095" s="1">
        <v>1785.4170823097199</v>
      </c>
    </row>
    <row r="10096" spans="1:10" x14ac:dyDescent="0.2">
      <c r="A10096" t="s">
        <v>16648</v>
      </c>
      <c r="B10096" t="s">
        <v>173</v>
      </c>
      <c r="D10096" s="1">
        <v>66494.581568241105</v>
      </c>
      <c r="E10096" s="1">
        <v>921654.44779408001</v>
      </c>
      <c r="F10096" s="1">
        <v>100276.31083679201</v>
      </c>
      <c r="G10096" s="1">
        <v>594162.35998392105</v>
      </c>
      <c r="H10096" s="1">
        <v>11227.0022087097</v>
      </c>
      <c r="I10096" s="1">
        <v>291678.09382593603</v>
      </c>
      <c r="J10096" s="1">
        <v>19918.500952959101</v>
      </c>
    </row>
    <row r="10097" spans="1:10" x14ac:dyDescent="0.2">
      <c r="A10097" t="s">
        <v>9143</v>
      </c>
      <c r="B10097" t="s">
        <v>386</v>
      </c>
      <c r="C10097" s="1">
        <v>372248.11504268699</v>
      </c>
      <c r="D10097" s="1">
        <v>392288.86784482002</v>
      </c>
      <c r="E10097" s="1">
        <v>222471.89666748</v>
      </c>
      <c r="F10097" s="1">
        <v>207479.44119978001</v>
      </c>
      <c r="G10097" s="1">
        <v>277743.65096759802</v>
      </c>
      <c r="H10097" s="1">
        <v>21793.767078399698</v>
      </c>
      <c r="I10097" s="1">
        <v>144897.07405471799</v>
      </c>
      <c r="J10097" s="1">
        <v>4630.1738452911404</v>
      </c>
    </row>
    <row r="10098" spans="1:10" x14ac:dyDescent="0.2">
      <c r="A10098" t="s">
        <v>3079</v>
      </c>
      <c r="B10098" t="s">
        <v>386</v>
      </c>
      <c r="C10098" s="1">
        <v>42018.879302978501</v>
      </c>
      <c r="D10098" s="1">
        <v>24610.944438934301</v>
      </c>
      <c r="E10098" s="1">
        <v>5970.5736241340701</v>
      </c>
      <c r="F10098" s="1">
        <v>10933.4406709671</v>
      </c>
      <c r="G10098" s="1">
        <v>17462.739832401301</v>
      </c>
      <c r="I10098" s="1">
        <v>28944.072265625</v>
      </c>
    </row>
    <row r="10099" spans="1:10" x14ac:dyDescent="0.2">
      <c r="A10099" t="s">
        <v>24865</v>
      </c>
      <c r="B10099" t="s">
        <v>58</v>
      </c>
      <c r="H10099" s="1">
        <v>2282.8037996292101</v>
      </c>
    </row>
    <row r="10100" spans="1:10" x14ac:dyDescent="0.2">
      <c r="A10100" t="s">
        <v>8503</v>
      </c>
      <c r="B10100" t="s">
        <v>306</v>
      </c>
      <c r="C10100" s="1">
        <v>455387.86232471501</v>
      </c>
      <c r="D10100" s="1">
        <v>516913.37560272199</v>
      </c>
      <c r="E10100" s="1">
        <v>735087.597839355</v>
      </c>
      <c r="F10100" s="1">
        <v>1102039.39843988</v>
      </c>
      <c r="G10100" s="1">
        <v>329652.492880821</v>
      </c>
      <c r="H10100" s="1">
        <v>1019012.99440575</v>
      </c>
      <c r="I10100" s="1">
        <v>1108247.6781768801</v>
      </c>
      <c r="J10100" s="1">
        <v>620762.37167167698</v>
      </c>
    </row>
    <row r="10101" spans="1:10" x14ac:dyDescent="0.2">
      <c r="A10101" t="s">
        <v>20372</v>
      </c>
      <c r="B10101" t="s">
        <v>1502</v>
      </c>
      <c r="I10101" s="1">
        <v>343.79459095001198</v>
      </c>
    </row>
    <row r="10102" spans="1:10" x14ac:dyDescent="0.2">
      <c r="A10102" t="s">
        <v>20726</v>
      </c>
      <c r="B10102" t="s">
        <v>2390</v>
      </c>
      <c r="F10102" s="1">
        <v>6508.2661314010602</v>
      </c>
      <c r="H10102" s="1">
        <v>1822.69814586639</v>
      </c>
      <c r="I10102" s="1">
        <v>4642.5878429412896</v>
      </c>
    </row>
    <row r="10103" spans="1:10" x14ac:dyDescent="0.2">
      <c r="A10103" t="s">
        <v>14734</v>
      </c>
      <c r="B10103" t="s">
        <v>2045</v>
      </c>
      <c r="D10103" s="1">
        <v>42944.969293594302</v>
      </c>
      <c r="E10103" s="1">
        <v>251363.10573577901</v>
      </c>
      <c r="F10103" s="1">
        <v>230837.45274448401</v>
      </c>
      <c r="G10103" s="1">
        <v>34423.37616539</v>
      </c>
      <c r="H10103" s="1">
        <v>31792.343093872099</v>
      </c>
      <c r="I10103" s="1">
        <v>481791.86031341599</v>
      </c>
      <c r="J10103" s="1">
        <v>130986.75850868299</v>
      </c>
    </row>
    <row r="10104" spans="1:10" x14ac:dyDescent="0.2">
      <c r="A10104" t="s">
        <v>12910</v>
      </c>
      <c r="B10104" t="s">
        <v>2045</v>
      </c>
      <c r="C10104" s="1">
        <v>670116.24466347694</v>
      </c>
      <c r="D10104" s="1">
        <v>2889840.4750952702</v>
      </c>
      <c r="E10104" s="1">
        <v>8049363.4032884799</v>
      </c>
      <c r="F10104" s="1">
        <v>5296490.7073597899</v>
      </c>
      <c r="G10104" s="1">
        <v>1176064.0324590199</v>
      </c>
      <c r="H10104" s="1">
        <v>1200037.09471309</v>
      </c>
      <c r="I10104" s="1">
        <v>31384271.269113999</v>
      </c>
      <c r="J10104" s="1">
        <v>10614608.801768299</v>
      </c>
    </row>
    <row r="10105" spans="1:10" x14ac:dyDescent="0.2">
      <c r="A10105" t="s">
        <v>24398</v>
      </c>
      <c r="B10105" t="s">
        <v>2313</v>
      </c>
      <c r="H10105" s="1">
        <v>3500564.0785006299</v>
      </c>
      <c r="J10105" s="1">
        <v>84604.689949989304</v>
      </c>
    </row>
    <row r="10106" spans="1:10" x14ac:dyDescent="0.2">
      <c r="A10106" t="s">
        <v>9489</v>
      </c>
      <c r="B10106" t="s">
        <v>864</v>
      </c>
      <c r="C10106" s="1">
        <v>157264.93817138701</v>
      </c>
      <c r="D10106" s="1">
        <v>527527.61816406203</v>
      </c>
      <c r="E10106" s="1">
        <v>310568.02911377</v>
      </c>
      <c r="F10106" s="1">
        <v>415273.84350585903</v>
      </c>
      <c r="G10106" s="1">
        <v>33534.4169921875</v>
      </c>
      <c r="H10106" s="1">
        <v>60076.163360595703</v>
      </c>
      <c r="I10106" s="1">
        <v>345579.068725586</v>
      </c>
      <c r="J10106" s="1">
        <v>19079.4577636719</v>
      </c>
    </row>
    <row r="10107" spans="1:10" x14ac:dyDescent="0.2">
      <c r="A10107" t="s">
        <v>10111</v>
      </c>
      <c r="B10107" t="s">
        <v>864</v>
      </c>
      <c r="C10107" s="1">
        <v>940615.08292102802</v>
      </c>
      <c r="D10107" s="1">
        <v>1449716.3348031</v>
      </c>
      <c r="E10107" s="1">
        <v>559711.45118117298</v>
      </c>
      <c r="F10107" s="1">
        <v>467385.10902524</v>
      </c>
      <c r="G10107" s="1">
        <v>127695.614192009</v>
      </c>
      <c r="H10107" s="1">
        <v>191834.033678532</v>
      </c>
      <c r="I10107" s="1">
        <v>550745.82448792504</v>
      </c>
      <c r="J10107" s="1">
        <v>265879.685143471</v>
      </c>
    </row>
    <row r="10108" spans="1:10" x14ac:dyDescent="0.2">
      <c r="A10108" t="s">
        <v>14172</v>
      </c>
      <c r="B10108" t="s">
        <v>654</v>
      </c>
      <c r="E10108" s="1">
        <v>11268.1661758423</v>
      </c>
      <c r="I10108" s="1">
        <v>93132.058168888107</v>
      </c>
    </row>
    <row r="10109" spans="1:10" x14ac:dyDescent="0.2">
      <c r="A10109" t="s">
        <v>6315</v>
      </c>
      <c r="B10109" t="s">
        <v>654</v>
      </c>
      <c r="C10109" s="1">
        <v>377428.83725166402</v>
      </c>
      <c r="D10109" s="1">
        <v>46200.035812377901</v>
      </c>
      <c r="E10109" s="1">
        <v>579962.31166625</v>
      </c>
      <c r="F10109" s="1">
        <v>30865.4765233994</v>
      </c>
      <c r="G10109" s="1">
        <v>354400.94458007801</v>
      </c>
      <c r="H10109" s="1">
        <v>8354.5313601493908</v>
      </c>
      <c r="I10109" s="1">
        <v>1160265.0881795899</v>
      </c>
      <c r="J10109" s="1">
        <v>42377.389934539802</v>
      </c>
    </row>
    <row r="10110" spans="1:10" x14ac:dyDescent="0.2">
      <c r="A10110" t="s">
        <v>8891</v>
      </c>
      <c r="B10110" t="s">
        <v>555</v>
      </c>
      <c r="C10110" s="1">
        <v>175385.89294910501</v>
      </c>
      <c r="D10110" s="1">
        <v>50647.296853542299</v>
      </c>
      <c r="F10110" s="1">
        <v>28907.7985916137</v>
      </c>
      <c r="G10110" s="1">
        <v>11710.996339797999</v>
      </c>
      <c r="H10110" s="1">
        <v>13641.2823867798</v>
      </c>
      <c r="I10110" s="1">
        <v>56485.511990547202</v>
      </c>
      <c r="J10110" s="1">
        <v>12553.2518081665</v>
      </c>
    </row>
    <row r="10111" spans="1:10" x14ac:dyDescent="0.2">
      <c r="A10111" t="s">
        <v>16161</v>
      </c>
      <c r="B10111" t="s">
        <v>555</v>
      </c>
      <c r="D10111" s="1">
        <v>26322.7349729538</v>
      </c>
      <c r="E10111" s="1">
        <v>774.006204843521</v>
      </c>
      <c r="H10111" s="1">
        <v>16936.1253457069</v>
      </c>
    </row>
    <row r="10112" spans="1:10" x14ac:dyDescent="0.2">
      <c r="A10112" t="s">
        <v>15681</v>
      </c>
      <c r="B10112" t="s">
        <v>14654</v>
      </c>
      <c r="D10112" s="1">
        <v>373252.10582625901</v>
      </c>
      <c r="E10112" s="1">
        <v>388620.41272926301</v>
      </c>
      <c r="F10112" s="1">
        <v>646780.85415315605</v>
      </c>
      <c r="H10112" s="1">
        <v>69051.306155204802</v>
      </c>
      <c r="I10112" s="1">
        <v>1015988.26959992</v>
      </c>
      <c r="J10112" s="1">
        <v>1185138.0013780601</v>
      </c>
    </row>
    <row r="10113" spans="1:10" x14ac:dyDescent="0.2">
      <c r="A10113" t="s">
        <v>8069</v>
      </c>
      <c r="B10113" t="s">
        <v>332</v>
      </c>
      <c r="C10113" s="1">
        <v>262764.52389335702</v>
      </c>
      <c r="D10113" s="1">
        <v>175778.141366959</v>
      </c>
      <c r="E10113" s="1">
        <v>373133.61309862201</v>
      </c>
      <c r="F10113" s="1">
        <v>532826.57420802105</v>
      </c>
      <c r="I10113" s="1">
        <v>253656.53228783599</v>
      </c>
      <c r="J10113" s="1">
        <v>31254.2064037323</v>
      </c>
    </row>
    <row r="10114" spans="1:10" x14ac:dyDescent="0.2">
      <c r="A10114" t="s">
        <v>16543</v>
      </c>
      <c r="B10114" t="s">
        <v>613</v>
      </c>
      <c r="D10114" s="1">
        <v>17944.7287216187</v>
      </c>
      <c r="E10114" s="1">
        <v>98372.233154296904</v>
      </c>
      <c r="F10114" s="1">
        <v>87930.514614105297</v>
      </c>
      <c r="H10114" s="1">
        <v>60789.982604980498</v>
      </c>
      <c r="I10114" s="1">
        <v>45220.581913948103</v>
      </c>
      <c r="J10114" s="1">
        <v>52149.716430664099</v>
      </c>
    </row>
    <row r="10115" spans="1:10" x14ac:dyDescent="0.2">
      <c r="A10115" t="s">
        <v>22804</v>
      </c>
      <c r="B10115" t="s">
        <v>1365</v>
      </c>
      <c r="F10115" s="1">
        <v>735.80395126342796</v>
      </c>
    </row>
    <row r="10116" spans="1:10" x14ac:dyDescent="0.2">
      <c r="A10116" t="s">
        <v>3909</v>
      </c>
      <c r="B10116" t="s">
        <v>2850</v>
      </c>
      <c r="C10116" s="1">
        <v>98935.534812927202</v>
      </c>
      <c r="D10116" s="1">
        <v>23774.136542081898</v>
      </c>
      <c r="F10116" s="1">
        <v>9274.1372528076208</v>
      </c>
      <c r="H10116" s="1">
        <v>5103.8182320594797</v>
      </c>
      <c r="I10116" s="1">
        <v>42430.669685363799</v>
      </c>
      <c r="J10116" s="1">
        <v>54865.447998046897</v>
      </c>
    </row>
    <row r="10117" spans="1:10" x14ac:dyDescent="0.2">
      <c r="A10117" t="s">
        <v>23922</v>
      </c>
      <c r="B10117" t="s">
        <v>1305</v>
      </c>
      <c r="D10117" s="1">
        <v>99762.625</v>
      </c>
    </row>
    <row r="10118" spans="1:10" x14ac:dyDescent="0.2">
      <c r="A10118" t="s">
        <v>3826</v>
      </c>
      <c r="B10118" t="s">
        <v>832</v>
      </c>
      <c r="C10118" s="1">
        <v>22186.5659751893</v>
      </c>
      <c r="D10118" s="1">
        <v>60186.376095771797</v>
      </c>
      <c r="E10118" s="1">
        <v>14487266.2303789</v>
      </c>
      <c r="F10118" s="1">
        <v>10547590.4696522</v>
      </c>
      <c r="G10118" s="1">
        <v>4523990.9412101498</v>
      </c>
      <c r="H10118" s="1">
        <v>5175036.97513342</v>
      </c>
      <c r="I10118" s="1">
        <v>16056157.9099462</v>
      </c>
      <c r="J10118" s="1">
        <v>9793656.8606733102</v>
      </c>
    </row>
    <row r="10119" spans="1:10" x14ac:dyDescent="0.2">
      <c r="A10119" t="s">
        <v>25308</v>
      </c>
      <c r="B10119" t="s">
        <v>1086</v>
      </c>
      <c r="J10119" s="1">
        <v>11114.252273559599</v>
      </c>
    </row>
    <row r="10120" spans="1:10" x14ac:dyDescent="0.2">
      <c r="A10120" t="s">
        <v>20198</v>
      </c>
      <c r="B10120" t="s">
        <v>219</v>
      </c>
      <c r="D10120" s="1">
        <v>40252.431303978003</v>
      </c>
      <c r="I10120" s="1">
        <v>1817.19434547425</v>
      </c>
    </row>
    <row r="10121" spans="1:10" x14ac:dyDescent="0.2">
      <c r="A10121" t="s">
        <v>16109</v>
      </c>
      <c r="B10121" t="s">
        <v>1474</v>
      </c>
      <c r="E10121" s="1">
        <v>2818.4213879108502</v>
      </c>
      <c r="G10121" s="1">
        <v>6843.0133304596002</v>
      </c>
      <c r="H10121" s="1">
        <v>277.74604272842402</v>
      </c>
      <c r="I10121" s="1">
        <v>1668.0989644527399</v>
      </c>
      <c r="J10121" s="1">
        <v>831.41814327240002</v>
      </c>
    </row>
    <row r="10122" spans="1:10" x14ac:dyDescent="0.2">
      <c r="A10122" t="s">
        <v>9498</v>
      </c>
      <c r="B10122" t="s">
        <v>2158</v>
      </c>
      <c r="C10122" s="1">
        <v>635.91694903373696</v>
      </c>
      <c r="E10122" s="1">
        <v>4906.5889453887903</v>
      </c>
      <c r="G10122" s="1">
        <v>1285.5137944221501</v>
      </c>
      <c r="I10122" s="1">
        <v>7169.4201490879104</v>
      </c>
    </row>
    <row r="10123" spans="1:10" x14ac:dyDescent="0.2">
      <c r="A10123" t="s">
        <v>17761</v>
      </c>
      <c r="B10123" t="s">
        <v>471</v>
      </c>
      <c r="G10123" s="1">
        <v>88367.576571464699</v>
      </c>
    </row>
    <row r="10124" spans="1:10" x14ac:dyDescent="0.2">
      <c r="A10124" t="s">
        <v>16488</v>
      </c>
      <c r="B10124" t="s">
        <v>429</v>
      </c>
      <c r="E10124" s="1">
        <v>18959.361557006901</v>
      </c>
      <c r="G10124" s="1">
        <v>150477.48904728901</v>
      </c>
      <c r="H10124" s="1">
        <v>284502.73161697399</v>
      </c>
      <c r="J10124" s="1">
        <v>261512.173985481</v>
      </c>
    </row>
    <row r="10125" spans="1:10" x14ac:dyDescent="0.2">
      <c r="A10125" t="s">
        <v>3041</v>
      </c>
      <c r="B10125" t="s">
        <v>459</v>
      </c>
      <c r="C10125" s="1">
        <v>5649.3089077472696</v>
      </c>
    </row>
    <row r="10126" spans="1:10" x14ac:dyDescent="0.2">
      <c r="A10126" t="s">
        <v>13552</v>
      </c>
      <c r="B10126" t="s">
        <v>459</v>
      </c>
      <c r="C10126" s="1">
        <v>67445.925594568296</v>
      </c>
      <c r="D10126" s="1">
        <v>22007.147876739498</v>
      </c>
      <c r="E10126" s="1">
        <v>40716.221451044097</v>
      </c>
      <c r="F10126" s="1">
        <v>13246.333942413299</v>
      </c>
      <c r="I10126" s="1">
        <v>13075.4161531925</v>
      </c>
    </row>
    <row r="10127" spans="1:10" x14ac:dyDescent="0.2">
      <c r="A10127" t="s">
        <v>14216</v>
      </c>
      <c r="B10127" t="s">
        <v>294</v>
      </c>
      <c r="E10127" s="1">
        <v>52515.373410820903</v>
      </c>
      <c r="G10127" s="1">
        <v>19044.270587205901</v>
      </c>
      <c r="I10127" s="1">
        <v>94188.042432785194</v>
      </c>
    </row>
    <row r="10128" spans="1:10" x14ac:dyDescent="0.2">
      <c r="A10128" t="s">
        <v>20383</v>
      </c>
      <c r="B10128" t="s">
        <v>1074</v>
      </c>
      <c r="F10128" s="1">
        <v>1452.49255943298</v>
      </c>
      <c r="I10128" s="1">
        <v>1672.3394465446499</v>
      </c>
    </row>
    <row r="10129" spans="1:10" x14ac:dyDescent="0.2">
      <c r="A10129" t="s">
        <v>17682</v>
      </c>
      <c r="B10129" t="s">
        <v>1481</v>
      </c>
      <c r="G10129" s="1">
        <v>3190.0203542709401</v>
      </c>
    </row>
    <row r="10130" spans="1:10" x14ac:dyDescent="0.2">
      <c r="A10130" t="s">
        <v>9496</v>
      </c>
      <c r="B10130" t="s">
        <v>3924</v>
      </c>
      <c r="C10130" s="1">
        <v>141204.404499531</v>
      </c>
    </row>
    <row r="10131" spans="1:10" x14ac:dyDescent="0.2">
      <c r="A10131" t="s">
        <v>2939</v>
      </c>
      <c r="B10131" t="s">
        <v>572</v>
      </c>
      <c r="C10131" s="1">
        <v>50909.5379114151</v>
      </c>
      <c r="D10131" s="1">
        <v>59431.529383421002</v>
      </c>
      <c r="E10131" s="1">
        <v>43341.919456481897</v>
      </c>
      <c r="F10131" s="1">
        <v>103335.20264577901</v>
      </c>
      <c r="G10131" s="1">
        <v>131627.541944742</v>
      </c>
      <c r="H10131" s="1">
        <v>183599.77094459499</v>
      </c>
      <c r="I10131" s="1">
        <v>201540.352182865</v>
      </c>
      <c r="J10131" s="1">
        <v>181015.683959961</v>
      </c>
    </row>
    <row r="10132" spans="1:10" x14ac:dyDescent="0.2">
      <c r="A10132" t="s">
        <v>24358</v>
      </c>
      <c r="B10132" t="s">
        <v>572</v>
      </c>
      <c r="H10132" s="1">
        <v>2086.8657362461099</v>
      </c>
    </row>
    <row r="10133" spans="1:10" x14ac:dyDescent="0.2">
      <c r="A10133" t="s">
        <v>12166</v>
      </c>
      <c r="B10133" t="s">
        <v>30</v>
      </c>
      <c r="C10133" s="1">
        <v>6404068.3896000301</v>
      </c>
      <c r="D10133" s="1">
        <v>5830473.2650578003</v>
      </c>
      <c r="E10133" s="1">
        <v>3344751.5705318502</v>
      </c>
      <c r="F10133" s="1">
        <v>7623752.1679878198</v>
      </c>
      <c r="G10133" s="1">
        <v>1619561.22971726</v>
      </c>
      <c r="H10133" s="1">
        <v>6518259.9589955797</v>
      </c>
      <c r="I10133" s="1">
        <v>5210518.3900714004</v>
      </c>
      <c r="J10133" s="1">
        <v>9350316.2760481797</v>
      </c>
    </row>
    <row r="10134" spans="1:10" x14ac:dyDescent="0.2">
      <c r="A10134" t="s">
        <v>15476</v>
      </c>
      <c r="B10134" t="s">
        <v>9769</v>
      </c>
      <c r="E10134" s="1">
        <v>4111.5856571197501</v>
      </c>
      <c r="G10134" s="1">
        <v>12716.822741746901</v>
      </c>
    </row>
    <row r="10135" spans="1:10" x14ac:dyDescent="0.2">
      <c r="A10135" t="s">
        <v>1081</v>
      </c>
      <c r="B10135" t="s">
        <v>1080</v>
      </c>
      <c r="C10135" s="1">
        <v>104998.814525604</v>
      </c>
      <c r="E10135" s="1">
        <v>46079.360169887499</v>
      </c>
      <c r="F10135" s="1">
        <v>15818.2054514885</v>
      </c>
      <c r="G10135" s="1">
        <v>1936.58585691452</v>
      </c>
      <c r="H10135" s="1">
        <v>50217.299959898002</v>
      </c>
      <c r="I10135" s="1">
        <v>17455.736745834402</v>
      </c>
      <c r="J10135" s="1">
        <v>57369.258043289199</v>
      </c>
    </row>
    <row r="10136" spans="1:10" x14ac:dyDescent="0.2">
      <c r="A10136" t="s">
        <v>13398</v>
      </c>
      <c r="B10136" t="s">
        <v>2475</v>
      </c>
      <c r="C10136" s="1">
        <v>56484.3580698968</v>
      </c>
      <c r="D10136" s="1">
        <v>1496.87309026718</v>
      </c>
      <c r="E10136" s="1">
        <v>283854.762842178</v>
      </c>
      <c r="F10136" s="1">
        <v>21535.5545458794</v>
      </c>
      <c r="G10136" s="1">
        <v>82819.222636222898</v>
      </c>
      <c r="H10136" s="1">
        <v>15969.1711876393</v>
      </c>
      <c r="I10136" s="1">
        <v>1331995.3595986399</v>
      </c>
      <c r="J10136" s="1">
        <v>30366.079038619999</v>
      </c>
    </row>
    <row r="10137" spans="1:10" x14ac:dyDescent="0.2">
      <c r="A10137" t="s">
        <v>7159</v>
      </c>
      <c r="B10137" t="s">
        <v>1076</v>
      </c>
      <c r="C10137" s="1">
        <v>4478.2431755066</v>
      </c>
      <c r="D10137" s="1">
        <v>17128.715744018598</v>
      </c>
      <c r="E10137" s="1">
        <v>659.63812565803505</v>
      </c>
      <c r="I10137" s="1">
        <v>16470.9929351807</v>
      </c>
    </row>
    <row r="10138" spans="1:10" x14ac:dyDescent="0.2">
      <c r="A10138" t="s">
        <v>3863</v>
      </c>
      <c r="B10138" t="s">
        <v>1711</v>
      </c>
      <c r="C10138" s="1">
        <v>16365.7950539589</v>
      </c>
      <c r="D10138" s="1">
        <v>9792.0848507881292</v>
      </c>
      <c r="E10138" s="1">
        <v>32640.310455322298</v>
      </c>
      <c r="F10138" s="1">
        <v>24076.6605937481</v>
      </c>
      <c r="G10138" s="1">
        <v>9183.6503620147796</v>
      </c>
      <c r="H10138" s="1">
        <v>47516.4174919129</v>
      </c>
      <c r="I10138" s="1">
        <v>62014.082928657503</v>
      </c>
      <c r="J10138" s="1">
        <v>45816.023490905704</v>
      </c>
    </row>
    <row r="10139" spans="1:10" x14ac:dyDescent="0.2">
      <c r="A10139" t="s">
        <v>2903</v>
      </c>
      <c r="B10139" t="s">
        <v>2902</v>
      </c>
      <c r="C10139" s="1">
        <v>167643.6875</v>
      </c>
      <c r="D10139" s="1">
        <v>31715.196691751498</v>
      </c>
      <c r="E10139" s="1">
        <v>238311.34143638599</v>
      </c>
      <c r="F10139" s="1">
        <v>171073.68408203099</v>
      </c>
      <c r="G10139" s="1">
        <v>131791.48608493799</v>
      </c>
      <c r="H10139" s="1">
        <v>416728.39559459698</v>
      </c>
      <c r="I10139" s="1">
        <v>323338.415130615</v>
      </c>
      <c r="J10139" s="1">
        <v>201477.84801483201</v>
      </c>
    </row>
    <row r="10140" spans="1:10" x14ac:dyDescent="0.2">
      <c r="A10140" t="s">
        <v>11517</v>
      </c>
      <c r="B10140" t="s">
        <v>332</v>
      </c>
      <c r="C10140" s="1">
        <v>6636.7977802753503</v>
      </c>
      <c r="D10140" s="1">
        <v>51120.236723422997</v>
      </c>
      <c r="E10140" s="1">
        <v>43401.730285644502</v>
      </c>
      <c r="F10140" s="1">
        <v>174356.03594970799</v>
      </c>
      <c r="I10140" s="1">
        <v>3688.1067352294899</v>
      </c>
    </row>
    <row r="10141" spans="1:10" x14ac:dyDescent="0.2">
      <c r="A10141" t="s">
        <v>333</v>
      </c>
      <c r="B10141" t="s">
        <v>332</v>
      </c>
      <c r="C10141" s="1">
        <v>122628.776595116</v>
      </c>
      <c r="D10141" s="1">
        <v>344.63023900985701</v>
      </c>
      <c r="E10141" s="1">
        <v>218272.32668674001</v>
      </c>
      <c r="F10141" s="1">
        <v>4801.8491673469498</v>
      </c>
      <c r="I10141" s="1">
        <v>195114.79925370199</v>
      </c>
    </row>
    <row r="10142" spans="1:10" x14ac:dyDescent="0.2">
      <c r="A10142" t="s">
        <v>8659</v>
      </c>
      <c r="B10142" t="s">
        <v>141</v>
      </c>
      <c r="C10142" s="1">
        <v>1179180.5808906599</v>
      </c>
      <c r="D10142" s="1">
        <v>43595.873352050803</v>
      </c>
      <c r="E10142" s="1">
        <v>115214.454193115</v>
      </c>
      <c r="F10142" s="1">
        <v>169357.26953125</v>
      </c>
      <c r="G10142" s="1">
        <v>101679.198289871</v>
      </c>
      <c r="H10142" s="1">
        <v>190910.95202636701</v>
      </c>
      <c r="I10142" s="1">
        <v>124905.67541456201</v>
      </c>
    </row>
    <row r="10143" spans="1:10" x14ac:dyDescent="0.2">
      <c r="A10143" t="s">
        <v>5635</v>
      </c>
      <c r="B10143" t="s">
        <v>4793</v>
      </c>
      <c r="C10143" s="1">
        <v>9327.5252857208197</v>
      </c>
      <c r="E10143" s="1">
        <v>10901.9362297058</v>
      </c>
      <c r="F10143" s="1">
        <v>123964.852063179</v>
      </c>
      <c r="G10143" s="1">
        <v>49183.074851989797</v>
      </c>
      <c r="H10143" s="1">
        <v>3356.2254791259802</v>
      </c>
      <c r="I10143" s="1">
        <v>186530.11513805299</v>
      </c>
      <c r="J10143" s="1">
        <v>247889.750488519</v>
      </c>
    </row>
    <row r="10144" spans="1:10" x14ac:dyDescent="0.2">
      <c r="A10144" t="s">
        <v>4987</v>
      </c>
      <c r="B10144" t="s">
        <v>2282</v>
      </c>
      <c r="C10144" s="1">
        <v>34340.575233459502</v>
      </c>
      <c r="E10144" s="1">
        <v>54883.330257654103</v>
      </c>
      <c r="G10144" s="1">
        <v>10822.565170764899</v>
      </c>
      <c r="I10144" s="1">
        <v>131726.426429749</v>
      </c>
    </row>
    <row r="10145" spans="1:10" x14ac:dyDescent="0.2">
      <c r="A10145" t="s">
        <v>10170</v>
      </c>
      <c r="B10145" t="s">
        <v>1098</v>
      </c>
      <c r="C10145" s="1">
        <v>100983.410167694</v>
      </c>
      <c r="D10145" s="1">
        <v>69514.784753799497</v>
      </c>
      <c r="E10145" s="1">
        <v>205473.76827669199</v>
      </c>
      <c r="F10145" s="1">
        <v>113465.18056487999</v>
      </c>
      <c r="H10145" s="1">
        <v>110188.985918045</v>
      </c>
      <c r="I10145" s="1">
        <v>118240.205354691</v>
      </c>
      <c r="J10145" s="1">
        <v>162493.73395156799</v>
      </c>
    </row>
    <row r="10146" spans="1:10" x14ac:dyDescent="0.2">
      <c r="A10146" t="s">
        <v>12460</v>
      </c>
      <c r="B10146" t="s">
        <v>1098</v>
      </c>
      <c r="C10146" s="1">
        <v>15307.461614608799</v>
      </c>
      <c r="E10146" s="1">
        <v>8280.1441454887499</v>
      </c>
      <c r="H10146" s="1">
        <v>2277.2608604431198</v>
      </c>
      <c r="I10146" s="1">
        <v>8222.4296298027002</v>
      </c>
    </row>
    <row r="10147" spans="1:10" x14ac:dyDescent="0.2">
      <c r="A10147" t="s">
        <v>6887</v>
      </c>
      <c r="B10147" t="s">
        <v>20</v>
      </c>
      <c r="C10147" s="1">
        <v>30280.2073802948</v>
      </c>
      <c r="D10147" s="1">
        <v>3261.7916064262399</v>
      </c>
      <c r="F10147" s="1">
        <v>19154.120620727601</v>
      </c>
      <c r="G10147" s="1">
        <v>31521.864663839398</v>
      </c>
      <c r="H10147" s="1">
        <v>51890.073118686698</v>
      </c>
      <c r="I10147" s="1">
        <v>28735.498976588198</v>
      </c>
      <c r="J10147" s="1">
        <v>24030.021873235699</v>
      </c>
    </row>
    <row r="10148" spans="1:10" x14ac:dyDescent="0.2">
      <c r="A10148" t="s">
        <v>7116</v>
      </c>
      <c r="B10148" t="s">
        <v>416</v>
      </c>
      <c r="C10148" s="1">
        <v>3111.2095286846102</v>
      </c>
    </row>
    <row r="10149" spans="1:10" x14ac:dyDescent="0.2">
      <c r="A10149" t="s">
        <v>24016</v>
      </c>
      <c r="B10149" t="s">
        <v>3053</v>
      </c>
      <c r="D10149" s="1">
        <v>66355.241455078096</v>
      </c>
    </row>
    <row r="10150" spans="1:10" x14ac:dyDescent="0.2">
      <c r="A10150" t="s">
        <v>13786</v>
      </c>
      <c r="B10150" t="s">
        <v>2630</v>
      </c>
      <c r="C10150" s="1">
        <v>9609.3910350799597</v>
      </c>
    </row>
    <row r="10151" spans="1:10" x14ac:dyDescent="0.2">
      <c r="A10151" t="s">
        <v>17509</v>
      </c>
      <c r="B10151" t="s">
        <v>17508</v>
      </c>
      <c r="G10151" s="1">
        <v>15710.983570098901</v>
      </c>
    </row>
    <row r="10152" spans="1:10" x14ac:dyDescent="0.2">
      <c r="A10152" t="s">
        <v>2652</v>
      </c>
      <c r="B10152" t="s">
        <v>1313</v>
      </c>
      <c r="C10152" s="1">
        <v>45070.810687541998</v>
      </c>
      <c r="E10152" s="1">
        <v>14863.3862594366</v>
      </c>
      <c r="G10152" s="1">
        <v>17605.408646583601</v>
      </c>
      <c r="I10152" s="1">
        <v>14721.8112428189</v>
      </c>
    </row>
    <row r="10153" spans="1:10" x14ac:dyDescent="0.2">
      <c r="A10153" t="s">
        <v>7969</v>
      </c>
      <c r="B10153" t="s">
        <v>192</v>
      </c>
      <c r="C10153" s="1">
        <v>1334.19102859497</v>
      </c>
    </row>
    <row r="10154" spans="1:10" x14ac:dyDescent="0.2">
      <c r="A10154" t="s">
        <v>20581</v>
      </c>
      <c r="B10154" t="s">
        <v>2377</v>
      </c>
      <c r="F10154" s="1">
        <v>6399.12720680238</v>
      </c>
      <c r="H10154" s="1">
        <v>6038.60595321656</v>
      </c>
      <c r="I10154" s="1">
        <v>5789.2927093505896</v>
      </c>
      <c r="J10154" s="1">
        <v>4722.5722408294696</v>
      </c>
    </row>
    <row r="10155" spans="1:10" x14ac:dyDescent="0.2">
      <c r="A10155" t="s">
        <v>5328</v>
      </c>
      <c r="B10155" t="s">
        <v>469</v>
      </c>
      <c r="C10155" s="1">
        <v>11568.9222764969</v>
      </c>
    </row>
    <row r="10156" spans="1:10" x14ac:dyDescent="0.2">
      <c r="A10156" t="s">
        <v>25480</v>
      </c>
      <c r="B10156" t="s">
        <v>1552</v>
      </c>
      <c r="J10156" s="1">
        <v>1687.82527589798</v>
      </c>
    </row>
    <row r="10157" spans="1:10" x14ac:dyDescent="0.2">
      <c r="A10157" t="s">
        <v>3397</v>
      </c>
      <c r="B10157" t="s">
        <v>2656</v>
      </c>
      <c r="C10157" s="1">
        <v>139152.96888971399</v>
      </c>
      <c r="D10157" s="1">
        <v>120495.505334377</v>
      </c>
      <c r="E10157" s="1">
        <v>4784.76471662521</v>
      </c>
      <c r="F10157" s="1">
        <v>226948.26099252701</v>
      </c>
      <c r="G10157" s="1">
        <v>5087.5125284195001</v>
      </c>
      <c r="H10157" s="1">
        <v>179322.42474365199</v>
      </c>
      <c r="I10157" s="1">
        <v>102831.511508465</v>
      </c>
      <c r="J10157" s="1">
        <v>377378.30886268598</v>
      </c>
    </row>
    <row r="10158" spans="1:10" x14ac:dyDescent="0.2">
      <c r="A10158" t="s">
        <v>2318</v>
      </c>
      <c r="B10158" t="s">
        <v>60</v>
      </c>
      <c r="C10158" s="1">
        <v>1532.1131248474101</v>
      </c>
    </row>
    <row r="10159" spans="1:10" x14ac:dyDescent="0.2">
      <c r="A10159" t="s">
        <v>11782</v>
      </c>
      <c r="B10159" t="s">
        <v>60</v>
      </c>
      <c r="C10159" s="1">
        <v>10068.713106155399</v>
      </c>
    </row>
    <row r="10160" spans="1:10" x14ac:dyDescent="0.2">
      <c r="A10160" t="s">
        <v>7645</v>
      </c>
      <c r="B10160" t="s">
        <v>2213</v>
      </c>
      <c r="C10160" s="1">
        <v>13368.555433273301</v>
      </c>
    </row>
    <row r="10161" spans="1:10" x14ac:dyDescent="0.2">
      <c r="A10161" t="s">
        <v>4957</v>
      </c>
      <c r="B10161" t="s">
        <v>204</v>
      </c>
      <c r="C10161" s="1">
        <v>362276.870313644</v>
      </c>
      <c r="D10161" s="1">
        <v>19799.170860767401</v>
      </c>
      <c r="E10161" s="1">
        <v>161670.20323085799</v>
      </c>
      <c r="G10161" s="1">
        <v>2733.8358337879199</v>
      </c>
      <c r="I10161" s="1">
        <v>501138.10646176297</v>
      </c>
    </row>
    <row r="10162" spans="1:10" x14ac:dyDescent="0.2">
      <c r="A10162" t="s">
        <v>13002</v>
      </c>
      <c r="B10162" t="s">
        <v>562</v>
      </c>
      <c r="C10162" s="1">
        <v>7130.4832081794702</v>
      </c>
      <c r="E10162" s="1">
        <v>2245.6717977523799</v>
      </c>
    </row>
    <row r="10163" spans="1:10" x14ac:dyDescent="0.2">
      <c r="A10163" t="s">
        <v>12461</v>
      </c>
      <c r="B10163" t="s">
        <v>1591</v>
      </c>
      <c r="C10163" s="1">
        <v>191228.43871188199</v>
      </c>
      <c r="E10163" s="1">
        <v>1748.9502267837499</v>
      </c>
      <c r="I10163" s="1">
        <v>124805.51260376</v>
      </c>
    </row>
    <row r="10164" spans="1:10" x14ac:dyDescent="0.2">
      <c r="A10164" t="s">
        <v>9660</v>
      </c>
      <c r="B10164" t="s">
        <v>2623</v>
      </c>
      <c r="C10164" s="1">
        <v>9489.5805892944409</v>
      </c>
      <c r="D10164" s="1">
        <v>1744.5322649478901</v>
      </c>
      <c r="G10164" s="1">
        <v>153101.087579727</v>
      </c>
      <c r="H10164" s="1">
        <v>1906.4721260070801</v>
      </c>
      <c r="J10164" s="1">
        <v>2421.1561402082498</v>
      </c>
    </row>
    <row r="10165" spans="1:10" x14ac:dyDescent="0.2">
      <c r="A10165" t="s">
        <v>10888</v>
      </c>
      <c r="B10165" t="s">
        <v>1832</v>
      </c>
      <c r="C10165" s="1">
        <v>81794.382690429702</v>
      </c>
      <c r="D10165" s="1">
        <v>41240.297891855203</v>
      </c>
      <c r="E10165" s="1">
        <v>76562.009460449204</v>
      </c>
      <c r="F10165" s="1">
        <v>2848.7618975639298</v>
      </c>
      <c r="G10165" s="1">
        <v>10214.704803466801</v>
      </c>
      <c r="H10165" s="1">
        <v>31640.452393531799</v>
      </c>
      <c r="I10165" s="1">
        <v>135272.229870796</v>
      </c>
      <c r="J10165" s="1">
        <v>16519.473908901298</v>
      </c>
    </row>
    <row r="10166" spans="1:10" x14ac:dyDescent="0.2">
      <c r="A10166" t="s">
        <v>19027</v>
      </c>
      <c r="B10166" t="s">
        <v>2060</v>
      </c>
      <c r="D10166" s="1">
        <v>20010.940581321702</v>
      </c>
      <c r="G10166" s="1">
        <v>56773.602387428298</v>
      </c>
      <c r="H10166" s="1">
        <v>5758.3213777542096</v>
      </c>
    </row>
    <row r="10167" spans="1:10" x14ac:dyDescent="0.2">
      <c r="A10167" t="s">
        <v>9286</v>
      </c>
      <c r="B10167" t="s">
        <v>722</v>
      </c>
      <c r="C10167" s="1">
        <v>113287.81675434099</v>
      </c>
      <c r="D10167" s="1">
        <v>28010.602809905999</v>
      </c>
      <c r="E10167" s="1">
        <v>68945.082057952895</v>
      </c>
      <c r="F10167" s="1">
        <v>53294.671545028701</v>
      </c>
      <c r="G10167" s="1">
        <v>33159.213272094697</v>
      </c>
      <c r="H10167" s="1">
        <v>203162.32255554199</v>
      </c>
      <c r="I10167" s="1">
        <v>92693.336159229293</v>
      </c>
      <c r="J10167" s="1">
        <v>24310.102924346898</v>
      </c>
    </row>
    <row r="10168" spans="1:10" x14ac:dyDescent="0.2">
      <c r="A10168" t="s">
        <v>11938</v>
      </c>
      <c r="B10168" t="s">
        <v>2501</v>
      </c>
      <c r="C10168" s="1">
        <v>7535.6032726764797</v>
      </c>
      <c r="D10168" s="1">
        <v>21738.683856010401</v>
      </c>
    </row>
    <row r="10169" spans="1:10" x14ac:dyDescent="0.2">
      <c r="A10169" t="s">
        <v>17483</v>
      </c>
      <c r="B10169" t="s">
        <v>1799</v>
      </c>
      <c r="F10169" s="1">
        <v>14753.9589419365</v>
      </c>
      <c r="G10169" s="1">
        <v>14280.062444686901</v>
      </c>
      <c r="H10169" s="1">
        <v>19344.499495983098</v>
      </c>
    </row>
    <row r="10170" spans="1:10" x14ac:dyDescent="0.2">
      <c r="A10170" t="s">
        <v>25434</v>
      </c>
      <c r="B10170" t="s">
        <v>921</v>
      </c>
      <c r="J10170" s="1">
        <v>17513.5788574219</v>
      </c>
    </row>
    <row r="10171" spans="1:10" x14ac:dyDescent="0.2">
      <c r="A10171" t="s">
        <v>16569</v>
      </c>
      <c r="B10171" t="s">
        <v>921</v>
      </c>
      <c r="E10171" s="1">
        <v>4036.5112214088499</v>
      </c>
      <c r="I10171" s="1">
        <v>6081.7306809425299</v>
      </c>
      <c r="J10171" s="1">
        <v>50723.2383728028</v>
      </c>
    </row>
    <row r="10172" spans="1:10" x14ac:dyDescent="0.2">
      <c r="A10172" t="s">
        <v>22411</v>
      </c>
      <c r="B10172" t="s">
        <v>17930</v>
      </c>
      <c r="D10172" s="1">
        <v>5748.1062927246103</v>
      </c>
    </row>
    <row r="10173" spans="1:10" x14ac:dyDescent="0.2">
      <c r="A10173" t="s">
        <v>8610</v>
      </c>
      <c r="B10173" t="s">
        <v>973</v>
      </c>
      <c r="C10173" s="1">
        <v>869622.70375823905</v>
      </c>
      <c r="D10173" s="1">
        <v>1892664.35717773</v>
      </c>
      <c r="E10173" s="1">
        <v>258633.55188369699</v>
      </c>
      <c r="F10173" s="1">
        <v>1447933.56690979</v>
      </c>
      <c r="G10173" s="1">
        <v>71261.316177368193</v>
      </c>
      <c r="H10173" s="1">
        <v>298394.68999481201</v>
      </c>
      <c r="I10173" s="1">
        <v>767785.23258972203</v>
      </c>
      <c r="J10173" s="1">
        <v>626442.67116928101</v>
      </c>
    </row>
    <row r="10174" spans="1:10" x14ac:dyDescent="0.2">
      <c r="A10174" t="s">
        <v>21371</v>
      </c>
      <c r="B10174" t="s">
        <v>1006</v>
      </c>
      <c r="I10174" s="1">
        <v>73548.071411132798</v>
      </c>
      <c r="J10174" s="1">
        <v>51088.209472656301</v>
      </c>
    </row>
    <row r="10175" spans="1:10" x14ac:dyDescent="0.2">
      <c r="A10175" t="s">
        <v>2190</v>
      </c>
      <c r="B10175" t="s">
        <v>20</v>
      </c>
      <c r="C10175" s="1">
        <v>7182035.6080389004</v>
      </c>
      <c r="D10175" s="1">
        <v>3380310.23905754</v>
      </c>
      <c r="E10175" s="1">
        <v>5191781.7582163801</v>
      </c>
      <c r="F10175" s="1">
        <v>9344367.5387227591</v>
      </c>
      <c r="G10175" s="1">
        <v>768088.91611671494</v>
      </c>
      <c r="H10175" s="1">
        <v>2135268.50913668</v>
      </c>
      <c r="I10175" s="1">
        <v>6867883.8706502896</v>
      </c>
      <c r="J10175" s="1">
        <v>6367364.7772388402</v>
      </c>
    </row>
    <row r="10176" spans="1:10" x14ac:dyDescent="0.2">
      <c r="A10176" t="s">
        <v>9438</v>
      </c>
      <c r="B10176" t="s">
        <v>1371</v>
      </c>
      <c r="C10176" s="1">
        <v>567604.55905532802</v>
      </c>
      <c r="D10176" s="1">
        <v>28302.6551325322</v>
      </c>
      <c r="E10176" s="1">
        <v>882770.20566940401</v>
      </c>
      <c r="F10176" s="1">
        <v>265189.203859806</v>
      </c>
      <c r="G10176" s="1">
        <v>733076.25079631701</v>
      </c>
      <c r="H10176" s="1">
        <v>208374.61364400401</v>
      </c>
      <c r="I10176" s="1">
        <v>741662.55756568897</v>
      </c>
      <c r="J10176" s="1">
        <v>25566.7313108444</v>
      </c>
    </row>
    <row r="10177" spans="1:10" x14ac:dyDescent="0.2">
      <c r="A10177" t="s">
        <v>15448</v>
      </c>
      <c r="B10177" t="s">
        <v>1595</v>
      </c>
      <c r="E10177" s="1">
        <v>1455.38809275627</v>
      </c>
      <c r="I10177" s="1">
        <v>8714.8319234848095</v>
      </c>
    </row>
    <row r="10178" spans="1:10" x14ac:dyDescent="0.2">
      <c r="A10178" t="s">
        <v>5037</v>
      </c>
      <c r="B10178" t="s">
        <v>2294</v>
      </c>
      <c r="C10178" s="1">
        <v>36370.818577766397</v>
      </c>
      <c r="E10178" s="1">
        <v>1127.6114053726201</v>
      </c>
      <c r="F10178" s="1">
        <v>34857.867431640603</v>
      </c>
      <c r="G10178" s="1">
        <v>154.05185008049</v>
      </c>
      <c r="J10178" s="1">
        <v>37106.282073974602</v>
      </c>
    </row>
    <row r="10179" spans="1:10" x14ac:dyDescent="0.2">
      <c r="A10179" t="s">
        <v>3644</v>
      </c>
      <c r="B10179" t="s">
        <v>515</v>
      </c>
      <c r="C10179" s="1">
        <v>145849.85612583099</v>
      </c>
      <c r="E10179" s="1">
        <v>5018.9409828186099</v>
      </c>
      <c r="I10179" s="1">
        <v>130722.849653721</v>
      </c>
    </row>
    <row r="10180" spans="1:10" x14ac:dyDescent="0.2">
      <c r="A10180" t="s">
        <v>2966</v>
      </c>
      <c r="B10180" t="s">
        <v>515</v>
      </c>
      <c r="C10180" s="1">
        <v>2520365.3601748901</v>
      </c>
      <c r="D10180" s="1">
        <v>60188.7713797092</v>
      </c>
      <c r="E10180" s="1">
        <v>926519.32469415595</v>
      </c>
      <c r="F10180" s="1">
        <v>8596.0199545621908</v>
      </c>
      <c r="G10180" s="1">
        <v>469904.97329330503</v>
      </c>
      <c r="H10180" s="1">
        <v>3202.7239837646498</v>
      </c>
      <c r="I10180" s="1">
        <v>1219282.0894410601</v>
      </c>
      <c r="J10180" s="1">
        <v>5566.1736373901404</v>
      </c>
    </row>
    <row r="10181" spans="1:10" x14ac:dyDescent="0.2">
      <c r="A10181" t="s">
        <v>5695</v>
      </c>
      <c r="B10181" t="s">
        <v>1358</v>
      </c>
      <c r="C10181" s="1">
        <v>25763.209799766501</v>
      </c>
      <c r="E10181" s="1">
        <v>2469.5671648979201</v>
      </c>
      <c r="F10181" s="1">
        <v>86226.488615035996</v>
      </c>
      <c r="I10181" s="1">
        <v>108028.68833923301</v>
      </c>
      <c r="J10181" s="1">
        <v>130823.56830596901</v>
      </c>
    </row>
    <row r="10182" spans="1:10" x14ac:dyDescent="0.2">
      <c r="A10182" t="s">
        <v>4601</v>
      </c>
      <c r="B10182" t="s">
        <v>2294</v>
      </c>
      <c r="C10182" s="1">
        <v>875776.198774338</v>
      </c>
      <c r="D10182" s="1">
        <v>293851.03475046199</v>
      </c>
      <c r="E10182" s="1">
        <v>800900.12419366802</v>
      </c>
      <c r="F10182" s="1">
        <v>314111.84484767902</v>
      </c>
      <c r="G10182" s="1">
        <v>189344.28508496299</v>
      </c>
      <c r="H10182" s="1">
        <v>299318.54859662103</v>
      </c>
      <c r="I10182" s="1">
        <v>320169.15859508503</v>
      </c>
      <c r="J10182" s="1">
        <v>172026.974246025</v>
      </c>
    </row>
    <row r="10183" spans="1:10" x14ac:dyDescent="0.2">
      <c r="A10183" t="s">
        <v>15295</v>
      </c>
      <c r="B10183" t="s">
        <v>278</v>
      </c>
      <c r="D10183" s="1">
        <v>345216.29503631598</v>
      </c>
      <c r="E10183" s="1">
        <v>4946.8399639129602</v>
      </c>
      <c r="F10183" s="1">
        <v>3732.6413059234601</v>
      </c>
      <c r="I10183" s="1">
        <v>212884.91866302499</v>
      </c>
      <c r="J10183" s="1">
        <v>12785.467026710499</v>
      </c>
    </row>
    <row r="10184" spans="1:10" x14ac:dyDescent="0.2">
      <c r="A10184" t="s">
        <v>14832</v>
      </c>
      <c r="B10184" t="s">
        <v>2776</v>
      </c>
      <c r="E10184" s="1">
        <v>501.32716560363701</v>
      </c>
    </row>
    <row r="10185" spans="1:10" x14ac:dyDescent="0.2">
      <c r="A10185" t="s">
        <v>6098</v>
      </c>
      <c r="B10185" t="s">
        <v>322</v>
      </c>
      <c r="C10185" s="1">
        <v>151962.97229576099</v>
      </c>
      <c r="D10185" s="1">
        <v>20700.0741577148</v>
      </c>
      <c r="E10185" s="1">
        <v>88190.5876541139</v>
      </c>
      <c r="F10185" s="1">
        <v>14125.097825050399</v>
      </c>
      <c r="G10185" s="1">
        <v>56004.762501716599</v>
      </c>
      <c r="I10185" s="1">
        <v>86917.543323993697</v>
      </c>
      <c r="J10185" s="1">
        <v>10759.018610954299</v>
      </c>
    </row>
    <row r="10186" spans="1:10" x14ac:dyDescent="0.2">
      <c r="A10186" t="s">
        <v>18844</v>
      </c>
      <c r="B10186" t="s">
        <v>4066</v>
      </c>
      <c r="G10186" s="1">
        <v>183925.61492919899</v>
      </c>
      <c r="H10186" s="1">
        <v>128313.307403564</v>
      </c>
      <c r="I10186" s="1">
        <v>16428.4057273865</v>
      </c>
      <c r="J10186" s="1">
        <v>134765.15278649301</v>
      </c>
    </row>
    <row r="10187" spans="1:10" x14ac:dyDescent="0.2">
      <c r="A10187" t="s">
        <v>15227</v>
      </c>
      <c r="B10187" t="s">
        <v>15226</v>
      </c>
      <c r="E10187" s="1">
        <v>928.19918489456199</v>
      </c>
    </row>
    <row r="10188" spans="1:10" x14ac:dyDescent="0.2">
      <c r="A10188" t="s">
        <v>21889</v>
      </c>
      <c r="B10188" t="s">
        <v>20213</v>
      </c>
      <c r="I10188" s="1">
        <v>131443.78568649301</v>
      </c>
    </row>
    <row r="10189" spans="1:10" x14ac:dyDescent="0.2">
      <c r="A10189" t="s">
        <v>5959</v>
      </c>
      <c r="B10189" t="s">
        <v>138</v>
      </c>
      <c r="C10189" s="1">
        <v>21321.285691261299</v>
      </c>
      <c r="E10189" s="1">
        <v>55663.2127161026</v>
      </c>
      <c r="G10189" s="1">
        <v>5848.4054118394797</v>
      </c>
      <c r="I10189" s="1">
        <v>171151.35342550301</v>
      </c>
    </row>
    <row r="10190" spans="1:10" x14ac:dyDescent="0.2">
      <c r="A10190" t="s">
        <v>12903</v>
      </c>
      <c r="B10190" t="s">
        <v>138</v>
      </c>
      <c r="C10190" s="1">
        <v>89766.813950538693</v>
      </c>
      <c r="E10190" s="1">
        <v>31603.8618006707</v>
      </c>
      <c r="G10190" s="1">
        <v>932.21375322341999</v>
      </c>
      <c r="I10190" s="1">
        <v>1593.3910560607901</v>
      </c>
    </row>
    <row r="10191" spans="1:10" x14ac:dyDescent="0.2">
      <c r="A10191" t="s">
        <v>1087</v>
      </c>
      <c r="B10191" t="s">
        <v>1086</v>
      </c>
      <c r="C10191" s="1">
        <v>256412.12313890501</v>
      </c>
      <c r="D10191" s="1">
        <v>5008.3223247528103</v>
      </c>
      <c r="E10191" s="1">
        <v>231387.12739086099</v>
      </c>
      <c r="F10191" s="1">
        <v>32796.0940728188</v>
      </c>
      <c r="G10191" s="1">
        <v>188910.096209765</v>
      </c>
      <c r="H10191" s="1">
        <v>71015.5614624023</v>
      </c>
      <c r="I10191" s="1">
        <v>335328.30640983599</v>
      </c>
      <c r="J10191" s="1">
        <v>80486.060195922895</v>
      </c>
    </row>
    <row r="10192" spans="1:10" x14ac:dyDescent="0.2">
      <c r="A10192" t="s">
        <v>10864</v>
      </c>
      <c r="B10192" t="s">
        <v>1453</v>
      </c>
      <c r="C10192" s="1">
        <v>6489.3739521503403</v>
      </c>
      <c r="G10192" s="1">
        <v>10460.571397781399</v>
      </c>
      <c r="I10192" s="1">
        <v>133994.708891869</v>
      </c>
    </row>
    <row r="10193" spans="1:10" x14ac:dyDescent="0.2">
      <c r="A10193" t="s">
        <v>2283</v>
      </c>
      <c r="B10193" t="s">
        <v>2282</v>
      </c>
      <c r="C10193" s="1">
        <v>122215.86384654</v>
      </c>
      <c r="E10193" s="1">
        <v>105157.766059637</v>
      </c>
      <c r="F10193" s="1">
        <v>6352.8299589157104</v>
      </c>
      <c r="G10193" s="1">
        <v>56501.439034938798</v>
      </c>
      <c r="I10193" s="1">
        <v>260587.383862972</v>
      </c>
    </row>
    <row r="10194" spans="1:10" x14ac:dyDescent="0.2">
      <c r="A10194" t="s">
        <v>20847</v>
      </c>
      <c r="B10194" t="s">
        <v>1741</v>
      </c>
      <c r="I10194" s="1">
        <v>16496.025688171401</v>
      </c>
    </row>
    <row r="10195" spans="1:10" x14ac:dyDescent="0.2">
      <c r="A10195" t="s">
        <v>1587</v>
      </c>
      <c r="B10195" t="s">
        <v>60</v>
      </c>
      <c r="C10195" s="1">
        <v>47760.888766050302</v>
      </c>
      <c r="D10195" s="1">
        <v>831.78980135917698</v>
      </c>
    </row>
    <row r="10196" spans="1:10" x14ac:dyDescent="0.2">
      <c r="A10196" t="s">
        <v>5892</v>
      </c>
      <c r="B10196" t="s">
        <v>282</v>
      </c>
      <c r="C10196" s="1">
        <v>292025.98461914097</v>
      </c>
      <c r="D10196" s="1">
        <v>213971.104854584</v>
      </c>
      <c r="E10196" s="1">
        <v>51333.760253906301</v>
      </c>
      <c r="F10196" s="1">
        <v>43201.550163269101</v>
      </c>
      <c r="G10196" s="1">
        <v>1386.29450845718</v>
      </c>
      <c r="H10196" s="1">
        <v>296062.844116211</v>
      </c>
      <c r="I10196" s="1">
        <v>92556.768737792998</v>
      </c>
      <c r="J10196" s="1">
        <v>112763.50741577199</v>
      </c>
    </row>
    <row r="10197" spans="1:10" x14ac:dyDescent="0.2">
      <c r="A10197" t="s">
        <v>21232</v>
      </c>
      <c r="B10197" t="s">
        <v>282</v>
      </c>
      <c r="D10197" s="1">
        <v>9131.2532558441108</v>
      </c>
      <c r="F10197" s="1">
        <v>15855.2517719268</v>
      </c>
      <c r="H10197" s="1">
        <v>39006.050629854202</v>
      </c>
      <c r="I10197" s="1">
        <v>16117.353175640101</v>
      </c>
      <c r="J10197" s="1">
        <v>12225.4016542435</v>
      </c>
    </row>
    <row r="10198" spans="1:10" x14ac:dyDescent="0.2">
      <c r="A10198" t="s">
        <v>2984</v>
      </c>
      <c r="B10198" t="s">
        <v>767</v>
      </c>
      <c r="C10198" s="1">
        <v>13819.606494903601</v>
      </c>
      <c r="D10198" s="1">
        <v>29395.5887200832</v>
      </c>
      <c r="F10198" s="1">
        <v>31341.020899772699</v>
      </c>
      <c r="G10198" s="1">
        <v>6527.50831222534</v>
      </c>
      <c r="I10198" s="1">
        <v>48533.572037696897</v>
      </c>
      <c r="J10198" s="1">
        <v>2120.8753714561399</v>
      </c>
    </row>
    <row r="10199" spans="1:10" x14ac:dyDescent="0.2">
      <c r="A10199" t="s">
        <v>18105</v>
      </c>
      <c r="B10199" t="s">
        <v>18104</v>
      </c>
      <c r="G10199" s="1">
        <v>75982.084203720093</v>
      </c>
    </row>
    <row r="10200" spans="1:10" x14ac:dyDescent="0.2">
      <c r="A10200" t="s">
        <v>6935</v>
      </c>
      <c r="B10200" t="s">
        <v>2390</v>
      </c>
      <c r="C10200" s="1">
        <v>73477.675327300996</v>
      </c>
      <c r="D10200" s="1">
        <v>51866.378710746802</v>
      </c>
      <c r="E10200" s="1">
        <v>57290.6368646622</v>
      </c>
      <c r="F10200" s="1">
        <v>171443.504898071</v>
      </c>
      <c r="G10200" s="1">
        <v>8096.3637387752597</v>
      </c>
      <c r="H10200" s="1">
        <v>68074.858173847198</v>
      </c>
      <c r="I10200" s="1">
        <v>90742.835857391401</v>
      </c>
      <c r="J10200" s="1">
        <v>16351.135749101701</v>
      </c>
    </row>
    <row r="10201" spans="1:10" x14ac:dyDescent="0.2">
      <c r="A10201" t="s">
        <v>17246</v>
      </c>
      <c r="B10201" t="s">
        <v>5306</v>
      </c>
      <c r="G10201" s="1">
        <v>19154.994369983699</v>
      </c>
    </row>
    <row r="10202" spans="1:10" x14ac:dyDescent="0.2">
      <c r="A10202" t="s">
        <v>17535</v>
      </c>
      <c r="B10202" t="s">
        <v>17534</v>
      </c>
      <c r="G10202" s="1">
        <v>157041.16584610901</v>
      </c>
    </row>
    <row r="10203" spans="1:10" x14ac:dyDescent="0.2">
      <c r="A10203" t="s">
        <v>20622</v>
      </c>
      <c r="B10203" t="s">
        <v>3020</v>
      </c>
      <c r="H10203" s="1">
        <v>8835.2273082733209</v>
      </c>
      <c r="I10203" s="1">
        <v>5684.3600711822601</v>
      </c>
    </row>
    <row r="10204" spans="1:10" x14ac:dyDescent="0.2">
      <c r="A10204" t="s">
        <v>10470</v>
      </c>
      <c r="B10204" t="s">
        <v>5964</v>
      </c>
      <c r="C10204" s="1">
        <v>220575.44709873199</v>
      </c>
      <c r="D10204" s="1">
        <v>95343.666379928603</v>
      </c>
      <c r="E10204" s="1">
        <v>124139.751708984</v>
      </c>
      <c r="F10204" s="1">
        <v>38197.060657501199</v>
      </c>
      <c r="G10204" s="1">
        <v>209140.48919677699</v>
      </c>
      <c r="H10204" s="1">
        <v>105788.949810505</v>
      </c>
      <c r="I10204" s="1">
        <v>180425.86016082799</v>
      </c>
      <c r="J10204" s="1">
        <v>76734.784160614101</v>
      </c>
    </row>
    <row r="10205" spans="1:10" x14ac:dyDescent="0.2">
      <c r="A10205" t="s">
        <v>9444</v>
      </c>
      <c r="B10205" t="s">
        <v>821</v>
      </c>
      <c r="C10205" s="1">
        <v>880743.29741668701</v>
      </c>
      <c r="D10205" s="1">
        <v>213840.59624481201</v>
      </c>
      <c r="E10205" s="1">
        <v>492275.20178222703</v>
      </c>
      <c r="F10205" s="1">
        <v>383404.89056968602</v>
      </c>
      <c r="G10205" s="1">
        <v>197105.609879494</v>
      </c>
      <c r="H10205" s="1">
        <v>649852.60121917701</v>
      </c>
      <c r="I10205" s="1">
        <v>1087543.8213615399</v>
      </c>
      <c r="J10205" s="1">
        <v>922611.62386321998</v>
      </c>
    </row>
    <row r="10206" spans="1:10" x14ac:dyDescent="0.2">
      <c r="A10206" t="s">
        <v>3122</v>
      </c>
      <c r="B10206" t="s">
        <v>821</v>
      </c>
      <c r="C10206" s="1">
        <v>85975.297325134306</v>
      </c>
      <c r="D10206" s="1">
        <v>273179.26219892502</v>
      </c>
      <c r="E10206" s="1">
        <v>259.01369380950899</v>
      </c>
      <c r="F10206" s="1">
        <v>41071.490348815903</v>
      </c>
      <c r="H10206" s="1">
        <v>153656.711761474</v>
      </c>
      <c r="J10206" s="1">
        <v>269877.84348297102</v>
      </c>
    </row>
    <row r="10207" spans="1:10" x14ac:dyDescent="0.2">
      <c r="A10207" t="s">
        <v>21175</v>
      </c>
      <c r="B10207" t="s">
        <v>20965</v>
      </c>
      <c r="H10207" s="1">
        <v>3012.52387475968</v>
      </c>
      <c r="I10207" s="1">
        <v>10659.1578614712</v>
      </c>
    </row>
    <row r="10208" spans="1:10" x14ac:dyDescent="0.2">
      <c r="A10208" t="s">
        <v>19457</v>
      </c>
      <c r="B10208" t="s">
        <v>111</v>
      </c>
      <c r="D10208" s="1">
        <v>1744.35949230194</v>
      </c>
      <c r="F10208" s="1">
        <v>9453.1980209350604</v>
      </c>
      <c r="G10208" s="1">
        <v>2324.7976379394499</v>
      </c>
      <c r="H10208" s="1">
        <v>15261.964054107701</v>
      </c>
      <c r="I10208" s="1">
        <v>5057.8075389862097</v>
      </c>
      <c r="J10208" s="1">
        <v>3213.6210899353</v>
      </c>
    </row>
    <row r="10209" spans="1:10" x14ac:dyDescent="0.2">
      <c r="A10209" t="s">
        <v>5108</v>
      </c>
      <c r="B10209" t="s">
        <v>1093</v>
      </c>
      <c r="C10209" s="1">
        <v>82127.628662109404</v>
      </c>
    </row>
    <row r="10210" spans="1:10" x14ac:dyDescent="0.2">
      <c r="A10210" t="s">
        <v>1947</v>
      </c>
      <c r="B10210" t="s">
        <v>376</v>
      </c>
      <c r="C10210" s="1">
        <v>546642.33952617599</v>
      </c>
      <c r="D10210" s="1">
        <v>4449.1384963989303</v>
      </c>
      <c r="E10210" s="1">
        <v>227974.686565399</v>
      </c>
      <c r="F10210" s="1">
        <v>626584.44573974703</v>
      </c>
      <c r="G10210" s="1">
        <v>282554.52386331599</v>
      </c>
      <c r="H10210" s="1">
        <v>285771.41127014201</v>
      </c>
      <c r="I10210" s="1">
        <v>839929.63797187898</v>
      </c>
      <c r="J10210" s="1">
        <v>864832.81613159203</v>
      </c>
    </row>
    <row r="10211" spans="1:10" x14ac:dyDescent="0.2">
      <c r="A10211" t="s">
        <v>11297</v>
      </c>
      <c r="B10211" t="s">
        <v>376</v>
      </c>
      <c r="C10211" s="1">
        <v>4426684.4166521998</v>
      </c>
      <c r="D10211" s="1">
        <v>1484908.7295112601</v>
      </c>
      <c r="E10211" s="1">
        <v>4801520.3516807603</v>
      </c>
      <c r="F10211" s="1">
        <v>4707871.0759773301</v>
      </c>
      <c r="G10211" s="1">
        <v>1747862.24271584</v>
      </c>
      <c r="H10211" s="1">
        <v>3105287.9018898001</v>
      </c>
      <c r="I10211" s="1">
        <v>4873559.2391815204</v>
      </c>
      <c r="J10211" s="1">
        <v>8324218.2835674305</v>
      </c>
    </row>
    <row r="10212" spans="1:10" x14ac:dyDescent="0.2">
      <c r="A10212" t="s">
        <v>8055</v>
      </c>
      <c r="B10212" t="s">
        <v>2387</v>
      </c>
      <c r="C10212" s="1">
        <v>121753.73559570299</v>
      </c>
      <c r="D10212" s="1">
        <v>126900.28726196301</v>
      </c>
      <c r="F10212" s="1">
        <v>85250.294799804702</v>
      </c>
      <c r="H10212" s="1">
        <v>106498.59420776401</v>
      </c>
      <c r="I10212" s="1">
        <v>183459.33691406201</v>
      </c>
      <c r="J10212" s="1">
        <v>49809.422241210901</v>
      </c>
    </row>
    <row r="10213" spans="1:10" x14ac:dyDescent="0.2">
      <c r="A10213" t="s">
        <v>14162</v>
      </c>
      <c r="B10213" t="s">
        <v>1552</v>
      </c>
      <c r="D10213" s="1">
        <v>26202.8405418396</v>
      </c>
      <c r="E10213" s="1">
        <v>37028.2821960449</v>
      </c>
      <c r="J10213" s="1">
        <v>76857.222129821806</v>
      </c>
    </row>
    <row r="10214" spans="1:10" x14ac:dyDescent="0.2">
      <c r="A10214" t="s">
        <v>16603</v>
      </c>
      <c r="B10214" t="s">
        <v>11260</v>
      </c>
      <c r="D10214" s="1">
        <v>3007.0542774200399</v>
      </c>
      <c r="E10214" s="1">
        <v>639.88760900497505</v>
      </c>
      <c r="F10214" s="1">
        <v>4767.5411095619202</v>
      </c>
      <c r="G10214" s="1">
        <v>1098.5203890800501</v>
      </c>
      <c r="H10214" s="1">
        <v>16879.0464417935</v>
      </c>
      <c r="I10214" s="1">
        <v>10443.355003356901</v>
      </c>
      <c r="J10214" s="1">
        <v>39360.764178276098</v>
      </c>
    </row>
    <row r="10215" spans="1:10" x14ac:dyDescent="0.2">
      <c r="A10215" t="s">
        <v>6478</v>
      </c>
      <c r="B10215" t="s">
        <v>797</v>
      </c>
      <c r="C10215" s="1">
        <v>44029.232811212503</v>
      </c>
      <c r="D10215" s="1">
        <v>2443.8090174198101</v>
      </c>
      <c r="E10215" s="1">
        <v>27340.727602958701</v>
      </c>
      <c r="G10215" s="1">
        <v>15262.813070774</v>
      </c>
      <c r="H10215" s="1">
        <v>17965.453462839101</v>
      </c>
      <c r="I10215" s="1">
        <v>29489.7152867318</v>
      </c>
    </row>
    <row r="10216" spans="1:10" x14ac:dyDescent="0.2">
      <c r="A10216" t="s">
        <v>4200</v>
      </c>
      <c r="B10216" t="s">
        <v>864</v>
      </c>
      <c r="C10216" s="1">
        <v>272716.32756614703</v>
      </c>
      <c r="E10216" s="1">
        <v>3894.0571784973199</v>
      </c>
      <c r="I10216" s="1">
        <v>33175.178099513098</v>
      </c>
    </row>
    <row r="10217" spans="1:10" x14ac:dyDescent="0.2">
      <c r="A10217" t="s">
        <v>6406</v>
      </c>
      <c r="B10217" t="s">
        <v>2787</v>
      </c>
      <c r="C10217" s="1">
        <v>7944.3809297084799</v>
      </c>
      <c r="D10217" s="1">
        <v>13242.657371521</v>
      </c>
      <c r="G10217" s="1">
        <v>169208.54652023301</v>
      </c>
      <c r="H10217" s="1">
        <v>187817.06710219401</v>
      </c>
    </row>
    <row r="10218" spans="1:10" x14ac:dyDescent="0.2">
      <c r="A10218" t="s">
        <v>15627</v>
      </c>
      <c r="B10218" t="s">
        <v>15626</v>
      </c>
      <c r="E10218" s="1">
        <v>6045.3474450111398</v>
      </c>
    </row>
    <row r="10219" spans="1:10" x14ac:dyDescent="0.2">
      <c r="A10219" t="s">
        <v>16841</v>
      </c>
      <c r="B10219" t="s">
        <v>15626</v>
      </c>
      <c r="E10219" s="1">
        <v>305.48546218872099</v>
      </c>
    </row>
    <row r="10220" spans="1:10" x14ac:dyDescent="0.2">
      <c r="A10220" t="s">
        <v>6016</v>
      </c>
      <c r="B10220" t="s">
        <v>4104</v>
      </c>
      <c r="C10220" s="1">
        <v>528.30062651634205</v>
      </c>
    </row>
    <row r="10221" spans="1:10" x14ac:dyDescent="0.2">
      <c r="A10221" t="s">
        <v>13369</v>
      </c>
      <c r="B10221" t="s">
        <v>5202</v>
      </c>
      <c r="C10221" s="1">
        <v>80585.435201168104</v>
      </c>
      <c r="D10221" s="1">
        <v>34359.1661901474</v>
      </c>
      <c r="E10221" s="1">
        <v>139738.42909955999</v>
      </c>
      <c r="F10221" s="1">
        <v>20199.262689352101</v>
      </c>
      <c r="G10221" s="1">
        <v>93097.216568470103</v>
      </c>
      <c r="H10221" s="1">
        <v>54399.363979578004</v>
      </c>
      <c r="I10221" s="1">
        <v>134590.650691032</v>
      </c>
      <c r="J10221" s="1">
        <v>28626.533453702901</v>
      </c>
    </row>
    <row r="10222" spans="1:10" x14ac:dyDescent="0.2">
      <c r="A10222" t="s">
        <v>5811</v>
      </c>
      <c r="B10222" t="s">
        <v>3426</v>
      </c>
      <c r="C10222" s="1">
        <v>215911.08624267601</v>
      </c>
      <c r="H10222" s="1">
        <v>10446.8569221497</v>
      </c>
      <c r="I10222" s="1">
        <v>29795.616703033498</v>
      </c>
    </row>
    <row r="10223" spans="1:10" x14ac:dyDescent="0.2">
      <c r="A10223" t="s">
        <v>24254</v>
      </c>
      <c r="B10223" t="s">
        <v>19677</v>
      </c>
      <c r="H10223" s="1">
        <v>12248.3719940186</v>
      </c>
      <c r="J10223" s="1">
        <v>29117.563800096599</v>
      </c>
    </row>
    <row r="10224" spans="1:10" x14ac:dyDescent="0.2">
      <c r="A10224" t="s">
        <v>1306</v>
      </c>
      <c r="B10224" t="s">
        <v>1305</v>
      </c>
      <c r="C10224" s="1">
        <v>462341.66847228998</v>
      </c>
      <c r="D10224" s="1">
        <v>248216.25035142899</v>
      </c>
      <c r="E10224" s="1">
        <v>51233.0547180176</v>
      </c>
      <c r="F10224" s="1">
        <v>100391.275295258</v>
      </c>
      <c r="G10224" s="1">
        <v>583.72146606445301</v>
      </c>
      <c r="H10224" s="1">
        <v>63266.180191040097</v>
      </c>
      <c r="I10224" s="1">
        <v>1992.9598712921199</v>
      </c>
      <c r="J10224" s="1">
        <v>50711.4294586182</v>
      </c>
    </row>
    <row r="10225" spans="1:10" x14ac:dyDescent="0.2">
      <c r="A10225" t="s">
        <v>23940</v>
      </c>
      <c r="B10225" t="s">
        <v>1305</v>
      </c>
      <c r="D10225" s="1">
        <v>5556.9443297386197</v>
      </c>
    </row>
    <row r="10226" spans="1:10" x14ac:dyDescent="0.2">
      <c r="A10226" t="s">
        <v>15995</v>
      </c>
      <c r="B10226" t="s">
        <v>378</v>
      </c>
      <c r="E10226" s="1">
        <v>485.00347137451098</v>
      </c>
      <c r="F10226" s="1">
        <v>6898.1054420471201</v>
      </c>
      <c r="H10226" s="1">
        <v>15107.160781860401</v>
      </c>
      <c r="I10226" s="1">
        <v>37094.8589057922</v>
      </c>
      <c r="J10226" s="1">
        <v>6437.7611007690402</v>
      </c>
    </row>
    <row r="10227" spans="1:10" x14ac:dyDescent="0.2">
      <c r="A10227" t="s">
        <v>15175</v>
      </c>
      <c r="B10227" t="s">
        <v>378</v>
      </c>
      <c r="E10227" s="1">
        <v>1176.9526824951199</v>
      </c>
    </row>
    <row r="10228" spans="1:10" x14ac:dyDescent="0.2">
      <c r="A10228" t="s">
        <v>23744</v>
      </c>
      <c r="B10228" t="s">
        <v>318</v>
      </c>
      <c r="D10228" s="1">
        <v>246.72500872612</v>
      </c>
    </row>
    <row r="10229" spans="1:10" x14ac:dyDescent="0.2">
      <c r="A10229" t="s">
        <v>23888</v>
      </c>
      <c r="B10229" t="s">
        <v>2753</v>
      </c>
      <c r="D10229" s="1">
        <v>10374.836795806899</v>
      </c>
    </row>
    <row r="10230" spans="1:10" x14ac:dyDescent="0.2">
      <c r="A10230" t="s">
        <v>13370</v>
      </c>
      <c r="B10230" t="s">
        <v>2682</v>
      </c>
      <c r="C10230" s="1">
        <v>6751.1910209655798</v>
      </c>
      <c r="E10230" s="1">
        <v>11706.9870185852</v>
      </c>
    </row>
    <row r="10231" spans="1:10" x14ac:dyDescent="0.2">
      <c r="A10231" t="s">
        <v>10737</v>
      </c>
      <c r="B10231" t="s">
        <v>894</v>
      </c>
      <c r="C10231" s="1">
        <v>129323.893777847</v>
      </c>
      <c r="D10231" s="1">
        <v>303076.68889618001</v>
      </c>
      <c r="E10231" s="1">
        <v>48520.569624424003</v>
      </c>
      <c r="F10231" s="1">
        <v>244746.000171661</v>
      </c>
      <c r="G10231" s="1">
        <v>3601.30716657639</v>
      </c>
      <c r="H10231" s="1">
        <v>188709.065795898</v>
      </c>
      <c r="I10231" s="1">
        <v>129185.250511169</v>
      </c>
      <c r="J10231" s="1">
        <v>278738.786652565</v>
      </c>
    </row>
    <row r="10232" spans="1:10" x14ac:dyDescent="0.2">
      <c r="A10232" t="s">
        <v>20529</v>
      </c>
      <c r="B10232" t="s">
        <v>15182</v>
      </c>
      <c r="I10232" s="1">
        <v>23103.916776657101</v>
      </c>
    </row>
    <row r="10233" spans="1:10" x14ac:dyDescent="0.2">
      <c r="A10233" t="s">
        <v>9031</v>
      </c>
      <c r="B10233" t="s">
        <v>3257</v>
      </c>
      <c r="C10233" s="1">
        <v>696166.32573699998</v>
      </c>
      <c r="D10233" s="1">
        <v>56002.674089431799</v>
      </c>
      <c r="E10233" s="1">
        <v>1653613.9551258101</v>
      </c>
      <c r="F10233" s="1">
        <v>68064.273744583101</v>
      </c>
      <c r="G10233" s="1">
        <v>757674.65387225104</v>
      </c>
      <c r="H10233" s="1">
        <v>36375.863507270798</v>
      </c>
      <c r="I10233" s="1">
        <v>2007687.84558082</v>
      </c>
      <c r="J10233" s="1">
        <v>32393.643392562899</v>
      </c>
    </row>
    <row r="10234" spans="1:10" x14ac:dyDescent="0.2">
      <c r="A10234" t="s">
        <v>24734</v>
      </c>
      <c r="B10234" t="s">
        <v>3093</v>
      </c>
      <c r="H10234" s="1">
        <v>61143.829940795898</v>
      </c>
    </row>
    <row r="10235" spans="1:10" x14ac:dyDescent="0.2">
      <c r="A10235" t="s">
        <v>20010</v>
      </c>
      <c r="B10235" t="s">
        <v>5439</v>
      </c>
      <c r="I10235" s="1">
        <v>6773.9530830383401</v>
      </c>
    </row>
    <row r="10236" spans="1:10" x14ac:dyDescent="0.2">
      <c r="A10236" t="s">
        <v>25331</v>
      </c>
      <c r="B10236" t="s">
        <v>25223</v>
      </c>
      <c r="J10236" s="1">
        <v>19174.0372695923</v>
      </c>
    </row>
    <row r="10237" spans="1:10" x14ac:dyDescent="0.2">
      <c r="A10237" t="s">
        <v>13968</v>
      </c>
      <c r="B10237" t="s">
        <v>461</v>
      </c>
      <c r="C10237" s="1">
        <v>240067.206859231</v>
      </c>
      <c r="D10237" s="1">
        <v>2719.4470174312501</v>
      </c>
      <c r="E10237" s="1">
        <v>253416.50441527399</v>
      </c>
      <c r="F10237" s="1">
        <v>1296.3840582370799</v>
      </c>
      <c r="G10237" s="1">
        <v>526268.00082087505</v>
      </c>
      <c r="H10237" s="1">
        <v>8130.0678303241802</v>
      </c>
      <c r="I10237" s="1">
        <v>781504.55332171905</v>
      </c>
      <c r="J10237" s="1">
        <v>11379.215152144399</v>
      </c>
    </row>
    <row r="10238" spans="1:10" x14ac:dyDescent="0.2">
      <c r="A10238" t="s">
        <v>24054</v>
      </c>
      <c r="B10238" t="s">
        <v>2866</v>
      </c>
      <c r="D10238" s="1">
        <v>379.29394245147699</v>
      </c>
      <c r="H10238" s="1">
        <v>109206.206352234</v>
      </c>
    </row>
    <row r="10239" spans="1:10" x14ac:dyDescent="0.2">
      <c r="A10239" t="s">
        <v>12727</v>
      </c>
      <c r="B10239" t="s">
        <v>3499</v>
      </c>
      <c r="C10239" s="1">
        <v>133.957189321518</v>
      </c>
    </row>
    <row r="10240" spans="1:10" x14ac:dyDescent="0.2">
      <c r="A10240" t="s">
        <v>12920</v>
      </c>
      <c r="B10240" t="s">
        <v>262</v>
      </c>
      <c r="C10240" s="1">
        <v>926820.26789856004</v>
      </c>
      <c r="D10240" s="1">
        <v>465302.05664777802</v>
      </c>
      <c r="E10240" s="1">
        <v>1051738.27406025</v>
      </c>
      <c r="F10240" s="1">
        <v>545480.43447828398</v>
      </c>
      <c r="G10240" s="1">
        <v>710293.53488850605</v>
      </c>
      <c r="H10240" s="1">
        <v>654156.33343768201</v>
      </c>
      <c r="I10240" s="1">
        <v>778739.00683212304</v>
      </c>
      <c r="J10240" s="1">
        <v>391524.12572145503</v>
      </c>
    </row>
    <row r="10241" spans="1:10" x14ac:dyDescent="0.2">
      <c r="A10241" t="s">
        <v>12810</v>
      </c>
      <c r="B10241" t="s">
        <v>262</v>
      </c>
      <c r="C10241" s="1">
        <v>190750.40162467901</v>
      </c>
      <c r="D10241" s="1">
        <v>366886.10071325302</v>
      </c>
      <c r="E10241" s="1">
        <v>14806.6797027588</v>
      </c>
      <c r="F10241" s="1">
        <v>73458.362820625305</v>
      </c>
      <c r="G10241" s="1">
        <v>253941.056667328</v>
      </c>
      <c r="H10241" s="1">
        <v>80808.450462341396</v>
      </c>
      <c r="I10241" s="1">
        <v>279983.03726959199</v>
      </c>
      <c r="J10241" s="1">
        <v>58770.749710083102</v>
      </c>
    </row>
    <row r="10242" spans="1:10" x14ac:dyDescent="0.2">
      <c r="A10242" t="s">
        <v>24664</v>
      </c>
      <c r="B10242" t="s">
        <v>2160</v>
      </c>
      <c r="H10242" s="1">
        <v>11386.4261335135</v>
      </c>
      <c r="J10242" s="1">
        <v>2151.9764521122001</v>
      </c>
    </row>
    <row r="10243" spans="1:10" x14ac:dyDescent="0.2">
      <c r="A10243" t="s">
        <v>21341</v>
      </c>
      <c r="B10243" t="s">
        <v>6515</v>
      </c>
      <c r="I10243" s="1">
        <v>62053.497741699197</v>
      </c>
    </row>
    <row r="10244" spans="1:10" x14ac:dyDescent="0.2">
      <c r="A10244" t="s">
        <v>20403</v>
      </c>
      <c r="B10244" t="s">
        <v>1998</v>
      </c>
      <c r="I10244" s="1">
        <v>606.87137365341198</v>
      </c>
    </row>
    <row r="10245" spans="1:10" x14ac:dyDescent="0.2">
      <c r="A10245" t="s">
        <v>17168</v>
      </c>
      <c r="B10245" t="s">
        <v>17167</v>
      </c>
      <c r="G10245" s="1">
        <v>60518.497543334997</v>
      </c>
      <c r="I10245" s="1">
        <v>6700.8470220565796</v>
      </c>
    </row>
    <row r="10246" spans="1:10" x14ac:dyDescent="0.2">
      <c r="A10246" t="s">
        <v>20679</v>
      </c>
      <c r="B10246" t="s">
        <v>241</v>
      </c>
      <c r="I10246" s="1">
        <v>1179.0450916290299</v>
      </c>
    </row>
    <row r="10247" spans="1:10" x14ac:dyDescent="0.2">
      <c r="A10247" t="s">
        <v>14343</v>
      </c>
      <c r="B10247" t="s">
        <v>2313</v>
      </c>
      <c r="E10247" s="1">
        <v>10263.538004875199</v>
      </c>
      <c r="H10247" s="1">
        <v>461283.27927207999</v>
      </c>
      <c r="I10247" s="1">
        <v>7790.1121377945001</v>
      </c>
      <c r="J10247" s="1">
        <v>20872.502518892299</v>
      </c>
    </row>
    <row r="10248" spans="1:10" x14ac:dyDescent="0.2">
      <c r="A10248" t="s">
        <v>24694</v>
      </c>
      <c r="B10248" t="s">
        <v>2313</v>
      </c>
      <c r="H10248" s="1">
        <v>6342.2763109207199</v>
      </c>
    </row>
    <row r="10249" spans="1:10" x14ac:dyDescent="0.2">
      <c r="A10249" t="s">
        <v>13709</v>
      </c>
      <c r="B10249" t="s">
        <v>2359</v>
      </c>
      <c r="C10249" s="1">
        <v>54512.784576416001</v>
      </c>
      <c r="D10249" s="1">
        <v>64591.308565854997</v>
      </c>
      <c r="E10249" s="1">
        <v>108517.774536133</v>
      </c>
      <c r="F10249" s="1">
        <v>62346.864562272996</v>
      </c>
      <c r="G10249" s="1">
        <v>100066.427946806</v>
      </c>
      <c r="H10249" s="1">
        <v>102373.798246384</v>
      </c>
      <c r="I10249" s="1">
        <v>77382.552388191296</v>
      </c>
      <c r="J10249" s="1">
        <v>128083.614731312</v>
      </c>
    </row>
    <row r="10250" spans="1:10" x14ac:dyDescent="0.2">
      <c r="A10250" t="s">
        <v>6329</v>
      </c>
      <c r="B10250" t="s">
        <v>2359</v>
      </c>
      <c r="C10250" s="1">
        <v>45995.2504148484</v>
      </c>
      <c r="D10250" s="1">
        <v>8663.9363245964105</v>
      </c>
      <c r="E10250" s="1">
        <v>8264.6733322143591</v>
      </c>
      <c r="G10250" s="1">
        <v>615.66744279861405</v>
      </c>
      <c r="H10250" s="1">
        <v>56988.747288942403</v>
      </c>
      <c r="J10250" s="1">
        <v>40279.004048347502</v>
      </c>
    </row>
    <row r="10251" spans="1:10" x14ac:dyDescent="0.2">
      <c r="A10251" t="s">
        <v>23680</v>
      </c>
      <c r="B10251" t="s">
        <v>1470</v>
      </c>
      <c r="D10251" s="1">
        <v>94346.285522460894</v>
      </c>
    </row>
    <row r="10252" spans="1:10" x14ac:dyDescent="0.2">
      <c r="A10252" t="s">
        <v>21997</v>
      </c>
      <c r="B10252" t="s">
        <v>2076</v>
      </c>
      <c r="I10252" s="1">
        <v>154.39573383331299</v>
      </c>
    </row>
    <row r="10253" spans="1:10" x14ac:dyDescent="0.2">
      <c r="A10253" t="s">
        <v>8753</v>
      </c>
      <c r="B10253" t="s">
        <v>858</v>
      </c>
      <c r="C10253" s="1">
        <v>366101.46568059898</v>
      </c>
      <c r="D10253" s="1">
        <v>151488.79969072301</v>
      </c>
      <c r="E10253" s="1">
        <v>222463.21523618701</v>
      </c>
      <c r="F10253" s="1">
        <v>124817.109562874</v>
      </c>
      <c r="G10253" s="1">
        <v>118340.545507193</v>
      </c>
      <c r="H10253" s="1">
        <v>152473.26528930699</v>
      </c>
      <c r="I10253" s="1">
        <v>549297.16758489597</v>
      </c>
      <c r="J10253" s="1">
        <v>241469.224399328</v>
      </c>
    </row>
    <row r="10254" spans="1:10" x14ac:dyDescent="0.2">
      <c r="A10254" t="s">
        <v>8869</v>
      </c>
      <c r="B10254" t="s">
        <v>1262</v>
      </c>
      <c r="C10254" s="1">
        <v>17925.563826561</v>
      </c>
      <c r="D10254" s="1">
        <v>87999.154779434204</v>
      </c>
    </row>
    <row r="10255" spans="1:10" x14ac:dyDescent="0.2">
      <c r="A10255" t="s">
        <v>21824</v>
      </c>
      <c r="B10255" t="s">
        <v>290</v>
      </c>
      <c r="I10255" s="1">
        <v>4545.7282929420498</v>
      </c>
    </row>
    <row r="10256" spans="1:10" x14ac:dyDescent="0.2">
      <c r="A10256" t="s">
        <v>12408</v>
      </c>
      <c r="B10256" t="s">
        <v>1557</v>
      </c>
      <c r="C10256" s="1">
        <v>46161.575278520599</v>
      </c>
      <c r="D10256" s="1">
        <v>5091.6010870933596</v>
      </c>
      <c r="E10256" s="1">
        <v>37889.329390049003</v>
      </c>
      <c r="G10256" s="1">
        <v>60976.508795261499</v>
      </c>
      <c r="I10256" s="1">
        <v>42299.476192712798</v>
      </c>
      <c r="J10256" s="1">
        <v>1512.0514686107599</v>
      </c>
    </row>
    <row r="10257" spans="1:10" x14ac:dyDescent="0.2">
      <c r="A10257" t="s">
        <v>3609</v>
      </c>
      <c r="B10257" t="s">
        <v>3608</v>
      </c>
      <c r="C10257" s="1">
        <v>265890.54856824799</v>
      </c>
      <c r="D10257" s="1">
        <v>301786.62224817299</v>
      </c>
      <c r="E10257" s="1">
        <v>1259.65612316132</v>
      </c>
      <c r="F10257" s="1">
        <v>74530.492462158203</v>
      </c>
      <c r="I10257" s="1">
        <v>109113.087748051</v>
      </c>
      <c r="J10257" s="1">
        <v>100942.865129471</v>
      </c>
    </row>
    <row r="10258" spans="1:10" x14ac:dyDescent="0.2">
      <c r="A10258" t="s">
        <v>20542</v>
      </c>
      <c r="B10258" t="s">
        <v>6081</v>
      </c>
      <c r="I10258" s="1">
        <v>1783.7037625312801</v>
      </c>
    </row>
    <row r="10259" spans="1:10" x14ac:dyDescent="0.2">
      <c r="A10259" t="s">
        <v>5538</v>
      </c>
      <c r="B10259" t="s">
        <v>359</v>
      </c>
      <c r="C10259" s="1">
        <v>131854.26951336901</v>
      </c>
      <c r="D10259" s="1">
        <v>92624.5925140381</v>
      </c>
      <c r="E10259" s="1">
        <v>269701.870725632</v>
      </c>
      <c r="F10259" s="1">
        <v>148081.758690357</v>
      </c>
      <c r="G10259" s="1">
        <v>35914.759990215403</v>
      </c>
      <c r="H10259" s="1">
        <v>37910.731547117197</v>
      </c>
      <c r="I10259" s="1">
        <v>107290.677669763</v>
      </c>
      <c r="J10259" s="1">
        <v>121346.240283251</v>
      </c>
    </row>
    <row r="10260" spans="1:10" x14ac:dyDescent="0.2">
      <c r="A10260" t="s">
        <v>1644</v>
      </c>
      <c r="B10260" t="s">
        <v>449</v>
      </c>
      <c r="C10260" s="1">
        <v>57042.410949707002</v>
      </c>
    </row>
    <row r="10261" spans="1:10" x14ac:dyDescent="0.2">
      <c r="A10261" t="s">
        <v>1426</v>
      </c>
      <c r="B10261" t="s">
        <v>1425</v>
      </c>
      <c r="C10261" s="1">
        <v>10747.328609705</v>
      </c>
      <c r="E10261" s="1">
        <v>3483.8621578216598</v>
      </c>
    </row>
    <row r="10262" spans="1:10" x14ac:dyDescent="0.2">
      <c r="A10262" t="s">
        <v>6769</v>
      </c>
      <c r="B10262" t="s">
        <v>1004</v>
      </c>
      <c r="C10262" s="1">
        <v>29791.349497318301</v>
      </c>
      <c r="D10262" s="1">
        <v>60119.387689590498</v>
      </c>
      <c r="E10262" s="1">
        <v>61461.7848472595</v>
      </c>
      <c r="H10262" s="1">
        <v>90235.813728332505</v>
      </c>
      <c r="I10262" s="1">
        <v>3026.18186187744</v>
      </c>
      <c r="J10262" s="1">
        <v>32926.2437467575</v>
      </c>
    </row>
    <row r="10263" spans="1:10" x14ac:dyDescent="0.2">
      <c r="A10263" t="s">
        <v>3479</v>
      </c>
      <c r="B10263" t="s">
        <v>1004</v>
      </c>
      <c r="C10263" s="1">
        <v>659964.13497161795</v>
      </c>
      <c r="D10263" s="1">
        <v>277676.422391892</v>
      </c>
      <c r="E10263" s="1">
        <v>184567.83641052301</v>
      </c>
      <c r="F10263" s="1">
        <v>150929.966079712</v>
      </c>
      <c r="G10263" s="1">
        <v>393491.78219127702</v>
      </c>
      <c r="H10263" s="1">
        <v>271643.53348636598</v>
      </c>
      <c r="I10263" s="1">
        <v>645656.72093462897</v>
      </c>
      <c r="J10263" s="1">
        <v>275445.56141185801</v>
      </c>
    </row>
    <row r="10264" spans="1:10" x14ac:dyDescent="0.2">
      <c r="A10264" t="s">
        <v>23350</v>
      </c>
      <c r="B10264" t="s">
        <v>5713</v>
      </c>
      <c r="D10264" s="1">
        <v>5360.1024608611997</v>
      </c>
      <c r="J10264" s="1">
        <v>7515.38185119631</v>
      </c>
    </row>
    <row r="10265" spans="1:10" x14ac:dyDescent="0.2">
      <c r="A10265" t="s">
        <v>7465</v>
      </c>
      <c r="B10265" t="s">
        <v>2335</v>
      </c>
      <c r="C10265" s="1">
        <v>3810.3327925205199</v>
      </c>
      <c r="D10265" s="1">
        <v>1790.7120723724399</v>
      </c>
      <c r="F10265" s="1">
        <v>1339.10388088226</v>
      </c>
      <c r="G10265" s="1">
        <v>6927.7262268066297</v>
      </c>
      <c r="H10265" s="1">
        <v>1530.60447597504</v>
      </c>
      <c r="I10265" s="1">
        <v>4697.9179258346703</v>
      </c>
    </row>
    <row r="10266" spans="1:10" x14ac:dyDescent="0.2">
      <c r="A10266" t="s">
        <v>4248</v>
      </c>
      <c r="B10266" t="s">
        <v>592</v>
      </c>
      <c r="C10266" s="1">
        <v>335925.56756210298</v>
      </c>
      <c r="E10266" s="1">
        <v>209347.35924911499</v>
      </c>
      <c r="G10266" s="1">
        <v>127174.880516052</v>
      </c>
      <c r="I10266" s="1">
        <v>222401.25393676799</v>
      </c>
    </row>
    <row r="10267" spans="1:10" x14ac:dyDescent="0.2">
      <c r="A10267" t="s">
        <v>8716</v>
      </c>
      <c r="B10267" t="s">
        <v>1264</v>
      </c>
      <c r="C10267" s="1">
        <v>870312.970703125</v>
      </c>
      <c r="I10267" s="1">
        <v>1346458.9079761601</v>
      </c>
    </row>
    <row r="10268" spans="1:10" x14ac:dyDescent="0.2">
      <c r="A10268" t="s">
        <v>20862</v>
      </c>
      <c r="B10268" t="s">
        <v>1126</v>
      </c>
      <c r="I10268" s="1">
        <v>11423.1247236729</v>
      </c>
    </row>
    <row r="10269" spans="1:10" x14ac:dyDescent="0.2">
      <c r="A10269" t="s">
        <v>8078</v>
      </c>
      <c r="B10269" t="s">
        <v>5446</v>
      </c>
      <c r="C10269" s="1">
        <v>34579.3081493379</v>
      </c>
      <c r="E10269" s="1">
        <v>37867.827438354398</v>
      </c>
      <c r="F10269" s="1">
        <v>18162.8440093994</v>
      </c>
      <c r="G10269" s="1">
        <v>12443.188490390799</v>
      </c>
      <c r="H10269" s="1">
        <v>16321.1650924683</v>
      </c>
      <c r="I10269" s="1">
        <v>43353.125933647199</v>
      </c>
      <c r="J10269" s="1">
        <v>7509.9088897705096</v>
      </c>
    </row>
    <row r="10270" spans="1:10" x14ac:dyDescent="0.2">
      <c r="A10270" t="s">
        <v>14148</v>
      </c>
      <c r="B10270" t="s">
        <v>2</v>
      </c>
      <c r="E10270" s="1">
        <v>18506.4736800194</v>
      </c>
      <c r="F10270" s="1">
        <v>2369.6734423637399</v>
      </c>
      <c r="J10270" s="1">
        <v>742.53811359405597</v>
      </c>
    </row>
    <row r="10271" spans="1:10" x14ac:dyDescent="0.2">
      <c r="A10271" t="s">
        <v>13591</v>
      </c>
      <c r="B10271" t="s">
        <v>231</v>
      </c>
      <c r="C10271" s="1">
        <v>29040.156879425002</v>
      </c>
      <c r="E10271" s="1">
        <v>32161.395924091401</v>
      </c>
      <c r="G10271" s="1">
        <v>27842.323838233999</v>
      </c>
      <c r="I10271" s="1">
        <v>76010.683912515698</v>
      </c>
    </row>
    <row r="10272" spans="1:10" x14ac:dyDescent="0.2">
      <c r="A10272" t="s">
        <v>9217</v>
      </c>
      <c r="B10272" t="s">
        <v>1033</v>
      </c>
      <c r="C10272" s="1">
        <v>11478.194143295301</v>
      </c>
      <c r="F10272" s="1">
        <v>4957.7684574127197</v>
      </c>
      <c r="G10272" s="1">
        <v>3021.3213942051002</v>
      </c>
      <c r="I10272" s="1">
        <v>20441.912927627502</v>
      </c>
    </row>
    <row r="10273" spans="1:10" x14ac:dyDescent="0.2">
      <c r="A10273" t="s">
        <v>13604</v>
      </c>
      <c r="B10273" t="s">
        <v>282</v>
      </c>
      <c r="C10273" s="1">
        <v>102073.279611588</v>
      </c>
      <c r="D10273" s="1">
        <v>276402.742969513</v>
      </c>
      <c r="F10273" s="1">
        <v>481966.13296508801</v>
      </c>
      <c r="G10273" s="1">
        <v>9765.0464687347503</v>
      </c>
      <c r="H10273" s="1">
        <v>24390.3106460571</v>
      </c>
      <c r="I10273" s="1">
        <v>423365.087890625</v>
      </c>
      <c r="J10273" s="1">
        <v>285590.96968269302</v>
      </c>
    </row>
    <row r="10274" spans="1:10" x14ac:dyDescent="0.2">
      <c r="A10274" t="s">
        <v>18661</v>
      </c>
      <c r="B10274" t="s">
        <v>14334</v>
      </c>
      <c r="G10274" s="1">
        <v>4749.8288006782504</v>
      </c>
    </row>
    <row r="10275" spans="1:10" x14ac:dyDescent="0.2">
      <c r="A10275" t="s">
        <v>16451</v>
      </c>
      <c r="B10275" t="s">
        <v>215</v>
      </c>
      <c r="D10275" s="1">
        <v>1039.65179026127</v>
      </c>
      <c r="E10275" s="1">
        <v>27307.186847686698</v>
      </c>
      <c r="F10275" s="1">
        <v>71670.814682006894</v>
      </c>
      <c r="H10275" s="1">
        <v>5418.8211898803702</v>
      </c>
      <c r="J10275" s="1">
        <v>87574.465016365095</v>
      </c>
    </row>
    <row r="10276" spans="1:10" x14ac:dyDescent="0.2">
      <c r="A10276" t="s">
        <v>11150</v>
      </c>
      <c r="B10276" t="s">
        <v>60</v>
      </c>
      <c r="C10276" s="1">
        <v>175216.12269401501</v>
      </c>
      <c r="D10276" s="1">
        <v>178034.32671260901</v>
      </c>
      <c r="E10276" s="1">
        <v>1236.1051454544099</v>
      </c>
      <c r="F10276" s="1">
        <v>43412.247021675103</v>
      </c>
      <c r="G10276" s="1">
        <v>17036.090898513801</v>
      </c>
      <c r="H10276" s="1">
        <v>221054.667468548</v>
      </c>
      <c r="I10276" s="1">
        <v>117642.949806213</v>
      </c>
      <c r="J10276" s="1">
        <v>178408.11666774799</v>
      </c>
    </row>
    <row r="10277" spans="1:10" x14ac:dyDescent="0.2">
      <c r="A10277" t="s">
        <v>2877</v>
      </c>
      <c r="B10277" t="s">
        <v>233</v>
      </c>
      <c r="C10277" s="1">
        <v>34221.902094125799</v>
      </c>
      <c r="D10277" s="1">
        <v>19644.508232474302</v>
      </c>
      <c r="E10277" s="1">
        <v>75129.454226016998</v>
      </c>
      <c r="G10277" s="1">
        <v>156269.25698471101</v>
      </c>
      <c r="H10277" s="1">
        <v>59691.0086398126</v>
      </c>
      <c r="I10277" s="1">
        <v>29646.7427430153</v>
      </c>
      <c r="J10277" s="1">
        <v>14102.7786397934</v>
      </c>
    </row>
    <row r="10278" spans="1:10" x14ac:dyDescent="0.2">
      <c r="A10278" t="s">
        <v>13523</v>
      </c>
      <c r="B10278" t="s">
        <v>575</v>
      </c>
      <c r="C10278" s="1">
        <v>110238.67917156201</v>
      </c>
      <c r="D10278" s="1">
        <v>43853.217996597297</v>
      </c>
      <c r="E10278" s="1">
        <v>107005.571679831</v>
      </c>
      <c r="F10278" s="1">
        <v>146279.940514088</v>
      </c>
      <c r="G10278" s="1">
        <v>3254.3032937049902</v>
      </c>
      <c r="H10278" s="1">
        <v>109870.594369888</v>
      </c>
      <c r="I10278" s="1">
        <v>247141.50019931799</v>
      </c>
      <c r="J10278" s="1">
        <v>2947.8741555213901</v>
      </c>
    </row>
    <row r="10279" spans="1:10" x14ac:dyDescent="0.2">
      <c r="A10279" t="s">
        <v>2996</v>
      </c>
      <c r="B10279" t="s">
        <v>737</v>
      </c>
      <c r="C10279" s="1">
        <v>984898.27123856603</v>
      </c>
      <c r="D10279" s="1">
        <v>56441.874158859202</v>
      </c>
      <c r="E10279" s="1">
        <v>906034.66533684696</v>
      </c>
      <c r="F10279" s="1">
        <v>147456.61464417001</v>
      </c>
      <c r="G10279" s="1">
        <v>376012.955635786</v>
      </c>
      <c r="H10279" s="1">
        <v>55655.286482334202</v>
      </c>
      <c r="I10279" s="1">
        <v>401158.43786859501</v>
      </c>
      <c r="J10279" s="1">
        <v>90709.946363806797</v>
      </c>
    </row>
    <row r="10280" spans="1:10" x14ac:dyDescent="0.2">
      <c r="A10280" t="s">
        <v>16199</v>
      </c>
      <c r="B10280" t="s">
        <v>3378</v>
      </c>
      <c r="E10280" s="1">
        <v>24608.995577812198</v>
      </c>
      <c r="G10280" s="1">
        <v>1307.3691730499299</v>
      </c>
      <c r="I10280" s="1">
        <v>9008.4994621276892</v>
      </c>
    </row>
    <row r="10281" spans="1:10" x14ac:dyDescent="0.2">
      <c r="A10281" t="s">
        <v>19429</v>
      </c>
      <c r="B10281" t="s">
        <v>17058</v>
      </c>
      <c r="G10281" s="1">
        <v>44843.910928726204</v>
      </c>
      <c r="I10281" s="1">
        <v>12924.797742128399</v>
      </c>
    </row>
    <row r="10282" spans="1:10" x14ac:dyDescent="0.2">
      <c r="A10282" t="s">
        <v>12822</v>
      </c>
      <c r="B10282" t="s">
        <v>455</v>
      </c>
      <c r="C10282" s="1">
        <v>1374456.72844696</v>
      </c>
      <c r="D10282" s="1">
        <v>230140.36409378101</v>
      </c>
      <c r="E10282" s="1">
        <v>427147.10945701599</v>
      </c>
      <c r="F10282" s="1">
        <v>2883935.4877357502</v>
      </c>
      <c r="G10282" s="1">
        <v>676138.38662242901</v>
      </c>
      <c r="H10282" s="1">
        <v>513276.81498718302</v>
      </c>
      <c r="I10282" s="1">
        <v>689705.14364624105</v>
      </c>
      <c r="J10282" s="1">
        <v>330695.26671504998</v>
      </c>
    </row>
    <row r="10283" spans="1:10" x14ac:dyDescent="0.2">
      <c r="A10283" t="s">
        <v>5178</v>
      </c>
      <c r="B10283" t="s">
        <v>344</v>
      </c>
      <c r="C10283" s="1">
        <v>44495.693500995701</v>
      </c>
      <c r="E10283" s="1">
        <v>51706.598778247797</v>
      </c>
      <c r="G10283" s="1">
        <v>68730.093851089507</v>
      </c>
      <c r="I10283" s="1">
        <v>30695.2451291084</v>
      </c>
    </row>
    <row r="10284" spans="1:10" x14ac:dyDescent="0.2">
      <c r="A10284" t="s">
        <v>16874</v>
      </c>
      <c r="B10284" t="s">
        <v>344</v>
      </c>
      <c r="E10284" s="1">
        <v>4773.0004792213404</v>
      </c>
      <c r="G10284" s="1">
        <v>14001.7439417839</v>
      </c>
    </row>
    <row r="10285" spans="1:10" x14ac:dyDescent="0.2">
      <c r="A10285" t="s">
        <v>9249</v>
      </c>
      <c r="B10285" t="s">
        <v>1136</v>
      </c>
      <c r="C10285" s="1">
        <v>725820.80809783901</v>
      </c>
      <c r="D10285" s="1">
        <v>757899.11333846999</v>
      </c>
      <c r="E10285" s="1">
        <v>480467.18657493498</v>
      </c>
      <c r="F10285" s="1">
        <v>1325105.4814834599</v>
      </c>
      <c r="G10285" s="1">
        <v>451407.665885925</v>
      </c>
      <c r="H10285" s="1">
        <v>881330.40234374895</v>
      </c>
      <c r="I10285" s="1">
        <v>1642884.66191673</v>
      </c>
      <c r="J10285" s="1">
        <v>692899.91354370106</v>
      </c>
    </row>
    <row r="10286" spans="1:10" x14ac:dyDescent="0.2">
      <c r="A10286" t="s">
        <v>11204</v>
      </c>
      <c r="B10286" t="s">
        <v>866</v>
      </c>
      <c r="C10286" s="1">
        <v>156198.753803253</v>
      </c>
      <c r="D10286" s="1">
        <v>1425.4050297737101</v>
      </c>
      <c r="E10286" s="1">
        <v>327840.69650840701</v>
      </c>
      <c r="F10286" s="1">
        <v>21303.818728923801</v>
      </c>
      <c r="G10286" s="1">
        <v>226351.327941895</v>
      </c>
      <c r="H10286" s="1">
        <v>10871.1984834671</v>
      </c>
      <c r="I10286" s="1">
        <v>114759.377946854</v>
      </c>
      <c r="J10286" s="1">
        <v>9046.7795429229809</v>
      </c>
    </row>
    <row r="10287" spans="1:10" x14ac:dyDescent="0.2">
      <c r="A10287" t="s">
        <v>4237</v>
      </c>
      <c r="B10287" t="s">
        <v>243</v>
      </c>
      <c r="C10287" s="1">
        <v>333013.87988281302</v>
      </c>
      <c r="I10287" s="1">
        <v>153120.31823730501</v>
      </c>
    </row>
    <row r="10288" spans="1:10" x14ac:dyDescent="0.2">
      <c r="A10288" t="s">
        <v>661</v>
      </c>
      <c r="B10288" t="s">
        <v>660</v>
      </c>
      <c r="C10288" s="1">
        <v>76755.317898988695</v>
      </c>
      <c r="D10288" s="1">
        <v>95136.854818344102</v>
      </c>
      <c r="E10288" s="1">
        <v>106170.572722674</v>
      </c>
      <c r="F10288" s="1">
        <v>79620.581586599394</v>
      </c>
      <c r="G10288" s="1">
        <v>27518.6929259301</v>
      </c>
      <c r="H10288" s="1">
        <v>88699.076462268698</v>
      </c>
      <c r="I10288" s="1">
        <v>214670.824927807</v>
      </c>
      <c r="J10288" s="1">
        <v>58612.100268364098</v>
      </c>
    </row>
    <row r="10289" spans="1:10" x14ac:dyDescent="0.2">
      <c r="A10289" t="s">
        <v>3773</v>
      </c>
      <c r="B10289" t="s">
        <v>266</v>
      </c>
      <c r="C10289" s="1">
        <v>11957488.302460101</v>
      </c>
      <c r="D10289" s="1">
        <v>454707.50674390799</v>
      </c>
      <c r="E10289" s="1">
        <v>6498000.0978796501</v>
      </c>
      <c r="F10289" s="1">
        <v>128610.750766039</v>
      </c>
      <c r="G10289" s="1">
        <v>5002125.2160321502</v>
      </c>
      <c r="H10289" s="1">
        <v>33012.924845695503</v>
      </c>
      <c r="I10289" s="1">
        <v>27177991.1928556</v>
      </c>
      <c r="J10289" s="1">
        <v>194476.13003087099</v>
      </c>
    </row>
    <row r="10290" spans="1:10" x14ac:dyDescent="0.2">
      <c r="A10290" t="s">
        <v>8484</v>
      </c>
      <c r="B10290" t="s">
        <v>266</v>
      </c>
      <c r="C10290" s="1">
        <v>1823231.78781807</v>
      </c>
      <c r="D10290" s="1">
        <v>15708.522783279401</v>
      </c>
      <c r="E10290" s="1">
        <v>413303.96119570802</v>
      </c>
      <c r="F10290" s="1">
        <v>34903.284057140401</v>
      </c>
      <c r="G10290" s="1">
        <v>443743.22286832298</v>
      </c>
      <c r="I10290" s="1">
        <v>717284.62441611302</v>
      </c>
      <c r="J10290" s="1">
        <v>9267.1593649387305</v>
      </c>
    </row>
    <row r="10291" spans="1:10" x14ac:dyDescent="0.2">
      <c r="A10291" t="s">
        <v>17608</v>
      </c>
      <c r="B10291" t="s">
        <v>266</v>
      </c>
      <c r="F10291" s="1">
        <v>70407.496180534494</v>
      </c>
      <c r="G10291" s="1">
        <v>3279.50256633759</v>
      </c>
    </row>
    <row r="10292" spans="1:10" x14ac:dyDescent="0.2">
      <c r="A10292" t="s">
        <v>12110</v>
      </c>
      <c r="B10292" t="s">
        <v>2022</v>
      </c>
      <c r="C10292" s="1">
        <v>8224.9629669189508</v>
      </c>
      <c r="I10292" s="1">
        <v>4788.6829376220703</v>
      </c>
    </row>
    <row r="10293" spans="1:10" x14ac:dyDescent="0.2">
      <c r="A10293" t="s">
        <v>4300</v>
      </c>
      <c r="B10293" t="s">
        <v>1052</v>
      </c>
      <c r="C10293" s="1">
        <v>3590.6889886856102</v>
      </c>
      <c r="D10293" s="1">
        <v>23968.0462584495</v>
      </c>
      <c r="F10293" s="1">
        <v>114677.75660705499</v>
      </c>
      <c r="I10293" s="1">
        <v>94194.036290168806</v>
      </c>
      <c r="J10293" s="1">
        <v>65131.239997863799</v>
      </c>
    </row>
    <row r="10294" spans="1:10" x14ac:dyDescent="0.2">
      <c r="A10294" t="s">
        <v>4540</v>
      </c>
      <c r="B10294" t="s">
        <v>461</v>
      </c>
      <c r="C10294" s="1">
        <v>38016.729042053303</v>
      </c>
      <c r="D10294" s="1">
        <v>6430.6711902618399</v>
      </c>
      <c r="E10294" s="1">
        <v>39364.946599006602</v>
      </c>
      <c r="F10294" s="1">
        <v>4118.6436557769803</v>
      </c>
      <c r="G10294" s="1">
        <v>72867.185350895001</v>
      </c>
      <c r="H10294" s="1">
        <v>23693.878319025102</v>
      </c>
      <c r="I10294" s="1">
        <v>65796.545387268096</v>
      </c>
      <c r="J10294" s="1">
        <v>2914.8134155273401</v>
      </c>
    </row>
    <row r="10295" spans="1:10" x14ac:dyDescent="0.2">
      <c r="A10295" t="s">
        <v>15650</v>
      </c>
      <c r="B10295" t="s">
        <v>95</v>
      </c>
      <c r="E10295" s="1">
        <v>166.79212641716001</v>
      </c>
      <c r="I10295" s="1">
        <v>120261.80891013199</v>
      </c>
      <c r="J10295" s="1">
        <v>6161.5464007854498</v>
      </c>
    </row>
    <row r="10296" spans="1:10" x14ac:dyDescent="0.2">
      <c r="A10296" t="s">
        <v>20111</v>
      </c>
      <c r="B10296" t="s">
        <v>613</v>
      </c>
      <c r="F10296" s="1">
        <v>18146.540649414099</v>
      </c>
      <c r="H10296" s="1">
        <v>29297.702941894499</v>
      </c>
      <c r="I10296" s="1">
        <v>3253.6819686889698</v>
      </c>
      <c r="J10296" s="1">
        <v>22984.888244628899</v>
      </c>
    </row>
    <row r="10297" spans="1:10" x14ac:dyDescent="0.2">
      <c r="A10297" t="s">
        <v>6028</v>
      </c>
      <c r="B10297" t="s">
        <v>1979</v>
      </c>
      <c r="C10297" s="1">
        <v>55382.5923814774</v>
      </c>
      <c r="E10297" s="1">
        <v>50907.418070793203</v>
      </c>
      <c r="G10297" s="1">
        <v>2018.81471824646</v>
      </c>
      <c r="I10297" s="1">
        <v>24152.073588371299</v>
      </c>
      <c r="J10297" s="1">
        <v>588.34274959564198</v>
      </c>
    </row>
    <row r="10298" spans="1:10" x14ac:dyDescent="0.2">
      <c r="A10298" t="s">
        <v>2497</v>
      </c>
      <c r="B10298" t="s">
        <v>2455</v>
      </c>
      <c r="C10298" s="1">
        <v>774545.91792869696</v>
      </c>
      <c r="E10298" s="1">
        <v>170342.905311585</v>
      </c>
      <c r="G10298" s="1">
        <v>62443.342590332002</v>
      </c>
      <c r="I10298" s="1">
        <v>218850.72996520999</v>
      </c>
    </row>
    <row r="10299" spans="1:10" x14ac:dyDescent="0.2">
      <c r="A10299" t="s">
        <v>10403</v>
      </c>
      <c r="B10299" t="s">
        <v>64</v>
      </c>
      <c r="C10299" s="1">
        <v>826531.96705150604</v>
      </c>
      <c r="D10299" s="1">
        <v>642733.185101985</v>
      </c>
      <c r="E10299" s="1">
        <v>1948.6934185028099</v>
      </c>
      <c r="F10299" s="1">
        <v>200111.76188325899</v>
      </c>
      <c r="G10299" s="1">
        <v>88754.983982563004</v>
      </c>
      <c r="H10299" s="1">
        <v>429688.84455585497</v>
      </c>
      <c r="I10299" s="1">
        <v>590888.053827286</v>
      </c>
      <c r="J10299" s="1">
        <v>612161.00652837695</v>
      </c>
    </row>
    <row r="10300" spans="1:10" x14ac:dyDescent="0.2">
      <c r="A10300" t="s">
        <v>5243</v>
      </c>
      <c r="B10300" t="s">
        <v>204</v>
      </c>
      <c r="C10300" s="1">
        <v>47739.6982421875</v>
      </c>
      <c r="I10300" s="1">
        <v>47568.728759765603</v>
      </c>
    </row>
    <row r="10301" spans="1:10" x14ac:dyDescent="0.2">
      <c r="A10301" t="s">
        <v>19766</v>
      </c>
      <c r="B10301" t="s">
        <v>1363</v>
      </c>
      <c r="I10301" s="1">
        <v>1858.12047195435</v>
      </c>
    </row>
    <row r="10302" spans="1:10" x14ac:dyDescent="0.2">
      <c r="A10302" t="s">
        <v>17917</v>
      </c>
      <c r="B10302" t="s">
        <v>58</v>
      </c>
      <c r="G10302" s="1">
        <v>11288.8689136505</v>
      </c>
    </row>
    <row r="10303" spans="1:10" x14ac:dyDescent="0.2">
      <c r="A10303" t="s">
        <v>24687</v>
      </c>
      <c r="B10303" t="s">
        <v>17156</v>
      </c>
      <c r="H10303" s="1">
        <v>24283.254821777398</v>
      </c>
    </row>
    <row r="10304" spans="1:10" x14ac:dyDescent="0.2">
      <c r="A10304" t="s">
        <v>17310</v>
      </c>
      <c r="B10304" t="s">
        <v>771</v>
      </c>
      <c r="G10304" s="1">
        <v>158820.53057861299</v>
      </c>
      <c r="I10304" s="1">
        <v>181870.42082977301</v>
      </c>
    </row>
    <row r="10305" spans="1:10" x14ac:dyDescent="0.2">
      <c r="A10305" t="s">
        <v>12590</v>
      </c>
      <c r="B10305" t="s">
        <v>3053</v>
      </c>
      <c r="C10305" s="1">
        <v>625.89098930358796</v>
      </c>
      <c r="D10305" s="1">
        <v>58398.1444625855</v>
      </c>
    </row>
    <row r="10306" spans="1:10" x14ac:dyDescent="0.2">
      <c r="A10306" t="s">
        <v>24739</v>
      </c>
      <c r="B10306" t="s">
        <v>24738</v>
      </c>
      <c r="H10306" s="1">
        <v>72145.924232482896</v>
      </c>
    </row>
    <row r="10307" spans="1:10" x14ac:dyDescent="0.2">
      <c r="A10307" t="s">
        <v>2527</v>
      </c>
      <c r="B10307" t="s">
        <v>2526</v>
      </c>
      <c r="C10307" s="1">
        <v>1246.5043025016801</v>
      </c>
    </row>
    <row r="10308" spans="1:10" x14ac:dyDescent="0.2">
      <c r="A10308" t="s">
        <v>10820</v>
      </c>
      <c r="B10308" t="s">
        <v>1489</v>
      </c>
      <c r="C10308" s="1">
        <v>9206.5887928009106</v>
      </c>
      <c r="E10308" s="1">
        <v>3513.4679336547902</v>
      </c>
      <c r="G10308" s="1">
        <v>898.395288467407</v>
      </c>
      <c r="I10308" s="1">
        <v>34994.239698648496</v>
      </c>
    </row>
    <row r="10309" spans="1:10" x14ac:dyDescent="0.2">
      <c r="A10309" t="s">
        <v>2795</v>
      </c>
      <c r="B10309" t="s">
        <v>623</v>
      </c>
      <c r="C10309" s="1">
        <v>19303.935220718398</v>
      </c>
      <c r="D10309" s="1">
        <v>12967.9699630737</v>
      </c>
    </row>
    <row r="10310" spans="1:10" x14ac:dyDescent="0.2">
      <c r="A10310" t="s">
        <v>23986</v>
      </c>
      <c r="B10310" t="s">
        <v>623</v>
      </c>
      <c r="D10310" s="1">
        <v>7529.2950096130398</v>
      </c>
    </row>
    <row r="10311" spans="1:10" x14ac:dyDescent="0.2">
      <c r="A10311" t="s">
        <v>12109</v>
      </c>
      <c r="B10311" t="s">
        <v>1814</v>
      </c>
      <c r="C10311" s="1">
        <v>5934.67541027069</v>
      </c>
      <c r="D10311" s="1">
        <v>3597.3990631103502</v>
      </c>
      <c r="F10311" s="1">
        <v>4038.8034305572501</v>
      </c>
      <c r="H10311" s="1">
        <v>109119.341697693</v>
      </c>
      <c r="I10311" s="1">
        <v>102522.95323085799</v>
      </c>
      <c r="J10311" s="1">
        <v>4261.1343231201199</v>
      </c>
    </row>
    <row r="10312" spans="1:10" x14ac:dyDescent="0.2">
      <c r="A10312" t="s">
        <v>10125</v>
      </c>
      <c r="B10312" t="s">
        <v>119</v>
      </c>
      <c r="C10312" s="1">
        <v>272959.91741180402</v>
      </c>
      <c r="D10312" s="1">
        <v>338570.12422132498</v>
      </c>
      <c r="E10312" s="1">
        <v>267806.66580200201</v>
      </c>
      <c r="F10312" s="1">
        <v>220466.771160125</v>
      </c>
      <c r="G10312" s="1">
        <v>477467.10798263497</v>
      </c>
      <c r="H10312" s="1">
        <v>549540.006484985</v>
      </c>
      <c r="I10312" s="1">
        <v>733446.33114814805</v>
      </c>
      <c r="J10312" s="1">
        <v>7776.3056659698505</v>
      </c>
    </row>
    <row r="10313" spans="1:10" x14ac:dyDescent="0.2">
      <c r="A10313" t="s">
        <v>7495</v>
      </c>
      <c r="B10313" t="s">
        <v>119</v>
      </c>
      <c r="C10313" s="1">
        <v>123742.16346597701</v>
      </c>
      <c r="D10313" s="1">
        <v>154596.57531213801</v>
      </c>
      <c r="E10313" s="1">
        <v>102805.642673254</v>
      </c>
      <c r="F10313" s="1">
        <v>32919.155276298603</v>
      </c>
      <c r="G10313" s="1">
        <v>104004.857191324</v>
      </c>
      <c r="H10313" s="1">
        <v>199430.23031020199</v>
      </c>
      <c r="I10313" s="1">
        <v>245018.16269016301</v>
      </c>
      <c r="J10313" s="1">
        <v>87448.794069051801</v>
      </c>
    </row>
    <row r="10314" spans="1:10" x14ac:dyDescent="0.2">
      <c r="A10314" t="s">
        <v>12861</v>
      </c>
      <c r="B10314" t="s">
        <v>1063</v>
      </c>
      <c r="C10314" s="1">
        <v>135904.35132098201</v>
      </c>
      <c r="D10314" s="1">
        <v>104083.369366169</v>
      </c>
      <c r="E10314" s="1">
        <v>19510.4475893975</v>
      </c>
      <c r="F10314" s="1">
        <v>17105.625668525699</v>
      </c>
      <c r="G10314" s="1">
        <v>7845.2997279167203</v>
      </c>
      <c r="I10314" s="1">
        <v>27239.9032917023</v>
      </c>
    </row>
    <row r="10315" spans="1:10" x14ac:dyDescent="0.2">
      <c r="A10315" t="s">
        <v>20691</v>
      </c>
      <c r="B10315" t="s">
        <v>359</v>
      </c>
      <c r="I10315" s="1">
        <v>340.79461097717302</v>
      </c>
    </row>
    <row r="10316" spans="1:10" x14ac:dyDescent="0.2">
      <c r="A10316" t="s">
        <v>23605</v>
      </c>
      <c r="B10316" t="s">
        <v>2812</v>
      </c>
      <c r="D10316" s="1">
        <v>1079.33197808266</v>
      </c>
      <c r="H10316" s="1">
        <v>848.44776487350396</v>
      </c>
    </row>
    <row r="10317" spans="1:10" x14ac:dyDescent="0.2">
      <c r="A10317" t="s">
        <v>9239</v>
      </c>
      <c r="B10317" t="s">
        <v>670</v>
      </c>
      <c r="C10317" s="1">
        <v>468628.80043792701</v>
      </c>
      <c r="D10317" s="1">
        <v>1910.55934143067</v>
      </c>
      <c r="E10317" s="1">
        <v>183342.782096863</v>
      </c>
      <c r="F10317" s="1">
        <v>2405.2789936065701</v>
      </c>
      <c r="G10317" s="1">
        <v>111367.992218018</v>
      </c>
      <c r="H10317" s="1">
        <v>3322.2185478210399</v>
      </c>
      <c r="I10317" s="1">
        <v>292564.65304946899</v>
      </c>
    </row>
    <row r="10318" spans="1:10" x14ac:dyDescent="0.2">
      <c r="A10318" t="s">
        <v>12950</v>
      </c>
      <c r="B10318" t="s">
        <v>670</v>
      </c>
      <c r="C10318" s="1">
        <v>36625.235683441198</v>
      </c>
      <c r="F10318" s="1">
        <v>19374.351604461699</v>
      </c>
      <c r="I10318" s="1">
        <v>4646.5432662963904</v>
      </c>
    </row>
    <row r="10319" spans="1:10" x14ac:dyDescent="0.2">
      <c r="A10319" t="s">
        <v>1884</v>
      </c>
      <c r="B10319" t="s">
        <v>1883</v>
      </c>
      <c r="C10319" s="1">
        <v>358031.98672485398</v>
      </c>
      <c r="D10319" s="1">
        <v>430783.86614990199</v>
      </c>
      <c r="E10319" s="1">
        <v>195976.13677978501</v>
      </c>
      <c r="F10319" s="1">
        <v>496874.73554229701</v>
      </c>
      <c r="I10319" s="1">
        <v>422031.90258789097</v>
      </c>
    </row>
    <row r="10320" spans="1:10" x14ac:dyDescent="0.2">
      <c r="A10320" t="s">
        <v>23421</v>
      </c>
      <c r="B10320" t="s">
        <v>1883</v>
      </c>
      <c r="D10320" s="1">
        <v>2328.2211551666301</v>
      </c>
      <c r="J10320" s="1">
        <v>8861.7646274566596</v>
      </c>
    </row>
    <row r="10321" spans="1:10" x14ac:dyDescent="0.2">
      <c r="A10321" t="s">
        <v>2818</v>
      </c>
      <c r="B10321" t="s">
        <v>2417</v>
      </c>
      <c r="C10321" s="1">
        <v>80043.810470581098</v>
      </c>
      <c r="D10321" s="1">
        <v>1443.5108326673501</v>
      </c>
      <c r="E10321" s="1">
        <v>61256.757350921704</v>
      </c>
      <c r="I10321" s="1">
        <v>46385.693569183401</v>
      </c>
    </row>
    <row r="10322" spans="1:10" x14ac:dyDescent="0.2">
      <c r="A10322" t="s">
        <v>11885</v>
      </c>
      <c r="B10322" t="s">
        <v>2748</v>
      </c>
      <c r="C10322" s="1">
        <v>144200.21566391</v>
      </c>
      <c r="D10322" s="1">
        <v>79081.416290283203</v>
      </c>
      <c r="F10322" s="1">
        <v>5561.0649766921997</v>
      </c>
      <c r="H10322" s="1">
        <v>449891.14279365499</v>
      </c>
      <c r="I10322" s="1">
        <v>21467.507067680399</v>
      </c>
    </row>
    <row r="10323" spans="1:10" x14ac:dyDescent="0.2">
      <c r="A10323" t="s">
        <v>22272</v>
      </c>
      <c r="B10323" t="s">
        <v>3419</v>
      </c>
      <c r="D10323" s="1">
        <v>34329.6270141602</v>
      </c>
    </row>
    <row r="10324" spans="1:10" x14ac:dyDescent="0.2">
      <c r="A10324" t="s">
        <v>22145</v>
      </c>
      <c r="B10324" t="s">
        <v>416</v>
      </c>
      <c r="D10324" s="1">
        <v>137244.790458679</v>
      </c>
    </row>
    <row r="10325" spans="1:10" x14ac:dyDescent="0.2">
      <c r="A10325" t="s">
        <v>6473</v>
      </c>
      <c r="B10325" t="s">
        <v>56</v>
      </c>
      <c r="C10325" s="1">
        <v>239291.116943359</v>
      </c>
      <c r="D10325" s="1">
        <v>1593.4445490837099</v>
      </c>
      <c r="F10325" s="1">
        <v>8209.9498882293701</v>
      </c>
      <c r="I10325" s="1">
        <v>8155.8409652709997</v>
      </c>
    </row>
    <row r="10326" spans="1:10" x14ac:dyDescent="0.2">
      <c r="A10326" t="s">
        <v>8432</v>
      </c>
      <c r="B10326" t="s">
        <v>56</v>
      </c>
      <c r="C10326" s="1">
        <v>76727.503366232006</v>
      </c>
      <c r="E10326" s="1">
        <v>56630.9042737485</v>
      </c>
      <c r="G10326" s="1">
        <v>5274.7542054653204</v>
      </c>
      <c r="I10326" s="1">
        <v>132465.11764907799</v>
      </c>
    </row>
    <row r="10327" spans="1:10" x14ac:dyDescent="0.2">
      <c r="A10327" t="s">
        <v>25146</v>
      </c>
      <c r="B10327" t="s">
        <v>971</v>
      </c>
      <c r="J10327" s="1">
        <v>314.45009779930098</v>
      </c>
    </row>
    <row r="10328" spans="1:10" x14ac:dyDescent="0.2">
      <c r="A10328" t="s">
        <v>20167</v>
      </c>
      <c r="B10328" t="s">
        <v>373</v>
      </c>
      <c r="I10328" s="1">
        <v>39391.029762268103</v>
      </c>
    </row>
    <row r="10329" spans="1:10" x14ac:dyDescent="0.2">
      <c r="A10329" t="s">
        <v>13512</v>
      </c>
      <c r="B10329" t="s">
        <v>373</v>
      </c>
      <c r="C10329" s="1">
        <v>67465.634787559597</v>
      </c>
      <c r="D10329" s="1">
        <v>1542.0410423278799</v>
      </c>
      <c r="E10329" s="1">
        <v>27874.217986583801</v>
      </c>
      <c r="F10329" s="1">
        <v>60063.806785106703</v>
      </c>
      <c r="H10329" s="1">
        <v>71950.783132553202</v>
      </c>
      <c r="I10329" s="1">
        <v>143805.75111627599</v>
      </c>
      <c r="J10329" s="1">
        <v>5482.4391655922</v>
      </c>
    </row>
    <row r="10330" spans="1:10" x14ac:dyDescent="0.2">
      <c r="A10330" t="s">
        <v>1040</v>
      </c>
      <c r="B10330" t="s">
        <v>499</v>
      </c>
      <c r="C10330" s="1">
        <v>146628.09202575701</v>
      </c>
      <c r="E10330" s="1">
        <v>106607.524391174</v>
      </c>
      <c r="F10330" s="1">
        <v>140433.07340240499</v>
      </c>
      <c r="I10330" s="1">
        <v>194885.364349365</v>
      </c>
    </row>
    <row r="10331" spans="1:10" x14ac:dyDescent="0.2">
      <c r="A10331" t="s">
        <v>9508</v>
      </c>
      <c r="B10331" t="s">
        <v>499</v>
      </c>
      <c r="C10331" s="1">
        <v>22071.229858398401</v>
      </c>
    </row>
    <row r="10332" spans="1:10" x14ac:dyDescent="0.2">
      <c r="A10332" t="s">
        <v>13146</v>
      </c>
      <c r="B10332" t="s">
        <v>1352</v>
      </c>
      <c r="C10332" s="1">
        <v>11096.805280685399</v>
      </c>
    </row>
    <row r="10333" spans="1:10" x14ac:dyDescent="0.2">
      <c r="A10333" t="s">
        <v>20728</v>
      </c>
      <c r="B10333" t="s">
        <v>243</v>
      </c>
      <c r="I10333" s="1">
        <v>10789.4919319153</v>
      </c>
    </row>
    <row r="10334" spans="1:10" x14ac:dyDescent="0.2">
      <c r="A10334" t="s">
        <v>15054</v>
      </c>
      <c r="B10334" t="s">
        <v>243</v>
      </c>
      <c r="E10334" s="1">
        <v>596.35972499847401</v>
      </c>
      <c r="F10334" s="1">
        <v>47239.288208365397</v>
      </c>
      <c r="G10334" s="1">
        <v>3496.8840007782001</v>
      </c>
      <c r="I10334" s="1">
        <v>2995.0594525337201</v>
      </c>
    </row>
    <row r="10335" spans="1:10" x14ac:dyDescent="0.2">
      <c r="A10335" t="s">
        <v>13098</v>
      </c>
      <c r="B10335" t="s">
        <v>899</v>
      </c>
      <c r="C10335" s="1">
        <v>123622.41692352299</v>
      </c>
      <c r="G10335" s="1">
        <v>88898.519958496094</v>
      </c>
      <c r="H10335" s="1">
        <v>161572.67584228501</v>
      </c>
    </row>
    <row r="10336" spans="1:10" x14ac:dyDescent="0.2">
      <c r="A10336" t="s">
        <v>22159</v>
      </c>
      <c r="B10336" t="s">
        <v>872</v>
      </c>
      <c r="J10336" s="1">
        <v>765.22802925109897</v>
      </c>
    </row>
    <row r="10337" spans="1:10" x14ac:dyDescent="0.2">
      <c r="A10337" t="s">
        <v>16427</v>
      </c>
      <c r="B10337" t="s">
        <v>3994</v>
      </c>
      <c r="E10337" s="1">
        <v>6502.4057025909497</v>
      </c>
      <c r="F10337" s="1">
        <v>34523.610939025901</v>
      </c>
      <c r="H10337" s="1">
        <v>17327.974727630601</v>
      </c>
      <c r="I10337" s="1">
        <v>15998.1081504822</v>
      </c>
      <c r="J10337" s="1">
        <v>11220.1225776672</v>
      </c>
    </row>
    <row r="10338" spans="1:10" x14ac:dyDescent="0.2">
      <c r="A10338" t="s">
        <v>12580</v>
      </c>
      <c r="B10338" t="s">
        <v>1156</v>
      </c>
      <c r="C10338" s="1">
        <v>60380.268491387404</v>
      </c>
      <c r="D10338" s="1">
        <v>1565.1307888030999</v>
      </c>
      <c r="G10338" s="1">
        <v>12840.236968994201</v>
      </c>
      <c r="H10338" s="1">
        <v>1201.75544309616</v>
      </c>
      <c r="I10338" s="1">
        <v>22785.723786830898</v>
      </c>
      <c r="J10338" s="1">
        <v>14888.309010028799</v>
      </c>
    </row>
    <row r="10339" spans="1:10" x14ac:dyDescent="0.2">
      <c r="A10339" t="s">
        <v>17430</v>
      </c>
      <c r="B10339" t="s">
        <v>17338</v>
      </c>
      <c r="G10339" s="1">
        <v>708.32443904876698</v>
      </c>
    </row>
    <row r="10340" spans="1:10" x14ac:dyDescent="0.2">
      <c r="A10340" t="s">
        <v>12730</v>
      </c>
      <c r="B10340" t="s">
        <v>378</v>
      </c>
      <c r="C10340" s="1">
        <v>304439.02301502199</v>
      </c>
      <c r="E10340" s="1">
        <v>551639.84068298398</v>
      </c>
      <c r="F10340" s="1">
        <v>63218.540259480498</v>
      </c>
      <c r="G10340" s="1">
        <v>492834.92050695402</v>
      </c>
      <c r="H10340" s="1">
        <v>42110.601433753996</v>
      </c>
      <c r="I10340" s="1">
        <v>979768.51204252196</v>
      </c>
      <c r="J10340" s="1">
        <v>5168.8996522426596</v>
      </c>
    </row>
    <row r="10341" spans="1:10" x14ac:dyDescent="0.2">
      <c r="A10341" t="s">
        <v>2828</v>
      </c>
      <c r="B10341" t="s">
        <v>111</v>
      </c>
      <c r="C10341" s="1">
        <v>642.10558509826706</v>
      </c>
    </row>
    <row r="10342" spans="1:10" x14ac:dyDescent="0.2">
      <c r="A10342" t="s">
        <v>4523</v>
      </c>
      <c r="B10342" t="s">
        <v>644</v>
      </c>
      <c r="C10342" s="1">
        <v>12857.1890897751</v>
      </c>
    </row>
    <row r="10343" spans="1:10" x14ac:dyDescent="0.2">
      <c r="A10343" t="s">
        <v>22371</v>
      </c>
      <c r="B10343" t="s">
        <v>644</v>
      </c>
      <c r="D10343" s="1">
        <v>37929.644963026098</v>
      </c>
    </row>
    <row r="10344" spans="1:10" x14ac:dyDescent="0.2">
      <c r="A10344" t="s">
        <v>22873</v>
      </c>
      <c r="B10344" t="s">
        <v>22872</v>
      </c>
      <c r="F10344" s="1">
        <v>429.62414646148602</v>
      </c>
    </row>
    <row r="10345" spans="1:10" x14ac:dyDescent="0.2">
      <c r="A10345" t="s">
        <v>21052</v>
      </c>
      <c r="B10345" t="s">
        <v>2507</v>
      </c>
      <c r="I10345" s="1">
        <v>5454.1319122314399</v>
      </c>
    </row>
    <row r="10346" spans="1:10" x14ac:dyDescent="0.2">
      <c r="A10346" t="s">
        <v>12152</v>
      </c>
      <c r="B10346" t="s">
        <v>2517</v>
      </c>
      <c r="C10346" s="1">
        <v>18892.497949123401</v>
      </c>
      <c r="E10346" s="1">
        <v>21253.668239593499</v>
      </c>
    </row>
    <row r="10347" spans="1:10" x14ac:dyDescent="0.2">
      <c r="A10347" t="s">
        <v>21192</v>
      </c>
      <c r="B10347" t="s">
        <v>2748</v>
      </c>
      <c r="H10347" s="1">
        <v>35958.937805175803</v>
      </c>
      <c r="I10347" s="1">
        <v>13632.5333251953</v>
      </c>
      <c r="J10347" s="1">
        <v>70746.315063476606</v>
      </c>
    </row>
    <row r="10348" spans="1:10" x14ac:dyDescent="0.2">
      <c r="A10348" t="s">
        <v>14380</v>
      </c>
      <c r="B10348" t="s">
        <v>14379</v>
      </c>
      <c r="E10348" s="1">
        <v>2339.02548718453</v>
      </c>
      <c r="I10348" s="1">
        <v>1615.4295458793599</v>
      </c>
    </row>
    <row r="10349" spans="1:10" x14ac:dyDescent="0.2">
      <c r="A10349" t="s">
        <v>4175</v>
      </c>
      <c r="B10349" t="s">
        <v>1086</v>
      </c>
      <c r="C10349" s="1">
        <v>587405.03700137103</v>
      </c>
      <c r="D10349" s="1">
        <v>40846.434274673396</v>
      </c>
      <c r="E10349" s="1">
        <v>458800.51684188802</v>
      </c>
      <c r="G10349" s="1">
        <v>258897.665266275</v>
      </c>
      <c r="H10349" s="1">
        <v>193767.92870330799</v>
      </c>
      <c r="I10349" s="1">
        <v>1109962.8842392</v>
      </c>
      <c r="J10349" s="1">
        <v>669.56736540794395</v>
      </c>
    </row>
    <row r="10350" spans="1:10" x14ac:dyDescent="0.2">
      <c r="A10350" t="s">
        <v>8899</v>
      </c>
      <c r="B10350" t="s">
        <v>1579</v>
      </c>
      <c r="C10350" s="1">
        <v>10656.586601495699</v>
      </c>
      <c r="D10350" s="1">
        <v>14864.402132988</v>
      </c>
      <c r="E10350" s="1">
        <v>1177774.8536759601</v>
      </c>
      <c r="F10350" s="1">
        <v>447125.88227820402</v>
      </c>
      <c r="G10350" s="1">
        <v>3154869.8974714298</v>
      </c>
      <c r="H10350" s="1">
        <v>1746321.6532747699</v>
      </c>
      <c r="I10350" s="1">
        <v>4079690.7361443001</v>
      </c>
      <c r="J10350" s="1">
        <v>882516.89382505498</v>
      </c>
    </row>
    <row r="10351" spans="1:10" x14ac:dyDescent="0.2">
      <c r="A10351" t="s">
        <v>16108</v>
      </c>
      <c r="B10351" t="s">
        <v>474</v>
      </c>
      <c r="E10351" s="1">
        <v>79206.463523864702</v>
      </c>
      <c r="G10351" s="1">
        <v>2908.0450229644798</v>
      </c>
      <c r="H10351" s="1">
        <v>6619.4192008972204</v>
      </c>
      <c r="I10351" s="1">
        <v>7225.5840249061603</v>
      </c>
      <c r="J10351" s="1">
        <v>19186.5673828125</v>
      </c>
    </row>
    <row r="10352" spans="1:10" x14ac:dyDescent="0.2">
      <c r="A10352" t="s">
        <v>12927</v>
      </c>
      <c r="B10352" t="s">
        <v>474</v>
      </c>
      <c r="C10352" s="1">
        <v>2083.4674124717699</v>
      </c>
      <c r="D10352" s="1">
        <v>41530.374849319502</v>
      </c>
      <c r="E10352" s="1">
        <v>30197.195731639898</v>
      </c>
      <c r="F10352" s="1">
        <v>68062.032655239105</v>
      </c>
      <c r="G10352" s="1">
        <v>4816.5434482097598</v>
      </c>
      <c r="H10352" s="1">
        <v>152580.35310173</v>
      </c>
      <c r="J10352" s="1">
        <v>72061.135047912598</v>
      </c>
    </row>
    <row r="10353" spans="1:10" x14ac:dyDescent="0.2">
      <c r="A10353" t="s">
        <v>19030</v>
      </c>
      <c r="B10353" t="s">
        <v>17331</v>
      </c>
      <c r="G10353" s="1">
        <v>8785.1808795928991</v>
      </c>
    </row>
    <row r="10354" spans="1:10" x14ac:dyDescent="0.2">
      <c r="A10354" t="s">
        <v>15676</v>
      </c>
      <c r="B10354" t="s">
        <v>373</v>
      </c>
      <c r="D10354" s="1">
        <v>70710.947961807295</v>
      </c>
      <c r="E10354" s="1">
        <v>126063.344909668</v>
      </c>
      <c r="F10354" s="1">
        <v>77454.790273666396</v>
      </c>
      <c r="G10354" s="1">
        <v>2254.5243134498701</v>
      </c>
      <c r="H10354" s="1">
        <v>136276.84160280199</v>
      </c>
      <c r="I10354" s="1">
        <v>128998.512641907</v>
      </c>
      <c r="J10354" s="1">
        <v>809.14191508293095</v>
      </c>
    </row>
    <row r="10355" spans="1:10" x14ac:dyDescent="0.2">
      <c r="A10355" t="s">
        <v>15028</v>
      </c>
      <c r="B10355" t="s">
        <v>373</v>
      </c>
      <c r="E10355" s="1">
        <v>3071.2541952133201</v>
      </c>
    </row>
    <row r="10356" spans="1:10" x14ac:dyDescent="0.2">
      <c r="A10356" t="s">
        <v>11393</v>
      </c>
      <c r="B10356" t="s">
        <v>1090</v>
      </c>
      <c r="C10356" s="1">
        <v>5181.2077803611801</v>
      </c>
    </row>
    <row r="10357" spans="1:10" x14ac:dyDescent="0.2">
      <c r="A10357" t="s">
        <v>13860</v>
      </c>
      <c r="B10357" t="s">
        <v>56</v>
      </c>
      <c r="C10357" s="1">
        <v>59817.713015556401</v>
      </c>
      <c r="E10357" s="1">
        <v>4338.3685946464502</v>
      </c>
      <c r="G10357" s="1">
        <v>10898.0071763992</v>
      </c>
      <c r="I10357" s="1">
        <v>26439.425599813501</v>
      </c>
    </row>
    <row r="10358" spans="1:10" x14ac:dyDescent="0.2">
      <c r="A10358" t="s">
        <v>14200</v>
      </c>
      <c r="B10358" t="s">
        <v>14199</v>
      </c>
      <c r="E10358" s="1">
        <v>18403.848898887602</v>
      </c>
    </row>
    <row r="10359" spans="1:10" x14ac:dyDescent="0.2">
      <c r="A10359" t="s">
        <v>1802</v>
      </c>
      <c r="B10359" t="s">
        <v>1338</v>
      </c>
      <c r="C10359" s="1">
        <v>3181.5436096191402</v>
      </c>
    </row>
    <row r="10360" spans="1:10" x14ac:dyDescent="0.2">
      <c r="A10360" t="s">
        <v>17480</v>
      </c>
      <c r="B10360" t="s">
        <v>17479</v>
      </c>
      <c r="G10360" s="1">
        <v>4715.6966686248797</v>
      </c>
    </row>
    <row r="10361" spans="1:10" x14ac:dyDescent="0.2">
      <c r="A10361" t="s">
        <v>19688</v>
      </c>
      <c r="B10361" t="s">
        <v>19687</v>
      </c>
      <c r="I10361" s="1">
        <v>1542.06857037544</v>
      </c>
    </row>
    <row r="10362" spans="1:10" x14ac:dyDescent="0.2">
      <c r="A10362" t="s">
        <v>10045</v>
      </c>
      <c r="B10362" t="s">
        <v>1086</v>
      </c>
      <c r="C10362" s="1">
        <v>14388.989654540999</v>
      </c>
      <c r="F10362" s="1">
        <v>35268.930053710901</v>
      </c>
      <c r="H10362" s="1">
        <v>61103.075744628899</v>
      </c>
      <c r="I10362" s="1">
        <v>9942.2645568847693</v>
      </c>
    </row>
    <row r="10363" spans="1:10" x14ac:dyDescent="0.2">
      <c r="A10363" t="s">
        <v>1720</v>
      </c>
      <c r="B10363" t="s">
        <v>1687</v>
      </c>
      <c r="C10363" s="1">
        <v>1568.1148769855499</v>
      </c>
      <c r="D10363" s="1">
        <v>2898.2756805419899</v>
      </c>
      <c r="F10363" s="1">
        <v>126091.77674865699</v>
      </c>
      <c r="G10363" s="1">
        <v>7767.53025817872</v>
      </c>
      <c r="H10363" s="1">
        <v>3306.3781127929701</v>
      </c>
      <c r="I10363" s="1">
        <v>152970.41375732399</v>
      </c>
    </row>
    <row r="10364" spans="1:10" x14ac:dyDescent="0.2">
      <c r="A10364" t="s">
        <v>2481</v>
      </c>
      <c r="B10364" t="s">
        <v>1262</v>
      </c>
      <c r="C10364" s="1">
        <v>20924.1697463989</v>
      </c>
      <c r="D10364" s="1">
        <v>5090.2128372192401</v>
      </c>
    </row>
    <row r="10365" spans="1:10" x14ac:dyDescent="0.2">
      <c r="A10365" t="s">
        <v>1333</v>
      </c>
      <c r="B10365" t="s">
        <v>688</v>
      </c>
      <c r="C10365" s="1">
        <v>7764.9985809326199</v>
      </c>
      <c r="D10365" s="1">
        <v>1363.4912796020501</v>
      </c>
      <c r="F10365" s="1">
        <v>10274.0917358398</v>
      </c>
      <c r="H10365" s="1">
        <v>1700.7799521684699</v>
      </c>
      <c r="J10365" s="1">
        <v>961.90278077125595</v>
      </c>
    </row>
    <row r="10366" spans="1:10" x14ac:dyDescent="0.2">
      <c r="A10366" t="s">
        <v>7783</v>
      </c>
      <c r="B10366" t="s">
        <v>7782</v>
      </c>
      <c r="C10366" s="1">
        <v>37100.315836668</v>
      </c>
    </row>
    <row r="10367" spans="1:10" x14ac:dyDescent="0.2">
      <c r="A10367" t="s">
        <v>9078</v>
      </c>
      <c r="B10367" t="s">
        <v>891</v>
      </c>
      <c r="C10367" s="1">
        <v>610884.56725692796</v>
      </c>
      <c r="D10367" s="1">
        <v>1544.6782708168</v>
      </c>
      <c r="E10367" s="1">
        <v>559424.03443431901</v>
      </c>
      <c r="F10367" s="1">
        <v>3598.7399988174402</v>
      </c>
      <c r="G10367" s="1">
        <v>594771.80317306495</v>
      </c>
      <c r="H10367" s="1">
        <v>111473.41751098599</v>
      </c>
      <c r="I10367" s="1">
        <v>1357639.59712791</v>
      </c>
      <c r="J10367" s="1">
        <v>30414.234036445599</v>
      </c>
    </row>
    <row r="10368" spans="1:10" x14ac:dyDescent="0.2">
      <c r="A10368" t="s">
        <v>3918</v>
      </c>
      <c r="B10368" t="s">
        <v>316</v>
      </c>
      <c r="C10368" s="1">
        <v>395721.91512393998</v>
      </c>
      <c r="E10368" s="1">
        <v>1863.1924023628201</v>
      </c>
      <c r="H10368" s="1">
        <v>17868.600566863999</v>
      </c>
      <c r="I10368" s="1">
        <v>9107.5884025097002</v>
      </c>
    </row>
    <row r="10369" spans="1:10" x14ac:dyDescent="0.2">
      <c r="A10369" t="s">
        <v>24196</v>
      </c>
      <c r="B10369" t="s">
        <v>1552</v>
      </c>
      <c r="H10369" s="1">
        <v>4420.2785387039203</v>
      </c>
    </row>
    <row r="10370" spans="1:10" x14ac:dyDescent="0.2">
      <c r="A10370" t="s">
        <v>15802</v>
      </c>
      <c r="B10370" t="s">
        <v>2955</v>
      </c>
      <c r="E10370" s="1">
        <v>5087.8511075973502</v>
      </c>
      <c r="G10370" s="1">
        <v>717.39556121826195</v>
      </c>
      <c r="H10370" s="1">
        <v>2022.48450946808</v>
      </c>
      <c r="I10370" s="1">
        <v>2996.9768244028101</v>
      </c>
      <c r="J10370" s="1">
        <v>956.10840177535999</v>
      </c>
    </row>
    <row r="10371" spans="1:10" x14ac:dyDescent="0.2">
      <c r="A10371" t="s">
        <v>7034</v>
      </c>
      <c r="B10371" t="s">
        <v>3436</v>
      </c>
      <c r="C10371" s="1">
        <v>19132.252399444598</v>
      </c>
      <c r="D10371" s="1">
        <v>3920.2580842971802</v>
      </c>
      <c r="F10371" s="1">
        <v>3970.7546982765198</v>
      </c>
      <c r="I10371" s="1">
        <v>4351.4405555725098</v>
      </c>
      <c r="J10371" s="1">
        <v>12740.123931407899</v>
      </c>
    </row>
    <row r="10372" spans="1:10" x14ac:dyDescent="0.2">
      <c r="A10372" t="s">
        <v>5926</v>
      </c>
      <c r="B10372" t="s">
        <v>370</v>
      </c>
      <c r="C10372" s="1">
        <v>23262.039039611798</v>
      </c>
      <c r="F10372" s="1">
        <v>9516.84044551849</v>
      </c>
      <c r="G10372" s="1">
        <v>3015.92738056183</v>
      </c>
      <c r="H10372" s="1">
        <v>3042.7019102573399</v>
      </c>
      <c r="I10372" s="1">
        <v>13799.772601127601</v>
      </c>
    </row>
    <row r="10373" spans="1:10" x14ac:dyDescent="0.2">
      <c r="A10373" t="s">
        <v>14207</v>
      </c>
      <c r="B10373" t="s">
        <v>370</v>
      </c>
      <c r="D10373" s="1">
        <v>16195.3169145585</v>
      </c>
      <c r="E10373" s="1">
        <v>4699.8128631114996</v>
      </c>
      <c r="F10373" s="1">
        <v>24549.056252479601</v>
      </c>
      <c r="J10373" s="1">
        <v>12947.7042207718</v>
      </c>
    </row>
    <row r="10374" spans="1:10" x14ac:dyDescent="0.2">
      <c r="A10374" t="s">
        <v>19599</v>
      </c>
      <c r="B10374" t="s">
        <v>1176</v>
      </c>
      <c r="F10374" s="1">
        <v>2173.9968624114999</v>
      </c>
      <c r="I10374" s="1">
        <v>17715.122443675999</v>
      </c>
      <c r="J10374" s="1">
        <v>14543.691753625801</v>
      </c>
    </row>
    <row r="10375" spans="1:10" x14ac:dyDescent="0.2">
      <c r="A10375" t="s">
        <v>5888</v>
      </c>
      <c r="B10375" t="s">
        <v>3787</v>
      </c>
      <c r="C10375" s="1">
        <v>48671.696253538103</v>
      </c>
      <c r="E10375" s="1">
        <v>148578.080276489</v>
      </c>
      <c r="F10375" s="1">
        <v>1255.08274173737</v>
      </c>
      <c r="G10375" s="1">
        <v>14173.0964503288</v>
      </c>
      <c r="I10375" s="1">
        <v>221572.86260557201</v>
      </c>
    </row>
    <row r="10376" spans="1:10" x14ac:dyDescent="0.2">
      <c r="A10376" t="s">
        <v>3912</v>
      </c>
      <c r="B10376" t="s">
        <v>3911</v>
      </c>
      <c r="C10376" s="1">
        <v>394.51367759704601</v>
      </c>
    </row>
    <row r="10377" spans="1:10" x14ac:dyDescent="0.2">
      <c r="A10377" t="s">
        <v>5408</v>
      </c>
      <c r="B10377" t="s">
        <v>2394</v>
      </c>
      <c r="C10377" s="1">
        <v>217026.00250303801</v>
      </c>
      <c r="E10377" s="1">
        <v>149972.40582585399</v>
      </c>
      <c r="G10377" s="1">
        <v>43043.011665344296</v>
      </c>
      <c r="I10377" s="1">
        <v>221055.60857295999</v>
      </c>
    </row>
    <row r="10378" spans="1:10" x14ac:dyDescent="0.2">
      <c r="A10378" t="s">
        <v>17201</v>
      </c>
      <c r="B10378" t="s">
        <v>964</v>
      </c>
      <c r="G10378" s="1">
        <v>1053.6678123474101</v>
      </c>
    </row>
    <row r="10379" spans="1:10" x14ac:dyDescent="0.2">
      <c r="A10379" t="s">
        <v>1223</v>
      </c>
      <c r="B10379" t="s">
        <v>1222</v>
      </c>
      <c r="C10379" s="1">
        <v>749.45824718475296</v>
      </c>
    </row>
    <row r="10380" spans="1:10" x14ac:dyDescent="0.2">
      <c r="A10380" t="s">
        <v>1417</v>
      </c>
      <c r="B10380" t="s">
        <v>1416</v>
      </c>
      <c r="C10380" s="1">
        <v>16948.5555143356</v>
      </c>
      <c r="E10380" s="1">
        <v>23305.855498790799</v>
      </c>
      <c r="G10380" s="1">
        <v>15756.7452864647</v>
      </c>
      <c r="I10380" s="1">
        <v>63893.252184391102</v>
      </c>
    </row>
    <row r="10381" spans="1:10" x14ac:dyDescent="0.2">
      <c r="A10381" t="s">
        <v>16387</v>
      </c>
      <c r="B10381" t="s">
        <v>378</v>
      </c>
      <c r="E10381" s="1">
        <v>79555.823059082002</v>
      </c>
      <c r="F10381" s="1">
        <v>417134.09448242199</v>
      </c>
      <c r="H10381" s="1">
        <v>452296.732391358</v>
      </c>
      <c r="I10381" s="1">
        <v>227306.20827102699</v>
      </c>
      <c r="J10381" s="1">
        <v>35493.006164550803</v>
      </c>
    </row>
    <row r="10382" spans="1:10" x14ac:dyDescent="0.2">
      <c r="A10382" t="s">
        <v>7826</v>
      </c>
      <c r="B10382" t="s">
        <v>378</v>
      </c>
      <c r="C10382" s="1">
        <v>16385.5792467594</v>
      </c>
      <c r="E10382" s="1">
        <v>123332.606236696</v>
      </c>
      <c r="G10382" s="1">
        <v>102126.905833721</v>
      </c>
      <c r="I10382" s="1">
        <v>175328.44728708299</v>
      </c>
    </row>
    <row r="10383" spans="1:10" x14ac:dyDescent="0.2">
      <c r="A10383" t="s">
        <v>20421</v>
      </c>
      <c r="B10383" t="s">
        <v>4410</v>
      </c>
      <c r="I10383" s="1">
        <v>1139.6424376964601</v>
      </c>
    </row>
    <row r="10384" spans="1:10" x14ac:dyDescent="0.2">
      <c r="A10384" t="s">
        <v>2222</v>
      </c>
      <c r="B10384" t="s">
        <v>2221</v>
      </c>
      <c r="C10384" s="1">
        <v>31050.947932243402</v>
      </c>
      <c r="E10384" s="1">
        <v>860.95982885360797</v>
      </c>
      <c r="G10384" s="1">
        <v>24114.834369659398</v>
      </c>
      <c r="I10384" s="1">
        <v>4192.3804159164501</v>
      </c>
    </row>
    <row r="10385" spans="1:10" x14ac:dyDescent="0.2">
      <c r="A10385" t="s">
        <v>21066</v>
      </c>
      <c r="B10385" t="s">
        <v>15312</v>
      </c>
      <c r="I10385" s="1">
        <v>2209.1703281402602</v>
      </c>
    </row>
    <row r="10386" spans="1:10" x14ac:dyDescent="0.2">
      <c r="A10386" t="s">
        <v>11129</v>
      </c>
      <c r="B10386" t="s">
        <v>4597</v>
      </c>
      <c r="C10386" s="1">
        <v>4469.8315105438296</v>
      </c>
      <c r="E10386" s="1">
        <v>43312.3531348705</v>
      </c>
      <c r="F10386" s="1">
        <v>1677.48182582855</v>
      </c>
      <c r="G10386" s="1">
        <v>17491.509164333402</v>
      </c>
      <c r="H10386" s="1">
        <v>2577.5281610488901</v>
      </c>
      <c r="I10386" s="1">
        <v>64102.495990753203</v>
      </c>
      <c r="J10386" s="1">
        <v>3019.2420482635498</v>
      </c>
    </row>
    <row r="10387" spans="1:10" x14ac:dyDescent="0.2">
      <c r="A10387" t="s">
        <v>10396</v>
      </c>
      <c r="B10387" t="s">
        <v>4597</v>
      </c>
      <c r="C10387" s="1">
        <v>7235.7268686294701</v>
      </c>
      <c r="E10387" s="1">
        <v>27300.711805343701</v>
      </c>
      <c r="F10387" s="1">
        <v>1314.7491981983201</v>
      </c>
      <c r="G10387" s="1">
        <v>12052.134461879699</v>
      </c>
      <c r="I10387" s="1">
        <v>26590.806664466902</v>
      </c>
    </row>
    <row r="10388" spans="1:10" x14ac:dyDescent="0.2">
      <c r="A10388" t="s">
        <v>21815</v>
      </c>
      <c r="B10388" t="s">
        <v>2664</v>
      </c>
      <c r="I10388" s="1">
        <v>23145.7314300537</v>
      </c>
    </row>
    <row r="10389" spans="1:10" x14ac:dyDescent="0.2">
      <c r="A10389" t="s">
        <v>3057</v>
      </c>
      <c r="B10389" t="s">
        <v>1145</v>
      </c>
      <c r="C10389" s="1">
        <v>11103.734741210899</v>
      </c>
    </row>
    <row r="10390" spans="1:10" x14ac:dyDescent="0.2">
      <c r="A10390" t="s">
        <v>17591</v>
      </c>
      <c r="B10390" t="s">
        <v>17329</v>
      </c>
      <c r="G10390" s="1">
        <v>5145.0847723484103</v>
      </c>
    </row>
    <row r="10391" spans="1:10" x14ac:dyDescent="0.2">
      <c r="A10391" t="s">
        <v>17551</v>
      </c>
      <c r="B10391" t="s">
        <v>2290</v>
      </c>
      <c r="D10391" s="1">
        <v>856.47639417648202</v>
      </c>
      <c r="G10391" s="1">
        <v>29618.0526599884</v>
      </c>
    </row>
    <row r="10392" spans="1:10" x14ac:dyDescent="0.2">
      <c r="A10392" t="s">
        <v>6719</v>
      </c>
      <c r="B10392" t="s">
        <v>1198</v>
      </c>
      <c r="C10392" s="1">
        <v>3560.4986743927002</v>
      </c>
      <c r="D10392" s="1">
        <v>363.73846983909601</v>
      </c>
      <c r="F10392" s="1">
        <v>356.87908935546898</v>
      </c>
      <c r="I10392" s="1">
        <v>2948.6244316101102</v>
      </c>
    </row>
    <row r="10393" spans="1:10" x14ac:dyDescent="0.2">
      <c r="A10393" t="s">
        <v>3584</v>
      </c>
      <c r="B10393" t="s">
        <v>1484</v>
      </c>
      <c r="C10393" s="1">
        <v>1742604.84297943</v>
      </c>
      <c r="D10393" s="1">
        <v>413607.63804817101</v>
      </c>
      <c r="E10393" s="1">
        <v>261364.77052688599</v>
      </c>
      <c r="F10393" s="1">
        <v>633252.64720535302</v>
      </c>
      <c r="G10393" s="1">
        <v>108981.23127877701</v>
      </c>
      <c r="H10393" s="1">
        <v>195792.58591842701</v>
      </c>
      <c r="I10393" s="1">
        <v>150194.57177543599</v>
      </c>
      <c r="J10393" s="1">
        <v>637271.945783615</v>
      </c>
    </row>
    <row r="10394" spans="1:10" x14ac:dyDescent="0.2">
      <c r="A10394" t="s">
        <v>15026</v>
      </c>
      <c r="B10394" t="s">
        <v>2288</v>
      </c>
      <c r="E10394" s="1">
        <v>328.39938569069</v>
      </c>
      <c r="F10394" s="1">
        <v>6187.7345352172897</v>
      </c>
      <c r="G10394" s="1">
        <v>3111.0004348754901</v>
      </c>
      <c r="H10394" s="1">
        <v>20976.085533142101</v>
      </c>
      <c r="J10394" s="1">
        <v>1069.5432853698701</v>
      </c>
    </row>
    <row r="10395" spans="1:10" x14ac:dyDescent="0.2">
      <c r="A10395" t="s">
        <v>11328</v>
      </c>
      <c r="B10395" t="s">
        <v>560</v>
      </c>
      <c r="C10395" s="1">
        <v>1019.72985601425</v>
      </c>
    </row>
    <row r="10396" spans="1:10" x14ac:dyDescent="0.2">
      <c r="A10396" t="s">
        <v>11127</v>
      </c>
      <c r="B10396" t="s">
        <v>1554</v>
      </c>
      <c r="C10396" s="1">
        <v>22812.954177856402</v>
      </c>
      <c r="D10396" s="1">
        <v>7769.1414210796402</v>
      </c>
      <c r="E10396" s="1">
        <v>33969.524263620398</v>
      </c>
      <c r="I10396" s="1">
        <v>19290.804355144501</v>
      </c>
    </row>
    <row r="10397" spans="1:10" x14ac:dyDescent="0.2">
      <c r="A10397" t="s">
        <v>11989</v>
      </c>
      <c r="B10397" t="s">
        <v>2748</v>
      </c>
      <c r="C10397" s="1">
        <v>9131.0201225280907</v>
      </c>
      <c r="D10397" s="1">
        <v>8091.0504913330096</v>
      </c>
      <c r="H10397" s="1">
        <v>32964.637084960901</v>
      </c>
    </row>
    <row r="10398" spans="1:10" x14ac:dyDescent="0.2">
      <c r="A10398" t="s">
        <v>10831</v>
      </c>
      <c r="B10398" t="s">
        <v>2410</v>
      </c>
      <c r="C10398" s="1">
        <v>3179623.3653716999</v>
      </c>
      <c r="D10398" s="1">
        <v>1736859.18610811</v>
      </c>
      <c r="E10398" s="1">
        <v>2224212.3898744499</v>
      </c>
      <c r="F10398" s="1">
        <v>1506300.4499025401</v>
      </c>
      <c r="G10398" s="1">
        <v>877390.75052797899</v>
      </c>
      <c r="H10398" s="1">
        <v>610942.52035141003</v>
      </c>
      <c r="I10398" s="1">
        <v>2677753.0456638299</v>
      </c>
      <c r="J10398" s="1">
        <v>777893.68983364105</v>
      </c>
    </row>
    <row r="10399" spans="1:10" x14ac:dyDescent="0.2">
      <c r="A10399" t="s">
        <v>9192</v>
      </c>
      <c r="B10399" t="s">
        <v>219</v>
      </c>
      <c r="C10399" s="1">
        <v>23316.6013641358</v>
      </c>
      <c r="E10399" s="1">
        <v>10477.5662384033</v>
      </c>
    </row>
    <row r="10400" spans="1:10" x14ac:dyDescent="0.2">
      <c r="A10400" t="s">
        <v>13355</v>
      </c>
      <c r="B10400" t="s">
        <v>1330</v>
      </c>
      <c r="C10400" s="1">
        <v>239452.691394806</v>
      </c>
      <c r="E10400" s="1">
        <v>4159.7086982727096</v>
      </c>
      <c r="G10400" s="1">
        <v>6909.4932994842502</v>
      </c>
      <c r="H10400" s="1">
        <v>66459.623308181806</v>
      </c>
      <c r="I10400" s="1">
        <v>177123.64493870799</v>
      </c>
    </row>
    <row r="10401" spans="1:10" x14ac:dyDescent="0.2">
      <c r="A10401" t="s">
        <v>15840</v>
      </c>
      <c r="B10401" t="s">
        <v>1330</v>
      </c>
      <c r="E10401" s="1">
        <v>6493.0563578605697</v>
      </c>
      <c r="I10401" s="1">
        <v>15343.0625686646</v>
      </c>
    </row>
    <row r="10402" spans="1:10" x14ac:dyDescent="0.2">
      <c r="A10402" t="s">
        <v>2277</v>
      </c>
      <c r="B10402" t="s">
        <v>10</v>
      </c>
      <c r="C10402" s="1">
        <v>48978.896432638197</v>
      </c>
      <c r="D10402" s="1">
        <v>137168.07481312801</v>
      </c>
      <c r="E10402" s="1">
        <v>277556.78271198302</v>
      </c>
      <c r="F10402" s="1">
        <v>204348.52497982999</v>
      </c>
      <c r="G10402" s="1">
        <v>136143.01475584501</v>
      </c>
      <c r="H10402" s="1">
        <v>66532.552322387797</v>
      </c>
      <c r="I10402" s="1">
        <v>278192.11750888801</v>
      </c>
      <c r="J10402" s="1">
        <v>66470.397392749699</v>
      </c>
    </row>
    <row r="10403" spans="1:10" x14ac:dyDescent="0.2">
      <c r="A10403" t="s">
        <v>7965</v>
      </c>
      <c r="B10403" t="s">
        <v>1546</v>
      </c>
      <c r="C10403" s="1">
        <v>188952.68155288699</v>
      </c>
      <c r="D10403" s="1">
        <v>129696.315483093</v>
      </c>
      <c r="E10403" s="1">
        <v>104739.387199163</v>
      </c>
      <c r="H10403" s="1">
        <v>4026.5331573486301</v>
      </c>
      <c r="I10403" s="1">
        <v>214582.67000174499</v>
      </c>
    </row>
    <row r="10404" spans="1:10" x14ac:dyDescent="0.2">
      <c r="A10404" t="s">
        <v>4853</v>
      </c>
      <c r="B10404" t="s">
        <v>95</v>
      </c>
      <c r="C10404" s="1">
        <v>136682.391313553</v>
      </c>
      <c r="D10404" s="1">
        <v>100971.507736206</v>
      </c>
      <c r="E10404" s="1">
        <v>101822.349510193</v>
      </c>
      <c r="F10404" s="1">
        <v>101992.619861603</v>
      </c>
      <c r="G10404" s="1">
        <v>73348.870836257905</v>
      </c>
      <c r="H10404" s="1">
        <v>136187.77040457699</v>
      </c>
      <c r="I10404" s="1">
        <v>118272.95515823401</v>
      </c>
      <c r="J10404" s="1">
        <v>43087.532439470298</v>
      </c>
    </row>
    <row r="10405" spans="1:10" x14ac:dyDescent="0.2">
      <c r="A10405" t="s">
        <v>8734</v>
      </c>
      <c r="B10405" t="s">
        <v>2394</v>
      </c>
      <c r="C10405" s="1">
        <v>456096.69752931601</v>
      </c>
      <c r="D10405" s="1">
        <v>87891.717790126801</v>
      </c>
      <c r="E10405" s="1">
        <v>140295.453811646</v>
      </c>
      <c r="F10405" s="1">
        <v>142202.875233889</v>
      </c>
      <c r="G10405" s="1">
        <v>91699.741898536799</v>
      </c>
      <c r="H10405" s="1">
        <v>235303.52054262199</v>
      </c>
      <c r="I10405" s="1">
        <v>134649.26833617699</v>
      </c>
      <c r="J10405" s="1">
        <v>183863.103386879</v>
      </c>
    </row>
    <row r="10406" spans="1:10" x14ac:dyDescent="0.2">
      <c r="A10406" t="s">
        <v>15837</v>
      </c>
      <c r="B10406" t="s">
        <v>1581</v>
      </c>
      <c r="E10406" s="1">
        <v>2529.41855716706</v>
      </c>
      <c r="G10406" s="1">
        <v>897.90374743938401</v>
      </c>
      <c r="I10406" s="1">
        <v>479.69292259216297</v>
      </c>
      <c r="J10406" s="1">
        <v>34523.704716920904</v>
      </c>
    </row>
    <row r="10407" spans="1:10" x14ac:dyDescent="0.2">
      <c r="A10407" t="s">
        <v>14964</v>
      </c>
      <c r="B10407" t="s">
        <v>1581</v>
      </c>
      <c r="D10407" s="1">
        <v>40966.383702278101</v>
      </c>
      <c r="E10407" s="1">
        <v>20660.0727784634</v>
      </c>
      <c r="F10407" s="1">
        <v>15146.121340751701</v>
      </c>
      <c r="H10407" s="1">
        <v>12345.462456941599</v>
      </c>
      <c r="I10407" s="1">
        <v>27775.255882263202</v>
      </c>
      <c r="J10407" s="1">
        <v>21596.907232284499</v>
      </c>
    </row>
    <row r="10408" spans="1:10" x14ac:dyDescent="0.2">
      <c r="A10408" t="s">
        <v>17155</v>
      </c>
      <c r="B10408" t="s">
        <v>2766</v>
      </c>
      <c r="G10408" s="1">
        <v>8667.2732658386303</v>
      </c>
      <c r="I10408" s="1">
        <v>2161.3675899505602</v>
      </c>
    </row>
    <row r="10409" spans="1:10" x14ac:dyDescent="0.2">
      <c r="A10409" t="s">
        <v>6480</v>
      </c>
      <c r="B10409" t="s">
        <v>2082</v>
      </c>
      <c r="C10409" s="1">
        <v>2772.6813004016799</v>
      </c>
      <c r="D10409" s="1">
        <v>1165.40305233002</v>
      </c>
      <c r="G10409" s="1">
        <v>10375.904278755201</v>
      </c>
      <c r="H10409" s="1">
        <v>15339.0146923065</v>
      </c>
      <c r="I10409" s="1">
        <v>39351.9698812961</v>
      </c>
      <c r="J10409" s="1">
        <v>423.34199237823498</v>
      </c>
    </row>
    <row r="10410" spans="1:10" x14ac:dyDescent="0.2">
      <c r="A10410" t="s">
        <v>7793</v>
      </c>
      <c r="B10410" t="s">
        <v>353</v>
      </c>
      <c r="C10410" s="1">
        <v>3111.9518887996701</v>
      </c>
    </row>
    <row r="10411" spans="1:10" x14ac:dyDescent="0.2">
      <c r="A10411" t="s">
        <v>8165</v>
      </c>
      <c r="B10411" t="s">
        <v>376</v>
      </c>
      <c r="C10411" s="1">
        <v>3047726.19138098</v>
      </c>
      <c r="D10411" s="1">
        <v>277184.59107065201</v>
      </c>
      <c r="E10411" s="1">
        <v>692983.93437647796</v>
      </c>
      <c r="F10411" s="1">
        <v>286135.08969771903</v>
      </c>
      <c r="G10411" s="1">
        <v>1038377.61560512</v>
      </c>
      <c r="H10411" s="1">
        <v>245798.78182864201</v>
      </c>
      <c r="I10411" s="1">
        <v>7057747.4328894597</v>
      </c>
      <c r="J10411" s="1">
        <v>493865.43589544302</v>
      </c>
    </row>
    <row r="10412" spans="1:10" x14ac:dyDescent="0.2">
      <c r="A10412" t="s">
        <v>16665</v>
      </c>
      <c r="B10412" t="s">
        <v>875</v>
      </c>
      <c r="E10412" s="1">
        <v>18975.795195102699</v>
      </c>
      <c r="G10412" s="1">
        <v>12130.6037273407</v>
      </c>
      <c r="I10412" s="1">
        <v>17357.8545489311</v>
      </c>
    </row>
    <row r="10413" spans="1:10" x14ac:dyDescent="0.2">
      <c r="A10413" t="s">
        <v>4783</v>
      </c>
      <c r="B10413" t="s">
        <v>605</v>
      </c>
      <c r="C10413" s="1">
        <v>52980.669549465201</v>
      </c>
      <c r="D10413" s="1">
        <v>93656.246150016799</v>
      </c>
      <c r="I10413" s="1">
        <v>38536.772872447902</v>
      </c>
    </row>
    <row r="10414" spans="1:10" x14ac:dyDescent="0.2">
      <c r="A10414" t="s">
        <v>22506</v>
      </c>
      <c r="B10414" t="s">
        <v>1179</v>
      </c>
      <c r="D10414" s="1">
        <v>3012.31473112106</v>
      </c>
      <c r="F10414" s="1">
        <v>27191.9496412277</v>
      </c>
      <c r="H10414" s="1">
        <v>11377.3129377365</v>
      </c>
      <c r="J10414" s="1">
        <v>22560.209117889401</v>
      </c>
    </row>
    <row r="10415" spans="1:10" x14ac:dyDescent="0.2">
      <c r="A10415" t="s">
        <v>9301</v>
      </c>
      <c r="B10415" t="s">
        <v>1796</v>
      </c>
      <c r="C10415" s="1">
        <v>119873.813637018</v>
      </c>
      <c r="D10415" s="1">
        <v>593.040918827057</v>
      </c>
      <c r="E10415" s="1">
        <v>587839.90435481095</v>
      </c>
      <c r="G10415" s="1">
        <v>101240.158072472</v>
      </c>
      <c r="H10415" s="1">
        <v>25574.0375936032</v>
      </c>
      <c r="I10415" s="1">
        <v>715749.73312735604</v>
      </c>
      <c r="J10415" s="1">
        <v>27132.844144344399</v>
      </c>
    </row>
    <row r="10416" spans="1:10" x14ac:dyDescent="0.2">
      <c r="A10416" t="s">
        <v>18384</v>
      </c>
      <c r="B10416" t="s">
        <v>1760</v>
      </c>
      <c r="G10416" s="1">
        <v>216.839694738388</v>
      </c>
    </row>
    <row r="10417" spans="1:10" x14ac:dyDescent="0.2">
      <c r="A10417" t="s">
        <v>8852</v>
      </c>
      <c r="B10417" t="s">
        <v>4722</v>
      </c>
      <c r="C10417" s="1">
        <v>387633.79087734199</v>
      </c>
      <c r="E10417" s="1">
        <v>24898.926934242201</v>
      </c>
      <c r="G10417" s="1">
        <v>41074.695007324197</v>
      </c>
      <c r="I10417" s="1">
        <v>7474.2951335906901</v>
      </c>
    </row>
    <row r="10418" spans="1:10" x14ac:dyDescent="0.2">
      <c r="A10418" t="s">
        <v>24627</v>
      </c>
      <c r="B10418" t="s">
        <v>24262</v>
      </c>
      <c r="H10418" s="1">
        <v>140808.04641819</v>
      </c>
      <c r="J10418" s="1">
        <v>17821.302856445302</v>
      </c>
    </row>
    <row r="10419" spans="1:10" x14ac:dyDescent="0.2">
      <c r="A10419" t="s">
        <v>8247</v>
      </c>
      <c r="B10419" t="s">
        <v>4077</v>
      </c>
      <c r="C10419" s="1">
        <v>630.64044976234402</v>
      </c>
    </row>
    <row r="10420" spans="1:10" x14ac:dyDescent="0.2">
      <c r="A10420" t="s">
        <v>6863</v>
      </c>
      <c r="B10420" t="s">
        <v>141</v>
      </c>
      <c r="C10420" s="1">
        <v>2999207.7973389602</v>
      </c>
      <c r="D10420" s="1">
        <v>95623.838729381605</v>
      </c>
      <c r="E10420" s="1">
        <v>989171.48698568402</v>
      </c>
      <c r="F10420" s="1">
        <v>104680.453746318</v>
      </c>
      <c r="G10420" s="1">
        <v>460205.42576861399</v>
      </c>
      <c r="H10420" s="1">
        <v>123169.401343823</v>
      </c>
      <c r="I10420" s="1">
        <v>1638096.79348659</v>
      </c>
      <c r="J10420" s="1">
        <v>141071.263659477</v>
      </c>
    </row>
    <row r="10421" spans="1:10" x14ac:dyDescent="0.2">
      <c r="A10421" t="s">
        <v>23036</v>
      </c>
      <c r="B10421" t="s">
        <v>15307</v>
      </c>
      <c r="F10421" s="1">
        <v>1436.6195535659799</v>
      </c>
    </row>
    <row r="10422" spans="1:10" x14ac:dyDescent="0.2">
      <c r="A10422" t="s">
        <v>6596</v>
      </c>
      <c r="B10422" t="s">
        <v>1762</v>
      </c>
      <c r="C10422" s="1">
        <v>40808.564571380601</v>
      </c>
      <c r="D10422" s="1">
        <v>60521.242379188501</v>
      </c>
      <c r="E10422" s="1">
        <v>19591.379222154599</v>
      </c>
      <c r="F10422" s="1">
        <v>58524.595392227202</v>
      </c>
      <c r="G10422" s="1">
        <v>3243.7633842229902</v>
      </c>
      <c r="H10422" s="1">
        <v>22064.103640317899</v>
      </c>
      <c r="I10422" s="1">
        <v>92155.813855409695</v>
      </c>
      <c r="J10422" s="1">
        <v>36285.832397461003</v>
      </c>
    </row>
    <row r="10423" spans="1:10" x14ac:dyDescent="0.2">
      <c r="A10423" t="s">
        <v>6790</v>
      </c>
      <c r="B10423" t="s">
        <v>1266</v>
      </c>
      <c r="C10423" s="1">
        <v>63051.920242309599</v>
      </c>
      <c r="D10423" s="1">
        <v>24445.8816604614</v>
      </c>
      <c r="E10423" s="1">
        <v>34259.086441040097</v>
      </c>
      <c r="H10423" s="1">
        <v>7542.9276733398501</v>
      </c>
      <c r="I10423" s="1">
        <v>7054.82158041001</v>
      </c>
      <c r="J10423" s="1">
        <v>25795.175857544</v>
      </c>
    </row>
    <row r="10424" spans="1:10" x14ac:dyDescent="0.2">
      <c r="A10424" t="s">
        <v>1249</v>
      </c>
      <c r="B10424" t="s">
        <v>76</v>
      </c>
      <c r="C10424" s="1">
        <v>74748.937721252398</v>
      </c>
      <c r="D10424" s="1">
        <v>91999.269660949707</v>
      </c>
      <c r="F10424" s="1">
        <v>92949.4986243249</v>
      </c>
      <c r="G10424" s="1">
        <v>13323.483932972</v>
      </c>
      <c r="H10424" s="1">
        <v>48079.756754875198</v>
      </c>
      <c r="I10424" s="1">
        <v>95482.596848249494</v>
      </c>
      <c r="J10424" s="1">
        <v>203625.86592435799</v>
      </c>
    </row>
    <row r="10425" spans="1:10" x14ac:dyDescent="0.2">
      <c r="A10425" t="s">
        <v>12624</v>
      </c>
      <c r="B10425" t="s">
        <v>1603</v>
      </c>
      <c r="C10425" s="1">
        <v>3832.5178092718202</v>
      </c>
      <c r="E10425" s="1">
        <v>868.32148575782799</v>
      </c>
    </row>
    <row r="10426" spans="1:10" x14ac:dyDescent="0.2">
      <c r="A10426" t="s">
        <v>23110</v>
      </c>
      <c r="B10426" t="s">
        <v>2108</v>
      </c>
      <c r="F10426" s="1">
        <v>3147.39537525177</v>
      </c>
    </row>
    <row r="10427" spans="1:10" x14ac:dyDescent="0.2">
      <c r="A10427" t="s">
        <v>11588</v>
      </c>
      <c r="B10427" t="s">
        <v>406</v>
      </c>
      <c r="C10427" s="1">
        <v>226565.25951898101</v>
      </c>
      <c r="D10427" s="1">
        <v>4831.3377413749704</v>
      </c>
      <c r="E10427" s="1">
        <v>64122.963315963803</v>
      </c>
      <c r="G10427" s="1">
        <v>9145.2498350143396</v>
      </c>
      <c r="I10427" s="1">
        <v>59327.0983896256</v>
      </c>
    </row>
    <row r="10428" spans="1:10" x14ac:dyDescent="0.2">
      <c r="A10428" t="s">
        <v>12881</v>
      </c>
      <c r="B10428" t="s">
        <v>1628</v>
      </c>
      <c r="C10428" s="1">
        <v>10567.374564170799</v>
      </c>
      <c r="E10428" s="1">
        <v>5874.85645675659</v>
      </c>
      <c r="G10428" s="1">
        <v>706.65398502349797</v>
      </c>
      <c r="I10428" s="1">
        <v>16069.9187469483</v>
      </c>
    </row>
    <row r="10429" spans="1:10" x14ac:dyDescent="0.2">
      <c r="A10429" t="s">
        <v>4913</v>
      </c>
      <c r="B10429" t="s">
        <v>732</v>
      </c>
      <c r="C10429" s="1">
        <v>3864.32751369476</v>
      </c>
      <c r="I10429" s="1">
        <v>2581.4820594787602</v>
      </c>
    </row>
    <row r="10430" spans="1:10" x14ac:dyDescent="0.2">
      <c r="A10430" t="s">
        <v>24163</v>
      </c>
      <c r="B10430" t="s">
        <v>58</v>
      </c>
      <c r="D10430" s="1">
        <v>4662.9331626892099</v>
      </c>
      <c r="H10430" s="1">
        <v>5046.0377235412598</v>
      </c>
      <c r="J10430" s="1">
        <v>1026.1285576820401</v>
      </c>
    </row>
    <row r="10431" spans="1:10" x14ac:dyDescent="0.2">
      <c r="A10431" t="s">
        <v>7609</v>
      </c>
      <c r="B10431" t="s">
        <v>3062</v>
      </c>
      <c r="C10431" s="1">
        <v>17806.237210273699</v>
      </c>
      <c r="D10431" s="1">
        <v>18256.9523086548</v>
      </c>
      <c r="E10431" s="1">
        <v>27565.7053694725</v>
      </c>
      <c r="F10431" s="1">
        <v>2523.6306009292698</v>
      </c>
      <c r="H10431" s="1">
        <v>3999.2220096588198</v>
      </c>
      <c r="J10431" s="1">
        <v>9536.0286874771191</v>
      </c>
    </row>
    <row r="10432" spans="1:10" x14ac:dyDescent="0.2">
      <c r="A10432" t="s">
        <v>6494</v>
      </c>
      <c r="B10432" t="s">
        <v>1179</v>
      </c>
      <c r="C10432" s="1">
        <v>339258.21075701702</v>
      </c>
      <c r="D10432" s="1">
        <v>320623.92272806098</v>
      </c>
      <c r="E10432" s="1">
        <v>131605.32693767501</v>
      </c>
      <c r="F10432" s="1">
        <v>479617.84743452101</v>
      </c>
      <c r="G10432" s="1">
        <v>329485.119630336</v>
      </c>
      <c r="H10432" s="1">
        <v>504171.27666377998</v>
      </c>
      <c r="I10432" s="1">
        <v>1368293.1261241401</v>
      </c>
      <c r="J10432" s="1">
        <v>549839.196174621</v>
      </c>
    </row>
    <row r="10433" spans="1:10" x14ac:dyDescent="0.2">
      <c r="A10433" t="s">
        <v>7110</v>
      </c>
      <c r="B10433" t="s">
        <v>4321</v>
      </c>
      <c r="C10433" s="1">
        <v>525900.45721340098</v>
      </c>
      <c r="D10433" s="1">
        <v>30655.535213470401</v>
      </c>
      <c r="E10433" s="1">
        <v>102756.738418579</v>
      </c>
      <c r="G10433" s="1">
        <v>47403.196562767</v>
      </c>
      <c r="I10433" s="1">
        <v>167282.940250874</v>
      </c>
    </row>
    <row r="10434" spans="1:10" x14ac:dyDescent="0.2">
      <c r="A10434" t="s">
        <v>23717</v>
      </c>
      <c r="B10434" t="s">
        <v>364</v>
      </c>
      <c r="D10434" s="1">
        <v>2279.4512465000198</v>
      </c>
    </row>
    <row r="10435" spans="1:10" x14ac:dyDescent="0.2">
      <c r="A10435" t="s">
        <v>17921</v>
      </c>
      <c r="B10435" t="s">
        <v>17331</v>
      </c>
      <c r="G10435" s="1">
        <v>205067.95856714301</v>
      </c>
      <c r="H10435" s="1">
        <v>25555.597620010401</v>
      </c>
      <c r="J10435" s="1">
        <v>4388.47538900376</v>
      </c>
    </row>
    <row r="10436" spans="1:10" x14ac:dyDescent="0.2">
      <c r="A10436" t="s">
        <v>15969</v>
      </c>
      <c r="B10436" t="s">
        <v>101</v>
      </c>
      <c r="E10436" s="1">
        <v>1824.6913766861001</v>
      </c>
    </row>
    <row r="10437" spans="1:10" x14ac:dyDescent="0.2">
      <c r="A10437" t="s">
        <v>24107</v>
      </c>
      <c r="B10437" t="s">
        <v>20</v>
      </c>
      <c r="D10437" s="1">
        <v>4667.03083372116</v>
      </c>
    </row>
    <row r="10438" spans="1:10" x14ac:dyDescent="0.2">
      <c r="A10438" t="s">
        <v>18109</v>
      </c>
      <c r="B10438" t="s">
        <v>18108</v>
      </c>
      <c r="G10438" s="1">
        <v>348.505533695221</v>
      </c>
    </row>
    <row r="10439" spans="1:10" x14ac:dyDescent="0.2">
      <c r="A10439" t="s">
        <v>8059</v>
      </c>
      <c r="B10439" t="s">
        <v>459</v>
      </c>
      <c r="C10439" s="1">
        <v>197158.32550108401</v>
      </c>
      <c r="D10439" s="1">
        <v>199429.763668776</v>
      </c>
      <c r="E10439" s="1">
        <v>31897.7823768854</v>
      </c>
      <c r="F10439" s="1">
        <v>201831.550968289</v>
      </c>
      <c r="I10439" s="1">
        <v>230044.95366573299</v>
      </c>
      <c r="J10439" s="1">
        <v>51281.780516386003</v>
      </c>
    </row>
    <row r="10440" spans="1:10" x14ac:dyDescent="0.2">
      <c r="A10440" t="s">
        <v>16331</v>
      </c>
      <c r="B10440" t="s">
        <v>276</v>
      </c>
      <c r="D10440" s="1">
        <v>12911.0579271317</v>
      </c>
      <c r="E10440" s="1">
        <v>33343.493764877399</v>
      </c>
      <c r="F10440" s="1">
        <v>67973.577199935899</v>
      </c>
      <c r="G10440" s="1">
        <v>269452.50751495402</v>
      </c>
      <c r="H10440" s="1">
        <v>159951.423060656</v>
      </c>
      <c r="I10440" s="1">
        <v>45465.499598503098</v>
      </c>
      <c r="J10440" s="1">
        <v>85550.984719276399</v>
      </c>
    </row>
    <row r="10441" spans="1:10" x14ac:dyDescent="0.2">
      <c r="A10441" t="s">
        <v>2621</v>
      </c>
      <c r="B10441" t="s">
        <v>2620</v>
      </c>
      <c r="C10441" s="1">
        <v>8418.6923122406097</v>
      </c>
      <c r="G10441" s="1">
        <v>13863.833633422901</v>
      </c>
      <c r="I10441" s="1">
        <v>30303.5129146576</v>
      </c>
    </row>
    <row r="10442" spans="1:10" x14ac:dyDescent="0.2">
      <c r="A10442" t="s">
        <v>5863</v>
      </c>
      <c r="B10442" t="s">
        <v>173</v>
      </c>
      <c r="C10442" s="1">
        <v>3260.0679831504799</v>
      </c>
    </row>
    <row r="10443" spans="1:10" x14ac:dyDescent="0.2">
      <c r="A10443" t="s">
        <v>12606</v>
      </c>
      <c r="B10443" t="s">
        <v>1754</v>
      </c>
      <c r="C10443" s="1">
        <v>3534.6304993629501</v>
      </c>
      <c r="G10443" s="1">
        <v>6583.4968595504797</v>
      </c>
    </row>
    <row r="10444" spans="1:10" x14ac:dyDescent="0.2">
      <c r="A10444" t="s">
        <v>6364</v>
      </c>
      <c r="B10444" t="s">
        <v>1174</v>
      </c>
      <c r="C10444" s="1">
        <v>369951.29426574701</v>
      </c>
      <c r="D10444" s="1">
        <v>81376.069820404096</v>
      </c>
      <c r="E10444" s="1">
        <v>16023.960811614999</v>
      </c>
      <c r="F10444" s="1">
        <v>393107.56899261498</v>
      </c>
      <c r="G10444" s="1">
        <v>496925.27108669298</v>
      </c>
      <c r="H10444" s="1">
        <v>738032.09213900601</v>
      </c>
      <c r="I10444" s="1">
        <v>723111.74940919795</v>
      </c>
      <c r="J10444" s="1">
        <v>304682.98401641799</v>
      </c>
    </row>
    <row r="10445" spans="1:10" x14ac:dyDescent="0.2">
      <c r="A10445" t="s">
        <v>5443</v>
      </c>
      <c r="B10445" t="s">
        <v>2377</v>
      </c>
      <c r="C10445" s="1">
        <v>3176.48704171181</v>
      </c>
      <c r="D10445" s="1">
        <v>1231.7556357383701</v>
      </c>
      <c r="E10445" s="1">
        <v>7931.9627761840802</v>
      </c>
      <c r="G10445" s="1">
        <v>1925.9049372673001</v>
      </c>
      <c r="H10445" s="1">
        <v>2818.0267071723902</v>
      </c>
      <c r="I10445" s="1">
        <v>1671.40758609772</v>
      </c>
      <c r="J10445" s="1">
        <v>378.73056340217499</v>
      </c>
    </row>
    <row r="10446" spans="1:10" x14ac:dyDescent="0.2">
      <c r="A10446" t="s">
        <v>14503</v>
      </c>
      <c r="B10446" t="s">
        <v>2615</v>
      </c>
      <c r="E10446" s="1">
        <v>6205.8995704650897</v>
      </c>
      <c r="G10446" s="1">
        <v>7948.8333839178204</v>
      </c>
      <c r="H10446" s="1">
        <v>4450.31785583496</v>
      </c>
      <c r="I10446" s="1">
        <v>19138.161544799801</v>
      </c>
    </row>
    <row r="10447" spans="1:10" x14ac:dyDescent="0.2">
      <c r="A10447" t="s">
        <v>6168</v>
      </c>
      <c r="B10447" t="s">
        <v>5705</v>
      </c>
      <c r="C10447" s="1">
        <v>476.94814801216199</v>
      </c>
      <c r="E10447" s="1">
        <v>193.04696559906</v>
      </c>
      <c r="G10447" s="1">
        <v>179.372525930405</v>
      </c>
    </row>
    <row r="10448" spans="1:10" x14ac:dyDescent="0.2">
      <c r="A10448" t="s">
        <v>7407</v>
      </c>
      <c r="B10448" t="s">
        <v>3026</v>
      </c>
      <c r="C10448" s="1">
        <v>15581.695893287701</v>
      </c>
      <c r="G10448" s="1">
        <v>3271.2216830253601</v>
      </c>
      <c r="H10448" s="1">
        <v>19077.325126648</v>
      </c>
    </row>
    <row r="10449" spans="1:10" x14ac:dyDescent="0.2">
      <c r="A10449" t="s">
        <v>12743</v>
      </c>
      <c r="B10449" t="s">
        <v>190</v>
      </c>
      <c r="C10449" s="1">
        <v>936733.62045288098</v>
      </c>
      <c r="D10449" s="1">
        <v>996155.25731539796</v>
      </c>
      <c r="H10449" s="1">
        <v>6792.4961080551102</v>
      </c>
    </row>
    <row r="10450" spans="1:10" x14ac:dyDescent="0.2">
      <c r="A10450" t="s">
        <v>17054</v>
      </c>
      <c r="B10450" t="s">
        <v>789</v>
      </c>
      <c r="G10450" s="1">
        <v>4456.5715532302802</v>
      </c>
      <c r="I10450" s="1">
        <v>15933.461027383801</v>
      </c>
    </row>
    <row r="10451" spans="1:10" x14ac:dyDescent="0.2">
      <c r="A10451" t="s">
        <v>3980</v>
      </c>
      <c r="B10451" t="s">
        <v>720</v>
      </c>
      <c r="C10451" s="1">
        <v>3995.93805646897</v>
      </c>
    </row>
    <row r="10452" spans="1:10" x14ac:dyDescent="0.2">
      <c r="A10452" t="s">
        <v>2628</v>
      </c>
      <c r="B10452" t="s">
        <v>101</v>
      </c>
      <c r="C10452" s="1">
        <v>5384.5810351371802</v>
      </c>
    </row>
    <row r="10453" spans="1:10" x14ac:dyDescent="0.2">
      <c r="A10453" t="s">
        <v>6977</v>
      </c>
      <c r="B10453" t="s">
        <v>633</v>
      </c>
      <c r="C10453" s="1">
        <v>667.46086049079895</v>
      </c>
      <c r="D10453" s="1">
        <v>2212.8711073398599</v>
      </c>
      <c r="F10453" s="1">
        <v>4686.3554515838596</v>
      </c>
      <c r="H10453" s="1">
        <v>1695.19870758057</v>
      </c>
      <c r="J10453" s="1">
        <v>3459.7249515056601</v>
      </c>
    </row>
    <row r="10454" spans="1:10" x14ac:dyDescent="0.2">
      <c r="A10454" t="s">
        <v>13663</v>
      </c>
      <c r="B10454" t="s">
        <v>144</v>
      </c>
      <c r="C10454" s="1">
        <v>88325.580565452605</v>
      </c>
      <c r="D10454" s="1">
        <v>40207.377447128303</v>
      </c>
      <c r="F10454" s="1">
        <v>6464.12963676453</v>
      </c>
      <c r="H10454" s="1">
        <v>3997.80275535583</v>
      </c>
      <c r="I10454" s="1">
        <v>23485.3204191923</v>
      </c>
      <c r="J10454" s="1">
        <v>13040.382518291501</v>
      </c>
    </row>
    <row r="10455" spans="1:10" x14ac:dyDescent="0.2">
      <c r="A10455" t="s">
        <v>25220</v>
      </c>
      <c r="B10455" t="s">
        <v>499</v>
      </c>
      <c r="J10455" s="1">
        <v>5828.5636372566196</v>
      </c>
    </row>
    <row r="10456" spans="1:10" x14ac:dyDescent="0.2">
      <c r="A10456" t="s">
        <v>12445</v>
      </c>
      <c r="B10456" t="s">
        <v>2909</v>
      </c>
      <c r="C10456" s="1">
        <v>5821.8414516449002</v>
      </c>
      <c r="I10456" s="1">
        <v>4645.1942653656097</v>
      </c>
    </row>
    <row r="10457" spans="1:10" x14ac:dyDescent="0.2">
      <c r="A10457" t="s">
        <v>11436</v>
      </c>
      <c r="B10457" t="s">
        <v>1354</v>
      </c>
      <c r="C10457" s="1">
        <v>16837.3967132568</v>
      </c>
      <c r="E10457" s="1">
        <v>13061.1524963379</v>
      </c>
      <c r="G10457" s="1">
        <v>3316.2220578193601</v>
      </c>
      <c r="H10457" s="1">
        <v>15063.806905031201</v>
      </c>
      <c r="I10457" s="1">
        <v>32466.866642475099</v>
      </c>
    </row>
    <row r="10458" spans="1:10" x14ac:dyDescent="0.2">
      <c r="A10458" t="s">
        <v>7590</v>
      </c>
      <c r="B10458" t="s">
        <v>3257</v>
      </c>
      <c r="C10458" s="1">
        <v>1016.72778224945</v>
      </c>
      <c r="D10458" s="1">
        <v>2276.5650103092198</v>
      </c>
      <c r="E10458" s="1">
        <v>4817.3005115985798</v>
      </c>
      <c r="G10458" s="1">
        <v>4603.8770170211801</v>
      </c>
      <c r="H10458" s="1">
        <v>6874.2292366027896</v>
      </c>
      <c r="I10458" s="1">
        <v>8764.2715345621109</v>
      </c>
      <c r="J10458" s="1">
        <v>11528.8396546841</v>
      </c>
    </row>
    <row r="10459" spans="1:10" x14ac:dyDescent="0.2">
      <c r="A10459" t="s">
        <v>8773</v>
      </c>
      <c r="B10459" t="s">
        <v>945</v>
      </c>
      <c r="C10459" s="1">
        <v>1527.27555990219</v>
      </c>
      <c r="E10459" s="1">
        <v>7023.2855527400898</v>
      </c>
      <c r="F10459" s="1">
        <v>286.49199438095098</v>
      </c>
      <c r="G10459" s="1">
        <v>527.77399814128898</v>
      </c>
      <c r="H10459" s="1">
        <v>18943.160281658202</v>
      </c>
      <c r="I10459" s="1">
        <v>109135.69977212</v>
      </c>
      <c r="J10459" s="1">
        <v>674.00751185417096</v>
      </c>
    </row>
    <row r="10460" spans="1:10" x14ac:dyDescent="0.2">
      <c r="A10460" t="s">
        <v>22825</v>
      </c>
      <c r="B10460" t="s">
        <v>22810</v>
      </c>
      <c r="F10460" s="1">
        <v>101119.728748322</v>
      </c>
    </row>
    <row r="10461" spans="1:10" x14ac:dyDescent="0.2">
      <c r="A10461" t="s">
        <v>13790</v>
      </c>
      <c r="B10461" t="s">
        <v>1817</v>
      </c>
      <c r="C10461" s="1">
        <v>17196.0749473572</v>
      </c>
      <c r="E10461" s="1">
        <v>7744.7545013427798</v>
      </c>
      <c r="G10461" s="1">
        <v>11083.167261123701</v>
      </c>
      <c r="H10461" s="1">
        <v>381.71143627166703</v>
      </c>
      <c r="I10461" s="1">
        <v>75581.309646606504</v>
      </c>
      <c r="J10461" s="1">
        <v>464.14198136329702</v>
      </c>
    </row>
    <row r="10462" spans="1:10" x14ac:dyDescent="0.2">
      <c r="A10462" t="s">
        <v>19456</v>
      </c>
      <c r="B10462" t="s">
        <v>594</v>
      </c>
      <c r="G10462" s="1">
        <v>5746.5840153694298</v>
      </c>
    </row>
    <row r="10463" spans="1:10" x14ac:dyDescent="0.2">
      <c r="A10463" t="s">
        <v>3687</v>
      </c>
      <c r="B10463" t="s">
        <v>774</v>
      </c>
      <c r="C10463" s="1">
        <v>14099.6441316605</v>
      </c>
      <c r="D10463" s="1">
        <v>282888.32966387301</v>
      </c>
      <c r="F10463" s="1">
        <v>193163.63529706001</v>
      </c>
      <c r="H10463" s="1">
        <v>552086.22040987096</v>
      </c>
      <c r="J10463" s="1">
        <v>418364.329164505</v>
      </c>
    </row>
    <row r="10464" spans="1:10" x14ac:dyDescent="0.2">
      <c r="A10464" t="s">
        <v>13375</v>
      </c>
      <c r="B10464" t="s">
        <v>431</v>
      </c>
      <c r="C10464" s="1">
        <v>7437.6794350147302</v>
      </c>
      <c r="D10464" s="1">
        <v>2126.1695175170898</v>
      </c>
      <c r="E10464" s="1">
        <v>25963.697586298</v>
      </c>
      <c r="G10464" s="1">
        <v>1693.3119714260099</v>
      </c>
      <c r="H10464" s="1">
        <v>3336.3674273490901</v>
      </c>
      <c r="I10464" s="1">
        <v>6032.4657166004199</v>
      </c>
      <c r="J10464" s="1">
        <v>3893.4684898853302</v>
      </c>
    </row>
    <row r="10465" spans="1:10" x14ac:dyDescent="0.2">
      <c r="A10465" t="s">
        <v>9925</v>
      </c>
      <c r="B10465" t="s">
        <v>1425</v>
      </c>
      <c r="C10465" s="1">
        <v>36627.630993366198</v>
      </c>
      <c r="E10465" s="1">
        <v>1282.67602539062</v>
      </c>
    </row>
    <row r="10466" spans="1:10" x14ac:dyDescent="0.2">
      <c r="A10466" t="s">
        <v>24290</v>
      </c>
      <c r="B10466" t="s">
        <v>4104</v>
      </c>
      <c r="H10466" s="1">
        <v>3947.9085540771498</v>
      </c>
    </row>
    <row r="10467" spans="1:10" x14ac:dyDescent="0.2">
      <c r="A10467" t="s">
        <v>20821</v>
      </c>
      <c r="B10467" t="s">
        <v>2160</v>
      </c>
      <c r="I10467" s="1">
        <v>964.81660127639896</v>
      </c>
    </row>
    <row r="10468" spans="1:10" x14ac:dyDescent="0.2">
      <c r="A10468" t="s">
        <v>21547</v>
      </c>
      <c r="B10468" t="s">
        <v>72</v>
      </c>
      <c r="I10468" s="1">
        <v>3555.82032203674</v>
      </c>
    </row>
    <row r="10469" spans="1:10" x14ac:dyDescent="0.2">
      <c r="A10469" t="s">
        <v>20067</v>
      </c>
      <c r="B10469" t="s">
        <v>357</v>
      </c>
      <c r="I10469" s="1">
        <v>1162.2882795333901</v>
      </c>
    </row>
    <row r="10470" spans="1:10" x14ac:dyDescent="0.2">
      <c r="A10470" t="s">
        <v>7175</v>
      </c>
      <c r="B10470" t="s">
        <v>494</v>
      </c>
      <c r="C10470" s="1">
        <v>7401.81737136841</v>
      </c>
      <c r="E10470" s="1">
        <v>1284.4788646698</v>
      </c>
      <c r="F10470" s="1">
        <v>2105.07931053639</v>
      </c>
    </row>
    <row r="10471" spans="1:10" x14ac:dyDescent="0.2">
      <c r="A10471" t="s">
        <v>18375</v>
      </c>
      <c r="B10471" t="s">
        <v>2623</v>
      </c>
      <c r="G10471" s="1">
        <v>7823.1079165935498</v>
      </c>
    </row>
    <row r="10472" spans="1:10" x14ac:dyDescent="0.2">
      <c r="A10472" t="s">
        <v>20411</v>
      </c>
      <c r="B10472" t="s">
        <v>2031</v>
      </c>
      <c r="I10472" s="1">
        <v>15968.6171417236</v>
      </c>
    </row>
    <row r="10473" spans="1:10" x14ac:dyDescent="0.2">
      <c r="A10473" t="s">
        <v>22753</v>
      </c>
      <c r="B10473" t="s">
        <v>1074</v>
      </c>
      <c r="F10473" s="1">
        <v>127257.855085373</v>
      </c>
      <c r="H10473" s="1">
        <v>115842.06570815999</v>
      </c>
      <c r="J10473" s="1">
        <v>172925.94508361799</v>
      </c>
    </row>
    <row r="10474" spans="1:10" x14ac:dyDescent="0.2">
      <c r="A10474" t="s">
        <v>14715</v>
      </c>
      <c r="B10474" t="s">
        <v>306</v>
      </c>
      <c r="E10474" s="1">
        <v>63190.139416694699</v>
      </c>
      <c r="F10474" s="1">
        <v>3695.2121176719702</v>
      </c>
      <c r="G10474" s="1">
        <v>63755.6104125977</v>
      </c>
      <c r="H10474" s="1">
        <v>12813.6894168854</v>
      </c>
      <c r="I10474" s="1">
        <v>97608.844451427503</v>
      </c>
      <c r="J10474" s="1">
        <v>982.30400848388695</v>
      </c>
    </row>
    <row r="10475" spans="1:10" x14ac:dyDescent="0.2">
      <c r="A10475" t="s">
        <v>22829</v>
      </c>
      <c r="B10475" t="s">
        <v>2172</v>
      </c>
      <c r="F10475" s="1">
        <v>1242.0193775892301</v>
      </c>
    </row>
    <row r="10476" spans="1:10" x14ac:dyDescent="0.2">
      <c r="A10476" t="s">
        <v>8971</v>
      </c>
      <c r="B10476" t="s">
        <v>99</v>
      </c>
      <c r="C10476" s="1">
        <v>17835.314769744899</v>
      </c>
      <c r="G10476" s="1">
        <v>1319150.7421128701</v>
      </c>
      <c r="H10476" s="1">
        <v>548019.62226319301</v>
      </c>
      <c r="J10476" s="1">
        <v>196.74013471603399</v>
      </c>
    </row>
    <row r="10477" spans="1:10" x14ac:dyDescent="0.2">
      <c r="A10477" t="s">
        <v>18956</v>
      </c>
      <c r="B10477" t="s">
        <v>18774</v>
      </c>
      <c r="G10477" s="1">
        <v>16306.5426826477</v>
      </c>
    </row>
    <row r="10478" spans="1:10" x14ac:dyDescent="0.2">
      <c r="A10478" t="s">
        <v>11363</v>
      </c>
      <c r="B10478" t="s">
        <v>2082</v>
      </c>
      <c r="C10478" s="1">
        <v>125675.219186783</v>
      </c>
      <c r="D10478" s="1">
        <v>61903.590708971104</v>
      </c>
      <c r="E10478" s="1">
        <v>131197.43045449301</v>
      </c>
      <c r="F10478" s="1">
        <v>48970.335806369803</v>
      </c>
      <c r="G10478" s="1">
        <v>169906.766327858</v>
      </c>
      <c r="H10478" s="1">
        <v>18442.744074821501</v>
      </c>
      <c r="I10478" s="1">
        <v>291001.47915494401</v>
      </c>
      <c r="J10478" s="1">
        <v>119452.279715538</v>
      </c>
    </row>
    <row r="10479" spans="1:10" x14ac:dyDescent="0.2">
      <c r="A10479" t="s">
        <v>12127</v>
      </c>
      <c r="B10479" t="s">
        <v>566</v>
      </c>
      <c r="C10479" s="1">
        <v>272795.58188629203</v>
      </c>
      <c r="E10479" s="1">
        <v>64681.208984375</v>
      </c>
      <c r="F10479" s="1">
        <v>3438.6729106903099</v>
      </c>
      <c r="G10479" s="1">
        <v>26407.693114638299</v>
      </c>
      <c r="I10479" s="1">
        <v>251393.52138805401</v>
      </c>
      <c r="J10479" s="1">
        <v>1665.24046897888</v>
      </c>
    </row>
    <row r="10480" spans="1:10" x14ac:dyDescent="0.2">
      <c r="A10480" t="s">
        <v>11004</v>
      </c>
      <c r="B10480" t="s">
        <v>3794</v>
      </c>
      <c r="C10480" s="1">
        <v>1076456.5919712801</v>
      </c>
      <c r="D10480" s="1">
        <v>448555.908740043</v>
      </c>
      <c r="E10480" s="1">
        <v>277261.15239286399</v>
      </c>
      <c r="F10480" s="1">
        <v>297657.93362402898</v>
      </c>
      <c r="G10480" s="1">
        <v>218766.49033594099</v>
      </c>
      <c r="H10480" s="1">
        <v>829220.50577044499</v>
      </c>
      <c r="I10480" s="1">
        <v>36521.713765144399</v>
      </c>
      <c r="J10480" s="1">
        <v>335835.159320354</v>
      </c>
    </row>
    <row r="10481" spans="1:10" x14ac:dyDescent="0.2">
      <c r="A10481" t="s">
        <v>18448</v>
      </c>
      <c r="B10481" t="s">
        <v>1009</v>
      </c>
      <c r="D10481" s="1">
        <v>8552.9107608795202</v>
      </c>
      <c r="G10481" s="1">
        <v>9028.5193238258507</v>
      </c>
      <c r="H10481" s="1">
        <v>2629.5427050590501</v>
      </c>
      <c r="I10481" s="1">
        <v>1940.4666385650601</v>
      </c>
      <c r="J10481" s="1">
        <v>8608.2445313930602</v>
      </c>
    </row>
    <row r="10482" spans="1:10" x14ac:dyDescent="0.2">
      <c r="A10482" t="s">
        <v>21944</v>
      </c>
      <c r="B10482" t="s">
        <v>7064</v>
      </c>
      <c r="I10482" s="1">
        <v>4848.5324673652703</v>
      </c>
    </row>
    <row r="10483" spans="1:10" x14ac:dyDescent="0.2">
      <c r="A10483" t="s">
        <v>4206</v>
      </c>
      <c r="B10483" t="s">
        <v>3069</v>
      </c>
      <c r="C10483" s="1">
        <v>1098.5353012085</v>
      </c>
    </row>
    <row r="10484" spans="1:10" x14ac:dyDescent="0.2">
      <c r="A10484" t="s">
        <v>2316</v>
      </c>
      <c r="B10484" t="s">
        <v>584</v>
      </c>
      <c r="C10484" s="1">
        <v>1748.1949496269201</v>
      </c>
    </row>
    <row r="10485" spans="1:10" x14ac:dyDescent="0.2">
      <c r="A10485" t="s">
        <v>12981</v>
      </c>
      <c r="B10485" t="s">
        <v>111</v>
      </c>
      <c r="C10485" s="1">
        <v>9184.6264533996491</v>
      </c>
      <c r="D10485" s="1">
        <v>10435.860007286101</v>
      </c>
      <c r="F10485" s="1">
        <v>2368.8772249221802</v>
      </c>
      <c r="H10485" s="1">
        <v>6612.8719601631301</v>
      </c>
      <c r="J10485" s="1">
        <v>6676.2138268947601</v>
      </c>
    </row>
    <row r="10486" spans="1:10" x14ac:dyDescent="0.2">
      <c r="A10486" t="s">
        <v>4852</v>
      </c>
      <c r="B10486" t="s">
        <v>1284</v>
      </c>
      <c r="C10486" s="1">
        <v>2808.2375869750999</v>
      </c>
      <c r="E10486" s="1">
        <v>6301.3574538230896</v>
      </c>
    </row>
    <row r="10487" spans="1:10" x14ac:dyDescent="0.2">
      <c r="A10487" t="s">
        <v>5654</v>
      </c>
      <c r="B10487" t="s">
        <v>2215</v>
      </c>
      <c r="C10487" s="1">
        <v>74557.071749210401</v>
      </c>
      <c r="D10487" s="1">
        <v>103219.75692939801</v>
      </c>
      <c r="E10487" s="1">
        <v>20905.702984332998</v>
      </c>
      <c r="F10487" s="1">
        <v>68939.571096420201</v>
      </c>
      <c r="G10487" s="1">
        <v>29029.060142040202</v>
      </c>
      <c r="H10487" s="1">
        <v>28394.861486434998</v>
      </c>
      <c r="I10487" s="1">
        <v>403214.798628569</v>
      </c>
      <c r="J10487" s="1">
        <v>357180.128124237</v>
      </c>
    </row>
    <row r="10488" spans="1:10" x14ac:dyDescent="0.2">
      <c r="A10488" t="s">
        <v>10498</v>
      </c>
      <c r="B10488" t="s">
        <v>1893</v>
      </c>
      <c r="C10488" s="1">
        <v>5239006.4953498896</v>
      </c>
      <c r="D10488" s="1">
        <v>2601739.2591595701</v>
      </c>
      <c r="E10488" s="1">
        <v>1025931.9818325</v>
      </c>
      <c r="F10488" s="1">
        <v>1512772.0906028801</v>
      </c>
      <c r="G10488" s="1">
        <v>1844552.3239080899</v>
      </c>
      <c r="H10488" s="1">
        <v>959666.61033630394</v>
      </c>
      <c r="I10488" s="1">
        <v>4212975.5915174503</v>
      </c>
      <c r="J10488" s="1">
        <v>1620885.5267324499</v>
      </c>
    </row>
    <row r="10489" spans="1:10" x14ac:dyDescent="0.2">
      <c r="A10489" t="s">
        <v>22235</v>
      </c>
      <c r="B10489" t="s">
        <v>1893</v>
      </c>
      <c r="D10489" s="1">
        <v>297290.81329691398</v>
      </c>
      <c r="F10489" s="1">
        <v>19893.1491966248</v>
      </c>
      <c r="H10489" s="1">
        <v>2720.6551613807701</v>
      </c>
      <c r="J10489" s="1">
        <v>110521.908211708</v>
      </c>
    </row>
    <row r="10490" spans="1:10" x14ac:dyDescent="0.2">
      <c r="A10490" t="s">
        <v>6587</v>
      </c>
      <c r="B10490" t="s">
        <v>5999</v>
      </c>
      <c r="C10490" s="1">
        <v>17173.182740211501</v>
      </c>
      <c r="D10490" s="1">
        <v>12228.3238706589</v>
      </c>
      <c r="I10490" s="1">
        <v>6728.9593524932798</v>
      </c>
    </row>
    <row r="10491" spans="1:10" x14ac:dyDescent="0.2">
      <c r="A10491" t="s">
        <v>25092</v>
      </c>
      <c r="B10491" t="s">
        <v>19912</v>
      </c>
      <c r="H10491" s="1">
        <v>6177.7759284973199</v>
      </c>
    </row>
    <row r="10492" spans="1:10" x14ac:dyDescent="0.2">
      <c r="A10492" t="s">
        <v>6030</v>
      </c>
      <c r="B10492" t="s">
        <v>2484</v>
      </c>
      <c r="C10492" s="1">
        <v>71556.720333099394</v>
      </c>
      <c r="D10492" s="1">
        <v>87481.372238159194</v>
      </c>
      <c r="E10492" s="1">
        <v>699.18670797348</v>
      </c>
      <c r="G10492" s="1">
        <v>2759.8099808693</v>
      </c>
      <c r="I10492" s="1">
        <v>61571.061149597299</v>
      </c>
      <c r="J10492" s="1">
        <v>4361.0539703369204</v>
      </c>
    </row>
    <row r="10493" spans="1:10" x14ac:dyDescent="0.2">
      <c r="A10493" t="s">
        <v>7835</v>
      </c>
      <c r="B10493" t="s">
        <v>672</v>
      </c>
      <c r="C10493" s="1">
        <v>140455.39978027399</v>
      </c>
      <c r="D10493" s="1">
        <v>14846.751374244701</v>
      </c>
      <c r="E10493" s="1">
        <v>67297.101533413006</v>
      </c>
      <c r="F10493" s="1">
        <v>7586.3284258842596</v>
      </c>
      <c r="G10493" s="1">
        <v>67769.154913425504</v>
      </c>
      <c r="H10493" s="1">
        <v>5144.4558982849103</v>
      </c>
      <c r="I10493" s="1">
        <v>295599.58709406899</v>
      </c>
      <c r="J10493" s="1">
        <v>4255.5649900436401</v>
      </c>
    </row>
    <row r="10494" spans="1:10" x14ac:dyDescent="0.2">
      <c r="A10494" t="s">
        <v>2952</v>
      </c>
      <c r="B10494" t="s">
        <v>338</v>
      </c>
      <c r="C10494" s="1">
        <v>13160.5138072968</v>
      </c>
    </row>
    <row r="10495" spans="1:10" x14ac:dyDescent="0.2">
      <c r="A10495" t="s">
        <v>13686</v>
      </c>
      <c r="B10495" t="s">
        <v>925</v>
      </c>
      <c r="C10495" s="1">
        <v>338969.11829948402</v>
      </c>
      <c r="E10495" s="1">
        <v>52025.138520717599</v>
      </c>
      <c r="G10495" s="1">
        <v>547871.20221662498</v>
      </c>
    </row>
    <row r="10496" spans="1:10" x14ac:dyDescent="0.2">
      <c r="A10496" t="s">
        <v>12251</v>
      </c>
      <c r="B10496" t="s">
        <v>40</v>
      </c>
      <c r="C10496" s="1">
        <v>144479.25398182901</v>
      </c>
      <c r="D10496" s="1">
        <v>212696.06271290799</v>
      </c>
      <c r="E10496" s="1">
        <v>220979.54127740901</v>
      </c>
      <c r="F10496" s="1">
        <v>208186.24485409301</v>
      </c>
      <c r="G10496" s="1">
        <v>46696.125245809599</v>
      </c>
      <c r="H10496" s="1">
        <v>89683.408018469898</v>
      </c>
      <c r="I10496" s="1">
        <v>112046.89503419401</v>
      </c>
      <c r="J10496" s="1">
        <v>311238.46620392799</v>
      </c>
    </row>
    <row r="10497" spans="1:10" x14ac:dyDescent="0.2">
      <c r="A10497" t="s">
        <v>24078</v>
      </c>
      <c r="B10497" t="s">
        <v>40</v>
      </c>
      <c r="D10497" s="1">
        <v>9277.7394473552795</v>
      </c>
      <c r="J10497" s="1">
        <v>3738.4834556579599</v>
      </c>
    </row>
    <row r="10498" spans="1:10" x14ac:dyDescent="0.2">
      <c r="A10498" t="s">
        <v>11289</v>
      </c>
      <c r="B10498" t="s">
        <v>480</v>
      </c>
      <c r="C10498" s="1">
        <v>71815.786518096997</v>
      </c>
      <c r="D10498" s="1">
        <v>2648.5858395099599</v>
      </c>
      <c r="G10498" s="1">
        <v>1837.8980369567901</v>
      </c>
      <c r="I10498" s="1">
        <v>32851.707865476601</v>
      </c>
    </row>
    <row r="10499" spans="1:10" x14ac:dyDescent="0.2">
      <c r="A10499" t="s">
        <v>5666</v>
      </c>
      <c r="B10499" t="s">
        <v>513</v>
      </c>
      <c r="C10499" s="1">
        <v>19682.5853273869</v>
      </c>
      <c r="E10499" s="1">
        <v>4366.5280456542996</v>
      </c>
      <c r="I10499" s="1">
        <v>31894.1845703125</v>
      </c>
    </row>
    <row r="10500" spans="1:10" x14ac:dyDescent="0.2">
      <c r="A10500" t="s">
        <v>21690</v>
      </c>
      <c r="B10500" t="s">
        <v>513</v>
      </c>
      <c r="I10500" s="1">
        <v>5100.9513866901398</v>
      </c>
    </row>
    <row r="10501" spans="1:10" x14ac:dyDescent="0.2">
      <c r="A10501" t="s">
        <v>3596</v>
      </c>
      <c r="B10501" t="s">
        <v>1330</v>
      </c>
      <c r="C10501" s="1">
        <v>273653.54830217297</v>
      </c>
      <c r="D10501" s="1">
        <v>138202.82077980001</v>
      </c>
      <c r="E10501" s="1">
        <v>159305.14044666299</v>
      </c>
      <c r="F10501" s="1">
        <v>356176.67341136897</v>
      </c>
      <c r="G10501" s="1">
        <v>117512.553380251</v>
      </c>
      <c r="H10501" s="1">
        <v>304682.77246284502</v>
      </c>
      <c r="I10501" s="1">
        <v>321045.510296583</v>
      </c>
      <c r="J10501" s="1">
        <v>322378.241969586</v>
      </c>
    </row>
    <row r="10502" spans="1:10" x14ac:dyDescent="0.2">
      <c r="A10502" t="s">
        <v>8833</v>
      </c>
      <c r="B10502" t="s">
        <v>2343</v>
      </c>
      <c r="C10502" s="1">
        <v>277852.89124202699</v>
      </c>
      <c r="D10502" s="1">
        <v>46976.373304843903</v>
      </c>
      <c r="E10502" s="1">
        <v>372580.83439540799</v>
      </c>
      <c r="F10502" s="1">
        <v>120965.290341377</v>
      </c>
      <c r="G10502" s="1">
        <v>124035.17590904199</v>
      </c>
      <c r="H10502" s="1">
        <v>82988.944925665899</v>
      </c>
      <c r="I10502" s="1">
        <v>122476.709887505</v>
      </c>
      <c r="J10502" s="1">
        <v>123672.448651314</v>
      </c>
    </row>
    <row r="10503" spans="1:10" x14ac:dyDescent="0.2">
      <c r="A10503" t="s">
        <v>199</v>
      </c>
      <c r="B10503" t="s">
        <v>198</v>
      </c>
      <c r="C10503" s="1">
        <v>68354.089883565903</v>
      </c>
      <c r="D10503" s="1">
        <v>108111.233813286</v>
      </c>
      <c r="E10503" s="1">
        <v>1427.34070777893</v>
      </c>
      <c r="F10503" s="1">
        <v>10204.906275034</v>
      </c>
      <c r="G10503" s="1">
        <v>14792.6924088001</v>
      </c>
      <c r="H10503" s="1">
        <v>123734.308420658</v>
      </c>
      <c r="I10503" s="1">
        <v>79282.426498889996</v>
      </c>
      <c r="J10503" s="1">
        <v>135077.12348938</v>
      </c>
    </row>
    <row r="10504" spans="1:10" x14ac:dyDescent="0.2">
      <c r="A10504" t="s">
        <v>2824</v>
      </c>
      <c r="B10504" t="s">
        <v>198</v>
      </c>
      <c r="C10504" s="1">
        <v>14566.6401840448</v>
      </c>
      <c r="D10504" s="1">
        <v>168603.79712152501</v>
      </c>
      <c r="G10504" s="1">
        <v>3386.9915494918901</v>
      </c>
      <c r="H10504" s="1">
        <v>142849.23504543299</v>
      </c>
      <c r="I10504" s="1">
        <v>81542.871203899398</v>
      </c>
      <c r="J10504" s="1">
        <v>189410.828775406</v>
      </c>
    </row>
    <row r="10505" spans="1:10" x14ac:dyDescent="0.2">
      <c r="A10505" t="s">
        <v>22389</v>
      </c>
      <c r="B10505" t="s">
        <v>370</v>
      </c>
      <c r="F10505" s="1">
        <v>2110.0546681880901</v>
      </c>
    </row>
    <row r="10506" spans="1:10" x14ac:dyDescent="0.2">
      <c r="A10506" t="s">
        <v>12083</v>
      </c>
      <c r="B10506" t="s">
        <v>1479</v>
      </c>
      <c r="C10506" s="1">
        <v>24685.982616424601</v>
      </c>
      <c r="E10506" s="1">
        <v>16040.0236797333</v>
      </c>
      <c r="J10506" s="1">
        <v>5179.4871673584003</v>
      </c>
    </row>
    <row r="10507" spans="1:10" x14ac:dyDescent="0.2">
      <c r="A10507" t="s">
        <v>15082</v>
      </c>
      <c r="B10507" t="s">
        <v>4642</v>
      </c>
      <c r="E10507" s="1">
        <v>27341.511535644499</v>
      </c>
    </row>
    <row r="10508" spans="1:10" x14ac:dyDescent="0.2">
      <c r="A10508" t="s">
        <v>11719</v>
      </c>
      <c r="B10508" t="s">
        <v>34</v>
      </c>
      <c r="C10508" s="1">
        <v>291345.224637985</v>
      </c>
      <c r="D10508" s="1">
        <v>128523.494110107</v>
      </c>
      <c r="E10508" s="1">
        <v>97877.399908065898</v>
      </c>
      <c r="F10508" s="1">
        <v>76014.375463485703</v>
      </c>
      <c r="G10508" s="1">
        <v>62330.215548038497</v>
      </c>
      <c r="H10508" s="1">
        <v>75177.624736785903</v>
      </c>
      <c r="I10508" s="1">
        <v>120552.511580944</v>
      </c>
      <c r="J10508" s="1">
        <v>36157.216688156201</v>
      </c>
    </row>
    <row r="10509" spans="1:10" x14ac:dyDescent="0.2">
      <c r="A10509" t="s">
        <v>21506</v>
      </c>
      <c r="B10509" t="s">
        <v>198</v>
      </c>
      <c r="D10509" s="1">
        <v>34047.5587222576</v>
      </c>
      <c r="H10509" s="1">
        <v>8654.2100822925604</v>
      </c>
      <c r="I10509" s="1">
        <v>5740.4738969802802</v>
      </c>
      <c r="J10509" s="1">
        <v>36296.253960609502</v>
      </c>
    </row>
    <row r="10510" spans="1:10" x14ac:dyDescent="0.2">
      <c r="A10510" t="s">
        <v>14097</v>
      </c>
      <c r="B10510" t="s">
        <v>198</v>
      </c>
      <c r="C10510" s="1">
        <v>493.60199236869801</v>
      </c>
      <c r="D10510" s="1">
        <v>37369.176459312497</v>
      </c>
      <c r="E10510" s="1">
        <v>115.979840993881</v>
      </c>
      <c r="G10510" s="1">
        <v>128.80982184410101</v>
      </c>
      <c r="H10510" s="1">
        <v>15447.738470792799</v>
      </c>
      <c r="I10510" s="1">
        <v>592.25728273391803</v>
      </c>
      <c r="J10510" s="1">
        <v>22968.0184807777</v>
      </c>
    </row>
    <row r="10511" spans="1:10" x14ac:dyDescent="0.2">
      <c r="A10511" t="s">
        <v>7907</v>
      </c>
      <c r="B10511" t="s">
        <v>198</v>
      </c>
      <c r="C10511" s="1">
        <v>95032.235549926903</v>
      </c>
      <c r="D10511" s="1">
        <v>156572.31794929499</v>
      </c>
      <c r="E10511" s="1">
        <v>303.28530073165899</v>
      </c>
      <c r="G10511" s="1">
        <v>72657.092648983002</v>
      </c>
      <c r="H10511" s="1">
        <v>257694.80239868199</v>
      </c>
      <c r="I10511" s="1">
        <v>232264.96204948399</v>
      </c>
      <c r="J10511" s="1">
        <v>211497.56009674101</v>
      </c>
    </row>
    <row r="10512" spans="1:10" x14ac:dyDescent="0.2">
      <c r="A10512" t="s">
        <v>9338</v>
      </c>
      <c r="B10512" t="s">
        <v>1577</v>
      </c>
      <c r="C10512" s="1">
        <v>118819.49387478799</v>
      </c>
      <c r="D10512" s="1">
        <v>3220.8278632164001</v>
      </c>
      <c r="E10512" s="1">
        <v>4019.0423145294199</v>
      </c>
      <c r="F10512" s="1">
        <v>3139.55591392517</v>
      </c>
      <c r="G10512" s="1">
        <v>1282.83053517342</v>
      </c>
      <c r="I10512" s="1">
        <v>47940.252418518103</v>
      </c>
      <c r="J10512" s="1">
        <v>2233.8114995956398</v>
      </c>
    </row>
    <row r="10513" spans="1:10" x14ac:dyDescent="0.2">
      <c r="A10513" t="s">
        <v>24898</v>
      </c>
      <c r="B10513" t="s">
        <v>18017</v>
      </c>
      <c r="H10513" s="1">
        <v>1092.0133497715001</v>
      </c>
    </row>
    <row r="10514" spans="1:10" x14ac:dyDescent="0.2">
      <c r="A10514" t="s">
        <v>10089</v>
      </c>
      <c r="B10514" t="s">
        <v>694</v>
      </c>
      <c r="C10514" s="1">
        <v>108761.075231314</v>
      </c>
      <c r="E10514" s="1">
        <v>135318.82602357899</v>
      </c>
      <c r="G10514" s="1">
        <v>198599.79716181799</v>
      </c>
      <c r="I10514" s="1">
        <v>144059.762578011</v>
      </c>
    </row>
    <row r="10515" spans="1:10" x14ac:dyDescent="0.2">
      <c r="A10515" t="s">
        <v>16236</v>
      </c>
      <c r="B10515" t="s">
        <v>694</v>
      </c>
      <c r="E10515" s="1">
        <v>7114.3725051879901</v>
      </c>
    </row>
    <row r="10516" spans="1:10" x14ac:dyDescent="0.2">
      <c r="A10516" t="s">
        <v>6558</v>
      </c>
      <c r="B10516" t="s">
        <v>117</v>
      </c>
      <c r="C10516" s="1">
        <v>262646.39969158202</v>
      </c>
      <c r="D10516" s="1">
        <v>34092.604978322997</v>
      </c>
      <c r="E10516" s="1">
        <v>98404.477040052501</v>
      </c>
      <c r="F10516" s="1">
        <v>3981.6443071365402</v>
      </c>
      <c r="G10516" s="1">
        <v>30824.767108917302</v>
      </c>
      <c r="H10516" s="1">
        <v>4466.0435824394299</v>
      </c>
      <c r="I10516" s="1">
        <v>80517.705561399503</v>
      </c>
      <c r="J10516" s="1">
        <v>42211.267157077797</v>
      </c>
    </row>
    <row r="10517" spans="1:10" x14ac:dyDescent="0.2">
      <c r="A10517" t="s">
        <v>13347</v>
      </c>
      <c r="B10517" t="s">
        <v>7284</v>
      </c>
      <c r="C10517" s="1">
        <v>6614.9007968902597</v>
      </c>
      <c r="G10517" s="1">
        <v>519.94539332389797</v>
      </c>
      <c r="H10517" s="1">
        <v>17377.858467102102</v>
      </c>
      <c r="I10517" s="1">
        <v>7274.14812707901</v>
      </c>
    </row>
    <row r="10518" spans="1:10" x14ac:dyDescent="0.2">
      <c r="A10518" t="s">
        <v>21912</v>
      </c>
      <c r="B10518" t="s">
        <v>14287</v>
      </c>
      <c r="I10518" s="1">
        <v>5999.6988391876203</v>
      </c>
    </row>
    <row r="10519" spans="1:10" x14ac:dyDescent="0.2">
      <c r="A10519" t="s">
        <v>24255</v>
      </c>
      <c r="B10519" t="s">
        <v>14287</v>
      </c>
      <c r="H10519" s="1">
        <v>919.916782021524</v>
      </c>
    </row>
    <row r="10520" spans="1:10" x14ac:dyDescent="0.2">
      <c r="A10520" t="s">
        <v>4961</v>
      </c>
      <c r="B10520" t="s">
        <v>1729</v>
      </c>
      <c r="C10520" s="1">
        <v>80007.230886221005</v>
      </c>
      <c r="D10520" s="1">
        <v>62570.082064151698</v>
      </c>
      <c r="E10520" s="1">
        <v>17242.3696079254</v>
      </c>
    </row>
    <row r="10521" spans="1:10" x14ac:dyDescent="0.2">
      <c r="A10521" t="s">
        <v>14468</v>
      </c>
      <c r="B10521" t="s">
        <v>1009</v>
      </c>
      <c r="E10521" s="1">
        <v>14091.3670196533</v>
      </c>
      <c r="I10521" s="1">
        <v>40666.665328979499</v>
      </c>
    </row>
    <row r="10522" spans="1:10" x14ac:dyDescent="0.2">
      <c r="A10522" t="s">
        <v>3702</v>
      </c>
      <c r="B10522" t="s">
        <v>2957</v>
      </c>
      <c r="C10522" s="1">
        <v>5763.8436594009499</v>
      </c>
      <c r="G10522" s="1">
        <v>13015.2401275635</v>
      </c>
      <c r="H10522" s="1">
        <v>2196.5643620491001</v>
      </c>
    </row>
    <row r="10523" spans="1:10" x14ac:dyDescent="0.2">
      <c r="A10523" t="s">
        <v>19513</v>
      </c>
      <c r="B10523" t="s">
        <v>51</v>
      </c>
      <c r="G10523" s="1">
        <v>658.90650558471702</v>
      </c>
    </row>
    <row r="10524" spans="1:10" x14ac:dyDescent="0.2">
      <c r="A10524" t="s">
        <v>24339</v>
      </c>
      <c r="B10524" t="s">
        <v>1507</v>
      </c>
      <c r="H10524" s="1">
        <v>394.77870655059797</v>
      </c>
    </row>
    <row r="10525" spans="1:10" x14ac:dyDescent="0.2">
      <c r="A10525" t="s">
        <v>20287</v>
      </c>
      <c r="B10525" t="s">
        <v>19657</v>
      </c>
      <c r="I10525" s="1">
        <v>1697.6505737304699</v>
      </c>
    </row>
    <row r="10526" spans="1:10" x14ac:dyDescent="0.2">
      <c r="A10526" t="s">
        <v>9875</v>
      </c>
      <c r="B10526" t="s">
        <v>480</v>
      </c>
      <c r="C10526" s="1">
        <v>408465.21350669902</v>
      </c>
      <c r="D10526" s="1">
        <v>1496.81088376045</v>
      </c>
      <c r="E10526" s="1">
        <v>51853.968213558197</v>
      </c>
      <c r="G10526" s="1">
        <v>92649.523450851499</v>
      </c>
      <c r="I10526" s="1">
        <v>53971.129102945299</v>
      </c>
    </row>
    <row r="10527" spans="1:10" x14ac:dyDescent="0.2">
      <c r="A10527" t="s">
        <v>11675</v>
      </c>
      <c r="B10527" t="s">
        <v>765</v>
      </c>
      <c r="C10527" s="1">
        <v>44915.861377716101</v>
      </c>
      <c r="D10527" s="1">
        <v>33407.4746189117</v>
      </c>
      <c r="E10527" s="1">
        <v>17892.678823947899</v>
      </c>
      <c r="F10527" s="1">
        <v>35807.474452018701</v>
      </c>
      <c r="G10527" s="1">
        <v>13649.5453929901</v>
      </c>
      <c r="I10527" s="1">
        <v>13646.497117996199</v>
      </c>
    </row>
    <row r="10528" spans="1:10" x14ac:dyDescent="0.2">
      <c r="A10528" t="s">
        <v>17974</v>
      </c>
      <c r="B10528" t="s">
        <v>14150</v>
      </c>
      <c r="G10528" s="1">
        <v>1865.2136530876201</v>
      </c>
    </row>
    <row r="10529" spans="1:10" x14ac:dyDescent="0.2">
      <c r="A10529" t="s">
        <v>13525</v>
      </c>
      <c r="B10529" t="s">
        <v>672</v>
      </c>
      <c r="C10529" s="1">
        <v>120911.00567627</v>
      </c>
      <c r="E10529" s="1">
        <v>74919.690746784298</v>
      </c>
      <c r="G10529" s="1">
        <v>33886.774930954001</v>
      </c>
      <c r="I10529" s="1">
        <v>155553.635929585</v>
      </c>
    </row>
    <row r="10530" spans="1:10" x14ac:dyDescent="0.2">
      <c r="A10530" t="s">
        <v>6373</v>
      </c>
      <c r="B10530" t="s">
        <v>3559</v>
      </c>
      <c r="C10530" s="1">
        <v>20461.2670862675</v>
      </c>
      <c r="E10530" s="1">
        <v>20774.709465026801</v>
      </c>
      <c r="F10530" s="1">
        <v>1681.06656503677</v>
      </c>
      <c r="G10530" s="1">
        <v>4383.6040019988995</v>
      </c>
      <c r="H10530" s="1">
        <v>4812.6267628669702</v>
      </c>
      <c r="I10530" s="1">
        <v>6911.6101150512704</v>
      </c>
      <c r="J10530" s="1">
        <v>1531.23564887047</v>
      </c>
    </row>
    <row r="10531" spans="1:10" x14ac:dyDescent="0.2">
      <c r="A10531" t="s">
        <v>3602</v>
      </c>
      <c r="B10531" t="s">
        <v>951</v>
      </c>
      <c r="C10531" s="1">
        <v>147950.503555656</v>
      </c>
      <c r="E10531" s="1">
        <v>150871.19474482501</v>
      </c>
      <c r="G10531" s="1">
        <v>43075.7752728462</v>
      </c>
      <c r="I10531" s="1">
        <v>161611.27484893799</v>
      </c>
    </row>
    <row r="10532" spans="1:10" x14ac:dyDescent="0.2">
      <c r="A10532" t="s">
        <v>23906</v>
      </c>
      <c r="B10532" t="s">
        <v>7981</v>
      </c>
      <c r="D10532" s="1">
        <v>5475.8210244178799</v>
      </c>
    </row>
    <row r="10533" spans="1:10" x14ac:dyDescent="0.2">
      <c r="A10533" t="s">
        <v>17726</v>
      </c>
      <c r="B10533" t="s">
        <v>609</v>
      </c>
      <c r="D10533" s="1">
        <v>14848.355231285101</v>
      </c>
      <c r="F10533" s="1">
        <v>9061.5197439193798</v>
      </c>
      <c r="G10533" s="1">
        <v>954.60502672195503</v>
      </c>
      <c r="H10533" s="1">
        <v>11545.963419199001</v>
      </c>
      <c r="I10533" s="1">
        <v>29143.870795249899</v>
      </c>
      <c r="J10533" s="1">
        <v>16492.6568574905</v>
      </c>
    </row>
    <row r="10534" spans="1:10" x14ac:dyDescent="0.2">
      <c r="A10534" t="s">
        <v>7871</v>
      </c>
      <c r="B10534" t="s">
        <v>769</v>
      </c>
      <c r="C10534" s="1">
        <v>4194.9135484695398</v>
      </c>
      <c r="E10534" s="1">
        <v>15138.0199174881</v>
      </c>
      <c r="G10534" s="1">
        <v>22954.987863540598</v>
      </c>
      <c r="I10534" s="1">
        <v>31591.088212966901</v>
      </c>
    </row>
    <row r="10535" spans="1:10" x14ac:dyDescent="0.2">
      <c r="A10535" t="s">
        <v>10344</v>
      </c>
      <c r="B10535" t="s">
        <v>282</v>
      </c>
      <c r="C10535" s="1">
        <v>7691.3729603290603</v>
      </c>
      <c r="D10535" s="1">
        <v>10177.2973453999</v>
      </c>
      <c r="E10535" s="1">
        <v>2898.0843694210098</v>
      </c>
      <c r="F10535" s="1">
        <v>10223.531545162199</v>
      </c>
      <c r="G10535" s="1">
        <v>1744.14354252815</v>
      </c>
      <c r="H10535" s="1">
        <v>13505.679948806801</v>
      </c>
      <c r="J10535" s="1">
        <v>6098.7020473480297</v>
      </c>
    </row>
    <row r="10536" spans="1:10" x14ac:dyDescent="0.2">
      <c r="A10536" t="s">
        <v>16983</v>
      </c>
      <c r="B10536" t="s">
        <v>60</v>
      </c>
      <c r="D10536" s="1">
        <v>1181.12910318375</v>
      </c>
      <c r="G10536" s="1">
        <v>2677.07570075989</v>
      </c>
    </row>
    <row r="10537" spans="1:10" x14ac:dyDescent="0.2">
      <c r="A10537" t="s">
        <v>18749</v>
      </c>
      <c r="B10537" t="s">
        <v>2288</v>
      </c>
      <c r="G10537" s="1">
        <v>67122.366010188998</v>
      </c>
    </row>
    <row r="10538" spans="1:10" x14ac:dyDescent="0.2">
      <c r="A10538" t="s">
        <v>24335</v>
      </c>
      <c r="B10538" t="s">
        <v>123</v>
      </c>
      <c r="H10538" s="1">
        <v>678.90216565132096</v>
      </c>
      <c r="J10538" s="1">
        <v>504.81879746913899</v>
      </c>
    </row>
    <row r="10539" spans="1:10" x14ac:dyDescent="0.2">
      <c r="A10539" t="s">
        <v>15950</v>
      </c>
      <c r="B10539" t="s">
        <v>1212</v>
      </c>
      <c r="D10539" s="1">
        <v>2987.3451461792001</v>
      </c>
      <c r="E10539" s="1">
        <v>879.99738788604702</v>
      </c>
      <c r="F10539" s="1">
        <v>93831.712341308594</v>
      </c>
      <c r="J10539" s="1">
        <v>73933.804742813198</v>
      </c>
    </row>
    <row r="10540" spans="1:10" x14ac:dyDescent="0.2">
      <c r="A10540" t="s">
        <v>14295</v>
      </c>
      <c r="B10540" t="s">
        <v>14294</v>
      </c>
      <c r="E10540" s="1">
        <v>8334.60850644112</v>
      </c>
    </row>
    <row r="10541" spans="1:10" x14ac:dyDescent="0.2">
      <c r="A10541" t="s">
        <v>22999</v>
      </c>
      <c r="B10541" t="s">
        <v>3406</v>
      </c>
      <c r="F10541" s="1">
        <v>7197.7618293762198</v>
      </c>
      <c r="H10541" s="1">
        <v>3508.4283381700502</v>
      </c>
      <c r="J10541" s="1">
        <v>7171.6804740428897</v>
      </c>
    </row>
    <row r="10542" spans="1:10" x14ac:dyDescent="0.2">
      <c r="A10542" t="s">
        <v>15570</v>
      </c>
      <c r="B10542" t="s">
        <v>3345</v>
      </c>
      <c r="E10542" s="1">
        <v>8743.9556396007592</v>
      </c>
      <c r="I10542" s="1">
        <v>7634.2511785030401</v>
      </c>
    </row>
    <row r="10543" spans="1:10" x14ac:dyDescent="0.2">
      <c r="A10543" t="s">
        <v>15894</v>
      </c>
      <c r="B10543" t="s">
        <v>1126</v>
      </c>
      <c r="D10543" s="1">
        <v>1340.17418193817</v>
      </c>
      <c r="E10543" s="1">
        <v>1909.3887166976899</v>
      </c>
      <c r="H10543" s="1">
        <v>2210.0501394271901</v>
      </c>
      <c r="I10543" s="1">
        <v>1085.58264446259</v>
      </c>
    </row>
    <row r="10544" spans="1:10" x14ac:dyDescent="0.2">
      <c r="A10544" t="s">
        <v>7251</v>
      </c>
      <c r="B10544" t="s">
        <v>18</v>
      </c>
      <c r="C10544" s="1">
        <v>123286.15682220399</v>
      </c>
      <c r="D10544" s="1">
        <v>178536.36449909199</v>
      </c>
      <c r="E10544" s="1">
        <v>65776.588500976606</v>
      </c>
      <c r="F10544" s="1">
        <v>138266.29455280301</v>
      </c>
      <c r="G10544" s="1">
        <v>24863.9080591202</v>
      </c>
      <c r="H10544" s="1">
        <v>67448.315830707594</v>
      </c>
      <c r="I10544" s="1">
        <v>85013.239442825303</v>
      </c>
      <c r="J10544" s="1">
        <v>105601.702945709</v>
      </c>
    </row>
    <row r="10545" spans="1:10" x14ac:dyDescent="0.2">
      <c r="A10545" t="s">
        <v>20651</v>
      </c>
      <c r="B10545" t="s">
        <v>121</v>
      </c>
      <c r="I10545" s="1">
        <v>2043.4678184986101</v>
      </c>
    </row>
    <row r="10546" spans="1:10" x14ac:dyDescent="0.2">
      <c r="A10546" t="s">
        <v>25060</v>
      </c>
      <c r="B10546" t="s">
        <v>507</v>
      </c>
      <c r="H10546" s="1">
        <v>28176.015569686901</v>
      </c>
      <c r="J10546" s="1">
        <v>3809.5199031829802</v>
      </c>
    </row>
    <row r="10547" spans="1:10" x14ac:dyDescent="0.2">
      <c r="A10547" t="s">
        <v>15547</v>
      </c>
      <c r="B10547" t="s">
        <v>5417</v>
      </c>
      <c r="E10547" s="1">
        <v>3038.3354468345601</v>
      </c>
      <c r="G10547" s="1">
        <v>6093.31299209595</v>
      </c>
      <c r="H10547" s="1">
        <v>684.39412629604305</v>
      </c>
      <c r="J10547" s="1">
        <v>2576.3850870132401</v>
      </c>
    </row>
    <row r="10548" spans="1:10" x14ac:dyDescent="0.2">
      <c r="A10548" t="s">
        <v>9191</v>
      </c>
      <c r="B10548" t="s">
        <v>491</v>
      </c>
      <c r="C10548" s="1">
        <v>493388.82100486802</v>
      </c>
      <c r="D10548" s="1">
        <v>164722.07557582899</v>
      </c>
      <c r="E10548" s="1">
        <v>90501.003081560106</v>
      </c>
      <c r="F10548" s="1">
        <v>91938.301666259897</v>
      </c>
      <c r="G10548" s="1">
        <v>53215.620816230701</v>
      </c>
      <c r="H10548" s="1">
        <v>16291.971122741699</v>
      </c>
      <c r="I10548" s="1">
        <v>198154.23271513</v>
      </c>
      <c r="J10548" s="1">
        <v>66014.021156311093</v>
      </c>
    </row>
    <row r="10549" spans="1:10" x14ac:dyDescent="0.2">
      <c r="A10549" t="s">
        <v>9835</v>
      </c>
      <c r="B10549" t="s">
        <v>274</v>
      </c>
      <c r="C10549" s="1">
        <v>371.00999784469599</v>
      </c>
    </row>
    <row r="10550" spans="1:10" x14ac:dyDescent="0.2">
      <c r="A10550" t="s">
        <v>7817</v>
      </c>
      <c r="B10550" t="s">
        <v>266</v>
      </c>
      <c r="C10550" s="1">
        <v>413.52423405647301</v>
      </c>
    </row>
    <row r="10551" spans="1:10" x14ac:dyDescent="0.2">
      <c r="A10551" t="s">
        <v>12450</v>
      </c>
      <c r="B10551" t="s">
        <v>633</v>
      </c>
      <c r="C10551" s="1">
        <v>11755.0281312466</v>
      </c>
    </row>
    <row r="10552" spans="1:10" x14ac:dyDescent="0.2">
      <c r="A10552" t="s">
        <v>24041</v>
      </c>
      <c r="B10552" t="s">
        <v>4875</v>
      </c>
      <c r="D10552" s="1">
        <v>750.23441076278698</v>
      </c>
    </row>
    <row r="10553" spans="1:10" x14ac:dyDescent="0.2">
      <c r="A10553" t="s">
        <v>25199</v>
      </c>
      <c r="B10553" t="s">
        <v>3302</v>
      </c>
      <c r="J10553" s="1">
        <v>33859.013635635303</v>
      </c>
    </row>
    <row r="10554" spans="1:10" x14ac:dyDescent="0.2">
      <c r="A10554" t="s">
        <v>17375</v>
      </c>
      <c r="B10554" t="s">
        <v>3160</v>
      </c>
      <c r="G10554" s="1">
        <v>58596.0022010803</v>
      </c>
    </row>
    <row r="10555" spans="1:10" x14ac:dyDescent="0.2">
      <c r="A10555" t="s">
        <v>9685</v>
      </c>
      <c r="B10555" t="s">
        <v>138</v>
      </c>
      <c r="C10555" s="1">
        <v>49709.122207641602</v>
      </c>
      <c r="I10555" s="1">
        <v>33750.627258300803</v>
      </c>
    </row>
    <row r="10556" spans="1:10" x14ac:dyDescent="0.2">
      <c r="A10556" t="s">
        <v>4688</v>
      </c>
      <c r="B10556" t="s">
        <v>60</v>
      </c>
      <c r="C10556" s="1">
        <v>44310.802562475299</v>
      </c>
      <c r="D10556" s="1">
        <v>73271.785019516901</v>
      </c>
      <c r="E10556" s="1">
        <v>14943.439435958901</v>
      </c>
      <c r="G10556" s="1">
        <v>29310.857610702598</v>
      </c>
      <c r="H10556" s="1">
        <v>1550.7007174491901</v>
      </c>
      <c r="I10556" s="1">
        <v>20440.7225418091</v>
      </c>
      <c r="J10556" s="1">
        <v>2041.89756965637</v>
      </c>
    </row>
    <row r="10557" spans="1:10" x14ac:dyDescent="0.2">
      <c r="A10557" t="s">
        <v>21456</v>
      </c>
      <c r="B10557" t="s">
        <v>1222</v>
      </c>
      <c r="F10557" s="1">
        <v>3826.0132122039799</v>
      </c>
      <c r="H10557" s="1">
        <v>13180.7677779198</v>
      </c>
      <c r="I10557" s="1">
        <v>4085.8032760620099</v>
      </c>
    </row>
    <row r="10558" spans="1:10" x14ac:dyDescent="0.2">
      <c r="A10558" t="s">
        <v>21664</v>
      </c>
      <c r="B10558" t="s">
        <v>20035</v>
      </c>
      <c r="I10558" s="1">
        <v>1059.02784824371</v>
      </c>
    </row>
    <row r="10559" spans="1:10" x14ac:dyDescent="0.2">
      <c r="A10559" t="s">
        <v>22682</v>
      </c>
      <c r="B10559" t="s">
        <v>1721</v>
      </c>
      <c r="D10559" s="1">
        <v>6830.5515518188504</v>
      </c>
      <c r="F10559" s="1">
        <v>2913.9486293792702</v>
      </c>
    </row>
    <row r="10560" spans="1:10" x14ac:dyDescent="0.2">
      <c r="A10560" t="s">
        <v>4392</v>
      </c>
      <c r="B10560" t="s">
        <v>4391</v>
      </c>
      <c r="C10560" s="1">
        <v>2804.17893981934</v>
      </c>
      <c r="G10560" s="1">
        <v>60.040657401084999</v>
      </c>
    </row>
    <row r="10561" spans="1:10" x14ac:dyDescent="0.2">
      <c r="A10561" t="s">
        <v>15118</v>
      </c>
      <c r="B10561" t="s">
        <v>8258</v>
      </c>
      <c r="E10561" s="1">
        <v>694.13480710983299</v>
      </c>
      <c r="I10561" s="1">
        <v>3008.7574148178201</v>
      </c>
    </row>
    <row r="10562" spans="1:10" x14ac:dyDescent="0.2">
      <c r="A10562" t="s">
        <v>10500</v>
      </c>
      <c r="B10562" t="s">
        <v>1913</v>
      </c>
      <c r="C10562" s="1">
        <v>10713.915996551499</v>
      </c>
      <c r="D10562" s="1">
        <v>2457.2128582000701</v>
      </c>
      <c r="F10562" s="1">
        <v>43609.073781490399</v>
      </c>
      <c r="G10562" s="1">
        <v>842.97260832786696</v>
      </c>
      <c r="H10562" s="1">
        <v>5118.9839878082303</v>
      </c>
      <c r="I10562" s="1">
        <v>1477.28151512146</v>
      </c>
      <c r="J10562" s="1">
        <v>6853.1012811660803</v>
      </c>
    </row>
    <row r="10563" spans="1:10" x14ac:dyDescent="0.2">
      <c r="A10563" t="s">
        <v>23960</v>
      </c>
      <c r="B10563" t="s">
        <v>1655</v>
      </c>
      <c r="D10563" s="1">
        <v>14993.879047393801</v>
      </c>
    </row>
    <row r="10564" spans="1:10" x14ac:dyDescent="0.2">
      <c r="A10564" t="s">
        <v>19221</v>
      </c>
      <c r="B10564" t="s">
        <v>16248</v>
      </c>
      <c r="G10564" s="1">
        <v>2632.7378902435298</v>
      </c>
    </row>
    <row r="10565" spans="1:10" x14ac:dyDescent="0.2">
      <c r="A10565" t="s">
        <v>2813</v>
      </c>
      <c r="B10565" t="s">
        <v>2812</v>
      </c>
      <c r="C10565" s="1">
        <v>202.16463994979901</v>
      </c>
    </row>
    <row r="10566" spans="1:10" x14ac:dyDescent="0.2">
      <c r="A10566" t="s">
        <v>1402</v>
      </c>
      <c r="B10566" t="s">
        <v>737</v>
      </c>
      <c r="C10566" s="1">
        <v>46960.008875966203</v>
      </c>
      <c r="D10566" s="1">
        <v>221899.046867848</v>
      </c>
      <c r="E10566" s="1">
        <v>195073.47185611699</v>
      </c>
      <c r="F10566" s="1">
        <v>138394.49578976599</v>
      </c>
      <c r="G10566" s="1">
        <v>161403.03794264799</v>
      </c>
      <c r="H10566" s="1">
        <v>19875.034119606</v>
      </c>
      <c r="I10566" s="1">
        <v>302161.59133768099</v>
      </c>
      <c r="J10566" s="1">
        <v>48370.641882777301</v>
      </c>
    </row>
    <row r="10567" spans="1:10" x14ac:dyDescent="0.2">
      <c r="A10567" t="s">
        <v>1950</v>
      </c>
      <c r="B10567" t="s">
        <v>119</v>
      </c>
      <c r="C10567" s="1">
        <v>851880.51794099703</v>
      </c>
      <c r="E10567" s="1">
        <v>170677.68111419701</v>
      </c>
      <c r="G10567" s="1">
        <v>389149.41010570503</v>
      </c>
      <c r="H10567" s="1">
        <v>817.07255721092201</v>
      </c>
      <c r="I10567" s="1">
        <v>955121.82426548097</v>
      </c>
    </row>
    <row r="10568" spans="1:10" x14ac:dyDescent="0.2">
      <c r="A10568" t="s">
        <v>17824</v>
      </c>
      <c r="B10568" t="s">
        <v>17222</v>
      </c>
      <c r="G10568" s="1">
        <v>2329.1309206485798</v>
      </c>
    </row>
    <row r="10569" spans="1:10" x14ac:dyDescent="0.2">
      <c r="A10569" t="s">
        <v>22309</v>
      </c>
      <c r="B10569" t="s">
        <v>233</v>
      </c>
      <c r="D10569" s="1">
        <v>260160.53375721001</v>
      </c>
      <c r="H10569" s="1">
        <v>27700.108025789199</v>
      </c>
      <c r="J10569" s="1">
        <v>52516.970533370899</v>
      </c>
    </row>
    <row r="10570" spans="1:10" x14ac:dyDescent="0.2">
      <c r="A10570" t="s">
        <v>16178</v>
      </c>
      <c r="B10570" t="s">
        <v>4942</v>
      </c>
      <c r="E10570" s="1">
        <v>2691.2585682868998</v>
      </c>
      <c r="G10570" s="1">
        <v>143.044049978256</v>
      </c>
      <c r="I10570" s="1">
        <v>440.19417476654002</v>
      </c>
    </row>
    <row r="10571" spans="1:10" x14ac:dyDescent="0.2">
      <c r="A10571" t="s">
        <v>10153</v>
      </c>
      <c r="B10571" t="s">
        <v>757</v>
      </c>
      <c r="C10571" s="1">
        <v>592.09867978095997</v>
      </c>
      <c r="D10571" s="1">
        <v>1595.34073972702</v>
      </c>
      <c r="H10571" s="1">
        <v>1380.5776386261</v>
      </c>
      <c r="I10571" s="1">
        <v>91305.0365691185</v>
      </c>
      <c r="J10571" s="1">
        <v>138043.19226407999</v>
      </c>
    </row>
    <row r="10572" spans="1:10" x14ac:dyDescent="0.2">
      <c r="A10572" t="s">
        <v>18166</v>
      </c>
      <c r="B10572" t="s">
        <v>17194</v>
      </c>
      <c r="G10572" s="1">
        <v>1296.5261981487299</v>
      </c>
    </row>
    <row r="10573" spans="1:10" x14ac:dyDescent="0.2">
      <c r="A10573" t="s">
        <v>23572</v>
      </c>
      <c r="B10573" t="s">
        <v>314</v>
      </c>
      <c r="D10573" s="1">
        <v>8332.3544464111492</v>
      </c>
    </row>
    <row r="10574" spans="1:10" x14ac:dyDescent="0.2">
      <c r="A10574" t="s">
        <v>9261</v>
      </c>
      <c r="B10574" t="s">
        <v>459</v>
      </c>
      <c r="C10574" s="1">
        <v>312524.14447784401</v>
      </c>
      <c r="D10574" s="1">
        <v>21051.608158111601</v>
      </c>
      <c r="E10574" s="1">
        <v>24746.342954158801</v>
      </c>
      <c r="F10574" s="1">
        <v>95945.991325378403</v>
      </c>
      <c r="I10574" s="1">
        <v>213452.461931467</v>
      </c>
    </row>
    <row r="10575" spans="1:10" x14ac:dyDescent="0.2">
      <c r="A10575" t="s">
        <v>3318</v>
      </c>
      <c r="B10575" t="s">
        <v>540</v>
      </c>
      <c r="C10575" s="1">
        <v>103.827402591705</v>
      </c>
    </row>
    <row r="10576" spans="1:10" x14ac:dyDescent="0.2">
      <c r="A10576" t="s">
        <v>6339</v>
      </c>
      <c r="B10576" t="s">
        <v>951</v>
      </c>
      <c r="C10576" s="1">
        <v>708552.64110589097</v>
      </c>
      <c r="E10576" s="1">
        <v>191968.39393806399</v>
      </c>
      <c r="I10576" s="1">
        <v>220271.97384643601</v>
      </c>
    </row>
    <row r="10577" spans="1:10" x14ac:dyDescent="0.2">
      <c r="A10577" t="s">
        <v>3693</v>
      </c>
      <c r="B10577" t="s">
        <v>3692</v>
      </c>
      <c r="C10577" s="1">
        <v>6745.6442050933802</v>
      </c>
    </row>
    <row r="10578" spans="1:10" x14ac:dyDescent="0.2">
      <c r="A10578" t="s">
        <v>7801</v>
      </c>
      <c r="B10578" t="s">
        <v>945</v>
      </c>
      <c r="C10578" s="1">
        <v>21736.095184326201</v>
      </c>
      <c r="D10578" s="1">
        <v>130468.828699112</v>
      </c>
      <c r="E10578" s="1">
        <v>143421.811120987</v>
      </c>
      <c r="F10578" s="1">
        <v>129438.008421183</v>
      </c>
      <c r="G10578" s="1">
        <v>24623.752139329899</v>
      </c>
      <c r="H10578" s="1">
        <v>216103.21896362401</v>
      </c>
      <c r="I10578" s="1">
        <v>211628.39324951099</v>
      </c>
      <c r="J10578" s="1">
        <v>215764.416745186</v>
      </c>
    </row>
    <row r="10579" spans="1:10" x14ac:dyDescent="0.2">
      <c r="A10579" t="s">
        <v>8623</v>
      </c>
      <c r="B10579" t="s">
        <v>2036</v>
      </c>
      <c r="C10579" s="1">
        <v>4872.0382995605496</v>
      </c>
    </row>
    <row r="10580" spans="1:10" x14ac:dyDescent="0.2">
      <c r="A10580" t="s">
        <v>391</v>
      </c>
      <c r="B10580" t="s">
        <v>390</v>
      </c>
      <c r="C10580" s="1">
        <v>3199.28497838974</v>
      </c>
      <c r="G10580" s="1">
        <v>8473.6605956554395</v>
      </c>
    </row>
    <row r="10581" spans="1:10" x14ac:dyDescent="0.2">
      <c r="A10581" t="s">
        <v>17626</v>
      </c>
      <c r="B10581" t="s">
        <v>1148</v>
      </c>
      <c r="G10581" s="1">
        <v>826.32959103584301</v>
      </c>
    </row>
    <row r="10582" spans="1:10" x14ac:dyDescent="0.2">
      <c r="A10582" t="s">
        <v>24587</v>
      </c>
      <c r="B10582" t="s">
        <v>1148</v>
      </c>
      <c r="H10582" s="1">
        <v>1429.4812736511201</v>
      </c>
    </row>
    <row r="10583" spans="1:10" x14ac:dyDescent="0.2">
      <c r="A10583" t="s">
        <v>17693</v>
      </c>
      <c r="B10583" t="s">
        <v>320</v>
      </c>
      <c r="G10583" s="1">
        <v>187.24160146713299</v>
      </c>
    </row>
    <row r="10584" spans="1:10" x14ac:dyDescent="0.2">
      <c r="A10584" t="s">
        <v>18859</v>
      </c>
      <c r="B10584" t="s">
        <v>1687</v>
      </c>
      <c r="G10584" s="1">
        <v>2503.1283116340601</v>
      </c>
    </row>
    <row r="10585" spans="1:10" x14ac:dyDescent="0.2">
      <c r="A10585" t="s">
        <v>19759</v>
      </c>
      <c r="B10585" t="s">
        <v>1585</v>
      </c>
      <c r="D10585" s="1">
        <v>2357.7898583412102</v>
      </c>
      <c r="F10585" s="1">
        <v>1300.2680412530899</v>
      </c>
      <c r="H10585" s="1">
        <v>1259.3296746015601</v>
      </c>
      <c r="I10585" s="1">
        <v>177.65249633789099</v>
      </c>
      <c r="J10585" s="1">
        <v>820.17045402526901</v>
      </c>
    </row>
    <row r="10586" spans="1:10" x14ac:dyDescent="0.2">
      <c r="A10586" t="s">
        <v>22819</v>
      </c>
      <c r="B10586" t="s">
        <v>1585</v>
      </c>
      <c r="D10586" s="1">
        <v>215.901760339737</v>
      </c>
      <c r="F10586" s="1">
        <v>141.57823801040701</v>
      </c>
      <c r="H10586" s="1">
        <v>926.87785053253106</v>
      </c>
    </row>
    <row r="10587" spans="1:10" x14ac:dyDescent="0.2">
      <c r="A10587" t="s">
        <v>13641</v>
      </c>
      <c r="B10587" t="s">
        <v>650</v>
      </c>
      <c r="C10587" s="1">
        <v>293175.10205078102</v>
      </c>
      <c r="D10587" s="1">
        <v>94603.958219528096</v>
      </c>
      <c r="E10587" s="1">
        <v>4530.67994117737</v>
      </c>
      <c r="F10587" s="1">
        <v>50445.832263946599</v>
      </c>
      <c r="G10587" s="1">
        <v>42382.260412216201</v>
      </c>
      <c r="H10587" s="1">
        <v>76825.788795471293</v>
      </c>
      <c r="I10587" s="1">
        <v>167575.66098308601</v>
      </c>
      <c r="J10587" s="1">
        <v>171153.33578395899</v>
      </c>
    </row>
    <row r="10588" spans="1:10" x14ac:dyDescent="0.2">
      <c r="A10588" t="s">
        <v>11564</v>
      </c>
      <c r="B10588" t="s">
        <v>650</v>
      </c>
      <c r="C10588" s="1">
        <v>32822.117266655099</v>
      </c>
      <c r="D10588" s="1">
        <v>9153.1579923629906</v>
      </c>
      <c r="E10588" s="1">
        <v>1165.4189856052401</v>
      </c>
      <c r="G10588" s="1">
        <v>11276.7122424841</v>
      </c>
      <c r="H10588" s="1">
        <v>459.31648325920099</v>
      </c>
      <c r="I10588" s="1">
        <v>14192.354243993799</v>
      </c>
      <c r="J10588" s="1">
        <v>3893.7437801361102</v>
      </c>
    </row>
    <row r="10589" spans="1:10" x14ac:dyDescent="0.2">
      <c r="A10589" t="s">
        <v>12307</v>
      </c>
      <c r="B10589" t="s">
        <v>1198</v>
      </c>
      <c r="C10589" s="1">
        <v>199400.10313415501</v>
      </c>
    </row>
    <row r="10590" spans="1:10" x14ac:dyDescent="0.2">
      <c r="A10590" t="s">
        <v>16110</v>
      </c>
      <c r="B10590" t="s">
        <v>282</v>
      </c>
      <c r="E10590" s="1">
        <v>3440.6300201416002</v>
      </c>
      <c r="G10590" s="1">
        <v>3995.6381340026801</v>
      </c>
      <c r="I10590" s="1">
        <v>34082.128704071001</v>
      </c>
    </row>
    <row r="10591" spans="1:10" x14ac:dyDescent="0.2">
      <c r="A10591" t="s">
        <v>20400</v>
      </c>
      <c r="B10591" t="s">
        <v>598</v>
      </c>
      <c r="I10591" s="1">
        <v>23502.816720962499</v>
      </c>
    </row>
    <row r="10592" spans="1:10" x14ac:dyDescent="0.2">
      <c r="A10592" t="s">
        <v>10805</v>
      </c>
      <c r="B10592" t="s">
        <v>913</v>
      </c>
      <c r="C10592" s="1">
        <v>8583247.0217307806</v>
      </c>
      <c r="D10592" s="1">
        <v>5858852.3098145695</v>
      </c>
      <c r="E10592" s="1">
        <v>3451120.9638211699</v>
      </c>
      <c r="F10592" s="1">
        <v>7780403.9119357998</v>
      </c>
      <c r="G10592" s="1">
        <v>3743186.95747435</v>
      </c>
      <c r="H10592" s="1">
        <v>6433420.0747389803</v>
      </c>
      <c r="I10592" s="1">
        <v>7226231.0880299797</v>
      </c>
      <c r="J10592" s="1">
        <v>8125262.78507018</v>
      </c>
    </row>
    <row r="10593" spans="1:10" x14ac:dyDescent="0.2">
      <c r="A10593" t="s">
        <v>16527</v>
      </c>
      <c r="B10593" t="s">
        <v>633</v>
      </c>
      <c r="E10593" s="1">
        <v>9354.0638744831103</v>
      </c>
    </row>
    <row r="10594" spans="1:10" x14ac:dyDescent="0.2">
      <c r="A10594" t="s">
        <v>23965</v>
      </c>
      <c r="B10594" t="s">
        <v>732</v>
      </c>
      <c r="D10594" s="1">
        <v>293.80617332458502</v>
      </c>
      <c r="H10594" s="1">
        <v>1223.76880645752</v>
      </c>
    </row>
    <row r="10595" spans="1:10" x14ac:dyDescent="0.2">
      <c r="A10595" t="s">
        <v>3242</v>
      </c>
      <c r="B10595" t="s">
        <v>1139</v>
      </c>
      <c r="C10595" s="1">
        <v>22456.4987683297</v>
      </c>
      <c r="D10595" s="1">
        <v>9001.3661613464501</v>
      </c>
      <c r="G10595" s="1">
        <v>10272.3524570465</v>
      </c>
      <c r="I10595" s="1">
        <v>55090.924895286502</v>
      </c>
    </row>
    <row r="10596" spans="1:10" x14ac:dyDescent="0.2">
      <c r="A10596" t="s">
        <v>11802</v>
      </c>
      <c r="B10596" t="s">
        <v>113</v>
      </c>
      <c r="C10596" s="1">
        <v>17482.185387373</v>
      </c>
      <c r="E10596" s="1">
        <v>18240.735704898801</v>
      </c>
      <c r="F10596" s="1">
        <v>61330.806323289798</v>
      </c>
      <c r="G10596" s="1">
        <v>30691.800330638998</v>
      </c>
      <c r="I10596" s="1">
        <v>166229.351363897</v>
      </c>
    </row>
    <row r="10597" spans="1:10" x14ac:dyDescent="0.2">
      <c r="A10597" t="s">
        <v>16262</v>
      </c>
      <c r="B10597" t="s">
        <v>1182</v>
      </c>
      <c r="E10597" s="1">
        <v>18572.343261718801</v>
      </c>
    </row>
    <row r="10598" spans="1:10" x14ac:dyDescent="0.2">
      <c r="A10598" t="s">
        <v>15280</v>
      </c>
      <c r="B10598" t="s">
        <v>2805</v>
      </c>
      <c r="E10598" s="1">
        <v>4086.1755681037898</v>
      </c>
      <c r="F10598" s="1">
        <v>2403.2895174026498</v>
      </c>
      <c r="I10598" s="1">
        <v>8625.6650934219397</v>
      </c>
    </row>
    <row r="10599" spans="1:10" x14ac:dyDescent="0.2">
      <c r="A10599" t="s">
        <v>10701</v>
      </c>
      <c r="B10599" t="s">
        <v>1885</v>
      </c>
      <c r="C10599" s="1">
        <v>17456.216915130601</v>
      </c>
      <c r="D10599" s="1">
        <v>45878.108028411902</v>
      </c>
      <c r="E10599" s="1">
        <v>18317.630271911599</v>
      </c>
      <c r="F10599" s="1">
        <v>55649.695045471199</v>
      </c>
      <c r="G10599" s="1">
        <v>12805.757566452001</v>
      </c>
      <c r="H10599" s="1">
        <v>63150.874938964902</v>
      </c>
      <c r="I10599" s="1">
        <v>30656.106746673599</v>
      </c>
      <c r="J10599" s="1">
        <v>16827.5598170757</v>
      </c>
    </row>
    <row r="10600" spans="1:10" x14ac:dyDescent="0.2">
      <c r="A10600" t="s">
        <v>16638</v>
      </c>
      <c r="B10600" t="s">
        <v>1152</v>
      </c>
      <c r="D10600" s="1">
        <v>4132.36839485169</v>
      </c>
      <c r="E10600" s="1">
        <v>2736.1534813642502</v>
      </c>
      <c r="F10600" s="1">
        <v>3225.6211652755801</v>
      </c>
      <c r="G10600" s="1">
        <v>16511.8793718815</v>
      </c>
      <c r="H10600" s="1">
        <v>3213.35804271698</v>
      </c>
      <c r="I10600" s="1">
        <v>4989.8311001062402</v>
      </c>
      <c r="J10600" s="1">
        <v>4371.1965429782904</v>
      </c>
    </row>
    <row r="10601" spans="1:10" x14ac:dyDescent="0.2">
      <c r="A10601" t="s">
        <v>5262</v>
      </c>
      <c r="B10601" t="s">
        <v>621</v>
      </c>
      <c r="C10601" s="1">
        <v>65057.402190685403</v>
      </c>
      <c r="E10601" s="1">
        <v>79701.248512268096</v>
      </c>
      <c r="G10601" s="1">
        <v>24179.708708763101</v>
      </c>
      <c r="I10601" s="1">
        <v>153247.83836865399</v>
      </c>
    </row>
    <row r="10602" spans="1:10" x14ac:dyDescent="0.2">
      <c r="A10602" t="s">
        <v>18694</v>
      </c>
      <c r="B10602" t="s">
        <v>17049</v>
      </c>
      <c r="G10602" s="1">
        <v>27930.242838382699</v>
      </c>
    </row>
    <row r="10603" spans="1:10" x14ac:dyDescent="0.2">
      <c r="A10603" t="s">
        <v>7452</v>
      </c>
      <c r="B10603" t="s">
        <v>266</v>
      </c>
      <c r="C10603" s="1">
        <v>2408982.3808011999</v>
      </c>
      <c r="E10603" s="1">
        <v>352556.98553991399</v>
      </c>
      <c r="F10603" s="1">
        <v>358784.56093656999</v>
      </c>
      <c r="G10603" s="1">
        <v>651860.56639718998</v>
      </c>
      <c r="I10603" s="1">
        <v>1282292.5694673101</v>
      </c>
    </row>
    <row r="10604" spans="1:10" x14ac:dyDescent="0.2">
      <c r="A10604" t="s">
        <v>23816</v>
      </c>
      <c r="B10604" t="s">
        <v>22208</v>
      </c>
      <c r="D10604" s="1">
        <v>2533.8583240509001</v>
      </c>
    </row>
    <row r="10605" spans="1:10" x14ac:dyDescent="0.2">
      <c r="A10605" t="s">
        <v>9269</v>
      </c>
      <c r="B10605" t="s">
        <v>975</v>
      </c>
      <c r="C10605" s="1">
        <v>920.09730505943401</v>
      </c>
      <c r="I10605" s="1">
        <v>25109.512514114402</v>
      </c>
    </row>
    <row r="10606" spans="1:10" x14ac:dyDescent="0.2">
      <c r="A10606" t="s">
        <v>9334</v>
      </c>
      <c r="B10606" t="s">
        <v>1139</v>
      </c>
      <c r="C10606" s="1">
        <v>596.66503822803497</v>
      </c>
      <c r="I10606" s="1">
        <v>1466.4255764484401</v>
      </c>
    </row>
    <row r="10607" spans="1:10" x14ac:dyDescent="0.2">
      <c r="A10607" t="s">
        <v>993</v>
      </c>
      <c r="B10607" t="s">
        <v>992</v>
      </c>
      <c r="C10607" s="1">
        <v>424332.02664470603</v>
      </c>
      <c r="D10607" s="1">
        <v>80091.402766704603</v>
      </c>
      <c r="E10607" s="1">
        <v>192197.41968917899</v>
      </c>
      <c r="F10607" s="1">
        <v>470137.22612571699</v>
      </c>
      <c r="G10607" s="1">
        <v>47905.785219192498</v>
      </c>
      <c r="H10607" s="1">
        <v>10720.0179328919</v>
      </c>
      <c r="I10607" s="1">
        <v>58094.940218448697</v>
      </c>
      <c r="J10607" s="1">
        <v>382231.29914855998</v>
      </c>
    </row>
    <row r="10608" spans="1:10" x14ac:dyDescent="0.2">
      <c r="A10608" t="s">
        <v>5412</v>
      </c>
      <c r="B10608" t="s">
        <v>66</v>
      </c>
      <c r="C10608" s="1">
        <v>502.10380840301599</v>
      </c>
    </row>
    <row r="10609" spans="1:10" x14ac:dyDescent="0.2">
      <c r="A10609" t="s">
        <v>5376</v>
      </c>
      <c r="B10609" t="s">
        <v>739</v>
      </c>
      <c r="C10609" s="1">
        <v>3468.32654285431</v>
      </c>
    </row>
    <row r="10610" spans="1:10" x14ac:dyDescent="0.2">
      <c r="A10610" t="s">
        <v>13337</v>
      </c>
      <c r="B10610" t="s">
        <v>12</v>
      </c>
      <c r="C10610" s="1">
        <v>5078.7604084014902</v>
      </c>
      <c r="E10610" s="1">
        <v>326.16113877296402</v>
      </c>
      <c r="I10610" s="1">
        <v>6103.63708972931</v>
      </c>
    </row>
    <row r="10611" spans="1:10" x14ac:dyDescent="0.2">
      <c r="A10611" t="s">
        <v>20046</v>
      </c>
      <c r="B10611" t="s">
        <v>513</v>
      </c>
      <c r="I10611" s="1">
        <v>7409.38185501099</v>
      </c>
    </row>
    <row r="10612" spans="1:10" x14ac:dyDescent="0.2">
      <c r="A10612" t="s">
        <v>9117</v>
      </c>
      <c r="B10612" t="s">
        <v>14</v>
      </c>
      <c r="C10612" s="1">
        <v>433315.846042633</v>
      </c>
      <c r="D10612" s="1">
        <v>224309.764304162</v>
      </c>
      <c r="E10612" s="1">
        <v>4087.4372925758398</v>
      </c>
      <c r="G10612" s="1">
        <v>4268.4643397331201</v>
      </c>
      <c r="H10612" s="1">
        <v>15343.771478653</v>
      </c>
      <c r="I10612" s="1">
        <v>57906.4173784257</v>
      </c>
      <c r="J10612" s="1">
        <v>39298.5921459198</v>
      </c>
    </row>
    <row r="10613" spans="1:10" x14ac:dyDescent="0.2">
      <c r="A10613" t="s">
        <v>13303</v>
      </c>
      <c r="B10613" t="s">
        <v>2455</v>
      </c>
      <c r="C10613" s="1">
        <v>1053573.94983912</v>
      </c>
      <c r="D10613" s="1">
        <v>822929.36433219898</v>
      </c>
      <c r="E10613" s="1">
        <v>422034.59780979098</v>
      </c>
      <c r="F10613" s="1">
        <v>252245.16436052299</v>
      </c>
      <c r="G10613" s="1">
        <v>142305.50964760801</v>
      </c>
      <c r="H10613" s="1">
        <v>315921.62270498299</v>
      </c>
      <c r="I10613" s="1">
        <v>591047.64073753299</v>
      </c>
      <c r="J10613" s="1">
        <v>492424.15232968301</v>
      </c>
    </row>
    <row r="10614" spans="1:10" x14ac:dyDescent="0.2">
      <c r="A10614" t="s">
        <v>18550</v>
      </c>
      <c r="B10614" t="s">
        <v>17222</v>
      </c>
      <c r="G10614" s="1">
        <v>20285.408439636201</v>
      </c>
    </row>
    <row r="10615" spans="1:10" x14ac:dyDescent="0.2">
      <c r="A10615" t="s">
        <v>21279</v>
      </c>
      <c r="B10615" t="s">
        <v>584</v>
      </c>
      <c r="I10615" s="1">
        <v>22047.571170806899</v>
      </c>
    </row>
    <row r="10616" spans="1:10" x14ac:dyDescent="0.2">
      <c r="A10616" t="s">
        <v>25163</v>
      </c>
      <c r="B10616" t="s">
        <v>5030</v>
      </c>
      <c r="J10616" s="1">
        <v>182.386280059814</v>
      </c>
    </row>
    <row r="10617" spans="1:10" x14ac:dyDescent="0.2">
      <c r="A10617" t="s">
        <v>14682</v>
      </c>
      <c r="B10617" t="s">
        <v>1771</v>
      </c>
      <c r="D10617" s="1">
        <v>1070.9435715675299</v>
      </c>
      <c r="E10617" s="1">
        <v>234.449438095093</v>
      </c>
      <c r="G10617" s="1">
        <v>5120.6335772275997</v>
      </c>
      <c r="J10617" s="1">
        <v>498.13464879989601</v>
      </c>
    </row>
    <row r="10618" spans="1:10" x14ac:dyDescent="0.2">
      <c r="A10618" t="s">
        <v>18349</v>
      </c>
      <c r="B10618" t="s">
        <v>854</v>
      </c>
      <c r="G10618" s="1">
        <v>1354.34380865097</v>
      </c>
    </row>
    <row r="10619" spans="1:10" x14ac:dyDescent="0.2">
      <c r="A10619" t="s">
        <v>3215</v>
      </c>
      <c r="B10619" t="s">
        <v>245</v>
      </c>
      <c r="C10619" s="1">
        <v>33200.896885156602</v>
      </c>
      <c r="E10619" s="1">
        <v>164314.510988116</v>
      </c>
      <c r="G10619" s="1">
        <v>10656.025980472599</v>
      </c>
      <c r="I10619" s="1">
        <v>20706.674352169</v>
      </c>
    </row>
    <row r="10620" spans="1:10" x14ac:dyDescent="0.2">
      <c r="A10620" t="s">
        <v>5946</v>
      </c>
      <c r="B10620" t="s">
        <v>654</v>
      </c>
      <c r="C10620" s="1">
        <v>37250.678001403801</v>
      </c>
      <c r="D10620" s="1">
        <v>6159.7781829834103</v>
      </c>
      <c r="H10620" s="1">
        <v>3041.3864383697501</v>
      </c>
      <c r="J10620" s="1">
        <v>3330.8715515136701</v>
      </c>
    </row>
    <row r="10621" spans="1:10" x14ac:dyDescent="0.2">
      <c r="A10621" t="s">
        <v>2099</v>
      </c>
      <c r="B10621" t="s">
        <v>654</v>
      </c>
      <c r="C10621" s="1">
        <v>20286.701232671701</v>
      </c>
      <c r="D10621" s="1">
        <v>14082.777886390701</v>
      </c>
      <c r="E10621" s="1">
        <v>38140.458152771003</v>
      </c>
      <c r="F10621" s="1">
        <v>34212.234041213997</v>
      </c>
      <c r="G10621" s="1">
        <v>26855.717892885201</v>
      </c>
      <c r="H10621" s="1">
        <v>14349.411804199201</v>
      </c>
      <c r="I10621" s="1">
        <v>153238.88090276701</v>
      </c>
      <c r="J10621" s="1">
        <v>85187.904121398999</v>
      </c>
    </row>
    <row r="10622" spans="1:10" x14ac:dyDescent="0.2">
      <c r="A10622" t="s">
        <v>16282</v>
      </c>
      <c r="B10622" t="s">
        <v>4793</v>
      </c>
      <c r="E10622" s="1">
        <v>3167.22560501099</v>
      </c>
      <c r="H10622" s="1">
        <v>2968.1686296462999</v>
      </c>
    </row>
    <row r="10623" spans="1:10" x14ac:dyDescent="0.2">
      <c r="A10623" t="s">
        <v>7208</v>
      </c>
      <c r="B10623" t="s">
        <v>412</v>
      </c>
      <c r="C10623" s="1">
        <v>6525.2739036083203</v>
      </c>
      <c r="E10623" s="1">
        <v>49988.226883888201</v>
      </c>
      <c r="F10623" s="1">
        <v>5349.9601812362698</v>
      </c>
      <c r="G10623" s="1">
        <v>81069.256663084103</v>
      </c>
      <c r="H10623" s="1">
        <v>27191.439086914099</v>
      </c>
      <c r="I10623" s="1">
        <v>57240.939278125799</v>
      </c>
    </row>
    <row r="10624" spans="1:10" x14ac:dyDescent="0.2">
      <c r="A10624" t="s">
        <v>23746</v>
      </c>
      <c r="B10624" t="s">
        <v>198</v>
      </c>
      <c r="D10624" s="1">
        <v>15463.679897308401</v>
      </c>
      <c r="H10624" s="1">
        <v>7831.4766807556198</v>
      </c>
    </row>
    <row r="10625" spans="1:10" x14ac:dyDescent="0.2">
      <c r="A10625" t="s">
        <v>7044</v>
      </c>
      <c r="B10625" t="s">
        <v>1861</v>
      </c>
      <c r="C10625" s="1">
        <v>75448.9309773446</v>
      </c>
      <c r="E10625" s="1">
        <v>23680.3733828068</v>
      </c>
      <c r="G10625" s="1">
        <v>35413.784179449103</v>
      </c>
      <c r="I10625" s="1">
        <v>11418.3353624344</v>
      </c>
    </row>
    <row r="10626" spans="1:10" x14ac:dyDescent="0.2">
      <c r="A10626" t="s">
        <v>3106</v>
      </c>
      <c r="B10626" t="s">
        <v>741</v>
      </c>
      <c r="C10626" s="1">
        <v>21016.875954270399</v>
      </c>
      <c r="D10626" s="1">
        <v>2434.52043390274</v>
      </c>
      <c r="E10626" s="1">
        <v>3230.42841959</v>
      </c>
      <c r="F10626" s="1">
        <v>243.39647841453601</v>
      </c>
      <c r="G10626" s="1">
        <v>2089.0871055126099</v>
      </c>
      <c r="I10626" s="1">
        <v>2916.9672012329102</v>
      </c>
    </row>
    <row r="10627" spans="1:10" x14ac:dyDescent="0.2">
      <c r="A10627" t="s">
        <v>5288</v>
      </c>
      <c r="B10627" t="s">
        <v>578</v>
      </c>
      <c r="C10627" s="1">
        <v>36245.607372283899</v>
      </c>
      <c r="G10627" s="1">
        <v>33951.086255073598</v>
      </c>
    </row>
    <row r="10628" spans="1:10" x14ac:dyDescent="0.2">
      <c r="A10628" t="s">
        <v>14955</v>
      </c>
      <c r="B10628" t="s">
        <v>832</v>
      </c>
      <c r="E10628" s="1">
        <v>5782105.4943609303</v>
      </c>
      <c r="F10628" s="1">
        <v>448393.57578611397</v>
      </c>
      <c r="G10628" s="1">
        <v>4991903.5238796603</v>
      </c>
      <c r="H10628" s="1">
        <v>242044.98581409501</v>
      </c>
      <c r="I10628" s="1">
        <v>10563275.492774</v>
      </c>
      <c r="J10628" s="1">
        <v>425792.00263261801</v>
      </c>
    </row>
    <row r="10629" spans="1:10" x14ac:dyDescent="0.2">
      <c r="A10629" t="s">
        <v>5253</v>
      </c>
      <c r="B10629" t="s">
        <v>359</v>
      </c>
      <c r="C10629" s="1">
        <v>80910.561049461394</v>
      </c>
      <c r="D10629" s="1">
        <v>48687.7097415924</v>
      </c>
      <c r="E10629" s="1">
        <v>113195.929358006</v>
      </c>
      <c r="F10629" s="1">
        <v>50873.903413772598</v>
      </c>
      <c r="G10629" s="1">
        <v>33529.520841598503</v>
      </c>
      <c r="H10629" s="1">
        <v>13924.527887821199</v>
      </c>
      <c r="I10629" s="1">
        <v>189063.76816105799</v>
      </c>
      <c r="J10629" s="1">
        <v>64786.116484642102</v>
      </c>
    </row>
    <row r="10630" spans="1:10" x14ac:dyDescent="0.2">
      <c r="A10630" t="s">
        <v>9803</v>
      </c>
      <c r="B10630" t="s">
        <v>1222</v>
      </c>
      <c r="C10630" s="1">
        <v>780.29897391796203</v>
      </c>
      <c r="E10630" s="1">
        <v>581.14188361167896</v>
      </c>
      <c r="G10630" s="1">
        <v>657.25322496890897</v>
      </c>
      <c r="I10630" s="1">
        <v>2490.3022511005402</v>
      </c>
    </row>
    <row r="10631" spans="1:10" x14ac:dyDescent="0.2">
      <c r="A10631" t="s">
        <v>339</v>
      </c>
      <c r="B10631" t="s">
        <v>338</v>
      </c>
      <c r="C10631" s="1">
        <v>5804.5358476638903</v>
      </c>
      <c r="D10631" s="1">
        <v>16741.740973472599</v>
      </c>
      <c r="I10631" s="1">
        <v>2630.9067039489801</v>
      </c>
      <c r="J10631" s="1">
        <v>2705.6364488601698</v>
      </c>
    </row>
    <row r="10632" spans="1:10" x14ac:dyDescent="0.2">
      <c r="A10632" t="s">
        <v>14725</v>
      </c>
      <c r="B10632" t="s">
        <v>400</v>
      </c>
      <c r="E10632" s="1">
        <v>848.00256919860897</v>
      </c>
      <c r="I10632" s="1">
        <v>43808.849533081098</v>
      </c>
    </row>
    <row r="10633" spans="1:10" x14ac:dyDescent="0.2">
      <c r="A10633" t="s">
        <v>24689</v>
      </c>
      <c r="B10633" t="s">
        <v>633</v>
      </c>
      <c r="H10633" s="1">
        <v>368.61651277542097</v>
      </c>
    </row>
    <row r="10634" spans="1:10" x14ac:dyDescent="0.2">
      <c r="A10634" t="s">
        <v>20276</v>
      </c>
      <c r="B10634" t="s">
        <v>296</v>
      </c>
      <c r="D10634" s="1">
        <v>71199.797655105605</v>
      </c>
      <c r="F10634" s="1">
        <v>102706.27565383899</v>
      </c>
      <c r="H10634" s="1">
        <v>18403.568466186502</v>
      </c>
      <c r="I10634" s="1">
        <v>43930.940872192397</v>
      </c>
      <c r="J10634" s="1">
        <v>149880.958618164</v>
      </c>
    </row>
    <row r="10635" spans="1:10" x14ac:dyDescent="0.2">
      <c r="A10635" t="s">
        <v>19508</v>
      </c>
      <c r="B10635" t="s">
        <v>400</v>
      </c>
      <c r="G10635" s="1">
        <v>508.51087689399702</v>
      </c>
    </row>
    <row r="10636" spans="1:10" x14ac:dyDescent="0.2">
      <c r="A10636" t="s">
        <v>7785</v>
      </c>
      <c r="B10636" t="s">
        <v>566</v>
      </c>
      <c r="C10636" s="1">
        <v>434183.35095262498</v>
      </c>
      <c r="E10636" s="1">
        <v>711475.09365558601</v>
      </c>
      <c r="F10636" s="1">
        <v>58632.533489227302</v>
      </c>
      <c r="G10636" s="1">
        <v>432575.905093193</v>
      </c>
      <c r="H10636" s="1">
        <v>53832.913479566603</v>
      </c>
      <c r="I10636" s="1">
        <v>563081.54898738803</v>
      </c>
    </row>
    <row r="10637" spans="1:10" x14ac:dyDescent="0.2">
      <c r="A10637" t="s">
        <v>11929</v>
      </c>
      <c r="B10637" t="s">
        <v>5675</v>
      </c>
      <c r="C10637" s="1">
        <v>2555.31459140778</v>
      </c>
    </row>
    <row r="10638" spans="1:10" x14ac:dyDescent="0.2">
      <c r="A10638" t="s">
        <v>1180</v>
      </c>
      <c r="B10638" t="s">
        <v>1179</v>
      </c>
      <c r="C10638" s="1">
        <v>148728.274124146</v>
      </c>
      <c r="D10638" s="1">
        <v>59939.321039199902</v>
      </c>
      <c r="E10638" s="1">
        <v>4275.6088047027597</v>
      </c>
      <c r="F10638" s="1">
        <v>37346.468513488799</v>
      </c>
      <c r="H10638" s="1">
        <v>21872.414079666101</v>
      </c>
      <c r="I10638" s="1">
        <v>188322.73621368399</v>
      </c>
      <c r="J10638" s="1">
        <v>222654.879699707</v>
      </c>
    </row>
    <row r="10639" spans="1:10" x14ac:dyDescent="0.2">
      <c r="A10639" t="s">
        <v>14269</v>
      </c>
      <c r="B10639" t="s">
        <v>572</v>
      </c>
      <c r="E10639" s="1">
        <v>4384.5825881957999</v>
      </c>
      <c r="G10639" s="1">
        <v>27749.4891107082</v>
      </c>
      <c r="H10639" s="1">
        <v>67415.2121925354</v>
      </c>
      <c r="I10639" s="1">
        <v>87238.944710731506</v>
      </c>
      <c r="J10639" s="1">
        <v>110329.264059782</v>
      </c>
    </row>
    <row r="10640" spans="1:10" x14ac:dyDescent="0.2">
      <c r="A10640" t="s">
        <v>10641</v>
      </c>
      <c r="B10640" t="s">
        <v>373</v>
      </c>
      <c r="C10640" s="1">
        <v>34853.233568906799</v>
      </c>
      <c r="D10640" s="1">
        <v>78293.648681163802</v>
      </c>
      <c r="E10640" s="1">
        <v>37466.457428216898</v>
      </c>
      <c r="F10640" s="1">
        <v>216710.970523119</v>
      </c>
      <c r="G10640" s="1">
        <v>134689.40349054299</v>
      </c>
      <c r="H10640" s="1">
        <v>132833.89337921099</v>
      </c>
      <c r="I10640" s="1">
        <v>166164.49958038301</v>
      </c>
      <c r="J10640" s="1">
        <v>81571.583499431697</v>
      </c>
    </row>
    <row r="10641" spans="1:10" x14ac:dyDescent="0.2">
      <c r="A10641" t="s">
        <v>10165</v>
      </c>
      <c r="B10641" t="s">
        <v>20</v>
      </c>
      <c r="C10641" s="1">
        <v>19748.914072513599</v>
      </c>
      <c r="D10641" s="1">
        <v>51015.574859619097</v>
      </c>
      <c r="E10641" s="1">
        <v>6882.2976408004797</v>
      </c>
      <c r="F10641" s="1">
        <v>35900.798004150398</v>
      </c>
      <c r="G10641" s="1">
        <v>1067.5458136796999</v>
      </c>
      <c r="H10641" s="1">
        <v>5396.8965752124795</v>
      </c>
      <c r="I10641" s="1">
        <v>38617.1955282688</v>
      </c>
      <c r="J10641" s="1">
        <v>58501.356579542196</v>
      </c>
    </row>
    <row r="10642" spans="1:10" x14ac:dyDescent="0.2">
      <c r="A10642" t="s">
        <v>2449</v>
      </c>
      <c r="B10642" t="s">
        <v>1116</v>
      </c>
      <c r="C10642" s="1">
        <v>3164.9932062625899</v>
      </c>
      <c r="G10642" s="1">
        <v>1535.54888105393</v>
      </c>
    </row>
    <row r="10643" spans="1:10" x14ac:dyDescent="0.2">
      <c r="A10643" t="s">
        <v>11955</v>
      </c>
      <c r="B10643" t="s">
        <v>338</v>
      </c>
      <c r="C10643" s="1">
        <v>80754.613766670198</v>
      </c>
      <c r="D10643" s="1">
        <v>8441.2057552337701</v>
      </c>
      <c r="E10643" s="1">
        <v>2743.4944047927902</v>
      </c>
      <c r="F10643" s="1">
        <v>2378.2163562774699</v>
      </c>
      <c r="G10643" s="1">
        <v>3341.66735935211</v>
      </c>
      <c r="H10643" s="1">
        <v>1819.3553915023799</v>
      </c>
      <c r="I10643" s="1">
        <v>38793.081563472697</v>
      </c>
      <c r="J10643" s="1">
        <v>2396.2020871639302</v>
      </c>
    </row>
    <row r="10644" spans="1:10" x14ac:dyDescent="0.2">
      <c r="A10644" t="s">
        <v>23764</v>
      </c>
      <c r="B10644" t="s">
        <v>134</v>
      </c>
      <c r="D10644" s="1">
        <v>588.76635551452603</v>
      </c>
      <c r="H10644" s="1">
        <v>478.79564595222502</v>
      </c>
    </row>
    <row r="10645" spans="1:10" x14ac:dyDescent="0.2">
      <c r="A10645" t="s">
        <v>7946</v>
      </c>
      <c r="B10645" t="s">
        <v>455</v>
      </c>
      <c r="C10645" s="1">
        <v>65535.014343261697</v>
      </c>
      <c r="D10645" s="1">
        <v>76290.892898559599</v>
      </c>
      <c r="E10645" s="1">
        <v>82230.348781824097</v>
      </c>
      <c r="F10645" s="1">
        <v>179082.12687969199</v>
      </c>
      <c r="G10645" s="1">
        <v>57326.846240758998</v>
      </c>
      <c r="I10645" s="1">
        <v>196077.59732246399</v>
      </c>
      <c r="J10645" s="1">
        <v>91035.665710449204</v>
      </c>
    </row>
    <row r="10646" spans="1:10" x14ac:dyDescent="0.2">
      <c r="A10646" t="s">
        <v>21046</v>
      </c>
      <c r="B10646" t="s">
        <v>1470</v>
      </c>
      <c r="I10646" s="1">
        <v>1377.2016272544899</v>
      </c>
    </row>
    <row r="10647" spans="1:10" x14ac:dyDescent="0.2">
      <c r="A10647" t="s">
        <v>15789</v>
      </c>
      <c r="B10647" t="s">
        <v>584</v>
      </c>
      <c r="D10647" s="1">
        <v>13312.5996127129</v>
      </c>
      <c r="E10647" s="1">
        <v>9604.1210031509509</v>
      </c>
      <c r="F10647" s="1">
        <v>16222.420946121199</v>
      </c>
      <c r="G10647" s="1">
        <v>2301.7314438819899</v>
      </c>
      <c r="H10647" s="1">
        <v>4009.6009807586702</v>
      </c>
      <c r="I10647" s="1">
        <v>53923.820398807497</v>
      </c>
    </row>
    <row r="10648" spans="1:10" x14ac:dyDescent="0.2">
      <c r="A10648" t="s">
        <v>25072</v>
      </c>
      <c r="B10648" t="s">
        <v>14577</v>
      </c>
      <c r="H10648" s="1">
        <v>45004.149409294099</v>
      </c>
      <c r="J10648" s="1">
        <v>2712.9396834373501</v>
      </c>
    </row>
    <row r="10649" spans="1:10" x14ac:dyDescent="0.2">
      <c r="A10649" t="s">
        <v>1935</v>
      </c>
      <c r="B10649" t="s">
        <v>1934</v>
      </c>
      <c r="C10649" s="1">
        <v>33598.4519500733</v>
      </c>
    </row>
    <row r="10650" spans="1:10" x14ac:dyDescent="0.2">
      <c r="A10650" t="s">
        <v>13479</v>
      </c>
      <c r="B10650" t="s">
        <v>4262</v>
      </c>
      <c r="C10650" s="1">
        <v>11338.5052013397</v>
      </c>
      <c r="E10650" s="1">
        <v>16467.9210128784</v>
      </c>
      <c r="I10650" s="1">
        <v>9876.1589918136597</v>
      </c>
    </row>
    <row r="10651" spans="1:10" x14ac:dyDescent="0.2">
      <c r="A10651" t="s">
        <v>24354</v>
      </c>
      <c r="B10651" t="s">
        <v>969</v>
      </c>
      <c r="H10651" s="1">
        <v>170.13688588142401</v>
      </c>
    </row>
    <row r="10652" spans="1:10" x14ac:dyDescent="0.2">
      <c r="A10652" t="s">
        <v>8999</v>
      </c>
      <c r="B10652" t="s">
        <v>455</v>
      </c>
      <c r="C10652" s="1">
        <v>2273292.5303696399</v>
      </c>
      <c r="D10652" s="1">
        <v>370821.870035887</v>
      </c>
      <c r="E10652" s="1">
        <v>3518988.3008519402</v>
      </c>
      <c r="F10652" s="1">
        <v>2666810.8979404001</v>
      </c>
      <c r="G10652" s="1">
        <v>1508081.20042324</v>
      </c>
      <c r="H10652" s="1">
        <v>2153351.3551523699</v>
      </c>
      <c r="I10652" s="1">
        <v>6007026.7332701702</v>
      </c>
      <c r="J10652" s="1">
        <v>2496444.1143493699</v>
      </c>
    </row>
    <row r="10653" spans="1:10" x14ac:dyDescent="0.2">
      <c r="A10653" t="s">
        <v>17026</v>
      </c>
      <c r="B10653" t="s">
        <v>6679</v>
      </c>
      <c r="G10653" s="1">
        <v>3912.3448789119702</v>
      </c>
      <c r="I10653" s="1">
        <v>437.17058277130099</v>
      </c>
    </row>
    <row r="10654" spans="1:10" x14ac:dyDescent="0.2">
      <c r="A10654" t="s">
        <v>21043</v>
      </c>
      <c r="B10654" t="s">
        <v>370</v>
      </c>
      <c r="I10654" s="1">
        <v>4168.8328437805203</v>
      </c>
    </row>
    <row r="10655" spans="1:10" x14ac:dyDescent="0.2">
      <c r="A10655" t="s">
        <v>7488</v>
      </c>
      <c r="B10655" t="s">
        <v>262</v>
      </c>
      <c r="C10655" s="1">
        <v>8606.0304424762708</v>
      </c>
      <c r="D10655" s="1">
        <v>9154.5101251602191</v>
      </c>
      <c r="F10655" s="1">
        <v>42087.117935657501</v>
      </c>
      <c r="H10655" s="1">
        <v>41529.218778371796</v>
      </c>
      <c r="J10655" s="1">
        <v>13690.179203510301</v>
      </c>
    </row>
    <row r="10656" spans="1:10" x14ac:dyDescent="0.2">
      <c r="A10656" t="s">
        <v>21287</v>
      </c>
      <c r="B10656" t="s">
        <v>4534</v>
      </c>
      <c r="H10656" s="1">
        <v>6480.8439388275101</v>
      </c>
      <c r="I10656" s="1">
        <v>1330.19952440262</v>
      </c>
    </row>
    <row r="10657" spans="1:10" x14ac:dyDescent="0.2">
      <c r="A10657" t="s">
        <v>8177</v>
      </c>
      <c r="B10657" t="s">
        <v>586</v>
      </c>
      <c r="C10657" s="1">
        <v>54811.4042563439</v>
      </c>
      <c r="D10657" s="1">
        <v>7067.16747665406</v>
      </c>
      <c r="E10657" s="1">
        <v>2821.5332584381099</v>
      </c>
      <c r="F10657" s="1">
        <v>12022.1765365601</v>
      </c>
      <c r="G10657" s="1">
        <v>189.94745588302601</v>
      </c>
      <c r="H10657" s="1">
        <v>1070.9010362625099</v>
      </c>
      <c r="I10657" s="1">
        <v>8421.6000328064001</v>
      </c>
      <c r="J10657" s="1">
        <v>3258.33864188195</v>
      </c>
    </row>
    <row r="10658" spans="1:10" x14ac:dyDescent="0.2">
      <c r="A10658" t="s">
        <v>19905</v>
      </c>
      <c r="B10658" t="s">
        <v>2264</v>
      </c>
      <c r="I10658" s="1">
        <v>1315.63868522644</v>
      </c>
    </row>
    <row r="10659" spans="1:10" x14ac:dyDescent="0.2">
      <c r="A10659" t="s">
        <v>23176</v>
      </c>
      <c r="B10659" t="s">
        <v>412</v>
      </c>
      <c r="F10659" s="1">
        <v>1561.72234773636</v>
      </c>
    </row>
    <row r="10660" spans="1:10" x14ac:dyDescent="0.2">
      <c r="A10660" t="s">
        <v>22968</v>
      </c>
      <c r="B10660" t="s">
        <v>14379</v>
      </c>
      <c r="F10660" s="1">
        <v>1885.3468828201301</v>
      </c>
    </row>
    <row r="10661" spans="1:10" x14ac:dyDescent="0.2">
      <c r="A10661" t="s">
        <v>24728</v>
      </c>
      <c r="B10661" t="s">
        <v>1758</v>
      </c>
      <c r="H10661" s="1">
        <v>3294.02712249756</v>
      </c>
    </row>
    <row r="10662" spans="1:10" x14ac:dyDescent="0.2">
      <c r="A10662" t="s">
        <v>25372</v>
      </c>
      <c r="B10662" t="s">
        <v>14145</v>
      </c>
      <c r="J10662" s="1">
        <v>1597.8714938163801</v>
      </c>
    </row>
    <row r="10663" spans="1:10" x14ac:dyDescent="0.2">
      <c r="A10663" t="s">
        <v>22520</v>
      </c>
      <c r="B10663" t="s">
        <v>7942</v>
      </c>
      <c r="D10663" s="1">
        <v>1062.7614684104899</v>
      </c>
      <c r="F10663" s="1">
        <v>1811.02597618103</v>
      </c>
      <c r="H10663" s="1">
        <v>984.09316468238796</v>
      </c>
      <c r="J10663" s="1">
        <v>2575.0139684677101</v>
      </c>
    </row>
    <row r="10664" spans="1:10" x14ac:dyDescent="0.2">
      <c r="A10664" t="s">
        <v>2462</v>
      </c>
      <c r="B10664" t="s">
        <v>1275</v>
      </c>
      <c r="C10664" s="1">
        <v>4281.9881436824899</v>
      </c>
      <c r="I10664" s="1">
        <v>7779.7448697090203</v>
      </c>
    </row>
    <row r="10665" spans="1:10" x14ac:dyDescent="0.2">
      <c r="A10665" t="s">
        <v>16043</v>
      </c>
      <c r="B10665" t="s">
        <v>1275</v>
      </c>
      <c r="E10665" s="1">
        <v>2326.5104172229799</v>
      </c>
    </row>
    <row r="10666" spans="1:10" x14ac:dyDescent="0.2">
      <c r="A10666" t="s">
        <v>24181</v>
      </c>
      <c r="B10666" t="s">
        <v>1389</v>
      </c>
      <c r="D10666" s="1">
        <v>337.56728696823097</v>
      </c>
    </row>
    <row r="10667" spans="1:10" x14ac:dyDescent="0.2">
      <c r="A10667" t="s">
        <v>440</v>
      </c>
      <c r="B10667" t="s">
        <v>439</v>
      </c>
      <c r="C10667" s="1">
        <v>1214.82584428787</v>
      </c>
    </row>
    <row r="10668" spans="1:10" x14ac:dyDescent="0.2">
      <c r="A10668" t="s">
        <v>18911</v>
      </c>
      <c r="B10668" t="s">
        <v>3818</v>
      </c>
      <c r="G10668" s="1">
        <v>502.24593234062201</v>
      </c>
    </row>
    <row r="10669" spans="1:10" x14ac:dyDescent="0.2">
      <c r="A10669" t="s">
        <v>20818</v>
      </c>
      <c r="B10669" t="s">
        <v>2155</v>
      </c>
      <c r="D10669" s="1">
        <v>932.37451314926204</v>
      </c>
      <c r="I10669" s="1">
        <v>4614.6319589614905</v>
      </c>
      <c r="J10669" s="1">
        <v>2113.1059179305998</v>
      </c>
    </row>
    <row r="10670" spans="1:10" x14ac:dyDescent="0.2">
      <c r="A10670" t="s">
        <v>23366</v>
      </c>
      <c r="B10670" t="s">
        <v>60</v>
      </c>
      <c r="D10670" s="1">
        <v>8168.4941375255703</v>
      </c>
      <c r="H10670" s="1">
        <v>2179.0315990447998</v>
      </c>
    </row>
    <row r="10671" spans="1:10" x14ac:dyDescent="0.2">
      <c r="A10671" t="s">
        <v>24124</v>
      </c>
      <c r="B10671" t="s">
        <v>60</v>
      </c>
      <c r="D10671" s="1">
        <v>38586.700515747099</v>
      </c>
    </row>
    <row r="10672" spans="1:10" x14ac:dyDescent="0.2">
      <c r="A10672" t="s">
        <v>15878</v>
      </c>
      <c r="B10672" t="s">
        <v>461</v>
      </c>
      <c r="E10672" s="1">
        <v>2752.0860939025902</v>
      </c>
    </row>
    <row r="10673" spans="1:10" x14ac:dyDescent="0.2">
      <c r="A10673" t="s">
        <v>23654</v>
      </c>
      <c r="B10673" t="s">
        <v>461</v>
      </c>
      <c r="D10673" s="1">
        <v>836.46203947067295</v>
      </c>
    </row>
    <row r="10674" spans="1:10" x14ac:dyDescent="0.2">
      <c r="A10674" t="s">
        <v>25496</v>
      </c>
      <c r="B10674" t="s">
        <v>3020</v>
      </c>
      <c r="J10674" s="1">
        <v>387.69385623931902</v>
      </c>
    </row>
    <row r="10675" spans="1:10" x14ac:dyDescent="0.2">
      <c r="A10675" t="s">
        <v>7762</v>
      </c>
      <c r="B10675" t="s">
        <v>1803</v>
      </c>
      <c r="C10675" s="1">
        <v>509.32847952842701</v>
      </c>
    </row>
    <row r="10676" spans="1:10" x14ac:dyDescent="0.2">
      <c r="A10676" t="s">
        <v>5527</v>
      </c>
      <c r="B10676" t="s">
        <v>973</v>
      </c>
      <c r="C10676" s="1">
        <v>95506.301689147993</v>
      </c>
      <c r="D10676" s="1">
        <v>32825.049160003698</v>
      </c>
      <c r="F10676" s="1">
        <v>31688.032135009798</v>
      </c>
      <c r="I10676" s="1">
        <v>55639.642791748098</v>
      </c>
      <c r="J10676" s="1">
        <v>6929.0339202880896</v>
      </c>
    </row>
    <row r="10677" spans="1:10" x14ac:dyDescent="0.2">
      <c r="A10677" t="s">
        <v>9314</v>
      </c>
      <c r="B10677" t="s">
        <v>973</v>
      </c>
      <c r="C10677" s="1">
        <v>30135.806707859101</v>
      </c>
      <c r="D10677" s="1">
        <v>22823.804631233299</v>
      </c>
      <c r="I10677" s="1">
        <v>21928.844453334801</v>
      </c>
      <c r="J10677" s="1">
        <v>747.94018030166603</v>
      </c>
    </row>
    <row r="10678" spans="1:10" x14ac:dyDescent="0.2">
      <c r="A10678" t="s">
        <v>21073</v>
      </c>
      <c r="B10678" t="s">
        <v>180</v>
      </c>
      <c r="I10678" s="1">
        <v>38526.614063262998</v>
      </c>
    </row>
    <row r="10679" spans="1:10" x14ac:dyDescent="0.2">
      <c r="A10679" t="s">
        <v>14957</v>
      </c>
      <c r="B10679" t="s">
        <v>14956</v>
      </c>
      <c r="E10679" s="1">
        <v>20290.577206611601</v>
      </c>
      <c r="I10679" s="1">
        <v>8420.9763526916504</v>
      </c>
    </row>
    <row r="10680" spans="1:10" x14ac:dyDescent="0.2">
      <c r="A10680" t="s">
        <v>3015</v>
      </c>
      <c r="B10680" t="s">
        <v>221</v>
      </c>
      <c r="C10680" s="1">
        <v>1442.69310188294</v>
      </c>
      <c r="D10680" s="1">
        <v>4467.7479476928702</v>
      </c>
      <c r="F10680" s="1">
        <v>763.65632104873703</v>
      </c>
      <c r="G10680" s="1">
        <v>16130.364913940401</v>
      </c>
      <c r="H10680" s="1">
        <v>29011.5086059571</v>
      </c>
      <c r="I10680" s="1">
        <v>11437.3386237621</v>
      </c>
      <c r="J10680" s="1">
        <v>12571.758644104</v>
      </c>
    </row>
    <row r="10681" spans="1:10" x14ac:dyDescent="0.2">
      <c r="A10681" t="s">
        <v>20742</v>
      </c>
      <c r="B10681" t="s">
        <v>384</v>
      </c>
      <c r="I10681" s="1">
        <v>18580.193225860599</v>
      </c>
    </row>
    <row r="10682" spans="1:10" x14ac:dyDescent="0.2">
      <c r="A10682" t="s">
        <v>20989</v>
      </c>
      <c r="B10682" t="s">
        <v>20988</v>
      </c>
      <c r="I10682" s="1">
        <v>24398.470752716101</v>
      </c>
    </row>
    <row r="10683" spans="1:10" x14ac:dyDescent="0.2">
      <c r="A10683" t="s">
        <v>25055</v>
      </c>
      <c r="B10683" t="s">
        <v>642</v>
      </c>
      <c r="H10683" s="1">
        <v>415.39813375473</v>
      </c>
    </row>
    <row r="10684" spans="1:10" x14ac:dyDescent="0.2">
      <c r="A10684" t="s">
        <v>13045</v>
      </c>
      <c r="B10684" t="s">
        <v>977</v>
      </c>
      <c r="C10684" s="1">
        <v>26453.301801204601</v>
      </c>
      <c r="D10684" s="1">
        <v>6012.0631253719403</v>
      </c>
      <c r="E10684" s="1">
        <v>33220.226207733198</v>
      </c>
      <c r="F10684" s="1">
        <v>2487.3689312934898</v>
      </c>
      <c r="G10684" s="1">
        <v>1060.13260602951</v>
      </c>
      <c r="H10684" s="1">
        <v>832.87568092346203</v>
      </c>
      <c r="I10684" s="1">
        <v>23225.273334503199</v>
      </c>
      <c r="J10684" s="1">
        <v>11632.862241745001</v>
      </c>
    </row>
    <row r="10685" spans="1:10" x14ac:dyDescent="0.2">
      <c r="A10685" t="s">
        <v>11798</v>
      </c>
      <c r="B10685" t="s">
        <v>540</v>
      </c>
      <c r="C10685" s="1">
        <v>93475.373004913301</v>
      </c>
      <c r="D10685" s="1">
        <v>17140.1463699341</v>
      </c>
      <c r="E10685" s="1">
        <v>41795.7259786129</v>
      </c>
      <c r="F10685" s="1">
        <v>69525.4232149124</v>
      </c>
      <c r="G10685" s="1">
        <v>137962.39379882801</v>
      </c>
      <c r="H10685" s="1">
        <v>21277.326534509699</v>
      </c>
      <c r="I10685" s="1">
        <v>72585.130886077895</v>
      </c>
      <c r="J10685" s="1">
        <v>21067.1298828125</v>
      </c>
    </row>
    <row r="10686" spans="1:10" x14ac:dyDescent="0.2">
      <c r="A10686" t="s">
        <v>1674</v>
      </c>
      <c r="B10686" t="s">
        <v>1330</v>
      </c>
      <c r="C10686" s="1">
        <v>21581.049032688199</v>
      </c>
      <c r="D10686" s="1">
        <v>23085.136963963501</v>
      </c>
      <c r="E10686" s="1">
        <v>23329.898587465301</v>
      </c>
      <c r="F10686" s="1">
        <v>20589.3164379597</v>
      </c>
      <c r="H10686" s="1">
        <v>45710.370933532802</v>
      </c>
      <c r="I10686" s="1">
        <v>35476.7953331471</v>
      </c>
      <c r="J10686" s="1">
        <v>53091.544529437997</v>
      </c>
    </row>
    <row r="10687" spans="1:10" x14ac:dyDescent="0.2">
      <c r="A10687" t="s">
        <v>19397</v>
      </c>
      <c r="B10687" t="s">
        <v>806</v>
      </c>
      <c r="G10687" s="1">
        <v>5016.3073670864096</v>
      </c>
    </row>
    <row r="10688" spans="1:10" x14ac:dyDescent="0.2">
      <c r="A10688" t="s">
        <v>25111</v>
      </c>
      <c r="B10688" t="s">
        <v>457</v>
      </c>
      <c r="J10688" s="1">
        <v>13212.892944335899</v>
      </c>
    </row>
    <row r="10689" spans="1:10" x14ac:dyDescent="0.2">
      <c r="A10689" t="s">
        <v>7537</v>
      </c>
      <c r="B10689" t="s">
        <v>66</v>
      </c>
      <c r="C10689" s="1">
        <v>77643.887494087205</v>
      </c>
      <c r="E10689" s="1">
        <v>36627.106960296602</v>
      </c>
      <c r="G10689" s="1">
        <v>9619.7527828216607</v>
      </c>
    </row>
    <row r="10690" spans="1:10" x14ac:dyDescent="0.2">
      <c r="A10690" t="s">
        <v>20648</v>
      </c>
      <c r="B10690" t="s">
        <v>1109</v>
      </c>
      <c r="I10690" s="1">
        <v>12881.4476203918</v>
      </c>
    </row>
    <row r="10691" spans="1:10" x14ac:dyDescent="0.2">
      <c r="A10691" t="s">
        <v>22267</v>
      </c>
      <c r="B10691" t="s">
        <v>532</v>
      </c>
      <c r="F10691" s="1">
        <v>15132.825374603301</v>
      </c>
      <c r="H10691" s="1">
        <v>14062.523399353</v>
      </c>
      <c r="J10691" s="1">
        <v>12044.989261627201</v>
      </c>
    </row>
    <row r="10692" spans="1:10" x14ac:dyDescent="0.2">
      <c r="A10692" t="s">
        <v>23183</v>
      </c>
      <c r="B10692" t="s">
        <v>532</v>
      </c>
      <c r="D10692" s="1">
        <v>11267.9700952768</v>
      </c>
      <c r="F10692" s="1">
        <v>3793.4576220512399</v>
      </c>
      <c r="H10692" s="1">
        <v>2104.9065239429501</v>
      </c>
      <c r="J10692" s="1">
        <v>7210.2180292606399</v>
      </c>
    </row>
    <row r="10693" spans="1:10" x14ac:dyDescent="0.2">
      <c r="A10693" t="s">
        <v>23381</v>
      </c>
      <c r="B10693" t="s">
        <v>182</v>
      </c>
      <c r="D10693" s="1">
        <v>1283.0540840625799</v>
      </c>
    </row>
    <row r="10694" spans="1:10" x14ac:dyDescent="0.2">
      <c r="A10694" t="s">
        <v>21185</v>
      </c>
      <c r="B10694" t="s">
        <v>1266</v>
      </c>
      <c r="D10694" s="1">
        <v>20842.167907714898</v>
      </c>
      <c r="F10694" s="1">
        <v>26470.676811218302</v>
      </c>
      <c r="I10694" s="1">
        <v>23918.3978090286</v>
      </c>
      <c r="J10694" s="1">
        <v>1567.9265000820201</v>
      </c>
    </row>
    <row r="10695" spans="1:10" x14ac:dyDescent="0.2">
      <c r="A10695" t="s">
        <v>23785</v>
      </c>
      <c r="B10695" t="s">
        <v>202</v>
      </c>
      <c r="D10695" s="1">
        <v>15050.6790537834</v>
      </c>
      <c r="J10695" s="1">
        <v>3066.9635143280002</v>
      </c>
    </row>
    <row r="10696" spans="1:10" x14ac:dyDescent="0.2">
      <c r="A10696" t="s">
        <v>12213</v>
      </c>
      <c r="B10696" t="s">
        <v>1342</v>
      </c>
      <c r="C10696" s="1">
        <v>385.87184715270899</v>
      </c>
    </row>
    <row r="10697" spans="1:10" x14ac:dyDescent="0.2">
      <c r="A10697" t="s">
        <v>15917</v>
      </c>
      <c r="B10697" t="s">
        <v>15112</v>
      </c>
      <c r="E10697" s="1">
        <v>4597.8389492034903</v>
      </c>
    </row>
    <row r="10698" spans="1:10" x14ac:dyDescent="0.2">
      <c r="A10698" t="s">
        <v>5541</v>
      </c>
      <c r="B10698" t="s">
        <v>1857</v>
      </c>
      <c r="C10698" s="1">
        <v>178.73460888862601</v>
      </c>
    </row>
    <row r="10699" spans="1:10" x14ac:dyDescent="0.2">
      <c r="A10699" t="s">
        <v>8898</v>
      </c>
      <c r="B10699" t="s">
        <v>2609</v>
      </c>
      <c r="C10699" s="1">
        <v>37155.6690654755</v>
      </c>
      <c r="D10699" s="1">
        <v>11645.092751503</v>
      </c>
      <c r="F10699" s="1">
        <v>13365.2762451172</v>
      </c>
      <c r="G10699" s="1">
        <v>35578.678966522297</v>
      </c>
      <c r="H10699" s="1">
        <v>69641.748732090098</v>
      </c>
      <c r="I10699" s="1">
        <v>97197.239582061695</v>
      </c>
      <c r="J10699" s="1">
        <v>57700.6113891602</v>
      </c>
    </row>
    <row r="10700" spans="1:10" x14ac:dyDescent="0.2">
      <c r="A10700" t="s">
        <v>8839</v>
      </c>
      <c r="B10700" t="s">
        <v>570</v>
      </c>
      <c r="C10700" s="1">
        <v>33261.416108369798</v>
      </c>
      <c r="E10700" s="1">
        <v>69963.420855522199</v>
      </c>
      <c r="J10700" s="1">
        <v>11149.5034623146</v>
      </c>
    </row>
    <row r="10701" spans="1:10" x14ac:dyDescent="0.2">
      <c r="A10701" t="s">
        <v>8549</v>
      </c>
      <c r="B10701" t="s">
        <v>184</v>
      </c>
      <c r="C10701" s="1">
        <v>14118.8650147915</v>
      </c>
      <c r="D10701" s="1">
        <v>627794.11142849899</v>
      </c>
      <c r="E10701" s="1">
        <v>3063.0038242340102</v>
      </c>
      <c r="F10701" s="1">
        <v>28029.523462295499</v>
      </c>
      <c r="G10701" s="1">
        <v>388036.50893735897</v>
      </c>
      <c r="H10701" s="1">
        <v>2831.3106818199199</v>
      </c>
      <c r="I10701" s="1">
        <v>176588.07610344901</v>
      </c>
      <c r="J10701" s="1">
        <v>118061.915736675</v>
      </c>
    </row>
    <row r="10702" spans="1:10" x14ac:dyDescent="0.2">
      <c r="A10702" t="s">
        <v>10762</v>
      </c>
      <c r="B10702" t="s">
        <v>2108</v>
      </c>
      <c r="C10702" s="1">
        <v>60301.121816635103</v>
      </c>
    </row>
    <row r="10703" spans="1:10" x14ac:dyDescent="0.2">
      <c r="A10703" t="s">
        <v>10057</v>
      </c>
      <c r="B10703" t="s">
        <v>4996</v>
      </c>
      <c r="C10703" s="1">
        <v>1122.17555427551</v>
      </c>
      <c r="D10703" s="1">
        <v>6771.9574985504196</v>
      </c>
      <c r="H10703" s="1">
        <v>1018.99434328079</v>
      </c>
      <c r="I10703" s="1">
        <v>3645.1283159256</v>
      </c>
    </row>
    <row r="10704" spans="1:10" x14ac:dyDescent="0.2">
      <c r="A10704" t="s">
        <v>351</v>
      </c>
      <c r="B10704" t="s">
        <v>350</v>
      </c>
      <c r="C10704" s="1">
        <v>213.570230007172</v>
      </c>
      <c r="D10704" s="1">
        <v>1954.04292225838</v>
      </c>
      <c r="E10704" s="1">
        <v>6219.7591631412497</v>
      </c>
      <c r="G10704" s="1">
        <v>15161.805421352399</v>
      </c>
      <c r="H10704" s="1">
        <v>22938.659008741401</v>
      </c>
      <c r="I10704" s="1">
        <v>17446.427957534801</v>
      </c>
      <c r="J10704" s="1">
        <v>876.39665699005195</v>
      </c>
    </row>
    <row r="10705" spans="1:10" x14ac:dyDescent="0.2">
      <c r="A10705" t="s">
        <v>8565</v>
      </c>
      <c r="B10705" t="s">
        <v>2805</v>
      </c>
      <c r="C10705" s="1">
        <v>4338.2662429809598</v>
      </c>
      <c r="E10705" s="1">
        <v>976.375902175904</v>
      </c>
      <c r="G10705" s="1">
        <v>3365.9926300048901</v>
      </c>
      <c r="I10705" s="1">
        <v>18583.555347204201</v>
      </c>
    </row>
    <row r="10706" spans="1:10" x14ac:dyDescent="0.2">
      <c r="A10706" t="s">
        <v>17196</v>
      </c>
      <c r="B10706" t="s">
        <v>260</v>
      </c>
      <c r="D10706" s="1">
        <v>2583.7696473598498</v>
      </c>
      <c r="G10706" s="1">
        <v>2912.77861952782</v>
      </c>
    </row>
    <row r="10707" spans="1:10" x14ac:dyDescent="0.2">
      <c r="A10707" t="s">
        <v>1122</v>
      </c>
      <c r="B10707" t="s">
        <v>1121</v>
      </c>
      <c r="C10707" s="1">
        <v>60111.132301330501</v>
      </c>
      <c r="D10707" s="1">
        <v>6108.6740164756802</v>
      </c>
      <c r="E10707" s="1">
        <v>59102.954281806997</v>
      </c>
      <c r="F10707" s="1">
        <v>15719.919319152899</v>
      </c>
      <c r="G10707" s="1">
        <v>7609.8132896423404</v>
      </c>
      <c r="H10707" s="1">
        <v>31128.084066390998</v>
      </c>
      <c r="I10707" s="1">
        <v>85530.290325641705</v>
      </c>
      <c r="J10707" s="1">
        <v>28387.6860160828</v>
      </c>
    </row>
    <row r="10708" spans="1:10" x14ac:dyDescent="0.2">
      <c r="A10708" t="s">
        <v>17960</v>
      </c>
      <c r="B10708" t="s">
        <v>284</v>
      </c>
      <c r="G10708" s="1">
        <v>4616.1753334999103</v>
      </c>
    </row>
    <row r="10709" spans="1:10" x14ac:dyDescent="0.2">
      <c r="A10709" t="s">
        <v>3386</v>
      </c>
      <c r="B10709" t="s">
        <v>134</v>
      </c>
      <c r="C10709" s="1">
        <v>193350.53851318301</v>
      </c>
      <c r="F10709" s="1">
        <v>50015.185813903801</v>
      </c>
      <c r="H10709" s="1">
        <v>10639.1315655708</v>
      </c>
      <c r="I10709" s="1">
        <v>40921.475234985402</v>
      </c>
      <c r="J10709" s="1">
        <v>45225.566387176601</v>
      </c>
    </row>
    <row r="10710" spans="1:10" x14ac:dyDescent="0.2">
      <c r="A10710" t="s">
        <v>22724</v>
      </c>
      <c r="B10710" t="s">
        <v>134</v>
      </c>
      <c r="D10710" s="1">
        <v>29168.939435482</v>
      </c>
      <c r="F10710" s="1">
        <v>5411.4579944610696</v>
      </c>
      <c r="J10710" s="1">
        <v>17209.812592983199</v>
      </c>
    </row>
    <row r="10711" spans="1:10" x14ac:dyDescent="0.2">
      <c r="A10711" t="s">
        <v>8167</v>
      </c>
      <c r="B10711" t="s">
        <v>18</v>
      </c>
      <c r="C10711" s="1">
        <v>6164655.9581995001</v>
      </c>
      <c r="D10711" s="1">
        <v>3571691.7716485299</v>
      </c>
      <c r="E10711" s="1">
        <v>1171431.23948872</v>
      </c>
      <c r="F10711" s="1">
        <v>3340617.6604218502</v>
      </c>
      <c r="G10711" s="1">
        <v>1355551.51810694</v>
      </c>
      <c r="H10711" s="1">
        <v>1645722.6421052199</v>
      </c>
      <c r="I10711" s="1">
        <v>2604135.0348060098</v>
      </c>
      <c r="J10711" s="1">
        <v>1856983.8210934401</v>
      </c>
    </row>
    <row r="10712" spans="1:10" x14ac:dyDescent="0.2">
      <c r="A10712" t="s">
        <v>7334</v>
      </c>
      <c r="B10712" t="s">
        <v>2294</v>
      </c>
      <c r="C10712" s="1">
        <v>804063.16446089698</v>
      </c>
      <c r="D10712" s="1">
        <v>773339.68964767398</v>
      </c>
      <c r="E10712" s="1">
        <v>45298.448184490298</v>
      </c>
      <c r="F10712" s="1">
        <v>999056.27396941197</v>
      </c>
      <c r="G10712" s="1">
        <v>70211.018446922302</v>
      </c>
      <c r="H10712" s="1">
        <v>481861.02775633399</v>
      </c>
      <c r="I10712" s="1">
        <v>511837.94558382098</v>
      </c>
      <c r="J10712" s="1">
        <v>536705.56349372806</v>
      </c>
    </row>
    <row r="10713" spans="1:10" x14ac:dyDescent="0.2">
      <c r="A10713" t="s">
        <v>7616</v>
      </c>
      <c r="B10713" t="s">
        <v>7615</v>
      </c>
      <c r="C10713" s="1">
        <v>6259.9823708534304</v>
      </c>
      <c r="E10713" s="1">
        <v>16151.0560941696</v>
      </c>
      <c r="F10713" s="1">
        <v>15023.766475677499</v>
      </c>
      <c r="I10713" s="1">
        <v>27837.251704216</v>
      </c>
    </row>
    <row r="10714" spans="1:10" x14ac:dyDescent="0.2">
      <c r="A10714" t="s">
        <v>18274</v>
      </c>
      <c r="B10714" t="s">
        <v>4391</v>
      </c>
      <c r="G10714" s="1">
        <v>14749.0154647827</v>
      </c>
    </row>
    <row r="10715" spans="1:10" x14ac:dyDescent="0.2">
      <c r="A10715" t="s">
        <v>5900</v>
      </c>
      <c r="B10715" t="s">
        <v>2359</v>
      </c>
      <c r="C10715" s="1">
        <v>40238.612640380903</v>
      </c>
      <c r="D10715" s="1">
        <v>165780.86909937899</v>
      </c>
      <c r="E10715" s="1">
        <v>40074.929762601801</v>
      </c>
      <c r="F10715" s="1">
        <v>19813.6071667672</v>
      </c>
      <c r="G10715" s="1">
        <v>105643.27375578901</v>
      </c>
      <c r="H10715" s="1">
        <v>156035.090879917</v>
      </c>
      <c r="I10715" s="1">
        <v>118920.16961085801</v>
      </c>
      <c r="J10715" s="1">
        <v>102230.731958866</v>
      </c>
    </row>
    <row r="10716" spans="1:10" x14ac:dyDescent="0.2">
      <c r="A10716" t="s">
        <v>15914</v>
      </c>
      <c r="B10716" t="s">
        <v>1599</v>
      </c>
      <c r="E10716" s="1">
        <v>5446.6181006431598</v>
      </c>
      <c r="I10716" s="1">
        <v>38943.185129404097</v>
      </c>
    </row>
    <row r="10717" spans="1:10" x14ac:dyDescent="0.2">
      <c r="A10717" t="s">
        <v>22537</v>
      </c>
      <c r="B10717" t="s">
        <v>101</v>
      </c>
      <c r="D10717" s="1">
        <v>300.09195137023897</v>
      </c>
    </row>
    <row r="10718" spans="1:10" x14ac:dyDescent="0.2">
      <c r="A10718" t="s">
        <v>19848</v>
      </c>
      <c r="B10718" t="s">
        <v>1090</v>
      </c>
      <c r="D10718" s="1">
        <v>16443.655364990202</v>
      </c>
      <c r="I10718" s="1">
        <v>14585.0517883301</v>
      </c>
    </row>
    <row r="10719" spans="1:10" x14ac:dyDescent="0.2">
      <c r="A10719" t="s">
        <v>143</v>
      </c>
      <c r="B10719" t="s">
        <v>119</v>
      </c>
      <c r="C10719" s="1">
        <v>968447.87659501994</v>
      </c>
      <c r="D10719" s="1">
        <v>521260.96663236601</v>
      </c>
      <c r="E10719" s="1">
        <v>496681.10027718497</v>
      </c>
      <c r="F10719" s="1">
        <v>307260.800421477</v>
      </c>
      <c r="G10719" s="1">
        <v>924340.81528091396</v>
      </c>
      <c r="H10719" s="1">
        <v>1199259.8624315299</v>
      </c>
      <c r="I10719" s="1">
        <v>1108680.8987716399</v>
      </c>
      <c r="J10719" s="1">
        <v>622850.306817531</v>
      </c>
    </row>
    <row r="10720" spans="1:10" x14ac:dyDescent="0.2">
      <c r="A10720" t="s">
        <v>4818</v>
      </c>
      <c r="B10720" t="s">
        <v>119</v>
      </c>
      <c r="C10720" s="1">
        <v>307227.84161591501</v>
      </c>
      <c r="D10720" s="1">
        <v>235696.795824528</v>
      </c>
      <c r="F10720" s="1">
        <v>43787.911830425299</v>
      </c>
      <c r="G10720" s="1">
        <v>210013.000455856</v>
      </c>
      <c r="H10720" s="1">
        <v>346623.92172026599</v>
      </c>
      <c r="I10720" s="1">
        <v>445955.97330331802</v>
      </c>
      <c r="J10720" s="1">
        <v>144446.79481649399</v>
      </c>
    </row>
    <row r="10721" spans="1:10" x14ac:dyDescent="0.2">
      <c r="A10721" t="s">
        <v>4021</v>
      </c>
      <c r="B10721" t="s">
        <v>4020</v>
      </c>
      <c r="C10721" s="1">
        <v>102042.916185379</v>
      </c>
      <c r="D10721" s="1">
        <v>50894.332534790003</v>
      </c>
      <c r="E10721" s="1">
        <v>23370.873203277599</v>
      </c>
      <c r="F10721" s="1">
        <v>3106.9918558597601</v>
      </c>
      <c r="G10721" s="1">
        <v>14700.155246734599</v>
      </c>
      <c r="H10721" s="1">
        <v>8965.7431249618603</v>
      </c>
      <c r="I10721" s="1">
        <v>16808.743549585401</v>
      </c>
      <c r="J10721" s="1">
        <v>3703.2379474639902</v>
      </c>
    </row>
    <row r="10722" spans="1:10" x14ac:dyDescent="0.2">
      <c r="A10722" t="s">
        <v>22151</v>
      </c>
      <c r="B10722" t="s">
        <v>22150</v>
      </c>
      <c r="D10722" s="1">
        <v>2920.53663635254</v>
      </c>
      <c r="F10722" s="1">
        <v>14413.284744262701</v>
      </c>
    </row>
    <row r="10723" spans="1:10" x14ac:dyDescent="0.2">
      <c r="A10723" t="s">
        <v>21277</v>
      </c>
      <c r="B10723" t="s">
        <v>20129</v>
      </c>
      <c r="I10723" s="1">
        <v>2886.5253353118901</v>
      </c>
    </row>
    <row r="10724" spans="1:10" x14ac:dyDescent="0.2">
      <c r="A10724" t="s">
        <v>9460</v>
      </c>
      <c r="B10724" t="s">
        <v>3608</v>
      </c>
      <c r="C10724" s="1">
        <v>146402.18961572699</v>
      </c>
      <c r="D10724" s="1">
        <v>30290.118300676299</v>
      </c>
      <c r="E10724" s="1">
        <v>55078.851295947999</v>
      </c>
      <c r="I10724" s="1">
        <v>30522.8460130692</v>
      </c>
    </row>
    <row r="10725" spans="1:10" x14ac:dyDescent="0.2">
      <c r="A10725" t="s">
        <v>1123</v>
      </c>
      <c r="B10725" t="s">
        <v>136</v>
      </c>
      <c r="C10725" s="1">
        <v>35146.655800700202</v>
      </c>
      <c r="E10725" s="1">
        <v>47712.713217139302</v>
      </c>
      <c r="I10725" s="1">
        <v>35747.987774610498</v>
      </c>
    </row>
    <row r="10726" spans="1:10" x14ac:dyDescent="0.2">
      <c r="A10726" t="s">
        <v>3240</v>
      </c>
      <c r="B10726" t="s">
        <v>3093</v>
      </c>
      <c r="C10726" s="1">
        <v>15437.781955719</v>
      </c>
      <c r="G10726" s="1">
        <v>1989.3107583522799</v>
      </c>
      <c r="I10726" s="1">
        <v>37792.473909378103</v>
      </c>
    </row>
    <row r="10727" spans="1:10" x14ac:dyDescent="0.2">
      <c r="A10727" t="s">
        <v>14119</v>
      </c>
      <c r="B10727" t="s">
        <v>2368</v>
      </c>
      <c r="C10727" s="1">
        <v>2280.2366342544601</v>
      </c>
    </row>
    <row r="10728" spans="1:10" x14ac:dyDescent="0.2">
      <c r="A10728" t="s">
        <v>13655</v>
      </c>
      <c r="B10728" t="s">
        <v>249</v>
      </c>
      <c r="C10728" s="1">
        <v>16364.4638409615</v>
      </c>
      <c r="E10728" s="1">
        <v>146789.42352104199</v>
      </c>
      <c r="G10728" s="1">
        <v>100370.70702791199</v>
      </c>
      <c r="H10728" s="1">
        <v>5741.6144762039203</v>
      </c>
      <c r="I10728" s="1">
        <v>255459.21862316201</v>
      </c>
    </row>
    <row r="10729" spans="1:10" x14ac:dyDescent="0.2">
      <c r="A10729" t="s">
        <v>21916</v>
      </c>
      <c r="B10729" t="s">
        <v>1222</v>
      </c>
      <c r="I10729" s="1">
        <v>1216.72376728058</v>
      </c>
    </row>
    <row r="10730" spans="1:10" x14ac:dyDescent="0.2">
      <c r="A10730" t="s">
        <v>12319</v>
      </c>
      <c r="B10730" t="s">
        <v>1775</v>
      </c>
      <c r="C10730" s="1">
        <v>5733.9864120483398</v>
      </c>
    </row>
    <row r="10731" spans="1:10" x14ac:dyDescent="0.2">
      <c r="A10731" t="s">
        <v>16240</v>
      </c>
      <c r="B10731" t="s">
        <v>2422</v>
      </c>
      <c r="E10731" s="1">
        <v>21437.9767379761</v>
      </c>
      <c r="F10731" s="1">
        <v>6226.5949745178204</v>
      </c>
      <c r="I10731" s="1">
        <v>2328.4027688503302</v>
      </c>
      <c r="J10731" s="1">
        <v>15129.5164279938</v>
      </c>
    </row>
    <row r="10732" spans="1:10" x14ac:dyDescent="0.2">
      <c r="A10732" t="s">
        <v>24413</v>
      </c>
      <c r="B10732" t="s">
        <v>16994</v>
      </c>
      <c r="H10732" s="1">
        <v>37401.015536546802</v>
      </c>
    </row>
    <row r="10733" spans="1:10" x14ac:dyDescent="0.2">
      <c r="A10733" t="s">
        <v>4278</v>
      </c>
      <c r="B10733" t="s">
        <v>1869</v>
      </c>
      <c r="C10733" s="1">
        <v>20691.628726959301</v>
      </c>
      <c r="E10733" s="1">
        <v>39172.237404823303</v>
      </c>
      <c r="G10733" s="1">
        <v>7748.6713314056396</v>
      </c>
      <c r="I10733" s="1">
        <v>60252.324617981903</v>
      </c>
    </row>
    <row r="10734" spans="1:10" x14ac:dyDescent="0.2">
      <c r="A10734" t="s">
        <v>19226</v>
      </c>
      <c r="B10734" t="s">
        <v>1090</v>
      </c>
      <c r="G10734" s="1">
        <v>801.27248787879898</v>
      </c>
    </row>
    <row r="10735" spans="1:10" x14ac:dyDescent="0.2">
      <c r="A10735" t="s">
        <v>8568</v>
      </c>
      <c r="B10735" t="s">
        <v>980</v>
      </c>
      <c r="C10735" s="1">
        <v>8041.6427469253504</v>
      </c>
      <c r="E10735" s="1">
        <v>5430.6054975986499</v>
      </c>
      <c r="I10735" s="1">
        <v>43946.813929081</v>
      </c>
    </row>
    <row r="10736" spans="1:10" x14ac:dyDescent="0.2">
      <c r="A10736" t="s">
        <v>8560</v>
      </c>
      <c r="B10736" t="s">
        <v>2656</v>
      </c>
      <c r="C10736" s="1">
        <v>6215.1691021919296</v>
      </c>
      <c r="D10736" s="1">
        <v>14085.572944641101</v>
      </c>
      <c r="E10736" s="1">
        <v>2614.3506829738599</v>
      </c>
      <c r="F10736" s="1">
        <v>19232.8847503662</v>
      </c>
      <c r="H10736" s="1">
        <v>1731.1946811676</v>
      </c>
      <c r="I10736" s="1">
        <v>40500.479927063003</v>
      </c>
      <c r="J10736" s="1">
        <v>9925.3864984512402</v>
      </c>
    </row>
    <row r="10737" spans="1:10" x14ac:dyDescent="0.2">
      <c r="A10737" t="s">
        <v>7026</v>
      </c>
      <c r="B10737" t="s">
        <v>357</v>
      </c>
      <c r="C10737" s="1">
        <v>35477.768443107598</v>
      </c>
      <c r="D10737" s="1">
        <v>4108.4484846592004</v>
      </c>
      <c r="E10737" s="1">
        <v>63234.270756244703</v>
      </c>
      <c r="F10737" s="1">
        <v>123274.888162613</v>
      </c>
      <c r="G10737" s="1">
        <v>20657.8180408478</v>
      </c>
      <c r="H10737" s="1">
        <v>51990.292703628598</v>
      </c>
      <c r="I10737" s="1">
        <v>103823.949294329</v>
      </c>
      <c r="J10737" s="1">
        <v>7815.4590091705304</v>
      </c>
    </row>
    <row r="10738" spans="1:10" x14ac:dyDescent="0.2">
      <c r="A10738" t="s">
        <v>16448</v>
      </c>
      <c r="B10738" t="s">
        <v>1499</v>
      </c>
      <c r="E10738" s="1">
        <v>1228.16934752464</v>
      </c>
      <c r="I10738" s="1">
        <v>665.93402576446499</v>
      </c>
    </row>
    <row r="10739" spans="1:10" x14ac:dyDescent="0.2">
      <c r="A10739" t="s">
        <v>22820</v>
      </c>
      <c r="B10739" t="s">
        <v>670</v>
      </c>
      <c r="F10739" s="1">
        <v>15347.478426933299</v>
      </c>
    </row>
    <row r="10740" spans="1:10" x14ac:dyDescent="0.2">
      <c r="A10740" t="s">
        <v>14845</v>
      </c>
      <c r="B10740" t="s">
        <v>276</v>
      </c>
      <c r="E10740" s="1">
        <v>12667.6354718208</v>
      </c>
      <c r="G10740" s="1">
        <v>171505.04155349699</v>
      </c>
      <c r="H10740" s="1">
        <v>48036.349555969296</v>
      </c>
    </row>
    <row r="10741" spans="1:10" x14ac:dyDescent="0.2">
      <c r="A10741" t="s">
        <v>19220</v>
      </c>
      <c r="B10741" t="s">
        <v>276</v>
      </c>
      <c r="G10741" s="1">
        <v>42512.5299910307</v>
      </c>
    </row>
    <row r="10742" spans="1:10" x14ac:dyDescent="0.2">
      <c r="A10742" t="s">
        <v>18539</v>
      </c>
      <c r="B10742" t="s">
        <v>264</v>
      </c>
      <c r="G10742" s="1">
        <v>766.908563733101</v>
      </c>
      <c r="I10742" s="1">
        <v>1799.4980764388999</v>
      </c>
    </row>
    <row r="10743" spans="1:10" x14ac:dyDescent="0.2">
      <c r="A10743" t="s">
        <v>22453</v>
      </c>
      <c r="B10743" t="s">
        <v>171</v>
      </c>
      <c r="H10743" s="1">
        <v>1630.13469457626</v>
      </c>
    </row>
    <row r="10744" spans="1:10" x14ac:dyDescent="0.2">
      <c r="A10744" t="s">
        <v>20911</v>
      </c>
      <c r="B10744" t="s">
        <v>921</v>
      </c>
      <c r="I10744" s="1">
        <v>34920.727752685598</v>
      </c>
    </row>
    <row r="10745" spans="1:10" x14ac:dyDescent="0.2">
      <c r="A10745" t="s">
        <v>25420</v>
      </c>
      <c r="B10745" t="s">
        <v>4935</v>
      </c>
      <c r="J10745" s="1">
        <v>6900.4774951934896</v>
      </c>
    </row>
    <row r="10746" spans="1:10" x14ac:dyDescent="0.2">
      <c r="A10746" t="s">
        <v>16674</v>
      </c>
      <c r="B10746" t="s">
        <v>694</v>
      </c>
      <c r="E10746" s="1">
        <v>617.36078214645397</v>
      </c>
      <c r="I10746" s="1">
        <v>4267.62169170379</v>
      </c>
    </row>
    <row r="10747" spans="1:10" x14ac:dyDescent="0.2">
      <c r="A10747" t="s">
        <v>6583</v>
      </c>
      <c r="B10747" t="s">
        <v>1052</v>
      </c>
      <c r="C10747" s="1">
        <v>2142.0235462188698</v>
      </c>
      <c r="D10747" s="1">
        <v>34175.132581949299</v>
      </c>
      <c r="E10747" s="1">
        <v>10638.9639544487</v>
      </c>
      <c r="F10747" s="1">
        <v>2113.89132165909</v>
      </c>
      <c r="H10747" s="1">
        <v>3466.7058365345101</v>
      </c>
      <c r="I10747" s="1">
        <v>9403.8539443015998</v>
      </c>
      <c r="J10747" s="1">
        <v>2161.3706542253499</v>
      </c>
    </row>
    <row r="10748" spans="1:10" x14ac:dyDescent="0.2">
      <c r="A10748" t="s">
        <v>21261</v>
      </c>
      <c r="B10748" t="s">
        <v>14662</v>
      </c>
      <c r="D10748" s="1">
        <v>7748.5085945129404</v>
      </c>
      <c r="F10748" s="1">
        <v>3704.1211342811598</v>
      </c>
      <c r="I10748" s="1">
        <v>2509.3292274475102</v>
      </c>
    </row>
    <row r="10749" spans="1:10" x14ac:dyDescent="0.2">
      <c r="A10749" t="s">
        <v>12055</v>
      </c>
      <c r="B10749" t="s">
        <v>1192</v>
      </c>
      <c r="C10749" s="1">
        <v>6749.6849074363699</v>
      </c>
    </row>
    <row r="10750" spans="1:10" x14ac:dyDescent="0.2">
      <c r="A10750" t="s">
        <v>8171</v>
      </c>
      <c r="B10750" t="s">
        <v>474</v>
      </c>
      <c r="C10750" s="1">
        <v>111915.834796906</v>
      </c>
      <c r="D10750" s="1">
        <v>18507.627124786399</v>
      </c>
      <c r="E10750" s="1">
        <v>21782.3444480896</v>
      </c>
      <c r="F10750" s="1">
        <v>34482.471567154003</v>
      </c>
      <c r="H10750" s="1">
        <v>7203.4555654525802</v>
      </c>
      <c r="I10750" s="1">
        <v>34645.205310583202</v>
      </c>
      <c r="J10750" s="1">
        <v>9335.7353324890191</v>
      </c>
    </row>
    <row r="10751" spans="1:10" x14ac:dyDescent="0.2">
      <c r="A10751" t="s">
        <v>12494</v>
      </c>
      <c r="B10751" t="s">
        <v>1334</v>
      </c>
      <c r="C10751" s="1">
        <v>65920.601702690197</v>
      </c>
      <c r="E10751" s="1">
        <v>36773.789978981004</v>
      </c>
      <c r="G10751" s="1">
        <v>64456.320081710801</v>
      </c>
      <c r="I10751" s="1">
        <v>133775.725194931</v>
      </c>
    </row>
    <row r="10752" spans="1:10" x14ac:dyDescent="0.2">
      <c r="A10752" t="s">
        <v>24666</v>
      </c>
      <c r="B10752" t="s">
        <v>22203</v>
      </c>
      <c r="H10752" s="1">
        <v>6304.0970382690502</v>
      </c>
    </row>
    <row r="10753" spans="1:10" x14ac:dyDescent="0.2">
      <c r="A10753" t="s">
        <v>21620</v>
      </c>
      <c r="B10753" t="s">
        <v>2221</v>
      </c>
      <c r="H10753" s="1">
        <v>784.69655609130803</v>
      </c>
      <c r="I10753" s="1">
        <v>7502.7596449851999</v>
      </c>
    </row>
    <row r="10754" spans="1:10" x14ac:dyDescent="0.2">
      <c r="A10754" t="s">
        <v>4657</v>
      </c>
      <c r="B10754" t="s">
        <v>507</v>
      </c>
      <c r="C10754" s="1">
        <v>3759.79085850715</v>
      </c>
      <c r="F10754" s="1">
        <v>2376.3756599426301</v>
      </c>
      <c r="G10754" s="1">
        <v>758.30995702743496</v>
      </c>
      <c r="I10754" s="1">
        <v>5051.8610606193497</v>
      </c>
    </row>
    <row r="10755" spans="1:10" x14ac:dyDescent="0.2">
      <c r="A10755" t="s">
        <v>14731</v>
      </c>
      <c r="B10755" t="s">
        <v>14730</v>
      </c>
      <c r="E10755" s="1">
        <v>1917.09617424011</v>
      </c>
      <c r="G10755" s="1">
        <v>3189.54465293885</v>
      </c>
    </row>
    <row r="10756" spans="1:10" x14ac:dyDescent="0.2">
      <c r="A10756" t="s">
        <v>18623</v>
      </c>
      <c r="B10756" t="s">
        <v>5208</v>
      </c>
      <c r="G10756" s="1">
        <v>47124.002197265603</v>
      </c>
    </row>
    <row r="10757" spans="1:10" x14ac:dyDescent="0.2">
      <c r="A10757" t="s">
        <v>13874</v>
      </c>
      <c r="B10757" t="s">
        <v>344</v>
      </c>
      <c r="C10757" s="1">
        <v>774884.87059974705</v>
      </c>
      <c r="D10757" s="1">
        <v>583197.57214546204</v>
      </c>
      <c r="E10757" s="1">
        <v>567235.53622746503</v>
      </c>
      <c r="F10757" s="1">
        <v>674928.52894330095</v>
      </c>
      <c r="G10757" s="1">
        <v>723215.80189514102</v>
      </c>
      <c r="H10757" s="1">
        <v>228384.84600281701</v>
      </c>
      <c r="I10757" s="1">
        <v>451810.30281245703</v>
      </c>
      <c r="J10757" s="1">
        <v>462412.70578432101</v>
      </c>
    </row>
    <row r="10758" spans="1:10" x14ac:dyDescent="0.2">
      <c r="A10758" t="s">
        <v>2803</v>
      </c>
      <c r="B10758" t="s">
        <v>2802</v>
      </c>
      <c r="C10758" s="1">
        <v>2134.0859971046498</v>
      </c>
      <c r="H10758" s="1">
        <v>4565.9419298171997</v>
      </c>
      <c r="I10758" s="1">
        <v>6832.1784555912</v>
      </c>
      <c r="J10758" s="1">
        <v>769.93237113952603</v>
      </c>
    </row>
    <row r="10759" spans="1:10" x14ac:dyDescent="0.2">
      <c r="A10759" t="s">
        <v>16647</v>
      </c>
      <c r="B10759" t="s">
        <v>2802</v>
      </c>
      <c r="E10759" s="1">
        <v>54708.8404731751</v>
      </c>
    </row>
    <row r="10760" spans="1:10" x14ac:dyDescent="0.2">
      <c r="A10760" t="s">
        <v>15174</v>
      </c>
      <c r="B10760" t="s">
        <v>14153</v>
      </c>
      <c r="E10760" s="1">
        <v>19279.804238557801</v>
      </c>
      <c r="G10760" s="1">
        <v>298494.78372287803</v>
      </c>
      <c r="I10760" s="1">
        <v>1485749.2891678801</v>
      </c>
    </row>
    <row r="10761" spans="1:10" x14ac:dyDescent="0.2">
      <c r="A10761" t="s">
        <v>7806</v>
      </c>
      <c r="B10761" t="s">
        <v>1667</v>
      </c>
      <c r="C10761" s="1">
        <v>19300.207637786902</v>
      </c>
      <c r="D10761" s="1">
        <v>13486.640723943699</v>
      </c>
      <c r="E10761" s="1">
        <v>6988.8948502540597</v>
      </c>
      <c r="F10761" s="1">
        <v>23232.222569465601</v>
      </c>
      <c r="G10761" s="1">
        <v>19363.1492643356</v>
      </c>
      <c r="H10761" s="1">
        <v>32583.869727134701</v>
      </c>
      <c r="I10761" s="1">
        <v>36893.471406936696</v>
      </c>
      <c r="J10761" s="1">
        <v>80024.090507984103</v>
      </c>
    </row>
    <row r="10762" spans="1:10" x14ac:dyDescent="0.2">
      <c r="A10762" t="s">
        <v>3711</v>
      </c>
      <c r="B10762" t="s">
        <v>239</v>
      </c>
      <c r="C10762" s="1">
        <v>617447.81238579703</v>
      </c>
      <c r="D10762" s="1">
        <v>37489.8692703247</v>
      </c>
      <c r="E10762" s="1">
        <v>103574.28153800999</v>
      </c>
      <c r="G10762" s="1">
        <v>39267.422653675203</v>
      </c>
      <c r="I10762" s="1">
        <v>502545.41639375698</v>
      </c>
    </row>
    <row r="10763" spans="1:10" x14ac:dyDescent="0.2">
      <c r="A10763" t="s">
        <v>18113</v>
      </c>
      <c r="B10763" t="s">
        <v>1145</v>
      </c>
      <c r="G10763" s="1">
        <v>831.56904125213703</v>
      </c>
    </row>
    <row r="10764" spans="1:10" x14ac:dyDescent="0.2">
      <c r="A10764" t="s">
        <v>22869</v>
      </c>
      <c r="B10764" t="s">
        <v>2748</v>
      </c>
      <c r="D10764" s="1">
        <v>31439.600495219202</v>
      </c>
      <c r="F10764" s="1">
        <v>7055.2493543624896</v>
      </c>
      <c r="H10764" s="1">
        <v>251277.863754511</v>
      </c>
      <c r="J10764" s="1">
        <v>148339.9057796</v>
      </c>
    </row>
    <row r="10765" spans="1:10" x14ac:dyDescent="0.2">
      <c r="A10765" t="s">
        <v>17137</v>
      </c>
      <c r="B10765" t="s">
        <v>17134</v>
      </c>
      <c r="G10765" s="1">
        <v>7396.4888544082696</v>
      </c>
    </row>
    <row r="10766" spans="1:10" x14ac:dyDescent="0.2">
      <c r="A10766" t="s">
        <v>6008</v>
      </c>
      <c r="B10766" t="s">
        <v>716</v>
      </c>
      <c r="C10766" s="1">
        <v>13212.340559959401</v>
      </c>
      <c r="D10766" s="1">
        <v>18609.511496543899</v>
      </c>
      <c r="E10766" s="1">
        <v>4806.5123958587701</v>
      </c>
    </row>
    <row r="10767" spans="1:10" x14ac:dyDescent="0.2">
      <c r="A10767" t="s">
        <v>10347</v>
      </c>
      <c r="B10767" t="s">
        <v>491</v>
      </c>
      <c r="C10767" s="1">
        <v>588105.151263237</v>
      </c>
      <c r="D10767" s="1">
        <v>611925.90132427099</v>
      </c>
      <c r="E10767" s="1">
        <v>146365.73099899301</v>
      </c>
      <c r="F10767" s="1">
        <v>163134.68909215901</v>
      </c>
      <c r="G10767" s="1">
        <v>12425.6166572571</v>
      </c>
      <c r="H10767" s="1">
        <v>5928.8363184929003</v>
      </c>
      <c r="I10767" s="1">
        <v>331295.914461851</v>
      </c>
      <c r="J10767" s="1">
        <v>249618.35365414701</v>
      </c>
    </row>
    <row r="10768" spans="1:10" x14ac:dyDescent="0.2">
      <c r="A10768" t="s">
        <v>22974</v>
      </c>
      <c r="B10768" t="s">
        <v>182</v>
      </c>
      <c r="D10768" s="1">
        <v>92997.663409709901</v>
      </c>
      <c r="F10768" s="1">
        <v>86444.348773956299</v>
      </c>
      <c r="H10768" s="1">
        <v>134252.861334324</v>
      </c>
    </row>
    <row r="10769" spans="1:10" x14ac:dyDescent="0.2">
      <c r="A10769" t="s">
        <v>4426</v>
      </c>
      <c r="B10769" t="s">
        <v>314</v>
      </c>
      <c r="C10769" s="1">
        <v>419.96508479118302</v>
      </c>
    </row>
    <row r="10770" spans="1:10" x14ac:dyDescent="0.2">
      <c r="A10770" t="s">
        <v>22353</v>
      </c>
      <c r="B10770" t="s">
        <v>9341</v>
      </c>
      <c r="H10770" s="1">
        <v>1412.3819632530201</v>
      </c>
      <c r="J10770" s="1">
        <v>5015.1833302974701</v>
      </c>
    </row>
    <row r="10771" spans="1:10" x14ac:dyDescent="0.2">
      <c r="A10771" t="s">
        <v>214</v>
      </c>
      <c r="B10771" t="s">
        <v>213</v>
      </c>
      <c r="C10771" s="1">
        <v>184806.63714051299</v>
      </c>
      <c r="D10771" s="1">
        <v>193169.350937843</v>
      </c>
      <c r="E10771" s="1">
        <v>60327.093259811503</v>
      </c>
      <c r="F10771" s="1">
        <v>162497.23235416401</v>
      </c>
      <c r="G10771" s="1">
        <v>8660.5387611389197</v>
      </c>
      <c r="H10771" s="1">
        <v>146524.13475465801</v>
      </c>
      <c r="I10771" s="1">
        <v>163305.474045515</v>
      </c>
      <c r="J10771" s="1">
        <v>238192.08428835901</v>
      </c>
    </row>
    <row r="10772" spans="1:10" x14ac:dyDescent="0.2">
      <c r="A10772" t="s">
        <v>5565</v>
      </c>
      <c r="B10772" t="s">
        <v>947</v>
      </c>
      <c r="C10772" s="1">
        <v>765.84794569015503</v>
      </c>
    </row>
    <row r="10773" spans="1:10" x14ac:dyDescent="0.2">
      <c r="A10773" t="s">
        <v>6764</v>
      </c>
      <c r="B10773" t="s">
        <v>74</v>
      </c>
      <c r="C10773" s="1">
        <v>73990.404331207203</v>
      </c>
      <c r="D10773" s="1">
        <v>77237.040539741603</v>
      </c>
    </row>
    <row r="10774" spans="1:10" x14ac:dyDescent="0.2">
      <c r="A10774" t="s">
        <v>25286</v>
      </c>
      <c r="B10774" t="s">
        <v>326</v>
      </c>
      <c r="J10774" s="1">
        <v>17959.22443676</v>
      </c>
    </row>
    <row r="10775" spans="1:10" x14ac:dyDescent="0.2">
      <c r="A10775" t="s">
        <v>23064</v>
      </c>
      <c r="B10775" t="s">
        <v>4875</v>
      </c>
      <c r="F10775" s="1">
        <v>221.79455184936501</v>
      </c>
      <c r="H10775" s="1">
        <v>693.25398540496803</v>
      </c>
      <c r="J10775" s="1">
        <v>3511.81998324394</v>
      </c>
    </row>
    <row r="10776" spans="1:10" x14ac:dyDescent="0.2">
      <c r="A10776" t="s">
        <v>6615</v>
      </c>
      <c r="B10776" t="s">
        <v>720</v>
      </c>
      <c r="C10776" s="1">
        <v>34178.072072029201</v>
      </c>
      <c r="D10776" s="1">
        <v>7080.7551445960999</v>
      </c>
      <c r="H10776" s="1">
        <v>4331.8849353790301</v>
      </c>
      <c r="J10776" s="1">
        <v>4341.1518445014999</v>
      </c>
    </row>
    <row r="10777" spans="1:10" x14ac:dyDescent="0.2">
      <c r="A10777" t="s">
        <v>16417</v>
      </c>
      <c r="B10777" t="s">
        <v>2826</v>
      </c>
      <c r="E10777" s="1">
        <v>2339.0434284210201</v>
      </c>
      <c r="H10777" s="1">
        <v>15297.313911199601</v>
      </c>
      <c r="I10777" s="1">
        <v>21939.984554767601</v>
      </c>
      <c r="J10777" s="1">
        <v>3452.30313539505</v>
      </c>
    </row>
    <row r="10778" spans="1:10" x14ac:dyDescent="0.2">
      <c r="A10778" t="s">
        <v>14430</v>
      </c>
      <c r="B10778" t="s">
        <v>1344</v>
      </c>
      <c r="E10778" s="1">
        <v>16251.580890655499</v>
      </c>
      <c r="G10778" s="1">
        <v>19833.840931892399</v>
      </c>
      <c r="I10778" s="1">
        <v>44706.484215855598</v>
      </c>
      <c r="J10778" s="1">
        <v>37226.3678867817</v>
      </c>
    </row>
    <row r="10779" spans="1:10" x14ac:dyDescent="0.2">
      <c r="A10779" t="s">
        <v>23949</v>
      </c>
      <c r="B10779" t="s">
        <v>625</v>
      </c>
      <c r="D10779" s="1">
        <v>5856.8070235252399</v>
      </c>
    </row>
    <row r="10780" spans="1:10" x14ac:dyDescent="0.2">
      <c r="A10780" t="s">
        <v>23741</v>
      </c>
      <c r="B10780" t="s">
        <v>625</v>
      </c>
      <c r="D10780" s="1">
        <v>4367.54731416703</v>
      </c>
      <c r="J10780" s="1">
        <v>26303.0905137062</v>
      </c>
    </row>
    <row r="10781" spans="1:10" x14ac:dyDescent="0.2">
      <c r="A10781" t="s">
        <v>17357</v>
      </c>
      <c r="B10781" t="s">
        <v>17083</v>
      </c>
      <c r="G10781" s="1">
        <v>160565.297641754</v>
      </c>
      <c r="H10781" s="1">
        <v>579307.94495892595</v>
      </c>
    </row>
    <row r="10782" spans="1:10" x14ac:dyDescent="0.2">
      <c r="A10782" t="s">
        <v>14340</v>
      </c>
      <c r="B10782" t="s">
        <v>1297</v>
      </c>
      <c r="D10782" s="1">
        <v>295183.388655663</v>
      </c>
      <c r="E10782" s="1">
        <v>54179.841133117698</v>
      </c>
      <c r="F10782" s="1">
        <v>188316.613619804</v>
      </c>
      <c r="H10782" s="1">
        <v>55809.517251014702</v>
      </c>
      <c r="I10782" s="1">
        <v>2984.36327743531</v>
      </c>
      <c r="J10782" s="1">
        <v>91984.666672229796</v>
      </c>
    </row>
    <row r="10783" spans="1:10" x14ac:dyDescent="0.2">
      <c r="A10783" t="s">
        <v>5597</v>
      </c>
      <c r="B10783" t="s">
        <v>2644</v>
      </c>
      <c r="C10783" s="1">
        <v>37684.735233545398</v>
      </c>
      <c r="D10783" s="1">
        <v>18448.217266082698</v>
      </c>
      <c r="E10783" s="1">
        <v>41339.068723678603</v>
      </c>
      <c r="F10783" s="1">
        <v>49430.030102729797</v>
      </c>
      <c r="G10783" s="1">
        <v>37358.934524536096</v>
      </c>
      <c r="H10783" s="1">
        <v>223007.26186943101</v>
      </c>
      <c r="I10783" s="1">
        <v>100415.75670051599</v>
      </c>
      <c r="J10783" s="1">
        <v>80961.664321899501</v>
      </c>
    </row>
    <row r="10784" spans="1:10" x14ac:dyDescent="0.2">
      <c r="A10784" t="s">
        <v>14531</v>
      </c>
      <c r="B10784" t="s">
        <v>53</v>
      </c>
      <c r="E10784" s="1">
        <v>1838.7569475174</v>
      </c>
      <c r="G10784" s="1">
        <v>613.77099990844704</v>
      </c>
    </row>
    <row r="10785" spans="1:10" x14ac:dyDescent="0.2">
      <c r="A10785" t="s">
        <v>21035</v>
      </c>
      <c r="B10785" t="s">
        <v>1363</v>
      </c>
      <c r="I10785" s="1">
        <v>408.32045555114701</v>
      </c>
      <c r="J10785" s="1">
        <v>3958.49830818177</v>
      </c>
    </row>
    <row r="10786" spans="1:10" x14ac:dyDescent="0.2">
      <c r="A10786" t="s">
        <v>15165</v>
      </c>
      <c r="B10786" t="s">
        <v>5552</v>
      </c>
      <c r="D10786" s="1">
        <v>412657.37960123998</v>
      </c>
      <c r="E10786" s="1">
        <v>23091.169236183199</v>
      </c>
      <c r="G10786" s="1">
        <v>372415.67501235002</v>
      </c>
      <c r="I10786" s="1">
        <v>311698.87206983601</v>
      </c>
    </row>
    <row r="10787" spans="1:10" x14ac:dyDescent="0.2">
      <c r="A10787" t="s">
        <v>18155</v>
      </c>
      <c r="B10787" t="s">
        <v>17083</v>
      </c>
      <c r="G10787" s="1">
        <v>120900.840835333</v>
      </c>
      <c r="H10787" s="1">
        <v>116427.16371226301</v>
      </c>
    </row>
    <row r="10788" spans="1:10" x14ac:dyDescent="0.2">
      <c r="A10788" t="s">
        <v>12710</v>
      </c>
      <c r="B10788" t="s">
        <v>507</v>
      </c>
      <c r="C10788" s="1">
        <v>9756.1810722351092</v>
      </c>
      <c r="H10788" s="1">
        <v>12741.531442642199</v>
      </c>
    </row>
    <row r="10789" spans="1:10" x14ac:dyDescent="0.2">
      <c r="A10789" t="s">
        <v>13390</v>
      </c>
      <c r="B10789" t="s">
        <v>386</v>
      </c>
      <c r="C10789" s="1">
        <v>156502.14271640801</v>
      </c>
      <c r="D10789" s="1">
        <v>322500.611875534</v>
      </c>
      <c r="E10789" s="1">
        <v>109265.29640770001</v>
      </c>
      <c r="F10789" s="1">
        <v>77957.430540084897</v>
      </c>
      <c r="G10789" s="1">
        <v>38213.8673477173</v>
      </c>
      <c r="H10789" s="1">
        <v>31731.8063383103</v>
      </c>
      <c r="I10789" s="1">
        <v>195581.29788494101</v>
      </c>
      <c r="J10789" s="1">
        <v>147464.07298755599</v>
      </c>
    </row>
    <row r="10790" spans="1:10" x14ac:dyDescent="0.2">
      <c r="A10790" t="s">
        <v>17666</v>
      </c>
      <c r="B10790" t="s">
        <v>5208</v>
      </c>
      <c r="G10790" s="1">
        <v>232977.72411155701</v>
      </c>
      <c r="H10790" s="1">
        <v>117004.197546959</v>
      </c>
      <c r="J10790" s="1">
        <v>42993.2164335251</v>
      </c>
    </row>
    <row r="10791" spans="1:10" x14ac:dyDescent="0.2">
      <c r="A10791" t="s">
        <v>13399</v>
      </c>
      <c r="B10791" t="s">
        <v>545</v>
      </c>
      <c r="C10791" s="1">
        <v>108510.047054768</v>
      </c>
      <c r="D10791" s="1">
        <v>459415.04067110998</v>
      </c>
      <c r="E10791" s="1">
        <v>294208.61840033502</v>
      </c>
      <c r="F10791" s="1">
        <v>1168761.68987227</v>
      </c>
      <c r="G10791" s="1">
        <v>137493.91292500499</v>
      </c>
      <c r="H10791" s="1">
        <v>417452.84681081702</v>
      </c>
      <c r="I10791" s="1">
        <v>445198.14663922798</v>
      </c>
      <c r="J10791" s="1">
        <v>887988.14244532597</v>
      </c>
    </row>
    <row r="10792" spans="1:10" x14ac:dyDescent="0.2">
      <c r="A10792" t="s">
        <v>22247</v>
      </c>
      <c r="B10792" t="s">
        <v>1036</v>
      </c>
      <c r="D10792" s="1">
        <v>3125.1755070686299</v>
      </c>
      <c r="F10792" s="1">
        <v>33382.0375862121</v>
      </c>
      <c r="H10792" s="1">
        <v>64354.946895599402</v>
      </c>
      <c r="J10792" s="1">
        <v>39791.938186645602</v>
      </c>
    </row>
    <row r="10793" spans="1:10" x14ac:dyDescent="0.2">
      <c r="A10793" t="s">
        <v>12424</v>
      </c>
      <c r="B10793" t="s">
        <v>233</v>
      </c>
      <c r="C10793" s="1">
        <v>34867.773983001702</v>
      </c>
      <c r="D10793" s="1">
        <v>747207.63128900505</v>
      </c>
      <c r="E10793" s="1">
        <v>8800.5553829670007</v>
      </c>
      <c r="F10793" s="1">
        <v>233455.34537530001</v>
      </c>
      <c r="G10793" s="1">
        <v>58078.589655399403</v>
      </c>
      <c r="H10793" s="1">
        <v>269601.82195651502</v>
      </c>
      <c r="I10793" s="1">
        <v>248535.537151814</v>
      </c>
      <c r="J10793" s="1">
        <v>335066.433811903</v>
      </c>
    </row>
    <row r="10794" spans="1:10" x14ac:dyDescent="0.2">
      <c r="A10794" t="s">
        <v>5833</v>
      </c>
      <c r="B10794" t="s">
        <v>694</v>
      </c>
      <c r="C10794" s="1">
        <v>55210.815391778997</v>
      </c>
      <c r="D10794" s="1">
        <v>15932.549930572501</v>
      </c>
      <c r="E10794" s="1">
        <v>1473.8389337062799</v>
      </c>
      <c r="F10794" s="1">
        <v>1054.3680994510701</v>
      </c>
      <c r="G10794" s="1">
        <v>72327.990217208906</v>
      </c>
      <c r="H10794" s="1">
        <v>2075.8237314224202</v>
      </c>
      <c r="I10794" s="1">
        <v>170793.05168747899</v>
      </c>
      <c r="J10794" s="1">
        <v>6456.4850749969601</v>
      </c>
    </row>
    <row r="10795" spans="1:10" x14ac:dyDescent="0.2">
      <c r="A10795" t="s">
        <v>3976</v>
      </c>
      <c r="B10795" t="s">
        <v>459</v>
      </c>
      <c r="C10795" s="1">
        <v>253631.77557539899</v>
      </c>
      <c r="D10795" s="1">
        <v>193353.60809040099</v>
      </c>
      <c r="E10795" s="1">
        <v>193544.02502346001</v>
      </c>
      <c r="F10795" s="1">
        <v>204743.81265068101</v>
      </c>
      <c r="I10795" s="1">
        <v>274396.669265509</v>
      </c>
      <c r="J10795" s="1">
        <v>54538.361649513303</v>
      </c>
    </row>
    <row r="10796" spans="1:10" x14ac:dyDescent="0.2">
      <c r="A10796" t="s">
        <v>18015</v>
      </c>
      <c r="B10796" t="s">
        <v>60</v>
      </c>
      <c r="G10796" s="1">
        <v>3693.01765942574</v>
      </c>
      <c r="H10796" s="1">
        <v>4293.1124191284198</v>
      </c>
      <c r="I10796" s="1">
        <v>1372.9337272644</v>
      </c>
      <c r="J10796" s="1">
        <v>31781.846527099598</v>
      </c>
    </row>
    <row r="10797" spans="1:10" x14ac:dyDescent="0.2">
      <c r="A10797" t="s">
        <v>14188</v>
      </c>
      <c r="B10797" t="s">
        <v>654</v>
      </c>
      <c r="D10797" s="1">
        <v>3477.1786267757402</v>
      </c>
      <c r="E10797" s="1">
        <v>6688.3218457698904</v>
      </c>
      <c r="F10797" s="1">
        <v>6219.7246255874697</v>
      </c>
      <c r="G10797" s="1">
        <v>9407.3147697448803</v>
      </c>
    </row>
    <row r="10798" spans="1:10" x14ac:dyDescent="0.2">
      <c r="A10798" t="s">
        <v>189</v>
      </c>
      <c r="B10798" t="s">
        <v>188</v>
      </c>
      <c r="C10798" s="1">
        <v>6884.0573563575799</v>
      </c>
      <c r="I10798" s="1">
        <v>96011.8286795616</v>
      </c>
    </row>
    <row r="10799" spans="1:10" x14ac:dyDescent="0.2">
      <c r="A10799" t="s">
        <v>23474</v>
      </c>
      <c r="B10799" t="s">
        <v>1393</v>
      </c>
      <c r="D10799" s="1">
        <v>17549.6149280071</v>
      </c>
    </row>
    <row r="10800" spans="1:10" x14ac:dyDescent="0.2">
      <c r="A10800" t="s">
        <v>17712</v>
      </c>
      <c r="B10800" t="s">
        <v>17083</v>
      </c>
      <c r="G10800" s="1">
        <v>12197.884722471201</v>
      </c>
      <c r="H10800" s="1">
        <v>12126.765072107301</v>
      </c>
    </row>
    <row r="10801" spans="1:10" x14ac:dyDescent="0.2">
      <c r="A10801" t="s">
        <v>20452</v>
      </c>
      <c r="B10801" t="s">
        <v>499</v>
      </c>
      <c r="I10801" s="1">
        <v>2490.76955413818</v>
      </c>
    </row>
    <row r="10802" spans="1:10" x14ac:dyDescent="0.2">
      <c r="A10802" t="s">
        <v>16264</v>
      </c>
      <c r="B10802" t="s">
        <v>745</v>
      </c>
      <c r="D10802" s="1">
        <v>45797.143888473503</v>
      </c>
      <c r="E10802" s="1">
        <v>1782.6356663704</v>
      </c>
      <c r="G10802" s="1">
        <v>6378.9473966360201</v>
      </c>
      <c r="H10802" s="1">
        <v>117950.173861027</v>
      </c>
      <c r="J10802" s="1">
        <v>127596.74398612999</v>
      </c>
    </row>
    <row r="10803" spans="1:10" x14ac:dyDescent="0.2">
      <c r="A10803" t="s">
        <v>11872</v>
      </c>
      <c r="B10803" t="s">
        <v>1279</v>
      </c>
      <c r="C10803" s="1">
        <v>1695.43554973602</v>
      </c>
      <c r="I10803" s="1">
        <v>13477.033813476601</v>
      </c>
    </row>
    <row r="10804" spans="1:10" x14ac:dyDescent="0.2">
      <c r="A10804" t="s">
        <v>2901</v>
      </c>
      <c r="B10804" t="s">
        <v>945</v>
      </c>
      <c r="C10804" s="1">
        <v>1309.81567382813</v>
      </c>
      <c r="I10804" s="1">
        <v>16299.702353000601</v>
      </c>
      <c r="J10804" s="1">
        <v>6026.6909112930298</v>
      </c>
    </row>
    <row r="10805" spans="1:10" x14ac:dyDescent="0.2">
      <c r="A10805" t="s">
        <v>15580</v>
      </c>
      <c r="B10805" t="s">
        <v>316</v>
      </c>
      <c r="D10805" s="1">
        <v>7739.3665730953298</v>
      </c>
      <c r="E10805" s="1">
        <v>510.02021217346203</v>
      </c>
      <c r="H10805" s="1">
        <v>3844.48744463921</v>
      </c>
      <c r="I10805" s="1">
        <v>15645.987982749901</v>
      </c>
      <c r="J10805" s="1">
        <v>2240.6873006820701</v>
      </c>
    </row>
    <row r="10806" spans="1:10" x14ac:dyDescent="0.2">
      <c r="A10806" t="s">
        <v>16673</v>
      </c>
      <c r="B10806" t="s">
        <v>373</v>
      </c>
      <c r="D10806" s="1">
        <v>3116.3626375198301</v>
      </c>
      <c r="E10806" s="1">
        <v>11719.953095912901</v>
      </c>
      <c r="F10806" s="1">
        <v>32316.544736862201</v>
      </c>
      <c r="G10806" s="1">
        <v>70041.045536995094</v>
      </c>
      <c r="H10806" s="1">
        <v>70427.486135721207</v>
      </c>
      <c r="I10806" s="1">
        <v>92555.828513622298</v>
      </c>
      <c r="J10806" s="1">
        <v>43350.1292715073</v>
      </c>
    </row>
    <row r="10807" spans="1:10" x14ac:dyDescent="0.2">
      <c r="A10807" t="s">
        <v>17714</v>
      </c>
      <c r="B10807" t="s">
        <v>2787</v>
      </c>
      <c r="G10807" s="1">
        <v>20410.034465313001</v>
      </c>
      <c r="H10807" s="1">
        <v>4953.43933963776</v>
      </c>
    </row>
    <row r="10808" spans="1:10" x14ac:dyDescent="0.2">
      <c r="A10808" t="s">
        <v>19265</v>
      </c>
      <c r="B10808" t="s">
        <v>2787</v>
      </c>
      <c r="G10808" s="1">
        <v>16528.408406734499</v>
      </c>
      <c r="H10808" s="1">
        <v>11406.2688579559</v>
      </c>
    </row>
    <row r="10809" spans="1:10" x14ac:dyDescent="0.2">
      <c r="A10809" t="s">
        <v>12752</v>
      </c>
      <c r="B10809" t="s">
        <v>1049</v>
      </c>
      <c r="C10809" s="1">
        <v>24746.626806736</v>
      </c>
      <c r="E10809" s="1">
        <v>1631.6112446785</v>
      </c>
      <c r="I10809" s="1">
        <v>29420.185441970902</v>
      </c>
    </row>
    <row r="10810" spans="1:10" x14ac:dyDescent="0.2">
      <c r="A10810" t="s">
        <v>23591</v>
      </c>
      <c r="B10810" t="s">
        <v>1188</v>
      </c>
      <c r="D10810" s="1">
        <v>789.97154331207196</v>
      </c>
    </row>
    <row r="10811" spans="1:10" x14ac:dyDescent="0.2">
      <c r="A10811" t="s">
        <v>15130</v>
      </c>
      <c r="B10811" t="s">
        <v>276</v>
      </c>
      <c r="E10811" s="1">
        <v>33842.0078465939</v>
      </c>
      <c r="F10811" s="1">
        <v>17679.256189346299</v>
      </c>
      <c r="G10811" s="1">
        <v>422159.003620148</v>
      </c>
      <c r="I10811" s="1">
        <v>231952.10864734699</v>
      </c>
    </row>
    <row r="10812" spans="1:10" x14ac:dyDescent="0.2">
      <c r="A10812" t="s">
        <v>8352</v>
      </c>
      <c r="B10812" t="s">
        <v>617</v>
      </c>
      <c r="C10812" s="1">
        <v>129731.447988272</v>
      </c>
      <c r="D10812" s="1">
        <v>33069.163479089802</v>
      </c>
      <c r="E10812" s="1">
        <v>67285.106881618602</v>
      </c>
      <c r="F10812" s="1">
        <v>5439.4644680023202</v>
      </c>
      <c r="G10812" s="1">
        <v>26219.475080490101</v>
      </c>
      <c r="H10812" s="1">
        <v>5185.0141243934604</v>
      </c>
      <c r="I10812" s="1">
        <v>46976.121321916602</v>
      </c>
      <c r="J10812" s="1">
        <v>22236.503780841798</v>
      </c>
    </row>
    <row r="10813" spans="1:10" x14ac:dyDescent="0.2">
      <c r="A10813" t="s">
        <v>25464</v>
      </c>
      <c r="B10813" t="s">
        <v>1145</v>
      </c>
      <c r="J10813" s="1">
        <v>928.87765979766903</v>
      </c>
    </row>
    <row r="10814" spans="1:10" x14ac:dyDescent="0.2">
      <c r="A10814" t="s">
        <v>25362</v>
      </c>
      <c r="B10814" t="s">
        <v>17030</v>
      </c>
      <c r="J10814" s="1">
        <v>2437.70658278465</v>
      </c>
    </row>
    <row r="10815" spans="1:10" x14ac:dyDescent="0.2">
      <c r="A10815" t="s">
        <v>15685</v>
      </c>
      <c r="B10815" t="s">
        <v>2428</v>
      </c>
      <c r="E10815" s="1">
        <v>1338.30975961685</v>
      </c>
      <c r="J10815" s="1">
        <v>661.36616516113304</v>
      </c>
    </row>
    <row r="10816" spans="1:10" x14ac:dyDescent="0.2">
      <c r="A10816" t="s">
        <v>22679</v>
      </c>
      <c r="B10816" t="s">
        <v>5439</v>
      </c>
      <c r="F10816" s="1">
        <v>6127.0942840576199</v>
      </c>
    </row>
    <row r="10817" spans="1:10" x14ac:dyDescent="0.2">
      <c r="A10817" t="s">
        <v>24204</v>
      </c>
      <c r="B10817" t="s">
        <v>24203</v>
      </c>
      <c r="H10817" s="1">
        <v>73047.082931518598</v>
      </c>
    </row>
    <row r="10818" spans="1:10" x14ac:dyDescent="0.2">
      <c r="A10818" t="s">
        <v>13586</v>
      </c>
      <c r="B10818" t="s">
        <v>4384</v>
      </c>
      <c r="C10818" s="1">
        <v>259.71708202361998</v>
      </c>
    </row>
    <row r="10819" spans="1:10" x14ac:dyDescent="0.2">
      <c r="A10819" t="s">
        <v>4420</v>
      </c>
      <c r="B10819" t="s">
        <v>316</v>
      </c>
      <c r="C10819" s="1">
        <v>267257.62797546398</v>
      </c>
      <c r="D10819" s="1">
        <v>144189.35710859299</v>
      </c>
      <c r="E10819" s="1">
        <v>62174.9987025261</v>
      </c>
      <c r="F10819" s="1">
        <v>45774.808301925703</v>
      </c>
      <c r="G10819" s="1">
        <v>16009.1674852372</v>
      </c>
      <c r="H10819" s="1">
        <v>96930.415871262594</v>
      </c>
      <c r="I10819" s="1">
        <v>142682.07947921799</v>
      </c>
      <c r="J10819" s="1">
        <v>192660.81759500501</v>
      </c>
    </row>
    <row r="10820" spans="1:10" x14ac:dyDescent="0.2">
      <c r="A10820" t="s">
        <v>15014</v>
      </c>
      <c r="B10820" t="s">
        <v>996</v>
      </c>
      <c r="E10820" s="1">
        <v>8083.2464485168503</v>
      </c>
      <c r="H10820" s="1">
        <v>5471.8334026336697</v>
      </c>
      <c r="I10820" s="1">
        <v>10463.4497839212</v>
      </c>
      <c r="J10820" s="1">
        <v>13652.9248332977</v>
      </c>
    </row>
    <row r="10821" spans="1:10" x14ac:dyDescent="0.2">
      <c r="A10821" t="s">
        <v>20499</v>
      </c>
      <c r="B10821" t="s">
        <v>1272</v>
      </c>
      <c r="F10821" s="1">
        <v>6765.6565895080603</v>
      </c>
      <c r="I10821" s="1">
        <v>9135.8988373279608</v>
      </c>
      <c r="J10821" s="1">
        <v>10924.7058973313</v>
      </c>
    </row>
    <row r="10822" spans="1:10" x14ac:dyDescent="0.2">
      <c r="A10822" t="s">
        <v>16055</v>
      </c>
      <c r="B10822" t="s">
        <v>1425</v>
      </c>
      <c r="E10822" s="1">
        <v>284.489450693131</v>
      </c>
    </row>
    <row r="10823" spans="1:10" x14ac:dyDescent="0.2">
      <c r="A10823" t="s">
        <v>20298</v>
      </c>
      <c r="B10823" t="s">
        <v>2158</v>
      </c>
      <c r="I10823" s="1">
        <v>74327.4356460571</v>
      </c>
    </row>
    <row r="10824" spans="1:10" x14ac:dyDescent="0.2">
      <c r="A10824" t="s">
        <v>25474</v>
      </c>
      <c r="B10824" t="s">
        <v>774</v>
      </c>
      <c r="J10824" s="1">
        <v>6710.6947727203296</v>
      </c>
    </row>
    <row r="10825" spans="1:10" x14ac:dyDescent="0.2">
      <c r="A10825" t="s">
        <v>25102</v>
      </c>
      <c r="B10825" t="s">
        <v>6520</v>
      </c>
      <c r="J10825" s="1">
        <v>3361.19141769409</v>
      </c>
    </row>
    <row r="10826" spans="1:10" x14ac:dyDescent="0.2">
      <c r="A10826" t="s">
        <v>3837</v>
      </c>
      <c r="B10826" t="s">
        <v>1369</v>
      </c>
      <c r="C10826" s="1">
        <v>7042.3107576370303</v>
      </c>
      <c r="D10826" s="1">
        <v>1501.2856845855699</v>
      </c>
      <c r="I10826" s="1">
        <v>7278.6406422853497</v>
      </c>
    </row>
    <row r="10827" spans="1:10" x14ac:dyDescent="0.2">
      <c r="A10827" t="s">
        <v>19023</v>
      </c>
      <c r="B10827" t="s">
        <v>1367</v>
      </c>
      <c r="G10827" s="1">
        <v>7370.6535500288001</v>
      </c>
      <c r="I10827" s="1">
        <v>851.78257608413696</v>
      </c>
    </row>
    <row r="10828" spans="1:10" x14ac:dyDescent="0.2">
      <c r="A10828" t="s">
        <v>18757</v>
      </c>
      <c r="B10828" t="s">
        <v>18180</v>
      </c>
      <c r="G10828" s="1">
        <v>5162.2213685512597</v>
      </c>
      <c r="H10828" s="1">
        <v>3017.9902181625398</v>
      </c>
    </row>
    <row r="10829" spans="1:10" x14ac:dyDescent="0.2">
      <c r="A10829" t="s">
        <v>23252</v>
      </c>
      <c r="B10829" t="s">
        <v>1036</v>
      </c>
      <c r="D10829" s="1">
        <v>17669.963857173901</v>
      </c>
      <c r="F10829" s="1">
        <v>231440.43829083399</v>
      </c>
      <c r="H10829" s="1">
        <v>6734.49269926548</v>
      </c>
      <c r="J10829" s="1">
        <v>15211.570182323499</v>
      </c>
    </row>
    <row r="10830" spans="1:10" x14ac:dyDescent="0.2">
      <c r="A10830" t="s">
        <v>14606</v>
      </c>
      <c r="B10830" t="s">
        <v>14605</v>
      </c>
      <c r="E10830" s="1">
        <v>1083.0290813445999</v>
      </c>
    </row>
    <row r="10831" spans="1:10" x14ac:dyDescent="0.2">
      <c r="A10831" t="s">
        <v>16990</v>
      </c>
      <c r="B10831" t="s">
        <v>2097</v>
      </c>
      <c r="G10831" s="1">
        <v>7801.6060397624997</v>
      </c>
    </row>
    <row r="10832" spans="1:10" x14ac:dyDescent="0.2">
      <c r="A10832" t="s">
        <v>19493</v>
      </c>
      <c r="B10832" t="s">
        <v>2060</v>
      </c>
      <c r="G10832" s="1">
        <v>21844.577981472099</v>
      </c>
      <c r="I10832" s="1">
        <v>1516.6380572318999</v>
      </c>
    </row>
    <row r="10833" spans="1:10" x14ac:dyDescent="0.2">
      <c r="A10833" t="s">
        <v>6055</v>
      </c>
      <c r="B10833" t="s">
        <v>4888</v>
      </c>
      <c r="C10833" s="1">
        <v>678523.352184296</v>
      </c>
      <c r="E10833" s="1">
        <v>18964.150066852599</v>
      </c>
      <c r="I10833" s="1">
        <v>196517.804779053</v>
      </c>
    </row>
    <row r="10834" spans="1:10" x14ac:dyDescent="0.2">
      <c r="A10834" t="s">
        <v>22010</v>
      </c>
      <c r="B10834" t="s">
        <v>72</v>
      </c>
      <c r="I10834" s="1">
        <v>2319.7712812423702</v>
      </c>
    </row>
    <row r="10835" spans="1:10" x14ac:dyDescent="0.2">
      <c r="A10835" t="s">
        <v>19076</v>
      </c>
      <c r="B10835" t="s">
        <v>425</v>
      </c>
      <c r="D10835" s="1">
        <v>2393.7718565464002</v>
      </c>
      <c r="G10835" s="1">
        <v>11553.3127369881</v>
      </c>
    </row>
    <row r="10836" spans="1:10" x14ac:dyDescent="0.2">
      <c r="A10836" t="s">
        <v>12893</v>
      </c>
      <c r="B10836" t="s">
        <v>1152</v>
      </c>
      <c r="C10836" s="1">
        <v>33676.873554229802</v>
      </c>
      <c r="E10836" s="1">
        <v>41711.879543304502</v>
      </c>
      <c r="F10836" s="1">
        <v>46346.594695091197</v>
      </c>
      <c r="G10836" s="1">
        <v>118841.070165634</v>
      </c>
      <c r="H10836" s="1">
        <v>93267.8695292474</v>
      </c>
      <c r="I10836" s="1">
        <v>123162.885604382</v>
      </c>
      <c r="J10836" s="1">
        <v>102471.61992502199</v>
      </c>
    </row>
    <row r="10837" spans="1:10" x14ac:dyDescent="0.2">
      <c r="A10837" t="s">
        <v>20609</v>
      </c>
      <c r="B10837" t="s">
        <v>412</v>
      </c>
      <c r="I10837" s="1">
        <v>30357.119800567601</v>
      </c>
      <c r="J10837" s="1">
        <v>66656.4935035706</v>
      </c>
    </row>
    <row r="10838" spans="1:10" x14ac:dyDescent="0.2">
      <c r="A10838" t="s">
        <v>10771</v>
      </c>
      <c r="B10838" t="s">
        <v>68</v>
      </c>
      <c r="C10838" s="1">
        <v>2341.5278046131102</v>
      </c>
    </row>
    <row r="10839" spans="1:10" x14ac:dyDescent="0.2">
      <c r="A10839" t="s">
        <v>8116</v>
      </c>
      <c r="B10839" t="s">
        <v>2215</v>
      </c>
      <c r="C10839" s="1">
        <v>13166.2599258423</v>
      </c>
      <c r="D10839" s="1">
        <v>11055.7341041565</v>
      </c>
      <c r="E10839" s="1">
        <v>16057.587964057901</v>
      </c>
      <c r="F10839" s="1">
        <v>3649.7473368644701</v>
      </c>
      <c r="G10839" s="1">
        <v>1642.0486365556701</v>
      </c>
      <c r="I10839" s="1">
        <v>102422.027658463</v>
      </c>
      <c r="J10839" s="1">
        <v>211494.01425695399</v>
      </c>
    </row>
    <row r="10840" spans="1:10" x14ac:dyDescent="0.2">
      <c r="A10840" t="s">
        <v>484</v>
      </c>
      <c r="B10840" t="s">
        <v>14</v>
      </c>
      <c r="C10840" s="1">
        <v>257610.97713279701</v>
      </c>
      <c r="D10840" s="1">
        <v>352457.10073900298</v>
      </c>
      <c r="E10840" s="1">
        <v>71462.694044589996</v>
      </c>
      <c r="F10840" s="1">
        <v>140984.819272995</v>
      </c>
      <c r="H10840" s="1">
        <v>101801.209923983</v>
      </c>
      <c r="I10840" s="1">
        <v>107778.347743511</v>
      </c>
      <c r="J10840" s="1">
        <v>243306.97444748899</v>
      </c>
    </row>
    <row r="10841" spans="1:10" x14ac:dyDescent="0.2">
      <c r="A10841" t="s">
        <v>22989</v>
      </c>
      <c r="B10841" t="s">
        <v>14</v>
      </c>
      <c r="F10841" s="1">
        <v>1832.8522963523901</v>
      </c>
    </row>
    <row r="10842" spans="1:10" x14ac:dyDescent="0.2">
      <c r="A10842" t="s">
        <v>24040</v>
      </c>
      <c r="B10842" t="s">
        <v>1080</v>
      </c>
      <c r="D10842" s="1">
        <v>1963.6361994743399</v>
      </c>
      <c r="J10842" s="1">
        <v>29721.3460226059</v>
      </c>
    </row>
    <row r="10843" spans="1:10" x14ac:dyDescent="0.2">
      <c r="A10843" t="s">
        <v>6898</v>
      </c>
      <c r="B10843" t="s">
        <v>42</v>
      </c>
      <c r="C10843" s="1">
        <v>17283.668767929099</v>
      </c>
      <c r="D10843" s="1">
        <v>36125.552405595801</v>
      </c>
      <c r="H10843" s="1">
        <v>491.61474514007602</v>
      </c>
      <c r="J10843" s="1">
        <v>1302.6712255477901</v>
      </c>
    </row>
    <row r="10844" spans="1:10" x14ac:dyDescent="0.2">
      <c r="A10844" t="s">
        <v>18293</v>
      </c>
      <c r="B10844" t="s">
        <v>16976</v>
      </c>
      <c r="F10844" s="1">
        <v>14870.164497375499</v>
      </c>
      <c r="G10844" s="1">
        <v>34690.611961364797</v>
      </c>
      <c r="H10844" s="1">
        <v>19435.038709640499</v>
      </c>
      <c r="J10844" s="1">
        <v>10630.8279862404</v>
      </c>
    </row>
    <row r="10845" spans="1:10" x14ac:dyDescent="0.2">
      <c r="A10845" t="s">
        <v>21360</v>
      </c>
      <c r="B10845" t="s">
        <v>141</v>
      </c>
      <c r="I10845" s="1">
        <v>6363.4939942359897</v>
      </c>
    </row>
    <row r="10846" spans="1:10" x14ac:dyDescent="0.2">
      <c r="A10846" t="s">
        <v>4419</v>
      </c>
      <c r="B10846" t="s">
        <v>1196</v>
      </c>
      <c r="C10846" s="1">
        <v>412438.99012732401</v>
      </c>
      <c r="D10846" s="1">
        <v>126896.21247363101</v>
      </c>
      <c r="E10846" s="1">
        <v>85970.776021718906</v>
      </c>
      <c r="F10846" s="1">
        <v>100912.23905181899</v>
      </c>
      <c r="G10846" s="1">
        <v>233.28969669342001</v>
      </c>
      <c r="H10846" s="1">
        <v>61609.386504173301</v>
      </c>
      <c r="I10846" s="1">
        <v>191685.65701031699</v>
      </c>
      <c r="J10846" s="1">
        <v>292541.38355636603</v>
      </c>
    </row>
    <row r="10847" spans="1:10" x14ac:dyDescent="0.2">
      <c r="A10847" t="s">
        <v>25412</v>
      </c>
      <c r="B10847" t="s">
        <v>161</v>
      </c>
      <c r="J10847" s="1">
        <v>14051.502319335899</v>
      </c>
    </row>
    <row r="10848" spans="1:10" x14ac:dyDescent="0.2">
      <c r="A10848" t="s">
        <v>16159</v>
      </c>
      <c r="B10848" t="s">
        <v>16150</v>
      </c>
      <c r="E10848" s="1">
        <v>1454.45146512985</v>
      </c>
      <c r="H10848" s="1">
        <v>2718.1632862091101</v>
      </c>
      <c r="I10848" s="1">
        <v>11718.0648708344</v>
      </c>
      <c r="J10848" s="1">
        <v>5670.1326222419802</v>
      </c>
    </row>
    <row r="10849" spans="1:10" x14ac:dyDescent="0.2">
      <c r="A10849" t="s">
        <v>19538</v>
      </c>
      <c r="B10849" t="s">
        <v>2069</v>
      </c>
      <c r="H10849" s="1">
        <v>3011.5028648376401</v>
      </c>
      <c r="I10849" s="1">
        <v>1336.19264602661</v>
      </c>
    </row>
    <row r="10850" spans="1:10" x14ac:dyDescent="0.2">
      <c r="A10850" t="s">
        <v>4062</v>
      </c>
      <c r="B10850" t="s">
        <v>513</v>
      </c>
      <c r="C10850" s="1">
        <v>13270.093682766001</v>
      </c>
      <c r="D10850" s="1">
        <v>10349.7613182068</v>
      </c>
      <c r="F10850" s="1">
        <v>47303.550234317801</v>
      </c>
      <c r="H10850" s="1">
        <v>58909.070240020803</v>
      </c>
      <c r="I10850" s="1">
        <v>18345.5606093407</v>
      </c>
      <c r="J10850" s="1">
        <v>7450.5100708007903</v>
      </c>
    </row>
    <row r="10851" spans="1:10" x14ac:dyDescent="0.2">
      <c r="A10851" t="s">
        <v>15642</v>
      </c>
      <c r="B10851" t="s">
        <v>656</v>
      </c>
      <c r="E10851" s="1">
        <v>419.25509667396602</v>
      </c>
      <c r="G10851" s="1">
        <v>2615.7138504981999</v>
      </c>
      <c r="I10851" s="1">
        <v>1980.9570808410599</v>
      </c>
    </row>
    <row r="10852" spans="1:10" x14ac:dyDescent="0.2">
      <c r="A10852" t="s">
        <v>22312</v>
      </c>
      <c r="B10852" t="s">
        <v>4428</v>
      </c>
      <c r="D10852" s="1">
        <v>3664.73851585388</v>
      </c>
      <c r="J10852" s="1">
        <v>9422.7797050476092</v>
      </c>
    </row>
    <row r="10853" spans="1:10" x14ac:dyDescent="0.2">
      <c r="A10853" t="s">
        <v>24647</v>
      </c>
      <c r="B10853" t="s">
        <v>30</v>
      </c>
      <c r="H10853" s="1">
        <v>882.36982917785701</v>
      </c>
      <c r="J10853" s="1">
        <v>33217.914550781301</v>
      </c>
    </row>
    <row r="10854" spans="1:10" x14ac:dyDescent="0.2">
      <c r="A10854" t="s">
        <v>20587</v>
      </c>
      <c r="B10854" t="s">
        <v>2390</v>
      </c>
      <c r="I10854" s="1">
        <v>1416.99471712113</v>
      </c>
    </row>
    <row r="10855" spans="1:10" x14ac:dyDescent="0.2">
      <c r="A10855" t="s">
        <v>22105</v>
      </c>
      <c r="B10855" t="s">
        <v>202</v>
      </c>
      <c r="D10855" s="1">
        <v>6296.0748080015201</v>
      </c>
      <c r="F10855" s="1">
        <v>12187.0202686787</v>
      </c>
      <c r="H10855" s="1">
        <v>623.53957605361995</v>
      </c>
      <c r="J10855" s="1">
        <v>77758.953513383894</v>
      </c>
    </row>
    <row r="10856" spans="1:10" x14ac:dyDescent="0.2">
      <c r="A10856" t="s">
        <v>16836</v>
      </c>
      <c r="B10856" t="s">
        <v>1141</v>
      </c>
      <c r="D10856" s="1">
        <v>35670.908130645803</v>
      </c>
      <c r="E10856" s="1">
        <v>2982.09072375297</v>
      </c>
      <c r="F10856" s="1">
        <v>27970.147258758599</v>
      </c>
      <c r="I10856" s="1">
        <v>22445.210629463199</v>
      </c>
      <c r="J10856" s="1">
        <v>98339.9528980256</v>
      </c>
    </row>
    <row r="10857" spans="1:10" x14ac:dyDescent="0.2">
      <c r="A10857" t="s">
        <v>624</v>
      </c>
      <c r="B10857" t="s">
        <v>623</v>
      </c>
      <c r="C10857" s="1">
        <v>670.71364855766399</v>
      </c>
    </row>
    <row r="10858" spans="1:10" x14ac:dyDescent="0.2">
      <c r="A10858" t="s">
        <v>24039</v>
      </c>
      <c r="B10858" t="s">
        <v>741</v>
      </c>
      <c r="D10858" s="1">
        <v>21455.8192901611</v>
      </c>
      <c r="H10858" s="1">
        <v>14358.1408386231</v>
      </c>
      <c r="J10858" s="1">
        <v>13185.8612670899</v>
      </c>
    </row>
    <row r="10859" spans="1:10" x14ac:dyDescent="0.2">
      <c r="A10859" t="s">
        <v>16187</v>
      </c>
      <c r="B10859" t="s">
        <v>14427</v>
      </c>
      <c r="D10859" s="1">
        <v>18189.489794015801</v>
      </c>
      <c r="E10859" s="1">
        <v>4758.4941072463998</v>
      </c>
      <c r="H10859" s="1">
        <v>23772.133511066499</v>
      </c>
    </row>
    <row r="10860" spans="1:10" x14ac:dyDescent="0.2">
      <c r="A10860" t="s">
        <v>24014</v>
      </c>
      <c r="B10860" t="s">
        <v>2715</v>
      </c>
      <c r="D10860" s="1">
        <v>5275.8954639434796</v>
      </c>
    </row>
    <row r="10861" spans="1:10" x14ac:dyDescent="0.2">
      <c r="A10861" t="s">
        <v>16730</v>
      </c>
      <c r="B10861" t="s">
        <v>14153</v>
      </c>
      <c r="E10861" s="1">
        <v>44156.4341739417</v>
      </c>
      <c r="G10861" s="1">
        <v>15929.3867821693</v>
      </c>
      <c r="I10861" s="1">
        <v>15406.6687968969</v>
      </c>
      <c r="J10861" s="1">
        <v>8636.5941674709302</v>
      </c>
    </row>
    <row r="10862" spans="1:10" x14ac:dyDescent="0.2">
      <c r="A10862" t="s">
        <v>19068</v>
      </c>
      <c r="B10862" t="s">
        <v>14153</v>
      </c>
      <c r="F10862" s="1">
        <v>643358.67831051396</v>
      </c>
      <c r="G10862" s="1">
        <v>63101.019354462704</v>
      </c>
      <c r="H10862" s="1">
        <v>121894.165870667</v>
      </c>
      <c r="J10862" s="1">
        <v>961003.98230981897</v>
      </c>
    </row>
    <row r="10863" spans="1:10" x14ac:dyDescent="0.2">
      <c r="A10863" t="s">
        <v>20304</v>
      </c>
      <c r="B10863" t="s">
        <v>466</v>
      </c>
      <c r="I10863" s="1">
        <v>633.84020519256603</v>
      </c>
    </row>
    <row r="10864" spans="1:10" x14ac:dyDescent="0.2">
      <c r="A10864" t="s">
        <v>10193</v>
      </c>
      <c r="B10864" t="s">
        <v>1052</v>
      </c>
      <c r="C10864" s="1">
        <v>2048.4469928741501</v>
      </c>
    </row>
    <row r="10865" spans="1:10" x14ac:dyDescent="0.2">
      <c r="A10865" t="s">
        <v>4734</v>
      </c>
      <c r="B10865" t="s">
        <v>3406</v>
      </c>
      <c r="C10865" s="1">
        <v>220587.14080166799</v>
      </c>
      <c r="D10865" s="1">
        <v>2237.5269851684602</v>
      </c>
      <c r="E10865" s="1">
        <v>363936.17779052298</v>
      </c>
      <c r="F10865" s="1">
        <v>26656.098829746199</v>
      </c>
      <c r="G10865" s="1">
        <v>77580.838845968305</v>
      </c>
      <c r="H10865" s="1">
        <v>7774.3329405784598</v>
      </c>
      <c r="I10865" s="1">
        <v>682849.68808555696</v>
      </c>
      <c r="J10865" s="1">
        <v>13323.520382881199</v>
      </c>
    </row>
    <row r="10866" spans="1:10" x14ac:dyDescent="0.2">
      <c r="A10866" t="s">
        <v>3585</v>
      </c>
      <c r="B10866" t="s">
        <v>3177</v>
      </c>
      <c r="C10866" s="1">
        <v>1951.3545029163399</v>
      </c>
      <c r="E10866" s="1">
        <v>1337.3559284210201</v>
      </c>
    </row>
    <row r="10867" spans="1:10" x14ac:dyDescent="0.2">
      <c r="A10867" t="s">
        <v>19602</v>
      </c>
      <c r="B10867" t="s">
        <v>3490</v>
      </c>
      <c r="I10867" s="1">
        <v>5813.1247277259799</v>
      </c>
    </row>
    <row r="10868" spans="1:10" x14ac:dyDescent="0.2">
      <c r="A10868" t="s">
        <v>11519</v>
      </c>
      <c r="B10868" t="s">
        <v>190</v>
      </c>
      <c r="C10868" s="1">
        <v>3027.6862124204599</v>
      </c>
    </row>
    <row r="10869" spans="1:10" x14ac:dyDescent="0.2">
      <c r="A10869" t="s">
        <v>21933</v>
      </c>
      <c r="B10869" t="s">
        <v>553</v>
      </c>
      <c r="F10869" s="1">
        <v>7234.11116933822</v>
      </c>
      <c r="I10869" s="1">
        <v>38784.650911331199</v>
      </c>
    </row>
    <row r="10870" spans="1:10" x14ac:dyDescent="0.2">
      <c r="A10870" t="s">
        <v>21099</v>
      </c>
      <c r="B10870" t="s">
        <v>2170</v>
      </c>
      <c r="I10870" s="1">
        <v>38101.990452766498</v>
      </c>
    </row>
    <row r="10871" spans="1:10" x14ac:dyDescent="0.2">
      <c r="A10871" t="s">
        <v>11482</v>
      </c>
      <c r="B10871" t="s">
        <v>20</v>
      </c>
      <c r="C10871" s="1">
        <v>10191.6866226196</v>
      </c>
      <c r="D10871" s="1">
        <v>39353.820775508902</v>
      </c>
      <c r="E10871" s="1">
        <v>26667.412488460599</v>
      </c>
      <c r="F10871" s="1">
        <v>64471.985339164799</v>
      </c>
      <c r="G10871" s="1">
        <v>13398.0036396981</v>
      </c>
      <c r="H10871" s="1">
        <v>55491.740294575698</v>
      </c>
      <c r="I10871" s="1">
        <v>55239.484410881902</v>
      </c>
      <c r="J10871" s="1">
        <v>96959.457828164101</v>
      </c>
    </row>
    <row r="10872" spans="1:10" x14ac:dyDescent="0.2">
      <c r="A10872" t="s">
        <v>23188</v>
      </c>
      <c r="B10872" t="s">
        <v>286</v>
      </c>
      <c r="F10872" s="1">
        <v>18755.443702697801</v>
      </c>
      <c r="H10872" s="1">
        <v>22546.7590236664</v>
      </c>
      <c r="J10872" s="1">
        <v>86225.854113340305</v>
      </c>
    </row>
    <row r="10873" spans="1:10" x14ac:dyDescent="0.2">
      <c r="A10873" t="s">
        <v>15400</v>
      </c>
      <c r="B10873" t="s">
        <v>324</v>
      </c>
      <c r="E10873" s="1">
        <v>6652.6113092899304</v>
      </c>
      <c r="F10873" s="1">
        <v>3873.0341129303001</v>
      </c>
    </row>
    <row r="10874" spans="1:10" x14ac:dyDescent="0.2">
      <c r="A10874" t="s">
        <v>3380</v>
      </c>
      <c r="B10874" t="s">
        <v>1591</v>
      </c>
      <c r="C10874" s="1">
        <v>2852.4215960502602</v>
      </c>
    </row>
    <row r="10875" spans="1:10" x14ac:dyDescent="0.2">
      <c r="A10875" t="s">
        <v>1341</v>
      </c>
      <c r="B10875" t="s">
        <v>739</v>
      </c>
      <c r="C10875" s="1">
        <v>29067.491713523901</v>
      </c>
      <c r="D10875" s="1">
        <v>37654.683330535903</v>
      </c>
    </row>
    <row r="10876" spans="1:10" x14ac:dyDescent="0.2">
      <c r="A10876" t="s">
        <v>25262</v>
      </c>
      <c r="B10876" t="s">
        <v>672</v>
      </c>
      <c r="J10876" s="1">
        <v>359.264297962189</v>
      </c>
    </row>
    <row r="10877" spans="1:10" x14ac:dyDescent="0.2">
      <c r="A10877" t="s">
        <v>11476</v>
      </c>
      <c r="B10877" t="s">
        <v>28</v>
      </c>
      <c r="C10877" s="1">
        <v>6295.4586296081497</v>
      </c>
      <c r="D10877" s="1">
        <v>4251.7057533264197</v>
      </c>
      <c r="I10877" s="1">
        <v>7033.1247043609701</v>
      </c>
      <c r="J10877" s="1">
        <v>1849.7430224418699</v>
      </c>
    </row>
    <row r="10878" spans="1:10" x14ac:dyDescent="0.2">
      <c r="A10878" t="s">
        <v>574</v>
      </c>
      <c r="B10878" t="s">
        <v>560</v>
      </c>
      <c r="C10878" s="1">
        <v>5094.2305436134402</v>
      </c>
    </row>
    <row r="10879" spans="1:10" x14ac:dyDescent="0.2">
      <c r="A10879" t="s">
        <v>21551</v>
      </c>
      <c r="B10879" t="s">
        <v>2379</v>
      </c>
      <c r="I10879" s="1">
        <v>317.28519368171698</v>
      </c>
    </row>
    <row r="10880" spans="1:10" x14ac:dyDescent="0.2">
      <c r="A10880" t="s">
        <v>3672</v>
      </c>
      <c r="B10880" t="s">
        <v>2007</v>
      </c>
      <c r="C10880" s="1">
        <v>1404.67029929161</v>
      </c>
      <c r="D10880" s="1">
        <v>55259.152486801198</v>
      </c>
      <c r="F10880" s="1">
        <v>28614.728532314301</v>
      </c>
      <c r="G10880" s="1">
        <v>36236.767439842202</v>
      </c>
      <c r="H10880" s="1">
        <v>4154.0699920654397</v>
      </c>
      <c r="I10880" s="1">
        <v>11611.9035615921</v>
      </c>
      <c r="J10880" s="1">
        <v>70553.562053680405</v>
      </c>
    </row>
    <row r="10881" spans="1:10" x14ac:dyDescent="0.2">
      <c r="A10881" t="s">
        <v>12711</v>
      </c>
      <c r="B10881" t="s">
        <v>654</v>
      </c>
      <c r="C10881" s="1">
        <v>120292.223567963</v>
      </c>
      <c r="D10881" s="1">
        <v>35570.837745666497</v>
      </c>
      <c r="E10881" s="1">
        <v>157714.12743949899</v>
      </c>
      <c r="F10881" s="1">
        <v>48812.797066688603</v>
      </c>
      <c r="G10881" s="1">
        <v>131433.77058565599</v>
      </c>
      <c r="H10881" s="1">
        <v>22338.908205032301</v>
      </c>
      <c r="I10881" s="1">
        <v>395146.46019744797</v>
      </c>
      <c r="J10881" s="1">
        <v>37576.485595703103</v>
      </c>
    </row>
    <row r="10882" spans="1:10" x14ac:dyDescent="0.2">
      <c r="A10882" t="s">
        <v>1846</v>
      </c>
      <c r="B10882" t="s">
        <v>1585</v>
      </c>
      <c r="C10882" s="1">
        <v>28063.981747627298</v>
      </c>
      <c r="F10882" s="1">
        <v>1646.0342330932599</v>
      </c>
      <c r="I10882" s="1">
        <v>6754.4520583152798</v>
      </c>
      <c r="J10882" s="1">
        <v>2121.6173648834201</v>
      </c>
    </row>
    <row r="10883" spans="1:10" x14ac:dyDescent="0.2">
      <c r="A10883" t="s">
        <v>6351</v>
      </c>
      <c r="B10883" t="s">
        <v>1585</v>
      </c>
      <c r="C10883" s="1">
        <v>7671.6354179382297</v>
      </c>
      <c r="D10883" s="1">
        <v>178952.00588035601</v>
      </c>
      <c r="F10883" s="1">
        <v>112671.96757507299</v>
      </c>
      <c r="H10883" s="1">
        <v>15774.982460022</v>
      </c>
      <c r="J10883" s="1">
        <v>72395.751727581097</v>
      </c>
    </row>
    <row r="10884" spans="1:10" x14ac:dyDescent="0.2">
      <c r="A10884" t="s">
        <v>11925</v>
      </c>
      <c r="B10884" t="s">
        <v>1546</v>
      </c>
      <c r="C10884" s="1">
        <v>452252.67095565802</v>
      </c>
      <c r="D10884" s="1">
        <v>213394.78829956101</v>
      </c>
      <c r="E10884" s="1">
        <v>233393.225413323</v>
      </c>
      <c r="G10884" s="1">
        <v>108250.903561592</v>
      </c>
      <c r="H10884" s="1">
        <v>62420.179891586296</v>
      </c>
      <c r="I10884" s="1">
        <v>274912.59962463402</v>
      </c>
    </row>
    <row r="10885" spans="1:10" x14ac:dyDescent="0.2">
      <c r="A10885" t="s">
        <v>20419</v>
      </c>
      <c r="B10885" t="s">
        <v>1687</v>
      </c>
      <c r="I10885" s="1">
        <v>24632.109630107901</v>
      </c>
      <c r="J10885" s="1">
        <v>5935.4486341476504</v>
      </c>
    </row>
    <row r="10886" spans="1:10" x14ac:dyDescent="0.2">
      <c r="A10886" t="s">
        <v>25226</v>
      </c>
      <c r="B10886" t="s">
        <v>15606</v>
      </c>
      <c r="J10886" s="1">
        <v>389.18150138854998</v>
      </c>
    </row>
    <row r="10887" spans="1:10" x14ac:dyDescent="0.2">
      <c r="A10887" t="s">
        <v>16067</v>
      </c>
      <c r="B10887" t="s">
        <v>342</v>
      </c>
      <c r="E10887" s="1">
        <v>715.41308212280296</v>
      </c>
      <c r="G10887" s="1">
        <v>242.73197126388499</v>
      </c>
    </row>
    <row r="10888" spans="1:10" x14ac:dyDescent="0.2">
      <c r="A10888" t="s">
        <v>25145</v>
      </c>
      <c r="B10888" t="s">
        <v>5030</v>
      </c>
      <c r="J10888" s="1">
        <v>2896.0973896980299</v>
      </c>
    </row>
    <row r="10889" spans="1:10" x14ac:dyDescent="0.2">
      <c r="A10889" t="s">
        <v>20538</v>
      </c>
      <c r="B10889" t="s">
        <v>4265</v>
      </c>
      <c r="I10889" s="1">
        <v>1672.7316012382501</v>
      </c>
    </row>
    <row r="10890" spans="1:10" x14ac:dyDescent="0.2">
      <c r="A10890" t="s">
        <v>19169</v>
      </c>
      <c r="B10890" t="s">
        <v>9652</v>
      </c>
      <c r="F10890" s="1">
        <v>175178.846434117</v>
      </c>
      <c r="G10890" s="1">
        <v>106275.36415112</v>
      </c>
      <c r="I10890" s="1">
        <v>74854.800939559995</v>
      </c>
    </row>
    <row r="10891" spans="1:10" x14ac:dyDescent="0.2">
      <c r="A10891" t="s">
        <v>21974</v>
      </c>
      <c r="B10891" t="s">
        <v>4270</v>
      </c>
      <c r="I10891" s="1">
        <v>30240.7752075196</v>
      </c>
    </row>
    <row r="10892" spans="1:10" x14ac:dyDescent="0.2">
      <c r="A10892" t="s">
        <v>24244</v>
      </c>
      <c r="B10892" t="s">
        <v>962</v>
      </c>
      <c r="H10892" s="1">
        <v>333.32753229141201</v>
      </c>
      <c r="J10892" s="1">
        <v>1587.0601568222</v>
      </c>
    </row>
    <row r="10893" spans="1:10" x14ac:dyDescent="0.2">
      <c r="A10893" t="s">
        <v>8583</v>
      </c>
      <c r="B10893" t="s">
        <v>378</v>
      </c>
      <c r="C10893" s="1">
        <v>10149.196762084999</v>
      </c>
      <c r="E10893" s="1">
        <v>161851.31335949901</v>
      </c>
      <c r="G10893" s="1">
        <v>105709.031749606</v>
      </c>
      <c r="I10893" s="1">
        <v>454454.57733321202</v>
      </c>
    </row>
    <row r="10894" spans="1:10" x14ac:dyDescent="0.2">
      <c r="A10894" t="s">
        <v>3855</v>
      </c>
      <c r="B10894" t="s">
        <v>1893</v>
      </c>
      <c r="C10894" s="1">
        <v>2831.42360305786</v>
      </c>
      <c r="J10894" s="1">
        <v>532.26674985885597</v>
      </c>
    </row>
    <row r="10895" spans="1:10" x14ac:dyDescent="0.2">
      <c r="A10895" t="s">
        <v>18977</v>
      </c>
      <c r="B10895" t="s">
        <v>582</v>
      </c>
      <c r="G10895" s="1">
        <v>2623.49770450592</v>
      </c>
      <c r="H10895" s="1">
        <v>16927.533314704899</v>
      </c>
      <c r="I10895" s="1">
        <v>5911.0580444336001</v>
      </c>
      <c r="J10895" s="1">
        <v>10056.657810688001</v>
      </c>
    </row>
    <row r="10896" spans="1:10" x14ac:dyDescent="0.2">
      <c r="A10896" t="s">
        <v>19719</v>
      </c>
      <c r="B10896" t="s">
        <v>1316</v>
      </c>
      <c r="I10896" s="1">
        <v>4590.5671882629504</v>
      </c>
    </row>
    <row r="10897" spans="1:10" x14ac:dyDescent="0.2">
      <c r="A10897" t="s">
        <v>21238</v>
      </c>
      <c r="B10897" t="s">
        <v>19692</v>
      </c>
      <c r="H10897" s="1">
        <v>23991.7156906128</v>
      </c>
      <c r="I10897" s="1">
        <v>15163.629188537599</v>
      </c>
    </row>
    <row r="10898" spans="1:10" x14ac:dyDescent="0.2">
      <c r="A10898" t="s">
        <v>15046</v>
      </c>
      <c r="B10898" t="s">
        <v>1196</v>
      </c>
      <c r="D10898" s="1">
        <v>203089.36171257499</v>
      </c>
      <c r="E10898" s="1">
        <v>14859.792093992201</v>
      </c>
      <c r="F10898" s="1">
        <v>201313.95819509</v>
      </c>
      <c r="G10898" s="1">
        <v>24444.593907356299</v>
      </c>
      <c r="H10898" s="1">
        <v>55285.110085248998</v>
      </c>
      <c r="I10898" s="1">
        <v>67461.061457872405</v>
      </c>
      <c r="J10898" s="1">
        <v>291436.78536152799</v>
      </c>
    </row>
    <row r="10899" spans="1:10" x14ac:dyDescent="0.2">
      <c r="A10899" t="s">
        <v>21669</v>
      </c>
      <c r="B10899" t="s">
        <v>2838</v>
      </c>
      <c r="I10899" s="1">
        <v>6228.5550813674899</v>
      </c>
    </row>
    <row r="10900" spans="1:10" x14ac:dyDescent="0.2">
      <c r="A10900" t="s">
        <v>946</v>
      </c>
      <c r="B10900" t="s">
        <v>945</v>
      </c>
      <c r="C10900" s="1">
        <v>376.70207381248503</v>
      </c>
    </row>
    <row r="10901" spans="1:10" x14ac:dyDescent="0.2">
      <c r="A10901" t="s">
        <v>22821</v>
      </c>
      <c r="B10901" t="s">
        <v>534</v>
      </c>
      <c r="F10901" s="1">
        <v>67389.224572181702</v>
      </c>
    </row>
    <row r="10902" spans="1:10" x14ac:dyDescent="0.2">
      <c r="A10902" t="s">
        <v>10644</v>
      </c>
      <c r="B10902" t="s">
        <v>1272</v>
      </c>
      <c r="C10902" s="1">
        <v>4045.9585838317898</v>
      </c>
      <c r="E10902" s="1">
        <v>2469.0818271636999</v>
      </c>
      <c r="F10902" s="1">
        <v>3576.1261672973601</v>
      </c>
      <c r="I10902" s="1">
        <v>79993.629577636704</v>
      </c>
      <c r="J10902" s="1">
        <v>17429.7672605515</v>
      </c>
    </row>
    <row r="10903" spans="1:10" x14ac:dyDescent="0.2">
      <c r="A10903" t="s">
        <v>10931</v>
      </c>
      <c r="B10903" t="s">
        <v>1272</v>
      </c>
      <c r="C10903" s="1">
        <v>3456.4136389493901</v>
      </c>
      <c r="D10903" s="1">
        <v>42300.2136466503</v>
      </c>
      <c r="F10903" s="1">
        <v>3049.7986922264099</v>
      </c>
      <c r="H10903" s="1">
        <v>6617.0856256485004</v>
      </c>
      <c r="J10903" s="1">
        <v>53472.769098281897</v>
      </c>
    </row>
    <row r="10904" spans="1:10" x14ac:dyDescent="0.2">
      <c r="A10904" t="s">
        <v>7709</v>
      </c>
      <c r="B10904" t="s">
        <v>2650</v>
      </c>
      <c r="C10904" s="1">
        <v>1651.3008036613501</v>
      </c>
      <c r="H10904" s="1">
        <v>32442.324890136701</v>
      </c>
    </row>
    <row r="10905" spans="1:10" x14ac:dyDescent="0.2">
      <c r="A10905" t="s">
        <v>8168</v>
      </c>
      <c r="B10905" t="s">
        <v>977</v>
      </c>
      <c r="C10905" s="1">
        <v>26661.290395736702</v>
      </c>
      <c r="D10905" s="1">
        <v>2771.8621330261199</v>
      </c>
      <c r="H10905" s="1">
        <v>12159.8163833618</v>
      </c>
      <c r="J10905" s="1">
        <v>9056.5842247009296</v>
      </c>
    </row>
    <row r="10906" spans="1:10" x14ac:dyDescent="0.2">
      <c r="A10906" t="s">
        <v>9238</v>
      </c>
      <c r="B10906" t="s">
        <v>4888</v>
      </c>
      <c r="C10906" s="1">
        <v>1013283.77149582</v>
      </c>
      <c r="D10906" s="1">
        <v>2803.8964462280301</v>
      </c>
      <c r="E10906" s="1">
        <v>60968.472827911399</v>
      </c>
      <c r="F10906" s="1">
        <v>7266.0397949218896</v>
      </c>
      <c r="G10906" s="1">
        <v>143295.12385559099</v>
      </c>
      <c r="I10906" s="1">
        <v>677580.15859317803</v>
      </c>
    </row>
    <row r="10907" spans="1:10" x14ac:dyDescent="0.2">
      <c r="A10907" t="s">
        <v>1576</v>
      </c>
      <c r="B10907" t="s">
        <v>36</v>
      </c>
      <c r="C10907" s="1">
        <v>65099.976818084702</v>
      </c>
      <c r="D10907" s="1">
        <v>2506.2958402633699</v>
      </c>
      <c r="E10907" s="1">
        <v>80498.892865419402</v>
      </c>
      <c r="F10907" s="1">
        <v>8403.5005357265509</v>
      </c>
      <c r="G10907" s="1">
        <v>62505.283828735402</v>
      </c>
      <c r="H10907" s="1">
        <v>9642.7758691310901</v>
      </c>
      <c r="I10907" s="1">
        <v>271424.88408708601</v>
      </c>
      <c r="J10907" s="1">
        <v>41674.393645763397</v>
      </c>
    </row>
    <row r="10908" spans="1:10" x14ac:dyDescent="0.2">
      <c r="A10908" t="s">
        <v>1761</v>
      </c>
      <c r="B10908" t="s">
        <v>1760</v>
      </c>
      <c r="C10908" s="1">
        <v>209829.051223755</v>
      </c>
      <c r="E10908" s="1">
        <v>15582.466529846201</v>
      </c>
      <c r="I10908" s="1">
        <v>183227.38931274501</v>
      </c>
    </row>
    <row r="10909" spans="1:10" x14ac:dyDescent="0.2">
      <c r="A10909" t="s">
        <v>16440</v>
      </c>
      <c r="B10909" t="s">
        <v>9819</v>
      </c>
      <c r="E10909" s="1">
        <v>3735.5172662734999</v>
      </c>
      <c r="I10909" s="1">
        <v>3527.9160671234099</v>
      </c>
    </row>
    <row r="10910" spans="1:10" x14ac:dyDescent="0.2">
      <c r="A10910" t="s">
        <v>7241</v>
      </c>
      <c r="B10910" t="s">
        <v>2060</v>
      </c>
      <c r="C10910" s="1">
        <v>21414.6804199219</v>
      </c>
      <c r="D10910" s="1">
        <v>5041.4041552543704</v>
      </c>
      <c r="E10910" s="1">
        <v>11047.846609115601</v>
      </c>
      <c r="G10910" s="1">
        <v>109871.466619492</v>
      </c>
      <c r="H10910" s="1">
        <v>22854.4808082581</v>
      </c>
      <c r="I10910" s="1">
        <v>7736.2584905624399</v>
      </c>
    </row>
    <row r="10911" spans="1:10" x14ac:dyDescent="0.2">
      <c r="A10911" t="s">
        <v>10466</v>
      </c>
      <c r="B10911" t="s">
        <v>233</v>
      </c>
      <c r="C10911" s="1">
        <v>1789893.80843735</v>
      </c>
      <c r="D10911" s="1">
        <v>1865418.39012623</v>
      </c>
      <c r="E10911" s="1">
        <v>622048.59686708497</v>
      </c>
      <c r="F10911" s="1">
        <v>861581.49982547795</v>
      </c>
      <c r="G10911" s="1">
        <v>1040727.47930861</v>
      </c>
      <c r="H10911" s="1">
        <v>1249338.44496775</v>
      </c>
      <c r="I10911" s="1">
        <v>1847928.9668755501</v>
      </c>
      <c r="J10911" s="1">
        <v>1059184.0883889201</v>
      </c>
    </row>
    <row r="10912" spans="1:10" x14ac:dyDescent="0.2">
      <c r="A10912" t="s">
        <v>6236</v>
      </c>
      <c r="B10912" t="s">
        <v>233</v>
      </c>
      <c r="C10912" s="1">
        <v>2253325.9747593398</v>
      </c>
      <c r="D10912" s="1">
        <v>4867959.1630108403</v>
      </c>
      <c r="E10912" s="1">
        <v>1101547.42809451</v>
      </c>
      <c r="F10912" s="1">
        <v>1771354.8012652399</v>
      </c>
      <c r="G10912" s="1">
        <v>1491063.3947131601</v>
      </c>
      <c r="H10912" s="1">
        <v>2059199.8884412099</v>
      </c>
      <c r="I10912" s="1">
        <v>2962341.6324218502</v>
      </c>
      <c r="J10912" s="1">
        <v>2509918.2108501201</v>
      </c>
    </row>
    <row r="10913" spans="1:10" x14ac:dyDescent="0.2">
      <c r="A10913" t="s">
        <v>6223</v>
      </c>
      <c r="B10913" t="s">
        <v>4823</v>
      </c>
      <c r="C10913" s="1">
        <v>2053.5711669921898</v>
      </c>
      <c r="I10913" s="1">
        <v>1428.37382173538</v>
      </c>
    </row>
    <row r="10914" spans="1:10" x14ac:dyDescent="0.2">
      <c r="A10914" t="s">
        <v>8779</v>
      </c>
      <c r="B10914" t="s">
        <v>3101</v>
      </c>
      <c r="C10914" s="1">
        <v>8378.3005299568194</v>
      </c>
      <c r="E10914" s="1">
        <v>57106.135986328103</v>
      </c>
      <c r="F10914" s="1">
        <v>143077.58898162801</v>
      </c>
      <c r="I10914" s="1">
        <v>14373.6648271084</v>
      </c>
    </row>
    <row r="10915" spans="1:10" x14ac:dyDescent="0.2">
      <c r="A10915" t="s">
        <v>12051</v>
      </c>
      <c r="B10915" t="s">
        <v>594</v>
      </c>
      <c r="C10915" s="1">
        <v>60569.337455749497</v>
      </c>
      <c r="D10915" s="1">
        <v>13689.4518852234</v>
      </c>
      <c r="H10915" s="1">
        <v>8202.4870986938495</v>
      </c>
    </row>
    <row r="10916" spans="1:10" x14ac:dyDescent="0.2">
      <c r="A10916" t="s">
        <v>20877</v>
      </c>
      <c r="B10916" t="s">
        <v>14273</v>
      </c>
      <c r="I10916" s="1">
        <v>4694.8794157505099</v>
      </c>
    </row>
    <row r="10917" spans="1:10" x14ac:dyDescent="0.2">
      <c r="A10917" t="s">
        <v>11614</v>
      </c>
      <c r="B10917" t="s">
        <v>854</v>
      </c>
      <c r="C10917" s="1">
        <v>122182.714986324</v>
      </c>
      <c r="E10917" s="1">
        <v>143090.47906434501</v>
      </c>
      <c r="F10917" s="1">
        <v>192924.242505551</v>
      </c>
      <c r="G10917" s="1">
        <v>182749.975921631</v>
      </c>
      <c r="I10917" s="1">
        <v>770364.13084459305</v>
      </c>
    </row>
    <row r="10918" spans="1:10" x14ac:dyDescent="0.2">
      <c r="A10918" t="s">
        <v>22070</v>
      </c>
      <c r="B10918" t="s">
        <v>14851</v>
      </c>
      <c r="F10918" s="1">
        <v>217000.88532495499</v>
      </c>
    </row>
    <row r="10919" spans="1:10" x14ac:dyDescent="0.2">
      <c r="A10919" t="s">
        <v>18218</v>
      </c>
      <c r="B10919" t="s">
        <v>674</v>
      </c>
      <c r="G10919" s="1">
        <v>468.54534769058301</v>
      </c>
      <c r="I10919" s="1">
        <v>7938.6855165958405</v>
      </c>
    </row>
    <row r="10920" spans="1:10" x14ac:dyDescent="0.2">
      <c r="A10920" t="s">
        <v>15581</v>
      </c>
      <c r="B10920" t="s">
        <v>819</v>
      </c>
      <c r="E10920" s="1">
        <v>15150.414756774901</v>
      </c>
      <c r="G10920" s="1">
        <v>11788.291399002101</v>
      </c>
      <c r="H10920" s="1">
        <v>2588.2916352748898</v>
      </c>
      <c r="I10920" s="1">
        <v>2887.2568097114599</v>
      </c>
    </row>
    <row r="10921" spans="1:10" x14ac:dyDescent="0.2">
      <c r="A10921" t="s">
        <v>24484</v>
      </c>
      <c r="B10921" t="s">
        <v>2522</v>
      </c>
      <c r="H10921" s="1">
        <v>599.13143587112495</v>
      </c>
      <c r="J10921" s="1">
        <v>456.938214540481</v>
      </c>
    </row>
    <row r="10922" spans="1:10" x14ac:dyDescent="0.2">
      <c r="A10922" t="s">
        <v>16077</v>
      </c>
      <c r="B10922" t="s">
        <v>14916</v>
      </c>
      <c r="E10922" s="1">
        <v>1970.0638687610599</v>
      </c>
    </row>
    <row r="10923" spans="1:10" x14ac:dyDescent="0.2">
      <c r="A10923" t="s">
        <v>12428</v>
      </c>
      <c r="B10923" t="s">
        <v>650</v>
      </c>
      <c r="C10923" s="1">
        <v>367985.47429084801</v>
      </c>
      <c r="D10923" s="1">
        <v>871417.41544341994</v>
      </c>
      <c r="E10923" s="1">
        <v>233232.363698959</v>
      </c>
      <c r="F10923" s="1">
        <v>1278933.64275146</v>
      </c>
      <c r="G10923" s="1">
        <v>194203.25374698601</v>
      </c>
      <c r="H10923" s="1">
        <v>584275.62879466999</v>
      </c>
      <c r="I10923" s="1">
        <v>609940.30316710402</v>
      </c>
      <c r="J10923" s="1">
        <v>809577.59174871398</v>
      </c>
    </row>
    <row r="10924" spans="1:10" x14ac:dyDescent="0.2">
      <c r="A10924" t="s">
        <v>6548</v>
      </c>
      <c r="B10924" t="s">
        <v>1416</v>
      </c>
      <c r="C10924" s="1">
        <v>17266.659086704301</v>
      </c>
      <c r="D10924" s="1">
        <v>20496.859053611799</v>
      </c>
      <c r="F10924" s="1">
        <v>35466.998403787598</v>
      </c>
      <c r="G10924" s="1">
        <v>19235.870320558599</v>
      </c>
      <c r="H10924" s="1">
        <v>136273.672620773</v>
      </c>
      <c r="I10924" s="1">
        <v>245232.69567298901</v>
      </c>
      <c r="J10924" s="1">
        <v>119459.11754036001</v>
      </c>
    </row>
    <row r="10925" spans="1:10" x14ac:dyDescent="0.2">
      <c r="A10925" t="s">
        <v>17024</v>
      </c>
      <c r="B10925" t="s">
        <v>2945</v>
      </c>
      <c r="G10925" s="1">
        <v>4223.9231100082397</v>
      </c>
    </row>
    <row r="10926" spans="1:10" x14ac:dyDescent="0.2">
      <c r="A10926" t="s">
        <v>9445</v>
      </c>
      <c r="B10926" t="s">
        <v>704</v>
      </c>
      <c r="C10926" s="1">
        <v>56688.840770721501</v>
      </c>
      <c r="D10926" s="1">
        <v>27693.508376598402</v>
      </c>
      <c r="E10926" s="1">
        <v>104675.008638382</v>
      </c>
      <c r="F10926" s="1">
        <v>31819.772911787</v>
      </c>
      <c r="G10926" s="1">
        <v>27265.321974754399</v>
      </c>
      <c r="H10926" s="1">
        <v>42853.881324529699</v>
      </c>
      <c r="I10926" s="1">
        <v>159796.21504592901</v>
      </c>
      <c r="J10926" s="1">
        <v>13615.949613332799</v>
      </c>
    </row>
    <row r="10927" spans="1:10" x14ac:dyDescent="0.2">
      <c r="A10927" t="s">
        <v>24109</v>
      </c>
      <c r="B10927" t="s">
        <v>2379</v>
      </c>
      <c r="D10927" s="1">
        <v>191.406141757965</v>
      </c>
      <c r="H10927" s="1">
        <v>5497.6770615577698</v>
      </c>
    </row>
    <row r="10928" spans="1:10" x14ac:dyDescent="0.2">
      <c r="A10928" t="s">
        <v>10140</v>
      </c>
      <c r="B10928" t="s">
        <v>694</v>
      </c>
      <c r="C10928" s="1">
        <v>249643.12159156799</v>
      </c>
      <c r="D10928" s="1">
        <v>143125.73399376901</v>
      </c>
      <c r="E10928" s="1">
        <v>261743.72105121601</v>
      </c>
      <c r="F10928" s="1">
        <v>206557.74663496</v>
      </c>
      <c r="G10928" s="1">
        <v>343564.26498365402</v>
      </c>
      <c r="H10928" s="1">
        <v>186529.967221737</v>
      </c>
      <c r="I10928" s="1">
        <v>369706.11518621503</v>
      </c>
      <c r="J10928" s="1">
        <v>301497.16572022397</v>
      </c>
    </row>
    <row r="10929" spans="1:10" x14ac:dyDescent="0.2">
      <c r="A10929" t="s">
        <v>3599</v>
      </c>
      <c r="B10929" t="s">
        <v>2899</v>
      </c>
      <c r="C10929" s="1">
        <v>311.95916080474899</v>
      </c>
    </row>
    <row r="10930" spans="1:10" x14ac:dyDescent="0.2">
      <c r="A10930" t="s">
        <v>24784</v>
      </c>
      <c r="B10930" t="s">
        <v>5034</v>
      </c>
      <c r="H10930" s="1">
        <v>10528.7753963471</v>
      </c>
    </row>
    <row r="10931" spans="1:10" x14ac:dyDescent="0.2">
      <c r="A10931" t="s">
        <v>19489</v>
      </c>
      <c r="B10931" t="s">
        <v>5552</v>
      </c>
      <c r="D10931" s="1">
        <v>15431.696813344999</v>
      </c>
      <c r="G10931" s="1">
        <v>50066.1408070326</v>
      </c>
    </row>
    <row r="10932" spans="1:10" x14ac:dyDescent="0.2">
      <c r="A10932" t="s">
        <v>9000</v>
      </c>
      <c r="B10932" t="s">
        <v>943</v>
      </c>
      <c r="C10932" s="1">
        <v>40692.411129713102</v>
      </c>
      <c r="F10932" s="1">
        <v>19324.657339096098</v>
      </c>
      <c r="G10932" s="1">
        <v>32748.7343075276</v>
      </c>
      <c r="I10932" s="1">
        <v>355965.97035908699</v>
      </c>
    </row>
    <row r="10933" spans="1:10" x14ac:dyDescent="0.2">
      <c r="A10933" t="s">
        <v>18618</v>
      </c>
      <c r="B10933" t="s">
        <v>17049</v>
      </c>
      <c r="G10933" s="1">
        <v>23520.429576873801</v>
      </c>
    </row>
    <row r="10934" spans="1:10" x14ac:dyDescent="0.2">
      <c r="A10934" t="s">
        <v>14096</v>
      </c>
      <c r="B10934" t="s">
        <v>899</v>
      </c>
      <c r="C10934" s="1">
        <v>3630.8642969131402</v>
      </c>
      <c r="D10934" s="1">
        <v>9910.6217274665905</v>
      </c>
      <c r="E10934" s="1">
        <v>52670.385540008603</v>
      </c>
      <c r="G10934" s="1">
        <v>8147.7373154163397</v>
      </c>
      <c r="H10934" s="1">
        <v>4575.8267843723297</v>
      </c>
      <c r="I10934" s="1">
        <v>50965.304143905603</v>
      </c>
      <c r="J10934" s="1">
        <v>32143.440253496199</v>
      </c>
    </row>
    <row r="10935" spans="1:10" x14ac:dyDescent="0.2">
      <c r="A10935" t="s">
        <v>25008</v>
      </c>
      <c r="B10935" t="s">
        <v>3378</v>
      </c>
      <c r="H10935" s="1">
        <v>942.73484539985702</v>
      </c>
    </row>
    <row r="10936" spans="1:10" x14ac:dyDescent="0.2">
      <c r="A10936" t="s">
        <v>19720</v>
      </c>
      <c r="B10936" t="s">
        <v>1086</v>
      </c>
      <c r="I10936" s="1">
        <v>563.10247087478695</v>
      </c>
    </row>
    <row r="10937" spans="1:10" x14ac:dyDescent="0.2">
      <c r="A10937" t="s">
        <v>25488</v>
      </c>
      <c r="B10937" t="s">
        <v>763</v>
      </c>
      <c r="J10937" s="1">
        <v>8498.9827804565502</v>
      </c>
    </row>
    <row r="10938" spans="1:10" x14ac:dyDescent="0.2">
      <c r="A10938" t="s">
        <v>19021</v>
      </c>
      <c r="B10938" t="s">
        <v>763</v>
      </c>
      <c r="G10938" s="1">
        <v>8274.3374862670807</v>
      </c>
      <c r="I10938" s="1">
        <v>39926.928667068503</v>
      </c>
      <c r="J10938" s="1">
        <v>8922.0295495986902</v>
      </c>
    </row>
    <row r="10939" spans="1:10" x14ac:dyDescent="0.2">
      <c r="A10939" t="s">
        <v>16280</v>
      </c>
      <c r="B10939" t="s">
        <v>980</v>
      </c>
      <c r="E10939" s="1">
        <v>2701.9179317951198</v>
      </c>
    </row>
    <row r="10940" spans="1:10" x14ac:dyDescent="0.2">
      <c r="A10940" t="s">
        <v>1806</v>
      </c>
      <c r="B10940" t="s">
        <v>1398</v>
      </c>
      <c r="C10940" s="1">
        <v>8960.8713526725805</v>
      </c>
      <c r="D10940" s="1">
        <v>17689.5300445557</v>
      </c>
    </row>
    <row r="10941" spans="1:10" x14ac:dyDescent="0.2">
      <c r="A10941" t="s">
        <v>11942</v>
      </c>
      <c r="B10941" t="s">
        <v>529</v>
      </c>
      <c r="C10941" s="1">
        <v>126048.138250351</v>
      </c>
      <c r="E10941" s="1">
        <v>53083.396286010699</v>
      </c>
      <c r="F10941" s="1">
        <v>22877.579689025901</v>
      </c>
      <c r="I10941" s="1">
        <v>67296.539016723706</v>
      </c>
    </row>
    <row r="10942" spans="1:10" x14ac:dyDescent="0.2">
      <c r="A10942" t="s">
        <v>7472</v>
      </c>
      <c r="B10942" t="s">
        <v>529</v>
      </c>
      <c r="C10942" s="1">
        <v>376.15436935424799</v>
      </c>
      <c r="I10942" s="1">
        <v>1849.54856872559</v>
      </c>
    </row>
    <row r="10943" spans="1:10" x14ac:dyDescent="0.2">
      <c r="A10943" t="s">
        <v>6542</v>
      </c>
      <c r="B10943" t="s">
        <v>575</v>
      </c>
      <c r="C10943" s="1">
        <v>17025.1029932499</v>
      </c>
      <c r="D10943" s="1">
        <v>2025.7256770133999</v>
      </c>
      <c r="E10943" s="1">
        <v>8150.5737271308899</v>
      </c>
      <c r="F10943" s="1">
        <v>43571.8807601929</v>
      </c>
      <c r="G10943" s="1">
        <v>2104.5405147075599</v>
      </c>
      <c r="H10943" s="1">
        <v>1060.8383622169499</v>
      </c>
      <c r="I10943" s="1">
        <v>50638.832049369797</v>
      </c>
      <c r="J10943" s="1">
        <v>888.04313659668105</v>
      </c>
    </row>
    <row r="10944" spans="1:10" x14ac:dyDescent="0.2">
      <c r="A10944" t="s">
        <v>16414</v>
      </c>
      <c r="B10944" t="s">
        <v>3051</v>
      </c>
      <c r="D10944" s="1">
        <v>5035.11912155152</v>
      </c>
      <c r="E10944" s="1">
        <v>2373.4847640991202</v>
      </c>
      <c r="I10944" s="1">
        <v>2736.3129558563201</v>
      </c>
    </row>
    <row r="10945" spans="1:10" x14ac:dyDescent="0.2">
      <c r="A10945" t="s">
        <v>7152</v>
      </c>
      <c r="B10945" t="s">
        <v>3051</v>
      </c>
      <c r="C10945" s="1">
        <v>4485.04754328728</v>
      </c>
      <c r="D10945" s="1">
        <v>93176.169175624804</v>
      </c>
      <c r="E10945" s="1">
        <v>2598.0758504867499</v>
      </c>
      <c r="F10945" s="1">
        <v>6663.2962064743097</v>
      </c>
      <c r="G10945" s="1">
        <v>915.98595643043495</v>
      </c>
      <c r="H10945" s="1">
        <v>1706.8765459060701</v>
      </c>
      <c r="I10945" s="1">
        <v>28580.886424303098</v>
      </c>
    </row>
    <row r="10946" spans="1:10" x14ac:dyDescent="0.2">
      <c r="A10946" t="s">
        <v>8746</v>
      </c>
      <c r="B10946" t="s">
        <v>2410</v>
      </c>
      <c r="C10946" s="1">
        <v>10949.2417316437</v>
      </c>
      <c r="D10946" s="1">
        <v>68025.958423614502</v>
      </c>
      <c r="E10946" s="1">
        <v>92573.173048019395</v>
      </c>
      <c r="F10946" s="1">
        <v>3318.2500381469799</v>
      </c>
      <c r="G10946" s="1">
        <v>5171.0305557251004</v>
      </c>
      <c r="H10946" s="1">
        <v>102328.990812302</v>
      </c>
      <c r="I10946" s="1">
        <v>55550.275955438599</v>
      </c>
      <c r="J10946" s="1">
        <v>4309.6457748413104</v>
      </c>
    </row>
    <row r="10947" spans="1:10" x14ac:dyDescent="0.2">
      <c r="A10947" t="s">
        <v>4069</v>
      </c>
      <c r="B10947" t="s">
        <v>2410</v>
      </c>
      <c r="C10947" s="1">
        <v>371261.06368017202</v>
      </c>
      <c r="D10947" s="1">
        <v>72131.6663551331</v>
      </c>
      <c r="E10947" s="1">
        <v>192749.02884674101</v>
      </c>
      <c r="F10947" s="1">
        <v>52039.177247047402</v>
      </c>
      <c r="G10947" s="1">
        <v>126562.215568304</v>
      </c>
      <c r="H10947" s="1">
        <v>72693.221267700195</v>
      </c>
      <c r="I10947" s="1">
        <v>389909.33704757702</v>
      </c>
      <c r="J10947" s="1">
        <v>73011.814259529099</v>
      </c>
    </row>
    <row r="10948" spans="1:10" x14ac:dyDescent="0.2">
      <c r="A10948" t="s">
        <v>2494</v>
      </c>
      <c r="B10948" t="s">
        <v>123</v>
      </c>
      <c r="C10948" s="1">
        <v>217517.67153191601</v>
      </c>
      <c r="D10948" s="1">
        <v>138443.86452364901</v>
      </c>
      <c r="E10948" s="1">
        <v>60242.550456285499</v>
      </c>
      <c r="G10948" s="1">
        <v>111658.835481167</v>
      </c>
      <c r="H10948" s="1">
        <v>179058.60107088101</v>
      </c>
      <c r="I10948" s="1">
        <v>59511.996061086698</v>
      </c>
      <c r="J10948" s="1">
        <v>14473.5894050598</v>
      </c>
    </row>
    <row r="10949" spans="1:10" x14ac:dyDescent="0.2">
      <c r="A10949" t="s">
        <v>2832</v>
      </c>
      <c r="B10949" t="s">
        <v>2831</v>
      </c>
      <c r="C10949" s="1">
        <v>66687.8127212525</v>
      </c>
      <c r="G10949" s="1">
        <v>18179.693475723299</v>
      </c>
      <c r="H10949" s="1">
        <v>5487.9921417236301</v>
      </c>
      <c r="I10949" s="1">
        <v>63250.490659713803</v>
      </c>
      <c r="J10949" s="1">
        <v>12699.268699646</v>
      </c>
    </row>
    <row r="10950" spans="1:10" x14ac:dyDescent="0.2">
      <c r="A10950" t="s">
        <v>13312</v>
      </c>
      <c r="B10950" t="s">
        <v>1289</v>
      </c>
      <c r="C10950" s="1">
        <v>4153.7256870269803</v>
      </c>
      <c r="D10950" s="1">
        <v>285.41800737380998</v>
      </c>
      <c r="E10950" s="1">
        <v>8873.4912242889404</v>
      </c>
      <c r="G10950" s="1">
        <v>16071.760667324101</v>
      </c>
      <c r="H10950" s="1">
        <v>1490.49549400807</v>
      </c>
      <c r="I10950" s="1">
        <v>14478.844926714901</v>
      </c>
      <c r="J10950" s="1">
        <v>5164.1670634746597</v>
      </c>
    </row>
    <row r="10951" spans="1:10" x14ac:dyDescent="0.2">
      <c r="A10951" t="s">
        <v>25094</v>
      </c>
      <c r="B10951" t="s">
        <v>17089</v>
      </c>
      <c r="H10951" s="1">
        <v>13392.720352172901</v>
      </c>
    </row>
    <row r="10952" spans="1:10" x14ac:dyDescent="0.2">
      <c r="A10952" t="s">
        <v>6387</v>
      </c>
      <c r="B10952" t="s">
        <v>1724</v>
      </c>
      <c r="C10952" s="1">
        <v>72980.648740291595</v>
      </c>
      <c r="D10952" s="1">
        <v>1237.8181715011599</v>
      </c>
      <c r="E10952" s="1">
        <v>13371.121254920999</v>
      </c>
      <c r="F10952" s="1">
        <v>20054.167140960701</v>
      </c>
      <c r="G10952" s="1">
        <v>53400.321264982202</v>
      </c>
      <c r="H10952" s="1">
        <v>2188.0622835159302</v>
      </c>
      <c r="I10952" s="1">
        <v>171756.27940940901</v>
      </c>
      <c r="J10952" s="1">
        <v>84063.503045082107</v>
      </c>
    </row>
    <row r="10953" spans="1:10" x14ac:dyDescent="0.2">
      <c r="A10953" t="s">
        <v>10755</v>
      </c>
      <c r="B10953" t="s">
        <v>739</v>
      </c>
      <c r="C10953" s="1">
        <v>113172.063317537</v>
      </c>
    </row>
    <row r="10954" spans="1:10" x14ac:dyDescent="0.2">
      <c r="A10954" t="s">
        <v>17546</v>
      </c>
      <c r="B10954" t="s">
        <v>431</v>
      </c>
      <c r="G10954" s="1">
        <v>1855.4102146625501</v>
      </c>
      <c r="I10954" s="1">
        <v>8313.8876876831091</v>
      </c>
    </row>
    <row r="10955" spans="1:10" x14ac:dyDescent="0.2">
      <c r="A10955" t="s">
        <v>14810</v>
      </c>
      <c r="B10955" t="s">
        <v>14809</v>
      </c>
      <c r="E10955" s="1">
        <v>18993.579044342001</v>
      </c>
    </row>
    <row r="10956" spans="1:10" x14ac:dyDescent="0.2">
      <c r="A10956" t="s">
        <v>20112</v>
      </c>
      <c r="B10956" t="s">
        <v>7284</v>
      </c>
      <c r="I10956" s="1">
        <v>579.61501026153599</v>
      </c>
    </row>
    <row r="10957" spans="1:10" x14ac:dyDescent="0.2">
      <c r="A10957" t="s">
        <v>17533</v>
      </c>
      <c r="B10957" t="s">
        <v>1502</v>
      </c>
      <c r="D10957" s="1">
        <v>1526.77906036377</v>
      </c>
      <c r="G10957" s="1">
        <v>749.99654316902195</v>
      </c>
      <c r="H10957" s="1">
        <v>6567.4344215393103</v>
      </c>
      <c r="I10957" s="1">
        <v>16051.980859756501</v>
      </c>
    </row>
    <row r="10958" spans="1:10" x14ac:dyDescent="0.2">
      <c r="A10958" t="s">
        <v>10788</v>
      </c>
      <c r="B10958" t="s">
        <v>4645</v>
      </c>
      <c r="C10958" s="1">
        <v>29824.160145282702</v>
      </c>
      <c r="D10958" s="1">
        <v>14731.760579109199</v>
      </c>
      <c r="E10958" s="1">
        <v>5487.7918792963001</v>
      </c>
      <c r="H10958" s="1">
        <v>27609.117036223499</v>
      </c>
      <c r="I10958" s="1">
        <v>17980.5959377289</v>
      </c>
      <c r="J10958" s="1">
        <v>26632.461417913499</v>
      </c>
    </row>
    <row r="10959" spans="1:10" x14ac:dyDescent="0.2">
      <c r="A10959" t="s">
        <v>345</v>
      </c>
      <c r="B10959" t="s">
        <v>344</v>
      </c>
      <c r="C10959" s="1">
        <v>716559.89544868399</v>
      </c>
      <c r="D10959" s="1">
        <v>645128.04073953605</v>
      </c>
      <c r="E10959" s="1">
        <v>369148.68839395099</v>
      </c>
      <c r="F10959" s="1">
        <v>990299.25945568096</v>
      </c>
      <c r="G10959" s="1">
        <v>764768.94940948603</v>
      </c>
      <c r="H10959" s="1">
        <v>213928.50001716599</v>
      </c>
      <c r="I10959" s="1">
        <v>435327.06205797201</v>
      </c>
      <c r="J10959" s="1">
        <v>528024.64771080099</v>
      </c>
    </row>
    <row r="10960" spans="1:10" x14ac:dyDescent="0.2">
      <c r="A10960" t="s">
        <v>13885</v>
      </c>
      <c r="B10960" t="s">
        <v>276</v>
      </c>
      <c r="C10960" s="1">
        <v>6462.4412820339203</v>
      </c>
      <c r="E10960" s="1">
        <v>31536.4236742258</v>
      </c>
      <c r="F10960" s="1">
        <v>26698.570052146999</v>
      </c>
      <c r="G10960" s="1">
        <v>317257.06913828902</v>
      </c>
      <c r="H10960" s="1">
        <v>22742.352416038499</v>
      </c>
      <c r="I10960" s="1">
        <v>101864.801934242</v>
      </c>
      <c r="J10960" s="1">
        <v>30697.537479400598</v>
      </c>
    </row>
    <row r="10961" spans="1:10" x14ac:dyDescent="0.2">
      <c r="A10961" t="s">
        <v>15272</v>
      </c>
      <c r="B10961" t="s">
        <v>1365</v>
      </c>
      <c r="E10961" s="1">
        <v>859.04787969589199</v>
      </c>
      <c r="I10961" s="1">
        <v>4010.5181961059602</v>
      </c>
    </row>
    <row r="10962" spans="1:10" x14ac:dyDescent="0.2">
      <c r="A10962" t="s">
        <v>3073</v>
      </c>
      <c r="B10962" t="s">
        <v>2776</v>
      </c>
      <c r="C10962" s="1">
        <v>8150.7023196220398</v>
      </c>
      <c r="E10962" s="1">
        <v>2762.7238283157299</v>
      </c>
      <c r="F10962" s="1">
        <v>6235.2402038574301</v>
      </c>
      <c r="G10962" s="1">
        <v>1657.06274032593</v>
      </c>
      <c r="I10962" s="1">
        <v>10436.893254041701</v>
      </c>
      <c r="J10962" s="1">
        <v>823.04682064056396</v>
      </c>
    </row>
    <row r="10963" spans="1:10" x14ac:dyDescent="0.2">
      <c r="A10963" t="s">
        <v>21512</v>
      </c>
      <c r="B10963" t="s">
        <v>1179</v>
      </c>
      <c r="D10963" s="1">
        <v>2623.75200986862</v>
      </c>
      <c r="F10963" s="1">
        <v>3824.5608406066899</v>
      </c>
      <c r="H10963" s="1">
        <v>8461.9298624992407</v>
      </c>
      <c r="I10963" s="1">
        <v>40658.839833259597</v>
      </c>
      <c r="J10963" s="1">
        <v>3866.3412532806401</v>
      </c>
    </row>
    <row r="10964" spans="1:10" x14ac:dyDescent="0.2">
      <c r="A10964" t="s">
        <v>8071</v>
      </c>
      <c r="B10964" t="s">
        <v>578</v>
      </c>
      <c r="C10964" s="1">
        <v>747.03182315826405</v>
      </c>
      <c r="D10964" s="1">
        <v>1454.3283829689001</v>
      </c>
    </row>
    <row r="10965" spans="1:10" x14ac:dyDescent="0.2">
      <c r="A10965" t="s">
        <v>16775</v>
      </c>
      <c r="B10965" t="s">
        <v>765</v>
      </c>
      <c r="D10965" s="1">
        <v>40844.161310195901</v>
      </c>
      <c r="E10965" s="1">
        <v>6755.1203882694399</v>
      </c>
      <c r="F10965" s="1">
        <v>1831.7221012115499</v>
      </c>
      <c r="G10965" s="1">
        <v>20927.984823465398</v>
      </c>
      <c r="I10965" s="1">
        <v>66602.218684196501</v>
      </c>
      <c r="J10965" s="1">
        <v>17276.779846191399</v>
      </c>
    </row>
    <row r="10966" spans="1:10" x14ac:dyDescent="0.2">
      <c r="A10966" t="s">
        <v>2834</v>
      </c>
      <c r="B10966" t="s">
        <v>560</v>
      </c>
      <c r="C10966" s="1">
        <v>19428.8991355896</v>
      </c>
    </row>
    <row r="10967" spans="1:10" x14ac:dyDescent="0.2">
      <c r="A10967" t="s">
        <v>16415</v>
      </c>
      <c r="B10967" t="s">
        <v>1859</v>
      </c>
      <c r="D10967" s="1">
        <v>10567.119018793101</v>
      </c>
      <c r="E10967" s="1">
        <v>66578.616886138901</v>
      </c>
      <c r="F10967" s="1">
        <v>7648.7430477142398</v>
      </c>
      <c r="G10967" s="1">
        <v>11674.0114450455</v>
      </c>
      <c r="H10967" s="1">
        <v>23851.353452205702</v>
      </c>
      <c r="I10967" s="1">
        <v>217165.348344803</v>
      </c>
      <c r="J10967" s="1">
        <v>39407.014905929602</v>
      </c>
    </row>
    <row r="10968" spans="1:10" x14ac:dyDescent="0.2">
      <c r="A10968" t="s">
        <v>9883</v>
      </c>
      <c r="B10968" t="s">
        <v>964</v>
      </c>
      <c r="C10968" s="1">
        <v>10728.3070859909</v>
      </c>
      <c r="D10968" s="1">
        <v>3923.7181603908498</v>
      </c>
      <c r="E10968" s="1">
        <v>13263.170135021201</v>
      </c>
      <c r="G10968" s="1">
        <v>12155.194499015801</v>
      </c>
      <c r="I10968" s="1">
        <v>15960.0111074448</v>
      </c>
    </row>
    <row r="10969" spans="1:10" x14ac:dyDescent="0.2">
      <c r="A10969" t="s">
        <v>3791</v>
      </c>
      <c r="B10969" t="s">
        <v>1060</v>
      </c>
      <c r="C10969" s="1">
        <v>129775.08073329899</v>
      </c>
      <c r="D10969" s="1">
        <v>8591.7132916450591</v>
      </c>
      <c r="E10969" s="1">
        <v>38749.9980773926</v>
      </c>
      <c r="F10969" s="1">
        <v>1343.5631563663501</v>
      </c>
      <c r="G10969" s="1">
        <v>2919.7724630832699</v>
      </c>
      <c r="I10969" s="1">
        <v>62143.013977766102</v>
      </c>
      <c r="J10969" s="1">
        <v>23028.083442687999</v>
      </c>
    </row>
    <row r="10970" spans="1:10" x14ac:dyDescent="0.2">
      <c r="A10970" t="s">
        <v>23329</v>
      </c>
      <c r="B10970" t="s">
        <v>1060</v>
      </c>
      <c r="D10970" s="1">
        <v>708.56231737136795</v>
      </c>
    </row>
    <row r="10971" spans="1:10" x14ac:dyDescent="0.2">
      <c r="A10971" t="s">
        <v>8012</v>
      </c>
      <c r="B10971" t="s">
        <v>2953</v>
      </c>
      <c r="C10971" s="1">
        <v>21023.8075911999</v>
      </c>
      <c r="G10971" s="1">
        <v>5368.6849606037104</v>
      </c>
      <c r="I10971" s="1">
        <v>5173.4292659759503</v>
      </c>
      <c r="J10971" s="1">
        <v>3160.1098055839602</v>
      </c>
    </row>
    <row r="10972" spans="1:10" x14ac:dyDescent="0.2">
      <c r="A10972" t="s">
        <v>9839</v>
      </c>
      <c r="B10972" t="s">
        <v>578</v>
      </c>
      <c r="C10972" s="1">
        <v>31883.814846515699</v>
      </c>
      <c r="D10972" s="1">
        <v>59174.627075195298</v>
      </c>
      <c r="H10972" s="1">
        <v>26527.661041259798</v>
      </c>
      <c r="I10972" s="1">
        <v>35488.927246093699</v>
      </c>
    </row>
    <row r="10973" spans="1:10" x14ac:dyDescent="0.2">
      <c r="A10973" t="s">
        <v>841</v>
      </c>
      <c r="B10973" t="s">
        <v>840</v>
      </c>
      <c r="C10973" s="1">
        <v>3645.4552154541002</v>
      </c>
      <c r="D10973" s="1">
        <v>41524.790709495603</v>
      </c>
      <c r="E10973" s="1">
        <v>1075.0245006084399</v>
      </c>
      <c r="F10973" s="1">
        <v>27710.7442178727</v>
      </c>
      <c r="G10973" s="1">
        <v>899.20839309692406</v>
      </c>
      <c r="H10973" s="1">
        <v>24749.937463760401</v>
      </c>
      <c r="I10973" s="1">
        <v>77025.110744476304</v>
      </c>
      <c r="J10973" s="1">
        <v>10358.8384952545</v>
      </c>
    </row>
    <row r="10974" spans="1:10" x14ac:dyDescent="0.2">
      <c r="A10974" t="s">
        <v>16745</v>
      </c>
      <c r="B10974" t="s">
        <v>2343</v>
      </c>
      <c r="E10974" s="1">
        <v>745.23126983642601</v>
      </c>
    </row>
    <row r="10975" spans="1:10" x14ac:dyDescent="0.2">
      <c r="A10975" t="s">
        <v>15354</v>
      </c>
      <c r="B10975" t="s">
        <v>3426</v>
      </c>
      <c r="E10975" s="1">
        <v>2514.4775404930201</v>
      </c>
      <c r="I10975" s="1">
        <v>7044.6256356239401</v>
      </c>
      <c r="J10975" s="1">
        <v>4545.8213806152298</v>
      </c>
    </row>
    <row r="10976" spans="1:10" x14ac:dyDescent="0.2">
      <c r="A10976" t="s">
        <v>22897</v>
      </c>
      <c r="B10976" t="s">
        <v>207</v>
      </c>
      <c r="D10976" s="1">
        <v>10046.191109895701</v>
      </c>
      <c r="F10976" s="1">
        <v>1945.5773191451999</v>
      </c>
    </row>
    <row r="10977" spans="1:10" x14ac:dyDescent="0.2">
      <c r="A10977" t="s">
        <v>18232</v>
      </c>
      <c r="B10977" t="s">
        <v>989</v>
      </c>
      <c r="G10977" s="1">
        <v>2242.8535494804401</v>
      </c>
    </row>
    <row r="10978" spans="1:10" x14ac:dyDescent="0.2">
      <c r="A10978" t="s">
        <v>6333</v>
      </c>
      <c r="B10978" t="s">
        <v>1017</v>
      </c>
      <c r="C10978" s="1">
        <v>5122.01941561699</v>
      </c>
      <c r="D10978" s="1">
        <v>5948.9650096893401</v>
      </c>
      <c r="I10978" s="1">
        <v>5602.9255895614597</v>
      </c>
    </row>
    <row r="10979" spans="1:10" x14ac:dyDescent="0.2">
      <c r="A10979" t="s">
        <v>4832</v>
      </c>
      <c r="B10979" t="s">
        <v>4793</v>
      </c>
      <c r="C10979" s="1">
        <v>2801.51805496216</v>
      </c>
      <c r="E10979" s="1">
        <v>33104.521118164099</v>
      </c>
      <c r="F10979" s="1">
        <v>55165.391207933499</v>
      </c>
      <c r="G10979" s="1">
        <v>3512.5805487632801</v>
      </c>
      <c r="I10979" s="1">
        <v>35090.508697986603</v>
      </c>
    </row>
    <row r="10980" spans="1:10" x14ac:dyDescent="0.2">
      <c r="A10980" t="s">
        <v>24546</v>
      </c>
      <c r="B10980" t="s">
        <v>24479</v>
      </c>
      <c r="H10980" s="1">
        <v>9742.4816312790008</v>
      </c>
      <c r="J10980" s="1">
        <v>6259.1248178482101</v>
      </c>
    </row>
    <row r="10981" spans="1:10" x14ac:dyDescent="0.2">
      <c r="A10981" t="s">
        <v>11974</v>
      </c>
      <c r="B10981" t="s">
        <v>568</v>
      </c>
      <c r="C10981" s="1">
        <v>539459.04964208603</v>
      </c>
      <c r="D10981" s="1">
        <v>353256.55875897402</v>
      </c>
      <c r="E10981" s="1">
        <v>190176.458255053</v>
      </c>
      <c r="F10981" s="1">
        <v>482373.68686878699</v>
      </c>
      <c r="G10981" s="1">
        <v>675430.65820550895</v>
      </c>
      <c r="H10981" s="1">
        <v>226707.20247554799</v>
      </c>
      <c r="I10981" s="1">
        <v>428043.45557475102</v>
      </c>
      <c r="J10981" s="1">
        <v>232532.703382015</v>
      </c>
    </row>
    <row r="10982" spans="1:10" x14ac:dyDescent="0.2">
      <c r="A10982" t="s">
        <v>21790</v>
      </c>
      <c r="B10982" t="s">
        <v>670</v>
      </c>
      <c r="F10982" s="1">
        <v>8422.1775627136194</v>
      </c>
      <c r="H10982" s="1">
        <v>2311.3953838348398</v>
      </c>
      <c r="I10982" s="1">
        <v>714.74051952362095</v>
      </c>
    </row>
    <row r="10983" spans="1:10" x14ac:dyDescent="0.2">
      <c r="A10983" t="s">
        <v>21412</v>
      </c>
      <c r="B10983" t="s">
        <v>913</v>
      </c>
      <c r="I10983" s="1">
        <v>12036.0654525757</v>
      </c>
      <c r="J10983" s="1">
        <v>13267.039290905001</v>
      </c>
    </row>
    <row r="10984" spans="1:10" x14ac:dyDescent="0.2">
      <c r="A10984" t="s">
        <v>4674</v>
      </c>
      <c r="B10984" t="s">
        <v>913</v>
      </c>
      <c r="C10984" s="1">
        <v>8182.0189018249603</v>
      </c>
    </row>
    <row r="10985" spans="1:10" x14ac:dyDescent="0.2">
      <c r="A10985" t="s">
        <v>8391</v>
      </c>
      <c r="B10985" t="s">
        <v>2993</v>
      </c>
      <c r="C10985" s="1">
        <v>51805.1697635651</v>
      </c>
      <c r="E10985" s="1">
        <v>9487.7717170715405</v>
      </c>
      <c r="G10985" s="1">
        <v>13713.002107620299</v>
      </c>
      <c r="I10985" s="1">
        <v>73946.785637855603</v>
      </c>
    </row>
    <row r="10986" spans="1:10" x14ac:dyDescent="0.2">
      <c r="A10986" t="s">
        <v>9096</v>
      </c>
      <c r="B10986" t="s">
        <v>329</v>
      </c>
      <c r="C10986" s="1">
        <v>22115.239952087399</v>
      </c>
    </row>
    <row r="10987" spans="1:10" x14ac:dyDescent="0.2">
      <c r="A10987" t="s">
        <v>14518</v>
      </c>
      <c r="B10987" t="s">
        <v>14517</v>
      </c>
      <c r="E10987" s="1">
        <v>230.036335229874</v>
      </c>
    </row>
    <row r="10988" spans="1:10" x14ac:dyDescent="0.2">
      <c r="A10988" t="s">
        <v>14489</v>
      </c>
      <c r="B10988" t="s">
        <v>538</v>
      </c>
      <c r="E10988" s="1">
        <v>3058.82267808914</v>
      </c>
      <c r="G10988" s="1">
        <v>7431.0745205879202</v>
      </c>
    </row>
    <row r="10989" spans="1:10" x14ac:dyDescent="0.2">
      <c r="A10989" t="s">
        <v>1401</v>
      </c>
      <c r="B10989" t="s">
        <v>1400</v>
      </c>
      <c r="C10989" s="1">
        <v>69651.328667163907</v>
      </c>
      <c r="D10989" s="1">
        <v>26630.587649345402</v>
      </c>
      <c r="E10989" s="1">
        <v>12180.6284294128</v>
      </c>
      <c r="F10989" s="1">
        <v>10850.8889293671</v>
      </c>
      <c r="G10989" s="1">
        <v>11924.993902206401</v>
      </c>
      <c r="I10989" s="1">
        <v>7693.3203077316402</v>
      </c>
      <c r="J10989" s="1">
        <v>10376.8018856049</v>
      </c>
    </row>
    <row r="10990" spans="1:10" x14ac:dyDescent="0.2">
      <c r="A10990" t="s">
        <v>15707</v>
      </c>
      <c r="B10990" t="s">
        <v>635</v>
      </c>
      <c r="E10990" s="1">
        <v>6628.34767913819</v>
      </c>
    </row>
    <row r="10991" spans="1:10" x14ac:dyDescent="0.2">
      <c r="A10991" t="s">
        <v>18754</v>
      </c>
      <c r="B10991" t="s">
        <v>869</v>
      </c>
      <c r="G10991" s="1">
        <v>816.10620212554898</v>
      </c>
    </row>
    <row r="10992" spans="1:10" x14ac:dyDescent="0.2">
      <c r="A10992" t="s">
        <v>19146</v>
      </c>
      <c r="B10992" t="s">
        <v>5208</v>
      </c>
      <c r="G10992" s="1">
        <v>1109.74354934692</v>
      </c>
    </row>
    <row r="10993" spans="1:10" x14ac:dyDescent="0.2">
      <c r="A10993" t="s">
        <v>23970</v>
      </c>
      <c r="B10993" t="s">
        <v>10922</v>
      </c>
      <c r="D10993" s="1">
        <v>38269.504455566399</v>
      </c>
    </row>
    <row r="10994" spans="1:10" x14ac:dyDescent="0.2">
      <c r="A10994" t="s">
        <v>15246</v>
      </c>
      <c r="B10994" t="s">
        <v>4308</v>
      </c>
      <c r="E10994" s="1">
        <v>2648.1526021957402</v>
      </c>
    </row>
    <row r="10995" spans="1:10" x14ac:dyDescent="0.2">
      <c r="A10995" t="s">
        <v>5945</v>
      </c>
      <c r="B10995" t="s">
        <v>5944</v>
      </c>
      <c r="C10995" s="1">
        <v>11754.604335784899</v>
      </c>
      <c r="D10995" s="1">
        <v>1312.5400772094699</v>
      </c>
      <c r="G10995" s="1">
        <v>18929.873318672198</v>
      </c>
      <c r="H10995" s="1">
        <v>695.87195146083798</v>
      </c>
    </row>
    <row r="10996" spans="1:10" x14ac:dyDescent="0.2">
      <c r="A10996" t="s">
        <v>8312</v>
      </c>
      <c r="B10996" t="s">
        <v>16</v>
      </c>
      <c r="C10996" s="1">
        <v>5283224.7709416198</v>
      </c>
      <c r="D10996" s="1">
        <v>1832879.5141201001</v>
      </c>
      <c r="E10996" s="1">
        <v>4040864.3428604598</v>
      </c>
      <c r="F10996" s="1">
        <v>4266097.1853198996</v>
      </c>
      <c r="G10996" s="1">
        <v>1923156.61570954</v>
      </c>
      <c r="H10996" s="1">
        <v>1736644.32859993</v>
      </c>
      <c r="I10996" s="1">
        <v>4521946.0154111404</v>
      </c>
      <c r="J10996" s="1">
        <v>2652179.6893482199</v>
      </c>
    </row>
    <row r="10997" spans="1:10" x14ac:dyDescent="0.2">
      <c r="A10997" t="s">
        <v>22481</v>
      </c>
      <c r="B10997" t="s">
        <v>16</v>
      </c>
      <c r="D10997" s="1">
        <v>557513.819637537</v>
      </c>
      <c r="F10997" s="1">
        <v>875027.863111377</v>
      </c>
      <c r="H10997" s="1">
        <v>84464.494828701005</v>
      </c>
      <c r="J10997" s="1">
        <v>408339.89457690698</v>
      </c>
    </row>
    <row r="10998" spans="1:10" x14ac:dyDescent="0.2">
      <c r="A10998" t="s">
        <v>21140</v>
      </c>
      <c r="B10998" t="s">
        <v>111</v>
      </c>
      <c r="I10998" s="1">
        <v>11571.336341619501</v>
      </c>
    </row>
    <row r="10999" spans="1:10" x14ac:dyDescent="0.2">
      <c r="A10999" t="s">
        <v>10040</v>
      </c>
      <c r="B10999" t="s">
        <v>2953</v>
      </c>
      <c r="C10999" s="1">
        <v>3746.4967668056502</v>
      </c>
      <c r="I10999" s="1">
        <v>3353.6919140815698</v>
      </c>
      <c r="J10999" s="1">
        <v>2476.8689770698502</v>
      </c>
    </row>
    <row r="11000" spans="1:10" x14ac:dyDescent="0.2">
      <c r="A11000" t="s">
        <v>3629</v>
      </c>
      <c r="B11000" t="s">
        <v>1190</v>
      </c>
      <c r="C11000" s="1">
        <v>4227689.4536125697</v>
      </c>
      <c r="D11000" s="1">
        <v>1772869.32948924</v>
      </c>
      <c r="E11000" s="1">
        <v>2014016.7831635501</v>
      </c>
      <c r="F11000" s="1">
        <v>2082043.1045427299</v>
      </c>
      <c r="G11000" s="1">
        <v>1567188.6433258101</v>
      </c>
      <c r="H11000" s="1">
        <v>2051765.2109742099</v>
      </c>
      <c r="I11000" s="1">
        <v>2641393.13452136</v>
      </c>
      <c r="J11000" s="1">
        <v>4099930.8963611098</v>
      </c>
    </row>
    <row r="11001" spans="1:10" x14ac:dyDescent="0.2">
      <c r="A11001" t="s">
        <v>1110</v>
      </c>
      <c r="B11001" t="s">
        <v>1109</v>
      </c>
      <c r="C11001" s="1">
        <v>89941.382401585506</v>
      </c>
      <c r="E11001" s="1">
        <v>15409.5370569229</v>
      </c>
      <c r="G11001" s="1">
        <v>17263.882308602399</v>
      </c>
      <c r="I11001" s="1">
        <v>216082.336448669</v>
      </c>
    </row>
    <row r="11002" spans="1:10" x14ac:dyDescent="0.2">
      <c r="A11002" t="s">
        <v>9060</v>
      </c>
      <c r="B11002" t="s">
        <v>1830</v>
      </c>
      <c r="C11002" s="1">
        <v>20277.817244291298</v>
      </c>
    </row>
    <row r="11003" spans="1:10" x14ac:dyDescent="0.2">
      <c r="A11003" t="s">
        <v>22801</v>
      </c>
      <c r="B11003" t="s">
        <v>3272</v>
      </c>
      <c r="F11003" s="1">
        <v>11262.139675140401</v>
      </c>
      <c r="J11003" s="1">
        <v>4345.5832238197399</v>
      </c>
    </row>
    <row r="11004" spans="1:10" x14ac:dyDescent="0.2">
      <c r="A11004" t="s">
        <v>20387</v>
      </c>
      <c r="B11004" t="s">
        <v>136</v>
      </c>
      <c r="H11004" s="1">
        <v>1569.50883555412</v>
      </c>
      <c r="I11004" s="1">
        <v>12811.4192812443</v>
      </c>
    </row>
    <row r="11005" spans="1:10" x14ac:dyDescent="0.2">
      <c r="A11005" t="s">
        <v>22723</v>
      </c>
      <c r="B11005" t="s">
        <v>241</v>
      </c>
      <c r="F11005" s="1">
        <v>4866.3873996734601</v>
      </c>
    </row>
    <row r="11006" spans="1:10" x14ac:dyDescent="0.2">
      <c r="A11006" t="s">
        <v>8370</v>
      </c>
      <c r="B11006" t="s">
        <v>3197</v>
      </c>
      <c r="C11006" s="1">
        <v>5908.8445682525698</v>
      </c>
      <c r="E11006" s="1">
        <v>5818.6762609481902</v>
      </c>
      <c r="I11006" s="1">
        <v>2854.6728029251099</v>
      </c>
    </row>
    <row r="11007" spans="1:10" x14ac:dyDescent="0.2">
      <c r="A11007" t="s">
        <v>18867</v>
      </c>
      <c r="B11007" t="s">
        <v>5552</v>
      </c>
      <c r="D11007" s="1">
        <v>20262.232838630702</v>
      </c>
      <c r="G11007" s="1">
        <v>41598.465326547601</v>
      </c>
    </row>
    <row r="11008" spans="1:10" x14ac:dyDescent="0.2">
      <c r="A11008" t="s">
        <v>11851</v>
      </c>
      <c r="B11008" t="s">
        <v>720</v>
      </c>
      <c r="C11008" s="1">
        <v>7723.3726940155102</v>
      </c>
      <c r="D11008" s="1">
        <v>7496.0718879699798</v>
      </c>
    </row>
    <row r="11009" spans="1:10" x14ac:dyDescent="0.2">
      <c r="A11009" t="s">
        <v>24065</v>
      </c>
      <c r="B11009" t="s">
        <v>720</v>
      </c>
      <c r="D11009" s="1">
        <v>17801.234891891501</v>
      </c>
      <c r="H11009" s="1">
        <v>16992.491829872099</v>
      </c>
    </row>
    <row r="11010" spans="1:10" x14ac:dyDescent="0.2">
      <c r="A11010" t="s">
        <v>9479</v>
      </c>
      <c r="B11010" t="s">
        <v>40</v>
      </c>
      <c r="C11010" s="1">
        <v>649731.64416897297</v>
      </c>
      <c r="D11010" s="1">
        <v>314699.24071693397</v>
      </c>
      <c r="E11010" s="1">
        <v>1278139.9226514101</v>
      </c>
      <c r="F11010" s="1">
        <v>5008136.85842836</v>
      </c>
      <c r="G11010" s="1">
        <v>3052168.1412802902</v>
      </c>
      <c r="H11010" s="1">
        <v>2504370.8293113699</v>
      </c>
      <c r="I11010" s="1">
        <v>544363.17257666599</v>
      </c>
      <c r="J11010" s="1">
        <v>25147.4191920757</v>
      </c>
    </row>
    <row r="11011" spans="1:10" x14ac:dyDescent="0.2">
      <c r="A11011" t="s">
        <v>11335</v>
      </c>
      <c r="B11011" t="s">
        <v>30</v>
      </c>
      <c r="C11011" s="1">
        <v>77258.8824154139</v>
      </c>
      <c r="D11011" s="1">
        <v>53281.280067682303</v>
      </c>
      <c r="E11011" s="1">
        <v>21442.221293211001</v>
      </c>
      <c r="F11011" s="1">
        <v>51158.506399035497</v>
      </c>
      <c r="G11011" s="1">
        <v>13393.2044811249</v>
      </c>
      <c r="H11011" s="1">
        <v>76641.136921525103</v>
      </c>
      <c r="I11011" s="1">
        <v>25419.751107573498</v>
      </c>
      <c r="J11011" s="1">
        <v>120147.74031209901</v>
      </c>
    </row>
    <row r="11012" spans="1:10" x14ac:dyDescent="0.2">
      <c r="A11012" t="s">
        <v>5154</v>
      </c>
      <c r="B11012" t="s">
        <v>4265</v>
      </c>
      <c r="C11012" s="1">
        <v>46161.298289775899</v>
      </c>
      <c r="D11012" s="1">
        <v>7400.83299088477</v>
      </c>
      <c r="G11012" s="1">
        <v>14711.5962028503</v>
      </c>
      <c r="H11012" s="1">
        <v>6654.69220495224</v>
      </c>
      <c r="I11012" s="1">
        <v>13259.355208396901</v>
      </c>
    </row>
    <row r="11013" spans="1:10" x14ac:dyDescent="0.2">
      <c r="A11013" t="s">
        <v>14075</v>
      </c>
      <c r="B11013" t="s">
        <v>4212</v>
      </c>
      <c r="C11013" s="1">
        <v>67907.434731006695</v>
      </c>
      <c r="D11013" s="1">
        <v>52926.122483491898</v>
      </c>
      <c r="E11013" s="1">
        <v>51006.4125666619</v>
      </c>
      <c r="G11013" s="1">
        <v>48813.072962284103</v>
      </c>
      <c r="H11013" s="1">
        <v>11613.6191263199</v>
      </c>
      <c r="I11013" s="1">
        <v>26882.7681064606</v>
      </c>
    </row>
    <row r="11014" spans="1:10" x14ac:dyDescent="0.2">
      <c r="A11014" t="s">
        <v>5715</v>
      </c>
      <c r="B11014" t="s">
        <v>1176</v>
      </c>
      <c r="C11014" s="1">
        <v>35011.9600811005</v>
      </c>
      <c r="E11014" s="1">
        <v>287116.21498823201</v>
      </c>
      <c r="G11014" s="1">
        <v>295120.79048585898</v>
      </c>
      <c r="I11014" s="1">
        <v>570467.45166850102</v>
      </c>
      <c r="J11014" s="1">
        <v>2365.1303224563599</v>
      </c>
    </row>
    <row r="11015" spans="1:10" x14ac:dyDescent="0.2">
      <c r="A11015" t="s">
        <v>17810</v>
      </c>
      <c r="B11015" t="s">
        <v>1098</v>
      </c>
      <c r="G11015" s="1">
        <v>13641.468474388101</v>
      </c>
    </row>
    <row r="11016" spans="1:10" x14ac:dyDescent="0.2">
      <c r="A11016" t="s">
        <v>25172</v>
      </c>
      <c r="B11016" t="s">
        <v>507</v>
      </c>
      <c r="J11016" s="1">
        <v>6521.2691349983297</v>
      </c>
    </row>
    <row r="11017" spans="1:10" x14ac:dyDescent="0.2">
      <c r="A11017" t="s">
        <v>22116</v>
      </c>
      <c r="B11017" t="s">
        <v>2377</v>
      </c>
      <c r="F11017" s="1">
        <v>36938.769241333001</v>
      </c>
      <c r="H11017" s="1">
        <v>1889.1781597137399</v>
      </c>
    </row>
    <row r="11018" spans="1:10" x14ac:dyDescent="0.2">
      <c r="A11018" t="s">
        <v>4363</v>
      </c>
      <c r="B11018" t="s">
        <v>4362</v>
      </c>
      <c r="C11018" s="1">
        <v>32845.511573791497</v>
      </c>
      <c r="D11018" s="1">
        <v>24671.8033866882</v>
      </c>
    </row>
    <row r="11019" spans="1:10" x14ac:dyDescent="0.2">
      <c r="A11019" t="s">
        <v>24814</v>
      </c>
      <c r="B11019" t="s">
        <v>1116</v>
      </c>
      <c r="H11019" s="1">
        <v>29939.6863193512</v>
      </c>
    </row>
    <row r="11020" spans="1:10" x14ac:dyDescent="0.2">
      <c r="A11020" t="s">
        <v>7525</v>
      </c>
      <c r="B11020" t="s">
        <v>911</v>
      </c>
      <c r="C11020" s="1">
        <v>19166.297027111101</v>
      </c>
      <c r="E11020" s="1">
        <v>188721.89821672399</v>
      </c>
      <c r="G11020" s="1">
        <v>33710.0021736622</v>
      </c>
      <c r="I11020" s="1">
        <v>155191.33616852801</v>
      </c>
    </row>
    <row r="11021" spans="1:10" x14ac:dyDescent="0.2">
      <c r="A11021" t="s">
        <v>3505</v>
      </c>
      <c r="B11021" t="s">
        <v>3504</v>
      </c>
      <c r="C11021" s="1">
        <v>2605.59143924713</v>
      </c>
    </row>
    <row r="11022" spans="1:10" x14ac:dyDescent="0.2">
      <c r="A11022" t="s">
        <v>17446</v>
      </c>
      <c r="B11022" t="s">
        <v>166</v>
      </c>
      <c r="G11022" s="1">
        <v>703.82446599006698</v>
      </c>
    </row>
    <row r="11023" spans="1:10" x14ac:dyDescent="0.2">
      <c r="A11023" t="s">
        <v>20711</v>
      </c>
      <c r="B11023" t="s">
        <v>3020</v>
      </c>
      <c r="I11023" s="1">
        <v>9277.7553863525409</v>
      </c>
    </row>
    <row r="11024" spans="1:10" x14ac:dyDescent="0.2">
      <c r="A11024" t="s">
        <v>9214</v>
      </c>
      <c r="B11024" t="s">
        <v>346</v>
      </c>
      <c r="C11024" s="1">
        <v>2208.14011383057</v>
      </c>
      <c r="D11024" s="1">
        <v>2942.7236022949301</v>
      </c>
      <c r="I11024" s="1">
        <v>3953.7810468673702</v>
      </c>
    </row>
    <row r="11025" spans="1:10" x14ac:dyDescent="0.2">
      <c r="A11025" t="s">
        <v>23758</v>
      </c>
      <c r="B11025" t="s">
        <v>131</v>
      </c>
      <c r="D11025" s="1">
        <v>412.102145910263</v>
      </c>
    </row>
    <row r="11026" spans="1:10" x14ac:dyDescent="0.2">
      <c r="A11026" t="s">
        <v>22307</v>
      </c>
      <c r="B11026" t="s">
        <v>278</v>
      </c>
      <c r="D11026" s="1">
        <v>176746.74600458099</v>
      </c>
      <c r="F11026" s="1">
        <v>82140.045948982195</v>
      </c>
      <c r="H11026" s="1">
        <v>27369.691458702098</v>
      </c>
      <c r="J11026" s="1">
        <v>2052.1588809490199</v>
      </c>
    </row>
    <row r="11027" spans="1:10" x14ac:dyDescent="0.2">
      <c r="A11027" t="s">
        <v>23200</v>
      </c>
      <c r="B11027" t="s">
        <v>4440</v>
      </c>
      <c r="F11027" s="1">
        <v>1277.3853034973199</v>
      </c>
    </row>
    <row r="11028" spans="1:10" x14ac:dyDescent="0.2">
      <c r="A11028" t="s">
        <v>5914</v>
      </c>
      <c r="B11028" t="s">
        <v>821</v>
      </c>
      <c r="C11028" s="1">
        <v>148303.428359985</v>
      </c>
      <c r="D11028" s="1">
        <v>75952.419719219193</v>
      </c>
      <c r="E11028" s="1">
        <v>27650.091089963898</v>
      </c>
      <c r="F11028" s="1">
        <v>24755.9515066147</v>
      </c>
      <c r="G11028" s="1">
        <v>4484.3917691707602</v>
      </c>
      <c r="H11028" s="1">
        <v>77428.568549632997</v>
      </c>
      <c r="I11028" s="1">
        <v>87156.075275659605</v>
      </c>
      <c r="J11028" s="1">
        <v>79132.163768768296</v>
      </c>
    </row>
    <row r="11029" spans="1:10" x14ac:dyDescent="0.2">
      <c r="A11029" t="s">
        <v>13644</v>
      </c>
      <c r="B11029" t="s">
        <v>3340</v>
      </c>
      <c r="C11029" s="1">
        <v>137898.15906119399</v>
      </c>
      <c r="D11029" s="1">
        <v>11604.444945335399</v>
      </c>
      <c r="E11029" s="1">
        <v>103133.064360619</v>
      </c>
      <c r="F11029" s="1">
        <v>4273.6664247512899</v>
      </c>
      <c r="G11029" s="1">
        <v>71045.837061882106</v>
      </c>
      <c r="H11029" s="1">
        <v>3290.7897205352801</v>
      </c>
      <c r="I11029" s="1">
        <v>22279.423830747699</v>
      </c>
      <c r="J11029" s="1">
        <v>9834.2576847076507</v>
      </c>
    </row>
    <row r="11030" spans="1:10" x14ac:dyDescent="0.2">
      <c r="A11030" t="s">
        <v>7333</v>
      </c>
      <c r="B11030" t="s">
        <v>5446</v>
      </c>
      <c r="C11030" s="1">
        <v>223478.86406803099</v>
      </c>
      <c r="D11030" s="1">
        <v>4694.8006172180103</v>
      </c>
      <c r="E11030" s="1">
        <v>532567.97539997101</v>
      </c>
      <c r="F11030" s="1">
        <v>5548.4728846549897</v>
      </c>
      <c r="G11030" s="1">
        <v>40328.217622518598</v>
      </c>
      <c r="I11030" s="1">
        <v>352267.47585225099</v>
      </c>
      <c r="J11030" s="1">
        <v>2163.0487179756201</v>
      </c>
    </row>
    <row r="11031" spans="1:10" x14ac:dyDescent="0.2">
      <c r="A11031" t="s">
        <v>4320</v>
      </c>
      <c r="B11031" t="s">
        <v>119</v>
      </c>
      <c r="C11031" s="1">
        <v>8337.4486551284899</v>
      </c>
      <c r="G11031" s="1">
        <v>19694.801774025</v>
      </c>
      <c r="I11031" s="1">
        <v>19655.914733886701</v>
      </c>
    </row>
    <row r="11032" spans="1:10" x14ac:dyDescent="0.2">
      <c r="A11032" t="s">
        <v>13163</v>
      </c>
      <c r="B11032" t="s">
        <v>1145</v>
      </c>
      <c r="C11032" s="1">
        <v>23434.3628854751</v>
      </c>
      <c r="G11032" s="1">
        <v>12178.344059467299</v>
      </c>
    </row>
    <row r="11033" spans="1:10" x14ac:dyDescent="0.2">
      <c r="A11033" t="s">
        <v>15185</v>
      </c>
      <c r="B11033" t="s">
        <v>1579</v>
      </c>
      <c r="E11033" s="1">
        <v>60639.7026941777</v>
      </c>
      <c r="G11033" s="1">
        <v>192520.61874795001</v>
      </c>
      <c r="H11033" s="1">
        <v>27220.430899977699</v>
      </c>
      <c r="I11033" s="1">
        <v>36826.247312545798</v>
      </c>
      <c r="J11033" s="1">
        <v>1260.2805767059299</v>
      </c>
    </row>
    <row r="11034" spans="1:10" x14ac:dyDescent="0.2">
      <c r="A11034" t="s">
        <v>57</v>
      </c>
      <c r="B11034" t="s">
        <v>56</v>
      </c>
      <c r="C11034" s="1">
        <v>21401.581932783101</v>
      </c>
      <c r="E11034" s="1">
        <v>39889.817558050097</v>
      </c>
      <c r="G11034" s="1">
        <v>49908.447110652902</v>
      </c>
      <c r="I11034" s="1">
        <v>48140.529446125001</v>
      </c>
    </row>
    <row r="11035" spans="1:10" x14ac:dyDescent="0.2">
      <c r="A11035" t="s">
        <v>14680</v>
      </c>
      <c r="B11035" t="s">
        <v>1817</v>
      </c>
      <c r="E11035" s="1">
        <v>6930.5295772552499</v>
      </c>
      <c r="H11035" s="1">
        <v>11447.2110748291</v>
      </c>
      <c r="J11035" s="1">
        <v>1778.3288266658799</v>
      </c>
    </row>
    <row r="11036" spans="1:10" x14ac:dyDescent="0.2">
      <c r="A11036" t="s">
        <v>22135</v>
      </c>
      <c r="B11036" t="s">
        <v>1266</v>
      </c>
      <c r="D11036" s="1">
        <v>8478.9960906505603</v>
      </c>
      <c r="F11036" s="1">
        <v>13710.880606651301</v>
      </c>
      <c r="H11036" s="1">
        <v>7237.4646558761597</v>
      </c>
      <c r="J11036" s="1">
        <v>2011.07509493828</v>
      </c>
    </row>
    <row r="11037" spans="1:10" x14ac:dyDescent="0.2">
      <c r="A11037" t="s">
        <v>23296</v>
      </c>
      <c r="B11037" t="s">
        <v>106</v>
      </c>
      <c r="D11037" s="1">
        <v>8629.3782196044904</v>
      </c>
    </row>
    <row r="11038" spans="1:10" x14ac:dyDescent="0.2">
      <c r="A11038" t="s">
        <v>23969</v>
      </c>
      <c r="B11038" t="s">
        <v>16958</v>
      </c>
      <c r="D11038" s="1">
        <v>7902.4856543541</v>
      </c>
    </row>
    <row r="11039" spans="1:10" x14ac:dyDescent="0.2">
      <c r="A11039" t="s">
        <v>8712</v>
      </c>
      <c r="B11039" t="s">
        <v>474</v>
      </c>
      <c r="C11039" s="1">
        <v>5193.7515923976898</v>
      </c>
    </row>
    <row r="11040" spans="1:10" x14ac:dyDescent="0.2">
      <c r="A11040" t="s">
        <v>12696</v>
      </c>
      <c r="B11040" t="s">
        <v>529</v>
      </c>
      <c r="C11040" s="1">
        <v>463916.68937849998</v>
      </c>
      <c r="D11040" s="1">
        <v>4635.3200340270996</v>
      </c>
      <c r="F11040" s="1">
        <v>61286.007144928</v>
      </c>
      <c r="G11040" s="1">
        <v>39777.779188871398</v>
      </c>
      <c r="H11040" s="1">
        <v>12375.4852130413</v>
      </c>
    </row>
    <row r="11041" spans="1:10" x14ac:dyDescent="0.2">
      <c r="A11041" t="s">
        <v>16049</v>
      </c>
      <c r="B11041" t="s">
        <v>1883</v>
      </c>
      <c r="D11041" s="1">
        <v>16259.7479205132</v>
      </c>
      <c r="E11041" s="1">
        <v>7264.0060172081003</v>
      </c>
      <c r="F11041" s="1">
        <v>28243.029615879099</v>
      </c>
      <c r="I11041" s="1">
        <v>10669.491766929599</v>
      </c>
    </row>
    <row r="11042" spans="1:10" x14ac:dyDescent="0.2">
      <c r="A11042" t="s">
        <v>15911</v>
      </c>
      <c r="B11042" t="s">
        <v>578</v>
      </c>
      <c r="E11042" s="1">
        <v>1777.3447082042701</v>
      </c>
    </row>
    <row r="11043" spans="1:10" x14ac:dyDescent="0.2">
      <c r="A11043" t="s">
        <v>23108</v>
      </c>
      <c r="B11043" t="s">
        <v>2866</v>
      </c>
      <c r="D11043" s="1">
        <v>2931.7999420166002</v>
      </c>
      <c r="F11043" s="1">
        <v>754.46072340011597</v>
      </c>
      <c r="H11043" s="1">
        <v>1713.8562955856301</v>
      </c>
    </row>
    <row r="11044" spans="1:10" x14ac:dyDescent="0.2">
      <c r="A11044" t="s">
        <v>7634</v>
      </c>
      <c r="B11044" t="s">
        <v>7633</v>
      </c>
      <c r="C11044" s="1">
        <v>119677.799093008</v>
      </c>
      <c r="F11044" s="1">
        <v>11215.410530090399</v>
      </c>
      <c r="G11044" s="1">
        <v>9751.6013023853302</v>
      </c>
      <c r="I11044" s="1">
        <v>21976.269381046401</v>
      </c>
    </row>
    <row r="11045" spans="1:10" x14ac:dyDescent="0.2">
      <c r="A11045" t="s">
        <v>16701</v>
      </c>
      <c r="B11045" t="s">
        <v>875</v>
      </c>
      <c r="E11045" s="1">
        <v>247.72014760971101</v>
      </c>
    </row>
    <row r="11046" spans="1:10" x14ac:dyDescent="0.2">
      <c r="A11046" t="s">
        <v>10688</v>
      </c>
      <c r="B11046" t="s">
        <v>474</v>
      </c>
      <c r="C11046" s="1">
        <v>8582.4464683532806</v>
      </c>
      <c r="G11046" s="1">
        <v>27190.0791221857</v>
      </c>
      <c r="H11046" s="1">
        <v>1377.73055005074</v>
      </c>
      <c r="I11046" s="1">
        <v>2096.2930631637601</v>
      </c>
    </row>
    <row r="11047" spans="1:10" x14ac:dyDescent="0.2">
      <c r="A11047" t="s">
        <v>17040</v>
      </c>
      <c r="B11047" t="s">
        <v>474</v>
      </c>
      <c r="D11047" s="1">
        <v>376.65795195102697</v>
      </c>
      <c r="F11047" s="1">
        <v>1912.8977271318399</v>
      </c>
      <c r="G11047" s="1">
        <v>111.661161184311</v>
      </c>
      <c r="I11047" s="1">
        <v>556.33387565612804</v>
      </c>
    </row>
    <row r="11048" spans="1:10" x14ac:dyDescent="0.2">
      <c r="A11048" t="s">
        <v>9229</v>
      </c>
      <c r="B11048" t="s">
        <v>1934</v>
      </c>
      <c r="C11048" s="1">
        <v>1556.9710216522201</v>
      </c>
    </row>
    <row r="11049" spans="1:10" x14ac:dyDescent="0.2">
      <c r="A11049" t="s">
        <v>16000</v>
      </c>
      <c r="B11049" t="s">
        <v>3940</v>
      </c>
      <c r="E11049" s="1">
        <v>139.954428195953</v>
      </c>
    </row>
    <row r="11050" spans="1:10" x14ac:dyDescent="0.2">
      <c r="A11050" t="s">
        <v>16099</v>
      </c>
      <c r="B11050" t="s">
        <v>2363</v>
      </c>
      <c r="D11050" s="1">
        <v>2159.6501169204698</v>
      </c>
      <c r="E11050" s="1">
        <v>405.17830228805502</v>
      </c>
      <c r="G11050" s="1">
        <v>13943.9165101051</v>
      </c>
      <c r="I11050" s="1">
        <v>12864.5225784779</v>
      </c>
    </row>
    <row r="11051" spans="1:10" x14ac:dyDescent="0.2">
      <c r="A11051" t="s">
        <v>9606</v>
      </c>
      <c r="B11051" t="s">
        <v>3608</v>
      </c>
      <c r="C11051" s="1">
        <v>8425.8881943225897</v>
      </c>
      <c r="D11051" s="1">
        <v>10193.7974390984</v>
      </c>
      <c r="J11051" s="1">
        <v>685.04851627349899</v>
      </c>
    </row>
    <row r="11052" spans="1:10" x14ac:dyDescent="0.2">
      <c r="A11052" t="s">
        <v>8129</v>
      </c>
      <c r="B11052" t="s">
        <v>507</v>
      </c>
      <c r="C11052" s="1">
        <v>560.98331534862598</v>
      </c>
    </row>
    <row r="11053" spans="1:10" x14ac:dyDescent="0.2">
      <c r="A11053" t="s">
        <v>11763</v>
      </c>
      <c r="B11053" t="s">
        <v>1279</v>
      </c>
      <c r="C11053" s="1">
        <v>870.83077049255405</v>
      </c>
    </row>
    <row r="11054" spans="1:10" x14ac:dyDescent="0.2">
      <c r="A11054" t="s">
        <v>5258</v>
      </c>
      <c r="B11054" t="s">
        <v>1196</v>
      </c>
      <c r="C11054" s="1">
        <v>2016347.4465198501</v>
      </c>
      <c r="D11054" s="1">
        <v>1117645.9060778599</v>
      </c>
      <c r="E11054" s="1">
        <v>1459956.3514738099</v>
      </c>
      <c r="F11054" s="1">
        <v>724618.15380096401</v>
      </c>
      <c r="G11054" s="1">
        <v>172575.522863388</v>
      </c>
      <c r="H11054" s="1">
        <v>243502.82676625301</v>
      </c>
      <c r="I11054" s="1">
        <v>2729000.5477140001</v>
      </c>
      <c r="J11054" s="1">
        <v>751534.83765506698</v>
      </c>
    </row>
    <row r="11055" spans="1:10" x14ac:dyDescent="0.2">
      <c r="A11055" t="s">
        <v>24800</v>
      </c>
      <c r="B11055" t="s">
        <v>3426</v>
      </c>
      <c r="H11055" s="1">
        <v>787.91925024986199</v>
      </c>
    </row>
    <row r="11056" spans="1:10" x14ac:dyDescent="0.2">
      <c r="A11056" t="s">
        <v>7036</v>
      </c>
      <c r="B11056" t="s">
        <v>1131</v>
      </c>
      <c r="C11056" s="1">
        <v>123.932592391968</v>
      </c>
    </row>
    <row r="11057" spans="1:10" x14ac:dyDescent="0.2">
      <c r="A11057" t="s">
        <v>16680</v>
      </c>
      <c r="B11057" t="s">
        <v>504</v>
      </c>
      <c r="E11057" s="1">
        <v>3551.98042345047</v>
      </c>
      <c r="G11057" s="1">
        <v>10417.072938203801</v>
      </c>
    </row>
    <row r="11058" spans="1:10" x14ac:dyDescent="0.2">
      <c r="A11058" t="s">
        <v>3731</v>
      </c>
      <c r="B11058" t="s">
        <v>64</v>
      </c>
      <c r="C11058" s="1">
        <v>1109.1027363538799</v>
      </c>
    </row>
    <row r="11059" spans="1:10" x14ac:dyDescent="0.2">
      <c r="A11059" t="s">
        <v>22859</v>
      </c>
      <c r="B11059" t="s">
        <v>2571</v>
      </c>
      <c r="F11059" s="1">
        <v>368.18431901931802</v>
      </c>
    </row>
    <row r="11060" spans="1:10" x14ac:dyDescent="0.2">
      <c r="A11060" t="s">
        <v>16645</v>
      </c>
      <c r="B11060" t="s">
        <v>34</v>
      </c>
      <c r="E11060" s="1">
        <v>23960.369583368301</v>
      </c>
      <c r="F11060" s="1">
        <v>11259.8242317438</v>
      </c>
      <c r="G11060" s="1">
        <v>14353.363633394199</v>
      </c>
      <c r="H11060" s="1">
        <v>2527.1326375007602</v>
      </c>
      <c r="I11060" s="1">
        <v>3451.12094128132</v>
      </c>
    </row>
    <row r="11061" spans="1:10" x14ac:dyDescent="0.2">
      <c r="A11061" t="s">
        <v>965</v>
      </c>
      <c r="B11061" t="s">
        <v>964</v>
      </c>
      <c r="C11061" s="1">
        <v>8863.58516931534</v>
      </c>
      <c r="E11061" s="1">
        <v>7210.2024502754302</v>
      </c>
      <c r="G11061" s="1">
        <v>3207.4693634509999</v>
      </c>
      <c r="I11061" s="1">
        <v>907.22220897674595</v>
      </c>
      <c r="J11061" s="1">
        <v>1339.1683902740499</v>
      </c>
    </row>
    <row r="11062" spans="1:10" x14ac:dyDescent="0.2">
      <c r="A11062" t="s">
        <v>15998</v>
      </c>
      <c r="B11062" t="s">
        <v>255</v>
      </c>
      <c r="E11062" s="1">
        <v>6755.2646579742504</v>
      </c>
    </row>
    <row r="11063" spans="1:10" x14ac:dyDescent="0.2">
      <c r="A11063" t="s">
        <v>8015</v>
      </c>
      <c r="B11063" t="s">
        <v>943</v>
      </c>
      <c r="C11063" s="1">
        <v>1348221.2744305099</v>
      </c>
      <c r="D11063" s="1">
        <v>502968.59695673001</v>
      </c>
      <c r="E11063" s="1">
        <v>485896.43741893797</v>
      </c>
      <c r="F11063" s="1">
        <v>358817.59372162801</v>
      </c>
      <c r="G11063" s="1">
        <v>270898.86094927799</v>
      </c>
      <c r="H11063" s="1">
        <v>131346.077410698</v>
      </c>
      <c r="I11063" s="1">
        <v>705338.76895010495</v>
      </c>
      <c r="J11063" s="1">
        <v>172455.600075722</v>
      </c>
    </row>
    <row r="11064" spans="1:10" x14ac:dyDescent="0.2">
      <c r="A11064" t="s">
        <v>18607</v>
      </c>
      <c r="B11064" t="s">
        <v>17117</v>
      </c>
      <c r="G11064" s="1">
        <v>17406.183178901701</v>
      </c>
    </row>
    <row r="11065" spans="1:10" x14ac:dyDescent="0.2">
      <c r="A11065" t="s">
        <v>22189</v>
      </c>
      <c r="B11065" t="s">
        <v>623</v>
      </c>
      <c r="D11065" s="1">
        <v>3406.3922767639201</v>
      </c>
    </row>
    <row r="11066" spans="1:10" x14ac:dyDescent="0.2">
      <c r="A11066" t="s">
        <v>12125</v>
      </c>
      <c r="B11066" t="s">
        <v>951</v>
      </c>
      <c r="C11066" s="1">
        <v>307395.22403800499</v>
      </c>
      <c r="D11066" s="1">
        <v>315601.47048258799</v>
      </c>
      <c r="E11066" s="1">
        <v>440700.68771851098</v>
      </c>
      <c r="F11066" s="1">
        <v>379449.72777581197</v>
      </c>
      <c r="G11066" s="1">
        <v>68703.556995272695</v>
      </c>
      <c r="H11066" s="1">
        <v>43355.293734550498</v>
      </c>
      <c r="I11066" s="1">
        <v>223359.91222405399</v>
      </c>
      <c r="J11066" s="1">
        <v>262840.00408840203</v>
      </c>
    </row>
    <row r="11067" spans="1:10" x14ac:dyDescent="0.2">
      <c r="A11067" t="s">
        <v>21541</v>
      </c>
      <c r="B11067" t="s">
        <v>4270</v>
      </c>
      <c r="I11067" s="1">
        <v>304.07120895385702</v>
      </c>
    </row>
    <row r="11068" spans="1:10" x14ac:dyDescent="0.2">
      <c r="A11068" t="s">
        <v>22754</v>
      </c>
      <c r="B11068" t="s">
        <v>2034</v>
      </c>
      <c r="F11068" s="1">
        <v>5329.8156356811496</v>
      </c>
    </row>
    <row r="11069" spans="1:10" x14ac:dyDescent="0.2">
      <c r="A11069" t="s">
        <v>8743</v>
      </c>
      <c r="B11069" t="s">
        <v>266</v>
      </c>
      <c r="C11069" s="1">
        <v>37257.039732933001</v>
      </c>
      <c r="D11069" s="1">
        <v>5040.9673075676001</v>
      </c>
      <c r="E11069" s="1">
        <v>95.079643249511804</v>
      </c>
      <c r="F11069" s="1">
        <v>25557.361661911</v>
      </c>
      <c r="G11069" s="1">
        <v>20519.8488421441</v>
      </c>
      <c r="H11069" s="1">
        <v>12117.507581234</v>
      </c>
      <c r="I11069" s="1">
        <v>79977.0501394272</v>
      </c>
      <c r="J11069" s="1">
        <v>285078.11338376999</v>
      </c>
    </row>
    <row r="11070" spans="1:10" x14ac:dyDescent="0.2">
      <c r="A11070" t="s">
        <v>22704</v>
      </c>
      <c r="B11070" t="s">
        <v>2615</v>
      </c>
      <c r="F11070" s="1">
        <v>29060.058456420898</v>
      </c>
      <c r="H11070" s="1">
        <v>30589.750237941698</v>
      </c>
      <c r="J11070" s="1">
        <v>55011.407339095997</v>
      </c>
    </row>
    <row r="11071" spans="1:10" x14ac:dyDescent="0.2">
      <c r="A11071" t="s">
        <v>8652</v>
      </c>
      <c r="B11071" t="s">
        <v>1724</v>
      </c>
      <c r="C11071" s="1">
        <v>8893.7563123703094</v>
      </c>
      <c r="E11071" s="1">
        <v>53845.033721923799</v>
      </c>
      <c r="F11071" s="1">
        <v>8683.0312426090295</v>
      </c>
      <c r="G11071" s="1">
        <v>11427.930351257301</v>
      </c>
      <c r="I11071" s="1">
        <v>208475.19086027099</v>
      </c>
      <c r="J11071" s="1">
        <v>3647.59034919739</v>
      </c>
    </row>
    <row r="11072" spans="1:10" x14ac:dyDescent="0.2">
      <c r="A11072" t="s">
        <v>505</v>
      </c>
      <c r="B11072" t="s">
        <v>504</v>
      </c>
      <c r="C11072" s="1">
        <v>10016.3598880768</v>
      </c>
      <c r="E11072" s="1">
        <v>8111.5488915443402</v>
      </c>
      <c r="I11072" s="1">
        <v>15101.465680122399</v>
      </c>
    </row>
    <row r="11073" spans="1:10" x14ac:dyDescent="0.2">
      <c r="A11073" t="s">
        <v>18574</v>
      </c>
      <c r="B11073" t="s">
        <v>18072</v>
      </c>
      <c r="G11073" s="1">
        <v>1529.5340309143101</v>
      </c>
    </row>
    <row r="11074" spans="1:10" x14ac:dyDescent="0.2">
      <c r="A11074" t="s">
        <v>11308</v>
      </c>
      <c r="B11074" t="s">
        <v>306</v>
      </c>
      <c r="C11074" s="1">
        <v>112011.770488739</v>
      </c>
      <c r="D11074" s="1">
        <v>112620.26591491701</v>
      </c>
      <c r="E11074" s="1">
        <v>113564.70763230301</v>
      </c>
      <c r="F11074" s="1">
        <v>306645.738830566</v>
      </c>
      <c r="G11074" s="1">
        <v>59892.737236022898</v>
      </c>
      <c r="H11074" s="1">
        <v>217252.99234008801</v>
      </c>
      <c r="I11074" s="1">
        <v>98153.930954933196</v>
      </c>
      <c r="J11074" s="1">
        <v>208303.145599365</v>
      </c>
    </row>
    <row r="11075" spans="1:10" x14ac:dyDescent="0.2">
      <c r="A11075" t="s">
        <v>18600</v>
      </c>
      <c r="B11075" t="s">
        <v>4814</v>
      </c>
      <c r="F11075" s="1">
        <v>8297.2684631347602</v>
      </c>
      <c r="G11075" s="1">
        <v>41417.081941604702</v>
      </c>
      <c r="H11075" s="1">
        <v>20375.070944786101</v>
      </c>
      <c r="I11075" s="1">
        <v>8196.2993030548205</v>
      </c>
    </row>
    <row r="11076" spans="1:10" x14ac:dyDescent="0.2">
      <c r="A11076" t="s">
        <v>11318</v>
      </c>
      <c r="B11076" t="s">
        <v>1116</v>
      </c>
      <c r="C11076" s="1">
        <v>25559.967431306799</v>
      </c>
      <c r="F11076" s="1">
        <v>2109.57733392715</v>
      </c>
      <c r="G11076" s="1">
        <v>35799.154487609798</v>
      </c>
      <c r="H11076" s="1">
        <v>58121.420297622702</v>
      </c>
      <c r="J11076" s="1">
        <v>3774.7330772876699</v>
      </c>
    </row>
    <row r="11077" spans="1:10" x14ac:dyDescent="0.2">
      <c r="A11077" t="s">
        <v>9845</v>
      </c>
      <c r="B11077" t="s">
        <v>611</v>
      </c>
      <c r="C11077" s="1">
        <v>53733.023450851499</v>
      </c>
      <c r="D11077" s="1">
        <v>36270.235358238198</v>
      </c>
      <c r="E11077" s="1">
        <v>42051.710388183601</v>
      </c>
      <c r="F11077" s="1">
        <v>62749.853674411803</v>
      </c>
      <c r="I11077" s="1">
        <v>75409.348541736603</v>
      </c>
      <c r="J11077" s="1">
        <v>28115.491209506999</v>
      </c>
    </row>
    <row r="11078" spans="1:10" x14ac:dyDescent="0.2">
      <c r="A11078" t="s">
        <v>12250</v>
      </c>
      <c r="B11078" t="s">
        <v>64</v>
      </c>
      <c r="C11078" s="1">
        <v>782108.93011093198</v>
      </c>
      <c r="D11078" s="1">
        <v>731709.15822148405</v>
      </c>
      <c r="E11078" s="1">
        <v>777167.18777155899</v>
      </c>
      <c r="F11078" s="1">
        <v>301735.89566707599</v>
      </c>
      <c r="G11078" s="1">
        <v>368156.25718820101</v>
      </c>
      <c r="H11078" s="1">
        <v>707391.79676675703</v>
      </c>
      <c r="I11078" s="1">
        <v>953539.21248054598</v>
      </c>
      <c r="J11078" s="1">
        <v>1152498.1709675801</v>
      </c>
    </row>
    <row r="11079" spans="1:10" x14ac:dyDescent="0.2">
      <c r="A11079" t="s">
        <v>4806</v>
      </c>
      <c r="B11079" t="s">
        <v>4805</v>
      </c>
      <c r="C11079" s="1">
        <v>5992.3242301941</v>
      </c>
    </row>
    <row r="11080" spans="1:10" x14ac:dyDescent="0.2">
      <c r="A11080" t="s">
        <v>3056</v>
      </c>
      <c r="B11080" t="s">
        <v>3055</v>
      </c>
      <c r="C11080" s="1">
        <v>1066.74785852432</v>
      </c>
    </row>
    <row r="11081" spans="1:10" x14ac:dyDescent="0.2">
      <c r="A11081" t="s">
        <v>10857</v>
      </c>
      <c r="B11081" t="s">
        <v>706</v>
      </c>
      <c r="C11081" s="1">
        <v>210180.683674812</v>
      </c>
      <c r="D11081" s="1">
        <v>206322.292554855</v>
      </c>
      <c r="E11081" s="1">
        <v>16034.771885275901</v>
      </c>
      <c r="F11081" s="1">
        <v>321371.81049036997</v>
      </c>
      <c r="G11081" s="1">
        <v>7265.7393021583603</v>
      </c>
      <c r="H11081" s="1">
        <v>258478.68726682701</v>
      </c>
      <c r="I11081" s="1">
        <v>323033.57479631901</v>
      </c>
      <c r="J11081" s="1">
        <v>694467.37698435795</v>
      </c>
    </row>
    <row r="11082" spans="1:10" x14ac:dyDescent="0.2">
      <c r="A11082" t="s">
        <v>16980</v>
      </c>
      <c r="B11082" t="s">
        <v>16979</v>
      </c>
      <c r="G11082" s="1">
        <v>2453.71745729446</v>
      </c>
    </row>
    <row r="11083" spans="1:10" x14ac:dyDescent="0.2">
      <c r="A11083" t="s">
        <v>21923</v>
      </c>
      <c r="B11083" t="s">
        <v>2181</v>
      </c>
      <c r="D11083" s="1">
        <v>11325.3281698227</v>
      </c>
      <c r="I11083" s="1">
        <v>9500.9695639610309</v>
      </c>
    </row>
    <row r="11084" spans="1:10" x14ac:dyDescent="0.2">
      <c r="A11084" t="s">
        <v>18893</v>
      </c>
      <c r="B11084" t="s">
        <v>5034</v>
      </c>
      <c r="G11084" s="1">
        <v>12581.193008422901</v>
      </c>
      <c r="H11084" s="1">
        <v>57803.250898361199</v>
      </c>
      <c r="J11084" s="1">
        <v>5398.7062182426498</v>
      </c>
    </row>
    <row r="11085" spans="1:10" x14ac:dyDescent="0.2">
      <c r="A11085" t="s">
        <v>18938</v>
      </c>
      <c r="B11085" t="s">
        <v>17338</v>
      </c>
      <c r="G11085" s="1">
        <v>26052.747276306101</v>
      </c>
      <c r="H11085" s="1">
        <v>7257.8302235603296</v>
      </c>
    </row>
    <row r="11086" spans="1:10" x14ac:dyDescent="0.2">
      <c r="A11086" t="s">
        <v>23060</v>
      </c>
      <c r="B11086" t="s">
        <v>20916</v>
      </c>
      <c r="F11086" s="1">
        <v>3406.90843200684</v>
      </c>
    </row>
    <row r="11087" spans="1:10" x14ac:dyDescent="0.2">
      <c r="A11087" t="s">
        <v>14378</v>
      </c>
      <c r="B11087" t="s">
        <v>4994</v>
      </c>
      <c r="E11087" s="1">
        <v>528.83274555206299</v>
      </c>
    </row>
    <row r="11088" spans="1:10" x14ac:dyDescent="0.2">
      <c r="A11088" t="s">
        <v>10491</v>
      </c>
      <c r="B11088" t="s">
        <v>1512</v>
      </c>
      <c r="C11088" s="1">
        <v>4930.0277504920996</v>
      </c>
      <c r="D11088" s="1">
        <v>108185.381893873</v>
      </c>
      <c r="E11088" s="1">
        <v>43927.663043022199</v>
      </c>
      <c r="F11088" s="1">
        <v>14385.7173142433</v>
      </c>
      <c r="I11088" s="1">
        <v>94785.213924408003</v>
      </c>
      <c r="J11088" s="1">
        <v>52471.488481521701</v>
      </c>
    </row>
    <row r="11089" spans="1:10" x14ac:dyDescent="0.2">
      <c r="A11089" t="s">
        <v>8172</v>
      </c>
      <c r="B11089" t="s">
        <v>2757</v>
      </c>
      <c r="C11089" s="1">
        <v>81426.162310600295</v>
      </c>
      <c r="E11089" s="1">
        <v>36314.681141853398</v>
      </c>
      <c r="G11089" s="1">
        <v>57320.7374267579</v>
      </c>
      <c r="I11089" s="1">
        <v>291791.304576397</v>
      </c>
    </row>
    <row r="11090" spans="1:10" x14ac:dyDescent="0.2">
      <c r="A11090" t="s">
        <v>15941</v>
      </c>
      <c r="B11090" t="s">
        <v>797</v>
      </c>
      <c r="E11090" s="1">
        <v>5082.7334728241003</v>
      </c>
    </row>
    <row r="11091" spans="1:10" x14ac:dyDescent="0.2">
      <c r="A11091" t="s">
        <v>11051</v>
      </c>
      <c r="B11091" t="s">
        <v>6799</v>
      </c>
      <c r="C11091" s="1">
        <v>107.31600880622899</v>
      </c>
      <c r="E11091" s="1">
        <v>4258.7138338089098</v>
      </c>
      <c r="F11091" s="1">
        <v>5719.4093093872098</v>
      </c>
    </row>
    <row r="11092" spans="1:10" x14ac:dyDescent="0.2">
      <c r="A11092" t="s">
        <v>10323</v>
      </c>
      <c r="B11092" t="s">
        <v>1861</v>
      </c>
      <c r="C11092" s="1">
        <v>474160.98981094302</v>
      </c>
      <c r="D11092" s="1">
        <v>232759.73648071301</v>
      </c>
      <c r="E11092" s="1">
        <v>238568.274841309</v>
      </c>
      <c r="F11092" s="1">
        <v>106631.692840576</v>
      </c>
      <c r="G11092" s="1">
        <v>312205.71564102202</v>
      </c>
      <c r="H11092" s="1">
        <v>283718.453643799</v>
      </c>
      <c r="I11092" s="1">
        <v>335439.56791114801</v>
      </c>
      <c r="J11092" s="1">
        <v>114741.469299316</v>
      </c>
    </row>
    <row r="11093" spans="1:10" x14ac:dyDescent="0.2">
      <c r="A11093" t="s">
        <v>15377</v>
      </c>
      <c r="B11093" t="s">
        <v>1861</v>
      </c>
      <c r="E11093" s="1">
        <v>515.19227552413997</v>
      </c>
    </row>
    <row r="11094" spans="1:10" x14ac:dyDescent="0.2">
      <c r="A11094" t="s">
        <v>2681</v>
      </c>
      <c r="B11094" t="s">
        <v>1470</v>
      </c>
      <c r="C11094" s="1">
        <v>37395.905706405603</v>
      </c>
      <c r="D11094" s="1">
        <v>8552.6210827827508</v>
      </c>
      <c r="E11094" s="1">
        <v>64324.465167283997</v>
      </c>
      <c r="F11094" s="1">
        <v>4527.75939464569</v>
      </c>
      <c r="G11094" s="1">
        <v>12586.2105073929</v>
      </c>
      <c r="H11094" s="1">
        <v>3494.83429288864</v>
      </c>
      <c r="I11094" s="1">
        <v>36135.287056922898</v>
      </c>
      <c r="J11094" s="1">
        <v>36129.723311424197</v>
      </c>
    </row>
    <row r="11095" spans="1:10" x14ac:dyDescent="0.2">
      <c r="A11095" t="s">
        <v>20958</v>
      </c>
      <c r="B11095" t="s">
        <v>1965</v>
      </c>
      <c r="I11095" s="1">
        <v>73320.5665950775</v>
      </c>
    </row>
    <row r="11096" spans="1:10" x14ac:dyDescent="0.2">
      <c r="A11096" t="s">
        <v>6757</v>
      </c>
      <c r="B11096" t="s">
        <v>2554</v>
      </c>
      <c r="C11096" s="1">
        <v>154804.17942237799</v>
      </c>
      <c r="E11096" s="1">
        <v>87311.0872535706</v>
      </c>
      <c r="G11096" s="1">
        <v>7574.7831075191498</v>
      </c>
      <c r="H11096" s="1">
        <v>43165.079988956502</v>
      </c>
      <c r="I11096" s="1">
        <v>112850.930988312</v>
      </c>
      <c r="J11096" s="1">
        <v>11558.207300186201</v>
      </c>
    </row>
    <row r="11097" spans="1:10" x14ac:dyDescent="0.2">
      <c r="A11097" t="s">
        <v>5324</v>
      </c>
      <c r="B11097" t="s">
        <v>3224</v>
      </c>
      <c r="C11097" s="1">
        <v>74780.611518859907</v>
      </c>
      <c r="E11097" s="1">
        <v>1920.01682853699</v>
      </c>
    </row>
    <row r="11098" spans="1:10" x14ac:dyDescent="0.2">
      <c r="A11098" t="s">
        <v>22479</v>
      </c>
      <c r="B11098" t="s">
        <v>964</v>
      </c>
      <c r="D11098" s="1">
        <v>1208.52442073822</v>
      </c>
    </row>
    <row r="11099" spans="1:10" x14ac:dyDescent="0.2">
      <c r="A11099" t="s">
        <v>4274</v>
      </c>
      <c r="B11099" t="s">
        <v>1272</v>
      </c>
      <c r="C11099" s="1">
        <v>371.26483166217798</v>
      </c>
    </row>
    <row r="11100" spans="1:10" x14ac:dyDescent="0.2">
      <c r="A11100" t="s">
        <v>3094</v>
      </c>
      <c r="B11100" t="s">
        <v>3093</v>
      </c>
      <c r="C11100" s="1">
        <v>1470.3044610023501</v>
      </c>
      <c r="G11100" s="1">
        <v>7176.9154624939101</v>
      </c>
    </row>
    <row r="11101" spans="1:10" x14ac:dyDescent="0.2">
      <c r="A11101" t="s">
        <v>7935</v>
      </c>
      <c r="B11101" t="s">
        <v>1093</v>
      </c>
      <c r="C11101" s="1">
        <v>73985.555562019406</v>
      </c>
      <c r="D11101" s="1">
        <v>116396.083259583</v>
      </c>
    </row>
    <row r="11102" spans="1:10" x14ac:dyDescent="0.2">
      <c r="A11102" t="s">
        <v>16560</v>
      </c>
      <c r="B11102" t="s">
        <v>2221</v>
      </c>
      <c r="E11102" s="1">
        <v>26900.881221532902</v>
      </c>
      <c r="I11102" s="1">
        <v>14084.7575082779</v>
      </c>
    </row>
    <row r="11103" spans="1:10" x14ac:dyDescent="0.2">
      <c r="A11103" t="s">
        <v>12801</v>
      </c>
      <c r="B11103" t="s">
        <v>962</v>
      </c>
      <c r="C11103" s="1">
        <v>20723.675015926401</v>
      </c>
      <c r="E11103" s="1">
        <v>2016.6992144584699</v>
      </c>
      <c r="G11103" s="1">
        <v>26764.185245037101</v>
      </c>
      <c r="H11103" s="1">
        <v>102059.148720026</v>
      </c>
      <c r="I11103" s="1">
        <v>69458.721012115493</v>
      </c>
      <c r="J11103" s="1">
        <v>14594.370727539101</v>
      </c>
    </row>
    <row r="11104" spans="1:10" x14ac:dyDescent="0.2">
      <c r="A11104" t="s">
        <v>19727</v>
      </c>
      <c r="B11104" t="s">
        <v>1086</v>
      </c>
      <c r="F11104" s="1">
        <v>16631.9824523926</v>
      </c>
      <c r="I11104" s="1">
        <v>8033.3927171230298</v>
      </c>
      <c r="J11104" s="1">
        <v>24535.903633117701</v>
      </c>
    </row>
    <row r="11105" spans="1:10" x14ac:dyDescent="0.2">
      <c r="A11105" t="s">
        <v>13961</v>
      </c>
      <c r="B11105" t="s">
        <v>336</v>
      </c>
      <c r="C11105" s="1">
        <v>1387.79296302795</v>
      </c>
      <c r="J11105" s="1">
        <v>1328.44335103035</v>
      </c>
    </row>
    <row r="11106" spans="1:10" x14ac:dyDescent="0.2">
      <c r="A11106" t="s">
        <v>14631</v>
      </c>
      <c r="B11106" t="s">
        <v>336</v>
      </c>
      <c r="E11106" s="1">
        <v>2944.6898036003099</v>
      </c>
    </row>
    <row r="11107" spans="1:10" x14ac:dyDescent="0.2">
      <c r="A11107" t="s">
        <v>4099</v>
      </c>
      <c r="B11107" t="s">
        <v>2766</v>
      </c>
      <c r="C11107" s="1">
        <v>5593.5586299896304</v>
      </c>
      <c r="D11107" s="1">
        <v>590.76734638214202</v>
      </c>
      <c r="E11107" s="1">
        <v>110.582540035248</v>
      </c>
    </row>
    <row r="11108" spans="1:10" x14ac:dyDescent="0.2">
      <c r="A11108" t="s">
        <v>1368</v>
      </c>
      <c r="B11108" t="s">
        <v>1367</v>
      </c>
      <c r="C11108" s="1">
        <v>65679.115592479793</v>
      </c>
      <c r="D11108" s="1">
        <v>59420.831454277097</v>
      </c>
      <c r="E11108" s="1">
        <v>153989.18516922</v>
      </c>
      <c r="F11108" s="1">
        <v>155931.85410976401</v>
      </c>
      <c r="G11108" s="1">
        <v>131043.507537842</v>
      </c>
      <c r="H11108" s="1">
        <v>84511.844455719096</v>
      </c>
      <c r="I11108" s="1">
        <v>331123.31944561098</v>
      </c>
      <c r="J11108" s="1">
        <v>140473.183718682</v>
      </c>
    </row>
    <row r="11109" spans="1:10" x14ac:dyDescent="0.2">
      <c r="A11109" t="s">
        <v>11795</v>
      </c>
      <c r="B11109" t="s">
        <v>10178</v>
      </c>
      <c r="C11109" s="1">
        <v>3430.9493176937199</v>
      </c>
    </row>
    <row r="11110" spans="1:10" x14ac:dyDescent="0.2">
      <c r="A11110" t="s">
        <v>13524</v>
      </c>
      <c r="B11110" t="s">
        <v>2802</v>
      </c>
      <c r="C11110" s="1">
        <v>23779.048948526401</v>
      </c>
      <c r="G11110" s="1">
        <v>31727.149639129701</v>
      </c>
      <c r="I11110" s="1">
        <v>4086.7718925476102</v>
      </c>
    </row>
    <row r="11111" spans="1:10" x14ac:dyDescent="0.2">
      <c r="A11111" t="s">
        <v>16514</v>
      </c>
      <c r="B11111" t="s">
        <v>5607</v>
      </c>
      <c r="E11111" s="1">
        <v>38957.220804214499</v>
      </c>
      <c r="I11111" s="1">
        <v>59078.497756958001</v>
      </c>
    </row>
    <row r="11112" spans="1:10" x14ac:dyDescent="0.2">
      <c r="A11112" t="s">
        <v>16822</v>
      </c>
      <c r="B11112" t="s">
        <v>264</v>
      </c>
      <c r="E11112" s="1">
        <v>886.26387238502502</v>
      </c>
      <c r="H11112" s="1">
        <v>935.04118609428497</v>
      </c>
      <c r="I11112" s="1">
        <v>37037.223726987897</v>
      </c>
      <c r="J11112" s="1">
        <v>15293.116228818901</v>
      </c>
    </row>
    <row r="11113" spans="1:10" x14ac:dyDescent="0.2">
      <c r="A11113" t="s">
        <v>897</v>
      </c>
      <c r="B11113" t="s">
        <v>896</v>
      </c>
      <c r="C11113" s="1">
        <v>466706.06622195302</v>
      </c>
      <c r="D11113" s="1">
        <v>255870.08343148199</v>
      </c>
      <c r="E11113" s="1">
        <v>62604.020590066903</v>
      </c>
      <c r="F11113" s="1">
        <v>482452.718103886</v>
      </c>
      <c r="G11113" s="1">
        <v>830401.27661538206</v>
      </c>
      <c r="H11113" s="1">
        <v>298636.03786873899</v>
      </c>
      <c r="I11113" s="1">
        <v>571657.92184114398</v>
      </c>
      <c r="J11113" s="1">
        <v>202209.609127045</v>
      </c>
    </row>
    <row r="11114" spans="1:10" x14ac:dyDescent="0.2">
      <c r="A11114" t="s">
        <v>22404</v>
      </c>
      <c r="B11114" t="s">
        <v>1316</v>
      </c>
      <c r="D11114" s="1">
        <v>9694.5905151367297</v>
      </c>
    </row>
    <row r="11115" spans="1:10" x14ac:dyDescent="0.2">
      <c r="A11115" t="s">
        <v>4387</v>
      </c>
      <c r="B11115" t="s">
        <v>1049</v>
      </c>
      <c r="C11115" s="1">
        <v>634915.62884283101</v>
      </c>
      <c r="D11115" s="1">
        <v>404680.990472793</v>
      </c>
      <c r="E11115" s="1">
        <v>168104.43497228701</v>
      </c>
      <c r="F11115" s="1">
        <v>424637.65723419201</v>
      </c>
      <c r="G11115" s="1">
        <v>232400.88626718501</v>
      </c>
      <c r="H11115" s="1">
        <v>363107.96188545198</v>
      </c>
      <c r="I11115" s="1">
        <v>496531.74836945598</v>
      </c>
      <c r="J11115" s="1">
        <v>122313.757297516</v>
      </c>
    </row>
    <row r="11116" spans="1:10" x14ac:dyDescent="0.2">
      <c r="A11116" t="s">
        <v>16172</v>
      </c>
      <c r="B11116" t="s">
        <v>3055</v>
      </c>
      <c r="E11116" s="1">
        <v>6140.0049095153799</v>
      </c>
    </row>
    <row r="11117" spans="1:10" x14ac:dyDescent="0.2">
      <c r="A11117" t="s">
        <v>5264</v>
      </c>
      <c r="B11117" t="s">
        <v>2108</v>
      </c>
      <c r="C11117" s="1">
        <v>5955.6967411041296</v>
      </c>
    </row>
    <row r="11118" spans="1:10" x14ac:dyDescent="0.2">
      <c r="A11118" t="s">
        <v>16685</v>
      </c>
      <c r="B11118" t="s">
        <v>14701</v>
      </c>
      <c r="E11118" s="1">
        <v>841.20689058303799</v>
      </c>
      <c r="F11118" s="1">
        <v>100431.805408239</v>
      </c>
      <c r="G11118" s="1">
        <v>209048.25990104699</v>
      </c>
      <c r="I11118" s="1">
        <v>62168.2246410847</v>
      </c>
    </row>
    <row r="11119" spans="1:10" x14ac:dyDescent="0.2">
      <c r="A11119" t="s">
        <v>7490</v>
      </c>
      <c r="B11119" t="s">
        <v>1977</v>
      </c>
      <c r="C11119" s="1">
        <v>2512.3091759681702</v>
      </c>
      <c r="D11119" s="1">
        <v>1366.45392346382</v>
      </c>
      <c r="F11119" s="1">
        <v>782.059826850891</v>
      </c>
      <c r="H11119" s="1">
        <v>1295.9125537872301</v>
      </c>
      <c r="J11119" s="1">
        <v>16067.050298214001</v>
      </c>
    </row>
    <row r="11120" spans="1:10" x14ac:dyDescent="0.2">
      <c r="A11120" t="s">
        <v>4628</v>
      </c>
      <c r="B11120" t="s">
        <v>1965</v>
      </c>
      <c r="C11120" s="1">
        <v>240730.063596964</v>
      </c>
      <c r="D11120" s="1">
        <v>138639.776874781</v>
      </c>
      <c r="E11120" s="1">
        <v>131415.19317078599</v>
      </c>
      <c r="F11120" s="1">
        <v>187303.06954002401</v>
      </c>
      <c r="G11120" s="1">
        <v>61837.143943786701</v>
      </c>
      <c r="H11120" s="1">
        <v>635680.42415976501</v>
      </c>
      <c r="I11120" s="1">
        <v>317320.80142378801</v>
      </c>
      <c r="J11120" s="1">
        <v>348836.67646408099</v>
      </c>
    </row>
    <row r="11121" spans="1:10" x14ac:dyDescent="0.2">
      <c r="A11121" t="s">
        <v>10052</v>
      </c>
      <c r="B11121" t="s">
        <v>1264</v>
      </c>
      <c r="C11121" s="1">
        <v>5234572.4314112598</v>
      </c>
      <c r="D11121" s="1">
        <v>1733846.0388164499</v>
      </c>
      <c r="E11121" s="1">
        <v>1194385.92937851</v>
      </c>
      <c r="F11121" s="1">
        <v>1359359.67423534</v>
      </c>
      <c r="G11121" s="1">
        <v>778773.30947113002</v>
      </c>
      <c r="H11121" s="1">
        <v>863232.27524542902</v>
      </c>
      <c r="I11121" s="1">
        <v>1857538.3770035501</v>
      </c>
      <c r="J11121" s="1">
        <v>419801.04361438798</v>
      </c>
    </row>
    <row r="11122" spans="1:10" x14ac:dyDescent="0.2">
      <c r="A11122" t="s">
        <v>16286</v>
      </c>
      <c r="B11122" t="s">
        <v>3315</v>
      </c>
      <c r="D11122" s="1">
        <v>3984.4813880920401</v>
      </c>
      <c r="E11122" s="1">
        <v>624.72787570953301</v>
      </c>
      <c r="F11122" s="1">
        <v>10659.6368560791</v>
      </c>
      <c r="H11122" s="1">
        <v>8203.2317790985107</v>
      </c>
      <c r="I11122" s="1">
        <v>23721.308869361899</v>
      </c>
      <c r="J11122" s="1">
        <v>3279.3564782142698</v>
      </c>
    </row>
    <row r="11123" spans="1:10" x14ac:dyDescent="0.2">
      <c r="A11123" t="s">
        <v>8362</v>
      </c>
      <c r="B11123" t="s">
        <v>431</v>
      </c>
      <c r="C11123" s="1">
        <v>103106.451507092</v>
      </c>
      <c r="D11123" s="1">
        <v>60374.625392913898</v>
      </c>
      <c r="G11123" s="1">
        <v>65897.436871528698</v>
      </c>
      <c r="H11123" s="1">
        <v>34611.914348840699</v>
      </c>
      <c r="I11123" s="1">
        <v>117528.266100168</v>
      </c>
      <c r="J11123" s="1">
        <v>59872.378897190101</v>
      </c>
    </row>
    <row r="11124" spans="1:10" x14ac:dyDescent="0.2">
      <c r="A11124" t="s">
        <v>21516</v>
      </c>
      <c r="B11124" t="s">
        <v>2290</v>
      </c>
      <c r="H11124" s="1">
        <v>10112.6355323792</v>
      </c>
      <c r="I11124" s="1">
        <v>6677.6198329925501</v>
      </c>
    </row>
    <row r="11125" spans="1:10" x14ac:dyDescent="0.2">
      <c r="A11125" t="s">
        <v>21223</v>
      </c>
      <c r="B11125" t="s">
        <v>826</v>
      </c>
      <c r="D11125" s="1">
        <v>3557.05440735817</v>
      </c>
      <c r="I11125" s="1">
        <v>10796.609962463401</v>
      </c>
    </row>
    <row r="11126" spans="1:10" x14ac:dyDescent="0.2">
      <c r="A11126" t="s">
        <v>16446</v>
      </c>
      <c r="B11126" t="s">
        <v>767</v>
      </c>
      <c r="D11126" s="1">
        <v>47456.295951843204</v>
      </c>
      <c r="E11126" s="1">
        <v>16145.1731770039</v>
      </c>
      <c r="F11126" s="1">
        <v>19615.416633606001</v>
      </c>
      <c r="G11126" s="1">
        <v>4743.1095447540301</v>
      </c>
      <c r="H11126" s="1">
        <v>11709.308767795599</v>
      </c>
      <c r="I11126" s="1">
        <v>15314.2382745743</v>
      </c>
      <c r="J11126" s="1">
        <v>5064.1041574478204</v>
      </c>
    </row>
    <row r="11127" spans="1:10" x14ac:dyDescent="0.2">
      <c r="A11127" t="s">
        <v>20152</v>
      </c>
      <c r="B11127" t="s">
        <v>166</v>
      </c>
      <c r="I11127" s="1">
        <v>9299.6144371032806</v>
      </c>
    </row>
    <row r="11128" spans="1:10" x14ac:dyDescent="0.2">
      <c r="A11128" t="s">
        <v>10870</v>
      </c>
      <c r="B11128" t="s">
        <v>6384</v>
      </c>
      <c r="C11128" s="1">
        <v>1671.9216690063499</v>
      </c>
      <c r="E11128" s="1">
        <v>2775.3178718089998</v>
      </c>
      <c r="I11128" s="1">
        <v>14647.9548707009</v>
      </c>
    </row>
    <row r="11129" spans="1:10" x14ac:dyDescent="0.2">
      <c r="A11129" t="s">
        <v>14478</v>
      </c>
      <c r="B11129" t="s">
        <v>6050</v>
      </c>
      <c r="E11129" s="1">
        <v>4868.8518732786197</v>
      </c>
      <c r="H11129" s="1">
        <v>7430.1102926731101</v>
      </c>
    </row>
    <row r="11130" spans="1:10" x14ac:dyDescent="0.2">
      <c r="A11130" t="s">
        <v>4465</v>
      </c>
      <c r="B11130" t="s">
        <v>704</v>
      </c>
      <c r="C11130" s="1">
        <v>71442.023180484903</v>
      </c>
      <c r="D11130" s="1">
        <v>40011.371673583999</v>
      </c>
      <c r="E11130" s="1">
        <v>73291.9330701828</v>
      </c>
      <c r="F11130" s="1">
        <v>21769.569900512699</v>
      </c>
      <c r="I11130" s="1">
        <v>72355.283142089902</v>
      </c>
      <c r="J11130" s="1">
        <v>22416.7304077148</v>
      </c>
    </row>
    <row r="11131" spans="1:10" x14ac:dyDescent="0.2">
      <c r="A11131" t="s">
        <v>19124</v>
      </c>
      <c r="B11131" t="s">
        <v>17094</v>
      </c>
      <c r="G11131" s="1">
        <v>29506.469168662999</v>
      </c>
    </row>
    <row r="11132" spans="1:10" x14ac:dyDescent="0.2">
      <c r="A11132" t="s">
        <v>17818</v>
      </c>
      <c r="B11132" t="s">
        <v>613</v>
      </c>
      <c r="D11132" s="1">
        <v>5440.5792121887198</v>
      </c>
      <c r="G11132" s="1">
        <v>9924.4999880790801</v>
      </c>
      <c r="J11132" s="1">
        <v>1127.34220838547</v>
      </c>
    </row>
    <row r="11133" spans="1:10" x14ac:dyDescent="0.2">
      <c r="A11133" t="s">
        <v>13717</v>
      </c>
      <c r="B11133" t="s">
        <v>670</v>
      </c>
      <c r="C11133" s="1">
        <v>75903.321258544995</v>
      </c>
      <c r="D11133" s="1">
        <v>58828.027330398603</v>
      </c>
      <c r="E11133" s="1">
        <v>6806.5228986740103</v>
      </c>
      <c r="F11133" s="1">
        <v>48824.410017013601</v>
      </c>
      <c r="H11133" s="1">
        <v>33653.242820739702</v>
      </c>
      <c r="I11133" s="1">
        <v>41993.613656997702</v>
      </c>
      <c r="J11133" s="1">
        <v>14649.569340705901</v>
      </c>
    </row>
    <row r="11134" spans="1:10" x14ac:dyDescent="0.2">
      <c r="A11134" t="s">
        <v>25404</v>
      </c>
      <c r="B11134" t="s">
        <v>4918</v>
      </c>
      <c r="J11134" s="1">
        <v>7282.5814127922104</v>
      </c>
    </row>
    <row r="11135" spans="1:10" x14ac:dyDescent="0.2">
      <c r="A11135" t="s">
        <v>22320</v>
      </c>
      <c r="B11135" t="s">
        <v>4918</v>
      </c>
      <c r="D11135" s="1">
        <v>5730.7148694992102</v>
      </c>
      <c r="F11135" s="1">
        <v>1968.6753973960899</v>
      </c>
      <c r="J11135" s="1">
        <v>29365.7120919228</v>
      </c>
    </row>
    <row r="11136" spans="1:10" x14ac:dyDescent="0.2">
      <c r="A11136" t="s">
        <v>3689</v>
      </c>
      <c r="B11136" t="s">
        <v>2584</v>
      </c>
      <c r="C11136" s="1">
        <v>106522.96031880401</v>
      </c>
      <c r="D11136" s="1">
        <v>7754.0938379764502</v>
      </c>
    </row>
    <row r="11137" spans="1:10" x14ac:dyDescent="0.2">
      <c r="A11137" t="s">
        <v>12802</v>
      </c>
      <c r="B11137" t="s">
        <v>586</v>
      </c>
      <c r="C11137" s="1">
        <v>21682.693820953398</v>
      </c>
      <c r="E11137" s="1">
        <v>18282.962773323099</v>
      </c>
      <c r="G11137" s="1">
        <v>2759.5230669975299</v>
      </c>
    </row>
    <row r="11138" spans="1:10" x14ac:dyDescent="0.2">
      <c r="A11138" t="s">
        <v>3236</v>
      </c>
      <c r="B11138" t="s">
        <v>586</v>
      </c>
      <c r="C11138" s="1">
        <v>30024.811127662699</v>
      </c>
      <c r="D11138" s="1">
        <v>40695.933773160003</v>
      </c>
      <c r="F11138" s="1">
        <v>7114.9798872470801</v>
      </c>
      <c r="J11138" s="1">
        <v>3449.39113593101</v>
      </c>
    </row>
    <row r="11139" spans="1:10" x14ac:dyDescent="0.2">
      <c r="A11139" t="s">
        <v>15011</v>
      </c>
      <c r="B11139" t="s">
        <v>14294</v>
      </c>
      <c r="E11139" s="1">
        <v>537.59054362773804</v>
      </c>
      <c r="F11139" s="1">
        <v>2857.1304206848099</v>
      </c>
      <c r="J11139" s="1">
        <v>7560.5704326629702</v>
      </c>
    </row>
    <row r="11140" spans="1:10" x14ac:dyDescent="0.2">
      <c r="A11140" t="s">
        <v>24645</v>
      </c>
      <c r="B11140" t="s">
        <v>20965</v>
      </c>
      <c r="H11140" s="1">
        <v>32989.088758468701</v>
      </c>
    </row>
    <row r="11141" spans="1:10" x14ac:dyDescent="0.2">
      <c r="A11141" t="s">
        <v>17978</v>
      </c>
      <c r="B11141" t="s">
        <v>17511</v>
      </c>
      <c r="G11141" s="1">
        <v>440.42474365234398</v>
      </c>
    </row>
    <row r="11142" spans="1:10" x14ac:dyDescent="0.2">
      <c r="A11142" t="s">
        <v>23710</v>
      </c>
      <c r="B11142" t="s">
        <v>3336</v>
      </c>
      <c r="D11142" s="1">
        <v>1408.9259016513799</v>
      </c>
    </row>
    <row r="11143" spans="1:10" x14ac:dyDescent="0.2">
      <c r="A11143" t="s">
        <v>20122</v>
      </c>
      <c r="B11143" t="s">
        <v>5872</v>
      </c>
      <c r="F11143" s="1">
        <v>2163.31158399582</v>
      </c>
      <c r="H11143" s="1">
        <v>1876.66362333298</v>
      </c>
      <c r="I11143" s="1">
        <v>53870.597492694898</v>
      </c>
      <c r="J11143" s="1">
        <v>33098.322459220901</v>
      </c>
    </row>
    <row r="11144" spans="1:10" x14ac:dyDescent="0.2">
      <c r="A11144" t="s">
        <v>21965</v>
      </c>
      <c r="B11144" t="s">
        <v>6959</v>
      </c>
      <c r="I11144" s="1">
        <v>18295.595649719198</v>
      </c>
    </row>
    <row r="11145" spans="1:10" x14ac:dyDescent="0.2">
      <c r="A11145" t="s">
        <v>17412</v>
      </c>
      <c r="B11145" t="s">
        <v>5306</v>
      </c>
      <c r="G11145" s="1">
        <v>10459.419591903699</v>
      </c>
    </row>
    <row r="11146" spans="1:10" x14ac:dyDescent="0.2">
      <c r="A11146" t="s">
        <v>4951</v>
      </c>
      <c r="B11146" t="s">
        <v>951</v>
      </c>
      <c r="C11146" s="1">
        <v>171670.226102352</v>
      </c>
      <c r="D11146" s="1">
        <v>83811.991590499907</v>
      </c>
      <c r="E11146" s="1">
        <v>196123.48688817001</v>
      </c>
      <c r="F11146" s="1">
        <v>91534.390802383394</v>
      </c>
      <c r="G11146" s="1">
        <v>4889.8432931899997</v>
      </c>
      <c r="H11146" s="1">
        <v>1891.29525327683</v>
      </c>
      <c r="I11146" s="1">
        <v>88879.680960416896</v>
      </c>
      <c r="J11146" s="1">
        <v>55875.500278949803</v>
      </c>
    </row>
    <row r="11147" spans="1:10" x14ac:dyDescent="0.2">
      <c r="A11147" t="s">
        <v>17673</v>
      </c>
      <c r="B11147" t="s">
        <v>4645</v>
      </c>
      <c r="G11147" s="1">
        <v>8926.83494567872</v>
      </c>
      <c r="H11147" s="1">
        <v>3947.27768993378</v>
      </c>
    </row>
    <row r="11148" spans="1:10" x14ac:dyDescent="0.2">
      <c r="A11148" t="s">
        <v>21129</v>
      </c>
      <c r="B11148" t="s">
        <v>213</v>
      </c>
      <c r="H11148" s="1">
        <v>4094.7016887664799</v>
      </c>
      <c r="I11148" s="1">
        <v>8996.7899527549798</v>
      </c>
    </row>
    <row r="11149" spans="1:10" x14ac:dyDescent="0.2">
      <c r="A11149" t="s">
        <v>22215</v>
      </c>
      <c r="B11149" t="s">
        <v>694</v>
      </c>
      <c r="H11149" s="1">
        <v>676.77807450294495</v>
      </c>
      <c r="J11149" s="1">
        <v>14450.043838501</v>
      </c>
    </row>
    <row r="11150" spans="1:10" x14ac:dyDescent="0.2">
      <c r="A11150" t="s">
        <v>19358</v>
      </c>
      <c r="B11150" t="s">
        <v>482</v>
      </c>
      <c r="G11150" s="1">
        <v>749.93772506713901</v>
      </c>
    </row>
    <row r="11151" spans="1:10" x14ac:dyDescent="0.2">
      <c r="A11151" t="s">
        <v>2922</v>
      </c>
      <c r="B11151" t="s">
        <v>18</v>
      </c>
      <c r="C11151" s="1">
        <v>8386.1283187866302</v>
      </c>
      <c r="F11151" s="1">
        <v>15179.6450176239</v>
      </c>
    </row>
    <row r="11152" spans="1:10" x14ac:dyDescent="0.2">
      <c r="A11152" t="s">
        <v>12122</v>
      </c>
      <c r="B11152" t="s">
        <v>441</v>
      </c>
      <c r="C11152" s="1">
        <v>10491326.1172614</v>
      </c>
      <c r="D11152" s="1">
        <v>9436329.0981593002</v>
      </c>
      <c r="E11152" s="1">
        <v>5187920.9431874696</v>
      </c>
      <c r="F11152" s="1">
        <v>5862754.2510309303</v>
      </c>
      <c r="G11152" s="1">
        <v>1761028.2763586</v>
      </c>
      <c r="H11152" s="1">
        <v>1795230.34484005</v>
      </c>
      <c r="I11152" s="1">
        <v>5520849.0513620302</v>
      </c>
      <c r="J11152" s="1">
        <v>4517581.8449003696</v>
      </c>
    </row>
    <row r="11153" spans="1:10" x14ac:dyDescent="0.2">
      <c r="A11153" t="s">
        <v>1431</v>
      </c>
      <c r="B11153" t="s">
        <v>1212</v>
      </c>
      <c r="C11153" s="1">
        <v>127597.881014347</v>
      </c>
      <c r="D11153" s="1">
        <v>3980.6031875610402</v>
      </c>
      <c r="E11153" s="1">
        <v>425126.30782318203</v>
      </c>
      <c r="F11153" s="1">
        <v>69678.893537044496</v>
      </c>
      <c r="G11153" s="1">
        <v>232711.79943299299</v>
      </c>
      <c r="H11153" s="1">
        <v>166887.20841980001</v>
      </c>
      <c r="I11153" s="1">
        <v>847978.400779724</v>
      </c>
      <c r="J11153" s="1">
        <v>239513.15887451099</v>
      </c>
    </row>
    <row r="11154" spans="1:10" x14ac:dyDescent="0.2">
      <c r="A11154" t="s">
        <v>6969</v>
      </c>
      <c r="B11154" t="s">
        <v>1230</v>
      </c>
      <c r="C11154" s="1">
        <v>1730.31434524059</v>
      </c>
      <c r="G11154" s="1">
        <v>4144.3769273757998</v>
      </c>
    </row>
    <row r="11155" spans="1:10" x14ac:dyDescent="0.2">
      <c r="A11155" t="s">
        <v>4637</v>
      </c>
      <c r="B11155" t="s">
        <v>4636</v>
      </c>
      <c r="C11155" s="1">
        <v>40355.181856155403</v>
      </c>
      <c r="E11155" s="1">
        <v>16151.4697332382</v>
      </c>
      <c r="G11155" s="1">
        <v>7513.8107666969399</v>
      </c>
    </row>
    <row r="11156" spans="1:10" x14ac:dyDescent="0.2">
      <c r="A11156" t="s">
        <v>20015</v>
      </c>
      <c r="B11156" t="s">
        <v>7078</v>
      </c>
      <c r="I11156" s="1">
        <v>8391.5073699951208</v>
      </c>
    </row>
    <row r="11157" spans="1:10" x14ac:dyDescent="0.2">
      <c r="A11157" t="s">
        <v>11056</v>
      </c>
      <c r="B11157" t="s">
        <v>300</v>
      </c>
      <c r="C11157" s="1">
        <v>14938.623289823599</v>
      </c>
      <c r="D11157" s="1">
        <v>838.12306022643997</v>
      </c>
      <c r="G11157" s="1">
        <v>2008.8927421569799</v>
      </c>
      <c r="I11157" s="1">
        <v>27075.458891153401</v>
      </c>
    </row>
    <row r="11158" spans="1:10" x14ac:dyDescent="0.2">
      <c r="A11158" t="s">
        <v>19461</v>
      </c>
      <c r="B11158" t="s">
        <v>329</v>
      </c>
      <c r="G11158" s="1">
        <v>882.38232564926204</v>
      </c>
    </row>
    <row r="11159" spans="1:10" x14ac:dyDescent="0.2">
      <c r="A11159" t="s">
        <v>2273</v>
      </c>
      <c r="B11159" t="s">
        <v>611</v>
      </c>
      <c r="C11159" s="1">
        <v>83997.001385212003</v>
      </c>
      <c r="D11159" s="1">
        <v>4512.2291336059598</v>
      </c>
      <c r="E11159" s="1">
        <v>127012.896692038</v>
      </c>
      <c r="F11159" s="1">
        <v>14788.666089057901</v>
      </c>
      <c r="G11159" s="1">
        <v>39059.133086442998</v>
      </c>
      <c r="I11159" s="1">
        <v>175927.895929694</v>
      </c>
    </row>
    <row r="11160" spans="1:10" x14ac:dyDescent="0.2">
      <c r="A11160" t="s">
        <v>20984</v>
      </c>
      <c r="B11160" t="s">
        <v>4272</v>
      </c>
      <c r="I11160" s="1">
        <v>1960.1847352981599</v>
      </c>
    </row>
    <row r="11161" spans="1:10" x14ac:dyDescent="0.2">
      <c r="A11161" t="s">
        <v>6875</v>
      </c>
      <c r="B11161" t="s">
        <v>2433</v>
      </c>
      <c r="C11161" s="1">
        <v>1893.1073522567799</v>
      </c>
    </row>
    <row r="11162" spans="1:10" x14ac:dyDescent="0.2">
      <c r="A11162" t="s">
        <v>21528</v>
      </c>
      <c r="B11162" t="s">
        <v>621</v>
      </c>
      <c r="H11162" s="1">
        <v>3569.10109329224</v>
      </c>
      <c r="I11162" s="1">
        <v>3617.9219794273399</v>
      </c>
    </row>
    <row r="11163" spans="1:10" x14ac:dyDescent="0.2">
      <c r="A11163" t="s">
        <v>3817</v>
      </c>
      <c r="B11163" t="s">
        <v>1852</v>
      </c>
      <c r="C11163" s="1">
        <v>81339.704439640103</v>
      </c>
      <c r="D11163" s="1">
        <v>1606.53107118607</v>
      </c>
      <c r="E11163" s="1">
        <v>57968.349487066203</v>
      </c>
      <c r="F11163" s="1">
        <v>69704.886068582506</v>
      </c>
      <c r="H11163" s="1">
        <v>49576.662678003297</v>
      </c>
      <c r="I11163" s="1">
        <v>126501.323560238</v>
      </c>
      <c r="J11163" s="1">
        <v>8260.1597681045496</v>
      </c>
    </row>
    <row r="11164" spans="1:10" x14ac:dyDescent="0.2">
      <c r="A11164" t="s">
        <v>25077</v>
      </c>
      <c r="B11164" t="s">
        <v>13869</v>
      </c>
      <c r="H11164" s="1">
        <v>2545.0917167663602</v>
      </c>
    </row>
    <row r="11165" spans="1:10" x14ac:dyDescent="0.2">
      <c r="A11165" t="s">
        <v>11838</v>
      </c>
      <c r="B11165" t="s">
        <v>1832</v>
      </c>
      <c r="C11165" s="1">
        <v>4404.7356729507501</v>
      </c>
      <c r="G11165" s="1">
        <v>1250.3944625854499</v>
      </c>
      <c r="I11165" s="1">
        <v>256.48948431014998</v>
      </c>
    </row>
    <row r="11166" spans="1:10" x14ac:dyDescent="0.2">
      <c r="A11166" t="s">
        <v>6411</v>
      </c>
      <c r="B11166" t="s">
        <v>829</v>
      </c>
      <c r="C11166" s="1">
        <v>9278.0184783935601</v>
      </c>
    </row>
    <row r="11167" spans="1:10" x14ac:dyDescent="0.2">
      <c r="A11167" t="s">
        <v>7057</v>
      </c>
      <c r="B11167" t="s">
        <v>5721</v>
      </c>
      <c r="C11167" s="1">
        <v>3144.84266352654</v>
      </c>
    </row>
    <row r="11168" spans="1:10" x14ac:dyDescent="0.2">
      <c r="A11168" t="s">
        <v>7996</v>
      </c>
      <c r="B11168" t="s">
        <v>7995</v>
      </c>
      <c r="C11168" s="1">
        <v>2475.2397060394301</v>
      </c>
      <c r="H11168" s="1">
        <v>4574.7604162692996</v>
      </c>
    </row>
    <row r="11169" spans="1:10" x14ac:dyDescent="0.2">
      <c r="A11169" t="s">
        <v>267</v>
      </c>
      <c r="B11169" t="s">
        <v>266</v>
      </c>
      <c r="C11169" s="1">
        <v>6829556.6239960203</v>
      </c>
      <c r="D11169" s="1">
        <v>3198005.49373317</v>
      </c>
      <c r="E11169" s="1">
        <v>1460516.50570273</v>
      </c>
      <c r="F11169" s="1">
        <v>1712272.8284910901</v>
      </c>
      <c r="G11169" s="1">
        <v>1549490.1365087</v>
      </c>
      <c r="H11169" s="1">
        <v>1419751.8901209801</v>
      </c>
      <c r="I11169" s="1">
        <v>3986822.9745957898</v>
      </c>
      <c r="J11169" s="1">
        <v>3812914.3688492798</v>
      </c>
    </row>
    <row r="11170" spans="1:10" x14ac:dyDescent="0.2">
      <c r="A11170" t="s">
        <v>10494</v>
      </c>
      <c r="B11170" t="s">
        <v>266</v>
      </c>
      <c r="C11170" s="1">
        <v>8816818.0998378992</v>
      </c>
      <c r="D11170" s="1">
        <v>4455470.6832858296</v>
      </c>
      <c r="E11170" s="1">
        <v>3725658.5521080499</v>
      </c>
      <c r="F11170" s="1">
        <v>2622473.7075882</v>
      </c>
      <c r="G11170" s="1">
        <v>3632480.7259446401</v>
      </c>
      <c r="H11170" s="1">
        <v>2588427.5153116002</v>
      </c>
      <c r="I11170" s="1">
        <v>7520771.9796154499</v>
      </c>
      <c r="J11170" s="1">
        <v>5535097.6052587004</v>
      </c>
    </row>
    <row r="11171" spans="1:10" x14ac:dyDescent="0.2">
      <c r="A11171" t="s">
        <v>5722</v>
      </c>
      <c r="B11171" t="s">
        <v>5721</v>
      </c>
      <c r="C11171" s="1">
        <v>1041.06175065041</v>
      </c>
    </row>
    <row r="11172" spans="1:10" x14ac:dyDescent="0.2">
      <c r="A11172" t="s">
        <v>19343</v>
      </c>
      <c r="B11172" t="s">
        <v>17537</v>
      </c>
      <c r="G11172" s="1">
        <v>4423.37025904655</v>
      </c>
      <c r="H11172" s="1">
        <v>6466.1542053222702</v>
      </c>
    </row>
    <row r="11173" spans="1:10" x14ac:dyDescent="0.2">
      <c r="A11173" t="s">
        <v>3269</v>
      </c>
      <c r="B11173" t="s">
        <v>2571</v>
      </c>
      <c r="C11173" s="1">
        <v>572.61433029174805</v>
      </c>
      <c r="D11173" s="1">
        <v>12835.946140289299</v>
      </c>
      <c r="J11173" s="1">
        <v>11880.884671211201</v>
      </c>
    </row>
    <row r="11174" spans="1:10" x14ac:dyDescent="0.2">
      <c r="A11174" t="s">
        <v>170</v>
      </c>
      <c r="B11174" t="s">
        <v>169</v>
      </c>
      <c r="C11174" s="1">
        <v>211.682235240936</v>
      </c>
    </row>
    <row r="11175" spans="1:10" x14ac:dyDescent="0.2">
      <c r="A11175" t="s">
        <v>12633</v>
      </c>
      <c r="B11175" t="s">
        <v>274</v>
      </c>
      <c r="C11175" s="1">
        <v>751.82847332954498</v>
      </c>
    </row>
    <row r="11176" spans="1:10" x14ac:dyDescent="0.2">
      <c r="A11176" t="s">
        <v>812</v>
      </c>
      <c r="B11176" t="s">
        <v>336</v>
      </c>
      <c r="C11176" s="1">
        <v>1192.9017634391801</v>
      </c>
    </row>
    <row r="11177" spans="1:10" x14ac:dyDescent="0.2">
      <c r="A11177" t="s">
        <v>17410</v>
      </c>
      <c r="B11177" t="s">
        <v>17325</v>
      </c>
      <c r="G11177" s="1">
        <v>37495.903972148903</v>
      </c>
    </row>
    <row r="11178" spans="1:10" x14ac:dyDescent="0.2">
      <c r="A11178" t="s">
        <v>1078</v>
      </c>
      <c r="B11178" t="s">
        <v>945</v>
      </c>
      <c r="C11178" s="1">
        <v>3711.1575756072998</v>
      </c>
      <c r="D11178" s="1">
        <v>2021.5899014473</v>
      </c>
      <c r="I11178" s="1">
        <v>68378.0031945706</v>
      </c>
      <c r="J11178" s="1">
        <v>4987.5032043457104</v>
      </c>
    </row>
    <row r="11179" spans="1:10" x14ac:dyDescent="0.2">
      <c r="A11179" t="s">
        <v>25338</v>
      </c>
      <c r="B11179" t="s">
        <v>945</v>
      </c>
      <c r="J11179" s="1">
        <v>9851.3004713058508</v>
      </c>
    </row>
    <row r="11180" spans="1:10" x14ac:dyDescent="0.2">
      <c r="A11180" t="s">
        <v>11451</v>
      </c>
      <c r="B11180" t="s">
        <v>2787</v>
      </c>
      <c r="C11180" s="1">
        <v>2485.5072875022902</v>
      </c>
      <c r="D11180" s="1">
        <v>2295.9593791961702</v>
      </c>
      <c r="G11180" s="1">
        <v>64027.820068359397</v>
      </c>
      <c r="H11180" s="1">
        <v>13864.1452198029</v>
      </c>
    </row>
    <row r="11181" spans="1:10" x14ac:dyDescent="0.2">
      <c r="A11181" t="s">
        <v>2958</v>
      </c>
      <c r="B11181" t="s">
        <v>2957</v>
      </c>
      <c r="C11181" s="1">
        <v>8463.9826109409405</v>
      </c>
      <c r="G11181" s="1">
        <v>39600.2911148071</v>
      </c>
      <c r="H11181" s="1">
        <v>1647.6913318633999</v>
      </c>
    </row>
    <row r="11182" spans="1:10" x14ac:dyDescent="0.2">
      <c r="A11182" t="s">
        <v>9234</v>
      </c>
      <c r="B11182" t="s">
        <v>66</v>
      </c>
      <c r="C11182" s="1">
        <v>20994.031661987301</v>
      </c>
      <c r="I11182" s="1">
        <v>11474.539897918699</v>
      </c>
    </row>
    <row r="11183" spans="1:10" x14ac:dyDescent="0.2">
      <c r="A11183" t="s">
        <v>10144</v>
      </c>
      <c r="B11183" t="s">
        <v>2947</v>
      </c>
      <c r="C11183" s="1">
        <v>9645.1170582771392</v>
      </c>
      <c r="D11183" s="1">
        <v>17656.265133857702</v>
      </c>
      <c r="F11183" s="1">
        <v>10850.2406339645</v>
      </c>
      <c r="H11183" s="1">
        <v>5047.7256784439096</v>
      </c>
      <c r="I11183" s="1">
        <v>2579.73650026322</v>
      </c>
      <c r="J11183" s="1">
        <v>5726.5102882385399</v>
      </c>
    </row>
    <row r="11184" spans="1:10" x14ac:dyDescent="0.2">
      <c r="A11184" t="s">
        <v>7469</v>
      </c>
      <c r="B11184" t="s">
        <v>3055</v>
      </c>
      <c r="C11184" s="1">
        <v>883.25703001022305</v>
      </c>
      <c r="E11184" s="1">
        <v>3499.4141216278099</v>
      </c>
      <c r="I11184" s="1">
        <v>2165.2291998863202</v>
      </c>
    </row>
    <row r="11185" spans="1:10" x14ac:dyDescent="0.2">
      <c r="A11185" t="s">
        <v>7363</v>
      </c>
      <c r="B11185" t="s">
        <v>1721</v>
      </c>
      <c r="C11185" s="1">
        <v>47937.5588150025</v>
      </c>
      <c r="D11185" s="1">
        <v>50551.762454271302</v>
      </c>
      <c r="F11185" s="1">
        <v>25220.2017555237</v>
      </c>
      <c r="G11185" s="1">
        <v>52970.983035087702</v>
      </c>
      <c r="H11185" s="1">
        <v>24851.444808960001</v>
      </c>
    </row>
    <row r="11186" spans="1:10" x14ac:dyDescent="0.2">
      <c r="A11186" t="s">
        <v>16829</v>
      </c>
      <c r="B11186" t="s">
        <v>2007</v>
      </c>
      <c r="D11186" s="1">
        <v>51946.346368312901</v>
      </c>
      <c r="E11186" s="1">
        <v>10885.1763911247</v>
      </c>
      <c r="F11186" s="1">
        <v>33701.390134811401</v>
      </c>
      <c r="G11186" s="1">
        <v>5578.76348471642</v>
      </c>
      <c r="H11186" s="1">
        <v>4151.8408546447799</v>
      </c>
      <c r="I11186" s="1">
        <v>45082.439117431699</v>
      </c>
    </row>
    <row r="11187" spans="1:10" x14ac:dyDescent="0.2">
      <c r="A11187" t="s">
        <v>3103</v>
      </c>
      <c r="B11187" t="s">
        <v>1174</v>
      </c>
      <c r="C11187" s="1">
        <v>775126.91229915596</v>
      </c>
      <c r="D11187" s="1">
        <v>78422.950314521804</v>
      </c>
      <c r="E11187" s="1">
        <v>399662.83408534498</v>
      </c>
      <c r="F11187" s="1">
        <v>13755.7961506844</v>
      </c>
      <c r="G11187" s="1">
        <v>806683.90117549896</v>
      </c>
      <c r="H11187" s="1">
        <v>133464.425203085</v>
      </c>
      <c r="I11187" s="1">
        <v>892686.893048406</v>
      </c>
      <c r="J11187" s="1">
        <v>3732.7275853157098</v>
      </c>
    </row>
    <row r="11188" spans="1:10" x14ac:dyDescent="0.2">
      <c r="A11188" t="s">
        <v>2096</v>
      </c>
      <c r="B11188" t="s">
        <v>233</v>
      </c>
      <c r="C11188" s="1">
        <v>6835854.3724808702</v>
      </c>
      <c r="D11188" s="1">
        <v>8133689.7387082595</v>
      </c>
      <c r="E11188" s="1">
        <v>4769096.2313342197</v>
      </c>
      <c r="F11188" s="1">
        <v>4886843.9109730702</v>
      </c>
      <c r="G11188" s="1">
        <v>4228651.0817946196</v>
      </c>
      <c r="H11188" s="1">
        <v>6400321.9037973899</v>
      </c>
      <c r="I11188" s="1">
        <v>5969005.1929209298</v>
      </c>
      <c r="J11188" s="1">
        <v>5306726.0231349496</v>
      </c>
    </row>
    <row r="11189" spans="1:10" x14ac:dyDescent="0.2">
      <c r="A11189" t="s">
        <v>4545</v>
      </c>
      <c r="B11189" t="s">
        <v>4321</v>
      </c>
      <c r="C11189" s="1">
        <v>4448.8709449768103</v>
      </c>
      <c r="D11189" s="1">
        <v>12391.4526023865</v>
      </c>
    </row>
    <row r="11190" spans="1:10" x14ac:dyDescent="0.2">
      <c r="A11190" t="s">
        <v>14002</v>
      </c>
      <c r="B11190" t="s">
        <v>617</v>
      </c>
      <c r="C11190" s="1">
        <v>337853.898828745</v>
      </c>
      <c r="D11190" s="1">
        <v>350618.875847816</v>
      </c>
      <c r="E11190" s="1">
        <v>120813.693275928</v>
      </c>
      <c r="F11190" s="1">
        <v>333839.140421391</v>
      </c>
      <c r="G11190" s="1">
        <v>69179.922275781602</v>
      </c>
      <c r="H11190" s="1">
        <v>61496.715373992898</v>
      </c>
      <c r="I11190" s="1">
        <v>282001.63549458998</v>
      </c>
      <c r="J11190" s="1">
        <v>141877.64561247799</v>
      </c>
    </row>
    <row r="11191" spans="1:10" x14ac:dyDescent="0.2">
      <c r="A11191" t="s">
        <v>6557</v>
      </c>
      <c r="B11191" t="s">
        <v>284</v>
      </c>
      <c r="C11191" s="1">
        <v>126173.63736009601</v>
      </c>
      <c r="D11191" s="1">
        <v>52788.801406383602</v>
      </c>
      <c r="E11191" s="1">
        <v>48853.7268147469</v>
      </c>
      <c r="F11191" s="1">
        <v>88883.061726093307</v>
      </c>
      <c r="G11191" s="1">
        <v>1177.96570205689</v>
      </c>
      <c r="H11191" s="1">
        <v>52317.484399795598</v>
      </c>
      <c r="I11191" s="1">
        <v>67035.053973674905</v>
      </c>
      <c r="J11191" s="1">
        <v>62410.692727089001</v>
      </c>
    </row>
    <row r="11192" spans="1:10" x14ac:dyDescent="0.2">
      <c r="A11192" t="s">
        <v>11839</v>
      </c>
      <c r="B11192" t="s">
        <v>425</v>
      </c>
      <c r="C11192" s="1">
        <v>155269.46736431101</v>
      </c>
      <c r="D11192" s="1">
        <v>2170.4778738021901</v>
      </c>
      <c r="E11192" s="1">
        <v>58435.956072568901</v>
      </c>
      <c r="G11192" s="1">
        <v>208083.05692434299</v>
      </c>
      <c r="I11192" s="1">
        <v>140746.607066155</v>
      </c>
    </row>
    <row r="11193" spans="1:10" x14ac:dyDescent="0.2">
      <c r="A11193" t="s">
        <v>20228</v>
      </c>
      <c r="B11193" t="s">
        <v>720</v>
      </c>
      <c r="D11193" s="1">
        <v>16477.776550293001</v>
      </c>
      <c r="F11193" s="1">
        <v>17213.536460876501</v>
      </c>
      <c r="H11193" s="1">
        <v>7565.0207519531295</v>
      </c>
      <c r="I11193" s="1">
        <v>9117.8328819274993</v>
      </c>
    </row>
    <row r="11194" spans="1:10" x14ac:dyDescent="0.2">
      <c r="A11194" t="s">
        <v>20668</v>
      </c>
      <c r="B11194" t="s">
        <v>819</v>
      </c>
      <c r="I11194" s="1">
        <v>2761.44398975373</v>
      </c>
    </row>
    <row r="11195" spans="1:10" x14ac:dyDescent="0.2">
      <c r="A11195" t="s">
        <v>18022</v>
      </c>
      <c r="B11195" t="s">
        <v>5034</v>
      </c>
      <c r="G11195" s="1">
        <v>5371.4303150177002</v>
      </c>
      <c r="I11195" s="1">
        <v>2010.42201042175</v>
      </c>
    </row>
    <row r="11196" spans="1:10" x14ac:dyDescent="0.2">
      <c r="A11196" t="s">
        <v>839</v>
      </c>
      <c r="B11196" t="s">
        <v>521</v>
      </c>
      <c r="C11196" s="1">
        <v>162868.40577006299</v>
      </c>
      <c r="D11196" s="1">
        <v>14316.229128360699</v>
      </c>
      <c r="E11196" s="1">
        <v>27609.1519508362</v>
      </c>
      <c r="J11196" s="1">
        <v>12284.5638594627</v>
      </c>
    </row>
    <row r="11197" spans="1:10" x14ac:dyDescent="0.2">
      <c r="A11197" t="s">
        <v>12049</v>
      </c>
      <c r="B11197" t="s">
        <v>11324</v>
      </c>
      <c r="C11197" s="1">
        <v>5622.6788349151602</v>
      </c>
      <c r="H11197" s="1">
        <v>5558.2388606071499</v>
      </c>
    </row>
    <row r="11198" spans="1:10" x14ac:dyDescent="0.2">
      <c r="A11198" t="s">
        <v>11292</v>
      </c>
      <c r="B11198" t="s">
        <v>245</v>
      </c>
      <c r="C11198" s="1">
        <v>17424.475082397501</v>
      </c>
    </row>
    <row r="11199" spans="1:10" x14ac:dyDescent="0.2">
      <c r="A11199" t="s">
        <v>11596</v>
      </c>
      <c r="B11199" t="s">
        <v>245</v>
      </c>
      <c r="C11199" s="1">
        <v>40441.092531204296</v>
      </c>
      <c r="E11199" s="1">
        <v>3594.0948717594101</v>
      </c>
      <c r="G11199" s="1">
        <v>5323.3904118537903</v>
      </c>
      <c r="I11199" s="1">
        <v>24306.253699541099</v>
      </c>
    </row>
    <row r="11200" spans="1:10" x14ac:dyDescent="0.2">
      <c r="A11200" t="s">
        <v>5644</v>
      </c>
      <c r="B11200" t="s">
        <v>34</v>
      </c>
      <c r="C11200" s="1">
        <v>255790.35342264199</v>
      </c>
      <c r="D11200" s="1">
        <v>10985.517759799901</v>
      </c>
      <c r="E11200" s="1">
        <v>5898.4382131099701</v>
      </c>
      <c r="F11200" s="1">
        <v>7486.2760713100497</v>
      </c>
      <c r="G11200" s="1">
        <v>34908.483966350599</v>
      </c>
      <c r="H11200" s="1">
        <v>28319.4306354523</v>
      </c>
      <c r="I11200" s="1">
        <v>51455.719789981798</v>
      </c>
      <c r="J11200" s="1">
        <v>25147.313796997099</v>
      </c>
    </row>
    <row r="11201" spans="1:10" x14ac:dyDescent="0.2">
      <c r="A11201" t="s">
        <v>18819</v>
      </c>
      <c r="B11201" t="s">
        <v>16698</v>
      </c>
      <c r="G11201" s="1">
        <v>396.66605257987999</v>
      </c>
    </row>
    <row r="11202" spans="1:10" x14ac:dyDescent="0.2">
      <c r="A11202" t="s">
        <v>13095</v>
      </c>
      <c r="B11202" t="s">
        <v>3622</v>
      </c>
      <c r="C11202" s="1">
        <v>584299.09606468701</v>
      </c>
      <c r="D11202" s="1">
        <v>1286047.07907975</v>
      </c>
      <c r="E11202" s="1">
        <v>67441.569884657903</v>
      </c>
      <c r="F11202" s="1">
        <v>1899990.1839858301</v>
      </c>
      <c r="G11202" s="1">
        <v>357730.33057153301</v>
      </c>
      <c r="H11202" s="1">
        <v>755603.71801900899</v>
      </c>
      <c r="I11202" s="1">
        <v>2995665.5003573899</v>
      </c>
      <c r="J11202" s="1">
        <v>1238717.1866779299</v>
      </c>
    </row>
    <row r="11203" spans="1:10" x14ac:dyDescent="0.2">
      <c r="A11203" t="s">
        <v>20125</v>
      </c>
      <c r="B11203" t="s">
        <v>532</v>
      </c>
      <c r="I11203" s="1">
        <v>1293.39793872833</v>
      </c>
    </row>
    <row r="11204" spans="1:10" x14ac:dyDescent="0.2">
      <c r="A11204" t="s">
        <v>2836</v>
      </c>
      <c r="B11204" t="s">
        <v>532</v>
      </c>
      <c r="C11204" s="1">
        <v>1365.70144271851</v>
      </c>
      <c r="F11204" s="1">
        <v>3556.7183594703702</v>
      </c>
      <c r="J11204" s="1">
        <v>2087.84071826935</v>
      </c>
    </row>
    <row r="11205" spans="1:10" x14ac:dyDescent="0.2">
      <c r="A11205" t="s">
        <v>11171</v>
      </c>
      <c r="B11205" t="s">
        <v>1121</v>
      </c>
      <c r="C11205" s="1">
        <v>2539.18225002289</v>
      </c>
      <c r="E11205" s="1">
        <v>7455.8175849914696</v>
      </c>
      <c r="I11205" s="1">
        <v>9755.2212438583392</v>
      </c>
    </row>
    <row r="11206" spans="1:10" x14ac:dyDescent="0.2">
      <c r="A11206" t="s">
        <v>20613</v>
      </c>
      <c r="B11206" t="s">
        <v>373</v>
      </c>
      <c r="F11206" s="1">
        <v>8254.1130466461309</v>
      </c>
      <c r="H11206" s="1">
        <v>15864.844577789299</v>
      </c>
      <c r="I11206" s="1">
        <v>22482.113597869899</v>
      </c>
    </row>
    <row r="11207" spans="1:10" x14ac:dyDescent="0.2">
      <c r="A11207" t="s">
        <v>809</v>
      </c>
      <c r="B11207" t="s">
        <v>808</v>
      </c>
      <c r="C11207" s="1">
        <v>11151.773941040001</v>
      </c>
      <c r="D11207" s="1">
        <v>3306.2139511108398</v>
      </c>
      <c r="I11207" s="1">
        <v>1744.5049724578901</v>
      </c>
      <c r="J11207" s="1">
        <v>905.59418773651203</v>
      </c>
    </row>
    <row r="11208" spans="1:10" x14ac:dyDescent="0.2">
      <c r="A11208" t="s">
        <v>10948</v>
      </c>
      <c r="B11208" t="s">
        <v>808</v>
      </c>
      <c r="C11208" s="1">
        <v>94523.127375602795</v>
      </c>
      <c r="D11208" s="1">
        <v>83827.129497766495</v>
      </c>
      <c r="E11208" s="1">
        <v>23458.9958744049</v>
      </c>
      <c r="H11208" s="1">
        <v>7062.7357382774399</v>
      </c>
    </row>
    <row r="11209" spans="1:10" x14ac:dyDescent="0.2">
      <c r="A11209" t="s">
        <v>19300</v>
      </c>
      <c r="B11209" t="s">
        <v>17748</v>
      </c>
      <c r="G11209" s="1">
        <v>3854.6094551086499</v>
      </c>
    </row>
    <row r="11210" spans="1:10" x14ac:dyDescent="0.2">
      <c r="A11210" t="s">
        <v>18436</v>
      </c>
      <c r="B11210" t="s">
        <v>362</v>
      </c>
      <c r="G11210" s="1">
        <v>806.10175800323395</v>
      </c>
      <c r="H11210" s="1">
        <v>38487.755565404899</v>
      </c>
      <c r="J11210" s="1">
        <v>16710.643605470701</v>
      </c>
    </row>
    <row r="11211" spans="1:10" x14ac:dyDescent="0.2">
      <c r="A11211" t="s">
        <v>19991</v>
      </c>
      <c r="B11211" t="s">
        <v>1017</v>
      </c>
      <c r="I11211" s="1">
        <v>1857.8031291961699</v>
      </c>
    </row>
    <row r="11212" spans="1:10" x14ac:dyDescent="0.2">
      <c r="A11212" t="s">
        <v>24683</v>
      </c>
      <c r="B11212" t="s">
        <v>540</v>
      </c>
      <c r="H11212" s="1">
        <v>3063.3850727081299</v>
      </c>
    </row>
    <row r="11213" spans="1:10" x14ac:dyDescent="0.2">
      <c r="A11213" t="s">
        <v>18185</v>
      </c>
      <c r="B11213" t="s">
        <v>540</v>
      </c>
      <c r="G11213" s="1">
        <v>27372.439423680298</v>
      </c>
      <c r="H11213" s="1">
        <v>1301.23828220367</v>
      </c>
    </row>
    <row r="11214" spans="1:10" x14ac:dyDescent="0.2">
      <c r="A11214" t="s">
        <v>20672</v>
      </c>
      <c r="B11214" t="s">
        <v>1198</v>
      </c>
      <c r="D11214" s="1">
        <v>526.66424989700295</v>
      </c>
      <c r="F11214" s="1">
        <v>314.46989488601702</v>
      </c>
      <c r="I11214" s="1">
        <v>996.39718842506397</v>
      </c>
    </row>
    <row r="11215" spans="1:10" x14ac:dyDescent="0.2">
      <c r="A11215" t="s">
        <v>13554</v>
      </c>
      <c r="B11215" t="s">
        <v>2669</v>
      </c>
      <c r="C11215" s="1">
        <v>4518.1845936775198</v>
      </c>
      <c r="D11215" s="1">
        <v>359.49457883834901</v>
      </c>
      <c r="E11215" s="1">
        <v>7642.58315181733</v>
      </c>
      <c r="G11215" s="1">
        <v>1799.35983943939</v>
      </c>
      <c r="J11215" s="1">
        <v>5366.8646306991604</v>
      </c>
    </row>
    <row r="11216" spans="1:10" x14ac:dyDescent="0.2">
      <c r="A11216" t="s">
        <v>13149</v>
      </c>
      <c r="B11216" t="s">
        <v>1049</v>
      </c>
      <c r="C11216" s="1">
        <v>117138.380233765</v>
      </c>
      <c r="E11216" s="1">
        <v>33095.305190324703</v>
      </c>
      <c r="G11216" s="1">
        <v>9612.5237438678796</v>
      </c>
      <c r="I11216" s="1">
        <v>67008.815621733695</v>
      </c>
    </row>
    <row r="11217" spans="1:10" x14ac:dyDescent="0.2">
      <c r="A11217" t="s">
        <v>17353</v>
      </c>
      <c r="B11217" t="s">
        <v>17352</v>
      </c>
      <c r="G11217" s="1">
        <v>123.158621549606</v>
      </c>
    </row>
    <row r="11218" spans="1:10" x14ac:dyDescent="0.2">
      <c r="A11218" t="s">
        <v>1543</v>
      </c>
      <c r="B11218" t="s">
        <v>1133</v>
      </c>
      <c r="C11218" s="1">
        <v>88469.704321145997</v>
      </c>
      <c r="D11218" s="1">
        <v>42248.0262088776</v>
      </c>
      <c r="E11218" s="1">
        <v>7131.9483122825704</v>
      </c>
      <c r="F11218" s="1">
        <v>44626.532821178502</v>
      </c>
      <c r="G11218" s="1">
        <v>62301.665565490803</v>
      </c>
      <c r="H11218" s="1">
        <v>148757.46651887899</v>
      </c>
      <c r="I11218" s="1">
        <v>10286.4172210693</v>
      </c>
      <c r="J11218" s="1">
        <v>23821.855552673402</v>
      </c>
    </row>
    <row r="11219" spans="1:10" x14ac:dyDescent="0.2">
      <c r="A11219" t="s">
        <v>14724</v>
      </c>
      <c r="B11219" t="s">
        <v>3023</v>
      </c>
      <c r="E11219" s="1">
        <v>2647.5210332870502</v>
      </c>
      <c r="H11219" s="1">
        <v>9997.8983511924798</v>
      </c>
      <c r="I11219" s="1">
        <v>78861.9767608642</v>
      </c>
      <c r="J11219" s="1">
        <v>12925.6839513779</v>
      </c>
    </row>
    <row r="11220" spans="1:10" x14ac:dyDescent="0.2">
      <c r="A11220" t="s">
        <v>24590</v>
      </c>
      <c r="B11220" t="s">
        <v>136</v>
      </c>
      <c r="H11220" s="1">
        <v>10350.484306812299</v>
      </c>
    </row>
    <row r="11221" spans="1:10" x14ac:dyDescent="0.2">
      <c r="A11221" t="s">
        <v>22177</v>
      </c>
      <c r="B11221" t="s">
        <v>121</v>
      </c>
      <c r="D11221" s="1">
        <v>3091.8932962417598</v>
      </c>
    </row>
    <row r="11222" spans="1:10" x14ac:dyDescent="0.2">
      <c r="A11222" t="s">
        <v>20760</v>
      </c>
      <c r="B11222" t="s">
        <v>1126</v>
      </c>
      <c r="I11222" s="1">
        <v>3868.7935369014799</v>
      </c>
      <c r="J11222" s="1">
        <v>4179.3502979278601</v>
      </c>
    </row>
    <row r="11223" spans="1:10" x14ac:dyDescent="0.2">
      <c r="A11223" t="s">
        <v>20161</v>
      </c>
      <c r="B11223" t="s">
        <v>19875</v>
      </c>
      <c r="D11223" s="1">
        <v>19804.735404014598</v>
      </c>
      <c r="F11223" s="1">
        <v>83728.684990167603</v>
      </c>
      <c r="H11223" s="1">
        <v>57903.264381170302</v>
      </c>
      <c r="I11223" s="1">
        <v>75846.073027610793</v>
      </c>
      <c r="J11223" s="1">
        <v>82293.307915925907</v>
      </c>
    </row>
    <row r="11224" spans="1:10" x14ac:dyDescent="0.2">
      <c r="A11224" t="s">
        <v>13639</v>
      </c>
      <c r="B11224" t="s">
        <v>5999</v>
      </c>
      <c r="C11224" s="1">
        <v>12292.3290402889</v>
      </c>
      <c r="E11224" s="1">
        <v>16954.905538082101</v>
      </c>
      <c r="I11224" s="1">
        <v>9981.7052650451697</v>
      </c>
    </row>
    <row r="11225" spans="1:10" x14ac:dyDescent="0.2">
      <c r="A11225" t="s">
        <v>11644</v>
      </c>
      <c r="B11225" t="s">
        <v>316</v>
      </c>
      <c r="C11225" s="1">
        <v>83683.228010177598</v>
      </c>
      <c r="F11225" s="1">
        <v>25735.360687255899</v>
      </c>
      <c r="H11225" s="1">
        <v>24641.834053039602</v>
      </c>
      <c r="J11225" s="1">
        <v>15201.1854739189</v>
      </c>
    </row>
    <row r="11226" spans="1:10" x14ac:dyDescent="0.2">
      <c r="A11226" t="s">
        <v>4354</v>
      </c>
      <c r="B11226" t="s">
        <v>4353</v>
      </c>
      <c r="C11226" s="1">
        <v>2386.9034967422499</v>
      </c>
      <c r="D11226" s="1">
        <v>2312.1256647109999</v>
      </c>
    </row>
    <row r="11227" spans="1:10" x14ac:dyDescent="0.2">
      <c r="A11227" t="s">
        <v>18710</v>
      </c>
      <c r="B11227" t="s">
        <v>17748</v>
      </c>
      <c r="G11227" s="1">
        <v>7039.9308443069503</v>
      </c>
    </row>
    <row r="11228" spans="1:10" x14ac:dyDescent="0.2">
      <c r="A11228" t="s">
        <v>13156</v>
      </c>
      <c r="B11228" t="s">
        <v>1346</v>
      </c>
      <c r="C11228" s="1">
        <v>92490.061890602097</v>
      </c>
      <c r="D11228" s="1">
        <v>163541.13850808199</v>
      </c>
      <c r="E11228" s="1">
        <v>236333.67076539999</v>
      </c>
      <c r="F11228" s="1">
        <v>231003.13629913301</v>
      </c>
      <c r="G11228" s="1">
        <v>127752.711183548</v>
      </c>
      <c r="H11228" s="1">
        <v>240549.00486087799</v>
      </c>
      <c r="I11228" s="1">
        <v>587485.23583865096</v>
      </c>
      <c r="J11228" s="1">
        <v>273035.32884407003</v>
      </c>
    </row>
    <row r="11229" spans="1:10" x14ac:dyDescent="0.2">
      <c r="A11229" t="s">
        <v>24840</v>
      </c>
      <c r="B11229" t="s">
        <v>24331</v>
      </c>
      <c r="H11229" s="1">
        <v>946.34402370452904</v>
      </c>
    </row>
    <row r="11230" spans="1:10" x14ac:dyDescent="0.2">
      <c r="A11230" t="s">
        <v>11252</v>
      </c>
      <c r="B11230" t="s">
        <v>1603</v>
      </c>
      <c r="C11230" s="1">
        <v>2071.4740357399</v>
      </c>
    </row>
    <row r="11231" spans="1:10" x14ac:dyDescent="0.2">
      <c r="A11231" t="s">
        <v>7779</v>
      </c>
      <c r="B11231" t="s">
        <v>852</v>
      </c>
      <c r="C11231" s="1">
        <v>1376.2791433334401</v>
      </c>
      <c r="I11231" s="1">
        <v>950.93758583068904</v>
      </c>
      <c r="J11231" s="1">
        <v>3539.3408784866301</v>
      </c>
    </row>
    <row r="11232" spans="1:10" x14ac:dyDescent="0.2">
      <c r="A11232" t="s">
        <v>21935</v>
      </c>
      <c r="B11232" t="s">
        <v>1198</v>
      </c>
      <c r="D11232" s="1">
        <v>4586.6121897697403</v>
      </c>
      <c r="I11232" s="1">
        <v>6643.0434615612103</v>
      </c>
      <c r="J11232" s="1">
        <v>2689.6552686691298</v>
      </c>
    </row>
    <row r="11233" spans="1:10" x14ac:dyDescent="0.2">
      <c r="A11233" t="s">
        <v>6283</v>
      </c>
      <c r="B11233" t="s">
        <v>1745</v>
      </c>
      <c r="C11233" s="1">
        <v>5083.2710351943997</v>
      </c>
      <c r="D11233" s="1">
        <v>117550.00068569199</v>
      </c>
      <c r="F11233" s="1">
        <v>37151.680023193403</v>
      </c>
      <c r="J11233" s="1">
        <v>11793.195808410601</v>
      </c>
    </row>
    <row r="11234" spans="1:10" x14ac:dyDescent="0.2">
      <c r="A11234" t="s">
        <v>18677</v>
      </c>
      <c r="B11234" t="s">
        <v>14707</v>
      </c>
      <c r="G11234" s="1">
        <v>834.04969358444202</v>
      </c>
    </row>
    <row r="11235" spans="1:10" x14ac:dyDescent="0.2">
      <c r="A11235" t="s">
        <v>20528</v>
      </c>
      <c r="B11235" t="s">
        <v>461</v>
      </c>
      <c r="I11235" s="1">
        <v>457.131351470948</v>
      </c>
    </row>
    <row r="11236" spans="1:10" x14ac:dyDescent="0.2">
      <c r="A11236" t="s">
        <v>19408</v>
      </c>
      <c r="B11236" t="s">
        <v>17083</v>
      </c>
      <c r="G11236" s="1">
        <v>25997.403294086402</v>
      </c>
      <c r="H11236" s="1">
        <v>106724.100788593</v>
      </c>
    </row>
    <row r="11237" spans="1:10" x14ac:dyDescent="0.2">
      <c r="A11237" t="s">
        <v>12362</v>
      </c>
      <c r="B11237" t="s">
        <v>8600</v>
      </c>
      <c r="C11237" s="1">
        <v>2642.5786867141701</v>
      </c>
    </row>
    <row r="11238" spans="1:10" x14ac:dyDescent="0.2">
      <c r="A11238" t="s">
        <v>11605</v>
      </c>
      <c r="B11238" t="s">
        <v>119</v>
      </c>
      <c r="C11238" s="1">
        <v>87229.225760221496</v>
      </c>
      <c r="E11238" s="1">
        <v>9595.8448457717896</v>
      </c>
      <c r="G11238" s="1">
        <v>146036.91207516199</v>
      </c>
      <c r="I11238" s="1">
        <v>34218.772899866097</v>
      </c>
    </row>
    <row r="11239" spans="1:10" x14ac:dyDescent="0.2">
      <c r="A11239" t="s">
        <v>24907</v>
      </c>
      <c r="B11239" t="s">
        <v>24593</v>
      </c>
      <c r="H11239" s="1">
        <v>6310.4188256263797</v>
      </c>
    </row>
    <row r="11240" spans="1:10" x14ac:dyDescent="0.2">
      <c r="A11240" t="s">
        <v>18311</v>
      </c>
      <c r="B11240" t="s">
        <v>17508</v>
      </c>
      <c r="G11240" s="1">
        <v>19440.856357574499</v>
      </c>
    </row>
    <row r="11241" spans="1:10" x14ac:dyDescent="0.2">
      <c r="A11241" t="s">
        <v>21882</v>
      </c>
      <c r="B11241" t="s">
        <v>19657</v>
      </c>
      <c r="H11241" s="1">
        <v>763.10894143581402</v>
      </c>
      <c r="I11241" s="1">
        <v>10907.723661899599</v>
      </c>
    </row>
    <row r="11242" spans="1:10" x14ac:dyDescent="0.2">
      <c r="A11242" t="s">
        <v>20792</v>
      </c>
      <c r="B11242" t="s">
        <v>20791</v>
      </c>
      <c r="I11242" s="1">
        <v>273438.63009333599</v>
      </c>
    </row>
    <row r="11243" spans="1:10" x14ac:dyDescent="0.2">
      <c r="A11243" t="s">
        <v>7553</v>
      </c>
      <c r="B11243" t="s">
        <v>5721</v>
      </c>
      <c r="C11243" s="1">
        <v>5519.1432418823197</v>
      </c>
    </row>
    <row r="11244" spans="1:10" x14ac:dyDescent="0.2">
      <c r="A11244" t="s">
        <v>18943</v>
      </c>
      <c r="B11244" t="s">
        <v>2208</v>
      </c>
      <c r="G11244" s="1">
        <v>3160.3747854232802</v>
      </c>
    </row>
    <row r="11245" spans="1:10" x14ac:dyDescent="0.2">
      <c r="A11245" t="s">
        <v>11834</v>
      </c>
      <c r="B11245" t="s">
        <v>2669</v>
      </c>
      <c r="C11245" s="1">
        <v>1024.1276111602799</v>
      </c>
      <c r="E11245" s="1">
        <v>1739.49857103825</v>
      </c>
      <c r="I11245" s="1">
        <v>32605.439743757201</v>
      </c>
    </row>
    <row r="11246" spans="1:10" x14ac:dyDescent="0.2">
      <c r="A11246" t="s">
        <v>7253</v>
      </c>
      <c r="B11246" t="s">
        <v>2669</v>
      </c>
      <c r="C11246" s="1">
        <v>1250.85490846634</v>
      </c>
    </row>
    <row r="11247" spans="1:10" x14ac:dyDescent="0.2">
      <c r="A11247" t="s">
        <v>9465</v>
      </c>
      <c r="B11247" t="s">
        <v>342</v>
      </c>
      <c r="C11247" s="1">
        <v>37718.173351645499</v>
      </c>
      <c r="E11247" s="1">
        <v>4710.8391864299701</v>
      </c>
      <c r="G11247" s="1">
        <v>1413.74077451229</v>
      </c>
      <c r="I11247" s="1">
        <v>7472.9710454940796</v>
      </c>
    </row>
    <row r="11248" spans="1:10" x14ac:dyDescent="0.2">
      <c r="A11248" t="s">
        <v>12798</v>
      </c>
      <c r="B11248" t="s">
        <v>342</v>
      </c>
      <c r="C11248" s="1">
        <v>15720.2207829952</v>
      </c>
      <c r="E11248" s="1">
        <v>19643.458927154599</v>
      </c>
      <c r="G11248" s="1">
        <v>5365.4155528545398</v>
      </c>
      <c r="I11248" s="1">
        <v>3070.8182487487802</v>
      </c>
    </row>
    <row r="11249" spans="1:9" x14ac:dyDescent="0.2">
      <c r="A11249" t="s">
        <v>18601</v>
      </c>
      <c r="B11249" t="s">
        <v>264</v>
      </c>
      <c r="G11249" s="1">
        <v>2725.4927620887802</v>
      </c>
    </row>
    <row r="11250" spans="1:9" x14ac:dyDescent="0.2">
      <c r="A11250" t="s">
        <v>5830</v>
      </c>
      <c r="B11250" t="s">
        <v>1300</v>
      </c>
      <c r="C11250" s="1">
        <v>65577.635306119904</v>
      </c>
      <c r="E11250" s="1">
        <v>14920.8117895127</v>
      </c>
      <c r="G11250" s="1">
        <v>1277.0162725448599</v>
      </c>
      <c r="I11250" s="1">
        <v>32355.307097435001</v>
      </c>
    </row>
    <row r="11251" spans="1:9" x14ac:dyDescent="0.2">
      <c r="A11251" t="s">
        <v>8770</v>
      </c>
      <c r="B11251" t="s">
        <v>3108</v>
      </c>
      <c r="C11251" s="1">
        <v>1820.9542012214699</v>
      </c>
      <c r="E11251" s="1">
        <v>165.17982435226401</v>
      </c>
      <c r="I11251" s="1">
        <v>8021.7658054828698</v>
      </c>
    </row>
    <row r="11252" spans="1:9" x14ac:dyDescent="0.2">
      <c r="A11252" t="s">
        <v>19322</v>
      </c>
      <c r="B11252" t="s">
        <v>17030</v>
      </c>
      <c r="G11252" s="1">
        <v>1560.2615537643401</v>
      </c>
    </row>
    <row r="11253" spans="1:9" x14ac:dyDescent="0.2">
      <c r="A11253" t="s">
        <v>7690</v>
      </c>
      <c r="B11253" t="s">
        <v>5413</v>
      </c>
      <c r="C11253" s="1">
        <v>414.65086603164701</v>
      </c>
    </row>
    <row r="11254" spans="1:9" x14ac:dyDescent="0.2">
      <c r="A11254" t="s">
        <v>14567</v>
      </c>
      <c r="B11254" t="s">
        <v>1681</v>
      </c>
      <c r="E11254" s="1">
        <v>18492.368230819699</v>
      </c>
      <c r="G11254" s="1">
        <v>1789.8618046045301</v>
      </c>
      <c r="I11254" s="1">
        <v>25764.104890823401</v>
      </c>
    </row>
    <row r="11255" spans="1:9" x14ac:dyDescent="0.2">
      <c r="A11255" t="s">
        <v>6657</v>
      </c>
      <c r="B11255" t="s">
        <v>894</v>
      </c>
      <c r="C11255" s="1">
        <v>119570.850347042</v>
      </c>
      <c r="D11255" s="1">
        <v>3418.8729038238498</v>
      </c>
      <c r="E11255" s="1">
        <v>17659.766661524802</v>
      </c>
      <c r="F11255" s="1">
        <v>10961.5134162903</v>
      </c>
      <c r="G11255" s="1">
        <v>16866.4487094879</v>
      </c>
      <c r="H11255" s="1">
        <v>8130.6070599556097</v>
      </c>
      <c r="I11255" s="1">
        <v>142984.45867252399</v>
      </c>
    </row>
    <row r="11256" spans="1:9" x14ac:dyDescent="0.2">
      <c r="A11256" t="s">
        <v>1575</v>
      </c>
      <c r="B11256" t="s">
        <v>694</v>
      </c>
      <c r="C11256" s="1">
        <v>53714.728429794297</v>
      </c>
      <c r="E11256" s="1">
        <v>3201.3123378753698</v>
      </c>
      <c r="G11256" s="1">
        <v>65983.499633789106</v>
      </c>
      <c r="I11256" s="1">
        <v>32144.2010288239</v>
      </c>
    </row>
    <row r="11257" spans="1:9" x14ac:dyDescent="0.2">
      <c r="A11257" t="s">
        <v>15022</v>
      </c>
      <c r="B11257" t="s">
        <v>1423</v>
      </c>
      <c r="E11257" s="1">
        <v>651.25458288192794</v>
      </c>
    </row>
    <row r="11258" spans="1:9" x14ac:dyDescent="0.2">
      <c r="A11258" t="s">
        <v>9244</v>
      </c>
      <c r="B11258" t="s">
        <v>1612</v>
      </c>
      <c r="C11258" s="1">
        <v>9431.3488235473596</v>
      </c>
      <c r="E11258" s="1">
        <v>4030.9905815124598</v>
      </c>
      <c r="G11258" s="1">
        <v>1677.1488723754901</v>
      </c>
      <c r="I11258" s="1">
        <v>8099.5220853090304</v>
      </c>
    </row>
    <row r="11259" spans="1:9" x14ac:dyDescent="0.2">
      <c r="A11259" t="s">
        <v>5514</v>
      </c>
      <c r="B11259" t="s">
        <v>51</v>
      </c>
      <c r="C11259" s="1">
        <v>3101.7817015647902</v>
      </c>
    </row>
    <row r="11260" spans="1:9" x14ac:dyDescent="0.2">
      <c r="A11260" t="s">
        <v>10676</v>
      </c>
      <c r="B11260" t="s">
        <v>364</v>
      </c>
      <c r="C11260" s="1">
        <v>126808.727832794</v>
      </c>
      <c r="E11260" s="1">
        <v>58913.000885963498</v>
      </c>
      <c r="G11260" s="1">
        <v>36547.101730346702</v>
      </c>
      <c r="I11260" s="1">
        <v>2068.3932638168299</v>
      </c>
    </row>
    <row r="11261" spans="1:9" x14ac:dyDescent="0.2">
      <c r="A11261" t="s">
        <v>4711</v>
      </c>
      <c r="B11261" t="s">
        <v>2343</v>
      </c>
      <c r="C11261" s="1">
        <v>71775.865497589199</v>
      </c>
      <c r="E11261" s="1">
        <v>235363.25113105701</v>
      </c>
      <c r="F11261" s="1">
        <v>11928.950843811101</v>
      </c>
      <c r="G11261" s="1">
        <v>60744.720186710299</v>
      </c>
      <c r="I11261" s="1">
        <v>152814.44541931199</v>
      </c>
    </row>
    <row r="11262" spans="1:9" x14ac:dyDescent="0.2">
      <c r="A11262" t="s">
        <v>2649</v>
      </c>
      <c r="B11262" t="s">
        <v>2648</v>
      </c>
      <c r="C11262" s="1">
        <v>5337.3413703441702</v>
      </c>
      <c r="I11262" s="1">
        <v>39286.913656234799</v>
      </c>
    </row>
    <row r="11263" spans="1:9" x14ac:dyDescent="0.2">
      <c r="A11263" t="s">
        <v>22778</v>
      </c>
      <c r="B11263" t="s">
        <v>134</v>
      </c>
      <c r="F11263" s="1">
        <v>10041.0853199959</v>
      </c>
    </row>
    <row r="11264" spans="1:9" x14ac:dyDescent="0.2">
      <c r="A11264" t="s">
        <v>5676</v>
      </c>
      <c r="B11264" t="s">
        <v>5675</v>
      </c>
      <c r="C11264" s="1">
        <v>2456.3426151275598</v>
      </c>
    </row>
    <row r="11265" spans="1:9" x14ac:dyDescent="0.2">
      <c r="A11265" t="s">
        <v>5019</v>
      </c>
      <c r="B11265" t="s">
        <v>1745</v>
      </c>
      <c r="C11265" s="1">
        <v>147423.30852460899</v>
      </c>
      <c r="E11265" s="1">
        <v>1823.3833231926001</v>
      </c>
      <c r="F11265" s="1">
        <v>519.23519158363297</v>
      </c>
      <c r="G11265" s="1">
        <v>18940.746759414698</v>
      </c>
      <c r="I11265" s="1">
        <v>49869.962412834197</v>
      </c>
    </row>
    <row r="11266" spans="1:9" x14ac:dyDescent="0.2">
      <c r="A11266" t="s">
        <v>15811</v>
      </c>
      <c r="B11266" t="s">
        <v>14941</v>
      </c>
      <c r="E11266" s="1">
        <v>10792.9723520279</v>
      </c>
      <c r="F11266" s="1">
        <v>1903.9933395385699</v>
      </c>
    </row>
    <row r="11267" spans="1:9" x14ac:dyDescent="0.2">
      <c r="A11267" t="s">
        <v>24226</v>
      </c>
      <c r="B11267" t="s">
        <v>1136</v>
      </c>
      <c r="H11267" s="1">
        <v>9110.7843170166107</v>
      </c>
    </row>
    <row r="11268" spans="1:9" x14ac:dyDescent="0.2">
      <c r="A11268" t="s">
        <v>19375</v>
      </c>
      <c r="B11268" t="s">
        <v>3093</v>
      </c>
      <c r="G11268" s="1">
        <v>1669.98931360245</v>
      </c>
    </row>
    <row r="11269" spans="1:9" x14ac:dyDescent="0.2">
      <c r="A11269" t="s">
        <v>13708</v>
      </c>
      <c r="B11269" t="s">
        <v>2410</v>
      </c>
      <c r="C11269" s="1">
        <v>6157.4513502120999</v>
      </c>
      <c r="I11269" s="1">
        <v>38693.867628097498</v>
      </c>
    </row>
    <row r="11270" spans="1:9" x14ac:dyDescent="0.2">
      <c r="A11270" t="s">
        <v>23464</v>
      </c>
      <c r="B11270" t="s">
        <v>23463</v>
      </c>
      <c r="D11270" s="1">
        <v>8116.5921821594302</v>
      </c>
      <c r="H11270" s="1">
        <v>15511.1972296238</v>
      </c>
    </row>
    <row r="11271" spans="1:9" x14ac:dyDescent="0.2">
      <c r="A11271" t="s">
        <v>15936</v>
      </c>
      <c r="B11271" t="s">
        <v>443</v>
      </c>
      <c r="E11271" s="1">
        <v>170.241543054581</v>
      </c>
    </row>
    <row r="11272" spans="1:9" x14ac:dyDescent="0.2">
      <c r="A11272" t="s">
        <v>15774</v>
      </c>
      <c r="B11272" t="s">
        <v>964</v>
      </c>
      <c r="E11272" s="1">
        <v>24070.675800323501</v>
      </c>
    </row>
    <row r="11273" spans="1:9" x14ac:dyDescent="0.2">
      <c r="A11273" t="s">
        <v>18606</v>
      </c>
      <c r="B11273" t="s">
        <v>1998</v>
      </c>
      <c r="F11273" s="1">
        <v>17055.213504791202</v>
      </c>
      <c r="G11273" s="1">
        <v>1955.25486314297</v>
      </c>
      <c r="H11273" s="1">
        <v>7090.1065382957504</v>
      </c>
    </row>
    <row r="11274" spans="1:9" x14ac:dyDescent="0.2">
      <c r="A11274" t="s">
        <v>24766</v>
      </c>
      <c r="B11274" t="s">
        <v>24209</v>
      </c>
      <c r="H11274" s="1">
        <v>16376.187822341901</v>
      </c>
    </row>
    <row r="11275" spans="1:9" x14ac:dyDescent="0.2">
      <c r="A11275" t="s">
        <v>19888</v>
      </c>
      <c r="B11275" t="s">
        <v>1883</v>
      </c>
      <c r="I11275" s="1">
        <v>2990.5894865989699</v>
      </c>
    </row>
    <row r="11276" spans="1:9" x14ac:dyDescent="0.2">
      <c r="A11276" t="s">
        <v>10558</v>
      </c>
      <c r="B11276" t="s">
        <v>704</v>
      </c>
      <c r="C11276" s="1">
        <v>56947.604535579703</v>
      </c>
      <c r="E11276" s="1">
        <v>86657.512402057604</v>
      </c>
      <c r="G11276" s="1">
        <v>3782.0345788002001</v>
      </c>
      <c r="I11276" s="1">
        <v>21614.608253955801</v>
      </c>
    </row>
    <row r="11277" spans="1:9" x14ac:dyDescent="0.2">
      <c r="A11277" t="s">
        <v>4587</v>
      </c>
      <c r="B11277" t="s">
        <v>1111</v>
      </c>
      <c r="C11277" s="1">
        <v>4306.9968976974496</v>
      </c>
    </row>
    <row r="11278" spans="1:9" x14ac:dyDescent="0.2">
      <c r="A11278" t="s">
        <v>18698</v>
      </c>
      <c r="B11278" t="s">
        <v>17814</v>
      </c>
      <c r="G11278" s="1">
        <v>35213.049732208303</v>
      </c>
    </row>
    <row r="11279" spans="1:9" x14ac:dyDescent="0.2">
      <c r="A11279" t="s">
        <v>15590</v>
      </c>
      <c r="B11279" t="s">
        <v>613</v>
      </c>
      <c r="E11279" s="1">
        <v>5556.8767971992602</v>
      </c>
      <c r="I11279" s="1">
        <v>18294.476992368702</v>
      </c>
    </row>
    <row r="11280" spans="1:9" x14ac:dyDescent="0.2">
      <c r="A11280" t="s">
        <v>6744</v>
      </c>
      <c r="B11280" t="s">
        <v>6743</v>
      </c>
      <c r="C11280" s="1">
        <v>1560.4657344818099</v>
      </c>
    </row>
    <row r="11281" spans="1:10" x14ac:dyDescent="0.2">
      <c r="A11281" t="s">
        <v>22688</v>
      </c>
      <c r="B11281" t="s">
        <v>3974</v>
      </c>
      <c r="F11281" s="1">
        <v>11558.673294067399</v>
      </c>
      <c r="H11281" s="1">
        <v>9625.5580883026105</v>
      </c>
    </row>
    <row r="11282" spans="1:10" x14ac:dyDescent="0.2">
      <c r="A11282" t="s">
        <v>21334</v>
      </c>
      <c r="B11282" t="s">
        <v>408</v>
      </c>
      <c r="I11282" s="1">
        <v>17908.984688043602</v>
      </c>
    </row>
    <row r="11283" spans="1:10" x14ac:dyDescent="0.2">
      <c r="A11283" t="s">
        <v>3427</v>
      </c>
      <c r="B11283" t="s">
        <v>3426</v>
      </c>
      <c r="C11283" s="1">
        <v>32321.641941308899</v>
      </c>
      <c r="E11283" s="1">
        <v>85777.128256201802</v>
      </c>
      <c r="F11283" s="1">
        <v>2590.2099239826198</v>
      </c>
      <c r="G11283" s="1">
        <v>64013.335702776902</v>
      </c>
      <c r="I11283" s="1">
        <v>87150.225404501005</v>
      </c>
    </row>
    <row r="11284" spans="1:10" x14ac:dyDescent="0.2">
      <c r="A11284" t="s">
        <v>16722</v>
      </c>
      <c r="B11284" t="s">
        <v>789</v>
      </c>
      <c r="E11284" s="1">
        <v>9525.0774145126397</v>
      </c>
      <c r="I11284" s="1">
        <v>2334.7985568046602</v>
      </c>
    </row>
    <row r="11285" spans="1:10" x14ac:dyDescent="0.2">
      <c r="A11285" t="s">
        <v>10168</v>
      </c>
      <c r="B11285" t="s">
        <v>2664</v>
      </c>
      <c r="C11285" s="1">
        <v>90875.428290843905</v>
      </c>
      <c r="E11285" s="1">
        <v>3570.5829532146399</v>
      </c>
      <c r="I11285" s="1">
        <v>12247.602408885899</v>
      </c>
    </row>
    <row r="11286" spans="1:10" x14ac:dyDescent="0.2">
      <c r="A11286" t="s">
        <v>20485</v>
      </c>
      <c r="B11286" t="s">
        <v>763</v>
      </c>
      <c r="I11286" s="1">
        <v>12068.345079422001</v>
      </c>
    </row>
    <row r="11287" spans="1:10" x14ac:dyDescent="0.2">
      <c r="A11287" t="s">
        <v>12536</v>
      </c>
      <c r="B11287" t="s">
        <v>763</v>
      </c>
      <c r="C11287" s="1">
        <v>876.90126132965099</v>
      </c>
    </row>
    <row r="11288" spans="1:10" x14ac:dyDescent="0.2">
      <c r="A11288" t="s">
        <v>24797</v>
      </c>
      <c r="B11288" t="s">
        <v>763</v>
      </c>
      <c r="H11288" s="1">
        <v>939.25819420814503</v>
      </c>
    </row>
    <row r="11289" spans="1:10" x14ac:dyDescent="0.2">
      <c r="A11289" t="s">
        <v>10797</v>
      </c>
      <c r="B11289" t="s">
        <v>1552</v>
      </c>
      <c r="C11289" s="1">
        <v>5085.1873302459799</v>
      </c>
      <c r="E11289" s="1">
        <v>10689.4880332947</v>
      </c>
      <c r="G11289" s="1">
        <v>11237.0069208145</v>
      </c>
    </row>
    <row r="11290" spans="1:10" x14ac:dyDescent="0.2">
      <c r="A11290" t="s">
        <v>8482</v>
      </c>
      <c r="B11290" t="s">
        <v>74</v>
      </c>
      <c r="C11290" s="1">
        <v>2986.5400378704098</v>
      </c>
    </row>
    <row r="11291" spans="1:10" x14ac:dyDescent="0.2">
      <c r="A11291" t="s">
        <v>20930</v>
      </c>
      <c r="B11291" t="s">
        <v>196</v>
      </c>
      <c r="I11291" s="1">
        <v>9782.1270637512207</v>
      </c>
    </row>
    <row r="11292" spans="1:10" x14ac:dyDescent="0.2">
      <c r="A11292" t="s">
        <v>2616</v>
      </c>
      <c r="B11292" t="s">
        <v>2615</v>
      </c>
      <c r="C11292" s="1">
        <v>18318.3249473572</v>
      </c>
      <c r="E11292" s="1">
        <v>41420.9756164551</v>
      </c>
      <c r="G11292" s="1">
        <v>38872.939226150498</v>
      </c>
      <c r="I11292" s="1">
        <v>9258.7331635951996</v>
      </c>
    </row>
    <row r="11293" spans="1:10" x14ac:dyDescent="0.2">
      <c r="A11293" t="s">
        <v>15791</v>
      </c>
      <c r="B11293" t="s">
        <v>2102</v>
      </c>
      <c r="E11293" s="1">
        <v>248.454050064087</v>
      </c>
    </row>
    <row r="11294" spans="1:10" x14ac:dyDescent="0.2">
      <c r="A11294" t="s">
        <v>5696</v>
      </c>
      <c r="B11294" t="s">
        <v>2078</v>
      </c>
      <c r="C11294" s="1">
        <v>11383.909471511801</v>
      </c>
      <c r="I11294" s="1">
        <v>805.46524143219006</v>
      </c>
    </row>
    <row r="11295" spans="1:10" x14ac:dyDescent="0.2">
      <c r="A11295" t="s">
        <v>8003</v>
      </c>
      <c r="B11295" t="s">
        <v>980</v>
      </c>
      <c r="C11295" s="1">
        <v>3885.8347649574298</v>
      </c>
      <c r="D11295" s="1">
        <v>5371.5803742408798</v>
      </c>
      <c r="F11295" s="1">
        <v>2445.5691738128598</v>
      </c>
      <c r="G11295" s="1">
        <v>6278.99938297272</v>
      </c>
      <c r="H11295" s="1">
        <v>592.79148292541504</v>
      </c>
      <c r="I11295" s="1">
        <v>32328.9106853009</v>
      </c>
      <c r="J11295" s="1">
        <v>2820.0320963859599</v>
      </c>
    </row>
    <row r="11296" spans="1:10" x14ac:dyDescent="0.2">
      <c r="A11296" t="s">
        <v>22582</v>
      </c>
      <c r="B11296" t="s">
        <v>22055</v>
      </c>
      <c r="D11296" s="1">
        <v>657.85046982765198</v>
      </c>
    </row>
    <row r="11297" spans="1:10" x14ac:dyDescent="0.2">
      <c r="A11297" t="s">
        <v>12441</v>
      </c>
      <c r="B11297" t="s">
        <v>127</v>
      </c>
      <c r="C11297" s="1">
        <v>125314.48152422901</v>
      </c>
      <c r="E11297" s="1">
        <v>4068.9614479541801</v>
      </c>
      <c r="G11297" s="1">
        <v>4666.0148391723696</v>
      </c>
      <c r="I11297" s="1">
        <v>71744.060989856793</v>
      </c>
    </row>
    <row r="11298" spans="1:10" x14ac:dyDescent="0.2">
      <c r="A11298" t="s">
        <v>10064</v>
      </c>
      <c r="B11298" t="s">
        <v>49</v>
      </c>
      <c r="C11298" s="1">
        <v>47099.953544735901</v>
      </c>
      <c r="D11298" s="1">
        <v>38944.989297389999</v>
      </c>
      <c r="E11298" s="1">
        <v>38812.699687004002</v>
      </c>
      <c r="F11298" s="1">
        <v>72209.017597198501</v>
      </c>
      <c r="G11298" s="1">
        <v>17871.5491218567</v>
      </c>
      <c r="H11298" s="1">
        <v>42972.096028327898</v>
      </c>
      <c r="I11298" s="1">
        <v>2068.6345944404602</v>
      </c>
      <c r="J11298" s="1">
        <v>66481.998537063599</v>
      </c>
    </row>
    <row r="11299" spans="1:10" x14ac:dyDescent="0.2">
      <c r="A11299" t="s">
        <v>15483</v>
      </c>
      <c r="B11299" t="s">
        <v>12025</v>
      </c>
      <c r="E11299" s="1">
        <v>3004.8870134353601</v>
      </c>
    </row>
    <row r="11300" spans="1:10" x14ac:dyDescent="0.2">
      <c r="A11300" t="s">
        <v>12155</v>
      </c>
      <c r="B11300" t="s">
        <v>2554</v>
      </c>
      <c r="C11300" s="1">
        <v>31257.353305816701</v>
      </c>
      <c r="E11300" s="1">
        <v>2920.6717252731401</v>
      </c>
      <c r="F11300" s="1">
        <v>6008.47369337082</v>
      </c>
      <c r="G11300" s="1">
        <v>7740.1074848175103</v>
      </c>
      <c r="H11300" s="1">
        <v>6174.5554733276304</v>
      </c>
      <c r="I11300" s="1">
        <v>63500.914127588301</v>
      </c>
    </row>
    <row r="11301" spans="1:10" x14ac:dyDescent="0.2">
      <c r="A11301" t="s">
        <v>5002</v>
      </c>
      <c r="B11301" t="s">
        <v>2445</v>
      </c>
      <c r="C11301" s="1">
        <v>75928.972099781095</v>
      </c>
      <c r="E11301" s="1">
        <v>2291.2078742980898</v>
      </c>
      <c r="G11301" s="1">
        <v>1591.4867811203001</v>
      </c>
      <c r="I11301" s="1">
        <v>15546.8781852722</v>
      </c>
    </row>
    <row r="11302" spans="1:10" x14ac:dyDescent="0.2">
      <c r="A11302" t="s">
        <v>16242</v>
      </c>
      <c r="B11302" t="s">
        <v>4875</v>
      </c>
      <c r="D11302" s="1">
        <v>29705.075232744199</v>
      </c>
      <c r="E11302" s="1">
        <v>615.34879064559902</v>
      </c>
      <c r="F11302" s="1">
        <v>2064.4984250068701</v>
      </c>
      <c r="G11302" s="1">
        <v>3317.0282678604099</v>
      </c>
      <c r="H11302" s="1">
        <v>117694.475169659</v>
      </c>
      <c r="I11302" s="1">
        <v>6799.5217223167401</v>
      </c>
      <c r="J11302" s="1">
        <v>97536.045970439998</v>
      </c>
    </row>
    <row r="11303" spans="1:10" x14ac:dyDescent="0.2">
      <c r="A11303" t="s">
        <v>18094</v>
      </c>
      <c r="B11303" t="s">
        <v>648</v>
      </c>
      <c r="G11303" s="1">
        <v>1776.2743453979499</v>
      </c>
    </row>
    <row r="11304" spans="1:10" x14ac:dyDescent="0.2">
      <c r="A11304" t="s">
        <v>8486</v>
      </c>
      <c r="B11304" t="s">
        <v>3501</v>
      </c>
      <c r="C11304" s="1">
        <v>845.23560953140304</v>
      </c>
      <c r="D11304" s="1">
        <v>978.11179637909004</v>
      </c>
      <c r="F11304" s="1">
        <v>1038.8706464767399</v>
      </c>
      <c r="G11304" s="1">
        <v>272.76621675491299</v>
      </c>
      <c r="H11304" s="1">
        <v>1246.3596763610799</v>
      </c>
      <c r="I11304" s="1">
        <v>409.24261951446499</v>
      </c>
      <c r="J11304" s="1">
        <v>1403.5152907371501</v>
      </c>
    </row>
    <row r="11305" spans="1:10" x14ac:dyDescent="0.2">
      <c r="A11305" t="s">
        <v>8761</v>
      </c>
      <c r="B11305" t="s">
        <v>2172</v>
      </c>
      <c r="C11305" s="1">
        <v>23022.831960678101</v>
      </c>
      <c r="D11305" s="1">
        <v>1947.62876701356</v>
      </c>
      <c r="E11305" s="1">
        <v>17774.6756210327</v>
      </c>
      <c r="G11305" s="1">
        <v>3132.1339428424799</v>
      </c>
      <c r="I11305" s="1">
        <v>71710.323247909604</v>
      </c>
      <c r="J11305" s="1">
        <v>2668.1942200660701</v>
      </c>
    </row>
    <row r="11306" spans="1:10" x14ac:dyDescent="0.2">
      <c r="A11306" t="s">
        <v>13515</v>
      </c>
      <c r="B11306" t="s">
        <v>2172</v>
      </c>
      <c r="C11306" s="1">
        <v>666.575902938843</v>
      </c>
      <c r="F11306" s="1">
        <v>16983.164558410601</v>
      </c>
      <c r="G11306" s="1">
        <v>1125.16980266571</v>
      </c>
      <c r="H11306" s="1">
        <v>32668.6313853264</v>
      </c>
      <c r="I11306" s="1">
        <v>3878.7206869125398</v>
      </c>
      <c r="J11306" s="1">
        <v>84702.663118839293</v>
      </c>
    </row>
    <row r="11307" spans="1:10" x14ac:dyDescent="0.2">
      <c r="A11307" t="s">
        <v>12071</v>
      </c>
      <c r="B11307" t="s">
        <v>443</v>
      </c>
      <c r="C11307" s="1">
        <v>214006.047058105</v>
      </c>
      <c r="D11307" s="1">
        <v>76381.046380043001</v>
      </c>
      <c r="E11307" s="1">
        <v>133733.866537094</v>
      </c>
      <c r="F11307" s="1">
        <v>12776.677826642999</v>
      </c>
      <c r="G11307" s="1">
        <v>55051.175689697302</v>
      </c>
      <c r="H11307" s="1">
        <v>139473.35355353399</v>
      </c>
      <c r="I11307" s="1">
        <v>218027.60551405</v>
      </c>
      <c r="J11307" s="1">
        <v>50201.7626099587</v>
      </c>
    </row>
    <row r="11308" spans="1:10" x14ac:dyDescent="0.2">
      <c r="A11308" t="s">
        <v>11712</v>
      </c>
      <c r="B11308" t="s">
        <v>11711</v>
      </c>
      <c r="C11308" s="1">
        <v>1884.8090710639999</v>
      </c>
    </row>
    <row r="11309" spans="1:10" x14ac:dyDescent="0.2">
      <c r="A11309" t="s">
        <v>4506</v>
      </c>
      <c r="B11309" t="s">
        <v>891</v>
      </c>
      <c r="C11309" s="1">
        <v>128467.65409803401</v>
      </c>
      <c r="D11309" s="1">
        <v>118201.16784667999</v>
      </c>
      <c r="E11309" s="1">
        <v>196159.97834396301</v>
      </c>
      <c r="F11309" s="1">
        <v>215215.662300706</v>
      </c>
      <c r="G11309" s="1">
        <v>259871.22956848101</v>
      </c>
      <c r="H11309" s="1">
        <v>432157.70592784899</v>
      </c>
      <c r="I11309" s="1">
        <v>306412.54259967798</v>
      </c>
      <c r="J11309" s="1">
        <v>474015.38716888498</v>
      </c>
    </row>
    <row r="11310" spans="1:10" x14ac:dyDescent="0.2">
      <c r="A11310" t="s">
        <v>12041</v>
      </c>
      <c r="B11310" t="s">
        <v>255</v>
      </c>
      <c r="C11310" s="1">
        <v>2118.8955631256099</v>
      </c>
      <c r="E11310" s="1">
        <v>172.913756132126</v>
      </c>
      <c r="F11310" s="1">
        <v>1051.1759834289501</v>
      </c>
      <c r="G11310" s="1">
        <v>1067.84069633484</v>
      </c>
      <c r="H11310" s="1">
        <v>6253.1920814514197</v>
      </c>
      <c r="I11310" s="1">
        <v>10107.053417325</v>
      </c>
    </row>
    <row r="11311" spans="1:10" x14ac:dyDescent="0.2">
      <c r="A11311" t="s">
        <v>13820</v>
      </c>
      <c r="B11311" t="s">
        <v>255</v>
      </c>
      <c r="C11311" s="1">
        <v>1307.4610477685901</v>
      </c>
      <c r="D11311" s="1">
        <v>5847.6780343055698</v>
      </c>
      <c r="E11311" s="1">
        <v>8613.0305736065002</v>
      </c>
      <c r="F11311" s="1">
        <v>41567.1714704037</v>
      </c>
      <c r="G11311" s="1">
        <v>167.53246927261401</v>
      </c>
      <c r="H11311" s="1">
        <v>5770.5074405670202</v>
      </c>
      <c r="I11311" s="1">
        <v>9199.6578376293201</v>
      </c>
      <c r="J11311" s="1">
        <v>7721.9784011840802</v>
      </c>
    </row>
    <row r="11312" spans="1:10" x14ac:dyDescent="0.2">
      <c r="A11312" t="s">
        <v>589</v>
      </c>
      <c r="B11312" t="s">
        <v>588</v>
      </c>
      <c r="C11312" s="1">
        <v>1073.67786693573</v>
      </c>
    </row>
    <row r="11313" spans="1:10" x14ac:dyDescent="0.2">
      <c r="A11313" t="s">
        <v>3219</v>
      </c>
      <c r="B11313" t="s">
        <v>1927</v>
      </c>
      <c r="C11313" s="1">
        <v>41818.922151565603</v>
      </c>
      <c r="D11313" s="1">
        <v>57043.122942686103</v>
      </c>
      <c r="E11313" s="1">
        <v>17519.3124052286</v>
      </c>
      <c r="F11313" s="1">
        <v>11384.9167227745</v>
      </c>
      <c r="G11313" s="1">
        <v>15708.0905539989</v>
      </c>
      <c r="H11313" s="1">
        <v>20384.394548893</v>
      </c>
      <c r="I11313" s="1">
        <v>60228.797592639901</v>
      </c>
      <c r="J11313" s="1">
        <v>28350.803449511499</v>
      </c>
    </row>
    <row r="11314" spans="1:10" x14ac:dyDescent="0.2">
      <c r="A11314" t="s">
        <v>25433</v>
      </c>
      <c r="B11314" t="s">
        <v>646</v>
      </c>
      <c r="J11314" s="1">
        <v>8694.2370033264306</v>
      </c>
    </row>
    <row r="11315" spans="1:10" x14ac:dyDescent="0.2">
      <c r="A11315" t="s">
        <v>19814</v>
      </c>
      <c r="B11315" t="s">
        <v>1076</v>
      </c>
      <c r="I11315" s="1">
        <v>2440.94751930237</v>
      </c>
    </row>
    <row r="11316" spans="1:10" x14ac:dyDescent="0.2">
      <c r="A11316" t="s">
        <v>7877</v>
      </c>
      <c r="B11316" t="s">
        <v>3044</v>
      </c>
      <c r="C11316" s="1">
        <v>153802.95558428799</v>
      </c>
      <c r="D11316" s="1">
        <v>20117.053763389598</v>
      </c>
      <c r="E11316" s="1">
        <v>135102.14689636201</v>
      </c>
      <c r="F11316" s="1">
        <v>39685.279016018001</v>
      </c>
      <c r="G11316" s="1">
        <v>101955.508994579</v>
      </c>
      <c r="H11316" s="1">
        <v>8615.0997800827008</v>
      </c>
      <c r="I11316" s="1">
        <v>189180.751777172</v>
      </c>
      <c r="J11316" s="1">
        <v>51468.174177646601</v>
      </c>
    </row>
    <row r="11317" spans="1:10" x14ac:dyDescent="0.2">
      <c r="A11317" t="s">
        <v>22580</v>
      </c>
      <c r="B11317" t="s">
        <v>123</v>
      </c>
      <c r="D11317" s="1">
        <v>34574.561138630001</v>
      </c>
      <c r="H11317" s="1">
        <v>27191.073093175899</v>
      </c>
      <c r="J11317" s="1">
        <v>25483.403563022599</v>
      </c>
    </row>
    <row r="11318" spans="1:10" x14ac:dyDescent="0.2">
      <c r="A11318" t="s">
        <v>15721</v>
      </c>
      <c r="B11318" t="s">
        <v>346</v>
      </c>
      <c r="E11318" s="1">
        <v>4789.6969451904297</v>
      </c>
    </row>
    <row r="11319" spans="1:10" x14ac:dyDescent="0.2">
      <c r="A11319" t="s">
        <v>15302</v>
      </c>
      <c r="B11319" t="s">
        <v>166</v>
      </c>
      <c r="E11319" s="1">
        <v>34383.7160253525</v>
      </c>
      <c r="G11319" s="1">
        <v>1394.26524734497</v>
      </c>
    </row>
    <row r="11320" spans="1:10" x14ac:dyDescent="0.2">
      <c r="A11320" t="s">
        <v>9693</v>
      </c>
      <c r="B11320" t="s">
        <v>158</v>
      </c>
      <c r="C11320" s="1">
        <v>47257.115737915199</v>
      </c>
      <c r="D11320" s="1">
        <v>9912.4069781303497</v>
      </c>
      <c r="E11320" s="1">
        <v>14541.439278125799</v>
      </c>
    </row>
    <row r="11321" spans="1:10" x14ac:dyDescent="0.2">
      <c r="A11321" t="s">
        <v>21798</v>
      </c>
      <c r="B11321" t="s">
        <v>66</v>
      </c>
      <c r="I11321" s="1">
        <v>1717.75746631622</v>
      </c>
    </row>
    <row r="11322" spans="1:10" x14ac:dyDescent="0.2">
      <c r="A11322" t="s">
        <v>9467</v>
      </c>
      <c r="B11322" t="s">
        <v>1579</v>
      </c>
      <c r="C11322" s="1">
        <v>3904.8959012031501</v>
      </c>
    </row>
    <row r="11323" spans="1:10" x14ac:dyDescent="0.2">
      <c r="A11323" t="s">
        <v>25159</v>
      </c>
      <c r="B11323" t="s">
        <v>654</v>
      </c>
      <c r="J11323" s="1">
        <v>6311.4522547721799</v>
      </c>
    </row>
    <row r="11324" spans="1:10" x14ac:dyDescent="0.2">
      <c r="A11324" t="s">
        <v>11820</v>
      </c>
      <c r="B11324" t="s">
        <v>2022</v>
      </c>
      <c r="C11324" s="1">
        <v>314.40870261192299</v>
      </c>
      <c r="I11324" s="1">
        <v>3663.7971878051799</v>
      </c>
    </row>
    <row r="11325" spans="1:10" x14ac:dyDescent="0.2">
      <c r="A11325" t="s">
        <v>12701</v>
      </c>
      <c r="B11325" t="s">
        <v>152</v>
      </c>
      <c r="C11325" s="1">
        <v>138413.68411278701</v>
      </c>
      <c r="E11325" s="1">
        <v>48005.774470329299</v>
      </c>
      <c r="G11325" s="1">
        <v>54305.155285835302</v>
      </c>
      <c r="I11325" s="1">
        <v>57460.194194793701</v>
      </c>
    </row>
    <row r="11326" spans="1:10" x14ac:dyDescent="0.2">
      <c r="A11326" t="s">
        <v>25335</v>
      </c>
      <c r="B11326" t="s">
        <v>260</v>
      </c>
      <c r="J11326" s="1">
        <v>937.51506614685104</v>
      </c>
    </row>
    <row r="11327" spans="1:10" x14ac:dyDescent="0.2">
      <c r="A11327" t="s">
        <v>10128</v>
      </c>
      <c r="B11327" t="s">
        <v>2656</v>
      </c>
      <c r="C11327" s="1">
        <v>26495.315483570099</v>
      </c>
      <c r="E11327" s="1">
        <v>2301.5667248964301</v>
      </c>
      <c r="G11327" s="1">
        <v>5932.4627736806897</v>
      </c>
      <c r="I11327" s="1">
        <v>4741.4769737720499</v>
      </c>
    </row>
    <row r="11328" spans="1:10" x14ac:dyDescent="0.2">
      <c r="A11328" t="s">
        <v>4478</v>
      </c>
      <c r="B11328" t="s">
        <v>64</v>
      </c>
      <c r="C11328" s="1">
        <v>17663.015996456201</v>
      </c>
      <c r="E11328" s="1">
        <v>10789.0092254877</v>
      </c>
      <c r="G11328" s="1">
        <v>2383.2501015663202</v>
      </c>
      <c r="I11328" s="1">
        <v>24470.285417795199</v>
      </c>
    </row>
    <row r="11329" spans="1:10" x14ac:dyDescent="0.2">
      <c r="A11329" t="s">
        <v>4831</v>
      </c>
      <c r="B11329" t="s">
        <v>64</v>
      </c>
      <c r="C11329" s="1">
        <v>88739.474419713093</v>
      </c>
      <c r="D11329" s="1">
        <v>121330.348407745</v>
      </c>
      <c r="F11329" s="1">
        <v>58955.270871639303</v>
      </c>
      <c r="G11329" s="1">
        <v>10549.9840573072</v>
      </c>
      <c r="H11329" s="1">
        <v>171.46419858932501</v>
      </c>
      <c r="J11329" s="1">
        <v>314172.33584749699</v>
      </c>
    </row>
    <row r="11330" spans="1:10" x14ac:dyDescent="0.2">
      <c r="A11330" t="s">
        <v>12835</v>
      </c>
      <c r="B11330" t="s">
        <v>1206</v>
      </c>
      <c r="C11330" s="1">
        <v>4321.1397686004702</v>
      </c>
      <c r="E11330" s="1">
        <v>5158.1094400882803</v>
      </c>
    </row>
    <row r="11331" spans="1:10" x14ac:dyDescent="0.2">
      <c r="A11331" t="s">
        <v>16253</v>
      </c>
      <c r="B11331" t="s">
        <v>1442</v>
      </c>
      <c r="E11331" s="1">
        <v>351.34655857086199</v>
      </c>
    </row>
    <row r="11332" spans="1:10" x14ac:dyDescent="0.2">
      <c r="A11332" t="s">
        <v>10533</v>
      </c>
      <c r="B11332" t="s">
        <v>1762</v>
      </c>
      <c r="C11332" s="1">
        <v>1365.7365753650699</v>
      </c>
    </row>
    <row r="11333" spans="1:10" x14ac:dyDescent="0.2">
      <c r="A11333" t="s">
        <v>16419</v>
      </c>
      <c r="B11333" t="s">
        <v>1762</v>
      </c>
      <c r="E11333" s="1">
        <v>4250.55668210984</v>
      </c>
      <c r="G11333" s="1">
        <v>3444.5303878784198</v>
      </c>
    </row>
    <row r="11334" spans="1:10" x14ac:dyDescent="0.2">
      <c r="A11334" t="s">
        <v>21804</v>
      </c>
      <c r="B11334" t="s">
        <v>2475</v>
      </c>
      <c r="H11334" s="1">
        <v>4010.8611378669698</v>
      </c>
      <c r="I11334" s="1">
        <v>15618.3814134598</v>
      </c>
      <c r="J11334" s="1">
        <v>6740.9569196701104</v>
      </c>
    </row>
    <row r="11335" spans="1:10" x14ac:dyDescent="0.2">
      <c r="A11335" t="s">
        <v>16406</v>
      </c>
      <c r="B11335" t="s">
        <v>891</v>
      </c>
      <c r="E11335" s="1">
        <v>2219.8137273788402</v>
      </c>
      <c r="F11335" s="1">
        <v>21833.998435974201</v>
      </c>
      <c r="G11335" s="1">
        <v>21881.0714263917</v>
      </c>
      <c r="H11335" s="1">
        <v>26068.7758846283</v>
      </c>
      <c r="I11335" s="1">
        <v>21773.375444412199</v>
      </c>
      <c r="J11335" s="1">
        <v>30438.345550537098</v>
      </c>
    </row>
    <row r="11336" spans="1:10" x14ac:dyDescent="0.2">
      <c r="A11336" t="s">
        <v>17932</v>
      </c>
      <c r="B11336" t="s">
        <v>260</v>
      </c>
      <c r="G11336" s="1">
        <v>1423.9378080368001</v>
      </c>
      <c r="I11336" s="1">
        <v>2568.2144684791501</v>
      </c>
    </row>
    <row r="11337" spans="1:10" x14ac:dyDescent="0.2">
      <c r="A11337" t="s">
        <v>10073</v>
      </c>
      <c r="B11337" t="s">
        <v>97</v>
      </c>
      <c r="C11337" s="1">
        <v>5851.1397390365601</v>
      </c>
      <c r="D11337" s="1">
        <v>2832.0595598220798</v>
      </c>
      <c r="F11337" s="1">
        <v>4919.7653479576202</v>
      </c>
      <c r="J11337" s="1">
        <v>4175.4131431579599</v>
      </c>
    </row>
    <row r="11338" spans="1:10" x14ac:dyDescent="0.2">
      <c r="A11338" t="s">
        <v>22689</v>
      </c>
      <c r="B11338" t="s">
        <v>1133</v>
      </c>
      <c r="D11338" s="1">
        <v>20641.708439350201</v>
      </c>
      <c r="F11338" s="1">
        <v>29326.933243393902</v>
      </c>
      <c r="H11338" s="1">
        <v>123491.310026169</v>
      </c>
      <c r="J11338" s="1">
        <v>91193.431878566698</v>
      </c>
    </row>
    <row r="11339" spans="1:10" x14ac:dyDescent="0.2">
      <c r="A11339" t="s">
        <v>14180</v>
      </c>
      <c r="B11339" t="s">
        <v>106</v>
      </c>
      <c r="E11339" s="1">
        <v>1129.2154924869501</v>
      </c>
    </row>
    <row r="11340" spans="1:10" x14ac:dyDescent="0.2">
      <c r="A11340" t="s">
        <v>22639</v>
      </c>
      <c r="B11340" t="s">
        <v>644</v>
      </c>
      <c r="D11340" s="1">
        <v>18555.783756017699</v>
      </c>
    </row>
    <row r="11341" spans="1:10" x14ac:dyDescent="0.2">
      <c r="A11341" t="s">
        <v>18386</v>
      </c>
      <c r="B11341" t="s">
        <v>17117</v>
      </c>
      <c r="G11341" s="1">
        <v>13570.7188873291</v>
      </c>
      <c r="H11341" s="1">
        <v>1820.5458278655999</v>
      </c>
    </row>
    <row r="11342" spans="1:10" x14ac:dyDescent="0.2">
      <c r="A11342" t="s">
        <v>14935</v>
      </c>
      <c r="B11342" t="s">
        <v>6081</v>
      </c>
      <c r="E11342" s="1">
        <v>4517.04387712478</v>
      </c>
    </row>
    <row r="11343" spans="1:10" x14ac:dyDescent="0.2">
      <c r="A11343" t="s">
        <v>5348</v>
      </c>
      <c r="B11343" t="s">
        <v>300</v>
      </c>
      <c r="C11343" s="1">
        <v>935.67478585243202</v>
      </c>
      <c r="D11343" s="1">
        <v>32248.244033813498</v>
      </c>
      <c r="E11343" s="1">
        <v>5151.5257165432004</v>
      </c>
      <c r="I11343" s="1">
        <v>33833.518404960698</v>
      </c>
    </row>
    <row r="11344" spans="1:10" x14ac:dyDescent="0.2">
      <c r="A11344" t="s">
        <v>20625</v>
      </c>
      <c r="B11344" t="s">
        <v>1437</v>
      </c>
      <c r="F11344" s="1">
        <v>1256.05273628235</v>
      </c>
      <c r="I11344" s="1">
        <v>26099.1441917419</v>
      </c>
      <c r="J11344" s="1">
        <v>7785.4052562713696</v>
      </c>
    </row>
    <row r="11345" spans="1:10" x14ac:dyDescent="0.2">
      <c r="A11345" t="s">
        <v>9351</v>
      </c>
      <c r="B11345" t="s">
        <v>2076</v>
      </c>
      <c r="C11345" s="1">
        <v>2791.6204319000299</v>
      </c>
    </row>
    <row r="11346" spans="1:10" x14ac:dyDescent="0.2">
      <c r="A11346" t="s">
        <v>9584</v>
      </c>
      <c r="B11346" t="s">
        <v>95</v>
      </c>
      <c r="C11346" s="1">
        <v>146.671251058579</v>
      </c>
    </row>
    <row r="11347" spans="1:10" x14ac:dyDescent="0.2">
      <c r="A11347" t="s">
        <v>20336</v>
      </c>
      <c r="B11347" t="s">
        <v>56</v>
      </c>
      <c r="H11347" s="1">
        <v>3286.6500282287602</v>
      </c>
      <c r="I11347" s="1">
        <v>1035.2112436294599</v>
      </c>
      <c r="J11347" s="1">
        <v>4954.0527954101599</v>
      </c>
    </row>
    <row r="11348" spans="1:10" x14ac:dyDescent="0.2">
      <c r="A11348" t="s">
        <v>14254</v>
      </c>
      <c r="B11348" t="s">
        <v>1528</v>
      </c>
      <c r="E11348" s="1">
        <v>14101.1092214584</v>
      </c>
      <c r="G11348" s="1">
        <v>23592.8007496596</v>
      </c>
      <c r="I11348" s="1">
        <v>50246.404440641403</v>
      </c>
    </row>
    <row r="11349" spans="1:10" x14ac:dyDescent="0.2">
      <c r="A11349" t="s">
        <v>20567</v>
      </c>
      <c r="B11349" t="s">
        <v>4836</v>
      </c>
      <c r="D11349" s="1">
        <v>7846.7159194946298</v>
      </c>
      <c r="H11349" s="1">
        <v>4510.17260169983</v>
      </c>
      <c r="I11349" s="1">
        <v>4332.7102870941198</v>
      </c>
      <c r="J11349" s="1">
        <v>17836.424148559599</v>
      </c>
    </row>
    <row r="11350" spans="1:10" x14ac:dyDescent="0.2">
      <c r="A11350" t="s">
        <v>21022</v>
      </c>
      <c r="B11350" t="s">
        <v>117</v>
      </c>
      <c r="I11350" s="1">
        <v>6221.9725027084396</v>
      </c>
    </row>
    <row r="11351" spans="1:10" x14ac:dyDescent="0.2">
      <c r="A11351" t="s">
        <v>13952</v>
      </c>
      <c r="B11351" t="s">
        <v>129</v>
      </c>
      <c r="C11351" s="1">
        <v>125513.29429388</v>
      </c>
      <c r="D11351" s="1">
        <v>71987.584293365493</v>
      </c>
      <c r="E11351" s="1">
        <v>12515.524774551401</v>
      </c>
      <c r="F11351" s="1">
        <v>20783.615386962902</v>
      </c>
      <c r="I11351" s="1">
        <v>49732.801592111602</v>
      </c>
    </row>
    <row r="11352" spans="1:10" x14ac:dyDescent="0.2">
      <c r="A11352" t="s">
        <v>8324</v>
      </c>
      <c r="B11352" t="s">
        <v>207</v>
      </c>
      <c r="C11352" s="1">
        <v>33036.022131443096</v>
      </c>
      <c r="D11352" s="1">
        <v>22862.223172187802</v>
      </c>
      <c r="E11352" s="1">
        <v>1593.2424025535599</v>
      </c>
      <c r="F11352" s="1">
        <v>13256.7891049385</v>
      </c>
      <c r="H11352" s="1">
        <v>4606.1940631866401</v>
      </c>
      <c r="I11352" s="1">
        <v>57328.1547617912</v>
      </c>
      <c r="J11352" s="1">
        <v>8289.2756423950304</v>
      </c>
    </row>
    <row r="11353" spans="1:10" x14ac:dyDescent="0.2">
      <c r="A11353" t="s">
        <v>10093</v>
      </c>
      <c r="B11353" t="s">
        <v>338</v>
      </c>
      <c r="C11353" s="1">
        <v>4952.8012313842801</v>
      </c>
      <c r="D11353" s="1">
        <v>8623.1659927368291</v>
      </c>
    </row>
    <row r="11354" spans="1:10" x14ac:dyDescent="0.2">
      <c r="A11354" t="s">
        <v>1809</v>
      </c>
      <c r="B11354" t="s">
        <v>553</v>
      </c>
      <c r="C11354" s="1">
        <v>610691.29582023702</v>
      </c>
      <c r="D11354" s="1">
        <v>87259.948577880903</v>
      </c>
      <c r="E11354" s="1">
        <v>212438.22545909899</v>
      </c>
      <c r="F11354" s="1">
        <v>85316.158088684198</v>
      </c>
      <c r="G11354" s="1">
        <v>73455.185997962995</v>
      </c>
      <c r="H11354" s="1">
        <v>28434.488830566399</v>
      </c>
      <c r="I11354" s="1">
        <v>1710948.11430359</v>
      </c>
      <c r="J11354" s="1">
        <v>72634.237419128403</v>
      </c>
    </row>
    <row r="11355" spans="1:10" x14ac:dyDescent="0.2">
      <c r="A11355" t="s">
        <v>8114</v>
      </c>
      <c r="B11355" t="s">
        <v>245</v>
      </c>
      <c r="C11355" s="1">
        <v>20981.672042846702</v>
      </c>
      <c r="D11355" s="1">
        <v>32562.9801492691</v>
      </c>
      <c r="E11355" s="1">
        <v>184482.08761882799</v>
      </c>
      <c r="F11355" s="1">
        <v>14416.3397183418</v>
      </c>
      <c r="G11355" s="1">
        <v>4150.7663012742996</v>
      </c>
      <c r="I11355" s="1">
        <v>141492.28511500399</v>
      </c>
    </row>
    <row r="11356" spans="1:10" x14ac:dyDescent="0.2">
      <c r="A11356" t="s">
        <v>14742</v>
      </c>
      <c r="B11356" t="s">
        <v>1105</v>
      </c>
      <c r="E11356" s="1">
        <v>565.65467405319305</v>
      </c>
      <c r="G11356" s="1">
        <v>574.98562002181905</v>
      </c>
      <c r="H11356" s="1">
        <v>8357.0349636077808</v>
      </c>
      <c r="I11356" s="1">
        <v>6948.6322364807202</v>
      </c>
    </row>
    <row r="11357" spans="1:10" x14ac:dyDescent="0.2">
      <c r="A11357" t="s">
        <v>14719</v>
      </c>
      <c r="B11357" t="s">
        <v>6577</v>
      </c>
      <c r="E11357" s="1">
        <v>3701.1495594978401</v>
      </c>
      <c r="I11357" s="1">
        <v>7260.2389984130896</v>
      </c>
    </row>
    <row r="11358" spans="1:10" x14ac:dyDescent="0.2">
      <c r="A11358" t="s">
        <v>9342</v>
      </c>
      <c r="B11358" t="s">
        <v>9341</v>
      </c>
      <c r="C11358" s="1">
        <v>9161.9829295873806</v>
      </c>
      <c r="E11358" s="1">
        <v>2883.4310681819902</v>
      </c>
      <c r="G11358" s="1">
        <v>5414.0527632236499</v>
      </c>
      <c r="I11358" s="1">
        <v>42974.208346366897</v>
      </c>
    </row>
    <row r="11359" spans="1:10" x14ac:dyDescent="0.2">
      <c r="A11359" t="s">
        <v>20000</v>
      </c>
      <c r="B11359" t="s">
        <v>973</v>
      </c>
      <c r="D11359" s="1">
        <v>223425.357528686</v>
      </c>
      <c r="F11359" s="1">
        <v>250732.04602050799</v>
      </c>
      <c r="H11359" s="1">
        <v>64083.809112548799</v>
      </c>
      <c r="I11359" s="1">
        <v>276703.91921234201</v>
      </c>
      <c r="J11359" s="1">
        <v>157994.97989654599</v>
      </c>
    </row>
    <row r="11360" spans="1:10" x14ac:dyDescent="0.2">
      <c r="A11360" t="s">
        <v>9786</v>
      </c>
      <c r="B11360" t="s">
        <v>3355</v>
      </c>
      <c r="C11360" s="1">
        <v>1790.63801908493</v>
      </c>
    </row>
    <row r="11361" spans="1:10" x14ac:dyDescent="0.2">
      <c r="A11361" t="s">
        <v>3019</v>
      </c>
      <c r="B11361" t="s">
        <v>826</v>
      </c>
      <c r="C11361" s="1">
        <v>16188.202310562099</v>
      </c>
      <c r="D11361" s="1">
        <v>10432.676155090299</v>
      </c>
      <c r="E11361" s="1">
        <v>12669.083876133</v>
      </c>
      <c r="I11361" s="1">
        <v>17559.956401824998</v>
      </c>
      <c r="J11361" s="1">
        <v>4233.1866168975803</v>
      </c>
    </row>
    <row r="11362" spans="1:10" x14ac:dyDescent="0.2">
      <c r="A11362" t="s">
        <v>22031</v>
      </c>
      <c r="B11362" t="s">
        <v>398</v>
      </c>
      <c r="I11362" s="1">
        <v>73475.451224565506</v>
      </c>
    </row>
    <row r="11363" spans="1:10" x14ac:dyDescent="0.2">
      <c r="A11363" t="s">
        <v>25477</v>
      </c>
      <c r="B11363" t="s">
        <v>15588</v>
      </c>
      <c r="J11363" s="1">
        <v>1567.47671198845</v>
      </c>
    </row>
    <row r="11364" spans="1:10" x14ac:dyDescent="0.2">
      <c r="A11364" t="s">
        <v>8173</v>
      </c>
      <c r="B11364" t="s">
        <v>969</v>
      </c>
      <c r="C11364" s="1">
        <v>77832.799980163603</v>
      </c>
      <c r="D11364" s="1">
        <v>2688.2745208740198</v>
      </c>
      <c r="G11364" s="1">
        <v>751.37139534950302</v>
      </c>
      <c r="H11364" s="1">
        <v>435.71960830688499</v>
      </c>
    </row>
    <row r="11365" spans="1:10" x14ac:dyDescent="0.2">
      <c r="A11365" t="s">
        <v>12572</v>
      </c>
      <c r="B11365" t="s">
        <v>4440</v>
      </c>
      <c r="C11365" s="1">
        <v>18136.1634349823</v>
      </c>
      <c r="E11365" s="1">
        <v>22937.2411575318</v>
      </c>
      <c r="F11365" s="1">
        <v>14579.4540481567</v>
      </c>
      <c r="G11365" s="1">
        <v>5723.2660586833999</v>
      </c>
      <c r="H11365" s="1">
        <v>11149.9169955254</v>
      </c>
      <c r="I11365" s="1">
        <v>42666.566058158904</v>
      </c>
      <c r="J11365" s="1">
        <v>11398.164871692699</v>
      </c>
    </row>
    <row r="11366" spans="1:10" x14ac:dyDescent="0.2">
      <c r="A11366" t="s">
        <v>3765</v>
      </c>
      <c r="B11366" t="s">
        <v>304</v>
      </c>
      <c r="C11366" s="1">
        <v>46320.329454421997</v>
      </c>
      <c r="D11366" s="1">
        <v>92207.508148193403</v>
      </c>
      <c r="F11366" s="1">
        <v>27305.344102859501</v>
      </c>
      <c r="H11366" s="1">
        <v>20050.395641326901</v>
      </c>
      <c r="I11366" s="1">
        <v>98276.661269664794</v>
      </c>
      <c r="J11366" s="1">
        <v>7294.0780258178802</v>
      </c>
    </row>
    <row r="11367" spans="1:10" x14ac:dyDescent="0.2">
      <c r="A11367" t="s">
        <v>4360</v>
      </c>
      <c r="B11367" t="s">
        <v>2571</v>
      </c>
      <c r="C11367" s="1">
        <v>4654.9366340637198</v>
      </c>
      <c r="E11367" s="1">
        <v>1699.7931292057101</v>
      </c>
      <c r="I11367" s="1">
        <v>2372.6851744651799</v>
      </c>
    </row>
    <row r="11368" spans="1:10" x14ac:dyDescent="0.2">
      <c r="A11368" t="s">
        <v>20134</v>
      </c>
      <c r="B11368" t="s">
        <v>2093</v>
      </c>
      <c r="I11368" s="1">
        <v>1092.7967233657901</v>
      </c>
    </row>
    <row r="11369" spans="1:10" x14ac:dyDescent="0.2">
      <c r="A11369" t="s">
        <v>2528</v>
      </c>
      <c r="B11369" t="s">
        <v>943</v>
      </c>
      <c r="C11369" s="1">
        <v>10282.751134038001</v>
      </c>
      <c r="D11369" s="1">
        <v>11593.3969478607</v>
      </c>
      <c r="E11369" s="1">
        <v>2140.2841844558702</v>
      </c>
      <c r="F11369" s="1">
        <v>9543.8918857574499</v>
      </c>
      <c r="I11369" s="1">
        <v>16829.6288070679</v>
      </c>
      <c r="J11369" s="1">
        <v>847.40451145172096</v>
      </c>
    </row>
    <row r="11370" spans="1:10" x14ac:dyDescent="0.2">
      <c r="A11370" t="s">
        <v>10551</v>
      </c>
      <c r="B11370" t="s">
        <v>316</v>
      </c>
      <c r="C11370" s="1">
        <v>320355.793310165</v>
      </c>
      <c r="D11370" s="1">
        <v>129516.41348648</v>
      </c>
      <c r="E11370" s="1">
        <v>53421.802692890102</v>
      </c>
      <c r="F11370" s="1">
        <v>113682.27886962899</v>
      </c>
      <c r="G11370" s="1">
        <v>53901.111963272102</v>
      </c>
      <c r="H11370" s="1">
        <v>53883.650838852001</v>
      </c>
      <c r="I11370" s="1">
        <v>167682.517513275</v>
      </c>
      <c r="J11370" s="1">
        <v>107660.599205017</v>
      </c>
    </row>
    <row r="11371" spans="1:10" x14ac:dyDescent="0.2">
      <c r="A11371" t="s">
        <v>6806</v>
      </c>
      <c r="B11371" t="s">
        <v>507</v>
      </c>
      <c r="C11371" s="1">
        <v>44681.511281013503</v>
      </c>
      <c r="E11371" s="1">
        <v>6066.9781856536902</v>
      </c>
      <c r="G11371" s="1">
        <v>1764.34069740772</v>
      </c>
      <c r="I11371" s="1">
        <v>46192.976696014397</v>
      </c>
    </row>
    <row r="11372" spans="1:10" x14ac:dyDescent="0.2">
      <c r="A11372" t="s">
        <v>10489</v>
      </c>
      <c r="B11372" t="s">
        <v>553</v>
      </c>
      <c r="C11372" s="1">
        <v>4629.8173248767898</v>
      </c>
      <c r="D11372" s="1">
        <v>4188.1065552234704</v>
      </c>
      <c r="F11372" s="1">
        <v>36509.936283111601</v>
      </c>
      <c r="J11372" s="1">
        <v>32705.607291698499</v>
      </c>
    </row>
    <row r="11373" spans="1:10" x14ac:dyDescent="0.2">
      <c r="A11373" t="s">
        <v>18089</v>
      </c>
      <c r="B11373" t="s">
        <v>427</v>
      </c>
      <c r="G11373" s="1">
        <v>4003.6371431350699</v>
      </c>
    </row>
    <row r="11374" spans="1:10" x14ac:dyDescent="0.2">
      <c r="A11374" t="s">
        <v>20043</v>
      </c>
      <c r="B11374" t="s">
        <v>821</v>
      </c>
      <c r="D11374" s="1">
        <v>27105.884391784701</v>
      </c>
      <c r="F11374" s="1">
        <v>8920.2799286842401</v>
      </c>
      <c r="H11374" s="1">
        <v>22501.512453794501</v>
      </c>
      <c r="I11374" s="1">
        <v>165473.26898860899</v>
      </c>
      <c r="J11374" s="1">
        <v>4260.1162350177801</v>
      </c>
    </row>
    <row r="11375" spans="1:10" x14ac:dyDescent="0.2">
      <c r="A11375" t="s">
        <v>19100</v>
      </c>
      <c r="B11375" t="s">
        <v>17222</v>
      </c>
      <c r="G11375" s="1">
        <v>24204.622205972701</v>
      </c>
      <c r="H11375" s="1">
        <v>15740.8737595081</v>
      </c>
    </row>
    <row r="11376" spans="1:10" x14ac:dyDescent="0.2">
      <c r="A11376" t="s">
        <v>22080</v>
      </c>
      <c r="B11376" t="s">
        <v>4440</v>
      </c>
      <c r="D11376" s="1">
        <v>3784.9839744567898</v>
      </c>
      <c r="F11376" s="1">
        <v>16330.876647949201</v>
      </c>
      <c r="H11376" s="1">
        <v>14174.492736816401</v>
      </c>
      <c r="J11376" s="1">
        <v>13585.1558647156</v>
      </c>
    </row>
    <row r="11377" spans="1:10" x14ac:dyDescent="0.2">
      <c r="A11377" t="s">
        <v>19132</v>
      </c>
      <c r="B11377" t="s">
        <v>2623</v>
      </c>
      <c r="G11377" s="1">
        <v>1166.0176467895501</v>
      </c>
    </row>
    <row r="11378" spans="1:10" x14ac:dyDescent="0.2">
      <c r="A11378" t="s">
        <v>19433</v>
      </c>
      <c r="B11378" t="s">
        <v>2623</v>
      </c>
      <c r="G11378" s="1">
        <v>824.38723421096904</v>
      </c>
    </row>
    <row r="11379" spans="1:10" x14ac:dyDescent="0.2">
      <c r="A11379" t="s">
        <v>24788</v>
      </c>
      <c r="B11379" t="s">
        <v>1264</v>
      </c>
      <c r="H11379" s="1">
        <v>3883.09154510498</v>
      </c>
    </row>
    <row r="11380" spans="1:10" x14ac:dyDescent="0.2">
      <c r="A11380" t="s">
        <v>16699</v>
      </c>
      <c r="B11380" t="s">
        <v>16698</v>
      </c>
      <c r="E11380" s="1">
        <v>2191.77172851563</v>
      </c>
      <c r="G11380" s="1">
        <v>3266.4540796279898</v>
      </c>
      <c r="H11380" s="1">
        <v>5057.2704524993997</v>
      </c>
    </row>
    <row r="11381" spans="1:10" x14ac:dyDescent="0.2">
      <c r="A11381" t="s">
        <v>17175</v>
      </c>
      <c r="B11381" t="s">
        <v>1667</v>
      </c>
      <c r="D11381" s="1">
        <v>14569.0627212525</v>
      </c>
      <c r="F11381" s="1">
        <v>10919.140932083101</v>
      </c>
      <c r="G11381" s="1">
        <v>23035.665290832501</v>
      </c>
      <c r="H11381" s="1">
        <v>21748.2724609375</v>
      </c>
      <c r="I11381" s="1">
        <v>36117.950630188003</v>
      </c>
      <c r="J11381" s="1">
        <v>24513.345108032299</v>
      </c>
    </row>
    <row r="11382" spans="1:10" x14ac:dyDescent="0.2">
      <c r="A11382" t="s">
        <v>23904</v>
      </c>
      <c r="B11382" t="s">
        <v>1313</v>
      </c>
      <c r="D11382" s="1">
        <v>3256.40236282349</v>
      </c>
    </row>
    <row r="11383" spans="1:10" x14ac:dyDescent="0.2">
      <c r="A11383" t="s">
        <v>17211</v>
      </c>
      <c r="B11383" t="s">
        <v>17210</v>
      </c>
      <c r="G11383" s="1">
        <v>4138.99987888336</v>
      </c>
      <c r="H11383" s="1">
        <v>1714.2413444519</v>
      </c>
    </row>
    <row r="11384" spans="1:10" x14ac:dyDescent="0.2">
      <c r="A11384" t="s">
        <v>11850</v>
      </c>
      <c r="B11384" t="s">
        <v>866</v>
      </c>
      <c r="C11384" s="1">
        <v>17002.1829235554</v>
      </c>
      <c r="D11384" s="1">
        <v>5469.0538935661298</v>
      </c>
      <c r="E11384" s="1">
        <v>5591.3915276527496</v>
      </c>
      <c r="F11384" s="1">
        <v>5079.29352688789</v>
      </c>
      <c r="G11384" s="1">
        <v>3600.9558521509198</v>
      </c>
      <c r="I11384" s="1">
        <v>4861.9173551797903</v>
      </c>
    </row>
    <row r="11385" spans="1:10" x14ac:dyDescent="0.2">
      <c r="A11385" t="s">
        <v>1380</v>
      </c>
      <c r="B11385" t="s">
        <v>1379</v>
      </c>
      <c r="C11385" s="1">
        <v>67841.469734191895</v>
      </c>
      <c r="D11385" s="1">
        <v>27981.6308279037</v>
      </c>
      <c r="E11385" s="1">
        <v>31489.881565809301</v>
      </c>
      <c r="F11385" s="1">
        <v>21372.991027831999</v>
      </c>
      <c r="G11385" s="1">
        <v>7470.9741077423196</v>
      </c>
      <c r="I11385" s="1">
        <v>56150.772828459703</v>
      </c>
      <c r="J11385" s="1">
        <v>28944.044734954801</v>
      </c>
    </row>
    <row r="11386" spans="1:10" x14ac:dyDescent="0.2">
      <c r="A11386" t="s">
        <v>24062</v>
      </c>
      <c r="B11386" t="s">
        <v>10922</v>
      </c>
      <c r="D11386" s="1">
        <v>846.23626136779797</v>
      </c>
    </row>
    <row r="11387" spans="1:10" x14ac:dyDescent="0.2">
      <c r="A11387" t="s">
        <v>12124</v>
      </c>
      <c r="B11387" t="s">
        <v>2232</v>
      </c>
      <c r="C11387" s="1">
        <v>436.37752485275303</v>
      </c>
      <c r="D11387" s="1">
        <v>3234.1735315322899</v>
      </c>
      <c r="I11387" s="1">
        <v>17660.4459543228</v>
      </c>
    </row>
    <row r="11388" spans="1:10" x14ac:dyDescent="0.2">
      <c r="A11388" t="s">
        <v>12531</v>
      </c>
      <c r="B11388" t="s">
        <v>1371</v>
      </c>
      <c r="C11388" s="1">
        <v>62200.792653083903</v>
      </c>
      <c r="D11388" s="1">
        <v>210843.687088251</v>
      </c>
      <c r="E11388" s="1">
        <v>5831.11206626892</v>
      </c>
      <c r="F11388" s="1">
        <v>552886.81583833694</v>
      </c>
      <c r="G11388" s="1">
        <v>10729.350065946601</v>
      </c>
      <c r="H11388" s="1">
        <v>453903.155138492</v>
      </c>
      <c r="I11388" s="1">
        <v>60884.077935218702</v>
      </c>
      <c r="J11388" s="1">
        <v>828824.69041752804</v>
      </c>
    </row>
    <row r="11389" spans="1:10" x14ac:dyDescent="0.2">
      <c r="A11389" t="s">
        <v>14353</v>
      </c>
      <c r="B11389" t="s">
        <v>318</v>
      </c>
      <c r="E11389" s="1">
        <v>342.00162029266397</v>
      </c>
      <c r="G11389" s="1">
        <v>804.84006047248795</v>
      </c>
      <c r="I11389" s="1">
        <v>799.31559205055305</v>
      </c>
    </row>
    <row r="11390" spans="1:10" x14ac:dyDescent="0.2">
      <c r="A11390" t="s">
        <v>24132</v>
      </c>
      <c r="B11390" t="s">
        <v>1297</v>
      </c>
      <c r="D11390" s="1">
        <v>11643.257408142101</v>
      </c>
    </row>
    <row r="11391" spans="1:10" x14ac:dyDescent="0.2">
      <c r="A11391" t="s">
        <v>11516</v>
      </c>
      <c r="B11391" t="s">
        <v>1057</v>
      </c>
      <c r="C11391" s="1">
        <v>42645.741351127603</v>
      </c>
      <c r="D11391" s="1">
        <v>72769.879822254297</v>
      </c>
      <c r="E11391" s="1">
        <v>3975.8631954193102</v>
      </c>
      <c r="F11391" s="1">
        <v>60307.532427787803</v>
      </c>
      <c r="G11391" s="1">
        <v>3820.3482708931001</v>
      </c>
      <c r="H11391" s="1">
        <v>47807.966898679697</v>
      </c>
      <c r="I11391" s="1">
        <v>24936.695145368602</v>
      </c>
      <c r="J11391" s="1">
        <v>295726.73210620898</v>
      </c>
    </row>
    <row r="11392" spans="1:10" x14ac:dyDescent="0.2">
      <c r="A11392" t="s">
        <v>88</v>
      </c>
      <c r="B11392" t="s">
        <v>87</v>
      </c>
      <c r="C11392" s="1">
        <v>2579.7141854762999</v>
      </c>
      <c r="D11392" s="1">
        <v>1409.27860403061</v>
      </c>
      <c r="E11392" s="1">
        <v>13987.0202045441</v>
      </c>
      <c r="G11392" s="1">
        <v>17663.601951599099</v>
      </c>
      <c r="H11392" s="1">
        <v>104176.02477932</v>
      </c>
      <c r="I11392" s="1">
        <v>18354.689024925199</v>
      </c>
      <c r="J11392" s="1">
        <v>22520.881959915201</v>
      </c>
    </row>
    <row r="11393" spans="1:10" x14ac:dyDescent="0.2">
      <c r="A11393" t="s">
        <v>25188</v>
      </c>
      <c r="B11393" t="s">
        <v>1754</v>
      </c>
      <c r="J11393" s="1">
        <v>3595.0262699127202</v>
      </c>
    </row>
    <row r="11394" spans="1:10" x14ac:dyDescent="0.2">
      <c r="A11394" t="s">
        <v>13272</v>
      </c>
      <c r="B11394" t="s">
        <v>1098</v>
      </c>
      <c r="C11394" s="1">
        <v>4579.7283360958199</v>
      </c>
      <c r="D11394" s="1">
        <v>4178.6551074981699</v>
      </c>
      <c r="E11394" s="1">
        <v>36930.376686096199</v>
      </c>
      <c r="F11394" s="1">
        <v>28229.979866027901</v>
      </c>
      <c r="G11394" s="1">
        <v>1770.75499725342</v>
      </c>
      <c r="H11394" s="1">
        <v>5886.3721637725903</v>
      </c>
      <c r="I11394" s="1">
        <v>104383.92139148701</v>
      </c>
      <c r="J11394" s="1">
        <v>74994.770848035798</v>
      </c>
    </row>
    <row r="11395" spans="1:10" x14ac:dyDescent="0.2">
      <c r="A11395" t="s">
        <v>20004</v>
      </c>
      <c r="B11395" t="s">
        <v>1512</v>
      </c>
      <c r="I11395" s="1">
        <v>19212.552135944301</v>
      </c>
    </row>
    <row r="11396" spans="1:10" x14ac:dyDescent="0.2">
      <c r="A11396" t="s">
        <v>16400</v>
      </c>
      <c r="B11396" t="s">
        <v>14194</v>
      </c>
      <c r="E11396" s="1">
        <v>1125.5490732193</v>
      </c>
      <c r="I11396" s="1">
        <v>4391.5419015884399</v>
      </c>
    </row>
    <row r="11397" spans="1:10" x14ac:dyDescent="0.2">
      <c r="A11397" t="s">
        <v>21214</v>
      </c>
      <c r="B11397" t="s">
        <v>14842</v>
      </c>
      <c r="I11397" s="1">
        <v>2843.0409348010999</v>
      </c>
    </row>
    <row r="11398" spans="1:10" x14ac:dyDescent="0.2">
      <c r="A11398" t="s">
        <v>25435</v>
      </c>
      <c r="B11398" t="s">
        <v>14842</v>
      </c>
      <c r="J11398" s="1">
        <v>2026.1641092300399</v>
      </c>
    </row>
    <row r="11399" spans="1:10" x14ac:dyDescent="0.2">
      <c r="A11399" t="s">
        <v>7909</v>
      </c>
      <c r="B11399" t="s">
        <v>1272</v>
      </c>
      <c r="C11399" s="1">
        <v>6961.4355392456</v>
      </c>
      <c r="D11399" s="1">
        <v>36624.063261032097</v>
      </c>
      <c r="E11399" s="1">
        <v>44620.4681267739</v>
      </c>
      <c r="F11399" s="1">
        <v>22864.303548812899</v>
      </c>
      <c r="H11399" s="1">
        <v>3758.1259346008301</v>
      </c>
      <c r="I11399" s="1">
        <v>130805.040774703</v>
      </c>
      <c r="J11399" s="1">
        <v>52051.098684787801</v>
      </c>
    </row>
    <row r="11400" spans="1:10" x14ac:dyDescent="0.2">
      <c r="A11400" t="s">
        <v>25455</v>
      </c>
      <c r="B11400" t="s">
        <v>1272</v>
      </c>
      <c r="J11400" s="1">
        <v>6552.8829169273404</v>
      </c>
    </row>
    <row r="11401" spans="1:10" x14ac:dyDescent="0.2">
      <c r="A11401" t="s">
        <v>11653</v>
      </c>
      <c r="B11401" t="s">
        <v>1160</v>
      </c>
      <c r="C11401" s="1">
        <v>970160.05127251102</v>
      </c>
      <c r="E11401" s="1">
        <v>3136986.8418738898</v>
      </c>
      <c r="F11401" s="1">
        <v>77576.598104238597</v>
      </c>
      <c r="G11401" s="1">
        <v>2010908.7217284399</v>
      </c>
      <c r="H11401" s="1">
        <v>57006.665083170003</v>
      </c>
      <c r="I11401" s="1">
        <v>4581199.5586190196</v>
      </c>
      <c r="J11401" s="1">
        <v>58185.677294731096</v>
      </c>
    </row>
    <row r="11402" spans="1:10" x14ac:dyDescent="0.2">
      <c r="A11402" t="s">
        <v>10684</v>
      </c>
      <c r="B11402" t="s">
        <v>298</v>
      </c>
      <c r="C11402" s="1">
        <v>60321.3251755237</v>
      </c>
      <c r="D11402" s="1">
        <v>13461.1727478504</v>
      </c>
      <c r="E11402" s="1">
        <v>3332.9036340713501</v>
      </c>
      <c r="F11402" s="1">
        <v>19494.958171129201</v>
      </c>
      <c r="G11402" s="1">
        <v>9404.5941934585608</v>
      </c>
      <c r="I11402" s="1">
        <v>30636.073966145501</v>
      </c>
      <c r="J11402" s="1">
        <v>51045.720268249497</v>
      </c>
    </row>
    <row r="11403" spans="1:10" x14ac:dyDescent="0.2">
      <c r="A11403" t="s">
        <v>23212</v>
      </c>
      <c r="B11403" t="s">
        <v>23069</v>
      </c>
      <c r="F11403" s="1">
        <v>7668.4981155395499</v>
      </c>
    </row>
    <row r="11404" spans="1:10" x14ac:dyDescent="0.2">
      <c r="A11404" t="s">
        <v>11801</v>
      </c>
      <c r="B11404" t="s">
        <v>1869</v>
      </c>
      <c r="C11404" s="1">
        <v>3130.6193170547499</v>
      </c>
      <c r="F11404" s="1">
        <v>6291.6970863342303</v>
      </c>
      <c r="I11404" s="1">
        <v>50067.2796764374</v>
      </c>
      <c r="J11404" s="1">
        <v>4929.8539943695096</v>
      </c>
    </row>
    <row r="11405" spans="1:10" x14ac:dyDescent="0.2">
      <c r="A11405" t="s">
        <v>10838</v>
      </c>
      <c r="B11405" t="s">
        <v>5609</v>
      </c>
      <c r="C11405" s="1">
        <v>80537.725515365601</v>
      </c>
      <c r="E11405" s="1">
        <v>46339.952659606897</v>
      </c>
      <c r="I11405" s="1">
        <v>54395.891910553</v>
      </c>
    </row>
    <row r="11406" spans="1:10" x14ac:dyDescent="0.2">
      <c r="A11406" t="s">
        <v>5407</v>
      </c>
      <c r="B11406" t="s">
        <v>268</v>
      </c>
      <c r="C11406" s="1">
        <v>401228.28384661698</v>
      </c>
      <c r="D11406" s="1">
        <v>142416.77644491199</v>
      </c>
      <c r="E11406" s="1">
        <v>333585.77268099802</v>
      </c>
      <c r="F11406" s="1">
        <v>215243.62294459299</v>
      </c>
      <c r="G11406" s="1">
        <v>111606.090495586</v>
      </c>
      <c r="H11406" s="1">
        <v>351543.653556943</v>
      </c>
      <c r="I11406" s="1">
        <v>456119.13163757301</v>
      </c>
      <c r="J11406" s="1">
        <v>310053.597905159</v>
      </c>
    </row>
    <row r="11407" spans="1:10" x14ac:dyDescent="0.2">
      <c r="A11407" t="s">
        <v>13346</v>
      </c>
      <c r="B11407" t="s">
        <v>268</v>
      </c>
      <c r="C11407" s="1">
        <v>89283.293619155898</v>
      </c>
      <c r="D11407" s="1">
        <v>10748.734196424501</v>
      </c>
      <c r="E11407" s="1">
        <v>40178.458681821903</v>
      </c>
      <c r="F11407" s="1">
        <v>4713.6170856952704</v>
      </c>
      <c r="G11407" s="1">
        <v>24707.089258193999</v>
      </c>
      <c r="H11407" s="1">
        <v>5356.8624138832101</v>
      </c>
      <c r="I11407" s="1">
        <v>27409.933615207701</v>
      </c>
      <c r="J11407" s="1">
        <v>18392.255168199499</v>
      </c>
    </row>
    <row r="11408" spans="1:10" x14ac:dyDescent="0.2">
      <c r="A11408" t="s">
        <v>6617</v>
      </c>
      <c r="B11408" t="s">
        <v>28</v>
      </c>
      <c r="C11408" s="1">
        <v>23878.175799369801</v>
      </c>
      <c r="D11408" s="1">
        <v>6313.1928174495697</v>
      </c>
      <c r="F11408" s="1">
        <v>33384.880151748701</v>
      </c>
      <c r="H11408" s="1">
        <v>12626.943578243299</v>
      </c>
      <c r="I11408" s="1">
        <v>9218.8875265121496</v>
      </c>
      <c r="J11408" s="1">
        <v>2976.6831817626899</v>
      </c>
    </row>
    <row r="11409" spans="1:10" x14ac:dyDescent="0.2">
      <c r="A11409" t="s">
        <v>2257</v>
      </c>
      <c r="B11409" t="s">
        <v>598</v>
      </c>
      <c r="C11409" s="1">
        <v>23701.182511329702</v>
      </c>
      <c r="D11409" s="1">
        <v>8333.1492936611303</v>
      </c>
      <c r="E11409" s="1">
        <v>17538.096702575702</v>
      </c>
      <c r="J11409" s="1">
        <v>469.82985758781399</v>
      </c>
    </row>
    <row r="11410" spans="1:10" x14ac:dyDescent="0.2">
      <c r="A11410" t="s">
        <v>24893</v>
      </c>
      <c r="B11410" t="s">
        <v>7078</v>
      </c>
      <c r="H11410" s="1">
        <v>3559.0618212223098</v>
      </c>
      <c r="J11410" s="1">
        <v>2267.2154536247199</v>
      </c>
    </row>
    <row r="11411" spans="1:10" x14ac:dyDescent="0.2">
      <c r="A11411" t="s">
        <v>4144</v>
      </c>
      <c r="B11411" t="s">
        <v>1669</v>
      </c>
      <c r="C11411" s="1">
        <v>24269.027836322799</v>
      </c>
      <c r="E11411" s="1">
        <v>7394.5746002197302</v>
      </c>
      <c r="F11411" s="1">
        <v>24461.765145301801</v>
      </c>
      <c r="G11411" s="1">
        <v>6199.7054908275604</v>
      </c>
      <c r="H11411" s="1">
        <v>30378.103277444799</v>
      </c>
      <c r="I11411" s="1">
        <v>28053.5297083855</v>
      </c>
      <c r="J11411" s="1">
        <v>31801.670486211799</v>
      </c>
    </row>
    <row r="11412" spans="1:10" x14ac:dyDescent="0.2">
      <c r="A11412" t="s">
        <v>6133</v>
      </c>
      <c r="B11412" t="s">
        <v>4935</v>
      </c>
      <c r="C11412" s="1">
        <v>123809.332479</v>
      </c>
      <c r="D11412" s="1">
        <v>68977.653787851406</v>
      </c>
      <c r="E11412" s="1">
        <v>262012.295028686</v>
      </c>
      <c r="F11412" s="1">
        <v>189283.46671533599</v>
      </c>
      <c r="G11412" s="1">
        <v>48432.950753212099</v>
      </c>
      <c r="H11412" s="1">
        <v>137745.901507854</v>
      </c>
      <c r="I11412" s="1">
        <v>282249.85476207698</v>
      </c>
      <c r="J11412" s="1">
        <v>104077.54386663401</v>
      </c>
    </row>
    <row r="11413" spans="1:10" x14ac:dyDescent="0.2">
      <c r="A11413" t="s">
        <v>15445</v>
      </c>
      <c r="B11413" t="s">
        <v>386</v>
      </c>
      <c r="E11413" s="1">
        <v>2363.95020484924</v>
      </c>
      <c r="G11413" s="1">
        <v>1373.12590265274</v>
      </c>
      <c r="I11413" s="1">
        <v>247.306001424789</v>
      </c>
    </row>
    <row r="11414" spans="1:10" x14ac:dyDescent="0.2">
      <c r="A11414" t="s">
        <v>17492</v>
      </c>
      <c r="B11414" t="s">
        <v>1640</v>
      </c>
      <c r="F11414" s="1">
        <v>31554.0034227371</v>
      </c>
      <c r="G11414" s="1">
        <v>91607.620884895397</v>
      </c>
      <c r="H11414" s="1">
        <v>18672.838840484601</v>
      </c>
      <c r="J11414" s="1">
        <v>1154.1742296218899</v>
      </c>
    </row>
    <row r="11415" spans="1:10" x14ac:dyDescent="0.2">
      <c r="A11415" t="s">
        <v>612</v>
      </c>
      <c r="B11415" t="s">
        <v>611</v>
      </c>
      <c r="C11415" s="1">
        <v>87961.122390389501</v>
      </c>
      <c r="D11415" s="1">
        <v>21289.1571521759</v>
      </c>
      <c r="E11415" s="1">
        <v>601.77904176712002</v>
      </c>
      <c r="F11415" s="1">
        <v>26894.9797127247</v>
      </c>
      <c r="G11415" s="1">
        <v>8113.1358134746597</v>
      </c>
      <c r="H11415" s="1">
        <v>1186.09586954117</v>
      </c>
      <c r="I11415" s="1">
        <v>98203.638209819896</v>
      </c>
      <c r="J11415" s="1">
        <v>20153.992093086199</v>
      </c>
    </row>
    <row r="11416" spans="1:10" x14ac:dyDescent="0.2">
      <c r="A11416" t="s">
        <v>3864</v>
      </c>
      <c r="B11416" t="s">
        <v>1342</v>
      </c>
      <c r="C11416" s="1">
        <v>10063.653294563301</v>
      </c>
      <c r="D11416" s="1">
        <v>4836.2331142425601</v>
      </c>
      <c r="I11416" s="1">
        <v>7925.1168565750104</v>
      </c>
      <c r="J11416" s="1">
        <v>4847.2116973400198</v>
      </c>
    </row>
    <row r="11417" spans="1:10" x14ac:dyDescent="0.2">
      <c r="A11417" t="s">
        <v>2693</v>
      </c>
      <c r="B11417" t="s">
        <v>1342</v>
      </c>
      <c r="C11417" s="1">
        <v>323340.34329307103</v>
      </c>
      <c r="D11417" s="1">
        <v>95904.787685394302</v>
      </c>
      <c r="E11417" s="1">
        <v>138789.497704387</v>
      </c>
      <c r="F11417" s="1">
        <v>79473.061566114498</v>
      </c>
      <c r="G11417" s="1">
        <v>42014.884885788</v>
      </c>
      <c r="H11417" s="1">
        <v>11118.6931664944</v>
      </c>
      <c r="I11417" s="1">
        <v>77458.095989465801</v>
      </c>
      <c r="J11417" s="1">
        <v>30883.6971802712</v>
      </c>
    </row>
    <row r="11418" spans="1:10" x14ac:dyDescent="0.2">
      <c r="A11418" t="s">
        <v>9050</v>
      </c>
      <c r="B11418" t="s">
        <v>237</v>
      </c>
      <c r="C11418" s="1">
        <v>809.28790807723999</v>
      </c>
      <c r="D11418" s="1">
        <v>2526.0849633216899</v>
      </c>
    </row>
    <row r="11419" spans="1:10" x14ac:dyDescent="0.2">
      <c r="A11419" t="s">
        <v>16165</v>
      </c>
      <c r="B11419" t="s">
        <v>1790</v>
      </c>
      <c r="D11419" s="1">
        <v>2219.97206783295</v>
      </c>
      <c r="E11419" s="1">
        <v>3680.6061553955101</v>
      </c>
      <c r="F11419" s="1">
        <v>1856.8987178802499</v>
      </c>
      <c r="G11419" s="1">
        <v>584.997373104095</v>
      </c>
      <c r="I11419" s="1">
        <v>2759.59742164611</v>
      </c>
      <c r="J11419" s="1">
        <v>934.64711475372303</v>
      </c>
    </row>
    <row r="11420" spans="1:10" x14ac:dyDescent="0.2">
      <c r="A11420" t="s">
        <v>1445</v>
      </c>
      <c r="B11420" t="s">
        <v>173</v>
      </c>
      <c r="C11420" s="1">
        <v>1970858.3622050299</v>
      </c>
      <c r="D11420" s="1">
        <v>925582.66920709703</v>
      </c>
      <c r="E11420" s="1">
        <v>1376958.5282223199</v>
      </c>
      <c r="F11420" s="1">
        <v>1400623.3448834401</v>
      </c>
      <c r="G11420" s="1">
        <v>390818.28745031299</v>
      </c>
      <c r="H11420" s="1">
        <v>320007.43382167799</v>
      </c>
      <c r="I11420" s="1">
        <v>1488333.3315343901</v>
      </c>
      <c r="J11420" s="1">
        <v>901203.85511970497</v>
      </c>
    </row>
    <row r="11421" spans="1:10" x14ac:dyDescent="0.2">
      <c r="A11421" t="s">
        <v>11435</v>
      </c>
      <c r="B11421" t="s">
        <v>173</v>
      </c>
      <c r="C11421" s="1">
        <v>1804599.16516745</v>
      </c>
      <c r="D11421" s="1">
        <v>980492.80978918099</v>
      </c>
      <c r="E11421" s="1">
        <v>1491286.4525440901</v>
      </c>
      <c r="F11421" s="1">
        <v>1560371.4288601901</v>
      </c>
      <c r="G11421" s="1">
        <v>304407.51139926899</v>
      </c>
      <c r="H11421" s="1">
        <v>160859.853083372</v>
      </c>
      <c r="I11421" s="1">
        <v>1452615.21278203</v>
      </c>
      <c r="J11421" s="1">
        <v>973154.50742244697</v>
      </c>
    </row>
    <row r="11422" spans="1:10" x14ac:dyDescent="0.2">
      <c r="A11422" t="s">
        <v>3752</v>
      </c>
      <c r="B11422" t="s">
        <v>3751</v>
      </c>
      <c r="C11422" s="1">
        <v>16452.898035764701</v>
      </c>
    </row>
    <row r="11423" spans="1:10" x14ac:dyDescent="0.2">
      <c r="A11423" t="s">
        <v>11731</v>
      </c>
      <c r="B11423" t="s">
        <v>4836</v>
      </c>
      <c r="C11423" s="1">
        <v>22120.598206520099</v>
      </c>
      <c r="D11423" s="1">
        <v>4022.6172866821298</v>
      </c>
      <c r="E11423" s="1">
        <v>11127.823479652399</v>
      </c>
      <c r="F11423" s="1">
        <v>21418.749542236299</v>
      </c>
      <c r="G11423" s="1">
        <v>26709.736327886701</v>
      </c>
      <c r="H11423" s="1">
        <v>11408.3690795899</v>
      </c>
      <c r="I11423" s="1">
        <v>33597.690207719803</v>
      </c>
      <c r="J11423" s="1">
        <v>51032.803838252999</v>
      </c>
    </row>
    <row r="11424" spans="1:10" x14ac:dyDescent="0.2">
      <c r="A11424" t="s">
        <v>15208</v>
      </c>
      <c r="B11424" t="s">
        <v>4942</v>
      </c>
      <c r="D11424" s="1">
        <v>2938.5405969619801</v>
      </c>
      <c r="E11424" s="1">
        <v>3900.7403125762899</v>
      </c>
      <c r="F11424" s="1">
        <v>30495.310226440401</v>
      </c>
      <c r="G11424" s="1">
        <v>3795.45749664307</v>
      </c>
      <c r="H11424" s="1">
        <v>43497.3794441223</v>
      </c>
      <c r="I11424" s="1">
        <v>48179.233376979901</v>
      </c>
    </row>
    <row r="11425" spans="1:10" x14ac:dyDescent="0.2">
      <c r="A11425" t="s">
        <v>16035</v>
      </c>
      <c r="B11425" t="s">
        <v>575</v>
      </c>
      <c r="E11425" s="1">
        <v>2720.7715349197401</v>
      </c>
      <c r="I11425" s="1">
        <v>9420.9525945186706</v>
      </c>
    </row>
    <row r="11426" spans="1:10" x14ac:dyDescent="0.2">
      <c r="A11426" t="s">
        <v>18429</v>
      </c>
      <c r="B11426" t="s">
        <v>18428</v>
      </c>
      <c r="G11426" s="1">
        <v>15013.9341926575</v>
      </c>
    </row>
    <row r="11427" spans="1:10" x14ac:dyDescent="0.2">
      <c r="A11427" t="s">
        <v>2574</v>
      </c>
      <c r="B11427" t="s">
        <v>1172</v>
      </c>
      <c r="C11427" s="1">
        <v>7370.5556364059503</v>
      </c>
    </row>
    <row r="11428" spans="1:10" x14ac:dyDescent="0.2">
      <c r="A11428" t="s">
        <v>4975</v>
      </c>
      <c r="B11428" t="s">
        <v>4918</v>
      </c>
      <c r="C11428" s="1">
        <v>49003.826773881898</v>
      </c>
      <c r="D11428" s="1">
        <v>7403.9582903385299</v>
      </c>
      <c r="E11428" s="1">
        <v>57185.751006603299</v>
      </c>
      <c r="F11428" s="1">
        <v>8436.4012713432294</v>
      </c>
      <c r="G11428" s="1">
        <v>25968.6904906034</v>
      </c>
      <c r="H11428" s="1">
        <v>30741.8136086464</v>
      </c>
      <c r="I11428" s="1">
        <v>105022.74897479999</v>
      </c>
      <c r="J11428" s="1">
        <v>46884.247191429102</v>
      </c>
    </row>
    <row r="11429" spans="1:10" x14ac:dyDescent="0.2">
      <c r="A11429" t="s">
        <v>25332</v>
      </c>
      <c r="B11429" t="s">
        <v>1437</v>
      </c>
      <c r="J11429" s="1">
        <v>4877.7938184738196</v>
      </c>
    </row>
    <row r="11430" spans="1:10" x14ac:dyDescent="0.2">
      <c r="A11430" t="s">
        <v>21718</v>
      </c>
      <c r="B11430" t="s">
        <v>22</v>
      </c>
      <c r="I11430" s="1">
        <v>590.40473604202305</v>
      </c>
    </row>
    <row r="11431" spans="1:10" x14ac:dyDescent="0.2">
      <c r="A11431" t="s">
        <v>24528</v>
      </c>
      <c r="B11431" t="s">
        <v>24527</v>
      </c>
      <c r="H11431" s="1">
        <v>15856.312702179001</v>
      </c>
    </row>
    <row r="11432" spans="1:10" x14ac:dyDescent="0.2">
      <c r="A11432" t="s">
        <v>19573</v>
      </c>
      <c r="B11432" t="s">
        <v>1109</v>
      </c>
      <c r="I11432" s="1">
        <v>25862.575848102599</v>
      </c>
    </row>
    <row r="11433" spans="1:10" x14ac:dyDescent="0.2">
      <c r="A11433" t="s">
        <v>14348</v>
      </c>
      <c r="B11433" t="s">
        <v>1109</v>
      </c>
      <c r="E11433" s="1">
        <v>3092.24156939983</v>
      </c>
      <c r="F11433" s="1">
        <v>430.17367506027199</v>
      </c>
      <c r="G11433" s="1">
        <v>5045.9478936195401</v>
      </c>
      <c r="I11433" s="1">
        <v>2051.55740880966</v>
      </c>
    </row>
    <row r="11434" spans="1:10" x14ac:dyDescent="0.2">
      <c r="A11434" t="s">
        <v>23972</v>
      </c>
      <c r="B11434" t="s">
        <v>3336</v>
      </c>
      <c r="D11434" s="1">
        <v>7010.2597332000696</v>
      </c>
    </row>
    <row r="11435" spans="1:10" x14ac:dyDescent="0.2">
      <c r="A11435" t="s">
        <v>19099</v>
      </c>
      <c r="B11435" t="s">
        <v>17042</v>
      </c>
      <c r="G11435" s="1">
        <v>2708.54811668396</v>
      </c>
      <c r="H11435" s="1">
        <v>1670.3777446746799</v>
      </c>
    </row>
    <row r="11436" spans="1:10" x14ac:dyDescent="0.2">
      <c r="A11436" t="s">
        <v>2133</v>
      </c>
      <c r="B11436" t="s">
        <v>32</v>
      </c>
      <c r="C11436" s="1">
        <v>20950.241782188401</v>
      </c>
      <c r="D11436" s="1">
        <v>195625.638381005</v>
      </c>
      <c r="E11436" s="1">
        <v>63258.206133365602</v>
      </c>
      <c r="F11436" s="1">
        <v>44492.165061950698</v>
      </c>
      <c r="H11436" s="1">
        <v>86714.2831420898</v>
      </c>
      <c r="I11436" s="1">
        <v>150152.21214962</v>
      </c>
      <c r="J11436" s="1">
        <v>182203.12513828301</v>
      </c>
    </row>
    <row r="11437" spans="1:10" x14ac:dyDescent="0.2">
      <c r="A11437" t="s">
        <v>5910</v>
      </c>
      <c r="B11437" t="s">
        <v>316</v>
      </c>
      <c r="C11437" s="1">
        <v>19614.602928161701</v>
      </c>
      <c r="D11437" s="1">
        <v>14822.438738822901</v>
      </c>
      <c r="F11437" s="1">
        <v>3619.5105686187699</v>
      </c>
      <c r="H11437" s="1">
        <v>2266.3903946876499</v>
      </c>
      <c r="I11437" s="1">
        <v>6392.4645004272597</v>
      </c>
      <c r="J11437" s="1">
        <v>3498.6103992462199</v>
      </c>
    </row>
    <row r="11438" spans="1:10" x14ac:dyDescent="0.2">
      <c r="A11438" t="s">
        <v>12326</v>
      </c>
      <c r="B11438" t="s">
        <v>316</v>
      </c>
      <c r="C11438" s="1">
        <v>20659.580699920702</v>
      </c>
      <c r="D11438" s="1">
        <v>19857.093762397799</v>
      </c>
      <c r="E11438" s="1">
        <v>21323.300645828302</v>
      </c>
      <c r="G11438" s="1">
        <v>3768.7554702758798</v>
      </c>
      <c r="H11438" s="1">
        <v>16044.0144081116</v>
      </c>
      <c r="I11438" s="1">
        <v>33460.047361850797</v>
      </c>
    </row>
    <row r="11439" spans="1:10" x14ac:dyDescent="0.2">
      <c r="A11439" t="s">
        <v>3557</v>
      </c>
      <c r="B11439" t="s">
        <v>284</v>
      </c>
      <c r="C11439" s="1">
        <v>1733.1356649398799</v>
      </c>
      <c r="I11439" s="1">
        <v>8654.4778757095391</v>
      </c>
      <c r="J11439" s="1">
        <v>20137.249481201201</v>
      </c>
    </row>
    <row r="11440" spans="1:10" x14ac:dyDescent="0.2">
      <c r="A11440" t="s">
        <v>22686</v>
      </c>
      <c r="B11440" t="s">
        <v>2945</v>
      </c>
      <c r="F11440" s="1">
        <v>4624.1483564376904</v>
      </c>
    </row>
    <row r="11441" spans="1:10" x14ac:dyDescent="0.2">
      <c r="A11441" t="s">
        <v>19816</v>
      </c>
      <c r="B11441" t="s">
        <v>982</v>
      </c>
      <c r="I11441" s="1">
        <v>5141.6413269042996</v>
      </c>
    </row>
    <row r="11442" spans="1:10" x14ac:dyDescent="0.2">
      <c r="A11442" t="s">
        <v>22476</v>
      </c>
      <c r="B11442" t="s">
        <v>22475</v>
      </c>
      <c r="D11442" s="1">
        <v>16287.8301992416</v>
      </c>
    </row>
    <row r="11443" spans="1:10" x14ac:dyDescent="0.2">
      <c r="A11443" t="s">
        <v>24383</v>
      </c>
      <c r="B11443" t="s">
        <v>2352</v>
      </c>
      <c r="H11443" s="1">
        <v>709.24272155761696</v>
      </c>
    </row>
    <row r="11444" spans="1:10" x14ac:dyDescent="0.2">
      <c r="A11444" t="s">
        <v>10983</v>
      </c>
      <c r="B11444" t="s">
        <v>320</v>
      </c>
      <c r="C11444" s="1">
        <v>46642.339505434102</v>
      </c>
      <c r="D11444" s="1">
        <v>41626.468782424898</v>
      </c>
      <c r="E11444" s="1">
        <v>86722.399971366001</v>
      </c>
      <c r="F11444" s="1">
        <v>79680.802631855098</v>
      </c>
      <c r="G11444" s="1">
        <v>20788.658758163499</v>
      </c>
      <c r="H11444" s="1">
        <v>33233.366691112496</v>
      </c>
      <c r="I11444" s="1">
        <v>103196.870081663</v>
      </c>
      <c r="J11444" s="1">
        <v>69570.881196975795</v>
      </c>
    </row>
    <row r="11445" spans="1:10" x14ac:dyDescent="0.2">
      <c r="A11445" t="s">
        <v>18676</v>
      </c>
      <c r="B11445" t="s">
        <v>10</v>
      </c>
      <c r="G11445" s="1">
        <v>11897.761880874599</v>
      </c>
      <c r="I11445" s="1">
        <v>63885.363048553503</v>
      </c>
    </row>
    <row r="11446" spans="1:10" x14ac:dyDescent="0.2">
      <c r="A11446" t="s">
        <v>14483</v>
      </c>
      <c r="B11446" t="s">
        <v>1344</v>
      </c>
      <c r="E11446" s="1">
        <v>23539.152687072699</v>
      </c>
      <c r="I11446" s="1">
        <v>163426.94791650801</v>
      </c>
      <c r="J11446" s="1">
        <v>197000.706726075</v>
      </c>
    </row>
    <row r="11447" spans="1:10" x14ac:dyDescent="0.2">
      <c r="A11447" t="s">
        <v>8431</v>
      </c>
      <c r="B11447" t="s">
        <v>6081</v>
      </c>
      <c r="C11447" s="1">
        <v>1411.3161571025801</v>
      </c>
    </row>
    <row r="11448" spans="1:10" x14ac:dyDescent="0.2">
      <c r="A11448" t="s">
        <v>10366</v>
      </c>
      <c r="B11448" t="s">
        <v>1973</v>
      </c>
      <c r="C11448" s="1">
        <v>157464.11807489401</v>
      </c>
      <c r="E11448" s="1">
        <v>103835.462739706</v>
      </c>
      <c r="G11448" s="1">
        <v>52994.053049087503</v>
      </c>
      <c r="H11448" s="1">
        <v>6970.5149269104104</v>
      </c>
      <c r="I11448" s="1">
        <v>278681.62034988397</v>
      </c>
    </row>
    <row r="11449" spans="1:10" x14ac:dyDescent="0.2">
      <c r="A11449" t="s">
        <v>23644</v>
      </c>
      <c r="B11449" t="s">
        <v>1973</v>
      </c>
      <c r="D11449" s="1">
        <v>2235.85022449494</v>
      </c>
      <c r="J11449" s="1">
        <v>1703.86290359497</v>
      </c>
    </row>
    <row r="11450" spans="1:10" x14ac:dyDescent="0.2">
      <c r="A11450" t="s">
        <v>7986</v>
      </c>
      <c r="B11450" t="s">
        <v>1236</v>
      </c>
      <c r="C11450" s="1">
        <v>5043.2005491256696</v>
      </c>
      <c r="D11450" s="1">
        <v>2138.02647876739</v>
      </c>
      <c r="J11450" s="1">
        <v>758.48029351234402</v>
      </c>
    </row>
    <row r="11451" spans="1:10" x14ac:dyDescent="0.2">
      <c r="A11451" t="s">
        <v>23707</v>
      </c>
      <c r="B11451" t="s">
        <v>605</v>
      </c>
      <c r="D11451" s="1">
        <v>18190.699531555201</v>
      </c>
    </row>
    <row r="11452" spans="1:10" x14ac:dyDescent="0.2">
      <c r="A11452" t="s">
        <v>22465</v>
      </c>
      <c r="B11452" t="s">
        <v>1623</v>
      </c>
      <c r="D11452" s="1">
        <v>597.97339391708397</v>
      </c>
    </row>
    <row r="11453" spans="1:10" x14ac:dyDescent="0.2">
      <c r="A11453" t="s">
        <v>20498</v>
      </c>
      <c r="B11453" t="s">
        <v>6081</v>
      </c>
      <c r="D11453" s="1">
        <v>9662.6682281494195</v>
      </c>
      <c r="H11453" s="1">
        <v>1500.6029415130599</v>
      </c>
      <c r="I11453" s="1">
        <v>9240.8216238021905</v>
      </c>
    </row>
    <row r="11454" spans="1:10" x14ac:dyDescent="0.2">
      <c r="A11454" t="s">
        <v>1564</v>
      </c>
      <c r="B11454" t="s">
        <v>1563</v>
      </c>
      <c r="C11454" s="1">
        <v>12304.426318407101</v>
      </c>
      <c r="E11454" s="1">
        <v>18342.430514335701</v>
      </c>
      <c r="F11454" s="1">
        <v>102777.065802097</v>
      </c>
      <c r="G11454" s="1">
        <v>158514.29605126401</v>
      </c>
      <c r="H11454" s="1">
        <v>79151.930748462706</v>
      </c>
      <c r="J11454" s="1">
        <v>32841.883893966697</v>
      </c>
    </row>
    <row r="11455" spans="1:10" x14ac:dyDescent="0.2">
      <c r="A11455" t="s">
        <v>3878</v>
      </c>
      <c r="B11455" t="s">
        <v>1311</v>
      </c>
      <c r="C11455" s="1">
        <v>228193.088779449</v>
      </c>
      <c r="E11455" s="1">
        <v>56432.8230514526</v>
      </c>
      <c r="I11455" s="1">
        <v>92518.608376503005</v>
      </c>
    </row>
    <row r="11456" spans="1:10" x14ac:dyDescent="0.2">
      <c r="A11456" t="s">
        <v>21857</v>
      </c>
      <c r="B11456" t="s">
        <v>4697</v>
      </c>
      <c r="F11456" s="1">
        <v>3544.0790157318102</v>
      </c>
      <c r="I11456" s="1">
        <v>1183.8792400360101</v>
      </c>
    </row>
    <row r="11457" spans="1:10" x14ac:dyDescent="0.2">
      <c r="A11457" t="s">
        <v>18887</v>
      </c>
      <c r="B11457" t="s">
        <v>745</v>
      </c>
      <c r="G11457" s="1">
        <v>1113.29660534859</v>
      </c>
      <c r="J11457" s="1">
        <v>2981.7353692054799</v>
      </c>
    </row>
    <row r="11458" spans="1:10" x14ac:dyDescent="0.2">
      <c r="A11458" t="s">
        <v>5225</v>
      </c>
      <c r="B11458" t="s">
        <v>2656</v>
      </c>
      <c r="C11458" s="1">
        <v>141.23809337616001</v>
      </c>
    </row>
    <row r="11459" spans="1:10" x14ac:dyDescent="0.2">
      <c r="A11459" t="s">
        <v>15927</v>
      </c>
      <c r="B11459" t="s">
        <v>6531</v>
      </c>
      <c r="E11459" s="1">
        <v>15277.380985260001</v>
      </c>
    </row>
    <row r="11460" spans="1:10" x14ac:dyDescent="0.2">
      <c r="A11460" t="s">
        <v>25313</v>
      </c>
      <c r="B11460" t="s">
        <v>1266</v>
      </c>
      <c r="J11460" s="1">
        <v>5703.9595603942898</v>
      </c>
    </row>
    <row r="11461" spans="1:10" x14ac:dyDescent="0.2">
      <c r="A11461" t="s">
        <v>24475</v>
      </c>
      <c r="B11461" t="s">
        <v>15524</v>
      </c>
      <c r="H11461" s="1">
        <v>7386.95068359375</v>
      </c>
    </row>
    <row r="11462" spans="1:10" x14ac:dyDescent="0.2">
      <c r="A11462" t="s">
        <v>8475</v>
      </c>
      <c r="B11462" t="s">
        <v>821</v>
      </c>
      <c r="C11462" s="1">
        <v>320.63062906265202</v>
      </c>
      <c r="E11462" s="1">
        <v>1459.6269391775099</v>
      </c>
      <c r="G11462" s="1">
        <v>909.51863574981599</v>
      </c>
      <c r="H11462" s="1">
        <v>3049.1775531768799</v>
      </c>
      <c r="I11462" s="1">
        <v>8185.1241059303402</v>
      </c>
      <c r="J11462" s="1">
        <v>6477.5452380180404</v>
      </c>
    </row>
    <row r="11463" spans="1:10" x14ac:dyDescent="0.2">
      <c r="A11463" t="s">
        <v>15083</v>
      </c>
      <c r="B11463" t="s">
        <v>6959</v>
      </c>
      <c r="E11463" s="1">
        <v>2282.2946867942801</v>
      </c>
    </row>
    <row r="11464" spans="1:10" x14ac:dyDescent="0.2">
      <c r="A11464" t="s">
        <v>21086</v>
      </c>
      <c r="B11464" t="s">
        <v>186</v>
      </c>
      <c r="I11464" s="1">
        <v>1190.9666132927</v>
      </c>
    </row>
    <row r="11465" spans="1:10" x14ac:dyDescent="0.2">
      <c r="A11465" t="s">
        <v>11275</v>
      </c>
      <c r="B11465" t="s">
        <v>3228</v>
      </c>
      <c r="C11465" s="1">
        <v>547.96323871612503</v>
      </c>
    </row>
    <row r="11466" spans="1:10" x14ac:dyDescent="0.2">
      <c r="A11466" t="s">
        <v>20342</v>
      </c>
      <c r="B11466" t="s">
        <v>7400</v>
      </c>
      <c r="I11466" s="1">
        <v>35314.9438381195</v>
      </c>
    </row>
    <row r="11467" spans="1:10" x14ac:dyDescent="0.2">
      <c r="A11467" t="s">
        <v>15254</v>
      </c>
      <c r="B11467" t="s">
        <v>1182</v>
      </c>
      <c r="E11467" s="1">
        <v>488.85401105880698</v>
      </c>
    </row>
    <row r="11468" spans="1:10" x14ac:dyDescent="0.2">
      <c r="A11468" t="s">
        <v>14352</v>
      </c>
      <c r="B11468" t="s">
        <v>53</v>
      </c>
      <c r="D11468" s="1">
        <v>31139.807235717799</v>
      </c>
      <c r="E11468" s="1">
        <v>22397.580362320001</v>
      </c>
      <c r="F11468" s="1">
        <v>53770.564956665097</v>
      </c>
      <c r="I11468" s="1">
        <v>28900.939680337899</v>
      </c>
      <c r="J11468" s="1">
        <v>62008.7626547814</v>
      </c>
    </row>
    <row r="11469" spans="1:10" x14ac:dyDescent="0.2">
      <c r="A11469" t="s">
        <v>3314</v>
      </c>
      <c r="B11469" t="s">
        <v>499</v>
      </c>
      <c r="C11469" s="1">
        <v>273214.14835166902</v>
      </c>
      <c r="D11469" s="1">
        <v>121834.761910439</v>
      </c>
      <c r="E11469" s="1">
        <v>38588.453071594296</v>
      </c>
      <c r="F11469" s="1">
        <v>132457.150290847</v>
      </c>
      <c r="G11469" s="1">
        <v>10280.5442724228</v>
      </c>
      <c r="H11469" s="1">
        <v>81188.457981109605</v>
      </c>
      <c r="J11469" s="1">
        <v>55420.0250248909</v>
      </c>
    </row>
    <row r="11470" spans="1:10" x14ac:dyDescent="0.2">
      <c r="A11470" t="s">
        <v>22876</v>
      </c>
      <c r="B11470" t="s">
        <v>18072</v>
      </c>
      <c r="F11470" s="1">
        <v>746.86873960494995</v>
      </c>
    </row>
    <row r="11471" spans="1:10" x14ac:dyDescent="0.2">
      <c r="A11471" t="s">
        <v>8804</v>
      </c>
      <c r="B11471" t="s">
        <v>1897</v>
      </c>
      <c r="C11471" s="1">
        <v>36621.189191818303</v>
      </c>
      <c r="D11471" s="1">
        <v>8871.4816248416901</v>
      </c>
      <c r="G11471" s="1">
        <v>78717.682911753698</v>
      </c>
      <c r="H11471" s="1">
        <v>219497.901992083</v>
      </c>
      <c r="I11471" s="1">
        <v>50597.987074136799</v>
      </c>
      <c r="J11471" s="1">
        <v>38471.1384220123</v>
      </c>
    </row>
    <row r="11472" spans="1:10" x14ac:dyDescent="0.2">
      <c r="A11472" t="s">
        <v>25483</v>
      </c>
      <c r="B11472" t="s">
        <v>16</v>
      </c>
      <c r="J11472" s="1">
        <v>3802.3729057311998</v>
      </c>
    </row>
    <row r="11473" spans="1:10" x14ac:dyDescent="0.2">
      <c r="A11473" t="s">
        <v>18178</v>
      </c>
      <c r="B11473" t="s">
        <v>2623</v>
      </c>
      <c r="G11473" s="1">
        <v>136952.935902953</v>
      </c>
      <c r="J11473" s="1">
        <v>2102.3651900291402</v>
      </c>
    </row>
    <row r="11474" spans="1:10" x14ac:dyDescent="0.2">
      <c r="A11474" t="s">
        <v>13892</v>
      </c>
      <c r="B11474" t="s">
        <v>32</v>
      </c>
      <c r="C11474" s="1">
        <v>35804.178796052998</v>
      </c>
      <c r="D11474" s="1">
        <v>57782.920585155502</v>
      </c>
      <c r="E11474" s="1">
        <v>23613.005358457602</v>
      </c>
      <c r="F11474" s="1">
        <v>8330.8866767883301</v>
      </c>
      <c r="G11474" s="1">
        <v>25583.721589565299</v>
      </c>
      <c r="H11474" s="1">
        <v>64948.712722063101</v>
      </c>
      <c r="I11474" s="1">
        <v>10470.872540950801</v>
      </c>
      <c r="J11474" s="1">
        <v>75076.598503828107</v>
      </c>
    </row>
    <row r="11475" spans="1:10" x14ac:dyDescent="0.2">
      <c r="A11475" t="s">
        <v>10471</v>
      </c>
      <c r="B11475" t="s">
        <v>32</v>
      </c>
      <c r="C11475" s="1">
        <v>180.05369734764099</v>
      </c>
      <c r="E11475" s="1">
        <v>157.22415542602499</v>
      </c>
      <c r="G11475" s="1">
        <v>62.377613067626903</v>
      </c>
    </row>
    <row r="11476" spans="1:10" x14ac:dyDescent="0.2">
      <c r="A11476" t="s">
        <v>4750</v>
      </c>
      <c r="B11476" t="s">
        <v>4156</v>
      </c>
      <c r="C11476" s="1">
        <v>9117.1998529434204</v>
      </c>
    </row>
    <row r="11477" spans="1:10" x14ac:dyDescent="0.2">
      <c r="A11477" t="s">
        <v>10943</v>
      </c>
      <c r="B11477" t="s">
        <v>221</v>
      </c>
      <c r="C11477" s="1">
        <v>274170.84078478802</v>
      </c>
      <c r="D11477" s="1">
        <v>173529.45269608501</v>
      </c>
      <c r="E11477" s="1">
        <v>150480.39181518499</v>
      </c>
      <c r="F11477" s="1">
        <v>386666.372880221</v>
      </c>
      <c r="G11477" s="1">
        <v>244521.26752853399</v>
      </c>
      <c r="H11477" s="1">
        <v>475251.67779278802</v>
      </c>
      <c r="I11477" s="1">
        <v>350333.30194902502</v>
      </c>
      <c r="J11477" s="1">
        <v>347884.68041515298</v>
      </c>
    </row>
    <row r="11478" spans="1:10" x14ac:dyDescent="0.2">
      <c r="A11478" t="s">
        <v>9547</v>
      </c>
      <c r="B11478" t="s">
        <v>584</v>
      </c>
      <c r="C11478" s="1">
        <v>10958.1891746521</v>
      </c>
      <c r="D11478" s="1">
        <v>617.039707183838</v>
      </c>
      <c r="F11478" s="1">
        <v>6366.3281707763699</v>
      </c>
      <c r="I11478" s="1">
        <v>30206.3493378163</v>
      </c>
      <c r="J11478" s="1">
        <v>17134.765809059201</v>
      </c>
    </row>
    <row r="11479" spans="1:10" x14ac:dyDescent="0.2">
      <c r="A11479" t="s">
        <v>17507</v>
      </c>
      <c r="B11479" t="s">
        <v>584</v>
      </c>
      <c r="G11479" s="1">
        <v>542.97384572029102</v>
      </c>
    </row>
    <row r="11480" spans="1:10" x14ac:dyDescent="0.2">
      <c r="A11480" t="s">
        <v>16466</v>
      </c>
      <c r="B11480" t="s">
        <v>3101</v>
      </c>
      <c r="E11480" s="1">
        <v>31762.171279907299</v>
      </c>
      <c r="F11480" s="1">
        <v>23985.903924107599</v>
      </c>
    </row>
    <row r="11481" spans="1:10" x14ac:dyDescent="0.2">
      <c r="A11481" t="s">
        <v>7103</v>
      </c>
      <c r="B11481" t="s">
        <v>1284</v>
      </c>
      <c r="C11481" s="1">
        <v>96744.588302612305</v>
      </c>
      <c r="D11481" s="1">
        <v>62183.530895709999</v>
      </c>
      <c r="I11481" s="1">
        <v>5762.6568192243703</v>
      </c>
    </row>
    <row r="11482" spans="1:10" x14ac:dyDescent="0.2">
      <c r="A11482" t="s">
        <v>3226</v>
      </c>
      <c r="B11482" t="s">
        <v>769</v>
      </c>
      <c r="C11482" s="1">
        <v>186392.61385822299</v>
      </c>
      <c r="E11482" s="1">
        <v>180142.525867939</v>
      </c>
      <c r="G11482" s="1">
        <v>59405.944973230296</v>
      </c>
      <c r="I11482" s="1">
        <v>266244.232551575</v>
      </c>
    </row>
    <row r="11483" spans="1:10" x14ac:dyDescent="0.2">
      <c r="A11483" t="s">
        <v>2105</v>
      </c>
      <c r="B11483" t="s">
        <v>2104</v>
      </c>
      <c r="C11483" s="1">
        <v>6512.7535361051596</v>
      </c>
      <c r="D11483" s="1">
        <v>3287.40125751495</v>
      </c>
      <c r="F11483" s="1">
        <v>2372.4839785099002</v>
      </c>
      <c r="H11483" s="1">
        <v>7889.3708243370102</v>
      </c>
    </row>
    <row r="11484" spans="1:10" x14ac:dyDescent="0.2">
      <c r="A11484" t="s">
        <v>9299</v>
      </c>
      <c r="B11484" t="s">
        <v>350</v>
      </c>
      <c r="C11484" s="1">
        <v>3106.5043842792502</v>
      </c>
      <c r="H11484" s="1">
        <v>11593.194618940401</v>
      </c>
      <c r="J11484" s="1">
        <v>15857.7760410309</v>
      </c>
    </row>
    <row r="11485" spans="1:10" x14ac:dyDescent="0.2">
      <c r="A11485" t="s">
        <v>19826</v>
      </c>
      <c r="B11485" t="s">
        <v>2609</v>
      </c>
      <c r="H11485" s="1">
        <v>20497.291466712999</v>
      </c>
      <c r="I11485" s="1">
        <v>1341.7273864746101</v>
      </c>
    </row>
    <row r="11486" spans="1:10" x14ac:dyDescent="0.2">
      <c r="A11486" t="s">
        <v>18353</v>
      </c>
      <c r="B11486" t="s">
        <v>2609</v>
      </c>
      <c r="G11486" s="1">
        <v>18917.812859296799</v>
      </c>
      <c r="H11486" s="1">
        <v>25868.0138931275</v>
      </c>
      <c r="I11486" s="1">
        <v>55372.1171145439</v>
      </c>
      <c r="J11486" s="1">
        <v>471.91327524185198</v>
      </c>
    </row>
    <row r="11487" spans="1:10" x14ac:dyDescent="0.2">
      <c r="A11487" t="s">
        <v>4519</v>
      </c>
      <c r="B11487" t="s">
        <v>858</v>
      </c>
      <c r="C11487" s="1">
        <v>26538.567218303699</v>
      </c>
      <c r="D11487" s="1">
        <v>31539.982780933398</v>
      </c>
      <c r="G11487" s="1">
        <v>3097.5249276161198</v>
      </c>
      <c r="H11487" s="1">
        <v>2034.5151247978199</v>
      </c>
    </row>
    <row r="11488" spans="1:10" x14ac:dyDescent="0.2">
      <c r="A11488" t="s">
        <v>19435</v>
      </c>
      <c r="B11488" t="s">
        <v>173</v>
      </c>
      <c r="G11488" s="1">
        <v>6449.7217403650302</v>
      </c>
    </row>
    <row r="11489" spans="1:10" x14ac:dyDescent="0.2">
      <c r="A11489" t="s">
        <v>8748</v>
      </c>
      <c r="B11489" t="s">
        <v>2512</v>
      </c>
      <c r="C11489" s="1">
        <v>81395.853402614695</v>
      </c>
      <c r="D11489" s="1">
        <v>4079.8480885028898</v>
      </c>
      <c r="E11489" s="1">
        <v>80907.990088701306</v>
      </c>
      <c r="G11489" s="1">
        <v>81994.660836219802</v>
      </c>
      <c r="H11489" s="1">
        <v>2725.4972543716399</v>
      </c>
      <c r="I11489" s="1">
        <v>167970.940464735</v>
      </c>
    </row>
    <row r="11490" spans="1:10" x14ac:dyDescent="0.2">
      <c r="A11490" t="s">
        <v>5196</v>
      </c>
      <c r="B11490" t="s">
        <v>765</v>
      </c>
      <c r="C11490" s="1">
        <v>894.02733778953495</v>
      </c>
      <c r="D11490" s="1">
        <v>18623.037033558001</v>
      </c>
      <c r="F11490" s="1">
        <v>14249.8754463196</v>
      </c>
      <c r="I11490" s="1">
        <v>2504.6713268756798</v>
      </c>
    </row>
    <row r="11491" spans="1:10" x14ac:dyDescent="0.2">
      <c r="A11491" t="s">
        <v>18898</v>
      </c>
      <c r="B11491" t="s">
        <v>654</v>
      </c>
      <c r="G11491" s="1">
        <v>743.65858030319202</v>
      </c>
      <c r="I11491" s="1">
        <v>12221.308816433</v>
      </c>
    </row>
    <row r="11492" spans="1:10" x14ac:dyDescent="0.2">
      <c r="A11492" t="s">
        <v>19405</v>
      </c>
      <c r="B11492" t="s">
        <v>1745</v>
      </c>
      <c r="F11492" s="1">
        <v>20623.389869689901</v>
      </c>
      <c r="G11492" s="1">
        <v>4498.9481029510598</v>
      </c>
      <c r="I11492" s="1">
        <v>4870.4126157760602</v>
      </c>
    </row>
    <row r="11493" spans="1:10" x14ac:dyDescent="0.2">
      <c r="A11493" t="s">
        <v>21557</v>
      </c>
      <c r="B11493" t="s">
        <v>93</v>
      </c>
      <c r="I11493" s="1">
        <v>16407.262385845199</v>
      </c>
      <c r="J11493" s="1">
        <v>2909.3545343875899</v>
      </c>
    </row>
    <row r="11494" spans="1:10" x14ac:dyDescent="0.2">
      <c r="A11494" t="s">
        <v>9996</v>
      </c>
      <c r="B11494" t="s">
        <v>260</v>
      </c>
      <c r="C11494" s="1">
        <v>43130.447341203697</v>
      </c>
      <c r="D11494" s="1">
        <v>10324.0732345581</v>
      </c>
      <c r="E11494" s="1">
        <v>13240.4527454376</v>
      </c>
      <c r="G11494" s="1">
        <v>147802.95143580399</v>
      </c>
      <c r="I11494" s="1">
        <v>133145.399055243</v>
      </c>
      <c r="J11494" s="1">
        <v>1871.6583521366099</v>
      </c>
    </row>
    <row r="11495" spans="1:10" x14ac:dyDescent="0.2">
      <c r="A11495" t="s">
        <v>16823</v>
      </c>
      <c r="B11495" t="s">
        <v>665</v>
      </c>
      <c r="E11495" s="1">
        <v>5452.1391091346804</v>
      </c>
      <c r="F11495" s="1">
        <v>37284.4659709931</v>
      </c>
      <c r="G11495" s="1">
        <v>204028.935024023</v>
      </c>
      <c r="H11495" s="1">
        <v>65639.958475589796</v>
      </c>
      <c r="I11495" s="1">
        <v>28162.013370513901</v>
      </c>
      <c r="J11495" s="1">
        <v>82124.3648000955</v>
      </c>
    </row>
    <row r="11496" spans="1:10" x14ac:dyDescent="0.2">
      <c r="A11496" t="s">
        <v>17751</v>
      </c>
      <c r="B11496" t="s">
        <v>16972</v>
      </c>
      <c r="G11496" s="1">
        <v>3460.54711914063</v>
      </c>
      <c r="H11496" s="1">
        <v>3999.1392555236798</v>
      </c>
    </row>
    <row r="11497" spans="1:10" x14ac:dyDescent="0.2">
      <c r="A11497" t="s">
        <v>13309</v>
      </c>
      <c r="B11497" t="s">
        <v>1033</v>
      </c>
      <c r="C11497" s="1">
        <v>50816.2468850613</v>
      </c>
      <c r="D11497" s="1">
        <v>23182.026714324998</v>
      </c>
      <c r="E11497" s="1">
        <v>26030.4934120178</v>
      </c>
      <c r="F11497" s="1">
        <v>21222.300270080599</v>
      </c>
      <c r="G11497" s="1">
        <v>22459.618330955502</v>
      </c>
      <c r="H11497" s="1">
        <v>29215.185178279899</v>
      </c>
      <c r="I11497" s="1">
        <v>49494.628699302702</v>
      </c>
      <c r="J11497" s="1">
        <v>24448.352302074501</v>
      </c>
    </row>
    <row r="11498" spans="1:10" x14ac:dyDescent="0.2">
      <c r="A11498" t="s">
        <v>6094</v>
      </c>
      <c r="B11498" t="s">
        <v>1984</v>
      </c>
      <c r="C11498" s="1">
        <v>14458.6855373383</v>
      </c>
      <c r="G11498" s="1">
        <v>8498.4835124015899</v>
      </c>
      <c r="I11498" s="1">
        <v>7793.2661371231197</v>
      </c>
    </row>
    <row r="11499" spans="1:10" x14ac:dyDescent="0.2">
      <c r="A11499" t="s">
        <v>18799</v>
      </c>
      <c r="B11499" t="s">
        <v>3389</v>
      </c>
      <c r="G11499" s="1">
        <v>2642.4314104318601</v>
      </c>
    </row>
    <row r="11500" spans="1:10" x14ac:dyDescent="0.2">
      <c r="A11500" t="s">
        <v>23581</v>
      </c>
      <c r="B11500" t="s">
        <v>469</v>
      </c>
      <c r="D11500" s="1">
        <v>18902.455118179299</v>
      </c>
    </row>
    <row r="11501" spans="1:10" x14ac:dyDescent="0.2">
      <c r="A11501" t="s">
        <v>10497</v>
      </c>
      <c r="B11501" t="s">
        <v>1098</v>
      </c>
      <c r="C11501" s="1">
        <v>40280.555543899602</v>
      </c>
      <c r="D11501" s="1">
        <v>17330.279998779301</v>
      </c>
      <c r="F11501" s="1">
        <v>58440.468090057402</v>
      </c>
      <c r="G11501" s="1">
        <v>12195.5890712738</v>
      </c>
      <c r="H11501" s="1">
        <v>107839.45864963499</v>
      </c>
      <c r="I11501" s="1">
        <v>24941.085395813101</v>
      </c>
      <c r="J11501" s="1">
        <v>70869.310297012402</v>
      </c>
    </row>
    <row r="11502" spans="1:10" x14ac:dyDescent="0.2">
      <c r="A11502" t="s">
        <v>23034</v>
      </c>
      <c r="B11502" t="s">
        <v>4793</v>
      </c>
      <c r="F11502" s="1">
        <v>11702.872398376499</v>
      </c>
    </row>
    <row r="11503" spans="1:10" x14ac:dyDescent="0.2">
      <c r="A11503" t="s">
        <v>10914</v>
      </c>
      <c r="B11503" t="s">
        <v>9624</v>
      </c>
      <c r="C11503" s="1">
        <v>495605.41520690999</v>
      </c>
      <c r="D11503" s="1">
        <v>185387.30179595901</v>
      </c>
    </row>
    <row r="11504" spans="1:10" x14ac:dyDescent="0.2">
      <c r="A11504" t="s">
        <v>10952</v>
      </c>
      <c r="B11504" t="s">
        <v>1453</v>
      </c>
      <c r="C11504" s="1">
        <v>19859.755752563498</v>
      </c>
      <c r="E11504" s="1">
        <v>24189.986251831098</v>
      </c>
      <c r="G11504" s="1">
        <v>61050.751197815</v>
      </c>
      <c r="I11504" s="1">
        <v>33923.6183099747</v>
      </c>
      <c r="J11504" s="1">
        <v>86813.977492332502</v>
      </c>
    </row>
    <row r="11505" spans="1:10" x14ac:dyDescent="0.2">
      <c r="A11505" t="s">
        <v>12146</v>
      </c>
      <c r="B11505" t="s">
        <v>4116</v>
      </c>
      <c r="C11505" s="1">
        <v>1961490.57945824</v>
      </c>
      <c r="D11505" s="1">
        <v>1599685.4434547401</v>
      </c>
      <c r="E11505" s="1">
        <v>1419996.0544348999</v>
      </c>
      <c r="F11505" s="1">
        <v>2880966.33843994</v>
      </c>
      <c r="G11505" s="1">
        <v>373152.94115042599</v>
      </c>
      <c r="H11505" s="1">
        <v>486153.52987670898</v>
      </c>
      <c r="I11505" s="1">
        <v>1783362.6304130501</v>
      </c>
      <c r="J11505" s="1">
        <v>1687537.5664520301</v>
      </c>
    </row>
    <row r="11506" spans="1:10" x14ac:dyDescent="0.2">
      <c r="A11506" t="s">
        <v>2375</v>
      </c>
      <c r="B11506" t="s">
        <v>24</v>
      </c>
      <c r="C11506" s="1">
        <v>103413.447600842</v>
      </c>
      <c r="D11506" s="1">
        <v>57309.822981834397</v>
      </c>
      <c r="E11506" s="1">
        <v>40114.4588546753</v>
      </c>
      <c r="F11506" s="1">
        <v>33020.8565654755</v>
      </c>
      <c r="G11506" s="1">
        <v>48352.425837516799</v>
      </c>
      <c r="H11506" s="1">
        <v>79040.626174449993</v>
      </c>
      <c r="I11506" s="1">
        <v>67591.473340511293</v>
      </c>
      <c r="J11506" s="1">
        <v>5770.6607542038</v>
      </c>
    </row>
    <row r="11507" spans="1:10" x14ac:dyDescent="0.2">
      <c r="A11507" t="s">
        <v>22923</v>
      </c>
      <c r="B11507" t="s">
        <v>24</v>
      </c>
      <c r="F11507" s="1">
        <v>1193.5972490310701</v>
      </c>
    </row>
    <row r="11508" spans="1:10" x14ac:dyDescent="0.2">
      <c r="A11508" t="s">
        <v>5179</v>
      </c>
      <c r="B11508" t="s">
        <v>416</v>
      </c>
      <c r="C11508" s="1">
        <v>1471.1221919059799</v>
      </c>
      <c r="I11508" s="1">
        <v>681.73824381828297</v>
      </c>
    </row>
    <row r="11509" spans="1:10" x14ac:dyDescent="0.2">
      <c r="A11509" t="s">
        <v>19877</v>
      </c>
      <c r="B11509" t="s">
        <v>858</v>
      </c>
      <c r="D11509" s="1">
        <v>3443.20053958894</v>
      </c>
      <c r="F11509" s="1">
        <v>3521.7570028304999</v>
      </c>
      <c r="I11509" s="1">
        <v>10620.329355239901</v>
      </c>
      <c r="J11509" s="1">
        <v>3285.3866021633098</v>
      </c>
    </row>
    <row r="11510" spans="1:10" x14ac:dyDescent="0.2">
      <c r="A11510" t="s">
        <v>7376</v>
      </c>
      <c r="B11510" t="s">
        <v>3378</v>
      </c>
      <c r="C11510" s="1">
        <v>79671.455406188994</v>
      </c>
      <c r="E11510" s="1">
        <v>59569.943228721699</v>
      </c>
      <c r="G11510" s="1">
        <v>106152.890955925</v>
      </c>
      <c r="H11510" s="1">
        <v>2191.7186567783401</v>
      </c>
      <c r="I11510" s="1">
        <v>87007.590291738496</v>
      </c>
    </row>
    <row r="11511" spans="1:10" x14ac:dyDescent="0.2">
      <c r="A11511" t="s">
        <v>16688</v>
      </c>
      <c r="B11511" t="s">
        <v>304</v>
      </c>
      <c r="E11511" s="1">
        <v>1498.7147493362399</v>
      </c>
      <c r="I11511" s="1">
        <v>4004.5513067245602</v>
      </c>
    </row>
    <row r="11512" spans="1:10" x14ac:dyDescent="0.2">
      <c r="A11512" t="s">
        <v>5212</v>
      </c>
      <c r="B11512" t="s">
        <v>2131</v>
      </c>
      <c r="C11512" s="1">
        <v>2861.1277513504001</v>
      </c>
      <c r="I11512" s="1">
        <v>4976.9919719696099</v>
      </c>
    </row>
    <row r="11513" spans="1:10" x14ac:dyDescent="0.2">
      <c r="A11513" t="s">
        <v>3425</v>
      </c>
      <c r="B11513" t="s">
        <v>2298</v>
      </c>
      <c r="C11513" s="1">
        <v>111833.65455627401</v>
      </c>
      <c r="E11513" s="1">
        <v>47385.098558425998</v>
      </c>
      <c r="G11513" s="1">
        <v>36223.694025993398</v>
      </c>
      <c r="I11513" s="1">
        <v>48893.654076099403</v>
      </c>
    </row>
    <row r="11514" spans="1:10" x14ac:dyDescent="0.2">
      <c r="A11514" t="s">
        <v>21290</v>
      </c>
      <c r="B11514" t="s">
        <v>284</v>
      </c>
      <c r="D11514" s="1">
        <v>11125.0409164429</v>
      </c>
      <c r="H11514" s="1">
        <v>8808.4877648353595</v>
      </c>
      <c r="I11514" s="1">
        <v>2572.53308963776</v>
      </c>
      <c r="J11514" s="1">
        <v>49100.831268310598</v>
      </c>
    </row>
    <row r="11515" spans="1:10" x14ac:dyDescent="0.2">
      <c r="A11515" t="s">
        <v>9100</v>
      </c>
      <c r="B11515" t="s">
        <v>724</v>
      </c>
      <c r="C11515" s="1">
        <v>244818.108961105</v>
      </c>
      <c r="D11515" s="1">
        <v>66797.718033075405</v>
      </c>
      <c r="E11515" s="1">
        <v>88563.793656349197</v>
      </c>
      <c r="I11515" s="1">
        <v>247992.61828684801</v>
      </c>
    </row>
    <row r="11516" spans="1:10" x14ac:dyDescent="0.2">
      <c r="A11516" t="s">
        <v>16163</v>
      </c>
      <c r="B11516" t="s">
        <v>1358</v>
      </c>
      <c r="E11516" s="1">
        <v>2696.3440608978299</v>
      </c>
      <c r="I11516" s="1">
        <v>9702.3461456298901</v>
      </c>
    </row>
    <row r="11517" spans="1:10" x14ac:dyDescent="0.2">
      <c r="A11517" t="s">
        <v>11169</v>
      </c>
      <c r="B11517" t="s">
        <v>5614</v>
      </c>
      <c r="C11517" s="1">
        <v>5549.6881380081204</v>
      </c>
      <c r="D11517" s="1">
        <v>7368.7484121322696</v>
      </c>
      <c r="E11517" s="1">
        <v>3039.3438556194301</v>
      </c>
      <c r="G11517" s="1">
        <v>2655.18548631668</v>
      </c>
    </row>
    <row r="11518" spans="1:10" x14ac:dyDescent="0.2">
      <c r="A11518" t="s">
        <v>17228</v>
      </c>
      <c r="B11518" t="s">
        <v>17227</v>
      </c>
      <c r="G11518" s="1">
        <v>21571.4310698509</v>
      </c>
    </row>
    <row r="11519" spans="1:10" x14ac:dyDescent="0.2">
      <c r="A11519" t="s">
        <v>6614</v>
      </c>
      <c r="B11519" t="s">
        <v>97</v>
      </c>
      <c r="C11519" s="1">
        <v>13760.9378643036</v>
      </c>
      <c r="D11519" s="1">
        <v>580.848536014557</v>
      </c>
    </row>
    <row r="11520" spans="1:10" x14ac:dyDescent="0.2">
      <c r="A11520" t="s">
        <v>12941</v>
      </c>
      <c r="B11520" t="s">
        <v>1022</v>
      </c>
      <c r="C11520" s="1">
        <v>78682.4851289988</v>
      </c>
      <c r="E11520" s="1">
        <v>10183.608035564401</v>
      </c>
    </row>
    <row r="11521" spans="1:10" x14ac:dyDescent="0.2">
      <c r="A11521" t="s">
        <v>14566</v>
      </c>
      <c r="B11521" t="s">
        <v>1579</v>
      </c>
      <c r="E11521" s="1">
        <v>47765.985715866103</v>
      </c>
      <c r="G11521" s="1">
        <v>288463.75376129203</v>
      </c>
      <c r="H11521" s="1">
        <v>16739.688320159901</v>
      </c>
      <c r="I11521" s="1">
        <v>302911.26461029099</v>
      </c>
      <c r="J11521" s="1">
        <v>17367.608523607301</v>
      </c>
    </row>
    <row r="11522" spans="1:10" x14ac:dyDescent="0.2">
      <c r="A11522" t="s">
        <v>18150</v>
      </c>
      <c r="B11522" t="s">
        <v>2609</v>
      </c>
      <c r="G11522" s="1">
        <v>22236.683684945099</v>
      </c>
      <c r="I11522" s="1">
        <v>4127.8620252609198</v>
      </c>
    </row>
    <row r="11523" spans="1:10" x14ac:dyDescent="0.2">
      <c r="A11523" t="s">
        <v>3305</v>
      </c>
      <c r="B11523" t="s">
        <v>2282</v>
      </c>
      <c r="C11523" s="1">
        <v>1368.43859958649</v>
      </c>
      <c r="E11523" s="1">
        <v>15571.599377632099</v>
      </c>
      <c r="F11523" s="1">
        <v>2363.9434089660599</v>
      </c>
      <c r="G11523" s="1">
        <v>1867.05095148087</v>
      </c>
      <c r="I11523" s="1">
        <v>21008.821399688801</v>
      </c>
    </row>
    <row r="11524" spans="1:10" x14ac:dyDescent="0.2">
      <c r="A11524" t="s">
        <v>7148</v>
      </c>
      <c r="B11524" t="s">
        <v>260</v>
      </c>
      <c r="C11524" s="1">
        <v>43523.763046026303</v>
      </c>
      <c r="D11524" s="1">
        <v>3300.9882903099001</v>
      </c>
      <c r="E11524" s="1">
        <v>32738.354451179501</v>
      </c>
      <c r="G11524" s="1">
        <v>98619.654697060701</v>
      </c>
      <c r="H11524" s="1">
        <v>13424.280910492</v>
      </c>
      <c r="I11524" s="1">
        <v>87962.928184986202</v>
      </c>
      <c r="J11524" s="1">
        <v>934.20508742332402</v>
      </c>
    </row>
    <row r="11525" spans="1:10" x14ac:dyDescent="0.2">
      <c r="A11525" t="s">
        <v>6408</v>
      </c>
      <c r="B11525" t="s">
        <v>2232</v>
      </c>
      <c r="C11525" s="1">
        <v>88386.413556098996</v>
      </c>
      <c r="D11525" s="1">
        <v>97350.092831134898</v>
      </c>
      <c r="F11525" s="1">
        <v>23045.994287490899</v>
      </c>
      <c r="G11525" s="1">
        <v>10894.3876867294</v>
      </c>
      <c r="I11525" s="1">
        <v>94778.138508916003</v>
      </c>
      <c r="J11525" s="1">
        <v>62997.882493734403</v>
      </c>
    </row>
    <row r="11526" spans="1:10" x14ac:dyDescent="0.2">
      <c r="A11526" t="s">
        <v>20640</v>
      </c>
      <c r="B11526" t="s">
        <v>829</v>
      </c>
      <c r="I11526" s="1">
        <v>6478.4560985565204</v>
      </c>
    </row>
    <row r="11527" spans="1:10" x14ac:dyDescent="0.2">
      <c r="A11527" t="s">
        <v>20892</v>
      </c>
      <c r="B11527" t="s">
        <v>3160</v>
      </c>
      <c r="I11527" s="1">
        <v>1255.0995693206801</v>
      </c>
    </row>
    <row r="11528" spans="1:10" x14ac:dyDescent="0.2">
      <c r="A11528" t="s">
        <v>11079</v>
      </c>
      <c r="B11528" t="s">
        <v>6959</v>
      </c>
      <c r="C11528" s="1">
        <v>86358.662006854895</v>
      </c>
      <c r="D11528" s="1">
        <v>47427.693769455</v>
      </c>
      <c r="E11528" s="1">
        <v>2509.8715505599998</v>
      </c>
      <c r="F11528" s="1">
        <v>17405.1973571778</v>
      </c>
      <c r="G11528" s="1">
        <v>2434.6818082332602</v>
      </c>
      <c r="I11528" s="1">
        <v>30269.483773231499</v>
      </c>
      <c r="J11528" s="1">
        <v>23700.925399780299</v>
      </c>
    </row>
    <row r="11529" spans="1:10" x14ac:dyDescent="0.2">
      <c r="A11529" t="s">
        <v>12427</v>
      </c>
      <c r="B11529" t="s">
        <v>6959</v>
      </c>
      <c r="C11529" s="1">
        <v>40362.163130283399</v>
      </c>
      <c r="D11529" s="1">
        <v>33863.905533790603</v>
      </c>
      <c r="E11529" s="1">
        <v>5563.4705610275296</v>
      </c>
      <c r="F11529" s="1">
        <v>10520.1858763695</v>
      </c>
      <c r="G11529" s="1">
        <v>5819.9736862182699</v>
      </c>
      <c r="I11529" s="1">
        <v>23381.184507131598</v>
      </c>
    </row>
    <row r="11530" spans="1:10" x14ac:dyDescent="0.2">
      <c r="A11530" t="s">
        <v>1042</v>
      </c>
      <c r="B11530" t="s">
        <v>1041</v>
      </c>
      <c r="C11530" s="1">
        <v>1098749.91856742</v>
      </c>
      <c r="D11530" s="1">
        <v>33950.4519234896</v>
      </c>
      <c r="E11530" s="1">
        <v>469520.96455621801</v>
      </c>
      <c r="F11530" s="1">
        <v>14422.6922254562</v>
      </c>
      <c r="G11530" s="1">
        <v>134593.44357633599</v>
      </c>
      <c r="I11530" s="1">
        <v>600077.01888656605</v>
      </c>
    </row>
    <row r="11531" spans="1:10" x14ac:dyDescent="0.2">
      <c r="A11531" t="s">
        <v>14666</v>
      </c>
      <c r="B11531" t="s">
        <v>2045</v>
      </c>
      <c r="E11531" s="1">
        <v>54484.779603958203</v>
      </c>
      <c r="F11531" s="1">
        <v>19594.152208805099</v>
      </c>
      <c r="I11531" s="1">
        <v>3538.0221598148401</v>
      </c>
    </row>
    <row r="11532" spans="1:10" x14ac:dyDescent="0.2">
      <c r="A11532" t="s">
        <v>12704</v>
      </c>
      <c r="B11532" t="s">
        <v>515</v>
      </c>
      <c r="C11532" s="1">
        <v>95861.033660888701</v>
      </c>
      <c r="D11532" s="1">
        <v>130486.561645508</v>
      </c>
      <c r="E11532" s="1">
        <v>14370.7964115143</v>
      </c>
      <c r="F11532" s="1">
        <v>147683.36797523501</v>
      </c>
      <c r="H11532" s="1">
        <v>44000.92070961</v>
      </c>
      <c r="I11532" s="1">
        <v>174384.98974418701</v>
      </c>
      <c r="J11532" s="1">
        <v>90468.532488822995</v>
      </c>
    </row>
    <row r="11533" spans="1:10" x14ac:dyDescent="0.2">
      <c r="A11533" t="s">
        <v>25269</v>
      </c>
      <c r="B11533" t="s">
        <v>752</v>
      </c>
      <c r="J11533" s="1">
        <v>958.25386095047099</v>
      </c>
    </row>
    <row r="11534" spans="1:10" x14ac:dyDescent="0.2">
      <c r="A11534" t="s">
        <v>25285</v>
      </c>
      <c r="B11534" t="s">
        <v>752</v>
      </c>
      <c r="J11534" s="1">
        <v>21586.009946823098</v>
      </c>
    </row>
    <row r="11535" spans="1:10" x14ac:dyDescent="0.2">
      <c r="A11535" t="s">
        <v>16258</v>
      </c>
      <c r="B11535" t="s">
        <v>4918</v>
      </c>
      <c r="D11535" s="1">
        <v>2174.48595905304</v>
      </c>
      <c r="E11535" s="1">
        <v>21168.241739272999</v>
      </c>
      <c r="F11535" s="1">
        <v>10123.309172630299</v>
      </c>
      <c r="G11535" s="1">
        <v>9948.7630004882794</v>
      </c>
      <c r="H11535" s="1">
        <v>5815.64924764633</v>
      </c>
      <c r="I11535" s="1">
        <v>6763.0799491405496</v>
      </c>
      <c r="J11535" s="1">
        <v>10464.4256777763</v>
      </c>
    </row>
    <row r="11536" spans="1:10" x14ac:dyDescent="0.2">
      <c r="A11536" t="s">
        <v>10215</v>
      </c>
      <c r="B11536" t="s">
        <v>3378</v>
      </c>
      <c r="C11536" s="1">
        <v>9009.6245212555004</v>
      </c>
      <c r="D11536" s="1">
        <v>4587.0922853946704</v>
      </c>
      <c r="G11536" s="1">
        <v>14839.0106372833</v>
      </c>
      <c r="H11536" s="1">
        <v>4124.0167562961597</v>
      </c>
      <c r="I11536" s="1">
        <v>15856.1173686981</v>
      </c>
      <c r="J11536" s="1">
        <v>2019.52873682976</v>
      </c>
    </row>
    <row r="11537" spans="1:10" x14ac:dyDescent="0.2">
      <c r="A11537" t="s">
        <v>14614</v>
      </c>
      <c r="B11537" t="s">
        <v>2377</v>
      </c>
      <c r="E11537" s="1">
        <v>289.16642951965298</v>
      </c>
    </row>
    <row r="11538" spans="1:10" x14ac:dyDescent="0.2">
      <c r="A11538" t="s">
        <v>12034</v>
      </c>
      <c r="B11538" t="s">
        <v>425</v>
      </c>
      <c r="C11538" s="1">
        <v>21762.459838867198</v>
      </c>
      <c r="E11538" s="1">
        <v>21204.900905609102</v>
      </c>
      <c r="G11538" s="1">
        <v>94640.241786956802</v>
      </c>
      <c r="I11538" s="1">
        <v>54267.420543670698</v>
      </c>
    </row>
    <row r="11539" spans="1:10" x14ac:dyDescent="0.2">
      <c r="A11539" t="s">
        <v>17950</v>
      </c>
      <c r="B11539" t="s">
        <v>17134</v>
      </c>
      <c r="F11539" s="1">
        <v>3259.6967010498001</v>
      </c>
      <c r="G11539" s="1">
        <v>5481.5287246704202</v>
      </c>
      <c r="J11539" s="1">
        <v>2078.7345676422101</v>
      </c>
    </row>
    <row r="11540" spans="1:10" x14ac:dyDescent="0.2">
      <c r="A11540" t="s">
        <v>44</v>
      </c>
      <c r="B11540" t="s">
        <v>6</v>
      </c>
      <c r="C11540" s="1">
        <v>4688.1871254444104</v>
      </c>
      <c r="E11540" s="1">
        <v>4956.1878132820202</v>
      </c>
      <c r="F11540" s="1">
        <v>7663.0659484863299</v>
      </c>
      <c r="G11540" s="1">
        <v>5357.49433374405</v>
      </c>
      <c r="H11540" s="1">
        <v>28023.207675933802</v>
      </c>
      <c r="I11540" s="1">
        <v>8983.6214876175</v>
      </c>
      <c r="J11540" s="1">
        <v>1107.6271429061901</v>
      </c>
    </row>
    <row r="11541" spans="1:10" x14ac:dyDescent="0.2">
      <c r="A11541" t="s">
        <v>20178</v>
      </c>
      <c r="B11541" t="s">
        <v>1379</v>
      </c>
      <c r="I11541" s="1">
        <v>2027.7807903289799</v>
      </c>
    </row>
    <row r="11542" spans="1:10" x14ac:dyDescent="0.2">
      <c r="A11542" t="s">
        <v>16302</v>
      </c>
      <c r="B11542" t="s">
        <v>14824</v>
      </c>
      <c r="E11542" s="1">
        <v>638.79247093200604</v>
      </c>
      <c r="H11542" s="1">
        <v>1277.41422629356</v>
      </c>
      <c r="I11542" s="1">
        <v>5294.9781932830801</v>
      </c>
      <c r="J11542" s="1">
        <v>4155.5661778450003</v>
      </c>
    </row>
    <row r="11543" spans="1:10" x14ac:dyDescent="0.2">
      <c r="A11543" t="s">
        <v>15850</v>
      </c>
      <c r="B11543" t="s">
        <v>4597</v>
      </c>
      <c r="E11543" s="1">
        <v>915.58724856376705</v>
      </c>
    </row>
    <row r="11544" spans="1:10" x14ac:dyDescent="0.2">
      <c r="A11544" t="s">
        <v>25440</v>
      </c>
      <c r="B11544" t="s">
        <v>4597</v>
      </c>
      <c r="J11544" s="1">
        <v>2537.1882412433602</v>
      </c>
    </row>
    <row r="11545" spans="1:10" x14ac:dyDescent="0.2">
      <c r="A11545" t="s">
        <v>24897</v>
      </c>
      <c r="B11545" t="s">
        <v>534</v>
      </c>
      <c r="H11545" s="1">
        <v>7311.2266221046402</v>
      </c>
      <c r="J11545" s="1">
        <v>4325.3604164123599</v>
      </c>
    </row>
    <row r="11546" spans="1:10" x14ac:dyDescent="0.2">
      <c r="A11546" t="s">
        <v>21199</v>
      </c>
      <c r="B11546" t="s">
        <v>111</v>
      </c>
      <c r="I11546" s="1">
        <v>8054.1738071441696</v>
      </c>
    </row>
    <row r="11547" spans="1:10" x14ac:dyDescent="0.2">
      <c r="A11547" t="s">
        <v>18392</v>
      </c>
      <c r="B11547" t="s">
        <v>17526</v>
      </c>
      <c r="G11547" s="1">
        <v>1230.4785985946701</v>
      </c>
    </row>
    <row r="11548" spans="1:10" x14ac:dyDescent="0.2">
      <c r="A11548" t="s">
        <v>6061</v>
      </c>
      <c r="B11548" t="s">
        <v>60</v>
      </c>
      <c r="C11548" s="1">
        <v>57437.409354686701</v>
      </c>
      <c r="G11548" s="1">
        <v>6013.8319506645203</v>
      </c>
      <c r="I11548" s="1">
        <v>36732.910228014</v>
      </c>
    </row>
    <row r="11549" spans="1:10" x14ac:dyDescent="0.2">
      <c r="A11549" t="s">
        <v>8451</v>
      </c>
      <c r="B11549" t="s">
        <v>3771</v>
      </c>
      <c r="C11549" s="1">
        <v>119532.35305213901</v>
      </c>
      <c r="D11549" s="1">
        <v>94014.3366641998</v>
      </c>
      <c r="E11549" s="1">
        <v>29960.064916610801</v>
      </c>
      <c r="I11549" s="1">
        <v>48958.354763507799</v>
      </c>
      <c r="J11549" s="1">
        <v>1211.25549602509</v>
      </c>
    </row>
    <row r="11550" spans="1:10" x14ac:dyDescent="0.2">
      <c r="A11550" t="s">
        <v>7611</v>
      </c>
      <c r="B11550" t="s">
        <v>623</v>
      </c>
      <c r="C11550" s="1">
        <v>14911.331680297901</v>
      </c>
    </row>
    <row r="11551" spans="1:10" x14ac:dyDescent="0.2">
      <c r="A11551" t="s">
        <v>8778</v>
      </c>
      <c r="B11551" t="s">
        <v>4321</v>
      </c>
      <c r="C11551" s="1">
        <v>17657.360841751099</v>
      </c>
      <c r="D11551" s="1">
        <v>112292.512779236</v>
      </c>
      <c r="E11551" s="1">
        <v>3103.8228178024401</v>
      </c>
      <c r="F11551" s="1">
        <v>29095.444981575001</v>
      </c>
      <c r="G11551" s="1">
        <v>11902.561889648399</v>
      </c>
      <c r="I11551" s="1">
        <v>20974.2291984558</v>
      </c>
      <c r="J11551" s="1">
        <v>96569.583862304702</v>
      </c>
    </row>
    <row r="11552" spans="1:10" x14ac:dyDescent="0.2">
      <c r="A11552" t="s">
        <v>12681</v>
      </c>
      <c r="B11552" t="s">
        <v>2377</v>
      </c>
      <c r="C11552" s="1">
        <v>950.61724281311001</v>
      </c>
    </row>
    <row r="11553" spans="1:10" x14ac:dyDescent="0.2">
      <c r="A11553" t="s">
        <v>11032</v>
      </c>
      <c r="B11553" t="s">
        <v>1817</v>
      </c>
      <c r="C11553" s="1">
        <v>306697.137080669</v>
      </c>
      <c r="D11553" s="1">
        <v>17285.5471355915</v>
      </c>
      <c r="E11553" s="1">
        <v>133272.90656423601</v>
      </c>
      <c r="F11553" s="1">
        <v>10046.8907147646</v>
      </c>
      <c r="G11553" s="1">
        <v>90694.119969368097</v>
      </c>
      <c r="H11553" s="1">
        <v>227519.94262552299</v>
      </c>
      <c r="I11553" s="1">
        <v>119269.179056644</v>
      </c>
      <c r="J11553" s="1">
        <v>148705.83484315901</v>
      </c>
    </row>
    <row r="11554" spans="1:10" x14ac:dyDescent="0.2">
      <c r="A11554" t="s">
        <v>14325</v>
      </c>
      <c r="B11554" t="s">
        <v>1198</v>
      </c>
      <c r="E11554" s="1">
        <v>13076.725694656399</v>
      </c>
    </row>
    <row r="11555" spans="1:10" x14ac:dyDescent="0.2">
      <c r="A11555" t="s">
        <v>1144</v>
      </c>
      <c r="B11555" t="s">
        <v>1143</v>
      </c>
      <c r="C11555" s="1">
        <v>1632.78743195534</v>
      </c>
    </row>
    <row r="11556" spans="1:10" x14ac:dyDescent="0.2">
      <c r="A11556" t="s">
        <v>24906</v>
      </c>
      <c r="B11556" t="s">
        <v>14938</v>
      </c>
      <c r="H11556" s="1">
        <v>2254.8673233985901</v>
      </c>
    </row>
    <row r="11557" spans="1:10" x14ac:dyDescent="0.2">
      <c r="A11557" t="s">
        <v>20855</v>
      </c>
      <c r="B11557" t="s">
        <v>485</v>
      </c>
      <c r="D11557" s="1">
        <v>5289.04478168489</v>
      </c>
      <c r="H11557" s="1">
        <v>3824.5747909545898</v>
      </c>
      <c r="I11557" s="1">
        <v>4017.8391456603999</v>
      </c>
      <c r="J11557" s="1">
        <v>9458.7024371624102</v>
      </c>
    </row>
    <row r="11558" spans="1:10" x14ac:dyDescent="0.2">
      <c r="A11558" t="s">
        <v>17784</v>
      </c>
      <c r="B11558" t="s">
        <v>3104</v>
      </c>
      <c r="D11558" s="1">
        <v>8745.3234956264496</v>
      </c>
      <c r="F11558" s="1">
        <v>15885.0424163342</v>
      </c>
      <c r="G11558" s="1">
        <v>1764.20950484276</v>
      </c>
      <c r="H11558" s="1">
        <v>41062.054386138901</v>
      </c>
      <c r="J11558" s="1">
        <v>41138.507619857803</v>
      </c>
    </row>
    <row r="11559" spans="1:10" x14ac:dyDescent="0.2">
      <c r="A11559" t="s">
        <v>19822</v>
      </c>
      <c r="B11559" t="s">
        <v>6577</v>
      </c>
      <c r="D11559" s="1">
        <v>12857.350196838401</v>
      </c>
      <c r="H11559" s="1">
        <v>2628.9610271453898</v>
      </c>
      <c r="I11559" s="1">
        <v>10909.8566493988</v>
      </c>
      <c r="J11559" s="1">
        <v>15280.761314392101</v>
      </c>
    </row>
    <row r="11560" spans="1:10" x14ac:dyDescent="0.2">
      <c r="A11560" t="s">
        <v>697</v>
      </c>
      <c r="B11560" t="s">
        <v>696</v>
      </c>
      <c r="C11560" s="1">
        <v>1827.03357028961</v>
      </c>
      <c r="D11560" s="1">
        <v>12824.377199172999</v>
      </c>
    </row>
    <row r="11561" spans="1:10" x14ac:dyDescent="0.2">
      <c r="A11561" t="s">
        <v>16194</v>
      </c>
      <c r="B11561" t="s">
        <v>1563</v>
      </c>
      <c r="D11561" s="1">
        <v>2280.39429283142</v>
      </c>
      <c r="E11561" s="1">
        <v>23932.310569763202</v>
      </c>
      <c r="F11561" s="1">
        <v>129421.494841576</v>
      </c>
      <c r="G11561" s="1">
        <v>326513.17466068303</v>
      </c>
      <c r="H11561" s="1">
        <v>175926.14951586799</v>
      </c>
      <c r="J11561" s="1">
        <v>65636.218721866593</v>
      </c>
    </row>
    <row r="11562" spans="1:10" x14ac:dyDescent="0.2">
      <c r="A11562" t="s">
        <v>2308</v>
      </c>
      <c r="B11562" t="s">
        <v>348</v>
      </c>
      <c r="C11562" s="1">
        <v>3114.6586265564001</v>
      </c>
    </row>
    <row r="11563" spans="1:10" x14ac:dyDescent="0.2">
      <c r="A11563" t="s">
        <v>11088</v>
      </c>
      <c r="B11563" t="s">
        <v>348</v>
      </c>
      <c r="C11563" s="1">
        <v>4076.4152297973701</v>
      </c>
    </row>
    <row r="11564" spans="1:10" x14ac:dyDescent="0.2">
      <c r="A11564" t="s">
        <v>14915</v>
      </c>
      <c r="B11564" t="s">
        <v>461</v>
      </c>
      <c r="E11564" s="1">
        <v>4752.6559329032898</v>
      </c>
      <c r="G11564" s="1">
        <v>7525.8631453513999</v>
      </c>
      <c r="I11564" s="1">
        <v>4262.9448180198697</v>
      </c>
    </row>
    <row r="11565" spans="1:10" x14ac:dyDescent="0.2">
      <c r="A11565" t="s">
        <v>5879</v>
      </c>
      <c r="B11565" t="s">
        <v>5878</v>
      </c>
      <c r="C11565" s="1">
        <v>32033.130828380501</v>
      </c>
      <c r="D11565" s="1">
        <v>1229.4439511299099</v>
      </c>
      <c r="E11565" s="1">
        <v>84799.530858993603</v>
      </c>
      <c r="F11565" s="1">
        <v>208095.54312968301</v>
      </c>
      <c r="G11565" s="1">
        <v>195015.73899436</v>
      </c>
      <c r="H11565" s="1">
        <v>263871.146840095</v>
      </c>
      <c r="I11565" s="1">
        <v>379684.986976146</v>
      </c>
      <c r="J11565" s="1">
        <v>601907.20359706902</v>
      </c>
    </row>
    <row r="11566" spans="1:10" x14ac:dyDescent="0.2">
      <c r="A11566" t="s">
        <v>6827</v>
      </c>
      <c r="B11566" t="s">
        <v>5878</v>
      </c>
      <c r="C11566" s="1">
        <v>2981.27289986611</v>
      </c>
      <c r="D11566" s="1">
        <v>1838.3919124603201</v>
      </c>
      <c r="E11566" s="1">
        <v>66319.332621216803</v>
      </c>
      <c r="F11566" s="1">
        <v>31682.765233159102</v>
      </c>
      <c r="G11566" s="1">
        <v>81664.050785183907</v>
      </c>
      <c r="H11566" s="1">
        <v>55298.325001359</v>
      </c>
      <c r="I11566" s="1">
        <v>474764.09345901001</v>
      </c>
      <c r="J11566" s="1">
        <v>198010.52766180001</v>
      </c>
    </row>
    <row r="11567" spans="1:10" x14ac:dyDescent="0.2">
      <c r="A11567" t="s">
        <v>7845</v>
      </c>
      <c r="B11567" t="s">
        <v>45</v>
      </c>
      <c r="C11567" s="1">
        <v>560483.89402007998</v>
      </c>
      <c r="D11567" s="1">
        <v>516184.43635749799</v>
      </c>
      <c r="F11567" s="1">
        <v>445151.68877410801</v>
      </c>
      <c r="G11567" s="1">
        <v>103406.84725570701</v>
      </c>
      <c r="H11567" s="1">
        <v>78772.249710082993</v>
      </c>
      <c r="I11567" s="1">
        <v>447768.28378903901</v>
      </c>
      <c r="J11567" s="1">
        <v>252122.32499122599</v>
      </c>
    </row>
    <row r="11568" spans="1:10" x14ac:dyDescent="0.2">
      <c r="A11568" t="s">
        <v>13442</v>
      </c>
      <c r="B11568" t="s">
        <v>3010</v>
      </c>
      <c r="C11568" s="1">
        <v>47736.607189655399</v>
      </c>
      <c r="D11568" s="1">
        <v>163902.813096047</v>
      </c>
      <c r="E11568" s="1">
        <v>58550.199401855498</v>
      </c>
      <c r="F11568" s="1">
        <v>159643.80762481701</v>
      </c>
      <c r="I11568" s="1">
        <v>6295.3624191284198</v>
      </c>
      <c r="J11568" s="1">
        <v>247635.49571990999</v>
      </c>
    </row>
    <row r="11569" spans="1:10" x14ac:dyDescent="0.2">
      <c r="A11569" t="s">
        <v>14100</v>
      </c>
      <c r="B11569" t="s">
        <v>427</v>
      </c>
      <c r="C11569" s="1">
        <v>92653.935074329405</v>
      </c>
      <c r="D11569" s="1">
        <v>170018.15251111999</v>
      </c>
      <c r="F11569" s="1">
        <v>143650.800274968</v>
      </c>
      <c r="G11569" s="1">
        <v>129734.369912982</v>
      </c>
      <c r="H11569" s="1">
        <v>67118.015473842606</v>
      </c>
      <c r="J11569" s="1">
        <v>35642.218086481102</v>
      </c>
    </row>
    <row r="11570" spans="1:10" x14ac:dyDescent="0.2">
      <c r="A11570" t="s">
        <v>191</v>
      </c>
      <c r="B11570" t="s">
        <v>190</v>
      </c>
      <c r="C11570" s="1">
        <v>128161.323441863</v>
      </c>
    </row>
    <row r="11571" spans="1:10" x14ac:dyDescent="0.2">
      <c r="A11571" t="s">
        <v>434</v>
      </c>
      <c r="B11571" t="s">
        <v>30</v>
      </c>
      <c r="C11571" s="1">
        <v>113244.75810193999</v>
      </c>
      <c r="D11571" s="1">
        <v>12071.6018886566</v>
      </c>
      <c r="E11571" s="1">
        <v>223542.342677593</v>
      </c>
      <c r="F11571" s="1">
        <v>17667.253833770799</v>
      </c>
      <c r="G11571" s="1">
        <v>4801.08677005768</v>
      </c>
      <c r="H11571" s="1">
        <v>21742.380384921998</v>
      </c>
      <c r="I11571" s="1">
        <v>59269.986126899697</v>
      </c>
      <c r="J11571" s="1">
        <v>117713.099916458</v>
      </c>
    </row>
    <row r="11572" spans="1:10" x14ac:dyDescent="0.2">
      <c r="A11572" t="s">
        <v>13649</v>
      </c>
      <c r="B11572" t="s">
        <v>20</v>
      </c>
      <c r="C11572" s="1">
        <v>2346359.1859008102</v>
      </c>
      <c r="D11572" s="1">
        <v>1282442.5378090099</v>
      </c>
      <c r="E11572" s="1">
        <v>4246318.2570205899</v>
      </c>
      <c r="F11572" s="1">
        <v>2881902.1954451799</v>
      </c>
      <c r="G11572" s="1">
        <v>833114.51903295505</v>
      </c>
      <c r="H11572" s="1">
        <v>818196.54837298405</v>
      </c>
      <c r="I11572" s="1">
        <v>4627980.55160606</v>
      </c>
      <c r="J11572" s="1">
        <v>3327294.9781399998</v>
      </c>
    </row>
    <row r="11573" spans="1:10" x14ac:dyDescent="0.2">
      <c r="A11573" t="s">
        <v>6588</v>
      </c>
      <c r="B11573" t="s">
        <v>20</v>
      </c>
      <c r="C11573" s="1">
        <v>1602.4612369537399</v>
      </c>
      <c r="D11573" s="1">
        <v>7207.8851985931396</v>
      </c>
      <c r="E11573" s="1">
        <v>64571.437253475196</v>
      </c>
      <c r="F11573" s="1">
        <v>31882.163166046099</v>
      </c>
      <c r="G11573" s="1">
        <v>5996.2317459583201</v>
      </c>
      <c r="I11573" s="1">
        <v>107322.388706207</v>
      </c>
      <c r="J11573" s="1">
        <v>52602.808650493702</v>
      </c>
    </row>
    <row r="11574" spans="1:10" x14ac:dyDescent="0.2">
      <c r="A11574" t="s">
        <v>23853</v>
      </c>
      <c r="B11574" t="s">
        <v>20</v>
      </c>
      <c r="D11574" s="1">
        <v>3037.4091126918802</v>
      </c>
    </row>
    <row r="11575" spans="1:10" x14ac:dyDescent="0.2">
      <c r="A11575" t="s">
        <v>11949</v>
      </c>
      <c r="B11575" t="s">
        <v>545</v>
      </c>
      <c r="C11575" s="1">
        <v>50361.986783742897</v>
      </c>
      <c r="D11575" s="1">
        <v>38935.675577163798</v>
      </c>
      <c r="E11575" s="1">
        <v>5280.9555206298901</v>
      </c>
      <c r="F11575" s="1">
        <v>157401.05193138099</v>
      </c>
      <c r="G11575" s="1">
        <v>16068.832133293199</v>
      </c>
      <c r="H11575" s="1">
        <v>71114.827490806696</v>
      </c>
      <c r="I11575" s="1">
        <v>124922.087145805</v>
      </c>
      <c r="J11575" s="1">
        <v>128923.30535078001</v>
      </c>
    </row>
    <row r="11576" spans="1:10" x14ac:dyDescent="0.2">
      <c r="A11576" t="s">
        <v>19852</v>
      </c>
      <c r="B11576" t="s">
        <v>2158</v>
      </c>
      <c r="I11576" s="1">
        <v>3207.8638668060298</v>
      </c>
    </row>
    <row r="11577" spans="1:10" x14ac:dyDescent="0.2">
      <c r="A11577" t="s">
        <v>12010</v>
      </c>
      <c r="B11577" t="s">
        <v>1628</v>
      </c>
      <c r="C11577" s="1">
        <v>4176.3774518966702</v>
      </c>
    </row>
    <row r="11578" spans="1:10" x14ac:dyDescent="0.2">
      <c r="A11578" t="s">
        <v>6973</v>
      </c>
      <c r="B11578" t="s">
        <v>3345</v>
      </c>
      <c r="C11578" s="1">
        <v>7927.9620306491897</v>
      </c>
      <c r="E11578" s="1">
        <v>8306.1212768554597</v>
      </c>
      <c r="I11578" s="1">
        <v>27350.5053157806</v>
      </c>
    </row>
    <row r="11579" spans="1:10" x14ac:dyDescent="0.2">
      <c r="A11579" t="s">
        <v>19063</v>
      </c>
      <c r="B11579" t="s">
        <v>14535</v>
      </c>
      <c r="G11579" s="1">
        <v>33104.715487241701</v>
      </c>
    </row>
    <row r="11580" spans="1:10" x14ac:dyDescent="0.2">
      <c r="A11580" t="s">
        <v>7201</v>
      </c>
      <c r="B11580" t="s">
        <v>2805</v>
      </c>
      <c r="C11580" s="1">
        <v>133134.86870670301</v>
      </c>
      <c r="D11580" s="1">
        <v>72702.210514545499</v>
      </c>
      <c r="E11580" s="1">
        <v>73332.065693140103</v>
      </c>
      <c r="F11580" s="1">
        <v>79036.255549430804</v>
      </c>
      <c r="G11580" s="1">
        <v>72789.245018959002</v>
      </c>
      <c r="H11580" s="1">
        <v>71856.433220624996</v>
      </c>
      <c r="I11580" s="1">
        <v>152176.348016262</v>
      </c>
      <c r="J11580" s="1">
        <v>108578.84582734101</v>
      </c>
    </row>
    <row r="11581" spans="1:10" x14ac:dyDescent="0.2">
      <c r="A11581" t="s">
        <v>17634</v>
      </c>
      <c r="B11581" t="s">
        <v>2805</v>
      </c>
      <c r="G11581" s="1">
        <v>1147.6814434528401</v>
      </c>
    </row>
    <row r="11582" spans="1:10" x14ac:dyDescent="0.2">
      <c r="A11582" t="s">
        <v>2808</v>
      </c>
      <c r="B11582" t="s">
        <v>284</v>
      </c>
      <c r="C11582" s="1">
        <v>39399.447918415099</v>
      </c>
      <c r="E11582" s="1">
        <v>16897.7134022713</v>
      </c>
      <c r="F11582" s="1">
        <v>12966.547411441899</v>
      </c>
      <c r="G11582" s="1">
        <v>952.79298782348701</v>
      </c>
      <c r="I11582" s="1">
        <v>24645.814056634899</v>
      </c>
      <c r="J11582" s="1">
        <v>31197.622039318201</v>
      </c>
    </row>
    <row r="11583" spans="1:10" x14ac:dyDescent="0.2">
      <c r="A11583" t="s">
        <v>21135</v>
      </c>
      <c r="B11583" t="s">
        <v>111</v>
      </c>
      <c r="I11583" s="1">
        <v>2454.6600518226601</v>
      </c>
    </row>
    <row r="11584" spans="1:10" x14ac:dyDescent="0.2">
      <c r="A11584" t="s">
        <v>6572</v>
      </c>
      <c r="B11584" t="s">
        <v>1625</v>
      </c>
      <c r="C11584" s="1">
        <v>48423.266876220703</v>
      </c>
      <c r="E11584" s="1">
        <v>86832.6602172852</v>
      </c>
      <c r="F11584" s="1">
        <v>129418.596309662</v>
      </c>
      <c r="G11584" s="1">
        <v>400521.47115325998</v>
      </c>
      <c r="H11584" s="1">
        <v>1690240.2483377501</v>
      </c>
      <c r="I11584" s="1">
        <v>169633.56431770301</v>
      </c>
      <c r="J11584" s="1">
        <v>474853.35066986101</v>
      </c>
    </row>
    <row r="11585" spans="1:10" x14ac:dyDescent="0.2">
      <c r="A11585" t="s">
        <v>11612</v>
      </c>
      <c r="B11585" t="s">
        <v>221</v>
      </c>
      <c r="C11585" s="1">
        <v>6294.8458323478699</v>
      </c>
      <c r="E11585" s="1">
        <v>10414.6752052307</v>
      </c>
      <c r="G11585" s="1">
        <v>9602.8191547393799</v>
      </c>
      <c r="I11585" s="1">
        <v>54351.482842445403</v>
      </c>
    </row>
    <row r="11586" spans="1:10" x14ac:dyDescent="0.2">
      <c r="A11586" t="s">
        <v>14377</v>
      </c>
      <c r="B11586" t="s">
        <v>797</v>
      </c>
      <c r="D11586" s="1">
        <v>2967.5663938522298</v>
      </c>
      <c r="E11586" s="1">
        <v>5658.5938444137601</v>
      </c>
      <c r="J11586" s="1">
        <v>2639.7544318437599</v>
      </c>
    </row>
    <row r="11587" spans="1:10" x14ac:dyDescent="0.2">
      <c r="A11587" t="s">
        <v>24979</v>
      </c>
      <c r="B11587" t="s">
        <v>2471</v>
      </c>
      <c r="H11587" s="1">
        <v>812.61208057403599</v>
      </c>
    </row>
    <row r="11588" spans="1:10" x14ac:dyDescent="0.2">
      <c r="A11588" t="s">
        <v>8376</v>
      </c>
      <c r="B11588" t="s">
        <v>611</v>
      </c>
      <c r="C11588" s="1">
        <v>13633.7258739472</v>
      </c>
      <c r="E11588" s="1">
        <v>20298.308053970399</v>
      </c>
      <c r="F11588" s="1">
        <v>10460.068840026899</v>
      </c>
      <c r="G11588" s="1">
        <v>5169.9165179729498</v>
      </c>
      <c r="I11588" s="1">
        <v>27723.0046405793</v>
      </c>
      <c r="J11588" s="1">
        <v>10376.8102607727</v>
      </c>
    </row>
    <row r="11589" spans="1:10" x14ac:dyDescent="0.2">
      <c r="A11589" t="s">
        <v>20430</v>
      </c>
      <c r="B11589" t="s">
        <v>1544</v>
      </c>
      <c r="I11589" s="1">
        <v>1305.2506408691399</v>
      </c>
    </row>
    <row r="11590" spans="1:10" x14ac:dyDescent="0.2">
      <c r="A11590" t="s">
        <v>1204</v>
      </c>
      <c r="B11590" t="s">
        <v>56</v>
      </c>
      <c r="C11590" s="1">
        <v>313586.80892944301</v>
      </c>
      <c r="D11590" s="1">
        <v>194211.77414703401</v>
      </c>
      <c r="E11590" s="1">
        <v>183290.82962608401</v>
      </c>
      <c r="F11590" s="1">
        <v>180582.13200950599</v>
      </c>
      <c r="G11590" s="1">
        <v>135172.928921938</v>
      </c>
      <c r="H11590" s="1">
        <v>140190.05699515299</v>
      </c>
      <c r="I11590" s="1">
        <v>298746.659859657</v>
      </c>
      <c r="J11590" s="1">
        <v>158916.541055679</v>
      </c>
    </row>
    <row r="11591" spans="1:10" x14ac:dyDescent="0.2">
      <c r="A11591" t="s">
        <v>6402</v>
      </c>
      <c r="B11591" t="s">
        <v>523</v>
      </c>
      <c r="C11591" s="1">
        <v>517.33307647705101</v>
      </c>
      <c r="G11591" s="1">
        <v>7181.8534107208297</v>
      </c>
    </row>
    <row r="11592" spans="1:10" x14ac:dyDescent="0.2">
      <c r="A11592" t="s">
        <v>3017</v>
      </c>
      <c r="B11592" t="s">
        <v>1803</v>
      </c>
      <c r="C11592" s="1">
        <v>393836.59286069899</v>
      </c>
      <c r="D11592" s="1">
        <v>253066.80010580999</v>
      </c>
      <c r="E11592" s="1">
        <v>104701.095199585</v>
      </c>
      <c r="F11592" s="1">
        <v>186080.02799058001</v>
      </c>
      <c r="G11592" s="1">
        <v>350302.49133753701</v>
      </c>
      <c r="H11592" s="1">
        <v>26691.239590167999</v>
      </c>
      <c r="I11592" s="1">
        <v>258577.106149197</v>
      </c>
      <c r="J11592" s="1">
        <v>261894.10715198499</v>
      </c>
    </row>
    <row r="11593" spans="1:10" x14ac:dyDescent="0.2">
      <c r="A11593" t="s">
        <v>12050</v>
      </c>
      <c r="B11593" t="s">
        <v>2986</v>
      </c>
      <c r="C11593" s="1">
        <v>3065.1911945343099</v>
      </c>
      <c r="D11593" s="1">
        <v>64604.924932479902</v>
      </c>
      <c r="F11593" s="1">
        <v>32648.368245601599</v>
      </c>
      <c r="I11593" s="1">
        <v>38748.940601349001</v>
      </c>
      <c r="J11593" s="1">
        <v>39975.49746418</v>
      </c>
    </row>
    <row r="11594" spans="1:10" x14ac:dyDescent="0.2">
      <c r="A11594" t="s">
        <v>21648</v>
      </c>
      <c r="B11594" t="s">
        <v>1628</v>
      </c>
      <c r="H11594" s="1">
        <v>2049.83034896851</v>
      </c>
      <c r="I11594" s="1">
        <v>805.01708650589103</v>
      </c>
      <c r="J11594" s="1">
        <v>2106.35397171974</v>
      </c>
    </row>
    <row r="11595" spans="1:10" x14ac:dyDescent="0.2">
      <c r="A11595" t="s">
        <v>14980</v>
      </c>
      <c r="B11595" t="s">
        <v>635</v>
      </c>
      <c r="E11595" s="1">
        <v>3817.10621833801</v>
      </c>
    </row>
    <row r="11596" spans="1:10" x14ac:dyDescent="0.2">
      <c r="A11596" t="s">
        <v>438</v>
      </c>
      <c r="B11596" t="s">
        <v>437</v>
      </c>
      <c r="C11596" s="1">
        <v>4722.7015659809103</v>
      </c>
      <c r="G11596" s="1">
        <v>640.84114050865196</v>
      </c>
      <c r="I11596" s="1">
        <v>80523.614258766203</v>
      </c>
    </row>
    <row r="11597" spans="1:10" x14ac:dyDescent="0.2">
      <c r="A11597" t="s">
        <v>5595</v>
      </c>
      <c r="B11597" t="s">
        <v>683</v>
      </c>
      <c r="C11597" s="1">
        <v>700972.04740738904</v>
      </c>
      <c r="D11597" s="1">
        <v>325922.55381965701</v>
      </c>
      <c r="E11597" s="1">
        <v>184346.34336388099</v>
      </c>
      <c r="F11597" s="1">
        <v>405605.595736861</v>
      </c>
      <c r="G11597" s="1">
        <v>752041.86855006195</v>
      </c>
      <c r="H11597" s="1">
        <v>202335.06791091</v>
      </c>
      <c r="I11597" s="1">
        <v>1491990.97731876</v>
      </c>
      <c r="J11597" s="1">
        <v>367009.44381523097</v>
      </c>
    </row>
    <row r="11598" spans="1:10" x14ac:dyDescent="0.2">
      <c r="A11598" t="s">
        <v>8103</v>
      </c>
      <c r="B11598" t="s">
        <v>3321</v>
      </c>
      <c r="C11598" s="1">
        <v>14242.2704958916</v>
      </c>
      <c r="E11598" s="1">
        <v>23338.6772556305</v>
      </c>
    </row>
    <row r="11599" spans="1:10" x14ac:dyDescent="0.2">
      <c r="A11599" t="s">
        <v>10286</v>
      </c>
      <c r="B11599" t="s">
        <v>66</v>
      </c>
      <c r="C11599" s="1">
        <v>130984.199458242</v>
      </c>
      <c r="D11599" s="1">
        <v>22757.4554390907</v>
      </c>
      <c r="E11599" s="1">
        <v>56872.793669700703</v>
      </c>
      <c r="F11599" s="1">
        <v>33656.272486686699</v>
      </c>
      <c r="G11599" s="1">
        <v>29536.881343603101</v>
      </c>
      <c r="H11599" s="1">
        <v>45214.231055259799</v>
      </c>
      <c r="I11599" s="1">
        <v>68263.527483224898</v>
      </c>
      <c r="J11599" s="1">
        <v>115318.019979715</v>
      </c>
    </row>
    <row r="11600" spans="1:10" x14ac:dyDescent="0.2">
      <c r="A11600" t="s">
        <v>20044</v>
      </c>
      <c r="B11600" t="s">
        <v>45</v>
      </c>
      <c r="F11600" s="1">
        <v>2783.07960128784</v>
      </c>
      <c r="I11600" s="1">
        <v>2550.8350982666002</v>
      </c>
    </row>
    <row r="11601" spans="1:10" x14ac:dyDescent="0.2">
      <c r="A11601" t="s">
        <v>18467</v>
      </c>
      <c r="B11601" t="s">
        <v>590</v>
      </c>
      <c r="D11601" s="1">
        <v>7064.8263897895804</v>
      </c>
      <c r="G11601" s="1">
        <v>1940.5274310112</v>
      </c>
    </row>
    <row r="11602" spans="1:10" x14ac:dyDescent="0.2">
      <c r="A11602" t="s">
        <v>17587</v>
      </c>
      <c r="B11602" t="s">
        <v>590</v>
      </c>
      <c r="G11602" s="1">
        <v>488.60523319244402</v>
      </c>
    </row>
    <row r="11603" spans="1:10" x14ac:dyDescent="0.2">
      <c r="A11603" t="s">
        <v>17716</v>
      </c>
      <c r="B11603" t="s">
        <v>3312</v>
      </c>
      <c r="G11603" s="1">
        <v>5379.9623193740799</v>
      </c>
    </row>
    <row r="11604" spans="1:10" x14ac:dyDescent="0.2">
      <c r="A11604" t="s">
        <v>15016</v>
      </c>
      <c r="B11604" t="s">
        <v>4805</v>
      </c>
      <c r="E11604" s="1">
        <v>2260.92186570168</v>
      </c>
    </row>
    <row r="11605" spans="1:10" x14ac:dyDescent="0.2">
      <c r="A11605" t="s">
        <v>10628</v>
      </c>
      <c r="B11605" t="s">
        <v>30</v>
      </c>
      <c r="C11605" s="1">
        <v>2788761.9291715599</v>
      </c>
      <c r="E11605" s="1">
        <v>3275850.1669018301</v>
      </c>
      <c r="G11605" s="1">
        <v>812658.93818974495</v>
      </c>
      <c r="I11605" s="1">
        <v>1937872.2721839</v>
      </c>
    </row>
    <row r="11606" spans="1:10" x14ac:dyDescent="0.2">
      <c r="A11606" t="s">
        <v>17305</v>
      </c>
      <c r="B11606" t="s">
        <v>30</v>
      </c>
      <c r="G11606" s="1">
        <v>542.64221227169003</v>
      </c>
    </row>
    <row r="11607" spans="1:10" x14ac:dyDescent="0.2">
      <c r="A11607" t="s">
        <v>2301</v>
      </c>
      <c r="B11607" t="s">
        <v>2300</v>
      </c>
      <c r="C11607" s="1">
        <v>13662.997154831901</v>
      </c>
      <c r="G11607" s="1">
        <v>12654.168864011801</v>
      </c>
      <c r="I11607" s="1">
        <v>16086.720381736801</v>
      </c>
    </row>
    <row r="11608" spans="1:10" x14ac:dyDescent="0.2">
      <c r="A11608" t="s">
        <v>11047</v>
      </c>
      <c r="B11608" t="s">
        <v>2063</v>
      </c>
      <c r="C11608" s="1">
        <v>2984.3549883365599</v>
      </c>
      <c r="E11608" s="1">
        <v>9835.0384379625302</v>
      </c>
      <c r="G11608" s="1">
        <v>2415.75935590267</v>
      </c>
      <c r="H11608" s="1">
        <v>10516.5333938599</v>
      </c>
      <c r="I11608" s="1">
        <v>78589.873729944404</v>
      </c>
    </row>
    <row r="11609" spans="1:10" x14ac:dyDescent="0.2">
      <c r="A11609" t="s">
        <v>7830</v>
      </c>
      <c r="B11609" t="s">
        <v>2210</v>
      </c>
      <c r="C11609" s="1">
        <v>29399.776718378002</v>
      </c>
      <c r="D11609" s="1">
        <v>25269.4326760769</v>
      </c>
      <c r="E11609" s="1">
        <v>22462.887877225901</v>
      </c>
      <c r="F11609" s="1">
        <v>5409.5787878036599</v>
      </c>
      <c r="G11609" s="1">
        <v>12655.1642906666</v>
      </c>
      <c r="H11609" s="1">
        <v>3522.1817510127999</v>
      </c>
      <c r="J11609" s="1">
        <v>3901.9047733545299</v>
      </c>
    </row>
    <row r="11610" spans="1:10" x14ac:dyDescent="0.2">
      <c r="A11610" t="s">
        <v>9135</v>
      </c>
      <c r="B11610" t="s">
        <v>97</v>
      </c>
      <c r="C11610" s="1">
        <v>12284.804111957599</v>
      </c>
      <c r="D11610" s="1">
        <v>24245.852204799699</v>
      </c>
      <c r="F11610" s="1">
        <v>32597.7423028946</v>
      </c>
      <c r="J11610" s="1">
        <v>16718.3011915684</v>
      </c>
    </row>
    <row r="11611" spans="1:10" x14ac:dyDescent="0.2">
      <c r="A11611" t="s">
        <v>442</v>
      </c>
      <c r="B11611" t="s">
        <v>441</v>
      </c>
      <c r="C11611" s="1">
        <v>8009018.1271681804</v>
      </c>
      <c r="D11611" s="1">
        <v>1373621.0070571899</v>
      </c>
      <c r="E11611" s="1">
        <v>4924073.9626526805</v>
      </c>
      <c r="F11611" s="1">
        <v>686923.36231660901</v>
      </c>
      <c r="G11611" s="1">
        <v>1594032.3038826</v>
      </c>
      <c r="H11611" s="1">
        <v>189838.50029158601</v>
      </c>
      <c r="I11611" s="1">
        <v>8311576.9875364304</v>
      </c>
      <c r="J11611" s="1">
        <v>539837.00998544705</v>
      </c>
    </row>
    <row r="11612" spans="1:10" x14ac:dyDescent="0.2">
      <c r="A11612" t="s">
        <v>12658</v>
      </c>
      <c r="B11612" t="s">
        <v>441</v>
      </c>
      <c r="C11612" s="1">
        <v>424579.76980030502</v>
      </c>
      <c r="D11612" s="1">
        <v>339474.85098791099</v>
      </c>
      <c r="E11612" s="1">
        <v>4208.9162999391501</v>
      </c>
      <c r="F11612" s="1">
        <v>236460.50744342801</v>
      </c>
      <c r="H11612" s="1">
        <v>58579.435758113803</v>
      </c>
      <c r="I11612" s="1">
        <v>13669.7841992378</v>
      </c>
      <c r="J11612" s="1">
        <v>176154.633062601</v>
      </c>
    </row>
    <row r="11613" spans="1:10" x14ac:dyDescent="0.2">
      <c r="A11613" t="s">
        <v>21265</v>
      </c>
      <c r="B11613" t="s">
        <v>4875</v>
      </c>
      <c r="I11613" s="1">
        <v>3242.5227527618399</v>
      </c>
    </row>
    <row r="11614" spans="1:10" x14ac:dyDescent="0.2">
      <c r="A11614" t="s">
        <v>10155</v>
      </c>
      <c r="B11614" t="s">
        <v>644</v>
      </c>
      <c r="C11614" s="1">
        <v>13722.294895172099</v>
      </c>
    </row>
    <row r="11615" spans="1:10" x14ac:dyDescent="0.2">
      <c r="A11615" t="s">
        <v>16041</v>
      </c>
      <c r="B11615" t="s">
        <v>1004</v>
      </c>
      <c r="D11615" s="1">
        <v>29006.551262021101</v>
      </c>
      <c r="E11615" s="1">
        <v>27160.8514575958</v>
      </c>
      <c r="G11615" s="1">
        <v>75248.953510761203</v>
      </c>
      <c r="H11615" s="1">
        <v>166893.843285084</v>
      </c>
      <c r="I11615" s="1">
        <v>66549.405699968396</v>
      </c>
      <c r="J11615" s="1">
        <v>88479.557706117601</v>
      </c>
    </row>
    <row r="11616" spans="1:10" x14ac:dyDescent="0.2">
      <c r="A11616" t="s">
        <v>22183</v>
      </c>
      <c r="B11616" t="s">
        <v>16942</v>
      </c>
      <c r="D11616" s="1">
        <v>11321.719709396401</v>
      </c>
      <c r="F11616" s="1">
        <v>42413.902023315401</v>
      </c>
      <c r="J11616" s="1">
        <v>107301.643944264</v>
      </c>
    </row>
    <row r="11617" spans="1:10" x14ac:dyDescent="0.2">
      <c r="A11617" t="s">
        <v>6132</v>
      </c>
      <c r="B11617" t="s">
        <v>1400</v>
      </c>
      <c r="C11617" s="1">
        <v>15311.127820968601</v>
      </c>
      <c r="G11617" s="1">
        <v>1367.4430871009799</v>
      </c>
      <c r="I11617" s="1">
        <v>7370.3294029235904</v>
      </c>
    </row>
    <row r="11618" spans="1:10" x14ac:dyDescent="0.2">
      <c r="A11618" t="s">
        <v>18610</v>
      </c>
      <c r="B11618" t="s">
        <v>6699</v>
      </c>
      <c r="G11618" s="1">
        <v>16968.108913421602</v>
      </c>
      <c r="H11618" s="1">
        <v>18191.559532165498</v>
      </c>
      <c r="J11618" s="1">
        <v>2253.3368902206398</v>
      </c>
    </row>
    <row r="11619" spans="1:10" x14ac:dyDescent="0.2">
      <c r="A11619" t="s">
        <v>25336</v>
      </c>
      <c r="B11619" t="s">
        <v>213</v>
      </c>
      <c r="J11619" s="1">
        <v>12141.1199021339</v>
      </c>
    </row>
    <row r="11620" spans="1:10" x14ac:dyDescent="0.2">
      <c r="A11620" t="s">
        <v>10529</v>
      </c>
      <c r="B11620" t="s">
        <v>1363</v>
      </c>
      <c r="C11620" s="1">
        <v>29512.1730957031</v>
      </c>
      <c r="D11620" s="1">
        <v>16299.5435762406</v>
      </c>
      <c r="E11620" s="1">
        <v>161.2212651968</v>
      </c>
      <c r="I11620" s="1">
        <v>17589.222274780299</v>
      </c>
    </row>
    <row r="11621" spans="1:10" x14ac:dyDescent="0.2">
      <c r="A11621" t="s">
        <v>10122</v>
      </c>
      <c r="B11621" t="s">
        <v>3776</v>
      </c>
      <c r="C11621" s="1">
        <v>6795.5273671150198</v>
      </c>
      <c r="D11621" s="1">
        <v>8749.6648235321209</v>
      </c>
      <c r="I11621" s="1">
        <v>4898.57538843155</v>
      </c>
    </row>
    <row r="11622" spans="1:10" x14ac:dyDescent="0.2">
      <c r="A11622" t="s">
        <v>8039</v>
      </c>
      <c r="B11622" t="s">
        <v>188</v>
      </c>
      <c r="C11622" s="1">
        <v>43154.455805778503</v>
      </c>
      <c r="D11622" s="1">
        <v>28546.919836044301</v>
      </c>
      <c r="G11622" s="1">
        <v>3840.0980205535898</v>
      </c>
      <c r="H11622" s="1">
        <v>26435.5659956932</v>
      </c>
      <c r="I11622" s="1">
        <v>42174.423591136903</v>
      </c>
      <c r="J11622" s="1">
        <v>18979.4686062336</v>
      </c>
    </row>
    <row r="11623" spans="1:10" x14ac:dyDescent="0.2">
      <c r="A11623" t="s">
        <v>17281</v>
      </c>
      <c r="B11623" t="s">
        <v>188</v>
      </c>
      <c r="G11623" s="1">
        <v>1419.6485881805399</v>
      </c>
    </row>
    <row r="11624" spans="1:10" x14ac:dyDescent="0.2">
      <c r="A11624" t="s">
        <v>19922</v>
      </c>
      <c r="B11624" t="s">
        <v>342</v>
      </c>
      <c r="I11624" s="1">
        <v>4080.9391479492201</v>
      </c>
    </row>
    <row r="11625" spans="1:10" x14ac:dyDescent="0.2">
      <c r="A11625" t="s">
        <v>2349</v>
      </c>
      <c r="B11625" t="s">
        <v>2348</v>
      </c>
      <c r="C11625" s="1">
        <v>13133885.329960801</v>
      </c>
      <c r="D11625" s="1">
        <v>8003668.1535882996</v>
      </c>
      <c r="E11625" s="1">
        <v>2658615.3796215001</v>
      </c>
      <c r="F11625" s="1">
        <v>16629473.163109099</v>
      </c>
      <c r="G11625" s="1">
        <v>432373.64477920497</v>
      </c>
      <c r="H11625" s="1">
        <v>1410495.67772675</v>
      </c>
      <c r="I11625" s="1">
        <v>22292281.624286201</v>
      </c>
      <c r="J11625" s="1">
        <v>12417058.1035919</v>
      </c>
    </row>
    <row r="11626" spans="1:10" x14ac:dyDescent="0.2">
      <c r="A11626" t="s">
        <v>15327</v>
      </c>
      <c r="B11626" t="s">
        <v>594</v>
      </c>
      <c r="E11626" s="1">
        <v>2347.4652957916301</v>
      </c>
    </row>
    <row r="11627" spans="1:10" x14ac:dyDescent="0.2">
      <c r="A11627" t="s">
        <v>4100</v>
      </c>
      <c r="B11627" t="s">
        <v>2584</v>
      </c>
      <c r="C11627" s="1">
        <v>37595.926239967397</v>
      </c>
    </row>
    <row r="11628" spans="1:10" x14ac:dyDescent="0.2">
      <c r="A11628" t="s">
        <v>11882</v>
      </c>
      <c r="B11628" t="s">
        <v>373</v>
      </c>
      <c r="C11628" s="1">
        <v>17149.732165098201</v>
      </c>
      <c r="D11628" s="1">
        <v>10141.5313611031</v>
      </c>
      <c r="E11628" s="1">
        <v>146589.978963375</v>
      </c>
      <c r="F11628" s="1">
        <v>2816.1315283775298</v>
      </c>
      <c r="G11628" s="1">
        <v>175744.519764781</v>
      </c>
      <c r="H11628" s="1">
        <v>69647.503061294599</v>
      </c>
      <c r="I11628" s="1">
        <v>434917.79524230998</v>
      </c>
      <c r="J11628" s="1">
        <v>6068.0347251892099</v>
      </c>
    </row>
    <row r="11629" spans="1:10" x14ac:dyDescent="0.2">
      <c r="A11629" t="s">
        <v>9145</v>
      </c>
      <c r="B11629" t="s">
        <v>373</v>
      </c>
      <c r="C11629" s="1">
        <v>217.44747734069799</v>
      </c>
      <c r="D11629" s="1">
        <v>11773.201655864699</v>
      </c>
      <c r="E11629" s="1">
        <v>7483.4965081214896</v>
      </c>
      <c r="F11629" s="1">
        <v>61364.740639686599</v>
      </c>
      <c r="G11629" s="1">
        <v>22440.468823671399</v>
      </c>
      <c r="H11629" s="1">
        <v>76875.883585095493</v>
      </c>
      <c r="I11629" s="1">
        <v>9025.3759019374902</v>
      </c>
      <c r="J11629" s="1">
        <v>75243.423408746705</v>
      </c>
    </row>
    <row r="11630" spans="1:10" x14ac:dyDescent="0.2">
      <c r="A11630" t="s">
        <v>22392</v>
      </c>
      <c r="B11630" t="s">
        <v>2087</v>
      </c>
      <c r="D11630" s="1">
        <v>8568.8434937000202</v>
      </c>
    </row>
    <row r="11631" spans="1:10" x14ac:dyDescent="0.2">
      <c r="A11631" t="s">
        <v>24524</v>
      </c>
      <c r="B11631" t="s">
        <v>161</v>
      </c>
      <c r="H11631" s="1">
        <v>6407.9919652938897</v>
      </c>
      <c r="J11631" s="1">
        <v>3584.6548321247101</v>
      </c>
    </row>
    <row r="11632" spans="1:10" x14ac:dyDescent="0.2">
      <c r="A11632" t="s">
        <v>14292</v>
      </c>
      <c r="B11632" t="s">
        <v>2776</v>
      </c>
      <c r="E11632" s="1">
        <v>2547.2718708515199</v>
      </c>
      <c r="F11632" s="1">
        <v>2226.81441414356</v>
      </c>
      <c r="I11632" s="1">
        <v>1118.48354125023</v>
      </c>
      <c r="J11632" s="1">
        <v>4207.9217488765698</v>
      </c>
    </row>
    <row r="11633" spans="1:10" x14ac:dyDescent="0.2">
      <c r="A11633" t="s">
        <v>6222</v>
      </c>
      <c r="B11633" t="s">
        <v>1103</v>
      </c>
      <c r="C11633" s="1">
        <v>26821.0100746155</v>
      </c>
      <c r="D11633" s="1">
        <v>30095.488758563999</v>
      </c>
      <c r="E11633" s="1">
        <v>7684.5583651065799</v>
      </c>
    </row>
    <row r="11634" spans="1:10" x14ac:dyDescent="0.2">
      <c r="A11634" t="s">
        <v>13764</v>
      </c>
      <c r="B11634" t="s">
        <v>186</v>
      </c>
      <c r="C11634" s="1">
        <v>703.68665218353203</v>
      </c>
      <c r="D11634" s="1">
        <v>5643.3732089996302</v>
      </c>
    </row>
    <row r="11635" spans="1:10" x14ac:dyDescent="0.2">
      <c r="A11635" t="s">
        <v>11006</v>
      </c>
      <c r="B11635" t="s">
        <v>823</v>
      </c>
      <c r="C11635" s="1">
        <v>291342.76805114798</v>
      </c>
      <c r="D11635" s="1">
        <v>109666.914023399</v>
      </c>
      <c r="E11635" s="1">
        <v>3405.30249214173</v>
      </c>
      <c r="F11635" s="1">
        <v>129877.03199434299</v>
      </c>
      <c r="I11635" s="1">
        <v>339979.55472564697</v>
      </c>
      <c r="J11635" s="1">
        <v>170802.317016602</v>
      </c>
    </row>
    <row r="11636" spans="1:10" x14ac:dyDescent="0.2">
      <c r="A11636" t="s">
        <v>22305</v>
      </c>
      <c r="B11636" t="s">
        <v>4428</v>
      </c>
      <c r="D11636" s="1">
        <v>5671.9347219467199</v>
      </c>
      <c r="J11636" s="1">
        <v>9007.1758584976196</v>
      </c>
    </row>
    <row r="11637" spans="1:10" x14ac:dyDescent="0.2">
      <c r="A11637" t="s">
        <v>10281</v>
      </c>
      <c r="B11637" t="s">
        <v>5705</v>
      </c>
      <c r="C11637" s="1">
        <v>9721.7239305972998</v>
      </c>
      <c r="E11637" s="1">
        <v>13890.387384891499</v>
      </c>
      <c r="I11637" s="1">
        <v>2270.6271209716801</v>
      </c>
    </row>
    <row r="11638" spans="1:10" x14ac:dyDescent="0.2">
      <c r="A11638" t="s">
        <v>12228</v>
      </c>
      <c r="B11638" t="s">
        <v>1342</v>
      </c>
      <c r="C11638" s="1">
        <v>1850150.43591261</v>
      </c>
      <c r="D11638" s="1">
        <v>100129.616134048</v>
      </c>
      <c r="E11638" s="1">
        <v>694606.48070049402</v>
      </c>
      <c r="F11638" s="1">
        <v>80686.312496185303</v>
      </c>
      <c r="G11638" s="1">
        <v>352184.22230529803</v>
      </c>
      <c r="H11638" s="1">
        <v>62683.323090791797</v>
      </c>
      <c r="I11638" s="1">
        <v>1304030.85286915</v>
      </c>
      <c r="J11638" s="1">
        <v>39763.3508214951</v>
      </c>
    </row>
    <row r="11639" spans="1:10" x14ac:dyDescent="0.2">
      <c r="A11639" t="s">
        <v>20202</v>
      </c>
      <c r="B11639" t="s">
        <v>826</v>
      </c>
      <c r="H11639" s="1">
        <v>3627.1233367919899</v>
      </c>
      <c r="I11639" s="1">
        <v>14329.836273193399</v>
      </c>
      <c r="J11639" s="1">
        <v>22625.588521957401</v>
      </c>
    </row>
    <row r="11640" spans="1:10" x14ac:dyDescent="0.2">
      <c r="A11640" t="s">
        <v>18053</v>
      </c>
      <c r="B11640" t="s">
        <v>2945</v>
      </c>
      <c r="G11640" s="1">
        <v>356.12530422210699</v>
      </c>
    </row>
    <row r="11641" spans="1:10" x14ac:dyDescent="0.2">
      <c r="A11641" t="s">
        <v>2641</v>
      </c>
      <c r="B11641" t="s">
        <v>513</v>
      </c>
      <c r="C11641" s="1">
        <v>106711.41247797001</v>
      </c>
      <c r="D11641" s="1">
        <v>46634.341882705703</v>
      </c>
      <c r="E11641" s="1">
        <v>113382.090649605</v>
      </c>
      <c r="F11641" s="1">
        <v>57533.346557617202</v>
      </c>
      <c r="G11641" s="1">
        <v>38452.440388202704</v>
      </c>
      <c r="H11641" s="1">
        <v>79351.128847599</v>
      </c>
      <c r="I11641" s="1">
        <v>100653.48297476801</v>
      </c>
      <c r="J11641" s="1">
        <v>40440.1947059632</v>
      </c>
    </row>
    <row r="11642" spans="1:10" x14ac:dyDescent="0.2">
      <c r="A11642" t="s">
        <v>11540</v>
      </c>
      <c r="B11642" t="s">
        <v>11539</v>
      </c>
      <c r="C11642" s="1">
        <v>64339.9529206753</v>
      </c>
      <c r="E11642" s="1">
        <v>41018.119538307197</v>
      </c>
      <c r="G11642" s="1">
        <v>6992.7098953723898</v>
      </c>
      <c r="I11642" s="1">
        <v>74741.824640035702</v>
      </c>
    </row>
    <row r="11643" spans="1:10" x14ac:dyDescent="0.2">
      <c r="A11643" t="s">
        <v>860</v>
      </c>
      <c r="B11643" t="s">
        <v>785</v>
      </c>
      <c r="C11643" s="1">
        <v>479287.27791690797</v>
      </c>
      <c r="D11643" s="1">
        <v>193121.78869915</v>
      </c>
      <c r="E11643" s="1">
        <v>50457.409750938401</v>
      </c>
      <c r="F11643" s="1">
        <v>140486.524485826</v>
      </c>
      <c r="G11643" s="1">
        <v>11196.233701467499</v>
      </c>
      <c r="I11643" s="1">
        <v>198733.92133426701</v>
      </c>
    </row>
    <row r="11644" spans="1:10" x14ac:dyDescent="0.2">
      <c r="A11644" t="s">
        <v>14047</v>
      </c>
      <c r="B11644" t="s">
        <v>1591</v>
      </c>
      <c r="C11644" s="1">
        <v>112626.398406625</v>
      </c>
      <c r="D11644" s="1">
        <v>43830.5958938599</v>
      </c>
      <c r="E11644" s="1">
        <v>63363.325353026397</v>
      </c>
      <c r="G11644" s="1">
        <v>14180.5269856453</v>
      </c>
      <c r="H11644" s="1">
        <v>42886.657291650801</v>
      </c>
      <c r="I11644" s="1">
        <v>43883.056564331098</v>
      </c>
      <c r="J11644" s="1">
        <v>21116.606047391899</v>
      </c>
    </row>
    <row r="11645" spans="1:10" x14ac:dyDescent="0.2">
      <c r="A11645" t="s">
        <v>16655</v>
      </c>
      <c r="B11645" t="s">
        <v>14577</v>
      </c>
      <c r="E11645" s="1">
        <v>7651.1282234191904</v>
      </c>
      <c r="F11645" s="1">
        <v>3364.2012848854101</v>
      </c>
      <c r="G11645" s="1">
        <v>34192.4152297974</v>
      </c>
      <c r="H11645" s="1">
        <v>68280.214954853102</v>
      </c>
      <c r="I11645" s="1">
        <v>11785.269750118299</v>
      </c>
      <c r="J11645" s="1">
        <v>18336.517395973198</v>
      </c>
    </row>
    <row r="11646" spans="1:10" x14ac:dyDescent="0.2">
      <c r="A11646" t="s">
        <v>7990</v>
      </c>
      <c r="B11646" t="s">
        <v>949</v>
      </c>
      <c r="C11646" s="1">
        <v>89726.215499639497</v>
      </c>
      <c r="D11646" s="1">
        <v>5836.8044457435699</v>
      </c>
      <c r="E11646" s="1">
        <v>6158.8495097160403</v>
      </c>
      <c r="F11646" s="1">
        <v>9800.9688758850207</v>
      </c>
      <c r="G11646" s="1">
        <v>3593.0788220167101</v>
      </c>
      <c r="H11646" s="1">
        <v>42518.455272674597</v>
      </c>
      <c r="I11646" s="1">
        <v>42009.144714355498</v>
      </c>
      <c r="J11646" s="1">
        <v>5036.1252508163398</v>
      </c>
    </row>
    <row r="11647" spans="1:10" x14ac:dyDescent="0.2">
      <c r="A11647" t="s">
        <v>22089</v>
      </c>
      <c r="B11647" t="s">
        <v>10813</v>
      </c>
      <c r="D11647" s="1">
        <v>5014.68213653565</v>
      </c>
    </row>
    <row r="11648" spans="1:10" x14ac:dyDescent="0.2">
      <c r="A11648" t="s">
        <v>503</v>
      </c>
      <c r="B11648" t="s">
        <v>32</v>
      </c>
      <c r="C11648" s="1">
        <v>604864.51444244303</v>
      </c>
      <c r="D11648" s="1">
        <v>242092.877318382</v>
      </c>
      <c r="E11648" s="1">
        <v>104330.02663755399</v>
      </c>
      <c r="F11648" s="1">
        <v>91561.060090065104</v>
      </c>
      <c r="G11648" s="1">
        <v>186263.52141380301</v>
      </c>
      <c r="H11648" s="1">
        <v>234085.27031087899</v>
      </c>
      <c r="I11648" s="1">
        <v>264240.72686696</v>
      </c>
      <c r="J11648" s="1">
        <v>256553.82388901699</v>
      </c>
    </row>
    <row r="11649" spans="1:10" x14ac:dyDescent="0.2">
      <c r="A11649" t="s">
        <v>17408</v>
      </c>
      <c r="B11649" t="s">
        <v>1908</v>
      </c>
      <c r="G11649" s="1">
        <v>50372.463428258903</v>
      </c>
      <c r="H11649" s="1">
        <v>61451.871855259</v>
      </c>
      <c r="J11649" s="1">
        <v>8337.9571871757507</v>
      </c>
    </row>
    <row r="11650" spans="1:10" x14ac:dyDescent="0.2">
      <c r="A11650" t="s">
        <v>10951</v>
      </c>
      <c r="B11650" t="s">
        <v>3224</v>
      </c>
      <c r="C11650" s="1">
        <v>203.80196857452401</v>
      </c>
      <c r="E11650" s="1">
        <v>74.897698879241901</v>
      </c>
    </row>
    <row r="11651" spans="1:10" x14ac:dyDescent="0.2">
      <c r="A11651" t="s">
        <v>22710</v>
      </c>
      <c r="B11651" t="s">
        <v>1958</v>
      </c>
      <c r="D11651" s="1">
        <v>359.51519727706898</v>
      </c>
      <c r="F11651" s="1">
        <v>2037.93987989426</v>
      </c>
    </row>
    <row r="11652" spans="1:10" x14ac:dyDescent="0.2">
      <c r="A11652" t="s">
        <v>17531</v>
      </c>
      <c r="B11652" t="s">
        <v>1880</v>
      </c>
      <c r="G11652" s="1">
        <v>780.71976351737999</v>
      </c>
    </row>
    <row r="11653" spans="1:10" x14ac:dyDescent="0.2">
      <c r="A11653" t="s">
        <v>17340</v>
      </c>
      <c r="B11653" t="s">
        <v>14701</v>
      </c>
      <c r="G11653" s="1">
        <v>92419.379938602506</v>
      </c>
    </row>
    <row r="11654" spans="1:10" x14ac:dyDescent="0.2">
      <c r="A11654" t="s">
        <v>12588</v>
      </c>
      <c r="B11654" t="s">
        <v>1266</v>
      </c>
      <c r="C11654" s="1">
        <v>9322.5776443481409</v>
      </c>
      <c r="G11654" s="1">
        <v>285.49241256713901</v>
      </c>
      <c r="H11654" s="1">
        <v>1944.79794692993</v>
      </c>
      <c r="I11654" s="1">
        <v>13955.1819820404</v>
      </c>
      <c r="J11654" s="1">
        <v>2800.3072195053101</v>
      </c>
    </row>
    <row r="11655" spans="1:10" x14ac:dyDescent="0.2">
      <c r="A11655" t="s">
        <v>22806</v>
      </c>
      <c r="B11655" t="s">
        <v>1266</v>
      </c>
      <c r="F11655" s="1">
        <v>560.94421577453602</v>
      </c>
      <c r="J11655" s="1">
        <v>1639.8991656303399</v>
      </c>
    </row>
    <row r="11656" spans="1:10" x14ac:dyDescent="0.2">
      <c r="A11656" t="s">
        <v>8047</v>
      </c>
      <c r="B11656" t="s">
        <v>1266</v>
      </c>
      <c r="C11656" s="1">
        <v>27985.416519641902</v>
      </c>
      <c r="D11656" s="1">
        <v>179157.12627255899</v>
      </c>
      <c r="E11656" s="1">
        <v>60078.373846173301</v>
      </c>
      <c r="F11656" s="1">
        <v>56140.1242495775</v>
      </c>
      <c r="J11656" s="1">
        <v>36271.640431523301</v>
      </c>
    </row>
    <row r="11657" spans="1:10" x14ac:dyDescent="0.2">
      <c r="A11657" t="s">
        <v>19574</v>
      </c>
      <c r="B11657" t="s">
        <v>3630</v>
      </c>
      <c r="I11657" s="1">
        <v>14010.832753896701</v>
      </c>
    </row>
    <row r="11658" spans="1:10" x14ac:dyDescent="0.2">
      <c r="A11658" t="s">
        <v>7453</v>
      </c>
      <c r="B11658" t="s">
        <v>32</v>
      </c>
      <c r="C11658" s="1">
        <v>221489.49373436</v>
      </c>
      <c r="D11658" s="1">
        <v>131975.120471954</v>
      </c>
      <c r="E11658" s="1">
        <v>74492.836455106706</v>
      </c>
      <c r="F11658" s="1">
        <v>9488.9297962188793</v>
      </c>
      <c r="G11658" s="1">
        <v>3339.7762870788602</v>
      </c>
      <c r="H11658" s="1">
        <v>79427.736786604</v>
      </c>
      <c r="I11658" s="1">
        <v>179840.92653942099</v>
      </c>
      <c r="J11658" s="1">
        <v>63477.411514282299</v>
      </c>
    </row>
    <row r="11659" spans="1:10" x14ac:dyDescent="0.2">
      <c r="A11659" t="s">
        <v>10837</v>
      </c>
      <c r="B11659" t="s">
        <v>2926</v>
      </c>
      <c r="C11659" s="1">
        <v>2050.1262674331701</v>
      </c>
      <c r="E11659" s="1">
        <v>2406.7219443321201</v>
      </c>
    </row>
    <row r="11660" spans="1:10" x14ac:dyDescent="0.2">
      <c r="A11660" t="s">
        <v>12663</v>
      </c>
      <c r="B11660" t="s">
        <v>12</v>
      </c>
      <c r="C11660" s="1">
        <v>293.989053726196</v>
      </c>
    </row>
    <row r="11661" spans="1:10" x14ac:dyDescent="0.2">
      <c r="A11661" t="s">
        <v>7040</v>
      </c>
      <c r="B11661" t="s">
        <v>18</v>
      </c>
      <c r="C11661" s="1">
        <v>3209.34800815582</v>
      </c>
    </row>
    <row r="11662" spans="1:10" x14ac:dyDescent="0.2">
      <c r="A11662" t="s">
        <v>12009</v>
      </c>
      <c r="B11662" t="s">
        <v>47</v>
      </c>
      <c r="C11662" s="1">
        <v>2656.4052023887598</v>
      </c>
    </row>
    <row r="11663" spans="1:10" x14ac:dyDescent="0.2">
      <c r="A11663" t="s">
        <v>4684</v>
      </c>
      <c r="B11663" t="s">
        <v>1398</v>
      </c>
      <c r="C11663" s="1">
        <v>18813.134346008301</v>
      </c>
    </row>
    <row r="11664" spans="1:10" x14ac:dyDescent="0.2">
      <c r="A11664" t="s">
        <v>5994</v>
      </c>
      <c r="B11664" t="s">
        <v>188</v>
      </c>
      <c r="C11664" s="1">
        <v>591.76235866546597</v>
      </c>
      <c r="I11664" s="1">
        <v>24662.532615423199</v>
      </c>
    </row>
    <row r="11665" spans="1:10" x14ac:dyDescent="0.2">
      <c r="A11665" t="s">
        <v>11445</v>
      </c>
      <c r="B11665" t="s">
        <v>394</v>
      </c>
      <c r="C11665" s="1">
        <v>33938.207003593401</v>
      </c>
      <c r="D11665" s="1">
        <v>39057.489864349402</v>
      </c>
      <c r="E11665" s="1">
        <v>5896.7928466796902</v>
      </c>
      <c r="F11665" s="1">
        <v>7382.7301940917996</v>
      </c>
      <c r="G11665" s="1">
        <v>312.89211106300399</v>
      </c>
      <c r="H11665" s="1">
        <v>32696.267247200001</v>
      </c>
      <c r="I11665" s="1">
        <v>66509.709280013994</v>
      </c>
    </row>
    <row r="11666" spans="1:10" x14ac:dyDescent="0.2">
      <c r="A11666" t="s">
        <v>4848</v>
      </c>
      <c r="B11666" t="s">
        <v>575</v>
      </c>
      <c r="C11666" s="1">
        <v>249682.02107346099</v>
      </c>
      <c r="D11666" s="1">
        <v>9738.2589626312292</v>
      </c>
      <c r="E11666" s="1">
        <v>632910.97906589601</v>
      </c>
      <c r="F11666" s="1">
        <v>7309.5265426635797</v>
      </c>
      <c r="G11666" s="1">
        <v>68119.139472484705</v>
      </c>
      <c r="H11666" s="1">
        <v>4468.7801783084797</v>
      </c>
      <c r="I11666" s="1">
        <v>656890.77487182699</v>
      </c>
    </row>
    <row r="11667" spans="1:10" x14ac:dyDescent="0.2">
      <c r="A11667" t="s">
        <v>25402</v>
      </c>
      <c r="B11667" t="s">
        <v>2669</v>
      </c>
      <c r="J11667" s="1">
        <v>3865.17534780502</v>
      </c>
    </row>
    <row r="11668" spans="1:10" x14ac:dyDescent="0.2">
      <c r="A11668" t="s">
        <v>22378</v>
      </c>
      <c r="B11668" t="s">
        <v>757</v>
      </c>
      <c r="D11668" s="1">
        <v>5595.8217730522201</v>
      </c>
      <c r="J11668" s="1">
        <v>4879.5409045219503</v>
      </c>
    </row>
    <row r="11669" spans="1:10" x14ac:dyDescent="0.2">
      <c r="A11669" t="s">
        <v>19031</v>
      </c>
      <c r="B11669" t="s">
        <v>1601</v>
      </c>
      <c r="G11669" s="1">
        <v>216744.278616786</v>
      </c>
    </row>
    <row r="11670" spans="1:10" x14ac:dyDescent="0.2">
      <c r="A11670" t="s">
        <v>15928</v>
      </c>
      <c r="B11670" t="s">
        <v>894</v>
      </c>
      <c r="E11670" s="1">
        <v>3144.0337456464799</v>
      </c>
      <c r="G11670" s="1">
        <v>5170.2678871154803</v>
      </c>
      <c r="I11670" s="1">
        <v>9628.1614217758306</v>
      </c>
    </row>
    <row r="11671" spans="1:10" x14ac:dyDescent="0.2">
      <c r="A11671" t="s">
        <v>15715</v>
      </c>
      <c r="B11671" t="s">
        <v>14186</v>
      </c>
      <c r="E11671" s="1">
        <v>868262.57568645501</v>
      </c>
      <c r="F11671" s="1">
        <v>133443.26250028599</v>
      </c>
      <c r="G11671" s="1">
        <v>522537.82616186101</v>
      </c>
      <c r="H11671" s="1">
        <v>19243.726644277602</v>
      </c>
      <c r="I11671" s="1">
        <v>2824226.3216145099</v>
      </c>
      <c r="J11671" s="1">
        <v>56433.1875753403</v>
      </c>
    </row>
    <row r="11672" spans="1:10" x14ac:dyDescent="0.2">
      <c r="A11672" t="s">
        <v>11847</v>
      </c>
      <c r="B11672" t="s">
        <v>2955</v>
      </c>
      <c r="C11672" s="1">
        <v>4488.9743201732599</v>
      </c>
      <c r="E11672" s="1">
        <v>9908.0741949081403</v>
      </c>
      <c r="G11672" s="1">
        <v>10810.5756797791</v>
      </c>
      <c r="I11672" s="1">
        <v>59654.732653617903</v>
      </c>
    </row>
    <row r="11673" spans="1:10" x14ac:dyDescent="0.2">
      <c r="A11673" t="s">
        <v>18873</v>
      </c>
      <c r="B11673" t="s">
        <v>17479</v>
      </c>
      <c r="G11673" s="1">
        <v>6744.8630404472497</v>
      </c>
    </row>
    <row r="11674" spans="1:10" x14ac:dyDescent="0.2">
      <c r="A11674" t="s">
        <v>25177</v>
      </c>
      <c r="B11674" t="s">
        <v>5525</v>
      </c>
      <c r="J11674" s="1">
        <v>1016.59246516228</v>
      </c>
    </row>
    <row r="11675" spans="1:10" x14ac:dyDescent="0.2">
      <c r="A11675" t="s">
        <v>7691</v>
      </c>
      <c r="B11675" t="s">
        <v>757</v>
      </c>
      <c r="C11675" s="1">
        <v>37889.752506256104</v>
      </c>
      <c r="D11675" s="1">
        <v>51664.551678657503</v>
      </c>
      <c r="E11675" s="1">
        <v>2813.6191101074201</v>
      </c>
      <c r="F11675" s="1">
        <v>5077.5737156867999</v>
      </c>
      <c r="G11675" s="1">
        <v>15728.325824499099</v>
      </c>
      <c r="H11675" s="1">
        <v>72658.418363094301</v>
      </c>
      <c r="I11675" s="1">
        <v>74310.087502718001</v>
      </c>
      <c r="J11675" s="1">
        <v>123024.977459431</v>
      </c>
    </row>
    <row r="11676" spans="1:10" x14ac:dyDescent="0.2">
      <c r="A11676" t="s">
        <v>15907</v>
      </c>
      <c r="B11676" t="s">
        <v>175</v>
      </c>
      <c r="E11676" s="1">
        <v>4122.80657076835</v>
      </c>
      <c r="F11676" s="1">
        <v>7811.2644215822302</v>
      </c>
      <c r="G11676" s="1">
        <v>635.50656998157604</v>
      </c>
      <c r="H11676" s="1">
        <v>5208.5127137899399</v>
      </c>
    </row>
    <row r="11677" spans="1:10" x14ac:dyDescent="0.2">
      <c r="A11677" t="s">
        <v>17724</v>
      </c>
      <c r="B11677" t="s">
        <v>752</v>
      </c>
      <c r="D11677" s="1">
        <v>697.34261107444695</v>
      </c>
      <c r="F11677" s="1">
        <v>1073.8718390464801</v>
      </c>
      <c r="G11677" s="1">
        <v>4420.8974974155399</v>
      </c>
      <c r="H11677" s="1">
        <v>935.82974672317403</v>
      </c>
      <c r="I11677" s="1">
        <v>14074.367937564901</v>
      </c>
      <c r="J11677" s="1">
        <v>689.52027416229305</v>
      </c>
    </row>
    <row r="11678" spans="1:10" x14ac:dyDescent="0.2">
      <c r="A11678" t="s">
        <v>9927</v>
      </c>
      <c r="B11678" t="s">
        <v>209</v>
      </c>
      <c r="C11678" s="1">
        <v>127954.23034667999</v>
      </c>
      <c r="D11678" s="1">
        <v>51618.775634765603</v>
      </c>
      <c r="E11678" s="1">
        <v>40148.890960693403</v>
      </c>
      <c r="F11678" s="1">
        <v>130354.734871864</v>
      </c>
      <c r="G11678" s="1">
        <v>41325.032535791499</v>
      </c>
      <c r="H11678" s="1">
        <v>149377.98810577401</v>
      </c>
      <c r="I11678" s="1">
        <v>155875.039230347</v>
      </c>
      <c r="J11678" s="1">
        <v>66624.958190917998</v>
      </c>
    </row>
    <row r="11679" spans="1:10" x14ac:dyDescent="0.2">
      <c r="A11679" t="s">
        <v>20706</v>
      </c>
      <c r="B11679" t="s">
        <v>3622</v>
      </c>
      <c r="I11679" s="1">
        <v>31995.5254898071</v>
      </c>
    </row>
    <row r="11680" spans="1:10" x14ac:dyDescent="0.2">
      <c r="A11680" t="s">
        <v>6076</v>
      </c>
      <c r="B11680" t="s">
        <v>3622</v>
      </c>
      <c r="C11680" s="1">
        <v>201863.12845790401</v>
      </c>
      <c r="D11680" s="1">
        <v>728807.05910658801</v>
      </c>
      <c r="E11680" s="1">
        <v>445112.32345748</v>
      </c>
      <c r="F11680" s="1">
        <v>1007199.99598742</v>
      </c>
      <c r="G11680" s="1">
        <v>183583.563907862</v>
      </c>
      <c r="H11680" s="1">
        <v>547271.05266857205</v>
      </c>
      <c r="I11680" s="1">
        <v>2435627.2898410601</v>
      </c>
      <c r="J11680" s="1">
        <v>673134.505417109</v>
      </c>
    </row>
    <row r="11681" spans="1:10" x14ac:dyDescent="0.2">
      <c r="A11681" t="s">
        <v>796</v>
      </c>
      <c r="B11681" t="s">
        <v>152</v>
      </c>
      <c r="C11681" s="1">
        <v>1225.01798796654</v>
      </c>
      <c r="D11681" s="1">
        <v>8265.0123157501293</v>
      </c>
    </row>
    <row r="11682" spans="1:10" x14ac:dyDescent="0.2">
      <c r="A11682" t="s">
        <v>23732</v>
      </c>
      <c r="B11682" t="s">
        <v>111</v>
      </c>
      <c r="D11682" s="1">
        <v>15175.545379638699</v>
      </c>
    </row>
    <row r="11683" spans="1:10" x14ac:dyDescent="0.2">
      <c r="A11683" t="s">
        <v>3533</v>
      </c>
      <c r="B11683" t="s">
        <v>78</v>
      </c>
      <c r="C11683" s="1">
        <v>1320.57100915909</v>
      </c>
    </row>
    <row r="11684" spans="1:10" x14ac:dyDescent="0.2">
      <c r="A11684" t="s">
        <v>20488</v>
      </c>
      <c r="B11684" t="s">
        <v>2656</v>
      </c>
      <c r="I11684" s="1">
        <v>6971.0180041789999</v>
      </c>
    </row>
    <row r="11685" spans="1:10" x14ac:dyDescent="0.2">
      <c r="A11685" t="s">
        <v>3082</v>
      </c>
      <c r="B11685" t="s">
        <v>1762</v>
      </c>
      <c r="C11685" s="1">
        <v>1891.0215840339699</v>
      </c>
      <c r="D11685" s="1">
        <v>20261.002922058098</v>
      </c>
      <c r="E11685" s="1">
        <v>3029.4400082826601</v>
      </c>
      <c r="F11685" s="1">
        <v>10129.3588676453</v>
      </c>
      <c r="G11685" s="1">
        <v>9860.5784254074206</v>
      </c>
      <c r="H11685" s="1">
        <v>29505.9743900299</v>
      </c>
      <c r="I11685" s="1">
        <v>18383.484243035298</v>
      </c>
      <c r="J11685" s="1">
        <v>19327.934227943399</v>
      </c>
    </row>
    <row r="11686" spans="1:10" x14ac:dyDescent="0.2">
      <c r="A11686" t="s">
        <v>6313</v>
      </c>
      <c r="B11686" t="s">
        <v>1196</v>
      </c>
      <c r="C11686" s="1">
        <v>1350414.1062212</v>
      </c>
      <c r="D11686" s="1">
        <v>544180.76528930699</v>
      </c>
      <c r="E11686" s="1">
        <v>712956.90872192301</v>
      </c>
      <c r="F11686" s="1">
        <v>76000.761367797793</v>
      </c>
      <c r="G11686" s="1">
        <v>201689.981628418</v>
      </c>
      <c r="H11686" s="1">
        <v>38697.371009826697</v>
      </c>
      <c r="I11686" s="1">
        <v>1334039.8604230899</v>
      </c>
      <c r="J11686" s="1">
        <v>511762.71777343802</v>
      </c>
    </row>
    <row r="11687" spans="1:10" x14ac:dyDescent="0.2">
      <c r="A11687" t="s">
        <v>11257</v>
      </c>
      <c r="B11687" t="s">
        <v>1601</v>
      </c>
      <c r="C11687" s="1">
        <v>2029877.6313074799</v>
      </c>
      <c r="D11687" s="1">
        <v>106657.907500744</v>
      </c>
      <c r="E11687" s="1">
        <v>654317.77115559601</v>
      </c>
      <c r="F11687" s="1">
        <v>305079.37246012699</v>
      </c>
      <c r="G11687" s="1">
        <v>986578.90140700398</v>
      </c>
      <c r="H11687" s="1">
        <v>651246.54147911095</v>
      </c>
      <c r="I11687" s="1">
        <v>1441448.3585983501</v>
      </c>
      <c r="J11687" s="1">
        <v>400041.31215477001</v>
      </c>
    </row>
    <row r="11688" spans="1:10" x14ac:dyDescent="0.2">
      <c r="A11688" t="s">
        <v>5404</v>
      </c>
      <c r="B11688" t="s">
        <v>578</v>
      </c>
      <c r="C11688" s="1">
        <v>8230.2317428588904</v>
      </c>
      <c r="D11688" s="1">
        <v>1359.8354554176301</v>
      </c>
      <c r="G11688" s="1">
        <v>1637.7377424240101</v>
      </c>
      <c r="I11688" s="1">
        <v>8020.4598240852301</v>
      </c>
    </row>
    <row r="11689" spans="1:10" x14ac:dyDescent="0.2">
      <c r="A11689" t="s">
        <v>6374</v>
      </c>
      <c r="B11689" t="s">
        <v>980</v>
      </c>
      <c r="C11689" s="1">
        <v>2588.6940307617201</v>
      </c>
      <c r="I11689" s="1">
        <v>19559.858482122399</v>
      </c>
    </row>
    <row r="11690" spans="1:10" x14ac:dyDescent="0.2">
      <c r="A11690" t="s">
        <v>7605</v>
      </c>
      <c r="B11690" t="s">
        <v>1095</v>
      </c>
      <c r="C11690" s="1">
        <v>1311.5492939948999</v>
      </c>
      <c r="F11690" s="1">
        <v>8332.0227890014794</v>
      </c>
      <c r="G11690" s="1">
        <v>1062.9368209838899</v>
      </c>
      <c r="H11690" s="1">
        <v>12879.307296752901</v>
      </c>
    </row>
    <row r="11691" spans="1:10" x14ac:dyDescent="0.2">
      <c r="A11691" t="s">
        <v>11040</v>
      </c>
      <c r="B11691" t="s">
        <v>1729</v>
      </c>
      <c r="C11691" s="1">
        <v>36295.781625270902</v>
      </c>
      <c r="D11691" s="1">
        <v>37408.864380836501</v>
      </c>
      <c r="E11691" s="1">
        <v>1936.0737962722801</v>
      </c>
    </row>
    <row r="11692" spans="1:10" x14ac:dyDescent="0.2">
      <c r="A11692" t="s">
        <v>22491</v>
      </c>
      <c r="B11692" t="s">
        <v>1036</v>
      </c>
      <c r="J11692" s="1">
        <v>28424.9705686569</v>
      </c>
    </row>
    <row r="11693" spans="1:10" x14ac:dyDescent="0.2">
      <c r="A11693" t="s">
        <v>23260</v>
      </c>
      <c r="B11693" t="s">
        <v>1230</v>
      </c>
      <c r="F11693" s="1">
        <v>5363.5707550048901</v>
      </c>
    </row>
    <row r="11694" spans="1:10" x14ac:dyDescent="0.2">
      <c r="A11694" t="s">
        <v>24649</v>
      </c>
      <c r="B11694" t="s">
        <v>507</v>
      </c>
      <c r="H11694" s="1">
        <v>2003.47470664978</v>
      </c>
    </row>
    <row r="11695" spans="1:10" x14ac:dyDescent="0.2">
      <c r="A11695" t="s">
        <v>6138</v>
      </c>
      <c r="B11695" t="s">
        <v>4873</v>
      </c>
      <c r="C11695" s="1">
        <v>28195.552230834899</v>
      </c>
    </row>
    <row r="11696" spans="1:10" x14ac:dyDescent="0.2">
      <c r="A11696" t="s">
        <v>16683</v>
      </c>
      <c r="B11696" t="s">
        <v>4532</v>
      </c>
      <c r="E11696" s="1">
        <v>2253.8619518280002</v>
      </c>
    </row>
    <row r="11697" spans="1:10" x14ac:dyDescent="0.2">
      <c r="A11697" t="s">
        <v>19512</v>
      </c>
      <c r="B11697" t="s">
        <v>1281</v>
      </c>
      <c r="G11697" s="1">
        <v>2530.40662670136</v>
      </c>
      <c r="H11697" s="1">
        <v>6938.3783721923901</v>
      </c>
    </row>
    <row r="11698" spans="1:10" x14ac:dyDescent="0.2">
      <c r="A11698" t="s">
        <v>9233</v>
      </c>
      <c r="B11698" t="s">
        <v>646</v>
      </c>
      <c r="C11698" s="1">
        <v>24297.0422058105</v>
      </c>
      <c r="D11698" s="1">
        <v>41246.219978332498</v>
      </c>
      <c r="E11698" s="1">
        <v>19836.553616046898</v>
      </c>
      <c r="F11698" s="1">
        <v>114082.984420776</v>
      </c>
      <c r="G11698" s="1">
        <v>16723.671014785799</v>
      </c>
      <c r="H11698" s="1">
        <v>17471.424665450999</v>
      </c>
      <c r="I11698" s="1">
        <v>88422.467411756501</v>
      </c>
      <c r="J11698" s="1">
        <v>65064.146183014003</v>
      </c>
    </row>
    <row r="11699" spans="1:10" x14ac:dyDescent="0.2">
      <c r="A11699" t="s">
        <v>3874</v>
      </c>
      <c r="B11699" t="s">
        <v>553</v>
      </c>
      <c r="C11699" s="1">
        <v>105154.56087112401</v>
      </c>
      <c r="D11699" s="1">
        <v>58420.702363967903</v>
      </c>
      <c r="E11699" s="1">
        <v>106570.72606658901</v>
      </c>
      <c r="F11699" s="1">
        <v>98208.097215652495</v>
      </c>
      <c r="G11699" s="1">
        <v>6040.1978302001999</v>
      </c>
      <c r="H11699" s="1">
        <v>31715.919921875</v>
      </c>
      <c r="I11699" s="1">
        <v>96355.780830383301</v>
      </c>
      <c r="J11699" s="1">
        <v>111878.205474854</v>
      </c>
    </row>
    <row r="11700" spans="1:10" x14ac:dyDescent="0.2">
      <c r="A11700" t="s">
        <v>5869</v>
      </c>
      <c r="B11700" t="s">
        <v>425</v>
      </c>
      <c r="C11700" s="1">
        <v>4463.0827374458304</v>
      </c>
      <c r="D11700" s="1">
        <v>1888.66852724552</v>
      </c>
      <c r="E11700" s="1">
        <v>8000.9875955581701</v>
      </c>
      <c r="G11700" s="1">
        <v>25675.896682739301</v>
      </c>
      <c r="H11700" s="1">
        <v>1336.2699534893</v>
      </c>
    </row>
    <row r="11701" spans="1:10" x14ac:dyDescent="0.2">
      <c r="A11701" t="s">
        <v>9524</v>
      </c>
      <c r="B11701" t="s">
        <v>4766</v>
      </c>
      <c r="C11701" s="1">
        <v>4232.4713544845699</v>
      </c>
    </row>
    <row r="11702" spans="1:10" x14ac:dyDescent="0.2">
      <c r="A11702" t="s">
        <v>23945</v>
      </c>
      <c r="B11702" t="s">
        <v>2671</v>
      </c>
      <c r="D11702" s="1">
        <v>1937.19603061676</v>
      </c>
    </row>
    <row r="11703" spans="1:10" x14ac:dyDescent="0.2">
      <c r="A11703" t="s">
        <v>20657</v>
      </c>
      <c r="B11703" t="s">
        <v>4135</v>
      </c>
      <c r="I11703" s="1">
        <v>43441.705976486301</v>
      </c>
    </row>
    <row r="11704" spans="1:10" x14ac:dyDescent="0.2">
      <c r="A11704" t="s">
        <v>3309</v>
      </c>
      <c r="B11704" t="s">
        <v>1086</v>
      </c>
      <c r="C11704" s="1">
        <v>140939.758198261</v>
      </c>
      <c r="D11704" s="1">
        <v>32127.933807849899</v>
      </c>
      <c r="E11704" s="1">
        <v>7290.6744624376497</v>
      </c>
      <c r="G11704" s="1">
        <v>33022.911454200803</v>
      </c>
      <c r="I11704" s="1">
        <v>75226.365699768096</v>
      </c>
      <c r="J11704" s="1">
        <v>7868.4851107597497</v>
      </c>
    </row>
    <row r="11705" spans="1:10" x14ac:dyDescent="0.2">
      <c r="A11705" t="s">
        <v>15756</v>
      </c>
      <c r="B11705" t="s">
        <v>832</v>
      </c>
      <c r="E11705" s="1">
        <v>2367383.9331247802</v>
      </c>
      <c r="F11705" s="1">
        <v>134888.98697471601</v>
      </c>
      <c r="G11705" s="1">
        <v>1706322.29630947</v>
      </c>
      <c r="H11705" s="1">
        <v>93513.474307060198</v>
      </c>
      <c r="I11705" s="1">
        <v>4056230.1172832302</v>
      </c>
      <c r="J11705" s="1">
        <v>138422.50546360001</v>
      </c>
    </row>
    <row r="11706" spans="1:10" x14ac:dyDescent="0.2">
      <c r="A11706" t="s">
        <v>14368</v>
      </c>
      <c r="B11706" t="s">
        <v>832</v>
      </c>
      <c r="D11706" s="1">
        <v>14248.866285920099</v>
      </c>
      <c r="E11706" s="1">
        <v>5736.0001611709504</v>
      </c>
      <c r="F11706" s="1">
        <v>803417.25589621102</v>
      </c>
      <c r="G11706" s="1">
        <v>183354.29225897801</v>
      </c>
      <c r="H11706" s="1">
        <v>421747.19764506799</v>
      </c>
      <c r="I11706" s="1">
        <v>19992.6994969845</v>
      </c>
      <c r="J11706" s="1">
        <v>5452.6861822605097</v>
      </c>
    </row>
    <row r="11707" spans="1:10" x14ac:dyDescent="0.2">
      <c r="A11707" t="s">
        <v>8752</v>
      </c>
      <c r="B11707" t="s">
        <v>3312</v>
      </c>
      <c r="C11707" s="1">
        <v>470443.57262921397</v>
      </c>
      <c r="D11707" s="1">
        <v>288065.81307506497</v>
      </c>
      <c r="E11707" s="1">
        <v>324258.167287827</v>
      </c>
      <c r="F11707" s="1">
        <v>415427.34466648201</v>
      </c>
      <c r="G11707" s="1">
        <v>308578.26783084898</v>
      </c>
      <c r="H11707" s="1">
        <v>241212.241054535</v>
      </c>
      <c r="I11707" s="1">
        <v>396704.96691179299</v>
      </c>
      <c r="J11707" s="1">
        <v>176516.59151077201</v>
      </c>
    </row>
    <row r="11708" spans="1:10" x14ac:dyDescent="0.2">
      <c r="A11708" t="s">
        <v>16791</v>
      </c>
      <c r="B11708" t="s">
        <v>701</v>
      </c>
      <c r="D11708" s="1">
        <v>26392.020370483398</v>
      </c>
      <c r="E11708" s="1">
        <v>25749.612645149198</v>
      </c>
    </row>
    <row r="11709" spans="1:10" x14ac:dyDescent="0.2">
      <c r="A11709" t="s">
        <v>10312</v>
      </c>
      <c r="B11709" t="s">
        <v>889</v>
      </c>
      <c r="C11709" s="1">
        <v>127972.917420864</v>
      </c>
      <c r="I11709" s="1">
        <v>166887.84829986101</v>
      </c>
      <c r="J11709" s="1">
        <v>108922.811247349</v>
      </c>
    </row>
    <row r="11710" spans="1:10" x14ac:dyDescent="0.2">
      <c r="A11710" t="s">
        <v>10963</v>
      </c>
      <c r="B11710" t="s">
        <v>243</v>
      </c>
      <c r="C11710" s="1">
        <v>817834.70094704605</v>
      </c>
      <c r="D11710" s="1">
        <v>829389.39169621503</v>
      </c>
      <c r="E11710" s="1">
        <v>853113.284970165</v>
      </c>
      <c r="F11710" s="1">
        <v>340707.98694944399</v>
      </c>
      <c r="G11710" s="1">
        <v>125181.721925259</v>
      </c>
      <c r="H11710" s="1">
        <v>135709.66916561101</v>
      </c>
      <c r="I11710" s="1">
        <v>1107156.37236857</v>
      </c>
      <c r="J11710" s="1">
        <v>267477.868373156</v>
      </c>
    </row>
    <row r="11711" spans="1:10" x14ac:dyDescent="0.2">
      <c r="A11711" t="s">
        <v>22477</v>
      </c>
      <c r="B11711" t="s">
        <v>344</v>
      </c>
      <c r="D11711" s="1">
        <v>15227.486392974901</v>
      </c>
      <c r="F11711" s="1">
        <v>26907.5030298233</v>
      </c>
    </row>
    <row r="11712" spans="1:10" x14ac:dyDescent="0.2">
      <c r="A11712" t="s">
        <v>14861</v>
      </c>
      <c r="B11712" t="s">
        <v>4440</v>
      </c>
      <c r="E11712" s="1">
        <v>2777.6524143218999</v>
      </c>
      <c r="G11712" s="1">
        <v>541.54454565048195</v>
      </c>
      <c r="H11712" s="1">
        <v>11635.2697396278</v>
      </c>
      <c r="J11712" s="1">
        <v>379.90921950340203</v>
      </c>
    </row>
    <row r="11713" spans="1:10" x14ac:dyDescent="0.2">
      <c r="A11713" t="s">
        <v>6196</v>
      </c>
      <c r="B11713" t="s">
        <v>884</v>
      </c>
      <c r="C11713" s="1">
        <v>6613.7394775152197</v>
      </c>
      <c r="E11713" s="1">
        <v>4523.7829976081903</v>
      </c>
      <c r="I11713" s="1">
        <v>15106.179387092599</v>
      </c>
    </row>
    <row r="11714" spans="1:10" x14ac:dyDescent="0.2">
      <c r="A11714" t="s">
        <v>11743</v>
      </c>
      <c r="B11714" t="s">
        <v>2916</v>
      </c>
      <c r="C11714" s="1">
        <v>11167.519564867</v>
      </c>
    </row>
    <row r="11715" spans="1:10" x14ac:dyDescent="0.2">
      <c r="A11715" t="s">
        <v>21451</v>
      </c>
      <c r="B11715" t="s">
        <v>14941</v>
      </c>
      <c r="I11715" s="1">
        <v>1054.0822455883001</v>
      </c>
    </row>
    <row r="11716" spans="1:10" x14ac:dyDescent="0.2">
      <c r="A11716" t="s">
        <v>20636</v>
      </c>
      <c r="B11716" t="s">
        <v>699</v>
      </c>
      <c r="I11716" s="1">
        <v>60029.269031524702</v>
      </c>
      <c r="J11716" s="1">
        <v>36733.700801849402</v>
      </c>
    </row>
    <row r="11717" spans="1:10" x14ac:dyDescent="0.2">
      <c r="A11717" t="s">
        <v>952</v>
      </c>
      <c r="B11717" t="s">
        <v>951</v>
      </c>
      <c r="C11717" s="1">
        <v>826853.27873980999</v>
      </c>
      <c r="D11717" s="1">
        <v>388659.75450325001</v>
      </c>
      <c r="E11717" s="1">
        <v>630661.83277738094</v>
      </c>
      <c r="F11717" s="1">
        <v>371441.62889766699</v>
      </c>
      <c r="G11717" s="1">
        <v>55247.788764953599</v>
      </c>
      <c r="H11717" s="1">
        <v>111278.328159809</v>
      </c>
      <c r="I11717" s="1">
        <v>133910.57105958401</v>
      </c>
      <c r="J11717" s="1">
        <v>298958.03904891002</v>
      </c>
    </row>
    <row r="11718" spans="1:10" x14ac:dyDescent="0.2">
      <c r="A11718" t="s">
        <v>6203</v>
      </c>
      <c r="B11718" t="s">
        <v>1160</v>
      </c>
      <c r="C11718" s="1">
        <v>480909.96557188098</v>
      </c>
      <c r="D11718" s="1">
        <v>5757.77224326133</v>
      </c>
      <c r="E11718" s="1">
        <v>192676.005993128</v>
      </c>
      <c r="F11718" s="1">
        <v>209625.686131239</v>
      </c>
      <c r="G11718" s="1">
        <v>1013189.60643005</v>
      </c>
      <c r="H11718" s="1">
        <v>108114.333418846</v>
      </c>
      <c r="I11718" s="1">
        <v>2562234.7338274699</v>
      </c>
      <c r="J11718" s="1">
        <v>153337.25391507201</v>
      </c>
    </row>
    <row r="11719" spans="1:10" x14ac:dyDescent="0.2">
      <c r="A11719" t="s">
        <v>1265</v>
      </c>
      <c r="B11719" t="s">
        <v>1264</v>
      </c>
      <c r="C11719" s="1">
        <v>1928880.1798703701</v>
      </c>
      <c r="D11719" s="1">
        <v>836847.98365592898</v>
      </c>
      <c r="E11719" s="1">
        <v>148968.130593896</v>
      </c>
      <c r="F11719" s="1">
        <v>635812.20459318196</v>
      </c>
      <c r="G11719" s="1">
        <v>219306.024833798</v>
      </c>
      <c r="H11719" s="1">
        <v>816376.62132286897</v>
      </c>
      <c r="I11719" s="1">
        <v>996059.04901373398</v>
      </c>
      <c r="J11719" s="1">
        <v>686782.55939483596</v>
      </c>
    </row>
    <row r="11720" spans="1:10" x14ac:dyDescent="0.2">
      <c r="A11720" t="s">
        <v>14242</v>
      </c>
      <c r="B11720" t="s">
        <v>1264</v>
      </c>
      <c r="E11720" s="1">
        <v>26970.700654149099</v>
      </c>
      <c r="F11720" s="1">
        <v>5891.5936121940604</v>
      </c>
      <c r="G11720" s="1">
        <v>2070.1997885704</v>
      </c>
      <c r="J11720" s="1">
        <v>518.204502105713</v>
      </c>
    </row>
    <row r="11721" spans="1:10" x14ac:dyDescent="0.2">
      <c r="A11721" t="s">
        <v>5899</v>
      </c>
      <c r="B11721" t="s">
        <v>1156</v>
      </c>
      <c r="C11721" s="1">
        <v>5599150.6016464196</v>
      </c>
      <c r="D11721" s="1">
        <v>53525.211454391501</v>
      </c>
      <c r="E11721" s="1">
        <v>174904.92251682299</v>
      </c>
      <c r="F11721" s="1">
        <v>1233473.10169685</v>
      </c>
      <c r="G11721" s="1">
        <v>4778801.4720887002</v>
      </c>
      <c r="H11721" s="1">
        <v>522549.73408865998</v>
      </c>
      <c r="I11721" s="1">
        <v>7419724.1306184502</v>
      </c>
      <c r="J11721" s="1">
        <v>93089.384780287801</v>
      </c>
    </row>
    <row r="11722" spans="1:10" x14ac:dyDescent="0.2">
      <c r="A11722" t="s">
        <v>10254</v>
      </c>
      <c r="B11722" t="s">
        <v>611</v>
      </c>
      <c r="C11722" s="1">
        <v>130630.049757242</v>
      </c>
      <c r="E11722" s="1">
        <v>45546.785747289599</v>
      </c>
      <c r="G11722" s="1">
        <v>61566.972581863403</v>
      </c>
      <c r="I11722" s="1">
        <v>438062.33739090001</v>
      </c>
    </row>
    <row r="11723" spans="1:10" x14ac:dyDescent="0.2">
      <c r="A11723" t="s">
        <v>12200</v>
      </c>
      <c r="B11723" t="s">
        <v>1346</v>
      </c>
      <c r="C11723" s="1">
        <v>410013.74904668302</v>
      </c>
      <c r="E11723" s="1">
        <v>377333.92770504899</v>
      </c>
      <c r="F11723" s="1">
        <v>14984.518056392701</v>
      </c>
      <c r="G11723" s="1">
        <v>267644.00566053402</v>
      </c>
      <c r="H11723" s="1">
        <v>9667.7613534927405</v>
      </c>
      <c r="I11723" s="1">
        <v>971208.75957489095</v>
      </c>
    </row>
    <row r="11724" spans="1:10" x14ac:dyDescent="0.2">
      <c r="A11724" t="s">
        <v>9952</v>
      </c>
      <c r="B11724" t="s">
        <v>2298</v>
      </c>
      <c r="C11724" s="1">
        <v>138240.446122647</v>
      </c>
      <c r="D11724" s="1">
        <v>49291.878139495901</v>
      </c>
      <c r="E11724" s="1">
        <v>116536.792829275</v>
      </c>
      <c r="G11724" s="1">
        <v>64987.0266674757</v>
      </c>
      <c r="H11724" s="1">
        <v>102965.26210355799</v>
      </c>
      <c r="I11724" s="1">
        <v>8508.5929527282806</v>
      </c>
      <c r="J11724" s="1">
        <v>129017.993150711</v>
      </c>
    </row>
    <row r="11725" spans="1:10" x14ac:dyDescent="0.2">
      <c r="A11725" t="s">
        <v>2997</v>
      </c>
      <c r="B11725" t="s">
        <v>235</v>
      </c>
      <c r="C11725" s="1">
        <v>3494291.2822829499</v>
      </c>
      <c r="D11725" s="1">
        <v>1331672.4996593001</v>
      </c>
      <c r="E11725" s="1">
        <v>759616.45473003399</v>
      </c>
      <c r="F11725" s="1">
        <v>956221.13518571795</v>
      </c>
      <c r="G11725" s="1">
        <v>621807.135656595</v>
      </c>
      <c r="H11725" s="1">
        <v>745368.73539447796</v>
      </c>
      <c r="I11725" s="1">
        <v>1609211.34282231</v>
      </c>
      <c r="J11725" s="1">
        <v>1174943.43824768</v>
      </c>
    </row>
    <row r="11726" spans="1:10" x14ac:dyDescent="0.2">
      <c r="A11726" t="s">
        <v>13855</v>
      </c>
      <c r="B11726" t="s">
        <v>1080</v>
      </c>
      <c r="C11726" s="1">
        <v>11181.7642271519</v>
      </c>
      <c r="D11726" s="1">
        <v>28097.844442367601</v>
      </c>
      <c r="E11726" s="1">
        <v>57089.715729713404</v>
      </c>
      <c r="F11726" s="1">
        <v>57538.234830856403</v>
      </c>
      <c r="G11726" s="1">
        <v>136.61345720291101</v>
      </c>
      <c r="H11726" s="1">
        <v>43206.7421855926</v>
      </c>
      <c r="I11726" s="1">
        <v>73463.3337249756</v>
      </c>
      <c r="J11726" s="1">
        <v>88713.810951232896</v>
      </c>
    </row>
    <row r="11727" spans="1:10" x14ac:dyDescent="0.2">
      <c r="A11727" t="s">
        <v>25300</v>
      </c>
      <c r="B11727" t="s">
        <v>10273</v>
      </c>
      <c r="J11727" s="1">
        <v>11553.8051490784</v>
      </c>
    </row>
    <row r="11728" spans="1:10" x14ac:dyDescent="0.2">
      <c r="A11728" t="s">
        <v>25242</v>
      </c>
      <c r="B11728" t="s">
        <v>10273</v>
      </c>
      <c r="J11728" s="1">
        <v>2016.44448065758</v>
      </c>
    </row>
    <row r="11729" spans="1:10" x14ac:dyDescent="0.2">
      <c r="A11729" t="s">
        <v>4565</v>
      </c>
      <c r="B11729" t="s">
        <v>2232</v>
      </c>
      <c r="C11729" s="1">
        <v>22437.321767807</v>
      </c>
      <c r="E11729" s="1">
        <v>15986.769434928899</v>
      </c>
      <c r="G11729" s="1">
        <v>4916.1670227050799</v>
      </c>
      <c r="I11729" s="1">
        <v>7864.5346260070801</v>
      </c>
    </row>
    <row r="11730" spans="1:10" x14ac:dyDescent="0.2">
      <c r="A11730" t="s">
        <v>7067</v>
      </c>
      <c r="B11730" t="s">
        <v>2232</v>
      </c>
      <c r="C11730" s="1">
        <v>84935.729446411104</v>
      </c>
      <c r="D11730" s="1">
        <v>50991.684774398796</v>
      </c>
      <c r="E11730" s="1">
        <v>38975.846849441499</v>
      </c>
      <c r="F11730" s="1">
        <v>40603.320417881099</v>
      </c>
      <c r="G11730" s="1">
        <v>53398.235213279797</v>
      </c>
      <c r="H11730" s="1">
        <v>11273.365190506</v>
      </c>
      <c r="I11730" s="1">
        <v>71571.181968688994</v>
      </c>
      <c r="J11730" s="1">
        <v>49335.871452331601</v>
      </c>
    </row>
    <row r="11731" spans="1:10" x14ac:dyDescent="0.2">
      <c r="A11731" t="s">
        <v>10280</v>
      </c>
      <c r="B11731" t="s">
        <v>1111</v>
      </c>
      <c r="C11731" s="1">
        <v>314.898819446564</v>
      </c>
      <c r="D11731" s="1">
        <v>6707.95487737656</v>
      </c>
    </row>
    <row r="11732" spans="1:10" x14ac:dyDescent="0.2">
      <c r="A11732" t="s">
        <v>1826</v>
      </c>
      <c r="B11732" t="s">
        <v>1141</v>
      </c>
      <c r="C11732" s="1">
        <v>1111.02275824547</v>
      </c>
      <c r="D11732" s="1">
        <v>3765.9882756471502</v>
      </c>
      <c r="E11732" s="1">
        <v>346.18626189231901</v>
      </c>
      <c r="F11732" s="1">
        <v>1324.4040117263801</v>
      </c>
      <c r="G11732" s="1">
        <v>1272.09698343277</v>
      </c>
      <c r="H11732" s="1">
        <v>1067.39863348007</v>
      </c>
      <c r="J11732" s="1">
        <v>24606.143531799298</v>
      </c>
    </row>
    <row r="11733" spans="1:10" x14ac:dyDescent="0.2">
      <c r="A11733" t="s">
        <v>6989</v>
      </c>
      <c r="B11733" t="s">
        <v>129</v>
      </c>
      <c r="C11733" s="1">
        <v>29892.9499063492</v>
      </c>
      <c r="I11733" s="1">
        <v>34078.898200511903</v>
      </c>
    </row>
    <row r="11734" spans="1:10" x14ac:dyDescent="0.2">
      <c r="A11734" t="s">
        <v>8750</v>
      </c>
      <c r="B11734" t="s">
        <v>445</v>
      </c>
      <c r="C11734" s="1">
        <v>3657.7671822309499</v>
      </c>
      <c r="E11734" s="1">
        <v>5256.1583294868497</v>
      </c>
      <c r="I11734" s="1">
        <v>6904.0033652782504</v>
      </c>
    </row>
    <row r="11735" spans="1:10" x14ac:dyDescent="0.2">
      <c r="A11735" t="s">
        <v>22034</v>
      </c>
      <c r="B11735" t="s">
        <v>17030</v>
      </c>
      <c r="I11735" s="1">
        <v>12320.276449680299</v>
      </c>
    </row>
    <row r="11736" spans="1:10" x14ac:dyDescent="0.2">
      <c r="A11736" t="s">
        <v>12500</v>
      </c>
      <c r="B11736" t="s">
        <v>342</v>
      </c>
      <c r="C11736" s="1">
        <v>2235.70166969299</v>
      </c>
      <c r="D11736" s="1">
        <v>36852.920446395903</v>
      </c>
      <c r="E11736" s="1">
        <v>1359.02602100372</v>
      </c>
      <c r="F11736" s="1">
        <v>42581.131637573199</v>
      </c>
      <c r="G11736" s="1">
        <v>5226.2018146514902</v>
      </c>
      <c r="I11736" s="1">
        <v>18298.829004287702</v>
      </c>
      <c r="J11736" s="1">
        <v>22238.817771911599</v>
      </c>
    </row>
    <row r="11737" spans="1:10" x14ac:dyDescent="0.2">
      <c r="A11737" t="s">
        <v>7485</v>
      </c>
      <c r="B11737" t="s">
        <v>1955</v>
      </c>
      <c r="C11737" s="1">
        <v>3243.09685754776</v>
      </c>
      <c r="I11737" s="1">
        <v>2362.38712382317</v>
      </c>
      <c r="J11737" s="1">
        <v>3864.6229723691999</v>
      </c>
    </row>
    <row r="11738" spans="1:10" x14ac:dyDescent="0.2">
      <c r="A11738" t="s">
        <v>20410</v>
      </c>
      <c r="B11738" t="s">
        <v>1955</v>
      </c>
      <c r="D11738" s="1">
        <v>22139.346227407499</v>
      </c>
      <c r="F11738" s="1">
        <v>3391.1008501052902</v>
      </c>
      <c r="I11738" s="1">
        <v>5108.2200832366998</v>
      </c>
      <c r="J11738" s="1">
        <v>13479.1272684336</v>
      </c>
    </row>
    <row r="11739" spans="1:10" x14ac:dyDescent="0.2">
      <c r="A11739" t="s">
        <v>18645</v>
      </c>
      <c r="B11739" t="s">
        <v>18331</v>
      </c>
      <c r="G11739" s="1">
        <v>676.14745593071098</v>
      </c>
    </row>
    <row r="11740" spans="1:10" x14ac:dyDescent="0.2">
      <c r="A11740" t="s">
        <v>16197</v>
      </c>
      <c r="B11740" t="s">
        <v>555</v>
      </c>
      <c r="E11740" s="1">
        <v>3421.7752046585101</v>
      </c>
      <c r="I11740" s="1">
        <v>14067.235212326101</v>
      </c>
    </row>
    <row r="11741" spans="1:10" x14ac:dyDescent="0.2">
      <c r="A11741" t="s">
        <v>8316</v>
      </c>
      <c r="B11741" t="s">
        <v>207</v>
      </c>
      <c r="C11741" s="1">
        <v>56128.025604009701</v>
      </c>
      <c r="D11741" s="1">
        <v>86873.038394451098</v>
      </c>
      <c r="E11741" s="1">
        <v>28629.749549865701</v>
      </c>
      <c r="F11741" s="1">
        <v>30643.056773185701</v>
      </c>
      <c r="G11741" s="1">
        <v>5741.3221807479904</v>
      </c>
      <c r="I11741" s="1">
        <v>65122.006899833803</v>
      </c>
      <c r="J11741" s="1">
        <v>4107.0475761890402</v>
      </c>
    </row>
    <row r="11742" spans="1:10" x14ac:dyDescent="0.2">
      <c r="A11742" t="s">
        <v>17600</v>
      </c>
      <c r="B11742" t="s">
        <v>207</v>
      </c>
      <c r="D11742" s="1">
        <v>34125.0415482522</v>
      </c>
      <c r="F11742" s="1">
        <v>18430.347999334401</v>
      </c>
      <c r="G11742" s="1">
        <v>1158.23128914833</v>
      </c>
    </row>
    <row r="11743" spans="1:10" x14ac:dyDescent="0.2">
      <c r="A11743" t="s">
        <v>11932</v>
      </c>
      <c r="B11743" t="s">
        <v>91</v>
      </c>
      <c r="C11743" s="1">
        <v>3045.2146272659402</v>
      </c>
      <c r="I11743" s="1">
        <v>851.46876549720798</v>
      </c>
      <c r="J11743" s="1">
        <v>1380.2547454834</v>
      </c>
    </row>
    <row r="11744" spans="1:10" x14ac:dyDescent="0.2">
      <c r="A11744" t="s">
        <v>19929</v>
      </c>
      <c r="B11744" t="s">
        <v>91</v>
      </c>
      <c r="F11744" s="1">
        <v>9872.2999677658099</v>
      </c>
      <c r="I11744" s="1">
        <v>1722.5118560791</v>
      </c>
    </row>
    <row r="11745" spans="1:10" x14ac:dyDescent="0.2">
      <c r="A11745" t="s">
        <v>20083</v>
      </c>
      <c r="B11745" t="s">
        <v>1579</v>
      </c>
      <c r="H11745" s="1">
        <v>1621.1500277519201</v>
      </c>
      <c r="I11745" s="1">
        <v>484.37827873229998</v>
      </c>
      <c r="J11745" s="1">
        <v>7695.2798271179299</v>
      </c>
    </row>
    <row r="11746" spans="1:10" x14ac:dyDescent="0.2">
      <c r="A11746" t="s">
        <v>16418</v>
      </c>
      <c r="B11746" t="s">
        <v>14381</v>
      </c>
      <c r="E11746" s="1">
        <v>19423.5253753662</v>
      </c>
    </row>
    <row r="11747" spans="1:10" x14ac:dyDescent="0.2">
      <c r="A11747" t="s">
        <v>11769</v>
      </c>
      <c r="B11747" t="s">
        <v>182</v>
      </c>
      <c r="C11747" s="1">
        <v>11622.9877684116</v>
      </c>
      <c r="D11747" s="1">
        <v>21163.982899904298</v>
      </c>
    </row>
    <row r="11748" spans="1:10" x14ac:dyDescent="0.2">
      <c r="A11748" t="s">
        <v>2790</v>
      </c>
      <c r="B11748" t="s">
        <v>18</v>
      </c>
      <c r="C11748" s="1">
        <v>470.68717169761601</v>
      </c>
      <c r="F11748" s="1">
        <v>22269.381854295701</v>
      </c>
      <c r="G11748" s="1">
        <v>15648.4200716019</v>
      </c>
      <c r="H11748" s="1">
        <v>24332.082473039602</v>
      </c>
    </row>
    <row r="11749" spans="1:10" x14ac:dyDescent="0.2">
      <c r="A11749" t="s">
        <v>21469</v>
      </c>
      <c r="B11749" t="s">
        <v>538</v>
      </c>
      <c r="I11749" s="1">
        <v>19545.118927002</v>
      </c>
    </row>
    <row r="11750" spans="1:10" x14ac:dyDescent="0.2">
      <c r="A11750" t="s">
        <v>18403</v>
      </c>
      <c r="B11750" t="s">
        <v>2796</v>
      </c>
      <c r="G11750" s="1">
        <v>13612.695831298801</v>
      </c>
      <c r="J11750" s="1">
        <v>38339.766311645501</v>
      </c>
    </row>
    <row r="11751" spans="1:10" x14ac:dyDescent="0.2">
      <c r="A11751" t="s">
        <v>16562</v>
      </c>
      <c r="B11751" t="s">
        <v>14461</v>
      </c>
      <c r="E11751" s="1">
        <v>573.68197417259296</v>
      </c>
    </row>
    <row r="11752" spans="1:10" x14ac:dyDescent="0.2">
      <c r="A11752" t="s">
        <v>10736</v>
      </c>
      <c r="B11752" t="s">
        <v>2630</v>
      </c>
      <c r="C11752" s="1">
        <v>1064.09233427048</v>
      </c>
      <c r="D11752" s="1">
        <v>581.96746444702001</v>
      </c>
    </row>
    <row r="11753" spans="1:10" x14ac:dyDescent="0.2">
      <c r="A11753" t="s">
        <v>25084</v>
      </c>
      <c r="B11753" t="s">
        <v>2902</v>
      </c>
      <c r="H11753" s="1">
        <v>7750.9638414382898</v>
      </c>
    </row>
    <row r="11754" spans="1:10" x14ac:dyDescent="0.2">
      <c r="A11754" t="s">
        <v>7493</v>
      </c>
      <c r="B11754" t="s">
        <v>2015</v>
      </c>
      <c r="C11754" s="1">
        <v>8709.3002090454102</v>
      </c>
      <c r="D11754" s="1">
        <v>3886.52726244927</v>
      </c>
      <c r="F11754" s="1">
        <v>14474.6696732044</v>
      </c>
      <c r="G11754" s="1">
        <v>6293.2445297241302</v>
      </c>
      <c r="H11754" s="1">
        <v>2405.9199196100199</v>
      </c>
      <c r="I11754" s="1">
        <v>84154.216682195707</v>
      </c>
      <c r="J11754" s="1">
        <v>16187.789316177401</v>
      </c>
    </row>
    <row r="11755" spans="1:10" x14ac:dyDescent="0.2">
      <c r="A11755" t="s">
        <v>12136</v>
      </c>
      <c r="B11755" t="s">
        <v>1906</v>
      </c>
      <c r="C11755" s="1">
        <v>5064.0028967857397</v>
      </c>
      <c r="I11755" s="1">
        <v>1136.75208377838</v>
      </c>
    </row>
    <row r="11756" spans="1:10" x14ac:dyDescent="0.2">
      <c r="A11756" t="s">
        <v>10652</v>
      </c>
      <c r="B11756" t="s">
        <v>40</v>
      </c>
      <c r="C11756" s="1">
        <v>124372.08528590199</v>
      </c>
      <c r="E11756" s="1">
        <v>103211.445049524</v>
      </c>
      <c r="G11756" s="1">
        <v>40843.891711235097</v>
      </c>
      <c r="I11756" s="1">
        <v>96629.9564061165</v>
      </c>
    </row>
    <row r="11757" spans="1:10" x14ac:dyDescent="0.2">
      <c r="A11757" t="s">
        <v>19278</v>
      </c>
      <c r="B11757" t="s">
        <v>40</v>
      </c>
      <c r="G11757" s="1">
        <v>6099815.9806960803</v>
      </c>
    </row>
    <row r="11758" spans="1:10" x14ac:dyDescent="0.2">
      <c r="A11758" t="s">
        <v>2784</v>
      </c>
      <c r="B11758" t="s">
        <v>560</v>
      </c>
      <c r="C11758" s="1">
        <v>58433.672466993397</v>
      </c>
      <c r="F11758" s="1">
        <v>12940.9638919831</v>
      </c>
      <c r="H11758" s="1">
        <v>3966.2617864608801</v>
      </c>
    </row>
    <row r="11759" spans="1:10" x14ac:dyDescent="0.2">
      <c r="A11759" t="s">
        <v>11282</v>
      </c>
      <c r="B11759" t="s">
        <v>737</v>
      </c>
      <c r="C11759" s="1">
        <v>37935.572392702103</v>
      </c>
      <c r="D11759" s="1">
        <v>61688.944423198802</v>
      </c>
      <c r="E11759" s="1">
        <v>47138.046506405</v>
      </c>
      <c r="G11759" s="1">
        <v>9577.15307319165</v>
      </c>
      <c r="H11759" s="1">
        <v>70694.774692058607</v>
      </c>
      <c r="I11759" s="1">
        <v>175948.235706568</v>
      </c>
      <c r="J11759" s="1">
        <v>104203.165199041</v>
      </c>
    </row>
    <row r="11760" spans="1:10" x14ac:dyDescent="0.2">
      <c r="A11760" t="s">
        <v>23412</v>
      </c>
      <c r="B11760" t="s">
        <v>6569</v>
      </c>
      <c r="D11760" s="1">
        <v>1356.9358737468699</v>
      </c>
      <c r="H11760" s="1">
        <v>1285.7706539630899</v>
      </c>
    </row>
    <row r="11761" spans="1:10" x14ac:dyDescent="0.2">
      <c r="A11761" t="s">
        <v>11805</v>
      </c>
      <c r="B11761" t="s">
        <v>778</v>
      </c>
      <c r="C11761" s="1">
        <v>3118.9247879981999</v>
      </c>
      <c r="G11761" s="1">
        <v>1514.52431106567</v>
      </c>
      <c r="I11761" s="1">
        <v>7854.2699279785102</v>
      </c>
    </row>
    <row r="11762" spans="1:10" x14ac:dyDescent="0.2">
      <c r="A11762" t="s">
        <v>21258</v>
      </c>
      <c r="B11762" t="s">
        <v>778</v>
      </c>
      <c r="I11762" s="1">
        <v>392.44740486145002</v>
      </c>
    </row>
    <row r="11763" spans="1:10" x14ac:dyDescent="0.2">
      <c r="A11763" t="s">
        <v>16742</v>
      </c>
      <c r="B11763" t="s">
        <v>5675</v>
      </c>
      <c r="E11763" s="1">
        <v>450.13105893135099</v>
      </c>
    </row>
    <row r="11764" spans="1:10" x14ac:dyDescent="0.2">
      <c r="A11764" t="s">
        <v>2837</v>
      </c>
      <c r="B11764" t="s">
        <v>685</v>
      </c>
      <c r="C11764" s="1">
        <v>26681.098777771</v>
      </c>
      <c r="D11764" s="1">
        <v>28156.306087493998</v>
      </c>
      <c r="E11764" s="1">
        <v>66703.627319335996</v>
      </c>
      <c r="F11764" s="1">
        <v>23816.768754959099</v>
      </c>
      <c r="H11764" s="1">
        <v>48563.945547103998</v>
      </c>
      <c r="I11764" s="1">
        <v>124144.764346361</v>
      </c>
      <c r="J11764" s="1">
        <v>50122.5979826451</v>
      </c>
    </row>
    <row r="11765" spans="1:10" x14ac:dyDescent="0.2">
      <c r="A11765" t="s">
        <v>24514</v>
      </c>
      <c r="B11765" t="s">
        <v>24240</v>
      </c>
      <c r="H11765" s="1">
        <v>3948.60719871522</v>
      </c>
    </row>
    <row r="11766" spans="1:10" x14ac:dyDescent="0.2">
      <c r="A11766" t="s">
        <v>4883</v>
      </c>
      <c r="B11766" t="s">
        <v>368</v>
      </c>
      <c r="C11766" s="1">
        <v>12340.9597928524</v>
      </c>
      <c r="D11766" s="1">
        <v>4705.0526618957501</v>
      </c>
      <c r="E11766" s="1">
        <v>29836.135708808899</v>
      </c>
      <c r="F11766" s="1">
        <v>21926.5188808442</v>
      </c>
      <c r="I11766" s="1">
        <v>94368.938982725202</v>
      </c>
      <c r="J11766" s="1">
        <v>28556.264213562001</v>
      </c>
    </row>
    <row r="11767" spans="1:10" x14ac:dyDescent="0.2">
      <c r="A11767" t="s">
        <v>14986</v>
      </c>
      <c r="B11767" t="s">
        <v>778</v>
      </c>
      <c r="D11767" s="1">
        <v>12524.912234306301</v>
      </c>
      <c r="E11767" s="1">
        <v>16874.1699066162</v>
      </c>
      <c r="G11767" s="1">
        <v>42053.016830682798</v>
      </c>
      <c r="I11767" s="1">
        <v>43893.865521430998</v>
      </c>
      <c r="J11767" s="1">
        <v>7111.7075748443704</v>
      </c>
    </row>
    <row r="11768" spans="1:10" x14ac:dyDescent="0.2">
      <c r="A11768" t="s">
        <v>19591</v>
      </c>
      <c r="B11768" t="s">
        <v>2861</v>
      </c>
      <c r="I11768" s="1">
        <v>5814.5943055153002</v>
      </c>
    </row>
    <row r="11769" spans="1:10" x14ac:dyDescent="0.2">
      <c r="A11769" t="s">
        <v>21281</v>
      </c>
      <c r="B11769" t="s">
        <v>173</v>
      </c>
      <c r="D11769" s="1">
        <v>68298.518306732207</v>
      </c>
      <c r="F11769" s="1">
        <v>383632.780703664</v>
      </c>
      <c r="H11769" s="1">
        <v>18664.505725860701</v>
      </c>
      <c r="I11769" s="1">
        <v>182565.139286041</v>
      </c>
      <c r="J11769" s="1">
        <v>124702.074047089</v>
      </c>
    </row>
    <row r="11770" spans="1:10" x14ac:dyDescent="0.2">
      <c r="A11770" t="s">
        <v>13697</v>
      </c>
      <c r="B11770" t="s">
        <v>716</v>
      </c>
      <c r="C11770" s="1">
        <v>92631.503119230198</v>
      </c>
      <c r="D11770" s="1">
        <v>121932.94857597401</v>
      </c>
      <c r="E11770" s="1">
        <v>53602.162469148599</v>
      </c>
      <c r="F11770" s="1">
        <v>43957.480681419402</v>
      </c>
      <c r="G11770" s="1">
        <v>17596.0991268158</v>
      </c>
      <c r="H11770" s="1">
        <v>817.49144363403298</v>
      </c>
      <c r="I11770" s="1">
        <v>106909.968635082</v>
      </c>
    </row>
    <row r="11771" spans="1:10" x14ac:dyDescent="0.2">
      <c r="A11771" t="s">
        <v>6686</v>
      </c>
      <c r="B11771" t="s">
        <v>701</v>
      </c>
      <c r="C11771" s="1">
        <v>12478.392215490399</v>
      </c>
      <c r="D11771" s="1">
        <v>9095.1520586013903</v>
      </c>
      <c r="G11771" s="1">
        <v>1325.1597299575801</v>
      </c>
      <c r="I11771" s="1">
        <v>24034.680837154399</v>
      </c>
      <c r="J11771" s="1">
        <v>9077.6692276000995</v>
      </c>
    </row>
    <row r="11772" spans="1:10" x14ac:dyDescent="0.2">
      <c r="A11772" t="s">
        <v>14772</v>
      </c>
      <c r="B11772" t="s">
        <v>461</v>
      </c>
      <c r="E11772" s="1">
        <v>7909.7613735199102</v>
      </c>
      <c r="G11772" s="1">
        <v>9952.8661031723095</v>
      </c>
      <c r="J11772" s="1">
        <v>1787.3005156516999</v>
      </c>
    </row>
    <row r="11773" spans="1:10" x14ac:dyDescent="0.2">
      <c r="A11773" t="s">
        <v>18524</v>
      </c>
      <c r="B11773" t="s">
        <v>17170</v>
      </c>
      <c r="G11773" s="1">
        <v>5644.8654937744204</v>
      </c>
    </row>
    <row r="11774" spans="1:10" x14ac:dyDescent="0.2">
      <c r="A11774" t="s">
        <v>18270</v>
      </c>
      <c r="B11774" t="s">
        <v>16972</v>
      </c>
      <c r="G11774" s="1">
        <v>59296.214574336998</v>
      </c>
    </row>
    <row r="11775" spans="1:10" x14ac:dyDescent="0.2">
      <c r="A11775" t="s">
        <v>22629</v>
      </c>
      <c r="B11775" t="s">
        <v>282</v>
      </c>
      <c r="D11775" s="1">
        <v>1667.7498073577899</v>
      </c>
      <c r="F11775" s="1">
        <v>5464.9146118164099</v>
      </c>
    </row>
    <row r="11776" spans="1:10" x14ac:dyDescent="0.2">
      <c r="A11776" t="s">
        <v>23543</v>
      </c>
      <c r="B11776" t="s">
        <v>4088</v>
      </c>
      <c r="D11776" s="1">
        <v>15476.8518409729</v>
      </c>
    </row>
    <row r="11777" spans="1:10" x14ac:dyDescent="0.2">
      <c r="A11777" t="s">
        <v>19298</v>
      </c>
      <c r="B11777" t="s">
        <v>1995</v>
      </c>
      <c r="G11777" s="1">
        <v>427.37189698219299</v>
      </c>
    </row>
    <row r="11778" spans="1:10" x14ac:dyDescent="0.2">
      <c r="A11778" t="s">
        <v>22352</v>
      </c>
      <c r="B11778" t="s">
        <v>1749</v>
      </c>
      <c r="D11778" s="1">
        <v>1179.6459066867801</v>
      </c>
      <c r="H11778" s="1">
        <v>26555.752739548701</v>
      </c>
      <c r="J11778" s="1">
        <v>4641.0975816249802</v>
      </c>
    </row>
    <row r="11779" spans="1:10" x14ac:dyDescent="0.2">
      <c r="A11779" t="s">
        <v>16534</v>
      </c>
      <c r="B11779" t="s">
        <v>3529</v>
      </c>
      <c r="E11779" s="1">
        <v>2515.66197299957</v>
      </c>
      <c r="I11779" s="1">
        <v>3435.6898918151801</v>
      </c>
    </row>
    <row r="11780" spans="1:10" x14ac:dyDescent="0.2">
      <c r="A11780" t="s">
        <v>9668</v>
      </c>
      <c r="B11780" t="s">
        <v>763</v>
      </c>
      <c r="C11780" s="1">
        <v>159085.49705457699</v>
      </c>
      <c r="D11780" s="1">
        <v>4233.9599628448505</v>
      </c>
      <c r="E11780" s="1">
        <v>159306.074180603</v>
      </c>
      <c r="F11780" s="1">
        <v>6457.1316211223702</v>
      </c>
      <c r="G11780" s="1">
        <v>98786.365764856397</v>
      </c>
      <c r="H11780" s="1">
        <v>77231.278561115294</v>
      </c>
      <c r="I11780" s="1">
        <v>225011.670053482</v>
      </c>
      <c r="J11780" s="1">
        <v>218089.22470855701</v>
      </c>
    </row>
    <row r="11781" spans="1:10" x14ac:dyDescent="0.2">
      <c r="A11781" t="s">
        <v>14108</v>
      </c>
      <c r="B11781" t="s">
        <v>2742</v>
      </c>
      <c r="C11781" s="1">
        <v>11244.561848163599</v>
      </c>
      <c r="E11781" s="1">
        <v>6388.5285339355496</v>
      </c>
      <c r="I11781" s="1">
        <v>1443.5042083263399</v>
      </c>
    </row>
    <row r="11782" spans="1:10" x14ac:dyDescent="0.2">
      <c r="A11782" t="s">
        <v>16716</v>
      </c>
      <c r="B11782" t="s">
        <v>1176</v>
      </c>
      <c r="E11782" s="1">
        <v>75464.042091369702</v>
      </c>
      <c r="G11782" s="1">
        <v>43237.713098526001</v>
      </c>
      <c r="I11782" s="1">
        <v>3155.4505388736702</v>
      </c>
      <c r="J11782" s="1">
        <v>107974.911358595</v>
      </c>
    </row>
    <row r="11783" spans="1:10" x14ac:dyDescent="0.2">
      <c r="A11783" t="s">
        <v>12777</v>
      </c>
      <c r="B11783" t="s">
        <v>376</v>
      </c>
      <c r="C11783" s="1">
        <v>23160.709774017399</v>
      </c>
      <c r="D11783" s="1">
        <v>42666.4200844765</v>
      </c>
      <c r="E11783" s="1">
        <v>65125.781975030899</v>
      </c>
      <c r="F11783" s="1">
        <v>178127.13006949399</v>
      </c>
      <c r="G11783" s="1">
        <v>22912.525268077901</v>
      </c>
      <c r="H11783" s="1">
        <v>119395.130707383</v>
      </c>
      <c r="I11783" s="1">
        <v>149228.731911182</v>
      </c>
      <c r="J11783" s="1">
        <v>677420.21892213798</v>
      </c>
    </row>
    <row r="11784" spans="1:10" x14ac:dyDescent="0.2">
      <c r="A11784" t="s">
        <v>7009</v>
      </c>
      <c r="B11784" t="s">
        <v>4135</v>
      </c>
      <c r="C11784" s="1">
        <v>227008.73876476201</v>
      </c>
      <c r="D11784" s="1">
        <v>641420.46681475604</v>
      </c>
      <c r="E11784" s="1">
        <v>183713.09319829999</v>
      </c>
      <c r="F11784" s="1">
        <v>235048.53396451499</v>
      </c>
      <c r="G11784" s="1">
        <v>100640.65947222699</v>
      </c>
      <c r="H11784" s="1">
        <v>70308.872813224807</v>
      </c>
      <c r="I11784" s="1">
        <v>348198.744597435</v>
      </c>
      <c r="J11784" s="1">
        <v>276559.681243659</v>
      </c>
    </row>
    <row r="11785" spans="1:10" x14ac:dyDescent="0.2">
      <c r="A11785" t="s">
        <v>8134</v>
      </c>
      <c r="B11785" t="s">
        <v>2288</v>
      </c>
      <c r="C11785" s="1">
        <v>16590.6545870304</v>
      </c>
      <c r="F11785" s="1">
        <v>21541.197049140901</v>
      </c>
      <c r="G11785" s="1">
        <v>71586.242973327593</v>
      </c>
      <c r="H11785" s="1">
        <v>72622.233561754299</v>
      </c>
      <c r="I11785" s="1">
        <v>4630.2690279483804</v>
      </c>
      <c r="J11785" s="1">
        <v>123491.903196096</v>
      </c>
    </row>
    <row r="11786" spans="1:10" x14ac:dyDescent="0.2">
      <c r="A11786" t="s">
        <v>16780</v>
      </c>
      <c r="B11786" t="s">
        <v>1799</v>
      </c>
      <c r="E11786" s="1">
        <v>885.38421988487198</v>
      </c>
      <c r="G11786" s="1">
        <v>9586.8534145355297</v>
      </c>
      <c r="J11786" s="1">
        <v>41900.029451847098</v>
      </c>
    </row>
    <row r="11787" spans="1:10" x14ac:dyDescent="0.2">
      <c r="A11787" t="s">
        <v>13321</v>
      </c>
      <c r="B11787" t="s">
        <v>171</v>
      </c>
      <c r="C11787" s="1">
        <v>105352.70338606799</v>
      </c>
      <c r="D11787" s="1">
        <v>36121.347129821799</v>
      </c>
      <c r="E11787" s="1">
        <v>22932.8690366745</v>
      </c>
      <c r="F11787" s="1">
        <v>155993.08106684699</v>
      </c>
      <c r="G11787" s="1">
        <v>327448.86197257001</v>
      </c>
      <c r="H11787" s="1">
        <v>148814.40722513199</v>
      </c>
      <c r="I11787" s="1">
        <v>14733.286395073001</v>
      </c>
      <c r="J11787" s="1">
        <v>85081.3915286064</v>
      </c>
    </row>
    <row r="11788" spans="1:10" x14ac:dyDescent="0.2">
      <c r="A11788" t="s">
        <v>22596</v>
      </c>
      <c r="B11788" t="s">
        <v>1105</v>
      </c>
      <c r="H11788" s="1">
        <v>2345.6009368896498</v>
      </c>
    </row>
    <row r="11789" spans="1:10" x14ac:dyDescent="0.2">
      <c r="A11789" t="s">
        <v>16751</v>
      </c>
      <c r="B11789" t="s">
        <v>15556</v>
      </c>
      <c r="D11789" s="1">
        <v>8006.5324707031396</v>
      </c>
      <c r="E11789" s="1">
        <v>1520.7289664745399</v>
      </c>
      <c r="F11789" s="1">
        <v>8897.2686262130701</v>
      </c>
      <c r="G11789" s="1">
        <v>1846.7987868785799</v>
      </c>
      <c r="H11789" s="1">
        <v>67506.719067573606</v>
      </c>
      <c r="I11789" s="1">
        <v>17211.358479499799</v>
      </c>
    </row>
    <row r="11790" spans="1:10" x14ac:dyDescent="0.2">
      <c r="A11790" t="s">
        <v>5576</v>
      </c>
      <c r="B11790" t="s">
        <v>741</v>
      </c>
      <c r="C11790" s="1">
        <v>1828.5171837806699</v>
      </c>
      <c r="G11790" s="1">
        <v>1253.0907669067401</v>
      </c>
    </row>
    <row r="11791" spans="1:10" x14ac:dyDescent="0.2">
      <c r="A11791" t="s">
        <v>5486</v>
      </c>
      <c r="B11791" t="s">
        <v>5306</v>
      </c>
      <c r="C11791" s="1">
        <v>9543.7025833129992</v>
      </c>
      <c r="G11791" s="1">
        <v>69733.813419818907</v>
      </c>
    </row>
    <row r="11792" spans="1:10" x14ac:dyDescent="0.2">
      <c r="A11792" t="s">
        <v>4398</v>
      </c>
      <c r="B11792" t="s">
        <v>2623</v>
      </c>
      <c r="C11792" s="1">
        <v>26784.4793319702</v>
      </c>
      <c r="D11792" s="1">
        <v>5221.8705291748001</v>
      </c>
      <c r="E11792" s="1">
        <v>11625.036983489999</v>
      </c>
      <c r="G11792" s="1">
        <v>309358.35430860502</v>
      </c>
      <c r="H11792" s="1">
        <v>19024.743213653601</v>
      </c>
      <c r="J11792" s="1">
        <v>20095.141975402799</v>
      </c>
    </row>
    <row r="11793" spans="1:10" x14ac:dyDescent="0.2">
      <c r="A11793" t="s">
        <v>8858</v>
      </c>
      <c r="B11793" t="s">
        <v>3794</v>
      </c>
      <c r="C11793" s="1">
        <v>578139.13987064303</v>
      </c>
      <c r="D11793" s="1">
        <v>602545.930743217</v>
      </c>
      <c r="E11793" s="1">
        <v>232916.543496609</v>
      </c>
      <c r="F11793" s="1">
        <v>292456.68745970703</v>
      </c>
      <c r="G11793" s="1">
        <v>187418.72266984</v>
      </c>
      <c r="H11793" s="1">
        <v>1150543.1338260199</v>
      </c>
      <c r="I11793" s="1">
        <v>510459.473102569</v>
      </c>
      <c r="J11793" s="1">
        <v>538300.00678825402</v>
      </c>
    </row>
    <row r="11794" spans="1:10" x14ac:dyDescent="0.2">
      <c r="A11794" t="s">
        <v>14131</v>
      </c>
      <c r="B11794" t="s">
        <v>2240</v>
      </c>
      <c r="C11794" s="1">
        <v>29114.287567853899</v>
      </c>
      <c r="D11794" s="1">
        <v>50183.246551513701</v>
      </c>
      <c r="I11794" s="1">
        <v>1709.09978938103</v>
      </c>
    </row>
    <row r="11795" spans="1:10" x14ac:dyDescent="0.2">
      <c r="A11795" t="s">
        <v>2687</v>
      </c>
      <c r="B11795" t="s">
        <v>2669</v>
      </c>
      <c r="C11795" s="1">
        <v>2670.90333724022</v>
      </c>
      <c r="I11795" s="1">
        <v>5026.5707902908298</v>
      </c>
    </row>
    <row r="11796" spans="1:10" x14ac:dyDescent="0.2">
      <c r="A11796" t="s">
        <v>16259</v>
      </c>
      <c r="B11796" t="s">
        <v>575</v>
      </c>
      <c r="E11796" s="1">
        <v>575.56495428085395</v>
      </c>
      <c r="H11796" s="1">
        <v>2331.1458606719998</v>
      </c>
    </row>
    <row r="11797" spans="1:10" x14ac:dyDescent="0.2">
      <c r="A11797" t="s">
        <v>1169</v>
      </c>
      <c r="B11797" t="s">
        <v>575</v>
      </c>
      <c r="C11797" s="1">
        <v>26038.444201230999</v>
      </c>
      <c r="D11797" s="1">
        <v>14401.5729167461</v>
      </c>
      <c r="E11797" s="1">
        <v>170213.022644043</v>
      </c>
      <c r="F11797" s="1">
        <v>17899.869149208102</v>
      </c>
      <c r="G11797" s="1">
        <v>12953.1131970882</v>
      </c>
      <c r="H11797" s="1">
        <v>11959.6975634098</v>
      </c>
      <c r="I11797" s="1">
        <v>239708.015740395</v>
      </c>
      <c r="J11797" s="1">
        <v>25197.882212877299</v>
      </c>
    </row>
    <row r="11798" spans="1:10" x14ac:dyDescent="0.2">
      <c r="A11798" t="s">
        <v>16203</v>
      </c>
      <c r="B11798" t="s">
        <v>507</v>
      </c>
      <c r="D11798" s="1">
        <v>22052.865614414201</v>
      </c>
      <c r="E11798" s="1">
        <v>4944.4099464416504</v>
      </c>
      <c r="H11798" s="1">
        <v>150099.960883141</v>
      </c>
      <c r="I11798" s="1">
        <v>9285.97187662125</v>
      </c>
      <c r="J11798" s="1">
        <v>48432.448091507002</v>
      </c>
    </row>
    <row r="11799" spans="1:10" x14ac:dyDescent="0.2">
      <c r="A11799" t="s">
        <v>193</v>
      </c>
      <c r="B11799" t="s">
        <v>192</v>
      </c>
      <c r="C11799" s="1">
        <v>57448.657444953897</v>
      </c>
      <c r="E11799" s="1">
        <v>98605.490419745402</v>
      </c>
      <c r="I11799" s="1">
        <v>162339.57029151899</v>
      </c>
    </row>
    <row r="11800" spans="1:10" x14ac:dyDescent="0.2">
      <c r="A11800" t="s">
        <v>7029</v>
      </c>
      <c r="B11800" t="s">
        <v>4321</v>
      </c>
      <c r="C11800" s="1">
        <v>263066.69188117998</v>
      </c>
      <c r="D11800" s="1">
        <v>315280.37899208098</v>
      </c>
      <c r="E11800" s="1">
        <v>76616.003840446501</v>
      </c>
      <c r="F11800" s="1">
        <v>14471.970230102601</v>
      </c>
      <c r="H11800" s="1">
        <v>18883.253218889298</v>
      </c>
      <c r="I11800" s="1">
        <v>86271.290266037002</v>
      </c>
      <c r="J11800" s="1">
        <v>6037.41176128388</v>
      </c>
    </row>
    <row r="11801" spans="1:10" x14ac:dyDescent="0.2">
      <c r="A11801" t="s">
        <v>18498</v>
      </c>
      <c r="B11801" t="s">
        <v>14393</v>
      </c>
      <c r="F11801" s="1">
        <v>1992.4437353610999</v>
      </c>
      <c r="G11801" s="1">
        <v>11208.031569004101</v>
      </c>
      <c r="I11801" s="1">
        <v>31305.272255420699</v>
      </c>
      <c r="J11801" s="1">
        <v>45674.691477775603</v>
      </c>
    </row>
    <row r="11802" spans="1:10" x14ac:dyDescent="0.2">
      <c r="A11802" t="s">
        <v>2483</v>
      </c>
      <c r="B11802" t="s">
        <v>2348</v>
      </c>
      <c r="C11802" s="1">
        <v>37332877.8990684</v>
      </c>
      <c r="D11802" s="1">
        <v>20173385.602375299</v>
      </c>
      <c r="E11802" s="1">
        <v>46028484.170804799</v>
      </c>
      <c r="F11802" s="1">
        <v>32942012.4243307</v>
      </c>
      <c r="G11802" s="1">
        <v>3645934.2461695699</v>
      </c>
      <c r="H11802" s="1">
        <v>3681385.86623669</v>
      </c>
      <c r="I11802" s="1">
        <v>50678753.015169397</v>
      </c>
      <c r="J11802" s="1">
        <v>25211313.503748599</v>
      </c>
    </row>
    <row r="11803" spans="1:10" x14ac:dyDescent="0.2">
      <c r="A11803" t="s">
        <v>14246</v>
      </c>
      <c r="B11803" t="s">
        <v>2348</v>
      </c>
      <c r="D11803" s="1">
        <v>48180.765145301797</v>
      </c>
      <c r="E11803" s="1">
        <v>79973.929658770605</v>
      </c>
      <c r="F11803" s="1">
        <v>21604.112714290601</v>
      </c>
      <c r="I11803" s="1">
        <v>34546.206511259101</v>
      </c>
      <c r="J11803" s="1">
        <v>35436.609550476103</v>
      </c>
    </row>
    <row r="11804" spans="1:10" x14ac:dyDescent="0.2">
      <c r="A11804" t="s">
        <v>12532</v>
      </c>
      <c r="B11804" t="s">
        <v>730</v>
      </c>
      <c r="C11804" s="1">
        <v>5293894.5629543103</v>
      </c>
      <c r="D11804" s="1">
        <v>1904986.6243913199</v>
      </c>
      <c r="E11804" s="1">
        <v>1584772.6671116301</v>
      </c>
      <c r="F11804" s="1">
        <v>1313098.9941411</v>
      </c>
      <c r="G11804" s="1">
        <v>1158447.9728128901</v>
      </c>
      <c r="H11804" s="1">
        <v>1073008.1880085501</v>
      </c>
      <c r="I11804" s="1">
        <v>3772633.2929668399</v>
      </c>
      <c r="J11804" s="1">
        <v>1330697.91822624</v>
      </c>
    </row>
    <row r="11805" spans="1:10" x14ac:dyDescent="0.2">
      <c r="A11805" t="s">
        <v>4386</v>
      </c>
      <c r="B11805" t="s">
        <v>376</v>
      </c>
      <c r="C11805" s="1">
        <v>2512409.8856953401</v>
      </c>
      <c r="D11805" s="1">
        <v>1916631.3993989199</v>
      </c>
      <c r="E11805" s="1">
        <v>131986.10403657</v>
      </c>
      <c r="F11805" s="1">
        <v>5298037.9169735899</v>
      </c>
      <c r="G11805" s="1">
        <v>34989.069967985102</v>
      </c>
      <c r="H11805" s="1">
        <v>2340759.5725061898</v>
      </c>
      <c r="I11805" s="1">
        <v>283026.48591125</v>
      </c>
      <c r="J11805" s="1">
        <v>7423586.2182922401</v>
      </c>
    </row>
    <row r="11806" spans="1:10" x14ac:dyDescent="0.2">
      <c r="A11806" t="s">
        <v>10342</v>
      </c>
      <c r="B11806" t="s">
        <v>724</v>
      </c>
      <c r="C11806" s="1">
        <v>54980.231857299797</v>
      </c>
      <c r="D11806" s="1">
        <v>9389.4989166259893</v>
      </c>
      <c r="E11806" s="1">
        <v>11578.116834640499</v>
      </c>
      <c r="I11806" s="1">
        <v>10267.474514007599</v>
      </c>
      <c r="J11806" s="1">
        <v>1768.21155929565</v>
      </c>
    </row>
    <row r="11807" spans="1:10" x14ac:dyDescent="0.2">
      <c r="A11807" t="s">
        <v>22664</v>
      </c>
      <c r="B11807" t="s">
        <v>504</v>
      </c>
      <c r="F11807" s="1">
        <v>1466.7780804634101</v>
      </c>
    </row>
    <row r="11808" spans="1:10" x14ac:dyDescent="0.2">
      <c r="A11808" t="s">
        <v>14356</v>
      </c>
      <c r="B11808" t="s">
        <v>2067</v>
      </c>
      <c r="E11808" s="1">
        <v>13038.1590881348</v>
      </c>
      <c r="F11808" s="1">
        <v>66841.508887290998</v>
      </c>
      <c r="G11808" s="1">
        <v>119494.031197071</v>
      </c>
      <c r="H11808" s="1">
        <v>147596.573926449</v>
      </c>
      <c r="J11808" s="1">
        <v>59610.018019676201</v>
      </c>
    </row>
    <row r="11809" spans="1:10" x14ac:dyDescent="0.2">
      <c r="A11809" t="s">
        <v>25399</v>
      </c>
      <c r="B11809" t="s">
        <v>5319</v>
      </c>
      <c r="J11809" s="1">
        <v>1226.1743478774999</v>
      </c>
    </row>
    <row r="11810" spans="1:10" x14ac:dyDescent="0.2">
      <c r="A11810" t="s">
        <v>18154</v>
      </c>
      <c r="B11810" t="s">
        <v>17117</v>
      </c>
      <c r="G11810" s="1">
        <v>2603.3705515861502</v>
      </c>
    </row>
    <row r="11811" spans="1:10" x14ac:dyDescent="0.2">
      <c r="A11811" t="s">
        <v>11201</v>
      </c>
      <c r="B11811" t="s">
        <v>457</v>
      </c>
      <c r="C11811" s="1">
        <v>110024.412528157</v>
      </c>
      <c r="D11811" s="1">
        <v>131333.468006134</v>
      </c>
      <c r="E11811" s="1">
        <v>155993.15758729001</v>
      </c>
      <c r="F11811" s="1">
        <v>221288.49485850401</v>
      </c>
      <c r="G11811" s="1">
        <v>45047.8768055439</v>
      </c>
      <c r="H11811" s="1">
        <v>165315.145330906</v>
      </c>
      <c r="I11811" s="1">
        <v>262146.32627630298</v>
      </c>
      <c r="J11811" s="1">
        <v>219181.793797016</v>
      </c>
    </row>
    <row r="11812" spans="1:10" x14ac:dyDescent="0.2">
      <c r="A11812" t="s">
        <v>18751</v>
      </c>
      <c r="B11812" t="s">
        <v>2993</v>
      </c>
      <c r="G11812" s="1">
        <v>1735.22212839127</v>
      </c>
    </row>
    <row r="11813" spans="1:10" x14ac:dyDescent="0.2">
      <c r="A11813" t="s">
        <v>11714</v>
      </c>
      <c r="B11813" t="s">
        <v>1601</v>
      </c>
      <c r="C11813" s="1">
        <v>18665.3138866425</v>
      </c>
      <c r="E11813" s="1">
        <v>6502.9135584831301</v>
      </c>
      <c r="G11813" s="1">
        <v>26408.011143922799</v>
      </c>
      <c r="I11813" s="1">
        <v>96870.600658655196</v>
      </c>
    </row>
    <row r="11814" spans="1:10" x14ac:dyDescent="0.2">
      <c r="A11814" t="s">
        <v>17616</v>
      </c>
      <c r="B11814" t="s">
        <v>1601</v>
      </c>
      <c r="F11814" s="1">
        <v>4459.4516739845303</v>
      </c>
      <c r="G11814" s="1">
        <v>19922.001198172598</v>
      </c>
      <c r="H11814" s="1">
        <v>4178.82604527474</v>
      </c>
    </row>
    <row r="11815" spans="1:10" x14ac:dyDescent="0.2">
      <c r="A11815" t="s">
        <v>10580</v>
      </c>
      <c r="B11815" t="s">
        <v>891</v>
      </c>
      <c r="C11815" s="1">
        <v>98136.847410202099</v>
      </c>
      <c r="D11815" s="1">
        <v>60862.557218551701</v>
      </c>
      <c r="E11815" s="1">
        <v>137666.32482099501</v>
      </c>
      <c r="F11815" s="1">
        <v>175926.05216217099</v>
      </c>
      <c r="G11815" s="1">
        <v>110655.520062685</v>
      </c>
      <c r="H11815" s="1">
        <v>303865.82702541299</v>
      </c>
      <c r="I11815" s="1">
        <v>240741.477516532</v>
      </c>
      <c r="J11815" s="1">
        <v>241558.245269776</v>
      </c>
    </row>
    <row r="11816" spans="1:10" x14ac:dyDescent="0.2">
      <c r="A11816" t="s">
        <v>6763</v>
      </c>
      <c r="B11816" t="s">
        <v>2335</v>
      </c>
      <c r="C11816" s="1">
        <v>41956.1373648644</v>
      </c>
      <c r="E11816" s="1">
        <v>33615.1441068649</v>
      </c>
      <c r="G11816" s="1">
        <v>58125.056340932897</v>
      </c>
      <c r="I11816" s="1">
        <v>139261.558973312</v>
      </c>
    </row>
    <row r="11817" spans="1:10" x14ac:dyDescent="0.2">
      <c r="A11817" t="s">
        <v>15461</v>
      </c>
      <c r="B11817" t="s">
        <v>487</v>
      </c>
      <c r="E11817" s="1">
        <v>905.65185070037796</v>
      </c>
      <c r="I11817" s="1">
        <v>2809.6263272762299</v>
      </c>
      <c r="J11817" s="1">
        <v>4869.9554712772397</v>
      </c>
    </row>
    <row r="11818" spans="1:10" x14ac:dyDescent="0.2">
      <c r="A11818" t="s">
        <v>13246</v>
      </c>
      <c r="B11818" t="s">
        <v>670</v>
      </c>
      <c r="C11818" s="1">
        <v>278142.351002693</v>
      </c>
      <c r="D11818" s="1">
        <v>139675.21173214901</v>
      </c>
      <c r="E11818" s="1">
        <v>215821.88472807399</v>
      </c>
      <c r="F11818" s="1">
        <v>185924.36273956401</v>
      </c>
      <c r="G11818" s="1">
        <v>81621.680075645403</v>
      </c>
      <c r="H11818" s="1">
        <v>145415.56189870901</v>
      </c>
      <c r="I11818" s="1">
        <v>240737.732678175</v>
      </c>
      <c r="J11818" s="1">
        <v>87823.847403407097</v>
      </c>
    </row>
    <row r="11819" spans="1:10" x14ac:dyDescent="0.2">
      <c r="A11819" t="s">
        <v>9905</v>
      </c>
      <c r="B11819" t="s">
        <v>1585</v>
      </c>
      <c r="C11819" s="1">
        <v>21968.945495605501</v>
      </c>
      <c r="F11819" s="1">
        <v>8610.9021949768103</v>
      </c>
    </row>
    <row r="11820" spans="1:10" x14ac:dyDescent="0.2">
      <c r="A11820" t="s">
        <v>2729</v>
      </c>
      <c r="B11820" t="s">
        <v>1212</v>
      </c>
      <c r="C11820" s="1">
        <v>1846057.5941109699</v>
      </c>
      <c r="D11820" s="1">
        <v>515441.45390331699</v>
      </c>
      <c r="E11820" s="1">
        <v>3659519.0864009801</v>
      </c>
      <c r="F11820" s="1">
        <v>2057799.3224082</v>
      </c>
      <c r="G11820" s="1">
        <v>3294329.5552782998</v>
      </c>
      <c r="H11820" s="1">
        <v>1334456.23690188</v>
      </c>
      <c r="I11820" s="1">
        <v>6632211.16816008</v>
      </c>
      <c r="J11820" s="1">
        <v>1991810.0663590401</v>
      </c>
    </row>
    <row r="11821" spans="1:10" x14ac:dyDescent="0.2">
      <c r="A11821" t="s">
        <v>5475</v>
      </c>
      <c r="B11821" t="s">
        <v>68</v>
      </c>
      <c r="C11821" s="1">
        <v>830.83235120773304</v>
      </c>
      <c r="D11821" s="1">
        <v>37285.815863132499</v>
      </c>
    </row>
    <row r="11822" spans="1:10" x14ac:dyDescent="0.2">
      <c r="A11822" t="s">
        <v>1091</v>
      </c>
      <c r="B11822" t="s">
        <v>1090</v>
      </c>
      <c r="C11822" s="1">
        <v>11866.3641052246</v>
      </c>
      <c r="G11822" s="1">
        <v>1673.33811855316</v>
      </c>
      <c r="I11822" s="1">
        <v>30202.297039032001</v>
      </c>
    </row>
    <row r="11823" spans="1:10" x14ac:dyDescent="0.2">
      <c r="A11823" t="s">
        <v>22510</v>
      </c>
      <c r="B11823" t="s">
        <v>672</v>
      </c>
      <c r="H11823" s="1">
        <v>19400.6791498661</v>
      </c>
    </row>
    <row r="11824" spans="1:10" x14ac:dyDescent="0.2">
      <c r="A11824" t="s">
        <v>2077</v>
      </c>
      <c r="B11824" t="s">
        <v>2076</v>
      </c>
      <c r="C11824" s="1">
        <v>6602.3676691055298</v>
      </c>
      <c r="D11824" s="1">
        <v>4094.10931634903</v>
      </c>
      <c r="H11824" s="1">
        <v>6246.8974647522</v>
      </c>
    </row>
    <row r="11825" spans="1:10" x14ac:dyDescent="0.2">
      <c r="A11825" t="s">
        <v>24160</v>
      </c>
      <c r="B11825" t="s">
        <v>787</v>
      </c>
      <c r="D11825" s="1">
        <v>5933.43772315979</v>
      </c>
      <c r="J11825" s="1">
        <v>7090.6224151849801</v>
      </c>
    </row>
    <row r="11826" spans="1:10" x14ac:dyDescent="0.2">
      <c r="A11826" t="s">
        <v>25218</v>
      </c>
      <c r="B11826" t="s">
        <v>1685</v>
      </c>
      <c r="J11826" s="1">
        <v>1837.4607043266301</v>
      </c>
    </row>
    <row r="11827" spans="1:10" x14ac:dyDescent="0.2">
      <c r="A11827" t="s">
        <v>1686</v>
      </c>
      <c r="B11827" t="s">
        <v>1685</v>
      </c>
      <c r="C11827" s="1">
        <v>3072.6247148513798</v>
      </c>
      <c r="I11827" s="1">
        <v>5086.6290478706296</v>
      </c>
      <c r="J11827" s="1">
        <v>5273.5243263244702</v>
      </c>
    </row>
    <row r="11828" spans="1:10" x14ac:dyDescent="0.2">
      <c r="A11828" t="s">
        <v>15413</v>
      </c>
      <c r="B11828" t="s">
        <v>2422</v>
      </c>
      <c r="D11828" s="1">
        <v>58919.564895629897</v>
      </c>
      <c r="E11828" s="1">
        <v>118255.73672103899</v>
      </c>
      <c r="F11828" s="1">
        <v>121899.980070472</v>
      </c>
      <c r="G11828" s="1">
        <v>21639.547725677501</v>
      </c>
      <c r="H11828" s="1">
        <v>65504.170275211502</v>
      </c>
      <c r="I11828" s="1">
        <v>228628.48718261701</v>
      </c>
      <c r="J11828" s="1">
        <v>121302.01174783699</v>
      </c>
    </row>
    <row r="11829" spans="1:10" x14ac:dyDescent="0.2">
      <c r="A11829" t="s">
        <v>12006</v>
      </c>
      <c r="B11829" t="s">
        <v>670</v>
      </c>
      <c r="C11829" s="1">
        <v>62233.137073040001</v>
      </c>
      <c r="D11829" s="1">
        <v>18002.997778654099</v>
      </c>
      <c r="E11829" s="1">
        <v>72459.061559200301</v>
      </c>
      <c r="H11829" s="1">
        <v>3822.5295062065102</v>
      </c>
      <c r="I11829" s="1">
        <v>68628.9389176369</v>
      </c>
      <c r="J11829" s="1">
        <v>29098.2861239911</v>
      </c>
    </row>
    <row r="11830" spans="1:10" x14ac:dyDescent="0.2">
      <c r="A11830" t="s">
        <v>14152</v>
      </c>
      <c r="B11830" t="s">
        <v>378</v>
      </c>
      <c r="E11830" s="1">
        <v>1318.21385192871</v>
      </c>
      <c r="F11830" s="1">
        <v>132439.77009201099</v>
      </c>
      <c r="G11830" s="1">
        <v>129790.294715881</v>
      </c>
      <c r="H11830" s="1">
        <v>84657.828175544695</v>
      </c>
      <c r="I11830" s="1">
        <v>238184.66986799199</v>
      </c>
      <c r="J11830" s="1">
        <v>67613.297784805298</v>
      </c>
    </row>
    <row r="11831" spans="1:10" x14ac:dyDescent="0.2">
      <c r="A11831" t="s">
        <v>12603</v>
      </c>
      <c r="B11831" t="s">
        <v>1361</v>
      </c>
      <c r="C11831" s="1">
        <v>5004.52708244324</v>
      </c>
    </row>
    <row r="11832" spans="1:10" x14ac:dyDescent="0.2">
      <c r="A11832" t="s">
        <v>2259</v>
      </c>
      <c r="B11832" t="s">
        <v>282</v>
      </c>
      <c r="C11832" s="1">
        <v>35083.263854026802</v>
      </c>
      <c r="D11832" s="1">
        <v>75563.045494079604</v>
      </c>
      <c r="E11832" s="1">
        <v>55679.807540893496</v>
      </c>
      <c r="F11832" s="1">
        <v>123181.87470245401</v>
      </c>
      <c r="G11832" s="1">
        <v>21720.3865528106</v>
      </c>
      <c r="H11832" s="1">
        <v>99628.769450187698</v>
      </c>
      <c r="I11832" s="1">
        <v>161849.643734932</v>
      </c>
      <c r="J11832" s="1">
        <v>43739.233701705904</v>
      </c>
    </row>
    <row r="11833" spans="1:10" x14ac:dyDescent="0.2">
      <c r="A11833" t="s">
        <v>17605</v>
      </c>
      <c r="B11833" t="s">
        <v>548</v>
      </c>
      <c r="G11833" s="1">
        <v>49872.486722707697</v>
      </c>
    </row>
    <row r="11834" spans="1:10" x14ac:dyDescent="0.2">
      <c r="A11834" t="s">
        <v>20941</v>
      </c>
      <c r="B11834" t="s">
        <v>4270</v>
      </c>
      <c r="D11834" s="1">
        <v>826.178002357482</v>
      </c>
      <c r="I11834" s="1">
        <v>4596.4668512344397</v>
      </c>
      <c r="J11834" s="1">
        <v>4801.6679954528799</v>
      </c>
    </row>
    <row r="11835" spans="1:10" x14ac:dyDescent="0.2">
      <c r="A11835" t="s">
        <v>20598</v>
      </c>
      <c r="B11835" t="s">
        <v>2146</v>
      </c>
      <c r="D11835" s="1">
        <v>2522.0899276733398</v>
      </c>
      <c r="I11835" s="1">
        <v>1009.86670708656</v>
      </c>
    </row>
    <row r="11836" spans="1:10" x14ac:dyDescent="0.2">
      <c r="A11836" t="s">
        <v>23127</v>
      </c>
      <c r="B11836" t="s">
        <v>15283</v>
      </c>
      <c r="F11836" s="1">
        <v>3057.0886869430501</v>
      </c>
    </row>
    <row r="11837" spans="1:10" x14ac:dyDescent="0.2">
      <c r="A11837" t="s">
        <v>11315</v>
      </c>
      <c r="B11837" t="s">
        <v>1919</v>
      </c>
      <c r="C11837" s="1">
        <v>318588.74915051402</v>
      </c>
      <c r="D11837" s="1">
        <v>321818.70302474499</v>
      </c>
      <c r="E11837" s="1">
        <v>81149.310276031494</v>
      </c>
      <c r="F11837" s="1">
        <v>148879.76986551299</v>
      </c>
      <c r="G11837" s="1">
        <v>59830.147022724101</v>
      </c>
      <c r="H11837" s="1">
        <v>25953.657482147199</v>
      </c>
      <c r="I11837" s="1">
        <v>184229.31698584501</v>
      </c>
      <c r="J11837" s="1">
        <v>84087.734576225193</v>
      </c>
    </row>
    <row r="11838" spans="1:10" x14ac:dyDescent="0.2">
      <c r="A11838" t="s">
        <v>8897</v>
      </c>
      <c r="B11838" t="s">
        <v>4265</v>
      </c>
      <c r="C11838" s="1">
        <v>53443.038573980397</v>
      </c>
      <c r="G11838" s="1">
        <v>32242.031493663799</v>
      </c>
      <c r="I11838" s="1">
        <v>32831.665222167998</v>
      </c>
    </row>
    <row r="11839" spans="1:10" x14ac:dyDescent="0.2">
      <c r="A11839" t="s">
        <v>23008</v>
      </c>
      <c r="B11839" t="s">
        <v>23007</v>
      </c>
      <c r="F11839" s="1">
        <v>27721.967155456499</v>
      </c>
    </row>
    <row r="11840" spans="1:10" x14ac:dyDescent="0.2">
      <c r="A11840" t="s">
        <v>16573</v>
      </c>
      <c r="B11840" t="s">
        <v>14829</v>
      </c>
      <c r="E11840" s="1">
        <v>10591.723319053701</v>
      </c>
      <c r="G11840" s="1">
        <v>13055.254870414699</v>
      </c>
      <c r="H11840" s="1">
        <v>6623.3613319397</v>
      </c>
    </row>
    <row r="11841" spans="1:10" x14ac:dyDescent="0.2">
      <c r="A11841" t="s">
        <v>20833</v>
      </c>
      <c r="B11841" t="s">
        <v>2940</v>
      </c>
      <c r="I11841" s="1">
        <v>1454.3283603191401</v>
      </c>
    </row>
    <row r="11842" spans="1:10" x14ac:dyDescent="0.2">
      <c r="A11842" t="s">
        <v>23620</v>
      </c>
      <c r="B11842" t="s">
        <v>437</v>
      </c>
      <c r="D11842" s="1">
        <v>1304.1825900077799</v>
      </c>
    </row>
    <row r="11843" spans="1:10" x14ac:dyDescent="0.2">
      <c r="A11843" t="s">
        <v>20692</v>
      </c>
      <c r="B11843" t="s">
        <v>662</v>
      </c>
      <c r="D11843" s="1">
        <v>3573.0171318054199</v>
      </c>
      <c r="H11843" s="1">
        <v>2793.9970235824599</v>
      </c>
      <c r="I11843" s="1">
        <v>5807.6539461612701</v>
      </c>
    </row>
    <row r="11844" spans="1:10" x14ac:dyDescent="0.2">
      <c r="A11844" t="s">
        <v>19130</v>
      </c>
      <c r="B11844" t="s">
        <v>2060</v>
      </c>
      <c r="G11844" s="1">
        <v>120493.11917185799</v>
      </c>
      <c r="I11844" s="1">
        <v>7475.97973060608</v>
      </c>
    </row>
    <row r="11845" spans="1:10" x14ac:dyDescent="0.2">
      <c r="A11845" t="s">
        <v>4261</v>
      </c>
      <c r="B11845" t="s">
        <v>489</v>
      </c>
      <c r="C11845" s="1">
        <v>4693.0372669696899</v>
      </c>
      <c r="D11845" s="1">
        <v>8952.9356850385702</v>
      </c>
      <c r="E11845" s="1">
        <v>1703.0319118499799</v>
      </c>
      <c r="F11845" s="1">
        <v>15094.837390422799</v>
      </c>
      <c r="G11845" s="1">
        <v>71418.192852735505</v>
      </c>
      <c r="H11845" s="1">
        <v>11959.5752391815</v>
      </c>
      <c r="I11845" s="1">
        <v>37046.110167741797</v>
      </c>
      <c r="J11845" s="1">
        <v>2643.44210290909</v>
      </c>
    </row>
    <row r="11846" spans="1:10" x14ac:dyDescent="0.2">
      <c r="A11846" t="s">
        <v>25486</v>
      </c>
      <c r="B11846" t="s">
        <v>115</v>
      </c>
      <c r="J11846" s="1">
        <v>31554.2910907269</v>
      </c>
    </row>
    <row r="11847" spans="1:10" x14ac:dyDescent="0.2">
      <c r="A11847" t="s">
        <v>11590</v>
      </c>
      <c r="B11847" t="s">
        <v>2512</v>
      </c>
      <c r="C11847" s="1">
        <v>56334.212296962804</v>
      </c>
      <c r="D11847" s="1">
        <v>67268.645790100098</v>
      </c>
      <c r="E11847" s="1">
        <v>5482.0379829406802</v>
      </c>
      <c r="F11847" s="1">
        <v>64891.656471252398</v>
      </c>
      <c r="G11847" s="1">
        <v>22614.580232620301</v>
      </c>
      <c r="I11847" s="1">
        <v>69161.4039883613</v>
      </c>
      <c r="J11847" s="1">
        <v>98291.985835075393</v>
      </c>
    </row>
    <row r="11848" spans="1:10" x14ac:dyDescent="0.2">
      <c r="A11848" t="s">
        <v>23625</v>
      </c>
      <c r="B11848" t="s">
        <v>1206</v>
      </c>
      <c r="D11848" s="1">
        <v>696.08584260940597</v>
      </c>
    </row>
    <row r="11849" spans="1:10" x14ac:dyDescent="0.2">
      <c r="A11849" t="s">
        <v>13143</v>
      </c>
      <c r="B11849" t="s">
        <v>5721</v>
      </c>
      <c r="C11849" s="1">
        <v>2356.2905325889601</v>
      </c>
    </row>
    <row r="11850" spans="1:10" x14ac:dyDescent="0.2">
      <c r="A11850" t="s">
        <v>11036</v>
      </c>
      <c r="B11850" t="s">
        <v>5316</v>
      </c>
      <c r="C11850" s="1">
        <v>18889.335115432801</v>
      </c>
      <c r="D11850" s="1">
        <v>11220.466360092199</v>
      </c>
      <c r="E11850" s="1">
        <v>6541.3489646911703</v>
      </c>
      <c r="F11850" s="1">
        <v>11791.7283802033</v>
      </c>
      <c r="G11850" s="1">
        <v>7876.9492855072103</v>
      </c>
      <c r="H11850" s="1">
        <v>7894.1550064086996</v>
      </c>
      <c r="I11850" s="1">
        <v>16096.036704063399</v>
      </c>
      <c r="J11850" s="1">
        <v>11772.5751495361</v>
      </c>
    </row>
    <row r="11851" spans="1:10" x14ac:dyDescent="0.2">
      <c r="A11851" t="s">
        <v>17768</v>
      </c>
      <c r="B11851" t="s">
        <v>119</v>
      </c>
      <c r="G11851" s="1">
        <v>7061.3067255020196</v>
      </c>
    </row>
    <row r="11852" spans="1:10" x14ac:dyDescent="0.2">
      <c r="A11852" t="s">
        <v>20254</v>
      </c>
      <c r="B11852" t="s">
        <v>9931</v>
      </c>
      <c r="I11852" s="1">
        <v>3052.9332895278899</v>
      </c>
    </row>
    <row r="11853" spans="1:10" x14ac:dyDescent="0.2">
      <c r="A11853" t="s">
        <v>10416</v>
      </c>
      <c r="B11853" t="s">
        <v>7227</v>
      </c>
      <c r="C11853" s="1">
        <v>152385.39868926999</v>
      </c>
      <c r="D11853" s="1">
        <v>271080.22500133602</v>
      </c>
      <c r="E11853" s="1">
        <v>36526.692031860402</v>
      </c>
      <c r="I11853" s="1">
        <v>117995.729281783</v>
      </c>
    </row>
    <row r="11854" spans="1:10" x14ac:dyDescent="0.2">
      <c r="A11854" t="s">
        <v>17584</v>
      </c>
      <c r="B11854" t="s">
        <v>221</v>
      </c>
      <c r="G11854" s="1">
        <v>670.80678081512497</v>
      </c>
      <c r="H11854" s="1">
        <v>6117.5867309570303</v>
      </c>
      <c r="J11854" s="1">
        <v>6899.2862892150997</v>
      </c>
    </row>
    <row r="11855" spans="1:10" x14ac:dyDescent="0.2">
      <c r="A11855" t="s">
        <v>10752</v>
      </c>
      <c r="B11855" t="s">
        <v>1658</v>
      </c>
      <c r="C11855" s="1">
        <v>2208.2119979858398</v>
      </c>
      <c r="D11855" s="1">
        <v>527.143505096436</v>
      </c>
      <c r="I11855" s="1">
        <v>18543.621932983398</v>
      </c>
    </row>
    <row r="11856" spans="1:10" x14ac:dyDescent="0.2">
      <c r="A11856" t="s">
        <v>15562</v>
      </c>
      <c r="B11856" t="s">
        <v>917</v>
      </c>
      <c r="D11856" s="1">
        <v>71016.099784851103</v>
      </c>
      <c r="E11856" s="1">
        <v>293068.30902099598</v>
      </c>
      <c r="F11856" s="1">
        <v>612153.50415039097</v>
      </c>
      <c r="G11856" s="1">
        <v>34720.765272140598</v>
      </c>
      <c r="H11856" s="1">
        <v>348869.69465446501</v>
      </c>
      <c r="I11856" s="1">
        <v>252751.37210512199</v>
      </c>
      <c r="J11856" s="1">
        <v>459215.93933105498</v>
      </c>
    </row>
    <row r="11857" spans="1:10" x14ac:dyDescent="0.2">
      <c r="A11857" t="s">
        <v>13263</v>
      </c>
      <c r="B11857" t="s">
        <v>119</v>
      </c>
      <c r="C11857" s="1">
        <v>24024.474954605099</v>
      </c>
      <c r="I11857" s="1">
        <v>7358.5218124389703</v>
      </c>
    </row>
    <row r="11858" spans="1:10" x14ac:dyDescent="0.2">
      <c r="A11858" t="s">
        <v>8149</v>
      </c>
      <c r="B11858" t="s">
        <v>1219</v>
      </c>
      <c r="C11858" s="1">
        <v>4341939.22448612</v>
      </c>
      <c r="D11858" s="1">
        <v>14186.3405313492</v>
      </c>
      <c r="E11858" s="1">
        <v>1530467.3608450899</v>
      </c>
      <c r="F11858" s="1">
        <v>115668.38093900699</v>
      </c>
      <c r="G11858" s="1">
        <v>998195.65313386905</v>
      </c>
      <c r="H11858" s="1">
        <v>56028.438831329397</v>
      </c>
      <c r="I11858" s="1">
        <v>1611741.7519993801</v>
      </c>
      <c r="J11858" s="1">
        <v>10055.237223148401</v>
      </c>
    </row>
    <row r="11859" spans="1:10" x14ac:dyDescent="0.2">
      <c r="A11859" t="s">
        <v>2792</v>
      </c>
      <c r="B11859" t="s">
        <v>1219</v>
      </c>
      <c r="C11859" s="1">
        <v>79948.243190527006</v>
      </c>
      <c r="E11859" s="1">
        <v>10856.7846367359</v>
      </c>
      <c r="G11859" s="1">
        <v>5793.2401882410204</v>
      </c>
      <c r="I11859" s="1">
        <v>14873.0626101494</v>
      </c>
    </row>
    <row r="11860" spans="1:10" x14ac:dyDescent="0.2">
      <c r="A11860" t="s">
        <v>11702</v>
      </c>
      <c r="B11860" t="s">
        <v>2343</v>
      </c>
      <c r="C11860" s="1">
        <v>583421.239761353</v>
      </c>
      <c r="D11860" s="1">
        <v>17043.3205451965</v>
      </c>
      <c r="F11860" s="1">
        <v>418949.59252929699</v>
      </c>
      <c r="H11860" s="1">
        <v>192543.429077148</v>
      </c>
      <c r="J11860" s="1">
        <v>178596.97296142601</v>
      </c>
    </row>
    <row r="11861" spans="1:10" x14ac:dyDescent="0.2">
      <c r="A11861" t="s">
        <v>21024</v>
      </c>
      <c r="B11861" t="s">
        <v>1176</v>
      </c>
      <c r="I11861" s="1">
        <v>65006.479370117202</v>
      </c>
    </row>
    <row r="11862" spans="1:10" x14ac:dyDescent="0.2">
      <c r="A11862" t="s">
        <v>9626</v>
      </c>
      <c r="B11862" t="s">
        <v>3911</v>
      </c>
      <c r="C11862" s="1">
        <v>33530.795721292503</v>
      </c>
    </row>
    <row r="11863" spans="1:10" x14ac:dyDescent="0.2">
      <c r="A11863" t="s">
        <v>12533</v>
      </c>
      <c r="B11863" t="s">
        <v>144</v>
      </c>
      <c r="C11863" s="1">
        <v>14875.606887817399</v>
      </c>
    </row>
    <row r="11864" spans="1:10" x14ac:dyDescent="0.2">
      <c r="A11864" t="s">
        <v>8708</v>
      </c>
      <c r="B11864" t="s">
        <v>266</v>
      </c>
      <c r="C11864" s="1">
        <v>12998894.5154498</v>
      </c>
      <c r="D11864" s="1">
        <v>446999.58117675799</v>
      </c>
      <c r="E11864" s="1">
        <v>4218701.47148191</v>
      </c>
      <c r="F11864" s="1">
        <v>421779.33176422102</v>
      </c>
      <c r="G11864" s="1">
        <v>4326526.2862761002</v>
      </c>
      <c r="H11864" s="1">
        <v>440575.99663782102</v>
      </c>
      <c r="I11864" s="1">
        <v>12204759.8937544</v>
      </c>
      <c r="J11864" s="1">
        <v>333985.83250331902</v>
      </c>
    </row>
    <row r="11865" spans="1:10" x14ac:dyDescent="0.2">
      <c r="A11865" t="s">
        <v>7943</v>
      </c>
      <c r="B11865" t="s">
        <v>7942</v>
      </c>
      <c r="C11865" s="1">
        <v>235201.55601787599</v>
      </c>
      <c r="D11865" s="1">
        <v>587.450338125229</v>
      </c>
      <c r="E11865" s="1">
        <v>37317.550325155302</v>
      </c>
      <c r="H11865" s="1">
        <v>2275.1924362182699</v>
      </c>
      <c r="I11865" s="1">
        <v>122664.194456816</v>
      </c>
      <c r="J11865" s="1">
        <v>24415.161567687999</v>
      </c>
    </row>
    <row r="11866" spans="1:10" x14ac:dyDescent="0.2">
      <c r="A11866" t="s">
        <v>10513</v>
      </c>
      <c r="B11866" t="s">
        <v>188</v>
      </c>
      <c r="C11866" s="1">
        <v>135288.679931641</v>
      </c>
    </row>
    <row r="11867" spans="1:10" x14ac:dyDescent="0.2">
      <c r="A11867" t="s">
        <v>10149</v>
      </c>
      <c r="B11867" t="s">
        <v>521</v>
      </c>
      <c r="C11867" s="1">
        <v>373220.92397785198</v>
      </c>
      <c r="D11867" s="1">
        <v>36308.017115593</v>
      </c>
      <c r="E11867" s="1">
        <v>157804.295596123</v>
      </c>
      <c r="F11867" s="1">
        <v>9370.3778414726294</v>
      </c>
      <c r="I11867" s="1">
        <v>102841.504194736</v>
      </c>
    </row>
    <row r="11868" spans="1:10" x14ac:dyDescent="0.2">
      <c r="A11868" t="s">
        <v>21597</v>
      </c>
      <c r="B11868" t="s">
        <v>1507</v>
      </c>
      <c r="I11868" s="1">
        <v>2086.7059011459401</v>
      </c>
    </row>
    <row r="11869" spans="1:10" x14ac:dyDescent="0.2">
      <c r="A11869" t="s">
        <v>7101</v>
      </c>
      <c r="B11869" t="s">
        <v>461</v>
      </c>
      <c r="C11869" s="1">
        <v>289021.342374801</v>
      </c>
      <c r="D11869" s="1">
        <v>92590.860458373994</v>
      </c>
      <c r="E11869" s="1">
        <v>538842.31512832595</v>
      </c>
      <c r="F11869" s="1">
        <v>82542.344367981001</v>
      </c>
      <c r="G11869" s="1">
        <v>404099.284999847</v>
      </c>
      <c r="H11869" s="1">
        <v>431208.564531326</v>
      </c>
      <c r="I11869" s="1">
        <v>901286.329670907</v>
      </c>
      <c r="J11869" s="1">
        <v>243265.49224090599</v>
      </c>
    </row>
    <row r="11870" spans="1:10" x14ac:dyDescent="0.2">
      <c r="A11870" t="s">
        <v>4997</v>
      </c>
      <c r="B11870" t="s">
        <v>4996</v>
      </c>
      <c r="C11870" s="1">
        <v>97774.949747085702</v>
      </c>
      <c r="H11870" s="1">
        <v>27388.447127580599</v>
      </c>
      <c r="I11870" s="1">
        <v>73681.878644943194</v>
      </c>
    </row>
    <row r="11871" spans="1:10" x14ac:dyDescent="0.2">
      <c r="A11871" t="s">
        <v>9745</v>
      </c>
      <c r="B11871" t="s">
        <v>1320</v>
      </c>
      <c r="C11871" s="1">
        <v>375121.78768384497</v>
      </c>
      <c r="D11871" s="1">
        <v>743933.46747160004</v>
      </c>
      <c r="E11871" s="1">
        <v>459622.36602854799</v>
      </c>
      <c r="F11871" s="1">
        <v>578766.43051862705</v>
      </c>
      <c r="G11871" s="1">
        <v>267862.46487867797</v>
      </c>
      <c r="H11871" s="1">
        <v>851574.70661640097</v>
      </c>
      <c r="I11871" s="1">
        <v>1197760.8737402</v>
      </c>
      <c r="J11871" s="1">
        <v>1011730.09253454</v>
      </c>
    </row>
    <row r="11872" spans="1:10" x14ac:dyDescent="0.2">
      <c r="A11872" t="s">
        <v>6391</v>
      </c>
      <c r="B11872" t="s">
        <v>534</v>
      </c>
      <c r="C11872" s="1">
        <v>7039.4867067337</v>
      </c>
      <c r="D11872" s="1">
        <v>8038.8054766654996</v>
      </c>
      <c r="E11872" s="1">
        <v>55943.3896789551</v>
      </c>
      <c r="F11872" s="1">
        <v>537.96695566177402</v>
      </c>
      <c r="G11872" s="1">
        <v>7943.0253076553399</v>
      </c>
      <c r="H11872" s="1">
        <v>1676.83035993576</v>
      </c>
      <c r="I11872" s="1">
        <v>31020.657567977902</v>
      </c>
      <c r="J11872" s="1">
        <v>38875.693161010699</v>
      </c>
    </row>
    <row r="11873" spans="1:10" x14ac:dyDescent="0.2">
      <c r="A11873" t="s">
        <v>11606</v>
      </c>
      <c r="B11873" t="s">
        <v>4676</v>
      </c>
      <c r="C11873" s="1">
        <v>60167.077903747602</v>
      </c>
      <c r="G11873" s="1">
        <v>130013.343505859</v>
      </c>
      <c r="H11873" s="1">
        <v>50333.091491699197</v>
      </c>
      <c r="I11873" s="1">
        <v>11273.198669433599</v>
      </c>
    </row>
    <row r="11874" spans="1:10" x14ac:dyDescent="0.2">
      <c r="A11874" t="s">
        <v>6643</v>
      </c>
      <c r="B11874" t="s">
        <v>894</v>
      </c>
      <c r="C11874" s="1">
        <v>16910.4944057465</v>
      </c>
      <c r="E11874" s="1">
        <v>6288.9082188606199</v>
      </c>
      <c r="G11874" s="1">
        <v>1720.3816850185401</v>
      </c>
      <c r="I11874" s="1">
        <v>641.51254963874806</v>
      </c>
    </row>
    <row r="11875" spans="1:10" x14ac:dyDescent="0.2">
      <c r="A11875" t="s">
        <v>1252</v>
      </c>
      <c r="B11875" t="s">
        <v>894</v>
      </c>
      <c r="C11875" s="1">
        <v>132799.22603082701</v>
      </c>
      <c r="E11875" s="1">
        <v>30491.432500600898</v>
      </c>
      <c r="F11875" s="1">
        <v>9229.1929478645307</v>
      </c>
      <c r="G11875" s="1">
        <v>13659.2163050175</v>
      </c>
      <c r="I11875" s="1">
        <v>88584.150337219195</v>
      </c>
    </row>
    <row r="11876" spans="1:10" x14ac:dyDescent="0.2">
      <c r="A11876" t="s">
        <v>19037</v>
      </c>
      <c r="B11876" t="s">
        <v>17325</v>
      </c>
      <c r="G11876" s="1">
        <v>86337.096502304106</v>
      </c>
    </row>
    <row r="11877" spans="1:10" x14ac:dyDescent="0.2">
      <c r="A11877" t="s">
        <v>23676</v>
      </c>
      <c r="B11877" t="s">
        <v>338</v>
      </c>
      <c r="D11877" s="1">
        <v>1419.2069029807999</v>
      </c>
    </row>
    <row r="11878" spans="1:10" x14ac:dyDescent="0.2">
      <c r="A11878" t="s">
        <v>25190</v>
      </c>
      <c r="B11878" t="s">
        <v>2615</v>
      </c>
      <c r="J11878" s="1">
        <v>12873.5399093628</v>
      </c>
    </row>
    <row r="11879" spans="1:10" x14ac:dyDescent="0.2">
      <c r="A11879" t="s">
        <v>1860</v>
      </c>
      <c r="B11879" t="s">
        <v>1859</v>
      </c>
      <c r="C11879" s="1">
        <v>145937.036773681</v>
      </c>
      <c r="D11879" s="1">
        <v>5018.6988182067898</v>
      </c>
      <c r="F11879" s="1">
        <v>8031.7854995727503</v>
      </c>
      <c r="I11879" s="1">
        <v>3274.7222976684602</v>
      </c>
      <c r="J11879" s="1">
        <v>5426.1276245117197</v>
      </c>
    </row>
    <row r="11880" spans="1:10" x14ac:dyDescent="0.2">
      <c r="A11880" t="s">
        <v>4947</v>
      </c>
      <c r="B11880" t="s">
        <v>2082</v>
      </c>
      <c r="C11880" s="1">
        <v>5967.4598174095299</v>
      </c>
      <c r="D11880" s="1">
        <v>17842.969237566002</v>
      </c>
      <c r="E11880" s="1">
        <v>38227.9332227708</v>
      </c>
      <c r="F11880" s="1">
        <v>25421.2666735649</v>
      </c>
      <c r="G11880" s="1">
        <v>45621.963587760903</v>
      </c>
      <c r="H11880" s="1">
        <v>15029.150114059499</v>
      </c>
      <c r="I11880" s="1">
        <v>142190.267408371</v>
      </c>
      <c r="J11880" s="1">
        <v>13334.5286533833</v>
      </c>
    </row>
    <row r="11881" spans="1:10" x14ac:dyDescent="0.2">
      <c r="A11881" t="s">
        <v>20328</v>
      </c>
      <c r="B11881" t="s">
        <v>1241</v>
      </c>
      <c r="I11881" s="1">
        <v>143008.07379150399</v>
      </c>
    </row>
    <row r="11882" spans="1:10" x14ac:dyDescent="0.2">
      <c r="A11882" t="s">
        <v>6338</v>
      </c>
      <c r="B11882" t="s">
        <v>578</v>
      </c>
      <c r="C11882" s="1">
        <v>22210.573329925501</v>
      </c>
      <c r="D11882" s="1">
        <v>28577.455917358398</v>
      </c>
      <c r="E11882" s="1">
        <v>4333.49495077133</v>
      </c>
      <c r="I11882" s="1">
        <v>10803.651855468799</v>
      </c>
      <c r="J11882" s="1">
        <v>2792.4920806884802</v>
      </c>
    </row>
    <row r="11883" spans="1:10" x14ac:dyDescent="0.2">
      <c r="A11883" t="s">
        <v>7646</v>
      </c>
      <c r="B11883" t="s">
        <v>455</v>
      </c>
      <c r="C11883" s="1">
        <v>685640.31025767396</v>
      </c>
      <c r="D11883" s="1">
        <v>3024.8799765110002</v>
      </c>
      <c r="E11883" s="1">
        <v>1325350.6938630301</v>
      </c>
      <c r="F11883" s="1">
        <v>9482.3169517517108</v>
      </c>
      <c r="G11883" s="1">
        <v>462011.96031212801</v>
      </c>
      <c r="H11883" s="1">
        <v>20508.527115345001</v>
      </c>
      <c r="I11883" s="1">
        <v>3307871.4228460798</v>
      </c>
      <c r="J11883" s="1">
        <v>4541.5546946525601</v>
      </c>
    </row>
    <row r="11884" spans="1:10" x14ac:dyDescent="0.2">
      <c r="A11884" t="s">
        <v>999</v>
      </c>
      <c r="B11884" t="s">
        <v>455</v>
      </c>
      <c r="C11884" s="1">
        <v>19336.9071252346</v>
      </c>
      <c r="G11884" s="1">
        <v>43592.725640297002</v>
      </c>
      <c r="I11884" s="1">
        <v>146960.69363117201</v>
      </c>
    </row>
    <row r="11885" spans="1:10" x14ac:dyDescent="0.2">
      <c r="A11885" t="s">
        <v>19837</v>
      </c>
      <c r="B11885" t="s">
        <v>797</v>
      </c>
      <c r="I11885" s="1">
        <v>55082.998901367202</v>
      </c>
    </row>
    <row r="11886" spans="1:10" x14ac:dyDescent="0.2">
      <c r="A11886" t="s">
        <v>13056</v>
      </c>
      <c r="B11886" t="s">
        <v>654</v>
      </c>
      <c r="C11886" s="1">
        <v>2930.2091398239099</v>
      </c>
      <c r="E11886" s="1">
        <v>1167098.5739808099</v>
      </c>
      <c r="G11886" s="1">
        <v>1008407.13795507</v>
      </c>
      <c r="I11886" s="1">
        <v>613846.48174738896</v>
      </c>
    </row>
    <row r="11887" spans="1:10" x14ac:dyDescent="0.2">
      <c r="A11887" t="s">
        <v>4207</v>
      </c>
      <c r="B11887" t="s">
        <v>1236</v>
      </c>
      <c r="C11887" s="1">
        <v>216064.385278225</v>
      </c>
      <c r="E11887" s="1">
        <v>46358.590425014503</v>
      </c>
      <c r="G11887" s="1">
        <v>46366.141375184103</v>
      </c>
      <c r="I11887" s="1">
        <v>31598.9978122711</v>
      </c>
    </row>
    <row r="11888" spans="1:10" x14ac:dyDescent="0.2">
      <c r="A11888" t="s">
        <v>16825</v>
      </c>
      <c r="B11888" t="s">
        <v>14381</v>
      </c>
      <c r="E11888" s="1">
        <v>2422.70556640625</v>
      </c>
    </row>
    <row r="11889" spans="1:10" x14ac:dyDescent="0.2">
      <c r="A11889" t="s">
        <v>15205</v>
      </c>
      <c r="B11889" t="s">
        <v>1442</v>
      </c>
      <c r="E11889" s="1">
        <v>330331.85485839797</v>
      </c>
      <c r="F11889" s="1">
        <v>309696.70538330101</v>
      </c>
    </row>
    <row r="11890" spans="1:10" x14ac:dyDescent="0.2">
      <c r="A11890" t="s">
        <v>14736</v>
      </c>
      <c r="B11890" t="s">
        <v>977</v>
      </c>
      <c r="D11890" s="1">
        <v>22082.700009107601</v>
      </c>
      <c r="E11890" s="1">
        <v>170.27123904228199</v>
      </c>
      <c r="G11890" s="1">
        <v>216.644878149032</v>
      </c>
      <c r="H11890" s="1">
        <v>10317.0461211204</v>
      </c>
      <c r="I11890" s="1">
        <v>41469.149419784502</v>
      </c>
    </row>
    <row r="11891" spans="1:10" x14ac:dyDescent="0.2">
      <c r="A11891" t="s">
        <v>16380</v>
      </c>
      <c r="B11891" t="s">
        <v>53</v>
      </c>
      <c r="E11891" s="1">
        <v>5901.27868366242</v>
      </c>
      <c r="F11891" s="1">
        <v>2705.8317308425899</v>
      </c>
      <c r="G11891" s="1">
        <v>571.24213552474998</v>
      </c>
      <c r="H11891" s="1">
        <v>7080.3242208957699</v>
      </c>
      <c r="I11891" s="1">
        <v>11721.011076688799</v>
      </c>
      <c r="J11891" s="1">
        <v>5182.7171459197998</v>
      </c>
    </row>
    <row r="11892" spans="1:10" x14ac:dyDescent="0.2">
      <c r="A11892" t="s">
        <v>2973</v>
      </c>
      <c r="B11892" t="s">
        <v>482</v>
      </c>
      <c r="C11892" s="1">
        <v>5015.2330474853597</v>
      </c>
    </row>
    <row r="11893" spans="1:10" x14ac:dyDescent="0.2">
      <c r="A11893" t="s">
        <v>7759</v>
      </c>
      <c r="B11893" t="s">
        <v>2447</v>
      </c>
      <c r="C11893" s="1">
        <v>52535.252557754597</v>
      </c>
      <c r="D11893" s="1">
        <v>9345.3607044219898</v>
      </c>
      <c r="E11893" s="1">
        <v>210237.14118957499</v>
      </c>
      <c r="F11893" s="1">
        <v>26546.020530700702</v>
      </c>
      <c r="G11893" s="1">
        <v>754.48318266868705</v>
      </c>
      <c r="H11893" s="1">
        <v>11907.9490299225</v>
      </c>
      <c r="I11893" s="1">
        <v>314031.76770591701</v>
      </c>
      <c r="J11893" s="1">
        <v>10300.682271003699</v>
      </c>
    </row>
    <row r="11894" spans="1:10" x14ac:dyDescent="0.2">
      <c r="A11894" t="s">
        <v>24477</v>
      </c>
      <c r="B11894" t="s">
        <v>2447</v>
      </c>
      <c r="H11894" s="1">
        <v>4396.0115594863901</v>
      </c>
    </row>
    <row r="11895" spans="1:10" x14ac:dyDescent="0.2">
      <c r="A11895" t="s">
        <v>9241</v>
      </c>
      <c r="B11895" t="s">
        <v>141</v>
      </c>
      <c r="C11895" s="1">
        <v>704406.57010078395</v>
      </c>
      <c r="D11895" s="1">
        <v>316445.93511199998</v>
      </c>
      <c r="E11895" s="1">
        <v>69901.191116332993</v>
      </c>
      <c r="F11895" s="1">
        <v>355593.94348144502</v>
      </c>
      <c r="H11895" s="1">
        <v>582215.16687011695</v>
      </c>
      <c r="I11895" s="1">
        <v>326732.26696205197</v>
      </c>
      <c r="J11895" s="1">
        <v>202846.678122043</v>
      </c>
    </row>
    <row r="11896" spans="1:10" x14ac:dyDescent="0.2">
      <c r="A11896" t="s">
        <v>20853</v>
      </c>
      <c r="B11896" t="s">
        <v>386</v>
      </c>
      <c r="D11896" s="1">
        <v>27190.055410385201</v>
      </c>
      <c r="F11896" s="1">
        <v>7764.9996786117599</v>
      </c>
      <c r="H11896" s="1">
        <v>8638.2419118881298</v>
      </c>
      <c r="I11896" s="1">
        <v>3989.7494802474998</v>
      </c>
    </row>
    <row r="11897" spans="1:10" x14ac:dyDescent="0.2">
      <c r="A11897" t="s">
        <v>10014</v>
      </c>
      <c r="B11897" t="s">
        <v>386</v>
      </c>
      <c r="C11897" s="1">
        <v>46787.120605468699</v>
      </c>
      <c r="D11897" s="1">
        <v>814.82209205627498</v>
      </c>
      <c r="I11897" s="1">
        <v>11975.9997425079</v>
      </c>
    </row>
    <row r="11898" spans="1:10" x14ac:dyDescent="0.2">
      <c r="A11898" t="s">
        <v>6754</v>
      </c>
      <c r="B11898" t="s">
        <v>386</v>
      </c>
      <c r="C11898" s="1">
        <v>19931.6756362915</v>
      </c>
      <c r="G11898" s="1">
        <v>12191.2498645783</v>
      </c>
    </row>
    <row r="11899" spans="1:10" x14ac:dyDescent="0.2">
      <c r="A11899" t="s">
        <v>20233</v>
      </c>
      <c r="B11899" t="s">
        <v>1591</v>
      </c>
      <c r="I11899" s="1">
        <v>16437.5520973206</v>
      </c>
    </row>
    <row r="11900" spans="1:10" x14ac:dyDescent="0.2">
      <c r="A11900" t="s">
        <v>22149</v>
      </c>
      <c r="B11900" t="s">
        <v>1591</v>
      </c>
      <c r="D11900" s="1">
        <v>4142.1664161682202</v>
      </c>
      <c r="F11900" s="1">
        <v>5491.1704959869403</v>
      </c>
    </row>
    <row r="11901" spans="1:10" x14ac:dyDescent="0.2">
      <c r="A11901" t="s">
        <v>11225</v>
      </c>
      <c r="B11901" t="s">
        <v>499</v>
      </c>
      <c r="C11901" s="1">
        <v>383792.13272261701</v>
      </c>
      <c r="D11901" s="1">
        <v>196644.74656009601</v>
      </c>
      <c r="E11901" s="1">
        <v>99946.479538559899</v>
      </c>
      <c r="F11901" s="1">
        <v>154321.36745834301</v>
      </c>
      <c r="G11901" s="1">
        <v>62945.740014076197</v>
      </c>
      <c r="H11901" s="1">
        <v>201173.12215280501</v>
      </c>
      <c r="I11901" s="1">
        <v>385341.316301346</v>
      </c>
      <c r="J11901" s="1">
        <v>118812.085526467</v>
      </c>
    </row>
    <row r="11902" spans="1:10" x14ac:dyDescent="0.2">
      <c r="A11902" t="s">
        <v>4098</v>
      </c>
      <c r="B11902" t="s">
        <v>504</v>
      </c>
      <c r="C11902" s="1">
        <v>26532.486217498801</v>
      </c>
      <c r="D11902" s="1">
        <v>90948.789249420195</v>
      </c>
      <c r="E11902" s="1">
        <v>51907.6512775421</v>
      </c>
      <c r="F11902" s="1">
        <v>37531.276968002298</v>
      </c>
      <c r="G11902" s="1">
        <v>2746.7839236259401</v>
      </c>
      <c r="H11902" s="1">
        <v>20117.985742568999</v>
      </c>
      <c r="I11902" s="1">
        <v>59114.984760284402</v>
      </c>
      <c r="J11902" s="1">
        <v>69976.390222549395</v>
      </c>
    </row>
    <row r="11903" spans="1:10" x14ac:dyDescent="0.2">
      <c r="A11903" t="s">
        <v>4432</v>
      </c>
      <c r="B11903" t="s">
        <v>1019</v>
      </c>
      <c r="C11903" s="1">
        <v>122719.195241451</v>
      </c>
      <c r="E11903" s="1">
        <v>117138.487709045</v>
      </c>
      <c r="F11903" s="1">
        <v>1266.9951725006099</v>
      </c>
      <c r="G11903" s="1">
        <v>3984.9780302047702</v>
      </c>
      <c r="I11903" s="1">
        <v>53839.733150243701</v>
      </c>
    </row>
    <row r="11904" spans="1:10" x14ac:dyDescent="0.2">
      <c r="A11904" t="s">
        <v>13412</v>
      </c>
      <c r="B11904" t="s">
        <v>3321</v>
      </c>
      <c r="C11904" s="1">
        <v>169668.21374511701</v>
      </c>
    </row>
    <row r="11905" spans="1:10" x14ac:dyDescent="0.2">
      <c r="A11905" t="s">
        <v>4246</v>
      </c>
      <c r="B11905" t="s">
        <v>1614</v>
      </c>
      <c r="C11905" s="1">
        <v>145394.95656466499</v>
      </c>
      <c r="D11905" s="1">
        <v>78017.914434671504</v>
      </c>
      <c r="E11905" s="1">
        <v>535042.98169946705</v>
      </c>
      <c r="F11905" s="1">
        <v>131694.30119586</v>
      </c>
      <c r="G11905" s="1">
        <v>87065.397641658798</v>
      </c>
      <c r="H11905" s="1">
        <v>64775.822811126702</v>
      </c>
      <c r="I11905" s="1">
        <v>456425.39864337503</v>
      </c>
      <c r="J11905" s="1">
        <v>223122.704517126</v>
      </c>
    </row>
    <row r="11906" spans="1:10" x14ac:dyDescent="0.2">
      <c r="A11906" t="s">
        <v>20100</v>
      </c>
      <c r="B11906" t="s">
        <v>264</v>
      </c>
      <c r="I11906" s="1">
        <v>22154.4972305298</v>
      </c>
    </row>
    <row r="11907" spans="1:10" x14ac:dyDescent="0.2">
      <c r="A11907" t="s">
        <v>12746</v>
      </c>
      <c r="B11907" t="s">
        <v>264</v>
      </c>
      <c r="C11907" s="1">
        <v>88232.056270599394</v>
      </c>
      <c r="E11907" s="1">
        <v>29293.328789710999</v>
      </c>
      <c r="G11907" s="1">
        <v>3532.40508902073</v>
      </c>
      <c r="I11907" s="1">
        <v>86984.074079990402</v>
      </c>
    </row>
    <row r="11908" spans="1:10" x14ac:dyDescent="0.2">
      <c r="A11908" t="s">
        <v>12185</v>
      </c>
      <c r="B11908" t="s">
        <v>2615</v>
      </c>
      <c r="C11908" s="1">
        <v>67688.770904541001</v>
      </c>
      <c r="D11908" s="1">
        <v>132640.060805321</v>
      </c>
      <c r="E11908" s="1">
        <v>154459.09404754601</v>
      </c>
      <c r="F11908" s="1">
        <v>87168.696613311797</v>
      </c>
      <c r="G11908" s="1">
        <v>209978.351379395</v>
      </c>
      <c r="H11908" s="1">
        <v>218074.56607055699</v>
      </c>
      <c r="I11908" s="1">
        <v>345926.68603515701</v>
      </c>
      <c r="J11908" s="1">
        <v>255120.611602783</v>
      </c>
    </row>
    <row r="11909" spans="1:10" x14ac:dyDescent="0.2">
      <c r="A11909" t="s">
        <v>7680</v>
      </c>
      <c r="B11909" t="s">
        <v>6326</v>
      </c>
      <c r="C11909" s="1">
        <v>1469.1734790802</v>
      </c>
    </row>
    <row r="11910" spans="1:10" x14ac:dyDescent="0.2">
      <c r="A11910" t="s">
        <v>13440</v>
      </c>
      <c r="B11910" t="s">
        <v>917</v>
      </c>
      <c r="C11910" s="1">
        <v>219434.36774063099</v>
      </c>
      <c r="D11910" s="1">
        <v>212194.05981254601</v>
      </c>
      <c r="E11910" s="1">
        <v>234295.661377907</v>
      </c>
      <c r="F11910" s="1">
        <v>221701.23896503501</v>
      </c>
      <c r="G11910" s="1">
        <v>162188.420624733</v>
      </c>
      <c r="H11910" s="1">
        <v>267261.50629019702</v>
      </c>
      <c r="I11910" s="1">
        <v>428248.211750508</v>
      </c>
      <c r="J11910" s="1">
        <v>198497.81266594</v>
      </c>
    </row>
    <row r="11911" spans="1:10" x14ac:dyDescent="0.2">
      <c r="A11911" t="s">
        <v>20266</v>
      </c>
      <c r="B11911" t="s">
        <v>1955</v>
      </c>
      <c r="I11911" s="1">
        <v>1901.27002811432</v>
      </c>
    </row>
    <row r="11912" spans="1:10" x14ac:dyDescent="0.2">
      <c r="A11912" t="s">
        <v>11924</v>
      </c>
      <c r="B11912" t="s">
        <v>129</v>
      </c>
      <c r="C11912" s="1">
        <v>3148.7389717102101</v>
      </c>
      <c r="D11912" s="1">
        <v>1124.2130331993101</v>
      </c>
      <c r="E11912" s="1">
        <v>2595.09696531296</v>
      </c>
      <c r="H11912" s="1">
        <v>962.36115837097202</v>
      </c>
    </row>
    <row r="11913" spans="1:10" x14ac:dyDescent="0.2">
      <c r="A11913" t="s">
        <v>15038</v>
      </c>
      <c r="B11913" t="s">
        <v>129</v>
      </c>
      <c r="E11913" s="1">
        <v>13235.446734905299</v>
      </c>
      <c r="F11913" s="1">
        <v>3116.15588665008</v>
      </c>
      <c r="G11913" s="1">
        <v>492.04534339904802</v>
      </c>
    </row>
    <row r="11914" spans="1:10" x14ac:dyDescent="0.2">
      <c r="A11914" t="s">
        <v>11388</v>
      </c>
      <c r="B11914" t="s">
        <v>463</v>
      </c>
      <c r="C11914" s="1">
        <v>7063.8574981689499</v>
      </c>
      <c r="E11914" s="1">
        <v>623.83477830886795</v>
      </c>
      <c r="I11914" s="1">
        <v>2664.83065176011</v>
      </c>
    </row>
    <row r="11915" spans="1:10" x14ac:dyDescent="0.2">
      <c r="A11915" t="s">
        <v>9897</v>
      </c>
      <c r="B11915" t="s">
        <v>605</v>
      </c>
      <c r="C11915" s="1">
        <v>338602.354400635</v>
      </c>
      <c r="D11915" s="1">
        <v>7777.0663719177301</v>
      </c>
      <c r="I11915" s="1">
        <v>19194.430148124698</v>
      </c>
    </row>
    <row r="11916" spans="1:10" x14ac:dyDescent="0.2">
      <c r="A11916" t="s">
        <v>2572</v>
      </c>
      <c r="B11916" t="s">
        <v>2571</v>
      </c>
      <c r="C11916" s="1">
        <v>136569.21432328201</v>
      </c>
      <c r="D11916" s="1">
        <v>167087.37460708601</v>
      </c>
      <c r="E11916" s="1">
        <v>46681.635858535803</v>
      </c>
      <c r="F11916" s="1">
        <v>59437.847198486401</v>
      </c>
      <c r="G11916" s="1">
        <v>59094.369130134597</v>
      </c>
      <c r="H11916" s="1">
        <v>90907.810284137799</v>
      </c>
      <c r="I11916" s="1">
        <v>111306.383234501</v>
      </c>
      <c r="J11916" s="1">
        <v>125615.719192505</v>
      </c>
    </row>
    <row r="11917" spans="1:10" x14ac:dyDescent="0.2">
      <c r="A11917" t="s">
        <v>20468</v>
      </c>
      <c r="B11917" t="s">
        <v>2049</v>
      </c>
      <c r="I11917" s="1">
        <v>30807.007446289099</v>
      </c>
    </row>
    <row r="11918" spans="1:10" x14ac:dyDescent="0.2">
      <c r="A11918" t="s">
        <v>23248</v>
      </c>
      <c r="B11918" t="s">
        <v>2766</v>
      </c>
      <c r="F11918" s="1">
        <v>3683.8409023284898</v>
      </c>
    </row>
    <row r="11919" spans="1:10" x14ac:dyDescent="0.2">
      <c r="A11919" t="s">
        <v>12399</v>
      </c>
      <c r="B11919" t="s">
        <v>896</v>
      </c>
      <c r="C11919" s="1">
        <v>267600.61090087902</v>
      </c>
      <c r="D11919" s="1">
        <v>290767.26110839797</v>
      </c>
      <c r="E11919" s="1">
        <v>237388.46323776199</v>
      </c>
      <c r="F11919" s="1">
        <v>519103.20037651103</v>
      </c>
      <c r="G11919" s="1">
        <v>444203.89065837901</v>
      </c>
      <c r="H11919" s="1">
        <v>321074.58418512403</v>
      </c>
      <c r="I11919" s="1">
        <v>318596.07793712599</v>
      </c>
      <c r="J11919" s="1">
        <v>206922.43750762899</v>
      </c>
    </row>
    <row r="11920" spans="1:10" x14ac:dyDescent="0.2">
      <c r="A11920" t="s">
        <v>4313</v>
      </c>
      <c r="B11920" t="s">
        <v>808</v>
      </c>
      <c r="C11920" s="1">
        <v>365828.40080165799</v>
      </c>
      <c r="F11920" s="1">
        <v>3464.5240077972499</v>
      </c>
      <c r="G11920" s="1">
        <v>40362.3044281006</v>
      </c>
      <c r="I11920" s="1">
        <v>85868.053859710693</v>
      </c>
    </row>
    <row r="11921" spans="1:10" x14ac:dyDescent="0.2">
      <c r="A11921" t="s">
        <v>1813</v>
      </c>
      <c r="B11921" t="s">
        <v>808</v>
      </c>
      <c r="C11921" s="1">
        <v>188006.88820004501</v>
      </c>
      <c r="E11921" s="1">
        <v>19140.453602075599</v>
      </c>
      <c r="F11921" s="1">
        <v>690.24039030075096</v>
      </c>
      <c r="G11921" s="1">
        <v>6575.7444949150104</v>
      </c>
      <c r="I11921" s="1">
        <v>13163.2658889294</v>
      </c>
    </row>
    <row r="11922" spans="1:10" x14ac:dyDescent="0.2">
      <c r="A11922" t="s">
        <v>9106</v>
      </c>
      <c r="B11922" t="s">
        <v>382</v>
      </c>
      <c r="C11922" s="1">
        <v>216553.042446137</v>
      </c>
      <c r="D11922" s="1">
        <v>3335.4798812866202</v>
      </c>
      <c r="H11922" s="1">
        <v>5737.8052291870199</v>
      </c>
    </row>
    <row r="11923" spans="1:10" x14ac:dyDescent="0.2">
      <c r="A11923" t="s">
        <v>21906</v>
      </c>
      <c r="B11923" t="s">
        <v>2343</v>
      </c>
      <c r="D11923" s="1">
        <v>17786.187864899599</v>
      </c>
      <c r="F11923" s="1">
        <v>11012.9572821856</v>
      </c>
      <c r="H11923" s="1">
        <v>2954.5673799514798</v>
      </c>
      <c r="I11923" s="1">
        <v>120006.724506855</v>
      </c>
      <c r="J11923" s="1">
        <v>1114.44032168388</v>
      </c>
    </row>
    <row r="11924" spans="1:10" x14ac:dyDescent="0.2">
      <c r="A11924" t="s">
        <v>17723</v>
      </c>
      <c r="B11924" t="s">
        <v>2060</v>
      </c>
      <c r="D11924" s="1">
        <v>2789.9517860412602</v>
      </c>
      <c r="G11924" s="1">
        <v>2417.4516367912302</v>
      </c>
    </row>
    <row r="11925" spans="1:10" x14ac:dyDescent="0.2">
      <c r="A11925" t="s">
        <v>2043</v>
      </c>
      <c r="B11925" t="s">
        <v>2042</v>
      </c>
      <c r="C11925" s="1">
        <v>18090.5101737976</v>
      </c>
      <c r="E11925" s="1">
        <v>1547.3698282241801</v>
      </c>
      <c r="J11925" s="1">
        <v>23664.772321701101</v>
      </c>
    </row>
    <row r="11926" spans="1:10" x14ac:dyDescent="0.2">
      <c r="A11926" t="s">
        <v>17327</v>
      </c>
      <c r="B11926" t="s">
        <v>217</v>
      </c>
      <c r="G11926" s="1">
        <v>31380.463165283199</v>
      </c>
    </row>
    <row r="11927" spans="1:10" x14ac:dyDescent="0.2">
      <c r="A11927" t="s">
        <v>3129</v>
      </c>
      <c r="B11927" t="s">
        <v>217</v>
      </c>
      <c r="C11927" s="1">
        <v>27789.905950546301</v>
      </c>
      <c r="E11927" s="1">
        <v>25671.8748569489</v>
      </c>
      <c r="G11927" s="1">
        <v>60827.460585355897</v>
      </c>
      <c r="J11927" s="1">
        <v>8234.7895207405199</v>
      </c>
    </row>
    <row r="11928" spans="1:10" x14ac:dyDescent="0.2">
      <c r="A11928" t="s">
        <v>13187</v>
      </c>
      <c r="B11928" t="s">
        <v>2942</v>
      </c>
      <c r="C11928" s="1">
        <v>44923.914337158203</v>
      </c>
    </row>
    <row r="11929" spans="1:10" x14ac:dyDescent="0.2">
      <c r="A11929" t="s">
        <v>18793</v>
      </c>
      <c r="B11929" t="s">
        <v>17083</v>
      </c>
      <c r="G11929" s="1">
        <v>265861.48327446001</v>
      </c>
      <c r="H11929" s="1">
        <v>24625.402086257898</v>
      </c>
    </row>
    <row r="11930" spans="1:10" x14ac:dyDescent="0.2">
      <c r="A11930" t="s">
        <v>137</v>
      </c>
      <c r="B11930" t="s">
        <v>136</v>
      </c>
      <c r="C11930" s="1">
        <v>25400.376417875301</v>
      </c>
      <c r="E11930" s="1">
        <v>51294.4678531885</v>
      </c>
      <c r="G11930" s="1">
        <v>629.43487358093296</v>
      </c>
      <c r="I11930" s="1">
        <v>107237.12799239199</v>
      </c>
    </row>
    <row r="11931" spans="1:10" x14ac:dyDescent="0.2">
      <c r="A11931" t="s">
        <v>6409</v>
      </c>
      <c r="B11931" t="s">
        <v>136</v>
      </c>
      <c r="C11931" s="1">
        <v>267398.37595129001</v>
      </c>
      <c r="D11931" s="1">
        <v>16781.532186985001</v>
      </c>
      <c r="E11931" s="1">
        <v>481502.93271291303</v>
      </c>
      <c r="F11931" s="1">
        <v>3158.0806550979601</v>
      </c>
      <c r="G11931" s="1">
        <v>49199.7584376335</v>
      </c>
      <c r="H11931" s="1">
        <v>21619.3586940766</v>
      </c>
      <c r="I11931" s="1">
        <v>366375.80762743898</v>
      </c>
    </row>
    <row r="11932" spans="1:10" x14ac:dyDescent="0.2">
      <c r="A11932" t="s">
        <v>8605</v>
      </c>
      <c r="B11932" t="s">
        <v>376</v>
      </c>
      <c r="C11932" s="1">
        <v>20990.3684248924</v>
      </c>
      <c r="D11932" s="1">
        <v>3298.0110567808101</v>
      </c>
      <c r="E11932" s="1">
        <v>313520.23074543499</v>
      </c>
      <c r="F11932" s="1">
        <v>52039.101649045901</v>
      </c>
      <c r="G11932" s="1">
        <v>91017.667240619703</v>
      </c>
      <c r="H11932" s="1">
        <v>27387.168960094401</v>
      </c>
      <c r="I11932" s="1">
        <v>130500.22406935701</v>
      </c>
      <c r="J11932" s="1">
        <v>83454.699336528807</v>
      </c>
    </row>
    <row r="11933" spans="1:10" x14ac:dyDescent="0.2">
      <c r="A11933" t="s">
        <v>12942</v>
      </c>
      <c r="B11933" t="s">
        <v>376</v>
      </c>
      <c r="C11933" s="1">
        <v>1612958.68989635</v>
      </c>
      <c r="D11933" s="1">
        <v>1848557.6680928499</v>
      </c>
      <c r="E11933" s="1">
        <v>4862176.81312609</v>
      </c>
      <c r="F11933" s="1">
        <v>5982902.8838472404</v>
      </c>
      <c r="G11933" s="1">
        <v>1370497.68960822</v>
      </c>
      <c r="H11933" s="1">
        <v>2772540.4501125799</v>
      </c>
      <c r="I11933" s="1">
        <v>8605701.0087528192</v>
      </c>
      <c r="J11933" s="1">
        <v>7997823.36136615</v>
      </c>
    </row>
    <row r="11934" spans="1:10" x14ac:dyDescent="0.2">
      <c r="A11934" t="s">
        <v>23297</v>
      </c>
      <c r="B11934" t="s">
        <v>101</v>
      </c>
      <c r="D11934" s="1">
        <v>12966.855347395</v>
      </c>
    </row>
    <row r="11935" spans="1:10" x14ac:dyDescent="0.2">
      <c r="A11935" t="s">
        <v>22497</v>
      </c>
      <c r="B11935" t="s">
        <v>6081</v>
      </c>
      <c r="D11935" s="1">
        <v>48942.808668613397</v>
      </c>
      <c r="F11935" s="1">
        <v>14416.4607124329</v>
      </c>
      <c r="H11935" s="1">
        <v>4405.7480669021597</v>
      </c>
    </row>
    <row r="11936" spans="1:10" x14ac:dyDescent="0.2">
      <c r="A11936" t="s">
        <v>11500</v>
      </c>
      <c r="B11936" t="s">
        <v>2069</v>
      </c>
      <c r="C11936" s="1">
        <v>9909.7776222229095</v>
      </c>
      <c r="E11936" s="1">
        <v>8072.4422779083297</v>
      </c>
      <c r="G11936" s="1">
        <v>10997.492400646201</v>
      </c>
      <c r="H11936" s="1">
        <v>11293.195864200599</v>
      </c>
      <c r="I11936" s="1">
        <v>350.98394918441801</v>
      </c>
    </row>
    <row r="11937" spans="1:10" x14ac:dyDescent="0.2">
      <c r="A11937" t="s">
        <v>1276</v>
      </c>
      <c r="B11937" t="s">
        <v>1275</v>
      </c>
      <c r="C11937" s="1">
        <v>67477.076774597197</v>
      </c>
      <c r="D11937" s="1">
        <v>97558.409345626802</v>
      </c>
      <c r="E11937" s="1">
        <v>67559.601232528701</v>
      </c>
      <c r="F11937" s="1">
        <v>18289.430600166299</v>
      </c>
      <c r="G11937" s="1">
        <v>11453.404476165801</v>
      </c>
      <c r="I11937" s="1">
        <v>58157.782814979597</v>
      </c>
      <c r="J11937" s="1">
        <v>32141.683617830298</v>
      </c>
    </row>
    <row r="11938" spans="1:10" x14ac:dyDescent="0.2">
      <c r="A11938" t="s">
        <v>6537</v>
      </c>
      <c r="B11938" t="s">
        <v>504</v>
      </c>
      <c r="C11938" s="1">
        <v>123552.77570867501</v>
      </c>
      <c r="D11938" s="1">
        <v>1928.3352887630399</v>
      </c>
      <c r="E11938" s="1">
        <v>49350.850570678696</v>
      </c>
      <c r="F11938" s="1">
        <v>31258.875634431901</v>
      </c>
      <c r="G11938" s="1">
        <v>1383.5256929397599</v>
      </c>
      <c r="H11938" s="1">
        <v>1721.1481561660801</v>
      </c>
      <c r="I11938" s="1">
        <v>158881.74109363501</v>
      </c>
      <c r="J11938" s="1">
        <v>37575.463312864304</v>
      </c>
    </row>
    <row r="11939" spans="1:10" x14ac:dyDescent="0.2">
      <c r="A11939" t="s">
        <v>729</v>
      </c>
      <c r="B11939" t="s">
        <v>504</v>
      </c>
      <c r="C11939" s="1">
        <v>195.06752538680999</v>
      </c>
      <c r="D11939" s="1">
        <v>9023.9693450927807</v>
      </c>
      <c r="F11939" s="1">
        <v>1038.7229528427099</v>
      </c>
      <c r="H11939" s="1">
        <v>1264.3297882080101</v>
      </c>
      <c r="I11939" s="1">
        <v>4522.6549682617197</v>
      </c>
      <c r="J11939" s="1">
        <v>2542.9232010841401</v>
      </c>
    </row>
    <row r="11940" spans="1:10" x14ac:dyDescent="0.2">
      <c r="A11940" t="s">
        <v>1016</v>
      </c>
      <c r="B11940" t="s">
        <v>536</v>
      </c>
      <c r="C11940" s="1">
        <v>98370.266641616894</v>
      </c>
      <c r="E11940" s="1">
        <v>498270.552808762</v>
      </c>
      <c r="G11940" s="1">
        <v>105430.92305088</v>
      </c>
      <c r="I11940" s="1">
        <v>173440.48026084999</v>
      </c>
    </row>
    <row r="11941" spans="1:10" x14ac:dyDescent="0.2">
      <c r="A11941" t="s">
        <v>6816</v>
      </c>
      <c r="B11941" t="s">
        <v>412</v>
      </c>
      <c r="C11941" s="1">
        <v>136835.37184143101</v>
      </c>
      <c r="D11941" s="1">
        <v>2267.8738913536099</v>
      </c>
      <c r="E11941" s="1">
        <v>362.10432434082003</v>
      </c>
      <c r="F11941" s="1">
        <v>45470.214210748702</v>
      </c>
      <c r="G11941" s="1">
        <v>309.93634867668197</v>
      </c>
      <c r="H11941" s="1">
        <v>94590.860393524199</v>
      </c>
      <c r="I11941" s="1">
        <v>153274.07035636899</v>
      </c>
      <c r="J11941" s="1">
        <v>135364.86874580401</v>
      </c>
    </row>
    <row r="11942" spans="1:10" x14ac:dyDescent="0.2">
      <c r="A11942" t="s">
        <v>21828</v>
      </c>
      <c r="B11942" t="s">
        <v>2377</v>
      </c>
      <c r="I11942" s="1">
        <v>5160.2782173156802</v>
      </c>
    </row>
    <row r="11943" spans="1:10" x14ac:dyDescent="0.2">
      <c r="A11943" t="s">
        <v>3995</v>
      </c>
      <c r="B11943" t="s">
        <v>3994</v>
      </c>
      <c r="C11943" s="1">
        <v>15941.781864881499</v>
      </c>
      <c r="E11943" s="1">
        <v>2606.3356318473798</v>
      </c>
      <c r="G11943" s="1">
        <v>1445.06535792351</v>
      </c>
      <c r="H11943" s="1">
        <v>7375.45775413514</v>
      </c>
    </row>
    <row r="11944" spans="1:10" x14ac:dyDescent="0.2">
      <c r="A11944" t="s">
        <v>6091</v>
      </c>
      <c r="B11944" t="s">
        <v>306</v>
      </c>
      <c r="C11944" s="1">
        <v>128067.84887695299</v>
      </c>
      <c r="F11944" s="1">
        <v>88583.596435546904</v>
      </c>
    </row>
    <row r="11945" spans="1:10" x14ac:dyDescent="0.2">
      <c r="A11945" t="s">
        <v>17757</v>
      </c>
      <c r="B11945" t="s">
        <v>4814</v>
      </c>
      <c r="G11945" s="1">
        <v>965.12691378593502</v>
      </c>
      <c r="H11945" s="1">
        <v>1373.9617233276399</v>
      </c>
      <c r="I11945" s="1">
        <v>796.39459514618</v>
      </c>
      <c r="J11945" s="1">
        <v>587.29730701446499</v>
      </c>
    </row>
    <row r="11946" spans="1:10" x14ac:dyDescent="0.2">
      <c r="A11946" t="s">
        <v>3712</v>
      </c>
      <c r="B11946" t="s">
        <v>1869</v>
      </c>
      <c r="C11946" s="1">
        <v>66345.835715293899</v>
      </c>
      <c r="D11946" s="1">
        <v>22795.9944000244</v>
      </c>
      <c r="E11946" s="1">
        <v>66339.242788314805</v>
      </c>
      <c r="F11946" s="1">
        <v>56102.639886617799</v>
      </c>
      <c r="G11946" s="1">
        <v>24171.975753784202</v>
      </c>
      <c r="H11946" s="1">
        <v>62216.124650955302</v>
      </c>
      <c r="I11946" s="1">
        <v>165412.323614597</v>
      </c>
      <c r="J11946" s="1">
        <v>58083.881049752301</v>
      </c>
    </row>
    <row r="11947" spans="1:10" x14ac:dyDescent="0.2">
      <c r="A11947" t="s">
        <v>6247</v>
      </c>
      <c r="B11947" t="s">
        <v>720</v>
      </c>
      <c r="C11947" s="1">
        <v>147477.07191705701</v>
      </c>
      <c r="E11947" s="1">
        <v>51383.022962570198</v>
      </c>
      <c r="F11947" s="1">
        <v>8856.5374050140508</v>
      </c>
      <c r="H11947" s="1">
        <v>6096.2304162979099</v>
      </c>
      <c r="I11947" s="1">
        <v>55507.5335664749</v>
      </c>
      <c r="J11947" s="1">
        <v>7840.0479812622198</v>
      </c>
    </row>
    <row r="11948" spans="1:10" x14ac:dyDescent="0.2">
      <c r="A11948" t="s">
        <v>23997</v>
      </c>
      <c r="B11948" t="s">
        <v>720</v>
      </c>
      <c r="D11948" s="1">
        <v>380.71694755554199</v>
      </c>
    </row>
    <row r="11949" spans="1:10" x14ac:dyDescent="0.2">
      <c r="A11949" t="s">
        <v>21246</v>
      </c>
      <c r="B11949" t="s">
        <v>1236</v>
      </c>
      <c r="I11949" s="1">
        <v>3693.9603652954102</v>
      </c>
    </row>
    <row r="11950" spans="1:10" x14ac:dyDescent="0.2">
      <c r="A11950" t="s">
        <v>23141</v>
      </c>
      <c r="B11950" t="s">
        <v>1222</v>
      </c>
      <c r="F11950" s="1">
        <v>17741.479270935099</v>
      </c>
      <c r="H11950" s="1">
        <v>17707.487753868099</v>
      </c>
    </row>
    <row r="11951" spans="1:10" x14ac:dyDescent="0.2">
      <c r="A11951" t="s">
        <v>22498</v>
      </c>
      <c r="B11951" t="s">
        <v>336</v>
      </c>
      <c r="D11951" s="1">
        <v>14054.9541301727</v>
      </c>
    </row>
    <row r="11952" spans="1:10" x14ac:dyDescent="0.2">
      <c r="A11952" t="s">
        <v>7822</v>
      </c>
      <c r="B11952" t="s">
        <v>745</v>
      </c>
      <c r="C11952" s="1">
        <v>1545048.23740518</v>
      </c>
      <c r="D11952" s="1">
        <v>1872.8476028442401</v>
      </c>
      <c r="E11952" s="1">
        <v>1570822.0001860899</v>
      </c>
      <c r="F11952" s="1">
        <v>7696.1903209686297</v>
      </c>
      <c r="G11952" s="1">
        <v>1960121.58464336</v>
      </c>
      <c r="I11952" s="1">
        <v>1504019.8425867599</v>
      </c>
    </row>
    <row r="11953" spans="1:10" x14ac:dyDescent="0.2">
      <c r="A11953" t="s">
        <v>7033</v>
      </c>
      <c r="B11953" t="s">
        <v>1036</v>
      </c>
      <c r="C11953" s="1">
        <v>281759.20001983701</v>
      </c>
      <c r="D11953" s="1">
        <v>39712.8790402413</v>
      </c>
      <c r="E11953" s="1">
        <v>97170.6681139469</v>
      </c>
      <c r="F11953" s="1">
        <v>125583.102461815</v>
      </c>
      <c r="G11953" s="1">
        <v>20619.652074575399</v>
      </c>
      <c r="H11953" s="1">
        <v>122402.867524862</v>
      </c>
      <c r="I11953" s="1">
        <v>1079998.5603513699</v>
      </c>
      <c r="J11953" s="1">
        <v>46249.020379781701</v>
      </c>
    </row>
    <row r="11954" spans="1:10" x14ac:dyDescent="0.2">
      <c r="A11954" t="s">
        <v>10009</v>
      </c>
      <c r="B11954" t="s">
        <v>499</v>
      </c>
      <c r="C11954" s="1">
        <v>2953.12974834442</v>
      </c>
      <c r="E11954" s="1">
        <v>819.24388790130604</v>
      </c>
      <c r="G11954" s="1">
        <v>331.72048401832598</v>
      </c>
    </row>
    <row r="11955" spans="1:10" x14ac:dyDescent="0.2">
      <c r="A11955" t="s">
        <v>4752</v>
      </c>
      <c r="B11955" t="s">
        <v>469</v>
      </c>
      <c r="C11955" s="1">
        <v>2907714.9605681999</v>
      </c>
      <c r="D11955" s="1">
        <v>914765.27677822101</v>
      </c>
      <c r="H11955" s="1">
        <v>4967.7448768615704</v>
      </c>
    </row>
    <row r="11956" spans="1:10" x14ac:dyDescent="0.2">
      <c r="A11956" t="s">
        <v>22321</v>
      </c>
      <c r="B11956" t="s">
        <v>469</v>
      </c>
      <c r="D11956" s="1">
        <v>4346.9937353134201</v>
      </c>
    </row>
    <row r="11957" spans="1:10" x14ac:dyDescent="0.2">
      <c r="A11957" t="s">
        <v>1907</v>
      </c>
      <c r="B11957" t="s">
        <v>1906</v>
      </c>
      <c r="C11957" s="1">
        <v>21374.375875473001</v>
      </c>
      <c r="E11957" s="1">
        <v>841.78913545608498</v>
      </c>
      <c r="H11957" s="1">
        <v>2500.12585735321</v>
      </c>
    </row>
    <row r="11958" spans="1:10" x14ac:dyDescent="0.2">
      <c r="A11958" t="s">
        <v>22822</v>
      </c>
      <c r="B11958" t="s">
        <v>18</v>
      </c>
      <c r="F11958" s="1">
        <v>3829.6155138015802</v>
      </c>
      <c r="H11958" s="1">
        <v>19232.842009544402</v>
      </c>
      <c r="J11958" s="1">
        <v>42610.342273712202</v>
      </c>
    </row>
    <row r="11959" spans="1:10" x14ac:dyDescent="0.2">
      <c r="A11959" t="s">
        <v>14971</v>
      </c>
      <c r="B11959" t="s">
        <v>2330</v>
      </c>
      <c r="E11959" s="1">
        <v>420.61622619628997</v>
      </c>
    </row>
    <row r="11960" spans="1:10" x14ac:dyDescent="0.2">
      <c r="A11960" t="s">
        <v>24885</v>
      </c>
      <c r="B11960" t="s">
        <v>635</v>
      </c>
      <c r="H11960" s="1">
        <v>9590.6438598632794</v>
      </c>
      <c r="J11960" s="1">
        <v>480.18821239471498</v>
      </c>
    </row>
    <row r="11961" spans="1:10" x14ac:dyDescent="0.2">
      <c r="A11961" t="s">
        <v>13113</v>
      </c>
      <c r="B11961" t="s">
        <v>2372</v>
      </c>
      <c r="C11961" s="1">
        <v>29300.380431413701</v>
      </c>
      <c r="D11961" s="1">
        <v>5474.5728244781503</v>
      </c>
    </row>
    <row r="11962" spans="1:10" x14ac:dyDescent="0.2">
      <c r="A11962" t="s">
        <v>4444</v>
      </c>
      <c r="B11962" t="s">
        <v>2372</v>
      </c>
      <c r="C11962" s="1">
        <v>17134.1738128662</v>
      </c>
      <c r="D11962" s="1">
        <v>31455.463535308802</v>
      </c>
      <c r="F11962" s="1">
        <v>1717.9134006500201</v>
      </c>
    </row>
    <row r="11963" spans="1:10" x14ac:dyDescent="0.2">
      <c r="A11963" t="s">
        <v>23685</v>
      </c>
      <c r="B11963" t="s">
        <v>2501</v>
      </c>
      <c r="D11963" s="1">
        <v>3235.51027297974</v>
      </c>
    </row>
    <row r="11964" spans="1:10" x14ac:dyDescent="0.2">
      <c r="A11964" t="s">
        <v>12093</v>
      </c>
      <c r="B11964" t="s">
        <v>376</v>
      </c>
      <c r="C11964" s="1">
        <v>1045438.95003295</v>
      </c>
      <c r="D11964" s="1">
        <v>298989.210433006</v>
      </c>
      <c r="E11964" s="1">
        <v>1873593.7670807799</v>
      </c>
      <c r="F11964" s="1">
        <v>1365021.7536730799</v>
      </c>
      <c r="G11964" s="1">
        <v>552782.77626299905</v>
      </c>
      <c r="H11964" s="1">
        <v>321593.12552046799</v>
      </c>
      <c r="I11964" s="1">
        <v>3600553.1788308602</v>
      </c>
      <c r="J11964" s="1">
        <v>970802.67635083199</v>
      </c>
    </row>
    <row r="11965" spans="1:10" x14ac:dyDescent="0.2">
      <c r="A11965" t="s">
        <v>2404</v>
      </c>
      <c r="B11965" t="s">
        <v>376</v>
      </c>
      <c r="C11965" s="1">
        <v>158922.246303797</v>
      </c>
      <c r="D11965" s="1">
        <v>131775.57063293399</v>
      </c>
      <c r="E11965" s="1">
        <v>116233.67857122399</v>
      </c>
      <c r="F11965" s="1">
        <v>328799.89539575501</v>
      </c>
      <c r="G11965" s="1">
        <v>25551.206348657699</v>
      </c>
      <c r="H11965" s="1">
        <v>50513.602550506599</v>
      </c>
      <c r="I11965" s="1">
        <v>455805.13275325298</v>
      </c>
      <c r="J11965" s="1">
        <v>279614.44230270397</v>
      </c>
    </row>
    <row r="11966" spans="1:10" x14ac:dyDescent="0.2">
      <c r="A11966" t="s">
        <v>24200</v>
      </c>
      <c r="B11966" t="s">
        <v>2473</v>
      </c>
      <c r="H11966" s="1">
        <v>8648.2798080444409</v>
      </c>
    </row>
    <row r="11967" spans="1:10" x14ac:dyDescent="0.2">
      <c r="A11967" t="s">
        <v>18978</v>
      </c>
      <c r="B11967" t="s">
        <v>329</v>
      </c>
      <c r="G11967" s="1">
        <v>460.39646792411901</v>
      </c>
    </row>
    <row r="11968" spans="1:10" x14ac:dyDescent="0.2">
      <c r="A11968" t="s">
        <v>12371</v>
      </c>
      <c r="B11968" t="s">
        <v>1965</v>
      </c>
      <c r="C11968" s="1">
        <v>66376.569908142104</v>
      </c>
      <c r="D11968" s="1">
        <v>53175.433830141999</v>
      </c>
      <c r="E11968" s="1">
        <v>76758.924771308899</v>
      </c>
      <c r="F11968" s="1">
        <v>36817.185405492797</v>
      </c>
      <c r="G11968" s="1">
        <v>60307.098658561699</v>
      </c>
      <c r="H11968" s="1">
        <v>304172.69312214799</v>
      </c>
      <c r="I11968" s="1">
        <v>179966.10644912801</v>
      </c>
      <c r="J11968" s="1">
        <v>209693.97120177801</v>
      </c>
    </row>
    <row r="11969" spans="1:10" x14ac:dyDescent="0.2">
      <c r="A11969" t="s">
        <v>8534</v>
      </c>
      <c r="B11969" t="s">
        <v>1965</v>
      </c>
      <c r="C11969" s="1">
        <v>403.335505962372</v>
      </c>
      <c r="H11969" s="1">
        <v>26164.9335895777</v>
      </c>
      <c r="J11969" s="1">
        <v>1031.3736073970799</v>
      </c>
    </row>
    <row r="11970" spans="1:10" x14ac:dyDescent="0.2">
      <c r="A11970" t="s">
        <v>9813</v>
      </c>
      <c r="B11970" t="s">
        <v>2831</v>
      </c>
      <c r="C11970" s="1">
        <v>353318.153877259</v>
      </c>
      <c r="D11970" s="1">
        <v>305686.141088009</v>
      </c>
      <c r="E11970" s="1">
        <v>252388.80318260199</v>
      </c>
      <c r="F11970" s="1">
        <v>287016.38102531398</v>
      </c>
      <c r="H11970" s="1">
        <v>61699.936187744199</v>
      </c>
      <c r="I11970" s="1">
        <v>447703.93211841502</v>
      </c>
      <c r="J11970" s="1">
        <v>270019.94030475599</v>
      </c>
    </row>
    <row r="11971" spans="1:10" x14ac:dyDescent="0.2">
      <c r="A11971" t="s">
        <v>10141</v>
      </c>
      <c r="B11971" t="s">
        <v>2831</v>
      </c>
      <c r="C11971" s="1">
        <v>22508.627225398999</v>
      </c>
      <c r="D11971" s="1">
        <v>6794.5921854972803</v>
      </c>
      <c r="E11971" s="1">
        <v>1023.17417573929</v>
      </c>
      <c r="F11971" s="1">
        <v>4379.3112554550198</v>
      </c>
      <c r="G11971" s="1">
        <v>1658.85774540901</v>
      </c>
      <c r="J11971" s="1">
        <v>3275.2308075428</v>
      </c>
    </row>
    <row r="11972" spans="1:10" x14ac:dyDescent="0.2">
      <c r="A11972" t="s">
        <v>23419</v>
      </c>
      <c r="B11972" t="s">
        <v>2831</v>
      </c>
      <c r="D11972" s="1">
        <v>43802.089516878099</v>
      </c>
    </row>
    <row r="11973" spans="1:10" x14ac:dyDescent="0.2">
      <c r="A11973" t="s">
        <v>1941</v>
      </c>
      <c r="B11973" t="s">
        <v>1090</v>
      </c>
      <c r="C11973" s="1">
        <v>10588.3337059021</v>
      </c>
      <c r="E11973" s="1">
        <v>33313.0025763511</v>
      </c>
      <c r="G11973" s="1">
        <v>67198.292603731199</v>
      </c>
      <c r="I11973" s="1">
        <v>91610.979686737002</v>
      </c>
    </row>
    <row r="11974" spans="1:10" x14ac:dyDescent="0.2">
      <c r="A11974" t="s">
        <v>5906</v>
      </c>
      <c r="B11974" t="s">
        <v>613</v>
      </c>
      <c r="C11974" s="1">
        <v>251283.058284283</v>
      </c>
      <c r="D11974" s="1">
        <v>9711.1142730712909</v>
      </c>
      <c r="E11974" s="1">
        <v>152010.95916748</v>
      </c>
      <c r="F11974" s="1">
        <v>154975.468933105</v>
      </c>
      <c r="G11974" s="1">
        <v>4360.2822880744898</v>
      </c>
    </row>
    <row r="11975" spans="1:10" x14ac:dyDescent="0.2">
      <c r="A11975" t="s">
        <v>20106</v>
      </c>
      <c r="B11975" t="s">
        <v>2184</v>
      </c>
      <c r="I11975" s="1">
        <v>4689.2145843505796</v>
      </c>
    </row>
    <row r="11976" spans="1:10" x14ac:dyDescent="0.2">
      <c r="A11976" t="s">
        <v>12370</v>
      </c>
      <c r="B11976" t="s">
        <v>654</v>
      </c>
      <c r="C11976" s="1">
        <v>335876.114845276</v>
      </c>
      <c r="D11976" s="1">
        <v>276114.82312774699</v>
      </c>
      <c r="E11976" s="1">
        <v>805736.91918945301</v>
      </c>
      <c r="F11976" s="1">
        <v>435254.16751503898</v>
      </c>
      <c r="G11976" s="1">
        <v>657101.56172943104</v>
      </c>
      <c r="H11976" s="1">
        <v>598544.01375579799</v>
      </c>
      <c r="I11976" s="1">
        <v>1413525.1031932801</v>
      </c>
      <c r="J11976" s="1">
        <v>626683.12214279198</v>
      </c>
    </row>
    <row r="11977" spans="1:10" x14ac:dyDescent="0.2">
      <c r="A11977" t="s">
        <v>9812</v>
      </c>
      <c r="B11977" t="s">
        <v>1116</v>
      </c>
      <c r="C11977" s="1">
        <v>51413.809429168701</v>
      </c>
      <c r="G11977" s="1">
        <v>13091.616623878501</v>
      </c>
      <c r="H11977" s="1">
        <v>11389.3015015125</v>
      </c>
      <c r="J11977" s="1">
        <v>3521.5811772346501</v>
      </c>
    </row>
    <row r="11978" spans="1:10" x14ac:dyDescent="0.2">
      <c r="A11978" t="s">
        <v>5335</v>
      </c>
      <c r="B11978" t="s">
        <v>5334</v>
      </c>
      <c r="C11978" s="1">
        <v>12157.978697299999</v>
      </c>
      <c r="G11978" s="1">
        <v>14376.528470993</v>
      </c>
      <c r="J11978" s="1">
        <v>5379.0117683410699</v>
      </c>
    </row>
    <row r="11979" spans="1:10" x14ac:dyDescent="0.2">
      <c r="A11979" t="s">
        <v>5464</v>
      </c>
      <c r="B11979" t="s">
        <v>3967</v>
      </c>
      <c r="C11979" s="1">
        <v>28057.839908361399</v>
      </c>
      <c r="D11979" s="1">
        <v>15343.9761762619</v>
      </c>
      <c r="E11979" s="1">
        <v>64683.161643981999</v>
      </c>
      <c r="F11979" s="1">
        <v>19286.212989091899</v>
      </c>
      <c r="G11979" s="1">
        <v>13811.9958113432</v>
      </c>
      <c r="H11979" s="1">
        <v>39871.445980548902</v>
      </c>
      <c r="I11979" s="1">
        <v>65525.578204870202</v>
      </c>
      <c r="J11979" s="1">
        <v>54407.454383373202</v>
      </c>
    </row>
    <row r="11980" spans="1:10" x14ac:dyDescent="0.2">
      <c r="A11980" t="s">
        <v>18481</v>
      </c>
      <c r="B11980" t="s">
        <v>16698</v>
      </c>
      <c r="D11980" s="1">
        <v>7713.0643737316204</v>
      </c>
      <c r="G11980" s="1">
        <v>473.960331201553</v>
      </c>
      <c r="H11980" s="1">
        <v>36373.907045125998</v>
      </c>
      <c r="I11980" s="1">
        <v>3819.5063405036899</v>
      </c>
    </row>
    <row r="11981" spans="1:10" x14ac:dyDescent="0.2">
      <c r="A11981" t="s">
        <v>17926</v>
      </c>
      <c r="B11981" t="s">
        <v>17046</v>
      </c>
      <c r="G11981" s="1">
        <v>13417.9350557327</v>
      </c>
    </row>
    <row r="11982" spans="1:10" x14ac:dyDescent="0.2">
      <c r="A11982" t="s">
        <v>3822</v>
      </c>
      <c r="B11982" t="s">
        <v>699</v>
      </c>
      <c r="C11982" s="1">
        <v>23110.396854400598</v>
      </c>
      <c r="D11982" s="1">
        <v>46985.666999816902</v>
      </c>
      <c r="E11982" s="1">
        <v>22215.997421264699</v>
      </c>
      <c r="F11982" s="1">
        <v>86422.787460327105</v>
      </c>
      <c r="H11982" s="1">
        <v>33882.340923309297</v>
      </c>
      <c r="I11982" s="1">
        <v>51122.958148956299</v>
      </c>
    </row>
    <row r="11983" spans="1:10" x14ac:dyDescent="0.2">
      <c r="A11983" t="s">
        <v>7937</v>
      </c>
      <c r="B11983" t="s">
        <v>82</v>
      </c>
      <c r="C11983" s="1">
        <v>145346.85318470001</v>
      </c>
    </row>
    <row r="11984" spans="1:10" x14ac:dyDescent="0.2">
      <c r="A11984" t="s">
        <v>13293</v>
      </c>
      <c r="B11984" t="s">
        <v>1210</v>
      </c>
      <c r="C11984" s="1">
        <v>310604.28359651502</v>
      </c>
      <c r="D11984" s="1">
        <v>170621.757568359</v>
      </c>
      <c r="E11984" s="1">
        <v>366307.346810341</v>
      </c>
      <c r="F11984" s="1">
        <v>1378911.23927021</v>
      </c>
      <c r="G11984" s="1">
        <v>36900.923798084201</v>
      </c>
      <c r="H11984" s="1">
        <v>139550.12374114999</v>
      </c>
      <c r="I11984" s="1">
        <v>496886.88652610802</v>
      </c>
      <c r="J11984" s="1">
        <v>197001.479089737</v>
      </c>
    </row>
    <row r="11985" spans="1:10" x14ac:dyDescent="0.2">
      <c r="A11985" t="s">
        <v>5083</v>
      </c>
      <c r="B11985" t="s">
        <v>20</v>
      </c>
      <c r="C11985" s="1">
        <v>6115103.9261826295</v>
      </c>
      <c r="D11985" s="1">
        <v>3466330.6538438802</v>
      </c>
      <c r="E11985" s="1">
        <v>8777325.5691221897</v>
      </c>
      <c r="F11985" s="1">
        <v>6204293.1706227101</v>
      </c>
      <c r="G11985" s="1">
        <v>2226539.7610257901</v>
      </c>
      <c r="H11985" s="1">
        <v>1945411.4451285601</v>
      </c>
      <c r="I11985" s="1">
        <v>5320877.5338933403</v>
      </c>
      <c r="J11985" s="1">
        <v>5541653.1260070801</v>
      </c>
    </row>
    <row r="11986" spans="1:10" x14ac:dyDescent="0.2">
      <c r="A11986" t="s">
        <v>11502</v>
      </c>
      <c r="B11986" t="s">
        <v>373</v>
      </c>
      <c r="C11986" s="1">
        <v>265488.38241672498</v>
      </c>
      <c r="E11986" s="1">
        <v>232487.97080349899</v>
      </c>
      <c r="F11986" s="1">
        <v>33728.412961959802</v>
      </c>
      <c r="G11986" s="1">
        <v>307067.008378267</v>
      </c>
      <c r="I11986" s="1">
        <v>381573.95933389699</v>
      </c>
    </row>
    <row r="11987" spans="1:10" x14ac:dyDescent="0.2">
      <c r="A11987" t="s">
        <v>20554</v>
      </c>
      <c r="B11987" t="s">
        <v>3077</v>
      </c>
      <c r="I11987" s="1">
        <v>29573.2030944824</v>
      </c>
    </row>
    <row r="11988" spans="1:10" x14ac:dyDescent="0.2">
      <c r="A11988" t="s">
        <v>10904</v>
      </c>
      <c r="B11988" t="s">
        <v>732</v>
      </c>
      <c r="C11988" s="1">
        <v>535.68760967254605</v>
      </c>
      <c r="D11988" s="1">
        <v>225290.20245170599</v>
      </c>
      <c r="G11988" s="1">
        <v>5634.17311286926</v>
      </c>
      <c r="H11988" s="1">
        <v>20345.691806793198</v>
      </c>
    </row>
    <row r="11989" spans="1:10" x14ac:dyDescent="0.2">
      <c r="A11989" t="s">
        <v>3461</v>
      </c>
      <c r="B11989" t="s">
        <v>716</v>
      </c>
      <c r="C11989" s="1">
        <v>378650.07972717303</v>
      </c>
      <c r="D11989" s="1">
        <v>71899.493482589794</v>
      </c>
      <c r="E11989" s="1">
        <v>170460.20064544599</v>
      </c>
      <c r="F11989" s="1">
        <v>253356.868418217</v>
      </c>
      <c r="G11989" s="1">
        <v>64435.207427978501</v>
      </c>
      <c r="H11989" s="1">
        <v>3506.4372024536101</v>
      </c>
      <c r="I11989" s="1">
        <v>610874.08517456101</v>
      </c>
      <c r="J11989" s="1">
        <v>40319.253280639699</v>
      </c>
    </row>
    <row r="11990" spans="1:10" x14ac:dyDescent="0.2">
      <c r="A11990" t="s">
        <v>19940</v>
      </c>
      <c r="B11990" t="s">
        <v>4440</v>
      </c>
      <c r="D11990" s="1">
        <v>9493.7389335632397</v>
      </c>
      <c r="F11990" s="1">
        <v>5405.4045104980496</v>
      </c>
      <c r="H11990" s="1">
        <v>17447.167663574201</v>
      </c>
      <c r="I11990" s="1">
        <v>26544.965545654301</v>
      </c>
    </row>
    <row r="11991" spans="1:10" x14ac:dyDescent="0.2">
      <c r="A11991" t="s">
        <v>12635</v>
      </c>
      <c r="B11991" t="s">
        <v>138</v>
      </c>
      <c r="C11991" s="1">
        <v>631798.47010707902</v>
      </c>
      <c r="D11991" s="1">
        <v>742955.63391590095</v>
      </c>
      <c r="E11991" s="1">
        <v>187753.80454063401</v>
      </c>
      <c r="F11991" s="1">
        <v>241162.84976196301</v>
      </c>
      <c r="G11991" s="1">
        <v>100527.637839317</v>
      </c>
      <c r="H11991" s="1">
        <v>66722.4176316261</v>
      </c>
      <c r="I11991" s="1">
        <v>375020.29453754501</v>
      </c>
      <c r="J11991" s="1">
        <v>167251.41221857001</v>
      </c>
    </row>
    <row r="11992" spans="1:10" x14ac:dyDescent="0.2">
      <c r="A11992" t="s">
        <v>13069</v>
      </c>
      <c r="B11992" t="s">
        <v>5802</v>
      </c>
      <c r="C11992" s="1">
        <v>3562.46985340119</v>
      </c>
      <c r="D11992" s="1">
        <v>30419.622616767901</v>
      </c>
      <c r="F11992" s="1">
        <v>61155.299350738598</v>
      </c>
      <c r="H11992" s="1">
        <v>37464.556396484397</v>
      </c>
      <c r="J11992" s="1">
        <v>45332.978024482698</v>
      </c>
    </row>
    <row r="11993" spans="1:10" x14ac:dyDescent="0.2">
      <c r="A11993" t="s">
        <v>9097</v>
      </c>
      <c r="B11993" t="s">
        <v>799</v>
      </c>
      <c r="C11993" s="1">
        <v>26655.454857349399</v>
      </c>
      <c r="E11993" s="1">
        <v>43866.329370498701</v>
      </c>
      <c r="G11993" s="1">
        <v>22432.0517721176</v>
      </c>
      <c r="H11993" s="1">
        <v>416.29483842849697</v>
      </c>
      <c r="I11993" s="1">
        <v>35855.911961078702</v>
      </c>
    </row>
    <row r="11994" spans="1:10" x14ac:dyDescent="0.2">
      <c r="A11994" t="s">
        <v>1858</v>
      </c>
      <c r="B11994" t="s">
        <v>1857</v>
      </c>
      <c r="C11994" s="1">
        <v>15310.5692977905</v>
      </c>
    </row>
    <row r="11995" spans="1:10" x14ac:dyDescent="0.2">
      <c r="A11995" t="s">
        <v>24536</v>
      </c>
      <c r="B11995" t="s">
        <v>642</v>
      </c>
      <c r="H11995" s="1">
        <v>1543.6772675514201</v>
      </c>
    </row>
    <row r="11996" spans="1:10" x14ac:dyDescent="0.2">
      <c r="A11996" t="s">
        <v>7897</v>
      </c>
      <c r="B11996" t="s">
        <v>642</v>
      </c>
      <c r="C11996" s="1">
        <v>38352.446761131301</v>
      </c>
      <c r="D11996" s="1">
        <v>12694.300603866601</v>
      </c>
      <c r="E11996" s="1">
        <v>398.073094844818</v>
      </c>
      <c r="I11996" s="1">
        <v>8068.9881591796902</v>
      </c>
    </row>
    <row r="11997" spans="1:10" x14ac:dyDescent="0.2">
      <c r="A11997" t="s">
        <v>6049</v>
      </c>
      <c r="B11997" t="s">
        <v>304</v>
      </c>
      <c r="C11997" s="1">
        <v>62689.046082496599</v>
      </c>
      <c r="D11997" s="1">
        <v>18795.945758819598</v>
      </c>
      <c r="I11997" s="1">
        <v>114480.933013916</v>
      </c>
      <c r="J11997" s="1">
        <v>45448.564071655303</v>
      </c>
    </row>
    <row r="11998" spans="1:10" x14ac:dyDescent="0.2">
      <c r="A11998" t="s">
        <v>20031</v>
      </c>
      <c r="B11998" t="s">
        <v>951</v>
      </c>
      <c r="D11998" s="1">
        <v>277232.26810169203</v>
      </c>
      <c r="F11998" s="1">
        <v>486269.03778719902</v>
      </c>
      <c r="H11998" s="1">
        <v>92236.149961471601</v>
      </c>
      <c r="I11998" s="1">
        <v>376160.029365063</v>
      </c>
      <c r="J11998" s="1">
        <v>79370.666440963803</v>
      </c>
    </row>
    <row r="11999" spans="1:10" x14ac:dyDescent="0.2">
      <c r="A11999" t="s">
        <v>7269</v>
      </c>
      <c r="B11999" t="s">
        <v>4088</v>
      </c>
      <c r="C11999" s="1">
        <v>629.35062503814697</v>
      </c>
    </row>
    <row r="12000" spans="1:10" x14ac:dyDescent="0.2">
      <c r="A12000" t="s">
        <v>17846</v>
      </c>
      <c r="B12000" t="s">
        <v>5306</v>
      </c>
      <c r="G12000" s="1">
        <v>5437.9965877533004</v>
      </c>
    </row>
    <row r="12001" spans="1:10" x14ac:dyDescent="0.2">
      <c r="A12001" t="s">
        <v>4775</v>
      </c>
      <c r="B12001" t="s">
        <v>332</v>
      </c>
      <c r="C12001" s="1">
        <v>367043.82956504798</v>
      </c>
      <c r="D12001" s="1">
        <v>2756.61919736863</v>
      </c>
      <c r="E12001" s="1">
        <v>508555.15398025501</v>
      </c>
      <c r="F12001" s="1">
        <v>5625.3483457565399</v>
      </c>
      <c r="I12001" s="1">
        <v>557964.47897231602</v>
      </c>
    </row>
    <row r="12002" spans="1:10" x14ac:dyDescent="0.2">
      <c r="A12002" t="s">
        <v>23233</v>
      </c>
      <c r="B12002" t="s">
        <v>332</v>
      </c>
      <c r="F12002" s="1">
        <v>2900.8115353584299</v>
      </c>
    </row>
    <row r="12003" spans="1:10" x14ac:dyDescent="0.2">
      <c r="A12003" t="s">
        <v>17536</v>
      </c>
      <c r="B12003" t="s">
        <v>613</v>
      </c>
      <c r="G12003" s="1">
        <v>33756.9575572014</v>
      </c>
    </row>
    <row r="12004" spans="1:10" x14ac:dyDescent="0.2">
      <c r="A12004" t="s">
        <v>22049</v>
      </c>
      <c r="B12004" t="s">
        <v>15384</v>
      </c>
      <c r="I12004" s="1">
        <v>7005.97629952431</v>
      </c>
    </row>
    <row r="12005" spans="1:10" x14ac:dyDescent="0.2">
      <c r="A12005" t="s">
        <v>569</v>
      </c>
      <c r="B12005" t="s">
        <v>568</v>
      </c>
      <c r="C12005" s="1">
        <v>105507.054819346</v>
      </c>
      <c r="E12005" s="1">
        <v>35928.533396005601</v>
      </c>
      <c r="F12005" s="1">
        <v>55645.106812000296</v>
      </c>
      <c r="G12005" s="1">
        <v>106013.310111046</v>
      </c>
      <c r="H12005" s="1">
        <v>30274.8380813599</v>
      </c>
      <c r="I12005" s="1">
        <v>106783.296285629</v>
      </c>
      <c r="J12005" s="1">
        <v>33678.018167495698</v>
      </c>
    </row>
    <row r="12006" spans="1:10" x14ac:dyDescent="0.2">
      <c r="A12006" t="s">
        <v>11068</v>
      </c>
      <c r="B12006" t="s">
        <v>2544</v>
      </c>
      <c r="C12006" s="1">
        <v>11214.204293250999</v>
      </c>
    </row>
    <row r="12007" spans="1:10" x14ac:dyDescent="0.2">
      <c r="A12007" t="s">
        <v>18876</v>
      </c>
      <c r="B12007" t="s">
        <v>1174</v>
      </c>
      <c r="G12007" s="1">
        <v>3653.3755075931599</v>
      </c>
      <c r="H12007" s="1">
        <v>44996.555821299502</v>
      </c>
    </row>
    <row r="12008" spans="1:10" x14ac:dyDescent="0.2">
      <c r="A12008" t="s">
        <v>20432</v>
      </c>
      <c r="B12008" t="s">
        <v>760</v>
      </c>
      <c r="D12008" s="1">
        <v>266.37489151954702</v>
      </c>
      <c r="I12008" s="1">
        <v>2728.9331884384201</v>
      </c>
    </row>
    <row r="12009" spans="1:10" x14ac:dyDescent="0.2">
      <c r="A12009" t="s">
        <v>1663</v>
      </c>
      <c r="B12009" t="s">
        <v>660</v>
      </c>
      <c r="C12009" s="1">
        <v>51069.515213489503</v>
      </c>
      <c r="E12009" s="1">
        <v>31062.1062414646</v>
      </c>
      <c r="G12009" s="1">
        <v>12148.695858716999</v>
      </c>
      <c r="I12009" s="1">
        <v>21317.6735806465</v>
      </c>
    </row>
    <row r="12010" spans="1:10" x14ac:dyDescent="0.2">
      <c r="A12010" t="s">
        <v>7936</v>
      </c>
      <c r="B12010" t="s">
        <v>1148</v>
      </c>
      <c r="C12010" s="1">
        <v>102820.54179382299</v>
      </c>
      <c r="E12010" s="1">
        <v>2075.8920459747301</v>
      </c>
      <c r="G12010" s="1">
        <v>10559.6494913101</v>
      </c>
      <c r="H12010" s="1">
        <v>29592.931738853498</v>
      </c>
      <c r="I12010" s="1">
        <v>220788.87008976901</v>
      </c>
    </row>
    <row r="12011" spans="1:10" x14ac:dyDescent="0.2">
      <c r="A12011" t="s">
        <v>4902</v>
      </c>
      <c r="B12011" t="s">
        <v>765</v>
      </c>
      <c r="C12011" s="1">
        <v>574467.01671600295</v>
      </c>
      <c r="D12011" s="1">
        <v>235882.870138169</v>
      </c>
      <c r="E12011" s="1">
        <v>347237.88017451798</v>
      </c>
      <c r="F12011" s="1">
        <v>153317.617477894</v>
      </c>
      <c r="G12011" s="1">
        <v>159812.769771099</v>
      </c>
      <c r="H12011" s="1">
        <v>10569.922494411499</v>
      </c>
      <c r="I12011" s="1">
        <v>322334.040026545</v>
      </c>
      <c r="J12011" s="1">
        <v>53916.147497177197</v>
      </c>
    </row>
    <row r="12012" spans="1:10" x14ac:dyDescent="0.2">
      <c r="A12012" t="s">
        <v>9386</v>
      </c>
      <c r="B12012" t="s">
        <v>765</v>
      </c>
      <c r="C12012" s="1">
        <v>105215.03864646</v>
      </c>
      <c r="D12012" s="1">
        <v>340076.890598536</v>
      </c>
      <c r="E12012" s="1">
        <v>101250.301459789</v>
      </c>
      <c r="F12012" s="1">
        <v>114521.488791943</v>
      </c>
      <c r="G12012" s="1">
        <v>32721.309803485899</v>
      </c>
      <c r="I12012" s="1">
        <v>79263.055894851801</v>
      </c>
      <c r="J12012" s="1">
        <v>50328.436560392402</v>
      </c>
    </row>
    <row r="12013" spans="1:10" x14ac:dyDescent="0.2">
      <c r="A12013" t="s">
        <v>7359</v>
      </c>
      <c r="B12013" t="s">
        <v>64</v>
      </c>
      <c r="C12013" s="1">
        <v>450610.65743088699</v>
      </c>
      <c r="D12013" s="1">
        <v>1282810.06511307</v>
      </c>
      <c r="E12013" s="1">
        <v>664875.44754755404</v>
      </c>
      <c r="F12013" s="1">
        <v>708387.95219564496</v>
      </c>
      <c r="G12013" s="1">
        <v>370621.05952453602</v>
      </c>
      <c r="H12013" s="1">
        <v>777486.19990134204</v>
      </c>
      <c r="I12013" s="1">
        <v>1682072.0126352301</v>
      </c>
      <c r="J12013" s="1">
        <v>1214303.85371208</v>
      </c>
    </row>
    <row r="12014" spans="1:10" x14ac:dyDescent="0.2">
      <c r="A12014" t="s">
        <v>15408</v>
      </c>
      <c r="B12014" t="s">
        <v>4814</v>
      </c>
      <c r="E12014" s="1">
        <v>1407.2360572815001</v>
      </c>
      <c r="G12014" s="1">
        <v>7737.6827716827402</v>
      </c>
      <c r="H12014" s="1">
        <v>9472.5314941406396</v>
      </c>
      <c r="I12014" s="1">
        <v>7370.7501945495696</v>
      </c>
    </row>
    <row r="12015" spans="1:10" x14ac:dyDescent="0.2">
      <c r="A12015" t="s">
        <v>17294</v>
      </c>
      <c r="B12015" t="s">
        <v>10813</v>
      </c>
      <c r="D12015" s="1">
        <v>1712.4784870147701</v>
      </c>
      <c r="G12015" s="1">
        <v>122.492807149887</v>
      </c>
    </row>
    <row r="12016" spans="1:10" x14ac:dyDescent="0.2">
      <c r="A12016" t="s">
        <v>5296</v>
      </c>
      <c r="B12016" t="s">
        <v>449</v>
      </c>
      <c r="C12016" s="1">
        <v>7483.73157024384</v>
      </c>
      <c r="D12016" s="1">
        <v>35068.652172088703</v>
      </c>
      <c r="E12016" s="1">
        <v>446.94179904460901</v>
      </c>
      <c r="H12016" s="1">
        <v>4027.96141052246</v>
      </c>
      <c r="J12016" s="1">
        <v>2778.2147064208998</v>
      </c>
    </row>
    <row r="12017" spans="1:10" x14ac:dyDescent="0.2">
      <c r="A12017" t="s">
        <v>8651</v>
      </c>
      <c r="B12017" t="s">
        <v>913</v>
      </c>
      <c r="C12017" s="1">
        <v>1574154.4458379699</v>
      </c>
      <c r="E12017" s="1">
        <v>1054370.8627181</v>
      </c>
      <c r="G12017" s="1">
        <v>583400.83786273003</v>
      </c>
      <c r="I12017" s="1">
        <v>2399023.99789715</v>
      </c>
    </row>
    <row r="12018" spans="1:10" x14ac:dyDescent="0.2">
      <c r="A12018" t="s">
        <v>12814</v>
      </c>
      <c r="B12018" t="s">
        <v>233</v>
      </c>
      <c r="C12018" s="1">
        <v>2103697.0595595799</v>
      </c>
      <c r="D12018" s="1">
        <v>3353635.5652118898</v>
      </c>
      <c r="E12018" s="1">
        <v>1110561.3150295001</v>
      </c>
      <c r="F12018" s="1">
        <v>1677061.6579811601</v>
      </c>
      <c r="G12018" s="1">
        <v>1146580.1662236501</v>
      </c>
      <c r="H12018" s="1">
        <v>1848303.8805118799</v>
      </c>
      <c r="I12018" s="1">
        <v>1464491.81373715</v>
      </c>
      <c r="J12018" s="1">
        <v>2124534.4434098001</v>
      </c>
    </row>
    <row r="12019" spans="1:10" x14ac:dyDescent="0.2">
      <c r="A12019" t="s">
        <v>21108</v>
      </c>
      <c r="B12019" t="s">
        <v>2615</v>
      </c>
      <c r="I12019" s="1">
        <v>593.136942625046</v>
      </c>
    </row>
    <row r="12020" spans="1:10" x14ac:dyDescent="0.2">
      <c r="A12020" t="s">
        <v>17794</v>
      </c>
      <c r="B12020" t="s">
        <v>1222</v>
      </c>
      <c r="G12020" s="1">
        <v>2915.76291465759</v>
      </c>
    </row>
    <row r="12021" spans="1:10" x14ac:dyDescent="0.2">
      <c r="A12021" t="s">
        <v>5357</v>
      </c>
      <c r="B12021" t="s">
        <v>592</v>
      </c>
      <c r="C12021" s="1">
        <v>17258.100234985399</v>
      </c>
      <c r="D12021" s="1">
        <v>27766.4316374064</v>
      </c>
      <c r="E12021" s="1">
        <v>18313.0609481334</v>
      </c>
      <c r="F12021" s="1">
        <v>3817.0706195831299</v>
      </c>
      <c r="H12021" s="1">
        <v>65351.426320672101</v>
      </c>
      <c r="I12021" s="1">
        <v>138859.61604285199</v>
      </c>
      <c r="J12021" s="1">
        <v>19287.718754768401</v>
      </c>
    </row>
    <row r="12022" spans="1:10" x14ac:dyDescent="0.2">
      <c r="A12022" t="s">
        <v>3220</v>
      </c>
      <c r="B12022" t="s">
        <v>592</v>
      </c>
      <c r="C12022" s="1">
        <v>64162.316294431803</v>
      </c>
      <c r="E12022" s="1">
        <v>47231.523570060701</v>
      </c>
      <c r="G12022" s="1">
        <v>24626.5977187157</v>
      </c>
      <c r="H12022" s="1">
        <v>6608.1435751914996</v>
      </c>
      <c r="I12022" s="1">
        <v>118864.922497273</v>
      </c>
    </row>
    <row r="12023" spans="1:10" x14ac:dyDescent="0.2">
      <c r="A12023" t="s">
        <v>20062</v>
      </c>
      <c r="B12023" t="s">
        <v>706</v>
      </c>
      <c r="F12023" s="1">
        <v>17093.4121398926</v>
      </c>
      <c r="I12023" s="1">
        <v>20703.769073486299</v>
      </c>
      <c r="J12023" s="1">
        <v>73619.267700195298</v>
      </c>
    </row>
    <row r="12024" spans="1:10" x14ac:dyDescent="0.2">
      <c r="A12024" t="s">
        <v>9289</v>
      </c>
      <c r="B12024" t="s">
        <v>119</v>
      </c>
      <c r="C12024" s="1">
        <v>1626026.27783656</v>
      </c>
      <c r="D12024" s="1">
        <v>7777.8910546302905</v>
      </c>
      <c r="E12024" s="1">
        <v>837566.61359024199</v>
      </c>
      <c r="F12024" s="1">
        <v>7297.3975715637198</v>
      </c>
      <c r="G12024" s="1">
        <v>1304534.94519424</v>
      </c>
      <c r="H12024" s="1">
        <v>12176.959846735001</v>
      </c>
      <c r="I12024" s="1">
        <v>697260.30542469001</v>
      </c>
      <c r="J12024" s="1">
        <v>22806.536011218999</v>
      </c>
    </row>
    <row r="12025" spans="1:10" x14ac:dyDescent="0.2">
      <c r="A12025" t="s">
        <v>3043</v>
      </c>
      <c r="B12025" t="s">
        <v>455</v>
      </c>
      <c r="C12025" s="1">
        <v>164990.672352314</v>
      </c>
      <c r="D12025" s="1">
        <v>18985.804725647002</v>
      </c>
      <c r="E12025" s="1">
        <v>1786740.51775504</v>
      </c>
      <c r="F12025" s="1">
        <v>317084.12850570702</v>
      </c>
      <c r="G12025" s="1">
        <v>389191.650542736</v>
      </c>
      <c r="H12025" s="1">
        <v>122427.26676750201</v>
      </c>
      <c r="I12025" s="1">
        <v>2723585.2965407399</v>
      </c>
      <c r="J12025" s="1">
        <v>61048.5683288574</v>
      </c>
    </row>
    <row r="12026" spans="1:10" x14ac:dyDescent="0.2">
      <c r="A12026" t="s">
        <v>13114</v>
      </c>
      <c r="B12026" t="s">
        <v>4020</v>
      </c>
      <c r="C12026" s="1">
        <v>17417.678036928199</v>
      </c>
      <c r="D12026" s="1">
        <v>3903.0667433738699</v>
      </c>
      <c r="E12026" s="1">
        <v>238.199545383453</v>
      </c>
      <c r="I12026" s="1">
        <v>7470.6083049774197</v>
      </c>
    </row>
    <row r="12027" spans="1:10" x14ac:dyDescent="0.2">
      <c r="A12027" t="s">
        <v>25087</v>
      </c>
      <c r="B12027" t="s">
        <v>38</v>
      </c>
      <c r="H12027" s="1">
        <v>150340.90927124</v>
      </c>
    </row>
    <row r="12028" spans="1:10" x14ac:dyDescent="0.2">
      <c r="A12028" t="s">
        <v>447</v>
      </c>
      <c r="B12028" t="s">
        <v>173</v>
      </c>
      <c r="C12028" s="1">
        <v>25917.962125301401</v>
      </c>
      <c r="D12028" s="1">
        <v>40736.135944366499</v>
      </c>
      <c r="F12028" s="1">
        <v>42098.4500536919</v>
      </c>
      <c r="G12028" s="1">
        <v>1009.78517627716</v>
      </c>
      <c r="H12028" s="1">
        <v>6965.94482040406</v>
      </c>
      <c r="I12028" s="1">
        <v>7369.2194731235604</v>
      </c>
      <c r="J12028" s="1">
        <v>12313.3488442898</v>
      </c>
    </row>
    <row r="12029" spans="1:10" x14ac:dyDescent="0.2">
      <c r="A12029" t="s">
        <v>16069</v>
      </c>
      <c r="B12029" t="s">
        <v>173</v>
      </c>
      <c r="E12029" s="1">
        <v>2390.1624190807402</v>
      </c>
    </row>
    <row r="12030" spans="1:10" x14ac:dyDescent="0.2">
      <c r="A12030" t="s">
        <v>17717</v>
      </c>
      <c r="B12030" t="s">
        <v>8721</v>
      </c>
      <c r="G12030" s="1">
        <v>1665.0854678154001</v>
      </c>
    </row>
    <row r="12031" spans="1:10" x14ac:dyDescent="0.2">
      <c r="A12031" t="s">
        <v>1128</v>
      </c>
      <c r="B12031" t="s">
        <v>270</v>
      </c>
      <c r="C12031" s="1">
        <v>684538.18207001803</v>
      </c>
      <c r="D12031" s="1">
        <v>568613.75512504601</v>
      </c>
      <c r="E12031" s="1">
        <v>455107.05349803</v>
      </c>
      <c r="F12031" s="1">
        <v>194202.58958578101</v>
      </c>
      <c r="G12031" s="1">
        <v>138419.76281857499</v>
      </c>
      <c r="H12031" s="1">
        <v>99137.327396631197</v>
      </c>
      <c r="I12031" s="1">
        <v>763350.77751779498</v>
      </c>
      <c r="J12031" s="1">
        <v>259436.31265616399</v>
      </c>
    </row>
    <row r="12032" spans="1:10" x14ac:dyDescent="0.2">
      <c r="A12032" t="s">
        <v>13392</v>
      </c>
      <c r="B12032" t="s">
        <v>969</v>
      </c>
      <c r="C12032" s="1">
        <v>9058.4040184021105</v>
      </c>
      <c r="E12032" s="1">
        <v>1664.26509594917</v>
      </c>
      <c r="F12032" s="1">
        <v>10316.1181957722</v>
      </c>
      <c r="G12032" s="1">
        <v>1549.75588417053</v>
      </c>
      <c r="I12032" s="1">
        <v>4781.2887115478497</v>
      </c>
    </row>
    <row r="12033" spans="1:10" x14ac:dyDescent="0.2">
      <c r="A12033" t="s">
        <v>17437</v>
      </c>
      <c r="B12033" t="s">
        <v>16979</v>
      </c>
      <c r="G12033" s="1">
        <v>4287.8065471649197</v>
      </c>
    </row>
    <row r="12034" spans="1:10" x14ac:dyDescent="0.2">
      <c r="A12034" t="s">
        <v>16903</v>
      </c>
      <c r="B12034" t="s">
        <v>504</v>
      </c>
      <c r="E12034" s="1">
        <v>65074.635131836003</v>
      </c>
      <c r="I12034" s="1">
        <v>110398.40423584</v>
      </c>
    </row>
    <row r="12035" spans="1:10" x14ac:dyDescent="0.2">
      <c r="A12035" t="s">
        <v>11792</v>
      </c>
      <c r="B12035" t="s">
        <v>504</v>
      </c>
      <c r="C12035" s="1">
        <v>12579.946382284201</v>
      </c>
      <c r="D12035" s="1">
        <v>23250.2935667038</v>
      </c>
      <c r="E12035" s="1">
        <v>21549.443930625999</v>
      </c>
      <c r="F12035" s="1">
        <v>514.12416362762497</v>
      </c>
      <c r="G12035" s="1">
        <v>910.74432992935101</v>
      </c>
      <c r="H12035" s="1">
        <v>9904.4171733856201</v>
      </c>
      <c r="I12035" s="1">
        <v>25514.544072627999</v>
      </c>
      <c r="J12035" s="1">
        <v>17039.1504483223</v>
      </c>
    </row>
    <row r="12036" spans="1:10" x14ac:dyDescent="0.2">
      <c r="A12036" t="s">
        <v>12019</v>
      </c>
      <c r="B12036" t="s">
        <v>2181</v>
      </c>
      <c r="C12036" s="1">
        <v>2874.2597694397</v>
      </c>
      <c r="I12036" s="1">
        <v>8136.9939537048404</v>
      </c>
    </row>
    <row r="12037" spans="1:10" x14ac:dyDescent="0.2">
      <c r="A12037" t="s">
        <v>18024</v>
      </c>
      <c r="B12037" t="s">
        <v>15524</v>
      </c>
      <c r="G12037" s="1">
        <v>4629.1168642044104</v>
      </c>
    </row>
    <row r="12038" spans="1:10" x14ac:dyDescent="0.2">
      <c r="A12038" t="s">
        <v>9049</v>
      </c>
      <c r="B12038" t="s">
        <v>540</v>
      </c>
      <c r="C12038" s="1">
        <v>105267.424371958</v>
      </c>
      <c r="D12038" s="1">
        <v>45194.978602409399</v>
      </c>
      <c r="E12038" s="1">
        <v>3898.4061393737802</v>
      </c>
      <c r="F12038" s="1">
        <v>68211.681993722901</v>
      </c>
      <c r="G12038" s="1">
        <v>128699.728096008</v>
      </c>
      <c r="H12038" s="1">
        <v>42670.247480392398</v>
      </c>
      <c r="I12038" s="1">
        <v>77720.769318103907</v>
      </c>
      <c r="J12038" s="1">
        <v>22989.797976016998</v>
      </c>
    </row>
    <row r="12039" spans="1:10" x14ac:dyDescent="0.2">
      <c r="A12039" t="s">
        <v>16842</v>
      </c>
      <c r="B12039" t="s">
        <v>540</v>
      </c>
      <c r="E12039" s="1">
        <v>4668.3189787864703</v>
      </c>
      <c r="I12039" s="1">
        <v>6000.96553444863</v>
      </c>
    </row>
    <row r="12040" spans="1:10" x14ac:dyDescent="0.2">
      <c r="A12040" t="s">
        <v>14925</v>
      </c>
      <c r="B12040" t="s">
        <v>3010</v>
      </c>
      <c r="D12040" s="1">
        <v>172293.66244506801</v>
      </c>
      <c r="E12040" s="1">
        <v>57722.527709960901</v>
      </c>
      <c r="F12040" s="1">
        <v>62003.075927734397</v>
      </c>
      <c r="I12040" s="1">
        <v>164095.24606466299</v>
      </c>
      <c r="J12040" s="1">
        <v>185627.380615234</v>
      </c>
    </row>
    <row r="12041" spans="1:10" x14ac:dyDescent="0.2">
      <c r="A12041" t="s">
        <v>18939</v>
      </c>
      <c r="B12041" t="s">
        <v>3815</v>
      </c>
      <c r="G12041" s="1">
        <v>571.40835034847203</v>
      </c>
    </row>
    <row r="12042" spans="1:10" x14ac:dyDescent="0.2">
      <c r="A12042" t="s">
        <v>8641</v>
      </c>
      <c r="B12042" t="s">
        <v>737</v>
      </c>
      <c r="C12042" s="1">
        <v>23973.380187749899</v>
      </c>
    </row>
    <row r="12043" spans="1:10" x14ac:dyDescent="0.2">
      <c r="A12043" t="s">
        <v>12551</v>
      </c>
      <c r="B12043" t="s">
        <v>737</v>
      </c>
      <c r="C12043" s="1">
        <v>119963.29418945299</v>
      </c>
      <c r="E12043" s="1">
        <v>84905.459350585996</v>
      </c>
      <c r="G12043" s="1">
        <v>48656.8791656494</v>
      </c>
      <c r="H12043" s="1">
        <v>19948.048461914099</v>
      </c>
      <c r="I12043" s="1">
        <v>91070.5098266602</v>
      </c>
    </row>
    <row r="12044" spans="1:10" x14ac:dyDescent="0.2">
      <c r="A12044" t="s">
        <v>5126</v>
      </c>
      <c r="B12044" t="s">
        <v>2632</v>
      </c>
      <c r="C12044" s="1">
        <v>64591.785549640699</v>
      </c>
      <c r="E12044" s="1">
        <v>11505.676200866699</v>
      </c>
      <c r="I12044" s="1">
        <v>55375.202571392103</v>
      </c>
    </row>
    <row r="12045" spans="1:10" x14ac:dyDescent="0.2">
      <c r="A12045" t="s">
        <v>10131</v>
      </c>
      <c r="B12045" t="s">
        <v>672</v>
      </c>
      <c r="C12045" s="1">
        <v>20196.1392250061</v>
      </c>
      <c r="E12045" s="1">
        <v>62673.084442138701</v>
      </c>
      <c r="G12045" s="1">
        <v>128515.026999712</v>
      </c>
      <c r="I12045" s="1">
        <v>317385.81509017898</v>
      </c>
    </row>
    <row r="12046" spans="1:10" x14ac:dyDescent="0.2">
      <c r="A12046" t="s">
        <v>1048</v>
      </c>
      <c r="B12046" t="s">
        <v>672</v>
      </c>
      <c r="C12046" s="1">
        <v>88132.857738494902</v>
      </c>
      <c r="E12046" s="1">
        <v>46893.680850982702</v>
      </c>
      <c r="G12046" s="1">
        <v>34451.813487052998</v>
      </c>
      <c r="I12046" s="1">
        <v>49631.041207075097</v>
      </c>
    </row>
    <row r="12047" spans="1:10" x14ac:dyDescent="0.2">
      <c r="A12047" t="s">
        <v>10103</v>
      </c>
      <c r="B12047" t="s">
        <v>969</v>
      </c>
      <c r="C12047" s="1">
        <v>31804.753370285001</v>
      </c>
      <c r="D12047" s="1">
        <v>14939.315872192399</v>
      </c>
      <c r="H12047" s="1">
        <v>4483.6414363384201</v>
      </c>
    </row>
    <row r="12048" spans="1:10" x14ac:dyDescent="0.2">
      <c r="A12048" t="s">
        <v>12374</v>
      </c>
      <c r="B12048" t="s">
        <v>969</v>
      </c>
      <c r="C12048" s="1">
        <v>1453.6937905550001</v>
      </c>
      <c r="D12048" s="1">
        <v>3982.6454715728801</v>
      </c>
    </row>
    <row r="12049" spans="1:10" x14ac:dyDescent="0.2">
      <c r="A12049" t="s">
        <v>14800</v>
      </c>
      <c r="B12049" t="s">
        <v>6</v>
      </c>
      <c r="E12049" s="1">
        <v>16744.006273269701</v>
      </c>
      <c r="G12049" s="1">
        <v>4341.3935050964401</v>
      </c>
      <c r="I12049" s="1">
        <v>6837.8972854614403</v>
      </c>
    </row>
    <row r="12050" spans="1:10" x14ac:dyDescent="0.2">
      <c r="A12050" t="s">
        <v>3829</v>
      </c>
      <c r="B12050" t="s">
        <v>621</v>
      </c>
      <c r="C12050" s="1">
        <v>206914.13234710699</v>
      </c>
      <c r="D12050" s="1">
        <v>438206.37825775199</v>
      </c>
      <c r="E12050" s="1">
        <v>195857.49005127</v>
      </c>
      <c r="F12050" s="1">
        <v>272500.25201416097</v>
      </c>
      <c r="H12050" s="1">
        <v>495688.71197509801</v>
      </c>
      <c r="I12050" s="1">
        <v>442835.12519645703</v>
      </c>
      <c r="J12050" s="1">
        <v>270424.86889648403</v>
      </c>
    </row>
    <row r="12051" spans="1:10" x14ac:dyDescent="0.2">
      <c r="A12051" t="s">
        <v>2946</v>
      </c>
      <c r="B12051" t="s">
        <v>2945</v>
      </c>
      <c r="C12051" s="1">
        <v>20157.635116577199</v>
      </c>
      <c r="E12051" s="1">
        <v>12574.0283069611</v>
      </c>
      <c r="F12051" s="1">
        <v>10384.5324630737</v>
      </c>
      <c r="J12051" s="1">
        <v>7166.3114423751904</v>
      </c>
    </row>
    <row r="12052" spans="1:10" x14ac:dyDescent="0.2">
      <c r="A12052" t="s">
        <v>18243</v>
      </c>
      <c r="B12052" t="s">
        <v>4645</v>
      </c>
      <c r="D12052" s="1">
        <v>6486.7470674514798</v>
      </c>
      <c r="G12052" s="1">
        <v>1251.92790472507</v>
      </c>
      <c r="H12052" s="1">
        <v>3853.8253948688498</v>
      </c>
      <c r="J12052" s="1">
        <v>11740.4696848392</v>
      </c>
    </row>
    <row r="12053" spans="1:10" x14ac:dyDescent="0.2">
      <c r="A12053" t="s">
        <v>2727</v>
      </c>
      <c r="B12053" t="s">
        <v>765</v>
      </c>
      <c r="C12053" s="1">
        <v>3905.2244386673001</v>
      </c>
    </row>
    <row r="12054" spans="1:10" x14ac:dyDescent="0.2">
      <c r="A12054" t="s">
        <v>8791</v>
      </c>
      <c r="B12054" t="s">
        <v>2739</v>
      </c>
      <c r="C12054" s="1">
        <v>6499.0783414840798</v>
      </c>
      <c r="D12054" s="1">
        <v>49254.721312165297</v>
      </c>
      <c r="E12054" s="1">
        <v>3101.4377408027699</v>
      </c>
      <c r="G12054" s="1">
        <v>7533.5806882381403</v>
      </c>
      <c r="H12054" s="1">
        <v>98350.224225521204</v>
      </c>
      <c r="I12054" s="1">
        <v>23728.824819088</v>
      </c>
      <c r="J12054" s="1">
        <v>127696.05874991399</v>
      </c>
    </row>
    <row r="12055" spans="1:10" x14ac:dyDescent="0.2">
      <c r="A12055" t="s">
        <v>4887</v>
      </c>
      <c r="B12055" t="s">
        <v>20</v>
      </c>
      <c r="C12055" s="1">
        <v>19167593.2240627</v>
      </c>
      <c r="D12055" s="1">
        <v>1792648.56381894</v>
      </c>
      <c r="E12055" s="1">
        <v>34529913.494823597</v>
      </c>
      <c r="F12055" s="1">
        <v>4789136.4984552804</v>
      </c>
      <c r="G12055" s="1">
        <v>7123232.9741153596</v>
      </c>
      <c r="H12055" s="1">
        <v>1202519.6667194399</v>
      </c>
      <c r="I12055" s="1">
        <v>23348925.551387101</v>
      </c>
      <c r="J12055" s="1">
        <v>2647760.6258716602</v>
      </c>
    </row>
    <row r="12056" spans="1:10" x14ac:dyDescent="0.2">
      <c r="A12056" t="s">
        <v>23035</v>
      </c>
      <c r="B12056" t="s">
        <v>14941</v>
      </c>
      <c r="F12056" s="1">
        <v>5018.3046617507998</v>
      </c>
      <c r="H12056" s="1">
        <v>414065.43961954099</v>
      </c>
    </row>
    <row r="12057" spans="1:10" x14ac:dyDescent="0.2">
      <c r="A12057" t="s">
        <v>5447</v>
      </c>
      <c r="B12057" t="s">
        <v>5446</v>
      </c>
      <c r="C12057" s="1">
        <v>83653.654626369505</v>
      </c>
      <c r="D12057" s="1">
        <v>262270.32233429002</v>
      </c>
      <c r="E12057" s="1">
        <v>104054.77507018999</v>
      </c>
      <c r="F12057" s="1">
        <v>207654.923294067</v>
      </c>
      <c r="H12057" s="1">
        <v>229334.94760131801</v>
      </c>
      <c r="I12057" s="1">
        <v>278280.27975463797</v>
      </c>
      <c r="J12057" s="1">
        <v>76124.517570495605</v>
      </c>
    </row>
    <row r="12058" spans="1:10" x14ac:dyDescent="0.2">
      <c r="A12058" t="s">
        <v>1294</v>
      </c>
      <c r="B12058" t="s">
        <v>1293</v>
      </c>
      <c r="C12058" s="1">
        <v>29194.55859375</v>
      </c>
      <c r="F12058" s="1">
        <v>41839.367012023897</v>
      </c>
      <c r="H12058" s="1">
        <v>46459.558715820298</v>
      </c>
      <c r="I12058" s="1">
        <v>50344.719238281301</v>
      </c>
      <c r="J12058" s="1">
        <v>83802.365623474107</v>
      </c>
    </row>
    <row r="12059" spans="1:10" x14ac:dyDescent="0.2">
      <c r="A12059" t="s">
        <v>14703</v>
      </c>
      <c r="B12059" t="s">
        <v>1293</v>
      </c>
      <c r="D12059" s="1">
        <v>21885.172988891602</v>
      </c>
      <c r="E12059" s="1">
        <v>18390.909158706701</v>
      </c>
      <c r="F12059" s="1">
        <v>8973.6371612548792</v>
      </c>
      <c r="G12059" s="1">
        <v>21635.660097599</v>
      </c>
      <c r="H12059" s="1">
        <v>4534.7376985549899</v>
      </c>
      <c r="I12059" s="1">
        <v>21802.3166503906</v>
      </c>
      <c r="J12059" s="1">
        <v>18030.7614178658</v>
      </c>
    </row>
    <row r="12060" spans="1:10" x14ac:dyDescent="0.2">
      <c r="A12060" t="s">
        <v>14067</v>
      </c>
      <c r="B12060" t="s">
        <v>255</v>
      </c>
      <c r="C12060" s="1">
        <v>58469.267906189001</v>
      </c>
      <c r="D12060" s="1">
        <v>24523.514844894398</v>
      </c>
      <c r="E12060" s="1">
        <v>148136.310325623</v>
      </c>
      <c r="F12060" s="1">
        <v>334539.63669920003</v>
      </c>
      <c r="G12060" s="1">
        <v>83574.976047515898</v>
      </c>
      <c r="H12060" s="1">
        <v>137193.66175651501</v>
      </c>
      <c r="I12060" s="1">
        <v>241224.10585021999</v>
      </c>
      <c r="J12060" s="1">
        <v>156546.84442329401</v>
      </c>
    </row>
    <row r="12061" spans="1:10" x14ac:dyDescent="0.2">
      <c r="A12061" t="s">
        <v>18318</v>
      </c>
      <c r="B12061" t="s">
        <v>17094</v>
      </c>
      <c r="G12061" s="1">
        <v>19053.675529479999</v>
      </c>
    </row>
    <row r="12062" spans="1:10" x14ac:dyDescent="0.2">
      <c r="A12062" t="s">
        <v>21106</v>
      </c>
      <c r="B12062" t="s">
        <v>2093</v>
      </c>
      <c r="I12062" s="1">
        <v>15167.8923416138</v>
      </c>
    </row>
    <row r="12063" spans="1:10" x14ac:dyDescent="0.2">
      <c r="A12063" t="s">
        <v>10803</v>
      </c>
      <c r="B12063" t="s">
        <v>4270</v>
      </c>
      <c r="C12063" s="1">
        <v>45976.155761718801</v>
      </c>
      <c r="H12063" s="1">
        <v>5731.1329116821298</v>
      </c>
    </row>
    <row r="12064" spans="1:10" x14ac:dyDescent="0.2">
      <c r="A12064" t="s">
        <v>5750</v>
      </c>
      <c r="B12064" t="s">
        <v>4475</v>
      </c>
      <c r="C12064" s="1">
        <v>1814.8388099670401</v>
      </c>
    </row>
    <row r="12065" spans="1:10" x14ac:dyDescent="0.2">
      <c r="A12065" t="s">
        <v>15621</v>
      </c>
      <c r="B12065" t="s">
        <v>6637</v>
      </c>
      <c r="E12065" s="1">
        <v>42457.426277160601</v>
      </c>
      <c r="G12065" s="1">
        <v>38293.089031219497</v>
      </c>
    </row>
    <row r="12066" spans="1:10" x14ac:dyDescent="0.2">
      <c r="A12066" t="s">
        <v>25429</v>
      </c>
      <c r="B12066" t="s">
        <v>14393</v>
      </c>
      <c r="J12066" s="1">
        <v>13474.286811828601</v>
      </c>
    </row>
    <row r="12067" spans="1:10" x14ac:dyDescent="0.2">
      <c r="A12067" t="s">
        <v>19735</v>
      </c>
      <c r="B12067" t="s">
        <v>278</v>
      </c>
      <c r="D12067" s="1">
        <v>105867.86730957001</v>
      </c>
      <c r="I12067" s="1">
        <v>94268.053344726606</v>
      </c>
    </row>
    <row r="12068" spans="1:10" x14ac:dyDescent="0.2">
      <c r="A12068" t="s">
        <v>14506</v>
      </c>
      <c r="B12068" t="s">
        <v>127</v>
      </c>
      <c r="E12068" s="1">
        <v>2502.98707962036</v>
      </c>
      <c r="G12068" s="1">
        <v>156.14363765716601</v>
      </c>
    </row>
    <row r="12069" spans="1:10" x14ac:dyDescent="0.2">
      <c r="A12069" t="s">
        <v>23761</v>
      </c>
      <c r="B12069" t="s">
        <v>68</v>
      </c>
      <c r="D12069" s="1">
        <v>2349.5312213897701</v>
      </c>
    </row>
    <row r="12070" spans="1:10" x14ac:dyDescent="0.2">
      <c r="A12070" t="s">
        <v>24844</v>
      </c>
      <c r="B12070" t="s">
        <v>2863</v>
      </c>
      <c r="H12070" s="1">
        <v>775.42627525329601</v>
      </c>
    </row>
    <row r="12071" spans="1:10" x14ac:dyDescent="0.2">
      <c r="A12071" t="s">
        <v>23430</v>
      </c>
      <c r="B12071" t="s">
        <v>605</v>
      </c>
      <c r="D12071" s="1">
        <v>42982.971539020502</v>
      </c>
    </row>
    <row r="12072" spans="1:10" x14ac:dyDescent="0.2">
      <c r="A12072" t="s">
        <v>5962</v>
      </c>
      <c r="B12072" t="s">
        <v>5961</v>
      </c>
      <c r="C12072" s="1">
        <v>21942.672826051799</v>
      </c>
      <c r="D12072" s="1">
        <v>30068.122708559</v>
      </c>
      <c r="E12072" s="1">
        <v>26785.343194961599</v>
      </c>
      <c r="I12072" s="1">
        <v>28087.8361141682</v>
      </c>
    </row>
    <row r="12073" spans="1:10" x14ac:dyDescent="0.2">
      <c r="A12073" t="s">
        <v>16652</v>
      </c>
      <c r="B12073" t="s">
        <v>412</v>
      </c>
      <c r="E12073" s="1">
        <v>1183.88733291626</v>
      </c>
      <c r="G12073" s="1">
        <v>82718.926042795094</v>
      </c>
      <c r="I12073" s="1">
        <v>14691.025589942899</v>
      </c>
    </row>
    <row r="12074" spans="1:10" x14ac:dyDescent="0.2">
      <c r="A12074" t="s">
        <v>6843</v>
      </c>
      <c r="B12074" t="s">
        <v>866</v>
      </c>
      <c r="C12074" s="1">
        <v>64722.873597621998</v>
      </c>
      <c r="E12074" s="1">
        <v>24441.957739829999</v>
      </c>
      <c r="G12074" s="1">
        <v>10897.921931266799</v>
      </c>
      <c r="I12074" s="1">
        <v>11733.0788919926</v>
      </c>
    </row>
    <row r="12075" spans="1:10" x14ac:dyDescent="0.2">
      <c r="A12075" t="s">
        <v>10108</v>
      </c>
      <c r="B12075" t="s">
        <v>221</v>
      </c>
      <c r="C12075" s="1">
        <v>212637.79103898999</v>
      </c>
      <c r="D12075" s="1">
        <v>3074.3304824829202</v>
      </c>
      <c r="E12075" s="1">
        <v>357034.89862418099</v>
      </c>
      <c r="F12075" s="1">
        <v>72230.096084117802</v>
      </c>
      <c r="G12075" s="1">
        <v>354105.45407223701</v>
      </c>
      <c r="H12075" s="1">
        <v>271359.55144834501</v>
      </c>
      <c r="I12075" s="1">
        <v>644396.29286670696</v>
      </c>
      <c r="J12075" s="1">
        <v>7509.4005866050802</v>
      </c>
    </row>
    <row r="12076" spans="1:10" x14ac:dyDescent="0.2">
      <c r="A12076" t="s">
        <v>20261</v>
      </c>
      <c r="B12076" t="s">
        <v>2015</v>
      </c>
      <c r="I12076" s="1">
        <v>86710.478012085005</v>
      </c>
      <c r="J12076" s="1">
        <v>72012.224981307998</v>
      </c>
    </row>
    <row r="12077" spans="1:10" x14ac:dyDescent="0.2">
      <c r="A12077" t="s">
        <v>2177</v>
      </c>
      <c r="B12077" t="s">
        <v>2176</v>
      </c>
      <c r="C12077" s="1">
        <v>22382.189444542</v>
      </c>
      <c r="E12077" s="1">
        <v>23169.636376380899</v>
      </c>
    </row>
    <row r="12078" spans="1:10" x14ac:dyDescent="0.2">
      <c r="A12078" t="s">
        <v>1420</v>
      </c>
      <c r="B12078" t="s">
        <v>1293</v>
      </c>
      <c r="C12078" s="1">
        <v>1394.7260141372701</v>
      </c>
      <c r="E12078" s="1">
        <v>125912.08284616499</v>
      </c>
      <c r="F12078" s="1">
        <v>9390.4775841236205</v>
      </c>
      <c r="G12078" s="1">
        <v>160681.016909122</v>
      </c>
      <c r="H12078" s="1">
        <v>125891.319096804</v>
      </c>
      <c r="I12078" s="1">
        <v>148793.68650245701</v>
      </c>
      <c r="J12078" s="1">
        <v>15776.6857442856</v>
      </c>
    </row>
    <row r="12079" spans="1:10" x14ac:dyDescent="0.2">
      <c r="A12079" t="s">
        <v>16467</v>
      </c>
      <c r="B12079" t="s">
        <v>1293</v>
      </c>
      <c r="E12079" s="1">
        <v>13874.493773818</v>
      </c>
      <c r="G12079" s="1">
        <v>31591.873227357901</v>
      </c>
      <c r="H12079" s="1">
        <v>21773.905599117301</v>
      </c>
      <c r="I12079" s="1">
        <v>59218.872102260597</v>
      </c>
      <c r="J12079" s="1">
        <v>6632.59906816483</v>
      </c>
    </row>
    <row r="12080" spans="1:10" x14ac:dyDescent="0.2">
      <c r="A12080" t="s">
        <v>13535</v>
      </c>
      <c r="B12080" t="s">
        <v>1612</v>
      </c>
      <c r="C12080" s="1">
        <v>13123.114746093799</v>
      </c>
      <c r="F12080" s="1">
        <v>18356.524520874002</v>
      </c>
      <c r="J12080" s="1">
        <v>5676.8662528991699</v>
      </c>
    </row>
    <row r="12081" spans="1:10" x14ac:dyDescent="0.2">
      <c r="A12081" t="s">
        <v>24099</v>
      </c>
      <c r="B12081" t="s">
        <v>2577</v>
      </c>
      <c r="D12081" s="1">
        <v>3991.5327854156499</v>
      </c>
      <c r="H12081" s="1">
        <v>2348.21214294433</v>
      </c>
    </row>
    <row r="12082" spans="1:10" x14ac:dyDescent="0.2">
      <c r="A12082" t="s">
        <v>13579</v>
      </c>
      <c r="B12082" t="s">
        <v>138</v>
      </c>
      <c r="C12082" s="1">
        <v>55994.380837917299</v>
      </c>
      <c r="D12082" s="1">
        <v>19137.711853027398</v>
      </c>
      <c r="E12082" s="1">
        <v>4135.1324663162304</v>
      </c>
      <c r="F12082" s="1">
        <v>4591.0653839111401</v>
      </c>
      <c r="G12082" s="1">
        <v>4367.9879865646399</v>
      </c>
      <c r="H12082" s="1">
        <v>3426.0738153457601</v>
      </c>
      <c r="I12082" s="1">
        <v>15875.107227325399</v>
      </c>
      <c r="J12082" s="1">
        <v>9716.4479064941497</v>
      </c>
    </row>
    <row r="12083" spans="1:10" x14ac:dyDescent="0.2">
      <c r="A12083" t="s">
        <v>9657</v>
      </c>
      <c r="B12083" t="s">
        <v>20</v>
      </c>
      <c r="C12083" s="1">
        <v>28780.372955799099</v>
      </c>
      <c r="E12083" s="1">
        <v>148095.548278809</v>
      </c>
      <c r="G12083" s="1">
        <v>3977.71860218048</v>
      </c>
      <c r="I12083" s="1">
        <v>126519.925222397</v>
      </c>
    </row>
    <row r="12084" spans="1:10" x14ac:dyDescent="0.2">
      <c r="A12084" t="s">
        <v>7315</v>
      </c>
      <c r="B12084" t="s">
        <v>20</v>
      </c>
      <c r="C12084" s="1">
        <v>144259.81610202801</v>
      </c>
      <c r="D12084" s="1">
        <v>3627.1748676299999</v>
      </c>
      <c r="E12084" s="1">
        <v>1295704.94035554</v>
      </c>
      <c r="F12084" s="1">
        <v>38116.294023513801</v>
      </c>
      <c r="G12084" s="1">
        <v>31417.6657602788</v>
      </c>
      <c r="H12084" s="1">
        <v>5616.8348445892398</v>
      </c>
      <c r="I12084" s="1">
        <v>403985.61777234002</v>
      </c>
      <c r="J12084" s="1">
        <v>61412.696971893303</v>
      </c>
    </row>
    <row r="12085" spans="1:10" x14ac:dyDescent="0.2">
      <c r="A12085" t="s">
        <v>22557</v>
      </c>
      <c r="B12085" t="s">
        <v>4428</v>
      </c>
      <c r="D12085" s="1">
        <v>15354.4423065186</v>
      </c>
    </row>
    <row r="12086" spans="1:10" x14ac:dyDescent="0.2">
      <c r="A12086" t="s">
        <v>19947</v>
      </c>
      <c r="B12086" t="s">
        <v>4440</v>
      </c>
      <c r="F12086" s="1">
        <v>1648.86644363403</v>
      </c>
      <c r="H12086" s="1">
        <v>5580.6203174591101</v>
      </c>
      <c r="I12086" s="1">
        <v>22029.348787307801</v>
      </c>
      <c r="J12086" s="1">
        <v>12955.998248100301</v>
      </c>
    </row>
    <row r="12087" spans="1:10" x14ac:dyDescent="0.2">
      <c r="A12087" t="s">
        <v>21694</v>
      </c>
      <c r="B12087" t="s">
        <v>9652</v>
      </c>
      <c r="F12087" s="1">
        <v>179059.081420898</v>
      </c>
      <c r="I12087" s="1">
        <v>340.74475502967903</v>
      </c>
    </row>
    <row r="12088" spans="1:10" x14ac:dyDescent="0.2">
      <c r="A12088" t="s">
        <v>13250</v>
      </c>
      <c r="B12088" t="s">
        <v>2417</v>
      </c>
      <c r="C12088" s="1">
        <v>128364.070838928</v>
      </c>
      <c r="D12088" s="1">
        <v>224809.82779884301</v>
      </c>
      <c r="E12088" s="1">
        <v>6151.7925854921396</v>
      </c>
      <c r="F12088" s="1">
        <v>4147.2011532783499</v>
      </c>
      <c r="I12088" s="1">
        <v>5031.84822797776</v>
      </c>
      <c r="J12088" s="1">
        <v>2140.4813642501799</v>
      </c>
    </row>
    <row r="12089" spans="1:10" x14ac:dyDescent="0.2">
      <c r="A12089" t="s">
        <v>9808</v>
      </c>
      <c r="B12089" t="s">
        <v>163</v>
      </c>
      <c r="C12089" s="1">
        <v>2179.9616801738698</v>
      </c>
      <c r="G12089" s="1">
        <v>1412.21790981292</v>
      </c>
      <c r="I12089" s="1">
        <v>4146.6209666729001</v>
      </c>
    </row>
    <row r="12090" spans="1:10" x14ac:dyDescent="0.2">
      <c r="A12090" t="s">
        <v>18354</v>
      </c>
      <c r="B12090" t="s">
        <v>4546</v>
      </c>
      <c r="G12090" s="1">
        <v>15434.6055502892</v>
      </c>
      <c r="H12090" s="1">
        <v>958.62933135032699</v>
      </c>
    </row>
    <row r="12091" spans="1:10" x14ac:dyDescent="0.2">
      <c r="A12091" t="s">
        <v>2533</v>
      </c>
      <c r="B12091" t="s">
        <v>373</v>
      </c>
      <c r="C12091" s="1">
        <v>15080.710477829</v>
      </c>
      <c r="D12091" s="1">
        <v>288913.27171325701</v>
      </c>
      <c r="E12091" s="1">
        <v>64271.661509752303</v>
      </c>
      <c r="F12091" s="1">
        <v>639295.69613647496</v>
      </c>
      <c r="G12091" s="1">
        <v>198986.90211486799</v>
      </c>
      <c r="H12091" s="1">
        <v>311648.60546112101</v>
      </c>
      <c r="I12091" s="1">
        <v>559653.43297576904</v>
      </c>
      <c r="J12091" s="1">
        <v>106372.04644775399</v>
      </c>
    </row>
    <row r="12092" spans="1:10" x14ac:dyDescent="0.2">
      <c r="A12092" t="s">
        <v>14972</v>
      </c>
      <c r="B12092" t="s">
        <v>373</v>
      </c>
      <c r="D12092" s="1">
        <v>35193.389972686797</v>
      </c>
      <c r="E12092" s="1">
        <v>1117.10966730118</v>
      </c>
      <c r="F12092" s="1">
        <v>42270.512962341301</v>
      </c>
      <c r="G12092" s="1">
        <v>2618.6699073314599</v>
      </c>
      <c r="H12092" s="1">
        <v>11849.0968399048</v>
      </c>
      <c r="I12092" s="1">
        <v>12831.328918814699</v>
      </c>
      <c r="J12092" s="1">
        <v>30406.156585693399</v>
      </c>
    </row>
    <row r="12093" spans="1:10" x14ac:dyDescent="0.2">
      <c r="A12093" t="s">
        <v>10139</v>
      </c>
      <c r="B12093" t="s">
        <v>5502</v>
      </c>
      <c r="C12093" s="1">
        <v>45572.647445678696</v>
      </c>
    </row>
    <row r="12094" spans="1:10" x14ac:dyDescent="0.2">
      <c r="A12094" t="s">
        <v>11505</v>
      </c>
      <c r="B12094" t="s">
        <v>1623</v>
      </c>
      <c r="C12094" s="1">
        <v>10002.511648178101</v>
      </c>
      <c r="E12094" s="1">
        <v>934.925599098205</v>
      </c>
      <c r="I12094" s="1">
        <v>6491.8411312103299</v>
      </c>
    </row>
    <row r="12095" spans="1:10" x14ac:dyDescent="0.2">
      <c r="A12095" t="s">
        <v>16913</v>
      </c>
      <c r="B12095" t="s">
        <v>9819</v>
      </c>
      <c r="E12095" s="1">
        <v>6336.4291028976504</v>
      </c>
      <c r="I12095" s="1">
        <v>2712.4516985416399</v>
      </c>
    </row>
    <row r="12096" spans="1:10" x14ac:dyDescent="0.2">
      <c r="A12096" t="s">
        <v>5825</v>
      </c>
      <c r="B12096" t="s">
        <v>1614</v>
      </c>
      <c r="C12096" s="1">
        <v>190466.628540993</v>
      </c>
      <c r="D12096" s="1">
        <v>684713.97493171599</v>
      </c>
      <c r="E12096" s="1">
        <v>924459.25170898403</v>
      </c>
      <c r="F12096" s="1">
        <v>1103892.46307468</v>
      </c>
      <c r="G12096" s="1">
        <v>61080.262602805997</v>
      </c>
      <c r="H12096" s="1">
        <v>615371.33970785094</v>
      </c>
      <c r="I12096" s="1">
        <v>1875904.98473739</v>
      </c>
      <c r="J12096" s="1">
        <v>760258.33930206299</v>
      </c>
    </row>
    <row r="12097" spans="1:10" x14ac:dyDescent="0.2">
      <c r="A12097" t="s">
        <v>18212</v>
      </c>
      <c r="B12097" t="s">
        <v>17144</v>
      </c>
      <c r="G12097" s="1">
        <v>1004.59031009674</v>
      </c>
    </row>
    <row r="12098" spans="1:10" x14ac:dyDescent="0.2">
      <c r="A12098" t="s">
        <v>4412</v>
      </c>
      <c r="B12098" t="s">
        <v>1111</v>
      </c>
      <c r="C12098" s="1">
        <v>27490.838218689001</v>
      </c>
      <c r="D12098" s="1">
        <v>63993.037752628297</v>
      </c>
    </row>
    <row r="12099" spans="1:10" x14ac:dyDescent="0.2">
      <c r="A12099" t="s">
        <v>16572</v>
      </c>
      <c r="B12099" t="s">
        <v>16571</v>
      </c>
      <c r="E12099" s="1">
        <v>1204.40391349793</v>
      </c>
    </row>
    <row r="12100" spans="1:10" x14ac:dyDescent="0.2">
      <c r="A12100" t="s">
        <v>24304</v>
      </c>
      <c r="B12100" t="s">
        <v>22214</v>
      </c>
      <c r="H12100" s="1">
        <v>2421.7165040969799</v>
      </c>
    </row>
    <row r="12101" spans="1:10" x14ac:dyDescent="0.2">
      <c r="A12101" t="s">
        <v>13340</v>
      </c>
      <c r="B12101" t="s">
        <v>2653</v>
      </c>
      <c r="C12101" s="1">
        <v>3961.7095947265698</v>
      </c>
      <c r="D12101" s="1">
        <v>2361.6790170669601</v>
      </c>
    </row>
    <row r="12102" spans="1:10" x14ac:dyDescent="0.2">
      <c r="A12102" t="s">
        <v>20386</v>
      </c>
      <c r="B12102" t="s">
        <v>15384</v>
      </c>
      <c r="I12102" s="1">
        <v>957.882774353027</v>
      </c>
    </row>
    <row r="12103" spans="1:10" x14ac:dyDescent="0.2">
      <c r="A12103" t="s">
        <v>22028</v>
      </c>
      <c r="B12103" t="s">
        <v>884</v>
      </c>
      <c r="I12103" s="1">
        <v>5792.6339354515103</v>
      </c>
    </row>
    <row r="12104" spans="1:10" x14ac:dyDescent="0.2">
      <c r="A12104" t="s">
        <v>13986</v>
      </c>
      <c r="B12104" t="s">
        <v>202</v>
      </c>
      <c r="C12104" s="1">
        <v>699200.411276937</v>
      </c>
      <c r="D12104" s="1">
        <v>133492.103901386</v>
      </c>
      <c r="E12104" s="1">
        <v>699021.60356140195</v>
      </c>
      <c r="G12104" s="1">
        <v>261022.00436353701</v>
      </c>
      <c r="H12104" s="1">
        <v>50472.357434272802</v>
      </c>
      <c r="I12104" s="1">
        <v>928029.34888780199</v>
      </c>
    </row>
    <row r="12105" spans="1:10" x14ac:dyDescent="0.2">
      <c r="A12105" t="s">
        <v>15324</v>
      </c>
      <c r="B12105" t="s">
        <v>14273</v>
      </c>
      <c r="D12105" s="1">
        <v>12597.472122192399</v>
      </c>
      <c r="E12105" s="1">
        <v>70341.997740268795</v>
      </c>
      <c r="F12105" s="1">
        <v>115230.12207412699</v>
      </c>
      <c r="H12105" s="1">
        <v>80800.940631866499</v>
      </c>
      <c r="I12105" s="1">
        <v>149631.048278809</v>
      </c>
      <c r="J12105" s="1">
        <v>49667.884552001997</v>
      </c>
    </row>
    <row r="12106" spans="1:10" x14ac:dyDescent="0.2">
      <c r="A12106" t="s">
        <v>15971</v>
      </c>
      <c r="B12106" t="s">
        <v>2174</v>
      </c>
      <c r="E12106" s="1">
        <v>280.87555146217301</v>
      </c>
    </row>
    <row r="12107" spans="1:10" x14ac:dyDescent="0.2">
      <c r="A12107" t="s">
        <v>17322</v>
      </c>
      <c r="B12107" t="s">
        <v>276</v>
      </c>
      <c r="G12107" s="1">
        <v>53344.596756935098</v>
      </c>
    </row>
    <row r="12108" spans="1:10" x14ac:dyDescent="0.2">
      <c r="A12108" t="s">
        <v>14435</v>
      </c>
      <c r="B12108" t="s">
        <v>11888</v>
      </c>
      <c r="E12108" s="1">
        <v>636.18336486816395</v>
      </c>
      <c r="G12108" s="1">
        <v>263.22604036331199</v>
      </c>
      <c r="H12108" s="1">
        <v>40070.398384094296</v>
      </c>
      <c r="I12108" s="1">
        <v>510.21781969070503</v>
      </c>
    </row>
    <row r="12109" spans="1:10" x14ac:dyDescent="0.2">
      <c r="A12109" t="s">
        <v>4013</v>
      </c>
      <c r="B12109" t="s">
        <v>633</v>
      </c>
      <c r="C12109" s="1">
        <v>248300.914511204</v>
      </c>
      <c r="D12109" s="1">
        <v>2517.4261381626102</v>
      </c>
      <c r="E12109" s="1">
        <v>457847.81036329299</v>
      </c>
      <c r="F12109" s="1">
        <v>17953.604948043801</v>
      </c>
      <c r="G12109" s="1">
        <v>69146.534395217896</v>
      </c>
      <c r="I12109" s="1">
        <v>110185.51504802699</v>
      </c>
    </row>
    <row r="12110" spans="1:10" x14ac:dyDescent="0.2">
      <c r="A12110" t="s">
        <v>21644</v>
      </c>
      <c r="B12110" t="s">
        <v>1814</v>
      </c>
      <c r="D12110" s="1">
        <v>16243.7069153786</v>
      </c>
      <c r="H12110" s="1">
        <v>78793.646303653804</v>
      </c>
      <c r="I12110" s="1">
        <v>71116.474246978803</v>
      </c>
      <c r="J12110" s="1">
        <v>89398.111907482205</v>
      </c>
    </row>
    <row r="12111" spans="1:10" x14ac:dyDescent="0.2">
      <c r="A12111" t="s">
        <v>8079</v>
      </c>
      <c r="B12111" t="s">
        <v>115</v>
      </c>
      <c r="C12111" s="1">
        <v>42452.4739897252</v>
      </c>
      <c r="D12111" s="1">
        <v>71731.485741257697</v>
      </c>
      <c r="E12111" s="1">
        <v>8905.9523582458605</v>
      </c>
      <c r="F12111" s="1">
        <v>210027.22679471999</v>
      </c>
      <c r="G12111" s="1">
        <v>2444.0257847309099</v>
      </c>
      <c r="H12111" s="1">
        <v>62469.261627674197</v>
      </c>
      <c r="I12111" s="1">
        <v>4110.5183143615704</v>
      </c>
      <c r="J12111" s="1">
        <v>196241.88118171701</v>
      </c>
    </row>
    <row r="12112" spans="1:10" x14ac:dyDescent="0.2">
      <c r="A12112" t="s">
        <v>2718</v>
      </c>
      <c r="B12112" t="s">
        <v>757</v>
      </c>
      <c r="C12112" s="1">
        <v>127796.295053482</v>
      </c>
      <c r="D12112" s="1">
        <v>97921.987731933594</v>
      </c>
      <c r="E12112" s="1">
        <v>16492.917469024698</v>
      </c>
      <c r="G12112" s="1">
        <v>22912.408287048402</v>
      </c>
      <c r="H12112" s="1">
        <v>97087.735778808594</v>
      </c>
      <c r="I12112" s="1">
        <v>174768.42280578599</v>
      </c>
      <c r="J12112" s="1">
        <v>41129.935852050803</v>
      </c>
    </row>
    <row r="12113" spans="1:10" x14ac:dyDescent="0.2">
      <c r="A12113" t="s">
        <v>15552</v>
      </c>
      <c r="B12113" t="s">
        <v>5878</v>
      </c>
      <c r="E12113" s="1">
        <v>157585.042704344</v>
      </c>
      <c r="F12113" s="1">
        <v>14610.432847022999</v>
      </c>
      <c r="G12113" s="1">
        <v>4062.44388914108</v>
      </c>
      <c r="H12113" s="1">
        <v>1629.0747094154301</v>
      </c>
      <c r="I12113" s="1">
        <v>20545.770450592001</v>
      </c>
      <c r="J12113" s="1">
        <v>1018.00536501408</v>
      </c>
    </row>
    <row r="12114" spans="1:10" x14ac:dyDescent="0.2">
      <c r="A12114" t="s">
        <v>9221</v>
      </c>
      <c r="B12114" t="s">
        <v>553</v>
      </c>
      <c r="C12114" s="1">
        <v>90513.937702178999</v>
      </c>
      <c r="F12114" s="1">
        <v>51643.4403991699</v>
      </c>
      <c r="I12114" s="1">
        <v>91825.816589355498</v>
      </c>
      <c r="J12114" s="1">
        <v>88796.426383972197</v>
      </c>
    </row>
    <row r="12115" spans="1:10" x14ac:dyDescent="0.2">
      <c r="A12115" t="s">
        <v>23729</v>
      </c>
      <c r="B12115" t="s">
        <v>1861</v>
      </c>
      <c r="D12115" s="1">
        <v>157338.40853881801</v>
      </c>
    </row>
    <row r="12116" spans="1:10" x14ac:dyDescent="0.2">
      <c r="A12116" t="s">
        <v>15594</v>
      </c>
      <c r="B12116" t="s">
        <v>14186</v>
      </c>
      <c r="E12116" s="1">
        <v>736533.30757904099</v>
      </c>
      <c r="F12116" s="1">
        <v>571096.46131134103</v>
      </c>
      <c r="G12116" s="1">
        <v>237076.41448974601</v>
      </c>
      <c r="H12116" s="1">
        <v>147844.417366982</v>
      </c>
      <c r="I12116" s="1">
        <v>1317106.2691917401</v>
      </c>
      <c r="J12116" s="1">
        <v>460848.22514915501</v>
      </c>
    </row>
    <row r="12117" spans="1:10" x14ac:dyDescent="0.2">
      <c r="A12117" t="s">
        <v>2851</v>
      </c>
      <c r="B12117" t="s">
        <v>2850</v>
      </c>
      <c r="C12117" s="1">
        <v>35182.640617370598</v>
      </c>
      <c r="D12117" s="1">
        <v>3313.4769747257301</v>
      </c>
      <c r="E12117" s="1">
        <v>72463.605621337905</v>
      </c>
      <c r="F12117" s="1">
        <v>14717.7131178379</v>
      </c>
      <c r="G12117" s="1">
        <v>11298.1708393097</v>
      </c>
      <c r="H12117" s="1">
        <v>1773.27095150948</v>
      </c>
      <c r="I12117" s="1">
        <v>150209.28555297901</v>
      </c>
      <c r="J12117" s="1">
        <v>2024.3594698905899</v>
      </c>
    </row>
    <row r="12118" spans="1:10" x14ac:dyDescent="0.2">
      <c r="A12118" t="s">
        <v>4395</v>
      </c>
      <c r="B12118" t="s">
        <v>2850</v>
      </c>
      <c r="C12118" s="1">
        <v>55498.275479316697</v>
      </c>
      <c r="E12118" s="1">
        <v>2620.2332785129602</v>
      </c>
      <c r="G12118" s="1">
        <v>1776.04282975197</v>
      </c>
      <c r="I12118" s="1">
        <v>62349.6751068831</v>
      </c>
    </row>
    <row r="12119" spans="1:10" x14ac:dyDescent="0.2">
      <c r="A12119" t="s">
        <v>23133</v>
      </c>
      <c r="B12119" t="s">
        <v>1470</v>
      </c>
      <c r="D12119" s="1">
        <v>2760.7185196876499</v>
      </c>
      <c r="F12119" s="1">
        <v>10909.5027093887</v>
      </c>
      <c r="H12119" s="1">
        <v>4926.1399374008197</v>
      </c>
      <c r="J12119" s="1">
        <v>2636.19224643707</v>
      </c>
    </row>
    <row r="12120" spans="1:10" x14ac:dyDescent="0.2">
      <c r="A12120" t="s">
        <v>7738</v>
      </c>
      <c r="B12120" t="s">
        <v>156</v>
      </c>
      <c r="C12120" s="1">
        <v>422973.70093727199</v>
      </c>
      <c r="D12120" s="1">
        <v>67122.6656372547</v>
      </c>
      <c r="E12120" s="1">
        <v>595208.52903902601</v>
      </c>
      <c r="F12120" s="1">
        <v>41828.673475027099</v>
      </c>
      <c r="G12120" s="1">
        <v>108574.11280179</v>
      </c>
      <c r="H12120" s="1">
        <v>130265.873982191</v>
      </c>
      <c r="I12120" s="1">
        <v>431007.01630425401</v>
      </c>
      <c r="J12120" s="1">
        <v>403417.66116607201</v>
      </c>
    </row>
    <row r="12121" spans="1:10" x14ac:dyDescent="0.2">
      <c r="A12121" t="s">
        <v>15976</v>
      </c>
      <c r="B12121" t="s">
        <v>264</v>
      </c>
      <c r="E12121" s="1">
        <v>926.67231035232498</v>
      </c>
      <c r="I12121" s="1">
        <v>536.69475698471103</v>
      </c>
    </row>
    <row r="12122" spans="1:10" x14ac:dyDescent="0.2">
      <c r="A12122" t="s">
        <v>11236</v>
      </c>
      <c r="B12122" t="s">
        <v>2554</v>
      </c>
      <c r="C12122" s="1">
        <v>9456.5992126464898</v>
      </c>
    </row>
    <row r="12123" spans="1:10" x14ac:dyDescent="0.2">
      <c r="A12123" t="s">
        <v>4443</v>
      </c>
      <c r="B12123" t="s">
        <v>489</v>
      </c>
      <c r="C12123" s="1">
        <v>373.81748700141901</v>
      </c>
      <c r="G12123" s="1">
        <v>8204.5217130184192</v>
      </c>
      <c r="I12123" s="1">
        <v>34674.982727050803</v>
      </c>
    </row>
    <row r="12124" spans="1:10" x14ac:dyDescent="0.2">
      <c r="A12124" t="s">
        <v>18846</v>
      </c>
      <c r="B12124" t="s">
        <v>489</v>
      </c>
      <c r="G12124" s="1">
        <v>324.73643016815203</v>
      </c>
    </row>
    <row r="12125" spans="1:10" x14ac:dyDescent="0.2">
      <c r="A12125" t="s">
        <v>8910</v>
      </c>
      <c r="B12125" t="s">
        <v>175</v>
      </c>
      <c r="C12125" s="1">
        <v>368779.235284806</v>
      </c>
      <c r="D12125" s="1">
        <v>2204.6845178604099</v>
      </c>
      <c r="E12125" s="1">
        <v>430259.28326034499</v>
      </c>
      <c r="F12125" s="1">
        <v>9538.1776514053308</v>
      </c>
      <c r="G12125" s="1">
        <v>287625.85663831298</v>
      </c>
      <c r="H12125" s="1">
        <v>9178.5986888408697</v>
      </c>
      <c r="I12125" s="1">
        <v>32948.258023738803</v>
      </c>
    </row>
    <row r="12126" spans="1:10" x14ac:dyDescent="0.2">
      <c r="A12126" t="s">
        <v>11862</v>
      </c>
      <c r="B12126" t="s">
        <v>175</v>
      </c>
      <c r="C12126" s="1">
        <v>4988.8403296470697</v>
      </c>
    </row>
    <row r="12127" spans="1:10" x14ac:dyDescent="0.2">
      <c r="A12127" t="s">
        <v>23216</v>
      </c>
      <c r="B12127" t="s">
        <v>771</v>
      </c>
      <c r="D12127" s="1">
        <v>25206.139991283399</v>
      </c>
      <c r="F12127" s="1">
        <v>43877.770299911499</v>
      </c>
      <c r="H12127" s="1">
        <v>4881.9036407470703</v>
      </c>
      <c r="J12127" s="1">
        <v>6089.5420160293597</v>
      </c>
    </row>
    <row r="12128" spans="1:10" x14ac:dyDescent="0.2">
      <c r="A12128" t="s">
        <v>17304</v>
      </c>
      <c r="B12128" t="s">
        <v>665</v>
      </c>
      <c r="G12128" s="1">
        <v>11755.4556398392</v>
      </c>
      <c r="I12128" s="1">
        <v>3019.1368265152</v>
      </c>
      <c r="J12128" s="1">
        <v>113587.79008293099</v>
      </c>
    </row>
    <row r="12129" spans="1:10" x14ac:dyDescent="0.2">
      <c r="A12129" t="s">
        <v>19303</v>
      </c>
      <c r="B12129" t="s">
        <v>16970</v>
      </c>
      <c r="G12129" s="1">
        <v>6072.7883777618399</v>
      </c>
      <c r="H12129" s="1">
        <v>4331.95910167694</v>
      </c>
    </row>
    <row r="12130" spans="1:10" x14ac:dyDescent="0.2">
      <c r="A12130" t="s">
        <v>19975</v>
      </c>
      <c r="B12130" t="s">
        <v>1043</v>
      </c>
      <c r="F12130" s="1">
        <v>120002.363098145</v>
      </c>
      <c r="I12130" s="1">
        <v>129269.904846191</v>
      </c>
    </row>
    <row r="12131" spans="1:10" x14ac:dyDescent="0.2">
      <c r="A12131" t="s">
        <v>22698</v>
      </c>
      <c r="B12131" t="s">
        <v>1043</v>
      </c>
      <c r="F12131" s="1">
        <v>2421.5268108844798</v>
      </c>
    </row>
    <row r="12132" spans="1:10" x14ac:dyDescent="0.2">
      <c r="A12132" t="s">
        <v>1392</v>
      </c>
      <c r="B12132" t="s">
        <v>617</v>
      </c>
      <c r="C12132" s="1">
        <v>4129628.0115776001</v>
      </c>
      <c r="D12132" s="1">
        <v>392976.94617843599</v>
      </c>
      <c r="E12132" s="1">
        <v>191768.791015625</v>
      </c>
      <c r="F12132" s="1">
        <v>300354.48124313401</v>
      </c>
      <c r="H12132" s="1">
        <v>652517.68438720703</v>
      </c>
      <c r="I12132" s="1">
        <v>276316.35113525402</v>
      </c>
      <c r="J12132" s="1">
        <v>593221.10920715297</v>
      </c>
    </row>
    <row r="12133" spans="1:10" x14ac:dyDescent="0.2">
      <c r="A12133" t="s">
        <v>11396</v>
      </c>
      <c r="B12133" t="s">
        <v>7615</v>
      </c>
      <c r="C12133" s="1">
        <v>23439.292120456699</v>
      </c>
    </row>
    <row r="12134" spans="1:10" x14ac:dyDescent="0.2">
      <c r="A12134" t="s">
        <v>21284</v>
      </c>
      <c r="B12134" t="s">
        <v>7615</v>
      </c>
      <c r="F12134" s="1">
        <v>6597.1901092529297</v>
      </c>
      <c r="I12134" s="1">
        <v>1544.30289816856</v>
      </c>
      <c r="J12134" s="1">
        <v>2236.2572877407101</v>
      </c>
    </row>
    <row r="12135" spans="1:10" x14ac:dyDescent="0.2">
      <c r="A12135" t="s">
        <v>21842</v>
      </c>
      <c r="B12135" t="s">
        <v>5525</v>
      </c>
      <c r="H12135" s="1">
        <v>4950.8001880645797</v>
      </c>
      <c r="I12135" s="1">
        <v>6911.7068753242502</v>
      </c>
    </row>
    <row r="12136" spans="1:10" x14ac:dyDescent="0.2">
      <c r="A12136" t="s">
        <v>24507</v>
      </c>
      <c r="B12136" t="s">
        <v>3020</v>
      </c>
      <c r="H12136" s="1">
        <v>2001.21861553192</v>
      </c>
      <c r="J12136" s="1">
        <v>15793.500883102401</v>
      </c>
    </row>
    <row r="12137" spans="1:10" x14ac:dyDescent="0.2">
      <c r="A12137" t="s">
        <v>23868</v>
      </c>
      <c r="B12137" t="s">
        <v>119</v>
      </c>
      <c r="D12137" s="1">
        <v>4999.1082000732404</v>
      </c>
    </row>
    <row r="12138" spans="1:10" x14ac:dyDescent="0.2">
      <c r="A12138" t="s">
        <v>18723</v>
      </c>
      <c r="B12138" t="s">
        <v>489</v>
      </c>
      <c r="F12138" s="1">
        <v>12066.454284668</v>
      </c>
      <c r="G12138" s="1">
        <v>941.23278009891601</v>
      </c>
      <c r="H12138" s="1">
        <v>20450.340628623999</v>
      </c>
      <c r="I12138" s="1">
        <v>619.417273521423</v>
      </c>
    </row>
    <row r="12139" spans="1:10" x14ac:dyDescent="0.2">
      <c r="A12139" t="s">
        <v>12366</v>
      </c>
      <c r="B12139" t="s">
        <v>3940</v>
      </c>
      <c r="C12139" s="1">
        <v>130963.18839597701</v>
      </c>
      <c r="D12139" s="1">
        <v>31888.634238243099</v>
      </c>
      <c r="E12139" s="1">
        <v>92264.813934564605</v>
      </c>
      <c r="F12139" s="1">
        <v>378067.61755943298</v>
      </c>
      <c r="G12139" s="1">
        <v>26474.097068309798</v>
      </c>
      <c r="H12139" s="1">
        <v>17532.358980178898</v>
      </c>
      <c r="I12139" s="1">
        <v>93591.0700712205</v>
      </c>
      <c r="J12139" s="1">
        <v>89856.099024772702</v>
      </c>
    </row>
    <row r="12140" spans="1:10" x14ac:dyDescent="0.2">
      <c r="A12140" t="s">
        <v>14895</v>
      </c>
      <c r="B12140" t="s">
        <v>3940</v>
      </c>
      <c r="E12140" s="1">
        <v>1372.0562732219701</v>
      </c>
      <c r="G12140" s="1">
        <v>982.92176532745395</v>
      </c>
    </row>
    <row r="12141" spans="1:10" x14ac:dyDescent="0.2">
      <c r="A12141" t="s">
        <v>12389</v>
      </c>
      <c r="B12141" t="s">
        <v>233</v>
      </c>
      <c r="C12141" s="1">
        <v>77345.411308765397</v>
      </c>
      <c r="D12141" s="1">
        <v>41374.5507974625</v>
      </c>
      <c r="E12141" s="1">
        <v>11382.937122106599</v>
      </c>
      <c r="F12141" s="1">
        <v>11442.6117286682</v>
      </c>
      <c r="G12141" s="1">
        <v>18950.425056219101</v>
      </c>
      <c r="H12141" s="1">
        <v>2800.27525997162</v>
      </c>
      <c r="I12141" s="1">
        <v>94646.815344333605</v>
      </c>
      <c r="J12141" s="1">
        <v>1482.63016366959</v>
      </c>
    </row>
    <row r="12142" spans="1:10" x14ac:dyDescent="0.2">
      <c r="A12142" t="s">
        <v>10615</v>
      </c>
      <c r="B12142" t="s">
        <v>3272</v>
      </c>
      <c r="C12142" s="1">
        <v>68433.780379056901</v>
      </c>
      <c r="D12142" s="1">
        <v>50153.4207992554</v>
      </c>
      <c r="F12142" s="1">
        <v>83655.7633600236</v>
      </c>
      <c r="H12142" s="1">
        <v>23702.410682678201</v>
      </c>
      <c r="I12142" s="1">
        <v>135215.49327135101</v>
      </c>
      <c r="J12142" s="1">
        <v>95495.491088867202</v>
      </c>
    </row>
    <row r="12143" spans="1:10" x14ac:dyDescent="0.2">
      <c r="A12143" t="s">
        <v>17528</v>
      </c>
      <c r="B12143" t="s">
        <v>2060</v>
      </c>
      <c r="D12143" s="1">
        <v>31084.738143920898</v>
      </c>
      <c r="G12143" s="1">
        <v>46237.036075592099</v>
      </c>
      <c r="H12143" s="1">
        <v>1300.67494463921</v>
      </c>
    </row>
    <row r="12144" spans="1:10" x14ac:dyDescent="0.2">
      <c r="A12144" t="s">
        <v>7747</v>
      </c>
      <c r="B12144" t="s">
        <v>2940</v>
      </c>
      <c r="C12144" s="1">
        <v>1144.8169178962701</v>
      </c>
    </row>
    <row r="12145" spans="1:10" x14ac:dyDescent="0.2">
      <c r="A12145" t="s">
        <v>20700</v>
      </c>
      <c r="B12145" t="s">
        <v>829</v>
      </c>
      <c r="I12145" s="1">
        <v>33423.308029174797</v>
      </c>
    </row>
    <row r="12146" spans="1:10" x14ac:dyDescent="0.2">
      <c r="A12146" t="s">
        <v>4962</v>
      </c>
      <c r="B12146" t="s">
        <v>2644</v>
      </c>
      <c r="C12146" s="1">
        <v>12523.306121826199</v>
      </c>
      <c r="D12146" s="1">
        <v>48157.884524345398</v>
      </c>
      <c r="E12146" s="1">
        <v>96672.634863853396</v>
      </c>
      <c r="F12146" s="1">
        <v>650760.09400939895</v>
      </c>
      <c r="G12146" s="1">
        <v>251910.05842876399</v>
      </c>
      <c r="H12146" s="1">
        <v>1156844.3464155199</v>
      </c>
      <c r="I12146" s="1">
        <v>15972.5039958954</v>
      </c>
      <c r="J12146" s="1">
        <v>14508.8527593613</v>
      </c>
    </row>
    <row r="12147" spans="1:10" x14ac:dyDescent="0.2">
      <c r="A12147" t="s">
        <v>16955</v>
      </c>
      <c r="B12147" t="s">
        <v>2060</v>
      </c>
      <c r="D12147" s="1">
        <v>2678.92443943024</v>
      </c>
      <c r="G12147" s="1">
        <v>3850.9994463920598</v>
      </c>
      <c r="H12147" s="1">
        <v>4193.8632726669302</v>
      </c>
    </row>
    <row r="12148" spans="1:10" x14ac:dyDescent="0.2">
      <c r="A12148" t="s">
        <v>25263</v>
      </c>
      <c r="B12148" t="s">
        <v>17354</v>
      </c>
      <c r="J12148" s="1">
        <v>26174.874534606901</v>
      </c>
    </row>
    <row r="12149" spans="1:10" x14ac:dyDescent="0.2">
      <c r="A12149" t="s">
        <v>25277</v>
      </c>
      <c r="B12149" t="s">
        <v>17354</v>
      </c>
      <c r="J12149" s="1">
        <v>7537.1519355773999</v>
      </c>
    </row>
    <row r="12150" spans="1:10" x14ac:dyDescent="0.2">
      <c r="A12150" t="s">
        <v>21555</v>
      </c>
      <c r="B12150" t="s">
        <v>19781</v>
      </c>
      <c r="D12150" s="1">
        <v>2072.5475130081199</v>
      </c>
      <c r="I12150" s="1">
        <v>1779.97126150131</v>
      </c>
    </row>
    <row r="12151" spans="1:10" x14ac:dyDescent="0.2">
      <c r="A12151" t="s">
        <v>19807</v>
      </c>
      <c r="B12151" t="s">
        <v>1557</v>
      </c>
      <c r="D12151" s="1">
        <v>2744.87725019455</v>
      </c>
      <c r="I12151" s="1">
        <v>28566.647515773799</v>
      </c>
    </row>
    <row r="12152" spans="1:10" x14ac:dyDescent="0.2">
      <c r="A12152" t="s">
        <v>21737</v>
      </c>
      <c r="B12152" t="s">
        <v>3389</v>
      </c>
      <c r="I12152" s="1">
        <v>644.58003044128498</v>
      </c>
    </row>
    <row r="12153" spans="1:10" x14ac:dyDescent="0.2">
      <c r="A12153" t="s">
        <v>20889</v>
      </c>
      <c r="B12153" t="s">
        <v>864</v>
      </c>
      <c r="I12153" s="1">
        <v>64129.647472381599</v>
      </c>
    </row>
    <row r="12154" spans="1:10" x14ac:dyDescent="0.2">
      <c r="A12154" t="s">
        <v>12705</v>
      </c>
      <c r="B12154" t="s">
        <v>864</v>
      </c>
      <c r="C12154" s="1">
        <v>209231.69042968799</v>
      </c>
      <c r="D12154" s="1">
        <v>173319.420794487</v>
      </c>
      <c r="E12154" s="1">
        <v>178961.19849205</v>
      </c>
      <c r="F12154" s="1">
        <v>84827.882796764301</v>
      </c>
      <c r="H12154" s="1">
        <v>117284.899768829</v>
      </c>
      <c r="I12154" s="1">
        <v>234774.001353264</v>
      </c>
      <c r="J12154" s="1">
        <v>72419.837693691297</v>
      </c>
    </row>
    <row r="12155" spans="1:10" x14ac:dyDescent="0.2">
      <c r="A12155" t="s">
        <v>13468</v>
      </c>
      <c r="B12155" t="s">
        <v>4270</v>
      </c>
      <c r="C12155" s="1">
        <v>5683.5738306045596</v>
      </c>
    </row>
    <row r="12156" spans="1:10" x14ac:dyDescent="0.2">
      <c r="A12156" t="s">
        <v>6967</v>
      </c>
      <c r="B12156" t="s">
        <v>2160</v>
      </c>
      <c r="C12156" s="1">
        <v>1470.6169719695999</v>
      </c>
      <c r="I12156" s="1">
        <v>4710.8196907043503</v>
      </c>
    </row>
    <row r="12157" spans="1:10" x14ac:dyDescent="0.2">
      <c r="A12157" t="s">
        <v>11185</v>
      </c>
      <c r="B12157" t="s">
        <v>2160</v>
      </c>
      <c r="C12157" s="1">
        <v>314134.07577967702</v>
      </c>
      <c r="D12157" s="1">
        <v>390223.15763854998</v>
      </c>
      <c r="E12157" s="1">
        <v>257889.53387546499</v>
      </c>
      <c r="F12157" s="1">
        <v>331669.711163998</v>
      </c>
      <c r="G12157" s="1">
        <v>82004.461902618496</v>
      </c>
      <c r="H12157" s="1">
        <v>282381.25730276102</v>
      </c>
      <c r="I12157" s="1">
        <v>446991.24159669899</v>
      </c>
      <c r="J12157" s="1">
        <v>262917.69122791302</v>
      </c>
    </row>
    <row r="12158" spans="1:10" x14ac:dyDescent="0.2">
      <c r="A12158" t="s">
        <v>25357</v>
      </c>
      <c r="B12158" t="s">
        <v>15717</v>
      </c>
      <c r="J12158" s="1">
        <v>19167.485195636698</v>
      </c>
    </row>
    <row r="12159" spans="1:10" x14ac:dyDescent="0.2">
      <c r="A12159" t="s">
        <v>7214</v>
      </c>
      <c r="B12159" t="s">
        <v>4232</v>
      </c>
      <c r="C12159" s="1">
        <v>385.86839818954502</v>
      </c>
    </row>
    <row r="12160" spans="1:10" x14ac:dyDescent="0.2">
      <c r="A12160" t="s">
        <v>16586</v>
      </c>
      <c r="B12160" t="s">
        <v>1664</v>
      </c>
      <c r="D12160" s="1">
        <v>921.68234395980903</v>
      </c>
      <c r="E12160" s="1">
        <v>688.38163924217201</v>
      </c>
    </row>
    <row r="12161" spans="1:10" x14ac:dyDescent="0.2">
      <c r="A12161" t="s">
        <v>21717</v>
      </c>
      <c r="B12161" t="s">
        <v>1664</v>
      </c>
      <c r="I12161" s="1">
        <v>401.65386581420898</v>
      </c>
    </row>
    <row r="12162" spans="1:10" x14ac:dyDescent="0.2">
      <c r="A12162" t="s">
        <v>24977</v>
      </c>
      <c r="B12162" t="s">
        <v>22265</v>
      </c>
      <c r="H12162" s="1">
        <v>2197.1960718631699</v>
      </c>
    </row>
    <row r="12163" spans="1:10" x14ac:dyDescent="0.2">
      <c r="A12163" t="s">
        <v>7985</v>
      </c>
      <c r="B12163" t="s">
        <v>2947</v>
      </c>
      <c r="C12163" s="1">
        <v>651.53470373153698</v>
      </c>
      <c r="E12163" s="1">
        <v>19162.112113952699</v>
      </c>
      <c r="I12163" s="1">
        <v>125317.91525268499</v>
      </c>
    </row>
    <row r="12164" spans="1:10" x14ac:dyDescent="0.2">
      <c r="A12164" t="s">
        <v>5818</v>
      </c>
      <c r="B12164" t="s">
        <v>268</v>
      </c>
      <c r="C12164" s="1">
        <v>442127.934661865</v>
      </c>
      <c r="D12164" s="1">
        <v>111599.070648193</v>
      </c>
      <c r="E12164" s="1">
        <v>16131.6379890442</v>
      </c>
      <c r="F12164" s="1">
        <v>269561.78125</v>
      </c>
      <c r="H12164" s="1">
        <v>212792.824424744</v>
      </c>
      <c r="I12164" s="1">
        <v>42465.432418823199</v>
      </c>
      <c r="J12164" s="1">
        <v>704026.27392578102</v>
      </c>
    </row>
    <row r="12165" spans="1:10" x14ac:dyDescent="0.2">
      <c r="A12165" t="s">
        <v>18730</v>
      </c>
      <c r="B12165" t="s">
        <v>17431</v>
      </c>
      <c r="G12165" s="1">
        <v>23591.232723236099</v>
      </c>
    </row>
    <row r="12166" spans="1:10" x14ac:dyDescent="0.2">
      <c r="A12166" t="s">
        <v>9425</v>
      </c>
      <c r="B12166" t="s">
        <v>373</v>
      </c>
      <c r="C12166" s="1">
        <v>7254.0135068893496</v>
      </c>
      <c r="D12166" s="1">
        <v>4887.0784444808996</v>
      </c>
      <c r="E12166" s="1">
        <v>77189.662884473801</v>
      </c>
      <c r="F12166" s="1">
        <v>65197.520489692703</v>
      </c>
      <c r="G12166" s="1">
        <v>115486.949999809</v>
      </c>
      <c r="H12166" s="1">
        <v>50628.725497722698</v>
      </c>
      <c r="I12166" s="1">
        <v>77411.485666751803</v>
      </c>
      <c r="J12166" s="1">
        <v>23127.660781860399</v>
      </c>
    </row>
    <row r="12167" spans="1:10" x14ac:dyDescent="0.2">
      <c r="A12167" t="s">
        <v>20703</v>
      </c>
      <c r="B12167" t="s">
        <v>373</v>
      </c>
      <c r="H12167" s="1">
        <v>634.44910550117402</v>
      </c>
      <c r="I12167" s="1">
        <v>1282.3910417556799</v>
      </c>
    </row>
    <row r="12168" spans="1:10" x14ac:dyDescent="0.2">
      <c r="A12168" t="s">
        <v>4656</v>
      </c>
      <c r="B12168" t="s">
        <v>2534</v>
      </c>
      <c r="C12168" s="1">
        <v>3681.15405845642</v>
      </c>
      <c r="D12168" s="1">
        <v>8838.9517211914099</v>
      </c>
    </row>
    <row r="12169" spans="1:10" x14ac:dyDescent="0.2">
      <c r="A12169" t="s">
        <v>16056</v>
      </c>
      <c r="B12169" t="s">
        <v>6903</v>
      </c>
      <c r="E12169" s="1">
        <v>4266.8415603637804</v>
      </c>
      <c r="F12169" s="1">
        <v>3426.92710590363</v>
      </c>
      <c r="G12169" s="1">
        <v>7694.0363197326697</v>
      </c>
      <c r="H12169" s="1">
        <v>138866.48826599101</v>
      </c>
      <c r="I12169" s="1">
        <v>4186.0413322448703</v>
      </c>
      <c r="J12169" s="1">
        <v>4035.4369482994098</v>
      </c>
    </row>
    <row r="12170" spans="1:10" x14ac:dyDescent="0.2">
      <c r="A12170" t="s">
        <v>23253</v>
      </c>
      <c r="B12170" t="s">
        <v>3093</v>
      </c>
      <c r="F12170" s="1">
        <v>842.59016752242997</v>
      </c>
    </row>
    <row r="12171" spans="1:10" x14ac:dyDescent="0.2">
      <c r="A12171" t="s">
        <v>454</v>
      </c>
      <c r="B12171" t="s">
        <v>453</v>
      </c>
      <c r="C12171" s="1">
        <v>408796.61245226901</v>
      </c>
      <c r="D12171" s="1">
        <v>277950.12467742001</v>
      </c>
      <c r="E12171" s="1">
        <v>646743.30025410699</v>
      </c>
      <c r="F12171" s="1">
        <v>488840.80547165801</v>
      </c>
      <c r="G12171" s="1">
        <v>352746.981428981</v>
      </c>
      <c r="H12171" s="1">
        <v>507132.01464390801</v>
      </c>
      <c r="I12171" s="1">
        <v>827471.04349946999</v>
      </c>
      <c r="J12171" s="1">
        <v>643836.46907997096</v>
      </c>
    </row>
    <row r="12172" spans="1:10" x14ac:dyDescent="0.2">
      <c r="A12172" t="s">
        <v>11828</v>
      </c>
      <c r="B12172" t="s">
        <v>221</v>
      </c>
      <c r="C12172" s="1">
        <v>59384.877841949499</v>
      </c>
      <c r="D12172" s="1">
        <v>24351.033508300799</v>
      </c>
      <c r="F12172" s="1">
        <v>58775.0664125681</v>
      </c>
      <c r="H12172" s="1">
        <v>526861.62498343003</v>
      </c>
      <c r="J12172" s="1">
        <v>64256.073978424</v>
      </c>
    </row>
    <row r="12173" spans="1:10" x14ac:dyDescent="0.2">
      <c r="A12173" t="s">
        <v>25328</v>
      </c>
      <c r="B12173" t="s">
        <v>849</v>
      </c>
      <c r="J12173" s="1">
        <v>1085.39243221283</v>
      </c>
    </row>
    <row r="12174" spans="1:10" x14ac:dyDescent="0.2">
      <c r="A12174" t="s">
        <v>614</v>
      </c>
      <c r="B12174" t="s">
        <v>613</v>
      </c>
      <c r="C12174" s="1">
        <v>45790.823101043701</v>
      </c>
      <c r="E12174" s="1">
        <v>105714.99745965</v>
      </c>
      <c r="G12174" s="1">
        <v>15603.857578277601</v>
      </c>
      <c r="I12174" s="1">
        <v>12623.8610954285</v>
      </c>
    </row>
    <row r="12175" spans="1:10" x14ac:dyDescent="0.2">
      <c r="A12175" t="s">
        <v>14146</v>
      </c>
      <c r="B12175" t="s">
        <v>14145</v>
      </c>
      <c r="E12175" s="1">
        <v>2178.8885765075702</v>
      </c>
      <c r="I12175" s="1">
        <v>15116.4010419846</v>
      </c>
      <c r="J12175" s="1">
        <v>14801.505763053899</v>
      </c>
    </row>
    <row r="12176" spans="1:10" x14ac:dyDescent="0.2">
      <c r="A12176" t="s">
        <v>17078</v>
      </c>
      <c r="B12176" t="s">
        <v>15000</v>
      </c>
      <c r="G12176" s="1">
        <v>719.707347393036</v>
      </c>
    </row>
    <row r="12177" spans="1:10" x14ac:dyDescent="0.2">
      <c r="A12177" t="s">
        <v>15403</v>
      </c>
      <c r="B12177" t="s">
        <v>173</v>
      </c>
      <c r="D12177" s="1">
        <v>346255.39969444298</v>
      </c>
      <c r="E12177" s="1">
        <v>219113.18810653701</v>
      </c>
      <c r="F12177" s="1">
        <v>379873.039295197</v>
      </c>
      <c r="H12177" s="1">
        <v>247274.25911211901</v>
      </c>
      <c r="I12177" s="1">
        <v>244848.890258789</v>
      </c>
      <c r="J12177" s="1">
        <v>350783.79837608302</v>
      </c>
    </row>
    <row r="12178" spans="1:10" x14ac:dyDescent="0.2">
      <c r="A12178" t="s">
        <v>17105</v>
      </c>
      <c r="B12178" t="s">
        <v>16944</v>
      </c>
      <c r="G12178" s="1">
        <v>7557.5116710663096</v>
      </c>
    </row>
    <row r="12179" spans="1:10" x14ac:dyDescent="0.2">
      <c r="A12179" t="s">
        <v>20150</v>
      </c>
      <c r="B12179" t="s">
        <v>917</v>
      </c>
      <c r="I12179" s="1">
        <v>67553.043823242202</v>
      </c>
    </row>
    <row r="12180" spans="1:10" x14ac:dyDescent="0.2">
      <c r="A12180" t="s">
        <v>4383</v>
      </c>
      <c r="B12180" t="s">
        <v>129</v>
      </c>
      <c r="C12180" s="1">
        <v>48966.911234855703</v>
      </c>
      <c r="E12180" s="1">
        <v>10012.6896514893</v>
      </c>
      <c r="I12180" s="1">
        <v>315265.17121887201</v>
      </c>
    </row>
    <row r="12181" spans="1:10" x14ac:dyDescent="0.2">
      <c r="A12181" t="s">
        <v>3223</v>
      </c>
      <c r="B12181" t="s">
        <v>129</v>
      </c>
      <c r="C12181" s="1">
        <v>75471.049232482896</v>
      </c>
      <c r="E12181" s="1">
        <v>40045.681743621797</v>
      </c>
      <c r="G12181" s="1">
        <v>1211.2477312087999</v>
      </c>
      <c r="I12181" s="1">
        <v>48668.133586883501</v>
      </c>
    </row>
    <row r="12182" spans="1:10" x14ac:dyDescent="0.2">
      <c r="A12182" t="s">
        <v>25050</v>
      </c>
      <c r="B12182" t="s">
        <v>817</v>
      </c>
      <c r="H12182" s="1">
        <v>117331.184265137</v>
      </c>
      <c r="J12182" s="1">
        <v>2026.27686214447</v>
      </c>
    </row>
    <row r="12183" spans="1:10" x14ac:dyDescent="0.2">
      <c r="A12183" t="s">
        <v>9340</v>
      </c>
      <c r="B12183" t="s">
        <v>529</v>
      </c>
      <c r="C12183" s="1">
        <v>3992.05760383606</v>
      </c>
      <c r="D12183" s="1">
        <v>2995.8254127502501</v>
      </c>
      <c r="E12183" s="1">
        <v>124195.25982666</v>
      </c>
      <c r="H12183" s="1">
        <v>10955.534484863299</v>
      </c>
      <c r="I12183" s="1">
        <v>116730.796827317</v>
      </c>
      <c r="J12183" s="1">
        <v>3852.7677383422902</v>
      </c>
    </row>
    <row r="12184" spans="1:10" x14ac:dyDescent="0.2">
      <c r="A12184" t="s">
        <v>24277</v>
      </c>
      <c r="B12184" t="s">
        <v>2313</v>
      </c>
      <c r="H12184" s="1">
        <v>743400.09205627395</v>
      </c>
    </row>
    <row r="12185" spans="1:10" x14ac:dyDescent="0.2">
      <c r="A12185" t="s">
        <v>4981</v>
      </c>
      <c r="B12185" t="s">
        <v>1796</v>
      </c>
      <c r="C12185" s="1">
        <v>11815.261887550399</v>
      </c>
      <c r="D12185" s="1">
        <v>4977.8421249389703</v>
      </c>
      <c r="E12185" s="1">
        <v>4342.8337116241501</v>
      </c>
      <c r="F12185" s="1">
        <v>213367.85454559399</v>
      </c>
      <c r="G12185" s="1">
        <v>172290.37036132801</v>
      </c>
      <c r="H12185" s="1">
        <v>160169.344700813</v>
      </c>
      <c r="I12185" s="1">
        <v>209847.24833679199</v>
      </c>
      <c r="J12185" s="1">
        <v>377551.82601833303</v>
      </c>
    </row>
    <row r="12186" spans="1:10" x14ac:dyDescent="0.2">
      <c r="A12186" t="s">
        <v>2266</v>
      </c>
      <c r="B12186" t="s">
        <v>1796</v>
      </c>
      <c r="C12186" s="1">
        <v>1373.9238505363501</v>
      </c>
      <c r="D12186" s="1">
        <v>172.57766103744501</v>
      </c>
      <c r="E12186" s="1">
        <v>47413.7376441956</v>
      </c>
      <c r="F12186" s="1">
        <v>7722.2335939407303</v>
      </c>
      <c r="H12186" s="1">
        <v>3782.5157938003599</v>
      </c>
      <c r="I12186" s="1">
        <v>22398.361555576401</v>
      </c>
      <c r="J12186" s="1">
        <v>35406.363113880099</v>
      </c>
    </row>
    <row r="12187" spans="1:10" x14ac:dyDescent="0.2">
      <c r="A12187" t="s">
        <v>1592</v>
      </c>
      <c r="B12187" t="s">
        <v>1591</v>
      </c>
      <c r="C12187" s="1">
        <v>45016.0192193986</v>
      </c>
      <c r="D12187" s="1">
        <v>10096.0235543251</v>
      </c>
      <c r="E12187" s="1">
        <v>51055.411277771098</v>
      </c>
      <c r="G12187" s="1">
        <v>32233.300050735499</v>
      </c>
      <c r="H12187" s="1">
        <v>72743.808035373702</v>
      </c>
      <c r="I12187" s="1">
        <v>56208.742585182299</v>
      </c>
      <c r="J12187" s="1">
        <v>23481.145693540599</v>
      </c>
    </row>
    <row r="12188" spans="1:10" x14ac:dyDescent="0.2">
      <c r="A12188" t="s">
        <v>2963</v>
      </c>
      <c r="B12188" t="s">
        <v>1266</v>
      </c>
      <c r="C12188" s="1">
        <v>132261.813058853</v>
      </c>
      <c r="D12188" s="1">
        <v>106916.458833695</v>
      </c>
      <c r="E12188" s="1">
        <v>176410.87194824201</v>
      </c>
      <c r="F12188" s="1">
        <v>196386.02544784601</v>
      </c>
      <c r="G12188" s="1">
        <v>369.46411466598499</v>
      </c>
      <c r="H12188" s="1">
        <v>51457.506707191496</v>
      </c>
      <c r="I12188" s="1">
        <v>193894.174619675</v>
      </c>
      <c r="J12188" s="1">
        <v>153720.286634922</v>
      </c>
    </row>
    <row r="12189" spans="1:10" x14ac:dyDescent="0.2">
      <c r="A12189" t="s">
        <v>6695</v>
      </c>
      <c r="B12189" t="s">
        <v>1266</v>
      </c>
      <c r="C12189" s="1">
        <v>100110.335144043</v>
      </c>
      <c r="D12189" s="1">
        <v>42950.699325561603</v>
      </c>
      <c r="E12189" s="1">
        <v>52152.769896030397</v>
      </c>
      <c r="F12189" s="1">
        <v>15736.153744220701</v>
      </c>
      <c r="H12189" s="1">
        <v>21359.575015068</v>
      </c>
      <c r="I12189" s="1">
        <v>4740.1125378608704</v>
      </c>
      <c r="J12189" s="1">
        <v>9420.4767537117004</v>
      </c>
    </row>
    <row r="12190" spans="1:10" x14ac:dyDescent="0.2">
      <c r="A12190" t="s">
        <v>20236</v>
      </c>
      <c r="B12190" t="s">
        <v>1346</v>
      </c>
      <c r="I12190" s="1">
        <v>17181.629738092401</v>
      </c>
    </row>
    <row r="12191" spans="1:10" x14ac:dyDescent="0.2">
      <c r="A12191" t="s">
        <v>19275</v>
      </c>
      <c r="B12191" t="s">
        <v>1346</v>
      </c>
      <c r="D12191" s="1">
        <v>1711.4687950611101</v>
      </c>
      <c r="F12191" s="1">
        <v>7464.0284929275504</v>
      </c>
      <c r="G12191" s="1">
        <v>831.33763599395695</v>
      </c>
      <c r="H12191" s="1">
        <v>1880.2132732868199</v>
      </c>
      <c r="J12191" s="1">
        <v>8184.4175631999897</v>
      </c>
    </row>
    <row r="12192" spans="1:10" x14ac:dyDescent="0.2">
      <c r="A12192" t="s">
        <v>10810</v>
      </c>
      <c r="B12192" t="s">
        <v>633</v>
      </c>
      <c r="C12192" s="1">
        <v>2116.2079629898099</v>
      </c>
      <c r="F12192" s="1">
        <v>672.51417160034202</v>
      </c>
      <c r="I12192" s="1">
        <v>3520.5308952331602</v>
      </c>
    </row>
    <row r="12193" spans="1:10" x14ac:dyDescent="0.2">
      <c r="A12193" t="s">
        <v>20733</v>
      </c>
      <c r="B12193" t="s">
        <v>119</v>
      </c>
      <c r="D12193" s="1">
        <v>14815.056060790999</v>
      </c>
      <c r="H12193" s="1">
        <v>20190.635559081999</v>
      </c>
      <c r="I12193" s="1">
        <v>4665.7626190185501</v>
      </c>
    </row>
    <row r="12194" spans="1:10" x14ac:dyDescent="0.2">
      <c r="A12194" t="s">
        <v>7398</v>
      </c>
      <c r="B12194" t="s">
        <v>119</v>
      </c>
      <c r="C12194" s="1">
        <v>71924.293306112304</v>
      </c>
      <c r="D12194" s="1">
        <v>15858.8637657165</v>
      </c>
      <c r="F12194" s="1">
        <v>1352.3478631973301</v>
      </c>
      <c r="G12194" s="1">
        <v>2235.96058559418</v>
      </c>
      <c r="H12194" s="1">
        <v>10536.642612457301</v>
      </c>
      <c r="J12194" s="1">
        <v>64245.501155853301</v>
      </c>
    </row>
    <row r="12195" spans="1:10" x14ac:dyDescent="0.2">
      <c r="A12195" t="s">
        <v>13026</v>
      </c>
      <c r="B12195" t="s">
        <v>2826</v>
      </c>
      <c r="C12195" s="1">
        <v>67.719937801361098</v>
      </c>
      <c r="H12195" s="1">
        <v>16679.823425293001</v>
      </c>
    </row>
    <row r="12196" spans="1:10" x14ac:dyDescent="0.2">
      <c r="A12196" t="s">
        <v>23854</v>
      </c>
      <c r="B12196" t="s">
        <v>1903</v>
      </c>
      <c r="D12196" s="1">
        <v>15731.156307220501</v>
      </c>
    </row>
    <row r="12197" spans="1:10" x14ac:dyDescent="0.2">
      <c r="A12197" t="s">
        <v>9866</v>
      </c>
      <c r="B12197" t="s">
        <v>1210</v>
      </c>
      <c r="C12197" s="1">
        <v>8735.4034376144391</v>
      </c>
      <c r="D12197" s="1">
        <v>102477.543314457</v>
      </c>
      <c r="E12197" s="1">
        <v>13784.871369361899</v>
      </c>
      <c r="F12197" s="1">
        <v>292244.11534404702</v>
      </c>
      <c r="H12197" s="1">
        <v>39571.313302993702</v>
      </c>
      <c r="I12197" s="1">
        <v>258643.52700805699</v>
      </c>
      <c r="J12197" s="1">
        <v>110166.20379638601</v>
      </c>
    </row>
    <row r="12198" spans="1:10" x14ac:dyDescent="0.2">
      <c r="A12198" t="s">
        <v>21749</v>
      </c>
      <c r="B12198" t="s">
        <v>3010</v>
      </c>
      <c r="I12198" s="1">
        <v>2427.9921922683702</v>
      </c>
    </row>
    <row r="12199" spans="1:10" x14ac:dyDescent="0.2">
      <c r="A12199" t="s">
        <v>8625</v>
      </c>
      <c r="B12199" t="s">
        <v>716</v>
      </c>
      <c r="C12199" s="1">
        <v>526619.34686279297</v>
      </c>
      <c r="D12199" s="1">
        <v>5422.24472713471</v>
      </c>
      <c r="E12199" s="1">
        <v>585531.466619491</v>
      </c>
      <c r="F12199" s="1">
        <v>6652.1784009933499</v>
      </c>
      <c r="H12199" s="1">
        <v>5148.7004547119204</v>
      </c>
      <c r="I12199" s="1">
        <v>46659.427565574697</v>
      </c>
      <c r="J12199" s="1">
        <v>14326.8513145447</v>
      </c>
    </row>
    <row r="12200" spans="1:10" x14ac:dyDescent="0.2">
      <c r="A12200" t="s">
        <v>20174</v>
      </c>
      <c r="B12200" t="s">
        <v>1052</v>
      </c>
      <c r="I12200" s="1">
        <v>4131.7724499702499</v>
      </c>
    </row>
    <row r="12201" spans="1:10" x14ac:dyDescent="0.2">
      <c r="A12201" t="s">
        <v>4039</v>
      </c>
      <c r="B12201" t="s">
        <v>1043</v>
      </c>
      <c r="C12201" s="1">
        <v>11776.406723022499</v>
      </c>
      <c r="E12201" s="1">
        <v>63040.4729466438</v>
      </c>
      <c r="F12201" s="1">
        <v>30142.4366731644</v>
      </c>
      <c r="G12201" s="1">
        <v>159272.96209812199</v>
      </c>
      <c r="H12201" s="1">
        <v>2609.97975897789</v>
      </c>
      <c r="I12201" s="1">
        <v>414936.33520710398</v>
      </c>
      <c r="J12201" s="1">
        <v>508.49205136299099</v>
      </c>
    </row>
    <row r="12202" spans="1:10" x14ac:dyDescent="0.2">
      <c r="A12202" t="s">
        <v>2874</v>
      </c>
      <c r="B12202" t="s">
        <v>418</v>
      </c>
      <c r="C12202" s="1">
        <v>6363.73225545883</v>
      </c>
      <c r="E12202" s="1">
        <v>11067.693388462099</v>
      </c>
      <c r="F12202" s="1">
        <v>241522.91208314901</v>
      </c>
      <c r="G12202" s="1">
        <v>10018.766773223901</v>
      </c>
      <c r="I12202" s="1">
        <v>22804.5471258164</v>
      </c>
    </row>
    <row r="12203" spans="1:10" x14ac:dyDescent="0.2">
      <c r="A12203" t="s">
        <v>15268</v>
      </c>
      <c r="B12203" t="s">
        <v>1367</v>
      </c>
      <c r="E12203" s="1">
        <v>702.62664508819603</v>
      </c>
      <c r="F12203" s="1">
        <v>4723.9258203506497</v>
      </c>
      <c r="G12203" s="1">
        <v>5826.8853340148898</v>
      </c>
      <c r="J12203" s="1">
        <v>552.75277185440098</v>
      </c>
    </row>
    <row r="12204" spans="1:10" x14ac:dyDescent="0.2">
      <c r="A12204" t="s">
        <v>4467</v>
      </c>
      <c r="B12204" t="s">
        <v>89</v>
      </c>
      <c r="C12204" s="1">
        <v>378.23347520828202</v>
      </c>
    </row>
    <row r="12205" spans="1:10" x14ac:dyDescent="0.2">
      <c r="A12205" t="s">
        <v>22793</v>
      </c>
      <c r="B12205" t="s">
        <v>1164</v>
      </c>
      <c r="D12205" s="1">
        <v>3253.83517289162</v>
      </c>
      <c r="F12205" s="1">
        <v>3056.8541245460501</v>
      </c>
    </row>
    <row r="12206" spans="1:10" x14ac:dyDescent="0.2">
      <c r="A12206" t="s">
        <v>24803</v>
      </c>
      <c r="B12206" t="s">
        <v>8933</v>
      </c>
      <c r="H12206" s="1">
        <v>170199.111328125</v>
      </c>
    </row>
    <row r="12207" spans="1:10" x14ac:dyDescent="0.2">
      <c r="A12207" t="s">
        <v>8410</v>
      </c>
      <c r="B12207" t="s">
        <v>1156</v>
      </c>
      <c r="C12207" s="1">
        <v>34063.377748012601</v>
      </c>
      <c r="D12207" s="1">
        <v>20062.698189258601</v>
      </c>
      <c r="E12207" s="1">
        <v>48704.236575365197</v>
      </c>
      <c r="F12207" s="1">
        <v>26431.571326732701</v>
      </c>
      <c r="G12207" s="1">
        <v>38057.1578791141</v>
      </c>
      <c r="H12207" s="1">
        <v>80471.452428579403</v>
      </c>
      <c r="I12207" s="1">
        <v>47437.583067417203</v>
      </c>
      <c r="J12207" s="1">
        <v>34798.373578786901</v>
      </c>
    </row>
    <row r="12208" spans="1:10" x14ac:dyDescent="0.2">
      <c r="A12208" t="s">
        <v>17745</v>
      </c>
      <c r="B12208" t="s">
        <v>1908</v>
      </c>
      <c r="G12208" s="1">
        <v>164720.07941913599</v>
      </c>
      <c r="H12208" s="1">
        <v>39805.327823638901</v>
      </c>
      <c r="J12208" s="1">
        <v>3386.8673915863101</v>
      </c>
    </row>
    <row r="12209" spans="1:10" x14ac:dyDescent="0.2">
      <c r="A12209" t="s">
        <v>2450</v>
      </c>
      <c r="B12209" t="s">
        <v>1176</v>
      </c>
      <c r="C12209" s="1">
        <v>99894.422286987407</v>
      </c>
      <c r="D12209" s="1">
        <v>17666.501087188699</v>
      </c>
      <c r="E12209" s="1">
        <v>230384.14745712301</v>
      </c>
      <c r="F12209" s="1">
        <v>366773.00756645203</v>
      </c>
      <c r="G12209" s="1">
        <v>64351.777103424101</v>
      </c>
      <c r="H12209" s="1">
        <v>120507.187541962</v>
      </c>
      <c r="I12209" s="1">
        <v>430178.377914429</v>
      </c>
      <c r="J12209" s="1">
        <v>634038.47065734898</v>
      </c>
    </row>
    <row r="12210" spans="1:10" x14ac:dyDescent="0.2">
      <c r="A12210" t="s">
        <v>22048</v>
      </c>
      <c r="B12210" t="s">
        <v>2455</v>
      </c>
      <c r="I12210" s="1">
        <v>29510.711746215798</v>
      </c>
    </row>
    <row r="12211" spans="1:10" x14ac:dyDescent="0.2">
      <c r="A12211" t="s">
        <v>24726</v>
      </c>
      <c r="B12211" t="s">
        <v>3378</v>
      </c>
      <c r="H12211" s="1">
        <v>15021.0169734955</v>
      </c>
    </row>
    <row r="12212" spans="1:10" x14ac:dyDescent="0.2">
      <c r="A12212" t="s">
        <v>16390</v>
      </c>
      <c r="B12212" t="s">
        <v>1681</v>
      </c>
      <c r="E12212" s="1">
        <v>27099.9985847473</v>
      </c>
      <c r="I12212" s="1">
        <v>37306.935836791999</v>
      </c>
    </row>
    <row r="12213" spans="1:10" x14ac:dyDescent="0.2">
      <c r="A12213" t="s">
        <v>16036</v>
      </c>
      <c r="B12213" t="s">
        <v>1977</v>
      </c>
      <c r="E12213" s="1">
        <v>3755.8150043487599</v>
      </c>
      <c r="I12213" s="1">
        <v>11176.001570701599</v>
      </c>
    </row>
    <row r="12214" spans="1:10" x14ac:dyDescent="0.2">
      <c r="A12214" t="s">
        <v>16613</v>
      </c>
      <c r="B12214" t="s">
        <v>3884</v>
      </c>
      <c r="D12214" s="1">
        <v>5825.0757529735602</v>
      </c>
      <c r="E12214" s="1">
        <v>7826.7755012512298</v>
      </c>
      <c r="G12214" s="1">
        <v>124935.69630909</v>
      </c>
      <c r="I12214" s="1">
        <v>1784.8898181915299</v>
      </c>
    </row>
    <row r="12215" spans="1:10" x14ac:dyDescent="0.2">
      <c r="A12215" t="s">
        <v>22099</v>
      </c>
      <c r="B12215" t="s">
        <v>3884</v>
      </c>
      <c r="F12215" s="1">
        <v>511.68077194690602</v>
      </c>
      <c r="J12215" s="1">
        <v>2248.7909808158902</v>
      </c>
    </row>
    <row r="12216" spans="1:10" x14ac:dyDescent="0.2">
      <c r="A12216" t="s">
        <v>18748</v>
      </c>
      <c r="B12216" t="s">
        <v>2733</v>
      </c>
      <c r="G12216" s="1">
        <v>145.421910524368</v>
      </c>
    </row>
    <row r="12217" spans="1:10" x14ac:dyDescent="0.2">
      <c r="A12217" t="s">
        <v>19751</v>
      </c>
      <c r="B12217" t="s">
        <v>14287</v>
      </c>
      <c r="I12217" s="1">
        <v>7835.7112808227603</v>
      </c>
    </row>
    <row r="12218" spans="1:10" x14ac:dyDescent="0.2">
      <c r="A12218" t="s">
        <v>17012</v>
      </c>
      <c r="B12218" t="s">
        <v>16966</v>
      </c>
      <c r="G12218" s="1">
        <v>172.196232080459</v>
      </c>
    </row>
    <row r="12219" spans="1:10" x14ac:dyDescent="0.2">
      <c r="A12219" t="s">
        <v>5423</v>
      </c>
      <c r="B12219" t="s">
        <v>82</v>
      </c>
      <c r="C12219" s="1">
        <v>203957.54695796999</v>
      </c>
      <c r="D12219" s="1">
        <v>2841.1227450370802</v>
      </c>
      <c r="I12219" s="1">
        <v>7757.1364231109701</v>
      </c>
    </row>
    <row r="12220" spans="1:10" x14ac:dyDescent="0.2">
      <c r="A12220" t="s">
        <v>21048</v>
      </c>
      <c r="B12220" t="s">
        <v>4747</v>
      </c>
      <c r="I12220" s="1">
        <v>2694.6298751831</v>
      </c>
    </row>
    <row r="12221" spans="1:10" x14ac:dyDescent="0.2">
      <c r="A12221" t="s">
        <v>17079</v>
      </c>
      <c r="B12221" t="s">
        <v>4187</v>
      </c>
      <c r="G12221" s="1">
        <v>16777.787384033199</v>
      </c>
    </row>
    <row r="12222" spans="1:10" x14ac:dyDescent="0.2">
      <c r="A12222" t="s">
        <v>25275</v>
      </c>
      <c r="B12222" t="s">
        <v>763</v>
      </c>
      <c r="J12222" s="1">
        <v>563.696946144104</v>
      </c>
    </row>
    <row r="12223" spans="1:10" x14ac:dyDescent="0.2">
      <c r="A12223" t="s">
        <v>16432</v>
      </c>
      <c r="B12223" t="s">
        <v>16375</v>
      </c>
      <c r="E12223" s="1">
        <v>3662.3421778678899</v>
      </c>
    </row>
    <row r="12224" spans="1:10" x14ac:dyDescent="0.2">
      <c r="A12224" t="s">
        <v>11439</v>
      </c>
      <c r="B12224" t="s">
        <v>40</v>
      </c>
      <c r="C12224" s="1">
        <v>16600759.118296601</v>
      </c>
      <c r="D12224" s="1">
        <v>11941426.791579699</v>
      </c>
      <c r="E12224" s="1">
        <v>24078933.2493532</v>
      </c>
      <c r="F12224" s="1">
        <v>26676465.697762702</v>
      </c>
      <c r="G12224" s="1">
        <v>3223834.5381761799</v>
      </c>
      <c r="H12224" s="1">
        <v>9201753.2981553096</v>
      </c>
      <c r="I12224" s="1">
        <v>16780343.4294498</v>
      </c>
      <c r="J12224" s="1">
        <v>23312638.242191099</v>
      </c>
    </row>
    <row r="12225" spans="1:10" x14ac:dyDescent="0.2">
      <c r="A12225" t="s">
        <v>8984</v>
      </c>
      <c r="B12225" t="s">
        <v>40</v>
      </c>
      <c r="C12225" s="1">
        <v>47825.504095554403</v>
      </c>
      <c r="D12225" s="1">
        <v>557294.28662824596</v>
      </c>
      <c r="E12225" s="1">
        <v>66683.996501684203</v>
      </c>
      <c r="F12225" s="1">
        <v>684955.91874790203</v>
      </c>
      <c r="H12225" s="1">
        <v>76329.748302698295</v>
      </c>
      <c r="I12225" s="1">
        <v>20878.519360780701</v>
      </c>
      <c r="J12225" s="1">
        <v>366146.05847358698</v>
      </c>
    </row>
    <row r="12226" spans="1:10" x14ac:dyDescent="0.2">
      <c r="A12226" t="s">
        <v>23962</v>
      </c>
      <c r="B12226" t="s">
        <v>40</v>
      </c>
      <c r="D12226" s="1">
        <v>978.52093911171005</v>
      </c>
    </row>
    <row r="12227" spans="1:10" x14ac:dyDescent="0.2">
      <c r="A12227" t="s">
        <v>851</v>
      </c>
      <c r="B12227" t="s">
        <v>56</v>
      </c>
      <c r="C12227" s="1">
        <v>4513.9980382919402</v>
      </c>
      <c r="E12227" s="1">
        <v>39384.265937805198</v>
      </c>
      <c r="G12227" s="1">
        <v>5589.5132055282602</v>
      </c>
      <c r="H12227" s="1">
        <v>42736.549036979697</v>
      </c>
      <c r="I12227" s="1">
        <v>57406.693398475698</v>
      </c>
    </row>
    <row r="12228" spans="1:10" x14ac:dyDescent="0.2">
      <c r="A12228" t="s">
        <v>9526</v>
      </c>
      <c r="B12228" t="s">
        <v>832</v>
      </c>
      <c r="C12228" s="1">
        <v>106074.447814941</v>
      </c>
      <c r="F12228" s="1">
        <v>226913.61065673799</v>
      </c>
      <c r="G12228" s="1">
        <v>430174.25390625</v>
      </c>
      <c r="I12228" s="1">
        <v>948381.15698242199</v>
      </c>
      <c r="J12228" s="1">
        <v>460045.94921875</v>
      </c>
    </row>
    <row r="12229" spans="1:10" x14ac:dyDescent="0.2">
      <c r="A12229" t="s">
        <v>24291</v>
      </c>
      <c r="B12229" t="s">
        <v>832</v>
      </c>
      <c r="H12229" s="1">
        <v>425.63433313369802</v>
      </c>
    </row>
    <row r="12230" spans="1:10" x14ac:dyDescent="0.2">
      <c r="A12230" t="s">
        <v>23022</v>
      </c>
      <c r="B12230" t="s">
        <v>1266</v>
      </c>
      <c r="F12230" s="1">
        <v>647.89824485778797</v>
      </c>
    </row>
    <row r="12231" spans="1:10" x14ac:dyDescent="0.2">
      <c r="A12231" t="s">
        <v>14757</v>
      </c>
      <c r="B12231" t="s">
        <v>3940</v>
      </c>
      <c r="E12231" s="1">
        <v>27337.883310794801</v>
      </c>
      <c r="F12231" s="1">
        <v>343540.52603721601</v>
      </c>
      <c r="G12231" s="1">
        <v>820.58716344833294</v>
      </c>
      <c r="H12231" s="1">
        <v>3722.3664112091101</v>
      </c>
      <c r="I12231" s="1">
        <v>7159.57472229004</v>
      </c>
    </row>
    <row r="12232" spans="1:10" x14ac:dyDescent="0.2">
      <c r="A12232" t="s">
        <v>17041</v>
      </c>
      <c r="B12232" t="s">
        <v>896</v>
      </c>
      <c r="D12232" s="1">
        <v>4021.9744558334401</v>
      </c>
      <c r="G12232" s="1">
        <v>12036.6008584499</v>
      </c>
      <c r="H12232" s="1">
        <v>12874.8790283203</v>
      </c>
      <c r="J12232" s="1">
        <v>4327.6855032444</v>
      </c>
    </row>
    <row r="12233" spans="1:10" x14ac:dyDescent="0.2">
      <c r="A12233" t="s">
        <v>4084</v>
      </c>
      <c r="B12233" t="s">
        <v>8</v>
      </c>
      <c r="C12233" s="1">
        <v>54654.596456527703</v>
      </c>
      <c r="D12233" s="1">
        <v>156471.11044025401</v>
      </c>
      <c r="E12233" s="1">
        <v>3182.6532583236699</v>
      </c>
      <c r="G12233" s="1">
        <v>361448.79746151</v>
      </c>
      <c r="H12233" s="1">
        <v>88713.416921615601</v>
      </c>
      <c r="I12233" s="1">
        <v>81539.620215415998</v>
      </c>
      <c r="J12233" s="1">
        <v>63707.751754760699</v>
      </c>
    </row>
    <row r="12234" spans="1:10" x14ac:dyDescent="0.2">
      <c r="A12234" t="s">
        <v>7157</v>
      </c>
      <c r="B12234" t="s">
        <v>8</v>
      </c>
      <c r="C12234" s="1">
        <v>51346.183403015202</v>
      </c>
      <c r="D12234" s="1">
        <v>167510.865959168</v>
      </c>
      <c r="E12234" s="1">
        <v>31461.628799915401</v>
      </c>
      <c r="F12234" s="1">
        <v>3720.2828156948199</v>
      </c>
      <c r="G12234" s="1">
        <v>125785.227901459</v>
      </c>
      <c r="H12234" s="1">
        <v>26170.345491409302</v>
      </c>
      <c r="I12234" s="1">
        <v>27370.103603363099</v>
      </c>
      <c r="J12234" s="1">
        <v>57892.009593963601</v>
      </c>
    </row>
    <row r="12235" spans="1:10" x14ac:dyDescent="0.2">
      <c r="A12235" t="s">
        <v>23547</v>
      </c>
      <c r="B12235" t="s">
        <v>4020</v>
      </c>
      <c r="D12235" s="1">
        <v>867.82671093940701</v>
      </c>
    </row>
    <row r="12236" spans="1:10" x14ac:dyDescent="0.2">
      <c r="A12236" t="s">
        <v>12598</v>
      </c>
      <c r="B12236" t="s">
        <v>1334</v>
      </c>
      <c r="C12236" s="1">
        <v>239167.41223144601</v>
      </c>
      <c r="D12236" s="1">
        <v>121405.126754761</v>
      </c>
      <c r="E12236" s="1">
        <v>113872.897098064</v>
      </c>
      <c r="G12236" s="1">
        <v>115454.801546812</v>
      </c>
      <c r="H12236" s="1">
        <v>10510.1465988159</v>
      </c>
      <c r="I12236" s="1">
        <v>345932.26492405002</v>
      </c>
    </row>
    <row r="12237" spans="1:10" x14ac:dyDescent="0.2">
      <c r="A12237" t="s">
        <v>21545</v>
      </c>
      <c r="B12237" t="s">
        <v>540</v>
      </c>
      <c r="I12237" s="1">
        <v>2794.2997436523401</v>
      </c>
    </row>
    <row r="12238" spans="1:10" x14ac:dyDescent="0.2">
      <c r="A12238" t="s">
        <v>1821</v>
      </c>
      <c r="B12238" t="s">
        <v>540</v>
      </c>
      <c r="C12238" s="1">
        <v>1767.92815160751</v>
      </c>
      <c r="G12238" s="1">
        <v>3283.8126220703102</v>
      </c>
      <c r="J12238" s="1">
        <v>7542.89405822754</v>
      </c>
    </row>
    <row r="12239" spans="1:10" x14ac:dyDescent="0.2">
      <c r="A12239" t="s">
        <v>20978</v>
      </c>
      <c r="B12239" t="s">
        <v>1984</v>
      </c>
      <c r="I12239" s="1">
        <v>10203.4668951035</v>
      </c>
    </row>
    <row r="12240" spans="1:10" x14ac:dyDescent="0.2">
      <c r="A12240" t="s">
        <v>15294</v>
      </c>
      <c r="B12240" t="s">
        <v>605</v>
      </c>
      <c r="D12240" s="1">
        <v>4240.2081089019803</v>
      </c>
      <c r="E12240" s="1">
        <v>8848.7933692932093</v>
      </c>
      <c r="I12240" s="1">
        <v>8769.3718361854608</v>
      </c>
    </row>
    <row r="12241" spans="1:10" x14ac:dyDescent="0.2">
      <c r="A12241" t="s">
        <v>18669</v>
      </c>
      <c r="B12241" t="s">
        <v>1481</v>
      </c>
      <c r="G12241" s="1">
        <v>256.51797354221299</v>
      </c>
      <c r="J12241" s="1">
        <v>976.88279843330395</v>
      </c>
    </row>
    <row r="12242" spans="1:10" x14ac:dyDescent="0.2">
      <c r="A12242" t="s">
        <v>18159</v>
      </c>
      <c r="B12242" t="s">
        <v>6454</v>
      </c>
      <c r="G12242" s="1">
        <v>8503.3307056427093</v>
      </c>
    </row>
    <row r="12243" spans="1:10" x14ac:dyDescent="0.2">
      <c r="A12243" t="s">
        <v>18881</v>
      </c>
      <c r="B12243" t="s">
        <v>866</v>
      </c>
      <c r="G12243" s="1">
        <v>24758.5395450592</v>
      </c>
    </row>
    <row r="12244" spans="1:10" x14ac:dyDescent="0.2">
      <c r="A12244" t="s">
        <v>10604</v>
      </c>
      <c r="B12244" t="s">
        <v>866</v>
      </c>
      <c r="C12244" s="1">
        <v>25402.803980112101</v>
      </c>
      <c r="D12244" s="1">
        <v>21185.6633901596</v>
      </c>
      <c r="E12244" s="1">
        <v>21570.514734983401</v>
      </c>
      <c r="F12244" s="1">
        <v>29749.3478493691</v>
      </c>
      <c r="G12244" s="1">
        <v>44005.324079990402</v>
      </c>
      <c r="H12244" s="1">
        <v>94767.829061985103</v>
      </c>
      <c r="I12244" s="1">
        <v>24132.806056261099</v>
      </c>
      <c r="J12244" s="1">
        <v>43316.487267494304</v>
      </c>
    </row>
    <row r="12245" spans="1:10" x14ac:dyDescent="0.2">
      <c r="A12245" t="s">
        <v>18484</v>
      </c>
      <c r="B12245" t="s">
        <v>3378</v>
      </c>
      <c r="G12245" s="1">
        <v>19563.727394104</v>
      </c>
      <c r="H12245" s="1">
        <v>51856.294769287102</v>
      </c>
    </row>
    <row r="12246" spans="1:10" x14ac:dyDescent="0.2">
      <c r="A12246" t="s">
        <v>12157</v>
      </c>
      <c r="B12246" t="s">
        <v>3378</v>
      </c>
      <c r="C12246" s="1">
        <v>12473.9302220345</v>
      </c>
      <c r="E12246" s="1">
        <v>4862.7944641113299</v>
      </c>
      <c r="G12246" s="1">
        <v>12999.914489746099</v>
      </c>
      <c r="I12246" s="1">
        <v>19399.807684421601</v>
      </c>
    </row>
    <row r="12247" spans="1:10" x14ac:dyDescent="0.2">
      <c r="A12247" t="s">
        <v>19644</v>
      </c>
      <c r="B12247" t="s">
        <v>443</v>
      </c>
      <c r="I12247" s="1">
        <v>10005.4425888062</v>
      </c>
      <c r="J12247" s="1">
        <v>56522.678466796897</v>
      </c>
    </row>
    <row r="12248" spans="1:10" x14ac:dyDescent="0.2">
      <c r="A12248" t="s">
        <v>25026</v>
      </c>
      <c r="B12248" t="s">
        <v>24262</v>
      </c>
      <c r="H12248" s="1">
        <v>57158.230102539099</v>
      </c>
      <c r="J12248" s="1">
        <v>10248.290770530701</v>
      </c>
    </row>
    <row r="12249" spans="1:10" x14ac:dyDescent="0.2">
      <c r="A12249" t="s">
        <v>9491</v>
      </c>
      <c r="B12249" t="s">
        <v>635</v>
      </c>
      <c r="C12249" s="1">
        <v>47090.3306770325</v>
      </c>
      <c r="D12249" s="1">
        <v>8991.3030247688403</v>
      </c>
      <c r="E12249" s="1">
        <v>67765.362141609206</v>
      </c>
      <c r="F12249" s="1">
        <v>7417.1526670455896</v>
      </c>
      <c r="G12249" s="1">
        <v>12435.559537887601</v>
      </c>
      <c r="H12249" s="1">
        <v>104310.614408493</v>
      </c>
      <c r="I12249" s="1">
        <v>16306.617994546899</v>
      </c>
      <c r="J12249" s="1">
        <v>8514.3310756683404</v>
      </c>
    </row>
    <row r="12250" spans="1:10" x14ac:dyDescent="0.2">
      <c r="A12250" t="s">
        <v>13948</v>
      </c>
      <c r="B12250" t="s">
        <v>247</v>
      </c>
      <c r="C12250" s="1">
        <v>46214.914660930699</v>
      </c>
      <c r="D12250" s="1">
        <v>117902.613626003</v>
      </c>
      <c r="F12250" s="1">
        <v>148632.882816314</v>
      </c>
      <c r="G12250" s="1">
        <v>21616.589817523902</v>
      </c>
      <c r="H12250" s="1">
        <v>91641.324579000502</v>
      </c>
      <c r="I12250" s="1">
        <v>23263.461751461</v>
      </c>
      <c r="J12250" s="1">
        <v>227770.64625549401</v>
      </c>
    </row>
    <row r="12251" spans="1:10" x14ac:dyDescent="0.2">
      <c r="A12251" t="s">
        <v>4194</v>
      </c>
      <c r="B12251" t="s">
        <v>247</v>
      </c>
      <c r="C12251" s="1">
        <v>2382465.7228775001</v>
      </c>
      <c r="D12251" s="1">
        <v>1346880.0573899799</v>
      </c>
      <c r="E12251" s="1">
        <v>868560.87784099695</v>
      </c>
      <c r="F12251" s="1">
        <v>994475.001957417</v>
      </c>
      <c r="G12251" s="1">
        <v>614280.77688360203</v>
      </c>
      <c r="H12251" s="1">
        <v>745792.272394181</v>
      </c>
      <c r="I12251" s="1">
        <v>1105817.1097903301</v>
      </c>
      <c r="J12251" s="1">
        <v>1056232.88609242</v>
      </c>
    </row>
    <row r="12252" spans="1:10" x14ac:dyDescent="0.2">
      <c r="A12252" t="s">
        <v>22167</v>
      </c>
      <c r="B12252" t="s">
        <v>247</v>
      </c>
      <c r="D12252" s="1">
        <v>87648.726934909893</v>
      </c>
      <c r="J12252" s="1">
        <v>20805.214411497102</v>
      </c>
    </row>
    <row r="12253" spans="1:10" x14ac:dyDescent="0.2">
      <c r="A12253" t="s">
        <v>20704</v>
      </c>
      <c r="B12253" t="s">
        <v>2698</v>
      </c>
      <c r="I12253" s="1">
        <v>5526.3635163307199</v>
      </c>
    </row>
    <row r="12254" spans="1:10" x14ac:dyDescent="0.2">
      <c r="A12254" t="s">
        <v>6847</v>
      </c>
      <c r="B12254" t="s">
        <v>699</v>
      </c>
      <c r="C12254" s="1">
        <v>293661.19428086298</v>
      </c>
      <c r="D12254" s="1">
        <v>251049.858595609</v>
      </c>
      <c r="E12254" s="1">
        <v>138743.512244463</v>
      </c>
      <c r="F12254" s="1">
        <v>581853.85724043904</v>
      </c>
      <c r="G12254" s="1">
        <v>69431.5814695359</v>
      </c>
      <c r="H12254" s="1">
        <v>173048.006941795</v>
      </c>
      <c r="I12254" s="1">
        <v>334302.18010568601</v>
      </c>
      <c r="J12254" s="1">
        <v>170377.347142935</v>
      </c>
    </row>
    <row r="12255" spans="1:10" x14ac:dyDescent="0.2">
      <c r="A12255" t="s">
        <v>19127</v>
      </c>
      <c r="B12255" t="s">
        <v>17556</v>
      </c>
      <c r="G12255" s="1">
        <v>1017.05838775635</v>
      </c>
    </row>
    <row r="12256" spans="1:10" x14ac:dyDescent="0.2">
      <c r="A12256" t="s">
        <v>10508</v>
      </c>
      <c r="B12256" t="s">
        <v>1885</v>
      </c>
      <c r="C12256" s="1">
        <v>43128.048400878899</v>
      </c>
      <c r="G12256" s="1">
        <v>29203.496935844501</v>
      </c>
    </row>
    <row r="12257" spans="1:10" x14ac:dyDescent="0.2">
      <c r="A12257" t="s">
        <v>25138</v>
      </c>
      <c r="B12257" t="s">
        <v>1885</v>
      </c>
      <c r="J12257" s="1">
        <v>975.79193687438999</v>
      </c>
    </row>
    <row r="12258" spans="1:10" x14ac:dyDescent="0.2">
      <c r="A12258" t="s">
        <v>3638</v>
      </c>
      <c r="B12258" t="s">
        <v>672</v>
      </c>
      <c r="C12258" s="1">
        <v>4990.2382287979099</v>
      </c>
      <c r="E12258" s="1">
        <v>25135.762752532999</v>
      </c>
      <c r="I12258" s="1">
        <v>63363.797244071997</v>
      </c>
    </row>
    <row r="12259" spans="1:10" x14ac:dyDescent="0.2">
      <c r="A12259" t="s">
        <v>5488</v>
      </c>
      <c r="B12259" t="s">
        <v>821</v>
      </c>
      <c r="C12259" s="1">
        <v>1684738.9324254999</v>
      </c>
      <c r="D12259" s="1">
        <v>8228.4089369773901</v>
      </c>
      <c r="E12259" s="1">
        <v>984861.25292110501</v>
      </c>
      <c r="F12259" s="1">
        <v>11824.268166542101</v>
      </c>
      <c r="G12259" s="1">
        <v>148816.40888500301</v>
      </c>
      <c r="H12259" s="1">
        <v>37078.637514591202</v>
      </c>
      <c r="I12259" s="1">
        <v>314527.12505865103</v>
      </c>
      <c r="J12259" s="1">
        <v>20092.338148593899</v>
      </c>
    </row>
    <row r="12260" spans="1:10" x14ac:dyDescent="0.2">
      <c r="A12260" t="s">
        <v>7222</v>
      </c>
      <c r="B12260" t="s">
        <v>3940</v>
      </c>
      <c r="C12260" s="1">
        <v>51548.458316326098</v>
      </c>
      <c r="E12260" s="1">
        <v>96476.722533702894</v>
      </c>
      <c r="G12260" s="1">
        <v>21948.051651239399</v>
      </c>
      <c r="I12260" s="1">
        <v>29244.189001083399</v>
      </c>
    </row>
    <row r="12261" spans="1:10" x14ac:dyDescent="0.2">
      <c r="A12261" t="s">
        <v>14859</v>
      </c>
      <c r="B12261" t="s">
        <v>211</v>
      </c>
      <c r="D12261" s="1">
        <v>201219.657459259</v>
      </c>
      <c r="E12261" s="1">
        <v>271871.19213867199</v>
      </c>
      <c r="F12261" s="1">
        <v>94989.384368896397</v>
      </c>
      <c r="H12261" s="1">
        <v>29854.0760726929</v>
      </c>
      <c r="I12261" s="1">
        <v>179726.814590455</v>
      </c>
      <c r="J12261" s="1">
        <v>52865.424217224099</v>
      </c>
    </row>
    <row r="12262" spans="1:10" x14ac:dyDescent="0.2">
      <c r="A12262" t="s">
        <v>16650</v>
      </c>
      <c r="B12262" t="s">
        <v>2377</v>
      </c>
      <c r="E12262" s="1">
        <v>33524.115732669801</v>
      </c>
      <c r="F12262" s="1">
        <v>14320.136075496701</v>
      </c>
      <c r="H12262" s="1">
        <v>7770.8692235946701</v>
      </c>
      <c r="I12262" s="1">
        <v>42768.802317857801</v>
      </c>
    </row>
    <row r="12263" spans="1:10" x14ac:dyDescent="0.2">
      <c r="A12263" t="s">
        <v>14820</v>
      </c>
      <c r="B12263" t="s">
        <v>2776</v>
      </c>
      <c r="E12263" s="1">
        <v>565.83814382553101</v>
      </c>
    </row>
    <row r="12264" spans="1:10" x14ac:dyDescent="0.2">
      <c r="A12264" t="s">
        <v>4051</v>
      </c>
      <c r="B12264" t="s">
        <v>1749</v>
      </c>
      <c r="C12264" s="1">
        <v>652.434302330018</v>
      </c>
    </row>
    <row r="12265" spans="1:10" x14ac:dyDescent="0.2">
      <c r="A12265" t="s">
        <v>14588</v>
      </c>
      <c r="B12265" t="s">
        <v>504</v>
      </c>
      <c r="E12265" s="1">
        <v>5820.6848659515399</v>
      </c>
    </row>
    <row r="12266" spans="1:10" x14ac:dyDescent="0.2">
      <c r="A12266" t="s">
        <v>14128</v>
      </c>
      <c r="B12266" t="s">
        <v>2330</v>
      </c>
      <c r="C12266" s="1">
        <v>1997.91576576233</v>
      </c>
    </row>
    <row r="12267" spans="1:10" x14ac:dyDescent="0.2">
      <c r="A12267" t="s">
        <v>23298</v>
      </c>
      <c r="B12267" t="s">
        <v>1595</v>
      </c>
      <c r="D12267" s="1">
        <v>711.48934555053802</v>
      </c>
    </row>
    <row r="12268" spans="1:10" x14ac:dyDescent="0.2">
      <c r="A12268" t="s">
        <v>24838</v>
      </c>
      <c r="B12268" t="s">
        <v>4793</v>
      </c>
      <c r="H12268" s="1">
        <v>325.82185983657803</v>
      </c>
    </row>
    <row r="12269" spans="1:10" x14ac:dyDescent="0.2">
      <c r="A12269" t="s">
        <v>9520</v>
      </c>
      <c r="B12269" t="s">
        <v>1507</v>
      </c>
      <c r="C12269" s="1">
        <v>6014.7745523452804</v>
      </c>
      <c r="G12269" s="1">
        <v>5592.4954566955603</v>
      </c>
      <c r="I12269" s="1">
        <v>5379.4774327278101</v>
      </c>
    </row>
    <row r="12270" spans="1:10" x14ac:dyDescent="0.2">
      <c r="A12270" t="s">
        <v>20783</v>
      </c>
      <c r="B12270" t="s">
        <v>233</v>
      </c>
      <c r="I12270" s="1">
        <v>28718.551086425799</v>
      </c>
    </row>
    <row r="12271" spans="1:10" x14ac:dyDescent="0.2">
      <c r="A12271" t="s">
        <v>11956</v>
      </c>
      <c r="B12271" t="s">
        <v>496</v>
      </c>
      <c r="C12271" s="1">
        <v>157442.47606277501</v>
      </c>
    </row>
    <row r="12272" spans="1:10" x14ac:dyDescent="0.2">
      <c r="A12272" t="s">
        <v>12435</v>
      </c>
      <c r="B12272" t="s">
        <v>2757</v>
      </c>
      <c r="C12272" s="1">
        <v>84603.057478427902</v>
      </c>
      <c r="D12272" s="1">
        <v>32913.042341232402</v>
      </c>
      <c r="E12272" s="1">
        <v>9243.7498912811297</v>
      </c>
      <c r="F12272" s="1">
        <v>40699.735248565798</v>
      </c>
      <c r="G12272" s="1">
        <v>17813.480120182001</v>
      </c>
      <c r="H12272" s="1">
        <v>175683.86486339499</v>
      </c>
      <c r="I12272" s="1">
        <v>138377.302680016</v>
      </c>
      <c r="J12272" s="1">
        <v>126160.59561538701</v>
      </c>
    </row>
    <row r="12273" spans="1:10" x14ac:dyDescent="0.2">
      <c r="A12273" t="s">
        <v>23100</v>
      </c>
      <c r="B12273" t="s">
        <v>306</v>
      </c>
      <c r="D12273" s="1">
        <v>10214.3832302094</v>
      </c>
      <c r="F12273" s="1">
        <v>13330.513196468401</v>
      </c>
      <c r="H12273" s="1">
        <v>10253.672149658199</v>
      </c>
    </row>
    <row r="12274" spans="1:10" x14ac:dyDescent="0.2">
      <c r="A12274" t="s">
        <v>14520</v>
      </c>
      <c r="B12274" t="s">
        <v>2298</v>
      </c>
      <c r="D12274" s="1">
        <v>33460.725429534898</v>
      </c>
      <c r="E12274" s="1">
        <v>59366.378021240198</v>
      </c>
      <c r="F12274" s="1">
        <v>7818.2008256912304</v>
      </c>
      <c r="H12274" s="1">
        <v>6188.0612840652502</v>
      </c>
      <c r="I12274" s="1">
        <v>17065.516931295399</v>
      </c>
      <c r="J12274" s="1">
        <v>13705.129925251</v>
      </c>
    </row>
    <row r="12275" spans="1:10" x14ac:dyDescent="0.2">
      <c r="A12275" t="s">
        <v>22024</v>
      </c>
      <c r="B12275" t="s">
        <v>5202</v>
      </c>
      <c r="I12275" s="1">
        <v>82340.256179809599</v>
      </c>
    </row>
    <row r="12276" spans="1:10" x14ac:dyDescent="0.2">
      <c r="A12276" t="s">
        <v>17588</v>
      </c>
      <c r="B12276" t="s">
        <v>17471</v>
      </c>
      <c r="G12276" s="1">
        <v>1035.0589890480001</v>
      </c>
    </row>
    <row r="12277" spans="1:10" x14ac:dyDescent="0.2">
      <c r="A12277" t="s">
        <v>13310</v>
      </c>
      <c r="B12277" t="s">
        <v>1264</v>
      </c>
      <c r="C12277" s="1">
        <v>2258.9409070014899</v>
      </c>
      <c r="D12277" s="1">
        <v>224388.96362304699</v>
      </c>
      <c r="E12277" s="1">
        <v>49925.389160156301</v>
      </c>
      <c r="F12277" s="1">
        <v>374156.71594238299</v>
      </c>
      <c r="H12277" s="1">
        <v>192395.28125</v>
      </c>
      <c r="I12277" s="1">
        <v>237845.09777831999</v>
      </c>
      <c r="J12277" s="1">
        <v>283268.413696289</v>
      </c>
    </row>
    <row r="12278" spans="1:10" x14ac:dyDescent="0.2">
      <c r="A12278" t="s">
        <v>25508</v>
      </c>
      <c r="B12278" t="s">
        <v>3315</v>
      </c>
      <c r="J12278" s="1">
        <v>1310.87346696854</v>
      </c>
    </row>
    <row r="12279" spans="1:10" x14ac:dyDescent="0.2">
      <c r="A12279" t="s">
        <v>19313</v>
      </c>
      <c r="B12279" t="s">
        <v>17787</v>
      </c>
      <c r="G12279" s="1">
        <v>27986.572515010899</v>
      </c>
    </row>
    <row r="12280" spans="1:10" x14ac:dyDescent="0.2">
      <c r="A12280" t="s">
        <v>10541</v>
      </c>
      <c r="B12280" t="s">
        <v>152</v>
      </c>
      <c r="C12280" s="1">
        <v>33617.548473596602</v>
      </c>
      <c r="D12280" s="1">
        <v>76985.591415882096</v>
      </c>
      <c r="E12280" s="1">
        <v>12710.205257415801</v>
      </c>
      <c r="G12280" s="1">
        <v>38607.780473232298</v>
      </c>
      <c r="H12280" s="1">
        <v>26713.0490875244</v>
      </c>
      <c r="I12280" s="1">
        <v>27383.7542619706</v>
      </c>
    </row>
    <row r="12281" spans="1:10" x14ac:dyDescent="0.2">
      <c r="A12281" t="s">
        <v>19041</v>
      </c>
      <c r="B12281" t="s">
        <v>17117</v>
      </c>
      <c r="G12281" s="1">
        <v>1220.1768038272901</v>
      </c>
    </row>
    <row r="12282" spans="1:10" x14ac:dyDescent="0.2">
      <c r="A12282" t="s">
        <v>23489</v>
      </c>
      <c r="B12282" t="s">
        <v>431</v>
      </c>
      <c r="D12282" s="1">
        <v>1106.8039567470601</v>
      </c>
    </row>
    <row r="12283" spans="1:10" x14ac:dyDescent="0.2">
      <c r="A12283" t="s">
        <v>17755</v>
      </c>
      <c r="B12283" t="s">
        <v>17007</v>
      </c>
      <c r="G12283" s="1">
        <v>1508.0889129638699</v>
      </c>
    </row>
    <row r="12284" spans="1:10" x14ac:dyDescent="0.2">
      <c r="A12284" t="s">
        <v>16378</v>
      </c>
      <c r="B12284" t="s">
        <v>1344</v>
      </c>
      <c r="D12284" s="1">
        <v>11364.599121093799</v>
      </c>
      <c r="E12284" s="1">
        <v>84536.805633544893</v>
      </c>
      <c r="F12284" s="1">
        <v>134351.22647857701</v>
      </c>
      <c r="I12284" s="1">
        <v>30636.4077949524</v>
      </c>
      <c r="J12284" s="1">
        <v>14187.3724470139</v>
      </c>
    </row>
    <row r="12285" spans="1:10" x14ac:dyDescent="0.2">
      <c r="A12285" t="s">
        <v>9461</v>
      </c>
      <c r="B12285" t="s">
        <v>119</v>
      </c>
      <c r="C12285" s="1">
        <v>311187.47750234598</v>
      </c>
      <c r="D12285" s="1">
        <v>5971.3212666511599</v>
      </c>
      <c r="E12285" s="1">
        <v>222278.64135932899</v>
      </c>
      <c r="H12285" s="1">
        <v>38042.414934158398</v>
      </c>
      <c r="I12285" s="1">
        <v>285478.43104481703</v>
      </c>
      <c r="J12285" s="1">
        <v>16591.399303436301</v>
      </c>
    </row>
    <row r="12286" spans="1:10" x14ac:dyDescent="0.2">
      <c r="A12286" t="s">
        <v>5339</v>
      </c>
      <c r="B12286" t="s">
        <v>771</v>
      </c>
      <c r="C12286" s="1">
        <v>134680.252532482</v>
      </c>
      <c r="D12286" s="1">
        <v>80427.996079921795</v>
      </c>
      <c r="E12286" s="1">
        <v>67126.362358689395</v>
      </c>
      <c r="F12286" s="1">
        <v>45572.773797035297</v>
      </c>
      <c r="G12286" s="1">
        <v>136428.62858378899</v>
      </c>
      <c r="H12286" s="1">
        <v>69849.052736043901</v>
      </c>
      <c r="I12286" s="1">
        <v>61153.999816417701</v>
      </c>
      <c r="J12286" s="1">
        <v>30876.001471519499</v>
      </c>
    </row>
    <row r="12287" spans="1:10" x14ac:dyDescent="0.2">
      <c r="A12287" t="s">
        <v>19419</v>
      </c>
      <c r="B12287" t="s">
        <v>1116</v>
      </c>
      <c r="D12287" s="1">
        <v>8720.1368389129693</v>
      </c>
      <c r="F12287" s="1">
        <v>1849.5676000118301</v>
      </c>
      <c r="G12287" s="1">
        <v>381.03916597366299</v>
      </c>
      <c r="H12287" s="1">
        <v>82127.3866369725</v>
      </c>
      <c r="I12287" s="1">
        <v>23808.3771266937</v>
      </c>
      <c r="J12287" s="1">
        <v>1420.4860486984201</v>
      </c>
    </row>
    <row r="12288" spans="1:10" x14ac:dyDescent="0.2">
      <c r="A12288" t="s">
        <v>5513</v>
      </c>
      <c r="B12288" t="s">
        <v>316</v>
      </c>
      <c r="C12288" s="1">
        <v>3732.4929080009501</v>
      </c>
      <c r="D12288" s="1">
        <v>27302.185667038</v>
      </c>
      <c r="H12288" s="1">
        <v>3428.9711198806699</v>
      </c>
      <c r="J12288" s="1">
        <v>1020.98671245575</v>
      </c>
    </row>
    <row r="12289" spans="1:10" x14ac:dyDescent="0.2">
      <c r="A12289" t="s">
        <v>19726</v>
      </c>
      <c r="B12289" t="s">
        <v>4066</v>
      </c>
      <c r="D12289" s="1">
        <v>4489.9167327880796</v>
      </c>
      <c r="I12289" s="1">
        <v>9355.0077819824292</v>
      </c>
      <c r="J12289" s="1">
        <v>23072.1464691162</v>
      </c>
    </row>
    <row r="12290" spans="1:10" x14ac:dyDescent="0.2">
      <c r="A12290" t="s">
        <v>19700</v>
      </c>
      <c r="B12290" t="s">
        <v>5439</v>
      </c>
      <c r="I12290" s="1">
        <v>77475.103481292696</v>
      </c>
    </row>
    <row r="12291" spans="1:10" x14ac:dyDescent="0.2">
      <c r="A12291" t="s">
        <v>16961</v>
      </c>
      <c r="B12291" t="s">
        <v>16960</v>
      </c>
      <c r="G12291" s="1">
        <v>11868.7360498905</v>
      </c>
    </row>
    <row r="12292" spans="1:10" x14ac:dyDescent="0.2">
      <c r="A12292" t="s">
        <v>7872</v>
      </c>
      <c r="B12292" t="s">
        <v>76</v>
      </c>
      <c r="C12292" s="1">
        <v>1160449.8544540401</v>
      </c>
      <c r="D12292" s="1">
        <v>719649.83472037304</v>
      </c>
      <c r="E12292" s="1">
        <v>435699.75307321502</v>
      </c>
      <c r="F12292" s="1">
        <v>965961.97908878396</v>
      </c>
      <c r="G12292" s="1">
        <v>355789.58414840698</v>
      </c>
      <c r="H12292" s="1">
        <v>343450.387294769</v>
      </c>
      <c r="I12292" s="1">
        <v>366399.60775756801</v>
      </c>
      <c r="J12292" s="1">
        <v>969930.47167157999</v>
      </c>
    </row>
    <row r="12293" spans="1:10" x14ac:dyDescent="0.2">
      <c r="A12293" t="s">
        <v>3190</v>
      </c>
      <c r="B12293" t="s">
        <v>76</v>
      </c>
      <c r="C12293" s="1">
        <v>195026.20909857799</v>
      </c>
      <c r="D12293" s="1">
        <v>360405.31662559498</v>
      </c>
      <c r="E12293" s="1">
        <v>131570.90101099</v>
      </c>
      <c r="F12293" s="1">
        <v>276190.43278443802</v>
      </c>
      <c r="G12293" s="1">
        <v>50862.031854629502</v>
      </c>
      <c r="H12293" s="1">
        <v>78884.671722412095</v>
      </c>
      <c r="I12293" s="1">
        <v>183578.27651262301</v>
      </c>
      <c r="J12293" s="1">
        <v>264892.77313613897</v>
      </c>
    </row>
    <row r="12294" spans="1:10" x14ac:dyDescent="0.2">
      <c r="A12294" t="s">
        <v>13181</v>
      </c>
      <c r="B12294" t="s">
        <v>909</v>
      </c>
      <c r="C12294" s="1">
        <v>583801.56983208598</v>
      </c>
      <c r="D12294" s="1">
        <v>37463.8174669742</v>
      </c>
      <c r="E12294" s="1">
        <v>78984.638990402294</v>
      </c>
      <c r="G12294" s="1">
        <v>82409.978128433198</v>
      </c>
      <c r="H12294" s="1">
        <v>211084.751432419</v>
      </c>
      <c r="I12294" s="1">
        <v>348560.45542931597</v>
      </c>
    </row>
    <row r="12295" spans="1:10" x14ac:dyDescent="0.2">
      <c r="A12295" t="s">
        <v>4041</v>
      </c>
      <c r="B12295" t="s">
        <v>511</v>
      </c>
      <c r="C12295" s="1">
        <v>237113.88009285901</v>
      </c>
      <c r="E12295" s="1">
        <v>260773.32689690599</v>
      </c>
      <c r="G12295" s="1">
        <v>35284.201586604097</v>
      </c>
      <c r="I12295" s="1">
        <v>568159.22297430097</v>
      </c>
    </row>
    <row r="12296" spans="1:10" x14ac:dyDescent="0.2">
      <c r="A12296" t="s">
        <v>16854</v>
      </c>
      <c r="B12296" t="s">
        <v>1603</v>
      </c>
      <c r="E12296" s="1">
        <v>673.19251251220703</v>
      </c>
    </row>
    <row r="12297" spans="1:10" x14ac:dyDescent="0.2">
      <c r="A12297" t="s">
        <v>11092</v>
      </c>
      <c r="B12297" t="s">
        <v>28</v>
      </c>
      <c r="C12297" s="1">
        <v>79053.652202606201</v>
      </c>
      <c r="E12297" s="1">
        <v>2106.07909202576</v>
      </c>
      <c r="F12297" s="1">
        <v>106705.326341629</v>
      </c>
      <c r="G12297" s="1">
        <v>4249.0116529464703</v>
      </c>
      <c r="H12297" s="1">
        <v>8965.2352828979492</v>
      </c>
      <c r="I12297" s="1">
        <v>119970.437744141</v>
      </c>
    </row>
    <row r="12298" spans="1:10" x14ac:dyDescent="0.2">
      <c r="A12298" t="s">
        <v>15321</v>
      </c>
      <c r="B12298" t="s">
        <v>2955</v>
      </c>
      <c r="E12298" s="1">
        <v>736.55213737487804</v>
      </c>
      <c r="H12298" s="1">
        <v>4654.7123346328799</v>
      </c>
      <c r="I12298" s="1">
        <v>12149.4886455536</v>
      </c>
      <c r="J12298" s="1">
        <v>1768.58753967285</v>
      </c>
    </row>
    <row r="12299" spans="1:10" x14ac:dyDescent="0.2">
      <c r="A12299" t="s">
        <v>18849</v>
      </c>
      <c r="B12299" t="s">
        <v>2623</v>
      </c>
      <c r="G12299" s="1">
        <v>849.07793664932296</v>
      </c>
    </row>
    <row r="12300" spans="1:10" x14ac:dyDescent="0.2">
      <c r="A12300" t="s">
        <v>19447</v>
      </c>
      <c r="B12300" t="s">
        <v>14730</v>
      </c>
      <c r="G12300" s="1">
        <v>505.82106864452402</v>
      </c>
    </row>
    <row r="12301" spans="1:10" x14ac:dyDescent="0.2">
      <c r="A12301" t="s">
        <v>14038</v>
      </c>
      <c r="B12301" t="s">
        <v>239</v>
      </c>
      <c r="C12301" s="1">
        <v>1263465.74826193</v>
      </c>
      <c r="D12301" s="1">
        <v>829928.43364048004</v>
      </c>
      <c r="E12301" s="1">
        <v>43780.680976867698</v>
      </c>
      <c r="F12301" s="1">
        <v>723002.36758422805</v>
      </c>
      <c r="G12301" s="1">
        <v>149846.07409668001</v>
      </c>
      <c r="H12301" s="1">
        <v>10068.1521930695</v>
      </c>
      <c r="I12301" s="1">
        <v>579429.24316644704</v>
      </c>
      <c r="J12301" s="1">
        <v>508048.93264770502</v>
      </c>
    </row>
    <row r="12302" spans="1:10" x14ac:dyDescent="0.2">
      <c r="A12302" t="s">
        <v>1495</v>
      </c>
      <c r="B12302" t="s">
        <v>1494</v>
      </c>
      <c r="C12302" s="1">
        <v>14552.850383758599</v>
      </c>
      <c r="D12302" s="1">
        <v>56609.016446828799</v>
      </c>
    </row>
    <row r="12303" spans="1:10" x14ac:dyDescent="0.2">
      <c r="A12303" t="s">
        <v>11549</v>
      </c>
      <c r="B12303" t="s">
        <v>1036</v>
      </c>
      <c r="C12303" s="1">
        <v>177116.84942627</v>
      </c>
      <c r="D12303" s="1">
        <v>245357.816650391</v>
      </c>
      <c r="E12303" s="1">
        <v>78919.596481323199</v>
      </c>
      <c r="F12303" s="1">
        <v>143883.70144367201</v>
      </c>
      <c r="H12303" s="1">
        <v>1302669.15100097</v>
      </c>
      <c r="I12303" s="1">
        <v>406246.388671875</v>
      </c>
      <c r="J12303" s="1">
        <v>233926.28875732399</v>
      </c>
    </row>
    <row r="12304" spans="1:10" x14ac:dyDescent="0.2">
      <c r="A12304" t="s">
        <v>13215</v>
      </c>
      <c r="B12304" t="s">
        <v>480</v>
      </c>
      <c r="C12304" s="1">
        <v>132440.06738281299</v>
      </c>
      <c r="H12304" s="1">
        <v>8669.0692291259893</v>
      </c>
      <c r="I12304" s="1">
        <v>7404.0305557251004</v>
      </c>
    </row>
    <row r="12305" spans="1:10" x14ac:dyDescent="0.2">
      <c r="A12305" t="s">
        <v>23942</v>
      </c>
      <c r="B12305" t="s">
        <v>480</v>
      </c>
      <c r="D12305" s="1">
        <v>2984.2742152214</v>
      </c>
    </row>
    <row r="12306" spans="1:10" x14ac:dyDescent="0.2">
      <c r="A12306" t="s">
        <v>6294</v>
      </c>
      <c r="B12306" t="s">
        <v>507</v>
      </c>
      <c r="C12306" s="1">
        <v>128086.631778478</v>
      </c>
      <c r="D12306" s="1">
        <v>160782.32655716001</v>
      </c>
      <c r="E12306" s="1">
        <v>7291.8814029693503</v>
      </c>
      <c r="F12306" s="1">
        <v>90821.321165084897</v>
      </c>
      <c r="G12306" s="1">
        <v>3170.1998271942098</v>
      </c>
      <c r="H12306" s="1">
        <v>316273.62866973801</v>
      </c>
      <c r="I12306" s="1">
        <v>177743.66632700001</v>
      </c>
      <c r="J12306" s="1">
        <v>10388.7675867081</v>
      </c>
    </row>
    <row r="12307" spans="1:10" x14ac:dyDescent="0.2">
      <c r="A12307" t="s">
        <v>768</v>
      </c>
      <c r="B12307" t="s">
        <v>767</v>
      </c>
      <c r="C12307" s="1">
        <v>21736.756898880001</v>
      </c>
      <c r="D12307" s="1">
        <v>194966.00189208999</v>
      </c>
      <c r="E12307" s="1">
        <v>33280.297988891602</v>
      </c>
      <c r="F12307" s="1">
        <v>155865.773643494</v>
      </c>
      <c r="H12307" s="1">
        <v>20443.542146682699</v>
      </c>
      <c r="I12307" s="1">
        <v>55779.027076721199</v>
      </c>
      <c r="J12307" s="1">
        <v>11557.237449646</v>
      </c>
    </row>
    <row r="12308" spans="1:10" x14ac:dyDescent="0.2">
      <c r="A12308" t="s">
        <v>20126</v>
      </c>
      <c r="B12308" t="s">
        <v>767</v>
      </c>
      <c r="I12308" s="1">
        <v>3458.4297997951498</v>
      </c>
    </row>
    <row r="12309" spans="1:10" x14ac:dyDescent="0.2">
      <c r="A12309" t="s">
        <v>5870</v>
      </c>
      <c r="B12309" t="s">
        <v>4416</v>
      </c>
      <c r="C12309" s="1">
        <v>19646.844762325301</v>
      </c>
    </row>
    <row r="12310" spans="1:10" x14ac:dyDescent="0.2">
      <c r="A12310" t="s">
        <v>17462</v>
      </c>
      <c r="B12310" t="s">
        <v>2115</v>
      </c>
      <c r="G12310" s="1">
        <v>1801.9262106418601</v>
      </c>
      <c r="I12310" s="1">
        <v>396.70600366592402</v>
      </c>
    </row>
    <row r="12311" spans="1:10" x14ac:dyDescent="0.2">
      <c r="A12311" t="s">
        <v>15996</v>
      </c>
      <c r="B12311" t="s">
        <v>38</v>
      </c>
      <c r="E12311" s="1">
        <v>9431.6419620513898</v>
      </c>
      <c r="H12311" s="1">
        <v>7374.6519470214898</v>
      </c>
      <c r="I12311" s="1">
        <v>2734.14210510254</v>
      </c>
    </row>
    <row r="12312" spans="1:10" x14ac:dyDescent="0.2">
      <c r="A12312" t="s">
        <v>24580</v>
      </c>
      <c r="B12312" t="s">
        <v>2313</v>
      </c>
      <c r="H12312" s="1">
        <v>168766.811923981</v>
      </c>
    </row>
    <row r="12313" spans="1:10" x14ac:dyDescent="0.2">
      <c r="A12313" t="s">
        <v>21902</v>
      </c>
      <c r="B12313" t="s">
        <v>85</v>
      </c>
      <c r="I12313" s="1">
        <v>36271.744417667403</v>
      </c>
    </row>
    <row r="12314" spans="1:10" x14ac:dyDescent="0.2">
      <c r="A12314" t="s">
        <v>24323</v>
      </c>
      <c r="B12314" t="s">
        <v>2940</v>
      </c>
      <c r="H12314" s="1">
        <v>1551.8208360671999</v>
      </c>
    </row>
    <row r="12315" spans="1:10" x14ac:dyDescent="0.2">
      <c r="A12315" t="s">
        <v>9471</v>
      </c>
      <c r="B12315" t="s">
        <v>3093</v>
      </c>
      <c r="C12315" s="1">
        <v>869.62380456924495</v>
      </c>
    </row>
    <row r="12316" spans="1:10" x14ac:dyDescent="0.2">
      <c r="A12316" t="s">
        <v>8958</v>
      </c>
      <c r="B12316" t="s">
        <v>207</v>
      </c>
      <c r="C12316" s="1">
        <v>23127.044317483898</v>
      </c>
      <c r="E12316" s="1">
        <v>2067.77349448204</v>
      </c>
      <c r="G12316" s="1">
        <v>649.36063289642402</v>
      </c>
      <c r="I12316" s="1">
        <v>108735.499109507</v>
      </c>
    </row>
    <row r="12317" spans="1:10" x14ac:dyDescent="0.2">
      <c r="A12317" t="s">
        <v>8282</v>
      </c>
      <c r="B12317" t="s">
        <v>2630</v>
      </c>
      <c r="C12317" s="1">
        <v>1577.6130027771001</v>
      </c>
    </row>
    <row r="12318" spans="1:10" x14ac:dyDescent="0.2">
      <c r="A12318" t="s">
        <v>9237</v>
      </c>
      <c r="B12318" t="s">
        <v>1060</v>
      </c>
      <c r="C12318" s="1">
        <v>4596115.25766325</v>
      </c>
      <c r="D12318" s="1">
        <v>678479.29255485605</v>
      </c>
      <c r="E12318" s="1">
        <v>900833.62588882504</v>
      </c>
      <c r="F12318" s="1">
        <v>635967.80872249603</v>
      </c>
      <c r="G12318" s="1">
        <v>718212.15618896496</v>
      </c>
      <c r="H12318" s="1">
        <v>83526.971971035004</v>
      </c>
      <c r="I12318" s="1">
        <v>1542257.8997333001</v>
      </c>
      <c r="J12318" s="1">
        <v>300564.77218055702</v>
      </c>
    </row>
    <row r="12319" spans="1:10" x14ac:dyDescent="0.2">
      <c r="A12319" t="s">
        <v>7720</v>
      </c>
      <c r="B12319" t="s">
        <v>1060</v>
      </c>
      <c r="C12319" s="1">
        <v>37330.347896575899</v>
      </c>
      <c r="D12319" s="1">
        <v>19636.536766052301</v>
      </c>
      <c r="G12319" s="1">
        <v>5195.7387084960901</v>
      </c>
      <c r="I12319" s="1">
        <v>24591.626534938801</v>
      </c>
    </row>
    <row r="12320" spans="1:10" x14ac:dyDescent="0.2">
      <c r="A12320" t="s">
        <v>15943</v>
      </c>
      <c r="B12320" t="s">
        <v>1284</v>
      </c>
      <c r="E12320" s="1">
        <v>358.17574882507301</v>
      </c>
    </row>
    <row r="12321" spans="1:10" x14ac:dyDescent="0.2">
      <c r="A12321" t="s">
        <v>18355</v>
      </c>
      <c r="B12321" t="s">
        <v>2725</v>
      </c>
      <c r="G12321" s="1">
        <v>14002.9991378784</v>
      </c>
      <c r="I12321" s="1">
        <v>1704.16383743286</v>
      </c>
    </row>
    <row r="12322" spans="1:10" x14ac:dyDescent="0.2">
      <c r="A12322" t="s">
        <v>20490</v>
      </c>
      <c r="B12322" t="s">
        <v>480</v>
      </c>
      <c r="I12322" s="1">
        <v>43571.303955078103</v>
      </c>
    </row>
    <row r="12323" spans="1:10" x14ac:dyDescent="0.2">
      <c r="A12323" t="s">
        <v>2631</v>
      </c>
      <c r="B12323" t="s">
        <v>2630</v>
      </c>
      <c r="C12323" s="1">
        <v>194348.00524139401</v>
      </c>
      <c r="D12323" s="1">
        <v>13203.7939953804</v>
      </c>
    </row>
    <row r="12324" spans="1:10" x14ac:dyDescent="0.2">
      <c r="A12324" t="s">
        <v>18864</v>
      </c>
      <c r="B12324" t="s">
        <v>17537</v>
      </c>
      <c r="G12324" s="1">
        <v>501.58808255195601</v>
      </c>
    </row>
    <row r="12325" spans="1:10" x14ac:dyDescent="0.2">
      <c r="A12325" t="s">
        <v>15142</v>
      </c>
      <c r="B12325" t="s">
        <v>2507</v>
      </c>
      <c r="E12325" s="1">
        <v>1549.43158555031</v>
      </c>
    </row>
    <row r="12326" spans="1:10" x14ac:dyDescent="0.2">
      <c r="A12326" t="s">
        <v>6888</v>
      </c>
      <c r="B12326" t="s">
        <v>5550</v>
      </c>
      <c r="C12326" s="1">
        <v>99915.0733032227</v>
      </c>
      <c r="F12326" s="1">
        <v>20956.5334472656</v>
      </c>
      <c r="I12326" s="1">
        <v>33114.071777343801</v>
      </c>
    </row>
    <row r="12327" spans="1:10" x14ac:dyDescent="0.2">
      <c r="A12327" t="s">
        <v>7109</v>
      </c>
      <c r="B12327" t="s">
        <v>5614</v>
      </c>
      <c r="C12327" s="1">
        <v>482.92306065559399</v>
      </c>
    </row>
    <row r="12328" spans="1:10" x14ac:dyDescent="0.2">
      <c r="A12328" t="s">
        <v>14221</v>
      </c>
      <c r="B12328" t="s">
        <v>875</v>
      </c>
      <c r="E12328" s="1">
        <v>907.74286270141602</v>
      </c>
      <c r="G12328" s="1">
        <v>245.855788469315</v>
      </c>
      <c r="H12328" s="1">
        <v>2765.2783517837502</v>
      </c>
      <c r="I12328" s="1">
        <v>871.60556316375801</v>
      </c>
    </row>
    <row r="12329" spans="1:10" x14ac:dyDescent="0.2">
      <c r="A12329" t="s">
        <v>3581</v>
      </c>
      <c r="B12329" t="s">
        <v>418</v>
      </c>
      <c r="C12329" s="1">
        <v>32166.4680025577</v>
      </c>
      <c r="G12329" s="1">
        <v>10104.524311065699</v>
      </c>
    </row>
    <row r="12330" spans="1:10" x14ac:dyDescent="0.2">
      <c r="A12330" t="s">
        <v>419</v>
      </c>
      <c r="B12330" t="s">
        <v>418</v>
      </c>
      <c r="C12330" s="1">
        <v>7461.9765009880102</v>
      </c>
      <c r="D12330" s="1">
        <v>35562.599339961998</v>
      </c>
      <c r="E12330" s="1">
        <v>40886.053359031699</v>
      </c>
      <c r="F12330" s="1">
        <v>410701.267843724</v>
      </c>
      <c r="G12330" s="1">
        <v>77458.4857125282</v>
      </c>
      <c r="I12330" s="1">
        <v>151571.21661722701</v>
      </c>
    </row>
    <row r="12331" spans="1:10" x14ac:dyDescent="0.2">
      <c r="A12331" t="s">
        <v>4801</v>
      </c>
      <c r="B12331" t="s">
        <v>2644</v>
      </c>
      <c r="C12331" s="1">
        <v>232001.98016357399</v>
      </c>
      <c r="D12331" s="1">
        <v>154545.56829929401</v>
      </c>
      <c r="E12331" s="1">
        <v>28050.4966173172</v>
      </c>
      <c r="F12331" s="1">
        <v>675832.63976287795</v>
      </c>
      <c r="G12331" s="1">
        <v>10640.978346824601</v>
      </c>
      <c r="H12331" s="1">
        <v>849751.24431705498</v>
      </c>
      <c r="I12331" s="1">
        <v>306522.52087020897</v>
      </c>
      <c r="J12331" s="1">
        <v>624765.67881631805</v>
      </c>
    </row>
    <row r="12332" spans="1:10" x14ac:dyDescent="0.2">
      <c r="A12332" t="s">
        <v>23686</v>
      </c>
      <c r="B12332" t="s">
        <v>737</v>
      </c>
      <c r="D12332" s="1">
        <v>936.31917059421505</v>
      </c>
    </row>
    <row r="12333" spans="1:10" x14ac:dyDescent="0.2">
      <c r="A12333" t="s">
        <v>19553</v>
      </c>
      <c r="B12333" t="s">
        <v>996</v>
      </c>
      <c r="I12333" s="1">
        <v>13349.1889533997</v>
      </c>
    </row>
    <row r="12334" spans="1:10" x14ac:dyDescent="0.2">
      <c r="A12334" t="s">
        <v>5031</v>
      </c>
      <c r="B12334" t="s">
        <v>5030</v>
      </c>
      <c r="C12334" s="1">
        <v>52924.793392181396</v>
      </c>
      <c r="D12334" s="1">
        <v>22938.8631515503</v>
      </c>
      <c r="E12334" s="1">
        <v>193539.793960571</v>
      </c>
      <c r="F12334" s="1">
        <v>30531.4759254456</v>
      </c>
      <c r="G12334" s="1">
        <v>7870.0859451294</v>
      </c>
      <c r="H12334" s="1">
        <v>33654.203208923303</v>
      </c>
      <c r="I12334" s="1">
        <v>35364.913190841697</v>
      </c>
      <c r="J12334" s="1">
        <v>106690.108631134</v>
      </c>
    </row>
    <row r="12335" spans="1:10" x14ac:dyDescent="0.2">
      <c r="A12335" t="s">
        <v>13009</v>
      </c>
      <c r="B12335" t="s">
        <v>233</v>
      </c>
      <c r="C12335" s="1">
        <v>24536647.6919396</v>
      </c>
      <c r="D12335" s="1">
        <v>1724354.3507530701</v>
      </c>
      <c r="E12335" s="1">
        <v>12613389.580038801</v>
      </c>
      <c r="F12335" s="1">
        <v>782410.61401188397</v>
      </c>
      <c r="G12335" s="1">
        <v>13385290.126792001</v>
      </c>
      <c r="H12335" s="1">
        <v>679972.03410124802</v>
      </c>
      <c r="I12335" s="1">
        <v>15965880.1966001</v>
      </c>
      <c r="J12335" s="1">
        <v>1006548.65539598</v>
      </c>
    </row>
    <row r="12336" spans="1:10" x14ac:dyDescent="0.2">
      <c r="A12336" t="s">
        <v>10389</v>
      </c>
      <c r="B12336" t="s">
        <v>1109</v>
      </c>
      <c r="C12336" s="1">
        <v>45753.816589355498</v>
      </c>
      <c r="E12336" s="1">
        <v>65239.738536834702</v>
      </c>
      <c r="I12336" s="1">
        <v>225132.894439697</v>
      </c>
    </row>
    <row r="12337" spans="1:10" x14ac:dyDescent="0.2">
      <c r="A12337" t="s">
        <v>17597</v>
      </c>
      <c r="B12337" t="s">
        <v>4597</v>
      </c>
      <c r="G12337" s="1">
        <v>20704.275238037098</v>
      </c>
      <c r="I12337" s="1">
        <v>23407.859466552702</v>
      </c>
      <c r="J12337" s="1">
        <v>118374.27050781299</v>
      </c>
    </row>
    <row r="12338" spans="1:10" x14ac:dyDescent="0.2">
      <c r="A12338" t="s">
        <v>11980</v>
      </c>
      <c r="B12338" t="s">
        <v>4597</v>
      </c>
      <c r="C12338" s="1">
        <v>7837.4096918106197</v>
      </c>
      <c r="F12338" s="1">
        <v>27882.0994338989</v>
      </c>
      <c r="G12338" s="1">
        <v>8220.1013531684894</v>
      </c>
      <c r="I12338" s="1">
        <v>14279.500382423401</v>
      </c>
      <c r="J12338" s="1">
        <v>76139.602349281398</v>
      </c>
    </row>
    <row r="12339" spans="1:10" x14ac:dyDescent="0.2">
      <c r="A12339" t="s">
        <v>23002</v>
      </c>
      <c r="B12339" t="s">
        <v>4597</v>
      </c>
      <c r="F12339" s="1">
        <v>6208.6086506843703</v>
      </c>
      <c r="H12339" s="1">
        <v>2042.0727658271801</v>
      </c>
      <c r="J12339" s="1">
        <v>21054.186880111702</v>
      </c>
    </row>
    <row r="12340" spans="1:10" x14ac:dyDescent="0.2">
      <c r="A12340" t="s">
        <v>17284</v>
      </c>
      <c r="B12340" t="s">
        <v>36</v>
      </c>
      <c r="F12340" s="1">
        <v>26169.702476501501</v>
      </c>
      <c r="G12340" s="1">
        <v>15814.135437011701</v>
      </c>
      <c r="H12340" s="1">
        <v>72747.337247848496</v>
      </c>
      <c r="I12340" s="1">
        <v>114309.831413269</v>
      </c>
      <c r="J12340" s="1">
        <v>69778.575515747099</v>
      </c>
    </row>
    <row r="12341" spans="1:10" x14ac:dyDescent="0.2">
      <c r="A12341" t="s">
        <v>17126</v>
      </c>
      <c r="B12341" t="s">
        <v>2623</v>
      </c>
      <c r="D12341" s="1">
        <v>13407.773364067099</v>
      </c>
      <c r="G12341" s="1">
        <v>198736.01460456901</v>
      </c>
      <c r="H12341" s="1">
        <v>39572.044448852597</v>
      </c>
      <c r="J12341" s="1">
        <v>13924.386442184499</v>
      </c>
    </row>
    <row r="12342" spans="1:10" x14ac:dyDescent="0.2">
      <c r="A12342" t="s">
        <v>19459</v>
      </c>
      <c r="B12342" t="s">
        <v>17170</v>
      </c>
      <c r="G12342" s="1">
        <v>311.346883773804</v>
      </c>
    </row>
    <row r="12343" spans="1:10" x14ac:dyDescent="0.2">
      <c r="A12343" t="s">
        <v>20899</v>
      </c>
      <c r="B12343" t="s">
        <v>3815</v>
      </c>
      <c r="F12343" s="1">
        <v>1652.07569503784</v>
      </c>
      <c r="H12343" s="1">
        <v>17623.016108751301</v>
      </c>
      <c r="I12343" s="1">
        <v>8113.7426984310096</v>
      </c>
      <c r="J12343" s="1">
        <v>3604.1965358257298</v>
      </c>
    </row>
    <row r="12344" spans="1:10" x14ac:dyDescent="0.2">
      <c r="A12344" t="s">
        <v>6962</v>
      </c>
      <c r="B12344" t="s">
        <v>826</v>
      </c>
      <c r="C12344" s="1">
        <v>49238.974827766397</v>
      </c>
      <c r="D12344" s="1">
        <v>2573.3127675056498</v>
      </c>
      <c r="E12344" s="1">
        <v>15036.8036324977</v>
      </c>
      <c r="F12344" s="1">
        <v>528.36380720138595</v>
      </c>
      <c r="H12344" s="1">
        <v>2163.1519527435298</v>
      </c>
      <c r="I12344" s="1">
        <v>22810.587460517901</v>
      </c>
      <c r="J12344" s="1">
        <v>2000.4488530159099</v>
      </c>
    </row>
    <row r="12345" spans="1:10" x14ac:dyDescent="0.2">
      <c r="A12345" t="s">
        <v>987</v>
      </c>
      <c r="B12345" t="s">
        <v>986</v>
      </c>
      <c r="C12345" s="1">
        <v>2351.2052536010801</v>
      </c>
      <c r="I12345" s="1">
        <v>978.87498760223502</v>
      </c>
    </row>
    <row r="12346" spans="1:10" x14ac:dyDescent="0.2">
      <c r="A12346" t="s">
        <v>24642</v>
      </c>
      <c r="B12346" t="s">
        <v>17479</v>
      </c>
      <c r="H12346" s="1">
        <v>8651.23532867432</v>
      </c>
    </row>
    <row r="12347" spans="1:10" x14ac:dyDescent="0.2">
      <c r="A12347" t="s">
        <v>6756</v>
      </c>
      <c r="B12347" t="s">
        <v>609</v>
      </c>
      <c r="C12347" s="1">
        <v>4121.8576698303204</v>
      </c>
      <c r="F12347" s="1">
        <v>46210.299453735301</v>
      </c>
      <c r="G12347" s="1">
        <v>10124.4571413994</v>
      </c>
      <c r="H12347" s="1">
        <v>71264.759521484404</v>
      </c>
      <c r="I12347" s="1">
        <v>135449.03002929699</v>
      </c>
    </row>
    <row r="12348" spans="1:10" x14ac:dyDescent="0.2">
      <c r="A12348" t="s">
        <v>14312</v>
      </c>
      <c r="B12348" t="s">
        <v>6050</v>
      </c>
      <c r="E12348" s="1">
        <v>4432.2986230850202</v>
      </c>
      <c r="H12348" s="1">
        <v>4758.8552360534704</v>
      </c>
    </row>
    <row r="12349" spans="1:10" x14ac:dyDescent="0.2">
      <c r="A12349" t="s">
        <v>16697</v>
      </c>
      <c r="B12349" t="s">
        <v>282</v>
      </c>
      <c r="E12349" s="1">
        <v>8597.3883395195098</v>
      </c>
      <c r="G12349" s="1">
        <v>5696.7686102390298</v>
      </c>
      <c r="H12349" s="1">
        <v>15097.098447799701</v>
      </c>
      <c r="I12349" s="1">
        <v>823.93179321289097</v>
      </c>
    </row>
    <row r="12350" spans="1:10" x14ac:dyDescent="0.2">
      <c r="A12350" t="s">
        <v>16309</v>
      </c>
      <c r="B12350" t="s">
        <v>282</v>
      </c>
      <c r="E12350" s="1">
        <v>529.24993228912399</v>
      </c>
      <c r="I12350" s="1">
        <v>2606.98705101013</v>
      </c>
    </row>
    <row r="12351" spans="1:10" x14ac:dyDescent="0.2">
      <c r="A12351" t="s">
        <v>20512</v>
      </c>
      <c r="B12351" t="s">
        <v>2514</v>
      </c>
      <c r="I12351" s="1">
        <v>40594.452941894502</v>
      </c>
    </row>
    <row r="12352" spans="1:10" x14ac:dyDescent="0.2">
      <c r="A12352" t="s">
        <v>2569</v>
      </c>
      <c r="B12352" t="s">
        <v>696</v>
      </c>
      <c r="C12352" s="1">
        <v>28315.322631835901</v>
      </c>
    </row>
    <row r="12353" spans="1:10" x14ac:dyDescent="0.2">
      <c r="A12353" t="s">
        <v>14762</v>
      </c>
      <c r="B12353" t="s">
        <v>1179</v>
      </c>
      <c r="E12353" s="1">
        <v>94417.978981018096</v>
      </c>
      <c r="H12353" s="1">
        <v>77265.670534849196</v>
      </c>
      <c r="I12353" s="1">
        <v>252114.22932910899</v>
      </c>
      <c r="J12353" s="1">
        <v>98497.802963256807</v>
      </c>
    </row>
    <row r="12354" spans="1:10" x14ac:dyDescent="0.2">
      <c r="A12354" t="s">
        <v>19867</v>
      </c>
      <c r="B12354" t="s">
        <v>1179</v>
      </c>
      <c r="H12354" s="1">
        <v>1761.3690145015701</v>
      </c>
      <c r="I12354" s="1">
        <v>5844.9240562915802</v>
      </c>
    </row>
    <row r="12355" spans="1:10" x14ac:dyDescent="0.2">
      <c r="A12355" t="s">
        <v>20660</v>
      </c>
      <c r="B12355" t="s">
        <v>1554</v>
      </c>
      <c r="I12355" s="1">
        <v>947.12205362319901</v>
      </c>
    </row>
    <row r="12356" spans="1:10" x14ac:dyDescent="0.2">
      <c r="A12356" t="s">
        <v>18080</v>
      </c>
      <c r="B12356" t="s">
        <v>760</v>
      </c>
      <c r="G12356" s="1">
        <v>413.31594133377098</v>
      </c>
    </row>
    <row r="12357" spans="1:10" x14ac:dyDescent="0.2">
      <c r="A12357" t="s">
        <v>18744</v>
      </c>
      <c r="B12357" t="s">
        <v>17004</v>
      </c>
      <c r="F12357" s="1">
        <v>76880.024248600006</v>
      </c>
      <c r="G12357" s="1">
        <v>111477.276167869</v>
      </c>
      <c r="H12357" s="1">
        <v>217673.21681833299</v>
      </c>
    </row>
    <row r="12358" spans="1:10" x14ac:dyDescent="0.2">
      <c r="A12358" t="s">
        <v>20481</v>
      </c>
      <c r="B12358" t="s">
        <v>4611</v>
      </c>
      <c r="I12358" s="1">
        <v>2008.1683440208401</v>
      </c>
    </row>
    <row r="12359" spans="1:10" x14ac:dyDescent="0.2">
      <c r="A12359" t="s">
        <v>11146</v>
      </c>
      <c r="B12359" t="s">
        <v>4475</v>
      </c>
      <c r="C12359" s="1">
        <v>74954.258453369199</v>
      </c>
      <c r="I12359" s="1">
        <v>9091.2707901000995</v>
      </c>
    </row>
    <row r="12360" spans="1:10" x14ac:dyDescent="0.2">
      <c r="A12360" t="s">
        <v>3586</v>
      </c>
      <c r="B12360" t="s">
        <v>654</v>
      </c>
      <c r="C12360" s="1">
        <v>1200008.45166016</v>
      </c>
      <c r="D12360" s="1">
        <v>469197.78405809402</v>
      </c>
      <c r="E12360" s="1">
        <v>361568.41204834002</v>
      </c>
      <c r="F12360" s="1">
        <v>320931.974739075</v>
      </c>
      <c r="G12360" s="1">
        <v>222689.98843383801</v>
      </c>
      <c r="H12360" s="1">
        <v>416749.92754364002</v>
      </c>
      <c r="I12360" s="1">
        <v>660128.93814468302</v>
      </c>
      <c r="J12360" s="1">
        <v>292107.65072536498</v>
      </c>
    </row>
    <row r="12361" spans="1:10" x14ac:dyDescent="0.2">
      <c r="A12361" t="s">
        <v>7561</v>
      </c>
      <c r="B12361" t="s">
        <v>654</v>
      </c>
      <c r="C12361" s="1">
        <v>439837.63547563599</v>
      </c>
      <c r="D12361" s="1">
        <v>268234.72877895902</v>
      </c>
      <c r="E12361" s="1">
        <v>576840.99562716403</v>
      </c>
      <c r="F12361" s="1">
        <v>278208.71502780903</v>
      </c>
      <c r="G12361" s="1">
        <v>332526.71889901202</v>
      </c>
      <c r="H12361" s="1">
        <v>198058.73688125599</v>
      </c>
      <c r="I12361" s="1">
        <v>838782.67090559099</v>
      </c>
      <c r="J12361" s="1">
        <v>177490.32952904701</v>
      </c>
    </row>
    <row r="12362" spans="1:10" x14ac:dyDescent="0.2">
      <c r="A12362" t="s">
        <v>11536</v>
      </c>
      <c r="B12362" t="s">
        <v>654</v>
      </c>
      <c r="C12362" s="1">
        <v>136249.92100787201</v>
      </c>
      <c r="D12362" s="1">
        <v>84432.697789430706</v>
      </c>
      <c r="E12362" s="1">
        <v>214748.505314112</v>
      </c>
      <c r="F12362" s="1">
        <v>72659.647819518999</v>
      </c>
      <c r="G12362" s="1">
        <v>153048.360939026</v>
      </c>
      <c r="H12362" s="1">
        <v>36928.145352840504</v>
      </c>
      <c r="I12362" s="1">
        <v>344608.02134084702</v>
      </c>
      <c r="J12362" s="1">
        <v>108143.462864876</v>
      </c>
    </row>
    <row r="12363" spans="1:10" x14ac:dyDescent="0.2">
      <c r="A12363" t="s">
        <v>1366</v>
      </c>
      <c r="B12363" t="s">
        <v>1365</v>
      </c>
      <c r="C12363" s="1">
        <v>789957.28485107399</v>
      </c>
      <c r="D12363" s="1">
        <v>9159.3429751396197</v>
      </c>
      <c r="E12363" s="1">
        <v>7239.9517145156897</v>
      </c>
      <c r="F12363" s="1">
        <v>1177.91382026672</v>
      </c>
      <c r="G12363" s="1">
        <v>36855.315806865699</v>
      </c>
      <c r="H12363" s="1">
        <v>485.50869107246399</v>
      </c>
      <c r="I12363" s="1">
        <v>455283.89034247398</v>
      </c>
      <c r="J12363" s="1">
        <v>18096.355037689202</v>
      </c>
    </row>
    <row r="12364" spans="1:10" x14ac:dyDescent="0.2">
      <c r="A12364" t="s">
        <v>9361</v>
      </c>
      <c r="B12364" t="s">
        <v>6114</v>
      </c>
      <c r="C12364" s="1">
        <v>31979.201461791999</v>
      </c>
      <c r="D12364" s="1">
        <v>295843.14300155698</v>
      </c>
      <c r="F12364" s="1">
        <v>410005.00937843299</v>
      </c>
      <c r="I12364" s="1">
        <v>158843.52035141</v>
      </c>
    </row>
    <row r="12365" spans="1:10" x14ac:dyDescent="0.2">
      <c r="A12365" t="s">
        <v>2934</v>
      </c>
      <c r="B12365" t="s">
        <v>119</v>
      </c>
      <c r="C12365" s="1">
        <v>259343.78063964899</v>
      </c>
      <c r="D12365" s="1">
        <v>6701.3350296020499</v>
      </c>
      <c r="E12365" s="1">
        <v>143351.096054077</v>
      </c>
      <c r="G12365" s="1">
        <v>478835.72703027702</v>
      </c>
      <c r="H12365" s="1">
        <v>108223.807197571</v>
      </c>
      <c r="I12365" s="1">
        <v>622931.17354202201</v>
      </c>
    </row>
    <row r="12366" spans="1:10" x14ac:dyDescent="0.2">
      <c r="A12366" t="s">
        <v>13521</v>
      </c>
      <c r="B12366" t="s">
        <v>245</v>
      </c>
      <c r="C12366" s="1">
        <v>44782.528198242202</v>
      </c>
      <c r="I12366" s="1">
        <v>4601.6967468261701</v>
      </c>
    </row>
    <row r="12367" spans="1:10" x14ac:dyDescent="0.2">
      <c r="A12367" t="s">
        <v>9661</v>
      </c>
      <c r="B12367" t="s">
        <v>245</v>
      </c>
      <c r="C12367" s="1">
        <v>301030.09503936803</v>
      </c>
      <c r="D12367" s="1">
        <v>84410.222167968706</v>
      </c>
      <c r="E12367" s="1">
        <v>313366.41353702598</v>
      </c>
      <c r="F12367" s="1">
        <v>54047.5898647309</v>
      </c>
      <c r="G12367" s="1">
        <v>40887.982824802399</v>
      </c>
      <c r="I12367" s="1">
        <v>127681.011603832</v>
      </c>
      <c r="J12367" s="1">
        <v>1709.9902110099799</v>
      </c>
    </row>
    <row r="12368" spans="1:10" x14ac:dyDescent="0.2">
      <c r="A12368" t="s">
        <v>12226</v>
      </c>
      <c r="B12368" t="s">
        <v>53</v>
      </c>
      <c r="C12368" s="1">
        <v>178190.01004719699</v>
      </c>
      <c r="D12368" s="1">
        <v>106181.767281055</v>
      </c>
      <c r="E12368" s="1">
        <v>381732.15247440297</v>
      </c>
      <c r="F12368" s="1">
        <v>429166.81676101597</v>
      </c>
      <c r="G12368" s="1">
        <v>422560.293044805</v>
      </c>
      <c r="H12368" s="1">
        <v>298822.98490357399</v>
      </c>
      <c r="I12368" s="1">
        <v>1061555.83315468</v>
      </c>
      <c r="J12368" s="1">
        <v>665851.35721921897</v>
      </c>
    </row>
    <row r="12369" spans="1:10" x14ac:dyDescent="0.2">
      <c r="A12369" t="s">
        <v>23930</v>
      </c>
      <c r="B12369" t="s">
        <v>2812</v>
      </c>
      <c r="D12369" s="1">
        <v>1195.39172649383</v>
      </c>
      <c r="H12369" s="1">
        <v>5234.65577316284</v>
      </c>
    </row>
    <row r="12370" spans="1:10" x14ac:dyDescent="0.2">
      <c r="A12370" t="s">
        <v>9457</v>
      </c>
      <c r="B12370" t="s">
        <v>9456</v>
      </c>
      <c r="C12370" s="1">
        <v>36389.317230343899</v>
      </c>
      <c r="D12370" s="1">
        <v>34608.275438070399</v>
      </c>
    </row>
    <row r="12371" spans="1:10" x14ac:dyDescent="0.2">
      <c r="A12371" t="s">
        <v>17394</v>
      </c>
      <c r="B12371" t="s">
        <v>471</v>
      </c>
      <c r="G12371" s="1">
        <v>1285.5819597244299</v>
      </c>
    </row>
    <row r="12372" spans="1:10" x14ac:dyDescent="0.2">
      <c r="A12372" t="s">
        <v>17332</v>
      </c>
      <c r="B12372" t="s">
        <v>17331</v>
      </c>
      <c r="G12372" s="1">
        <v>13437.0733368397</v>
      </c>
    </row>
    <row r="12373" spans="1:10" x14ac:dyDescent="0.2">
      <c r="A12373" t="s">
        <v>7329</v>
      </c>
      <c r="B12373" t="s">
        <v>1289</v>
      </c>
      <c r="C12373" s="1">
        <v>531296.78228521405</v>
      </c>
      <c r="D12373" s="1">
        <v>540692.95428335702</v>
      </c>
      <c r="E12373" s="1">
        <v>303955.47262859298</v>
      </c>
      <c r="F12373" s="1">
        <v>838425.877159119</v>
      </c>
      <c r="G12373" s="1">
        <v>589164.12996792805</v>
      </c>
      <c r="H12373" s="1">
        <v>1034585.9997654</v>
      </c>
      <c r="I12373" s="1">
        <v>891716.67434406304</v>
      </c>
      <c r="J12373" s="1">
        <v>894408.730937958</v>
      </c>
    </row>
    <row r="12374" spans="1:10" x14ac:dyDescent="0.2">
      <c r="A12374" t="s">
        <v>2046</v>
      </c>
      <c r="B12374" t="s">
        <v>2045</v>
      </c>
      <c r="C12374" s="1">
        <v>812746.01424694003</v>
      </c>
      <c r="D12374" s="1">
        <v>2595951.98136902</v>
      </c>
      <c r="E12374" s="1">
        <v>13784130.2843123</v>
      </c>
      <c r="F12374" s="1">
        <v>5688395.5947914096</v>
      </c>
      <c r="G12374" s="1">
        <v>2519713.5053949398</v>
      </c>
      <c r="H12374" s="1">
        <v>1036489.57076359</v>
      </c>
      <c r="I12374" s="1">
        <v>24644837.9310093</v>
      </c>
      <c r="J12374" s="1">
        <v>8742039.3211021498</v>
      </c>
    </row>
    <row r="12375" spans="1:10" x14ac:dyDescent="0.2">
      <c r="A12375" t="s">
        <v>9318</v>
      </c>
      <c r="B12375" t="s">
        <v>2045</v>
      </c>
      <c r="C12375" s="1">
        <v>522216.731886864</v>
      </c>
      <c r="D12375" s="1">
        <v>119574.91783618899</v>
      </c>
      <c r="E12375" s="1">
        <v>3332969.9157923502</v>
      </c>
      <c r="F12375" s="1">
        <v>248149.79531216601</v>
      </c>
      <c r="G12375" s="1">
        <v>591406.10036563897</v>
      </c>
      <c r="H12375" s="1">
        <v>201836.22247767501</v>
      </c>
      <c r="I12375" s="1">
        <v>9246881.5550640803</v>
      </c>
      <c r="J12375" s="1">
        <v>356193.27742052102</v>
      </c>
    </row>
    <row r="12376" spans="1:10" x14ac:dyDescent="0.2">
      <c r="A12376" t="s">
        <v>13918</v>
      </c>
      <c r="B12376" t="s">
        <v>190</v>
      </c>
      <c r="C12376" s="1">
        <v>628752.59361743997</v>
      </c>
      <c r="D12376" s="1">
        <v>12861.870707988701</v>
      </c>
    </row>
    <row r="12377" spans="1:10" x14ac:dyDescent="0.2">
      <c r="A12377" t="s">
        <v>3095</v>
      </c>
      <c r="B12377" t="s">
        <v>1318</v>
      </c>
      <c r="C12377" s="1">
        <v>122495.287798405</v>
      </c>
      <c r="D12377" s="1">
        <v>52815.203107476198</v>
      </c>
      <c r="E12377" s="1">
        <v>101878.864085198</v>
      </c>
      <c r="F12377" s="1">
        <v>8550.5376300811804</v>
      </c>
      <c r="G12377" s="1">
        <v>119394.248937607</v>
      </c>
      <c r="H12377" s="1">
        <v>109153.79330301299</v>
      </c>
      <c r="I12377" s="1">
        <v>87024.053479909897</v>
      </c>
      <c r="J12377" s="1">
        <v>107908.260667086</v>
      </c>
    </row>
    <row r="12378" spans="1:10" x14ac:dyDescent="0.2">
      <c r="A12378" t="s">
        <v>24567</v>
      </c>
      <c r="B12378" t="s">
        <v>24566</v>
      </c>
      <c r="H12378" s="1">
        <v>9812.0885200500506</v>
      </c>
    </row>
    <row r="12379" spans="1:10" x14ac:dyDescent="0.2">
      <c r="A12379" t="s">
        <v>18460</v>
      </c>
      <c r="B12379" t="s">
        <v>17385</v>
      </c>
      <c r="G12379" s="1">
        <v>12240.2260081768</v>
      </c>
    </row>
    <row r="12380" spans="1:10" x14ac:dyDescent="0.2">
      <c r="A12380" t="s">
        <v>15378</v>
      </c>
      <c r="B12380" t="s">
        <v>6256</v>
      </c>
      <c r="E12380" s="1">
        <v>74122.002968072906</v>
      </c>
      <c r="F12380" s="1">
        <v>749.98627233505204</v>
      </c>
      <c r="G12380" s="1">
        <v>27683.8369612694</v>
      </c>
      <c r="I12380" s="1">
        <v>47929.5370724202</v>
      </c>
    </row>
    <row r="12381" spans="1:10" x14ac:dyDescent="0.2">
      <c r="A12381" t="s">
        <v>6545</v>
      </c>
      <c r="B12381" t="s">
        <v>681</v>
      </c>
      <c r="C12381" s="1">
        <v>243287.131038666</v>
      </c>
      <c r="D12381" s="1">
        <v>369834.63531875599</v>
      </c>
      <c r="E12381" s="1">
        <v>1588149.6871776499</v>
      </c>
      <c r="F12381" s="1">
        <v>871001.69209194195</v>
      </c>
      <c r="G12381" s="1">
        <v>583668.50026226102</v>
      </c>
      <c r="H12381" s="1">
        <v>84020.144264221206</v>
      </c>
      <c r="I12381" s="1">
        <v>2368674.1330699902</v>
      </c>
      <c r="J12381" s="1">
        <v>560325.50892639195</v>
      </c>
    </row>
    <row r="12382" spans="1:10" x14ac:dyDescent="0.2">
      <c r="A12382" t="s">
        <v>1146</v>
      </c>
      <c r="B12382" t="s">
        <v>1145</v>
      </c>
      <c r="C12382" s="1">
        <v>42212.384276390098</v>
      </c>
      <c r="D12382" s="1">
        <v>35462.540311813304</v>
      </c>
      <c r="E12382" s="1">
        <v>451.87656950950702</v>
      </c>
      <c r="F12382" s="1">
        <v>15108.3761556148</v>
      </c>
      <c r="G12382" s="1">
        <v>11969.7028465271</v>
      </c>
      <c r="I12382" s="1">
        <v>15470.7850494385</v>
      </c>
    </row>
    <row r="12383" spans="1:10" x14ac:dyDescent="0.2">
      <c r="A12383" t="s">
        <v>1752</v>
      </c>
      <c r="B12383" t="s">
        <v>769</v>
      </c>
      <c r="C12383" s="1">
        <v>3791.90084862709</v>
      </c>
      <c r="G12383" s="1">
        <v>18336.041198253599</v>
      </c>
      <c r="I12383" s="1">
        <v>44149.840760707899</v>
      </c>
    </row>
    <row r="12384" spans="1:10" x14ac:dyDescent="0.2">
      <c r="A12384" t="s">
        <v>13683</v>
      </c>
      <c r="B12384" t="s">
        <v>4747</v>
      </c>
      <c r="C12384" s="1">
        <v>19251.761647462899</v>
      </c>
      <c r="G12384" s="1">
        <v>46123.309269666599</v>
      </c>
      <c r="I12384" s="1">
        <v>88900.890537023603</v>
      </c>
    </row>
    <row r="12385" spans="1:10" x14ac:dyDescent="0.2">
      <c r="A12385" t="s">
        <v>20061</v>
      </c>
      <c r="B12385" t="s">
        <v>476</v>
      </c>
      <c r="I12385" s="1">
        <v>17038.475067138701</v>
      </c>
    </row>
    <row r="12386" spans="1:10" x14ac:dyDescent="0.2">
      <c r="A12386" t="s">
        <v>6130</v>
      </c>
      <c r="B12386" t="s">
        <v>665</v>
      </c>
      <c r="C12386" s="1">
        <v>15133.855969190599</v>
      </c>
      <c r="D12386" s="1">
        <v>19914.502121210098</v>
      </c>
      <c r="E12386" s="1">
        <v>68400.565368533207</v>
      </c>
      <c r="F12386" s="1">
        <v>380879.18876075803</v>
      </c>
      <c r="G12386" s="1">
        <v>251356.47488653701</v>
      </c>
      <c r="H12386" s="1">
        <v>451869.270576954</v>
      </c>
      <c r="I12386" s="1">
        <v>857776.40045976697</v>
      </c>
      <c r="J12386" s="1">
        <v>2080972.04192162</v>
      </c>
    </row>
    <row r="12387" spans="1:10" x14ac:dyDescent="0.2">
      <c r="A12387" t="s">
        <v>18499</v>
      </c>
      <c r="B12387" t="s">
        <v>17505</v>
      </c>
      <c r="G12387" s="1">
        <v>20842.589010238698</v>
      </c>
    </row>
    <row r="12388" spans="1:10" x14ac:dyDescent="0.2">
      <c r="A12388" t="s">
        <v>18531</v>
      </c>
      <c r="B12388" t="s">
        <v>123</v>
      </c>
      <c r="G12388" s="1">
        <v>11288.6570663452</v>
      </c>
    </row>
    <row r="12389" spans="1:10" x14ac:dyDescent="0.2">
      <c r="A12389" t="s">
        <v>4191</v>
      </c>
      <c r="B12389" t="s">
        <v>123</v>
      </c>
      <c r="C12389" s="1">
        <v>14703.7947268486</v>
      </c>
      <c r="G12389" s="1">
        <v>14935.2344720364</v>
      </c>
    </row>
    <row r="12390" spans="1:10" x14ac:dyDescent="0.2">
      <c r="A12390" t="s">
        <v>16669</v>
      </c>
      <c r="B12390" t="s">
        <v>817</v>
      </c>
      <c r="E12390" s="1">
        <v>2365.8147687912001</v>
      </c>
      <c r="G12390" s="1">
        <v>2782.1125607490599</v>
      </c>
      <c r="H12390" s="1">
        <v>5590.0848731994702</v>
      </c>
      <c r="I12390" s="1">
        <v>15351.3308286667</v>
      </c>
    </row>
    <row r="12391" spans="1:10" x14ac:dyDescent="0.2">
      <c r="A12391" t="s">
        <v>15696</v>
      </c>
      <c r="B12391" t="s">
        <v>1253</v>
      </c>
      <c r="E12391" s="1">
        <v>185.225744962692</v>
      </c>
    </row>
    <row r="12392" spans="1:10" x14ac:dyDescent="0.2">
      <c r="A12392" t="s">
        <v>17803</v>
      </c>
      <c r="B12392" t="s">
        <v>276</v>
      </c>
      <c r="G12392" s="1">
        <v>745266.26972746896</v>
      </c>
      <c r="H12392" s="1">
        <v>113060.095942021</v>
      </c>
      <c r="I12392" s="1">
        <v>3282.67527770996</v>
      </c>
    </row>
    <row r="12393" spans="1:10" x14ac:dyDescent="0.2">
      <c r="A12393" t="s">
        <v>15733</v>
      </c>
      <c r="B12393" t="s">
        <v>3426</v>
      </c>
      <c r="E12393" s="1">
        <v>6487.6471529007003</v>
      </c>
    </row>
    <row r="12394" spans="1:10" x14ac:dyDescent="0.2">
      <c r="A12394" t="s">
        <v>20486</v>
      </c>
      <c r="B12394" t="s">
        <v>1303</v>
      </c>
      <c r="I12394" s="1">
        <v>3172.0219564437898</v>
      </c>
    </row>
    <row r="12395" spans="1:10" x14ac:dyDescent="0.2">
      <c r="A12395" t="s">
        <v>15735</v>
      </c>
      <c r="B12395" t="s">
        <v>111</v>
      </c>
      <c r="D12395" s="1">
        <v>48666.140182495103</v>
      </c>
      <c r="E12395" s="1">
        <v>566.96191215515103</v>
      </c>
      <c r="G12395" s="1">
        <v>1199.30794000626</v>
      </c>
      <c r="H12395" s="1">
        <v>16065.8352990151</v>
      </c>
      <c r="I12395" s="1">
        <v>8508.5334677696301</v>
      </c>
    </row>
    <row r="12396" spans="1:10" x14ac:dyDescent="0.2">
      <c r="A12396" t="s">
        <v>21920</v>
      </c>
      <c r="B12396" t="s">
        <v>3026</v>
      </c>
      <c r="H12396" s="1">
        <v>3061.9334945678702</v>
      </c>
      <c r="I12396" s="1">
        <v>5127.2471923828098</v>
      </c>
    </row>
    <row r="12397" spans="1:10" x14ac:dyDescent="0.2">
      <c r="A12397" t="s">
        <v>13469</v>
      </c>
      <c r="B12397" t="s">
        <v>2288</v>
      </c>
      <c r="C12397" s="1">
        <v>73672.500579833999</v>
      </c>
      <c r="D12397" s="1">
        <v>6490.0738716125497</v>
      </c>
      <c r="E12397" s="1">
        <v>46557.299269676303</v>
      </c>
      <c r="F12397" s="1">
        <v>11500.846680164301</v>
      </c>
      <c r="G12397" s="1">
        <v>892279.40817165398</v>
      </c>
      <c r="H12397" s="1">
        <v>93615.318320989594</v>
      </c>
      <c r="I12397" s="1">
        <v>1965.5348815918001</v>
      </c>
      <c r="J12397" s="1">
        <v>6728.9835805892999</v>
      </c>
    </row>
    <row r="12398" spans="1:10" x14ac:dyDescent="0.2">
      <c r="A12398" t="s">
        <v>14307</v>
      </c>
      <c r="B12398" t="s">
        <v>2288</v>
      </c>
      <c r="E12398" s="1">
        <v>525.89069080352795</v>
      </c>
      <c r="G12398" s="1">
        <v>18724.7845902443</v>
      </c>
    </row>
    <row r="12399" spans="1:10" x14ac:dyDescent="0.2">
      <c r="A12399" t="s">
        <v>24842</v>
      </c>
      <c r="B12399" t="s">
        <v>4942</v>
      </c>
      <c r="H12399" s="1">
        <v>8899.0965192317999</v>
      </c>
      <c r="J12399" s="1">
        <v>4209.1779565811203</v>
      </c>
    </row>
    <row r="12400" spans="1:10" x14ac:dyDescent="0.2">
      <c r="A12400" t="s">
        <v>1102</v>
      </c>
      <c r="B12400" t="s">
        <v>594</v>
      </c>
      <c r="C12400" s="1">
        <v>31674.895187377901</v>
      </c>
      <c r="D12400" s="1">
        <v>124385.879245758</v>
      </c>
    </row>
    <row r="12401" spans="1:10" x14ac:dyDescent="0.2">
      <c r="A12401" t="s">
        <v>17152</v>
      </c>
      <c r="B12401" t="s">
        <v>594</v>
      </c>
      <c r="D12401" s="1">
        <v>5683.5500758886301</v>
      </c>
      <c r="G12401" s="1">
        <v>1511.73587560654</v>
      </c>
      <c r="H12401" s="1">
        <v>1130.53804445267</v>
      </c>
    </row>
    <row r="12402" spans="1:10" x14ac:dyDescent="0.2">
      <c r="A12402" t="s">
        <v>11273</v>
      </c>
      <c r="B12402" t="s">
        <v>2319</v>
      </c>
      <c r="C12402" s="1">
        <v>26747.074935436201</v>
      </c>
      <c r="D12402" s="1">
        <v>35553.257488727599</v>
      </c>
      <c r="E12402" s="1">
        <v>21141.589020490701</v>
      </c>
      <c r="F12402" s="1">
        <v>48736.7076444626</v>
      </c>
      <c r="G12402" s="1">
        <v>41863.039784193003</v>
      </c>
      <c r="H12402" s="1">
        <v>82301.557172775298</v>
      </c>
      <c r="I12402" s="1">
        <v>202239.43525552799</v>
      </c>
      <c r="J12402" s="1">
        <v>74741.324614286495</v>
      </c>
    </row>
    <row r="12403" spans="1:10" x14ac:dyDescent="0.2">
      <c r="A12403" t="s">
        <v>9343</v>
      </c>
      <c r="B12403" t="s">
        <v>1400</v>
      </c>
      <c r="C12403" s="1">
        <v>5896.1031703949002</v>
      </c>
      <c r="D12403" s="1">
        <v>3786.2904500961299</v>
      </c>
      <c r="F12403" s="1">
        <v>4446.5098772048996</v>
      </c>
      <c r="H12403" s="1">
        <v>4916.7247724533099</v>
      </c>
      <c r="I12403" s="1">
        <v>2330.9111957550099</v>
      </c>
      <c r="J12403" s="1">
        <v>7494.07568740845</v>
      </c>
    </row>
    <row r="12404" spans="1:10" x14ac:dyDescent="0.2">
      <c r="A12404" t="s">
        <v>18688</v>
      </c>
      <c r="B12404" t="s">
        <v>17526</v>
      </c>
      <c r="G12404" s="1">
        <v>29281.434360027299</v>
      </c>
    </row>
    <row r="12405" spans="1:10" x14ac:dyDescent="0.2">
      <c r="A12405" t="s">
        <v>4993</v>
      </c>
      <c r="B12405" t="s">
        <v>1131</v>
      </c>
      <c r="C12405" s="1">
        <v>85060.606906890898</v>
      </c>
      <c r="D12405" s="1">
        <v>6775.4782605171304</v>
      </c>
      <c r="G12405" s="1">
        <v>8121.7221727371198</v>
      </c>
      <c r="H12405" s="1">
        <v>9525.6559114456195</v>
      </c>
    </row>
    <row r="12406" spans="1:10" x14ac:dyDescent="0.2">
      <c r="A12406" t="s">
        <v>13446</v>
      </c>
      <c r="B12406" t="s">
        <v>6937</v>
      </c>
      <c r="C12406" s="1">
        <v>34715.8244476318</v>
      </c>
      <c r="F12406" s="1">
        <v>24261.108137130701</v>
      </c>
      <c r="G12406" s="1">
        <v>567.72010350227401</v>
      </c>
    </row>
    <row r="12407" spans="1:10" x14ac:dyDescent="0.2">
      <c r="A12407" t="s">
        <v>15349</v>
      </c>
      <c r="B12407" t="s">
        <v>1346</v>
      </c>
      <c r="D12407" s="1">
        <v>3600.80368614197</v>
      </c>
      <c r="E12407" s="1">
        <v>7915.6971588134902</v>
      </c>
      <c r="F12407" s="1">
        <v>3127.5309293270102</v>
      </c>
      <c r="G12407" s="1">
        <v>823.63287019729603</v>
      </c>
      <c r="I12407" s="1">
        <v>90114.112917900202</v>
      </c>
      <c r="J12407" s="1">
        <v>94665.150921821696</v>
      </c>
    </row>
    <row r="12408" spans="1:10" x14ac:dyDescent="0.2">
      <c r="A12408" t="s">
        <v>14026</v>
      </c>
      <c r="B12408" t="s">
        <v>615</v>
      </c>
      <c r="C12408" s="1">
        <v>26746.7144161463</v>
      </c>
      <c r="E12408" s="1">
        <v>37593.207264661702</v>
      </c>
      <c r="G12408" s="1">
        <v>31595.944507241202</v>
      </c>
      <c r="H12408" s="1">
        <v>359.64521384239202</v>
      </c>
      <c r="I12408" s="1">
        <v>35857.826839089401</v>
      </c>
    </row>
    <row r="12409" spans="1:10" x14ac:dyDescent="0.2">
      <c r="A12409" t="s">
        <v>8709</v>
      </c>
      <c r="B12409" t="s">
        <v>235</v>
      </c>
      <c r="C12409" s="1">
        <v>1279430.8539929399</v>
      </c>
      <c r="D12409" s="1">
        <v>52887.095425844302</v>
      </c>
      <c r="E12409" s="1">
        <v>450718.245091677</v>
      </c>
      <c r="F12409" s="1">
        <v>63882.604847907998</v>
      </c>
      <c r="G12409" s="1">
        <v>285900.68595731299</v>
      </c>
      <c r="H12409" s="1">
        <v>61728.693730235202</v>
      </c>
      <c r="I12409" s="1">
        <v>909607.59571051598</v>
      </c>
      <c r="J12409" s="1">
        <v>89775.718601822897</v>
      </c>
    </row>
    <row r="12410" spans="1:10" x14ac:dyDescent="0.2">
      <c r="A12410" t="s">
        <v>22600</v>
      </c>
      <c r="B12410" t="s">
        <v>235</v>
      </c>
      <c r="F12410" s="1">
        <v>16464.831376433402</v>
      </c>
    </row>
    <row r="12411" spans="1:10" x14ac:dyDescent="0.2">
      <c r="A12411" t="s">
        <v>4083</v>
      </c>
      <c r="B12411" t="s">
        <v>1141</v>
      </c>
      <c r="C12411" s="1">
        <v>109980.859205246</v>
      </c>
      <c r="E12411" s="1">
        <v>66120.921508789106</v>
      </c>
      <c r="G12411" s="1">
        <v>141721.838058472</v>
      </c>
      <c r="H12411" s="1">
        <v>17288.825951099399</v>
      </c>
      <c r="I12411" s="1">
        <v>126038.414064407</v>
      </c>
      <c r="J12411" s="1">
        <v>8482.2249355316198</v>
      </c>
    </row>
    <row r="12412" spans="1:10" x14ac:dyDescent="0.2">
      <c r="A12412" t="s">
        <v>3553</v>
      </c>
      <c r="B12412" t="s">
        <v>1141</v>
      </c>
      <c r="C12412" s="1">
        <v>46118.806339025497</v>
      </c>
      <c r="E12412" s="1">
        <v>74643.194915533197</v>
      </c>
      <c r="G12412" s="1">
        <v>25971.984134912502</v>
      </c>
      <c r="I12412" s="1">
        <v>151014.69328355801</v>
      </c>
      <c r="J12412" s="1">
        <v>9488.5826759338397</v>
      </c>
    </row>
    <row r="12413" spans="1:10" x14ac:dyDescent="0.2">
      <c r="A12413" t="s">
        <v>11380</v>
      </c>
      <c r="B12413" t="s">
        <v>745</v>
      </c>
      <c r="C12413" s="1">
        <v>3874433.1355974702</v>
      </c>
      <c r="D12413" s="1">
        <v>9568572.9250353593</v>
      </c>
      <c r="E12413" s="1">
        <v>3672802.8899800801</v>
      </c>
      <c r="F12413" s="1">
        <v>7190530.7863171101</v>
      </c>
      <c r="G12413" s="1">
        <v>3509165.3194572902</v>
      </c>
      <c r="H12413" s="1">
        <v>14515913.2067593</v>
      </c>
      <c r="I12413" s="1">
        <v>6319399.3434522199</v>
      </c>
      <c r="J12413" s="1">
        <v>14619423.954068899</v>
      </c>
    </row>
    <row r="12414" spans="1:10" x14ac:dyDescent="0.2">
      <c r="A12414" t="s">
        <v>16082</v>
      </c>
      <c r="B12414" t="s">
        <v>418</v>
      </c>
      <c r="D12414" s="1">
        <v>3517.1667110919998</v>
      </c>
      <c r="E12414" s="1">
        <v>9797.1277437210101</v>
      </c>
      <c r="F12414" s="1">
        <v>5425.41816186905</v>
      </c>
      <c r="G12414" s="1">
        <v>21442.062391758001</v>
      </c>
      <c r="I12414" s="1">
        <v>26022.3107180595</v>
      </c>
      <c r="J12414" s="1">
        <v>776.38293623924301</v>
      </c>
    </row>
    <row r="12415" spans="1:10" x14ac:dyDescent="0.2">
      <c r="A12415" t="s">
        <v>14883</v>
      </c>
      <c r="B12415" t="s">
        <v>523</v>
      </c>
      <c r="D12415" s="1">
        <v>3151.7960071563698</v>
      </c>
      <c r="E12415" s="1">
        <v>3157.9497842788701</v>
      </c>
      <c r="G12415" s="1">
        <v>12989.1744611263</v>
      </c>
      <c r="H12415" s="1">
        <v>12100.4449286461</v>
      </c>
      <c r="I12415" s="1">
        <v>6622.0966463088998</v>
      </c>
      <c r="J12415" s="1">
        <v>1581.8412637710601</v>
      </c>
    </row>
    <row r="12416" spans="1:10" x14ac:dyDescent="0.2">
      <c r="A12416" t="s">
        <v>8263</v>
      </c>
      <c r="B12416" t="s">
        <v>425</v>
      </c>
      <c r="C12416" s="1">
        <v>280352.92111039202</v>
      </c>
      <c r="D12416" s="1">
        <v>46933.900719642697</v>
      </c>
      <c r="E12416" s="1">
        <v>127096.89283370999</v>
      </c>
      <c r="F12416" s="1">
        <v>24476.1196842194</v>
      </c>
      <c r="G12416" s="1">
        <v>399798.07813453698</v>
      </c>
      <c r="H12416" s="1">
        <v>39322.885242462202</v>
      </c>
      <c r="I12416" s="1">
        <v>141806.98737144499</v>
      </c>
      <c r="J12416" s="1">
        <v>29305.4494094849</v>
      </c>
    </row>
    <row r="12417" spans="1:10" x14ac:dyDescent="0.2">
      <c r="A12417" t="s">
        <v>4142</v>
      </c>
      <c r="B12417" t="s">
        <v>613</v>
      </c>
      <c r="C12417" s="1">
        <v>4564.89015579224</v>
      </c>
      <c r="E12417" s="1">
        <v>493.83446860313398</v>
      </c>
      <c r="J12417" s="1">
        <v>65063.083178520203</v>
      </c>
    </row>
    <row r="12418" spans="1:10" x14ac:dyDescent="0.2">
      <c r="A12418" t="s">
        <v>5218</v>
      </c>
      <c r="B12418" t="s">
        <v>2611</v>
      </c>
      <c r="C12418" s="1">
        <v>1649.6453552246101</v>
      </c>
      <c r="H12418" s="1">
        <v>2211.6469306945801</v>
      </c>
      <c r="I12418" s="1">
        <v>635.46342325210605</v>
      </c>
    </row>
    <row r="12419" spans="1:10" x14ac:dyDescent="0.2">
      <c r="A12419" t="s">
        <v>2864</v>
      </c>
      <c r="B12419" t="s">
        <v>2863</v>
      </c>
      <c r="C12419" s="1">
        <v>618.11475443840004</v>
      </c>
      <c r="F12419" s="1">
        <v>6831.0687508582996</v>
      </c>
      <c r="H12419" s="1">
        <v>84405.693304061904</v>
      </c>
      <c r="I12419" s="1">
        <v>23969.8566679955</v>
      </c>
      <c r="J12419" s="1">
        <v>67101.921042442307</v>
      </c>
    </row>
    <row r="12420" spans="1:10" x14ac:dyDescent="0.2">
      <c r="A12420" t="s">
        <v>16512</v>
      </c>
      <c r="B12420" t="s">
        <v>2017</v>
      </c>
      <c r="D12420" s="1">
        <v>866.15925741195701</v>
      </c>
      <c r="E12420" s="1">
        <v>215733.61633300799</v>
      </c>
      <c r="F12420" s="1">
        <v>132090.380285263</v>
      </c>
      <c r="G12420" s="1">
        <v>10439.406459808401</v>
      </c>
      <c r="H12420" s="1">
        <v>21660.231866836501</v>
      </c>
      <c r="I12420" s="1">
        <v>120540.55534553601</v>
      </c>
      <c r="J12420" s="1">
        <v>20068.221972465501</v>
      </c>
    </row>
    <row r="12421" spans="1:10" x14ac:dyDescent="0.2">
      <c r="A12421" t="s">
        <v>22007</v>
      </c>
      <c r="B12421" t="s">
        <v>2017</v>
      </c>
      <c r="D12421" s="1">
        <v>1172.73145008087</v>
      </c>
      <c r="F12421" s="1">
        <v>96635.855725765301</v>
      </c>
      <c r="H12421" s="1">
        <v>11135.4290142059</v>
      </c>
      <c r="I12421" s="1">
        <v>3273.4177412986801</v>
      </c>
      <c r="J12421" s="1">
        <v>41517.349200725599</v>
      </c>
    </row>
    <row r="12422" spans="1:10" x14ac:dyDescent="0.2">
      <c r="A12422" t="s">
        <v>18632</v>
      </c>
      <c r="B12422" t="s">
        <v>16976</v>
      </c>
      <c r="F12422" s="1">
        <v>3764.0780010223398</v>
      </c>
      <c r="G12422" s="1">
        <v>2093.0732078552301</v>
      </c>
      <c r="H12422" s="1">
        <v>13200.9443187713</v>
      </c>
      <c r="J12422" s="1">
        <v>7577.6737365722702</v>
      </c>
    </row>
    <row r="12423" spans="1:10" x14ac:dyDescent="0.2">
      <c r="A12423" t="s">
        <v>7370</v>
      </c>
      <c r="B12423" t="s">
        <v>368</v>
      </c>
      <c r="C12423" s="1">
        <v>8697.2585453987194</v>
      </c>
      <c r="E12423" s="1">
        <v>4585.2460174560601</v>
      </c>
      <c r="I12423" s="1">
        <v>141759.288314581</v>
      </c>
    </row>
    <row r="12424" spans="1:10" x14ac:dyDescent="0.2">
      <c r="A12424" t="s">
        <v>7710</v>
      </c>
      <c r="B12424" t="s">
        <v>2138</v>
      </c>
      <c r="C12424" s="1">
        <v>45808.617730140701</v>
      </c>
      <c r="D12424" s="1">
        <v>10218.288913726799</v>
      </c>
      <c r="E12424" s="1">
        <v>63469.062805175803</v>
      </c>
      <c r="F12424" s="1">
        <v>183847.31867218099</v>
      </c>
      <c r="H12424" s="1">
        <v>114999.774627686</v>
      </c>
      <c r="J12424" s="1">
        <v>417020.27263069199</v>
      </c>
    </row>
    <row r="12425" spans="1:10" x14ac:dyDescent="0.2">
      <c r="A12425" t="s">
        <v>25493</v>
      </c>
      <c r="B12425" t="s">
        <v>1552</v>
      </c>
      <c r="J12425" s="1">
        <v>2204.43370938301</v>
      </c>
    </row>
    <row r="12426" spans="1:10" x14ac:dyDescent="0.2">
      <c r="A12426" t="s">
        <v>11583</v>
      </c>
      <c r="B12426" t="s">
        <v>85</v>
      </c>
      <c r="C12426" s="1">
        <v>172170.32142639201</v>
      </c>
      <c r="D12426" s="1">
        <v>49853.602946758299</v>
      </c>
      <c r="E12426" s="1">
        <v>218891.14338684099</v>
      </c>
      <c r="G12426" s="1">
        <v>45243.486644744902</v>
      </c>
      <c r="I12426" s="1">
        <v>27785.8841695786</v>
      </c>
    </row>
    <row r="12427" spans="1:10" x14ac:dyDescent="0.2">
      <c r="A12427" t="s">
        <v>13609</v>
      </c>
      <c r="B12427" t="s">
        <v>5607</v>
      </c>
      <c r="C12427" s="1">
        <v>53895.834600448601</v>
      </c>
      <c r="D12427" s="1">
        <v>89673.513183593794</v>
      </c>
      <c r="F12427" s="1">
        <v>88146.302429199204</v>
      </c>
      <c r="I12427" s="1">
        <v>65029.881652832002</v>
      </c>
    </row>
    <row r="12428" spans="1:10" x14ac:dyDescent="0.2">
      <c r="A12428" t="s">
        <v>25119</v>
      </c>
      <c r="B12428" t="s">
        <v>2650</v>
      </c>
      <c r="J12428" s="1">
        <v>9244.4936218261701</v>
      </c>
    </row>
    <row r="12429" spans="1:10" x14ac:dyDescent="0.2">
      <c r="A12429" t="s">
        <v>13377</v>
      </c>
      <c r="B12429" t="s">
        <v>4888</v>
      </c>
      <c r="C12429" s="1">
        <v>367512.43102169101</v>
      </c>
      <c r="D12429" s="1">
        <v>698623.36341857899</v>
      </c>
      <c r="E12429" s="1">
        <v>233240.535495758</v>
      </c>
      <c r="F12429" s="1">
        <v>738822.88766479504</v>
      </c>
      <c r="G12429" s="1">
        <v>156829.12086486901</v>
      </c>
      <c r="I12429" s="1">
        <v>58116.226112365803</v>
      </c>
      <c r="J12429" s="1">
        <v>689034.50202941895</v>
      </c>
    </row>
    <row r="12430" spans="1:10" x14ac:dyDescent="0.2">
      <c r="A12430" t="s">
        <v>893</v>
      </c>
      <c r="B12430" t="s">
        <v>302</v>
      </c>
      <c r="C12430" s="1">
        <v>427413.052775383</v>
      </c>
      <c r="D12430" s="1">
        <v>551859.584373474</v>
      </c>
      <c r="E12430" s="1">
        <v>891759.30997657799</v>
      </c>
      <c r="F12430" s="1">
        <v>628666.19678115798</v>
      </c>
      <c r="G12430" s="1">
        <v>675245.15688824595</v>
      </c>
      <c r="H12430" s="1">
        <v>1958103.90791035</v>
      </c>
      <c r="I12430" s="1">
        <v>208142.054168701</v>
      </c>
      <c r="J12430" s="1">
        <v>2144683.6830949802</v>
      </c>
    </row>
    <row r="12431" spans="1:10" x14ac:dyDescent="0.2">
      <c r="A12431" t="s">
        <v>7410</v>
      </c>
      <c r="B12431" t="s">
        <v>529</v>
      </c>
      <c r="C12431" s="1">
        <v>14260.5004558563</v>
      </c>
      <c r="D12431" s="1">
        <v>747.47754383087204</v>
      </c>
      <c r="E12431" s="1">
        <v>29623.213889598901</v>
      </c>
      <c r="H12431" s="1">
        <v>9184.1519308090392</v>
      </c>
      <c r="I12431" s="1">
        <v>8316.8012888431495</v>
      </c>
      <c r="J12431" s="1">
        <v>2276.1537358760802</v>
      </c>
    </row>
    <row r="12432" spans="1:10" x14ac:dyDescent="0.2">
      <c r="A12432" t="s">
        <v>9759</v>
      </c>
      <c r="B12432" t="s">
        <v>427</v>
      </c>
      <c r="C12432" s="1">
        <v>226.04035568237299</v>
      </c>
      <c r="E12432" s="1">
        <v>273.95995664596501</v>
      </c>
      <c r="G12432" s="1">
        <v>2616.4570984840402</v>
      </c>
    </row>
    <row r="12433" spans="1:10" x14ac:dyDescent="0.2">
      <c r="A12433" t="s">
        <v>25315</v>
      </c>
      <c r="B12433" t="s">
        <v>1272</v>
      </c>
      <c r="J12433" s="1">
        <v>20208.301119566</v>
      </c>
    </row>
    <row r="12434" spans="1:10" x14ac:dyDescent="0.2">
      <c r="A12434" t="s">
        <v>6439</v>
      </c>
      <c r="B12434" t="s">
        <v>30</v>
      </c>
      <c r="C12434" s="1">
        <v>455394.583648681</v>
      </c>
      <c r="F12434" s="1">
        <v>153636.710693359</v>
      </c>
      <c r="H12434" s="1">
        <v>207278.22253418001</v>
      </c>
      <c r="I12434" s="1">
        <v>253555.507202148</v>
      </c>
      <c r="J12434" s="1">
        <v>136595.116027832</v>
      </c>
    </row>
    <row r="12435" spans="1:10" x14ac:dyDescent="0.2">
      <c r="A12435" t="s">
        <v>15161</v>
      </c>
      <c r="B12435" t="s">
        <v>30</v>
      </c>
      <c r="E12435" s="1">
        <v>1679.76920080185</v>
      </c>
    </row>
    <row r="12436" spans="1:10" x14ac:dyDescent="0.2">
      <c r="A12436" t="s">
        <v>22081</v>
      </c>
      <c r="B12436" t="s">
        <v>2390</v>
      </c>
      <c r="D12436" s="1">
        <v>24024.132383823398</v>
      </c>
      <c r="F12436" s="1">
        <v>42246.137035846798</v>
      </c>
      <c r="H12436" s="1">
        <v>42235.2340259552</v>
      </c>
      <c r="J12436" s="1">
        <v>47055.207854270899</v>
      </c>
    </row>
    <row r="12437" spans="1:10" x14ac:dyDescent="0.2">
      <c r="A12437" t="s">
        <v>18466</v>
      </c>
      <c r="B12437" t="s">
        <v>306</v>
      </c>
      <c r="G12437" s="1">
        <v>1264.9972903728501</v>
      </c>
    </row>
    <row r="12438" spans="1:10" x14ac:dyDescent="0.2">
      <c r="A12438" t="s">
        <v>21794</v>
      </c>
      <c r="B12438" t="s">
        <v>2063</v>
      </c>
      <c r="D12438" s="1">
        <v>7177.87439060211</v>
      </c>
      <c r="I12438" s="1">
        <v>2871.9207439422698</v>
      </c>
    </row>
    <row r="12439" spans="1:10" x14ac:dyDescent="0.2">
      <c r="A12439" t="s">
        <v>10247</v>
      </c>
      <c r="B12439" t="s">
        <v>694</v>
      </c>
      <c r="C12439" s="1">
        <v>3073.2227902412401</v>
      </c>
      <c r="D12439" s="1">
        <v>1829.20005989075</v>
      </c>
      <c r="E12439" s="1">
        <v>6166.7986531257702</v>
      </c>
      <c r="F12439" s="1">
        <v>2164.6730194091901</v>
      </c>
      <c r="G12439" s="1">
        <v>636.71724987029995</v>
      </c>
      <c r="H12439" s="1">
        <v>1521.8777284622199</v>
      </c>
      <c r="I12439" s="1">
        <v>2517.57176208496</v>
      </c>
      <c r="J12439" s="1">
        <v>20447.972940325799</v>
      </c>
    </row>
    <row r="12440" spans="1:10" x14ac:dyDescent="0.2">
      <c r="A12440" t="s">
        <v>20115</v>
      </c>
      <c r="B12440" t="s">
        <v>694</v>
      </c>
      <c r="I12440" s="1">
        <v>260.00452423095697</v>
      </c>
    </row>
    <row r="12441" spans="1:10" x14ac:dyDescent="0.2">
      <c r="A12441" t="s">
        <v>22468</v>
      </c>
      <c r="B12441" t="s">
        <v>724</v>
      </c>
      <c r="D12441" s="1">
        <v>2568.3742456436098</v>
      </c>
    </row>
    <row r="12442" spans="1:10" x14ac:dyDescent="0.2">
      <c r="A12442" t="s">
        <v>14530</v>
      </c>
      <c r="B12442" t="s">
        <v>1489</v>
      </c>
      <c r="D12442" s="1">
        <v>2077.61577558518</v>
      </c>
      <c r="E12442" s="1">
        <v>2038.49077749252</v>
      </c>
      <c r="F12442" s="1">
        <v>2519.2737522125199</v>
      </c>
      <c r="G12442" s="1">
        <v>1677.1088776588399</v>
      </c>
      <c r="H12442" s="1">
        <v>2024.9501237869299</v>
      </c>
      <c r="I12442" s="1">
        <v>3010.2979335784898</v>
      </c>
      <c r="J12442" s="1">
        <v>13545.073806762701</v>
      </c>
    </row>
    <row r="12443" spans="1:10" x14ac:dyDescent="0.2">
      <c r="A12443" t="s">
        <v>23996</v>
      </c>
      <c r="B12443" t="s">
        <v>1489</v>
      </c>
      <c r="D12443" s="1">
        <v>17705.238255977602</v>
      </c>
      <c r="H12443" s="1">
        <v>32626.5854477883</v>
      </c>
      <c r="J12443" s="1">
        <v>64135.989500761098</v>
      </c>
    </row>
    <row r="12444" spans="1:10" x14ac:dyDescent="0.2">
      <c r="A12444" t="s">
        <v>4331</v>
      </c>
      <c r="B12444" t="s">
        <v>322</v>
      </c>
      <c r="C12444" s="1">
        <v>7577.6169409751901</v>
      </c>
      <c r="F12444" s="1">
        <v>29461.4983406067</v>
      </c>
    </row>
    <row r="12445" spans="1:10" x14ac:dyDescent="0.2">
      <c r="A12445" t="s">
        <v>6161</v>
      </c>
      <c r="B12445" t="s">
        <v>148</v>
      </c>
      <c r="C12445" s="1">
        <v>573402.19555664097</v>
      </c>
      <c r="D12445" s="1">
        <v>9504.0870780944806</v>
      </c>
      <c r="E12445" s="1">
        <v>2755.50035953522</v>
      </c>
      <c r="I12445" s="1">
        <v>63748.988655090303</v>
      </c>
    </row>
    <row r="12446" spans="1:10" x14ac:dyDescent="0.2">
      <c r="A12446" t="s">
        <v>15751</v>
      </c>
      <c r="B12446" t="s">
        <v>951</v>
      </c>
      <c r="D12446" s="1">
        <v>18936.345618486401</v>
      </c>
      <c r="E12446" s="1">
        <v>7483.5714077949597</v>
      </c>
      <c r="F12446" s="1">
        <v>26425.660826683001</v>
      </c>
      <c r="H12446" s="1">
        <v>5113.1422467231696</v>
      </c>
      <c r="J12446" s="1">
        <v>19257.181395530701</v>
      </c>
    </row>
    <row r="12447" spans="1:10" x14ac:dyDescent="0.2">
      <c r="A12447" t="s">
        <v>9166</v>
      </c>
      <c r="B12447" t="s">
        <v>650</v>
      </c>
      <c r="C12447" s="1">
        <v>257328.29138565101</v>
      </c>
      <c r="D12447" s="1">
        <v>169988.857308626</v>
      </c>
      <c r="E12447" s="1">
        <v>112213.631996632</v>
      </c>
      <c r="F12447" s="1">
        <v>136920.80898642601</v>
      </c>
      <c r="G12447" s="1">
        <v>13205.7977533341</v>
      </c>
      <c r="H12447" s="1">
        <v>110646.82262229901</v>
      </c>
      <c r="I12447" s="1">
        <v>261035.33679938299</v>
      </c>
      <c r="J12447" s="1">
        <v>330351.01395273203</v>
      </c>
    </row>
    <row r="12448" spans="1:10" x14ac:dyDescent="0.2">
      <c r="A12448" t="s">
        <v>13055</v>
      </c>
      <c r="B12448" t="s">
        <v>370</v>
      </c>
      <c r="C12448" s="1">
        <v>371542.36711883597</v>
      </c>
      <c r="D12448" s="1">
        <v>196410.394775391</v>
      </c>
      <c r="E12448" s="1">
        <v>207392.290466309</v>
      </c>
      <c r="F12448" s="1">
        <v>179834.797487259</v>
      </c>
      <c r="H12448" s="1">
        <v>59081.278327941902</v>
      </c>
      <c r="I12448" s="1">
        <v>47142.040710449197</v>
      </c>
      <c r="J12448" s="1">
        <v>50601.740457534797</v>
      </c>
    </row>
    <row r="12449" spans="1:10" x14ac:dyDescent="0.2">
      <c r="A12449" t="s">
        <v>25197</v>
      </c>
      <c r="B12449" t="s">
        <v>4868</v>
      </c>
      <c r="J12449" s="1">
        <v>3977.4113235473601</v>
      </c>
    </row>
    <row r="12450" spans="1:10" x14ac:dyDescent="0.2">
      <c r="A12450" t="s">
        <v>23136</v>
      </c>
      <c r="B12450" t="s">
        <v>2632</v>
      </c>
      <c r="F12450" s="1">
        <v>3585.8934793472299</v>
      </c>
    </row>
    <row r="12451" spans="1:10" x14ac:dyDescent="0.2">
      <c r="A12451" t="s">
        <v>8900</v>
      </c>
      <c r="B12451" t="s">
        <v>590</v>
      </c>
      <c r="C12451" s="1">
        <v>6600.0103745460401</v>
      </c>
      <c r="D12451" s="1">
        <v>308824.71419048298</v>
      </c>
      <c r="E12451" s="1">
        <v>1549.98668289185</v>
      </c>
      <c r="F12451" s="1">
        <v>53627.8110280037</v>
      </c>
      <c r="G12451" s="1">
        <v>95804.694120407104</v>
      </c>
      <c r="H12451" s="1">
        <v>64171.224044799797</v>
      </c>
      <c r="I12451" s="1">
        <v>268278.73797607399</v>
      </c>
      <c r="J12451" s="1">
        <v>181830.97038269101</v>
      </c>
    </row>
    <row r="12452" spans="1:10" x14ac:dyDescent="0.2">
      <c r="A12452" t="s">
        <v>1822</v>
      </c>
      <c r="B12452" t="s">
        <v>235</v>
      </c>
      <c r="C12452" s="1">
        <v>1049126.8278486701</v>
      </c>
      <c r="D12452" s="1">
        <v>1870324.7850055699</v>
      </c>
      <c r="E12452" s="1">
        <v>283321.66890239803</v>
      </c>
      <c r="F12452" s="1">
        <v>2044291.31145525</v>
      </c>
      <c r="G12452" s="1">
        <v>212104.93383693701</v>
      </c>
      <c r="H12452" s="1">
        <v>1591259.9786014601</v>
      </c>
      <c r="I12452" s="1">
        <v>971794.87645721505</v>
      </c>
      <c r="J12452" s="1">
        <v>2247924.54708004</v>
      </c>
    </row>
    <row r="12453" spans="1:10" x14ac:dyDescent="0.2">
      <c r="A12453" t="s">
        <v>7629</v>
      </c>
      <c r="B12453" t="s">
        <v>943</v>
      </c>
      <c r="C12453" s="1">
        <v>58916.698486328103</v>
      </c>
      <c r="F12453" s="1">
        <v>216082.82455444301</v>
      </c>
      <c r="I12453" s="1">
        <v>102912.157958984</v>
      </c>
    </row>
    <row r="12454" spans="1:10" x14ac:dyDescent="0.2">
      <c r="A12454" t="s">
        <v>22578</v>
      </c>
      <c r="B12454" t="s">
        <v>2015</v>
      </c>
      <c r="F12454" s="1">
        <v>5653.5771160125796</v>
      </c>
      <c r="J12454" s="1">
        <v>3954.7119913101201</v>
      </c>
    </row>
    <row r="12455" spans="1:10" x14ac:dyDescent="0.2">
      <c r="A12455" t="s">
        <v>13927</v>
      </c>
      <c r="B12455" t="s">
        <v>6</v>
      </c>
      <c r="C12455" s="1">
        <v>3390.74479830265</v>
      </c>
      <c r="D12455" s="1">
        <v>223587.19836425799</v>
      </c>
      <c r="E12455" s="1">
        <v>1024.7982239723201</v>
      </c>
      <c r="F12455" s="1">
        <v>2890.11562061309</v>
      </c>
      <c r="G12455" s="1">
        <v>606.670322418213</v>
      </c>
      <c r="H12455" s="1">
        <v>8377.1242260932904</v>
      </c>
      <c r="I12455" s="1">
        <v>17532.593371868101</v>
      </c>
      <c r="J12455" s="1">
        <v>2028.28039741517</v>
      </c>
    </row>
    <row r="12456" spans="1:10" x14ac:dyDescent="0.2">
      <c r="A12456" t="s">
        <v>2869</v>
      </c>
      <c r="B12456" t="s">
        <v>767</v>
      </c>
      <c r="C12456" s="1">
        <v>861.95725631713799</v>
      </c>
      <c r="I12456" s="1">
        <v>295.83301937580097</v>
      </c>
    </row>
    <row r="12457" spans="1:10" x14ac:dyDescent="0.2">
      <c r="A12457" t="s">
        <v>17795</v>
      </c>
      <c r="B12457" t="s">
        <v>2363</v>
      </c>
      <c r="G12457" s="1">
        <v>960.36355686187699</v>
      </c>
    </row>
    <row r="12458" spans="1:10" x14ac:dyDescent="0.2">
      <c r="A12458" t="s">
        <v>11305</v>
      </c>
      <c r="B12458" t="s">
        <v>1300</v>
      </c>
      <c r="C12458" s="1">
        <v>82073.546829223706</v>
      </c>
      <c r="D12458" s="1">
        <v>80725.632673263593</v>
      </c>
      <c r="E12458" s="1">
        <v>14066.732446193701</v>
      </c>
      <c r="F12458" s="1">
        <v>69718.850919246703</v>
      </c>
      <c r="H12458" s="1">
        <v>173038.43920183199</v>
      </c>
      <c r="I12458" s="1">
        <v>128894.128827572</v>
      </c>
      <c r="J12458" s="1">
        <v>213108.23271751401</v>
      </c>
    </row>
    <row r="12459" spans="1:10" x14ac:dyDescent="0.2">
      <c r="A12459" t="s">
        <v>10340</v>
      </c>
      <c r="B12459" t="s">
        <v>1342</v>
      </c>
      <c r="C12459" s="1">
        <v>62309.162149429401</v>
      </c>
      <c r="D12459" s="1">
        <v>23686.333106398601</v>
      </c>
      <c r="E12459" s="1">
        <v>15210.628328323401</v>
      </c>
      <c r="F12459" s="1">
        <v>7082.9204689264398</v>
      </c>
      <c r="G12459" s="1">
        <v>7686.6041569709896</v>
      </c>
      <c r="H12459" s="1">
        <v>3424.1920976638798</v>
      </c>
      <c r="I12459" s="1">
        <v>33793.919079423002</v>
      </c>
      <c r="J12459" s="1">
        <v>6992.1328871250198</v>
      </c>
    </row>
    <row r="12460" spans="1:10" x14ac:dyDescent="0.2">
      <c r="A12460" t="s">
        <v>10717</v>
      </c>
      <c r="B12460" t="s">
        <v>316</v>
      </c>
      <c r="C12460" s="1">
        <v>643174.21053433395</v>
      </c>
      <c r="D12460" s="1">
        <v>762366.31691551197</v>
      </c>
      <c r="E12460" s="1">
        <v>275293.06635618198</v>
      </c>
      <c r="F12460" s="1">
        <v>377345.85260736902</v>
      </c>
      <c r="G12460" s="1">
        <v>44629.591187954</v>
      </c>
      <c r="H12460" s="1">
        <v>348964.26414966601</v>
      </c>
      <c r="I12460" s="1">
        <v>472893.65440034901</v>
      </c>
      <c r="J12460" s="1">
        <v>554163.52907633805</v>
      </c>
    </row>
    <row r="12461" spans="1:10" x14ac:dyDescent="0.2">
      <c r="A12461" t="s">
        <v>15593</v>
      </c>
      <c r="B12461" t="s">
        <v>1771</v>
      </c>
      <c r="E12461" s="1">
        <v>3983.2254376411402</v>
      </c>
      <c r="H12461" s="1">
        <v>2288.0276052951799</v>
      </c>
      <c r="I12461" s="1">
        <v>5883.6468634605399</v>
      </c>
      <c r="J12461" s="1">
        <v>29331.5975352526</v>
      </c>
    </row>
    <row r="12462" spans="1:10" x14ac:dyDescent="0.2">
      <c r="A12462" t="s">
        <v>16846</v>
      </c>
      <c r="B12462" t="s">
        <v>1771</v>
      </c>
      <c r="E12462" s="1">
        <v>8550.6121566295697</v>
      </c>
    </row>
    <row r="12463" spans="1:10" x14ac:dyDescent="0.2">
      <c r="A12463" t="s">
        <v>13313</v>
      </c>
      <c r="B12463" t="s">
        <v>1365</v>
      </c>
      <c r="C12463" s="1">
        <v>348624.291813016</v>
      </c>
      <c r="D12463" s="1">
        <v>146053.09073734301</v>
      </c>
      <c r="E12463" s="1">
        <v>84077.317841052994</v>
      </c>
      <c r="F12463" s="1">
        <v>83241.026708603007</v>
      </c>
      <c r="G12463" s="1">
        <v>31925.240066528298</v>
      </c>
      <c r="H12463" s="1">
        <v>115234.327713251</v>
      </c>
      <c r="I12463" s="1">
        <v>71872.059261083705</v>
      </c>
      <c r="J12463" s="1">
        <v>24959.960486412099</v>
      </c>
    </row>
    <row r="12464" spans="1:10" x14ac:dyDescent="0.2">
      <c r="A12464" t="s">
        <v>12923</v>
      </c>
      <c r="B12464" t="s">
        <v>3608</v>
      </c>
      <c r="C12464" s="1">
        <v>50899.644016265898</v>
      </c>
      <c r="D12464" s="1">
        <v>75192.041407585202</v>
      </c>
      <c r="E12464" s="1">
        <v>14363.722030639699</v>
      </c>
      <c r="F12464" s="1">
        <v>14165.681091308599</v>
      </c>
      <c r="I12464" s="1">
        <v>24117.782162666401</v>
      </c>
      <c r="J12464" s="1">
        <v>103106.949087143</v>
      </c>
    </row>
    <row r="12465" spans="1:10" x14ac:dyDescent="0.2">
      <c r="A12465" t="s">
        <v>15656</v>
      </c>
      <c r="B12465" t="s">
        <v>4611</v>
      </c>
      <c r="E12465" s="1">
        <v>10496.826367855099</v>
      </c>
      <c r="F12465" s="1">
        <v>163140.19347000099</v>
      </c>
      <c r="G12465" s="1">
        <v>7280.6068224907003</v>
      </c>
      <c r="H12465" s="1">
        <v>268595.96974563599</v>
      </c>
      <c r="I12465" s="1">
        <v>76760.890511035905</v>
      </c>
      <c r="J12465" s="1">
        <v>323113.14856862999</v>
      </c>
    </row>
    <row r="12466" spans="1:10" x14ac:dyDescent="0.2">
      <c r="A12466" t="s">
        <v>25306</v>
      </c>
      <c r="B12466" t="s">
        <v>1625</v>
      </c>
      <c r="J12466" s="1">
        <v>3286.5034394264198</v>
      </c>
    </row>
    <row r="12467" spans="1:10" x14ac:dyDescent="0.2">
      <c r="A12467" t="s">
        <v>22422</v>
      </c>
      <c r="B12467" t="s">
        <v>849</v>
      </c>
      <c r="H12467" s="1">
        <v>1868.26161575317</v>
      </c>
    </row>
    <row r="12468" spans="1:10" x14ac:dyDescent="0.2">
      <c r="A12468" t="s">
        <v>12860</v>
      </c>
      <c r="B12468" t="s">
        <v>290</v>
      </c>
      <c r="C12468" s="1">
        <v>106652.71766233401</v>
      </c>
      <c r="D12468" s="1">
        <v>94441.444538116499</v>
      </c>
      <c r="E12468" s="1">
        <v>25720.5066503286</v>
      </c>
      <c r="I12468" s="1">
        <v>55786.360730171204</v>
      </c>
    </row>
    <row r="12469" spans="1:10" x14ac:dyDescent="0.2">
      <c r="A12469" t="s">
        <v>13967</v>
      </c>
      <c r="B12469" t="s">
        <v>806</v>
      </c>
      <c r="C12469" s="1">
        <v>406.97033572197</v>
      </c>
      <c r="G12469" s="1">
        <v>869.47569394111599</v>
      </c>
      <c r="I12469" s="1">
        <v>595.56849288940396</v>
      </c>
    </row>
    <row r="12470" spans="1:10" x14ac:dyDescent="0.2">
      <c r="A12470" t="s">
        <v>15320</v>
      </c>
      <c r="B12470" t="s">
        <v>674</v>
      </c>
      <c r="E12470" s="1">
        <v>3860.7198753356902</v>
      </c>
    </row>
    <row r="12471" spans="1:10" x14ac:dyDescent="0.2">
      <c r="A12471" t="s">
        <v>20531</v>
      </c>
      <c r="B12471" t="s">
        <v>1608</v>
      </c>
      <c r="D12471" s="1">
        <v>18831.453175544801</v>
      </c>
      <c r="F12471" s="1">
        <v>268587.51526451099</v>
      </c>
      <c r="H12471" s="1">
        <v>216285.98003768901</v>
      </c>
      <c r="I12471" s="1">
        <v>18965.819808960001</v>
      </c>
      <c r="J12471" s="1">
        <v>200056.05570983901</v>
      </c>
    </row>
    <row r="12472" spans="1:10" x14ac:dyDescent="0.2">
      <c r="A12472" t="s">
        <v>24665</v>
      </c>
      <c r="B12472" t="s">
        <v>2751</v>
      </c>
      <c r="H12472" s="1">
        <v>574.73242950439499</v>
      </c>
    </row>
    <row r="12473" spans="1:10" x14ac:dyDescent="0.2">
      <c r="A12473" t="s">
        <v>15869</v>
      </c>
      <c r="B12473" t="s">
        <v>2221</v>
      </c>
      <c r="E12473" s="1">
        <v>628.98774755001102</v>
      </c>
      <c r="G12473" s="1">
        <v>467.50977861881302</v>
      </c>
    </row>
    <row r="12474" spans="1:10" x14ac:dyDescent="0.2">
      <c r="A12474" t="s">
        <v>24097</v>
      </c>
      <c r="B12474" t="s">
        <v>586</v>
      </c>
      <c r="D12474" s="1">
        <v>646.30975818634101</v>
      </c>
    </row>
    <row r="12475" spans="1:10" x14ac:dyDescent="0.2">
      <c r="A12475" t="s">
        <v>7130</v>
      </c>
      <c r="B12475" t="s">
        <v>3499</v>
      </c>
      <c r="C12475" s="1">
        <v>23622.450710773501</v>
      </c>
    </row>
    <row r="12476" spans="1:10" x14ac:dyDescent="0.2">
      <c r="A12476" t="s">
        <v>15030</v>
      </c>
      <c r="B12476" t="s">
        <v>894</v>
      </c>
      <c r="E12476" s="1">
        <v>96160.7119140625</v>
      </c>
      <c r="H12476" s="1">
        <v>39245.317695617698</v>
      </c>
      <c r="I12476" s="1">
        <v>237148.489624023</v>
      </c>
    </row>
    <row r="12477" spans="1:10" x14ac:dyDescent="0.2">
      <c r="A12477" t="s">
        <v>14753</v>
      </c>
      <c r="B12477" t="s">
        <v>545</v>
      </c>
      <c r="E12477" s="1">
        <v>19051.076883316098</v>
      </c>
      <c r="I12477" s="1">
        <v>1391.11902427673</v>
      </c>
    </row>
    <row r="12478" spans="1:10" x14ac:dyDescent="0.2">
      <c r="A12478" t="s">
        <v>16014</v>
      </c>
      <c r="B12478" t="s">
        <v>545</v>
      </c>
      <c r="E12478" s="1">
        <v>19335.302239418001</v>
      </c>
      <c r="G12478" s="1">
        <v>22372.238882064801</v>
      </c>
      <c r="I12478" s="1">
        <v>9131.3973417282104</v>
      </c>
    </row>
    <row r="12479" spans="1:10" x14ac:dyDescent="0.2">
      <c r="A12479" t="s">
        <v>22714</v>
      </c>
      <c r="B12479" t="s">
        <v>2158</v>
      </c>
      <c r="D12479" s="1">
        <v>1133.59895753861</v>
      </c>
      <c r="F12479" s="1">
        <v>1178.8059682846099</v>
      </c>
      <c r="J12479" s="1">
        <v>6429.3476290702902</v>
      </c>
    </row>
    <row r="12480" spans="1:10" x14ac:dyDescent="0.2">
      <c r="A12480" t="s">
        <v>20886</v>
      </c>
      <c r="B12480" t="s">
        <v>19781</v>
      </c>
      <c r="D12480" s="1">
        <v>12465.7098684311</v>
      </c>
      <c r="I12480" s="1">
        <v>4792.5105743408203</v>
      </c>
    </row>
    <row r="12481" spans="1:10" x14ac:dyDescent="0.2">
      <c r="A12481" t="s">
        <v>5177</v>
      </c>
      <c r="B12481" t="s">
        <v>3539</v>
      </c>
      <c r="C12481" s="1">
        <v>66515.825755596306</v>
      </c>
      <c r="D12481" s="1">
        <v>58191.488841533697</v>
      </c>
    </row>
    <row r="12482" spans="1:10" x14ac:dyDescent="0.2">
      <c r="A12482" t="s">
        <v>8238</v>
      </c>
      <c r="B12482" t="s">
        <v>3010</v>
      </c>
      <c r="C12482" s="1">
        <v>40312.485602378802</v>
      </c>
      <c r="D12482" s="1">
        <v>439142.17485046398</v>
      </c>
      <c r="E12482" s="1">
        <v>82069.803166389407</v>
      </c>
      <c r="F12482" s="1">
        <v>492402.73452377401</v>
      </c>
      <c r="G12482" s="1">
        <v>36907.785934448199</v>
      </c>
      <c r="H12482" s="1">
        <v>277230.99745941203</v>
      </c>
      <c r="I12482" s="1">
        <v>300668.47649383597</v>
      </c>
      <c r="J12482" s="1">
        <v>853056.170127869</v>
      </c>
    </row>
    <row r="12483" spans="1:10" x14ac:dyDescent="0.2">
      <c r="A12483" t="s">
        <v>13530</v>
      </c>
      <c r="B12483" t="s">
        <v>507</v>
      </c>
      <c r="C12483" s="1">
        <v>16395.7144203186</v>
      </c>
      <c r="D12483" s="1">
        <v>46761.512870788603</v>
      </c>
      <c r="F12483" s="1">
        <v>6572.5476732254001</v>
      </c>
      <c r="G12483" s="1">
        <v>3307.91642618179</v>
      </c>
      <c r="H12483" s="1">
        <v>211644.393252373</v>
      </c>
      <c r="I12483" s="1">
        <v>32453.791233301199</v>
      </c>
      <c r="J12483" s="1">
        <v>177694.60689544599</v>
      </c>
    </row>
    <row r="12484" spans="1:10" x14ac:dyDescent="0.2">
      <c r="A12484" t="s">
        <v>3716</v>
      </c>
      <c r="B12484" t="s">
        <v>507</v>
      </c>
      <c r="C12484" s="1">
        <v>1780.1419057846001</v>
      </c>
      <c r="H12484" s="1">
        <v>11549.868009567301</v>
      </c>
    </row>
    <row r="12485" spans="1:10" x14ac:dyDescent="0.2">
      <c r="A12485" t="s">
        <v>9511</v>
      </c>
      <c r="B12485" t="s">
        <v>233</v>
      </c>
      <c r="C12485" s="1">
        <v>12679.694673538201</v>
      </c>
      <c r="D12485" s="1">
        <v>143087.82701492301</v>
      </c>
      <c r="F12485" s="1">
        <v>45868.789185524001</v>
      </c>
      <c r="G12485" s="1">
        <v>32113.9312071801</v>
      </c>
      <c r="J12485" s="1">
        <v>2022.96055221558</v>
      </c>
    </row>
    <row r="12486" spans="1:10" x14ac:dyDescent="0.2">
      <c r="A12486" t="s">
        <v>18782</v>
      </c>
      <c r="B12486" t="s">
        <v>233</v>
      </c>
      <c r="D12486" s="1">
        <v>253415.709764481</v>
      </c>
      <c r="G12486" s="1">
        <v>55759.302227735498</v>
      </c>
      <c r="H12486" s="1">
        <v>46417.339067697503</v>
      </c>
      <c r="J12486" s="1">
        <v>6466.4571828842199</v>
      </c>
    </row>
    <row r="12487" spans="1:10" x14ac:dyDescent="0.2">
      <c r="A12487" t="s">
        <v>7250</v>
      </c>
      <c r="B12487" t="s">
        <v>2748</v>
      </c>
      <c r="C12487" s="1">
        <v>11058.557128906201</v>
      </c>
      <c r="D12487" s="1">
        <v>311.315886974335</v>
      </c>
      <c r="H12487" s="1">
        <v>3958.7862701416102</v>
      </c>
      <c r="I12487" s="1">
        <v>1256.1756663322401</v>
      </c>
      <c r="J12487" s="1">
        <v>46036.406860351599</v>
      </c>
    </row>
    <row r="12488" spans="1:10" x14ac:dyDescent="0.2">
      <c r="A12488" t="s">
        <v>7018</v>
      </c>
      <c r="B12488" t="s">
        <v>621</v>
      </c>
      <c r="C12488" s="1">
        <v>3644.1152782440199</v>
      </c>
      <c r="E12488" s="1">
        <v>12543.8799285889</v>
      </c>
      <c r="G12488" s="1">
        <v>6869.47023391724</v>
      </c>
      <c r="I12488" s="1">
        <v>5091.9989910125796</v>
      </c>
    </row>
    <row r="12489" spans="1:10" x14ac:dyDescent="0.2">
      <c r="A12489" t="s">
        <v>6901</v>
      </c>
      <c r="B12489" t="s">
        <v>621</v>
      </c>
      <c r="C12489" s="1">
        <v>12850.313896179199</v>
      </c>
      <c r="D12489" s="1">
        <v>13683.9939494133</v>
      </c>
      <c r="F12489" s="1">
        <v>6451.8092036247299</v>
      </c>
      <c r="H12489" s="1">
        <v>10544.314067602199</v>
      </c>
      <c r="I12489" s="1">
        <v>44475.952778816303</v>
      </c>
      <c r="J12489" s="1">
        <v>5350.4256780147698</v>
      </c>
    </row>
    <row r="12490" spans="1:10" x14ac:dyDescent="0.2">
      <c r="A12490" t="s">
        <v>22370</v>
      </c>
      <c r="B12490" t="s">
        <v>889</v>
      </c>
      <c r="J12490" s="1">
        <v>84726.599853515596</v>
      </c>
    </row>
    <row r="12491" spans="1:10" x14ac:dyDescent="0.2">
      <c r="A12491" t="s">
        <v>23379</v>
      </c>
      <c r="B12491" t="s">
        <v>1716</v>
      </c>
      <c r="D12491" s="1">
        <v>24445.508783102101</v>
      </c>
    </row>
    <row r="12492" spans="1:10" x14ac:dyDescent="0.2">
      <c r="A12492" t="s">
        <v>8259</v>
      </c>
      <c r="B12492" t="s">
        <v>8258</v>
      </c>
      <c r="C12492" s="1">
        <v>29384.2548947334</v>
      </c>
      <c r="E12492" s="1">
        <v>10320.6556072235</v>
      </c>
      <c r="G12492" s="1">
        <v>787.72741150855995</v>
      </c>
      <c r="I12492" s="1">
        <v>33581.721719503497</v>
      </c>
    </row>
    <row r="12493" spans="1:10" x14ac:dyDescent="0.2">
      <c r="A12493" t="s">
        <v>14452</v>
      </c>
      <c r="B12493" t="s">
        <v>62</v>
      </c>
      <c r="E12493" s="1">
        <v>188183.46216869401</v>
      </c>
      <c r="F12493" s="1">
        <v>11353.506189346301</v>
      </c>
      <c r="G12493" s="1">
        <v>15000.976868391101</v>
      </c>
      <c r="I12493" s="1">
        <v>66164.377239227397</v>
      </c>
      <c r="J12493" s="1">
        <v>1211.21110963821</v>
      </c>
    </row>
    <row r="12494" spans="1:10" x14ac:dyDescent="0.2">
      <c r="A12494" t="s">
        <v>5781</v>
      </c>
      <c r="B12494" t="s">
        <v>62</v>
      </c>
      <c r="C12494" s="1">
        <v>3249.6309266090402</v>
      </c>
      <c r="J12494" s="1">
        <v>389.69222402572598</v>
      </c>
    </row>
    <row r="12495" spans="1:10" x14ac:dyDescent="0.2">
      <c r="A12495" t="s">
        <v>9352</v>
      </c>
      <c r="B12495" t="s">
        <v>2751</v>
      </c>
      <c r="C12495" s="1">
        <v>11365.8730459213</v>
      </c>
      <c r="D12495" s="1">
        <v>76636.681606769605</v>
      </c>
      <c r="E12495" s="1">
        <v>43451.016739845298</v>
      </c>
      <c r="F12495" s="1">
        <v>3251.0490050315898</v>
      </c>
      <c r="G12495" s="1">
        <v>13849.3948521614</v>
      </c>
      <c r="H12495" s="1">
        <v>219245.04778552099</v>
      </c>
      <c r="I12495" s="1">
        <v>76272.699276924206</v>
      </c>
      <c r="J12495" s="1">
        <v>409307.83434605598</v>
      </c>
    </row>
    <row r="12496" spans="1:10" x14ac:dyDescent="0.2">
      <c r="A12496" t="s">
        <v>11037</v>
      </c>
      <c r="B12496" t="s">
        <v>720</v>
      </c>
      <c r="C12496" s="1">
        <v>145483.130099773</v>
      </c>
      <c r="D12496" s="1">
        <v>20178.8748092651</v>
      </c>
      <c r="F12496" s="1">
        <v>26709.800495147701</v>
      </c>
      <c r="H12496" s="1">
        <v>19903.458160400402</v>
      </c>
    </row>
    <row r="12497" spans="1:10" x14ac:dyDescent="0.2">
      <c r="A12497" t="s">
        <v>2745</v>
      </c>
      <c r="B12497" t="s">
        <v>36</v>
      </c>
      <c r="C12497" s="1">
        <v>101308.298028946</v>
      </c>
      <c r="D12497" s="1">
        <v>147429.722835541</v>
      </c>
      <c r="E12497" s="1">
        <v>34769.932255745</v>
      </c>
      <c r="F12497" s="1">
        <v>169027.78750848799</v>
      </c>
      <c r="G12497" s="1">
        <v>51757.154987335198</v>
      </c>
      <c r="H12497" s="1">
        <v>166019.985717773</v>
      </c>
      <c r="I12497" s="1">
        <v>345788.75633621198</v>
      </c>
      <c r="J12497" s="1">
        <v>257883.06451225301</v>
      </c>
    </row>
    <row r="12498" spans="1:10" x14ac:dyDescent="0.2">
      <c r="A12498" t="s">
        <v>14519</v>
      </c>
      <c r="B12498" t="s">
        <v>1614</v>
      </c>
      <c r="E12498" s="1">
        <v>110400.79763031</v>
      </c>
      <c r="F12498" s="1">
        <v>4905.7202396392804</v>
      </c>
      <c r="I12498" s="1">
        <v>17151.524355888399</v>
      </c>
      <c r="J12498" s="1">
        <v>122653.399505615</v>
      </c>
    </row>
    <row r="12499" spans="1:10" x14ac:dyDescent="0.2">
      <c r="A12499" t="s">
        <v>3766</v>
      </c>
      <c r="B12499" t="s">
        <v>1614</v>
      </c>
      <c r="C12499" s="1">
        <v>430724.03352069802</v>
      </c>
      <c r="D12499" s="1">
        <v>298396.62518596603</v>
      </c>
      <c r="E12499" s="1">
        <v>1234935.03845346</v>
      </c>
      <c r="F12499" s="1">
        <v>372141.51801562298</v>
      </c>
      <c r="G12499" s="1">
        <v>389747.87219333701</v>
      </c>
      <c r="H12499" s="1">
        <v>412130.199576616</v>
      </c>
      <c r="I12499" s="1">
        <v>1184789.0103497501</v>
      </c>
      <c r="J12499" s="1">
        <v>719843.406864285</v>
      </c>
    </row>
    <row r="12500" spans="1:10" x14ac:dyDescent="0.2">
      <c r="A12500" t="s">
        <v>4349</v>
      </c>
      <c r="B12500" t="s">
        <v>819</v>
      </c>
      <c r="C12500" s="1">
        <v>17019.1361513138</v>
      </c>
      <c r="G12500" s="1">
        <v>4212.6213374137897</v>
      </c>
    </row>
    <row r="12501" spans="1:10" x14ac:dyDescent="0.2">
      <c r="A12501" t="s">
        <v>7670</v>
      </c>
      <c r="B12501" t="s">
        <v>239</v>
      </c>
      <c r="C12501" s="1">
        <v>219903.152915001</v>
      </c>
      <c r="I12501" s="1">
        <v>56299.824039459199</v>
      </c>
    </row>
    <row r="12502" spans="1:10" x14ac:dyDescent="0.2">
      <c r="A12502" t="s">
        <v>22009</v>
      </c>
      <c r="B12502" t="s">
        <v>6637</v>
      </c>
      <c r="I12502" s="1">
        <v>1000.95129966736</v>
      </c>
    </row>
    <row r="12503" spans="1:10" x14ac:dyDescent="0.2">
      <c r="A12503" t="s">
        <v>15870</v>
      </c>
      <c r="B12503" t="s">
        <v>156</v>
      </c>
      <c r="E12503" s="1">
        <v>720.97323703765903</v>
      </c>
      <c r="G12503" s="1">
        <v>4301.8804717063904</v>
      </c>
      <c r="H12503" s="1">
        <v>1219.7558975219699</v>
      </c>
    </row>
    <row r="12504" spans="1:10" x14ac:dyDescent="0.2">
      <c r="A12504" t="s">
        <v>12199</v>
      </c>
      <c r="B12504" t="s">
        <v>894</v>
      </c>
      <c r="C12504" s="1">
        <v>91966.750896453901</v>
      </c>
      <c r="D12504" s="1">
        <v>4303.6572837829599</v>
      </c>
      <c r="E12504" s="1">
        <v>7409.85082817078</v>
      </c>
      <c r="G12504" s="1">
        <v>29037.903147697401</v>
      </c>
      <c r="H12504" s="1">
        <v>199494.087680578</v>
      </c>
      <c r="I12504" s="1">
        <v>8548.8371369838696</v>
      </c>
    </row>
    <row r="12505" spans="1:10" x14ac:dyDescent="0.2">
      <c r="A12505" t="s">
        <v>22963</v>
      </c>
      <c r="B12505" t="s">
        <v>161</v>
      </c>
      <c r="D12505" s="1">
        <v>27667.449866294901</v>
      </c>
      <c r="F12505" s="1">
        <v>29465.713371276899</v>
      </c>
      <c r="H12505" s="1">
        <v>134933.21245956401</v>
      </c>
      <c r="J12505" s="1">
        <v>90245.511043548599</v>
      </c>
    </row>
    <row r="12506" spans="1:10" x14ac:dyDescent="0.2">
      <c r="A12506" t="s">
        <v>19760</v>
      </c>
      <c r="B12506" t="s">
        <v>826</v>
      </c>
      <c r="D12506" s="1">
        <v>16721.833643913302</v>
      </c>
      <c r="H12506" s="1">
        <v>9146.8273878097498</v>
      </c>
      <c r="I12506" s="1">
        <v>6878.5163116455096</v>
      </c>
      <c r="J12506" s="1">
        <v>13414.495839118999</v>
      </c>
    </row>
    <row r="12507" spans="1:10" x14ac:dyDescent="0.2">
      <c r="A12507" t="s">
        <v>4165</v>
      </c>
      <c r="B12507" t="s">
        <v>1006</v>
      </c>
      <c r="C12507" s="1">
        <v>139.39590072631799</v>
      </c>
      <c r="G12507" s="1">
        <v>6176.5246901512201</v>
      </c>
      <c r="I12507" s="1">
        <v>16161.4312639237</v>
      </c>
    </row>
    <row r="12508" spans="1:10" x14ac:dyDescent="0.2">
      <c r="A12508" t="s">
        <v>7929</v>
      </c>
      <c r="B12508" t="s">
        <v>7585</v>
      </c>
      <c r="C12508" s="1">
        <v>26596.3801927567</v>
      </c>
      <c r="E12508" s="1">
        <v>14374.975556612</v>
      </c>
    </row>
    <row r="12509" spans="1:10" x14ac:dyDescent="0.2">
      <c r="A12509" t="s">
        <v>21900</v>
      </c>
      <c r="B12509" t="s">
        <v>3559</v>
      </c>
      <c r="D12509" s="1">
        <v>34444.488464355498</v>
      </c>
      <c r="H12509" s="1">
        <v>55960.476225853003</v>
      </c>
      <c r="I12509" s="1">
        <v>14651.6678476334</v>
      </c>
      <c r="J12509" s="1">
        <v>80100.713996887207</v>
      </c>
    </row>
    <row r="12510" spans="1:10" x14ac:dyDescent="0.2">
      <c r="A12510" t="s">
        <v>17704</v>
      </c>
      <c r="B12510" t="s">
        <v>1313</v>
      </c>
      <c r="F12510" s="1">
        <v>1630.5917086601301</v>
      </c>
      <c r="G12510" s="1">
        <v>814.20923519134499</v>
      </c>
    </row>
    <row r="12511" spans="1:10" x14ac:dyDescent="0.2">
      <c r="A12511" t="s">
        <v>10705</v>
      </c>
      <c r="B12511" t="s">
        <v>245</v>
      </c>
      <c r="C12511" s="1">
        <v>437618.05334949499</v>
      </c>
      <c r="D12511" s="1">
        <v>271068.03680825297</v>
      </c>
      <c r="E12511" s="1">
        <v>840005.10477828898</v>
      </c>
      <c r="F12511" s="1">
        <v>49364.337642431303</v>
      </c>
      <c r="G12511" s="1">
        <v>109703.471902847</v>
      </c>
      <c r="H12511" s="1">
        <v>12881.224268198001</v>
      </c>
      <c r="I12511" s="1">
        <v>157026.68540143999</v>
      </c>
    </row>
    <row r="12512" spans="1:10" x14ac:dyDescent="0.2">
      <c r="A12512" t="s">
        <v>24231</v>
      </c>
      <c r="B12512" t="s">
        <v>24230</v>
      </c>
      <c r="H12512" s="1">
        <v>7745.7146930694498</v>
      </c>
    </row>
    <row r="12513" spans="1:10" x14ac:dyDescent="0.2">
      <c r="A12513" t="s">
        <v>19689</v>
      </c>
      <c r="B12513" t="s">
        <v>640</v>
      </c>
      <c r="I12513" s="1">
        <v>7228.7471008300899</v>
      </c>
    </row>
    <row r="12514" spans="1:10" x14ac:dyDescent="0.2">
      <c r="A12514" t="s">
        <v>4093</v>
      </c>
      <c r="B12514" t="s">
        <v>640</v>
      </c>
      <c r="C12514" s="1">
        <v>34736.088104248098</v>
      </c>
      <c r="D12514" s="1">
        <v>90938.260520935102</v>
      </c>
      <c r="F12514" s="1">
        <v>179524.62903595</v>
      </c>
      <c r="H12514" s="1">
        <v>43267.441284179702</v>
      </c>
      <c r="I12514" s="1">
        <v>62429.902297973698</v>
      </c>
      <c r="J12514" s="1">
        <v>212382.78489685099</v>
      </c>
    </row>
    <row r="12515" spans="1:10" x14ac:dyDescent="0.2">
      <c r="A12515" t="s">
        <v>3029</v>
      </c>
      <c r="B12515" t="s">
        <v>2215</v>
      </c>
      <c r="C12515" s="1">
        <v>166308.653187513</v>
      </c>
      <c r="D12515" s="1">
        <v>136734.70522451401</v>
      </c>
      <c r="E12515" s="1">
        <v>372328.913434983</v>
      </c>
      <c r="F12515" s="1">
        <v>110380.943314075</v>
      </c>
      <c r="G12515" s="1">
        <v>29558.6428966522</v>
      </c>
      <c r="H12515" s="1">
        <v>116083.168217182</v>
      </c>
      <c r="I12515" s="1">
        <v>213842.12576055501</v>
      </c>
      <c r="J12515" s="1">
        <v>362737.45735931402</v>
      </c>
    </row>
    <row r="12516" spans="1:10" x14ac:dyDescent="0.2">
      <c r="A12516" t="s">
        <v>7246</v>
      </c>
      <c r="B12516" t="s">
        <v>2215</v>
      </c>
      <c r="C12516" s="1">
        <v>11648.953154087099</v>
      </c>
      <c r="E12516" s="1">
        <v>8821.4562106132507</v>
      </c>
      <c r="I12516" s="1">
        <v>1990.7896745204901</v>
      </c>
      <c r="J12516" s="1">
        <v>1915.0235383510601</v>
      </c>
    </row>
    <row r="12517" spans="1:10" x14ac:dyDescent="0.2">
      <c r="A12517" t="s">
        <v>7435</v>
      </c>
      <c r="B12517" t="s">
        <v>6903</v>
      </c>
      <c r="C12517" s="1">
        <v>35243.067268371597</v>
      </c>
      <c r="E12517" s="1">
        <v>56032.254768371597</v>
      </c>
      <c r="G12517" s="1">
        <v>5829.0428695678702</v>
      </c>
      <c r="I12517" s="1">
        <v>133788.14767837501</v>
      </c>
    </row>
    <row r="12518" spans="1:10" x14ac:dyDescent="0.2">
      <c r="A12518" t="s">
        <v>11281</v>
      </c>
      <c r="B12518" t="s">
        <v>2669</v>
      </c>
      <c r="C12518" s="1">
        <v>7463.2352104187103</v>
      </c>
      <c r="F12518" s="1">
        <v>1119.1283302307099</v>
      </c>
      <c r="I12518" s="1">
        <v>21278.218563079801</v>
      </c>
    </row>
    <row r="12519" spans="1:10" x14ac:dyDescent="0.2">
      <c r="A12519" t="s">
        <v>25312</v>
      </c>
      <c r="B12519" t="s">
        <v>1311</v>
      </c>
      <c r="J12519" s="1">
        <v>22392.656677246101</v>
      </c>
    </row>
    <row r="12520" spans="1:10" x14ac:dyDescent="0.2">
      <c r="A12520" t="s">
        <v>24457</v>
      </c>
      <c r="B12520" t="s">
        <v>1043</v>
      </c>
      <c r="H12520" s="1">
        <v>20111.458164215099</v>
      </c>
    </row>
    <row r="12521" spans="1:10" x14ac:dyDescent="0.2">
      <c r="A12521" t="s">
        <v>24928</v>
      </c>
      <c r="B12521" t="s">
        <v>20965</v>
      </c>
      <c r="H12521" s="1">
        <v>5928.8947515487698</v>
      </c>
    </row>
    <row r="12522" spans="1:10" x14ac:dyDescent="0.2">
      <c r="A12522" t="s">
        <v>19307</v>
      </c>
      <c r="B12522" t="s">
        <v>3093</v>
      </c>
      <c r="G12522" s="1">
        <v>17850.4658813477</v>
      </c>
    </row>
    <row r="12523" spans="1:10" x14ac:dyDescent="0.2">
      <c r="A12523" t="s">
        <v>16212</v>
      </c>
      <c r="B12523" t="s">
        <v>278</v>
      </c>
      <c r="D12523" s="1">
        <v>57586.825651168801</v>
      </c>
      <c r="E12523" s="1">
        <v>3326.12219333649</v>
      </c>
      <c r="I12523" s="1">
        <v>128564.39881134</v>
      </c>
      <c r="J12523" s="1">
        <v>70639.028625488296</v>
      </c>
    </row>
    <row r="12524" spans="1:10" x14ac:dyDescent="0.2">
      <c r="A12524" t="s">
        <v>23726</v>
      </c>
      <c r="B12524" t="s">
        <v>278</v>
      </c>
      <c r="D12524" s="1">
        <v>35752.322109222398</v>
      </c>
    </row>
    <row r="12525" spans="1:10" x14ac:dyDescent="0.2">
      <c r="A12525" t="s">
        <v>13634</v>
      </c>
      <c r="B12525" t="s">
        <v>186</v>
      </c>
      <c r="C12525" s="1">
        <v>116486.900676727</v>
      </c>
      <c r="E12525" s="1">
        <v>23363.0988616943</v>
      </c>
      <c r="I12525" s="1">
        <v>230075.443267822</v>
      </c>
    </row>
    <row r="12526" spans="1:10" x14ac:dyDescent="0.2">
      <c r="A12526" t="s">
        <v>5450</v>
      </c>
      <c r="B12526" t="s">
        <v>298</v>
      </c>
      <c r="C12526" s="1">
        <v>153426.939607382</v>
      </c>
      <c r="D12526" s="1">
        <v>100003.575364113</v>
      </c>
      <c r="F12526" s="1">
        <v>2544.6313972473199</v>
      </c>
      <c r="G12526" s="1">
        <v>30133.528463363698</v>
      </c>
      <c r="I12526" s="1">
        <v>42211.087081909202</v>
      </c>
      <c r="J12526" s="1">
        <v>118409.08697319101</v>
      </c>
    </row>
    <row r="12527" spans="1:10" x14ac:dyDescent="0.2">
      <c r="A12527" t="s">
        <v>4250</v>
      </c>
      <c r="B12527" t="s">
        <v>1599</v>
      </c>
      <c r="C12527" s="1">
        <v>3453.65539646149</v>
      </c>
      <c r="I12527" s="1">
        <v>45269.935998439803</v>
      </c>
    </row>
    <row r="12528" spans="1:10" x14ac:dyDescent="0.2">
      <c r="A12528" t="s">
        <v>4133</v>
      </c>
      <c r="B12528" t="s">
        <v>245</v>
      </c>
      <c r="C12528" s="1">
        <v>9351.6241395473498</v>
      </c>
      <c r="D12528" s="1">
        <v>95848.281846046404</v>
      </c>
      <c r="E12528" s="1">
        <v>5332.8859138488797</v>
      </c>
      <c r="F12528" s="1">
        <v>5193.7741460800298</v>
      </c>
      <c r="I12528" s="1">
        <v>15204.412545681</v>
      </c>
      <c r="J12528" s="1">
        <v>1332.63549613953</v>
      </c>
    </row>
    <row r="12529" spans="1:10" x14ac:dyDescent="0.2">
      <c r="A12529" t="s">
        <v>16848</v>
      </c>
      <c r="B12529" t="s">
        <v>245</v>
      </c>
      <c r="D12529" s="1">
        <v>4511.7956104278601</v>
      </c>
      <c r="E12529" s="1">
        <v>637.59729480743397</v>
      </c>
    </row>
    <row r="12530" spans="1:10" x14ac:dyDescent="0.2">
      <c r="A12530" t="s">
        <v>23071</v>
      </c>
      <c r="B12530" t="s">
        <v>699</v>
      </c>
      <c r="F12530" s="1">
        <v>1243.6455698013301</v>
      </c>
      <c r="J12530" s="1">
        <v>12480.699163436901</v>
      </c>
    </row>
    <row r="12531" spans="1:10" x14ac:dyDescent="0.2">
      <c r="A12531" t="s">
        <v>12922</v>
      </c>
      <c r="B12531" t="s">
        <v>2706</v>
      </c>
      <c r="C12531" s="1">
        <v>2535.7894473075798</v>
      </c>
      <c r="D12531" s="1">
        <v>37413.929016828602</v>
      </c>
    </row>
    <row r="12532" spans="1:10" x14ac:dyDescent="0.2">
      <c r="A12532" t="s">
        <v>22443</v>
      </c>
      <c r="B12532" t="s">
        <v>2451</v>
      </c>
      <c r="D12532" s="1">
        <v>1807.2132730484</v>
      </c>
    </row>
    <row r="12533" spans="1:10" x14ac:dyDescent="0.2">
      <c r="A12533" t="s">
        <v>8300</v>
      </c>
      <c r="B12533" t="s">
        <v>650</v>
      </c>
      <c r="C12533" s="1">
        <v>367735.94439053599</v>
      </c>
      <c r="D12533" s="1">
        <v>1331759.0012359601</v>
      </c>
      <c r="E12533" s="1">
        <v>5827.1664724350003</v>
      </c>
      <c r="F12533" s="1">
        <v>907873.15890121402</v>
      </c>
      <c r="G12533" s="1">
        <v>357187.94857788098</v>
      </c>
      <c r="H12533" s="1">
        <v>777795.45492077002</v>
      </c>
      <c r="I12533" s="1">
        <v>1334252.4845237699</v>
      </c>
      <c r="J12533" s="1">
        <v>2531412.9544401099</v>
      </c>
    </row>
    <row r="12534" spans="1:10" x14ac:dyDescent="0.2">
      <c r="A12534" t="s">
        <v>15116</v>
      </c>
      <c r="B12534" t="s">
        <v>980</v>
      </c>
      <c r="E12534" s="1">
        <v>56647.830361008702</v>
      </c>
      <c r="G12534" s="1">
        <v>2124.2318687439001</v>
      </c>
      <c r="H12534" s="1">
        <v>3555.1985330581601</v>
      </c>
      <c r="I12534" s="1">
        <v>151156.879515648</v>
      </c>
    </row>
    <row r="12535" spans="1:10" x14ac:dyDescent="0.2">
      <c r="A12535" t="s">
        <v>15407</v>
      </c>
      <c r="B12535" t="s">
        <v>13869</v>
      </c>
      <c r="E12535" s="1">
        <v>1480.0611267089801</v>
      </c>
    </row>
    <row r="12536" spans="1:10" x14ac:dyDescent="0.2">
      <c r="A12536" t="s">
        <v>1863</v>
      </c>
      <c r="B12536" t="s">
        <v>694</v>
      </c>
      <c r="C12536" s="1">
        <v>159000.22830390901</v>
      </c>
      <c r="E12536" s="1">
        <v>193493.386078835</v>
      </c>
      <c r="G12536" s="1">
        <v>210600.931773424</v>
      </c>
      <c r="I12536" s="1">
        <v>266893.31151294702</v>
      </c>
    </row>
    <row r="12537" spans="1:10" x14ac:dyDescent="0.2">
      <c r="A12537" t="s">
        <v>11320</v>
      </c>
      <c r="B12537" t="s">
        <v>5543</v>
      </c>
      <c r="C12537" s="1">
        <v>1797141.03666878</v>
      </c>
      <c r="D12537" s="1">
        <v>2055254.1246314</v>
      </c>
      <c r="E12537" s="1">
        <v>751150.63579785905</v>
      </c>
      <c r="F12537" s="1">
        <v>1473331.8572349499</v>
      </c>
      <c r="G12537" s="1">
        <v>301347.208731413</v>
      </c>
      <c r="H12537" s="1">
        <v>400428.11869096803</v>
      </c>
      <c r="I12537" s="1">
        <v>1727521.7745807201</v>
      </c>
      <c r="J12537" s="1">
        <v>767226.76182746806</v>
      </c>
    </row>
    <row r="12538" spans="1:10" x14ac:dyDescent="0.2">
      <c r="A12538" t="s">
        <v>10249</v>
      </c>
      <c r="B12538" t="s">
        <v>4935</v>
      </c>
      <c r="C12538" s="1">
        <v>5782.6942739486703</v>
      </c>
      <c r="I12538" s="1">
        <v>22059.3012943268</v>
      </c>
    </row>
    <row r="12539" spans="1:10" x14ac:dyDescent="0.2">
      <c r="A12539" t="s">
        <v>20829</v>
      </c>
      <c r="B12539" t="s">
        <v>2340</v>
      </c>
      <c r="I12539" s="1">
        <v>1451.16112995148</v>
      </c>
    </row>
    <row r="12540" spans="1:10" x14ac:dyDescent="0.2">
      <c r="A12540" t="s">
        <v>3535</v>
      </c>
      <c r="B12540" t="s">
        <v>1196</v>
      </c>
      <c r="C12540" s="1">
        <v>29036.969543456999</v>
      </c>
      <c r="D12540" s="1">
        <v>492604.66205978399</v>
      </c>
      <c r="E12540" s="1">
        <v>460.441385984421</v>
      </c>
      <c r="F12540" s="1">
        <v>461555.12765312201</v>
      </c>
      <c r="H12540" s="1">
        <v>156768.227172852</v>
      </c>
      <c r="I12540" s="1">
        <v>1060482.464468</v>
      </c>
      <c r="J12540" s="1">
        <v>208268.55224609401</v>
      </c>
    </row>
    <row r="12541" spans="1:10" x14ac:dyDescent="0.2">
      <c r="A12541" t="s">
        <v>14773</v>
      </c>
      <c r="B12541" t="s">
        <v>2611</v>
      </c>
      <c r="E12541" s="1">
        <v>3289.8224778175399</v>
      </c>
      <c r="G12541" s="1">
        <v>1411.1593837738001</v>
      </c>
      <c r="H12541" s="1">
        <v>4633.3600735664404</v>
      </c>
      <c r="I12541" s="1">
        <v>647.96797561645496</v>
      </c>
    </row>
    <row r="12542" spans="1:10" x14ac:dyDescent="0.2">
      <c r="A12542" t="s">
        <v>17110</v>
      </c>
      <c r="B12542" t="s">
        <v>16942</v>
      </c>
      <c r="D12542" s="1">
        <v>4610.7954034805298</v>
      </c>
      <c r="F12542" s="1">
        <v>23290.7448837757</v>
      </c>
      <c r="G12542" s="1">
        <v>33322.856966018699</v>
      </c>
      <c r="J12542" s="1">
        <v>22835.542241573399</v>
      </c>
    </row>
    <row r="12543" spans="1:10" x14ac:dyDescent="0.2">
      <c r="A12543" t="s">
        <v>23051</v>
      </c>
      <c r="B12543" t="s">
        <v>15606</v>
      </c>
      <c r="D12543" s="1">
        <v>10809.6287302971</v>
      </c>
      <c r="F12543" s="1">
        <v>15424.8792905808</v>
      </c>
      <c r="J12543" s="1">
        <v>3896.4201002120999</v>
      </c>
    </row>
    <row r="12544" spans="1:10" x14ac:dyDescent="0.2">
      <c r="A12544" t="s">
        <v>20265</v>
      </c>
      <c r="B12544" t="s">
        <v>2475</v>
      </c>
      <c r="I12544" s="1">
        <v>1573.44279050827</v>
      </c>
    </row>
    <row r="12545" spans="1:10" x14ac:dyDescent="0.2">
      <c r="A12545" t="s">
        <v>25154</v>
      </c>
      <c r="B12545" t="s">
        <v>461</v>
      </c>
      <c r="J12545" s="1">
        <v>415.54156780242897</v>
      </c>
    </row>
    <row r="12546" spans="1:10" x14ac:dyDescent="0.2">
      <c r="A12546" t="s">
        <v>10496</v>
      </c>
      <c r="B12546" t="s">
        <v>1313</v>
      </c>
      <c r="C12546" s="1">
        <v>9146.8560589551907</v>
      </c>
      <c r="E12546" s="1">
        <v>7066.3230116367304</v>
      </c>
      <c r="G12546" s="1">
        <v>3925.75692975521</v>
      </c>
      <c r="I12546" s="1">
        <v>39637.473951816602</v>
      </c>
    </row>
    <row r="12547" spans="1:10" x14ac:dyDescent="0.2">
      <c r="A12547" t="s">
        <v>811</v>
      </c>
      <c r="B12547" t="s">
        <v>810</v>
      </c>
      <c r="C12547" s="1">
        <v>132413.92535877199</v>
      </c>
      <c r="D12547" s="1">
        <v>463290.78127336502</v>
      </c>
      <c r="G12547" s="1">
        <v>132057.351115942</v>
      </c>
      <c r="I12547" s="1">
        <v>23985.055334567998</v>
      </c>
    </row>
    <row r="12548" spans="1:10" x14ac:dyDescent="0.2">
      <c r="A12548" t="s">
        <v>11685</v>
      </c>
      <c r="B12548" t="s">
        <v>2534</v>
      </c>
      <c r="C12548" s="1">
        <v>56215.840843915998</v>
      </c>
      <c r="J12548" s="1">
        <v>2090.8864040374801</v>
      </c>
    </row>
    <row r="12549" spans="1:10" x14ac:dyDescent="0.2">
      <c r="A12549" t="s">
        <v>25144</v>
      </c>
      <c r="B12549" t="s">
        <v>2534</v>
      </c>
      <c r="J12549" s="1">
        <v>3075.987408638</v>
      </c>
    </row>
    <row r="12550" spans="1:10" x14ac:dyDescent="0.2">
      <c r="A12550" t="s">
        <v>12336</v>
      </c>
      <c r="B12550" t="s">
        <v>826</v>
      </c>
      <c r="C12550" s="1">
        <v>3838.5457210540799</v>
      </c>
      <c r="F12550" s="1">
        <v>1285.1748676300101</v>
      </c>
      <c r="I12550" s="1">
        <v>30356.1232991219</v>
      </c>
      <c r="J12550" s="1">
        <v>8231.5188879966699</v>
      </c>
    </row>
    <row r="12551" spans="1:10" x14ac:dyDescent="0.2">
      <c r="A12551" t="s">
        <v>9484</v>
      </c>
      <c r="B12551" t="s">
        <v>316</v>
      </c>
      <c r="C12551" s="1">
        <v>330739.026701689</v>
      </c>
      <c r="G12551" s="1">
        <v>6966.4154012203198</v>
      </c>
    </row>
    <row r="12552" spans="1:10" x14ac:dyDescent="0.2">
      <c r="A12552" t="s">
        <v>1357</v>
      </c>
      <c r="B12552" t="s">
        <v>578</v>
      </c>
      <c r="C12552" s="1">
        <v>21705.6506090164</v>
      </c>
      <c r="D12552" s="1">
        <v>1216.23799061775</v>
      </c>
      <c r="F12552" s="1">
        <v>740.80180883407502</v>
      </c>
      <c r="I12552" s="1">
        <v>71152.703540325194</v>
      </c>
    </row>
    <row r="12553" spans="1:10" x14ac:dyDescent="0.2">
      <c r="A12553" t="s">
        <v>18076</v>
      </c>
      <c r="B12553" t="s">
        <v>17548</v>
      </c>
      <c r="G12553" s="1">
        <v>13053.908660888699</v>
      </c>
      <c r="I12553" s="1">
        <v>15064.030496597299</v>
      </c>
    </row>
    <row r="12554" spans="1:10" x14ac:dyDescent="0.2">
      <c r="A12554" t="s">
        <v>23907</v>
      </c>
      <c r="B12554" t="s">
        <v>23481</v>
      </c>
      <c r="D12554" s="1">
        <v>3636.9728689193598</v>
      </c>
    </row>
    <row r="12555" spans="1:10" x14ac:dyDescent="0.2">
      <c r="A12555" t="s">
        <v>1703</v>
      </c>
      <c r="B12555" t="s">
        <v>1702</v>
      </c>
      <c r="C12555" s="1">
        <v>24662.668135166201</v>
      </c>
      <c r="G12555" s="1">
        <v>18223.839318275499</v>
      </c>
      <c r="I12555" s="1">
        <v>37771.809650898002</v>
      </c>
    </row>
    <row r="12556" spans="1:10" x14ac:dyDescent="0.2">
      <c r="A12556" t="s">
        <v>5889</v>
      </c>
      <c r="B12556" t="s">
        <v>854</v>
      </c>
      <c r="C12556" s="1">
        <v>673233.51959419297</v>
      </c>
      <c r="D12556" s="1">
        <v>5965.6858913898404</v>
      </c>
      <c r="E12556" s="1">
        <v>681323.52640533401</v>
      </c>
      <c r="F12556" s="1">
        <v>320529.54430580098</v>
      </c>
      <c r="G12556" s="1">
        <v>428328.566998959</v>
      </c>
      <c r="H12556" s="1">
        <v>347596.11412239098</v>
      </c>
      <c r="I12556" s="1">
        <v>1666892.7576732601</v>
      </c>
      <c r="J12556" s="1">
        <v>645530.51432657195</v>
      </c>
    </row>
    <row r="12557" spans="1:10" x14ac:dyDescent="0.2">
      <c r="A12557" t="s">
        <v>9080</v>
      </c>
      <c r="B12557" t="s">
        <v>2422</v>
      </c>
      <c r="C12557" s="1">
        <v>26682.3278317451</v>
      </c>
      <c r="D12557" s="1">
        <v>92759.920958042101</v>
      </c>
      <c r="E12557" s="1">
        <v>223.02170324325601</v>
      </c>
      <c r="F12557" s="1">
        <v>178185.717214584</v>
      </c>
      <c r="H12557" s="1">
        <v>126382.926885605</v>
      </c>
      <c r="I12557" s="1">
        <v>222683.47854042001</v>
      </c>
      <c r="J12557" s="1">
        <v>164520.37542152399</v>
      </c>
    </row>
    <row r="12558" spans="1:10" x14ac:dyDescent="0.2">
      <c r="A12558" t="s">
        <v>22713</v>
      </c>
      <c r="B12558" t="s">
        <v>270</v>
      </c>
      <c r="F12558" s="1">
        <v>13362.252304077099</v>
      </c>
      <c r="J12558" s="1">
        <v>9972.4106140136701</v>
      </c>
    </row>
    <row r="12559" spans="1:10" x14ac:dyDescent="0.2">
      <c r="A12559" t="s">
        <v>1811</v>
      </c>
      <c r="B12559" t="s">
        <v>4</v>
      </c>
      <c r="C12559" s="1">
        <v>6693.6979866027896</v>
      </c>
      <c r="D12559" s="1">
        <v>11716.273289680499</v>
      </c>
      <c r="E12559" s="1">
        <v>5153.0080780982998</v>
      </c>
      <c r="F12559" s="1">
        <v>730.12332034111103</v>
      </c>
      <c r="I12559" s="1">
        <v>47917.497092723803</v>
      </c>
      <c r="J12559" s="1">
        <v>43121.388566732297</v>
      </c>
    </row>
    <row r="12560" spans="1:10" x14ac:dyDescent="0.2">
      <c r="A12560" t="s">
        <v>15154</v>
      </c>
      <c r="B12560" t="s">
        <v>2417</v>
      </c>
      <c r="D12560" s="1">
        <v>15797.2099218369</v>
      </c>
      <c r="E12560" s="1">
        <v>6303.93456268311</v>
      </c>
    </row>
    <row r="12561" spans="1:10" x14ac:dyDescent="0.2">
      <c r="A12561" t="s">
        <v>3278</v>
      </c>
      <c r="B12561" t="s">
        <v>845</v>
      </c>
      <c r="C12561" s="1">
        <v>293954.45412635902</v>
      </c>
      <c r="D12561" s="1">
        <v>410019.09774398798</v>
      </c>
      <c r="E12561" s="1">
        <v>218835.011785507</v>
      </c>
      <c r="F12561" s="1">
        <v>334059.09568214399</v>
      </c>
      <c r="G12561" s="1">
        <v>102393.506504536</v>
      </c>
      <c r="H12561" s="1">
        <v>565769.30073451996</v>
      </c>
      <c r="I12561" s="1">
        <v>371257.51410293602</v>
      </c>
      <c r="J12561" s="1">
        <v>695308.47958087898</v>
      </c>
    </row>
    <row r="12562" spans="1:10" x14ac:dyDescent="0.2">
      <c r="A12562" t="s">
        <v>13411</v>
      </c>
      <c r="B12562" t="s">
        <v>427</v>
      </c>
      <c r="C12562" s="1">
        <v>10773.864868164101</v>
      </c>
    </row>
    <row r="12563" spans="1:10" x14ac:dyDescent="0.2">
      <c r="A12563" t="s">
        <v>17653</v>
      </c>
      <c r="B12563" t="s">
        <v>427</v>
      </c>
      <c r="G12563" s="1">
        <v>1400.89423012733</v>
      </c>
    </row>
    <row r="12564" spans="1:10" x14ac:dyDescent="0.2">
      <c r="A12564" t="s">
        <v>1151</v>
      </c>
      <c r="B12564" t="s">
        <v>1150</v>
      </c>
      <c r="C12564" s="1">
        <v>117765.323701859</v>
      </c>
      <c r="D12564" s="1">
        <v>44984.691119432398</v>
      </c>
      <c r="E12564" s="1">
        <v>68776.037947297198</v>
      </c>
      <c r="F12564" s="1">
        <v>66583.636910677</v>
      </c>
      <c r="H12564" s="1">
        <v>105453.69700348401</v>
      </c>
      <c r="I12564" s="1">
        <v>47793.9393558503</v>
      </c>
      <c r="J12564" s="1">
        <v>62995.623798727996</v>
      </c>
    </row>
    <row r="12565" spans="1:10" x14ac:dyDescent="0.2">
      <c r="A12565" t="s">
        <v>16953</v>
      </c>
      <c r="B12565" t="s">
        <v>810</v>
      </c>
      <c r="D12565" s="1">
        <v>23061.442820787401</v>
      </c>
      <c r="G12565" s="1">
        <v>4080.0660662651098</v>
      </c>
      <c r="I12565" s="1">
        <v>880.291820049286</v>
      </c>
    </row>
    <row r="12566" spans="1:10" x14ac:dyDescent="0.2">
      <c r="A12566" t="s">
        <v>6978</v>
      </c>
      <c r="B12566" t="s">
        <v>239</v>
      </c>
      <c r="C12566" s="1">
        <v>351588.10476684599</v>
      </c>
      <c r="D12566" s="1">
        <v>97464.060913085894</v>
      </c>
      <c r="E12566" s="1">
        <v>125250.23144531299</v>
      </c>
      <c r="F12566" s="1">
        <v>112199.57522583001</v>
      </c>
      <c r="I12566" s="1">
        <v>235129.375</v>
      </c>
    </row>
    <row r="12567" spans="1:10" x14ac:dyDescent="0.2">
      <c r="A12567" t="s">
        <v>8270</v>
      </c>
      <c r="B12567" t="s">
        <v>1655</v>
      </c>
      <c r="C12567" s="1">
        <v>350571.54662322998</v>
      </c>
      <c r="D12567" s="1">
        <v>547735.69482231105</v>
      </c>
      <c r="E12567" s="1">
        <v>257168.64385032601</v>
      </c>
      <c r="F12567" s="1">
        <v>229648.410196304</v>
      </c>
      <c r="G12567" s="1">
        <v>68800.185508727998</v>
      </c>
      <c r="H12567" s="1">
        <v>68779.370750427304</v>
      </c>
      <c r="I12567" s="1">
        <v>341445.33702754998</v>
      </c>
      <c r="J12567" s="1">
        <v>257757.252358914</v>
      </c>
    </row>
    <row r="12568" spans="1:10" x14ac:dyDescent="0.2">
      <c r="A12568" t="s">
        <v>11382</v>
      </c>
      <c r="B12568" t="s">
        <v>3177</v>
      </c>
      <c r="C12568" s="1">
        <v>96017.433012962298</v>
      </c>
      <c r="D12568" s="1">
        <v>6985.3796548843502</v>
      </c>
      <c r="E12568" s="1">
        <v>1218928.0215144099</v>
      </c>
      <c r="F12568" s="1">
        <v>11834.895420074499</v>
      </c>
      <c r="G12568" s="1">
        <v>101232.478037119</v>
      </c>
      <c r="H12568" s="1">
        <v>52653.226174831398</v>
      </c>
      <c r="I12568" s="1">
        <v>282894.62065505999</v>
      </c>
      <c r="J12568" s="1">
        <v>156282.494839669</v>
      </c>
    </row>
    <row r="12569" spans="1:10" x14ac:dyDescent="0.2">
      <c r="A12569" t="s">
        <v>15430</v>
      </c>
      <c r="B12569" t="s">
        <v>872</v>
      </c>
      <c r="D12569" s="1">
        <v>5478.4976320266796</v>
      </c>
      <c r="E12569" s="1">
        <v>44032.076351165801</v>
      </c>
      <c r="G12569" s="1">
        <v>53835.308343887402</v>
      </c>
      <c r="H12569" s="1">
        <v>12411.088157653799</v>
      </c>
      <c r="I12569" s="1">
        <v>51241.926086425803</v>
      </c>
    </row>
    <row r="12570" spans="1:10" x14ac:dyDescent="0.2">
      <c r="A12570" t="s">
        <v>2699</v>
      </c>
      <c r="B12570" t="s">
        <v>2698</v>
      </c>
      <c r="C12570" s="1">
        <v>224.82212877273599</v>
      </c>
      <c r="D12570" s="1">
        <v>16838.736525058699</v>
      </c>
      <c r="E12570" s="1">
        <v>3349.22719097138</v>
      </c>
      <c r="G12570" s="1">
        <v>4593.5721831321698</v>
      </c>
      <c r="H12570" s="1">
        <v>26617.634225130099</v>
      </c>
      <c r="I12570" s="1">
        <v>64737.515547275601</v>
      </c>
      <c r="J12570" s="1">
        <v>5877.2482018470801</v>
      </c>
    </row>
    <row r="12571" spans="1:10" x14ac:dyDescent="0.2">
      <c r="A12571" t="s">
        <v>10181</v>
      </c>
      <c r="B12571" t="s">
        <v>3469</v>
      </c>
      <c r="C12571" s="1">
        <v>210419.37622070301</v>
      </c>
      <c r="F12571" s="1">
        <v>99789.657958984404</v>
      </c>
      <c r="H12571" s="1">
        <v>46120.780639648401</v>
      </c>
    </row>
    <row r="12572" spans="1:10" x14ac:dyDescent="0.2">
      <c r="A12572" t="s">
        <v>13954</v>
      </c>
      <c r="B12572" t="s">
        <v>188</v>
      </c>
      <c r="C12572" s="1">
        <v>440326.70679473801</v>
      </c>
      <c r="D12572" s="1">
        <v>52270.881191372901</v>
      </c>
      <c r="H12572" s="1">
        <v>144523.29554605499</v>
      </c>
      <c r="I12572" s="1">
        <v>341594.11634445202</v>
      </c>
      <c r="J12572" s="1">
        <v>16945.0649223328</v>
      </c>
    </row>
    <row r="12573" spans="1:10" x14ac:dyDescent="0.2">
      <c r="A12573" t="s">
        <v>257</v>
      </c>
      <c r="B12573" t="s">
        <v>188</v>
      </c>
      <c r="C12573" s="1">
        <v>73595.165564537005</v>
      </c>
      <c r="D12573" s="1">
        <v>29384.809941291802</v>
      </c>
      <c r="G12573" s="1">
        <v>15229.3285331726</v>
      </c>
      <c r="I12573" s="1">
        <v>67620.379508972197</v>
      </c>
    </row>
    <row r="12574" spans="1:10" x14ac:dyDescent="0.2">
      <c r="A12574" t="s">
        <v>16985</v>
      </c>
      <c r="B12574" t="s">
        <v>1342</v>
      </c>
      <c r="G12574" s="1">
        <v>4043.39783382416</v>
      </c>
    </row>
    <row r="12575" spans="1:10" x14ac:dyDescent="0.2">
      <c r="A12575" t="s">
        <v>4309</v>
      </c>
      <c r="B12575" t="s">
        <v>4308</v>
      </c>
      <c r="C12575" s="1">
        <v>60176.729549408003</v>
      </c>
      <c r="D12575" s="1">
        <v>33344.590877771399</v>
      </c>
      <c r="E12575" s="1">
        <v>78260.341190338193</v>
      </c>
      <c r="F12575" s="1">
        <v>25424.829204559301</v>
      </c>
      <c r="G12575" s="1">
        <v>70023.837535619707</v>
      </c>
      <c r="H12575" s="1">
        <v>54542.658257961302</v>
      </c>
      <c r="I12575" s="1">
        <v>87960.210494995204</v>
      </c>
      <c r="J12575" s="1">
        <v>49763.741817712798</v>
      </c>
    </row>
    <row r="12576" spans="1:10" x14ac:dyDescent="0.2">
      <c r="A12576" t="s">
        <v>5068</v>
      </c>
      <c r="B12576" t="s">
        <v>4308</v>
      </c>
      <c r="C12576" s="1">
        <v>67439.228000164105</v>
      </c>
      <c r="D12576" s="1">
        <v>91875.105064630494</v>
      </c>
      <c r="E12576" s="1">
        <v>29880.725037336299</v>
      </c>
      <c r="F12576" s="1">
        <v>37919.566271305099</v>
      </c>
      <c r="G12576" s="1">
        <v>48216.655656814597</v>
      </c>
      <c r="H12576" s="1">
        <v>71441.147168874799</v>
      </c>
      <c r="I12576" s="1">
        <v>83677.950765013797</v>
      </c>
      <c r="J12576" s="1">
        <v>67318.907817840605</v>
      </c>
    </row>
    <row r="12577" spans="1:10" x14ac:dyDescent="0.2">
      <c r="A12577" t="s">
        <v>23889</v>
      </c>
      <c r="B12577" t="s">
        <v>2076</v>
      </c>
      <c r="D12577" s="1">
        <v>1921.0187697410599</v>
      </c>
    </row>
    <row r="12578" spans="1:10" x14ac:dyDescent="0.2">
      <c r="A12578" t="s">
        <v>22594</v>
      </c>
      <c r="B12578" t="s">
        <v>1603</v>
      </c>
      <c r="D12578" s="1">
        <v>31495.094181060798</v>
      </c>
      <c r="F12578" s="1">
        <v>7017.8241782188397</v>
      </c>
    </row>
    <row r="12579" spans="1:10" x14ac:dyDescent="0.2">
      <c r="A12579" t="s">
        <v>1496</v>
      </c>
      <c r="B12579" t="s">
        <v>4</v>
      </c>
      <c r="C12579" s="1">
        <v>40866.9004516602</v>
      </c>
      <c r="E12579" s="1">
        <v>7511.5913648605401</v>
      </c>
      <c r="G12579" s="1">
        <v>10664.7206921577</v>
      </c>
      <c r="I12579" s="1">
        <v>48360.706377029397</v>
      </c>
    </row>
    <row r="12580" spans="1:10" x14ac:dyDescent="0.2">
      <c r="A12580" t="s">
        <v>13157</v>
      </c>
      <c r="B12580" t="s">
        <v>219</v>
      </c>
      <c r="C12580" s="1">
        <v>391418.67608642601</v>
      </c>
    </row>
    <row r="12581" spans="1:10" x14ac:dyDescent="0.2">
      <c r="A12581" t="s">
        <v>15854</v>
      </c>
      <c r="B12581" t="s">
        <v>1614</v>
      </c>
      <c r="D12581" s="1">
        <v>602285.54296875</v>
      </c>
      <c r="E12581" s="1">
        <v>287939.35784912098</v>
      </c>
      <c r="F12581" s="1">
        <v>865419.89309692394</v>
      </c>
      <c r="H12581" s="1">
        <v>356460.93298339797</v>
      </c>
      <c r="I12581" s="1">
        <v>928626.96606445301</v>
      </c>
      <c r="J12581" s="1">
        <v>141009.22761535601</v>
      </c>
    </row>
    <row r="12582" spans="1:10" x14ac:dyDescent="0.2">
      <c r="A12582" t="s">
        <v>10621</v>
      </c>
      <c r="B12582" t="s">
        <v>523</v>
      </c>
      <c r="C12582" s="1">
        <v>631789.23025369702</v>
      </c>
      <c r="D12582" s="1">
        <v>680035.92178058601</v>
      </c>
      <c r="E12582" s="1">
        <v>788438.350262166</v>
      </c>
      <c r="F12582" s="1">
        <v>129743.493380785</v>
      </c>
      <c r="G12582" s="1">
        <v>856821.40580797195</v>
      </c>
      <c r="H12582" s="1">
        <v>584795.83214306796</v>
      </c>
      <c r="I12582" s="1">
        <v>411488.75638866401</v>
      </c>
      <c r="J12582" s="1">
        <v>9527.0358932018298</v>
      </c>
    </row>
    <row r="12583" spans="1:10" x14ac:dyDescent="0.2">
      <c r="A12583" t="s">
        <v>13104</v>
      </c>
      <c r="B12583" t="s">
        <v>6916</v>
      </c>
      <c r="C12583" s="1">
        <v>45144.474609375</v>
      </c>
    </row>
    <row r="12584" spans="1:10" x14ac:dyDescent="0.2">
      <c r="A12584" t="s">
        <v>24217</v>
      </c>
      <c r="B12584" t="s">
        <v>24216</v>
      </c>
      <c r="H12584" s="1">
        <v>883.18285083770797</v>
      </c>
    </row>
    <row r="12585" spans="1:10" x14ac:dyDescent="0.2">
      <c r="A12585" t="s">
        <v>9568</v>
      </c>
      <c r="B12585" t="s">
        <v>2850</v>
      </c>
      <c r="C12585" s="1">
        <v>4512191.7343454296</v>
      </c>
      <c r="D12585" s="1">
        <v>1995143.6928637</v>
      </c>
      <c r="E12585" s="1">
        <v>1235042.4464666799</v>
      </c>
      <c r="F12585" s="1">
        <v>1768417.52294373</v>
      </c>
      <c r="G12585" s="1">
        <v>578931.59987354197</v>
      </c>
      <c r="H12585" s="1">
        <v>421068.915710926</v>
      </c>
      <c r="I12585" s="1">
        <v>1995574.13753855</v>
      </c>
      <c r="J12585" s="1">
        <v>1122560.8938016901</v>
      </c>
    </row>
    <row r="12586" spans="1:10" x14ac:dyDescent="0.2">
      <c r="A12586" t="s">
        <v>24273</v>
      </c>
      <c r="B12586" t="s">
        <v>2471</v>
      </c>
      <c r="H12586" s="1">
        <v>1341.85643959045</v>
      </c>
    </row>
    <row r="12587" spans="1:10" x14ac:dyDescent="0.2">
      <c r="A12587" t="s">
        <v>10630</v>
      </c>
      <c r="B12587" t="s">
        <v>1389</v>
      </c>
      <c r="C12587" s="1">
        <v>12632.271449089099</v>
      </c>
      <c r="D12587" s="1">
        <v>13477.850120544401</v>
      </c>
      <c r="F12587" s="1">
        <v>61104.750885009802</v>
      </c>
      <c r="H12587" s="1">
        <v>142261.08135986299</v>
      </c>
      <c r="I12587" s="1">
        <v>219860.138671875</v>
      </c>
      <c r="J12587" s="1">
        <v>73042.078063964902</v>
      </c>
    </row>
    <row r="12588" spans="1:10" x14ac:dyDescent="0.2">
      <c r="A12588" t="s">
        <v>14686</v>
      </c>
      <c r="B12588" t="s">
        <v>14548</v>
      </c>
      <c r="E12588" s="1">
        <v>1426.30902528763</v>
      </c>
      <c r="I12588" s="1">
        <v>12394.7498241663</v>
      </c>
    </row>
    <row r="12589" spans="1:10" x14ac:dyDescent="0.2">
      <c r="A12589" t="s">
        <v>1132</v>
      </c>
      <c r="B12589" t="s">
        <v>1131</v>
      </c>
      <c r="C12589" s="1">
        <v>74966.478002548203</v>
      </c>
      <c r="D12589" s="1">
        <v>34149.725120544397</v>
      </c>
      <c r="F12589" s="1">
        <v>116275.113254547</v>
      </c>
      <c r="H12589" s="1">
        <v>109562.053966522</v>
      </c>
      <c r="I12589" s="1">
        <v>164680.00090026899</v>
      </c>
      <c r="J12589" s="1">
        <v>105368.709141731</v>
      </c>
    </row>
    <row r="12590" spans="1:10" x14ac:dyDescent="0.2">
      <c r="A12590" t="s">
        <v>15784</v>
      </c>
      <c r="B12590" t="s">
        <v>656</v>
      </c>
      <c r="E12590" s="1">
        <v>95640.122800111902</v>
      </c>
      <c r="G12590" s="1">
        <v>45249.012726783803</v>
      </c>
      <c r="I12590" s="1">
        <v>67384.906341552807</v>
      </c>
    </row>
    <row r="12591" spans="1:10" x14ac:dyDescent="0.2">
      <c r="A12591" t="s">
        <v>2415</v>
      </c>
      <c r="B12591" t="s">
        <v>518</v>
      </c>
      <c r="C12591" s="1">
        <v>72223.399495124904</v>
      </c>
      <c r="E12591" s="1">
        <v>74438.735018730105</v>
      </c>
      <c r="G12591" s="1">
        <v>51583.873084545201</v>
      </c>
      <c r="I12591" s="1">
        <v>66384.472548484802</v>
      </c>
    </row>
    <row r="12592" spans="1:10" x14ac:dyDescent="0.2">
      <c r="A12592" t="s">
        <v>11778</v>
      </c>
      <c r="B12592" t="s">
        <v>2063</v>
      </c>
      <c r="C12592" s="1">
        <v>186577.22298812901</v>
      </c>
      <c r="D12592" s="1">
        <v>24032.127719879099</v>
      </c>
      <c r="E12592" s="1">
        <v>37772.287886619597</v>
      </c>
      <c r="G12592" s="1">
        <v>7344.2233047485397</v>
      </c>
      <c r="H12592" s="1">
        <v>18512.444751739498</v>
      </c>
      <c r="I12592" s="1">
        <v>440317.08885288303</v>
      </c>
    </row>
    <row r="12593" spans="1:10" x14ac:dyDescent="0.2">
      <c r="A12593" t="s">
        <v>8123</v>
      </c>
      <c r="B12593" t="s">
        <v>4270</v>
      </c>
      <c r="C12593" s="1">
        <v>25634.9210727215</v>
      </c>
      <c r="D12593" s="1">
        <v>10527.876339435599</v>
      </c>
      <c r="E12593" s="1">
        <v>6372.3716638088299</v>
      </c>
      <c r="F12593" s="1">
        <v>9361.7607263326699</v>
      </c>
      <c r="G12593" s="1">
        <v>6493.1490440368598</v>
      </c>
      <c r="H12593" s="1">
        <v>23889.958172321301</v>
      </c>
      <c r="I12593" s="1">
        <v>36082.448428630902</v>
      </c>
      <c r="J12593" s="1">
        <v>1912.7659103870401</v>
      </c>
    </row>
    <row r="12594" spans="1:10" x14ac:dyDescent="0.2">
      <c r="A12594" t="s">
        <v>8443</v>
      </c>
      <c r="B12594" t="s">
        <v>6433</v>
      </c>
      <c r="C12594" s="1">
        <v>5456.9287796020499</v>
      </c>
      <c r="H12594" s="1">
        <v>2922.4458961486798</v>
      </c>
    </row>
    <row r="12595" spans="1:10" x14ac:dyDescent="0.2">
      <c r="A12595" t="s">
        <v>13553</v>
      </c>
      <c r="B12595" t="s">
        <v>6433</v>
      </c>
      <c r="C12595" s="1">
        <v>7504.2441263198798</v>
      </c>
      <c r="D12595" s="1">
        <v>10058.810399055499</v>
      </c>
      <c r="E12595" s="1">
        <v>3346.8559880256598</v>
      </c>
      <c r="G12595" s="1">
        <v>2550.6270942687902</v>
      </c>
      <c r="H12595" s="1">
        <v>64877.461462020903</v>
      </c>
      <c r="I12595" s="1">
        <v>35888.250096798001</v>
      </c>
      <c r="J12595" s="1">
        <v>48589.176845550603</v>
      </c>
    </row>
    <row r="12596" spans="1:10" x14ac:dyDescent="0.2">
      <c r="A12596" t="s">
        <v>5706</v>
      </c>
      <c r="B12596" t="s">
        <v>5705</v>
      </c>
      <c r="C12596" s="1">
        <v>30399.365173339898</v>
      </c>
    </row>
    <row r="12597" spans="1:10" x14ac:dyDescent="0.2">
      <c r="A12597" t="s">
        <v>23575</v>
      </c>
      <c r="B12597" t="s">
        <v>5705</v>
      </c>
      <c r="D12597" s="1">
        <v>4495.9882993698102</v>
      </c>
    </row>
    <row r="12598" spans="1:10" x14ac:dyDescent="0.2">
      <c r="A12598" t="s">
        <v>11116</v>
      </c>
      <c r="B12598" t="s">
        <v>722</v>
      </c>
      <c r="C12598" s="1">
        <v>102010.18802261401</v>
      </c>
      <c r="F12598" s="1">
        <v>17407.438442230199</v>
      </c>
      <c r="G12598" s="1">
        <v>29533.483016967799</v>
      </c>
      <c r="H12598" s="1">
        <v>15657.742046356199</v>
      </c>
      <c r="I12598" s="1">
        <v>42603.823104858398</v>
      </c>
      <c r="J12598" s="1">
        <v>2468.7697067260801</v>
      </c>
    </row>
    <row r="12599" spans="1:10" x14ac:dyDescent="0.2">
      <c r="A12599" t="s">
        <v>24869</v>
      </c>
      <c r="B12599" t="s">
        <v>819</v>
      </c>
      <c r="H12599" s="1">
        <v>7165.1781806945801</v>
      </c>
    </row>
    <row r="12600" spans="1:10" x14ac:dyDescent="0.2">
      <c r="A12600" t="s">
        <v>20136</v>
      </c>
      <c r="B12600" t="s">
        <v>2664</v>
      </c>
      <c r="I12600" s="1">
        <v>44561.403198242202</v>
      </c>
    </row>
    <row r="12601" spans="1:10" x14ac:dyDescent="0.2">
      <c r="A12601" t="s">
        <v>11507</v>
      </c>
      <c r="B12601" t="s">
        <v>856</v>
      </c>
      <c r="C12601" s="1">
        <v>169590.46765136701</v>
      </c>
      <c r="D12601" s="1">
        <v>86275.200317382798</v>
      </c>
      <c r="F12601" s="1">
        <v>106634.375488281</v>
      </c>
      <c r="I12601" s="1">
        <v>52081.712890625</v>
      </c>
      <c r="J12601" s="1">
        <v>213171.623046875</v>
      </c>
    </row>
    <row r="12602" spans="1:10" x14ac:dyDescent="0.2">
      <c r="A12602" t="s">
        <v>10022</v>
      </c>
      <c r="B12602" t="s">
        <v>2473</v>
      </c>
      <c r="C12602" s="1">
        <v>9049.06162548065</v>
      </c>
    </row>
    <row r="12603" spans="1:10" x14ac:dyDescent="0.2">
      <c r="A12603" t="s">
        <v>23740</v>
      </c>
      <c r="B12603" t="s">
        <v>3336</v>
      </c>
      <c r="D12603" s="1">
        <v>5392.83176612854</v>
      </c>
    </row>
    <row r="12604" spans="1:10" x14ac:dyDescent="0.2">
      <c r="A12604" t="s">
        <v>4205</v>
      </c>
      <c r="B12604" t="s">
        <v>1998</v>
      </c>
      <c r="C12604" s="1">
        <v>16901.167404174801</v>
      </c>
      <c r="D12604" s="1">
        <v>82993.003219604507</v>
      </c>
      <c r="E12604" s="1">
        <v>504208.12261199998</v>
      </c>
      <c r="F12604" s="1">
        <v>211066.37864685099</v>
      </c>
      <c r="I12604" s="1">
        <v>868938.81780243001</v>
      </c>
      <c r="J12604" s="1">
        <v>726422.18537902797</v>
      </c>
    </row>
    <row r="12605" spans="1:10" x14ac:dyDescent="0.2">
      <c r="A12605" t="s">
        <v>2624</v>
      </c>
      <c r="B12605" t="s">
        <v>2623</v>
      </c>
      <c r="C12605" s="1">
        <v>2406.6016240119902</v>
      </c>
      <c r="E12605" s="1">
        <v>3730.26123428345</v>
      </c>
      <c r="G12605" s="1">
        <v>82310.791518211394</v>
      </c>
    </row>
    <row r="12606" spans="1:10" x14ac:dyDescent="0.2">
      <c r="A12606" t="s">
        <v>6123</v>
      </c>
      <c r="B12606" t="s">
        <v>951</v>
      </c>
      <c r="C12606" s="1">
        <v>531020.58605384897</v>
      </c>
      <c r="E12606" s="1">
        <v>41833.466506958001</v>
      </c>
      <c r="F12606" s="1">
        <v>303276.58001709002</v>
      </c>
      <c r="I12606" s="1">
        <v>205755.10144043001</v>
      </c>
      <c r="J12606" s="1">
        <v>355356.00518798799</v>
      </c>
    </row>
    <row r="12607" spans="1:10" x14ac:dyDescent="0.2">
      <c r="A12607" t="s">
        <v>11767</v>
      </c>
      <c r="B12607" t="s">
        <v>951</v>
      </c>
      <c r="C12607" s="1">
        <v>465023.44193744601</v>
      </c>
      <c r="D12607" s="1">
        <v>252473.36236572301</v>
      </c>
      <c r="E12607" s="1">
        <v>207829.80374145499</v>
      </c>
      <c r="F12607" s="1">
        <v>338612.72269439697</v>
      </c>
      <c r="G12607" s="1">
        <v>1325.0534276962301</v>
      </c>
      <c r="H12607" s="1">
        <v>71273.998186111407</v>
      </c>
      <c r="I12607" s="1">
        <v>128461.877428532</v>
      </c>
      <c r="J12607" s="1">
        <v>113603.94176864599</v>
      </c>
    </row>
    <row r="12608" spans="1:10" x14ac:dyDescent="0.2">
      <c r="A12608" t="s">
        <v>5142</v>
      </c>
      <c r="B12608" t="s">
        <v>560</v>
      </c>
      <c r="C12608" s="1">
        <v>214101.46832084699</v>
      </c>
      <c r="D12608" s="1">
        <v>5599.1236557960501</v>
      </c>
      <c r="E12608" s="1">
        <v>104734.11410141</v>
      </c>
      <c r="F12608" s="1">
        <v>5708.7021617889404</v>
      </c>
      <c r="G12608" s="1">
        <v>27727.983177185099</v>
      </c>
      <c r="H12608" s="1">
        <v>4117.41800642013</v>
      </c>
      <c r="I12608" s="1">
        <v>12804.798405528099</v>
      </c>
      <c r="J12608" s="1">
        <v>5533.2008953094601</v>
      </c>
    </row>
    <row r="12609" spans="1:10" x14ac:dyDescent="0.2">
      <c r="A12609" t="s">
        <v>5672</v>
      </c>
      <c r="B12609" t="s">
        <v>2945</v>
      </c>
      <c r="C12609" s="1">
        <v>1207.7566208839401</v>
      </c>
      <c r="E12609" s="1">
        <v>10421.603042602501</v>
      </c>
      <c r="G12609" s="1">
        <v>1692.81442737579</v>
      </c>
    </row>
    <row r="12610" spans="1:10" x14ac:dyDescent="0.2">
      <c r="A12610" t="s">
        <v>20048</v>
      </c>
      <c r="B12610" t="s">
        <v>2131</v>
      </c>
      <c r="D12610" s="1">
        <v>89579.181350707993</v>
      </c>
      <c r="F12610" s="1">
        <v>184620.83057403599</v>
      </c>
      <c r="H12610" s="1">
        <v>38958.95840168</v>
      </c>
      <c r="I12610" s="1">
        <v>6463.95705413819</v>
      </c>
      <c r="J12610" s="1">
        <v>202120.74064636201</v>
      </c>
    </row>
    <row r="12611" spans="1:10" x14ac:dyDescent="0.2">
      <c r="A12611" t="s">
        <v>22763</v>
      </c>
      <c r="B12611" t="s">
        <v>2131</v>
      </c>
      <c r="F12611" s="1">
        <v>4384.1693830490103</v>
      </c>
      <c r="H12611" s="1">
        <v>1151.7852363586401</v>
      </c>
      <c r="J12611" s="1">
        <v>1912.68086838722</v>
      </c>
    </row>
    <row r="12612" spans="1:10" x14ac:dyDescent="0.2">
      <c r="A12612" t="s">
        <v>20616</v>
      </c>
      <c r="B12612" t="s">
        <v>2131</v>
      </c>
      <c r="D12612" s="1">
        <v>11074.396402120599</v>
      </c>
      <c r="H12612" s="1">
        <v>95714.528403282195</v>
      </c>
      <c r="I12612" s="1">
        <v>8601.8585577011199</v>
      </c>
      <c r="J12612" s="1">
        <v>94490.694812774702</v>
      </c>
    </row>
    <row r="12613" spans="1:10" x14ac:dyDescent="0.2">
      <c r="A12613" t="s">
        <v>19149</v>
      </c>
      <c r="B12613" t="s">
        <v>17004</v>
      </c>
      <c r="G12613" s="1">
        <v>29658.629430770899</v>
      </c>
      <c r="H12613" s="1">
        <v>63406.4274749756</v>
      </c>
    </row>
    <row r="12614" spans="1:10" x14ac:dyDescent="0.2">
      <c r="A12614" t="s">
        <v>15799</v>
      </c>
      <c r="B12614" t="s">
        <v>466</v>
      </c>
      <c r="D12614" s="1">
        <v>3016.3084926605202</v>
      </c>
      <c r="E12614" s="1">
        <v>1518.4962143897999</v>
      </c>
      <c r="F12614" s="1">
        <v>16508.343803405802</v>
      </c>
      <c r="H12614" s="1">
        <v>5133.1211900711096</v>
      </c>
      <c r="I12614" s="1">
        <v>4600.9232997894296</v>
      </c>
      <c r="J12614" s="1">
        <v>3213.9081926345798</v>
      </c>
    </row>
    <row r="12615" spans="1:10" x14ac:dyDescent="0.2">
      <c r="A12615" t="s">
        <v>8993</v>
      </c>
      <c r="B12615" t="s">
        <v>2475</v>
      </c>
      <c r="C12615" s="1">
        <v>4009.6520080566402</v>
      </c>
      <c r="I12615" s="1">
        <v>15802.921431541499</v>
      </c>
    </row>
    <row r="12616" spans="1:10" x14ac:dyDescent="0.2">
      <c r="A12616" t="s">
        <v>21025</v>
      </c>
      <c r="B12616" t="s">
        <v>2475</v>
      </c>
      <c r="I12616" s="1">
        <v>14567.354804992699</v>
      </c>
    </row>
    <row r="12617" spans="1:10" x14ac:dyDescent="0.2">
      <c r="A12617" t="s">
        <v>16423</v>
      </c>
      <c r="B12617" t="s">
        <v>3062</v>
      </c>
      <c r="E12617" s="1">
        <v>3718.4186792373698</v>
      </c>
      <c r="G12617" s="1">
        <v>4792.1456375122098</v>
      </c>
      <c r="I12617" s="1">
        <v>60013.812703132702</v>
      </c>
    </row>
    <row r="12618" spans="1:10" x14ac:dyDescent="0.2">
      <c r="A12618" t="s">
        <v>20462</v>
      </c>
      <c r="B12618" t="s">
        <v>406</v>
      </c>
      <c r="I12618" s="1">
        <v>9039.1268358230609</v>
      </c>
    </row>
    <row r="12619" spans="1:10" x14ac:dyDescent="0.2">
      <c r="A12619" t="s">
        <v>10135</v>
      </c>
      <c r="B12619" t="s">
        <v>406</v>
      </c>
      <c r="C12619" s="1">
        <v>23202.568929672299</v>
      </c>
      <c r="I12619" s="1">
        <v>32196.728965759299</v>
      </c>
    </row>
    <row r="12620" spans="1:10" x14ac:dyDescent="0.2">
      <c r="A12620" t="s">
        <v>9513</v>
      </c>
      <c r="B12620" t="s">
        <v>504</v>
      </c>
      <c r="C12620" s="1">
        <v>101968.781301022</v>
      </c>
      <c r="D12620" s="1">
        <v>53185.052541971301</v>
      </c>
      <c r="E12620" s="1">
        <v>2723.2070183753899</v>
      </c>
      <c r="F12620" s="1">
        <v>65767.740966796904</v>
      </c>
      <c r="G12620" s="1">
        <v>6778.7651090622003</v>
      </c>
      <c r="H12620" s="1">
        <v>50515.503631591797</v>
      </c>
      <c r="I12620" s="1">
        <v>41208.560171365803</v>
      </c>
      <c r="J12620" s="1">
        <v>78692.875445604295</v>
      </c>
    </row>
    <row r="12621" spans="1:10" x14ac:dyDescent="0.2">
      <c r="A12621" t="s">
        <v>5698</v>
      </c>
      <c r="B12621" t="s">
        <v>3257</v>
      </c>
      <c r="C12621" s="1">
        <v>1062.4457378387499</v>
      </c>
    </row>
    <row r="12622" spans="1:10" x14ac:dyDescent="0.2">
      <c r="A12622" t="s">
        <v>23267</v>
      </c>
      <c r="B12622" t="s">
        <v>1421</v>
      </c>
      <c r="F12622" s="1">
        <v>890.75737190246605</v>
      </c>
    </row>
    <row r="12623" spans="1:10" x14ac:dyDescent="0.2">
      <c r="A12623" t="s">
        <v>7683</v>
      </c>
      <c r="B12623" t="s">
        <v>797</v>
      </c>
      <c r="C12623" s="1">
        <v>18728.713130950899</v>
      </c>
    </row>
    <row r="12624" spans="1:10" x14ac:dyDescent="0.2">
      <c r="A12624" t="s">
        <v>7147</v>
      </c>
      <c r="B12624" t="s">
        <v>382</v>
      </c>
      <c r="C12624" s="1">
        <v>18720.372875213601</v>
      </c>
      <c r="D12624" s="1">
        <v>59142.945663452199</v>
      </c>
      <c r="F12624" s="1">
        <v>15294.1580533981</v>
      </c>
      <c r="I12624" s="1">
        <v>9139.7096443176306</v>
      </c>
    </row>
    <row r="12625" spans="1:10" x14ac:dyDescent="0.2">
      <c r="A12625" t="s">
        <v>5581</v>
      </c>
      <c r="B12625" t="s">
        <v>5580</v>
      </c>
      <c r="C12625" s="1">
        <v>51519.3277759552</v>
      </c>
      <c r="D12625" s="1">
        <v>262.04148507118202</v>
      </c>
      <c r="E12625" s="1">
        <v>8808.2427597046008</v>
      </c>
      <c r="G12625" s="1">
        <v>60134.352481484399</v>
      </c>
      <c r="H12625" s="1">
        <v>74304.939188718796</v>
      </c>
      <c r="I12625" s="1">
        <v>103325.37947511701</v>
      </c>
    </row>
    <row r="12626" spans="1:10" x14ac:dyDescent="0.2">
      <c r="A12626" t="s">
        <v>19537</v>
      </c>
      <c r="B12626" t="s">
        <v>945</v>
      </c>
      <c r="I12626" s="1">
        <v>91752.342529296904</v>
      </c>
    </row>
    <row r="12627" spans="1:10" x14ac:dyDescent="0.2">
      <c r="A12627" t="s">
        <v>8479</v>
      </c>
      <c r="B12627" t="s">
        <v>945</v>
      </c>
      <c r="C12627" s="1">
        <v>402535.43127822899</v>
      </c>
      <c r="D12627" s="1">
        <v>21820.3219718933</v>
      </c>
      <c r="E12627" s="1">
        <v>140949.45237016701</v>
      </c>
      <c r="F12627" s="1">
        <v>123307.94851684599</v>
      </c>
      <c r="G12627" s="1">
        <v>90224.382358074203</v>
      </c>
      <c r="H12627" s="1">
        <v>76319.173126220703</v>
      </c>
      <c r="I12627" s="1">
        <v>537777.37046623195</v>
      </c>
      <c r="J12627" s="1">
        <v>363480.66735839797</v>
      </c>
    </row>
    <row r="12628" spans="1:10" x14ac:dyDescent="0.2">
      <c r="A12628" t="s">
        <v>3943</v>
      </c>
      <c r="B12628" t="s">
        <v>1979</v>
      </c>
      <c r="C12628" s="1">
        <v>90004.221679687602</v>
      </c>
      <c r="D12628" s="1">
        <v>12546.580657005299</v>
      </c>
      <c r="E12628" s="1">
        <v>8703.6056118011493</v>
      </c>
      <c r="F12628" s="1">
        <v>4430.3900375366202</v>
      </c>
      <c r="H12628" s="1">
        <v>8193.7599716186596</v>
      </c>
      <c r="I12628" s="1">
        <v>390345.094604493</v>
      </c>
      <c r="J12628" s="1">
        <v>7227.8979225158701</v>
      </c>
    </row>
    <row r="12629" spans="1:10" x14ac:dyDescent="0.2">
      <c r="A12629" t="s">
        <v>1373</v>
      </c>
      <c r="B12629" t="s">
        <v>316</v>
      </c>
      <c r="C12629" s="1">
        <v>1199048.3872680699</v>
      </c>
      <c r="D12629" s="1">
        <v>197529.181303978</v>
      </c>
      <c r="E12629" s="1">
        <v>434243.26182556199</v>
      </c>
      <c r="F12629" s="1">
        <v>191973.47370910601</v>
      </c>
      <c r="G12629" s="1">
        <v>26431.5993301868</v>
      </c>
      <c r="I12629" s="1">
        <v>496102.292419434</v>
      </c>
      <c r="J12629" s="1">
        <v>262385.22125577898</v>
      </c>
    </row>
    <row r="12630" spans="1:10" x14ac:dyDescent="0.2">
      <c r="A12630" t="s">
        <v>15099</v>
      </c>
      <c r="B12630" t="s">
        <v>1131</v>
      </c>
      <c r="E12630" s="1">
        <v>2728.8290672302301</v>
      </c>
    </row>
    <row r="12631" spans="1:10" x14ac:dyDescent="0.2">
      <c r="A12631" t="s">
        <v>24295</v>
      </c>
      <c r="B12631" t="s">
        <v>24262</v>
      </c>
      <c r="H12631" s="1">
        <v>128182.55867958099</v>
      </c>
      <c r="J12631" s="1">
        <v>50630.965924263</v>
      </c>
    </row>
    <row r="12632" spans="1:10" x14ac:dyDescent="0.2">
      <c r="A12632" t="s">
        <v>5630</v>
      </c>
      <c r="B12632" t="s">
        <v>2294</v>
      </c>
      <c r="C12632" s="1">
        <v>673544.81697082601</v>
      </c>
      <c r="D12632" s="1">
        <v>559090.31196021999</v>
      </c>
      <c r="E12632" s="1">
        <v>50901.671630859397</v>
      </c>
      <c r="F12632" s="1">
        <v>28824.4856700897</v>
      </c>
      <c r="G12632" s="1">
        <v>108378.55950164799</v>
      </c>
      <c r="H12632" s="1">
        <v>139555.27809524501</v>
      </c>
      <c r="I12632" s="1">
        <v>396415.920547485</v>
      </c>
      <c r="J12632" s="1">
        <v>243056.02604675299</v>
      </c>
    </row>
    <row r="12633" spans="1:10" x14ac:dyDescent="0.2">
      <c r="A12633" t="s">
        <v>2295</v>
      </c>
      <c r="B12633" t="s">
        <v>2294</v>
      </c>
      <c r="C12633" s="1">
        <v>24344.980648040801</v>
      </c>
      <c r="E12633" s="1">
        <v>21373.528324127201</v>
      </c>
      <c r="F12633" s="1">
        <v>1748.2331540584601</v>
      </c>
      <c r="G12633" s="1">
        <v>1537.3637285232501</v>
      </c>
      <c r="H12633" s="1">
        <v>16731.166025161801</v>
      </c>
      <c r="I12633" s="1">
        <v>29931.5966644287</v>
      </c>
    </row>
    <row r="12634" spans="1:10" x14ac:dyDescent="0.2">
      <c r="A12634" t="s">
        <v>11138</v>
      </c>
      <c r="B12634" t="s">
        <v>2294</v>
      </c>
      <c r="C12634" s="1">
        <v>178.341486930847</v>
      </c>
      <c r="D12634" s="1">
        <v>13049.5007548332</v>
      </c>
    </row>
    <row r="12635" spans="1:10" x14ac:dyDescent="0.2">
      <c r="A12635" t="s">
        <v>4689</v>
      </c>
      <c r="B12635" t="s">
        <v>1009</v>
      </c>
      <c r="C12635" s="1">
        <v>481187.08659410401</v>
      </c>
      <c r="D12635" s="1">
        <v>378914.10885274399</v>
      </c>
      <c r="E12635" s="1">
        <v>950573.13188743603</v>
      </c>
      <c r="F12635" s="1">
        <v>757031.42640781403</v>
      </c>
      <c r="G12635" s="1">
        <v>221484.485485076</v>
      </c>
      <c r="H12635" s="1">
        <v>220478.740957261</v>
      </c>
      <c r="I12635" s="1">
        <v>2259716.0374135999</v>
      </c>
      <c r="J12635" s="1">
        <v>488854.81314921402</v>
      </c>
    </row>
    <row r="12636" spans="1:10" x14ac:dyDescent="0.2">
      <c r="A12636" t="s">
        <v>5831</v>
      </c>
      <c r="B12636" t="s">
        <v>1432</v>
      </c>
      <c r="C12636" s="1">
        <v>36361.666230678602</v>
      </c>
      <c r="D12636" s="1">
        <v>28182.3555984497</v>
      </c>
      <c r="E12636" s="1">
        <v>16516.384043216702</v>
      </c>
    </row>
    <row r="12637" spans="1:10" x14ac:dyDescent="0.2">
      <c r="A12637" t="s">
        <v>4107</v>
      </c>
      <c r="B12637" t="s">
        <v>396</v>
      </c>
      <c r="C12637" s="1">
        <v>42479.196563720703</v>
      </c>
      <c r="D12637" s="1">
        <v>33753.325186729402</v>
      </c>
      <c r="E12637" s="1">
        <v>9983.2561459541303</v>
      </c>
    </row>
    <row r="12638" spans="1:10" x14ac:dyDescent="0.2">
      <c r="A12638" t="s">
        <v>3078</v>
      </c>
      <c r="B12638" t="s">
        <v>3077</v>
      </c>
      <c r="C12638" s="1">
        <v>4612.8609256744403</v>
      </c>
      <c r="D12638" s="1">
        <v>82558.167892456098</v>
      </c>
      <c r="I12638" s="1">
        <v>112747.566875458</v>
      </c>
    </row>
    <row r="12639" spans="1:10" x14ac:dyDescent="0.2">
      <c r="A12639" t="s">
        <v>12852</v>
      </c>
      <c r="B12639" t="s">
        <v>716</v>
      </c>
      <c r="C12639" s="1">
        <v>1051993.69626927</v>
      </c>
      <c r="E12639" s="1">
        <v>158071.72201490399</v>
      </c>
      <c r="G12639" s="1">
        <v>211506.61344635501</v>
      </c>
      <c r="I12639" s="1">
        <v>415234.10990714998</v>
      </c>
    </row>
    <row r="12640" spans="1:10" x14ac:dyDescent="0.2">
      <c r="A12640" t="s">
        <v>5519</v>
      </c>
      <c r="B12640" t="s">
        <v>368</v>
      </c>
      <c r="C12640" s="1">
        <v>54530.287574291302</v>
      </c>
      <c r="E12640" s="1">
        <v>614339.38626122498</v>
      </c>
      <c r="F12640" s="1">
        <v>1370.64170205593</v>
      </c>
      <c r="G12640" s="1">
        <v>586.65119981765702</v>
      </c>
      <c r="I12640" s="1">
        <v>441659.91398417897</v>
      </c>
    </row>
    <row r="12641" spans="1:10" x14ac:dyDescent="0.2">
      <c r="A12641" t="s">
        <v>18807</v>
      </c>
      <c r="B12641" t="s">
        <v>2957</v>
      </c>
      <c r="G12641" s="1">
        <v>1074.3250074386599</v>
      </c>
    </row>
    <row r="12642" spans="1:10" x14ac:dyDescent="0.2">
      <c r="A12642" t="s">
        <v>7665</v>
      </c>
      <c r="B12642" t="s">
        <v>1830</v>
      </c>
      <c r="C12642" s="1">
        <v>99484.156814575195</v>
      </c>
      <c r="H12642" s="1">
        <v>66635.318277359096</v>
      </c>
      <c r="I12642" s="1">
        <v>79637.586563110395</v>
      </c>
      <c r="J12642" s="1">
        <v>15120.973530769301</v>
      </c>
    </row>
    <row r="12643" spans="1:10" x14ac:dyDescent="0.2">
      <c r="A12643" t="s">
        <v>24542</v>
      </c>
      <c r="B12643" t="s">
        <v>1830</v>
      </c>
      <c r="H12643" s="1">
        <v>1053.4477622509</v>
      </c>
      <c r="J12643" s="1">
        <v>1035.5990543365499</v>
      </c>
    </row>
    <row r="12644" spans="1:10" x14ac:dyDescent="0.2">
      <c r="A12644" t="s">
        <v>11817</v>
      </c>
      <c r="B12644" t="s">
        <v>1724</v>
      </c>
      <c r="C12644" s="1">
        <v>3566.4972848892298</v>
      </c>
      <c r="E12644" s="1">
        <v>15153.7350425721</v>
      </c>
      <c r="F12644" s="1">
        <v>3057.4950761794998</v>
      </c>
      <c r="G12644" s="1">
        <v>17617.954580187801</v>
      </c>
      <c r="I12644" s="1">
        <v>60565.675568103703</v>
      </c>
      <c r="J12644" s="1">
        <v>24375.905178546898</v>
      </c>
    </row>
    <row r="12645" spans="1:10" x14ac:dyDescent="0.2">
      <c r="A12645" t="s">
        <v>2402</v>
      </c>
      <c r="B12645" t="s">
        <v>536</v>
      </c>
      <c r="C12645" s="1">
        <v>110949.305240631</v>
      </c>
      <c r="D12645" s="1">
        <v>34184.148708343499</v>
      </c>
      <c r="F12645" s="1">
        <v>47144.516664981798</v>
      </c>
      <c r="G12645" s="1">
        <v>105241.525437832</v>
      </c>
      <c r="H12645" s="1">
        <v>12112.091229915601</v>
      </c>
      <c r="I12645" s="1">
        <v>200348.12601411401</v>
      </c>
      <c r="J12645" s="1">
        <v>1454.4263913631501</v>
      </c>
    </row>
    <row r="12646" spans="1:10" x14ac:dyDescent="0.2">
      <c r="A12646" t="s">
        <v>3416</v>
      </c>
      <c r="B12646" t="s">
        <v>2733</v>
      </c>
      <c r="C12646" s="1">
        <v>23865.038501739498</v>
      </c>
      <c r="G12646" s="1">
        <v>30044.162681579601</v>
      </c>
    </row>
    <row r="12647" spans="1:10" x14ac:dyDescent="0.2">
      <c r="A12647" t="s">
        <v>7627</v>
      </c>
      <c r="B12647" t="s">
        <v>917</v>
      </c>
      <c r="C12647" s="1">
        <v>56373.505249023503</v>
      </c>
      <c r="D12647" s="1">
        <v>70945.767606258494</v>
      </c>
      <c r="E12647" s="1">
        <v>60615.425967931798</v>
      </c>
      <c r="F12647" s="1">
        <v>106066.620475769</v>
      </c>
      <c r="G12647" s="1">
        <v>50376.339701652498</v>
      </c>
      <c r="H12647" s="1">
        <v>180874.331676245</v>
      </c>
      <c r="I12647" s="1">
        <v>131723.05454611799</v>
      </c>
      <c r="J12647" s="1">
        <v>53711.062556266799</v>
      </c>
    </row>
    <row r="12648" spans="1:10" x14ac:dyDescent="0.2">
      <c r="A12648" t="s">
        <v>9667</v>
      </c>
      <c r="B12648" t="s">
        <v>917</v>
      </c>
      <c r="C12648" s="1">
        <v>20712.115240454699</v>
      </c>
      <c r="D12648" s="1">
        <v>6715.9202959537497</v>
      </c>
      <c r="E12648" s="1">
        <v>35004.971929073399</v>
      </c>
      <c r="F12648" s="1">
        <v>5702.1249949932098</v>
      </c>
      <c r="G12648" s="1">
        <v>23075.4706583023</v>
      </c>
      <c r="H12648" s="1">
        <v>8786.5815765857806</v>
      </c>
      <c r="I12648" s="1">
        <v>37719.152691841198</v>
      </c>
      <c r="J12648" s="1">
        <v>15063.5176415443</v>
      </c>
    </row>
    <row r="12649" spans="1:10" x14ac:dyDescent="0.2">
      <c r="A12649" t="s">
        <v>2113</v>
      </c>
      <c r="B12649" t="s">
        <v>2112</v>
      </c>
      <c r="C12649" s="1">
        <v>11125.7550768852</v>
      </c>
      <c r="D12649" s="1">
        <v>27766.0280609131</v>
      </c>
      <c r="E12649" s="1">
        <v>23352.672697544102</v>
      </c>
      <c r="F12649" s="1">
        <v>70306.549494743304</v>
      </c>
      <c r="G12649" s="1">
        <v>11434.7981300354</v>
      </c>
      <c r="H12649" s="1">
        <v>49700.324995994597</v>
      </c>
      <c r="I12649" s="1">
        <v>83408.379162550002</v>
      </c>
      <c r="J12649" s="1">
        <v>51704.188148498601</v>
      </c>
    </row>
    <row r="12650" spans="1:10" x14ac:dyDescent="0.2">
      <c r="A12650" t="s">
        <v>22435</v>
      </c>
      <c r="B12650" t="s">
        <v>662</v>
      </c>
      <c r="D12650" s="1">
        <v>31480.4912557602</v>
      </c>
      <c r="F12650" s="1">
        <v>15455.7220432758</v>
      </c>
      <c r="H12650" s="1">
        <v>115381.25952005399</v>
      </c>
      <c r="J12650" s="1">
        <v>84149.349361181405</v>
      </c>
    </row>
    <row r="12651" spans="1:10" x14ac:dyDescent="0.2">
      <c r="A12651" t="s">
        <v>24903</v>
      </c>
      <c r="B12651" t="s">
        <v>3093</v>
      </c>
      <c r="H12651" s="1">
        <v>958.17532396316506</v>
      </c>
    </row>
    <row r="12652" spans="1:10" x14ac:dyDescent="0.2">
      <c r="A12652" t="s">
        <v>14296</v>
      </c>
      <c r="B12652" t="s">
        <v>362</v>
      </c>
      <c r="E12652" s="1">
        <v>98.161808967590304</v>
      </c>
    </row>
    <row r="12653" spans="1:10" x14ac:dyDescent="0.2">
      <c r="A12653" t="s">
        <v>8349</v>
      </c>
      <c r="B12653" t="s">
        <v>1762</v>
      </c>
      <c r="C12653" s="1">
        <v>234349.39184570301</v>
      </c>
      <c r="E12653" s="1">
        <v>80230.624786376997</v>
      </c>
      <c r="I12653" s="1">
        <v>135200.42763805401</v>
      </c>
    </row>
    <row r="12654" spans="1:10" x14ac:dyDescent="0.2">
      <c r="A12654" t="s">
        <v>22298</v>
      </c>
      <c r="B12654" t="s">
        <v>1293</v>
      </c>
      <c r="D12654" s="1">
        <v>36976.777099609397</v>
      </c>
      <c r="F12654" s="1">
        <v>10881.291625976601</v>
      </c>
      <c r="H12654" s="1">
        <v>289287.919921875</v>
      </c>
      <c r="J12654" s="1">
        <v>140212.08740234401</v>
      </c>
    </row>
    <row r="12655" spans="1:10" x14ac:dyDescent="0.2">
      <c r="A12655" t="s">
        <v>10735</v>
      </c>
      <c r="B12655" t="s">
        <v>2796</v>
      </c>
      <c r="C12655" s="1">
        <v>63900.591918945298</v>
      </c>
      <c r="I12655" s="1">
        <v>18744.1857910156</v>
      </c>
    </row>
    <row r="12656" spans="1:10" x14ac:dyDescent="0.2">
      <c r="A12656" t="s">
        <v>13626</v>
      </c>
      <c r="B12656" t="s">
        <v>511</v>
      </c>
      <c r="C12656" s="1">
        <v>548266.19667005504</v>
      </c>
      <c r="D12656" s="1">
        <v>125991.742224216</v>
      </c>
      <c r="E12656" s="1">
        <v>487927.27364158601</v>
      </c>
      <c r="F12656" s="1">
        <v>26436.770405769399</v>
      </c>
      <c r="G12656" s="1">
        <v>301478.28945684398</v>
      </c>
      <c r="H12656" s="1">
        <v>109233.290117264</v>
      </c>
      <c r="I12656" s="1">
        <v>899869.10366284801</v>
      </c>
      <c r="J12656" s="1">
        <v>189941.44980549801</v>
      </c>
    </row>
    <row r="12657" spans="1:10" x14ac:dyDescent="0.2">
      <c r="A12657" t="s">
        <v>527</v>
      </c>
      <c r="B12657" t="s">
        <v>382</v>
      </c>
      <c r="C12657" s="1">
        <v>396874.03206872899</v>
      </c>
      <c r="D12657" s="1">
        <v>96149.726090669705</v>
      </c>
      <c r="E12657" s="1">
        <v>109517.131383896</v>
      </c>
      <c r="F12657" s="1">
        <v>46831.892708301602</v>
      </c>
      <c r="G12657" s="1">
        <v>52111.724240541502</v>
      </c>
      <c r="H12657" s="1">
        <v>46395.862832784602</v>
      </c>
      <c r="I12657" s="1">
        <v>105629.206308961</v>
      </c>
      <c r="J12657" s="1">
        <v>71791.973744869203</v>
      </c>
    </row>
    <row r="12658" spans="1:10" x14ac:dyDescent="0.2">
      <c r="A12658" t="s">
        <v>18802</v>
      </c>
      <c r="B12658" t="s">
        <v>4265</v>
      </c>
      <c r="G12658" s="1">
        <v>144.26827883720401</v>
      </c>
    </row>
    <row r="12659" spans="1:10" x14ac:dyDescent="0.2">
      <c r="A12659" t="s">
        <v>25253</v>
      </c>
      <c r="B12659" t="s">
        <v>19805</v>
      </c>
      <c r="J12659" s="1">
        <v>29144.873247146599</v>
      </c>
    </row>
    <row r="12660" spans="1:10" x14ac:dyDescent="0.2">
      <c r="A12660" t="s">
        <v>8772</v>
      </c>
      <c r="B12660" t="s">
        <v>6326</v>
      </c>
      <c r="C12660" s="1">
        <v>1705.2658329010001</v>
      </c>
    </row>
    <row r="12661" spans="1:10" x14ac:dyDescent="0.2">
      <c r="A12661" t="s">
        <v>2951</v>
      </c>
      <c r="B12661" t="s">
        <v>2325</v>
      </c>
      <c r="C12661" s="1">
        <v>1076.3624620437599</v>
      </c>
      <c r="I12661" s="1">
        <v>7020.57142925263</v>
      </c>
    </row>
    <row r="12662" spans="1:10" x14ac:dyDescent="0.2">
      <c r="A12662" t="s">
        <v>25019</v>
      </c>
      <c r="B12662" t="s">
        <v>1817</v>
      </c>
      <c r="H12662" s="1">
        <v>987.94685482978798</v>
      </c>
      <c r="J12662" s="1">
        <v>1301.5048691034301</v>
      </c>
    </row>
    <row r="12663" spans="1:10" x14ac:dyDescent="0.2">
      <c r="A12663" t="s">
        <v>21377</v>
      </c>
      <c r="B12663" t="s">
        <v>621</v>
      </c>
      <c r="I12663" s="1">
        <v>8239.5220994949304</v>
      </c>
    </row>
    <row r="12664" spans="1:10" x14ac:dyDescent="0.2">
      <c r="A12664" t="s">
        <v>14053</v>
      </c>
      <c r="B12664" t="s">
        <v>821</v>
      </c>
      <c r="C12664" s="1">
        <v>430569.65932536201</v>
      </c>
      <c r="E12664" s="1">
        <v>67854.153709411607</v>
      </c>
      <c r="G12664" s="1">
        <v>42247.322618484599</v>
      </c>
      <c r="I12664" s="1">
        <v>290138.76390075701</v>
      </c>
    </row>
    <row r="12665" spans="1:10" x14ac:dyDescent="0.2">
      <c r="A12665" t="s">
        <v>21441</v>
      </c>
      <c r="B12665" t="s">
        <v>1212</v>
      </c>
      <c r="I12665" s="1">
        <v>361.59046840667702</v>
      </c>
    </row>
    <row r="12666" spans="1:10" x14ac:dyDescent="0.2">
      <c r="A12666" t="s">
        <v>20439</v>
      </c>
      <c r="B12666" t="s">
        <v>2428</v>
      </c>
      <c r="I12666" s="1">
        <v>3558.5784492492699</v>
      </c>
    </row>
    <row r="12667" spans="1:10" x14ac:dyDescent="0.2">
      <c r="A12667" t="s">
        <v>24008</v>
      </c>
      <c r="B12667" t="s">
        <v>23404</v>
      </c>
      <c r="D12667" s="1">
        <v>1046.6467278003699</v>
      </c>
    </row>
    <row r="12668" spans="1:10" x14ac:dyDescent="0.2">
      <c r="A12668" t="s">
        <v>7182</v>
      </c>
      <c r="B12668" t="s">
        <v>1365</v>
      </c>
      <c r="C12668" s="1">
        <v>10910.189563751201</v>
      </c>
    </row>
    <row r="12669" spans="1:10" x14ac:dyDescent="0.2">
      <c r="A12669" t="s">
        <v>14628</v>
      </c>
      <c r="B12669" t="s">
        <v>3133</v>
      </c>
      <c r="E12669" s="1">
        <v>561.63526046276104</v>
      </c>
    </row>
    <row r="12670" spans="1:10" x14ac:dyDescent="0.2">
      <c r="A12670" t="s">
        <v>19519</v>
      </c>
      <c r="B12670" t="s">
        <v>14456</v>
      </c>
      <c r="F12670" s="1">
        <v>3605.1041097641</v>
      </c>
      <c r="G12670" s="1">
        <v>2864.1861410141</v>
      </c>
      <c r="H12670" s="1">
        <v>13686.1203155518</v>
      </c>
    </row>
    <row r="12671" spans="1:10" x14ac:dyDescent="0.2">
      <c r="A12671" t="s">
        <v>15725</v>
      </c>
      <c r="B12671" t="s">
        <v>390</v>
      </c>
      <c r="E12671" s="1">
        <v>3528.5203814506499</v>
      </c>
    </row>
    <row r="12672" spans="1:10" x14ac:dyDescent="0.2">
      <c r="A12672" t="s">
        <v>3444</v>
      </c>
      <c r="B12672" t="s">
        <v>672</v>
      </c>
      <c r="C12672" s="1">
        <v>13962.718020916</v>
      </c>
      <c r="D12672" s="1">
        <v>2588.0114662647302</v>
      </c>
      <c r="F12672" s="1">
        <v>11864.256862640401</v>
      </c>
      <c r="G12672" s="1">
        <v>573.915771484375</v>
      </c>
      <c r="H12672" s="1">
        <v>31655.639009714101</v>
      </c>
      <c r="I12672" s="1">
        <v>57406.298407554597</v>
      </c>
      <c r="J12672" s="1">
        <v>16551.552219390898</v>
      </c>
    </row>
    <row r="12673" spans="1:10" x14ac:dyDescent="0.2">
      <c r="A12673" t="s">
        <v>9794</v>
      </c>
      <c r="B12673" t="s">
        <v>672</v>
      </c>
      <c r="C12673" s="1">
        <v>15020.1931118965</v>
      </c>
      <c r="D12673" s="1">
        <v>88509.253260612502</v>
      </c>
      <c r="F12673" s="1">
        <v>56090.139648437602</v>
      </c>
      <c r="H12673" s="1">
        <v>40057.478350400997</v>
      </c>
      <c r="J12673" s="1">
        <v>1339.6203327179001</v>
      </c>
    </row>
    <row r="12674" spans="1:10" x14ac:dyDescent="0.2">
      <c r="A12674" t="s">
        <v>23876</v>
      </c>
      <c r="B12674" t="s">
        <v>23404</v>
      </c>
      <c r="D12674" s="1">
        <v>2272.8782644271801</v>
      </c>
    </row>
    <row r="12675" spans="1:10" x14ac:dyDescent="0.2">
      <c r="A12675" t="s">
        <v>24235</v>
      </c>
      <c r="B12675" t="s">
        <v>3389</v>
      </c>
      <c r="H12675" s="1">
        <v>37671.004993438699</v>
      </c>
    </row>
    <row r="12676" spans="1:10" x14ac:dyDescent="0.2">
      <c r="A12676" t="s">
        <v>12410</v>
      </c>
      <c r="B12676" t="s">
        <v>2475</v>
      </c>
      <c r="C12676" s="1">
        <v>29120.3714442253</v>
      </c>
      <c r="D12676" s="1">
        <v>61358.260921478301</v>
      </c>
      <c r="E12676" s="1">
        <v>225245.67274474999</v>
      </c>
      <c r="F12676" s="1">
        <v>195870.183906555</v>
      </c>
      <c r="G12676" s="1">
        <v>2644.9797825813298</v>
      </c>
      <c r="H12676" s="1">
        <v>60331.191223621398</v>
      </c>
      <c r="I12676" s="1">
        <v>1028320.28757143</v>
      </c>
      <c r="J12676" s="1">
        <v>330322.66345405602</v>
      </c>
    </row>
    <row r="12677" spans="1:10" x14ac:dyDescent="0.2">
      <c r="A12677" t="s">
        <v>22035</v>
      </c>
      <c r="B12677" t="s">
        <v>2475</v>
      </c>
      <c r="I12677" s="1">
        <v>240.76346349716201</v>
      </c>
    </row>
    <row r="12678" spans="1:10" x14ac:dyDescent="0.2">
      <c r="A12678" t="s">
        <v>19235</v>
      </c>
      <c r="B12678" t="s">
        <v>5030</v>
      </c>
      <c r="F12678" s="1">
        <v>397.30214905738802</v>
      </c>
      <c r="G12678" s="1">
        <v>1099.2066359519999</v>
      </c>
      <c r="J12678" s="1">
        <v>1950.7279424667399</v>
      </c>
    </row>
    <row r="12679" spans="1:10" x14ac:dyDescent="0.2">
      <c r="A12679" t="s">
        <v>19026</v>
      </c>
      <c r="B12679" t="s">
        <v>17292</v>
      </c>
      <c r="G12679" s="1">
        <v>3053652.11745357</v>
      </c>
      <c r="H12679" s="1">
        <v>1719266.1265761901</v>
      </c>
    </row>
    <row r="12680" spans="1:10" x14ac:dyDescent="0.2">
      <c r="A12680" t="s">
        <v>3478</v>
      </c>
      <c r="B12680" t="s">
        <v>1554</v>
      </c>
      <c r="C12680" s="1">
        <v>3219.4601001739502</v>
      </c>
    </row>
    <row r="12681" spans="1:10" x14ac:dyDescent="0.2">
      <c r="A12681" t="s">
        <v>7704</v>
      </c>
      <c r="B12681" t="s">
        <v>2138</v>
      </c>
      <c r="C12681" s="1">
        <v>154208.21263813999</v>
      </c>
      <c r="G12681" s="1">
        <v>42465.888108730302</v>
      </c>
    </row>
    <row r="12682" spans="1:10" x14ac:dyDescent="0.2">
      <c r="A12682" t="s">
        <v>18631</v>
      </c>
      <c r="B12682" t="s">
        <v>2623</v>
      </c>
      <c r="G12682" s="1">
        <v>147050.084103584</v>
      </c>
    </row>
    <row r="12683" spans="1:10" x14ac:dyDescent="0.2">
      <c r="A12683" t="s">
        <v>13067</v>
      </c>
      <c r="B12683" t="s">
        <v>1633</v>
      </c>
      <c r="C12683" s="1">
        <v>100638.830938339</v>
      </c>
      <c r="E12683" s="1">
        <v>117911.42040073901</v>
      </c>
      <c r="G12683" s="1">
        <v>237198.23275279999</v>
      </c>
      <c r="I12683" s="1">
        <v>370428.343002557</v>
      </c>
    </row>
    <row r="12684" spans="1:10" x14ac:dyDescent="0.2">
      <c r="A12684" t="s">
        <v>9272</v>
      </c>
      <c r="B12684" t="s">
        <v>3898</v>
      </c>
      <c r="C12684" s="1">
        <v>60782.125488281301</v>
      </c>
      <c r="E12684" s="1">
        <v>203010.15985107399</v>
      </c>
      <c r="F12684" s="1">
        <v>24818.5998382568</v>
      </c>
      <c r="G12684" s="1">
        <v>8824.5660934448206</v>
      </c>
      <c r="I12684" s="1">
        <v>674039.61380386399</v>
      </c>
    </row>
    <row r="12685" spans="1:10" x14ac:dyDescent="0.2">
      <c r="A12685" t="s">
        <v>6376</v>
      </c>
      <c r="B12685" t="s">
        <v>8</v>
      </c>
      <c r="C12685" s="1">
        <v>27990.419342041001</v>
      </c>
      <c r="G12685" s="1">
        <v>7476.5858678817704</v>
      </c>
      <c r="I12685" s="1">
        <v>1940.91525959968</v>
      </c>
    </row>
    <row r="12686" spans="1:10" x14ac:dyDescent="0.2">
      <c r="A12686" t="s">
        <v>19024</v>
      </c>
      <c r="B12686" t="s">
        <v>8</v>
      </c>
      <c r="D12686" s="1">
        <v>8232.9347190857006</v>
      </c>
      <c r="G12686" s="1">
        <v>4550.93931674957</v>
      </c>
    </row>
    <row r="12687" spans="1:10" x14ac:dyDescent="0.2">
      <c r="A12687" t="s">
        <v>13024</v>
      </c>
      <c r="B12687" t="s">
        <v>12025</v>
      </c>
      <c r="C12687" s="1">
        <v>18572.527265071902</v>
      </c>
      <c r="E12687" s="1">
        <v>24080.920286655401</v>
      </c>
    </row>
    <row r="12688" spans="1:10" x14ac:dyDescent="0.2">
      <c r="A12688" t="s">
        <v>1322</v>
      </c>
      <c r="B12688" t="s">
        <v>623</v>
      </c>
      <c r="C12688" s="1">
        <v>711783.28020787204</v>
      </c>
      <c r="D12688" s="1">
        <v>7313.9892177581896</v>
      </c>
      <c r="E12688" s="1">
        <v>28844.335915565502</v>
      </c>
    </row>
    <row r="12689" spans="1:10" x14ac:dyDescent="0.2">
      <c r="A12689" t="s">
        <v>14453</v>
      </c>
      <c r="B12689" t="s">
        <v>2618</v>
      </c>
      <c r="D12689" s="1">
        <v>116994.475666046</v>
      </c>
      <c r="E12689" s="1">
        <v>111970.601150513</v>
      </c>
      <c r="F12689" s="1">
        <v>79442.774820327701</v>
      </c>
      <c r="G12689" s="1">
        <v>96722.847634077101</v>
      </c>
      <c r="H12689" s="1">
        <v>47547.014609336897</v>
      </c>
      <c r="I12689" s="1">
        <v>74070.089545249997</v>
      </c>
      <c r="J12689" s="1">
        <v>103075.36371421799</v>
      </c>
    </row>
    <row r="12690" spans="1:10" x14ac:dyDescent="0.2">
      <c r="A12690" t="s">
        <v>23437</v>
      </c>
      <c r="B12690" t="s">
        <v>2618</v>
      </c>
      <c r="D12690" s="1">
        <v>4104.6791458129901</v>
      </c>
    </row>
    <row r="12691" spans="1:10" x14ac:dyDescent="0.2">
      <c r="A12691" t="s">
        <v>23956</v>
      </c>
      <c r="B12691" t="s">
        <v>1182</v>
      </c>
      <c r="D12691" s="1">
        <v>4804.0611171722503</v>
      </c>
    </row>
    <row r="12692" spans="1:10" x14ac:dyDescent="0.2">
      <c r="A12692" t="s">
        <v>10850</v>
      </c>
      <c r="B12692" t="s">
        <v>2936</v>
      </c>
      <c r="C12692" s="1">
        <v>826762.25598073099</v>
      </c>
      <c r="D12692" s="1">
        <v>349472.77283763897</v>
      </c>
      <c r="E12692" s="1">
        <v>975300.41822385904</v>
      </c>
      <c r="F12692" s="1">
        <v>674450.67880916595</v>
      </c>
      <c r="G12692" s="1">
        <v>584025.95749568997</v>
      </c>
      <c r="H12692" s="1">
        <v>746853.25134658802</v>
      </c>
      <c r="I12692" s="1">
        <v>1915444.9582618501</v>
      </c>
      <c r="J12692" s="1">
        <v>834996.80206584895</v>
      </c>
    </row>
    <row r="12693" spans="1:10" x14ac:dyDescent="0.2">
      <c r="A12693" t="s">
        <v>6668</v>
      </c>
      <c r="B12693" t="s">
        <v>720</v>
      </c>
      <c r="C12693" s="1">
        <v>93849.959011077895</v>
      </c>
      <c r="D12693" s="1">
        <v>23050.317047119199</v>
      </c>
      <c r="E12693" s="1">
        <v>354.774861335754</v>
      </c>
      <c r="F12693" s="1">
        <v>21905.301234960501</v>
      </c>
      <c r="G12693" s="1">
        <v>3203.5913264751398</v>
      </c>
      <c r="H12693" s="1">
        <v>21827.183311939301</v>
      </c>
      <c r="I12693" s="1">
        <v>25445.136625289899</v>
      </c>
      <c r="J12693" s="1">
        <v>4718.09932565689</v>
      </c>
    </row>
    <row r="12694" spans="1:10" x14ac:dyDescent="0.2">
      <c r="A12694" t="s">
        <v>1220</v>
      </c>
      <c r="B12694" t="s">
        <v>1219</v>
      </c>
      <c r="C12694" s="1">
        <v>232321.80331420901</v>
      </c>
      <c r="D12694" s="1">
        <v>590.40584182739201</v>
      </c>
      <c r="F12694" s="1">
        <v>1602.8111672401401</v>
      </c>
      <c r="G12694" s="1">
        <v>136635.264503479</v>
      </c>
      <c r="I12694" s="1">
        <v>143745.91343689</v>
      </c>
    </row>
    <row r="12695" spans="1:10" x14ac:dyDescent="0.2">
      <c r="A12695" t="s">
        <v>13066</v>
      </c>
      <c r="B12695" t="s">
        <v>1219</v>
      </c>
      <c r="C12695" s="1">
        <v>1744296.5253798901</v>
      </c>
      <c r="D12695" s="1">
        <v>82714.707589149504</v>
      </c>
      <c r="E12695" s="1">
        <v>493410.45235824602</v>
      </c>
      <c r="F12695" s="1">
        <v>71911.865964055105</v>
      </c>
      <c r="G12695" s="1">
        <v>349230.54173135798</v>
      </c>
      <c r="H12695" s="1">
        <v>23999.474143981999</v>
      </c>
      <c r="I12695" s="1">
        <v>879611.52708148898</v>
      </c>
      <c r="J12695" s="1">
        <v>7335.7751398086602</v>
      </c>
    </row>
    <row r="12696" spans="1:10" x14ac:dyDescent="0.2">
      <c r="A12696" t="s">
        <v>25423</v>
      </c>
      <c r="B12696" t="s">
        <v>504</v>
      </c>
      <c r="J12696" s="1">
        <v>561.80139923095703</v>
      </c>
    </row>
    <row r="12697" spans="1:10" x14ac:dyDescent="0.2">
      <c r="A12697" t="s">
        <v>22696</v>
      </c>
      <c r="B12697" t="s">
        <v>5030</v>
      </c>
      <c r="F12697" s="1">
        <v>2315.4306166172</v>
      </c>
    </row>
    <row r="12698" spans="1:10" x14ac:dyDescent="0.2">
      <c r="A12698" t="s">
        <v>6625</v>
      </c>
      <c r="B12698" t="s">
        <v>903</v>
      </c>
      <c r="C12698" s="1">
        <v>171368.35177612401</v>
      </c>
      <c r="D12698" s="1">
        <v>194086.486906051</v>
      </c>
      <c r="F12698" s="1">
        <v>19861.240928649899</v>
      </c>
      <c r="G12698" s="1">
        <v>20354.540328979499</v>
      </c>
      <c r="J12698" s="1">
        <v>24538.865814208999</v>
      </c>
    </row>
    <row r="12699" spans="1:10" x14ac:dyDescent="0.2">
      <c r="A12699" t="s">
        <v>24541</v>
      </c>
      <c r="B12699" t="s">
        <v>507</v>
      </c>
      <c r="H12699" s="1">
        <v>1886.8041687011701</v>
      </c>
    </row>
    <row r="12700" spans="1:10" x14ac:dyDescent="0.2">
      <c r="A12700" t="s">
        <v>19794</v>
      </c>
      <c r="B12700" t="s">
        <v>19793</v>
      </c>
      <c r="I12700" s="1">
        <v>5047.8249692916897</v>
      </c>
    </row>
    <row r="12701" spans="1:10" x14ac:dyDescent="0.2">
      <c r="A12701" t="s">
        <v>5579</v>
      </c>
      <c r="B12701" t="s">
        <v>515</v>
      </c>
      <c r="C12701" s="1">
        <v>2402465.0546474499</v>
      </c>
      <c r="D12701" s="1">
        <v>2038333.65332794</v>
      </c>
      <c r="E12701" s="1">
        <v>793106.60744476295</v>
      </c>
      <c r="F12701" s="1">
        <v>1137356.2071037299</v>
      </c>
      <c r="G12701" s="1">
        <v>609027.48111820198</v>
      </c>
      <c r="H12701" s="1">
        <v>658649.61271953594</v>
      </c>
      <c r="I12701" s="1">
        <v>2032414.95436764</v>
      </c>
      <c r="J12701" s="1">
        <v>2038412.4095315901</v>
      </c>
    </row>
    <row r="12702" spans="1:10" x14ac:dyDescent="0.2">
      <c r="A12702" t="s">
        <v>13726</v>
      </c>
      <c r="B12702" t="s">
        <v>316</v>
      </c>
      <c r="C12702" s="1">
        <v>284718.26495218201</v>
      </c>
      <c r="D12702" s="1">
        <v>2097.2386121749901</v>
      </c>
      <c r="E12702" s="1">
        <v>6685.6455688476599</v>
      </c>
      <c r="I12702" s="1">
        <v>123659.641617298</v>
      </c>
    </row>
    <row r="12703" spans="1:10" x14ac:dyDescent="0.2">
      <c r="A12703" t="s">
        <v>8520</v>
      </c>
      <c r="B12703" t="s">
        <v>2725</v>
      </c>
      <c r="C12703" s="1">
        <v>8538.7639579773004</v>
      </c>
      <c r="D12703" s="1">
        <v>8578.3518052101208</v>
      </c>
      <c r="F12703" s="1">
        <v>6277.7068805694598</v>
      </c>
      <c r="H12703" s="1">
        <v>25985.424331665101</v>
      </c>
    </row>
    <row r="12704" spans="1:10" x14ac:dyDescent="0.2">
      <c r="A12704" t="s">
        <v>22023</v>
      </c>
      <c r="B12704" t="s">
        <v>332</v>
      </c>
      <c r="D12704" s="1">
        <v>5533.1981831789099</v>
      </c>
      <c r="F12704" s="1">
        <v>9219.1865644454901</v>
      </c>
      <c r="I12704" s="1">
        <v>9514.0859429836291</v>
      </c>
      <c r="J12704" s="1">
        <v>2094.2214920520801</v>
      </c>
    </row>
    <row r="12705" spans="1:10" x14ac:dyDescent="0.2">
      <c r="A12705" t="s">
        <v>12517</v>
      </c>
      <c r="B12705" t="s">
        <v>1174</v>
      </c>
      <c r="C12705" s="1">
        <v>1535722.15004063</v>
      </c>
      <c r="D12705" s="1">
        <v>667295.71263694798</v>
      </c>
      <c r="E12705" s="1">
        <v>131451.78774261501</v>
      </c>
      <c r="F12705" s="1">
        <v>555889.76871871902</v>
      </c>
      <c r="G12705" s="1">
        <v>1189888.6750183101</v>
      </c>
      <c r="H12705" s="1">
        <v>935587.25089168502</v>
      </c>
      <c r="I12705" s="1">
        <v>1493922.40863419</v>
      </c>
      <c r="J12705" s="1">
        <v>459541.28302764799</v>
      </c>
    </row>
    <row r="12706" spans="1:10" x14ac:dyDescent="0.2">
      <c r="A12706" t="s">
        <v>24821</v>
      </c>
      <c r="B12706" t="s">
        <v>1174</v>
      </c>
      <c r="H12706" s="1">
        <v>7984.29725360871</v>
      </c>
    </row>
    <row r="12707" spans="1:10" x14ac:dyDescent="0.2">
      <c r="A12707" t="s">
        <v>4413</v>
      </c>
      <c r="B12707" t="s">
        <v>382</v>
      </c>
      <c r="C12707" s="1">
        <v>37693.453635096601</v>
      </c>
      <c r="D12707" s="1">
        <v>20765.3024749756</v>
      </c>
      <c r="I12707" s="1">
        <v>23212.4429078102</v>
      </c>
      <c r="J12707" s="1">
        <v>6319.9811129569998</v>
      </c>
    </row>
    <row r="12708" spans="1:10" x14ac:dyDescent="0.2">
      <c r="A12708" t="s">
        <v>5632</v>
      </c>
      <c r="B12708" t="s">
        <v>1284</v>
      </c>
      <c r="C12708" s="1">
        <v>4791.9978551864597</v>
      </c>
      <c r="D12708" s="1">
        <v>48362.0468139648</v>
      </c>
      <c r="E12708" s="1">
        <v>1008.9889421463</v>
      </c>
      <c r="I12708" s="1">
        <v>977.25865793228104</v>
      </c>
    </row>
    <row r="12709" spans="1:10" x14ac:dyDescent="0.2">
      <c r="A12709" t="s">
        <v>17178</v>
      </c>
      <c r="B12709" t="s">
        <v>17177</v>
      </c>
      <c r="G12709" s="1">
        <v>9513.5049223899805</v>
      </c>
      <c r="H12709" s="1">
        <v>19053.074862003301</v>
      </c>
    </row>
    <row r="12710" spans="1:10" x14ac:dyDescent="0.2">
      <c r="A12710" t="s">
        <v>20599</v>
      </c>
      <c r="B12710" t="s">
        <v>17030</v>
      </c>
      <c r="I12710" s="1">
        <v>916.89447832107601</v>
      </c>
    </row>
    <row r="12711" spans="1:10" x14ac:dyDescent="0.2">
      <c r="A12711" t="s">
        <v>12772</v>
      </c>
      <c r="B12711" t="s">
        <v>2802</v>
      </c>
      <c r="C12711" s="1">
        <v>24493.947675705</v>
      </c>
      <c r="D12711" s="1">
        <v>4165.1496324539203</v>
      </c>
      <c r="E12711" s="1">
        <v>17763.465159893101</v>
      </c>
      <c r="F12711" s="1">
        <v>494.39950084686302</v>
      </c>
      <c r="G12711" s="1">
        <v>920.61823987960895</v>
      </c>
      <c r="H12711" s="1">
        <v>12452.908426284799</v>
      </c>
      <c r="I12711" s="1">
        <v>99040.461795806899</v>
      </c>
      <c r="J12711" s="1">
        <v>11002.0330581665</v>
      </c>
    </row>
    <row r="12712" spans="1:10" x14ac:dyDescent="0.2">
      <c r="A12712" t="s">
        <v>2224</v>
      </c>
      <c r="B12712" t="s">
        <v>2223</v>
      </c>
      <c r="C12712" s="1">
        <v>7584.2636418342599</v>
      </c>
      <c r="D12712" s="1">
        <v>5899.7193541526904</v>
      </c>
      <c r="H12712" s="1">
        <v>3984.48831701278</v>
      </c>
      <c r="J12712" s="1">
        <v>4817.5175890922501</v>
      </c>
    </row>
    <row r="12713" spans="1:10" x14ac:dyDescent="0.2">
      <c r="A12713" t="s">
        <v>18877</v>
      </c>
      <c r="B12713" t="s">
        <v>17210</v>
      </c>
      <c r="G12713" s="1">
        <v>6973.2323265075702</v>
      </c>
    </row>
    <row r="12714" spans="1:10" x14ac:dyDescent="0.2">
      <c r="A12714" t="s">
        <v>3745</v>
      </c>
      <c r="B12714" t="s">
        <v>646</v>
      </c>
      <c r="C12714" s="1">
        <v>418858.17415809602</v>
      </c>
      <c r="D12714" s="1">
        <v>33212.724124908498</v>
      </c>
      <c r="E12714" s="1">
        <v>535142.47727179597</v>
      </c>
      <c r="F12714" s="1">
        <v>68348.973703861295</v>
      </c>
      <c r="G12714" s="1">
        <v>119697.06507766301</v>
      </c>
      <c r="H12714" s="1">
        <v>4936.5906925201398</v>
      </c>
      <c r="I12714" s="1">
        <v>543958.99289524497</v>
      </c>
      <c r="J12714" s="1">
        <v>27609.9972982406</v>
      </c>
    </row>
    <row r="12715" spans="1:10" x14ac:dyDescent="0.2">
      <c r="A12715" t="s">
        <v>9367</v>
      </c>
      <c r="B12715" t="s">
        <v>951</v>
      </c>
      <c r="C12715" s="1">
        <v>1492697.5805253999</v>
      </c>
      <c r="D12715" s="1">
        <v>415.49403476715099</v>
      </c>
      <c r="E12715" s="1">
        <v>2516812.9377570101</v>
      </c>
      <c r="F12715" s="1">
        <v>160931.29934501601</v>
      </c>
      <c r="G12715" s="1">
        <v>319119.91264820099</v>
      </c>
      <c r="H12715" s="1">
        <v>125698.85820007299</v>
      </c>
      <c r="I12715" s="1">
        <v>1276977.22550106</v>
      </c>
      <c r="J12715" s="1">
        <v>44518.110458374103</v>
      </c>
    </row>
    <row r="12716" spans="1:10" x14ac:dyDescent="0.2">
      <c r="A12716" t="s">
        <v>10227</v>
      </c>
      <c r="B12716" t="s">
        <v>951</v>
      </c>
      <c r="C12716" s="1">
        <v>295925.79353690101</v>
      </c>
      <c r="E12716" s="1">
        <v>372247.56628417899</v>
      </c>
      <c r="F12716" s="1">
        <v>29589.8626670837</v>
      </c>
      <c r="G12716" s="1">
        <v>86506.534317016602</v>
      </c>
      <c r="I12716" s="1">
        <v>505841.058750153</v>
      </c>
    </row>
    <row r="12717" spans="1:10" x14ac:dyDescent="0.2">
      <c r="A12717" t="s">
        <v>8747</v>
      </c>
      <c r="B12717" t="s">
        <v>2838</v>
      </c>
      <c r="C12717" s="1">
        <v>16902.536417007501</v>
      </c>
      <c r="E12717" s="1">
        <v>5449.6186103820901</v>
      </c>
      <c r="G12717" s="1">
        <v>25340.558717727701</v>
      </c>
      <c r="H12717" s="1">
        <v>21570.7868757248</v>
      </c>
      <c r="I12717" s="1">
        <v>18351.517235279101</v>
      </c>
    </row>
    <row r="12718" spans="1:10" x14ac:dyDescent="0.2">
      <c r="A12718" t="s">
        <v>20765</v>
      </c>
      <c r="B12718" t="s">
        <v>19967</v>
      </c>
      <c r="I12718" s="1">
        <v>975.52884268760704</v>
      </c>
    </row>
    <row r="12719" spans="1:10" x14ac:dyDescent="0.2">
      <c r="A12719" t="s">
        <v>21722</v>
      </c>
      <c r="B12719" t="s">
        <v>19967</v>
      </c>
      <c r="I12719" s="1">
        <v>14712.641661644</v>
      </c>
    </row>
    <row r="12720" spans="1:10" x14ac:dyDescent="0.2">
      <c r="A12720" t="s">
        <v>13171</v>
      </c>
      <c r="B12720" t="s">
        <v>1196</v>
      </c>
      <c r="C12720" s="1">
        <v>16391161.5752792</v>
      </c>
      <c r="D12720" s="1">
        <v>7279093.0466054603</v>
      </c>
      <c r="E12720" s="1">
        <v>8627191.7368966304</v>
      </c>
      <c r="F12720" s="1">
        <v>5371809.9458854198</v>
      </c>
      <c r="G12720" s="1">
        <v>1394705.34273624</v>
      </c>
      <c r="H12720" s="1">
        <v>1894655.3673801399</v>
      </c>
      <c r="I12720" s="1">
        <v>11825129.904227501</v>
      </c>
      <c r="J12720" s="1">
        <v>3344762.4831216298</v>
      </c>
    </row>
    <row r="12721" spans="1:10" x14ac:dyDescent="0.2">
      <c r="A12721" t="s">
        <v>14136</v>
      </c>
      <c r="B12721" t="s">
        <v>1603</v>
      </c>
      <c r="E12721" s="1">
        <v>4669.2614579200799</v>
      </c>
      <c r="F12721" s="1">
        <v>5260.6999626159804</v>
      </c>
      <c r="G12721" s="1">
        <v>1986.1450171470599</v>
      </c>
    </row>
    <row r="12722" spans="1:10" x14ac:dyDescent="0.2">
      <c r="A12722" t="s">
        <v>7515</v>
      </c>
      <c r="B12722" t="s">
        <v>2618</v>
      </c>
      <c r="C12722" s="1">
        <v>129689.61175751701</v>
      </c>
      <c r="D12722" s="1">
        <v>170418.38280296299</v>
      </c>
      <c r="E12722" s="1">
        <v>6461.9993979930996</v>
      </c>
      <c r="F12722" s="1">
        <v>89252.110689163193</v>
      </c>
      <c r="G12722" s="1">
        <v>3673.3842884302198</v>
      </c>
      <c r="H12722" s="1">
        <v>68560.986433505997</v>
      </c>
      <c r="I12722" s="1">
        <v>81373.596870064706</v>
      </c>
      <c r="J12722" s="1">
        <v>11099.3539671898</v>
      </c>
    </row>
    <row r="12723" spans="1:10" x14ac:dyDescent="0.2">
      <c r="A12723" t="s">
        <v>12924</v>
      </c>
      <c r="B12723" t="s">
        <v>1279</v>
      </c>
      <c r="C12723" s="1">
        <v>191992.49313592899</v>
      </c>
      <c r="E12723" s="1">
        <v>211158.92866516099</v>
      </c>
      <c r="G12723" s="1">
        <v>13667.3948152065</v>
      </c>
      <c r="I12723" s="1">
        <v>232348.48171949401</v>
      </c>
    </row>
    <row r="12724" spans="1:10" x14ac:dyDescent="0.2">
      <c r="A12724" t="s">
        <v>7007</v>
      </c>
      <c r="B12724" t="s">
        <v>562</v>
      </c>
      <c r="C12724" s="1">
        <v>5400.8685102462796</v>
      </c>
      <c r="G12724" s="1">
        <v>5262.4520950317401</v>
      </c>
    </row>
    <row r="12725" spans="1:10" x14ac:dyDescent="0.2">
      <c r="A12725" t="s">
        <v>6221</v>
      </c>
      <c r="B12725" t="s">
        <v>1685</v>
      </c>
      <c r="C12725" s="1">
        <v>87733.2352905273</v>
      </c>
      <c r="I12725" s="1">
        <v>382100.97323608398</v>
      </c>
    </row>
    <row r="12726" spans="1:10" x14ac:dyDescent="0.2">
      <c r="A12726" t="s">
        <v>23324</v>
      </c>
      <c r="B12726" t="s">
        <v>14427</v>
      </c>
      <c r="D12726" s="1">
        <v>6579.8506059646597</v>
      </c>
      <c r="H12726" s="1">
        <v>20126.116039276101</v>
      </c>
    </row>
    <row r="12727" spans="1:10" x14ac:dyDescent="0.2">
      <c r="A12727" t="s">
        <v>9381</v>
      </c>
      <c r="B12727" t="s">
        <v>951</v>
      </c>
      <c r="C12727" s="1">
        <v>239094.21100807199</v>
      </c>
      <c r="D12727" s="1">
        <v>82896.814082145793</v>
      </c>
      <c r="E12727" s="1">
        <v>1156362.35437131</v>
      </c>
      <c r="F12727" s="1">
        <v>330160.58993482601</v>
      </c>
      <c r="G12727" s="1">
        <v>340565.42279052798</v>
      </c>
      <c r="H12727" s="1">
        <v>11299.586927652401</v>
      </c>
      <c r="I12727" s="1">
        <v>135296.31152463</v>
      </c>
      <c r="J12727" s="1">
        <v>23118.458608865702</v>
      </c>
    </row>
    <row r="12728" spans="1:10" x14ac:dyDescent="0.2">
      <c r="A12728" t="s">
        <v>2686</v>
      </c>
      <c r="B12728" t="s">
        <v>469</v>
      </c>
      <c r="C12728" s="1">
        <v>233991.68701291099</v>
      </c>
      <c r="D12728" s="1">
        <v>568794.49227380694</v>
      </c>
      <c r="H12728" s="1">
        <v>895.51137495040996</v>
      </c>
    </row>
    <row r="12729" spans="1:10" x14ac:dyDescent="0.2">
      <c r="A12729" t="s">
        <v>8885</v>
      </c>
      <c r="B12729" t="s">
        <v>373</v>
      </c>
      <c r="C12729" s="1">
        <v>287647.50828862202</v>
      </c>
      <c r="D12729" s="1">
        <v>204380.439350128</v>
      </c>
      <c r="E12729" s="1">
        <v>511128.17192292202</v>
      </c>
      <c r="F12729" s="1">
        <v>832473.29366826999</v>
      </c>
      <c r="G12729" s="1">
        <v>856505.27779388404</v>
      </c>
      <c r="H12729" s="1">
        <v>437663.29037857102</v>
      </c>
      <c r="I12729" s="1">
        <v>643815.98897647799</v>
      </c>
      <c r="J12729" s="1">
        <v>234140.205764771</v>
      </c>
    </row>
    <row r="12730" spans="1:10" x14ac:dyDescent="0.2">
      <c r="A12730" t="s">
        <v>7239</v>
      </c>
      <c r="B12730" t="s">
        <v>1554</v>
      </c>
      <c r="C12730" s="1">
        <v>16508.276229858398</v>
      </c>
      <c r="D12730" s="1">
        <v>6652.79836654664</v>
      </c>
      <c r="E12730" s="1">
        <v>6469.1219139099103</v>
      </c>
    </row>
    <row r="12731" spans="1:10" x14ac:dyDescent="0.2">
      <c r="A12731" t="s">
        <v>13945</v>
      </c>
      <c r="B12731" t="s">
        <v>441</v>
      </c>
      <c r="C12731" s="1">
        <v>29125623.447016999</v>
      </c>
      <c r="D12731" s="1">
        <v>1899295.2528663899</v>
      </c>
      <c r="E12731" s="1">
        <v>13287415.9604034</v>
      </c>
      <c r="F12731" s="1">
        <v>2538566.8983759801</v>
      </c>
      <c r="G12731" s="1">
        <v>6841706.5732078496</v>
      </c>
      <c r="H12731" s="1">
        <v>1460366.32198</v>
      </c>
      <c r="I12731" s="1">
        <v>19157106.515796699</v>
      </c>
      <c r="J12731" s="1">
        <v>700178.34164142504</v>
      </c>
    </row>
    <row r="12732" spans="1:10" x14ac:dyDescent="0.2">
      <c r="A12732" t="s">
        <v>18145</v>
      </c>
      <c r="B12732" t="s">
        <v>17134</v>
      </c>
      <c r="G12732" s="1">
        <v>75334.841355323893</v>
      </c>
      <c r="H12732" s="1">
        <v>3410.2741026878398</v>
      </c>
      <c r="J12732" s="1">
        <v>1362.87973690033</v>
      </c>
    </row>
    <row r="12733" spans="1:10" x14ac:dyDescent="0.2">
      <c r="A12733" t="s">
        <v>7291</v>
      </c>
      <c r="B12733" t="s">
        <v>288</v>
      </c>
      <c r="C12733" s="1">
        <v>3207917.7036995902</v>
      </c>
      <c r="D12733" s="1">
        <v>1096980.24710655</v>
      </c>
      <c r="E12733" s="1">
        <v>2416530.6302037202</v>
      </c>
      <c r="F12733" s="1">
        <v>2510854.0478649102</v>
      </c>
      <c r="G12733" s="1">
        <v>207921.19629669201</v>
      </c>
      <c r="H12733" s="1">
        <v>418363.90880489303</v>
      </c>
      <c r="I12733" s="1">
        <v>2983075.4803175898</v>
      </c>
      <c r="J12733" s="1">
        <v>597829.43200254499</v>
      </c>
    </row>
    <row r="12734" spans="1:10" x14ac:dyDescent="0.2">
      <c r="A12734" t="s">
        <v>5055</v>
      </c>
      <c r="B12734" t="s">
        <v>89</v>
      </c>
      <c r="C12734" s="1">
        <v>18756.1179199219</v>
      </c>
    </row>
    <row r="12735" spans="1:10" x14ac:dyDescent="0.2">
      <c r="A12735" t="s">
        <v>5151</v>
      </c>
      <c r="B12735" t="s">
        <v>2410</v>
      </c>
      <c r="C12735" s="1">
        <v>1155326.7181658701</v>
      </c>
      <c r="E12735" s="1">
        <v>1644661.5163012701</v>
      </c>
      <c r="F12735" s="1">
        <v>1462.50879859924</v>
      </c>
      <c r="G12735" s="1">
        <v>543114.07051611005</v>
      </c>
      <c r="H12735" s="1">
        <v>3815.76685905457</v>
      </c>
      <c r="I12735" s="1">
        <v>893907.99373674497</v>
      </c>
    </row>
    <row r="12736" spans="1:10" x14ac:dyDescent="0.2">
      <c r="A12736" t="s">
        <v>10375</v>
      </c>
      <c r="B12736" t="s">
        <v>765</v>
      </c>
      <c r="C12736" s="1">
        <v>84505.867539405794</v>
      </c>
      <c r="D12736" s="1">
        <v>106338.31923103301</v>
      </c>
      <c r="E12736" s="1">
        <v>269495.28322792001</v>
      </c>
      <c r="F12736" s="1">
        <v>95972.368600130096</v>
      </c>
      <c r="G12736" s="1">
        <v>59098.440975666097</v>
      </c>
      <c r="I12736" s="1">
        <v>314275.20091152203</v>
      </c>
      <c r="J12736" s="1">
        <v>36705.734227657398</v>
      </c>
    </row>
    <row r="12737" spans="1:10" x14ac:dyDescent="0.2">
      <c r="A12737" t="s">
        <v>6566</v>
      </c>
      <c r="B12737" t="s">
        <v>765</v>
      </c>
      <c r="C12737" s="1">
        <v>12833.330123186101</v>
      </c>
      <c r="D12737" s="1">
        <v>2395.1967051029301</v>
      </c>
      <c r="G12737" s="1">
        <v>814.10753226280303</v>
      </c>
      <c r="I12737" s="1">
        <v>6342.3908386230496</v>
      </c>
    </row>
    <row r="12738" spans="1:10" x14ac:dyDescent="0.2">
      <c r="A12738" t="s">
        <v>3562</v>
      </c>
      <c r="B12738" t="s">
        <v>2475</v>
      </c>
      <c r="C12738" s="1">
        <v>233017.035962105</v>
      </c>
      <c r="E12738" s="1">
        <v>251137.217107773</v>
      </c>
      <c r="G12738" s="1">
        <v>92136.173526763901</v>
      </c>
      <c r="I12738" s="1">
        <v>905249.32426583697</v>
      </c>
    </row>
    <row r="12739" spans="1:10" x14ac:dyDescent="0.2">
      <c r="A12739" t="s">
        <v>22543</v>
      </c>
      <c r="B12739" t="s">
        <v>17511</v>
      </c>
      <c r="H12739" s="1">
        <v>33595.911687851003</v>
      </c>
    </row>
    <row r="12740" spans="1:10" x14ac:dyDescent="0.2">
      <c r="A12740" t="s">
        <v>18271</v>
      </c>
      <c r="B12740" t="s">
        <v>4942</v>
      </c>
      <c r="G12740" s="1">
        <v>2329.3173613548302</v>
      </c>
    </row>
    <row r="12741" spans="1:10" x14ac:dyDescent="0.2">
      <c r="A12741" t="s">
        <v>23992</v>
      </c>
      <c r="B12741" t="s">
        <v>507</v>
      </c>
      <c r="D12741" s="1">
        <v>13706.5749702454</v>
      </c>
      <c r="H12741" s="1">
        <v>35347.457014560699</v>
      </c>
      <c r="J12741" s="1">
        <v>28710.665476799</v>
      </c>
    </row>
    <row r="12742" spans="1:10" x14ac:dyDescent="0.2">
      <c r="A12742" t="s">
        <v>15427</v>
      </c>
      <c r="B12742" t="s">
        <v>2049</v>
      </c>
      <c r="D12742" s="1">
        <v>296607.96715068899</v>
      </c>
      <c r="E12742" s="1">
        <v>189650.00161743199</v>
      </c>
      <c r="F12742" s="1">
        <v>281235.18352699297</v>
      </c>
      <c r="H12742" s="1">
        <v>457266.74053192098</v>
      </c>
      <c r="I12742" s="1">
        <v>321089.21140289301</v>
      </c>
      <c r="J12742" s="1">
        <v>192376.75765275999</v>
      </c>
    </row>
    <row r="12743" spans="1:10" x14ac:dyDescent="0.2">
      <c r="A12743" t="s">
        <v>18389</v>
      </c>
      <c r="B12743" t="s">
        <v>2953</v>
      </c>
      <c r="G12743" s="1">
        <v>3425.57798671723</v>
      </c>
    </row>
    <row r="12744" spans="1:10" x14ac:dyDescent="0.2">
      <c r="A12744" t="s">
        <v>11525</v>
      </c>
      <c r="B12744" t="s">
        <v>570</v>
      </c>
      <c r="C12744" s="1">
        <v>145732.453643799</v>
      </c>
      <c r="D12744" s="1">
        <v>3945.8909254074101</v>
      </c>
      <c r="E12744" s="1">
        <v>178693.456510544</v>
      </c>
      <c r="F12744" s="1">
        <v>6752.0581159591602</v>
      </c>
      <c r="I12744" s="1">
        <v>27974.7880268097</v>
      </c>
      <c r="J12744" s="1">
        <v>119430.963261604</v>
      </c>
    </row>
    <row r="12745" spans="1:10" x14ac:dyDescent="0.2">
      <c r="A12745" t="s">
        <v>22981</v>
      </c>
      <c r="B12745" t="s">
        <v>2514</v>
      </c>
      <c r="F12745" s="1">
        <v>32912.046257019101</v>
      </c>
      <c r="H12745" s="1">
        <v>35726.869085311897</v>
      </c>
      <c r="J12745" s="1">
        <v>58169.090797424302</v>
      </c>
    </row>
    <row r="12746" spans="1:10" x14ac:dyDescent="0.2">
      <c r="A12746" t="s">
        <v>6131</v>
      </c>
      <c r="B12746" t="s">
        <v>1303</v>
      </c>
      <c r="C12746" s="1">
        <v>24261.686078071602</v>
      </c>
      <c r="E12746" s="1">
        <v>4882.8227596283004</v>
      </c>
    </row>
    <row r="12747" spans="1:10" x14ac:dyDescent="0.2">
      <c r="A12747" t="s">
        <v>23584</v>
      </c>
      <c r="B12747" t="s">
        <v>1303</v>
      </c>
      <c r="D12747" s="1">
        <v>5182.0389547348004</v>
      </c>
      <c r="J12747" s="1">
        <v>2923.8081855773999</v>
      </c>
    </row>
    <row r="12748" spans="1:10" x14ac:dyDescent="0.2">
      <c r="A12748" t="s">
        <v>9291</v>
      </c>
      <c r="B12748" t="s">
        <v>213</v>
      </c>
      <c r="C12748" s="1">
        <v>16061.8884391785</v>
      </c>
    </row>
    <row r="12749" spans="1:10" x14ac:dyDescent="0.2">
      <c r="A12749" t="s">
        <v>10293</v>
      </c>
      <c r="B12749" t="s">
        <v>213</v>
      </c>
      <c r="C12749" s="1">
        <v>813.35050296783402</v>
      </c>
      <c r="D12749" s="1">
        <v>1507.7156543731701</v>
      </c>
      <c r="F12749" s="1">
        <v>66345.945042610198</v>
      </c>
      <c r="H12749" s="1">
        <v>10823.2856340408</v>
      </c>
      <c r="I12749" s="1">
        <v>686.27047348022495</v>
      </c>
      <c r="J12749" s="1">
        <v>68531.163202285796</v>
      </c>
    </row>
    <row r="12750" spans="1:10" x14ac:dyDescent="0.2">
      <c r="A12750" t="s">
        <v>13032</v>
      </c>
      <c r="B12750" t="s">
        <v>2082</v>
      </c>
      <c r="C12750" s="1">
        <v>211890.50271606399</v>
      </c>
      <c r="E12750" s="1">
        <v>56801.344055175803</v>
      </c>
      <c r="F12750" s="1">
        <v>275734.49165344198</v>
      </c>
      <c r="G12750" s="1">
        <v>54864.053665161096</v>
      </c>
      <c r="I12750" s="1">
        <v>77302.438856124907</v>
      </c>
    </row>
    <row r="12751" spans="1:10" x14ac:dyDescent="0.2">
      <c r="A12751" t="s">
        <v>23569</v>
      </c>
      <c r="B12751" t="s">
        <v>2082</v>
      </c>
      <c r="D12751" s="1">
        <v>952.22108173370498</v>
      </c>
      <c r="H12751" s="1">
        <v>1801.00856876373</v>
      </c>
    </row>
    <row r="12752" spans="1:10" x14ac:dyDescent="0.2">
      <c r="A12752" t="s">
        <v>21922</v>
      </c>
      <c r="B12752" t="s">
        <v>14548</v>
      </c>
      <c r="I12752" s="1">
        <v>434.55527305602999</v>
      </c>
    </row>
    <row r="12753" spans="1:10" x14ac:dyDescent="0.2">
      <c r="A12753" t="s">
        <v>16052</v>
      </c>
      <c r="B12753" t="s">
        <v>204</v>
      </c>
      <c r="D12753" s="1">
        <v>47492.8952484131</v>
      </c>
      <c r="E12753" s="1">
        <v>40021.568893432603</v>
      </c>
      <c r="F12753" s="1">
        <v>93670.171859741196</v>
      </c>
      <c r="I12753" s="1">
        <v>75458.273086547895</v>
      </c>
      <c r="J12753" s="1">
        <v>109851.102859497</v>
      </c>
    </row>
    <row r="12754" spans="1:10" x14ac:dyDescent="0.2">
      <c r="A12754" t="s">
        <v>16051</v>
      </c>
      <c r="B12754" t="s">
        <v>14218</v>
      </c>
      <c r="D12754" s="1">
        <v>12415.4272956848</v>
      </c>
      <c r="E12754" s="1">
        <v>3801.1951618194598</v>
      </c>
      <c r="F12754" s="1">
        <v>2278.50535583496</v>
      </c>
      <c r="I12754" s="1">
        <v>29024.413612365701</v>
      </c>
      <c r="J12754" s="1">
        <v>5144.7154598236102</v>
      </c>
    </row>
    <row r="12755" spans="1:10" x14ac:dyDescent="0.2">
      <c r="A12755" t="s">
        <v>14219</v>
      </c>
      <c r="B12755" t="s">
        <v>14218</v>
      </c>
      <c r="E12755" s="1">
        <v>8029.5559170246097</v>
      </c>
      <c r="I12755" s="1">
        <v>8197.7823371887207</v>
      </c>
    </row>
    <row r="12756" spans="1:10" x14ac:dyDescent="0.2">
      <c r="A12756" t="s">
        <v>12043</v>
      </c>
      <c r="B12756" t="s">
        <v>2955</v>
      </c>
      <c r="C12756" s="1">
        <v>22086.106584310499</v>
      </c>
      <c r="H12756" s="1">
        <v>34473.109081268303</v>
      </c>
      <c r="I12756" s="1">
        <v>130586.61347389199</v>
      </c>
    </row>
    <row r="12757" spans="1:10" x14ac:dyDescent="0.2">
      <c r="A12757" t="s">
        <v>25414</v>
      </c>
      <c r="B12757" t="s">
        <v>22286</v>
      </c>
      <c r="J12757" s="1">
        <v>1466.95081400871</v>
      </c>
    </row>
    <row r="12758" spans="1:10" x14ac:dyDescent="0.2">
      <c r="A12758" t="s">
        <v>5827</v>
      </c>
      <c r="B12758" t="s">
        <v>2993</v>
      </c>
      <c r="C12758" s="1">
        <v>2050.0671391487099</v>
      </c>
      <c r="D12758" s="1">
        <v>22077.456766128598</v>
      </c>
      <c r="E12758" s="1">
        <v>6963.9782862663296</v>
      </c>
      <c r="F12758" s="1">
        <v>1297.4705533981301</v>
      </c>
      <c r="G12758" s="1">
        <v>556.44603633880604</v>
      </c>
      <c r="H12758" s="1">
        <v>75583.840565681501</v>
      </c>
      <c r="I12758" s="1">
        <v>63613.050860643401</v>
      </c>
      <c r="J12758" s="1">
        <v>67128.090782642394</v>
      </c>
    </row>
    <row r="12759" spans="1:10" x14ac:dyDescent="0.2">
      <c r="A12759" t="s">
        <v>12011</v>
      </c>
      <c r="B12759" t="s">
        <v>765</v>
      </c>
      <c r="C12759" s="1">
        <v>4430.7419853210404</v>
      </c>
    </row>
    <row r="12760" spans="1:10" x14ac:dyDescent="0.2">
      <c r="A12760" t="s">
        <v>10702</v>
      </c>
      <c r="B12760" t="s">
        <v>765</v>
      </c>
      <c r="C12760" s="1">
        <v>3958.6315563917201</v>
      </c>
      <c r="E12760" s="1">
        <v>4921.8163834810302</v>
      </c>
      <c r="G12760" s="1">
        <v>303.43716764450102</v>
      </c>
      <c r="I12760" s="1">
        <v>5613.6484013795798</v>
      </c>
    </row>
    <row r="12761" spans="1:10" x14ac:dyDescent="0.2">
      <c r="A12761" t="s">
        <v>6634</v>
      </c>
      <c r="B12761" t="s">
        <v>2850</v>
      </c>
      <c r="C12761" s="1">
        <v>706271.41187870502</v>
      </c>
      <c r="D12761" s="1">
        <v>265030.885492325</v>
      </c>
      <c r="E12761" s="1">
        <v>49167.108918666898</v>
      </c>
      <c r="F12761" s="1">
        <v>82409.730755090699</v>
      </c>
      <c r="G12761" s="1">
        <v>120933.48470354101</v>
      </c>
      <c r="H12761" s="1">
        <v>67022.240468978896</v>
      </c>
      <c r="I12761" s="1">
        <v>346646.75652396702</v>
      </c>
      <c r="J12761" s="1">
        <v>154161.025426626</v>
      </c>
    </row>
    <row r="12762" spans="1:10" x14ac:dyDescent="0.2">
      <c r="A12762" t="s">
        <v>11391</v>
      </c>
      <c r="B12762" t="s">
        <v>1546</v>
      </c>
      <c r="C12762" s="1">
        <v>27669.226978301998</v>
      </c>
      <c r="D12762" s="1">
        <v>28571.026389121998</v>
      </c>
      <c r="E12762" s="1">
        <v>8073.7765727043197</v>
      </c>
      <c r="G12762" s="1">
        <v>1958.98354506493</v>
      </c>
      <c r="H12762" s="1">
        <v>5196.2915382385199</v>
      </c>
      <c r="I12762" s="1">
        <v>10804.6024341583</v>
      </c>
    </row>
    <row r="12763" spans="1:10" x14ac:dyDescent="0.2">
      <c r="A12763" t="s">
        <v>16738</v>
      </c>
      <c r="B12763" t="s">
        <v>945</v>
      </c>
      <c r="E12763" s="1">
        <v>8235.4035120010394</v>
      </c>
      <c r="I12763" s="1">
        <v>5443.1179568767602</v>
      </c>
    </row>
    <row r="12764" spans="1:10" x14ac:dyDescent="0.2">
      <c r="A12764" t="s">
        <v>10063</v>
      </c>
      <c r="B12764" t="s">
        <v>5668</v>
      </c>
      <c r="C12764" s="1">
        <v>864.16099619865395</v>
      </c>
      <c r="J12764" s="1">
        <v>368.76738810539302</v>
      </c>
    </row>
    <row r="12765" spans="1:10" x14ac:dyDescent="0.2">
      <c r="A12765" t="s">
        <v>23452</v>
      </c>
      <c r="B12765" t="s">
        <v>5668</v>
      </c>
      <c r="D12765" s="1">
        <v>15767.5485290289</v>
      </c>
    </row>
    <row r="12766" spans="1:10" x14ac:dyDescent="0.2">
      <c r="A12766" t="s">
        <v>19566</v>
      </c>
      <c r="B12766" t="s">
        <v>2447</v>
      </c>
      <c r="I12766" s="1">
        <v>9313.2080502510107</v>
      </c>
    </row>
    <row r="12767" spans="1:10" x14ac:dyDescent="0.2">
      <c r="A12767" t="s">
        <v>5689</v>
      </c>
      <c r="B12767" t="s">
        <v>4597</v>
      </c>
      <c r="C12767" s="1">
        <v>3074.9297332763699</v>
      </c>
      <c r="E12767" s="1">
        <v>884.10927963256904</v>
      </c>
      <c r="F12767" s="1">
        <v>3713.1950666904499</v>
      </c>
      <c r="G12767" s="1">
        <v>1141.7467784881601</v>
      </c>
      <c r="H12767" s="1">
        <v>2208.3815588951102</v>
      </c>
      <c r="I12767" s="1">
        <v>199405.09619045301</v>
      </c>
      <c r="J12767" s="1">
        <v>39487.369508743301</v>
      </c>
    </row>
    <row r="12768" spans="1:10" x14ac:dyDescent="0.2">
      <c r="A12768" t="s">
        <v>11811</v>
      </c>
      <c r="B12768" t="s">
        <v>1156</v>
      </c>
      <c r="C12768" s="1">
        <v>17076.0729072094</v>
      </c>
    </row>
    <row r="12769" spans="1:10" x14ac:dyDescent="0.2">
      <c r="A12769" t="s">
        <v>12195</v>
      </c>
      <c r="B12769" t="s">
        <v>1156</v>
      </c>
      <c r="C12769" s="1">
        <v>377880.82358217298</v>
      </c>
      <c r="D12769" s="1">
        <v>117816.642953873</v>
      </c>
      <c r="E12769" s="1">
        <v>712484.20636510896</v>
      </c>
      <c r="F12769" s="1">
        <v>92395.645582437603</v>
      </c>
      <c r="H12769" s="1">
        <v>305305.34951007401</v>
      </c>
      <c r="I12769" s="1">
        <v>577810.33047389996</v>
      </c>
      <c r="J12769" s="1">
        <v>137614.67777633699</v>
      </c>
    </row>
    <row r="12770" spans="1:10" x14ac:dyDescent="0.2">
      <c r="A12770" t="s">
        <v>9040</v>
      </c>
      <c r="B12770" t="s">
        <v>609</v>
      </c>
      <c r="C12770" s="1">
        <v>256259.3284235</v>
      </c>
      <c r="D12770" s="1">
        <v>3982.83320474625</v>
      </c>
      <c r="F12770" s="1">
        <v>26240.6824798585</v>
      </c>
      <c r="G12770" s="1">
        <v>22783.958338975899</v>
      </c>
      <c r="H12770" s="1">
        <v>39602.375535965002</v>
      </c>
      <c r="I12770" s="1">
        <v>304865.298601866</v>
      </c>
      <c r="J12770" s="1">
        <v>50681.651939392199</v>
      </c>
    </row>
    <row r="12771" spans="1:10" x14ac:dyDescent="0.2">
      <c r="A12771" t="s">
        <v>3027</v>
      </c>
      <c r="B12771" t="s">
        <v>3026</v>
      </c>
      <c r="C12771" s="1">
        <v>9699.7522060871106</v>
      </c>
      <c r="D12771" s="1">
        <v>1689.2772209644299</v>
      </c>
      <c r="H12771" s="1">
        <v>35558.974247455597</v>
      </c>
      <c r="I12771" s="1">
        <v>1263.33124017715</v>
      </c>
    </row>
    <row r="12772" spans="1:10" x14ac:dyDescent="0.2">
      <c r="A12772" t="s">
        <v>1377</v>
      </c>
      <c r="B12772" t="s">
        <v>694</v>
      </c>
      <c r="C12772" s="1">
        <v>136388.15913200399</v>
      </c>
      <c r="D12772" s="1">
        <v>31001.712325573</v>
      </c>
      <c r="E12772" s="1">
        <v>166154.74474191701</v>
      </c>
      <c r="F12772" s="1">
        <v>81046.731055021301</v>
      </c>
      <c r="G12772" s="1">
        <v>194605.989176273</v>
      </c>
      <c r="H12772" s="1">
        <v>57121.893447875998</v>
      </c>
      <c r="I12772" s="1">
        <v>166608.38595771801</v>
      </c>
      <c r="J12772" s="1">
        <v>38320.500347614303</v>
      </c>
    </row>
    <row r="12773" spans="1:10" x14ac:dyDescent="0.2">
      <c r="A12773" t="s">
        <v>9378</v>
      </c>
      <c r="B12773" t="s">
        <v>3321</v>
      </c>
      <c r="C12773" s="1">
        <v>51950.056382179297</v>
      </c>
      <c r="D12773" s="1">
        <v>9676.9203615188708</v>
      </c>
      <c r="E12773" s="1">
        <v>44832.808520078601</v>
      </c>
    </row>
    <row r="12774" spans="1:10" x14ac:dyDescent="0.2">
      <c r="A12774" t="s">
        <v>6034</v>
      </c>
      <c r="B12774" t="s">
        <v>70</v>
      </c>
      <c r="C12774" s="1">
        <v>87310.753330230698</v>
      </c>
      <c r="E12774" s="1">
        <v>576978.03950643505</v>
      </c>
      <c r="G12774" s="1">
        <v>2175234.17786658</v>
      </c>
      <c r="H12774" s="1">
        <v>74156.777618288994</v>
      </c>
      <c r="I12774" s="1">
        <v>5346754.9115908099</v>
      </c>
      <c r="J12774" s="1">
        <v>38238.772326946302</v>
      </c>
    </row>
    <row r="12775" spans="1:10" x14ac:dyDescent="0.2">
      <c r="A12775" t="s">
        <v>8589</v>
      </c>
      <c r="B12775" t="s">
        <v>515</v>
      </c>
      <c r="C12775" s="1">
        <v>946179.802104712</v>
      </c>
      <c r="D12775" s="1">
        <v>974217.36580419505</v>
      </c>
      <c r="F12775" s="1">
        <v>764265.54943347001</v>
      </c>
      <c r="G12775" s="1">
        <v>212562.81920397299</v>
      </c>
      <c r="H12775" s="1">
        <v>145051.224861622</v>
      </c>
      <c r="I12775" s="1">
        <v>556418.902320266</v>
      </c>
      <c r="J12775" s="1">
        <v>432937.32482433302</v>
      </c>
    </row>
    <row r="12776" spans="1:10" x14ac:dyDescent="0.2">
      <c r="A12776" t="s">
        <v>2731</v>
      </c>
      <c r="B12776" t="s">
        <v>416</v>
      </c>
      <c r="C12776" s="1">
        <v>342471.83759784698</v>
      </c>
      <c r="D12776" s="1">
        <v>320373.44225478102</v>
      </c>
      <c r="I12776" s="1">
        <v>32861.7973747254</v>
      </c>
    </row>
    <row r="12777" spans="1:10" x14ac:dyDescent="0.2">
      <c r="A12777" t="s">
        <v>9001</v>
      </c>
      <c r="B12777" t="s">
        <v>927</v>
      </c>
      <c r="C12777" s="1">
        <v>299367.55127859098</v>
      </c>
      <c r="D12777" s="1">
        <v>361994.10454845399</v>
      </c>
      <c r="E12777" s="1">
        <v>3679.5700697898901</v>
      </c>
      <c r="F12777" s="1">
        <v>624.65670657157898</v>
      </c>
      <c r="I12777" s="1">
        <v>74314.661136627197</v>
      </c>
    </row>
    <row r="12778" spans="1:10" x14ac:dyDescent="0.2">
      <c r="A12778" t="s">
        <v>5163</v>
      </c>
      <c r="B12778" t="s">
        <v>4873</v>
      </c>
      <c r="C12778" s="1">
        <v>596.96355128288201</v>
      </c>
    </row>
    <row r="12779" spans="1:10" x14ac:dyDescent="0.2">
      <c r="A12779" t="s">
        <v>4510</v>
      </c>
      <c r="B12779" t="s">
        <v>849</v>
      </c>
      <c r="C12779" s="1">
        <v>176853.08152556399</v>
      </c>
      <c r="E12779" s="1">
        <v>3652.83107757568</v>
      </c>
      <c r="G12779" s="1">
        <v>162498.102727413</v>
      </c>
    </row>
    <row r="12780" spans="1:10" x14ac:dyDescent="0.2">
      <c r="A12780" t="s">
        <v>13779</v>
      </c>
      <c r="B12780" t="s">
        <v>382</v>
      </c>
      <c r="C12780" s="1">
        <v>69235.231695652095</v>
      </c>
      <c r="D12780" s="1">
        <v>46466.249748230002</v>
      </c>
      <c r="F12780" s="1">
        <v>3425.9718618392999</v>
      </c>
      <c r="H12780" s="1">
        <v>26299.170080184998</v>
      </c>
      <c r="I12780" s="1">
        <v>19399.061560630798</v>
      </c>
      <c r="J12780" s="1">
        <v>70485.516292333603</v>
      </c>
    </row>
    <row r="12781" spans="1:10" x14ac:dyDescent="0.2">
      <c r="A12781" t="s">
        <v>1094</v>
      </c>
      <c r="B12781" t="s">
        <v>1093</v>
      </c>
      <c r="C12781" s="1">
        <v>117983.879924774</v>
      </c>
      <c r="D12781" s="1">
        <v>80285.876819133802</v>
      </c>
    </row>
    <row r="12782" spans="1:10" x14ac:dyDescent="0.2">
      <c r="A12782" t="s">
        <v>25406</v>
      </c>
      <c r="B12782" t="s">
        <v>370</v>
      </c>
      <c r="J12782" s="1">
        <v>278.07841873169002</v>
      </c>
    </row>
    <row r="12783" spans="1:10" x14ac:dyDescent="0.2">
      <c r="A12783" t="s">
        <v>20255</v>
      </c>
      <c r="B12783" t="s">
        <v>884</v>
      </c>
      <c r="I12783" s="1">
        <v>4337.6366896629297</v>
      </c>
    </row>
    <row r="12784" spans="1:10" x14ac:dyDescent="0.2">
      <c r="A12784" t="s">
        <v>16060</v>
      </c>
      <c r="B12784" t="s">
        <v>1126</v>
      </c>
      <c r="E12784" s="1">
        <v>947.29821062088001</v>
      </c>
      <c r="J12784" s="1">
        <v>12775.7712860107</v>
      </c>
    </row>
    <row r="12785" spans="1:10" x14ac:dyDescent="0.2">
      <c r="A12785" t="s">
        <v>24677</v>
      </c>
      <c r="B12785" t="s">
        <v>24262</v>
      </c>
      <c r="H12785" s="1">
        <v>46959.938951730699</v>
      </c>
    </row>
    <row r="12786" spans="1:10" x14ac:dyDescent="0.2">
      <c r="A12786" t="s">
        <v>18235</v>
      </c>
      <c r="B12786" t="s">
        <v>1196</v>
      </c>
      <c r="F12786" s="1">
        <v>82495.314615368901</v>
      </c>
      <c r="G12786" s="1">
        <v>8386.2457334995306</v>
      </c>
      <c r="H12786" s="1">
        <v>886861.45260942006</v>
      </c>
    </row>
    <row r="12787" spans="1:10" x14ac:dyDescent="0.2">
      <c r="A12787" t="s">
        <v>8357</v>
      </c>
      <c r="B12787" t="s">
        <v>1903</v>
      </c>
      <c r="C12787" s="1">
        <v>8305.7034645080603</v>
      </c>
      <c r="D12787" s="1">
        <v>37219.259147643999</v>
      </c>
      <c r="F12787" s="1">
        <v>24002.041391372601</v>
      </c>
      <c r="G12787" s="1">
        <v>508.58352303504898</v>
      </c>
      <c r="I12787" s="1">
        <v>13875.0652389526</v>
      </c>
      <c r="J12787" s="1">
        <v>5383.9092941284198</v>
      </c>
    </row>
    <row r="12788" spans="1:10" x14ac:dyDescent="0.2">
      <c r="A12788" t="s">
        <v>1609</v>
      </c>
      <c r="B12788" t="s">
        <v>1608</v>
      </c>
      <c r="C12788" s="1">
        <v>25734.699060440002</v>
      </c>
      <c r="E12788" s="1">
        <v>24141.430115938201</v>
      </c>
      <c r="F12788" s="1">
        <v>3758.8636159896901</v>
      </c>
      <c r="I12788" s="1">
        <v>19042.509878158598</v>
      </c>
      <c r="J12788" s="1">
        <v>37394.629201889002</v>
      </c>
    </row>
    <row r="12789" spans="1:10" x14ac:dyDescent="0.2">
      <c r="A12789" t="s">
        <v>5540</v>
      </c>
      <c r="B12789" t="s">
        <v>1608</v>
      </c>
      <c r="C12789" s="1">
        <v>39237.578460454999</v>
      </c>
      <c r="D12789" s="1">
        <v>33572.759095430403</v>
      </c>
      <c r="E12789" s="1">
        <v>17919.008190512701</v>
      </c>
      <c r="F12789" s="1">
        <v>13932.540456295001</v>
      </c>
      <c r="G12789" s="1">
        <v>13672.0770611763</v>
      </c>
      <c r="H12789" s="1">
        <v>11212.236238241199</v>
      </c>
      <c r="I12789" s="1">
        <v>73655.338022708893</v>
      </c>
      <c r="J12789" s="1">
        <v>24695.405694246299</v>
      </c>
    </row>
    <row r="12790" spans="1:10" x14ac:dyDescent="0.2">
      <c r="A12790" t="s">
        <v>21075</v>
      </c>
      <c r="B12790" t="s">
        <v>19967</v>
      </c>
      <c r="I12790" s="1">
        <v>7870.6606955528296</v>
      </c>
    </row>
    <row r="12791" spans="1:10" x14ac:dyDescent="0.2">
      <c r="A12791" t="s">
        <v>7155</v>
      </c>
      <c r="B12791" t="s">
        <v>290</v>
      </c>
      <c r="C12791" s="1">
        <v>206.64006376266499</v>
      </c>
    </row>
    <row r="12792" spans="1:10" x14ac:dyDescent="0.2">
      <c r="A12792" t="s">
        <v>14532</v>
      </c>
      <c r="B12792" t="s">
        <v>3423</v>
      </c>
      <c r="E12792" s="1">
        <v>1260.73884630203</v>
      </c>
      <c r="G12792" s="1">
        <v>2975.7552280425998</v>
      </c>
    </row>
    <row r="12793" spans="1:10" x14ac:dyDescent="0.2">
      <c r="A12793" t="s">
        <v>7948</v>
      </c>
      <c r="B12793" t="s">
        <v>4321</v>
      </c>
      <c r="C12793" s="1">
        <v>114505.843770027</v>
      </c>
      <c r="D12793" s="1">
        <v>183439.650421381</v>
      </c>
      <c r="E12793" s="1">
        <v>24722.2055834532</v>
      </c>
      <c r="F12793" s="1">
        <v>8456.4076237678601</v>
      </c>
      <c r="G12793" s="1">
        <v>9379.2144927978497</v>
      </c>
      <c r="I12793" s="1">
        <v>15543.540867805499</v>
      </c>
    </row>
    <row r="12794" spans="1:10" x14ac:dyDescent="0.2">
      <c r="A12794" t="s">
        <v>23524</v>
      </c>
      <c r="B12794" t="s">
        <v>3884</v>
      </c>
      <c r="D12794" s="1">
        <v>671.43318223953202</v>
      </c>
      <c r="J12794" s="1">
        <v>330.12608242034997</v>
      </c>
    </row>
    <row r="12795" spans="1:10" x14ac:dyDescent="0.2">
      <c r="A12795" t="s">
        <v>7655</v>
      </c>
      <c r="B12795" t="s">
        <v>2102</v>
      </c>
      <c r="C12795" s="1">
        <v>19942.052955627401</v>
      </c>
      <c r="E12795" s="1">
        <v>534.47405004501297</v>
      </c>
    </row>
    <row r="12796" spans="1:10" x14ac:dyDescent="0.2">
      <c r="A12796" t="s">
        <v>8058</v>
      </c>
      <c r="B12796" t="s">
        <v>416</v>
      </c>
      <c r="C12796" s="1">
        <v>42940.087362766302</v>
      </c>
      <c r="D12796" s="1">
        <v>30479.567230224598</v>
      </c>
    </row>
    <row r="12797" spans="1:10" x14ac:dyDescent="0.2">
      <c r="A12797" t="s">
        <v>928</v>
      </c>
      <c r="B12797" t="s">
        <v>927</v>
      </c>
      <c r="C12797" s="1">
        <v>74366.416871070905</v>
      </c>
      <c r="D12797" s="1">
        <v>158850.17616558101</v>
      </c>
      <c r="I12797" s="1">
        <v>25986.584343195002</v>
      </c>
    </row>
    <row r="12798" spans="1:10" x14ac:dyDescent="0.2">
      <c r="A12798" t="s">
        <v>22112</v>
      </c>
      <c r="B12798" t="s">
        <v>927</v>
      </c>
      <c r="D12798" s="1">
        <v>12936.020868301401</v>
      </c>
    </row>
    <row r="12799" spans="1:10" x14ac:dyDescent="0.2">
      <c r="A12799" t="s">
        <v>3031</v>
      </c>
      <c r="B12799" t="s">
        <v>2534</v>
      </c>
      <c r="C12799" s="1">
        <v>4873.4378547668503</v>
      </c>
    </row>
    <row r="12800" spans="1:10" x14ac:dyDescent="0.2">
      <c r="A12800" t="s">
        <v>25428</v>
      </c>
      <c r="B12800" t="s">
        <v>4770</v>
      </c>
      <c r="J12800" s="1">
        <v>14184.8381164074</v>
      </c>
    </row>
    <row r="12801" spans="1:10" x14ac:dyDescent="0.2">
      <c r="A12801" t="s">
        <v>14233</v>
      </c>
      <c r="B12801" t="s">
        <v>4836</v>
      </c>
      <c r="E12801" s="1">
        <v>1632.88464546204</v>
      </c>
      <c r="I12801" s="1">
        <v>12285.6230609417</v>
      </c>
    </row>
    <row r="12802" spans="1:10" x14ac:dyDescent="0.2">
      <c r="A12802" t="s">
        <v>14007</v>
      </c>
      <c r="B12802" t="s">
        <v>6574</v>
      </c>
      <c r="C12802" s="1">
        <v>6233.86084747314</v>
      </c>
      <c r="E12802" s="1">
        <v>439.02674341201799</v>
      </c>
      <c r="G12802" s="1">
        <v>7423.80687141419</v>
      </c>
      <c r="I12802" s="1">
        <v>905.11388301849502</v>
      </c>
    </row>
    <row r="12803" spans="1:10" x14ac:dyDescent="0.2">
      <c r="A12803" t="s">
        <v>15671</v>
      </c>
      <c r="B12803" t="s">
        <v>8317</v>
      </c>
      <c r="E12803" s="1">
        <v>3938.8591594695999</v>
      </c>
    </row>
    <row r="12804" spans="1:10" x14ac:dyDescent="0.2">
      <c r="A12804" t="s">
        <v>4271</v>
      </c>
      <c r="B12804" t="s">
        <v>4270</v>
      </c>
      <c r="C12804" s="1">
        <v>25528.279923915899</v>
      </c>
      <c r="E12804" s="1">
        <v>12507.221825480499</v>
      </c>
      <c r="G12804" s="1">
        <v>8959.2354892492403</v>
      </c>
      <c r="H12804" s="1">
        <v>37797.236324310303</v>
      </c>
      <c r="I12804" s="1">
        <v>19949.338587284099</v>
      </c>
      <c r="J12804" s="1">
        <v>1797.3427448272701</v>
      </c>
    </row>
    <row r="12805" spans="1:10" x14ac:dyDescent="0.2">
      <c r="A12805" t="s">
        <v>20647</v>
      </c>
      <c r="B12805" t="s">
        <v>1342</v>
      </c>
      <c r="I12805" s="1">
        <v>179250.67527770999</v>
      </c>
      <c r="J12805" s="1">
        <v>16049.293609619101</v>
      </c>
    </row>
    <row r="12806" spans="1:10" x14ac:dyDescent="0.2">
      <c r="A12806" t="s">
        <v>3424</v>
      </c>
      <c r="B12806" t="s">
        <v>3423</v>
      </c>
      <c r="C12806" s="1">
        <v>857.09651660919201</v>
      </c>
      <c r="E12806" s="1">
        <v>370.05314767360602</v>
      </c>
      <c r="G12806" s="1">
        <v>442.88820624351501</v>
      </c>
      <c r="I12806" s="1">
        <v>4665.3015136718795</v>
      </c>
    </row>
    <row r="12807" spans="1:10" x14ac:dyDescent="0.2">
      <c r="A12807" t="s">
        <v>20484</v>
      </c>
      <c r="B12807" t="s">
        <v>474</v>
      </c>
      <c r="I12807" s="1">
        <v>3085.2358789444002</v>
      </c>
    </row>
    <row r="12808" spans="1:10" x14ac:dyDescent="0.2">
      <c r="A12808" t="s">
        <v>15231</v>
      </c>
      <c r="B12808" t="s">
        <v>14548</v>
      </c>
      <c r="E12808" s="1">
        <v>39831.513911962502</v>
      </c>
      <c r="G12808" s="1">
        <v>7222.7318687439001</v>
      </c>
      <c r="I12808" s="1">
        <v>29838.022064208999</v>
      </c>
    </row>
    <row r="12809" spans="1:10" x14ac:dyDescent="0.2">
      <c r="A12809" t="s">
        <v>8262</v>
      </c>
      <c r="B12809" t="s">
        <v>463</v>
      </c>
      <c r="C12809" s="1">
        <v>670.67429447174095</v>
      </c>
    </row>
    <row r="12810" spans="1:10" x14ac:dyDescent="0.2">
      <c r="A12810" t="s">
        <v>21572</v>
      </c>
      <c r="B12810" t="s">
        <v>3160</v>
      </c>
      <c r="I12810" s="1">
        <v>3095.9996976852399</v>
      </c>
    </row>
    <row r="12811" spans="1:10" x14ac:dyDescent="0.2">
      <c r="A12811" t="s">
        <v>11007</v>
      </c>
      <c r="B12811" t="s">
        <v>3160</v>
      </c>
      <c r="C12811" s="1">
        <v>1544.7296230792999</v>
      </c>
    </row>
    <row r="12812" spans="1:10" x14ac:dyDescent="0.2">
      <c r="A12812" t="s">
        <v>9503</v>
      </c>
      <c r="B12812" t="s">
        <v>5878</v>
      </c>
      <c r="C12812" s="1">
        <v>40174.775283694296</v>
      </c>
      <c r="D12812" s="1">
        <v>64679.057151317596</v>
      </c>
      <c r="E12812" s="1">
        <v>40641.8583865166</v>
      </c>
      <c r="F12812" s="1">
        <v>288450.11120128602</v>
      </c>
      <c r="G12812" s="1">
        <v>164094.54320430799</v>
      </c>
      <c r="H12812" s="1">
        <v>534518.14803361904</v>
      </c>
      <c r="I12812" s="1">
        <v>1290582.67190146</v>
      </c>
      <c r="J12812" s="1">
        <v>703864.94477939606</v>
      </c>
    </row>
    <row r="12813" spans="1:10" x14ac:dyDescent="0.2">
      <c r="A12813" t="s">
        <v>25151</v>
      </c>
      <c r="B12813" t="s">
        <v>4836</v>
      </c>
      <c r="J12813" s="1">
        <v>11930.420696973801</v>
      </c>
    </row>
    <row r="12814" spans="1:10" x14ac:dyDescent="0.2">
      <c r="A12814" t="s">
        <v>7212</v>
      </c>
      <c r="B12814" t="s">
        <v>1861</v>
      </c>
      <c r="C12814" s="1">
        <v>1116264.52457547</v>
      </c>
      <c r="D12814" s="1">
        <v>367898.83353042603</v>
      </c>
      <c r="E12814" s="1">
        <v>442266.86227130902</v>
      </c>
      <c r="F12814" s="1">
        <v>167595.62401056301</v>
      </c>
      <c r="G12814" s="1">
        <v>597891.35777044401</v>
      </c>
      <c r="H12814" s="1">
        <v>302659.24818348902</v>
      </c>
      <c r="I12814" s="1">
        <v>625619.07260012696</v>
      </c>
      <c r="J12814" s="1">
        <v>208862.53482651699</v>
      </c>
    </row>
    <row r="12815" spans="1:10" x14ac:dyDescent="0.2">
      <c r="A12815" t="s">
        <v>8147</v>
      </c>
      <c r="B12815" t="s">
        <v>2045</v>
      </c>
      <c r="C12815" s="1">
        <v>654393.49507558404</v>
      </c>
      <c r="D12815" s="1">
        <v>1171168.55951119</v>
      </c>
      <c r="E12815" s="1">
        <v>10247475.600932499</v>
      </c>
      <c r="F12815" s="1">
        <v>10176332.0998703</v>
      </c>
      <c r="G12815" s="1">
        <v>2110835.3645561901</v>
      </c>
      <c r="H12815" s="1">
        <v>743653.99709832703</v>
      </c>
      <c r="I12815" s="1">
        <v>11503083.489728199</v>
      </c>
      <c r="J12815" s="1">
        <v>4762105.5864595203</v>
      </c>
    </row>
    <row r="12816" spans="1:10" x14ac:dyDescent="0.2">
      <c r="A12816" t="s">
        <v>20317</v>
      </c>
      <c r="B12816" t="s">
        <v>6637</v>
      </c>
      <c r="D12816" s="1">
        <v>5344.5016078949102</v>
      </c>
      <c r="I12816" s="1">
        <v>10499.358345508601</v>
      </c>
    </row>
    <row r="12817" spans="1:10" x14ac:dyDescent="0.2">
      <c r="A12817" t="s">
        <v>22718</v>
      </c>
      <c r="B12817" t="s">
        <v>97</v>
      </c>
      <c r="F12817" s="1">
        <v>830.81135177612396</v>
      </c>
    </row>
    <row r="12818" spans="1:10" x14ac:dyDescent="0.2">
      <c r="A12818" t="s">
        <v>15107</v>
      </c>
      <c r="B12818" t="s">
        <v>724</v>
      </c>
      <c r="E12818" s="1">
        <v>631.25162220001198</v>
      </c>
      <c r="I12818" s="1">
        <v>54007.8524780273</v>
      </c>
    </row>
    <row r="12819" spans="1:10" x14ac:dyDescent="0.2">
      <c r="A12819" t="s">
        <v>10776</v>
      </c>
      <c r="B12819" t="s">
        <v>2866</v>
      </c>
      <c r="C12819" s="1">
        <v>43639.779752731301</v>
      </c>
      <c r="D12819" s="1">
        <v>965.94904804229805</v>
      </c>
      <c r="E12819" s="1">
        <v>538.35568952560504</v>
      </c>
      <c r="G12819" s="1">
        <v>88496.124803066297</v>
      </c>
      <c r="H12819" s="1">
        <v>98109.127569198696</v>
      </c>
      <c r="I12819" s="1">
        <v>42302.652105331399</v>
      </c>
      <c r="J12819" s="1">
        <v>8051.0139751434399</v>
      </c>
    </row>
    <row r="12820" spans="1:10" x14ac:dyDescent="0.2">
      <c r="A12820" t="s">
        <v>17395</v>
      </c>
      <c r="B12820" t="s">
        <v>7633</v>
      </c>
      <c r="G12820" s="1">
        <v>12736.701223850299</v>
      </c>
    </row>
    <row r="12821" spans="1:10" x14ac:dyDescent="0.2">
      <c r="A12821" t="s">
        <v>8783</v>
      </c>
      <c r="B12821" t="s">
        <v>864</v>
      </c>
      <c r="C12821" s="1">
        <v>5208.5939178466897</v>
      </c>
      <c r="I12821" s="1">
        <v>14034.3905792236</v>
      </c>
    </row>
    <row r="12822" spans="1:10" x14ac:dyDescent="0.2">
      <c r="A12822" t="s">
        <v>18153</v>
      </c>
      <c r="B12822" t="s">
        <v>896</v>
      </c>
      <c r="G12822" s="1">
        <v>19427.974826812799</v>
      </c>
      <c r="I12822" s="1">
        <v>6879.7250652313196</v>
      </c>
    </row>
    <row r="12823" spans="1:10" x14ac:dyDescent="0.2">
      <c r="A12823" t="s">
        <v>16474</v>
      </c>
      <c r="B12823" t="s">
        <v>3967</v>
      </c>
      <c r="E12823" s="1">
        <v>6913.9845237731997</v>
      </c>
      <c r="I12823" s="1">
        <v>2689.28687858582</v>
      </c>
    </row>
    <row r="12824" spans="1:10" x14ac:dyDescent="0.2">
      <c r="A12824" t="s">
        <v>21331</v>
      </c>
      <c r="B12824" t="s">
        <v>1212</v>
      </c>
      <c r="I12824" s="1">
        <v>240883.04455566499</v>
      </c>
    </row>
    <row r="12825" spans="1:10" x14ac:dyDescent="0.2">
      <c r="A12825" t="s">
        <v>10299</v>
      </c>
      <c r="B12825" t="s">
        <v>1293</v>
      </c>
      <c r="C12825" s="1">
        <v>11124.9998276234</v>
      </c>
      <c r="E12825" s="1">
        <v>12007.040490150501</v>
      </c>
      <c r="F12825" s="1">
        <v>96951.556207418398</v>
      </c>
      <c r="G12825" s="1">
        <v>23636.6268045902</v>
      </c>
      <c r="H12825" s="1">
        <v>50024.8636021614</v>
      </c>
      <c r="I12825" s="1">
        <v>68319.290420532299</v>
      </c>
      <c r="J12825" s="1">
        <v>7367.7279882431103</v>
      </c>
    </row>
    <row r="12826" spans="1:10" x14ac:dyDescent="0.2">
      <c r="A12826" t="s">
        <v>6496</v>
      </c>
      <c r="B12826" t="s">
        <v>917</v>
      </c>
      <c r="C12826" s="1">
        <v>29765.595340728702</v>
      </c>
      <c r="D12826" s="1">
        <v>888.84716224670399</v>
      </c>
      <c r="E12826" s="1">
        <v>24585.825531005801</v>
      </c>
      <c r="F12826" s="1">
        <v>7325.9202680587796</v>
      </c>
      <c r="G12826" s="1">
        <v>301.42300415039</v>
      </c>
      <c r="I12826" s="1">
        <v>110004.619870186</v>
      </c>
      <c r="J12826" s="1">
        <v>31040.681264877301</v>
      </c>
    </row>
    <row r="12827" spans="1:10" x14ac:dyDescent="0.2">
      <c r="A12827" t="s">
        <v>6064</v>
      </c>
      <c r="B12827" t="s">
        <v>699</v>
      </c>
      <c r="C12827" s="1">
        <v>31152.144073486299</v>
      </c>
      <c r="D12827" s="1">
        <v>85966.846313476606</v>
      </c>
      <c r="E12827" s="1">
        <v>36691.967910766602</v>
      </c>
      <c r="F12827" s="1">
        <v>96491.579467773394</v>
      </c>
      <c r="H12827" s="1">
        <v>44321.054092407197</v>
      </c>
      <c r="I12827" s="1">
        <v>20834.829532623298</v>
      </c>
      <c r="J12827" s="1">
        <v>60997.1012763978</v>
      </c>
    </row>
    <row r="12828" spans="1:10" x14ac:dyDescent="0.2">
      <c r="A12828" t="s">
        <v>12654</v>
      </c>
      <c r="B12828" t="s">
        <v>1109</v>
      </c>
      <c r="C12828" s="1">
        <v>14378.9003314972</v>
      </c>
      <c r="D12828" s="1">
        <v>4158.1898789405795</v>
      </c>
      <c r="E12828" s="1">
        <v>1115.24195957184</v>
      </c>
      <c r="F12828" s="1">
        <v>1205.6655154228199</v>
      </c>
      <c r="G12828" s="1">
        <v>1647.5984966755</v>
      </c>
      <c r="H12828" s="1">
        <v>42087.020922660799</v>
      </c>
      <c r="I12828" s="1">
        <v>144569.91426467901</v>
      </c>
      <c r="J12828" s="1">
        <v>4233.4403569698397</v>
      </c>
    </row>
    <row r="12829" spans="1:10" x14ac:dyDescent="0.2">
      <c r="A12829" t="s">
        <v>10012</v>
      </c>
      <c r="B12829" t="s">
        <v>891</v>
      </c>
      <c r="C12829" s="1">
        <v>348596.41260147101</v>
      </c>
      <c r="D12829" s="1">
        <v>455783.05888080702</v>
      </c>
      <c r="E12829" s="1">
        <v>745242.848549844</v>
      </c>
      <c r="F12829" s="1">
        <v>1036381.03616047</v>
      </c>
      <c r="G12829" s="1">
        <v>60985.476518154101</v>
      </c>
      <c r="H12829" s="1">
        <v>1381479.0430026101</v>
      </c>
      <c r="I12829" s="1">
        <v>917699.77022409497</v>
      </c>
      <c r="J12829" s="1">
        <v>933138.39133310295</v>
      </c>
    </row>
    <row r="12830" spans="1:10" x14ac:dyDescent="0.2">
      <c r="A12830" t="s">
        <v>14102</v>
      </c>
      <c r="B12830" t="s">
        <v>575</v>
      </c>
      <c r="C12830" s="1">
        <v>45528.345447540298</v>
      </c>
      <c r="D12830" s="1">
        <v>56265.859340667703</v>
      </c>
      <c r="E12830" s="1">
        <v>41045.469056129499</v>
      </c>
      <c r="F12830" s="1">
        <v>43349.5764198303</v>
      </c>
      <c r="G12830" s="1">
        <v>1410.23091554642</v>
      </c>
      <c r="H12830" s="1">
        <v>38921.781187057502</v>
      </c>
      <c r="I12830" s="1">
        <v>218247.27005767799</v>
      </c>
    </row>
    <row r="12831" spans="1:10" x14ac:dyDescent="0.2">
      <c r="A12831" t="s">
        <v>2126</v>
      </c>
      <c r="B12831" t="s">
        <v>575</v>
      </c>
      <c r="C12831" s="1">
        <v>11686.787118673299</v>
      </c>
      <c r="E12831" s="1">
        <v>13756.576893806499</v>
      </c>
      <c r="F12831" s="1">
        <v>28488.0649757385</v>
      </c>
      <c r="G12831" s="1">
        <v>1823.9607601165801</v>
      </c>
      <c r="H12831" s="1">
        <v>6954.1354002952603</v>
      </c>
      <c r="I12831" s="1">
        <v>116383.404995918</v>
      </c>
    </row>
    <row r="12832" spans="1:10" x14ac:dyDescent="0.2">
      <c r="A12832" t="s">
        <v>25348</v>
      </c>
      <c r="B12832" t="s">
        <v>1264</v>
      </c>
      <c r="J12832" s="1">
        <v>103845.270019531</v>
      </c>
    </row>
    <row r="12833" spans="1:10" x14ac:dyDescent="0.2">
      <c r="A12833" t="s">
        <v>14659</v>
      </c>
      <c r="B12833" t="s">
        <v>282</v>
      </c>
      <c r="E12833" s="1">
        <v>12326.2967333794</v>
      </c>
      <c r="G12833" s="1">
        <v>13249.238285303099</v>
      </c>
      <c r="H12833" s="1">
        <v>1095.9121723175001</v>
      </c>
      <c r="I12833" s="1">
        <v>25730.089520931298</v>
      </c>
    </row>
    <row r="12834" spans="1:10" x14ac:dyDescent="0.2">
      <c r="A12834" t="s">
        <v>2660</v>
      </c>
      <c r="B12834" t="s">
        <v>461</v>
      </c>
      <c r="C12834" s="1">
        <v>3698.0446691513098</v>
      </c>
      <c r="G12834" s="1">
        <v>43944.190321445501</v>
      </c>
    </row>
    <row r="12835" spans="1:10" x14ac:dyDescent="0.2">
      <c r="A12835" t="s">
        <v>3937</v>
      </c>
      <c r="B12835" t="s">
        <v>1880</v>
      </c>
      <c r="C12835" s="1">
        <v>273600.83132266998</v>
      </c>
      <c r="D12835" s="1">
        <v>276026.38774108898</v>
      </c>
      <c r="E12835" s="1">
        <v>148133.106829166</v>
      </c>
      <c r="F12835" s="1">
        <v>58390.433424949697</v>
      </c>
      <c r="G12835" s="1">
        <v>8612.4034743309094</v>
      </c>
      <c r="H12835" s="1">
        <v>88784.092853546201</v>
      </c>
      <c r="I12835" s="1">
        <v>108236.81627845801</v>
      </c>
      <c r="J12835" s="1">
        <v>184906.00540161101</v>
      </c>
    </row>
    <row r="12836" spans="1:10" x14ac:dyDescent="0.2">
      <c r="A12836" t="s">
        <v>12068</v>
      </c>
      <c r="B12836" t="s">
        <v>253</v>
      </c>
      <c r="C12836" s="1">
        <v>42708.2328569889</v>
      </c>
      <c r="D12836" s="1">
        <v>2371.7116370201102</v>
      </c>
      <c r="E12836" s="1">
        <v>25399.511401891701</v>
      </c>
      <c r="F12836" s="1">
        <v>3556.10641968251</v>
      </c>
      <c r="G12836" s="1">
        <v>50120.590874314301</v>
      </c>
      <c r="H12836" s="1">
        <v>7814.7351894378698</v>
      </c>
      <c r="I12836" s="1">
        <v>59581.455899238601</v>
      </c>
      <c r="J12836" s="1">
        <v>29904.0021984577</v>
      </c>
    </row>
    <row r="12837" spans="1:10" x14ac:dyDescent="0.2">
      <c r="A12837" t="s">
        <v>4794</v>
      </c>
      <c r="B12837" t="s">
        <v>4793</v>
      </c>
      <c r="C12837" s="1">
        <v>15691.554485320999</v>
      </c>
      <c r="E12837" s="1">
        <v>55994.168909072898</v>
      </c>
      <c r="F12837" s="1">
        <v>364935.54501462</v>
      </c>
      <c r="G12837" s="1">
        <v>113708.031293154</v>
      </c>
      <c r="H12837" s="1">
        <v>131163.78140068101</v>
      </c>
      <c r="I12837" s="1">
        <v>302657.278308868</v>
      </c>
      <c r="J12837" s="1">
        <v>160463.669803381</v>
      </c>
    </row>
    <row r="12838" spans="1:10" x14ac:dyDescent="0.2">
      <c r="A12838" t="s">
        <v>7140</v>
      </c>
      <c r="B12838" t="s">
        <v>461</v>
      </c>
      <c r="C12838" s="1">
        <v>87847.011142969102</v>
      </c>
      <c r="D12838" s="1">
        <v>120461.096939087</v>
      </c>
      <c r="E12838" s="1">
        <v>95883.5266551971</v>
      </c>
      <c r="F12838" s="1">
        <v>32190.824684143099</v>
      </c>
      <c r="G12838" s="1">
        <v>3944.0678817033699</v>
      </c>
      <c r="H12838" s="1">
        <v>130553.254654884</v>
      </c>
      <c r="I12838" s="1">
        <v>157405.79039287599</v>
      </c>
      <c r="J12838" s="1">
        <v>68903.367567300797</v>
      </c>
    </row>
    <row r="12839" spans="1:10" x14ac:dyDescent="0.2">
      <c r="A12839" t="s">
        <v>16313</v>
      </c>
      <c r="B12839" t="s">
        <v>4308</v>
      </c>
      <c r="E12839" s="1">
        <v>9557.4479018449802</v>
      </c>
      <c r="G12839" s="1">
        <v>46640.1819276811</v>
      </c>
      <c r="I12839" s="1">
        <v>178276.75050258599</v>
      </c>
    </row>
    <row r="12840" spans="1:10" x14ac:dyDescent="0.2">
      <c r="A12840" t="s">
        <v>6723</v>
      </c>
      <c r="B12840" t="s">
        <v>4308</v>
      </c>
      <c r="C12840" s="1">
        <v>165.73253870010399</v>
      </c>
    </row>
    <row r="12841" spans="1:10" x14ac:dyDescent="0.2">
      <c r="A12841" t="s">
        <v>8648</v>
      </c>
      <c r="B12841" t="s">
        <v>5776</v>
      </c>
      <c r="C12841" s="1">
        <v>21815.467962741801</v>
      </c>
    </row>
    <row r="12842" spans="1:10" x14ac:dyDescent="0.2">
      <c r="A12842" t="s">
        <v>19499</v>
      </c>
      <c r="B12842" t="s">
        <v>6699</v>
      </c>
      <c r="G12842" s="1">
        <v>2607.49142670631</v>
      </c>
    </row>
    <row r="12843" spans="1:10" x14ac:dyDescent="0.2">
      <c r="A12843" t="s">
        <v>14720</v>
      </c>
      <c r="B12843" t="s">
        <v>373</v>
      </c>
      <c r="E12843" s="1">
        <v>5347.5894126892099</v>
      </c>
      <c r="F12843" s="1">
        <v>8220.1033401489403</v>
      </c>
      <c r="H12843" s="1">
        <v>1198.3242440223701</v>
      </c>
      <c r="I12843" s="1">
        <v>7496.7077407836996</v>
      </c>
    </row>
    <row r="12844" spans="1:10" x14ac:dyDescent="0.2">
      <c r="A12844" t="s">
        <v>17122</v>
      </c>
      <c r="B12844" t="s">
        <v>489</v>
      </c>
      <c r="G12844" s="1">
        <v>3874.0352954864502</v>
      </c>
      <c r="H12844" s="1">
        <v>4454.7048468589801</v>
      </c>
    </row>
    <row r="12845" spans="1:10" x14ac:dyDescent="0.2">
      <c r="A12845" t="s">
        <v>6510</v>
      </c>
      <c r="B12845" t="s">
        <v>3559</v>
      </c>
      <c r="C12845" s="1">
        <v>146429.23232150101</v>
      </c>
      <c r="D12845" s="1">
        <v>4045.0157871246302</v>
      </c>
      <c r="F12845" s="1">
        <v>240312.88814163199</v>
      </c>
      <c r="G12845" s="1">
        <v>5250.5465478897104</v>
      </c>
      <c r="H12845" s="1">
        <v>345636.40616798401</v>
      </c>
      <c r="I12845" s="1">
        <v>46966.605434417797</v>
      </c>
      <c r="J12845" s="1">
        <v>111488.715497971</v>
      </c>
    </row>
    <row r="12846" spans="1:10" x14ac:dyDescent="0.2">
      <c r="A12846" t="s">
        <v>12740</v>
      </c>
      <c r="B12846" t="s">
        <v>3312</v>
      </c>
      <c r="C12846" s="1">
        <v>1033.61609530449</v>
      </c>
      <c r="E12846" s="1">
        <v>23051.639293909098</v>
      </c>
      <c r="G12846" s="1">
        <v>46366.0236263275</v>
      </c>
      <c r="H12846" s="1">
        <v>10470.002412796</v>
      </c>
      <c r="I12846" s="1">
        <v>44230.264556884802</v>
      </c>
    </row>
    <row r="12847" spans="1:10" x14ac:dyDescent="0.2">
      <c r="A12847" t="s">
        <v>10038</v>
      </c>
      <c r="B12847" t="s">
        <v>1228</v>
      </c>
      <c r="C12847" s="1">
        <v>5434.5060653686596</v>
      </c>
    </row>
    <row r="12848" spans="1:10" x14ac:dyDescent="0.2">
      <c r="A12848" t="s">
        <v>1566</v>
      </c>
      <c r="B12848" t="s">
        <v>1289</v>
      </c>
      <c r="C12848" s="1">
        <v>40375.635108470997</v>
      </c>
      <c r="E12848" s="1">
        <v>188118.70202159899</v>
      </c>
      <c r="F12848" s="1">
        <v>568.99175715446495</v>
      </c>
      <c r="G12848" s="1">
        <v>259044.08193111399</v>
      </c>
      <c r="I12848" s="1">
        <v>638052.570067644</v>
      </c>
    </row>
    <row r="12849" spans="1:10" x14ac:dyDescent="0.2">
      <c r="A12849" t="s">
        <v>16909</v>
      </c>
      <c r="B12849" t="s">
        <v>2719</v>
      </c>
      <c r="E12849" s="1">
        <v>431.71972513198801</v>
      </c>
      <c r="G12849" s="1">
        <v>119.770539283752</v>
      </c>
      <c r="I12849" s="1">
        <v>836.14882278442496</v>
      </c>
    </row>
    <row r="12850" spans="1:10" x14ac:dyDescent="0.2">
      <c r="A12850" t="s">
        <v>11071</v>
      </c>
      <c r="B12850" t="s">
        <v>386</v>
      </c>
      <c r="C12850" s="1">
        <v>127241.374206543</v>
      </c>
      <c r="D12850" s="1">
        <v>69804.046081542998</v>
      </c>
      <c r="F12850" s="1">
        <v>66428.662719726606</v>
      </c>
      <c r="G12850" s="1">
        <v>45725.909595489502</v>
      </c>
      <c r="I12850" s="1">
        <v>137613.57260894799</v>
      </c>
    </row>
    <row r="12851" spans="1:10" x14ac:dyDescent="0.2">
      <c r="A12851" t="s">
        <v>11780</v>
      </c>
      <c r="B12851" t="s">
        <v>373</v>
      </c>
      <c r="C12851" s="1">
        <v>11795.6337070465</v>
      </c>
      <c r="E12851" s="1">
        <v>17955.893451690699</v>
      </c>
      <c r="F12851" s="1">
        <v>11071.5975494385</v>
      </c>
      <c r="G12851" s="1">
        <v>37773.409631609902</v>
      </c>
      <c r="I12851" s="1">
        <v>40475.088103294402</v>
      </c>
    </row>
    <row r="12852" spans="1:10" x14ac:dyDescent="0.2">
      <c r="A12852" t="s">
        <v>17384</v>
      </c>
      <c r="B12852" t="s">
        <v>373</v>
      </c>
      <c r="G12852" s="1">
        <v>59496.80530262</v>
      </c>
      <c r="I12852" s="1">
        <v>2347.52479457855</v>
      </c>
    </row>
    <row r="12853" spans="1:10" x14ac:dyDescent="0.2">
      <c r="A12853" t="s">
        <v>14586</v>
      </c>
      <c r="B12853" t="s">
        <v>2609</v>
      </c>
      <c r="D12853" s="1">
        <v>1919.98436188697</v>
      </c>
      <c r="E12853" s="1">
        <v>9151.39769387245</v>
      </c>
      <c r="F12853" s="1">
        <v>16604.371816635201</v>
      </c>
      <c r="G12853" s="1">
        <v>63546.879277944601</v>
      </c>
      <c r="H12853" s="1">
        <v>159491.797473788</v>
      </c>
      <c r="I12853" s="1">
        <v>17732.858914375302</v>
      </c>
      <c r="J12853" s="1">
        <v>79291.7605826855</v>
      </c>
    </row>
    <row r="12854" spans="1:10" x14ac:dyDescent="0.2">
      <c r="A12854" t="s">
        <v>7728</v>
      </c>
      <c r="B12854" t="s">
        <v>113</v>
      </c>
      <c r="C12854" s="1">
        <v>1351893.0174114699</v>
      </c>
      <c r="D12854" s="1">
        <v>538066.63830327999</v>
      </c>
      <c r="E12854" s="1">
        <v>1133525.5377976899</v>
      </c>
      <c r="F12854" s="1">
        <v>1215988.9370582099</v>
      </c>
      <c r="G12854" s="1">
        <v>684700.09914112103</v>
      </c>
      <c r="H12854" s="1">
        <v>1644701.4105060101</v>
      </c>
      <c r="I12854" s="1">
        <v>1443998.8390881999</v>
      </c>
      <c r="J12854" s="1">
        <v>1581157.7098576999</v>
      </c>
    </row>
    <row r="12855" spans="1:10" x14ac:dyDescent="0.2">
      <c r="A12855" t="s">
        <v>544</v>
      </c>
      <c r="B12855" t="s">
        <v>543</v>
      </c>
      <c r="C12855" s="1">
        <v>31820.279056549101</v>
      </c>
      <c r="E12855" s="1">
        <v>90913.171891212507</v>
      </c>
      <c r="G12855" s="1">
        <v>58255.172588348403</v>
      </c>
      <c r="J12855" s="1">
        <v>81449.680746078506</v>
      </c>
    </row>
    <row r="12856" spans="1:10" x14ac:dyDescent="0.2">
      <c r="A12856" t="s">
        <v>5118</v>
      </c>
      <c r="B12856" t="s">
        <v>1502</v>
      </c>
      <c r="C12856" s="1">
        <v>21078.824897766201</v>
      </c>
      <c r="D12856" s="1">
        <v>1045.6736316680899</v>
      </c>
      <c r="E12856" s="1">
        <v>9076.1646976470893</v>
      </c>
      <c r="F12856" s="1">
        <v>19093.6490979195</v>
      </c>
      <c r="G12856" s="1">
        <v>2688.9271595478099</v>
      </c>
      <c r="H12856" s="1">
        <v>2199.1192064285201</v>
      </c>
      <c r="I12856" s="1">
        <v>46465.651384830497</v>
      </c>
      <c r="J12856" s="1">
        <v>23645.582492351601</v>
      </c>
    </row>
    <row r="12857" spans="1:10" x14ac:dyDescent="0.2">
      <c r="A12857" t="s">
        <v>21525</v>
      </c>
      <c r="B12857" t="s">
        <v>1111</v>
      </c>
      <c r="I12857" s="1">
        <v>704.91561508178802</v>
      </c>
    </row>
    <row r="12858" spans="1:10" x14ac:dyDescent="0.2">
      <c r="A12858" t="s">
        <v>18068</v>
      </c>
      <c r="B12858" t="s">
        <v>2615</v>
      </c>
      <c r="D12858" s="1">
        <v>23938.962440490701</v>
      </c>
      <c r="F12858" s="1">
        <v>24105.189525723501</v>
      </c>
      <c r="G12858" s="1">
        <v>7663.8435986042005</v>
      </c>
      <c r="H12858" s="1">
        <v>30267.208587169702</v>
      </c>
      <c r="J12858" s="1">
        <v>3289.4003543853801</v>
      </c>
    </row>
    <row r="12859" spans="1:10" x14ac:dyDescent="0.2">
      <c r="A12859" t="s">
        <v>13211</v>
      </c>
      <c r="B12859" t="s">
        <v>894</v>
      </c>
      <c r="C12859" s="1">
        <v>643220.09060955001</v>
      </c>
      <c r="D12859" s="1">
        <v>1516.1461536884301</v>
      </c>
      <c r="E12859" s="1">
        <v>222695.47731447199</v>
      </c>
      <c r="G12859" s="1">
        <v>130851.712962151</v>
      </c>
      <c r="H12859" s="1">
        <v>3395.8970227241498</v>
      </c>
      <c r="I12859" s="1">
        <v>336716.376088619</v>
      </c>
    </row>
    <row r="12860" spans="1:10" x14ac:dyDescent="0.2">
      <c r="A12860" t="s">
        <v>7568</v>
      </c>
      <c r="B12860" t="s">
        <v>416</v>
      </c>
      <c r="C12860" s="1">
        <v>87546.943582534906</v>
      </c>
      <c r="D12860" s="1">
        <v>52205.1879482269</v>
      </c>
      <c r="I12860" s="1">
        <v>12788.099866271001</v>
      </c>
    </row>
    <row r="12861" spans="1:10" x14ac:dyDescent="0.2">
      <c r="A12861" t="s">
        <v>9846</v>
      </c>
      <c r="B12861" t="s">
        <v>1363</v>
      </c>
      <c r="C12861" s="1">
        <v>235108.45330953601</v>
      </c>
      <c r="E12861" s="1">
        <v>100715.82402908801</v>
      </c>
      <c r="G12861" s="1">
        <v>40339.683372497602</v>
      </c>
      <c r="I12861" s="1">
        <v>58102.960845232003</v>
      </c>
    </row>
    <row r="12862" spans="1:10" x14ac:dyDescent="0.2">
      <c r="A12862" t="s">
        <v>11368</v>
      </c>
      <c r="B12862" t="s">
        <v>1363</v>
      </c>
      <c r="C12862" s="1">
        <v>55192.723421573697</v>
      </c>
    </row>
    <row r="12863" spans="1:10" x14ac:dyDescent="0.2">
      <c r="A12863" t="s">
        <v>19782</v>
      </c>
      <c r="B12863" t="s">
        <v>19781</v>
      </c>
      <c r="I12863" s="1">
        <v>12047.512601137199</v>
      </c>
    </row>
    <row r="12864" spans="1:10" x14ac:dyDescent="0.2">
      <c r="A12864" t="s">
        <v>16901</v>
      </c>
      <c r="B12864" t="s">
        <v>6520</v>
      </c>
      <c r="D12864" s="1">
        <v>3912.72461891174</v>
      </c>
      <c r="E12864" s="1">
        <v>20579.487194061301</v>
      </c>
      <c r="F12864" s="1">
        <v>14203.7493171692</v>
      </c>
      <c r="H12864" s="1">
        <v>9090.8256630897595</v>
      </c>
      <c r="I12864" s="1">
        <v>12979.1294002533</v>
      </c>
      <c r="J12864" s="1">
        <v>14172.239398956301</v>
      </c>
    </row>
    <row r="12865" spans="1:10" x14ac:dyDescent="0.2">
      <c r="A12865" t="s">
        <v>5309</v>
      </c>
      <c r="B12865" t="s">
        <v>829</v>
      </c>
      <c r="C12865" s="1">
        <v>4546.7703826427496</v>
      </c>
      <c r="I12865" s="1">
        <v>58269.160604238503</v>
      </c>
    </row>
    <row r="12866" spans="1:10" x14ac:dyDescent="0.2">
      <c r="A12866" t="s">
        <v>9917</v>
      </c>
      <c r="B12866" t="s">
        <v>3160</v>
      </c>
      <c r="C12866" s="1">
        <v>66220.464869737596</v>
      </c>
      <c r="D12866" s="1">
        <v>33775.154731273702</v>
      </c>
      <c r="E12866" s="1">
        <v>42918.835332393697</v>
      </c>
      <c r="F12866" s="1">
        <v>8683.3892178535407</v>
      </c>
      <c r="G12866" s="1">
        <v>94340.620110511794</v>
      </c>
      <c r="H12866" s="1">
        <v>146475.48767662101</v>
      </c>
      <c r="I12866" s="1">
        <v>109526.107102871</v>
      </c>
      <c r="J12866" s="1">
        <v>5476.80234432221</v>
      </c>
    </row>
    <row r="12867" spans="1:10" x14ac:dyDescent="0.2">
      <c r="A12867" t="s">
        <v>23062</v>
      </c>
      <c r="B12867" t="s">
        <v>501</v>
      </c>
      <c r="F12867" s="1">
        <v>1140.9419507980399</v>
      </c>
      <c r="H12867" s="1">
        <v>976.70638251304695</v>
      </c>
      <c r="J12867" s="1">
        <v>4669.4568319320597</v>
      </c>
    </row>
    <row r="12868" spans="1:10" x14ac:dyDescent="0.2">
      <c r="A12868" t="s">
        <v>6654</v>
      </c>
      <c r="B12868" t="s">
        <v>1111</v>
      </c>
      <c r="C12868" s="1">
        <v>585107.25696182204</v>
      </c>
      <c r="D12868" s="1">
        <v>256264.00603485099</v>
      </c>
      <c r="E12868" s="1">
        <v>41754.9040045738</v>
      </c>
    </row>
    <row r="12869" spans="1:10" x14ac:dyDescent="0.2">
      <c r="A12869" t="s">
        <v>2094</v>
      </c>
      <c r="B12869" t="s">
        <v>2093</v>
      </c>
      <c r="C12869" s="1">
        <v>9910.3058571815509</v>
      </c>
      <c r="D12869" s="1">
        <v>1335.4959084987599</v>
      </c>
      <c r="E12869" s="1">
        <v>9950.2540254593005</v>
      </c>
      <c r="F12869" s="1">
        <v>1233.7016559839201</v>
      </c>
      <c r="G12869" s="1">
        <v>20183.380026102001</v>
      </c>
      <c r="J12869" s="1">
        <v>24308.6589452029</v>
      </c>
    </row>
    <row r="12870" spans="1:10" x14ac:dyDescent="0.2">
      <c r="A12870" t="s">
        <v>3936</v>
      </c>
      <c r="B12870" t="s">
        <v>1655</v>
      </c>
      <c r="C12870" s="1">
        <v>16830.1360130311</v>
      </c>
      <c r="D12870" s="1">
        <v>11737.717448711401</v>
      </c>
      <c r="I12870" s="1">
        <v>14703.7152090073</v>
      </c>
    </row>
    <row r="12871" spans="1:10" x14ac:dyDescent="0.2">
      <c r="A12871" t="s">
        <v>16857</v>
      </c>
      <c r="B12871" t="s">
        <v>386</v>
      </c>
      <c r="E12871" s="1">
        <v>11381.9588499069</v>
      </c>
      <c r="G12871" s="1">
        <v>13631.902173996001</v>
      </c>
      <c r="J12871" s="1">
        <v>3791.22927725315</v>
      </c>
    </row>
    <row r="12872" spans="1:10" x14ac:dyDescent="0.2">
      <c r="A12872" t="s">
        <v>9605</v>
      </c>
      <c r="B12872" t="s">
        <v>412</v>
      </c>
      <c r="C12872" s="1">
        <v>2709.7895402908298</v>
      </c>
      <c r="D12872" s="1">
        <v>5268.7621803283801</v>
      </c>
      <c r="E12872" s="1">
        <v>12703.0553398132</v>
      </c>
      <c r="F12872" s="1">
        <v>2314.6938419342</v>
      </c>
      <c r="G12872" s="1">
        <v>16832.028270244598</v>
      </c>
      <c r="I12872" s="1">
        <v>21189.100260257699</v>
      </c>
      <c r="J12872" s="1">
        <v>8713.1953210830798</v>
      </c>
    </row>
    <row r="12873" spans="1:10" x14ac:dyDescent="0.2">
      <c r="A12873" t="s">
        <v>11025</v>
      </c>
      <c r="B12873" t="s">
        <v>386</v>
      </c>
      <c r="C12873" s="1">
        <v>44787.578133583098</v>
      </c>
      <c r="E12873" s="1">
        <v>757.12919855117798</v>
      </c>
      <c r="G12873" s="1">
        <v>20321.7265777588</v>
      </c>
      <c r="I12873" s="1">
        <v>50046.858489036596</v>
      </c>
    </row>
    <row r="12874" spans="1:10" x14ac:dyDescent="0.2">
      <c r="A12874" t="s">
        <v>21308</v>
      </c>
      <c r="B12874" t="s">
        <v>431</v>
      </c>
      <c r="I12874" s="1">
        <v>24918.714320421201</v>
      </c>
    </row>
    <row r="12875" spans="1:10" x14ac:dyDescent="0.2">
      <c r="A12875" t="s">
        <v>8754</v>
      </c>
      <c r="B12875" t="s">
        <v>26</v>
      </c>
      <c r="C12875" s="1">
        <v>738240.75614953099</v>
      </c>
      <c r="D12875" s="1">
        <v>643756.88980698597</v>
      </c>
      <c r="F12875" s="1">
        <v>650958.54643535696</v>
      </c>
      <c r="G12875" s="1">
        <v>91855.179145813003</v>
      </c>
      <c r="H12875" s="1">
        <v>71947.346923828096</v>
      </c>
      <c r="I12875" s="1">
        <v>533585.15638661396</v>
      </c>
      <c r="J12875" s="1">
        <v>431559.110502959</v>
      </c>
    </row>
    <row r="12876" spans="1:10" x14ac:dyDescent="0.2">
      <c r="A12876" t="s">
        <v>7894</v>
      </c>
      <c r="B12876" t="s">
        <v>2022</v>
      </c>
      <c r="C12876" s="1">
        <v>140134.48216438299</v>
      </c>
      <c r="D12876" s="1">
        <v>14401.7086830139</v>
      </c>
      <c r="E12876" s="1">
        <v>74360.075874328599</v>
      </c>
      <c r="F12876" s="1">
        <v>4238.6581821441696</v>
      </c>
      <c r="I12876" s="1">
        <v>11066.4326467514</v>
      </c>
      <c r="J12876" s="1">
        <v>23092.322535038002</v>
      </c>
    </row>
    <row r="12877" spans="1:10" x14ac:dyDescent="0.2">
      <c r="A12877" t="s">
        <v>4933</v>
      </c>
      <c r="B12877" t="s">
        <v>1486</v>
      </c>
      <c r="C12877" s="1">
        <v>22852.0389227868</v>
      </c>
      <c r="D12877" s="1">
        <v>6684.6313180923398</v>
      </c>
    </row>
    <row r="12878" spans="1:10" x14ac:dyDescent="0.2">
      <c r="A12878" t="s">
        <v>15749</v>
      </c>
      <c r="B12878" t="s">
        <v>4642</v>
      </c>
      <c r="D12878" s="1">
        <v>2335.8225188255301</v>
      </c>
      <c r="E12878" s="1">
        <v>40551.551780700698</v>
      </c>
      <c r="G12878" s="1">
        <v>2893.2999777793898</v>
      </c>
      <c r="H12878" s="1">
        <v>33070.659851074197</v>
      </c>
      <c r="I12878" s="1">
        <v>55053.6301536561</v>
      </c>
      <c r="J12878" s="1">
        <v>13569.7801742554</v>
      </c>
    </row>
    <row r="12879" spans="1:10" x14ac:dyDescent="0.2">
      <c r="A12879" t="s">
        <v>22410</v>
      </c>
      <c r="B12879" t="s">
        <v>4270</v>
      </c>
      <c r="D12879" s="1">
        <v>842.17865824699402</v>
      </c>
    </row>
    <row r="12880" spans="1:10" x14ac:dyDescent="0.2">
      <c r="A12880" t="s">
        <v>3193</v>
      </c>
      <c r="B12880" t="s">
        <v>173</v>
      </c>
      <c r="C12880" s="1">
        <v>21962.5626616478</v>
      </c>
      <c r="D12880" s="1">
        <v>18253.2393898964</v>
      </c>
      <c r="E12880" s="1">
        <v>13680.2687797546</v>
      </c>
      <c r="F12880" s="1">
        <v>17080.9391441345</v>
      </c>
      <c r="I12880" s="1">
        <v>37089.5798456669</v>
      </c>
      <c r="J12880" s="1">
        <v>378.09831357002298</v>
      </c>
    </row>
    <row r="12881" spans="1:10" x14ac:dyDescent="0.2">
      <c r="A12881" t="s">
        <v>11869</v>
      </c>
      <c r="B12881" t="s">
        <v>1330</v>
      </c>
      <c r="C12881" s="1">
        <v>7223.2324321269998</v>
      </c>
      <c r="D12881" s="1">
        <v>778.09167718887295</v>
      </c>
      <c r="F12881" s="1">
        <v>616.06888794898998</v>
      </c>
      <c r="H12881" s="1">
        <v>1188.77260565758</v>
      </c>
      <c r="J12881" s="1">
        <v>401.53418207168602</v>
      </c>
    </row>
    <row r="12882" spans="1:10" x14ac:dyDescent="0.2">
      <c r="A12882" t="s">
        <v>13973</v>
      </c>
      <c r="B12882" t="s">
        <v>60</v>
      </c>
      <c r="C12882" s="1">
        <v>105140.80195569999</v>
      </c>
      <c r="D12882" s="1">
        <v>73214.760998487502</v>
      </c>
      <c r="E12882" s="1">
        <v>20773.938852548599</v>
      </c>
      <c r="F12882" s="1">
        <v>38656.167682647698</v>
      </c>
      <c r="G12882" s="1">
        <v>3886.3894882202198</v>
      </c>
      <c r="H12882" s="1">
        <v>29591.812421798699</v>
      </c>
      <c r="I12882" s="1">
        <v>37093.998452186497</v>
      </c>
    </row>
    <row r="12883" spans="1:10" x14ac:dyDescent="0.2">
      <c r="A12883" t="s">
        <v>13242</v>
      </c>
      <c r="B12883" t="s">
        <v>134</v>
      </c>
      <c r="C12883" s="1">
        <v>229912.60693788499</v>
      </c>
      <c r="D12883" s="1">
        <v>200417.85436296501</v>
      </c>
      <c r="E12883" s="1">
        <v>281843.53254961898</v>
      </c>
      <c r="F12883" s="1">
        <v>321924.14656257699</v>
      </c>
      <c r="G12883" s="1">
        <v>43157.177004814199</v>
      </c>
      <c r="H12883" s="1">
        <v>14507.586106300399</v>
      </c>
      <c r="I12883" s="1">
        <v>513846.39501786302</v>
      </c>
      <c r="J12883" s="1">
        <v>229968.26329183599</v>
      </c>
    </row>
    <row r="12884" spans="1:10" x14ac:dyDescent="0.2">
      <c r="A12884" t="s">
        <v>7711</v>
      </c>
      <c r="B12884" t="s">
        <v>594</v>
      </c>
      <c r="C12884" s="1">
        <v>457.58242654800398</v>
      </c>
    </row>
    <row r="12885" spans="1:10" x14ac:dyDescent="0.2">
      <c r="A12885" t="s">
        <v>4543</v>
      </c>
      <c r="B12885" t="s">
        <v>117</v>
      </c>
      <c r="C12885" s="1">
        <v>87372.265252590194</v>
      </c>
      <c r="D12885" s="1">
        <v>18417.6429719925</v>
      </c>
      <c r="E12885" s="1">
        <v>1343.2383837699899</v>
      </c>
      <c r="F12885" s="1">
        <v>3535.1153343915898</v>
      </c>
      <c r="J12885" s="1">
        <v>4457.54516792297</v>
      </c>
    </row>
    <row r="12886" spans="1:10" x14ac:dyDescent="0.2">
      <c r="A12886" t="s">
        <v>22972</v>
      </c>
      <c r="B12886" t="s">
        <v>1591</v>
      </c>
      <c r="F12886" s="1">
        <v>16307.698182106</v>
      </c>
      <c r="H12886" s="1">
        <v>8331.8526229858398</v>
      </c>
      <c r="J12886" s="1">
        <v>35977.429288625703</v>
      </c>
    </row>
    <row r="12887" spans="1:10" x14ac:dyDescent="0.2">
      <c r="A12887" t="s">
        <v>13568</v>
      </c>
      <c r="B12887" t="s">
        <v>4116</v>
      </c>
      <c r="C12887" s="1">
        <v>283221.50756072998</v>
      </c>
      <c r="D12887" s="1">
        <v>532990.70083618094</v>
      </c>
      <c r="E12887" s="1">
        <v>123829.946277618</v>
      </c>
      <c r="F12887" s="1">
        <v>817843.75444793701</v>
      </c>
      <c r="G12887" s="1">
        <v>35997.3903656006</v>
      </c>
      <c r="H12887" s="1">
        <v>3627.7237472534198</v>
      </c>
      <c r="I12887" s="1">
        <v>329034.168314457</v>
      </c>
      <c r="J12887" s="1">
        <v>476213.78005981498</v>
      </c>
    </row>
    <row r="12888" spans="1:10" x14ac:dyDescent="0.2">
      <c r="A12888" t="s">
        <v>18174</v>
      </c>
      <c r="B12888" t="s">
        <v>2725</v>
      </c>
      <c r="G12888" s="1">
        <v>12536.8495492935</v>
      </c>
    </row>
    <row r="12889" spans="1:10" x14ac:dyDescent="0.2">
      <c r="A12889" t="s">
        <v>15002</v>
      </c>
      <c r="B12889" t="s">
        <v>688</v>
      </c>
      <c r="E12889" s="1">
        <v>418.87970232963602</v>
      </c>
      <c r="F12889" s="1">
        <v>1902.4281411171</v>
      </c>
      <c r="I12889" s="1">
        <v>1793.4301943779001</v>
      </c>
    </row>
    <row r="12890" spans="1:10" x14ac:dyDescent="0.2">
      <c r="A12890" t="s">
        <v>13517</v>
      </c>
      <c r="B12890" t="s">
        <v>91</v>
      </c>
      <c r="C12890" s="1">
        <v>78712.786670208006</v>
      </c>
      <c r="D12890" s="1">
        <v>8237.1506905555798</v>
      </c>
      <c r="E12890" s="1">
        <v>54581.260474443501</v>
      </c>
      <c r="F12890" s="1">
        <v>7248.6436432600003</v>
      </c>
      <c r="G12890" s="1">
        <v>19864.385179519599</v>
      </c>
      <c r="H12890" s="1">
        <v>14260.562597751599</v>
      </c>
      <c r="I12890" s="1">
        <v>61232.059887409298</v>
      </c>
      <c r="J12890" s="1">
        <v>12854.857998371101</v>
      </c>
    </row>
    <row r="12891" spans="1:10" x14ac:dyDescent="0.2">
      <c r="A12891" t="s">
        <v>13699</v>
      </c>
      <c r="B12891" t="s">
        <v>667</v>
      </c>
      <c r="C12891" s="1">
        <v>5324.0605487823505</v>
      </c>
      <c r="E12891" s="1">
        <v>8855.6369104385394</v>
      </c>
      <c r="G12891" s="1">
        <v>19688.834513664198</v>
      </c>
      <c r="I12891" s="1">
        <v>126416.97984552399</v>
      </c>
    </row>
    <row r="12892" spans="1:10" x14ac:dyDescent="0.2">
      <c r="A12892" t="s">
        <v>2610</v>
      </c>
      <c r="B12892" t="s">
        <v>2609</v>
      </c>
      <c r="C12892" s="1">
        <v>41420.499807119399</v>
      </c>
      <c r="E12892" s="1">
        <v>33616.120971679702</v>
      </c>
      <c r="F12892" s="1">
        <v>35969.154937744097</v>
      </c>
      <c r="G12892" s="1">
        <v>25050.067694664001</v>
      </c>
      <c r="H12892" s="1">
        <v>211859.28658676101</v>
      </c>
      <c r="I12892" s="1">
        <v>208432.54201602901</v>
      </c>
      <c r="J12892" s="1">
        <v>156688.62658882199</v>
      </c>
    </row>
    <row r="12893" spans="1:10" x14ac:dyDescent="0.2">
      <c r="A12893" t="s">
        <v>5134</v>
      </c>
      <c r="B12893" t="s">
        <v>451</v>
      </c>
      <c r="C12893" s="1">
        <v>56176.8862986565</v>
      </c>
      <c r="D12893" s="1">
        <v>110523.947875977</v>
      </c>
      <c r="E12893" s="1">
        <v>6863.2059402465802</v>
      </c>
      <c r="F12893" s="1">
        <v>999.97512435913097</v>
      </c>
      <c r="G12893" s="1">
        <v>30366.576946258599</v>
      </c>
      <c r="I12893" s="1">
        <v>87381.784199237794</v>
      </c>
      <c r="J12893" s="1">
        <v>66662.048956871105</v>
      </c>
    </row>
    <row r="12894" spans="1:10" x14ac:dyDescent="0.2">
      <c r="A12894" t="s">
        <v>1014</v>
      </c>
      <c r="B12894" t="s">
        <v>806</v>
      </c>
      <c r="C12894" s="1">
        <v>3135.8069667816198</v>
      </c>
    </row>
    <row r="12895" spans="1:10" x14ac:dyDescent="0.2">
      <c r="A12895" t="s">
        <v>12076</v>
      </c>
      <c r="B12895" t="s">
        <v>5497</v>
      </c>
      <c r="C12895" s="1">
        <v>46995.904196262403</v>
      </c>
      <c r="D12895" s="1">
        <v>55053.225784063303</v>
      </c>
      <c r="E12895" s="1">
        <v>48199.8819513321</v>
      </c>
      <c r="F12895" s="1">
        <v>79407.032588005095</v>
      </c>
      <c r="G12895" s="1">
        <v>40787.842404842399</v>
      </c>
      <c r="H12895" s="1">
        <v>92620.465586662307</v>
      </c>
      <c r="I12895" s="1">
        <v>90705.811099529295</v>
      </c>
      <c r="J12895" s="1">
        <v>189580.37348651901</v>
      </c>
    </row>
    <row r="12896" spans="1:10" x14ac:dyDescent="0.2">
      <c r="A12896" t="s">
        <v>3683</v>
      </c>
      <c r="B12896" t="s">
        <v>459</v>
      </c>
      <c r="C12896" s="1">
        <v>1290446.6055908201</v>
      </c>
      <c r="D12896" s="1">
        <v>31391.849957108501</v>
      </c>
      <c r="E12896" s="1">
        <v>12122.859141826601</v>
      </c>
      <c r="F12896" s="1">
        <v>149689.274598121</v>
      </c>
      <c r="I12896" s="1">
        <v>157291.91438675</v>
      </c>
      <c r="J12896" s="1">
        <v>2644.93847465515</v>
      </c>
    </row>
    <row r="12897" spans="1:10" x14ac:dyDescent="0.2">
      <c r="A12897" t="s">
        <v>22161</v>
      </c>
      <c r="B12897" t="s">
        <v>459</v>
      </c>
      <c r="D12897" s="1">
        <v>749.79808902740399</v>
      </c>
      <c r="F12897" s="1">
        <v>7560.2321929931704</v>
      </c>
    </row>
    <row r="12898" spans="1:10" x14ac:dyDescent="0.2">
      <c r="A12898" t="s">
        <v>20601</v>
      </c>
      <c r="B12898" t="s">
        <v>364</v>
      </c>
      <c r="D12898" s="1">
        <v>25897.429092407201</v>
      </c>
      <c r="F12898" s="1">
        <v>10781.949905395501</v>
      </c>
      <c r="I12898" s="1">
        <v>35911.093057632403</v>
      </c>
      <c r="J12898" s="1">
        <v>1597.9003448486301</v>
      </c>
    </row>
    <row r="12899" spans="1:10" x14ac:dyDescent="0.2">
      <c r="A12899" t="s">
        <v>19846</v>
      </c>
      <c r="B12899" t="s">
        <v>390</v>
      </c>
      <c r="I12899" s="1">
        <v>5774.4119529724203</v>
      </c>
    </row>
    <row r="12900" spans="1:10" x14ac:dyDescent="0.2">
      <c r="A12900" t="s">
        <v>25165</v>
      </c>
      <c r="B12900" t="s">
        <v>1758</v>
      </c>
      <c r="J12900" s="1">
        <v>542.67027235031105</v>
      </c>
    </row>
    <row r="12901" spans="1:10" x14ac:dyDescent="0.2">
      <c r="A12901" t="s">
        <v>8395</v>
      </c>
      <c r="B12901" t="s">
        <v>70</v>
      </c>
      <c r="C12901" s="1">
        <v>884746.17506742501</v>
      </c>
      <c r="D12901" s="1">
        <v>13236.164706707001</v>
      </c>
      <c r="E12901" s="1">
        <v>1623431.18026495</v>
      </c>
      <c r="F12901" s="1">
        <v>168794.41212749499</v>
      </c>
      <c r="G12901" s="1">
        <v>4074958.54101753</v>
      </c>
      <c r="H12901" s="1">
        <v>27089.057293891899</v>
      </c>
      <c r="I12901" s="1">
        <v>9897212.0765311699</v>
      </c>
      <c r="J12901" s="1">
        <v>12422.6931464672</v>
      </c>
    </row>
    <row r="12902" spans="1:10" x14ac:dyDescent="0.2">
      <c r="A12902" t="s">
        <v>13018</v>
      </c>
      <c r="B12902" t="s">
        <v>70</v>
      </c>
      <c r="C12902" s="1">
        <v>266584.48344540602</v>
      </c>
      <c r="E12902" s="1">
        <v>600405.641318321</v>
      </c>
      <c r="G12902" s="1">
        <v>806139.40728187596</v>
      </c>
      <c r="H12902" s="1">
        <v>16115.4578704834</v>
      </c>
      <c r="I12902" s="1">
        <v>2603195.17839217</v>
      </c>
    </row>
    <row r="12903" spans="1:10" x14ac:dyDescent="0.2">
      <c r="A12903" t="s">
        <v>2495</v>
      </c>
      <c r="B12903" t="s">
        <v>186</v>
      </c>
      <c r="C12903" s="1">
        <v>72682.988403320298</v>
      </c>
      <c r="E12903" s="1">
        <v>80384.336425781294</v>
      </c>
      <c r="G12903" s="1">
        <v>45366.361206054702</v>
      </c>
      <c r="I12903" s="1">
        <v>92890.46875</v>
      </c>
    </row>
    <row r="12904" spans="1:10" x14ac:dyDescent="0.2">
      <c r="A12904" t="s">
        <v>19592</v>
      </c>
      <c r="B12904" t="s">
        <v>1090</v>
      </c>
      <c r="D12904" s="1">
        <v>17082.325450897199</v>
      </c>
      <c r="H12904" s="1">
        <v>1588.3640651702899</v>
      </c>
      <c r="I12904" s="1">
        <v>136340.71070861799</v>
      </c>
    </row>
    <row r="12905" spans="1:10" x14ac:dyDescent="0.2">
      <c r="A12905" t="s">
        <v>15078</v>
      </c>
      <c r="B12905" t="s">
        <v>14153</v>
      </c>
      <c r="E12905" s="1">
        <v>4432986.0103787202</v>
      </c>
      <c r="F12905" s="1">
        <v>236882.786877156</v>
      </c>
      <c r="G12905" s="1">
        <v>2716172.71071791</v>
      </c>
      <c r="H12905" s="1">
        <v>159312.91209125501</v>
      </c>
      <c r="I12905" s="1">
        <v>5865153.6632814398</v>
      </c>
      <c r="J12905" s="1">
        <v>169089.829856873</v>
      </c>
    </row>
    <row r="12906" spans="1:10" x14ac:dyDescent="0.2">
      <c r="A12906" t="s">
        <v>2406</v>
      </c>
      <c r="B12906" t="s">
        <v>1103</v>
      </c>
      <c r="C12906" s="1">
        <v>29177.536356926001</v>
      </c>
      <c r="D12906" s="1">
        <v>3517.08512735367</v>
      </c>
      <c r="E12906" s="1">
        <v>47388.831092834502</v>
      </c>
    </row>
    <row r="12907" spans="1:10" x14ac:dyDescent="0.2">
      <c r="A12907" t="s">
        <v>7263</v>
      </c>
      <c r="B12907" t="s">
        <v>1004</v>
      </c>
      <c r="C12907" s="1">
        <v>25477.253586769199</v>
      </c>
      <c r="D12907" s="1">
        <v>1150.92078399658</v>
      </c>
      <c r="G12907" s="1">
        <v>2997.3108634948699</v>
      </c>
      <c r="H12907" s="1">
        <v>59708.938529968298</v>
      </c>
      <c r="I12907" s="1">
        <v>221574.12604522699</v>
      </c>
      <c r="J12907" s="1">
        <v>3949.4017934799199</v>
      </c>
    </row>
    <row r="12908" spans="1:10" x14ac:dyDescent="0.2">
      <c r="A12908" t="s">
        <v>11724</v>
      </c>
      <c r="B12908" t="s">
        <v>1004</v>
      </c>
      <c r="C12908" s="1">
        <v>76264.551231622798</v>
      </c>
      <c r="E12908" s="1">
        <v>29037.776365280199</v>
      </c>
      <c r="F12908" s="1">
        <v>11031.143759250601</v>
      </c>
      <c r="G12908" s="1">
        <v>24509.9608917236</v>
      </c>
      <c r="H12908" s="1">
        <v>79244.361402511597</v>
      </c>
      <c r="I12908" s="1">
        <v>61662.325221776999</v>
      </c>
      <c r="J12908" s="1">
        <v>59361.768507003901</v>
      </c>
    </row>
    <row r="12909" spans="1:10" x14ac:dyDescent="0.2">
      <c r="A12909" t="s">
        <v>12904</v>
      </c>
      <c r="B12909" t="s">
        <v>158</v>
      </c>
      <c r="C12909" s="1">
        <v>418938.55484890903</v>
      </c>
      <c r="D12909" s="1">
        <v>230677.66308593799</v>
      </c>
      <c r="E12909" s="1">
        <v>30837.397048950199</v>
      </c>
      <c r="I12909" s="1">
        <v>2940.6806983947799</v>
      </c>
    </row>
    <row r="12910" spans="1:10" x14ac:dyDescent="0.2">
      <c r="A12910" t="s">
        <v>22936</v>
      </c>
      <c r="B12910" t="s">
        <v>2554</v>
      </c>
      <c r="D12910" s="1">
        <v>11435.2345352173</v>
      </c>
      <c r="F12910" s="1">
        <v>67673.076086998</v>
      </c>
      <c r="J12910" s="1">
        <v>39045.153896331802</v>
      </c>
    </row>
    <row r="12911" spans="1:10" x14ac:dyDescent="0.2">
      <c r="A12911" t="s">
        <v>10146</v>
      </c>
      <c r="B12911" t="s">
        <v>141</v>
      </c>
      <c r="C12911" s="1">
        <v>1592996.66544151</v>
      </c>
      <c r="D12911" s="1">
        <v>25685.198449134899</v>
      </c>
      <c r="E12911" s="1">
        <v>229330.678161383</v>
      </c>
      <c r="G12911" s="1">
        <v>87077.729683637706</v>
      </c>
      <c r="H12911" s="1">
        <v>57845.7472448349</v>
      </c>
      <c r="I12911" s="1">
        <v>2271778.1736812601</v>
      </c>
    </row>
    <row r="12912" spans="1:10" x14ac:dyDescent="0.2">
      <c r="A12912" t="s">
        <v>10783</v>
      </c>
      <c r="B12912" t="s">
        <v>141</v>
      </c>
      <c r="C12912" s="1">
        <v>83735.467454314203</v>
      </c>
      <c r="E12912" s="1">
        <v>46772.167927265298</v>
      </c>
      <c r="G12912" s="1">
        <v>7672.4835453033402</v>
      </c>
      <c r="I12912" s="1">
        <v>142473.1022892</v>
      </c>
    </row>
    <row r="12913" spans="1:10" x14ac:dyDescent="0.2">
      <c r="A12913" t="s">
        <v>16038</v>
      </c>
      <c r="B12913" t="s">
        <v>5174</v>
      </c>
      <c r="D12913" s="1">
        <v>7521.2370223999096</v>
      </c>
      <c r="E12913" s="1">
        <v>25635.333084106402</v>
      </c>
    </row>
    <row r="12914" spans="1:10" x14ac:dyDescent="0.2">
      <c r="A12914" t="s">
        <v>12734</v>
      </c>
      <c r="B12914" t="s">
        <v>4516</v>
      </c>
      <c r="C12914" s="1">
        <v>22859.485830307</v>
      </c>
    </row>
    <row r="12915" spans="1:10" x14ac:dyDescent="0.2">
      <c r="A12915" t="s">
        <v>14984</v>
      </c>
      <c r="B12915" t="s">
        <v>282</v>
      </c>
      <c r="D12915" s="1">
        <v>2580.90598487854</v>
      </c>
      <c r="E12915" s="1">
        <v>165438.28033447301</v>
      </c>
      <c r="F12915" s="1">
        <v>10315.5008850098</v>
      </c>
      <c r="H12915" s="1">
        <v>249858.64818000799</v>
      </c>
      <c r="I12915" s="1">
        <v>392404.81648445199</v>
      </c>
    </row>
    <row r="12916" spans="1:10" x14ac:dyDescent="0.2">
      <c r="A12916" t="s">
        <v>23478</v>
      </c>
      <c r="B12916" t="s">
        <v>282</v>
      </c>
      <c r="D12916" s="1">
        <v>2470.0406150817898</v>
      </c>
      <c r="H12916" s="1">
        <v>8710.3821601867694</v>
      </c>
      <c r="J12916" s="1">
        <v>6888.1566467285202</v>
      </c>
    </row>
    <row r="12917" spans="1:10" x14ac:dyDescent="0.2">
      <c r="A12917" t="s">
        <v>18511</v>
      </c>
      <c r="B12917" t="s">
        <v>5552</v>
      </c>
      <c r="D12917" s="1">
        <v>1008225.34054756</v>
      </c>
      <c r="G12917" s="1">
        <v>259952.59616374999</v>
      </c>
      <c r="I12917" s="1">
        <v>3320.81996142865</v>
      </c>
    </row>
    <row r="12918" spans="1:10" x14ac:dyDescent="0.2">
      <c r="A12918" t="s">
        <v>20487</v>
      </c>
      <c r="B12918" t="s">
        <v>1293</v>
      </c>
      <c r="D12918" s="1">
        <v>23043.500514984102</v>
      </c>
      <c r="F12918" s="1">
        <v>6409.74292564393</v>
      </c>
      <c r="H12918" s="1">
        <v>238631.24514007501</v>
      </c>
      <c r="I12918" s="1">
        <v>24602.636886596702</v>
      </c>
      <c r="J12918" s="1">
        <v>33361.2405290604</v>
      </c>
    </row>
    <row r="12919" spans="1:10" x14ac:dyDescent="0.2">
      <c r="A12919" t="s">
        <v>7769</v>
      </c>
      <c r="B12919" t="s">
        <v>1009</v>
      </c>
      <c r="C12919" s="1">
        <v>267048.574259758</v>
      </c>
      <c r="D12919" s="1">
        <v>29544.584238171599</v>
      </c>
      <c r="E12919" s="1">
        <v>330272.050308228</v>
      </c>
      <c r="F12919" s="1">
        <v>252790.626837969</v>
      </c>
      <c r="G12919" s="1">
        <v>251422.12905502299</v>
      </c>
      <c r="H12919" s="1">
        <v>59063.522104263298</v>
      </c>
      <c r="I12919" s="1">
        <v>353836.65687561099</v>
      </c>
      <c r="J12919" s="1">
        <v>227928.144985199</v>
      </c>
    </row>
    <row r="12920" spans="1:10" x14ac:dyDescent="0.2">
      <c r="A12920" t="s">
        <v>4004</v>
      </c>
      <c r="B12920" t="s">
        <v>1009</v>
      </c>
      <c r="C12920" s="1">
        <v>1269392.54787564</v>
      </c>
      <c r="D12920" s="1">
        <v>759191.04367542197</v>
      </c>
      <c r="E12920" s="1">
        <v>1628319.0235424</v>
      </c>
      <c r="F12920" s="1">
        <v>824529.27137732506</v>
      </c>
      <c r="G12920" s="1">
        <v>785162.75793695496</v>
      </c>
      <c r="H12920" s="1">
        <v>427349.15258622199</v>
      </c>
      <c r="I12920" s="1">
        <v>2877967.9535169601</v>
      </c>
      <c r="J12920" s="1">
        <v>760538.17645883595</v>
      </c>
    </row>
    <row r="12921" spans="1:10" x14ac:dyDescent="0.2">
      <c r="A12921" t="s">
        <v>22917</v>
      </c>
      <c r="B12921" t="s">
        <v>1009</v>
      </c>
      <c r="F12921" s="1">
        <v>11131.4683656693</v>
      </c>
    </row>
    <row r="12922" spans="1:10" x14ac:dyDescent="0.2">
      <c r="A12922" t="s">
        <v>7543</v>
      </c>
      <c r="B12922" t="s">
        <v>801</v>
      </c>
      <c r="C12922" s="1">
        <v>4976861.61462403</v>
      </c>
      <c r="D12922" s="1">
        <v>4219947.9624900799</v>
      </c>
      <c r="E12922" s="1">
        <v>53804.715759277402</v>
      </c>
      <c r="H12922" s="1">
        <v>172550.140533447</v>
      </c>
    </row>
    <row r="12923" spans="1:10" x14ac:dyDescent="0.2">
      <c r="A12923" t="s">
        <v>4220</v>
      </c>
      <c r="B12923" t="s">
        <v>672</v>
      </c>
      <c r="C12923" s="1">
        <v>1518831.82502508</v>
      </c>
      <c r="D12923" s="1">
        <v>450310.36928772897</v>
      </c>
      <c r="E12923" s="1">
        <v>574651.835748196</v>
      </c>
      <c r="F12923" s="1">
        <v>375691.728316069</v>
      </c>
      <c r="G12923" s="1">
        <v>388684.88326335</v>
      </c>
      <c r="H12923" s="1">
        <v>510347.430134297</v>
      </c>
      <c r="I12923" s="1">
        <v>957692.14179897297</v>
      </c>
      <c r="J12923" s="1">
        <v>448209.62563657801</v>
      </c>
    </row>
    <row r="12924" spans="1:10" x14ac:dyDescent="0.2">
      <c r="A12924" t="s">
        <v>7520</v>
      </c>
      <c r="B12924" t="s">
        <v>672</v>
      </c>
      <c r="C12924" s="1">
        <v>14367.2483696938</v>
      </c>
      <c r="D12924" s="1">
        <v>12399.423011302901</v>
      </c>
      <c r="E12924" s="1">
        <v>8563.1225029230209</v>
      </c>
      <c r="F12924" s="1">
        <v>9250.4236035347003</v>
      </c>
      <c r="G12924" s="1">
        <v>2254.26624941826</v>
      </c>
      <c r="H12924" s="1">
        <v>40579.6546764374</v>
      </c>
      <c r="I12924" s="1">
        <v>27710.823587655999</v>
      </c>
      <c r="J12924" s="1">
        <v>44510.911060690902</v>
      </c>
    </row>
    <row r="12925" spans="1:10" x14ac:dyDescent="0.2">
      <c r="A12925" t="s">
        <v>11806</v>
      </c>
      <c r="B12925" t="s">
        <v>316</v>
      </c>
      <c r="C12925" s="1">
        <v>1022468.89255524</v>
      </c>
      <c r="D12925" s="1">
        <v>565048.53492212296</v>
      </c>
      <c r="E12925" s="1">
        <v>473222.094515801</v>
      </c>
      <c r="F12925" s="1">
        <v>825463.12876510702</v>
      </c>
      <c r="G12925" s="1">
        <v>68044.081254959106</v>
      </c>
      <c r="H12925" s="1">
        <v>306468.427368164</v>
      </c>
      <c r="I12925" s="1">
        <v>829974.53914642299</v>
      </c>
      <c r="J12925" s="1">
        <v>545093.51906180405</v>
      </c>
    </row>
    <row r="12926" spans="1:10" x14ac:dyDescent="0.2">
      <c r="A12926" t="s">
        <v>1518</v>
      </c>
      <c r="B12926" t="s">
        <v>441</v>
      </c>
      <c r="C12926" s="1">
        <v>43470925.550742902</v>
      </c>
      <c r="D12926" s="1">
        <v>27476601.488563798</v>
      </c>
      <c r="E12926" s="1">
        <v>26212643.427793998</v>
      </c>
      <c r="F12926" s="1">
        <v>18649584.287531499</v>
      </c>
      <c r="G12926" s="1">
        <v>12107800.621021699</v>
      </c>
      <c r="H12926" s="1">
        <v>16442256.126599399</v>
      </c>
      <c r="I12926" s="1">
        <v>19836760.243305702</v>
      </c>
      <c r="J12926" s="1">
        <v>16579495.4039774</v>
      </c>
    </row>
    <row r="12927" spans="1:10" x14ac:dyDescent="0.2">
      <c r="A12927" t="s">
        <v>9531</v>
      </c>
      <c r="B12927" t="s">
        <v>3179</v>
      </c>
      <c r="C12927" s="1">
        <v>93164.409225463896</v>
      </c>
      <c r="D12927" s="1">
        <v>210966.14724731399</v>
      </c>
      <c r="F12927" s="1">
        <v>1195.8406949043299</v>
      </c>
      <c r="I12927" s="1">
        <v>46899.165977477998</v>
      </c>
    </row>
    <row r="12928" spans="1:10" x14ac:dyDescent="0.2">
      <c r="A12928" t="s">
        <v>18803</v>
      </c>
      <c r="B12928" t="s">
        <v>17222</v>
      </c>
      <c r="G12928" s="1">
        <v>5574.3829200267701</v>
      </c>
    </row>
    <row r="12929" spans="1:10" x14ac:dyDescent="0.2">
      <c r="A12929" t="s">
        <v>17919</v>
      </c>
      <c r="B12929" t="s">
        <v>17222</v>
      </c>
      <c r="G12929" s="1">
        <v>2888.6850676536501</v>
      </c>
    </row>
    <row r="12930" spans="1:10" x14ac:dyDescent="0.2">
      <c r="A12930" t="s">
        <v>12439</v>
      </c>
      <c r="B12930" t="s">
        <v>2007</v>
      </c>
      <c r="C12930" s="1">
        <v>1266.9754748344401</v>
      </c>
      <c r="D12930" s="1">
        <v>3391.5117835998599</v>
      </c>
      <c r="E12930" s="1">
        <v>12951.267901420601</v>
      </c>
      <c r="F12930" s="1">
        <v>8458.84072208404</v>
      </c>
      <c r="G12930" s="1">
        <v>16157.7722244263</v>
      </c>
      <c r="H12930" s="1">
        <v>1983.6783065795901</v>
      </c>
      <c r="I12930" s="1">
        <v>2163.80236530304</v>
      </c>
    </row>
    <row r="12931" spans="1:10" x14ac:dyDescent="0.2">
      <c r="A12931" t="s">
        <v>20569</v>
      </c>
      <c r="B12931" t="s">
        <v>1212</v>
      </c>
      <c r="I12931" s="1">
        <v>2271953.33953857</v>
      </c>
    </row>
    <row r="12932" spans="1:10" x14ac:dyDescent="0.2">
      <c r="A12932" t="s">
        <v>9885</v>
      </c>
      <c r="B12932" t="s">
        <v>4</v>
      </c>
      <c r="C12932" s="1">
        <v>490.21516513824503</v>
      </c>
    </row>
    <row r="12933" spans="1:10" x14ac:dyDescent="0.2">
      <c r="A12933" t="s">
        <v>24324</v>
      </c>
      <c r="B12933" t="s">
        <v>1625</v>
      </c>
      <c r="H12933" s="1">
        <v>4457.7086257934598</v>
      </c>
    </row>
    <row r="12934" spans="1:10" x14ac:dyDescent="0.2">
      <c r="A12934" t="s">
        <v>8464</v>
      </c>
      <c r="B12934" t="s">
        <v>1625</v>
      </c>
      <c r="C12934" s="1">
        <v>201592.788749695</v>
      </c>
      <c r="D12934" s="1">
        <v>248526.052845478</v>
      </c>
      <c r="E12934" s="1">
        <v>858579.33494901599</v>
      </c>
      <c r="F12934" s="1">
        <v>1905938.1880483599</v>
      </c>
      <c r="G12934" s="1">
        <v>169951.539658547</v>
      </c>
      <c r="H12934" s="1">
        <v>8350910.5813910896</v>
      </c>
      <c r="I12934" s="1">
        <v>1856163.67234516</v>
      </c>
      <c r="J12934" s="1">
        <v>4589045.4719107104</v>
      </c>
    </row>
    <row r="12935" spans="1:10" x14ac:dyDescent="0.2">
      <c r="A12935" t="s">
        <v>24767</v>
      </c>
      <c r="B12935" t="s">
        <v>1625</v>
      </c>
      <c r="H12935" s="1">
        <v>3062.7464087009398</v>
      </c>
    </row>
    <row r="12936" spans="1:10" x14ac:dyDescent="0.2">
      <c r="A12936" t="s">
        <v>13240</v>
      </c>
      <c r="B12936" t="s">
        <v>4805</v>
      </c>
      <c r="C12936" s="1">
        <v>22903.9149398804</v>
      </c>
    </row>
    <row r="12937" spans="1:10" x14ac:dyDescent="0.2">
      <c r="A12937" t="s">
        <v>12243</v>
      </c>
      <c r="B12937" t="s">
        <v>2861</v>
      </c>
      <c r="C12937" s="1">
        <v>43143.5195903778</v>
      </c>
      <c r="D12937" s="1">
        <v>38464.662026882201</v>
      </c>
      <c r="F12937" s="1">
        <v>40698.0711331368</v>
      </c>
      <c r="G12937" s="1">
        <v>35339.538850307501</v>
      </c>
      <c r="H12937" s="1">
        <v>75826.608068943096</v>
      </c>
      <c r="I12937" s="1">
        <v>114171.17759776099</v>
      </c>
      <c r="J12937" s="1">
        <v>40864.228699445797</v>
      </c>
    </row>
    <row r="12938" spans="1:10" x14ac:dyDescent="0.2">
      <c r="A12938" t="s">
        <v>22790</v>
      </c>
      <c r="B12938" t="s">
        <v>2507</v>
      </c>
      <c r="D12938" s="1">
        <v>9995.9406061172504</v>
      </c>
      <c r="F12938" s="1">
        <v>14859.0370635986</v>
      </c>
      <c r="J12938" s="1">
        <v>10318.531006813</v>
      </c>
    </row>
    <row r="12939" spans="1:10" x14ac:dyDescent="0.2">
      <c r="A12939" t="s">
        <v>15120</v>
      </c>
      <c r="B12939" t="s">
        <v>2507</v>
      </c>
      <c r="E12939" s="1">
        <v>702.36695885658196</v>
      </c>
    </row>
    <row r="12940" spans="1:10" x14ac:dyDescent="0.2">
      <c r="A12940" t="s">
        <v>22757</v>
      </c>
      <c r="B12940" t="s">
        <v>10160</v>
      </c>
      <c r="F12940" s="1">
        <v>1260.3203072547899</v>
      </c>
      <c r="H12940" s="1">
        <v>9990.8459911346508</v>
      </c>
      <c r="J12940" s="1">
        <v>31016.184165954601</v>
      </c>
    </row>
    <row r="12941" spans="1:10" x14ac:dyDescent="0.2">
      <c r="A12941" t="s">
        <v>7851</v>
      </c>
      <c r="B12941" t="s">
        <v>3709</v>
      </c>
      <c r="C12941" s="1">
        <v>3478.8131351471002</v>
      </c>
      <c r="I12941" s="1">
        <v>2133.42476296425</v>
      </c>
    </row>
    <row r="12942" spans="1:10" x14ac:dyDescent="0.2">
      <c r="A12942" t="s">
        <v>11573</v>
      </c>
      <c r="B12942" t="s">
        <v>3653</v>
      </c>
      <c r="C12942" s="1">
        <v>41793.9104957581</v>
      </c>
      <c r="E12942" s="1">
        <v>3089.2555389404301</v>
      </c>
      <c r="G12942" s="1">
        <v>48507.955131530798</v>
      </c>
      <c r="I12942" s="1">
        <v>77175.813339233398</v>
      </c>
    </row>
    <row r="12943" spans="1:10" x14ac:dyDescent="0.2">
      <c r="A12943" t="s">
        <v>21437</v>
      </c>
      <c r="B12943" t="s">
        <v>3898</v>
      </c>
      <c r="D12943" s="1">
        <v>41169.365570068403</v>
      </c>
      <c r="F12943" s="1">
        <v>57474.5120277405</v>
      </c>
      <c r="H12943" s="1">
        <v>9688.3458786010797</v>
      </c>
      <c r="I12943" s="1">
        <v>185243.95502853399</v>
      </c>
    </row>
    <row r="12944" spans="1:10" x14ac:dyDescent="0.2">
      <c r="A12944" t="s">
        <v>6734</v>
      </c>
      <c r="B12944" t="s">
        <v>1437</v>
      </c>
      <c r="C12944" s="1">
        <v>1491.1825711727199</v>
      </c>
      <c r="E12944" s="1">
        <v>3575.9928417205801</v>
      </c>
      <c r="F12944" s="1">
        <v>11334.9284591675</v>
      </c>
      <c r="G12944" s="1">
        <v>602.26030540466297</v>
      </c>
      <c r="H12944" s="1">
        <v>10383.6160736084</v>
      </c>
      <c r="I12944" s="1">
        <v>45529.562392234802</v>
      </c>
      <c r="J12944" s="1">
        <v>29585.7795410156</v>
      </c>
    </row>
    <row r="12945" spans="1:10" x14ac:dyDescent="0.2">
      <c r="A12945" t="s">
        <v>16235</v>
      </c>
      <c r="B12945" t="s">
        <v>1437</v>
      </c>
      <c r="D12945" s="1">
        <v>25055.571200013201</v>
      </c>
      <c r="E12945" s="1">
        <v>19181.7195484638</v>
      </c>
      <c r="F12945" s="1">
        <v>44741.3402781486</v>
      </c>
      <c r="G12945" s="1">
        <v>2327.8512856960401</v>
      </c>
      <c r="H12945" s="1">
        <v>39521.210956573399</v>
      </c>
      <c r="I12945" s="1">
        <v>5833.46968674659</v>
      </c>
      <c r="J12945" s="1">
        <v>126961.22100997</v>
      </c>
    </row>
    <row r="12946" spans="1:10" x14ac:dyDescent="0.2">
      <c r="A12946" t="s">
        <v>5904</v>
      </c>
      <c r="B12946" t="s">
        <v>1927</v>
      </c>
      <c r="C12946" s="1">
        <v>122406.49707698901</v>
      </c>
      <c r="D12946" s="1">
        <v>49786.404664039597</v>
      </c>
      <c r="E12946" s="1">
        <v>141931.364307404</v>
      </c>
      <c r="F12946" s="1">
        <v>198962.755667686</v>
      </c>
      <c r="G12946" s="1">
        <v>30975.084487915101</v>
      </c>
      <c r="H12946" s="1">
        <v>111910.681976318</v>
      </c>
      <c r="I12946" s="1">
        <v>110941.787761688</v>
      </c>
      <c r="J12946" s="1">
        <v>202375.662723541</v>
      </c>
    </row>
    <row r="12947" spans="1:10" x14ac:dyDescent="0.2">
      <c r="A12947" t="s">
        <v>11067</v>
      </c>
      <c r="B12947" t="s">
        <v>3378</v>
      </c>
      <c r="C12947" s="1">
        <v>28990.6944656372</v>
      </c>
      <c r="H12947" s="1">
        <v>7156.3676376342801</v>
      </c>
      <c r="I12947" s="1">
        <v>4916.4377326965296</v>
      </c>
      <c r="J12947" s="1">
        <v>11601.865737915001</v>
      </c>
    </row>
    <row r="12948" spans="1:10" x14ac:dyDescent="0.2">
      <c r="A12948" t="s">
        <v>16429</v>
      </c>
      <c r="B12948" t="s">
        <v>925</v>
      </c>
      <c r="E12948" s="1">
        <v>12289.6466510296</v>
      </c>
    </row>
    <row r="12949" spans="1:10" x14ac:dyDescent="0.2">
      <c r="A12949" t="s">
        <v>13174</v>
      </c>
      <c r="B12949" t="s">
        <v>1601</v>
      </c>
      <c r="C12949" s="1">
        <v>4685087.7539939797</v>
      </c>
      <c r="D12949" s="1">
        <v>480080.21446132701</v>
      </c>
      <c r="F12949" s="1">
        <v>709424.66140747105</v>
      </c>
      <c r="G12949" s="1">
        <v>611236.65325212502</v>
      </c>
      <c r="H12949" s="1">
        <v>638010.73244476295</v>
      </c>
      <c r="I12949" s="1">
        <v>545652.97898936202</v>
      </c>
      <c r="J12949" s="1">
        <v>450866.01695537497</v>
      </c>
    </row>
    <row r="12950" spans="1:10" x14ac:dyDescent="0.2">
      <c r="A12950" t="s">
        <v>11967</v>
      </c>
      <c r="B12950" t="s">
        <v>1601</v>
      </c>
      <c r="C12950" s="1">
        <v>28928.230900764502</v>
      </c>
      <c r="D12950" s="1">
        <v>54451.748940467798</v>
      </c>
      <c r="E12950" s="1">
        <v>7366.3186044693102</v>
      </c>
      <c r="F12950" s="1">
        <v>54905.608517646797</v>
      </c>
      <c r="G12950" s="1">
        <v>20204.706773758</v>
      </c>
      <c r="H12950" s="1">
        <v>112267.460151672</v>
      </c>
      <c r="I12950" s="1">
        <v>61351.4753875733</v>
      </c>
      <c r="J12950" s="1">
        <v>123534.80370521601</v>
      </c>
    </row>
    <row r="12951" spans="1:10" x14ac:dyDescent="0.2">
      <c r="A12951" t="s">
        <v>4854</v>
      </c>
      <c r="B12951" t="s">
        <v>1601</v>
      </c>
      <c r="C12951" s="1">
        <v>37559.135900974303</v>
      </c>
      <c r="D12951" s="1">
        <v>202365.501263738</v>
      </c>
      <c r="E12951" s="1">
        <v>7500.3382868766803</v>
      </c>
      <c r="F12951" s="1">
        <v>53803.564713478198</v>
      </c>
      <c r="H12951" s="1">
        <v>88894.573090314894</v>
      </c>
      <c r="I12951" s="1">
        <v>17024.795068264099</v>
      </c>
      <c r="J12951" s="1">
        <v>126106.18686294599</v>
      </c>
    </row>
    <row r="12952" spans="1:10" x14ac:dyDescent="0.2">
      <c r="A12952" t="s">
        <v>23835</v>
      </c>
      <c r="B12952" t="s">
        <v>14145</v>
      </c>
      <c r="D12952" s="1">
        <v>243.324653863907</v>
      </c>
    </row>
    <row r="12953" spans="1:10" x14ac:dyDescent="0.2">
      <c r="A12953" t="s">
        <v>16386</v>
      </c>
      <c r="B12953" t="s">
        <v>875</v>
      </c>
      <c r="E12953" s="1">
        <v>769.92281341552803</v>
      </c>
      <c r="I12953" s="1">
        <v>900.10303235054005</v>
      </c>
    </row>
    <row r="12954" spans="1:10" x14ac:dyDescent="0.2">
      <c r="A12954" t="s">
        <v>13197</v>
      </c>
      <c r="B12954" t="s">
        <v>2123</v>
      </c>
      <c r="C12954" s="1">
        <v>54202.535644531301</v>
      </c>
      <c r="D12954" s="1">
        <v>26198.9616699219</v>
      </c>
      <c r="F12954" s="1">
        <v>8317.4688110351508</v>
      </c>
    </row>
    <row r="12955" spans="1:10" x14ac:dyDescent="0.2">
      <c r="A12955" t="s">
        <v>15604</v>
      </c>
      <c r="B12955" t="s">
        <v>1230</v>
      </c>
      <c r="E12955" s="1">
        <v>297.33740282058699</v>
      </c>
    </row>
    <row r="12956" spans="1:10" x14ac:dyDescent="0.2">
      <c r="A12956" t="s">
        <v>1889</v>
      </c>
      <c r="B12956" t="s">
        <v>884</v>
      </c>
      <c r="C12956" s="1">
        <v>8253.7517356872595</v>
      </c>
      <c r="E12956" s="1">
        <v>6089.7707772254998</v>
      </c>
      <c r="I12956" s="1">
        <v>7186.96998023987</v>
      </c>
    </row>
    <row r="12957" spans="1:10" x14ac:dyDescent="0.2">
      <c r="A12957" t="s">
        <v>21248</v>
      </c>
      <c r="B12957" t="s">
        <v>111</v>
      </c>
      <c r="I12957" s="1">
        <v>16968.607361316699</v>
      </c>
    </row>
    <row r="12958" spans="1:10" x14ac:dyDescent="0.2">
      <c r="A12958" t="s">
        <v>23548</v>
      </c>
      <c r="B12958" t="s">
        <v>22102</v>
      </c>
      <c r="D12958" s="1">
        <v>2036.9856286048901</v>
      </c>
    </row>
    <row r="12959" spans="1:10" x14ac:dyDescent="0.2">
      <c r="A12959" t="s">
        <v>20033</v>
      </c>
      <c r="B12959" t="s">
        <v>443</v>
      </c>
      <c r="I12959" s="1">
        <v>2709.2035264968899</v>
      </c>
    </row>
    <row r="12960" spans="1:10" x14ac:dyDescent="0.2">
      <c r="A12960" t="s">
        <v>9072</v>
      </c>
      <c r="B12960" t="s">
        <v>443</v>
      </c>
      <c r="C12960" s="1">
        <v>9641.5623784065301</v>
      </c>
      <c r="D12960" s="1">
        <v>73509.143900394498</v>
      </c>
      <c r="F12960" s="1">
        <v>23078.919368743998</v>
      </c>
      <c r="H12960" s="1">
        <v>136983.49992752</v>
      </c>
      <c r="I12960" s="1">
        <v>20972.973904132799</v>
      </c>
    </row>
    <row r="12961" spans="1:10" x14ac:dyDescent="0.2">
      <c r="A12961" t="s">
        <v>3052</v>
      </c>
      <c r="B12961" t="s">
        <v>3051</v>
      </c>
      <c r="C12961" s="1">
        <v>102236.359859467</v>
      </c>
      <c r="D12961" s="1">
        <v>13772.522722244301</v>
      </c>
      <c r="H12961" s="1">
        <v>7958.5490493774396</v>
      </c>
      <c r="I12961" s="1">
        <v>1472.7299013137799</v>
      </c>
      <c r="J12961" s="1">
        <v>1940.43747806549</v>
      </c>
    </row>
    <row r="12962" spans="1:10" x14ac:dyDescent="0.2">
      <c r="A12962" t="s">
        <v>24881</v>
      </c>
      <c r="B12962" t="s">
        <v>24393</v>
      </c>
      <c r="H12962" s="1">
        <v>54616.312927246101</v>
      </c>
    </row>
    <row r="12963" spans="1:10" x14ac:dyDescent="0.2">
      <c r="A12963" t="s">
        <v>9406</v>
      </c>
      <c r="B12963" t="s">
        <v>2451</v>
      </c>
      <c r="C12963" s="1">
        <v>3481.6791267395001</v>
      </c>
    </row>
    <row r="12964" spans="1:10" x14ac:dyDescent="0.2">
      <c r="A12964" t="s">
        <v>16263</v>
      </c>
      <c r="B12964" t="s">
        <v>284</v>
      </c>
      <c r="E12964" s="1">
        <v>95243.468246460005</v>
      </c>
      <c r="F12964" s="1">
        <v>2853.6020159721402</v>
      </c>
      <c r="H12964" s="1">
        <v>59214.412863254598</v>
      </c>
      <c r="I12964" s="1">
        <v>79641.179958820401</v>
      </c>
      <c r="J12964" s="1">
        <v>40710.697072982803</v>
      </c>
    </row>
    <row r="12965" spans="1:10" x14ac:dyDescent="0.2">
      <c r="A12965" t="s">
        <v>13096</v>
      </c>
      <c r="B12965" t="s">
        <v>284</v>
      </c>
      <c r="C12965" s="1">
        <v>3484.6608438491799</v>
      </c>
      <c r="E12965" s="1">
        <v>4336.0664892196701</v>
      </c>
      <c r="I12965" s="1">
        <v>7852.0501976013202</v>
      </c>
    </row>
    <row r="12966" spans="1:10" x14ac:dyDescent="0.2">
      <c r="A12966" t="s">
        <v>3738</v>
      </c>
      <c r="B12966" t="s">
        <v>1198</v>
      </c>
      <c r="C12966" s="1">
        <v>92851.191162109404</v>
      </c>
      <c r="D12966" s="1">
        <v>157929.318725586</v>
      </c>
    </row>
    <row r="12967" spans="1:10" x14ac:dyDescent="0.2">
      <c r="A12967" t="s">
        <v>23529</v>
      </c>
      <c r="B12967" t="s">
        <v>1182</v>
      </c>
      <c r="D12967" s="1">
        <v>958.22432374954303</v>
      </c>
    </row>
    <row r="12968" spans="1:10" x14ac:dyDescent="0.2">
      <c r="A12968" t="s">
        <v>24423</v>
      </c>
      <c r="B12968" t="s">
        <v>1714</v>
      </c>
      <c r="H12968" s="1">
        <v>45917.608856201201</v>
      </c>
    </row>
    <row r="12969" spans="1:10" x14ac:dyDescent="0.2">
      <c r="A12969" t="s">
        <v>1715</v>
      </c>
      <c r="B12969" t="s">
        <v>1714</v>
      </c>
      <c r="C12969" s="1">
        <v>143332.27595090901</v>
      </c>
      <c r="D12969" s="1">
        <v>150302.06251501999</v>
      </c>
      <c r="E12969" s="1">
        <v>78437.049305915803</v>
      </c>
      <c r="F12969" s="1">
        <v>83019.206841468796</v>
      </c>
      <c r="G12969" s="1">
        <v>174908.04080033299</v>
      </c>
      <c r="H12969" s="1">
        <v>191986.43951416001</v>
      </c>
      <c r="I12969" s="1">
        <v>55969.420681714997</v>
      </c>
      <c r="J12969" s="1">
        <v>107201.01530969101</v>
      </c>
    </row>
    <row r="12970" spans="1:10" x14ac:dyDescent="0.2">
      <c r="A12970" t="s">
        <v>14514</v>
      </c>
      <c r="B12970" t="s">
        <v>1156</v>
      </c>
      <c r="E12970" s="1">
        <v>88002.739501953096</v>
      </c>
      <c r="F12970" s="1">
        <v>47405.209899902402</v>
      </c>
      <c r="H12970" s="1">
        <v>95612.573486328198</v>
      </c>
      <c r="I12970" s="1">
        <v>113663.491607666</v>
      </c>
      <c r="J12970" s="1">
        <v>52491.697818756104</v>
      </c>
    </row>
    <row r="12971" spans="1:10" x14ac:dyDescent="0.2">
      <c r="A12971" t="s">
        <v>10381</v>
      </c>
      <c r="B12971" t="s">
        <v>1156</v>
      </c>
      <c r="C12971" s="1">
        <v>2441137.7530307798</v>
      </c>
      <c r="D12971" s="1">
        <v>1515430.5197586999</v>
      </c>
      <c r="E12971" s="1">
        <v>1716161.20206451</v>
      </c>
      <c r="F12971" s="1">
        <v>1191550.1928610799</v>
      </c>
      <c r="G12971" s="1">
        <v>1764095.8064031601</v>
      </c>
      <c r="H12971" s="1">
        <v>2066685.29801655</v>
      </c>
      <c r="I12971" s="1">
        <v>2662424.7408905001</v>
      </c>
      <c r="J12971" s="1">
        <v>1837874.6931839001</v>
      </c>
    </row>
    <row r="12972" spans="1:10" x14ac:dyDescent="0.2">
      <c r="A12972" t="s">
        <v>465</v>
      </c>
      <c r="B12972" t="s">
        <v>16</v>
      </c>
      <c r="C12972" s="1">
        <v>2555521.84028626</v>
      </c>
      <c r="D12972" s="1">
        <v>348320.516845704</v>
      </c>
      <c r="F12972" s="1">
        <v>571397.447265625</v>
      </c>
      <c r="G12972" s="1">
        <v>159233.30712890599</v>
      </c>
      <c r="H12972" s="1">
        <v>115646.82690429701</v>
      </c>
      <c r="I12972" s="1">
        <v>836110.96723938105</v>
      </c>
      <c r="J12972" s="1">
        <v>141156.10107421901</v>
      </c>
    </row>
    <row r="12973" spans="1:10" x14ac:dyDescent="0.2">
      <c r="A12973" t="s">
        <v>2338</v>
      </c>
      <c r="B12973" t="s">
        <v>16</v>
      </c>
      <c r="C12973" s="1">
        <v>340251.01112306101</v>
      </c>
      <c r="D12973" s="1">
        <v>550470.40171313297</v>
      </c>
      <c r="E12973" s="1">
        <v>11415.4200310707</v>
      </c>
      <c r="F12973" s="1">
        <v>514758.041219473</v>
      </c>
      <c r="H12973" s="1">
        <v>85838.2646198273</v>
      </c>
      <c r="I12973" s="1">
        <v>100052.25660479099</v>
      </c>
      <c r="J12973" s="1">
        <v>327392.35706949199</v>
      </c>
    </row>
    <row r="12974" spans="1:10" x14ac:dyDescent="0.2">
      <c r="A12974" t="s">
        <v>20344</v>
      </c>
      <c r="B12974" t="s">
        <v>3898</v>
      </c>
      <c r="I12974" s="1">
        <v>2558.8727169036902</v>
      </c>
    </row>
    <row r="12975" spans="1:10" x14ac:dyDescent="0.2">
      <c r="A12975" t="s">
        <v>20156</v>
      </c>
      <c r="B12975" t="s">
        <v>3898</v>
      </c>
      <c r="F12975" s="1">
        <v>50281.8440141678</v>
      </c>
      <c r="H12975" s="1">
        <v>22528.909545898499</v>
      </c>
      <c r="I12975" s="1">
        <v>48594.701867103497</v>
      </c>
    </row>
    <row r="12976" spans="1:10" x14ac:dyDescent="0.2">
      <c r="A12976" t="s">
        <v>6923</v>
      </c>
      <c r="B12976" t="s">
        <v>1512</v>
      </c>
      <c r="C12976" s="1">
        <v>209670.96961975101</v>
      </c>
      <c r="I12976" s="1">
        <v>72489.806274414106</v>
      </c>
    </row>
    <row r="12977" spans="1:10" x14ac:dyDescent="0.2">
      <c r="A12977" t="s">
        <v>11546</v>
      </c>
      <c r="B12977" t="s">
        <v>6433</v>
      </c>
      <c r="C12977" s="1">
        <v>4859.9155960082999</v>
      </c>
      <c r="E12977" s="1">
        <v>2194.1365964412698</v>
      </c>
      <c r="G12977" s="1">
        <v>3307.6082782745402</v>
      </c>
      <c r="I12977" s="1">
        <v>6370.6935710907101</v>
      </c>
    </row>
    <row r="12978" spans="1:10" x14ac:dyDescent="0.2">
      <c r="A12978" t="s">
        <v>14512</v>
      </c>
      <c r="B12978" t="s">
        <v>4611</v>
      </c>
      <c r="D12978" s="1">
        <v>8861.5221185684204</v>
      </c>
      <c r="E12978" s="1">
        <v>430630.77069091803</v>
      </c>
      <c r="F12978" s="1">
        <v>342826.66635894799</v>
      </c>
      <c r="H12978" s="1">
        <v>204052.692405701</v>
      </c>
      <c r="I12978" s="1">
        <v>85108.286346435605</v>
      </c>
      <c r="J12978" s="1">
        <v>745343.94680786098</v>
      </c>
    </row>
    <row r="12979" spans="1:10" x14ac:dyDescent="0.2">
      <c r="A12979" t="s">
        <v>24568</v>
      </c>
      <c r="B12979" t="s">
        <v>4611</v>
      </c>
      <c r="H12979" s="1">
        <v>15948.320339202901</v>
      </c>
      <c r="J12979" s="1">
        <v>20605.902449131001</v>
      </c>
    </row>
    <row r="12980" spans="1:10" x14ac:dyDescent="0.2">
      <c r="A12980" t="s">
        <v>19326</v>
      </c>
      <c r="B12980" t="s">
        <v>4814</v>
      </c>
      <c r="G12980" s="1">
        <v>1407.3006074428599</v>
      </c>
      <c r="I12980" s="1">
        <v>11414.648690223699</v>
      </c>
    </row>
    <row r="12981" spans="1:10" x14ac:dyDescent="0.2">
      <c r="A12981" t="s">
        <v>4339</v>
      </c>
      <c r="B12981" t="s">
        <v>1038</v>
      </c>
      <c r="C12981" s="1">
        <v>49721.8552350998</v>
      </c>
      <c r="D12981" s="1">
        <v>95122.358550548495</v>
      </c>
      <c r="E12981" s="1">
        <v>24506.1486568451</v>
      </c>
      <c r="G12981" s="1">
        <v>3714.74389457703</v>
      </c>
    </row>
    <row r="12982" spans="1:10" x14ac:dyDescent="0.2">
      <c r="A12982" t="s">
        <v>22343</v>
      </c>
      <c r="B12982" t="s">
        <v>1038</v>
      </c>
      <c r="D12982" s="1">
        <v>2027.9393334388701</v>
      </c>
      <c r="H12982" s="1">
        <v>1340.6543836593601</v>
      </c>
    </row>
    <row r="12983" spans="1:10" x14ac:dyDescent="0.2">
      <c r="A12983" t="s">
        <v>10575</v>
      </c>
      <c r="B12983" t="s">
        <v>665</v>
      </c>
      <c r="C12983" s="1">
        <v>10947.128311157199</v>
      </c>
      <c r="D12983" s="1">
        <v>3345.65685558319</v>
      </c>
      <c r="E12983" s="1">
        <v>52003.261981964097</v>
      </c>
      <c r="F12983" s="1">
        <v>249937.72018909501</v>
      </c>
      <c r="G12983" s="1">
        <v>182405.03510665899</v>
      </c>
      <c r="H12983" s="1">
        <v>263069.89907836902</v>
      </c>
      <c r="I12983" s="1">
        <v>466051.31284952199</v>
      </c>
      <c r="J12983" s="1">
        <v>1620385.0727272001</v>
      </c>
    </row>
    <row r="12984" spans="1:10" x14ac:dyDescent="0.2">
      <c r="A12984" t="s">
        <v>25265</v>
      </c>
      <c r="B12984" t="s">
        <v>1238</v>
      </c>
      <c r="J12984" s="1">
        <v>49007.743530273503</v>
      </c>
    </row>
    <row r="12985" spans="1:10" x14ac:dyDescent="0.2">
      <c r="A12985" t="s">
        <v>531</v>
      </c>
      <c r="B12985" t="s">
        <v>370</v>
      </c>
      <c r="C12985" s="1">
        <v>468201.54209136899</v>
      </c>
      <c r="D12985" s="1">
        <v>54320.080291986502</v>
      </c>
      <c r="E12985" s="1">
        <v>322979.962674379</v>
      </c>
      <c r="F12985" s="1">
        <v>114787.74642205201</v>
      </c>
      <c r="G12985" s="1">
        <v>334471.19114518201</v>
      </c>
      <c r="H12985" s="1">
        <v>22853.530071020101</v>
      </c>
      <c r="I12985" s="1">
        <v>41131.7873592377</v>
      </c>
      <c r="J12985" s="1">
        <v>80144.216139316602</v>
      </c>
    </row>
    <row r="12986" spans="1:10" x14ac:dyDescent="0.2">
      <c r="A12986" t="s">
        <v>1039</v>
      </c>
      <c r="B12986" t="s">
        <v>1038</v>
      </c>
      <c r="C12986" s="1">
        <v>1355.4072363376599</v>
      </c>
      <c r="E12986" s="1">
        <v>1403.03588306903</v>
      </c>
    </row>
    <row r="12987" spans="1:10" x14ac:dyDescent="0.2">
      <c r="A12987" t="s">
        <v>10971</v>
      </c>
      <c r="B12987" t="s">
        <v>2534</v>
      </c>
      <c r="C12987" s="1">
        <v>123394.30362224601</v>
      </c>
      <c r="D12987" s="1">
        <v>49848.885396719001</v>
      </c>
      <c r="I12987" s="1">
        <v>9057.06287479401</v>
      </c>
      <c r="J12987" s="1">
        <v>27665.404563903801</v>
      </c>
    </row>
    <row r="12988" spans="1:10" x14ac:dyDescent="0.2">
      <c r="A12988" t="s">
        <v>3579</v>
      </c>
      <c r="B12988" t="s">
        <v>3469</v>
      </c>
      <c r="C12988" s="1">
        <v>455137.41022586799</v>
      </c>
      <c r="D12988" s="1">
        <v>159900.15318489101</v>
      </c>
      <c r="E12988" s="1">
        <v>1071239.0825424199</v>
      </c>
      <c r="F12988" s="1">
        <v>385160.075173855</v>
      </c>
      <c r="G12988" s="1">
        <v>757865.92346835101</v>
      </c>
      <c r="H12988" s="1">
        <v>948412.97988247895</v>
      </c>
      <c r="I12988" s="1">
        <v>1614469.5117721499</v>
      </c>
      <c r="J12988" s="1">
        <v>680836.50432968198</v>
      </c>
    </row>
    <row r="12989" spans="1:10" x14ac:dyDescent="0.2">
      <c r="A12989" t="s">
        <v>22452</v>
      </c>
      <c r="B12989" t="s">
        <v>101</v>
      </c>
      <c r="D12989" s="1">
        <v>4545.8546676635797</v>
      </c>
    </row>
    <row r="12990" spans="1:10" x14ac:dyDescent="0.2">
      <c r="A12990" t="s">
        <v>10531</v>
      </c>
      <c r="B12990" t="s">
        <v>414</v>
      </c>
      <c r="C12990" s="1">
        <v>82796.149566650405</v>
      </c>
      <c r="F12990" s="1">
        <v>27907.8112792969</v>
      </c>
      <c r="H12990" s="1">
        <v>29590.216796875</v>
      </c>
      <c r="I12990" s="1">
        <v>66318.190063476606</v>
      </c>
      <c r="J12990" s="1">
        <v>56050.992431640603</v>
      </c>
    </row>
    <row r="12991" spans="1:10" x14ac:dyDescent="0.2">
      <c r="A12991" t="s">
        <v>20907</v>
      </c>
      <c r="B12991" t="s">
        <v>1019</v>
      </c>
      <c r="H12991" s="1">
        <v>4737.5348097085998</v>
      </c>
      <c r="I12991" s="1">
        <v>1575.21141242981</v>
      </c>
    </row>
    <row r="12992" spans="1:10" x14ac:dyDescent="0.2">
      <c r="A12992" t="s">
        <v>2486</v>
      </c>
      <c r="B12992" t="s">
        <v>504</v>
      </c>
      <c r="C12992" s="1">
        <v>678.51626634597801</v>
      </c>
      <c r="G12992" s="1">
        <v>14442.791687011701</v>
      </c>
    </row>
    <row r="12993" spans="1:10" x14ac:dyDescent="0.2">
      <c r="A12993" t="s">
        <v>10503</v>
      </c>
      <c r="B12993" t="s">
        <v>504</v>
      </c>
      <c r="C12993" s="1">
        <v>34701.347915649501</v>
      </c>
      <c r="D12993" s="1">
        <v>59331.694890975901</v>
      </c>
      <c r="E12993" s="1">
        <v>6176.5694800615402</v>
      </c>
      <c r="F12993" s="1">
        <v>12067.723651886001</v>
      </c>
      <c r="G12993" s="1">
        <v>7991.9105415344302</v>
      </c>
      <c r="I12993" s="1">
        <v>166695.634592772</v>
      </c>
      <c r="J12993" s="1">
        <v>1465.8058810234099</v>
      </c>
    </row>
    <row r="12994" spans="1:10" x14ac:dyDescent="0.2">
      <c r="A12994" t="s">
        <v>6187</v>
      </c>
      <c r="B12994" t="s">
        <v>1771</v>
      </c>
      <c r="C12994" s="1">
        <v>618256.52498626697</v>
      </c>
      <c r="D12994" s="1">
        <v>673951.73748016299</v>
      </c>
      <c r="E12994" s="1">
        <v>642387.82333946205</v>
      </c>
      <c r="F12994" s="1">
        <v>854015.67016029404</v>
      </c>
      <c r="G12994" s="1">
        <v>112754.298765182</v>
      </c>
      <c r="H12994" s="1">
        <v>323239.48332977301</v>
      </c>
      <c r="I12994" s="1">
        <v>1320953.8801422101</v>
      </c>
      <c r="J12994" s="1">
        <v>1007520.9673428501</v>
      </c>
    </row>
    <row r="12995" spans="1:10" x14ac:dyDescent="0.2">
      <c r="A12995" t="s">
        <v>15071</v>
      </c>
      <c r="B12995" t="s">
        <v>894</v>
      </c>
      <c r="E12995" s="1">
        <v>15527.3972635269</v>
      </c>
      <c r="I12995" s="1">
        <v>82065.508795976697</v>
      </c>
    </row>
    <row r="12996" spans="1:10" x14ac:dyDescent="0.2">
      <c r="A12996" t="s">
        <v>8125</v>
      </c>
      <c r="B12996" t="s">
        <v>515</v>
      </c>
      <c r="C12996" s="1">
        <v>675027.90250396705</v>
      </c>
    </row>
    <row r="12997" spans="1:10" x14ac:dyDescent="0.2">
      <c r="A12997" t="s">
        <v>15145</v>
      </c>
      <c r="B12997" t="s">
        <v>1442</v>
      </c>
      <c r="E12997" s="1">
        <v>189470.985015869</v>
      </c>
      <c r="F12997" s="1">
        <v>377307.76174926799</v>
      </c>
    </row>
    <row r="12998" spans="1:10" x14ac:dyDescent="0.2">
      <c r="A12998" t="s">
        <v>2906</v>
      </c>
      <c r="B12998" t="s">
        <v>1442</v>
      </c>
      <c r="C12998" s="1">
        <v>37389.815939903303</v>
      </c>
      <c r="D12998" s="1">
        <v>52159.141448974602</v>
      </c>
      <c r="E12998" s="1">
        <v>57685.063288211801</v>
      </c>
      <c r="F12998" s="1">
        <v>98241.919843673706</v>
      </c>
      <c r="H12998" s="1">
        <v>38309.982845306396</v>
      </c>
      <c r="I12998" s="1">
        <v>83873.195020437197</v>
      </c>
      <c r="J12998" s="1">
        <v>49266.970864772797</v>
      </c>
    </row>
    <row r="12999" spans="1:10" x14ac:dyDescent="0.2">
      <c r="A12999" t="s">
        <v>15893</v>
      </c>
      <c r="B12999" t="s">
        <v>2112</v>
      </c>
      <c r="D12999" s="1">
        <v>2211.3621129989601</v>
      </c>
      <c r="E12999" s="1">
        <v>3621.5100820064499</v>
      </c>
      <c r="F12999" s="1">
        <v>2336.6478199958801</v>
      </c>
      <c r="G12999" s="1">
        <v>1516.95445346832</v>
      </c>
      <c r="H12999" s="1">
        <v>1229.94289302826</v>
      </c>
      <c r="I12999" s="1">
        <v>2629.4691243171701</v>
      </c>
      <c r="J12999" s="1">
        <v>873.71388983726501</v>
      </c>
    </row>
    <row r="13000" spans="1:10" x14ac:dyDescent="0.2">
      <c r="A13000" t="s">
        <v>2503</v>
      </c>
      <c r="B13000" t="s">
        <v>694</v>
      </c>
      <c r="C13000" s="1">
        <v>3980.4620304107698</v>
      </c>
      <c r="E13000" s="1">
        <v>2209.0697250366302</v>
      </c>
      <c r="F13000" s="1">
        <v>125118.687286377</v>
      </c>
      <c r="G13000" s="1">
        <v>182458.296524048</v>
      </c>
      <c r="H13000" s="1">
        <v>35074.455944061301</v>
      </c>
      <c r="I13000" s="1">
        <v>234322.30460739101</v>
      </c>
      <c r="J13000" s="1">
        <v>11694.1454238892</v>
      </c>
    </row>
    <row r="13001" spans="1:10" x14ac:dyDescent="0.2">
      <c r="A13001" t="s">
        <v>13084</v>
      </c>
      <c r="B13001" t="s">
        <v>1179</v>
      </c>
      <c r="C13001" s="1">
        <v>404476.57457351702</v>
      </c>
      <c r="D13001" s="1">
        <v>241823.88083124199</v>
      </c>
      <c r="E13001" s="1">
        <v>355016.043381333</v>
      </c>
      <c r="F13001" s="1">
        <v>271701.00636673003</v>
      </c>
      <c r="G13001" s="1">
        <v>87615.815540313793</v>
      </c>
      <c r="H13001" s="1">
        <v>245190.268906593</v>
      </c>
      <c r="I13001" s="1">
        <v>1526789.03723049</v>
      </c>
      <c r="J13001" s="1">
        <v>476345.51555728901</v>
      </c>
    </row>
    <row r="13002" spans="1:10" x14ac:dyDescent="0.2">
      <c r="A13002" t="s">
        <v>19316</v>
      </c>
      <c r="B13002" t="s">
        <v>16988</v>
      </c>
      <c r="D13002" s="1">
        <v>7884.0148763656798</v>
      </c>
      <c r="G13002" s="1">
        <v>35497.713670730598</v>
      </c>
    </row>
    <row r="13003" spans="1:10" x14ac:dyDescent="0.2">
      <c r="A13003" t="s">
        <v>1521</v>
      </c>
      <c r="B13003" t="s">
        <v>1145</v>
      </c>
      <c r="C13003" s="1">
        <v>13911.5582978726</v>
      </c>
      <c r="D13003" s="1">
        <v>34791.410485744498</v>
      </c>
      <c r="G13003" s="1">
        <v>22544.779845356901</v>
      </c>
      <c r="I13003" s="1">
        <v>8679.7306137084997</v>
      </c>
    </row>
    <row r="13004" spans="1:10" x14ac:dyDescent="0.2">
      <c r="A13004" t="s">
        <v>14687</v>
      </c>
      <c r="B13004" t="s">
        <v>14475</v>
      </c>
      <c r="E13004" s="1">
        <v>70062.393820762605</v>
      </c>
      <c r="F13004" s="1">
        <v>83465.236786365494</v>
      </c>
      <c r="I13004" s="1">
        <v>142804.14134383199</v>
      </c>
    </row>
    <row r="13005" spans="1:10" x14ac:dyDescent="0.2">
      <c r="A13005" t="s">
        <v>23219</v>
      </c>
      <c r="B13005" t="s">
        <v>56</v>
      </c>
      <c r="F13005" s="1">
        <v>1241.09960079193</v>
      </c>
    </row>
    <row r="13006" spans="1:10" x14ac:dyDescent="0.2">
      <c r="A13006" t="s">
        <v>23247</v>
      </c>
      <c r="B13006" t="s">
        <v>3462</v>
      </c>
      <c r="F13006" s="1">
        <v>633.56872081756603</v>
      </c>
    </row>
    <row r="13007" spans="1:10" x14ac:dyDescent="0.2">
      <c r="A13007" t="s">
        <v>22004</v>
      </c>
      <c r="B13007" t="s">
        <v>3898</v>
      </c>
      <c r="H13007" s="1">
        <v>5355.9757885933004</v>
      </c>
      <c r="I13007" s="1">
        <v>9884.7338914871307</v>
      </c>
    </row>
    <row r="13008" spans="1:10" x14ac:dyDescent="0.2">
      <c r="A13008" t="s">
        <v>626</v>
      </c>
      <c r="B13008" t="s">
        <v>625</v>
      </c>
      <c r="C13008" s="1">
        <v>3264.7088289260901</v>
      </c>
      <c r="D13008" s="1">
        <v>111378.581031799</v>
      </c>
    </row>
    <row r="13009" spans="1:10" x14ac:dyDescent="0.2">
      <c r="A13009" t="s">
        <v>18619</v>
      </c>
      <c r="B13009" t="s">
        <v>17083</v>
      </c>
      <c r="G13009" s="1">
        <v>272336.66918265802</v>
      </c>
      <c r="H13009" s="1">
        <v>158415.317060948</v>
      </c>
    </row>
    <row r="13010" spans="1:10" x14ac:dyDescent="0.2">
      <c r="A13010" t="s">
        <v>10822</v>
      </c>
      <c r="B13010" t="s">
        <v>10821</v>
      </c>
      <c r="C13010" s="1">
        <v>3354.4105262756302</v>
      </c>
    </row>
    <row r="13011" spans="1:10" x14ac:dyDescent="0.2">
      <c r="A13011" t="s">
        <v>24805</v>
      </c>
      <c r="B13011" t="s">
        <v>23481</v>
      </c>
      <c r="H13011" s="1">
        <v>45623.384196996798</v>
      </c>
    </row>
    <row r="13012" spans="1:10" x14ac:dyDescent="0.2">
      <c r="A13012" t="s">
        <v>14733</v>
      </c>
      <c r="B13012" t="s">
        <v>1371</v>
      </c>
      <c r="E13012" s="1">
        <v>26635.095779895801</v>
      </c>
      <c r="I13012" s="1">
        <v>87117.245544195306</v>
      </c>
    </row>
    <row r="13013" spans="1:10" x14ac:dyDescent="0.2">
      <c r="A13013" t="s">
        <v>5767</v>
      </c>
      <c r="B13013" t="s">
        <v>709</v>
      </c>
      <c r="C13013" s="1">
        <v>1483.01955032349</v>
      </c>
    </row>
    <row r="13014" spans="1:10" x14ac:dyDescent="0.2">
      <c r="A13014" t="s">
        <v>2058</v>
      </c>
      <c r="B13014" t="s">
        <v>1313</v>
      </c>
      <c r="C13014" s="1">
        <v>763.54687583446503</v>
      </c>
      <c r="I13014" s="1">
        <v>5925.0296649932898</v>
      </c>
    </row>
    <row r="13015" spans="1:10" x14ac:dyDescent="0.2">
      <c r="A13015" t="s">
        <v>21661</v>
      </c>
      <c r="B13015" t="s">
        <v>231</v>
      </c>
      <c r="I13015" s="1">
        <v>65405.858764648401</v>
      </c>
      <c r="J13015" s="1">
        <v>6218.5599422454898</v>
      </c>
    </row>
    <row r="13016" spans="1:10" x14ac:dyDescent="0.2">
      <c r="A13016" t="s">
        <v>5570</v>
      </c>
      <c r="B13016" t="s">
        <v>350</v>
      </c>
      <c r="C13016" s="1">
        <v>51640.414884805599</v>
      </c>
      <c r="D13016" s="1">
        <v>4592.1173160076196</v>
      </c>
      <c r="E13016" s="1">
        <v>297.08513426780701</v>
      </c>
      <c r="H13016" s="1">
        <v>39911.699834108404</v>
      </c>
      <c r="I13016" s="1">
        <v>55341.126029968298</v>
      </c>
      <c r="J13016" s="1">
        <v>15187.0244567394</v>
      </c>
    </row>
    <row r="13017" spans="1:10" x14ac:dyDescent="0.2">
      <c r="A13017" t="s">
        <v>10992</v>
      </c>
      <c r="B13017" t="s">
        <v>940</v>
      </c>
      <c r="C13017" s="1">
        <v>326652.43738555902</v>
      </c>
      <c r="D13017" s="1">
        <v>36180.162813186602</v>
      </c>
    </row>
    <row r="13018" spans="1:10" x14ac:dyDescent="0.2">
      <c r="A13018" t="s">
        <v>23953</v>
      </c>
      <c r="B13018" t="s">
        <v>940</v>
      </c>
      <c r="D13018" s="1">
        <v>7792.0309762954803</v>
      </c>
    </row>
    <row r="13019" spans="1:10" x14ac:dyDescent="0.2">
      <c r="A13019" t="s">
        <v>15523</v>
      </c>
      <c r="B13019" t="s">
        <v>3133</v>
      </c>
      <c r="E13019" s="1">
        <v>4739.6904399394998</v>
      </c>
      <c r="H13019" s="1">
        <v>873.80230808258</v>
      </c>
      <c r="I13019" s="1">
        <v>6807.2156553268496</v>
      </c>
    </row>
    <row r="13020" spans="1:10" x14ac:dyDescent="0.2">
      <c r="A13020" t="s">
        <v>2362</v>
      </c>
      <c r="B13020" t="s">
        <v>476</v>
      </c>
      <c r="C13020" s="1">
        <v>24619.962295532201</v>
      </c>
      <c r="D13020" s="1">
        <v>11505.395650029201</v>
      </c>
      <c r="E13020" s="1">
        <v>27300.927044391599</v>
      </c>
      <c r="F13020" s="1">
        <v>9110.0955666303598</v>
      </c>
      <c r="G13020" s="1">
        <v>78105.528522491499</v>
      </c>
      <c r="H13020" s="1">
        <v>26158.092066049601</v>
      </c>
      <c r="I13020" s="1">
        <v>56101.182600736603</v>
      </c>
      <c r="J13020" s="1">
        <v>13211.4561290741</v>
      </c>
    </row>
    <row r="13021" spans="1:10" x14ac:dyDescent="0.2">
      <c r="A13021" t="s">
        <v>14440</v>
      </c>
      <c r="B13021" t="s">
        <v>2615</v>
      </c>
      <c r="D13021" s="1">
        <v>34732.708702087402</v>
      </c>
      <c r="E13021" s="1">
        <v>2706.10081481934</v>
      </c>
      <c r="F13021" s="1">
        <v>11836.4732801914</v>
      </c>
      <c r="G13021" s="1">
        <v>31573.656267881401</v>
      </c>
      <c r="H13021" s="1">
        <v>14236.281337738101</v>
      </c>
      <c r="I13021" s="1">
        <v>2888.4220514297499</v>
      </c>
      <c r="J13021" s="1">
        <v>6124.0521292686399</v>
      </c>
    </row>
    <row r="13022" spans="1:10" x14ac:dyDescent="0.2">
      <c r="A13022" t="s">
        <v>835</v>
      </c>
      <c r="B13022" t="s">
        <v>529</v>
      </c>
      <c r="C13022" s="1">
        <v>130306.99731850599</v>
      </c>
      <c r="E13022" s="1">
        <v>214114.96776282799</v>
      </c>
      <c r="G13022" s="1">
        <v>64402.736111044898</v>
      </c>
      <c r="H13022" s="1">
        <v>11947.132636070301</v>
      </c>
      <c r="I13022" s="1">
        <v>248700.781880856</v>
      </c>
    </row>
    <row r="13023" spans="1:10" x14ac:dyDescent="0.2">
      <c r="A13023" t="s">
        <v>7081</v>
      </c>
      <c r="B13023" t="s">
        <v>590</v>
      </c>
      <c r="C13023" s="1">
        <v>19357.879248857502</v>
      </c>
      <c r="D13023" s="1">
        <v>1277214.4241333001</v>
      </c>
      <c r="E13023" s="1">
        <v>72107.739501953198</v>
      </c>
      <c r="F13023" s="1">
        <v>293362.679065704</v>
      </c>
      <c r="G13023" s="1">
        <v>284959.72021484398</v>
      </c>
      <c r="H13023" s="1">
        <v>187778.571746826</v>
      </c>
      <c r="I13023" s="1">
        <v>816309.28582763695</v>
      </c>
      <c r="J13023" s="1">
        <v>563312.62258529698</v>
      </c>
    </row>
    <row r="13024" spans="1:10" x14ac:dyDescent="0.2">
      <c r="A13024" t="s">
        <v>3447</v>
      </c>
      <c r="B13024" t="s">
        <v>523</v>
      </c>
      <c r="C13024" s="1">
        <v>17866.8495111466</v>
      </c>
      <c r="G13024" s="1">
        <v>499908.09160614101</v>
      </c>
      <c r="H13024" s="1">
        <v>134251.40582656901</v>
      </c>
      <c r="I13024" s="1">
        <v>226928.20329141599</v>
      </c>
    </row>
    <row r="13025" spans="1:10" x14ac:dyDescent="0.2">
      <c r="A13025" t="s">
        <v>9777</v>
      </c>
      <c r="B13025" t="s">
        <v>223</v>
      </c>
      <c r="C13025" s="1">
        <v>806.51241683960097</v>
      </c>
    </row>
    <row r="13026" spans="1:10" x14ac:dyDescent="0.2">
      <c r="A13026" t="s">
        <v>7763</v>
      </c>
      <c r="B13026" t="s">
        <v>223</v>
      </c>
      <c r="C13026" s="1">
        <v>129602.56176209501</v>
      </c>
      <c r="D13026" s="1">
        <v>33980.559055328398</v>
      </c>
    </row>
    <row r="13027" spans="1:10" x14ac:dyDescent="0.2">
      <c r="A13027" t="s">
        <v>8683</v>
      </c>
      <c r="B13027" t="s">
        <v>4551</v>
      </c>
      <c r="C13027" s="1">
        <v>5976.7510309219397</v>
      </c>
      <c r="H13027" s="1">
        <v>26295.152640342701</v>
      </c>
      <c r="I13027" s="1">
        <v>970.02475738525402</v>
      </c>
    </row>
    <row r="13028" spans="1:10" x14ac:dyDescent="0.2">
      <c r="A13028" t="s">
        <v>7385</v>
      </c>
      <c r="B13028" t="s">
        <v>4585</v>
      </c>
      <c r="C13028" s="1">
        <v>18751.183074951201</v>
      </c>
    </row>
    <row r="13029" spans="1:10" x14ac:dyDescent="0.2">
      <c r="A13029" t="s">
        <v>17581</v>
      </c>
      <c r="B13029" t="s">
        <v>17094</v>
      </c>
      <c r="G13029" s="1">
        <v>22671.004721641599</v>
      </c>
    </row>
    <row r="13030" spans="1:10" x14ac:dyDescent="0.2">
      <c r="A13030" t="s">
        <v>24375</v>
      </c>
      <c r="B13030" t="s">
        <v>24374</v>
      </c>
      <c r="H13030" s="1">
        <v>22068.950303554499</v>
      </c>
    </row>
    <row r="13031" spans="1:10" x14ac:dyDescent="0.2">
      <c r="A13031" t="s">
        <v>24067</v>
      </c>
      <c r="B13031" t="s">
        <v>1262</v>
      </c>
      <c r="D13031" s="1">
        <v>2514.2061438560499</v>
      </c>
    </row>
    <row r="13032" spans="1:10" x14ac:dyDescent="0.2">
      <c r="A13032" t="s">
        <v>8715</v>
      </c>
      <c r="B13032" t="s">
        <v>30</v>
      </c>
      <c r="C13032" s="1">
        <v>14616565.0393069</v>
      </c>
      <c r="D13032" s="1">
        <v>5437110.4191103</v>
      </c>
      <c r="E13032" s="1">
        <v>8307611.0208358802</v>
      </c>
      <c r="F13032" s="1">
        <v>7822235.1390423803</v>
      </c>
      <c r="G13032" s="1">
        <v>6084107.1865806598</v>
      </c>
      <c r="H13032" s="1">
        <v>7560824.3581447601</v>
      </c>
      <c r="I13032" s="1">
        <v>8875054.6918740291</v>
      </c>
      <c r="J13032" s="1">
        <v>13104995.1069832</v>
      </c>
    </row>
    <row r="13033" spans="1:10" x14ac:dyDescent="0.2">
      <c r="A13033" t="s">
        <v>3511</v>
      </c>
      <c r="B13033" t="s">
        <v>30</v>
      </c>
      <c r="C13033" s="1">
        <v>1103044.19693708</v>
      </c>
      <c r="D13033" s="1">
        <v>1385414.04010153</v>
      </c>
      <c r="E13033" s="1">
        <v>720841.35985600902</v>
      </c>
      <c r="F13033" s="1">
        <v>1649707.09189653</v>
      </c>
      <c r="G13033" s="1">
        <v>218668.72051215201</v>
      </c>
      <c r="H13033" s="1">
        <v>1211043.16314626</v>
      </c>
      <c r="I13033" s="1">
        <v>776354.77486705803</v>
      </c>
      <c r="J13033" s="1">
        <v>1417654.51285672</v>
      </c>
    </row>
    <row r="13034" spans="1:10" x14ac:dyDescent="0.2">
      <c r="A13034" t="s">
        <v>1948</v>
      </c>
      <c r="B13034" t="s">
        <v>30</v>
      </c>
      <c r="C13034" s="1">
        <v>136697.18824076699</v>
      </c>
      <c r="D13034" s="1">
        <v>328184.32099413901</v>
      </c>
      <c r="E13034" s="1">
        <v>102037.51949298401</v>
      </c>
      <c r="F13034" s="1">
        <v>312962.29379892303</v>
      </c>
      <c r="G13034" s="1">
        <v>37799.2345340252</v>
      </c>
      <c r="H13034" s="1">
        <v>143010.879708886</v>
      </c>
      <c r="I13034" s="1">
        <v>125772.99897777999</v>
      </c>
      <c r="J13034" s="1">
        <v>215303.79473924599</v>
      </c>
    </row>
    <row r="13035" spans="1:10" x14ac:dyDescent="0.2">
      <c r="A13035" t="s">
        <v>14057</v>
      </c>
      <c r="B13035" t="s">
        <v>3436</v>
      </c>
      <c r="C13035" s="1">
        <v>1796.80781102181</v>
      </c>
      <c r="E13035" s="1">
        <v>386.48169612884601</v>
      </c>
      <c r="G13035" s="1">
        <v>532.26455140113899</v>
      </c>
      <c r="I13035" s="1">
        <v>77673.081987381098</v>
      </c>
      <c r="J13035" s="1">
        <v>52461.267256975203</v>
      </c>
    </row>
    <row r="13036" spans="1:10" x14ac:dyDescent="0.2">
      <c r="A13036" t="s">
        <v>24886</v>
      </c>
      <c r="B13036" t="s">
        <v>4868</v>
      </c>
      <c r="H13036" s="1">
        <v>5511.1356687545804</v>
      </c>
      <c r="J13036" s="1">
        <v>2917.1002960205101</v>
      </c>
    </row>
    <row r="13037" spans="1:10" x14ac:dyDescent="0.2">
      <c r="A13037" t="s">
        <v>9877</v>
      </c>
      <c r="B13037" t="s">
        <v>1897</v>
      </c>
      <c r="C13037" s="1">
        <v>181857.841351032</v>
      </c>
      <c r="E13037" s="1">
        <v>68642.345994830204</v>
      </c>
      <c r="G13037" s="1">
        <v>786913.70013284695</v>
      </c>
      <c r="H13037" s="1">
        <v>1266.46296739578</v>
      </c>
      <c r="I13037" s="1">
        <v>353805.00254511897</v>
      </c>
    </row>
    <row r="13038" spans="1:10" x14ac:dyDescent="0.2">
      <c r="A13038" t="s">
        <v>12108</v>
      </c>
      <c r="B13038" t="s">
        <v>3815</v>
      </c>
      <c r="C13038" s="1">
        <v>965.24037170410202</v>
      </c>
      <c r="D13038" s="1">
        <v>10312.3594121933</v>
      </c>
      <c r="E13038" s="1">
        <v>749.44491171836705</v>
      </c>
      <c r="F13038" s="1">
        <v>48191.329681396499</v>
      </c>
      <c r="H13038" s="1">
        <v>97103.3652954102</v>
      </c>
      <c r="I13038" s="1">
        <v>30863.082351684599</v>
      </c>
    </row>
    <row r="13039" spans="1:10" x14ac:dyDescent="0.2">
      <c r="A13039" t="s">
        <v>11833</v>
      </c>
      <c r="B13039" t="s">
        <v>314</v>
      </c>
      <c r="C13039" s="1">
        <v>5231.3789978027298</v>
      </c>
      <c r="D13039" s="1">
        <v>5535.3011207580503</v>
      </c>
    </row>
    <row r="13040" spans="1:10" x14ac:dyDescent="0.2">
      <c r="A13040" t="s">
        <v>17610</v>
      </c>
      <c r="B13040" t="s">
        <v>2902</v>
      </c>
      <c r="G13040" s="1">
        <v>2981.9347314834599</v>
      </c>
      <c r="I13040" s="1">
        <v>1240.4475460052499</v>
      </c>
    </row>
    <row r="13041" spans="1:10" x14ac:dyDescent="0.2">
      <c r="A13041" t="s">
        <v>23563</v>
      </c>
      <c r="B13041" t="s">
        <v>917</v>
      </c>
      <c r="D13041" s="1">
        <v>2294.70432853699</v>
      </c>
    </row>
    <row r="13042" spans="1:10" x14ac:dyDescent="0.2">
      <c r="A13042" t="s">
        <v>11904</v>
      </c>
      <c r="B13042" t="s">
        <v>1998</v>
      </c>
      <c r="C13042" s="1">
        <v>33887.857357025197</v>
      </c>
      <c r="E13042" s="1">
        <v>70718.109529495196</v>
      </c>
      <c r="I13042" s="1">
        <v>19388.0410614014</v>
      </c>
    </row>
    <row r="13043" spans="1:10" x14ac:dyDescent="0.2">
      <c r="A13043" t="s">
        <v>11293</v>
      </c>
      <c r="B13043" t="s">
        <v>760</v>
      </c>
      <c r="C13043" s="1">
        <v>2037.1686213016501</v>
      </c>
      <c r="G13043" s="1">
        <v>2440.1795403957299</v>
      </c>
      <c r="I13043" s="1">
        <v>7964.0578231811596</v>
      </c>
    </row>
    <row r="13044" spans="1:10" x14ac:dyDescent="0.2">
      <c r="A13044" t="s">
        <v>2786</v>
      </c>
      <c r="B13044" t="s">
        <v>1196</v>
      </c>
      <c r="C13044" s="1">
        <v>928056.84998822305</v>
      </c>
      <c r="E13044" s="1">
        <v>844286.25336837803</v>
      </c>
      <c r="F13044" s="1">
        <v>8891.1323623657299</v>
      </c>
      <c r="G13044" s="1">
        <v>57491.325217247002</v>
      </c>
      <c r="I13044" s="1">
        <v>2152146.70845079</v>
      </c>
    </row>
    <row r="13045" spans="1:10" x14ac:dyDescent="0.2">
      <c r="A13045" t="s">
        <v>3868</v>
      </c>
      <c r="B13045" t="s">
        <v>1196</v>
      </c>
      <c r="C13045" s="1">
        <v>875830.19522070896</v>
      </c>
      <c r="D13045" s="1">
        <v>44097.272668838501</v>
      </c>
      <c r="E13045" s="1">
        <v>2156.54465317726</v>
      </c>
      <c r="F13045" s="1">
        <v>63061.8607311249</v>
      </c>
      <c r="G13045" s="1">
        <v>1270.0587739944499</v>
      </c>
      <c r="H13045" s="1">
        <v>2132.1733059883099</v>
      </c>
      <c r="I13045" s="1">
        <v>1361292.3498477901</v>
      </c>
      <c r="J13045" s="1">
        <v>25661.197208404501</v>
      </c>
    </row>
    <row r="13046" spans="1:10" x14ac:dyDescent="0.2">
      <c r="A13046" t="s">
        <v>12695</v>
      </c>
      <c r="B13046" t="s">
        <v>969</v>
      </c>
      <c r="C13046" s="1">
        <v>10300.162742614801</v>
      </c>
    </row>
    <row r="13047" spans="1:10" x14ac:dyDescent="0.2">
      <c r="A13047" t="s">
        <v>7550</v>
      </c>
      <c r="B13047" t="s">
        <v>969</v>
      </c>
      <c r="C13047" s="1">
        <v>69368.9387550354</v>
      </c>
      <c r="E13047" s="1">
        <v>18380.853770256101</v>
      </c>
      <c r="I13047" s="1">
        <v>5061.5424773693003</v>
      </c>
    </row>
    <row r="13048" spans="1:10" x14ac:dyDescent="0.2">
      <c r="A13048" t="s">
        <v>7427</v>
      </c>
      <c r="B13048" t="s">
        <v>5034</v>
      </c>
      <c r="C13048" s="1">
        <v>2214.1552138328602</v>
      </c>
      <c r="G13048" s="1">
        <v>3445.62632679939</v>
      </c>
      <c r="I13048" s="1">
        <v>3683.2947793006902</v>
      </c>
    </row>
    <row r="13049" spans="1:10" x14ac:dyDescent="0.2">
      <c r="A13049" t="s">
        <v>1032</v>
      </c>
      <c r="B13049" t="s">
        <v>1031</v>
      </c>
      <c r="C13049" s="1">
        <v>35023.808479309097</v>
      </c>
      <c r="D13049" s="1">
        <v>75462.063240051299</v>
      </c>
      <c r="E13049" s="1">
        <v>130739.427520752</v>
      </c>
      <c r="G13049" s="1">
        <v>9489.2616081237902</v>
      </c>
      <c r="H13049" s="1">
        <v>76955.771850585894</v>
      </c>
      <c r="I13049" s="1">
        <v>197218.07525634801</v>
      </c>
    </row>
    <row r="13050" spans="1:10" x14ac:dyDescent="0.2">
      <c r="A13050" t="s">
        <v>8522</v>
      </c>
      <c r="B13050" t="s">
        <v>504</v>
      </c>
      <c r="C13050" s="1">
        <v>78346.202575683594</v>
      </c>
      <c r="D13050" s="1">
        <v>51292.724678993298</v>
      </c>
      <c r="E13050" s="1">
        <v>49920.405677318602</v>
      </c>
      <c r="G13050" s="1">
        <v>25047.185071587599</v>
      </c>
      <c r="I13050" s="1">
        <v>94117.309490203901</v>
      </c>
    </row>
    <row r="13051" spans="1:10" x14ac:dyDescent="0.2">
      <c r="A13051" t="s">
        <v>20990</v>
      </c>
      <c r="B13051" t="s">
        <v>258</v>
      </c>
      <c r="I13051" s="1">
        <v>47136.89453125</v>
      </c>
    </row>
    <row r="13052" spans="1:10" x14ac:dyDescent="0.2">
      <c r="A13052" t="s">
        <v>8663</v>
      </c>
      <c r="B13052" t="s">
        <v>3321</v>
      </c>
      <c r="C13052" s="1">
        <v>27368.4323997498</v>
      </c>
    </row>
    <row r="13053" spans="1:10" x14ac:dyDescent="0.2">
      <c r="A13053" t="s">
        <v>7319</v>
      </c>
      <c r="B13053" t="s">
        <v>7284</v>
      </c>
      <c r="C13053" s="1">
        <v>22285.540612220801</v>
      </c>
      <c r="F13053" s="1">
        <v>2679.2334594726599</v>
      </c>
      <c r="G13053" s="1">
        <v>1163.81833457947</v>
      </c>
      <c r="I13053" s="1">
        <v>139884.59216117801</v>
      </c>
      <c r="J13053" s="1">
        <v>3716.79566764832</v>
      </c>
    </row>
    <row r="13054" spans="1:10" x14ac:dyDescent="0.2">
      <c r="A13054" t="s">
        <v>6553</v>
      </c>
      <c r="B13054" t="s">
        <v>1210</v>
      </c>
      <c r="C13054" s="1">
        <v>100234.54918837499</v>
      </c>
      <c r="D13054" s="1">
        <v>176792.73412323001</v>
      </c>
      <c r="E13054" s="1">
        <v>109626.00054669401</v>
      </c>
      <c r="F13054" s="1">
        <v>563211.56627273501</v>
      </c>
      <c r="H13054" s="1">
        <v>94604.797981262207</v>
      </c>
      <c r="I13054" s="1">
        <v>123606.865387201</v>
      </c>
      <c r="J13054" s="1">
        <v>125297.519777775</v>
      </c>
    </row>
    <row r="13055" spans="1:10" x14ac:dyDescent="0.2">
      <c r="A13055" t="s">
        <v>2305</v>
      </c>
      <c r="B13055" t="s">
        <v>1432</v>
      </c>
      <c r="C13055" s="1">
        <v>157768.89801025399</v>
      </c>
      <c r="D13055" s="1">
        <v>15644.731760025001</v>
      </c>
    </row>
    <row r="13056" spans="1:10" x14ac:dyDescent="0.2">
      <c r="A13056" t="s">
        <v>12189</v>
      </c>
      <c r="B13056" t="s">
        <v>1156</v>
      </c>
      <c r="C13056" s="1">
        <v>4685609.3030605298</v>
      </c>
      <c r="D13056" s="1">
        <v>3611187.3291435302</v>
      </c>
      <c r="E13056" s="1">
        <v>3171876.99598026</v>
      </c>
      <c r="F13056" s="1">
        <v>2511407.62105822</v>
      </c>
      <c r="G13056" s="1">
        <v>2460306.9856002298</v>
      </c>
      <c r="H13056" s="1">
        <v>3879149.80950379</v>
      </c>
      <c r="I13056" s="1">
        <v>6585009.1248502797</v>
      </c>
      <c r="J13056" s="1">
        <v>4329254.5911021298</v>
      </c>
    </row>
    <row r="13057" spans="1:10" x14ac:dyDescent="0.2">
      <c r="A13057" t="s">
        <v>6797</v>
      </c>
      <c r="B13057" t="s">
        <v>1156</v>
      </c>
      <c r="C13057" s="1">
        <v>243896.00677871701</v>
      </c>
      <c r="D13057" s="1">
        <v>160858.41862869301</v>
      </c>
      <c r="E13057" s="1">
        <v>153868.40544319199</v>
      </c>
      <c r="F13057" s="1">
        <v>102948.041378975</v>
      </c>
      <c r="G13057" s="1">
        <v>100123.78145361</v>
      </c>
      <c r="H13057" s="1">
        <v>149510.63290786801</v>
      </c>
      <c r="I13057" s="1">
        <v>229971.95693921999</v>
      </c>
    </row>
    <row r="13058" spans="1:10" x14ac:dyDescent="0.2">
      <c r="A13058" t="s">
        <v>3325</v>
      </c>
      <c r="B13058" t="s">
        <v>849</v>
      </c>
      <c r="C13058" s="1">
        <v>9569.0731525421197</v>
      </c>
      <c r="D13058" s="1">
        <v>49695.538497686401</v>
      </c>
      <c r="F13058" s="1">
        <v>14396.1630313397</v>
      </c>
      <c r="G13058" s="1">
        <v>9995.1720170974804</v>
      </c>
      <c r="H13058" s="1">
        <v>9914.1692426204809</v>
      </c>
      <c r="J13058" s="1">
        <v>35669.948395848303</v>
      </c>
    </row>
    <row r="13059" spans="1:10" x14ac:dyDescent="0.2">
      <c r="A13059" t="s">
        <v>6356</v>
      </c>
      <c r="B13059" t="s">
        <v>2725</v>
      </c>
      <c r="C13059" s="1">
        <v>14566.2744216919</v>
      </c>
      <c r="G13059" s="1">
        <v>34504.427001953103</v>
      </c>
    </row>
    <row r="13060" spans="1:10" x14ac:dyDescent="0.2">
      <c r="A13060" t="s">
        <v>23172</v>
      </c>
      <c r="B13060" t="s">
        <v>1230</v>
      </c>
      <c r="D13060" s="1">
        <v>7190.1505422592199</v>
      </c>
      <c r="F13060" s="1">
        <v>1602.33025240898</v>
      </c>
      <c r="J13060" s="1">
        <v>8377.1513047218305</v>
      </c>
    </row>
    <row r="13061" spans="1:10" x14ac:dyDescent="0.2">
      <c r="A13061" t="s">
        <v>5860</v>
      </c>
      <c r="B13061" t="s">
        <v>1681</v>
      </c>
      <c r="C13061" s="1">
        <v>183779.09381103501</v>
      </c>
      <c r="D13061" s="1">
        <v>451210.60333252</v>
      </c>
      <c r="E13061" s="1">
        <v>116375.30168151901</v>
      </c>
      <c r="G13061" s="1">
        <v>79937.025493860303</v>
      </c>
      <c r="H13061" s="1">
        <v>358680.59298706101</v>
      </c>
      <c r="I13061" s="1">
        <v>371419.45514869702</v>
      </c>
      <c r="J13061" s="1">
        <v>421133.84921264602</v>
      </c>
    </row>
    <row r="13062" spans="1:10" x14ac:dyDescent="0.2">
      <c r="A13062" t="s">
        <v>4558</v>
      </c>
      <c r="B13062" t="s">
        <v>227</v>
      </c>
      <c r="C13062" s="1">
        <v>88574.132650375395</v>
      </c>
      <c r="D13062" s="1">
        <v>238306.00048315499</v>
      </c>
      <c r="E13062" s="1">
        <v>365977.464014531</v>
      </c>
      <c r="F13062" s="1">
        <v>329141.63176250499</v>
      </c>
      <c r="G13062" s="1">
        <v>117435.75806999201</v>
      </c>
      <c r="H13062" s="1">
        <v>394125.34495735198</v>
      </c>
      <c r="I13062" s="1">
        <v>480701.45646440901</v>
      </c>
      <c r="J13062" s="1">
        <v>302398.53732895898</v>
      </c>
    </row>
    <row r="13063" spans="1:10" x14ac:dyDescent="0.2">
      <c r="A13063" t="s">
        <v>9058</v>
      </c>
      <c r="B13063" t="s">
        <v>235</v>
      </c>
      <c r="C13063" s="1">
        <v>15780.068245410899</v>
      </c>
      <c r="F13063" s="1">
        <v>18481.516235351599</v>
      </c>
      <c r="I13063" s="1">
        <v>34168.862911224402</v>
      </c>
    </row>
    <row r="13064" spans="1:10" x14ac:dyDescent="0.2">
      <c r="A13064" t="s">
        <v>11097</v>
      </c>
      <c r="B13064" t="s">
        <v>235</v>
      </c>
      <c r="C13064" s="1">
        <v>1654832.7485952401</v>
      </c>
      <c r="D13064" s="1">
        <v>1019074.54585695</v>
      </c>
      <c r="E13064" s="1">
        <v>481689.17515420902</v>
      </c>
      <c r="F13064" s="1">
        <v>696586.89471507003</v>
      </c>
      <c r="G13064" s="1">
        <v>262805.70318031299</v>
      </c>
      <c r="H13064" s="1">
        <v>490854.936617136</v>
      </c>
      <c r="I13064" s="1">
        <v>903758.98915934598</v>
      </c>
      <c r="J13064" s="1">
        <v>791910.85692954098</v>
      </c>
    </row>
    <row r="13065" spans="1:10" x14ac:dyDescent="0.2">
      <c r="A13065" t="s">
        <v>19958</v>
      </c>
      <c r="B13065" t="s">
        <v>66</v>
      </c>
      <c r="F13065" s="1">
        <v>149880.700012207</v>
      </c>
      <c r="I13065" s="1">
        <v>42649.996307373098</v>
      </c>
    </row>
    <row r="13066" spans="1:10" x14ac:dyDescent="0.2">
      <c r="A13066" t="s">
        <v>15323</v>
      </c>
      <c r="B13066" t="s">
        <v>6799</v>
      </c>
      <c r="E13066" s="1">
        <v>385.52719926834101</v>
      </c>
      <c r="I13066" s="1">
        <v>4722.3742141723696</v>
      </c>
    </row>
    <row r="13067" spans="1:10" x14ac:dyDescent="0.2">
      <c r="A13067" t="s">
        <v>4453</v>
      </c>
      <c r="B13067" t="s">
        <v>1423</v>
      </c>
      <c r="C13067" s="1">
        <v>595986.49163818394</v>
      </c>
    </row>
    <row r="13068" spans="1:10" x14ac:dyDescent="0.2">
      <c r="A13068" t="s">
        <v>12131</v>
      </c>
      <c r="B13068" t="s">
        <v>150</v>
      </c>
      <c r="C13068" s="1">
        <v>110020.555196762</v>
      </c>
      <c r="D13068" s="1">
        <v>235717.79119205501</v>
      </c>
      <c r="E13068" s="1">
        <v>928683.06784057699</v>
      </c>
      <c r="F13068" s="1">
        <v>678930.34110069298</v>
      </c>
      <c r="G13068" s="1">
        <v>104090.904940605</v>
      </c>
      <c r="H13068" s="1">
        <v>75611.575209140807</v>
      </c>
      <c r="I13068" s="1">
        <v>3052012.08414459</v>
      </c>
      <c r="J13068" s="1">
        <v>1586209.6967849699</v>
      </c>
    </row>
    <row r="13069" spans="1:10" x14ac:dyDescent="0.2">
      <c r="A13069" t="s">
        <v>7546</v>
      </c>
      <c r="B13069" t="s">
        <v>104</v>
      </c>
      <c r="C13069" s="1">
        <v>1670399.8330078099</v>
      </c>
      <c r="D13069" s="1">
        <v>404078.43701171898</v>
      </c>
      <c r="E13069" s="1">
        <v>778175.80957031297</v>
      </c>
      <c r="F13069" s="1">
        <v>917602.04418945301</v>
      </c>
      <c r="H13069" s="1">
        <v>828509.091796875</v>
      </c>
      <c r="I13069" s="1">
        <v>1440431.0058593799</v>
      </c>
      <c r="J13069" s="1">
        <v>1148165.6369628899</v>
      </c>
    </row>
    <row r="13070" spans="1:10" x14ac:dyDescent="0.2">
      <c r="A13070" t="s">
        <v>3502</v>
      </c>
      <c r="B13070" t="s">
        <v>3501</v>
      </c>
      <c r="C13070" s="1">
        <v>9998.4236788749695</v>
      </c>
      <c r="D13070" s="1">
        <v>44352.250411987297</v>
      </c>
      <c r="E13070" s="1">
        <v>7607.9431686401404</v>
      </c>
      <c r="F13070" s="1">
        <v>9613.5106658935692</v>
      </c>
      <c r="G13070" s="1">
        <v>628.20923089981102</v>
      </c>
      <c r="H13070" s="1">
        <v>17215.3906097412</v>
      </c>
      <c r="J13070" s="1">
        <v>198200.31518554699</v>
      </c>
    </row>
    <row r="13071" spans="1:10" x14ac:dyDescent="0.2">
      <c r="A13071" t="s">
        <v>14967</v>
      </c>
      <c r="B13071" t="s">
        <v>1552</v>
      </c>
      <c r="E13071" s="1">
        <v>482.30665731430099</v>
      </c>
    </row>
    <row r="13072" spans="1:10" x14ac:dyDescent="0.2">
      <c r="A13072" t="s">
        <v>5222</v>
      </c>
      <c r="B13072" t="s">
        <v>1105</v>
      </c>
      <c r="C13072" s="1">
        <v>76131.295410156294</v>
      </c>
      <c r="I13072" s="1">
        <v>39502.619262695298</v>
      </c>
    </row>
    <row r="13073" spans="1:10" x14ac:dyDescent="0.2">
      <c r="A13073" t="s">
        <v>5478</v>
      </c>
      <c r="B13073" t="s">
        <v>1049</v>
      </c>
      <c r="C13073" s="1">
        <v>5032.4211502075204</v>
      </c>
      <c r="E13073" s="1">
        <v>6146.6804313659704</v>
      </c>
      <c r="H13073" s="1">
        <v>95601.450531005903</v>
      </c>
      <c r="I13073" s="1">
        <v>128180.893051148</v>
      </c>
      <c r="J13073" s="1">
        <v>3128.0396137237499</v>
      </c>
    </row>
    <row r="13074" spans="1:10" x14ac:dyDescent="0.2">
      <c r="A13074" t="s">
        <v>13536</v>
      </c>
      <c r="B13074" t="s">
        <v>1160</v>
      </c>
      <c r="C13074" s="1">
        <v>1207097.5286254899</v>
      </c>
      <c r="D13074" s="1">
        <v>354377.38229370199</v>
      </c>
      <c r="E13074" s="1">
        <v>1209687.5289821599</v>
      </c>
      <c r="F13074" s="1">
        <v>1842021.6412315399</v>
      </c>
      <c r="G13074" s="1">
        <v>757099.81939697196</v>
      </c>
      <c r="H13074" s="1">
        <v>2147529.2178783398</v>
      </c>
      <c r="I13074" s="1">
        <v>1606898.3590011599</v>
      </c>
      <c r="J13074" s="1">
        <v>2006999.7541427701</v>
      </c>
    </row>
    <row r="13075" spans="1:10" x14ac:dyDescent="0.2">
      <c r="A13075" t="s">
        <v>22268</v>
      </c>
      <c r="B13075" t="s">
        <v>14851</v>
      </c>
      <c r="F13075" s="1">
        <v>56686.681526660999</v>
      </c>
    </row>
    <row r="13076" spans="1:10" x14ac:dyDescent="0.2">
      <c r="A13076" t="s">
        <v>20153</v>
      </c>
      <c r="B13076" t="s">
        <v>2554</v>
      </c>
      <c r="I13076" s="1">
        <v>7830.2193222045898</v>
      </c>
    </row>
    <row r="13077" spans="1:10" x14ac:dyDescent="0.2">
      <c r="A13077" t="s">
        <v>2555</v>
      </c>
      <c r="B13077" t="s">
        <v>2554</v>
      </c>
      <c r="C13077" s="1">
        <v>126390.840270043</v>
      </c>
      <c r="E13077" s="1">
        <v>43442.6139554978</v>
      </c>
      <c r="G13077" s="1">
        <v>29135.475258827199</v>
      </c>
      <c r="H13077" s="1">
        <v>1138.2206788062999</v>
      </c>
      <c r="I13077" s="1">
        <v>14076.357295989999</v>
      </c>
    </row>
    <row r="13078" spans="1:10" x14ac:dyDescent="0.2">
      <c r="A13078" t="s">
        <v>12566</v>
      </c>
      <c r="B13078" t="s">
        <v>2986</v>
      </c>
      <c r="C13078" s="1">
        <v>153219.42330372299</v>
      </c>
      <c r="D13078" s="1">
        <v>58137.747444152803</v>
      </c>
      <c r="E13078" s="1">
        <v>193707.54785156299</v>
      </c>
      <c r="F13078" s="1">
        <v>101757.25283050499</v>
      </c>
      <c r="G13078" s="1">
        <v>116437.93847656299</v>
      </c>
      <c r="I13078" s="1">
        <v>260910.65699768101</v>
      </c>
      <c r="J13078" s="1">
        <v>23260.737771987999</v>
      </c>
    </row>
    <row r="13079" spans="1:10" x14ac:dyDescent="0.2">
      <c r="A13079" t="s">
        <v>12690</v>
      </c>
      <c r="B13079" t="s">
        <v>2986</v>
      </c>
      <c r="C13079" s="1">
        <v>19876.0658125878</v>
      </c>
      <c r="D13079" s="1">
        <v>99075.561209678694</v>
      </c>
      <c r="E13079" s="1">
        <v>18044.31524086</v>
      </c>
      <c r="F13079" s="1">
        <v>39663.486395835898</v>
      </c>
      <c r="G13079" s="1">
        <v>311.78043889999401</v>
      </c>
      <c r="H13079" s="1">
        <v>2742.7808699607899</v>
      </c>
      <c r="I13079" s="1">
        <v>44214.349984169101</v>
      </c>
      <c r="J13079" s="1">
        <v>101876.063964844</v>
      </c>
    </row>
    <row r="13080" spans="1:10" x14ac:dyDescent="0.2">
      <c r="A13080" t="s">
        <v>24864</v>
      </c>
      <c r="B13080" t="s">
        <v>111</v>
      </c>
      <c r="H13080" s="1">
        <v>25035.918884277398</v>
      </c>
    </row>
    <row r="13081" spans="1:10" x14ac:dyDescent="0.2">
      <c r="A13081" t="s">
        <v>22393</v>
      </c>
      <c r="B13081" t="s">
        <v>3499</v>
      </c>
      <c r="D13081" s="1">
        <v>6065.4000134468097</v>
      </c>
    </row>
    <row r="13082" spans="1:10" x14ac:dyDescent="0.2">
      <c r="A13082" t="s">
        <v>18994</v>
      </c>
      <c r="B13082" t="s">
        <v>276</v>
      </c>
      <c r="G13082" s="1">
        <v>685.47449159622101</v>
      </c>
    </row>
    <row r="13083" spans="1:10" x14ac:dyDescent="0.2">
      <c r="A13083" t="s">
        <v>21589</v>
      </c>
      <c r="B13083" t="s">
        <v>16698</v>
      </c>
      <c r="I13083" s="1">
        <v>25312.305099487301</v>
      </c>
    </row>
    <row r="13084" spans="1:10" x14ac:dyDescent="0.2">
      <c r="A13084" t="s">
        <v>17019</v>
      </c>
      <c r="B13084" t="s">
        <v>3389</v>
      </c>
      <c r="G13084" s="1">
        <v>4976.6753523349798</v>
      </c>
      <c r="H13084" s="1">
        <v>54084.642109394103</v>
      </c>
    </row>
    <row r="13085" spans="1:10" x14ac:dyDescent="0.2">
      <c r="A13085" t="s">
        <v>19693</v>
      </c>
      <c r="B13085" t="s">
        <v>19692</v>
      </c>
      <c r="I13085" s="1">
        <v>7969.0484657287698</v>
      </c>
    </row>
    <row r="13086" spans="1:10" x14ac:dyDescent="0.2">
      <c r="A13086" t="s">
        <v>7757</v>
      </c>
      <c r="B13086" t="s">
        <v>362</v>
      </c>
      <c r="C13086" s="1">
        <v>51513.231491088904</v>
      </c>
      <c r="F13086" s="1">
        <v>18350.663476943901</v>
      </c>
      <c r="H13086" s="1">
        <v>32854.297538757302</v>
      </c>
    </row>
    <row r="13087" spans="1:10" x14ac:dyDescent="0.2">
      <c r="A13087" t="s">
        <v>23325</v>
      </c>
      <c r="B13087" t="s">
        <v>5034</v>
      </c>
      <c r="D13087" s="1">
        <v>10414.0072669983</v>
      </c>
    </row>
    <row r="13088" spans="1:10" x14ac:dyDescent="0.2">
      <c r="A13088" t="s">
        <v>7764</v>
      </c>
      <c r="B13088" t="s">
        <v>1076</v>
      </c>
      <c r="C13088" s="1">
        <v>4123.4735245704696</v>
      </c>
      <c r="D13088" s="1">
        <v>5190.0025081634603</v>
      </c>
      <c r="E13088" s="1">
        <v>888.63439726829495</v>
      </c>
      <c r="I13088" s="1">
        <v>16076.0055732727</v>
      </c>
    </row>
    <row r="13089" spans="1:10" x14ac:dyDescent="0.2">
      <c r="A13089" t="s">
        <v>203</v>
      </c>
      <c r="B13089" t="s">
        <v>202</v>
      </c>
      <c r="C13089" s="1">
        <v>491385.65422725701</v>
      </c>
      <c r="D13089" s="1">
        <v>710233.56107425701</v>
      </c>
      <c r="E13089" s="1">
        <v>181899.85690689099</v>
      </c>
      <c r="F13089" s="1">
        <v>238076.422058105</v>
      </c>
      <c r="H13089" s="1">
        <v>64152.117507934599</v>
      </c>
      <c r="I13089" s="1">
        <v>436382.83110427798</v>
      </c>
      <c r="J13089" s="1">
        <v>25758.362857341799</v>
      </c>
    </row>
    <row r="13090" spans="1:10" x14ac:dyDescent="0.2">
      <c r="A13090" t="s">
        <v>2297</v>
      </c>
      <c r="B13090" t="s">
        <v>701</v>
      </c>
      <c r="C13090" s="1">
        <v>262271.76722574199</v>
      </c>
      <c r="D13090" s="1">
        <v>339066.363375902</v>
      </c>
      <c r="F13090" s="1">
        <v>67863.168710708705</v>
      </c>
      <c r="G13090" s="1">
        <v>39533.464282035799</v>
      </c>
      <c r="H13090" s="1">
        <v>27103.244221448898</v>
      </c>
      <c r="I13090" s="1">
        <v>81391.3943328858</v>
      </c>
      <c r="J13090" s="1">
        <v>10012.3745603561</v>
      </c>
    </row>
    <row r="13091" spans="1:10" x14ac:dyDescent="0.2">
      <c r="A13091" t="s">
        <v>15514</v>
      </c>
      <c r="B13091" t="s">
        <v>15513</v>
      </c>
      <c r="E13091" s="1">
        <v>701.960157871246</v>
      </c>
    </row>
    <row r="13092" spans="1:10" x14ac:dyDescent="0.2">
      <c r="A13092" t="s">
        <v>2107</v>
      </c>
      <c r="B13092" t="s">
        <v>1507</v>
      </c>
      <c r="C13092" s="1">
        <v>6108.61432218552</v>
      </c>
      <c r="D13092" s="1">
        <v>537.86905431747402</v>
      </c>
      <c r="E13092" s="1">
        <v>13108.029731750499</v>
      </c>
      <c r="F13092" s="1">
        <v>1604.2266690731101</v>
      </c>
      <c r="G13092" s="1">
        <v>38727.555290698998</v>
      </c>
      <c r="H13092" s="1">
        <v>54241.251985311501</v>
      </c>
      <c r="I13092" s="1">
        <v>5081.5893015861502</v>
      </c>
      <c r="J13092" s="1">
        <v>2963.0327930450399</v>
      </c>
    </row>
    <row r="13093" spans="1:10" x14ac:dyDescent="0.2">
      <c r="A13093" t="s">
        <v>6352</v>
      </c>
      <c r="B13093" t="s">
        <v>2669</v>
      </c>
      <c r="C13093" s="1">
        <v>28419.185418129</v>
      </c>
      <c r="E13093" s="1">
        <v>2499.47346258164</v>
      </c>
      <c r="G13093" s="1">
        <v>557.73303508758499</v>
      </c>
      <c r="H13093" s="1">
        <v>40572.235961914099</v>
      </c>
      <c r="I13093" s="1">
        <v>85430.0310516358</v>
      </c>
      <c r="J13093" s="1">
        <v>13701.937110900901</v>
      </c>
    </row>
    <row r="13094" spans="1:10" x14ac:dyDescent="0.2">
      <c r="A13094" t="s">
        <v>25255</v>
      </c>
      <c r="B13094" t="s">
        <v>799</v>
      </c>
      <c r="J13094" s="1">
        <v>4620.8450932502701</v>
      </c>
    </row>
    <row r="13095" spans="1:10" x14ac:dyDescent="0.2">
      <c r="A13095" t="s">
        <v>19281</v>
      </c>
      <c r="B13095" t="s">
        <v>18069</v>
      </c>
      <c r="G13095" s="1">
        <v>1687.0734422206899</v>
      </c>
    </row>
    <row r="13096" spans="1:10" x14ac:dyDescent="0.2">
      <c r="A13096" t="s">
        <v>1542</v>
      </c>
      <c r="B13096" t="s">
        <v>382</v>
      </c>
      <c r="C13096" s="1">
        <v>810494.90296936</v>
      </c>
      <c r="E13096" s="1">
        <v>394339.69166564901</v>
      </c>
    </row>
    <row r="13097" spans="1:10" x14ac:dyDescent="0.2">
      <c r="A13097" t="s">
        <v>20718</v>
      </c>
      <c r="B13097" t="s">
        <v>5034</v>
      </c>
      <c r="D13097" s="1">
        <v>24084.441298008001</v>
      </c>
      <c r="H13097" s="1">
        <v>70094.339715480906</v>
      </c>
      <c r="I13097" s="1">
        <v>10459.8996095657</v>
      </c>
      <c r="J13097" s="1">
        <v>34151.413730621403</v>
      </c>
    </row>
    <row r="13098" spans="1:10" x14ac:dyDescent="0.2">
      <c r="A13098" t="s">
        <v>10059</v>
      </c>
      <c r="B13098" t="s">
        <v>2447</v>
      </c>
      <c r="C13098" s="1">
        <v>10025.625638008099</v>
      </c>
      <c r="D13098" s="1">
        <v>26517.4040527344</v>
      </c>
      <c r="E13098" s="1">
        <v>13747.951424598699</v>
      </c>
      <c r="F13098" s="1">
        <v>94384.964489460006</v>
      </c>
      <c r="H13098" s="1">
        <v>47885.991566181197</v>
      </c>
      <c r="I13098" s="1">
        <v>104076.778821945</v>
      </c>
      <c r="J13098" s="1">
        <v>55769.763189077399</v>
      </c>
    </row>
    <row r="13099" spans="1:10" x14ac:dyDescent="0.2">
      <c r="A13099" t="s">
        <v>15204</v>
      </c>
      <c r="B13099" t="s">
        <v>2447</v>
      </c>
      <c r="E13099" s="1">
        <v>7610.5250647068096</v>
      </c>
      <c r="J13099" s="1">
        <v>872.18561458587601</v>
      </c>
    </row>
    <row r="13100" spans="1:10" x14ac:dyDescent="0.2">
      <c r="A13100" t="s">
        <v>10949</v>
      </c>
      <c r="B13100" t="s">
        <v>2447</v>
      </c>
      <c r="C13100" s="1">
        <v>2176.5141730308601</v>
      </c>
      <c r="D13100" s="1">
        <v>3195.5541660785698</v>
      </c>
      <c r="E13100" s="1">
        <v>1284.1126959323899</v>
      </c>
      <c r="I13100" s="1">
        <v>5415.9933487176904</v>
      </c>
      <c r="J13100" s="1">
        <v>12184.461622357399</v>
      </c>
    </row>
    <row r="13101" spans="1:10" x14ac:dyDescent="0.2">
      <c r="A13101" t="s">
        <v>3395</v>
      </c>
      <c r="B13101" t="s">
        <v>536</v>
      </c>
      <c r="C13101" s="1">
        <v>10843.269358635</v>
      </c>
      <c r="E13101" s="1">
        <v>7253.8539867401096</v>
      </c>
      <c r="F13101" s="1">
        <v>13367.375297546399</v>
      </c>
      <c r="I13101" s="1">
        <v>20845.362742900801</v>
      </c>
      <c r="J13101" s="1">
        <v>1670.9309387206999</v>
      </c>
    </row>
    <row r="13102" spans="1:10" x14ac:dyDescent="0.2">
      <c r="A13102" t="s">
        <v>23897</v>
      </c>
      <c r="B13102" t="s">
        <v>536</v>
      </c>
      <c r="D13102" s="1">
        <v>4130.7716217041097</v>
      </c>
    </row>
    <row r="13103" spans="1:10" x14ac:dyDescent="0.2">
      <c r="A13103" t="s">
        <v>14789</v>
      </c>
      <c r="B13103" t="s">
        <v>14730</v>
      </c>
      <c r="E13103" s="1">
        <v>58142.512506485</v>
      </c>
      <c r="G13103" s="1">
        <v>7086.3147954940796</v>
      </c>
      <c r="J13103" s="1">
        <v>12960.296119213101</v>
      </c>
    </row>
    <row r="13104" spans="1:10" x14ac:dyDescent="0.2">
      <c r="A13104" t="s">
        <v>3357</v>
      </c>
      <c r="B13104" t="s">
        <v>654</v>
      </c>
      <c r="C13104" s="1">
        <v>674376.91054606403</v>
      </c>
      <c r="D13104" s="1">
        <v>582771.559213639</v>
      </c>
      <c r="E13104" s="1">
        <v>1565456.6533224599</v>
      </c>
      <c r="F13104" s="1">
        <v>804101.61336994194</v>
      </c>
      <c r="G13104" s="1">
        <v>783592.912139892</v>
      </c>
      <c r="H13104" s="1">
        <v>714205.36537170399</v>
      </c>
      <c r="I13104" s="1">
        <v>1754381.1895198801</v>
      </c>
      <c r="J13104" s="1">
        <v>907428.47881221701</v>
      </c>
    </row>
    <row r="13105" spans="1:10" x14ac:dyDescent="0.2">
      <c r="A13105" t="s">
        <v>20553</v>
      </c>
      <c r="B13105" t="s">
        <v>989</v>
      </c>
      <c r="I13105" s="1">
        <v>3397.6002807617201</v>
      </c>
      <c r="J13105" s="1">
        <v>8973.8514251709003</v>
      </c>
    </row>
    <row r="13106" spans="1:10" x14ac:dyDescent="0.2">
      <c r="A13106" t="s">
        <v>5490</v>
      </c>
      <c r="B13106" t="s">
        <v>2134</v>
      </c>
      <c r="C13106" s="1">
        <v>55953.188324928298</v>
      </c>
      <c r="I13106" s="1">
        <v>5606.3163051605197</v>
      </c>
    </row>
    <row r="13107" spans="1:10" x14ac:dyDescent="0.2">
      <c r="A13107" t="s">
        <v>6475</v>
      </c>
      <c r="B13107" t="s">
        <v>2134</v>
      </c>
      <c r="C13107" s="1">
        <v>252532.87666344701</v>
      </c>
      <c r="D13107" s="1">
        <v>288233.38501095801</v>
      </c>
      <c r="E13107" s="1">
        <v>105732.84548401801</v>
      </c>
      <c r="F13107" s="1">
        <v>217392.07363057099</v>
      </c>
      <c r="G13107" s="1">
        <v>90012.437935829104</v>
      </c>
      <c r="H13107" s="1">
        <v>83256.118928432494</v>
      </c>
      <c r="I13107" s="1">
        <v>531465.52927732503</v>
      </c>
      <c r="J13107" s="1">
        <v>195931.98396706599</v>
      </c>
    </row>
    <row r="13108" spans="1:10" x14ac:dyDescent="0.2">
      <c r="A13108" t="s">
        <v>5255</v>
      </c>
      <c r="B13108" t="s">
        <v>2134</v>
      </c>
      <c r="C13108" s="1">
        <v>187021.356642723</v>
      </c>
      <c r="D13108" s="1">
        <v>319252.51060163998</v>
      </c>
      <c r="E13108" s="1">
        <v>15206.0538616181</v>
      </c>
      <c r="F13108" s="1">
        <v>150507.46220374099</v>
      </c>
      <c r="G13108" s="1">
        <v>63845.082131862597</v>
      </c>
      <c r="H13108" s="1">
        <v>153818.55067110099</v>
      </c>
      <c r="I13108" s="1">
        <v>115619.97346138999</v>
      </c>
      <c r="J13108" s="1">
        <v>160450.62909925001</v>
      </c>
    </row>
    <row r="13109" spans="1:10" x14ac:dyDescent="0.2">
      <c r="A13109" t="s">
        <v>17517</v>
      </c>
      <c r="B13109" t="s">
        <v>14701</v>
      </c>
      <c r="F13109" s="1">
        <v>5128.4834556579599</v>
      </c>
      <c r="G13109" s="1">
        <v>130756.02924346999</v>
      </c>
      <c r="I13109" s="1">
        <v>25926.476629018802</v>
      </c>
    </row>
    <row r="13110" spans="1:10" x14ac:dyDescent="0.2">
      <c r="A13110" t="s">
        <v>11631</v>
      </c>
      <c r="B13110" t="s">
        <v>509</v>
      </c>
      <c r="C13110" s="1">
        <v>468885.00442791003</v>
      </c>
      <c r="D13110" s="1">
        <v>80080.895278930693</v>
      </c>
      <c r="E13110" s="1">
        <v>14941.198860168501</v>
      </c>
      <c r="G13110" s="1">
        <v>67436.947814941406</v>
      </c>
      <c r="H13110" s="1">
        <v>284674.63256835903</v>
      </c>
      <c r="I13110" s="1">
        <v>17894.7734985352</v>
      </c>
    </row>
    <row r="13111" spans="1:10" x14ac:dyDescent="0.2">
      <c r="A13111" t="s">
        <v>8024</v>
      </c>
      <c r="B13111" t="s">
        <v>300</v>
      </c>
      <c r="C13111" s="1">
        <v>41977.477081298799</v>
      </c>
      <c r="D13111" s="1">
        <v>48322.683761596702</v>
      </c>
      <c r="E13111" s="1">
        <v>413.91791319847101</v>
      </c>
      <c r="F13111" s="1">
        <v>90247.339477539106</v>
      </c>
      <c r="G13111" s="1">
        <v>1729.3555765152</v>
      </c>
      <c r="I13111" s="1">
        <v>199993.97949218799</v>
      </c>
      <c r="J13111" s="1">
        <v>75355.719482421904</v>
      </c>
    </row>
    <row r="13112" spans="1:10" x14ac:dyDescent="0.2">
      <c r="A13112" t="s">
        <v>19868</v>
      </c>
      <c r="B13112" t="s">
        <v>665</v>
      </c>
      <c r="I13112" s="1">
        <v>121874.64916992201</v>
      </c>
    </row>
    <row r="13113" spans="1:10" x14ac:dyDescent="0.2">
      <c r="A13113" t="s">
        <v>10067</v>
      </c>
      <c r="B13113" t="s">
        <v>463</v>
      </c>
      <c r="C13113" s="1">
        <v>388059.558567047</v>
      </c>
      <c r="D13113" s="1">
        <v>178734.02125930699</v>
      </c>
    </row>
    <row r="13114" spans="1:10" x14ac:dyDescent="0.2">
      <c r="A13114" t="s">
        <v>22457</v>
      </c>
      <c r="B13114" t="s">
        <v>355</v>
      </c>
      <c r="D13114" s="1">
        <v>1093.48248326778</v>
      </c>
      <c r="F13114" s="1">
        <v>725.02326965331997</v>
      </c>
      <c r="H13114" s="1">
        <v>1725.7098565101701</v>
      </c>
      <c r="J13114" s="1">
        <v>1526.8849573135401</v>
      </c>
    </row>
    <row r="13115" spans="1:10" x14ac:dyDescent="0.2">
      <c r="A13115" t="s">
        <v>8423</v>
      </c>
      <c r="B13115" t="s">
        <v>951</v>
      </c>
      <c r="C13115" s="1">
        <v>957639.50599908805</v>
      </c>
      <c r="D13115" s="1">
        <v>836798.65480828204</v>
      </c>
      <c r="E13115" s="1">
        <v>795763.64967727696</v>
      </c>
      <c r="F13115" s="1">
        <v>1528126.1419251</v>
      </c>
      <c r="G13115" s="1">
        <v>246699.30020904599</v>
      </c>
      <c r="H13115" s="1">
        <v>248532.658100128</v>
      </c>
      <c r="I13115" s="1">
        <v>997457.79589295399</v>
      </c>
      <c r="J13115" s="1">
        <v>1575075.58485222</v>
      </c>
    </row>
    <row r="13116" spans="1:10" x14ac:dyDescent="0.2">
      <c r="A13116" t="s">
        <v>10129</v>
      </c>
      <c r="B13116" t="s">
        <v>1790</v>
      </c>
      <c r="C13116" s="1">
        <v>10013.570608139</v>
      </c>
      <c r="F13116" s="1">
        <v>9355.8520050048792</v>
      </c>
      <c r="J13116" s="1">
        <v>18380.151470184399</v>
      </c>
    </row>
    <row r="13117" spans="1:10" x14ac:dyDescent="0.2">
      <c r="A13117" t="s">
        <v>10668</v>
      </c>
      <c r="B13117" t="s">
        <v>1297</v>
      </c>
      <c r="C13117" s="1">
        <v>235220.39598083499</v>
      </c>
      <c r="D13117" s="1">
        <v>66586.433547973706</v>
      </c>
      <c r="E13117" s="1">
        <v>3409.8871421814001</v>
      </c>
      <c r="F13117" s="1">
        <v>116291.44265747099</v>
      </c>
      <c r="H13117" s="1">
        <v>54230.5725250244</v>
      </c>
      <c r="I13117" s="1">
        <v>3179.1086788177499</v>
      </c>
    </row>
    <row r="13118" spans="1:10" x14ac:dyDescent="0.2">
      <c r="A13118" t="s">
        <v>3401</v>
      </c>
      <c r="B13118" t="s">
        <v>223</v>
      </c>
      <c r="C13118" s="1">
        <v>4875.9681463241604</v>
      </c>
    </row>
    <row r="13119" spans="1:10" x14ac:dyDescent="0.2">
      <c r="A13119" t="s">
        <v>3695</v>
      </c>
      <c r="B13119" t="s">
        <v>329</v>
      </c>
      <c r="C13119" s="1">
        <v>2430.19391965866</v>
      </c>
    </row>
    <row r="13120" spans="1:10" x14ac:dyDescent="0.2">
      <c r="A13120" t="s">
        <v>15331</v>
      </c>
      <c r="B13120" t="s">
        <v>2669</v>
      </c>
      <c r="E13120" s="1">
        <v>9000.1154651641791</v>
      </c>
      <c r="F13120" s="1">
        <v>5391.7143971920004</v>
      </c>
    </row>
    <row r="13121" spans="1:10" x14ac:dyDescent="0.2">
      <c r="A13121" t="s">
        <v>11557</v>
      </c>
      <c r="B13121" t="s">
        <v>2669</v>
      </c>
      <c r="C13121" s="1">
        <v>17891.192166924498</v>
      </c>
      <c r="E13121" s="1">
        <v>18115.0503129959</v>
      </c>
      <c r="I13121" s="1">
        <v>10225.078113555899</v>
      </c>
    </row>
    <row r="13122" spans="1:10" x14ac:dyDescent="0.2">
      <c r="A13122" t="s">
        <v>9862</v>
      </c>
      <c r="B13122" t="s">
        <v>2158</v>
      </c>
      <c r="C13122" s="1">
        <v>50640.3534469605</v>
      </c>
      <c r="E13122" s="1">
        <v>82321.525619506807</v>
      </c>
      <c r="F13122" s="1">
        <v>11376.0689039231</v>
      </c>
      <c r="G13122" s="1">
        <v>33403.9306969643</v>
      </c>
    </row>
    <row r="13123" spans="1:10" x14ac:dyDescent="0.2">
      <c r="A13123" t="s">
        <v>19483</v>
      </c>
      <c r="B13123" t="s">
        <v>18428</v>
      </c>
      <c r="G13123" s="1">
        <v>1622.18030738831</v>
      </c>
    </row>
    <row r="13124" spans="1:10" x14ac:dyDescent="0.2">
      <c r="A13124" t="s">
        <v>11494</v>
      </c>
      <c r="B13124" t="s">
        <v>1423</v>
      </c>
      <c r="C13124" s="1">
        <v>158527.372814178</v>
      </c>
      <c r="D13124" s="1">
        <v>4263.2480611801102</v>
      </c>
      <c r="E13124" s="1">
        <v>81397.698202610001</v>
      </c>
      <c r="F13124" s="1">
        <v>26391.004074096702</v>
      </c>
      <c r="G13124" s="1">
        <v>3083.0816292762802</v>
      </c>
      <c r="H13124" s="1">
        <v>3362.4183797836299</v>
      </c>
      <c r="I13124" s="1">
        <v>329738.58360195201</v>
      </c>
      <c r="J13124" s="1">
        <v>19812.252324104302</v>
      </c>
    </row>
    <row r="13125" spans="1:10" x14ac:dyDescent="0.2">
      <c r="A13125" t="s">
        <v>9780</v>
      </c>
      <c r="B13125" t="s">
        <v>1423</v>
      </c>
      <c r="C13125" s="1">
        <v>476541.09317088203</v>
      </c>
      <c r="D13125" s="1">
        <v>51447.980722904198</v>
      </c>
      <c r="E13125" s="1">
        <v>553980.22275686194</v>
      </c>
      <c r="F13125" s="1">
        <v>62235.1082305909</v>
      </c>
      <c r="G13125" s="1">
        <v>215197.67776966101</v>
      </c>
      <c r="H13125" s="1">
        <v>101611.605555296</v>
      </c>
      <c r="I13125" s="1">
        <v>922829.66048955906</v>
      </c>
      <c r="J13125" s="1">
        <v>108424.81893396399</v>
      </c>
    </row>
    <row r="13126" spans="1:10" x14ac:dyDescent="0.2">
      <c r="A13126" t="s">
        <v>12118</v>
      </c>
      <c r="B13126" t="s">
        <v>969</v>
      </c>
      <c r="C13126" s="1">
        <v>37632.350204467803</v>
      </c>
      <c r="D13126" s="1">
        <v>5692.0113220214798</v>
      </c>
      <c r="G13126" s="1">
        <v>96490.730590820298</v>
      </c>
      <c r="I13126" s="1">
        <v>541004.57104492094</v>
      </c>
    </row>
    <row r="13127" spans="1:10" x14ac:dyDescent="0.2">
      <c r="A13127" t="s">
        <v>14032</v>
      </c>
      <c r="B13127" t="s">
        <v>969</v>
      </c>
      <c r="C13127" s="1">
        <v>104855.845527649</v>
      </c>
      <c r="D13127" s="1">
        <v>4820.6633796691904</v>
      </c>
      <c r="E13127" s="1">
        <v>8067.6554718017696</v>
      </c>
      <c r="G13127" s="1">
        <v>4422.3918972015399</v>
      </c>
      <c r="I13127" s="1">
        <v>19734.574928283699</v>
      </c>
    </row>
    <row r="13128" spans="1:10" x14ac:dyDescent="0.2">
      <c r="A13128" t="s">
        <v>23916</v>
      </c>
      <c r="B13128" t="s">
        <v>1393</v>
      </c>
      <c r="D13128" s="1">
        <v>898.20808410644599</v>
      </c>
    </row>
    <row r="13129" spans="1:10" x14ac:dyDescent="0.2">
      <c r="A13129" t="s">
        <v>11104</v>
      </c>
      <c r="B13129" t="s">
        <v>611</v>
      </c>
      <c r="C13129" s="1">
        <v>242429.43110275301</v>
      </c>
    </row>
    <row r="13130" spans="1:10" x14ac:dyDescent="0.2">
      <c r="A13130" t="s">
        <v>5096</v>
      </c>
      <c r="B13130" t="s">
        <v>441</v>
      </c>
      <c r="C13130" s="1">
        <v>4490.8613157272302</v>
      </c>
      <c r="D13130" s="1">
        <v>4336.5698699951199</v>
      </c>
      <c r="E13130" s="1">
        <v>408052.24774169998</v>
      </c>
      <c r="F13130" s="1">
        <v>8751.77138996125</v>
      </c>
      <c r="I13130" s="1">
        <v>654561.50888824498</v>
      </c>
    </row>
    <row r="13131" spans="1:10" x14ac:dyDescent="0.2">
      <c r="A13131" t="s">
        <v>9747</v>
      </c>
      <c r="B13131" t="s">
        <v>441</v>
      </c>
      <c r="C13131" s="1">
        <v>48103489.0087054</v>
      </c>
      <c r="D13131" s="1">
        <v>2839381.7866669898</v>
      </c>
      <c r="E13131" s="1">
        <v>21303151.552626599</v>
      </c>
      <c r="F13131" s="1">
        <v>1483458.9924302101</v>
      </c>
      <c r="G13131" s="1">
        <v>10558402.100694301</v>
      </c>
      <c r="H13131" s="1">
        <v>1381180.7348623299</v>
      </c>
      <c r="I13131" s="1">
        <v>19619875.043827999</v>
      </c>
      <c r="J13131" s="1">
        <v>1115076.03950739</v>
      </c>
    </row>
    <row r="13132" spans="1:10" x14ac:dyDescent="0.2">
      <c r="A13132" t="s">
        <v>12767</v>
      </c>
      <c r="B13132" t="s">
        <v>441</v>
      </c>
      <c r="C13132" s="1">
        <v>21653.523177146999</v>
      </c>
    </row>
    <row r="13133" spans="1:10" x14ac:dyDescent="0.2">
      <c r="A13133" t="s">
        <v>10085</v>
      </c>
      <c r="B13133" t="s">
        <v>8500</v>
      </c>
      <c r="C13133" s="1">
        <v>36517.053203105999</v>
      </c>
      <c r="E13133" s="1">
        <v>25696.8714036942</v>
      </c>
      <c r="G13133" s="1">
        <v>544062.13650131202</v>
      </c>
      <c r="I13133" s="1">
        <v>14091.032033920301</v>
      </c>
    </row>
    <row r="13134" spans="1:10" x14ac:dyDescent="0.2">
      <c r="A13134" t="s">
        <v>18116</v>
      </c>
      <c r="B13134" t="s">
        <v>8500</v>
      </c>
      <c r="G13134" s="1">
        <v>7987.5276112556503</v>
      </c>
    </row>
    <row r="13135" spans="1:10" x14ac:dyDescent="0.2">
      <c r="A13135" t="s">
        <v>3114</v>
      </c>
      <c r="B13135" t="s">
        <v>45</v>
      </c>
      <c r="C13135" s="1">
        <v>1275415.0909714701</v>
      </c>
      <c r="D13135" s="1">
        <v>321731.69642066897</v>
      </c>
      <c r="E13135" s="1">
        <v>96491.871955871698</v>
      </c>
      <c r="F13135" s="1">
        <v>216092.94513225599</v>
      </c>
      <c r="G13135" s="1">
        <v>369385.31841230398</v>
      </c>
      <c r="I13135" s="1">
        <v>1539184.8197937</v>
      </c>
      <c r="J13135" s="1">
        <v>31863.450026512201</v>
      </c>
    </row>
    <row r="13136" spans="1:10" x14ac:dyDescent="0.2">
      <c r="A13136" t="s">
        <v>5052</v>
      </c>
      <c r="B13136" t="s">
        <v>1179</v>
      </c>
      <c r="C13136" s="1">
        <v>286973.46839141799</v>
      </c>
      <c r="E13136" s="1">
        <v>499412.07351732202</v>
      </c>
      <c r="F13136" s="1">
        <v>3549.8972909450499</v>
      </c>
      <c r="G13136" s="1">
        <v>221597.68044281099</v>
      </c>
      <c r="H13136" s="1">
        <v>2357.9184632301299</v>
      </c>
      <c r="I13136" s="1">
        <v>1549603.5237386201</v>
      </c>
      <c r="J13136" s="1">
        <v>1331.6273188590999</v>
      </c>
    </row>
    <row r="13137" spans="1:10" x14ac:dyDescent="0.2">
      <c r="A13137" t="s">
        <v>10590</v>
      </c>
      <c r="B13137" t="s">
        <v>633</v>
      </c>
      <c r="C13137" s="1">
        <v>7353.6053056716801</v>
      </c>
      <c r="E13137" s="1">
        <v>8216.4712762832696</v>
      </c>
      <c r="G13137" s="1">
        <v>3720.0300869941698</v>
      </c>
      <c r="I13137" s="1">
        <v>216.81814885139499</v>
      </c>
    </row>
    <row r="13138" spans="1:10" x14ac:dyDescent="0.2">
      <c r="A13138" t="s">
        <v>15411</v>
      </c>
      <c r="B13138" t="s">
        <v>3062</v>
      </c>
      <c r="E13138" s="1">
        <v>3495.4583430290299</v>
      </c>
      <c r="G13138" s="1">
        <v>3632.2674045562799</v>
      </c>
      <c r="I13138" s="1">
        <v>3397.7626976966899</v>
      </c>
    </row>
    <row r="13139" spans="1:10" x14ac:dyDescent="0.2">
      <c r="A13139" t="s">
        <v>21298</v>
      </c>
      <c r="B13139" t="s">
        <v>3062</v>
      </c>
      <c r="I13139" s="1">
        <v>928.50161111354896</v>
      </c>
    </row>
    <row r="13140" spans="1:10" x14ac:dyDescent="0.2">
      <c r="A13140" t="s">
        <v>21498</v>
      </c>
      <c r="B13140" t="s">
        <v>1869</v>
      </c>
      <c r="I13140" s="1">
        <v>659.110783934594</v>
      </c>
    </row>
    <row r="13141" spans="1:10" x14ac:dyDescent="0.2">
      <c r="A13141" t="s">
        <v>6243</v>
      </c>
      <c r="B13141" t="s">
        <v>1869</v>
      </c>
      <c r="C13141" s="1">
        <v>119412.636791229</v>
      </c>
      <c r="E13141" s="1">
        <v>74002.8468487262</v>
      </c>
      <c r="F13141" s="1">
        <v>9614.7255816459801</v>
      </c>
      <c r="G13141" s="1">
        <v>9526.9341249465997</v>
      </c>
      <c r="I13141" s="1">
        <v>239775.26523017901</v>
      </c>
    </row>
    <row r="13142" spans="1:10" x14ac:dyDescent="0.2">
      <c r="A13142" t="s">
        <v>13386</v>
      </c>
      <c r="B13142" t="s">
        <v>425</v>
      </c>
      <c r="C13142" s="1">
        <v>254060.02632212601</v>
      </c>
      <c r="E13142" s="1">
        <v>168129.60662090799</v>
      </c>
      <c r="G13142" s="1">
        <v>446126.28819036501</v>
      </c>
      <c r="I13142" s="1">
        <v>271104.46734142298</v>
      </c>
    </row>
    <row r="13143" spans="1:10" x14ac:dyDescent="0.2">
      <c r="A13143" t="s">
        <v>6846</v>
      </c>
      <c r="B13143" t="s">
        <v>400</v>
      </c>
      <c r="C13143" s="1">
        <v>140823.51849365199</v>
      </c>
      <c r="G13143" s="1">
        <v>155256.65441894499</v>
      </c>
      <c r="I13143" s="1">
        <v>90342.737098693804</v>
      </c>
    </row>
    <row r="13144" spans="1:10" x14ac:dyDescent="0.2">
      <c r="A13144" t="s">
        <v>401</v>
      </c>
      <c r="B13144" t="s">
        <v>400</v>
      </c>
      <c r="C13144" s="1">
        <v>36453.636070489898</v>
      </c>
      <c r="E13144" s="1">
        <v>72492.530946970001</v>
      </c>
      <c r="G13144" s="1">
        <v>183968.618065357</v>
      </c>
      <c r="I13144" s="1">
        <v>86133.109745979396</v>
      </c>
    </row>
    <row r="13145" spans="1:10" x14ac:dyDescent="0.2">
      <c r="A13145" t="s">
        <v>7682</v>
      </c>
      <c r="B13145" t="s">
        <v>1133</v>
      </c>
      <c r="C13145" s="1">
        <v>250664.37237954201</v>
      </c>
      <c r="E13145" s="1">
        <v>312651.56786417897</v>
      </c>
      <c r="G13145" s="1">
        <v>63625.367606043801</v>
      </c>
      <c r="I13145" s="1">
        <v>380552.93546557502</v>
      </c>
    </row>
    <row r="13146" spans="1:10" x14ac:dyDescent="0.2">
      <c r="A13146" t="s">
        <v>20118</v>
      </c>
      <c r="B13146" t="s">
        <v>1133</v>
      </c>
      <c r="H13146" s="1">
        <v>199.70745134353601</v>
      </c>
      <c r="I13146" s="1">
        <v>451.82608699798601</v>
      </c>
    </row>
    <row r="13147" spans="1:10" x14ac:dyDescent="0.2">
      <c r="A13147" t="s">
        <v>9725</v>
      </c>
      <c r="B13147" t="s">
        <v>1577</v>
      </c>
      <c r="C13147" s="1">
        <v>2569.6130142212</v>
      </c>
    </row>
    <row r="13148" spans="1:10" x14ac:dyDescent="0.2">
      <c r="A13148" t="s">
        <v>15569</v>
      </c>
      <c r="B13148" t="s">
        <v>161</v>
      </c>
      <c r="E13148" s="1">
        <v>206.557804584503</v>
      </c>
    </row>
    <row r="13149" spans="1:10" x14ac:dyDescent="0.2">
      <c r="A13149" t="s">
        <v>6807</v>
      </c>
      <c r="B13149" t="s">
        <v>621</v>
      </c>
      <c r="C13149" s="1">
        <v>222379.02053832999</v>
      </c>
      <c r="E13149" s="1">
        <v>38147.746612548799</v>
      </c>
      <c r="F13149" s="1">
        <v>82410.799285888701</v>
      </c>
      <c r="G13149" s="1">
        <v>64350.447888374401</v>
      </c>
      <c r="I13149" s="1">
        <v>261109.152099609</v>
      </c>
      <c r="J13149" s="1">
        <v>2898.6259875297501</v>
      </c>
    </row>
    <row r="13150" spans="1:10" x14ac:dyDescent="0.2">
      <c r="A13150" t="s">
        <v>407</v>
      </c>
      <c r="B13150" t="s">
        <v>406</v>
      </c>
      <c r="C13150" s="1">
        <v>107567.859845877</v>
      </c>
      <c r="E13150" s="1">
        <v>41598.187782287598</v>
      </c>
    </row>
    <row r="13151" spans="1:10" x14ac:dyDescent="0.2">
      <c r="A13151" t="s">
        <v>10744</v>
      </c>
      <c r="B13151" t="s">
        <v>406</v>
      </c>
      <c r="C13151" s="1">
        <v>212366.753997803</v>
      </c>
      <c r="D13151" s="1">
        <v>2428.9528250694302</v>
      </c>
      <c r="E13151" s="1">
        <v>35031.8598484994</v>
      </c>
      <c r="G13151" s="1">
        <v>11242.051035881001</v>
      </c>
      <c r="I13151" s="1">
        <v>115650.05542159099</v>
      </c>
    </row>
    <row r="13152" spans="1:10" x14ac:dyDescent="0.2">
      <c r="A13152" t="s">
        <v>315</v>
      </c>
      <c r="B13152" t="s">
        <v>314</v>
      </c>
      <c r="C13152" s="1">
        <v>23772.887209892298</v>
      </c>
      <c r="E13152" s="1">
        <v>12238.1519227028</v>
      </c>
      <c r="F13152" s="1">
        <v>3102.8698272705101</v>
      </c>
      <c r="I13152" s="1">
        <v>22252.961984634501</v>
      </c>
    </row>
    <row r="13153" spans="1:10" x14ac:dyDescent="0.2">
      <c r="A13153" t="s">
        <v>16910</v>
      </c>
      <c r="B13153" t="s">
        <v>1636</v>
      </c>
      <c r="E13153" s="1">
        <v>616.48102188110295</v>
      </c>
    </row>
    <row r="13154" spans="1:10" x14ac:dyDescent="0.2">
      <c r="A13154" t="s">
        <v>5289</v>
      </c>
      <c r="B13154" t="s">
        <v>1869</v>
      </c>
      <c r="C13154" s="1">
        <v>112285.921348572</v>
      </c>
      <c r="E13154" s="1">
        <v>113202.041501999</v>
      </c>
      <c r="G13154" s="1">
        <v>12014.2888145447</v>
      </c>
      <c r="I13154" s="1">
        <v>16594.788937807101</v>
      </c>
    </row>
    <row r="13155" spans="1:10" x14ac:dyDescent="0.2">
      <c r="A13155" t="s">
        <v>19907</v>
      </c>
      <c r="B13155" t="s">
        <v>1869</v>
      </c>
      <c r="I13155" s="1">
        <v>529.47911286354099</v>
      </c>
    </row>
    <row r="13156" spans="1:10" x14ac:dyDescent="0.2">
      <c r="A13156" t="s">
        <v>8010</v>
      </c>
      <c r="B13156" t="s">
        <v>2945</v>
      </c>
      <c r="C13156" s="1">
        <v>787.76515197753804</v>
      </c>
      <c r="I13156" s="1">
        <v>2486.6293678283701</v>
      </c>
    </row>
    <row r="13157" spans="1:10" x14ac:dyDescent="0.2">
      <c r="A13157" t="s">
        <v>21684</v>
      </c>
      <c r="B13157" t="s">
        <v>869</v>
      </c>
      <c r="I13157" s="1">
        <v>2362.37281608582</v>
      </c>
    </row>
    <row r="13158" spans="1:10" x14ac:dyDescent="0.2">
      <c r="A13158" t="s">
        <v>17318</v>
      </c>
      <c r="B13158" t="s">
        <v>17229</v>
      </c>
      <c r="G13158" s="1">
        <v>1188.75750398636</v>
      </c>
    </row>
    <row r="13159" spans="1:10" x14ac:dyDescent="0.2">
      <c r="A13159" t="s">
        <v>19002</v>
      </c>
      <c r="B13159" t="s">
        <v>17229</v>
      </c>
      <c r="G13159" s="1">
        <v>19071.6771836281</v>
      </c>
    </row>
    <row r="13160" spans="1:10" x14ac:dyDescent="0.2">
      <c r="A13160" t="s">
        <v>21457</v>
      </c>
      <c r="B13160" t="s">
        <v>188</v>
      </c>
      <c r="I13160" s="1">
        <v>8414.1601247787603</v>
      </c>
    </row>
    <row r="13161" spans="1:10" x14ac:dyDescent="0.2">
      <c r="A13161" t="s">
        <v>8237</v>
      </c>
      <c r="B13161" t="s">
        <v>584</v>
      </c>
      <c r="C13161" s="1">
        <v>1393.11253356934</v>
      </c>
      <c r="I13161" s="1">
        <v>2388.4175720214898</v>
      </c>
    </row>
    <row r="13162" spans="1:10" x14ac:dyDescent="0.2">
      <c r="A13162" t="s">
        <v>15056</v>
      </c>
      <c r="B13162" t="s">
        <v>14218</v>
      </c>
      <c r="E13162" s="1">
        <v>5282.5332612991297</v>
      </c>
      <c r="I13162" s="1">
        <v>8136.0493888854999</v>
      </c>
    </row>
    <row r="13163" spans="1:10" x14ac:dyDescent="0.2">
      <c r="A13163" t="s">
        <v>12202</v>
      </c>
      <c r="B13163" t="s">
        <v>899</v>
      </c>
      <c r="C13163" s="1">
        <v>894.75265550613403</v>
      </c>
      <c r="E13163" s="1">
        <v>1723.4237337112399</v>
      </c>
      <c r="G13163" s="1">
        <v>4671.2985682487497</v>
      </c>
      <c r="I13163" s="1">
        <v>5039.7274496555401</v>
      </c>
    </row>
    <row r="13164" spans="1:10" x14ac:dyDescent="0.2">
      <c r="A13164" t="s">
        <v>5416</v>
      </c>
      <c r="B13164" t="s">
        <v>306</v>
      </c>
      <c r="C13164" s="1">
        <v>53733.4121704102</v>
      </c>
      <c r="E13164" s="1">
        <v>172308.322631836</v>
      </c>
      <c r="F13164" s="1">
        <v>62582.604980468801</v>
      </c>
      <c r="G13164" s="1">
        <v>18290.658809661902</v>
      </c>
      <c r="I13164" s="1">
        <v>312145.96154594398</v>
      </c>
    </row>
    <row r="13165" spans="1:10" x14ac:dyDescent="0.2">
      <c r="A13165" t="s">
        <v>4821</v>
      </c>
      <c r="B13165" t="s">
        <v>306</v>
      </c>
      <c r="C13165" s="1">
        <v>14734.325744628901</v>
      </c>
      <c r="D13165" s="1">
        <v>6272.29587554932</v>
      </c>
      <c r="E13165" s="1">
        <v>16460.709987640399</v>
      </c>
      <c r="F13165" s="1">
        <v>25676.540206909202</v>
      </c>
      <c r="G13165" s="1">
        <v>15555.2720046044</v>
      </c>
      <c r="I13165" s="1">
        <v>25598.295994758599</v>
      </c>
    </row>
    <row r="13166" spans="1:10" x14ac:dyDescent="0.2">
      <c r="A13166" t="s">
        <v>1845</v>
      </c>
      <c r="B13166" t="s">
        <v>1729</v>
      </c>
      <c r="C13166" s="1">
        <v>32017.438081264499</v>
      </c>
    </row>
    <row r="13167" spans="1:10" x14ac:dyDescent="0.2">
      <c r="A13167" t="s">
        <v>4682</v>
      </c>
      <c r="B13167" t="s">
        <v>499</v>
      </c>
      <c r="C13167" s="1">
        <v>2236.7325019836499</v>
      </c>
      <c r="E13167" s="1">
        <v>3708.1189575195399</v>
      </c>
      <c r="I13167" s="1">
        <v>6163.4872407913199</v>
      </c>
    </row>
    <row r="13168" spans="1:10" x14ac:dyDescent="0.2">
      <c r="A13168" t="s">
        <v>12510</v>
      </c>
      <c r="B13168" t="s">
        <v>1212</v>
      </c>
      <c r="C13168" s="1">
        <v>4567117.0643682396</v>
      </c>
      <c r="D13168" s="1">
        <v>164803.38168454199</v>
      </c>
      <c r="E13168" s="1">
        <v>12139365.771415699</v>
      </c>
      <c r="F13168" s="1">
        <v>513761.020576715</v>
      </c>
      <c r="G13168" s="1">
        <v>6661456.86776972</v>
      </c>
      <c r="H13168" s="1">
        <v>250626.36509489999</v>
      </c>
      <c r="I13168" s="1">
        <v>9562430.9992661495</v>
      </c>
      <c r="J13168" s="1">
        <v>46605.174578070597</v>
      </c>
    </row>
    <row r="13169" spans="1:10" x14ac:dyDescent="0.2">
      <c r="A13169" t="s">
        <v>5010</v>
      </c>
      <c r="B13169" t="s">
        <v>1212</v>
      </c>
      <c r="C13169" s="1">
        <v>164343.85744071001</v>
      </c>
      <c r="E13169" s="1">
        <v>322993.84577381599</v>
      </c>
      <c r="F13169" s="1">
        <v>4693.4463844299398</v>
      </c>
      <c r="G13169" s="1">
        <v>228604.40801858899</v>
      </c>
      <c r="I13169" s="1">
        <v>332523.19290816801</v>
      </c>
    </row>
    <row r="13170" spans="1:10" x14ac:dyDescent="0.2">
      <c r="A13170" t="s">
        <v>22306</v>
      </c>
      <c r="B13170" t="s">
        <v>1212</v>
      </c>
      <c r="F13170" s="1">
        <v>535.45708465576195</v>
      </c>
    </row>
    <row r="13171" spans="1:10" x14ac:dyDescent="0.2">
      <c r="A13171" t="s">
        <v>18544</v>
      </c>
      <c r="B13171" t="s">
        <v>14710</v>
      </c>
      <c r="G13171" s="1">
        <v>1769.34756827355</v>
      </c>
      <c r="I13171" s="1">
        <v>2194.17959117889</v>
      </c>
    </row>
    <row r="13172" spans="1:10" x14ac:dyDescent="0.2">
      <c r="A13172" t="s">
        <v>1764</v>
      </c>
      <c r="B13172" t="s">
        <v>243</v>
      </c>
      <c r="C13172" s="1">
        <v>116304.268001795</v>
      </c>
      <c r="E13172" s="1">
        <v>7931.8436470031702</v>
      </c>
      <c r="F13172" s="1">
        <v>7626.3028407096899</v>
      </c>
    </row>
    <row r="13173" spans="1:10" x14ac:dyDescent="0.2">
      <c r="A13173" t="s">
        <v>25080</v>
      </c>
      <c r="B13173" t="s">
        <v>5334</v>
      </c>
      <c r="H13173" s="1">
        <v>1240.00600242615</v>
      </c>
      <c r="J13173" s="1">
        <v>1977.6206912994401</v>
      </c>
    </row>
    <row r="13174" spans="1:10" x14ac:dyDescent="0.2">
      <c r="A13174" t="s">
        <v>18456</v>
      </c>
      <c r="B13174" t="s">
        <v>16970</v>
      </c>
      <c r="G13174" s="1">
        <v>3078.24773263931</v>
      </c>
    </row>
    <row r="13175" spans="1:10" x14ac:dyDescent="0.2">
      <c r="A13175" t="s">
        <v>18246</v>
      </c>
      <c r="B13175" t="s">
        <v>16979</v>
      </c>
      <c r="G13175" s="1">
        <v>13396.163635253901</v>
      </c>
    </row>
    <row r="13176" spans="1:10" x14ac:dyDescent="0.2">
      <c r="A13176" t="s">
        <v>22982</v>
      </c>
      <c r="B13176" t="s">
        <v>1852</v>
      </c>
      <c r="D13176" s="1">
        <v>11432.317794799799</v>
      </c>
      <c r="F13176" s="1">
        <v>22012.205963134798</v>
      </c>
    </row>
    <row r="13177" spans="1:10" x14ac:dyDescent="0.2">
      <c r="A13177" t="s">
        <v>9623</v>
      </c>
      <c r="B13177" t="s">
        <v>2477</v>
      </c>
      <c r="C13177" s="1">
        <v>20639.077695846499</v>
      </c>
      <c r="D13177" s="1">
        <v>234133.582486153</v>
      </c>
      <c r="E13177" s="1">
        <v>31408.163269043001</v>
      </c>
      <c r="F13177" s="1">
        <v>100480.034057617</v>
      </c>
      <c r="H13177" s="1">
        <v>161466.422067643</v>
      </c>
      <c r="I13177" s="1">
        <v>1465.1012649536101</v>
      </c>
      <c r="J13177" s="1">
        <v>1962.79187011719</v>
      </c>
    </row>
    <row r="13178" spans="1:10" x14ac:dyDescent="0.2">
      <c r="A13178" t="s">
        <v>12222</v>
      </c>
      <c r="B13178" t="s">
        <v>2514</v>
      </c>
      <c r="C13178" s="1">
        <v>56703.670164108298</v>
      </c>
      <c r="D13178" s="1">
        <v>1860.74266076088</v>
      </c>
      <c r="E13178" s="1">
        <v>94768.887870788603</v>
      </c>
      <c r="F13178" s="1">
        <v>16724.673082351699</v>
      </c>
      <c r="G13178" s="1">
        <v>62419.990097045898</v>
      </c>
      <c r="H13178" s="1">
        <v>81883.571905612902</v>
      </c>
      <c r="I13178" s="1">
        <v>128692.52808857</v>
      </c>
    </row>
    <row r="13179" spans="1:10" x14ac:dyDescent="0.2">
      <c r="A13179" t="s">
        <v>13216</v>
      </c>
      <c r="B13179" t="s">
        <v>2753</v>
      </c>
      <c r="C13179" s="1">
        <v>30934.913580656099</v>
      </c>
      <c r="D13179" s="1">
        <v>10260.827455520601</v>
      </c>
      <c r="E13179" s="1">
        <v>16645.2083768845</v>
      </c>
      <c r="F13179" s="1">
        <v>23528.125125884999</v>
      </c>
      <c r="G13179" s="1">
        <v>1168.4657547473901</v>
      </c>
      <c r="H13179" s="1">
        <v>21800.279701232899</v>
      </c>
      <c r="I13179" s="1">
        <v>13178.8866443634</v>
      </c>
    </row>
    <row r="13180" spans="1:10" x14ac:dyDescent="0.2">
      <c r="A13180" t="s">
        <v>4926</v>
      </c>
      <c r="B13180" t="s">
        <v>1344</v>
      </c>
      <c r="C13180" s="1">
        <v>6190.67964601517</v>
      </c>
      <c r="D13180" s="1">
        <v>2691.8892059326199</v>
      </c>
      <c r="E13180" s="1">
        <v>9116.0308246612494</v>
      </c>
      <c r="F13180" s="1">
        <v>81214.720726013198</v>
      </c>
      <c r="H13180" s="1">
        <v>1007.40572953224</v>
      </c>
      <c r="I13180" s="1">
        <v>186425.21371114301</v>
      </c>
      <c r="J13180" s="1">
        <v>20284.459894180301</v>
      </c>
    </row>
    <row r="13181" spans="1:10" x14ac:dyDescent="0.2">
      <c r="A13181" t="s">
        <v>9515</v>
      </c>
      <c r="B13181" t="s">
        <v>1771</v>
      </c>
      <c r="C13181" s="1">
        <v>537807.82540130604</v>
      </c>
      <c r="D13181" s="1">
        <v>124318.203003883</v>
      </c>
      <c r="E13181" s="1">
        <v>403262.98127508198</v>
      </c>
      <c r="F13181" s="1">
        <v>448197.63817071798</v>
      </c>
      <c r="G13181" s="1">
        <v>3411.3635711669999</v>
      </c>
      <c r="H13181" s="1">
        <v>242557.38679051399</v>
      </c>
      <c r="I13181" s="1">
        <v>927366.48733520601</v>
      </c>
      <c r="J13181" s="1">
        <v>939121.780826926</v>
      </c>
    </row>
    <row r="13182" spans="1:10" x14ac:dyDescent="0.2">
      <c r="A13182" t="s">
        <v>8888</v>
      </c>
      <c r="B13182" t="s">
        <v>1116</v>
      </c>
      <c r="C13182" s="1">
        <v>11286.5043230057</v>
      </c>
      <c r="E13182" s="1">
        <v>9171.94274616242</v>
      </c>
      <c r="G13182" s="1">
        <v>11111.5993509293</v>
      </c>
      <c r="H13182" s="1">
        <v>7436.92381286622</v>
      </c>
      <c r="I13182" s="1">
        <v>32280.8618586064</v>
      </c>
    </row>
    <row r="13183" spans="1:10" x14ac:dyDescent="0.2">
      <c r="A13183" t="s">
        <v>9294</v>
      </c>
      <c r="B13183" t="s">
        <v>494</v>
      </c>
      <c r="C13183" s="1">
        <v>1320.8118484020199</v>
      </c>
    </row>
    <row r="13184" spans="1:10" x14ac:dyDescent="0.2">
      <c r="A13184" t="s">
        <v>20110</v>
      </c>
      <c r="B13184" t="s">
        <v>300</v>
      </c>
      <c r="D13184" s="1">
        <v>25666.174926757802</v>
      </c>
      <c r="I13184" s="1">
        <v>7719.2454528808603</v>
      </c>
    </row>
    <row r="13185" spans="1:10" x14ac:dyDescent="0.2">
      <c r="A13185" t="s">
        <v>269</v>
      </c>
      <c r="B13185" t="s">
        <v>268</v>
      </c>
      <c r="C13185" s="1">
        <v>5505.1894373893701</v>
      </c>
      <c r="E13185" s="1">
        <v>25054.790048360799</v>
      </c>
      <c r="G13185" s="1">
        <v>951.88679361343395</v>
      </c>
      <c r="I13185" s="1">
        <v>61332.090280771197</v>
      </c>
    </row>
    <row r="13186" spans="1:10" x14ac:dyDescent="0.2">
      <c r="A13186" t="s">
        <v>16292</v>
      </c>
      <c r="B13186" t="s">
        <v>1313</v>
      </c>
      <c r="D13186" s="1">
        <v>94552.163482666001</v>
      </c>
      <c r="E13186" s="1">
        <v>125057.611366272</v>
      </c>
      <c r="F13186" s="1">
        <v>109621.336919785</v>
      </c>
      <c r="G13186" s="1">
        <v>351.932469844818</v>
      </c>
      <c r="I13186" s="1">
        <v>177734.55384826701</v>
      </c>
      <c r="J13186" s="1">
        <v>40317.453208923398</v>
      </c>
    </row>
    <row r="13187" spans="1:10" x14ac:dyDescent="0.2">
      <c r="A13187" t="s">
        <v>25273</v>
      </c>
      <c r="B13187" t="s">
        <v>1126</v>
      </c>
      <c r="J13187" s="1">
        <v>758.09995150566101</v>
      </c>
    </row>
    <row r="13188" spans="1:10" x14ac:dyDescent="0.2">
      <c r="A13188" t="s">
        <v>18267</v>
      </c>
      <c r="B13188" t="s">
        <v>119</v>
      </c>
      <c r="G13188" s="1">
        <v>1260.1970815658599</v>
      </c>
    </row>
    <row r="13189" spans="1:10" x14ac:dyDescent="0.2">
      <c r="A13189" t="s">
        <v>14767</v>
      </c>
      <c r="B13189" t="s">
        <v>489</v>
      </c>
      <c r="E13189" s="1">
        <v>536.41133260726895</v>
      </c>
      <c r="G13189" s="1">
        <v>4928.3625869751004</v>
      </c>
      <c r="I13189" s="1">
        <v>16589.116569519101</v>
      </c>
    </row>
    <row r="13190" spans="1:10" x14ac:dyDescent="0.2">
      <c r="A13190" t="s">
        <v>12693</v>
      </c>
      <c r="B13190" t="s">
        <v>722</v>
      </c>
      <c r="C13190" s="1">
        <v>77225.848034858704</v>
      </c>
      <c r="D13190" s="1">
        <v>2109.3962926864601</v>
      </c>
      <c r="E13190" s="1">
        <v>4712.2971115112296</v>
      </c>
      <c r="H13190" s="1">
        <v>65826.879459381104</v>
      </c>
      <c r="I13190" s="1">
        <v>41449.691809654301</v>
      </c>
    </row>
    <row r="13191" spans="1:10" x14ac:dyDescent="0.2">
      <c r="A13191" t="s">
        <v>20777</v>
      </c>
      <c r="B13191" t="s">
        <v>12</v>
      </c>
      <c r="I13191" s="1">
        <v>1555.12890911102</v>
      </c>
      <c r="J13191" s="1">
        <v>808.10976791381904</v>
      </c>
    </row>
    <row r="13192" spans="1:10" x14ac:dyDescent="0.2">
      <c r="A13192" t="s">
        <v>23030</v>
      </c>
      <c r="B13192" t="s">
        <v>4270</v>
      </c>
      <c r="F13192" s="1">
        <v>1093.44026041031</v>
      </c>
    </row>
    <row r="13193" spans="1:10" x14ac:dyDescent="0.2">
      <c r="A13193" t="s">
        <v>5640</v>
      </c>
      <c r="B13193" t="s">
        <v>400</v>
      </c>
      <c r="C13193" s="1">
        <v>161273.30807495199</v>
      </c>
      <c r="D13193" s="1">
        <v>93124.062576293902</v>
      </c>
      <c r="E13193" s="1">
        <v>70747.671203613296</v>
      </c>
      <c r="F13193" s="1">
        <v>128771.22479248101</v>
      </c>
      <c r="G13193" s="1">
        <v>116548.227798462</v>
      </c>
      <c r="H13193" s="1">
        <v>148753.34992981001</v>
      </c>
      <c r="I13193" s="1">
        <v>168759.76177978501</v>
      </c>
    </row>
    <row r="13194" spans="1:10" x14ac:dyDescent="0.2">
      <c r="A13194" t="s">
        <v>10583</v>
      </c>
      <c r="B13194" t="s">
        <v>2176</v>
      </c>
      <c r="C13194" s="1">
        <v>52925.308898925803</v>
      </c>
    </row>
    <row r="13195" spans="1:10" x14ac:dyDescent="0.2">
      <c r="A13195" t="s">
        <v>8164</v>
      </c>
      <c r="B13195" t="s">
        <v>1423</v>
      </c>
      <c r="C13195" s="1">
        <v>49832.794733524301</v>
      </c>
      <c r="D13195" s="1">
        <v>15637.526478529</v>
      </c>
      <c r="E13195" s="1">
        <v>111862.081205845</v>
      </c>
      <c r="F13195" s="1">
        <v>7034.5336711406799</v>
      </c>
      <c r="G13195" s="1">
        <v>10739.0955457687</v>
      </c>
      <c r="H13195" s="1">
        <v>66666.146456718401</v>
      </c>
      <c r="I13195" s="1">
        <v>12344.2044420242</v>
      </c>
      <c r="J13195" s="1">
        <v>16177.427613735201</v>
      </c>
    </row>
    <row r="13196" spans="1:10" x14ac:dyDescent="0.2">
      <c r="A13196" t="s">
        <v>19152</v>
      </c>
      <c r="B13196" t="s">
        <v>17352</v>
      </c>
      <c r="G13196" s="1">
        <v>1189.2710213661201</v>
      </c>
      <c r="H13196" s="1">
        <v>3521.3471572399199</v>
      </c>
      <c r="I13196" s="1">
        <v>23518.5261631012</v>
      </c>
      <c r="J13196" s="1">
        <v>6030.9154310226404</v>
      </c>
    </row>
    <row r="13197" spans="1:10" x14ac:dyDescent="0.2">
      <c r="A13197" t="s">
        <v>16016</v>
      </c>
      <c r="B13197" t="s">
        <v>3884</v>
      </c>
      <c r="D13197" s="1">
        <v>367244.92889404303</v>
      </c>
      <c r="E13197" s="1">
        <v>144859.833984375</v>
      </c>
      <c r="F13197" s="1">
        <v>195292.06323242199</v>
      </c>
      <c r="H13197" s="1">
        <v>327832.19194030698</v>
      </c>
      <c r="I13197" s="1">
        <v>7080.4048366546604</v>
      </c>
      <c r="J13197" s="1">
        <v>319273.66616821301</v>
      </c>
    </row>
    <row r="13198" spans="1:10" x14ac:dyDescent="0.2">
      <c r="A13198" t="s">
        <v>11580</v>
      </c>
      <c r="B13198" t="s">
        <v>2004</v>
      </c>
      <c r="C13198" s="1">
        <v>7500.3154721260098</v>
      </c>
      <c r="D13198" s="1">
        <v>85662.495715618104</v>
      </c>
      <c r="F13198" s="1">
        <v>18391.668418884299</v>
      </c>
      <c r="G13198" s="1">
        <v>1687.5564813613901</v>
      </c>
      <c r="H13198" s="1">
        <v>134088.95037365</v>
      </c>
      <c r="I13198" s="1">
        <v>100626.377168655</v>
      </c>
      <c r="J13198" s="1">
        <v>120419.897556782</v>
      </c>
    </row>
    <row r="13199" spans="1:10" x14ac:dyDescent="0.2">
      <c r="A13199" t="s">
        <v>4784</v>
      </c>
      <c r="B13199" t="s">
        <v>1291</v>
      </c>
      <c r="C13199" s="1">
        <v>7916.6439621448599</v>
      </c>
      <c r="E13199" s="1">
        <v>3510.5055065155002</v>
      </c>
      <c r="G13199" s="1">
        <v>3154.1248130798299</v>
      </c>
      <c r="I13199" s="1">
        <v>22374.874541282599</v>
      </c>
    </row>
    <row r="13200" spans="1:10" x14ac:dyDescent="0.2">
      <c r="A13200" t="s">
        <v>14460</v>
      </c>
      <c r="B13200" t="s">
        <v>3508</v>
      </c>
      <c r="D13200" s="1">
        <v>1653.9278464317299</v>
      </c>
      <c r="E13200" s="1">
        <v>7280.1183614730799</v>
      </c>
      <c r="J13200" s="1">
        <v>4328.4763593673697</v>
      </c>
    </row>
    <row r="13201" spans="1:10" x14ac:dyDescent="0.2">
      <c r="A13201" t="s">
        <v>16995</v>
      </c>
      <c r="B13201" t="s">
        <v>16994</v>
      </c>
      <c r="G13201" s="1">
        <v>279.52219963073702</v>
      </c>
    </row>
    <row r="13202" spans="1:10" x14ac:dyDescent="0.2">
      <c r="A13202" t="s">
        <v>16885</v>
      </c>
      <c r="B13202" t="s">
        <v>785</v>
      </c>
      <c r="D13202" s="1">
        <v>64338.4189901352</v>
      </c>
      <c r="E13202" s="1">
        <v>15849.7760276794</v>
      </c>
      <c r="F13202" s="1">
        <v>131232.60528564401</v>
      </c>
      <c r="G13202" s="1">
        <v>2926.1295528411902</v>
      </c>
      <c r="I13202" s="1">
        <v>55532.708140373201</v>
      </c>
    </row>
    <row r="13203" spans="1:10" x14ac:dyDescent="0.2">
      <c r="A13203" t="s">
        <v>18084</v>
      </c>
      <c r="B13203" t="s">
        <v>1625</v>
      </c>
      <c r="G13203" s="1">
        <v>17863.613220214898</v>
      </c>
      <c r="H13203" s="1">
        <v>201847.229049683</v>
      </c>
    </row>
    <row r="13204" spans="1:10" x14ac:dyDescent="0.2">
      <c r="A13204" t="s">
        <v>6951</v>
      </c>
      <c r="B13204" t="s">
        <v>3146</v>
      </c>
      <c r="C13204" s="1">
        <v>63289.084030151404</v>
      </c>
      <c r="D13204" s="1">
        <v>71875.749150276199</v>
      </c>
      <c r="G13204" s="1">
        <v>2117.8638362884499</v>
      </c>
      <c r="I13204" s="1">
        <v>6555.3439083099402</v>
      </c>
    </row>
    <row r="13205" spans="1:10" x14ac:dyDescent="0.2">
      <c r="A13205" t="s">
        <v>8424</v>
      </c>
      <c r="B13205" t="s">
        <v>2541</v>
      </c>
      <c r="C13205" s="1">
        <v>11947.182235717801</v>
      </c>
      <c r="D13205" s="1">
        <v>22697.636318445198</v>
      </c>
      <c r="F13205" s="1">
        <v>32913.479777574503</v>
      </c>
      <c r="G13205" s="1">
        <v>3973.9009847641</v>
      </c>
      <c r="H13205" s="1">
        <v>46861.540716886499</v>
      </c>
      <c r="I13205" s="1">
        <v>120480.96571111699</v>
      </c>
      <c r="J13205" s="1">
        <v>64001.998919010301</v>
      </c>
    </row>
    <row r="13206" spans="1:10" x14ac:dyDescent="0.2">
      <c r="A13206" t="s">
        <v>15088</v>
      </c>
      <c r="B13206" t="s">
        <v>1579</v>
      </c>
      <c r="E13206" s="1">
        <v>54801.227302551299</v>
      </c>
      <c r="F13206" s="1">
        <v>154458.63037109401</v>
      </c>
      <c r="G13206" s="1">
        <v>795121.98034024204</v>
      </c>
      <c r="H13206" s="1">
        <v>587736.10865020799</v>
      </c>
      <c r="I13206" s="1">
        <v>308467.13242220902</v>
      </c>
      <c r="J13206" s="1">
        <v>462951.73167824699</v>
      </c>
    </row>
    <row r="13207" spans="1:10" x14ac:dyDescent="0.2">
      <c r="A13207" t="s">
        <v>2592</v>
      </c>
      <c r="B13207" t="s">
        <v>1579</v>
      </c>
      <c r="C13207" s="1">
        <v>9763.6463513374401</v>
      </c>
      <c r="D13207" s="1">
        <v>60166.242026329099</v>
      </c>
      <c r="E13207" s="1">
        <v>235311.54228496601</v>
      </c>
      <c r="F13207" s="1">
        <v>830211.98194813705</v>
      </c>
      <c r="G13207" s="1">
        <v>837965.13638043404</v>
      </c>
      <c r="H13207" s="1">
        <v>1576443.8295362</v>
      </c>
      <c r="I13207" s="1">
        <v>614635.78290843905</v>
      </c>
      <c r="J13207" s="1">
        <v>1111746.3143444101</v>
      </c>
    </row>
    <row r="13208" spans="1:10" x14ac:dyDescent="0.2">
      <c r="A13208" t="s">
        <v>10973</v>
      </c>
      <c r="B13208" t="s">
        <v>1579</v>
      </c>
      <c r="C13208" s="1">
        <v>115634.636304378</v>
      </c>
      <c r="D13208" s="1">
        <v>74806.835685729995</v>
      </c>
      <c r="E13208" s="1">
        <v>1428530.3249391301</v>
      </c>
      <c r="F13208" s="1">
        <v>2612681.7550412398</v>
      </c>
      <c r="G13208" s="1">
        <v>4040280.7139537302</v>
      </c>
      <c r="H13208" s="1">
        <v>8329332.3039151402</v>
      </c>
      <c r="I13208" s="1">
        <v>2838438.2683031601</v>
      </c>
      <c r="J13208" s="1">
        <v>6719384.7186667901</v>
      </c>
    </row>
    <row r="13209" spans="1:10" x14ac:dyDescent="0.2">
      <c r="A13209" t="s">
        <v>24986</v>
      </c>
      <c r="B13209" t="s">
        <v>24201</v>
      </c>
      <c r="H13209" s="1">
        <v>6866.2649089098104</v>
      </c>
    </row>
    <row r="13210" spans="1:10" x14ac:dyDescent="0.2">
      <c r="A13210" t="s">
        <v>4632</v>
      </c>
      <c r="B13210" t="s">
        <v>605</v>
      </c>
      <c r="C13210" s="1">
        <v>43773.615793228098</v>
      </c>
      <c r="D13210" s="1">
        <v>31092.169456481901</v>
      </c>
      <c r="I13210" s="1">
        <v>1205.92262339592</v>
      </c>
      <c r="J13210" s="1">
        <v>1341.1373882293699</v>
      </c>
    </row>
    <row r="13211" spans="1:10" x14ac:dyDescent="0.2">
      <c r="A13211" t="s">
        <v>17633</v>
      </c>
      <c r="B13211" t="s">
        <v>266</v>
      </c>
      <c r="D13211" s="1">
        <v>1303672.0032653799</v>
      </c>
      <c r="F13211" s="1">
        <v>1234581.7192382801</v>
      </c>
      <c r="G13211" s="1">
        <v>2719.2738990783701</v>
      </c>
      <c r="H13211" s="1">
        <v>264601.87377929699</v>
      </c>
      <c r="I13211" s="1">
        <v>919903.68920898496</v>
      </c>
      <c r="J13211" s="1">
        <v>1505893.0486755399</v>
      </c>
    </row>
    <row r="13212" spans="1:10" x14ac:dyDescent="0.2">
      <c r="A13212" t="s">
        <v>12611</v>
      </c>
      <c r="B13212" t="s">
        <v>266</v>
      </c>
      <c r="C13212" s="1">
        <v>788149.14271354699</v>
      </c>
      <c r="D13212" s="1">
        <v>1634461.9333019301</v>
      </c>
      <c r="E13212" s="1">
        <v>309324.661602974</v>
      </c>
      <c r="F13212" s="1">
        <v>760632.00209617696</v>
      </c>
      <c r="G13212" s="1">
        <v>519388.88742733002</v>
      </c>
      <c r="H13212" s="1">
        <v>1103469.1390094799</v>
      </c>
      <c r="I13212" s="1">
        <v>874645.04207181896</v>
      </c>
      <c r="J13212" s="1">
        <v>1075011.7543806999</v>
      </c>
    </row>
    <row r="13213" spans="1:10" x14ac:dyDescent="0.2">
      <c r="A13213" t="s">
        <v>24122</v>
      </c>
      <c r="B13213" t="s">
        <v>290</v>
      </c>
      <c r="D13213" s="1">
        <v>2806.5734515190102</v>
      </c>
    </row>
    <row r="13214" spans="1:10" x14ac:dyDescent="0.2">
      <c r="A13214" t="s">
        <v>12027</v>
      </c>
      <c r="B13214" t="s">
        <v>471</v>
      </c>
      <c r="C13214" s="1">
        <v>387.260459899902</v>
      </c>
      <c r="D13214" s="1">
        <v>22851.4535460472</v>
      </c>
      <c r="G13214" s="1">
        <v>24361.019489288301</v>
      </c>
      <c r="H13214" s="1">
        <v>26446.577310562101</v>
      </c>
      <c r="J13214" s="1">
        <v>25602.150717258501</v>
      </c>
    </row>
    <row r="13215" spans="1:10" x14ac:dyDescent="0.2">
      <c r="A13215" t="s">
        <v>15309</v>
      </c>
      <c r="B13215" t="s">
        <v>5872</v>
      </c>
      <c r="E13215" s="1">
        <v>72995.850936412797</v>
      </c>
      <c r="G13215" s="1">
        <v>9777.5189361572302</v>
      </c>
      <c r="I13215" s="1">
        <v>61427.818048477202</v>
      </c>
    </row>
    <row r="13216" spans="1:10" x14ac:dyDescent="0.2">
      <c r="A13216" t="s">
        <v>3348</v>
      </c>
      <c r="B13216" t="s">
        <v>1098</v>
      </c>
      <c r="C13216" s="1">
        <v>19379.351203918399</v>
      </c>
      <c r="D13216" s="1">
        <v>66565.951061248794</v>
      </c>
      <c r="E13216" s="1">
        <v>10090.526260376</v>
      </c>
      <c r="F13216" s="1">
        <v>45745.270693778999</v>
      </c>
      <c r="H13216" s="1">
        <v>164713.225684643</v>
      </c>
      <c r="I13216" s="1">
        <v>88703.882216930404</v>
      </c>
      <c r="J13216" s="1">
        <v>228579.51200962099</v>
      </c>
    </row>
    <row r="13217" spans="1:10" x14ac:dyDescent="0.2">
      <c r="A13217" t="s">
        <v>7657</v>
      </c>
      <c r="B13217" t="s">
        <v>414</v>
      </c>
      <c r="C13217" s="1">
        <v>457.96835732459999</v>
      </c>
      <c r="F13217" s="1">
        <v>900.477208137513</v>
      </c>
      <c r="G13217" s="1">
        <v>360.40004396438599</v>
      </c>
      <c r="H13217" s="1">
        <v>3870.1822826862299</v>
      </c>
      <c r="I13217" s="1">
        <v>7869.5038585662896</v>
      </c>
      <c r="J13217" s="1">
        <v>8679.7767345905304</v>
      </c>
    </row>
    <row r="13218" spans="1:10" x14ac:dyDescent="0.2">
      <c r="A13218" t="s">
        <v>15297</v>
      </c>
      <c r="B13218" t="s">
        <v>840</v>
      </c>
      <c r="E13218" s="1">
        <v>5734.8091912269601</v>
      </c>
      <c r="H13218" s="1">
        <v>16916.7172493935</v>
      </c>
      <c r="J13218" s="1">
        <v>9899.1805820465106</v>
      </c>
    </row>
    <row r="13219" spans="1:10" x14ac:dyDescent="0.2">
      <c r="A13219" t="s">
        <v>17524</v>
      </c>
      <c r="B13219" t="s">
        <v>3622</v>
      </c>
      <c r="D13219" s="1">
        <v>3691.6065090894699</v>
      </c>
      <c r="F13219" s="1">
        <v>6945.6222352981604</v>
      </c>
      <c r="G13219" s="1">
        <v>4250.7215775251398</v>
      </c>
      <c r="H13219" s="1">
        <v>1652.3647588491399</v>
      </c>
      <c r="I13219" s="1">
        <v>50348.5827361345</v>
      </c>
      <c r="J13219" s="1">
        <v>937.79957151412998</v>
      </c>
    </row>
    <row r="13220" spans="1:10" x14ac:dyDescent="0.2">
      <c r="A13220" t="s">
        <v>11163</v>
      </c>
      <c r="B13220" t="s">
        <v>2213</v>
      </c>
      <c r="C13220" s="1">
        <v>56548.7705144883</v>
      </c>
    </row>
    <row r="13221" spans="1:10" x14ac:dyDescent="0.2">
      <c r="A13221" t="s">
        <v>5456</v>
      </c>
      <c r="B13221" t="s">
        <v>104</v>
      </c>
      <c r="C13221" s="1">
        <v>185633.408447266</v>
      </c>
      <c r="I13221" s="1">
        <v>116830.904785156</v>
      </c>
      <c r="J13221" s="1">
        <v>16772.061019897501</v>
      </c>
    </row>
    <row r="13222" spans="1:10" x14ac:dyDescent="0.2">
      <c r="A13222" t="s">
        <v>4076</v>
      </c>
      <c r="B13222" t="s">
        <v>2204</v>
      </c>
      <c r="C13222" s="1">
        <v>1065.8806905746501</v>
      </c>
      <c r="D13222" s="1">
        <v>161448.06818056101</v>
      </c>
      <c r="E13222" s="1">
        <v>1320.92653274536</v>
      </c>
    </row>
    <row r="13223" spans="1:10" x14ac:dyDescent="0.2">
      <c r="A13223" t="s">
        <v>3191</v>
      </c>
      <c r="B13223" t="s">
        <v>1897</v>
      </c>
      <c r="C13223" s="1">
        <v>316157.290292739</v>
      </c>
      <c r="D13223" s="1">
        <v>109747.45286178601</v>
      </c>
      <c r="E13223" s="1">
        <v>27633.701269626701</v>
      </c>
      <c r="F13223" s="1">
        <v>120060.245454788</v>
      </c>
      <c r="G13223" s="1">
        <v>328087.07418060303</v>
      </c>
      <c r="H13223" s="1">
        <v>3946015.9102032199</v>
      </c>
      <c r="I13223" s="1">
        <v>528361.32599306095</v>
      </c>
      <c r="J13223" s="1">
        <v>852030.60884284903</v>
      </c>
    </row>
    <row r="13224" spans="1:10" x14ac:dyDescent="0.2">
      <c r="A13224" t="s">
        <v>933</v>
      </c>
      <c r="B13224" t="s">
        <v>91</v>
      </c>
      <c r="C13224" s="1">
        <v>29761.653442382802</v>
      </c>
      <c r="E13224" s="1">
        <v>44731.488070011103</v>
      </c>
      <c r="F13224" s="1">
        <v>35261.3882331848</v>
      </c>
      <c r="G13224" s="1">
        <v>2825.7564759254501</v>
      </c>
      <c r="H13224" s="1">
        <v>15878.006202697799</v>
      </c>
      <c r="I13224" s="1">
        <v>34987.006100654602</v>
      </c>
      <c r="J13224" s="1">
        <v>39689.151664733901</v>
      </c>
    </row>
    <row r="13225" spans="1:10" x14ac:dyDescent="0.2">
      <c r="A13225" t="s">
        <v>4984</v>
      </c>
      <c r="B13225" t="s">
        <v>91</v>
      </c>
      <c r="C13225" s="1">
        <v>285473.84218716598</v>
      </c>
      <c r="D13225" s="1">
        <v>79181.682147264495</v>
      </c>
      <c r="E13225" s="1">
        <v>394760.99093675701</v>
      </c>
      <c r="F13225" s="1">
        <v>102801.978394032</v>
      </c>
      <c r="G13225" s="1">
        <v>86810.664028644605</v>
      </c>
      <c r="H13225" s="1">
        <v>131145.48764586501</v>
      </c>
      <c r="I13225" s="1">
        <v>421598.23267841298</v>
      </c>
      <c r="J13225" s="1">
        <v>108070.075927973</v>
      </c>
    </row>
    <row r="13226" spans="1:10" x14ac:dyDescent="0.2">
      <c r="A13226" t="s">
        <v>4615</v>
      </c>
      <c r="B13226" t="s">
        <v>640</v>
      </c>
      <c r="C13226" s="1">
        <v>54657.493512153596</v>
      </c>
      <c r="F13226" s="1">
        <v>25952.448146820101</v>
      </c>
    </row>
    <row r="13227" spans="1:10" x14ac:dyDescent="0.2">
      <c r="A13227" t="s">
        <v>19028</v>
      </c>
      <c r="B13227" t="s">
        <v>3093</v>
      </c>
      <c r="G13227" s="1">
        <v>18133.5797276497</v>
      </c>
      <c r="H13227" s="1">
        <v>2900.0545868873701</v>
      </c>
    </row>
    <row r="13228" spans="1:10" x14ac:dyDescent="0.2">
      <c r="A13228" t="s">
        <v>1627</v>
      </c>
      <c r="B13228" t="s">
        <v>513</v>
      </c>
      <c r="C13228" s="1">
        <v>111868.117343903</v>
      </c>
      <c r="D13228" s="1">
        <v>4210.9568371772802</v>
      </c>
      <c r="E13228" s="1">
        <v>109446.490558148</v>
      </c>
      <c r="F13228" s="1">
        <v>31795.765979766798</v>
      </c>
      <c r="G13228" s="1">
        <v>8370.3344616890008</v>
      </c>
      <c r="H13228" s="1">
        <v>160880.433720589</v>
      </c>
      <c r="I13228" s="1">
        <v>59466.617665052501</v>
      </c>
      <c r="J13228" s="1">
        <v>5933.0071001052902</v>
      </c>
    </row>
    <row r="13229" spans="1:10" x14ac:dyDescent="0.2">
      <c r="A13229" t="s">
        <v>17925</v>
      </c>
      <c r="B13229" t="s">
        <v>2060</v>
      </c>
      <c r="G13229" s="1">
        <v>8622.1851501464807</v>
      </c>
    </row>
    <row r="13230" spans="1:10" x14ac:dyDescent="0.2">
      <c r="A13230" t="s">
        <v>24551</v>
      </c>
      <c r="B13230" t="s">
        <v>1133</v>
      </c>
      <c r="H13230" s="1">
        <v>5394.5213515758496</v>
      </c>
    </row>
    <row r="13231" spans="1:10" x14ac:dyDescent="0.2">
      <c r="A13231" t="s">
        <v>10859</v>
      </c>
      <c r="B13231" t="s">
        <v>513</v>
      </c>
      <c r="C13231" s="1">
        <v>20398.824010848999</v>
      </c>
      <c r="E13231" s="1">
        <v>33589.268201828003</v>
      </c>
      <c r="H13231" s="1">
        <v>1302.4459404945401</v>
      </c>
      <c r="I13231" s="1">
        <v>17841.469851970702</v>
      </c>
    </row>
    <row r="13232" spans="1:10" x14ac:dyDescent="0.2">
      <c r="A13232" t="s">
        <v>3696</v>
      </c>
      <c r="B13232" t="s">
        <v>2644</v>
      </c>
      <c r="C13232" s="1">
        <v>4816.5698919296301</v>
      </c>
      <c r="E13232" s="1">
        <v>1680.25385689735</v>
      </c>
      <c r="F13232" s="1">
        <v>9758.6551742553693</v>
      </c>
      <c r="H13232" s="1">
        <v>11724.4654579163</v>
      </c>
      <c r="J13232" s="1">
        <v>76889.674037933306</v>
      </c>
    </row>
    <row r="13233" spans="1:10" x14ac:dyDescent="0.2">
      <c r="A13233" t="s">
        <v>18410</v>
      </c>
      <c r="B13233" t="s">
        <v>538</v>
      </c>
      <c r="G13233" s="1">
        <v>7237.0305709838904</v>
      </c>
      <c r="I13233" s="1">
        <v>2506.6079306602501</v>
      </c>
    </row>
    <row r="13234" spans="1:10" x14ac:dyDescent="0.2">
      <c r="A13234" t="s">
        <v>7210</v>
      </c>
      <c r="B13234" t="s">
        <v>2748</v>
      </c>
      <c r="C13234" s="1">
        <v>245856.15479445501</v>
      </c>
      <c r="E13234" s="1">
        <v>85452.2781925202</v>
      </c>
      <c r="G13234" s="1">
        <v>95633.747028112397</v>
      </c>
      <c r="H13234" s="1">
        <v>1207.4337463378899</v>
      </c>
      <c r="I13234" s="1">
        <v>65932.184324264497</v>
      </c>
    </row>
    <row r="13235" spans="1:10" x14ac:dyDescent="0.2">
      <c r="A13235" t="s">
        <v>17796</v>
      </c>
      <c r="B13235" t="s">
        <v>3093</v>
      </c>
      <c r="G13235" s="1">
        <v>1232.0787615776101</v>
      </c>
    </row>
    <row r="13236" spans="1:10" x14ac:dyDescent="0.2">
      <c r="A13236" t="s">
        <v>20216</v>
      </c>
      <c r="B13236" t="s">
        <v>156</v>
      </c>
      <c r="F13236" s="1">
        <v>30517.572937011701</v>
      </c>
      <c r="I13236" s="1">
        <v>12738.2070007324</v>
      </c>
    </row>
    <row r="13237" spans="1:10" x14ac:dyDescent="0.2">
      <c r="A13237" t="s">
        <v>14825</v>
      </c>
      <c r="B13237" t="s">
        <v>14824</v>
      </c>
      <c r="E13237" s="1">
        <v>3817.25252866745</v>
      </c>
      <c r="H13237" s="1">
        <v>19548.741676330599</v>
      </c>
      <c r="I13237" s="1">
        <v>96941.673778057098</v>
      </c>
      <c r="J13237" s="1">
        <v>2010.7799644470299</v>
      </c>
    </row>
    <row r="13238" spans="1:10" x14ac:dyDescent="0.2">
      <c r="A13238" t="s">
        <v>7593</v>
      </c>
      <c r="B13238" t="s">
        <v>480</v>
      </c>
      <c r="C13238" s="1">
        <v>39434.468680381797</v>
      </c>
      <c r="D13238" s="1">
        <v>9126.0046005249005</v>
      </c>
      <c r="E13238" s="1">
        <v>19108.6275184154</v>
      </c>
      <c r="G13238" s="1">
        <v>14998.509853363101</v>
      </c>
      <c r="I13238" s="1">
        <v>11237.4175825119</v>
      </c>
    </row>
    <row r="13239" spans="1:10" x14ac:dyDescent="0.2">
      <c r="A13239" t="s">
        <v>6658</v>
      </c>
      <c r="B13239" t="s">
        <v>2571</v>
      </c>
      <c r="C13239" s="1">
        <v>399.04157638549799</v>
      </c>
      <c r="D13239" s="1">
        <v>1692.3552432060201</v>
      </c>
      <c r="F13239" s="1">
        <v>4522.1704454421997</v>
      </c>
      <c r="H13239" s="1">
        <v>5906.4887294769296</v>
      </c>
      <c r="I13239" s="1">
        <v>1955.2806982994</v>
      </c>
    </row>
    <row r="13240" spans="1:10" x14ac:dyDescent="0.2">
      <c r="A13240" t="s">
        <v>1550</v>
      </c>
      <c r="B13240" t="s">
        <v>699</v>
      </c>
      <c r="C13240" s="1">
        <v>16865.931538820299</v>
      </c>
      <c r="D13240" s="1">
        <v>12635.5721039772</v>
      </c>
      <c r="E13240" s="1">
        <v>133276.185913086</v>
      </c>
      <c r="F13240" s="1">
        <v>1550.8479149341599</v>
      </c>
      <c r="I13240" s="1">
        <v>7216.15574264527</v>
      </c>
    </row>
    <row r="13241" spans="1:10" x14ac:dyDescent="0.2">
      <c r="A13241" t="s">
        <v>17826</v>
      </c>
      <c r="B13241" t="s">
        <v>3729</v>
      </c>
      <c r="G13241" s="1">
        <v>2446.7444705963098</v>
      </c>
      <c r="H13241" s="1">
        <v>8177.0389181375504</v>
      </c>
      <c r="J13241" s="1">
        <v>9443.1654090881402</v>
      </c>
    </row>
    <row r="13242" spans="1:10" x14ac:dyDescent="0.2">
      <c r="A13242" t="s">
        <v>1138</v>
      </c>
      <c r="B13242" t="s">
        <v>899</v>
      </c>
      <c r="C13242" s="1">
        <v>2031.38320159912</v>
      </c>
      <c r="E13242" s="1">
        <v>17323.482025146499</v>
      </c>
      <c r="G13242" s="1">
        <v>2392.9791793823201</v>
      </c>
      <c r="H13242" s="1">
        <v>441.39219045638998</v>
      </c>
      <c r="I13242" s="1">
        <v>193447.13082885701</v>
      </c>
    </row>
    <row r="13243" spans="1:10" x14ac:dyDescent="0.2">
      <c r="A13243" t="s">
        <v>5710</v>
      </c>
      <c r="B13243" t="s">
        <v>400</v>
      </c>
      <c r="C13243" s="1">
        <v>41085.565612792998</v>
      </c>
      <c r="D13243" s="1">
        <v>89012.927490234404</v>
      </c>
      <c r="F13243" s="1">
        <v>68697.910400390596</v>
      </c>
      <c r="G13243" s="1">
        <v>64013.467825889602</v>
      </c>
      <c r="H13243" s="1">
        <v>19125.2032165528</v>
      </c>
      <c r="I13243" s="1">
        <v>236114.19421386701</v>
      </c>
      <c r="J13243" s="1">
        <v>22507.933441162098</v>
      </c>
    </row>
    <row r="13244" spans="1:10" x14ac:dyDescent="0.2">
      <c r="A13244" t="s">
        <v>12227</v>
      </c>
      <c r="B13244" t="s">
        <v>400</v>
      </c>
      <c r="C13244" s="1">
        <v>259815.226438046</v>
      </c>
      <c r="D13244" s="1">
        <v>170227.74784803399</v>
      </c>
      <c r="E13244" s="1">
        <v>113741.08416509601</v>
      </c>
      <c r="F13244" s="1">
        <v>213279.69716525101</v>
      </c>
      <c r="G13244" s="1">
        <v>275652.01657772099</v>
      </c>
      <c r="H13244" s="1">
        <v>112266.779791832</v>
      </c>
      <c r="I13244" s="1">
        <v>226047.94351005601</v>
      </c>
      <c r="J13244" s="1">
        <v>123809.496925354</v>
      </c>
    </row>
    <row r="13245" spans="1:10" x14ac:dyDescent="0.2">
      <c r="A13245" t="s">
        <v>25099</v>
      </c>
      <c r="B13245" t="s">
        <v>24623</v>
      </c>
      <c r="H13245" s="1">
        <v>6661.7834329605103</v>
      </c>
    </row>
    <row r="13246" spans="1:10" x14ac:dyDescent="0.2">
      <c r="A13246" t="s">
        <v>24956</v>
      </c>
      <c r="B13246" t="s">
        <v>24623</v>
      </c>
      <c r="H13246" s="1">
        <v>7994.98997306823</v>
      </c>
    </row>
    <row r="13247" spans="1:10" x14ac:dyDescent="0.2">
      <c r="A13247" t="s">
        <v>10786</v>
      </c>
      <c r="B13247" t="s">
        <v>594</v>
      </c>
      <c r="C13247" s="1">
        <v>1402.7540740966799</v>
      </c>
      <c r="D13247" s="1">
        <v>12614.6384887695</v>
      </c>
      <c r="G13247" s="1">
        <v>1499.9253239631601</v>
      </c>
      <c r="H13247" s="1">
        <v>21904.986839294499</v>
      </c>
    </row>
    <row r="13248" spans="1:10" x14ac:dyDescent="0.2">
      <c r="A13248" t="s">
        <v>595</v>
      </c>
      <c r="B13248" t="s">
        <v>594</v>
      </c>
      <c r="C13248" s="1">
        <v>5480.4209709167499</v>
      </c>
      <c r="D13248" s="1">
        <v>6558.42334747314</v>
      </c>
      <c r="H13248" s="1">
        <v>1175.3702173233</v>
      </c>
    </row>
    <row r="13249" spans="1:10" x14ac:dyDescent="0.2">
      <c r="A13249" t="s">
        <v>3862</v>
      </c>
      <c r="B13249" t="s">
        <v>268</v>
      </c>
      <c r="C13249" s="1">
        <v>2294.1863574981699</v>
      </c>
      <c r="D13249" s="1">
        <v>8539.8158514499592</v>
      </c>
      <c r="F13249" s="1">
        <v>2335.5473914146401</v>
      </c>
      <c r="H13249" s="1">
        <v>117272.47449111901</v>
      </c>
      <c r="J13249" s="1">
        <v>39856.816085338702</v>
      </c>
    </row>
    <row r="13250" spans="1:10" x14ac:dyDescent="0.2">
      <c r="A13250" t="s">
        <v>25467</v>
      </c>
      <c r="B13250" t="s">
        <v>17331</v>
      </c>
      <c r="J13250" s="1">
        <v>1836.1100862026201</v>
      </c>
    </row>
    <row r="13251" spans="1:10" x14ac:dyDescent="0.2">
      <c r="A13251" t="s">
        <v>18734</v>
      </c>
      <c r="B13251" t="s">
        <v>1381</v>
      </c>
      <c r="G13251" s="1">
        <v>5172.37878894806</v>
      </c>
    </row>
    <row r="13252" spans="1:10" x14ac:dyDescent="0.2">
      <c r="A13252" t="s">
        <v>6276</v>
      </c>
      <c r="B13252" t="s">
        <v>1929</v>
      </c>
      <c r="C13252" s="1">
        <v>3632.8609428405798</v>
      </c>
    </row>
    <row r="13253" spans="1:10" x14ac:dyDescent="0.2">
      <c r="A13253" t="s">
        <v>22441</v>
      </c>
      <c r="B13253" t="s">
        <v>1906</v>
      </c>
      <c r="H13253" s="1">
        <v>11350.2362823486</v>
      </c>
    </row>
    <row r="13254" spans="1:10" x14ac:dyDescent="0.2">
      <c r="A13254" t="s">
        <v>18172</v>
      </c>
      <c r="B13254" t="s">
        <v>329</v>
      </c>
      <c r="G13254" s="1">
        <v>300.41063594818098</v>
      </c>
      <c r="I13254" s="1">
        <v>5061.1497478485198</v>
      </c>
    </row>
    <row r="13255" spans="1:10" x14ac:dyDescent="0.2">
      <c r="A13255" t="s">
        <v>12072</v>
      </c>
      <c r="B13255" t="s">
        <v>2045</v>
      </c>
      <c r="C13255" s="1">
        <v>55115.290679931699</v>
      </c>
      <c r="D13255" s="1">
        <v>181711.69857597401</v>
      </c>
      <c r="E13255" s="1">
        <v>133506.823335767</v>
      </c>
      <c r="F13255" s="1">
        <v>146002.875953674</v>
      </c>
      <c r="G13255" s="1">
        <v>35928.668729782097</v>
      </c>
      <c r="H13255" s="1">
        <v>35628.5831680298</v>
      </c>
      <c r="I13255" s="1">
        <v>521470.13740634901</v>
      </c>
      <c r="J13255" s="1">
        <v>333649.73000645603</v>
      </c>
    </row>
    <row r="13256" spans="1:10" x14ac:dyDescent="0.2">
      <c r="A13256" t="s">
        <v>13620</v>
      </c>
      <c r="B13256" t="s">
        <v>2045</v>
      </c>
      <c r="C13256" s="1">
        <v>345330.41313266801</v>
      </c>
      <c r="D13256" s="1">
        <v>615114.96253561997</v>
      </c>
      <c r="E13256" s="1">
        <v>6655988.0349952001</v>
      </c>
      <c r="F13256" s="1">
        <v>1434891.4926352501</v>
      </c>
      <c r="G13256" s="1">
        <v>1101652.1414121401</v>
      </c>
      <c r="H13256" s="1">
        <v>425580.60728073202</v>
      </c>
      <c r="I13256" s="1">
        <v>10102508.145550599</v>
      </c>
      <c r="J13256" s="1">
        <v>1613349.81334901</v>
      </c>
    </row>
    <row r="13257" spans="1:10" x14ac:dyDescent="0.2">
      <c r="A13257" t="s">
        <v>8242</v>
      </c>
      <c r="B13257" t="s">
        <v>1303</v>
      </c>
      <c r="C13257" s="1">
        <v>19768.098220586799</v>
      </c>
      <c r="D13257" s="1">
        <v>2843.0867726802799</v>
      </c>
      <c r="E13257" s="1">
        <v>25166.568842172601</v>
      </c>
      <c r="F13257" s="1">
        <v>1088.6715149879501</v>
      </c>
      <c r="J13257" s="1">
        <v>2196.5310761928599</v>
      </c>
    </row>
    <row r="13258" spans="1:10" x14ac:dyDescent="0.2">
      <c r="A13258" t="s">
        <v>12016</v>
      </c>
      <c r="B13258" t="s">
        <v>1803</v>
      </c>
      <c r="C13258" s="1">
        <v>1310599.55445623</v>
      </c>
      <c r="D13258" s="1">
        <v>1171420.63730907</v>
      </c>
      <c r="E13258" s="1">
        <v>289417.48114967399</v>
      </c>
      <c r="F13258" s="1">
        <v>1387072.1384487201</v>
      </c>
      <c r="G13258" s="1">
        <v>260625.77444315</v>
      </c>
      <c r="H13258" s="1">
        <v>732663.589399338</v>
      </c>
      <c r="I13258" s="1">
        <v>481354.26858031802</v>
      </c>
      <c r="J13258" s="1">
        <v>797735.95913219498</v>
      </c>
    </row>
    <row r="13259" spans="1:10" x14ac:dyDescent="0.2">
      <c r="A13259" t="s">
        <v>522</v>
      </c>
      <c r="B13259" t="s">
        <v>521</v>
      </c>
      <c r="C13259" s="1">
        <v>17174.182425498901</v>
      </c>
      <c r="D13259" s="1">
        <v>8258.9058036804199</v>
      </c>
      <c r="E13259" s="1">
        <v>1668.53736400604</v>
      </c>
      <c r="F13259" s="1">
        <v>5920.4867572784397</v>
      </c>
    </row>
    <row r="13260" spans="1:10" x14ac:dyDescent="0.2">
      <c r="A13260" t="s">
        <v>3199</v>
      </c>
      <c r="B13260" t="s">
        <v>521</v>
      </c>
      <c r="C13260" s="1">
        <v>50449.048644065901</v>
      </c>
      <c r="D13260" s="1">
        <v>65683.518648147699</v>
      </c>
      <c r="E13260" s="1">
        <v>4430.9748878479004</v>
      </c>
    </row>
    <row r="13261" spans="1:10" x14ac:dyDescent="0.2">
      <c r="A13261" t="s">
        <v>7361</v>
      </c>
      <c r="B13261" t="s">
        <v>580</v>
      </c>
      <c r="C13261" s="1">
        <v>4184.81677722931</v>
      </c>
      <c r="E13261" s="1">
        <v>4665.2173423767099</v>
      </c>
    </row>
    <row r="13262" spans="1:10" x14ac:dyDescent="0.2">
      <c r="A13262" t="s">
        <v>10233</v>
      </c>
      <c r="B13262" t="s">
        <v>1275</v>
      </c>
      <c r="C13262" s="1">
        <v>379475.155116081</v>
      </c>
      <c r="D13262" s="1">
        <v>87385.856923103405</v>
      </c>
      <c r="I13262" s="1">
        <v>3592.5890159606902</v>
      </c>
      <c r="J13262" s="1">
        <v>120317.549565315</v>
      </c>
    </row>
    <row r="13263" spans="1:10" x14ac:dyDescent="0.2">
      <c r="A13263" t="s">
        <v>4097</v>
      </c>
      <c r="B13263" t="s">
        <v>3010</v>
      </c>
      <c r="C13263" s="1">
        <v>1032965.82093906</v>
      </c>
      <c r="D13263" s="1">
        <v>625785.784989596</v>
      </c>
      <c r="E13263" s="1">
        <v>1021994.2274179501</v>
      </c>
      <c r="F13263" s="1">
        <v>811929.52654266299</v>
      </c>
      <c r="G13263" s="1">
        <v>271365.42040872597</v>
      </c>
      <c r="H13263" s="1">
        <v>862183.06610667706</v>
      </c>
      <c r="I13263" s="1">
        <v>1140250.0079906001</v>
      </c>
      <c r="J13263" s="1">
        <v>1159866.09720325</v>
      </c>
    </row>
    <row r="13264" spans="1:10" x14ac:dyDescent="0.2">
      <c r="A13264" t="s">
        <v>19172</v>
      </c>
      <c r="B13264" t="s">
        <v>489</v>
      </c>
      <c r="G13264" s="1">
        <v>279.476509094238</v>
      </c>
      <c r="H13264" s="1">
        <v>3723.80356693267</v>
      </c>
    </row>
    <row r="13265" spans="1:10" x14ac:dyDescent="0.2">
      <c r="A13265" t="s">
        <v>22399</v>
      </c>
      <c r="B13265" t="s">
        <v>3228</v>
      </c>
      <c r="D13265" s="1">
        <v>36010.385819911899</v>
      </c>
      <c r="H13265" s="1">
        <v>31716.459260940599</v>
      </c>
      <c r="J13265" s="1">
        <v>24936.691618919402</v>
      </c>
    </row>
    <row r="13266" spans="1:10" x14ac:dyDescent="0.2">
      <c r="A13266" t="s">
        <v>23494</v>
      </c>
      <c r="B13266" t="s">
        <v>23493</v>
      </c>
      <c r="D13266" s="1">
        <v>1599.13024902344</v>
      </c>
    </row>
    <row r="13267" spans="1:10" x14ac:dyDescent="0.2">
      <c r="A13267" t="s">
        <v>24483</v>
      </c>
      <c r="B13267" t="s">
        <v>17360</v>
      </c>
      <c r="H13267" s="1">
        <v>13385.9888572693</v>
      </c>
    </row>
    <row r="13268" spans="1:10" x14ac:dyDescent="0.2">
      <c r="A13268" t="s">
        <v>10319</v>
      </c>
      <c r="B13268" t="s">
        <v>5614</v>
      </c>
      <c r="C13268" s="1">
        <v>1175.1357936859099</v>
      </c>
      <c r="D13268" s="1">
        <v>19314.679824829102</v>
      </c>
    </row>
    <row r="13269" spans="1:10" x14ac:dyDescent="0.2">
      <c r="A13269" t="s">
        <v>7805</v>
      </c>
      <c r="B13269" t="s">
        <v>2484</v>
      </c>
      <c r="C13269" s="1">
        <v>607.265037536622</v>
      </c>
      <c r="D13269" s="1">
        <v>1311.5449802875501</v>
      </c>
      <c r="F13269" s="1">
        <v>57112.407773971601</v>
      </c>
      <c r="G13269" s="1">
        <v>2477.9741141796098</v>
      </c>
      <c r="H13269" s="1">
        <v>14062.089578986201</v>
      </c>
    </row>
    <row r="13270" spans="1:10" x14ac:dyDescent="0.2">
      <c r="A13270" t="s">
        <v>3128</v>
      </c>
      <c r="B13270" t="s">
        <v>2188</v>
      </c>
      <c r="C13270" s="1">
        <v>16244.1215400696</v>
      </c>
      <c r="D13270" s="1">
        <v>9704.07341623307</v>
      </c>
    </row>
    <row r="13271" spans="1:10" x14ac:dyDescent="0.2">
      <c r="A13271" t="s">
        <v>15775</v>
      </c>
      <c r="B13271" t="s">
        <v>1655</v>
      </c>
      <c r="D13271" s="1">
        <v>266691.46096181899</v>
      </c>
      <c r="E13271" s="1">
        <v>81686.547271728501</v>
      </c>
      <c r="F13271" s="1">
        <v>120364.39556884801</v>
      </c>
      <c r="I13271" s="1">
        <v>217634.079467773</v>
      </c>
      <c r="J13271" s="1">
        <v>563.93870115280197</v>
      </c>
    </row>
    <row r="13272" spans="1:10" x14ac:dyDescent="0.2">
      <c r="A13272" t="s">
        <v>18395</v>
      </c>
      <c r="B13272" t="s">
        <v>4272</v>
      </c>
      <c r="G13272" s="1">
        <v>19336.473815918001</v>
      </c>
    </row>
    <row r="13273" spans="1:10" x14ac:dyDescent="0.2">
      <c r="A13273" t="s">
        <v>18753</v>
      </c>
      <c r="B13273" t="s">
        <v>4272</v>
      </c>
      <c r="G13273" s="1">
        <v>2416.82908821106</v>
      </c>
    </row>
    <row r="13274" spans="1:10" x14ac:dyDescent="0.2">
      <c r="A13274" t="s">
        <v>923</v>
      </c>
      <c r="B13274" t="s">
        <v>101</v>
      </c>
      <c r="C13274" s="1">
        <v>2108.2790580987898</v>
      </c>
    </row>
    <row r="13275" spans="1:10" x14ac:dyDescent="0.2">
      <c r="A13275" t="s">
        <v>21743</v>
      </c>
      <c r="B13275" t="s">
        <v>2541</v>
      </c>
      <c r="I13275" s="1">
        <v>80405.3837890625</v>
      </c>
    </row>
    <row r="13276" spans="1:10" x14ac:dyDescent="0.2">
      <c r="A13276" t="s">
        <v>6240</v>
      </c>
      <c r="B13276" t="s">
        <v>4875</v>
      </c>
      <c r="C13276" s="1">
        <v>164763.148071289</v>
      </c>
      <c r="D13276" s="1">
        <v>132337.618240357</v>
      </c>
      <c r="E13276" s="1">
        <v>57435.356994628899</v>
      </c>
      <c r="F13276" s="1">
        <v>129986.91616058401</v>
      </c>
      <c r="H13276" s="1">
        <v>240208.597900391</v>
      </c>
      <c r="I13276" s="1">
        <v>239883.46960449201</v>
      </c>
      <c r="J13276" s="1">
        <v>244678.53771972601</v>
      </c>
    </row>
    <row r="13277" spans="1:10" x14ac:dyDescent="0.2">
      <c r="A13277" t="s">
        <v>17038</v>
      </c>
      <c r="B13277" t="s">
        <v>56</v>
      </c>
      <c r="D13277" s="1">
        <v>10131.155415535</v>
      </c>
      <c r="F13277" s="1">
        <v>10049.492182731599</v>
      </c>
      <c r="G13277" s="1">
        <v>90693.771133422895</v>
      </c>
      <c r="H13277" s="1">
        <v>16094.073913574201</v>
      </c>
      <c r="I13277" s="1">
        <v>2571.8374395370502</v>
      </c>
      <c r="J13277" s="1">
        <v>3790.8788795471201</v>
      </c>
    </row>
    <row r="13278" spans="1:10" x14ac:dyDescent="0.2">
      <c r="A13278" t="s">
        <v>11886</v>
      </c>
      <c r="B13278" t="s">
        <v>378</v>
      </c>
      <c r="C13278" s="1">
        <v>3217.9734432697301</v>
      </c>
      <c r="E13278" s="1">
        <v>79073.315222859397</v>
      </c>
      <c r="F13278" s="1">
        <v>10016.1378930807</v>
      </c>
      <c r="G13278" s="1">
        <v>49866.428427100203</v>
      </c>
      <c r="H13278" s="1">
        <v>357.46244788169901</v>
      </c>
      <c r="I13278" s="1">
        <v>320249.69096553302</v>
      </c>
    </row>
    <row r="13279" spans="1:10" x14ac:dyDescent="0.2">
      <c r="A13279" t="s">
        <v>15990</v>
      </c>
      <c r="B13279" t="s">
        <v>964</v>
      </c>
      <c r="D13279" s="1">
        <v>11098.3063840866</v>
      </c>
      <c r="E13279" s="1">
        <v>14987.1861042977</v>
      </c>
    </row>
    <row r="13280" spans="1:10" x14ac:dyDescent="0.2">
      <c r="A13280" t="s">
        <v>9447</v>
      </c>
      <c r="B13280" t="s">
        <v>4353</v>
      </c>
      <c r="C13280" s="1">
        <v>1570.2114849090599</v>
      </c>
      <c r="D13280" s="1">
        <v>5523.2990715503702</v>
      </c>
      <c r="E13280" s="1">
        <v>880.01773500442505</v>
      </c>
      <c r="J13280" s="1">
        <v>5187.3929727077502</v>
      </c>
    </row>
    <row r="13281" spans="1:10" x14ac:dyDescent="0.2">
      <c r="A13281" t="s">
        <v>18599</v>
      </c>
      <c r="B13281" t="s">
        <v>14730</v>
      </c>
      <c r="G13281" s="1">
        <v>7069.3781676292401</v>
      </c>
    </row>
    <row r="13282" spans="1:10" x14ac:dyDescent="0.2">
      <c r="A13282" t="s">
        <v>13876</v>
      </c>
      <c r="B13282" t="s">
        <v>10</v>
      </c>
      <c r="C13282" s="1">
        <v>1552753.86244965</v>
      </c>
      <c r="D13282" s="1">
        <v>374355.21977353201</v>
      </c>
      <c r="E13282" s="1">
        <v>546277.74468874896</v>
      </c>
      <c r="F13282" s="1">
        <v>1278528.9802870699</v>
      </c>
      <c r="G13282" s="1">
        <v>676910.49404525699</v>
      </c>
      <c r="H13282" s="1">
        <v>320511.21173620201</v>
      </c>
      <c r="I13282" s="1">
        <v>711966.87297296606</v>
      </c>
      <c r="J13282" s="1">
        <v>654781.97022318805</v>
      </c>
    </row>
    <row r="13283" spans="1:10" x14ac:dyDescent="0.2">
      <c r="A13283" t="s">
        <v>19819</v>
      </c>
      <c r="B13283" t="s">
        <v>2134</v>
      </c>
      <c r="H13283" s="1">
        <v>1524.5788211822501</v>
      </c>
      <c r="I13283" s="1">
        <v>11261.176315307601</v>
      </c>
    </row>
    <row r="13284" spans="1:10" x14ac:dyDescent="0.2">
      <c r="A13284" t="s">
        <v>19744</v>
      </c>
      <c r="B13284" t="s">
        <v>507</v>
      </c>
      <c r="D13284" s="1">
        <v>690.22218513488804</v>
      </c>
      <c r="F13284" s="1">
        <v>2609.3564758300799</v>
      </c>
      <c r="H13284" s="1">
        <v>7349.0364074707004</v>
      </c>
      <c r="I13284" s="1">
        <v>4852.0119318962197</v>
      </c>
    </row>
    <row r="13285" spans="1:10" x14ac:dyDescent="0.2">
      <c r="A13285" t="s">
        <v>3682</v>
      </c>
      <c r="B13285" t="s">
        <v>3681</v>
      </c>
      <c r="C13285" s="1">
        <v>10992.8852982521</v>
      </c>
      <c r="I13285" s="1">
        <v>5070.11647772789</v>
      </c>
    </row>
    <row r="13286" spans="1:10" x14ac:dyDescent="0.2">
      <c r="A13286" t="s">
        <v>24306</v>
      </c>
      <c r="B13286" t="s">
        <v>3389</v>
      </c>
      <c r="H13286" s="1">
        <v>19322.714422225999</v>
      </c>
    </row>
    <row r="13287" spans="1:10" x14ac:dyDescent="0.2">
      <c r="A13287" t="s">
        <v>311</v>
      </c>
      <c r="B13287" t="s">
        <v>310</v>
      </c>
      <c r="C13287" s="1">
        <v>139048.66933691499</v>
      </c>
      <c r="D13287" s="1">
        <v>202281.39082622601</v>
      </c>
      <c r="E13287" s="1">
        <v>49349.516408443502</v>
      </c>
      <c r="F13287" s="1">
        <v>296882.510181427</v>
      </c>
      <c r="G13287" s="1">
        <v>515674.39749646198</v>
      </c>
      <c r="H13287" s="1">
        <v>328423.23856735299</v>
      </c>
      <c r="I13287" s="1">
        <v>357263.69265890197</v>
      </c>
      <c r="J13287" s="1">
        <v>54312.585395097798</v>
      </c>
    </row>
    <row r="13288" spans="1:10" x14ac:dyDescent="0.2">
      <c r="A13288" t="s">
        <v>13466</v>
      </c>
      <c r="B13288" t="s">
        <v>310</v>
      </c>
      <c r="C13288" s="1">
        <v>10114.39473176</v>
      </c>
      <c r="D13288" s="1">
        <v>57427.288463115699</v>
      </c>
      <c r="E13288" s="1">
        <v>10126.757496357</v>
      </c>
      <c r="F13288" s="1">
        <v>5057.9815349578803</v>
      </c>
      <c r="G13288" s="1">
        <v>4944.5475406646801</v>
      </c>
    </row>
    <row r="13289" spans="1:10" x14ac:dyDescent="0.2">
      <c r="A13289" t="s">
        <v>22381</v>
      </c>
      <c r="B13289" t="s">
        <v>16375</v>
      </c>
      <c r="D13289" s="1">
        <v>9785.9114074707104</v>
      </c>
      <c r="F13289" s="1">
        <v>3485.93801116943</v>
      </c>
      <c r="H13289" s="1">
        <v>1792.12327194214</v>
      </c>
    </row>
    <row r="13290" spans="1:10" x14ac:dyDescent="0.2">
      <c r="A13290" t="s">
        <v>15568</v>
      </c>
      <c r="B13290" t="s">
        <v>231</v>
      </c>
      <c r="E13290" s="1">
        <v>40285.5721509457</v>
      </c>
      <c r="G13290" s="1">
        <v>14260.174267292001</v>
      </c>
      <c r="I13290" s="1">
        <v>63189.1216185093</v>
      </c>
    </row>
    <row r="13291" spans="1:10" x14ac:dyDescent="0.2">
      <c r="A13291" t="s">
        <v>22918</v>
      </c>
      <c r="B13291" t="s">
        <v>1006</v>
      </c>
      <c r="F13291" s="1">
        <v>5677.89306640625</v>
      </c>
    </row>
    <row r="13292" spans="1:10" x14ac:dyDescent="0.2">
      <c r="A13292" t="s">
        <v>8890</v>
      </c>
      <c r="B13292" t="s">
        <v>1006</v>
      </c>
      <c r="C13292" s="1">
        <v>167262.273738861</v>
      </c>
      <c r="D13292" s="1">
        <v>85506.380260467602</v>
      </c>
      <c r="E13292" s="1">
        <v>232648.116728783</v>
      </c>
      <c r="F13292" s="1">
        <v>330763.58311128698</v>
      </c>
      <c r="G13292" s="1">
        <v>57125.603062868198</v>
      </c>
      <c r="H13292" s="1">
        <v>73087.6998026371</v>
      </c>
      <c r="I13292" s="1">
        <v>185269.63502264</v>
      </c>
      <c r="J13292" s="1">
        <v>83671.659482955904</v>
      </c>
    </row>
    <row r="13293" spans="1:10" x14ac:dyDescent="0.2">
      <c r="A13293" t="s">
        <v>2810</v>
      </c>
      <c r="B13293" t="s">
        <v>966</v>
      </c>
      <c r="C13293" s="1">
        <v>496.06588935852102</v>
      </c>
      <c r="E13293" s="1">
        <v>5364.4421920776404</v>
      </c>
      <c r="F13293" s="1">
        <v>23135.701766967799</v>
      </c>
    </row>
    <row r="13294" spans="1:10" x14ac:dyDescent="0.2">
      <c r="A13294" t="s">
        <v>24746</v>
      </c>
      <c r="B13294" t="s">
        <v>294</v>
      </c>
      <c r="H13294" s="1">
        <v>147884.38893127401</v>
      </c>
    </row>
    <row r="13295" spans="1:10" x14ac:dyDescent="0.2">
      <c r="A13295" t="s">
        <v>3207</v>
      </c>
      <c r="B13295" t="s">
        <v>2036</v>
      </c>
      <c r="C13295" s="1">
        <v>10988.9155387878</v>
      </c>
      <c r="E13295" s="1">
        <v>46321.351453781099</v>
      </c>
      <c r="G13295" s="1">
        <v>3839.3513216972301</v>
      </c>
      <c r="I13295" s="1">
        <v>37004.937875747797</v>
      </c>
    </row>
    <row r="13296" spans="1:10" x14ac:dyDescent="0.2">
      <c r="A13296" t="s">
        <v>998</v>
      </c>
      <c r="B13296" t="s">
        <v>34</v>
      </c>
      <c r="C13296" s="1">
        <v>529364.44174194301</v>
      </c>
      <c r="D13296" s="1">
        <v>160828.4609375</v>
      </c>
      <c r="E13296" s="1">
        <v>100431.619384766</v>
      </c>
      <c r="G13296" s="1">
        <v>20506.2185325623</v>
      </c>
      <c r="H13296" s="1">
        <v>84650.682525634795</v>
      </c>
      <c r="I13296" s="1">
        <v>205584.493774414</v>
      </c>
      <c r="J13296" s="1">
        <v>92617.323499679595</v>
      </c>
    </row>
    <row r="13297" spans="1:10" x14ac:dyDescent="0.2">
      <c r="A13297" t="s">
        <v>18983</v>
      </c>
      <c r="B13297" t="s">
        <v>6699</v>
      </c>
      <c r="G13297" s="1">
        <v>27288.6277079582</v>
      </c>
      <c r="H13297" s="1">
        <v>9272.3293824195807</v>
      </c>
      <c r="J13297" s="1">
        <v>6399.7658739090002</v>
      </c>
    </row>
    <row r="13298" spans="1:10" x14ac:dyDescent="0.2">
      <c r="A13298" t="s">
        <v>5104</v>
      </c>
      <c r="B13298" t="s">
        <v>2947</v>
      </c>
      <c r="C13298" s="1">
        <v>977.46151304244995</v>
      </c>
    </row>
    <row r="13299" spans="1:10" x14ac:dyDescent="0.2">
      <c r="A13299" t="s">
        <v>1424</v>
      </c>
      <c r="B13299" t="s">
        <v>1423</v>
      </c>
      <c r="C13299" s="1">
        <v>170036.63958168001</v>
      </c>
      <c r="D13299" s="1">
        <v>237033.18737793001</v>
      </c>
      <c r="E13299" s="1">
        <v>212577.921905517</v>
      </c>
      <c r="F13299" s="1">
        <v>291453.79614257801</v>
      </c>
      <c r="G13299" s="1">
        <v>5318.5749783515903</v>
      </c>
      <c r="H13299" s="1">
        <v>294166.57719421398</v>
      </c>
      <c r="I13299" s="1">
        <v>411081.64312744199</v>
      </c>
      <c r="J13299" s="1">
        <v>538003.70101165702</v>
      </c>
    </row>
    <row r="13300" spans="1:10" x14ac:dyDescent="0.2">
      <c r="A13300" t="s">
        <v>24018</v>
      </c>
      <c r="B13300" t="s">
        <v>1716</v>
      </c>
      <c r="D13300" s="1">
        <v>28150.804401397701</v>
      </c>
    </row>
    <row r="13301" spans="1:10" x14ac:dyDescent="0.2">
      <c r="A13301" t="s">
        <v>17188</v>
      </c>
      <c r="B13301" t="s">
        <v>17034</v>
      </c>
      <c r="G13301" s="1">
        <v>9910.9651925563794</v>
      </c>
    </row>
    <row r="13302" spans="1:10" x14ac:dyDescent="0.2">
      <c r="A13302" t="s">
        <v>11021</v>
      </c>
      <c r="B13302" t="s">
        <v>1049</v>
      </c>
      <c r="C13302" s="1">
        <v>291795.98568725598</v>
      </c>
      <c r="D13302" s="1">
        <v>1254.3658056259201</v>
      </c>
      <c r="E13302" s="1">
        <v>80076.061153173505</v>
      </c>
      <c r="G13302" s="1">
        <v>48518.871188402198</v>
      </c>
      <c r="I13302" s="1">
        <v>139108.27107048</v>
      </c>
    </row>
    <row r="13303" spans="1:10" x14ac:dyDescent="0.2">
      <c r="A13303" t="s">
        <v>25038</v>
      </c>
      <c r="B13303" t="s">
        <v>16619</v>
      </c>
      <c r="H13303" s="1">
        <v>4208.0112934112503</v>
      </c>
    </row>
    <row r="13304" spans="1:10" x14ac:dyDescent="0.2">
      <c r="A13304" t="s">
        <v>10487</v>
      </c>
      <c r="B13304" t="s">
        <v>2902</v>
      </c>
      <c r="C13304" s="1">
        <v>5966.8531639575904</v>
      </c>
      <c r="D13304" s="1">
        <v>5777.9514198303305</v>
      </c>
      <c r="G13304" s="1">
        <v>5412.7598328590402</v>
      </c>
      <c r="H13304" s="1">
        <v>22762.026430130001</v>
      </c>
      <c r="I13304" s="1">
        <v>23723.2416090966</v>
      </c>
      <c r="J13304" s="1">
        <v>3591.2232918739301</v>
      </c>
    </row>
    <row r="13305" spans="1:10" x14ac:dyDescent="0.2">
      <c r="A13305" t="s">
        <v>18210</v>
      </c>
      <c r="B13305" t="s">
        <v>4428</v>
      </c>
      <c r="G13305" s="1">
        <v>215.62417316436799</v>
      </c>
    </row>
    <row r="13306" spans="1:10" x14ac:dyDescent="0.2">
      <c r="A13306" t="s">
        <v>17875</v>
      </c>
      <c r="B13306" t="s">
        <v>3093</v>
      </c>
      <c r="G13306" s="1">
        <v>1377.85355043411</v>
      </c>
    </row>
    <row r="13307" spans="1:10" x14ac:dyDescent="0.2">
      <c r="A13307" t="s">
        <v>12503</v>
      </c>
      <c r="B13307" t="s">
        <v>171</v>
      </c>
      <c r="C13307" s="1">
        <v>248060.66642761201</v>
      </c>
      <c r="D13307" s="1">
        <v>177133.31124484501</v>
      </c>
      <c r="E13307" s="1">
        <v>138106.098436117</v>
      </c>
      <c r="F13307" s="1">
        <v>977796.99162828899</v>
      </c>
      <c r="G13307" s="1">
        <v>2565134.6130013498</v>
      </c>
      <c r="H13307" s="1">
        <v>1394717.4393550199</v>
      </c>
      <c r="J13307" s="1">
        <v>709221.25600338005</v>
      </c>
    </row>
    <row r="13308" spans="1:10" x14ac:dyDescent="0.2">
      <c r="A13308" t="s">
        <v>12906</v>
      </c>
      <c r="B13308" t="s">
        <v>11433</v>
      </c>
      <c r="C13308" s="1">
        <v>41659.356726646402</v>
      </c>
      <c r="G13308" s="1">
        <v>15253.4079892635</v>
      </c>
      <c r="H13308" s="1">
        <v>47570.8122520447</v>
      </c>
      <c r="I13308" s="1">
        <v>86846.258130788803</v>
      </c>
      <c r="J13308" s="1">
        <v>39888.203886509</v>
      </c>
    </row>
    <row r="13309" spans="1:10" x14ac:dyDescent="0.2">
      <c r="A13309" t="s">
        <v>23203</v>
      </c>
      <c r="B13309" t="s">
        <v>866</v>
      </c>
      <c r="F13309" s="1">
        <v>3139.75217437745</v>
      </c>
    </row>
    <row r="13310" spans="1:10" x14ac:dyDescent="0.2">
      <c r="A13310" t="s">
        <v>22646</v>
      </c>
      <c r="B13310" t="s">
        <v>3355</v>
      </c>
      <c r="D13310" s="1">
        <v>1905.68567085266</v>
      </c>
    </row>
    <row r="13311" spans="1:10" x14ac:dyDescent="0.2">
      <c r="A13311" t="s">
        <v>23367</v>
      </c>
      <c r="B13311" t="s">
        <v>3924</v>
      </c>
      <c r="D13311" s="1">
        <v>3023.9742286205301</v>
      </c>
    </row>
    <row r="13312" spans="1:10" x14ac:dyDescent="0.2">
      <c r="A13312" t="s">
        <v>8962</v>
      </c>
      <c r="B13312" t="s">
        <v>5439</v>
      </c>
      <c r="C13312" s="1">
        <v>36779.485375404402</v>
      </c>
      <c r="E13312" s="1">
        <v>40613.8942899705</v>
      </c>
      <c r="I13312" s="1">
        <v>95206.698349475904</v>
      </c>
    </row>
    <row r="13313" spans="1:10" x14ac:dyDescent="0.2">
      <c r="A13313" t="s">
        <v>9059</v>
      </c>
      <c r="B13313" t="s">
        <v>1371</v>
      </c>
      <c r="C13313" s="1">
        <v>34640.480621337898</v>
      </c>
      <c r="D13313" s="1">
        <v>131258.027591705</v>
      </c>
      <c r="E13313" s="1">
        <v>22744.221786022201</v>
      </c>
      <c r="F13313" s="1">
        <v>33320.352421283802</v>
      </c>
      <c r="G13313" s="1">
        <v>37589.9264087677</v>
      </c>
      <c r="H13313" s="1">
        <v>21419.3419265747</v>
      </c>
      <c r="I13313" s="1">
        <v>79266.291863918304</v>
      </c>
      <c r="J13313" s="1">
        <v>53062.996008396098</v>
      </c>
    </row>
    <row r="13314" spans="1:10" x14ac:dyDescent="0.2">
      <c r="A13314" t="s">
        <v>23085</v>
      </c>
      <c r="B13314" t="s">
        <v>2422</v>
      </c>
      <c r="F13314" s="1">
        <v>57730.8071784973</v>
      </c>
    </row>
    <row r="13315" spans="1:10" x14ac:dyDescent="0.2">
      <c r="A13315" t="s">
        <v>12446</v>
      </c>
      <c r="B13315" t="s">
        <v>2335</v>
      </c>
      <c r="C13315" s="1">
        <v>27454.840505600001</v>
      </c>
      <c r="D13315" s="1">
        <v>110983.15519619</v>
      </c>
      <c r="E13315" s="1">
        <v>135196.67802238499</v>
      </c>
      <c r="F13315" s="1">
        <v>110225.899521828</v>
      </c>
      <c r="G13315" s="1">
        <v>128370.352442741</v>
      </c>
      <c r="H13315" s="1">
        <v>125566.92909431399</v>
      </c>
      <c r="I13315" s="1">
        <v>352821.41219711298</v>
      </c>
    </row>
    <row r="13316" spans="1:10" x14ac:dyDescent="0.2">
      <c r="A13316" t="s">
        <v>21942</v>
      </c>
      <c r="B13316" t="s">
        <v>858</v>
      </c>
      <c r="H13316" s="1">
        <v>9666.3202362060492</v>
      </c>
      <c r="I13316" s="1">
        <v>90601.819422245098</v>
      </c>
    </row>
    <row r="13317" spans="1:10" x14ac:dyDescent="0.2">
      <c r="A13317" t="s">
        <v>4334</v>
      </c>
      <c r="B13317" t="s">
        <v>945</v>
      </c>
      <c r="C13317" s="1">
        <v>61596.896495819201</v>
      </c>
      <c r="D13317" s="1">
        <v>15721.8468017578</v>
      </c>
      <c r="E13317" s="1">
        <v>15044.137365341199</v>
      </c>
      <c r="F13317" s="1">
        <v>40646.700509071401</v>
      </c>
      <c r="G13317" s="1">
        <v>43939.828638076797</v>
      </c>
      <c r="H13317" s="1">
        <v>79329.773147583095</v>
      </c>
      <c r="I13317" s="1">
        <v>206690.57990193399</v>
      </c>
      <c r="J13317" s="1">
        <v>60132.027233839101</v>
      </c>
    </row>
    <row r="13318" spans="1:10" x14ac:dyDescent="0.2">
      <c r="A13318" t="s">
        <v>10195</v>
      </c>
      <c r="B13318" t="s">
        <v>1198</v>
      </c>
      <c r="C13318" s="1">
        <v>106470.06738281299</v>
      </c>
      <c r="D13318" s="1">
        <v>99679.409515380903</v>
      </c>
      <c r="I13318" s="1">
        <v>13702.8926973343</v>
      </c>
    </row>
    <row r="13319" spans="1:10" x14ac:dyDescent="0.2">
      <c r="A13319" t="s">
        <v>17686</v>
      </c>
      <c r="B13319" t="s">
        <v>376</v>
      </c>
      <c r="F13319" s="1">
        <v>282353.20628786099</v>
      </c>
      <c r="G13319" s="1">
        <v>307152.02706015098</v>
      </c>
      <c r="I13319" s="1">
        <v>8394.0261063575799</v>
      </c>
    </row>
    <row r="13320" spans="1:10" x14ac:dyDescent="0.2">
      <c r="A13320" t="s">
        <v>7255</v>
      </c>
      <c r="B13320" t="s">
        <v>2015</v>
      </c>
      <c r="C13320" s="1">
        <v>48393.565335273801</v>
      </c>
      <c r="D13320" s="1">
        <v>16301.772162437401</v>
      </c>
      <c r="E13320" s="1">
        <v>74696.975738525405</v>
      </c>
      <c r="F13320" s="1">
        <v>119646.078256607</v>
      </c>
      <c r="G13320" s="1">
        <v>274707.65196871798</v>
      </c>
      <c r="H13320" s="1">
        <v>54458.978645801501</v>
      </c>
      <c r="I13320" s="1">
        <v>404842.85517907201</v>
      </c>
      <c r="J13320" s="1">
        <v>10088.7689390183</v>
      </c>
    </row>
    <row r="13321" spans="1:10" x14ac:dyDescent="0.2">
      <c r="A13321" t="s">
        <v>2209</v>
      </c>
      <c r="B13321" t="s">
        <v>2208</v>
      </c>
      <c r="C13321" s="1">
        <v>73267.567389488206</v>
      </c>
      <c r="D13321" s="1">
        <v>99577.699609756499</v>
      </c>
      <c r="E13321" s="1">
        <v>23162.518968582201</v>
      </c>
      <c r="F13321" s="1">
        <v>19432.241407394398</v>
      </c>
      <c r="G13321" s="1">
        <v>37021.954226016998</v>
      </c>
      <c r="H13321" s="1">
        <v>94198.339734077497</v>
      </c>
      <c r="I13321" s="1">
        <v>152800.36825752299</v>
      </c>
      <c r="J13321" s="1">
        <v>34947.549107551597</v>
      </c>
    </row>
    <row r="13322" spans="1:10" x14ac:dyDescent="0.2">
      <c r="A13322" t="s">
        <v>21529</v>
      </c>
      <c r="B13322" t="s">
        <v>977</v>
      </c>
      <c r="H13322" s="1">
        <v>14178.847335815401</v>
      </c>
      <c r="I13322" s="1">
        <v>39776.5598297119</v>
      </c>
    </row>
    <row r="13323" spans="1:10" x14ac:dyDescent="0.2">
      <c r="A13323" t="s">
        <v>17986</v>
      </c>
      <c r="B13323" t="s">
        <v>202</v>
      </c>
      <c r="F13323" s="1">
        <v>12933.57172966</v>
      </c>
      <c r="G13323" s="1">
        <v>5694.41032266617</v>
      </c>
      <c r="H13323" s="1">
        <v>54548.3195672035</v>
      </c>
      <c r="J13323" s="1">
        <v>95321.403254628298</v>
      </c>
    </row>
    <row r="13324" spans="1:10" x14ac:dyDescent="0.2">
      <c r="A13324" t="s">
        <v>12210</v>
      </c>
      <c r="B13324" t="s">
        <v>346</v>
      </c>
      <c r="C13324" s="1">
        <v>55528.012580871597</v>
      </c>
      <c r="I13324" s="1">
        <v>17704.670214653001</v>
      </c>
    </row>
    <row r="13325" spans="1:10" x14ac:dyDescent="0.2">
      <c r="A13325" t="s">
        <v>22154</v>
      </c>
      <c r="B13325" t="s">
        <v>346</v>
      </c>
      <c r="D13325" s="1">
        <v>648.75493669509899</v>
      </c>
      <c r="F13325" s="1">
        <v>352.937114000321</v>
      </c>
      <c r="J13325" s="1">
        <v>425.29555153846798</v>
      </c>
    </row>
    <row r="13326" spans="1:10" x14ac:dyDescent="0.2">
      <c r="A13326" t="s">
        <v>9802</v>
      </c>
      <c r="B13326" t="s">
        <v>1601</v>
      </c>
      <c r="C13326" s="1">
        <v>2822941.0277280798</v>
      </c>
      <c r="D13326" s="1">
        <v>350947.20011425001</v>
      </c>
      <c r="E13326" s="1">
        <v>5011484.1499689901</v>
      </c>
      <c r="F13326" s="1">
        <v>594400.45094299305</v>
      </c>
      <c r="G13326" s="1">
        <v>5727528.8306418601</v>
      </c>
      <c r="H13326" s="1">
        <v>5974334.1114835702</v>
      </c>
      <c r="I13326" s="1">
        <v>5301927.60211825</v>
      </c>
      <c r="J13326" s="1">
        <v>3130111.6156122698</v>
      </c>
    </row>
    <row r="13327" spans="1:10" x14ac:dyDescent="0.2">
      <c r="A13327" t="s">
        <v>22768</v>
      </c>
      <c r="B13327" t="s">
        <v>1442</v>
      </c>
      <c r="F13327" s="1">
        <v>51234.003407001503</v>
      </c>
      <c r="J13327" s="1">
        <v>1449.17546319962</v>
      </c>
    </row>
    <row r="13328" spans="1:10" x14ac:dyDescent="0.2">
      <c r="A13328" t="s">
        <v>22534</v>
      </c>
      <c r="B13328" t="s">
        <v>418</v>
      </c>
      <c r="F13328" s="1">
        <v>89235.534406662002</v>
      </c>
    </row>
    <row r="13329" spans="1:10" x14ac:dyDescent="0.2">
      <c r="A13329" t="s">
        <v>8879</v>
      </c>
      <c r="B13329" t="s">
        <v>1458</v>
      </c>
      <c r="C13329" s="1">
        <v>47632.039718628002</v>
      </c>
      <c r="E13329" s="1">
        <v>21143.7817935944</v>
      </c>
      <c r="G13329" s="1">
        <v>213317.10007953699</v>
      </c>
      <c r="H13329" s="1">
        <v>25494.714894294801</v>
      </c>
    </row>
    <row r="13330" spans="1:10" x14ac:dyDescent="0.2">
      <c r="A13330" t="s">
        <v>9470</v>
      </c>
      <c r="B13330" t="s">
        <v>18</v>
      </c>
      <c r="C13330" s="1">
        <v>2764708.3826706498</v>
      </c>
      <c r="D13330" s="1">
        <v>2073191.70908702</v>
      </c>
      <c r="E13330" s="1">
        <v>1121537.744133</v>
      </c>
      <c r="F13330" s="1">
        <v>1447157.60144806</v>
      </c>
      <c r="G13330" s="1">
        <v>808338.19504070305</v>
      </c>
      <c r="H13330" s="1">
        <v>1465474.27013826</v>
      </c>
      <c r="I13330" s="1">
        <v>2313038.1616463698</v>
      </c>
      <c r="J13330" s="1">
        <v>1783768.52710414</v>
      </c>
    </row>
    <row r="13331" spans="1:10" x14ac:dyDescent="0.2">
      <c r="A13331" t="s">
        <v>4436</v>
      </c>
      <c r="B13331" t="s">
        <v>3974</v>
      </c>
      <c r="C13331" s="1">
        <v>16055.707779169101</v>
      </c>
      <c r="F13331" s="1">
        <v>11470.2812268734</v>
      </c>
      <c r="H13331" s="1">
        <v>22504.663600921602</v>
      </c>
      <c r="I13331" s="1">
        <v>154987.50152587899</v>
      </c>
      <c r="J13331" s="1">
        <v>53809.360022544897</v>
      </c>
    </row>
    <row r="13332" spans="1:10" x14ac:dyDescent="0.2">
      <c r="A13332" t="s">
        <v>3753</v>
      </c>
      <c r="B13332" t="s">
        <v>427</v>
      </c>
      <c r="C13332" s="1">
        <v>308730.10602474201</v>
      </c>
      <c r="E13332" s="1">
        <v>795.51333332061802</v>
      </c>
      <c r="G13332" s="1">
        <v>74881.618247985796</v>
      </c>
      <c r="I13332" s="1">
        <v>80752.989109039307</v>
      </c>
    </row>
    <row r="13333" spans="1:10" x14ac:dyDescent="0.2">
      <c r="A13333" t="s">
        <v>8884</v>
      </c>
      <c r="B13333" t="s">
        <v>427</v>
      </c>
      <c r="C13333" s="1">
        <v>40749.841753959699</v>
      </c>
      <c r="G13333" s="1">
        <v>15714.1154396534</v>
      </c>
      <c r="I13333" s="1">
        <v>7461.3206868171701</v>
      </c>
    </row>
    <row r="13334" spans="1:10" x14ac:dyDescent="0.2">
      <c r="A13334" t="s">
        <v>10532</v>
      </c>
      <c r="B13334" t="s">
        <v>1228</v>
      </c>
      <c r="C13334" s="1">
        <v>58046.383280754097</v>
      </c>
      <c r="D13334" s="1">
        <v>19441.159350872102</v>
      </c>
      <c r="E13334" s="1">
        <v>15332.5197944641</v>
      </c>
    </row>
    <row r="13335" spans="1:10" x14ac:dyDescent="0.2">
      <c r="A13335" t="s">
        <v>9982</v>
      </c>
      <c r="B13335" t="s">
        <v>720</v>
      </c>
      <c r="C13335" s="1">
        <v>5662.5894339084598</v>
      </c>
      <c r="D13335" s="1">
        <v>704.12137675285305</v>
      </c>
      <c r="E13335" s="1">
        <v>125.249710559845</v>
      </c>
    </row>
    <row r="13336" spans="1:10" x14ac:dyDescent="0.2">
      <c r="A13336" t="s">
        <v>10115</v>
      </c>
      <c r="B13336" t="s">
        <v>3426</v>
      </c>
      <c r="C13336" s="1">
        <v>81572.267382383405</v>
      </c>
      <c r="D13336" s="1">
        <v>3961.5462949275902</v>
      </c>
      <c r="E13336" s="1">
        <v>318775.381635189</v>
      </c>
      <c r="G13336" s="1">
        <v>168224.07466292399</v>
      </c>
      <c r="H13336" s="1">
        <v>514.00789880752598</v>
      </c>
      <c r="I13336" s="1">
        <v>568586.73387587001</v>
      </c>
      <c r="J13336" s="1">
        <v>395.83984684944198</v>
      </c>
    </row>
    <row r="13337" spans="1:10" x14ac:dyDescent="0.2">
      <c r="A13337" t="s">
        <v>16019</v>
      </c>
      <c r="B13337" t="s">
        <v>3426</v>
      </c>
      <c r="E13337" s="1">
        <v>32537.0052165985</v>
      </c>
      <c r="G13337" s="1">
        <v>46485.705705285101</v>
      </c>
      <c r="I13337" s="1">
        <v>138847.48964428899</v>
      </c>
    </row>
    <row r="13338" spans="1:10" x14ac:dyDescent="0.2">
      <c r="A13338" t="s">
        <v>13470</v>
      </c>
      <c r="B13338" t="s">
        <v>1614</v>
      </c>
      <c r="C13338" s="1">
        <v>1130328.6326637301</v>
      </c>
      <c r="D13338" s="1">
        <v>1150182.98343611</v>
      </c>
      <c r="E13338" s="1">
        <v>3601510.17407405</v>
      </c>
      <c r="F13338" s="1">
        <v>2152495.4065988101</v>
      </c>
      <c r="G13338" s="1">
        <v>792840.76929235505</v>
      </c>
      <c r="H13338" s="1">
        <v>1376913.6260273501</v>
      </c>
      <c r="I13338" s="1">
        <v>2219901.0603334899</v>
      </c>
      <c r="J13338" s="1">
        <v>2160777.0444328799</v>
      </c>
    </row>
    <row r="13339" spans="1:10" x14ac:dyDescent="0.2">
      <c r="A13339" t="s">
        <v>7802</v>
      </c>
      <c r="B13339" t="s">
        <v>716</v>
      </c>
      <c r="C13339" s="1">
        <v>1078186.071522</v>
      </c>
      <c r="D13339" s="1">
        <v>693866.823810459</v>
      </c>
      <c r="E13339" s="1">
        <v>419705.689541817</v>
      </c>
      <c r="F13339" s="1">
        <v>317583.81967592199</v>
      </c>
      <c r="G13339" s="1">
        <v>239295.367861748</v>
      </c>
      <c r="H13339" s="1">
        <v>145892.67315983801</v>
      </c>
      <c r="I13339" s="1">
        <v>956279.99279510905</v>
      </c>
      <c r="J13339" s="1">
        <v>260978.79949235899</v>
      </c>
    </row>
    <row r="13340" spans="1:10" x14ac:dyDescent="0.2">
      <c r="A13340" t="s">
        <v>17845</v>
      </c>
      <c r="B13340" t="s">
        <v>2594</v>
      </c>
      <c r="F13340" s="1">
        <v>376946.33813476597</v>
      </c>
      <c r="G13340" s="1">
        <v>217037.098409653</v>
      </c>
      <c r="I13340" s="1">
        <v>66411.384277343794</v>
      </c>
    </row>
    <row r="13341" spans="1:10" x14ac:dyDescent="0.2">
      <c r="A13341" t="s">
        <v>22909</v>
      </c>
      <c r="B13341" t="s">
        <v>5319</v>
      </c>
      <c r="F13341" s="1">
        <v>9656.4610595703198</v>
      </c>
    </row>
    <row r="13342" spans="1:10" x14ac:dyDescent="0.2">
      <c r="A13342" t="s">
        <v>12546</v>
      </c>
      <c r="B13342" t="s">
        <v>2063</v>
      </c>
      <c r="C13342" s="1">
        <v>164833.47675538101</v>
      </c>
      <c r="D13342" s="1">
        <v>54621.924102783203</v>
      </c>
      <c r="E13342" s="1">
        <v>51161.977134704597</v>
      </c>
      <c r="G13342" s="1">
        <v>5813.4026889800998</v>
      </c>
      <c r="H13342" s="1">
        <v>33102.276903629303</v>
      </c>
      <c r="I13342" s="1">
        <v>248379.95768046399</v>
      </c>
      <c r="J13342" s="1">
        <v>36776.7487659455</v>
      </c>
    </row>
    <row r="13343" spans="1:10" x14ac:dyDescent="0.2">
      <c r="A13343" t="s">
        <v>9592</v>
      </c>
      <c r="B13343" t="s">
        <v>1017</v>
      </c>
      <c r="C13343" s="1">
        <v>12271.908964395499</v>
      </c>
      <c r="E13343" s="1">
        <v>3068.9851865768401</v>
      </c>
      <c r="F13343" s="1">
        <v>5772.65166616439</v>
      </c>
      <c r="G13343" s="1">
        <v>3203.8501180410399</v>
      </c>
      <c r="I13343" s="1">
        <v>4238.3923025131198</v>
      </c>
    </row>
    <row r="13344" spans="1:10" x14ac:dyDescent="0.2">
      <c r="A13344" t="s">
        <v>19467</v>
      </c>
      <c r="B13344" t="s">
        <v>17083</v>
      </c>
      <c r="G13344" s="1">
        <v>23214.3428866863</v>
      </c>
      <c r="H13344" s="1">
        <v>51197.955509185696</v>
      </c>
    </row>
    <row r="13345" spans="1:10" x14ac:dyDescent="0.2">
      <c r="A13345" t="s">
        <v>16973</v>
      </c>
      <c r="B13345" t="s">
        <v>16972</v>
      </c>
      <c r="G13345" s="1">
        <v>4307.7478911876697</v>
      </c>
    </row>
    <row r="13346" spans="1:10" x14ac:dyDescent="0.2">
      <c r="A13346" t="s">
        <v>19501</v>
      </c>
      <c r="B13346" t="s">
        <v>3093</v>
      </c>
      <c r="G13346" s="1">
        <v>4142.73491835595</v>
      </c>
    </row>
    <row r="13347" spans="1:10" x14ac:dyDescent="0.2">
      <c r="A13347" t="s">
        <v>17092</v>
      </c>
      <c r="B13347" t="s">
        <v>3093</v>
      </c>
      <c r="G13347" s="1">
        <v>5458.0837011337298</v>
      </c>
    </row>
    <row r="13348" spans="1:10" x14ac:dyDescent="0.2">
      <c r="A13348" t="s">
        <v>8863</v>
      </c>
      <c r="B13348" t="s">
        <v>650</v>
      </c>
      <c r="C13348" s="1">
        <v>1731317.63206482</v>
      </c>
      <c r="D13348" s="1">
        <v>1321952.0146570201</v>
      </c>
      <c r="E13348" s="1">
        <v>1310094.60909844</v>
      </c>
      <c r="F13348" s="1">
        <v>1296649.5107221601</v>
      </c>
      <c r="G13348" s="1">
        <v>608146.61517333996</v>
      </c>
      <c r="H13348" s="1">
        <v>661025.48562431301</v>
      </c>
      <c r="I13348" s="1">
        <v>2478781.3986954698</v>
      </c>
      <c r="J13348" s="1">
        <v>1240843.75059033</v>
      </c>
    </row>
    <row r="13349" spans="1:10" x14ac:dyDescent="0.2">
      <c r="A13349" t="s">
        <v>9988</v>
      </c>
      <c r="B13349" t="s">
        <v>117</v>
      </c>
      <c r="C13349" s="1">
        <v>1306.83047652245</v>
      </c>
      <c r="D13349" s="1">
        <v>934.764634609224</v>
      </c>
      <c r="E13349" s="1">
        <v>7493.9145200252497</v>
      </c>
      <c r="F13349" s="1">
        <v>2220.2176437377898</v>
      </c>
      <c r="G13349" s="1">
        <v>603.00073862075806</v>
      </c>
      <c r="H13349" s="1">
        <v>7125.0459790229797</v>
      </c>
      <c r="I13349" s="1">
        <v>38153.106243133501</v>
      </c>
      <c r="J13349" s="1">
        <v>2565.7624818086601</v>
      </c>
    </row>
    <row r="13350" spans="1:10" x14ac:dyDescent="0.2">
      <c r="A13350" t="s">
        <v>9896</v>
      </c>
      <c r="B13350" t="s">
        <v>536</v>
      </c>
      <c r="C13350" s="1">
        <v>132469.13327026399</v>
      </c>
      <c r="D13350" s="1">
        <v>63327.794680595398</v>
      </c>
      <c r="F13350" s="1">
        <v>89864.032951354995</v>
      </c>
      <c r="G13350" s="1">
        <v>595.55966329574596</v>
      </c>
      <c r="H13350" s="1">
        <v>12190.831817627</v>
      </c>
      <c r="I13350" s="1">
        <v>141187.91080379501</v>
      </c>
      <c r="J13350" s="1">
        <v>26285.0752487182</v>
      </c>
    </row>
    <row r="13351" spans="1:10" x14ac:dyDescent="0.2">
      <c r="A13351" t="s">
        <v>23223</v>
      </c>
      <c r="B13351" t="s">
        <v>134</v>
      </c>
      <c r="F13351" s="1">
        <v>6611.76196861267</v>
      </c>
      <c r="H13351" s="1">
        <v>9399.0687141418493</v>
      </c>
    </row>
    <row r="13352" spans="1:10" x14ac:dyDescent="0.2">
      <c r="A13352" t="s">
        <v>10114</v>
      </c>
      <c r="B13352" t="s">
        <v>586</v>
      </c>
      <c r="C13352" s="1">
        <v>144437.827159882</v>
      </c>
      <c r="D13352" s="1">
        <v>104257.291892767</v>
      </c>
      <c r="E13352" s="1">
        <v>483.22880172729498</v>
      </c>
      <c r="F13352" s="1">
        <v>17473.732116699201</v>
      </c>
      <c r="G13352" s="1">
        <v>416.95675587654102</v>
      </c>
      <c r="H13352" s="1">
        <v>89232.344384431897</v>
      </c>
      <c r="I13352" s="1">
        <v>12002.614860534701</v>
      </c>
      <c r="J13352" s="1">
        <v>39061.690410614101</v>
      </c>
    </row>
    <row r="13353" spans="1:10" x14ac:dyDescent="0.2">
      <c r="A13353" t="s">
        <v>17646</v>
      </c>
      <c r="B13353" t="s">
        <v>17132</v>
      </c>
      <c r="D13353" s="1">
        <v>5496.0454497337296</v>
      </c>
      <c r="G13353" s="1">
        <v>2610.32597112656</v>
      </c>
      <c r="H13353" s="1">
        <v>10100.03335917</v>
      </c>
      <c r="I13353" s="1">
        <v>17296.251436233499</v>
      </c>
    </row>
    <row r="13354" spans="1:10" x14ac:dyDescent="0.2">
      <c r="A13354" t="s">
        <v>9068</v>
      </c>
      <c r="B13354" t="s">
        <v>119</v>
      </c>
      <c r="C13354" s="1">
        <v>373563.561015844</v>
      </c>
      <c r="E13354" s="1">
        <v>302414.56592225999</v>
      </c>
      <c r="G13354" s="1">
        <v>408462.40008449601</v>
      </c>
      <c r="I13354" s="1">
        <v>279452.162568092</v>
      </c>
    </row>
    <row r="13355" spans="1:10" x14ac:dyDescent="0.2">
      <c r="A13355" t="s">
        <v>9283</v>
      </c>
      <c r="B13355" t="s">
        <v>171</v>
      </c>
      <c r="C13355" s="1">
        <v>28993.591355800701</v>
      </c>
      <c r="F13355" s="1">
        <v>104759.14708709699</v>
      </c>
      <c r="G13355" s="1">
        <v>455971.161206246</v>
      </c>
      <c r="H13355" s="1">
        <v>118434.932244778</v>
      </c>
      <c r="J13355" s="1">
        <v>167185.53167629201</v>
      </c>
    </row>
    <row r="13356" spans="1:10" x14ac:dyDescent="0.2">
      <c r="A13356" t="s">
        <v>18969</v>
      </c>
      <c r="B13356" t="s">
        <v>1416</v>
      </c>
      <c r="G13356" s="1">
        <v>88952.644706964493</v>
      </c>
      <c r="H13356" s="1">
        <v>16747.298748016401</v>
      </c>
      <c r="I13356" s="1">
        <v>577956.77581977902</v>
      </c>
      <c r="J13356" s="1">
        <v>14855.307849884</v>
      </c>
    </row>
    <row r="13357" spans="1:10" x14ac:dyDescent="0.2">
      <c r="A13357" t="s">
        <v>24754</v>
      </c>
      <c r="B13357" t="s">
        <v>3436</v>
      </c>
      <c r="H13357" s="1">
        <v>2150.7455615997301</v>
      </c>
    </row>
    <row r="13358" spans="1:10" x14ac:dyDescent="0.2">
      <c r="A13358" t="s">
        <v>12568</v>
      </c>
      <c r="B13358" t="s">
        <v>3436</v>
      </c>
      <c r="C13358" s="1">
        <v>23626.350859642102</v>
      </c>
      <c r="E13358" s="1">
        <v>45915.0054416657</v>
      </c>
      <c r="G13358" s="1">
        <v>22088.2221999168</v>
      </c>
      <c r="H13358" s="1">
        <v>19235.7056770325</v>
      </c>
      <c r="I13358" s="1">
        <v>51516.018388986602</v>
      </c>
      <c r="J13358" s="1">
        <v>10626.779025793099</v>
      </c>
    </row>
    <row r="13359" spans="1:10" x14ac:dyDescent="0.2">
      <c r="A13359" t="s">
        <v>18090</v>
      </c>
      <c r="B13359" t="s">
        <v>17170</v>
      </c>
      <c r="G13359" s="1">
        <v>17857.167788028699</v>
      </c>
      <c r="H13359" s="1">
        <v>313702.64899873798</v>
      </c>
    </row>
    <row r="13360" spans="1:10" x14ac:dyDescent="0.2">
      <c r="A13360" t="s">
        <v>14079</v>
      </c>
      <c r="B13360" t="s">
        <v>190</v>
      </c>
      <c r="C13360" s="1">
        <v>341044.66447162698</v>
      </c>
      <c r="D13360" s="1">
        <v>3886.3766961097699</v>
      </c>
    </row>
    <row r="13361" spans="1:10" x14ac:dyDescent="0.2">
      <c r="A13361" t="s">
        <v>17129</v>
      </c>
      <c r="B13361" t="s">
        <v>17128</v>
      </c>
      <c r="G13361" s="1">
        <v>3185.5459146499602</v>
      </c>
    </row>
    <row r="13362" spans="1:10" x14ac:dyDescent="0.2">
      <c r="A13362" t="s">
        <v>20168</v>
      </c>
      <c r="B13362" t="s">
        <v>12</v>
      </c>
      <c r="I13362" s="1">
        <v>41131.829833984397</v>
      </c>
    </row>
    <row r="13363" spans="1:10" x14ac:dyDescent="0.2">
      <c r="A13363" t="s">
        <v>354</v>
      </c>
      <c r="B13363" t="s">
        <v>353</v>
      </c>
      <c r="C13363" s="1">
        <v>16347.741402626099</v>
      </c>
      <c r="D13363" s="1">
        <v>26515.3036975861</v>
      </c>
      <c r="E13363" s="1">
        <v>33150.845969677001</v>
      </c>
      <c r="I13363" s="1">
        <v>85775.975976228699</v>
      </c>
      <c r="J13363" s="1">
        <v>96369.517663121296</v>
      </c>
    </row>
    <row r="13364" spans="1:10" x14ac:dyDescent="0.2">
      <c r="A13364" t="s">
        <v>11868</v>
      </c>
      <c r="B13364" t="s">
        <v>2507</v>
      </c>
      <c r="C13364" s="1">
        <v>3316.8456106185899</v>
      </c>
      <c r="E13364" s="1">
        <v>2175.7551615238199</v>
      </c>
      <c r="F13364" s="1">
        <v>6662.0344538688696</v>
      </c>
    </row>
    <row r="13365" spans="1:10" x14ac:dyDescent="0.2">
      <c r="A13365" t="s">
        <v>22969</v>
      </c>
      <c r="B13365" t="s">
        <v>2507</v>
      </c>
      <c r="D13365" s="1">
        <v>2092.26894068718</v>
      </c>
      <c r="F13365" s="1">
        <v>982.49843645095905</v>
      </c>
    </row>
    <row r="13366" spans="1:10" x14ac:dyDescent="0.2">
      <c r="A13366" t="s">
        <v>6418</v>
      </c>
      <c r="B13366" t="s">
        <v>1817</v>
      </c>
      <c r="C13366" s="1">
        <v>37394.262003898599</v>
      </c>
      <c r="D13366" s="1">
        <v>195584.39330053399</v>
      </c>
      <c r="E13366" s="1">
        <v>29926.999552011501</v>
      </c>
      <c r="F13366" s="1">
        <v>167133.47744560201</v>
      </c>
      <c r="G13366" s="1">
        <v>43121.446311950698</v>
      </c>
      <c r="H13366" s="1">
        <v>195808.775584936</v>
      </c>
      <c r="I13366" s="1">
        <v>268503.16288900399</v>
      </c>
      <c r="J13366" s="1">
        <v>260194.90948474401</v>
      </c>
    </row>
    <row r="13367" spans="1:10" x14ac:dyDescent="0.2">
      <c r="A13367" t="s">
        <v>21982</v>
      </c>
      <c r="B13367" t="s">
        <v>21981</v>
      </c>
      <c r="I13367" s="1">
        <v>39959.988286972097</v>
      </c>
    </row>
    <row r="13368" spans="1:10" x14ac:dyDescent="0.2">
      <c r="A13368" t="s">
        <v>6355</v>
      </c>
      <c r="B13368" t="s">
        <v>141</v>
      </c>
      <c r="C13368" s="1">
        <v>1434448.6265626</v>
      </c>
      <c r="D13368" s="1">
        <v>291539.67570900999</v>
      </c>
      <c r="E13368" s="1">
        <v>641502.98675346398</v>
      </c>
      <c r="F13368" s="1">
        <v>292990.88091778703</v>
      </c>
      <c r="G13368" s="1">
        <v>287384.22155284899</v>
      </c>
      <c r="H13368" s="1">
        <v>526806.88666701398</v>
      </c>
      <c r="I13368" s="1">
        <v>1077760.4833893799</v>
      </c>
      <c r="J13368" s="1">
        <v>323481.78468847298</v>
      </c>
    </row>
    <row r="13369" spans="1:10" x14ac:dyDescent="0.2">
      <c r="A13369" t="s">
        <v>16137</v>
      </c>
      <c r="B13369" t="s">
        <v>141</v>
      </c>
      <c r="E13369" s="1">
        <v>3894.1988697052002</v>
      </c>
      <c r="I13369" s="1">
        <v>19940.275503158598</v>
      </c>
    </row>
    <row r="13370" spans="1:10" x14ac:dyDescent="0.2">
      <c r="A13370" t="s">
        <v>5008</v>
      </c>
      <c r="B13370" t="s">
        <v>2484</v>
      </c>
      <c r="C13370" s="1">
        <v>33367.6072921753</v>
      </c>
    </row>
    <row r="13371" spans="1:10" x14ac:dyDescent="0.2">
      <c r="A13371" t="s">
        <v>17532</v>
      </c>
      <c r="B13371" t="s">
        <v>2957</v>
      </c>
      <c r="G13371" s="1">
        <v>2846.0326395034799</v>
      </c>
    </row>
    <row r="13372" spans="1:10" x14ac:dyDescent="0.2">
      <c r="A13372" t="s">
        <v>17063</v>
      </c>
      <c r="B13372" t="s">
        <v>3389</v>
      </c>
      <c r="G13372" s="1">
        <v>985.97197222709701</v>
      </c>
    </row>
    <row r="13373" spans="1:10" x14ac:dyDescent="0.2">
      <c r="A13373" t="s">
        <v>19301</v>
      </c>
      <c r="B13373" t="s">
        <v>891</v>
      </c>
      <c r="G13373" s="1">
        <v>4158.6905369758697</v>
      </c>
      <c r="I13373" s="1">
        <v>386.23443329334299</v>
      </c>
    </row>
    <row r="13374" spans="1:10" x14ac:dyDescent="0.2">
      <c r="A13374" t="s">
        <v>11141</v>
      </c>
      <c r="B13374" t="s">
        <v>7284</v>
      </c>
      <c r="C13374" s="1">
        <v>605.38878154754696</v>
      </c>
      <c r="E13374" s="1">
        <v>1657.6258821487399</v>
      </c>
      <c r="I13374" s="1">
        <v>1829.3637490272499</v>
      </c>
    </row>
    <row r="13375" spans="1:10" x14ac:dyDescent="0.2">
      <c r="A13375" t="s">
        <v>16091</v>
      </c>
      <c r="B13375" t="s">
        <v>260</v>
      </c>
      <c r="D13375" s="1">
        <v>131146.54291153001</v>
      </c>
      <c r="E13375" s="1">
        <v>15604.7580699921</v>
      </c>
      <c r="H13375" s="1">
        <v>226699.26372718799</v>
      </c>
      <c r="I13375" s="1">
        <v>249333.71956825201</v>
      </c>
      <c r="J13375" s="1">
        <v>61668.0552034379</v>
      </c>
    </row>
    <row r="13376" spans="1:10" x14ac:dyDescent="0.2">
      <c r="A13376" t="s">
        <v>6840</v>
      </c>
      <c r="B13376" t="s">
        <v>134</v>
      </c>
      <c r="C13376" s="1">
        <v>736455.59107971203</v>
      </c>
      <c r="D13376" s="1">
        <v>156397.589660645</v>
      </c>
      <c r="E13376" s="1">
        <v>508491.65301513701</v>
      </c>
      <c r="F13376" s="1">
        <v>572075.60887432098</v>
      </c>
      <c r="G13376" s="1">
        <v>291624.95071411203</v>
      </c>
      <c r="I13376" s="1">
        <v>466890.02804374701</v>
      </c>
      <c r="J13376" s="1">
        <v>627.82312536239704</v>
      </c>
    </row>
    <row r="13377" spans="1:10" x14ac:dyDescent="0.2">
      <c r="A13377" t="s">
        <v>17356</v>
      </c>
      <c r="B13377" t="s">
        <v>5334</v>
      </c>
      <c r="G13377" s="1">
        <v>7699.72077512741</v>
      </c>
      <c r="H13377" s="1">
        <v>11560.5545949936</v>
      </c>
      <c r="J13377" s="1">
        <v>2334.0273070335402</v>
      </c>
    </row>
    <row r="13378" spans="1:10" x14ac:dyDescent="0.2">
      <c r="A13378" t="s">
        <v>20745</v>
      </c>
      <c r="B13378" t="s">
        <v>1313</v>
      </c>
      <c r="I13378" s="1">
        <v>235.08825588226301</v>
      </c>
    </row>
    <row r="13379" spans="1:10" x14ac:dyDescent="0.2">
      <c r="A13379" t="s">
        <v>6906</v>
      </c>
      <c r="B13379" t="s">
        <v>66</v>
      </c>
      <c r="C13379" s="1">
        <v>9220.0751647949292</v>
      </c>
    </row>
    <row r="13380" spans="1:10" x14ac:dyDescent="0.2">
      <c r="A13380" t="s">
        <v>23076</v>
      </c>
      <c r="B13380" t="s">
        <v>66</v>
      </c>
      <c r="D13380" s="1">
        <v>3061.5869569778401</v>
      </c>
      <c r="F13380" s="1">
        <v>1231.6918931007399</v>
      </c>
    </row>
    <row r="13381" spans="1:10" x14ac:dyDescent="0.2">
      <c r="A13381" t="s">
        <v>5429</v>
      </c>
      <c r="B13381" t="s">
        <v>233</v>
      </c>
      <c r="C13381" s="1">
        <v>13998100.514501199</v>
      </c>
      <c r="D13381" s="1">
        <v>16186141.932384601</v>
      </c>
      <c r="E13381" s="1">
        <v>8924622.9026510697</v>
      </c>
      <c r="F13381" s="1">
        <v>6692553.07196212</v>
      </c>
      <c r="G13381" s="1">
        <v>8116193.5351188201</v>
      </c>
      <c r="H13381" s="1">
        <v>8931062.8166095</v>
      </c>
      <c r="I13381" s="1">
        <v>33274538.378939301</v>
      </c>
      <c r="J13381" s="1">
        <v>12336997.201072199</v>
      </c>
    </row>
    <row r="13382" spans="1:10" x14ac:dyDescent="0.2">
      <c r="A13382" t="s">
        <v>6062</v>
      </c>
      <c r="B13382" t="s">
        <v>233</v>
      </c>
      <c r="C13382" s="1">
        <v>8068635.05562043</v>
      </c>
      <c r="D13382" s="1">
        <v>4370292.9389653197</v>
      </c>
      <c r="E13382" s="1">
        <v>4749509.0525831003</v>
      </c>
      <c r="F13382" s="1">
        <v>1728128.45528841</v>
      </c>
      <c r="G13382" s="1">
        <v>4992100.44243073</v>
      </c>
      <c r="H13382" s="1">
        <v>3041138.9385251999</v>
      </c>
      <c r="I13382" s="1">
        <v>6306621.6331939697</v>
      </c>
      <c r="J13382" s="1">
        <v>4011991.8747254601</v>
      </c>
    </row>
    <row r="13383" spans="1:10" x14ac:dyDescent="0.2">
      <c r="A13383" t="s">
        <v>21849</v>
      </c>
      <c r="B13383" t="s">
        <v>129</v>
      </c>
      <c r="I13383" s="1">
        <v>57880.510963439898</v>
      </c>
    </row>
    <row r="13384" spans="1:10" x14ac:dyDescent="0.2">
      <c r="A13384" t="s">
        <v>14607</v>
      </c>
      <c r="B13384" t="s">
        <v>461</v>
      </c>
      <c r="E13384" s="1">
        <v>46020.484472274802</v>
      </c>
      <c r="G13384" s="1">
        <v>56072.170814514197</v>
      </c>
      <c r="H13384" s="1">
        <v>25127.310731887799</v>
      </c>
    </row>
    <row r="13385" spans="1:10" x14ac:dyDescent="0.2">
      <c r="A13385" t="s">
        <v>4218</v>
      </c>
      <c r="B13385" t="s">
        <v>4217</v>
      </c>
      <c r="C13385" s="1">
        <v>4648.5439031124097</v>
      </c>
    </row>
    <row r="13386" spans="1:10" x14ac:dyDescent="0.2">
      <c r="A13386" t="s">
        <v>17135</v>
      </c>
      <c r="B13386" t="s">
        <v>17134</v>
      </c>
      <c r="G13386" s="1">
        <v>31264.449093103402</v>
      </c>
      <c r="H13386" s="1">
        <v>15110.2076660395</v>
      </c>
      <c r="J13386" s="1">
        <v>6867.0926556587201</v>
      </c>
    </row>
    <row r="13387" spans="1:10" x14ac:dyDescent="0.2">
      <c r="A13387" t="s">
        <v>602</v>
      </c>
      <c r="B13387" t="s">
        <v>304</v>
      </c>
      <c r="C13387" s="1">
        <v>243870.571748972</v>
      </c>
      <c r="D13387" s="1">
        <v>74083.096061706601</v>
      </c>
      <c r="E13387" s="1">
        <v>125977.679188967</v>
      </c>
      <c r="F13387" s="1">
        <v>94138.592736840204</v>
      </c>
      <c r="G13387" s="1">
        <v>100909.70652103399</v>
      </c>
      <c r="H13387" s="1">
        <v>70513.090452194199</v>
      </c>
      <c r="I13387" s="1">
        <v>149102.49634623501</v>
      </c>
      <c r="J13387" s="1">
        <v>55378.358530521298</v>
      </c>
    </row>
    <row r="13388" spans="1:10" x14ac:dyDescent="0.2">
      <c r="A13388" t="s">
        <v>20632</v>
      </c>
      <c r="B13388" t="s">
        <v>2953</v>
      </c>
      <c r="I13388" s="1">
        <v>183.26890146732299</v>
      </c>
    </row>
    <row r="13389" spans="1:10" x14ac:dyDescent="0.2">
      <c r="A13389" t="s">
        <v>21149</v>
      </c>
      <c r="B13389" t="s">
        <v>2170</v>
      </c>
      <c r="I13389" s="1">
        <v>66926.232666015698</v>
      </c>
    </row>
    <row r="13390" spans="1:10" x14ac:dyDescent="0.2">
      <c r="A13390" t="s">
        <v>9392</v>
      </c>
      <c r="B13390" t="s">
        <v>2036</v>
      </c>
      <c r="C13390" s="1">
        <v>1785.2092685699499</v>
      </c>
      <c r="D13390" s="1">
        <v>4787.4229145050103</v>
      </c>
      <c r="E13390" s="1">
        <v>51364.057464599602</v>
      </c>
      <c r="G13390" s="1">
        <v>765.39092397689797</v>
      </c>
      <c r="H13390" s="1">
        <v>3608.43357276917</v>
      </c>
      <c r="I13390" s="1">
        <v>6901.3654384613101</v>
      </c>
    </row>
    <row r="13391" spans="1:10" x14ac:dyDescent="0.2">
      <c r="A13391" t="s">
        <v>2948</v>
      </c>
      <c r="B13391" t="s">
        <v>2947</v>
      </c>
      <c r="C13391" s="1">
        <v>74818.165678024205</v>
      </c>
      <c r="D13391" s="1">
        <v>1524.41319847107</v>
      </c>
      <c r="E13391" s="1">
        <v>5943.6170253753698</v>
      </c>
      <c r="F13391" s="1">
        <v>2929.7344436645499</v>
      </c>
      <c r="H13391" s="1">
        <v>3862.5933723449698</v>
      </c>
      <c r="I13391" s="1">
        <v>171063.526629448</v>
      </c>
    </row>
    <row r="13392" spans="1:10" x14ac:dyDescent="0.2">
      <c r="A13392" t="s">
        <v>18621</v>
      </c>
      <c r="B13392" t="s">
        <v>1799</v>
      </c>
      <c r="G13392" s="1">
        <v>10108.0039639473</v>
      </c>
    </row>
    <row r="13393" spans="1:10" x14ac:dyDescent="0.2">
      <c r="A13393" t="s">
        <v>11181</v>
      </c>
      <c r="B13393" t="s">
        <v>674</v>
      </c>
      <c r="C13393" s="1">
        <v>213480.78694200501</v>
      </c>
      <c r="D13393" s="1">
        <v>4208.3171977996899</v>
      </c>
      <c r="E13393" s="1">
        <v>66662.883405923902</v>
      </c>
      <c r="G13393" s="1">
        <v>18573.956972599</v>
      </c>
      <c r="I13393" s="1">
        <v>52829.695036053701</v>
      </c>
    </row>
    <row r="13394" spans="1:10" x14ac:dyDescent="0.2">
      <c r="A13394" t="s">
        <v>6990</v>
      </c>
      <c r="B13394" t="s">
        <v>2174</v>
      </c>
      <c r="C13394" s="1">
        <v>11084.3947856426</v>
      </c>
      <c r="E13394" s="1">
        <v>3521.00407564641</v>
      </c>
    </row>
    <row r="13395" spans="1:10" x14ac:dyDescent="0.2">
      <c r="A13395" t="s">
        <v>5555</v>
      </c>
      <c r="B13395" t="s">
        <v>2115</v>
      </c>
      <c r="C13395" s="1">
        <v>5921.6126003265399</v>
      </c>
      <c r="D13395" s="1">
        <v>65837.273663520697</v>
      </c>
      <c r="G13395" s="1">
        <v>11436.831099748601</v>
      </c>
      <c r="H13395" s="1">
        <v>2261.48226499558</v>
      </c>
      <c r="I13395" s="1">
        <v>6717.8297333717401</v>
      </c>
      <c r="J13395" s="1">
        <v>16166.6174144745</v>
      </c>
    </row>
    <row r="13396" spans="1:10" x14ac:dyDescent="0.2">
      <c r="A13396" t="s">
        <v>9002</v>
      </c>
      <c r="B13396" t="s">
        <v>1145</v>
      </c>
      <c r="C13396" s="1">
        <v>21400.459357023199</v>
      </c>
      <c r="D13396" s="1">
        <v>7340.2900838852001</v>
      </c>
      <c r="E13396" s="1">
        <v>9808.2905931472906</v>
      </c>
      <c r="G13396" s="1">
        <v>11514.8990244865</v>
      </c>
      <c r="I13396" s="1">
        <v>7037.0382821559997</v>
      </c>
    </row>
    <row r="13397" spans="1:10" x14ac:dyDescent="0.2">
      <c r="A13397" t="s">
        <v>10019</v>
      </c>
      <c r="B13397" t="s">
        <v>4676</v>
      </c>
      <c r="C13397" s="1">
        <v>29847.322966575601</v>
      </c>
    </row>
    <row r="13398" spans="1:10" x14ac:dyDescent="0.2">
      <c r="A13398" t="s">
        <v>4677</v>
      </c>
      <c r="B13398" t="s">
        <v>4676</v>
      </c>
      <c r="C13398" s="1">
        <v>9955.1937561035193</v>
      </c>
      <c r="E13398" s="1">
        <v>19209.294719696099</v>
      </c>
      <c r="F13398" s="1">
        <v>3137.4790167808501</v>
      </c>
      <c r="G13398" s="1">
        <v>7879.0775070190502</v>
      </c>
    </row>
    <row r="13399" spans="1:10" x14ac:dyDescent="0.2">
      <c r="A13399" t="s">
        <v>9435</v>
      </c>
      <c r="B13399" t="s">
        <v>7284</v>
      </c>
      <c r="C13399" s="1">
        <v>65945.546905517607</v>
      </c>
      <c r="G13399" s="1">
        <v>512.075701475144</v>
      </c>
      <c r="I13399" s="1">
        <v>93177.332759857207</v>
      </c>
    </row>
    <row r="13400" spans="1:10" x14ac:dyDescent="0.2">
      <c r="A13400" t="s">
        <v>25259</v>
      </c>
      <c r="B13400" t="s">
        <v>7284</v>
      </c>
      <c r="J13400" s="1">
        <v>44537.765617370598</v>
      </c>
    </row>
    <row r="13401" spans="1:10" x14ac:dyDescent="0.2">
      <c r="A13401" t="s">
        <v>12789</v>
      </c>
      <c r="B13401" t="s">
        <v>4270</v>
      </c>
      <c r="C13401" s="1">
        <v>1876.2771587371799</v>
      </c>
      <c r="D13401" s="1">
        <v>24128.917379856099</v>
      </c>
      <c r="E13401" s="1">
        <v>14149.3391151428</v>
      </c>
      <c r="F13401" s="1">
        <v>18456.876779556202</v>
      </c>
      <c r="G13401" s="1">
        <v>24969.326058864601</v>
      </c>
      <c r="H13401" s="1">
        <v>7311.2280025482196</v>
      </c>
      <c r="I13401" s="1">
        <v>68339.809136390701</v>
      </c>
      <c r="J13401" s="1">
        <v>67719.714149475098</v>
      </c>
    </row>
    <row r="13402" spans="1:10" x14ac:dyDescent="0.2">
      <c r="A13402" t="s">
        <v>6665</v>
      </c>
      <c r="B13402" t="s">
        <v>16</v>
      </c>
      <c r="C13402" s="1">
        <v>5044740.9717594404</v>
      </c>
      <c r="D13402" s="1">
        <v>251099.40165805799</v>
      </c>
      <c r="E13402" s="1">
        <v>5291063.1881594704</v>
      </c>
      <c r="F13402" s="1">
        <v>362882.48357772798</v>
      </c>
      <c r="G13402" s="1">
        <v>1567156.4191840901</v>
      </c>
      <c r="H13402" s="1">
        <v>69177.917263031006</v>
      </c>
      <c r="I13402" s="1">
        <v>6703309.7937333602</v>
      </c>
      <c r="J13402" s="1">
        <v>244350.18021368899</v>
      </c>
    </row>
    <row r="13403" spans="1:10" x14ac:dyDescent="0.2">
      <c r="A13403" t="s">
        <v>18823</v>
      </c>
      <c r="B13403" t="s">
        <v>16</v>
      </c>
      <c r="F13403" s="1">
        <v>404.675174951553</v>
      </c>
      <c r="G13403" s="1">
        <v>42015.768235325799</v>
      </c>
    </row>
    <row r="13404" spans="1:10" x14ac:dyDescent="0.2">
      <c r="A13404" t="s">
        <v>11961</v>
      </c>
      <c r="B13404" t="s">
        <v>260</v>
      </c>
      <c r="C13404" s="1">
        <v>135920.10316133499</v>
      </c>
      <c r="D13404" s="1">
        <v>5550.0421686172504</v>
      </c>
      <c r="E13404" s="1">
        <v>40074.178804159201</v>
      </c>
      <c r="G13404" s="1">
        <v>274549.75976514799</v>
      </c>
      <c r="H13404" s="1">
        <v>5303.22132182122</v>
      </c>
      <c r="I13404" s="1">
        <v>249137.33688688299</v>
      </c>
      <c r="J13404" s="1">
        <v>2850.8903851509099</v>
      </c>
    </row>
    <row r="13405" spans="1:10" x14ac:dyDescent="0.2">
      <c r="A13405" t="s">
        <v>19029</v>
      </c>
      <c r="B13405" t="s">
        <v>260</v>
      </c>
      <c r="G13405" s="1">
        <v>48287.564238309802</v>
      </c>
      <c r="I13405" s="1">
        <v>34369.047456026099</v>
      </c>
    </row>
    <row r="13406" spans="1:10" x14ac:dyDescent="0.2">
      <c r="A13406" t="s">
        <v>24818</v>
      </c>
      <c r="B13406" t="s">
        <v>3093</v>
      </c>
      <c r="H13406" s="1">
        <v>1015.6973557472199</v>
      </c>
    </row>
    <row r="13407" spans="1:10" x14ac:dyDescent="0.2">
      <c r="A13407" t="s">
        <v>14462</v>
      </c>
      <c r="B13407" t="s">
        <v>14461</v>
      </c>
      <c r="E13407" s="1">
        <v>8004.8689918518103</v>
      </c>
    </row>
    <row r="13408" spans="1:10" x14ac:dyDescent="0.2">
      <c r="A13408" t="s">
        <v>9280</v>
      </c>
      <c r="B13408" t="s">
        <v>1721</v>
      </c>
      <c r="C13408" s="1">
        <v>20622.205993652398</v>
      </c>
      <c r="D13408" s="1">
        <v>74645.036174297406</v>
      </c>
      <c r="J13408" s="1">
        <v>54217.970169067397</v>
      </c>
    </row>
    <row r="13409" spans="1:10" x14ac:dyDescent="0.2">
      <c r="A13409" t="s">
        <v>24867</v>
      </c>
      <c r="B13409" t="s">
        <v>24584</v>
      </c>
      <c r="H13409" s="1">
        <v>21536.888793945302</v>
      </c>
    </row>
    <row r="13410" spans="1:10" x14ac:dyDescent="0.2">
      <c r="A13410" t="s">
        <v>2009</v>
      </c>
      <c r="B13410" t="s">
        <v>1264</v>
      </c>
      <c r="C13410" s="1">
        <v>810483.54411208699</v>
      </c>
      <c r="D13410" s="1">
        <v>1091.5074563026401</v>
      </c>
      <c r="E13410" s="1">
        <v>313176.46625280398</v>
      </c>
      <c r="F13410" s="1">
        <v>15055.0830427408</v>
      </c>
      <c r="G13410" s="1">
        <v>250516.51687204899</v>
      </c>
      <c r="H13410" s="1">
        <v>7446.6866903304999</v>
      </c>
      <c r="I13410" s="1">
        <v>158707.436806321</v>
      </c>
      <c r="J13410" s="1">
        <v>536.83689332008396</v>
      </c>
    </row>
    <row r="13411" spans="1:10" x14ac:dyDescent="0.2">
      <c r="A13411" t="s">
        <v>10458</v>
      </c>
      <c r="B13411" t="s">
        <v>1479</v>
      </c>
      <c r="C13411" s="1">
        <v>74174.271888732896</v>
      </c>
      <c r="E13411" s="1">
        <v>5534.0708646774301</v>
      </c>
      <c r="G13411" s="1">
        <v>5083.8862614631698</v>
      </c>
      <c r="I13411" s="1">
        <v>83029.410760164203</v>
      </c>
      <c r="J13411" s="1">
        <v>1092.6128237247499</v>
      </c>
    </row>
    <row r="13412" spans="1:10" x14ac:dyDescent="0.2">
      <c r="A13412" t="s">
        <v>279</v>
      </c>
      <c r="B13412" t="s">
        <v>278</v>
      </c>
      <c r="C13412" s="1">
        <v>5439.6964950561496</v>
      </c>
      <c r="D13412" s="1">
        <v>2757.67166471481</v>
      </c>
      <c r="G13412" s="1">
        <v>442.26644611358603</v>
      </c>
      <c r="I13412" s="1">
        <v>3568.53003883362</v>
      </c>
    </row>
    <row r="13413" spans="1:10" x14ac:dyDescent="0.2">
      <c r="A13413" t="s">
        <v>12622</v>
      </c>
      <c r="B13413" t="s">
        <v>1799</v>
      </c>
      <c r="C13413" s="1">
        <v>48020.477588653601</v>
      </c>
      <c r="J13413" s="1">
        <v>220122.077331543</v>
      </c>
    </row>
    <row r="13414" spans="1:10" x14ac:dyDescent="0.2">
      <c r="A13414" t="s">
        <v>15965</v>
      </c>
      <c r="B13414" t="s">
        <v>2669</v>
      </c>
      <c r="D13414" s="1">
        <v>75915.846096038906</v>
      </c>
      <c r="E13414" s="1">
        <v>33576.993741989099</v>
      </c>
      <c r="F13414" s="1">
        <v>116026.312017441</v>
      </c>
      <c r="H13414" s="1">
        <v>82820.373611450195</v>
      </c>
      <c r="I13414" s="1">
        <v>45262.073302745797</v>
      </c>
      <c r="J13414" s="1">
        <v>106643.141691208</v>
      </c>
    </row>
    <row r="13415" spans="1:10" x14ac:dyDescent="0.2">
      <c r="A13415" t="s">
        <v>25287</v>
      </c>
      <c r="B13415" t="s">
        <v>14577</v>
      </c>
      <c r="J13415" s="1">
        <v>4314.8766865730304</v>
      </c>
    </row>
    <row r="13416" spans="1:10" x14ac:dyDescent="0.2">
      <c r="A13416" t="s">
        <v>11421</v>
      </c>
      <c r="B13416" t="s">
        <v>320</v>
      </c>
      <c r="C13416" s="1">
        <v>187157.833417177</v>
      </c>
      <c r="D13416" s="1">
        <v>183575.66530776001</v>
      </c>
      <c r="E13416" s="1">
        <v>325646.53362441098</v>
      </c>
      <c r="F13416" s="1">
        <v>179691.84024786999</v>
      </c>
      <c r="G13416" s="1">
        <v>86144.844590663997</v>
      </c>
      <c r="H13416" s="1">
        <v>227418.35918378801</v>
      </c>
      <c r="I13416" s="1">
        <v>543360.09552145004</v>
      </c>
      <c r="J13416" s="1">
        <v>151165.38792324101</v>
      </c>
    </row>
    <row r="13417" spans="1:10" x14ac:dyDescent="0.2">
      <c r="A13417" t="s">
        <v>11444</v>
      </c>
      <c r="B13417" t="s">
        <v>1758</v>
      </c>
      <c r="C13417" s="1">
        <v>69378.234204530701</v>
      </c>
      <c r="D13417" s="1">
        <v>115942.511172295</v>
      </c>
      <c r="E13417" s="1">
        <v>46551.718580484398</v>
      </c>
      <c r="F13417" s="1">
        <v>12855.6881828308</v>
      </c>
      <c r="G13417" s="1">
        <v>363381.665244103</v>
      </c>
      <c r="I13417" s="1">
        <v>212030.91661405601</v>
      </c>
      <c r="J13417" s="1">
        <v>23009.606343269399</v>
      </c>
    </row>
    <row r="13418" spans="1:10" x14ac:dyDescent="0.2">
      <c r="A13418" t="s">
        <v>2127</v>
      </c>
      <c r="B13418" t="s">
        <v>1371</v>
      </c>
      <c r="C13418" s="1">
        <v>6129.0038828849802</v>
      </c>
      <c r="E13418" s="1">
        <v>15841.357101440401</v>
      </c>
      <c r="F13418" s="1">
        <v>3971.8042345047002</v>
      </c>
      <c r="G13418" s="1">
        <v>20219.1170721054</v>
      </c>
      <c r="H13418" s="1">
        <v>236444.67201948201</v>
      </c>
      <c r="I13418" s="1">
        <v>167138.46147370301</v>
      </c>
      <c r="J13418" s="1">
        <v>387847.12543856999</v>
      </c>
    </row>
    <row r="13419" spans="1:10" x14ac:dyDescent="0.2">
      <c r="A13419" t="s">
        <v>4268</v>
      </c>
      <c r="B13419" t="s">
        <v>2118</v>
      </c>
      <c r="C13419" s="1">
        <v>331802.88390278799</v>
      </c>
      <c r="D13419" s="1">
        <v>318409.14449584502</v>
      </c>
      <c r="E13419" s="1">
        <v>74505.187419891401</v>
      </c>
    </row>
    <row r="13420" spans="1:10" x14ac:dyDescent="0.2">
      <c r="A13420" t="s">
        <v>6991</v>
      </c>
      <c r="B13420" t="s">
        <v>148</v>
      </c>
      <c r="C13420" s="1">
        <v>7820.9865684509296</v>
      </c>
      <c r="D13420" s="1">
        <v>4150.4484596252396</v>
      </c>
      <c r="E13420" s="1">
        <v>776.34784293174698</v>
      </c>
      <c r="I13420" s="1">
        <v>57926.432758092902</v>
      </c>
    </row>
    <row r="13421" spans="1:10" x14ac:dyDescent="0.2">
      <c r="A13421" t="s">
        <v>5245</v>
      </c>
      <c r="B13421" t="s">
        <v>2330</v>
      </c>
      <c r="C13421" s="1">
        <v>36971.4933104515</v>
      </c>
      <c r="D13421" s="1">
        <v>55425.194637775399</v>
      </c>
      <c r="E13421" s="1">
        <v>1577.61879897118</v>
      </c>
      <c r="I13421" s="1">
        <v>1954.4001491069801</v>
      </c>
    </row>
    <row r="13422" spans="1:10" x14ac:dyDescent="0.2">
      <c r="A13422" t="s">
        <v>6416</v>
      </c>
      <c r="B13422" t="s">
        <v>1771</v>
      </c>
      <c r="C13422" s="1">
        <v>241761.96188354501</v>
      </c>
      <c r="D13422" s="1">
        <v>159622.134763718</v>
      </c>
      <c r="E13422" s="1">
        <v>275375.42979192798</v>
      </c>
      <c r="F13422" s="1">
        <v>140969.502116919</v>
      </c>
      <c r="G13422" s="1">
        <v>85056.902328729702</v>
      </c>
      <c r="H13422" s="1">
        <v>106237.371513248</v>
      </c>
      <c r="I13422" s="1">
        <v>747486.96061062801</v>
      </c>
      <c r="J13422" s="1">
        <v>311160.07975578302</v>
      </c>
    </row>
    <row r="13423" spans="1:10" x14ac:dyDescent="0.2">
      <c r="A13423" t="s">
        <v>5791</v>
      </c>
      <c r="B13423" t="s">
        <v>2188</v>
      </c>
      <c r="C13423" s="1">
        <v>732.73800826072704</v>
      </c>
    </row>
    <row r="13424" spans="1:10" x14ac:dyDescent="0.2">
      <c r="A13424" t="s">
        <v>6083</v>
      </c>
      <c r="B13424" t="s">
        <v>282</v>
      </c>
      <c r="C13424" s="1">
        <v>99229.282205343305</v>
      </c>
      <c r="D13424" s="1">
        <v>652.454197406768</v>
      </c>
      <c r="E13424" s="1">
        <v>4681.63088226319</v>
      </c>
      <c r="F13424" s="1">
        <v>990.02085113525504</v>
      </c>
      <c r="G13424" s="1">
        <v>184835.14425087001</v>
      </c>
      <c r="H13424" s="1">
        <v>117009.974618316</v>
      </c>
      <c r="I13424" s="1">
        <v>270938.386457443</v>
      </c>
      <c r="J13424" s="1">
        <v>788.87961864471504</v>
      </c>
    </row>
    <row r="13425" spans="1:10" x14ac:dyDescent="0.2">
      <c r="A13425" t="s">
        <v>15753</v>
      </c>
      <c r="B13425" t="s">
        <v>540</v>
      </c>
      <c r="E13425" s="1">
        <v>8843.5073184967205</v>
      </c>
      <c r="I13425" s="1">
        <v>16601.248214721702</v>
      </c>
    </row>
    <row r="13426" spans="1:10" x14ac:dyDescent="0.2">
      <c r="A13426" t="s">
        <v>24259</v>
      </c>
      <c r="B13426" t="s">
        <v>2514</v>
      </c>
      <c r="H13426" s="1">
        <v>8320.0677423477191</v>
      </c>
      <c r="J13426" s="1">
        <v>7464.54844951629</v>
      </c>
    </row>
    <row r="13427" spans="1:10" x14ac:dyDescent="0.2">
      <c r="A13427" t="s">
        <v>1969</v>
      </c>
      <c r="B13427" t="s">
        <v>20</v>
      </c>
      <c r="C13427" s="1">
        <v>1383252.3814785499</v>
      </c>
      <c r="D13427" s="1">
        <v>443096.39007306099</v>
      </c>
      <c r="E13427" s="1">
        <v>2282166.6845557699</v>
      </c>
      <c r="F13427" s="1">
        <v>1035893.2864214201</v>
      </c>
      <c r="G13427" s="1">
        <v>373063.67366528499</v>
      </c>
      <c r="H13427" s="1">
        <v>398565.15546894103</v>
      </c>
      <c r="I13427" s="1">
        <v>2064698.7300545</v>
      </c>
      <c r="J13427" s="1">
        <v>1217127.6183233201</v>
      </c>
    </row>
    <row r="13428" spans="1:10" x14ac:dyDescent="0.2">
      <c r="A13428" t="s">
        <v>21</v>
      </c>
      <c r="B13428" t="s">
        <v>20</v>
      </c>
      <c r="C13428" s="1">
        <v>8859.3796103000604</v>
      </c>
      <c r="D13428" s="1">
        <v>1774.7263650894199</v>
      </c>
      <c r="F13428" s="1">
        <v>359347.04290306597</v>
      </c>
      <c r="G13428" s="1">
        <v>122254.160671234</v>
      </c>
      <c r="H13428" s="1">
        <v>222862.67410564399</v>
      </c>
    </row>
    <row r="13429" spans="1:10" x14ac:dyDescent="0.2">
      <c r="A13429" t="s">
        <v>17143</v>
      </c>
      <c r="B13429" t="s">
        <v>1381</v>
      </c>
      <c r="F13429" s="1">
        <v>4956.3724498748797</v>
      </c>
      <c r="G13429" s="1">
        <v>1882.6008372306801</v>
      </c>
      <c r="I13429" s="1">
        <v>4956.2455081939797</v>
      </c>
    </row>
    <row r="13430" spans="1:10" x14ac:dyDescent="0.2">
      <c r="A13430" t="s">
        <v>18932</v>
      </c>
      <c r="B13430" t="s">
        <v>1381</v>
      </c>
      <c r="G13430" s="1">
        <v>7032.8803821802203</v>
      </c>
    </row>
    <row r="13431" spans="1:10" x14ac:dyDescent="0.2">
      <c r="A13431" t="s">
        <v>22676</v>
      </c>
      <c r="B13431" t="s">
        <v>455</v>
      </c>
      <c r="F13431" s="1">
        <v>319.726505756378</v>
      </c>
    </row>
    <row r="13432" spans="1:10" x14ac:dyDescent="0.2">
      <c r="A13432" t="s">
        <v>2991</v>
      </c>
      <c r="B13432" t="s">
        <v>338</v>
      </c>
      <c r="C13432" s="1">
        <v>24570.052573442401</v>
      </c>
      <c r="D13432" s="1">
        <v>894.30177402496395</v>
      </c>
      <c r="E13432" s="1">
        <v>18750.295135498</v>
      </c>
      <c r="G13432" s="1">
        <v>1117.9927170276601</v>
      </c>
      <c r="I13432" s="1">
        <v>77616.323133468599</v>
      </c>
      <c r="J13432" s="1">
        <v>25920.010940551801</v>
      </c>
    </row>
    <row r="13433" spans="1:10" x14ac:dyDescent="0.2">
      <c r="A13433" t="s">
        <v>6128</v>
      </c>
      <c r="B13433" t="s">
        <v>1049</v>
      </c>
      <c r="C13433" s="1">
        <v>5315.97824501991</v>
      </c>
      <c r="D13433" s="1">
        <v>7730.4910173416301</v>
      </c>
      <c r="E13433" s="1">
        <v>475.086073160171</v>
      </c>
      <c r="G13433" s="1">
        <v>609.25369524955795</v>
      </c>
      <c r="H13433" s="1">
        <v>12215.5652770996</v>
      </c>
      <c r="I13433" s="1">
        <v>30820.603529453299</v>
      </c>
      <c r="J13433" s="1">
        <v>27703.328673362699</v>
      </c>
    </row>
    <row r="13434" spans="1:10" x14ac:dyDescent="0.2">
      <c r="A13434" t="s">
        <v>3258</v>
      </c>
      <c r="B13434" t="s">
        <v>3257</v>
      </c>
      <c r="C13434" s="1">
        <v>8393.1947135925293</v>
      </c>
      <c r="E13434" s="1">
        <v>29945.4857313633</v>
      </c>
      <c r="G13434" s="1">
        <v>36381.489473104499</v>
      </c>
      <c r="I13434" s="1">
        <v>46285.572277069099</v>
      </c>
    </row>
    <row r="13435" spans="1:10" x14ac:dyDescent="0.2">
      <c r="A13435" t="s">
        <v>24586</v>
      </c>
      <c r="B13435" t="s">
        <v>4793</v>
      </c>
      <c r="H13435" s="1">
        <v>7654.6766673326501</v>
      </c>
    </row>
    <row r="13436" spans="1:10" x14ac:dyDescent="0.2">
      <c r="A13436" t="s">
        <v>6503</v>
      </c>
      <c r="B13436" t="s">
        <v>1623</v>
      </c>
      <c r="C13436" s="1">
        <v>25955.190647363699</v>
      </c>
      <c r="G13436" s="1">
        <v>4764.6528317928396</v>
      </c>
      <c r="I13436" s="1">
        <v>2625.5852900743498</v>
      </c>
    </row>
    <row r="13437" spans="1:10" x14ac:dyDescent="0.2">
      <c r="A13437" t="s">
        <v>21752</v>
      </c>
      <c r="B13437" t="s">
        <v>45</v>
      </c>
      <c r="D13437" s="1">
        <v>10962.1690826416</v>
      </c>
      <c r="F13437" s="1">
        <v>17439.714296340899</v>
      </c>
      <c r="I13437" s="1">
        <v>1181.38449954987</v>
      </c>
    </row>
    <row r="13438" spans="1:10" x14ac:dyDescent="0.2">
      <c r="A13438" t="s">
        <v>4515</v>
      </c>
      <c r="B13438" t="s">
        <v>1880</v>
      </c>
      <c r="C13438" s="1">
        <v>241434.42273855201</v>
      </c>
      <c r="D13438" s="1">
        <v>95424.138076782197</v>
      </c>
      <c r="E13438" s="1">
        <v>49538.217105388598</v>
      </c>
      <c r="F13438" s="1">
        <v>13793.8163318634</v>
      </c>
      <c r="G13438" s="1">
        <v>6046.1681869030099</v>
      </c>
      <c r="I13438" s="1">
        <v>68553.353989601106</v>
      </c>
    </row>
    <row r="13439" spans="1:10" x14ac:dyDescent="0.2">
      <c r="A13439" t="s">
        <v>17272</v>
      </c>
      <c r="B13439" t="s">
        <v>17049</v>
      </c>
      <c r="G13439" s="1">
        <v>44424.580867767399</v>
      </c>
    </row>
    <row r="13440" spans="1:10" x14ac:dyDescent="0.2">
      <c r="A13440" t="s">
        <v>8494</v>
      </c>
      <c r="B13440" t="s">
        <v>376</v>
      </c>
      <c r="C13440" s="1">
        <v>4901253.7593657998</v>
      </c>
      <c r="D13440" s="1">
        <v>82846.623501777794</v>
      </c>
      <c r="E13440" s="1">
        <v>10219087.9795461</v>
      </c>
      <c r="F13440" s="1">
        <v>814224.33912610996</v>
      </c>
      <c r="G13440" s="1">
        <v>3114591.8194494299</v>
      </c>
      <c r="H13440" s="1">
        <v>1558684.3295088999</v>
      </c>
      <c r="I13440" s="1">
        <v>14247926.142612301</v>
      </c>
      <c r="J13440" s="1">
        <v>733702.48002767598</v>
      </c>
    </row>
    <row r="13441" spans="1:10" x14ac:dyDescent="0.2">
      <c r="A13441" t="s">
        <v>632</v>
      </c>
      <c r="B13441" t="s">
        <v>376</v>
      </c>
      <c r="C13441" s="1">
        <v>195225.50379061699</v>
      </c>
      <c r="E13441" s="1">
        <v>48900.404057383603</v>
      </c>
      <c r="F13441" s="1">
        <v>2688216.14697742</v>
      </c>
      <c r="G13441" s="1">
        <v>111759.630799294</v>
      </c>
      <c r="H13441" s="1">
        <v>62278.909451007901</v>
      </c>
      <c r="I13441" s="1">
        <v>3836.7244215011701</v>
      </c>
    </row>
    <row r="13442" spans="1:10" x14ac:dyDescent="0.2">
      <c r="A13442" t="s">
        <v>5290</v>
      </c>
      <c r="B13442" t="s">
        <v>482</v>
      </c>
      <c r="C13442" s="1">
        <v>5518.89486074448</v>
      </c>
      <c r="E13442" s="1">
        <v>412.28008341789302</v>
      </c>
      <c r="F13442" s="1">
        <v>1826.2833786010699</v>
      </c>
      <c r="I13442" s="1">
        <v>3323.5670375824002</v>
      </c>
    </row>
    <row r="13443" spans="1:10" x14ac:dyDescent="0.2">
      <c r="A13443" t="s">
        <v>22385</v>
      </c>
      <c r="B13443" t="s">
        <v>136</v>
      </c>
      <c r="D13443" s="1">
        <v>10106.010061740901</v>
      </c>
      <c r="F13443" s="1">
        <v>31895.3374586106</v>
      </c>
      <c r="J13443" s="1">
        <v>24645.638896942099</v>
      </c>
    </row>
    <row r="13444" spans="1:10" x14ac:dyDescent="0.2">
      <c r="A13444" t="s">
        <v>7409</v>
      </c>
      <c r="B13444" t="s">
        <v>1398</v>
      </c>
      <c r="C13444" s="1">
        <v>27381.049517154701</v>
      </c>
      <c r="D13444" s="1">
        <v>46935.254089355498</v>
      </c>
      <c r="E13444" s="1">
        <v>225.102635860443</v>
      </c>
    </row>
    <row r="13445" spans="1:10" x14ac:dyDescent="0.2">
      <c r="A13445" t="s">
        <v>2856</v>
      </c>
      <c r="B13445" t="s">
        <v>136</v>
      </c>
      <c r="C13445" s="1">
        <v>1321861.6434390501</v>
      </c>
      <c r="D13445" s="1">
        <v>112178.57441186901</v>
      </c>
      <c r="E13445" s="1">
        <v>162227.173160315</v>
      </c>
      <c r="F13445" s="1">
        <v>500427.56121838099</v>
      </c>
      <c r="G13445" s="1">
        <v>246326.41844904399</v>
      </c>
      <c r="H13445" s="1">
        <v>194493.59039449701</v>
      </c>
      <c r="I13445" s="1">
        <v>1177388.85252023</v>
      </c>
      <c r="J13445" s="1">
        <v>383917.403987884</v>
      </c>
    </row>
    <row r="13446" spans="1:10" x14ac:dyDescent="0.2">
      <c r="A13446" t="s">
        <v>5322</v>
      </c>
      <c r="B13446" t="s">
        <v>364</v>
      </c>
      <c r="C13446" s="1">
        <v>89380.519786238801</v>
      </c>
      <c r="D13446" s="1">
        <v>42741.255178451502</v>
      </c>
      <c r="E13446" s="1">
        <v>29397.118232727</v>
      </c>
      <c r="F13446" s="1">
        <v>29192.306217670401</v>
      </c>
      <c r="G13446" s="1">
        <v>23355.207895398202</v>
      </c>
      <c r="I13446" s="1">
        <v>11338.2070881128</v>
      </c>
    </row>
    <row r="13447" spans="1:10" x14ac:dyDescent="0.2">
      <c r="A13447" t="s">
        <v>14383</v>
      </c>
      <c r="B13447" t="s">
        <v>1603</v>
      </c>
      <c r="E13447" s="1">
        <v>365.59634137153603</v>
      </c>
      <c r="G13447" s="1">
        <v>4891.9524631500299</v>
      </c>
    </row>
    <row r="13448" spans="1:10" x14ac:dyDescent="0.2">
      <c r="A13448" t="s">
        <v>16470</v>
      </c>
      <c r="B13448" t="s">
        <v>1721</v>
      </c>
      <c r="D13448" s="1">
        <v>800.56874656677303</v>
      </c>
      <c r="E13448" s="1">
        <v>725.38194823265098</v>
      </c>
      <c r="G13448" s="1">
        <v>1441.5082087516801</v>
      </c>
    </row>
    <row r="13449" spans="1:10" x14ac:dyDescent="0.2">
      <c r="A13449" t="s">
        <v>22919</v>
      </c>
      <c r="B13449" t="s">
        <v>1033</v>
      </c>
      <c r="F13449" s="1">
        <v>22178.3913421631</v>
      </c>
      <c r="H13449" s="1">
        <v>31154.553276062001</v>
      </c>
    </row>
    <row r="13450" spans="1:10" x14ac:dyDescent="0.2">
      <c r="A13450" t="s">
        <v>7498</v>
      </c>
      <c r="B13450" t="s">
        <v>2945</v>
      </c>
      <c r="C13450" s="1">
        <v>8827.7517580986005</v>
      </c>
      <c r="E13450" s="1">
        <v>3264.9120197296202</v>
      </c>
      <c r="F13450" s="1">
        <v>10279.991108894401</v>
      </c>
      <c r="G13450" s="1">
        <v>3642.4317755699199</v>
      </c>
      <c r="J13450" s="1">
        <v>14019.8650970459</v>
      </c>
    </row>
    <row r="13451" spans="1:10" x14ac:dyDescent="0.2">
      <c r="A13451" t="s">
        <v>2364</v>
      </c>
      <c r="B13451" t="s">
        <v>2363</v>
      </c>
      <c r="C13451" s="1">
        <v>189141.80749321001</v>
      </c>
      <c r="D13451" s="1">
        <v>423478.008329392</v>
      </c>
      <c r="E13451" s="1">
        <v>2178.0734913349202</v>
      </c>
      <c r="F13451" s="1">
        <v>1486.88194465637</v>
      </c>
      <c r="G13451" s="1">
        <v>565355.56618523598</v>
      </c>
      <c r="I13451" s="1">
        <v>529243.203540802</v>
      </c>
      <c r="J13451" s="1">
        <v>10471.8008987904</v>
      </c>
    </row>
    <row r="13452" spans="1:10" x14ac:dyDescent="0.2">
      <c r="A13452" t="s">
        <v>11947</v>
      </c>
      <c r="B13452" t="s">
        <v>87</v>
      </c>
      <c r="C13452" s="1">
        <v>8978.1747848987598</v>
      </c>
      <c r="H13452" s="1">
        <v>104595.026547432</v>
      </c>
    </row>
    <row r="13453" spans="1:10" x14ac:dyDescent="0.2">
      <c r="A13453" t="s">
        <v>2075</v>
      </c>
      <c r="B13453" t="s">
        <v>720</v>
      </c>
      <c r="C13453" s="1">
        <v>1345171.02133846</v>
      </c>
      <c r="D13453" s="1">
        <v>383023.76991415001</v>
      </c>
      <c r="E13453" s="1">
        <v>385201.47359061299</v>
      </c>
      <c r="F13453" s="1">
        <v>189403.50623989099</v>
      </c>
      <c r="G13453" s="1">
        <v>252878.47569441801</v>
      </c>
      <c r="H13453" s="1">
        <v>230063.67905402201</v>
      </c>
      <c r="I13453" s="1">
        <v>325409.42680168198</v>
      </c>
      <c r="J13453" s="1">
        <v>206901.72446489401</v>
      </c>
    </row>
    <row r="13454" spans="1:10" x14ac:dyDescent="0.2">
      <c r="A13454" t="s">
        <v>21898</v>
      </c>
      <c r="B13454" t="s">
        <v>594</v>
      </c>
      <c r="I13454" s="1">
        <v>9045.7411751747095</v>
      </c>
    </row>
    <row r="13455" spans="1:10" x14ac:dyDescent="0.2">
      <c r="A13455" t="s">
        <v>13338</v>
      </c>
      <c r="B13455" t="s">
        <v>443</v>
      </c>
      <c r="C13455" s="1">
        <v>41756.4788246155</v>
      </c>
      <c r="E13455" s="1">
        <v>8949.7522840499805</v>
      </c>
      <c r="I13455" s="1">
        <v>99639.120878696398</v>
      </c>
    </row>
    <row r="13456" spans="1:10" x14ac:dyDescent="0.2">
      <c r="A13456" t="s">
        <v>8271</v>
      </c>
      <c r="B13456" t="s">
        <v>1903</v>
      </c>
      <c r="C13456" s="1">
        <v>312093.590485811</v>
      </c>
      <c r="D13456" s="1">
        <v>74872.468811035098</v>
      </c>
      <c r="E13456" s="1">
        <v>147211.67287063599</v>
      </c>
      <c r="F13456" s="1">
        <v>96128.923574447705</v>
      </c>
      <c r="G13456" s="1">
        <v>75539.989425182299</v>
      </c>
      <c r="H13456" s="1">
        <v>49670.854620933598</v>
      </c>
      <c r="I13456" s="1">
        <v>176633.680178165</v>
      </c>
      <c r="J13456" s="1">
        <v>49380.632435798703</v>
      </c>
    </row>
    <row r="13457" spans="1:10" x14ac:dyDescent="0.2">
      <c r="A13457" t="s">
        <v>11017</v>
      </c>
      <c r="B13457" t="s">
        <v>425</v>
      </c>
      <c r="C13457" s="1">
        <v>8731.7327177524603</v>
      </c>
      <c r="G13457" s="1">
        <v>40612.956809997602</v>
      </c>
      <c r="I13457" s="1">
        <v>3469.2446308136</v>
      </c>
    </row>
    <row r="13458" spans="1:10" x14ac:dyDescent="0.2">
      <c r="A13458" t="s">
        <v>15098</v>
      </c>
      <c r="B13458" t="s">
        <v>982</v>
      </c>
      <c r="E13458" s="1">
        <v>481.50024080276501</v>
      </c>
      <c r="I13458" s="1">
        <v>6199.7756357193102</v>
      </c>
    </row>
    <row r="13459" spans="1:10" x14ac:dyDescent="0.2">
      <c r="A13459" t="s">
        <v>3851</v>
      </c>
      <c r="B13459" t="s">
        <v>1927</v>
      </c>
      <c r="C13459" s="1">
        <v>509119.142292023</v>
      </c>
      <c r="D13459" s="1">
        <v>119267.10957098</v>
      </c>
      <c r="E13459" s="1">
        <v>157306.345314026</v>
      </c>
      <c r="F13459" s="1">
        <v>33359.244277954102</v>
      </c>
      <c r="G13459" s="1">
        <v>107283.59927678099</v>
      </c>
      <c r="H13459" s="1">
        <v>44777.483848571799</v>
      </c>
      <c r="I13459" s="1">
        <v>473133.65690517402</v>
      </c>
      <c r="J13459" s="1">
        <v>75941.256738662705</v>
      </c>
    </row>
    <row r="13460" spans="1:10" x14ac:dyDescent="0.2">
      <c r="A13460" t="s">
        <v>24462</v>
      </c>
      <c r="B13460" t="s">
        <v>787</v>
      </c>
      <c r="H13460" s="1">
        <v>1864.7599658966101</v>
      </c>
    </row>
    <row r="13461" spans="1:10" x14ac:dyDescent="0.2">
      <c r="A13461" t="s">
        <v>14746</v>
      </c>
      <c r="B13461" t="s">
        <v>14745</v>
      </c>
      <c r="E13461" s="1">
        <v>8579.4778060913195</v>
      </c>
    </row>
    <row r="13462" spans="1:10" x14ac:dyDescent="0.2">
      <c r="A13462" t="s">
        <v>17607</v>
      </c>
      <c r="B13462" t="s">
        <v>95</v>
      </c>
      <c r="F13462" s="1">
        <v>597.64704024791695</v>
      </c>
      <c r="G13462" s="1">
        <v>1599.3873846530901</v>
      </c>
    </row>
    <row r="13463" spans="1:10" x14ac:dyDescent="0.2">
      <c r="A13463" t="s">
        <v>10070</v>
      </c>
      <c r="B13463" t="s">
        <v>3146</v>
      </c>
      <c r="C13463" s="1">
        <v>10858.7342367172</v>
      </c>
      <c r="D13463" s="1">
        <v>4913.8891239166296</v>
      </c>
      <c r="E13463" s="1">
        <v>2375.1251163482698</v>
      </c>
      <c r="G13463" s="1">
        <v>1405.99229359627</v>
      </c>
      <c r="H13463" s="1">
        <v>13904.177892685</v>
      </c>
      <c r="I13463" s="1">
        <v>7340.8923950195303</v>
      </c>
    </row>
    <row r="13464" spans="1:10" x14ac:dyDescent="0.2">
      <c r="A13464" t="s">
        <v>25342</v>
      </c>
      <c r="B13464" t="s">
        <v>625</v>
      </c>
      <c r="J13464" s="1">
        <v>12777.960911750801</v>
      </c>
    </row>
    <row r="13465" spans="1:10" x14ac:dyDescent="0.2">
      <c r="A13465" t="s">
        <v>12859</v>
      </c>
      <c r="B13465" t="s">
        <v>368</v>
      </c>
      <c r="C13465" s="1">
        <v>52681.652654647798</v>
      </c>
      <c r="D13465" s="1">
        <v>67265.8891391754</v>
      </c>
      <c r="E13465" s="1">
        <v>137270.068854332</v>
      </c>
      <c r="F13465" s="1">
        <v>597157.135242939</v>
      </c>
      <c r="I13465" s="1">
        <v>36485.6477108002</v>
      </c>
      <c r="J13465" s="1">
        <v>106206.08820343101</v>
      </c>
    </row>
    <row r="13466" spans="1:10" x14ac:dyDescent="0.2">
      <c r="A13466" t="s">
        <v>5980</v>
      </c>
      <c r="B13466" t="s">
        <v>368</v>
      </c>
      <c r="C13466" s="1">
        <v>370125.49017143302</v>
      </c>
      <c r="D13466" s="1">
        <v>192059.79766917299</v>
      </c>
      <c r="E13466" s="1">
        <v>1027439.62281513</v>
      </c>
      <c r="F13466" s="1">
        <v>1018581.57088661</v>
      </c>
      <c r="H13466" s="1">
        <v>22907.902464866602</v>
      </c>
      <c r="I13466" s="1">
        <v>865735.09973216103</v>
      </c>
      <c r="J13466" s="1">
        <v>1007434.60956335</v>
      </c>
    </row>
    <row r="13467" spans="1:10" x14ac:dyDescent="0.2">
      <c r="A13467" t="s">
        <v>4208</v>
      </c>
      <c r="B13467" t="s">
        <v>3093</v>
      </c>
      <c r="C13467" s="1">
        <v>13733.396839618699</v>
      </c>
      <c r="G13467" s="1">
        <v>32460.910304069501</v>
      </c>
    </row>
    <row r="13468" spans="1:10" x14ac:dyDescent="0.2">
      <c r="A13468" t="s">
        <v>11105</v>
      </c>
      <c r="B13468" t="s">
        <v>720</v>
      </c>
      <c r="C13468" s="1">
        <v>999831.94696426403</v>
      </c>
      <c r="D13468" s="1">
        <v>311789.060913086</v>
      </c>
      <c r="E13468" s="1">
        <v>131031.80786240099</v>
      </c>
      <c r="F13468" s="1">
        <v>376748.55462264997</v>
      </c>
      <c r="G13468" s="1">
        <v>179198.10243797299</v>
      </c>
      <c r="H13468" s="1">
        <v>269908.31068277301</v>
      </c>
      <c r="I13468" s="1">
        <v>740346.90872860001</v>
      </c>
      <c r="J13468" s="1">
        <v>128373.312353134</v>
      </c>
    </row>
    <row r="13469" spans="1:10" x14ac:dyDescent="0.2">
      <c r="A13469" t="s">
        <v>2589</v>
      </c>
      <c r="B13469" t="s">
        <v>540</v>
      </c>
      <c r="C13469" s="1">
        <v>76323.826225280805</v>
      </c>
      <c r="D13469" s="1">
        <v>83565.365736961394</v>
      </c>
      <c r="E13469" s="1">
        <v>59808.711723327702</v>
      </c>
      <c r="F13469" s="1">
        <v>46900.267436981201</v>
      </c>
      <c r="G13469" s="1">
        <v>281421.86154174799</v>
      </c>
      <c r="H13469" s="1">
        <v>81814.842937469497</v>
      </c>
    </row>
    <row r="13470" spans="1:10" x14ac:dyDescent="0.2">
      <c r="A13470" t="s">
        <v>4134</v>
      </c>
      <c r="B13470" t="s">
        <v>540</v>
      </c>
      <c r="C13470" s="1">
        <v>8617.2597527504004</v>
      </c>
      <c r="D13470" s="1">
        <v>20095.3028182983</v>
      </c>
      <c r="F13470" s="1">
        <v>12262.178668975799</v>
      </c>
      <c r="G13470" s="1">
        <v>8628.5046665668506</v>
      </c>
      <c r="H13470" s="1">
        <v>9819.8221855163702</v>
      </c>
      <c r="I13470" s="1">
        <v>11709.0022563934</v>
      </c>
      <c r="J13470" s="1">
        <v>3452.85201311112</v>
      </c>
    </row>
    <row r="13471" spans="1:10" x14ac:dyDescent="0.2">
      <c r="A13471" t="s">
        <v>13237</v>
      </c>
      <c r="B13471" t="s">
        <v>677</v>
      </c>
      <c r="C13471" s="1">
        <v>81630.923891901999</v>
      </c>
      <c r="D13471" s="1">
        <v>900.58485412597702</v>
      </c>
      <c r="I13471" s="1">
        <v>21585.746525764502</v>
      </c>
    </row>
    <row r="13472" spans="1:10" x14ac:dyDescent="0.2">
      <c r="A13472" t="s">
        <v>3150</v>
      </c>
      <c r="B13472" t="s">
        <v>2031</v>
      </c>
      <c r="C13472" s="1">
        <v>247182.10956001299</v>
      </c>
      <c r="D13472" s="1">
        <v>90537.785865783793</v>
      </c>
      <c r="E13472" s="1">
        <v>3895.3536524772599</v>
      </c>
      <c r="F13472" s="1">
        <v>94523.864282131195</v>
      </c>
      <c r="G13472" s="1">
        <v>4518.0852699279703</v>
      </c>
      <c r="H13472" s="1">
        <v>107130.63444328299</v>
      </c>
      <c r="I13472" s="1">
        <v>129343.009075642</v>
      </c>
      <c r="J13472" s="1">
        <v>51333.734397649801</v>
      </c>
    </row>
    <row r="13473" spans="1:10" x14ac:dyDescent="0.2">
      <c r="A13473" t="s">
        <v>12853</v>
      </c>
      <c r="B13473" t="s">
        <v>518</v>
      </c>
      <c r="C13473" s="1">
        <v>112570.584122181</v>
      </c>
      <c r="E13473" s="1">
        <v>21092.142528534001</v>
      </c>
      <c r="I13473" s="1">
        <v>50238.029840469499</v>
      </c>
    </row>
    <row r="13474" spans="1:10" x14ac:dyDescent="0.2">
      <c r="A13474" t="s">
        <v>15032</v>
      </c>
      <c r="B13474" t="s">
        <v>3771</v>
      </c>
      <c r="D13474" s="1">
        <v>5082.4523353576697</v>
      </c>
      <c r="E13474" s="1">
        <v>13606.410984039299</v>
      </c>
      <c r="I13474" s="1">
        <v>22373.287914276101</v>
      </c>
    </row>
    <row r="13475" spans="1:10" x14ac:dyDescent="0.2">
      <c r="A13475" t="s">
        <v>8101</v>
      </c>
      <c r="B13475" t="s">
        <v>3771</v>
      </c>
      <c r="C13475" s="1">
        <v>8253.5704596042706</v>
      </c>
      <c r="D13475" s="1">
        <v>7957.7374532222802</v>
      </c>
      <c r="E13475" s="1">
        <v>18902.869261264801</v>
      </c>
      <c r="I13475" s="1">
        <v>2599.0027250051498</v>
      </c>
      <c r="J13475" s="1">
        <v>1011.64533114433</v>
      </c>
    </row>
    <row r="13476" spans="1:10" x14ac:dyDescent="0.2">
      <c r="A13476" t="s">
        <v>19165</v>
      </c>
      <c r="B13476" t="s">
        <v>18065</v>
      </c>
      <c r="G13476" s="1">
        <v>3916.7306649685002</v>
      </c>
    </row>
    <row r="13477" spans="1:10" x14ac:dyDescent="0.2">
      <c r="A13477" t="s">
        <v>24208</v>
      </c>
      <c r="B13477" t="s">
        <v>5334</v>
      </c>
      <c r="H13477" s="1">
        <v>3772.31176948548</v>
      </c>
    </row>
    <row r="13478" spans="1:10" x14ac:dyDescent="0.2">
      <c r="A13478" t="s">
        <v>21452</v>
      </c>
      <c r="B13478" t="s">
        <v>445</v>
      </c>
      <c r="I13478" s="1">
        <v>96599.557128906294</v>
      </c>
    </row>
    <row r="13479" spans="1:10" x14ac:dyDescent="0.2">
      <c r="A13479" t="s">
        <v>22734</v>
      </c>
      <c r="B13479" t="s">
        <v>36</v>
      </c>
      <c r="F13479" s="1">
        <v>209325.650482178</v>
      </c>
    </row>
    <row r="13480" spans="1:10" x14ac:dyDescent="0.2">
      <c r="A13480" t="s">
        <v>20021</v>
      </c>
      <c r="B13480" t="s">
        <v>2520</v>
      </c>
      <c r="D13480" s="1">
        <v>152001.67338943499</v>
      </c>
      <c r="H13480" s="1">
        <v>51104.631212234497</v>
      </c>
      <c r="I13480" s="1">
        <v>7105.0620956420998</v>
      </c>
    </row>
    <row r="13481" spans="1:10" x14ac:dyDescent="0.2">
      <c r="A13481" t="s">
        <v>23838</v>
      </c>
      <c r="B13481" t="s">
        <v>2520</v>
      </c>
      <c r="D13481" s="1">
        <v>3024.5843849182202</v>
      </c>
    </row>
    <row r="13482" spans="1:10" x14ac:dyDescent="0.2">
      <c r="A13482" t="s">
        <v>17906</v>
      </c>
      <c r="B13482" t="s">
        <v>111</v>
      </c>
      <c r="D13482" s="1">
        <v>4721.2099037170401</v>
      </c>
      <c r="G13482" s="1">
        <v>34389.052024841301</v>
      </c>
      <c r="H13482" s="1">
        <v>15090.6441459656</v>
      </c>
    </row>
    <row r="13483" spans="1:10" x14ac:dyDescent="0.2">
      <c r="A13483" t="s">
        <v>695</v>
      </c>
      <c r="B13483" t="s">
        <v>694</v>
      </c>
      <c r="C13483" s="1">
        <v>351937.20894432103</v>
      </c>
      <c r="D13483" s="1">
        <v>164803.83634471899</v>
      </c>
      <c r="E13483" s="1">
        <v>119011.077880859</v>
      </c>
      <c r="F13483" s="1">
        <v>119353.934944868</v>
      </c>
      <c r="H13483" s="1">
        <v>51229.715957641602</v>
      </c>
      <c r="I13483" s="1">
        <v>313365.90611267101</v>
      </c>
      <c r="J13483" s="1">
        <v>49293.615771770499</v>
      </c>
    </row>
    <row r="13484" spans="1:10" x14ac:dyDescent="0.2">
      <c r="A13484" t="s">
        <v>8459</v>
      </c>
      <c r="B13484" t="s">
        <v>2422</v>
      </c>
      <c r="C13484" s="1">
        <v>41123.739547729499</v>
      </c>
      <c r="E13484" s="1">
        <v>6086.20946121216</v>
      </c>
      <c r="F13484" s="1">
        <v>8962.8194541931098</v>
      </c>
      <c r="G13484" s="1">
        <v>1411.82143115997</v>
      </c>
      <c r="H13484" s="1">
        <v>228929.70524477999</v>
      </c>
      <c r="I13484" s="1">
        <v>94006.870155334502</v>
      </c>
      <c r="J13484" s="1">
        <v>7279.8346524238596</v>
      </c>
    </row>
    <row r="13485" spans="1:10" x14ac:dyDescent="0.2">
      <c r="A13485" t="s">
        <v>24381</v>
      </c>
      <c r="B13485" t="s">
        <v>19619</v>
      </c>
      <c r="H13485" s="1">
        <v>43858.5918579102</v>
      </c>
      <c r="J13485" s="1">
        <v>19223.6281738281</v>
      </c>
    </row>
    <row r="13486" spans="1:10" x14ac:dyDescent="0.2">
      <c r="A13486" t="s">
        <v>8090</v>
      </c>
      <c r="B13486" t="s">
        <v>977</v>
      </c>
      <c r="C13486" s="1">
        <v>18684.6975240707</v>
      </c>
      <c r="D13486" s="1">
        <v>116539.794637203</v>
      </c>
      <c r="F13486" s="1">
        <v>49525.291280746402</v>
      </c>
      <c r="G13486" s="1">
        <v>356.57987928390401</v>
      </c>
      <c r="H13486" s="1">
        <v>20454.542012453101</v>
      </c>
      <c r="I13486" s="1">
        <v>88452.588108539698</v>
      </c>
      <c r="J13486" s="1">
        <v>6119.3645629882903</v>
      </c>
    </row>
    <row r="13487" spans="1:10" x14ac:dyDescent="0.2">
      <c r="A13487" t="s">
        <v>24224</v>
      </c>
      <c r="B13487" t="s">
        <v>9855</v>
      </c>
      <c r="H13487" s="1">
        <v>851.49850130081199</v>
      </c>
    </row>
    <row r="13488" spans="1:10" x14ac:dyDescent="0.2">
      <c r="A13488" t="s">
        <v>13345</v>
      </c>
      <c r="B13488" t="s">
        <v>2007</v>
      </c>
      <c r="C13488" s="1">
        <v>6801.2051515579196</v>
      </c>
      <c r="G13488" s="1">
        <v>3245.2719717025798</v>
      </c>
      <c r="I13488" s="1">
        <v>23771.916015625</v>
      </c>
    </row>
    <row r="13489" spans="1:10" x14ac:dyDescent="0.2">
      <c r="A13489" t="s">
        <v>1689</v>
      </c>
      <c r="B13489" t="s">
        <v>1577</v>
      </c>
      <c r="C13489" s="1">
        <v>159994.45433664299</v>
      </c>
      <c r="D13489" s="1">
        <v>46174.866149902402</v>
      </c>
      <c r="F13489" s="1">
        <v>8822.2765645980908</v>
      </c>
      <c r="G13489" s="1">
        <v>355.79423761367798</v>
      </c>
      <c r="H13489" s="1">
        <v>5234.6488838195801</v>
      </c>
      <c r="I13489" s="1">
        <v>71466.263528823896</v>
      </c>
      <c r="J13489" s="1">
        <v>108230.07388234101</v>
      </c>
    </row>
    <row r="13490" spans="1:10" x14ac:dyDescent="0.2">
      <c r="A13490" t="s">
        <v>3372</v>
      </c>
      <c r="B13490" t="s">
        <v>1577</v>
      </c>
      <c r="C13490" s="1">
        <v>55883.912750721101</v>
      </c>
      <c r="D13490" s="1">
        <v>54828.885959625302</v>
      </c>
      <c r="F13490" s="1">
        <v>14360.328822612801</v>
      </c>
      <c r="H13490" s="1">
        <v>9332.9862213134893</v>
      </c>
      <c r="I13490" s="1">
        <v>18003.515956401901</v>
      </c>
      <c r="J13490" s="1">
        <v>25246.640241622899</v>
      </c>
    </row>
    <row r="13491" spans="1:10" x14ac:dyDescent="0.2">
      <c r="A13491" t="s">
        <v>24744</v>
      </c>
      <c r="B13491" t="s">
        <v>194</v>
      </c>
      <c r="H13491" s="1">
        <v>3731.4823527336098</v>
      </c>
    </row>
    <row r="13492" spans="1:10" x14ac:dyDescent="0.2">
      <c r="A13492" t="s">
        <v>16734</v>
      </c>
      <c r="B13492" t="s">
        <v>423</v>
      </c>
      <c r="E13492" s="1">
        <v>1272.4389629364</v>
      </c>
    </row>
    <row r="13493" spans="1:10" x14ac:dyDescent="0.2">
      <c r="A13493" t="s">
        <v>24459</v>
      </c>
      <c r="B13493" t="s">
        <v>423</v>
      </c>
      <c r="H13493" s="1">
        <v>3626.8488998413</v>
      </c>
    </row>
    <row r="13494" spans="1:10" x14ac:dyDescent="0.2">
      <c r="A13494" t="s">
        <v>22691</v>
      </c>
      <c r="B13494" t="s">
        <v>14662</v>
      </c>
      <c r="F13494" s="1">
        <v>17582.222550392202</v>
      </c>
    </row>
    <row r="13495" spans="1:10" x14ac:dyDescent="0.2">
      <c r="A13495" t="s">
        <v>12891</v>
      </c>
      <c r="B13495" t="s">
        <v>10</v>
      </c>
      <c r="C13495" s="1">
        <v>1026503.15399551</v>
      </c>
      <c r="D13495" s="1">
        <v>945833.41717767704</v>
      </c>
      <c r="E13495" s="1">
        <v>2284538.1123490399</v>
      </c>
      <c r="F13495" s="1">
        <v>2231019.08593893</v>
      </c>
      <c r="G13495" s="1">
        <v>6634.1879501342801</v>
      </c>
      <c r="H13495" s="1">
        <v>1571015.18253327</v>
      </c>
      <c r="I13495" s="1">
        <v>1916106.26120353</v>
      </c>
      <c r="J13495" s="1">
        <v>1858161.6759741299</v>
      </c>
    </row>
    <row r="13496" spans="1:10" x14ac:dyDescent="0.2">
      <c r="A13496" t="s">
        <v>11566</v>
      </c>
      <c r="B13496" t="s">
        <v>1174</v>
      </c>
      <c r="C13496" s="1">
        <v>1557368.59011459</v>
      </c>
      <c r="D13496" s="1">
        <v>243811.28289699601</v>
      </c>
      <c r="E13496" s="1">
        <v>2506871.7844924899</v>
      </c>
      <c r="F13496" s="1">
        <v>222761.241211891</v>
      </c>
      <c r="G13496" s="1">
        <v>2594858.0473811598</v>
      </c>
      <c r="H13496" s="1">
        <v>271678.09478187503</v>
      </c>
      <c r="I13496" s="1">
        <v>5429183.7498321496</v>
      </c>
      <c r="J13496" s="1">
        <v>45234.601457595898</v>
      </c>
    </row>
    <row r="13497" spans="1:10" x14ac:dyDescent="0.2">
      <c r="A13497" t="s">
        <v>24717</v>
      </c>
      <c r="B13497" t="s">
        <v>24527</v>
      </c>
      <c r="H13497" s="1">
        <v>3562.2569735050201</v>
      </c>
    </row>
    <row r="13498" spans="1:10" x14ac:dyDescent="0.2">
      <c r="A13498" t="s">
        <v>6560</v>
      </c>
      <c r="B13498" t="s">
        <v>2739</v>
      </c>
      <c r="C13498" s="1">
        <v>296181.49287843698</v>
      </c>
      <c r="D13498" s="1">
        <v>152712.58047580699</v>
      </c>
      <c r="E13498" s="1">
        <v>235519.81441569299</v>
      </c>
      <c r="F13498" s="1">
        <v>75538.854989051804</v>
      </c>
      <c r="G13498" s="1">
        <v>229309.329442502</v>
      </c>
      <c r="H13498" s="1">
        <v>243318.302581311</v>
      </c>
      <c r="I13498" s="1">
        <v>509713.51274728798</v>
      </c>
      <c r="J13498" s="1">
        <v>270093.65073204099</v>
      </c>
    </row>
    <row r="13499" spans="1:10" x14ac:dyDescent="0.2">
      <c r="A13499" t="s">
        <v>11197</v>
      </c>
      <c r="B13499" t="s">
        <v>594</v>
      </c>
      <c r="C13499" s="1">
        <v>4320.6061213016501</v>
      </c>
    </row>
    <row r="13500" spans="1:10" x14ac:dyDescent="0.2">
      <c r="A13500" t="s">
        <v>15827</v>
      </c>
      <c r="B13500" t="s">
        <v>4020</v>
      </c>
      <c r="D13500" s="1">
        <v>11351.4860291481</v>
      </c>
      <c r="E13500" s="1">
        <v>6401.1167640685999</v>
      </c>
      <c r="I13500" s="1">
        <v>5343.4270694255902</v>
      </c>
      <c r="J13500" s="1">
        <v>8428.2215313911493</v>
      </c>
    </row>
    <row r="13501" spans="1:10" x14ac:dyDescent="0.2">
      <c r="A13501" t="s">
        <v>15266</v>
      </c>
      <c r="B13501" t="s">
        <v>1979</v>
      </c>
      <c r="E13501" s="1">
        <v>6500.6631435155896</v>
      </c>
      <c r="I13501" s="1">
        <v>51821.897008895903</v>
      </c>
    </row>
    <row r="13502" spans="1:10" x14ac:dyDescent="0.2">
      <c r="A13502" t="s">
        <v>2315</v>
      </c>
      <c r="B13502" t="s">
        <v>184</v>
      </c>
      <c r="C13502" s="1">
        <v>16215.663453102101</v>
      </c>
      <c r="D13502" s="1">
        <v>133554.97394180301</v>
      </c>
      <c r="I13502" s="1">
        <v>94476.740034103394</v>
      </c>
      <c r="J13502" s="1">
        <v>6964.7486920356696</v>
      </c>
    </row>
    <row r="13503" spans="1:10" x14ac:dyDescent="0.2">
      <c r="A13503" t="s">
        <v>7917</v>
      </c>
      <c r="B13503" t="s">
        <v>3994</v>
      </c>
      <c r="C13503" s="1">
        <v>1978.4114723205601</v>
      </c>
    </row>
    <row r="13504" spans="1:10" x14ac:dyDescent="0.2">
      <c r="A13504" t="s">
        <v>15389</v>
      </c>
      <c r="B13504" t="s">
        <v>3994</v>
      </c>
      <c r="E13504" s="1">
        <v>4105.5702438354501</v>
      </c>
      <c r="I13504" s="1">
        <v>9408.8801937103399</v>
      </c>
    </row>
    <row r="13505" spans="1:10" x14ac:dyDescent="0.2">
      <c r="A13505" t="s">
        <v>2543</v>
      </c>
      <c r="B13505" t="s">
        <v>1305</v>
      </c>
      <c r="C13505" s="1">
        <v>186378.60031604799</v>
      </c>
      <c r="D13505" s="1">
        <v>232044.42199516299</v>
      </c>
      <c r="E13505" s="1">
        <v>16231.9749412537</v>
      </c>
      <c r="F13505" s="1">
        <v>9025.4541034698595</v>
      </c>
      <c r="G13505" s="1">
        <v>773.86091041564998</v>
      </c>
      <c r="H13505" s="1">
        <v>4439.8420114517303</v>
      </c>
      <c r="I13505" s="1">
        <v>10133.9963393212</v>
      </c>
      <c r="J13505" s="1">
        <v>10631.040397644099</v>
      </c>
    </row>
    <row r="13506" spans="1:10" x14ac:dyDescent="0.2">
      <c r="A13506" t="s">
        <v>8215</v>
      </c>
      <c r="B13506" t="s">
        <v>605</v>
      </c>
      <c r="C13506" s="1">
        <v>1430.7687559127801</v>
      </c>
      <c r="I13506" s="1">
        <v>32111.389251708999</v>
      </c>
    </row>
    <row r="13507" spans="1:10" x14ac:dyDescent="0.2">
      <c r="A13507" t="s">
        <v>11582</v>
      </c>
      <c r="B13507" t="s">
        <v>605</v>
      </c>
      <c r="C13507" s="1">
        <v>37239.597414016702</v>
      </c>
      <c r="E13507" s="1">
        <v>21712.621525287701</v>
      </c>
      <c r="G13507" s="1">
        <v>2767.6669592857402</v>
      </c>
      <c r="I13507" s="1">
        <v>187157.383817672</v>
      </c>
    </row>
    <row r="13508" spans="1:10" x14ac:dyDescent="0.2">
      <c r="A13508" t="s">
        <v>10442</v>
      </c>
      <c r="B13508" t="s">
        <v>233</v>
      </c>
      <c r="C13508" s="1">
        <v>9499283.1641035099</v>
      </c>
      <c r="D13508" s="1">
        <v>8503348.8206548691</v>
      </c>
      <c r="E13508" s="1">
        <v>3423259.6351356502</v>
      </c>
      <c r="F13508" s="1">
        <v>4064611.78520751</v>
      </c>
      <c r="G13508" s="1">
        <v>8447.9633560180791</v>
      </c>
      <c r="H13508" s="1">
        <v>4790945.2117183199</v>
      </c>
      <c r="I13508" s="1">
        <v>3210147.3909029998</v>
      </c>
      <c r="J13508" s="1">
        <v>4830828.4661755599</v>
      </c>
    </row>
    <row r="13509" spans="1:10" x14ac:dyDescent="0.2">
      <c r="A13509" t="s">
        <v>11657</v>
      </c>
      <c r="B13509" t="s">
        <v>954</v>
      </c>
      <c r="C13509" s="1">
        <v>48854.142867803697</v>
      </c>
    </row>
    <row r="13510" spans="1:10" x14ac:dyDescent="0.2">
      <c r="A13510" t="s">
        <v>18422</v>
      </c>
      <c r="B13510" t="s">
        <v>954</v>
      </c>
      <c r="G13510" s="1">
        <v>3793.1294355392502</v>
      </c>
    </row>
    <row r="13511" spans="1:10" x14ac:dyDescent="0.2">
      <c r="A13511" t="s">
        <v>7853</v>
      </c>
      <c r="B13511" t="s">
        <v>66</v>
      </c>
      <c r="C13511" s="1">
        <v>48291.789348602302</v>
      </c>
      <c r="E13511" s="1">
        <v>658.80611109733695</v>
      </c>
      <c r="I13511" s="1">
        <v>549.38731861114502</v>
      </c>
    </row>
    <row r="13512" spans="1:10" x14ac:dyDescent="0.2">
      <c r="A13512" t="s">
        <v>10571</v>
      </c>
      <c r="B13512" t="s">
        <v>1544</v>
      </c>
      <c r="C13512" s="1">
        <v>105023.940939903</v>
      </c>
      <c r="E13512" s="1">
        <v>154103.05508422901</v>
      </c>
      <c r="F13512" s="1">
        <v>33898.379859924302</v>
      </c>
      <c r="G13512" s="1">
        <v>62808.908892631604</v>
      </c>
      <c r="I13512" s="1">
        <v>135423.572193623</v>
      </c>
    </row>
    <row r="13513" spans="1:10" x14ac:dyDescent="0.2">
      <c r="A13513" t="s">
        <v>18347</v>
      </c>
      <c r="B13513" t="s">
        <v>1544</v>
      </c>
      <c r="G13513" s="1">
        <v>5938.9287180900601</v>
      </c>
    </row>
    <row r="13514" spans="1:10" x14ac:dyDescent="0.2">
      <c r="A13514" t="s">
        <v>14114</v>
      </c>
      <c r="B13514" t="s">
        <v>1369</v>
      </c>
      <c r="C13514" s="1">
        <v>6002.05344200135</v>
      </c>
      <c r="D13514" s="1">
        <v>41551.3734169007</v>
      </c>
      <c r="G13514" s="1">
        <v>5260.11694145203</v>
      </c>
      <c r="H13514" s="1">
        <v>4984.6703643798801</v>
      </c>
      <c r="J13514" s="1">
        <v>7156.4554100036703</v>
      </c>
    </row>
    <row r="13515" spans="1:10" x14ac:dyDescent="0.2">
      <c r="A13515" t="s">
        <v>24743</v>
      </c>
      <c r="B13515" t="s">
        <v>17065</v>
      </c>
      <c r="H13515" s="1">
        <v>25421.631614685099</v>
      </c>
    </row>
    <row r="13516" spans="1:10" x14ac:dyDescent="0.2">
      <c r="A13516" t="s">
        <v>20375</v>
      </c>
      <c r="B13516" t="s">
        <v>511</v>
      </c>
      <c r="D13516" s="1">
        <v>52764.7177734375</v>
      </c>
      <c r="F13516" s="1">
        <v>45893.013549804702</v>
      </c>
      <c r="I13516" s="1">
        <v>122910.94995117201</v>
      </c>
    </row>
    <row r="13517" spans="1:10" x14ac:dyDescent="0.2">
      <c r="A13517" t="s">
        <v>21640</v>
      </c>
      <c r="B13517" t="s">
        <v>511</v>
      </c>
      <c r="I13517" s="1">
        <v>1314.58874511719</v>
      </c>
    </row>
    <row r="13518" spans="1:10" x14ac:dyDescent="0.2">
      <c r="A13518" t="s">
        <v>21322</v>
      </c>
      <c r="B13518" t="s">
        <v>532</v>
      </c>
      <c r="I13518" s="1">
        <v>35214.116882324197</v>
      </c>
    </row>
    <row r="13519" spans="1:10" x14ac:dyDescent="0.2">
      <c r="A13519" t="s">
        <v>22502</v>
      </c>
      <c r="B13519" t="s">
        <v>22286</v>
      </c>
      <c r="F13519" s="1">
        <v>50049.808868408203</v>
      </c>
    </row>
    <row r="13520" spans="1:10" x14ac:dyDescent="0.2">
      <c r="A13520" t="s">
        <v>22956</v>
      </c>
      <c r="B13520" t="s">
        <v>7615</v>
      </c>
      <c r="F13520" s="1">
        <v>793.70639324188198</v>
      </c>
    </row>
    <row r="13521" spans="1:10" x14ac:dyDescent="0.2">
      <c r="A13521" t="s">
        <v>9760</v>
      </c>
      <c r="B13521" t="s">
        <v>4321</v>
      </c>
      <c r="C13521" s="1">
        <v>73374.7311668396</v>
      </c>
      <c r="D13521" s="1">
        <v>111246.834021092</v>
      </c>
      <c r="E13521" s="1">
        <v>40144.0065765381</v>
      </c>
      <c r="F13521" s="1">
        <v>16022.245426178</v>
      </c>
      <c r="I13521" s="1">
        <v>71009.527378082304</v>
      </c>
      <c r="J13521" s="1">
        <v>29042.946022033699</v>
      </c>
    </row>
    <row r="13522" spans="1:10" x14ac:dyDescent="0.2">
      <c r="A13522" t="s">
        <v>12484</v>
      </c>
      <c r="B13522" t="s">
        <v>173</v>
      </c>
      <c r="C13522" s="1">
        <v>72432.006828308105</v>
      </c>
      <c r="D13522" s="1">
        <v>222290.884765625</v>
      </c>
      <c r="F13522" s="1">
        <v>109299.75598144501</v>
      </c>
      <c r="I13522" s="1">
        <v>198754.021484375</v>
      </c>
    </row>
    <row r="13523" spans="1:10" x14ac:dyDescent="0.2">
      <c r="A13523" t="s">
        <v>8686</v>
      </c>
      <c r="B13523" t="s">
        <v>173</v>
      </c>
      <c r="C13523" s="1">
        <v>1089726.55268478</v>
      </c>
      <c r="D13523" s="1">
        <v>689264.94109344506</v>
      </c>
      <c r="E13523" s="1">
        <v>637401.81260681199</v>
      </c>
      <c r="F13523" s="1">
        <v>1249362.82840538</v>
      </c>
      <c r="G13523" s="1">
        <v>185546.607460022</v>
      </c>
      <c r="H13523" s="1">
        <v>95886.575469970703</v>
      </c>
      <c r="I13523" s="1">
        <v>515646.36844634998</v>
      </c>
      <c r="J13523" s="1">
        <v>467057.35064697202</v>
      </c>
    </row>
    <row r="13524" spans="1:10" x14ac:dyDescent="0.2">
      <c r="A13524" t="s">
        <v>16900</v>
      </c>
      <c r="B13524" t="s">
        <v>605</v>
      </c>
      <c r="E13524" s="1">
        <v>47165.889205932603</v>
      </c>
      <c r="G13524" s="1">
        <v>833.329675197602</v>
      </c>
      <c r="I13524" s="1">
        <v>19562.479152679502</v>
      </c>
    </row>
    <row r="13525" spans="1:10" x14ac:dyDescent="0.2">
      <c r="A13525" t="s">
        <v>8182</v>
      </c>
      <c r="B13525" t="s">
        <v>5034</v>
      </c>
      <c r="C13525" s="1">
        <v>20224.4912719727</v>
      </c>
    </row>
    <row r="13526" spans="1:10" x14ac:dyDescent="0.2">
      <c r="A13526" t="s">
        <v>24415</v>
      </c>
      <c r="B13526" t="s">
        <v>11433</v>
      </c>
      <c r="H13526" s="1">
        <v>13136.9602470398</v>
      </c>
      <c r="J13526" s="1">
        <v>4778.9318275451697</v>
      </c>
    </row>
    <row r="13527" spans="1:10" x14ac:dyDescent="0.2">
      <c r="A13527" t="s">
        <v>1340</v>
      </c>
      <c r="B13527" t="s">
        <v>617</v>
      </c>
      <c r="C13527" s="1">
        <v>946461.19498562801</v>
      </c>
      <c r="D13527" s="1">
        <v>2057472.7108783701</v>
      </c>
      <c r="E13527" s="1">
        <v>1341730.4974791999</v>
      </c>
      <c r="F13527" s="1">
        <v>1452391.9381828301</v>
      </c>
      <c r="G13527" s="1">
        <v>505125.60599517898</v>
      </c>
      <c r="H13527" s="1">
        <v>544447.63875579799</v>
      </c>
      <c r="I13527" s="1">
        <v>543989.80131721497</v>
      </c>
      <c r="J13527" s="1">
        <v>872351.93350481906</v>
      </c>
    </row>
    <row r="13528" spans="1:10" x14ac:dyDescent="0.2">
      <c r="A13528" t="s">
        <v>11620</v>
      </c>
      <c r="B13528" t="s">
        <v>284</v>
      </c>
      <c r="C13528" s="1">
        <v>379516.05879592802</v>
      </c>
      <c r="D13528" s="1">
        <v>38465.299052476897</v>
      </c>
      <c r="E13528" s="1">
        <v>312394.16857910203</v>
      </c>
      <c r="F13528" s="1">
        <v>173681.182006836</v>
      </c>
      <c r="H13528" s="1">
        <v>200231.91012573201</v>
      </c>
      <c r="I13528" s="1">
        <v>461404.32402038598</v>
      </c>
      <c r="J13528" s="1">
        <v>6113.4676303863498</v>
      </c>
    </row>
    <row r="13529" spans="1:10" x14ac:dyDescent="0.2">
      <c r="A13529" t="s">
        <v>19333</v>
      </c>
      <c r="B13529" t="s">
        <v>17177</v>
      </c>
      <c r="G13529" s="1">
        <v>8182.8455749750201</v>
      </c>
    </row>
    <row r="13530" spans="1:10" x14ac:dyDescent="0.2">
      <c r="A13530" t="s">
        <v>24878</v>
      </c>
      <c r="B13530" t="s">
        <v>22286</v>
      </c>
      <c r="H13530" s="1">
        <v>27093.196441650402</v>
      </c>
    </row>
    <row r="13531" spans="1:10" x14ac:dyDescent="0.2">
      <c r="A13531" t="s">
        <v>24773</v>
      </c>
      <c r="B13531" t="s">
        <v>24738</v>
      </c>
      <c r="H13531" s="1">
        <v>742.91905188560497</v>
      </c>
    </row>
    <row r="13532" spans="1:10" x14ac:dyDescent="0.2">
      <c r="A13532" t="s">
        <v>21616</v>
      </c>
      <c r="B13532" t="s">
        <v>615</v>
      </c>
      <c r="D13532" s="1">
        <v>7147.2756500244204</v>
      </c>
      <c r="H13532" s="1">
        <v>463.98622822761502</v>
      </c>
      <c r="I13532" s="1">
        <v>1677.4436397552499</v>
      </c>
    </row>
    <row r="13533" spans="1:10" x14ac:dyDescent="0.2">
      <c r="A13533" t="s">
        <v>17806</v>
      </c>
      <c r="B13533" t="s">
        <v>806</v>
      </c>
      <c r="D13533" s="1">
        <v>1386.7217912674</v>
      </c>
      <c r="G13533" s="1">
        <v>4442.9746375083896</v>
      </c>
      <c r="H13533" s="1">
        <v>6586.2114419937197</v>
      </c>
      <c r="I13533" s="1">
        <v>3056.7769908905002</v>
      </c>
      <c r="J13533" s="1">
        <v>3440.7581648826599</v>
      </c>
    </row>
    <row r="13534" spans="1:10" x14ac:dyDescent="0.2">
      <c r="A13534" t="s">
        <v>3200</v>
      </c>
      <c r="B13534" t="s">
        <v>2584</v>
      </c>
      <c r="C13534" s="1">
        <v>16391.585990905802</v>
      </c>
    </row>
    <row r="13535" spans="1:10" x14ac:dyDescent="0.2">
      <c r="A13535" t="s">
        <v>21769</v>
      </c>
      <c r="B13535" t="s">
        <v>3201</v>
      </c>
      <c r="I13535" s="1">
        <v>64621.909843444802</v>
      </c>
    </row>
    <row r="13536" spans="1:10" x14ac:dyDescent="0.2">
      <c r="A13536" t="s">
        <v>4186</v>
      </c>
      <c r="B13536" t="s">
        <v>28</v>
      </c>
      <c r="C13536" s="1">
        <v>210505.88640117701</v>
      </c>
      <c r="D13536" s="1">
        <v>169176.68743896499</v>
      </c>
      <c r="E13536" s="1">
        <v>84873.858886718794</v>
      </c>
      <c r="F13536" s="1">
        <v>128159.42230224601</v>
      </c>
      <c r="G13536" s="1">
        <v>38070.083709716797</v>
      </c>
      <c r="I13536" s="1">
        <v>324539.24583435099</v>
      </c>
    </row>
    <row r="13537" spans="1:10" x14ac:dyDescent="0.2">
      <c r="A13537" t="s">
        <v>2954</v>
      </c>
      <c r="B13537" t="s">
        <v>2953</v>
      </c>
      <c r="C13537" s="1">
        <v>17997.9511184693</v>
      </c>
    </row>
    <row r="13538" spans="1:10" x14ac:dyDescent="0.2">
      <c r="A13538" t="s">
        <v>15849</v>
      </c>
      <c r="B13538" t="s">
        <v>2953</v>
      </c>
      <c r="E13538" s="1">
        <v>54229.797500610402</v>
      </c>
    </row>
    <row r="13539" spans="1:10" x14ac:dyDescent="0.2">
      <c r="A13539" t="s">
        <v>10662</v>
      </c>
      <c r="B13539" t="s">
        <v>233</v>
      </c>
      <c r="C13539" s="1">
        <v>4105.1823174953497</v>
      </c>
      <c r="D13539" s="1">
        <v>207263.867458344</v>
      </c>
      <c r="F13539" s="1">
        <v>39371.861197471597</v>
      </c>
      <c r="H13539" s="1">
        <v>3656.7964582443301</v>
      </c>
      <c r="I13539" s="1">
        <v>13570.9901885986</v>
      </c>
      <c r="J13539" s="1">
        <v>1982.1476752758001</v>
      </c>
    </row>
    <row r="13540" spans="1:10" x14ac:dyDescent="0.2">
      <c r="A13540" t="s">
        <v>19864</v>
      </c>
      <c r="B13540" t="s">
        <v>793</v>
      </c>
      <c r="D13540" s="1">
        <v>17195.114498138399</v>
      </c>
      <c r="F13540" s="1">
        <v>26342.630252838098</v>
      </c>
      <c r="I13540" s="1">
        <v>100971.313690186</v>
      </c>
      <c r="J13540" s="1">
        <v>38663.649871826201</v>
      </c>
    </row>
    <row r="13541" spans="1:10" x14ac:dyDescent="0.2">
      <c r="A13541" t="s">
        <v>14407</v>
      </c>
      <c r="B13541" t="s">
        <v>14406</v>
      </c>
      <c r="E13541" s="1">
        <v>108740.97339630099</v>
      </c>
      <c r="I13541" s="1">
        <v>398.840538978577</v>
      </c>
    </row>
    <row r="13542" spans="1:10" x14ac:dyDescent="0.2">
      <c r="A13542" t="s">
        <v>9598</v>
      </c>
      <c r="B13542" t="s">
        <v>425</v>
      </c>
      <c r="C13542" s="1">
        <v>169534.679948807</v>
      </c>
      <c r="D13542" s="1">
        <v>7909.68656110765</v>
      </c>
      <c r="E13542" s="1">
        <v>123801.918762207</v>
      </c>
      <c r="G13542" s="1">
        <v>98767.519140720397</v>
      </c>
      <c r="H13542" s="1">
        <v>3046.5622434616098</v>
      </c>
      <c r="I13542" s="1">
        <v>3659.0958595275902</v>
      </c>
    </row>
    <row r="13543" spans="1:10" x14ac:dyDescent="0.2">
      <c r="A13543" t="s">
        <v>7399</v>
      </c>
      <c r="B13543" t="s">
        <v>1601</v>
      </c>
      <c r="C13543" s="1">
        <v>5913165.2227349197</v>
      </c>
      <c r="D13543" s="1">
        <v>268831.14845728799</v>
      </c>
      <c r="E13543" s="1">
        <v>2005618.3693554399</v>
      </c>
      <c r="F13543" s="1">
        <v>205785.85412335399</v>
      </c>
      <c r="G13543" s="1">
        <v>2849370.0147665702</v>
      </c>
      <c r="H13543" s="1">
        <v>282287.916456223</v>
      </c>
      <c r="I13543" s="1">
        <v>3955102.5607616901</v>
      </c>
      <c r="J13543" s="1">
        <v>546740.03172922099</v>
      </c>
    </row>
    <row r="13544" spans="1:10" x14ac:dyDescent="0.2">
      <c r="A13544" t="s">
        <v>10962</v>
      </c>
      <c r="B13544" t="s">
        <v>6066</v>
      </c>
      <c r="C13544" s="1">
        <v>195241.827421308</v>
      </c>
      <c r="D13544" s="1">
        <v>225324.69396591201</v>
      </c>
      <c r="E13544" s="1">
        <v>141984.296875</v>
      </c>
      <c r="F13544" s="1">
        <v>122751.40345954899</v>
      </c>
      <c r="I13544" s="1">
        <v>47354.8197154999</v>
      </c>
    </row>
    <row r="13545" spans="1:10" x14ac:dyDescent="0.2">
      <c r="A13545" t="s">
        <v>863</v>
      </c>
      <c r="B13545" t="s">
        <v>605</v>
      </c>
      <c r="C13545" s="1">
        <v>42242.812003135703</v>
      </c>
      <c r="I13545" s="1">
        <v>34787.362015724197</v>
      </c>
    </row>
    <row r="13546" spans="1:10" x14ac:dyDescent="0.2">
      <c r="A13546" t="s">
        <v>10600</v>
      </c>
      <c r="B13546" t="s">
        <v>605</v>
      </c>
      <c r="C13546" s="1">
        <v>71218.087848067298</v>
      </c>
      <c r="D13546" s="1">
        <v>361881.442935228</v>
      </c>
      <c r="E13546" s="1">
        <v>52415.864887714401</v>
      </c>
      <c r="I13546" s="1">
        <v>65613.077385425597</v>
      </c>
      <c r="J13546" s="1">
        <v>25078.734903335499</v>
      </c>
    </row>
    <row r="13547" spans="1:10" x14ac:dyDescent="0.2">
      <c r="A13547" t="s">
        <v>7240</v>
      </c>
      <c r="B13547" t="s">
        <v>474</v>
      </c>
      <c r="C13547" s="1">
        <v>382084.87363815401</v>
      </c>
      <c r="D13547" s="1">
        <v>222665.67472386401</v>
      </c>
      <c r="E13547" s="1">
        <v>392658.26782798802</v>
      </c>
      <c r="F13547" s="1">
        <v>287553.29319214798</v>
      </c>
      <c r="G13547" s="1">
        <v>222905.97694039301</v>
      </c>
      <c r="H13547" s="1">
        <v>289992.79136800702</v>
      </c>
      <c r="I13547" s="1">
        <v>395304.84340167098</v>
      </c>
      <c r="J13547" s="1">
        <v>301557.53639412002</v>
      </c>
    </row>
    <row r="13548" spans="1:10" x14ac:dyDescent="0.2">
      <c r="A13548" t="s">
        <v>9074</v>
      </c>
      <c r="B13548" t="s">
        <v>1228</v>
      </c>
      <c r="C13548" s="1">
        <v>197878.79642868001</v>
      </c>
      <c r="D13548" s="1">
        <v>28048.6889567375</v>
      </c>
    </row>
    <row r="13549" spans="1:10" x14ac:dyDescent="0.2">
      <c r="A13549" t="s">
        <v>18096</v>
      </c>
      <c r="B13549" t="s">
        <v>18095</v>
      </c>
      <c r="G13549" s="1">
        <v>1466.5211992263801</v>
      </c>
    </row>
    <row r="13550" spans="1:10" x14ac:dyDescent="0.2">
      <c r="A13550" t="s">
        <v>15578</v>
      </c>
      <c r="B13550" t="s">
        <v>286</v>
      </c>
      <c r="E13550" s="1">
        <v>56277.7917728424</v>
      </c>
      <c r="F13550" s="1">
        <v>1997.6175656318701</v>
      </c>
      <c r="G13550" s="1">
        <v>11782.4295759202</v>
      </c>
    </row>
    <row r="13551" spans="1:10" x14ac:dyDescent="0.2">
      <c r="A13551" t="s">
        <v>14560</v>
      </c>
      <c r="B13551" t="s">
        <v>4104</v>
      </c>
      <c r="E13551" s="1">
        <v>2599.7501859664899</v>
      </c>
    </row>
    <row r="13552" spans="1:10" x14ac:dyDescent="0.2">
      <c r="A13552" t="s">
        <v>9923</v>
      </c>
      <c r="B13552" t="s">
        <v>560</v>
      </c>
      <c r="C13552" s="1">
        <v>58898.918395996101</v>
      </c>
    </row>
    <row r="13553" spans="1:10" x14ac:dyDescent="0.2">
      <c r="A13553" t="s">
        <v>12225</v>
      </c>
      <c r="B13553" t="s">
        <v>1269</v>
      </c>
      <c r="C13553" s="1">
        <v>1437.7638292312599</v>
      </c>
      <c r="H13553" s="1">
        <v>34683.619044303901</v>
      </c>
      <c r="J13553" s="1">
        <v>11055.6858882904</v>
      </c>
    </row>
    <row r="13554" spans="1:10" x14ac:dyDescent="0.2">
      <c r="A13554" t="s">
        <v>16193</v>
      </c>
      <c r="B13554" t="s">
        <v>2802</v>
      </c>
      <c r="E13554" s="1">
        <v>6715.35240268708</v>
      </c>
    </row>
    <row r="13555" spans="1:10" x14ac:dyDescent="0.2">
      <c r="A13555" t="s">
        <v>21954</v>
      </c>
      <c r="B13555" t="s">
        <v>819</v>
      </c>
      <c r="H13555" s="1">
        <v>100700.15081787101</v>
      </c>
      <c r="I13555" s="1">
        <v>1668.80958557129</v>
      </c>
    </row>
    <row r="13556" spans="1:10" x14ac:dyDescent="0.2">
      <c r="A13556" t="s">
        <v>20166</v>
      </c>
      <c r="B13556" t="s">
        <v>2776</v>
      </c>
      <c r="H13556" s="1">
        <v>2444.3101658821101</v>
      </c>
      <c r="I13556" s="1">
        <v>3282.9604401588399</v>
      </c>
    </row>
    <row r="13557" spans="1:10" x14ac:dyDescent="0.2">
      <c r="A13557" t="s">
        <v>5859</v>
      </c>
      <c r="B13557" t="s">
        <v>85</v>
      </c>
      <c r="C13557" s="1">
        <v>12142.501268386901</v>
      </c>
      <c r="D13557" s="1">
        <v>26253.029945373499</v>
      </c>
      <c r="E13557" s="1">
        <v>17820.911838531501</v>
      </c>
      <c r="I13557" s="1">
        <v>71499.0340566636</v>
      </c>
    </row>
    <row r="13558" spans="1:10" x14ac:dyDescent="0.2">
      <c r="A13558" t="s">
        <v>23447</v>
      </c>
      <c r="B13558" t="s">
        <v>1369</v>
      </c>
      <c r="D13558" s="1">
        <v>53405.9443359375</v>
      </c>
    </row>
    <row r="13559" spans="1:10" x14ac:dyDescent="0.2">
      <c r="A13559" t="s">
        <v>12879</v>
      </c>
      <c r="B13559" t="s">
        <v>2889</v>
      </c>
      <c r="C13559" s="1">
        <v>12694.4962565899</v>
      </c>
      <c r="D13559" s="1">
        <v>31530.103288650502</v>
      </c>
      <c r="E13559" s="1">
        <v>3661.00583481789</v>
      </c>
      <c r="F13559" s="1">
        <v>10769.149038314799</v>
      </c>
      <c r="G13559" s="1">
        <v>8593.9584374427905</v>
      </c>
      <c r="H13559" s="1">
        <v>4473.4293429851496</v>
      </c>
      <c r="I13559" s="1">
        <v>6923.1583914756802</v>
      </c>
      <c r="J13559" s="1">
        <v>4182.6356129646301</v>
      </c>
    </row>
    <row r="13560" spans="1:10" x14ac:dyDescent="0.2">
      <c r="A13560" t="s">
        <v>24984</v>
      </c>
      <c r="B13560" t="s">
        <v>2889</v>
      </c>
      <c r="H13560" s="1">
        <v>5855.5333023071298</v>
      </c>
    </row>
    <row r="13561" spans="1:10" x14ac:dyDescent="0.2">
      <c r="A13561" t="s">
        <v>2452</v>
      </c>
      <c r="B13561" t="s">
        <v>2451</v>
      </c>
      <c r="C13561" s="1">
        <v>4986.8772020340002</v>
      </c>
      <c r="E13561" s="1">
        <v>10045.272979736301</v>
      </c>
    </row>
    <row r="13562" spans="1:10" x14ac:dyDescent="0.2">
      <c r="A13562" t="s">
        <v>18035</v>
      </c>
      <c r="B13562" t="s">
        <v>2787</v>
      </c>
      <c r="G13562" s="1">
        <v>2588.9072065353398</v>
      </c>
    </row>
    <row r="13563" spans="1:10" x14ac:dyDescent="0.2">
      <c r="A13563" t="s">
        <v>18061</v>
      </c>
      <c r="B13563" t="s">
        <v>2787</v>
      </c>
      <c r="G13563" s="1">
        <v>76316.848729610501</v>
      </c>
      <c r="H13563" s="1">
        <v>39953.887481689497</v>
      </c>
    </row>
    <row r="13564" spans="1:10" x14ac:dyDescent="0.2">
      <c r="A13564" t="s">
        <v>19276</v>
      </c>
      <c r="B13564" t="s">
        <v>1908</v>
      </c>
      <c r="G13564" s="1">
        <v>33671.889156818397</v>
      </c>
      <c r="H13564" s="1">
        <v>68258.553840637207</v>
      </c>
    </row>
    <row r="13565" spans="1:10" x14ac:dyDescent="0.2">
      <c r="A13565" t="s">
        <v>12605</v>
      </c>
      <c r="B13565" t="s">
        <v>507</v>
      </c>
      <c r="C13565" s="1">
        <v>4589.0987968444797</v>
      </c>
      <c r="D13565" s="1">
        <v>1723.0185089111301</v>
      </c>
      <c r="F13565" s="1">
        <v>29236.735313415498</v>
      </c>
      <c r="G13565" s="1">
        <v>2516.8406181335499</v>
      </c>
      <c r="H13565" s="1">
        <v>52623.103011131301</v>
      </c>
      <c r="I13565" s="1">
        <v>68917.902236938506</v>
      </c>
      <c r="J13565" s="1">
        <v>64598.517385244399</v>
      </c>
    </row>
    <row r="13566" spans="1:10" x14ac:dyDescent="0.2">
      <c r="A13566" t="s">
        <v>20324</v>
      </c>
      <c r="B13566" t="s">
        <v>2017</v>
      </c>
      <c r="F13566" s="1">
        <v>47939.317868709499</v>
      </c>
      <c r="I13566" s="1">
        <v>14881.107448577901</v>
      </c>
    </row>
    <row r="13567" spans="1:10" x14ac:dyDescent="0.2">
      <c r="A13567" t="s">
        <v>24598</v>
      </c>
      <c r="B13567" t="s">
        <v>24245</v>
      </c>
      <c r="H13567" s="1">
        <v>8317.5007653236407</v>
      </c>
    </row>
    <row r="13568" spans="1:10" x14ac:dyDescent="0.2">
      <c r="A13568" t="s">
        <v>23975</v>
      </c>
      <c r="B13568" t="s">
        <v>5713</v>
      </c>
      <c r="D13568" s="1">
        <v>3879.8415532112099</v>
      </c>
    </row>
    <row r="13569" spans="1:10" x14ac:dyDescent="0.2">
      <c r="A13569" t="s">
        <v>25271</v>
      </c>
      <c r="B13569" t="s">
        <v>21018</v>
      </c>
      <c r="J13569" s="1">
        <v>8537.3992996215802</v>
      </c>
    </row>
    <row r="13570" spans="1:10" x14ac:dyDescent="0.2">
      <c r="A13570" t="s">
        <v>7252</v>
      </c>
      <c r="B13570" t="s">
        <v>5239</v>
      </c>
      <c r="C13570" s="1">
        <v>14178.7301142216</v>
      </c>
    </row>
    <row r="13571" spans="1:10" x14ac:dyDescent="0.2">
      <c r="A13571" t="s">
        <v>8086</v>
      </c>
      <c r="B13571" t="s">
        <v>3055</v>
      </c>
      <c r="C13571" s="1">
        <v>473.68269848823599</v>
      </c>
    </row>
    <row r="13572" spans="1:10" x14ac:dyDescent="0.2">
      <c r="A13572" t="s">
        <v>5059</v>
      </c>
      <c r="B13572" t="s">
        <v>2155</v>
      </c>
      <c r="C13572" s="1">
        <v>4225.0206184387298</v>
      </c>
      <c r="D13572" s="1">
        <v>2469.3068408966101</v>
      </c>
      <c r="E13572" s="1">
        <v>587.47080564498901</v>
      </c>
      <c r="I13572" s="1">
        <v>2286.3363208770702</v>
      </c>
      <c r="J13572" s="1">
        <v>5630.5928459167499</v>
      </c>
    </row>
    <row r="13573" spans="1:10" x14ac:dyDescent="0.2">
      <c r="A13573" t="s">
        <v>13819</v>
      </c>
      <c r="B13573" t="s">
        <v>1667</v>
      </c>
      <c r="C13573" s="1">
        <v>54080.306781649597</v>
      </c>
      <c r="D13573" s="1">
        <v>41274.1468071938</v>
      </c>
      <c r="E13573" s="1">
        <v>122673.273673773</v>
      </c>
      <c r="F13573" s="1">
        <v>30409.531428814</v>
      </c>
      <c r="G13573" s="1">
        <v>95915.637351989804</v>
      </c>
      <c r="H13573" s="1">
        <v>21472.982453584598</v>
      </c>
      <c r="I13573" s="1">
        <v>18211.6042411327</v>
      </c>
      <c r="J13573" s="1">
        <v>121423.007847548</v>
      </c>
    </row>
    <row r="13574" spans="1:10" x14ac:dyDescent="0.2">
      <c r="A13574" t="s">
        <v>6103</v>
      </c>
      <c r="B13574" t="s">
        <v>1655</v>
      </c>
      <c r="C13574" s="1">
        <v>30444.5478668213</v>
      </c>
      <c r="F13574" s="1">
        <v>14654.712402343799</v>
      </c>
    </row>
    <row r="13575" spans="1:10" x14ac:dyDescent="0.2">
      <c r="A13575" t="s">
        <v>24498</v>
      </c>
      <c r="B13575" t="s">
        <v>24497</v>
      </c>
      <c r="H13575" s="1">
        <v>4659.0189354419699</v>
      </c>
    </row>
    <row r="13576" spans="1:10" x14ac:dyDescent="0.2">
      <c r="A13576" t="s">
        <v>19312</v>
      </c>
      <c r="B13576" t="s">
        <v>17115</v>
      </c>
      <c r="G13576" s="1">
        <v>25230.004160881101</v>
      </c>
      <c r="H13576" s="1">
        <v>35776.449399709702</v>
      </c>
    </row>
    <row r="13577" spans="1:10" x14ac:dyDescent="0.2">
      <c r="A13577" t="s">
        <v>20560</v>
      </c>
      <c r="B13577" t="s">
        <v>264</v>
      </c>
      <c r="I13577" s="1">
        <v>7087.5016937255896</v>
      </c>
    </row>
    <row r="13578" spans="1:10" x14ac:dyDescent="0.2">
      <c r="A13578" t="s">
        <v>4600</v>
      </c>
      <c r="B13578" t="s">
        <v>264</v>
      </c>
      <c r="C13578" s="1">
        <v>33112.356864929199</v>
      </c>
      <c r="G13578" s="1">
        <v>1462.72370386124</v>
      </c>
      <c r="I13578" s="1">
        <v>8971.2757601737994</v>
      </c>
    </row>
    <row r="13579" spans="1:10" x14ac:dyDescent="0.2">
      <c r="A13579" t="s">
        <v>20420</v>
      </c>
      <c r="B13579" t="s">
        <v>582</v>
      </c>
      <c r="H13579" s="1">
        <v>2863.60964202881</v>
      </c>
      <c r="I13579" s="1">
        <v>2237.8030261993399</v>
      </c>
    </row>
    <row r="13580" spans="1:10" x14ac:dyDescent="0.2">
      <c r="A13580" t="s">
        <v>6919</v>
      </c>
      <c r="B13580" t="s">
        <v>582</v>
      </c>
      <c r="C13580" s="1">
        <v>19973.559557914799</v>
      </c>
      <c r="D13580" s="1">
        <v>16987.282018661499</v>
      </c>
      <c r="F13580" s="1">
        <v>14611.922089576699</v>
      </c>
      <c r="H13580" s="1">
        <v>19811.3484253883</v>
      </c>
      <c r="I13580" s="1">
        <v>54057.722903251699</v>
      </c>
      <c r="J13580" s="1">
        <v>55912.907568216397</v>
      </c>
    </row>
    <row r="13581" spans="1:10" x14ac:dyDescent="0.2">
      <c r="A13581" t="s">
        <v>18136</v>
      </c>
      <c r="B13581" t="s">
        <v>1105</v>
      </c>
      <c r="G13581" s="1">
        <v>18679.087552785899</v>
      </c>
      <c r="H13581" s="1">
        <v>96135.5173187256</v>
      </c>
      <c r="I13581" s="1">
        <v>57386.676450729399</v>
      </c>
    </row>
    <row r="13582" spans="1:10" x14ac:dyDescent="0.2">
      <c r="A13582" t="s">
        <v>19020</v>
      </c>
      <c r="B13582" t="s">
        <v>1105</v>
      </c>
      <c r="D13582" s="1">
        <v>535.45764398574795</v>
      </c>
      <c r="G13582" s="1">
        <v>1222.27355957031</v>
      </c>
      <c r="H13582" s="1">
        <v>4803.31557750702</v>
      </c>
      <c r="I13582" s="1">
        <v>404.81919598579401</v>
      </c>
    </row>
    <row r="13583" spans="1:10" x14ac:dyDescent="0.2">
      <c r="A13583" t="s">
        <v>18908</v>
      </c>
      <c r="B13583" t="s">
        <v>1105</v>
      </c>
      <c r="G13583" s="1">
        <v>379.85971927642697</v>
      </c>
    </row>
    <row r="13584" spans="1:10" x14ac:dyDescent="0.2">
      <c r="A13584" t="s">
        <v>4108</v>
      </c>
      <c r="B13584" t="s">
        <v>425</v>
      </c>
      <c r="C13584" s="1">
        <v>318450.43373823102</v>
      </c>
      <c r="D13584" s="1">
        <v>267332.695065498</v>
      </c>
      <c r="E13584" s="1">
        <v>199409.429412842</v>
      </c>
      <c r="F13584" s="1">
        <v>99395.390876770005</v>
      </c>
      <c r="G13584" s="1">
        <v>372107.01039624203</v>
      </c>
      <c r="H13584" s="1">
        <v>469326.54810857802</v>
      </c>
      <c r="I13584" s="1">
        <v>653841.88871121395</v>
      </c>
      <c r="J13584" s="1">
        <v>236135.69150686299</v>
      </c>
    </row>
    <row r="13585" spans="1:10" x14ac:dyDescent="0.2">
      <c r="A13585" t="s">
        <v>13910</v>
      </c>
      <c r="B13585" t="s">
        <v>3815</v>
      </c>
      <c r="C13585" s="1">
        <v>20897.960335254698</v>
      </c>
      <c r="D13585" s="1">
        <v>14782.185053587</v>
      </c>
      <c r="E13585" s="1">
        <v>4897.4920773506201</v>
      </c>
      <c r="F13585" s="1">
        <v>4549.1798481941196</v>
      </c>
      <c r="H13585" s="1">
        <v>25951.061560630798</v>
      </c>
      <c r="I13585" s="1">
        <v>8411.0283031463605</v>
      </c>
      <c r="J13585" s="1">
        <v>21548.984930992101</v>
      </c>
    </row>
    <row r="13586" spans="1:10" x14ac:dyDescent="0.2">
      <c r="A13586" t="s">
        <v>23123</v>
      </c>
      <c r="B13586" t="s">
        <v>2484</v>
      </c>
      <c r="F13586" s="1">
        <v>60777.289119720401</v>
      </c>
      <c r="H13586" s="1">
        <v>46206.271524906202</v>
      </c>
      <c r="J13586" s="1">
        <v>65166.861968994097</v>
      </c>
    </row>
    <row r="13587" spans="1:10" x14ac:dyDescent="0.2">
      <c r="A13587" t="s">
        <v>8634</v>
      </c>
      <c r="B13587" t="s">
        <v>3815</v>
      </c>
      <c r="C13587" s="1">
        <v>115805.20795846</v>
      </c>
      <c r="E13587" s="1">
        <v>26428.989692687999</v>
      </c>
      <c r="G13587" s="1">
        <v>4323.2969441413898</v>
      </c>
      <c r="I13587" s="1">
        <v>24423.319423675501</v>
      </c>
    </row>
    <row r="13588" spans="1:10" x14ac:dyDescent="0.2">
      <c r="A13588" t="s">
        <v>2057</v>
      </c>
      <c r="B13588" t="s">
        <v>2056</v>
      </c>
      <c r="C13588" s="1">
        <v>155422.35675621001</v>
      </c>
      <c r="E13588" s="1">
        <v>133026.98423862501</v>
      </c>
      <c r="G13588" s="1">
        <v>7160.8957910537702</v>
      </c>
      <c r="I13588" s="1">
        <v>2743.2719728946699</v>
      </c>
    </row>
    <row r="13589" spans="1:10" x14ac:dyDescent="0.2">
      <c r="A13589" t="s">
        <v>22732</v>
      </c>
      <c r="B13589" t="s">
        <v>466</v>
      </c>
      <c r="D13589" s="1">
        <v>27087.816329956098</v>
      </c>
      <c r="F13589" s="1">
        <v>9163.92283630372</v>
      </c>
      <c r="H13589" s="1">
        <v>8252.8677463531494</v>
      </c>
      <c r="J13589" s="1">
        <v>42047.284088134802</v>
      </c>
    </row>
    <row r="13590" spans="1:10" x14ac:dyDescent="0.2">
      <c r="A13590" t="s">
        <v>2566</v>
      </c>
      <c r="B13590" t="s">
        <v>2565</v>
      </c>
      <c r="C13590" s="1">
        <v>5863.2534334659604</v>
      </c>
      <c r="D13590" s="1">
        <v>10723.5986566544</v>
      </c>
      <c r="E13590" s="1">
        <v>5422.8872694969205</v>
      </c>
      <c r="F13590" s="1">
        <v>7778.0824813842801</v>
      </c>
      <c r="G13590" s="1">
        <v>12286.7201224565</v>
      </c>
      <c r="I13590" s="1">
        <v>25033.1030745506</v>
      </c>
      <c r="J13590" s="1">
        <v>16725.445363044801</v>
      </c>
    </row>
    <row r="13591" spans="1:10" x14ac:dyDescent="0.2">
      <c r="A13591" t="s">
        <v>20903</v>
      </c>
      <c r="B13591" t="s">
        <v>2993</v>
      </c>
      <c r="I13591" s="1">
        <v>48010.474090576201</v>
      </c>
    </row>
    <row r="13592" spans="1:10" x14ac:dyDescent="0.2">
      <c r="A13592" t="s">
        <v>1051</v>
      </c>
      <c r="B13592" t="s">
        <v>141</v>
      </c>
      <c r="C13592" s="1">
        <v>111261.326937556</v>
      </c>
      <c r="D13592" s="1">
        <v>340001.65157341998</v>
      </c>
      <c r="E13592" s="1">
        <v>218709.100773335</v>
      </c>
      <c r="F13592" s="1">
        <v>228326.52109718401</v>
      </c>
      <c r="G13592" s="1">
        <v>62480.643538475102</v>
      </c>
      <c r="H13592" s="1">
        <v>280883.51681518502</v>
      </c>
      <c r="I13592" s="1">
        <v>315412.70459198899</v>
      </c>
      <c r="J13592" s="1">
        <v>23958.270998001099</v>
      </c>
    </row>
    <row r="13593" spans="1:10" x14ac:dyDescent="0.2">
      <c r="A13593" t="s">
        <v>8458</v>
      </c>
      <c r="B13593" t="s">
        <v>8457</v>
      </c>
      <c r="C13593" s="1">
        <v>2373.55562257767</v>
      </c>
      <c r="D13593" s="1">
        <v>5509.1347064971997</v>
      </c>
    </row>
    <row r="13594" spans="1:10" x14ac:dyDescent="0.2">
      <c r="A13594" t="s">
        <v>15392</v>
      </c>
      <c r="B13594" t="s">
        <v>5964</v>
      </c>
      <c r="E13594" s="1">
        <v>1200.47197580338</v>
      </c>
      <c r="G13594" s="1">
        <v>872.12041425704899</v>
      </c>
    </row>
    <row r="13595" spans="1:10" x14ac:dyDescent="0.2">
      <c r="A13595" t="s">
        <v>5965</v>
      </c>
      <c r="B13595" t="s">
        <v>5964</v>
      </c>
      <c r="C13595" s="1">
        <v>43547.398663043998</v>
      </c>
      <c r="E13595" s="1">
        <v>47159.707414984703</v>
      </c>
      <c r="F13595" s="1">
        <v>1753.25334620476</v>
      </c>
      <c r="G13595" s="1">
        <v>67380.354180812894</v>
      </c>
      <c r="I13595" s="1">
        <v>76423.489794850306</v>
      </c>
    </row>
    <row r="13596" spans="1:10" x14ac:dyDescent="0.2">
      <c r="A13596" t="s">
        <v>7671</v>
      </c>
      <c r="B13596" t="s">
        <v>302</v>
      </c>
      <c r="C13596" s="1">
        <v>487214.18291354098</v>
      </c>
      <c r="D13596" s="1">
        <v>737262.07008147205</v>
      </c>
      <c r="E13596" s="1">
        <v>1247291.49599719</v>
      </c>
      <c r="F13596" s="1">
        <v>2321005.16044498</v>
      </c>
      <c r="G13596" s="1">
        <v>999374.52665710496</v>
      </c>
      <c r="H13596" s="1">
        <v>1466955.0506773</v>
      </c>
      <c r="I13596" s="1">
        <v>449489.11494326597</v>
      </c>
      <c r="J13596" s="1">
        <v>2274386.6541748</v>
      </c>
    </row>
    <row r="13597" spans="1:10" x14ac:dyDescent="0.2">
      <c r="A13597" t="s">
        <v>22006</v>
      </c>
      <c r="B13597" t="s">
        <v>221</v>
      </c>
      <c r="D13597" s="1">
        <v>11427.9987716675</v>
      </c>
      <c r="F13597" s="1">
        <v>65412.9341053963</v>
      </c>
      <c r="H13597" s="1">
        <v>247565.68921470601</v>
      </c>
      <c r="I13597" s="1">
        <v>54667.607242107399</v>
      </c>
      <c r="J13597" s="1">
        <v>79805.125751495405</v>
      </c>
    </row>
    <row r="13598" spans="1:10" x14ac:dyDescent="0.2">
      <c r="A13598" t="s">
        <v>16811</v>
      </c>
      <c r="B13598" t="s">
        <v>221</v>
      </c>
      <c r="D13598" s="1">
        <v>1514.65937376022</v>
      </c>
      <c r="E13598" s="1">
        <v>2710.7331762313802</v>
      </c>
      <c r="F13598" s="1">
        <v>5618.8573517799396</v>
      </c>
      <c r="G13598" s="1">
        <v>2826.86632061005</v>
      </c>
      <c r="H13598" s="1">
        <v>3755.3953778743698</v>
      </c>
      <c r="I13598" s="1">
        <v>984.02316546440102</v>
      </c>
      <c r="J13598" s="1">
        <v>4466.38531827927</v>
      </c>
    </row>
    <row r="13599" spans="1:10" x14ac:dyDescent="0.2">
      <c r="A13599" t="s">
        <v>15470</v>
      </c>
      <c r="B13599" t="s">
        <v>1090</v>
      </c>
      <c r="E13599" s="1">
        <v>3648.0385320186701</v>
      </c>
      <c r="I13599" s="1">
        <v>20924.651588201501</v>
      </c>
    </row>
    <row r="13600" spans="1:10" x14ac:dyDescent="0.2">
      <c r="A13600" t="s">
        <v>10426</v>
      </c>
      <c r="B13600" t="s">
        <v>1090</v>
      </c>
      <c r="C13600" s="1">
        <v>197794.88432598099</v>
      </c>
      <c r="D13600" s="1">
        <v>172379.43791437201</v>
      </c>
      <c r="E13600" s="1">
        <v>124312.54102468499</v>
      </c>
      <c r="F13600" s="1">
        <v>6688.4568758010901</v>
      </c>
      <c r="G13600" s="1">
        <v>71145.380372762695</v>
      </c>
      <c r="H13600" s="1">
        <v>23300.246521949801</v>
      </c>
      <c r="I13600" s="1">
        <v>335363.67821407301</v>
      </c>
    </row>
    <row r="13601" spans="1:10" x14ac:dyDescent="0.2">
      <c r="A13601" t="s">
        <v>3977</v>
      </c>
      <c r="B13601" t="s">
        <v>10</v>
      </c>
      <c r="C13601" s="1">
        <v>14248.5959825516</v>
      </c>
      <c r="F13601" s="1">
        <v>4403.3877201080304</v>
      </c>
      <c r="G13601" s="1">
        <v>3563.6492900848398</v>
      </c>
    </row>
    <row r="13602" spans="1:10" x14ac:dyDescent="0.2">
      <c r="A13602" t="s">
        <v>18447</v>
      </c>
      <c r="B13602" t="s">
        <v>17165</v>
      </c>
      <c r="G13602" s="1">
        <v>7596.8317172527304</v>
      </c>
    </row>
    <row r="13603" spans="1:10" x14ac:dyDescent="0.2">
      <c r="A13603" t="s">
        <v>15505</v>
      </c>
      <c r="B13603" t="s">
        <v>3787</v>
      </c>
      <c r="E13603" s="1">
        <v>1247.9706100225501</v>
      </c>
      <c r="I13603" s="1">
        <v>432.67856144905102</v>
      </c>
    </row>
    <row r="13604" spans="1:10" x14ac:dyDescent="0.2">
      <c r="A13604" t="s">
        <v>19754</v>
      </c>
      <c r="B13604" t="s">
        <v>2184</v>
      </c>
      <c r="I13604" s="1">
        <v>18383.242107391401</v>
      </c>
    </row>
    <row r="13605" spans="1:10" x14ac:dyDescent="0.2">
      <c r="A13605" t="s">
        <v>15554</v>
      </c>
      <c r="B13605" t="s">
        <v>971</v>
      </c>
      <c r="E13605" s="1">
        <v>310.25732421875</v>
      </c>
    </row>
    <row r="13606" spans="1:10" x14ac:dyDescent="0.2">
      <c r="A13606" t="s">
        <v>7524</v>
      </c>
      <c r="B13606" t="s">
        <v>485</v>
      </c>
      <c r="C13606" s="1">
        <v>18149.463205337601</v>
      </c>
      <c r="D13606" s="1">
        <v>131573.37575912499</v>
      </c>
      <c r="E13606" s="1">
        <v>204615.181274414</v>
      </c>
      <c r="F13606" s="1">
        <v>65268.6761894226</v>
      </c>
      <c r="H13606" s="1">
        <v>129622.824569702</v>
      </c>
      <c r="I13606" s="1">
        <v>148696.48921203599</v>
      </c>
      <c r="J13606" s="1">
        <v>77447.492828369199</v>
      </c>
    </row>
    <row r="13607" spans="1:10" x14ac:dyDescent="0.2">
      <c r="A13607" t="s">
        <v>25345</v>
      </c>
      <c r="B13607" t="s">
        <v>15717</v>
      </c>
      <c r="J13607" s="1">
        <v>3361.1869328021999</v>
      </c>
    </row>
    <row r="13608" spans="1:10" x14ac:dyDescent="0.2">
      <c r="A13608" t="s">
        <v>18465</v>
      </c>
      <c r="B13608" t="s">
        <v>3093</v>
      </c>
      <c r="G13608" s="1">
        <v>7984.7056359052604</v>
      </c>
    </row>
    <row r="13609" spans="1:10" x14ac:dyDescent="0.2">
      <c r="A13609" t="s">
        <v>9028</v>
      </c>
      <c r="B13609" t="s">
        <v>780</v>
      </c>
      <c r="C13609" s="1">
        <v>27204.764678478299</v>
      </c>
      <c r="D13609" s="1">
        <v>20843.107096195199</v>
      </c>
      <c r="E13609" s="1">
        <v>19322.107596874201</v>
      </c>
      <c r="G13609" s="1">
        <v>241535.72191476799</v>
      </c>
      <c r="H13609" s="1">
        <v>18646.5944671631</v>
      </c>
      <c r="I13609" s="1">
        <v>99028.956536293103</v>
      </c>
      <c r="J13609" s="1">
        <v>9581.5314104557001</v>
      </c>
    </row>
    <row r="13610" spans="1:10" x14ac:dyDescent="0.2">
      <c r="A13610" t="s">
        <v>9030</v>
      </c>
      <c r="B13610" t="s">
        <v>268</v>
      </c>
      <c r="C13610" s="1">
        <v>124717.52276074899</v>
      </c>
      <c r="D13610" s="1">
        <v>152198.31381893199</v>
      </c>
      <c r="E13610" s="1">
        <v>98794.433385252996</v>
      </c>
      <c r="F13610" s="1">
        <v>26200.542127132401</v>
      </c>
      <c r="G13610" s="1">
        <v>4468.0673210620898</v>
      </c>
      <c r="H13610" s="1">
        <v>170646.29691731901</v>
      </c>
      <c r="I13610" s="1">
        <v>115642.155361891</v>
      </c>
      <c r="J13610" s="1">
        <v>286176.11558270402</v>
      </c>
    </row>
    <row r="13611" spans="1:10" x14ac:dyDescent="0.2">
      <c r="A13611" t="s">
        <v>21295</v>
      </c>
      <c r="B13611" t="s">
        <v>1464</v>
      </c>
      <c r="I13611" s="1">
        <v>71676.885734081297</v>
      </c>
    </row>
    <row r="13612" spans="1:10" x14ac:dyDescent="0.2">
      <c r="A13612" t="s">
        <v>14848</v>
      </c>
      <c r="B13612" t="s">
        <v>1464</v>
      </c>
      <c r="E13612" s="1">
        <v>12022.4609078169</v>
      </c>
      <c r="G13612" s="1">
        <v>7934.5941591262899</v>
      </c>
      <c r="I13612" s="1">
        <v>2624.1726081371298</v>
      </c>
    </row>
    <row r="13613" spans="1:10" x14ac:dyDescent="0.2">
      <c r="A13613" t="s">
        <v>7190</v>
      </c>
      <c r="B13613" t="s">
        <v>1145</v>
      </c>
      <c r="C13613" s="1">
        <v>51303.408359527602</v>
      </c>
      <c r="G13613" s="1">
        <v>19492.327697753899</v>
      </c>
    </row>
    <row r="13614" spans="1:10" x14ac:dyDescent="0.2">
      <c r="A13614" t="s">
        <v>23331</v>
      </c>
      <c r="B13614" t="s">
        <v>18331</v>
      </c>
      <c r="D13614" s="1">
        <v>14196.507062912</v>
      </c>
    </row>
    <row r="13615" spans="1:10" x14ac:dyDescent="0.2">
      <c r="A13615" t="s">
        <v>11768</v>
      </c>
      <c r="B13615" t="s">
        <v>2082</v>
      </c>
      <c r="C13615" s="1">
        <v>182756.79227829</v>
      </c>
      <c r="D13615" s="1">
        <v>10533.2641019821</v>
      </c>
      <c r="E13615" s="1">
        <v>310466.624992133</v>
      </c>
      <c r="F13615" s="1">
        <v>1991.66184806824</v>
      </c>
      <c r="G13615" s="1">
        <v>458625.72569477599</v>
      </c>
      <c r="H13615" s="1">
        <v>1386.79061460495</v>
      </c>
      <c r="I13615" s="1">
        <v>160208.40490889599</v>
      </c>
    </row>
    <row r="13616" spans="1:10" x14ac:dyDescent="0.2">
      <c r="A13616" t="s">
        <v>12808</v>
      </c>
      <c r="B13616" t="s">
        <v>2082</v>
      </c>
      <c r="C13616" s="1">
        <v>33445.915772437998</v>
      </c>
      <c r="E13616" s="1">
        <v>30359.117254257199</v>
      </c>
      <c r="G13616" s="1">
        <v>39861.481408596097</v>
      </c>
      <c r="I13616" s="1">
        <v>79905.576911210999</v>
      </c>
    </row>
    <row r="13617" spans="1:10" x14ac:dyDescent="0.2">
      <c r="A13617" t="s">
        <v>18406</v>
      </c>
      <c r="B13617" t="s">
        <v>858</v>
      </c>
      <c r="G13617" s="1">
        <v>230.09749126434301</v>
      </c>
    </row>
    <row r="13618" spans="1:10" x14ac:dyDescent="0.2">
      <c r="A13618" t="s">
        <v>13648</v>
      </c>
      <c r="B13618" t="s">
        <v>858</v>
      </c>
      <c r="C13618" s="1">
        <v>408406.79799914302</v>
      </c>
      <c r="D13618" s="1">
        <v>1230.6537542343101</v>
      </c>
      <c r="E13618" s="1">
        <v>124116.910941362</v>
      </c>
      <c r="G13618" s="1">
        <v>78229.854232549696</v>
      </c>
      <c r="I13618" s="1">
        <v>447233.062209845</v>
      </c>
      <c r="J13618" s="1">
        <v>4593.9439439773596</v>
      </c>
    </row>
    <row r="13619" spans="1:10" x14ac:dyDescent="0.2">
      <c r="A13619" t="s">
        <v>14951</v>
      </c>
      <c r="B13619" t="s">
        <v>1554</v>
      </c>
      <c r="D13619" s="1">
        <v>34490.610397338904</v>
      </c>
      <c r="E13619" s="1">
        <v>1463.0478982925399</v>
      </c>
      <c r="H13619" s="1">
        <v>596.61819124221802</v>
      </c>
      <c r="I13619" s="1">
        <v>66827.667358398496</v>
      </c>
    </row>
    <row r="13620" spans="1:10" x14ac:dyDescent="0.2">
      <c r="A13620" t="s">
        <v>11626</v>
      </c>
      <c r="B13620" t="s">
        <v>2620</v>
      </c>
      <c r="C13620" s="1">
        <v>10406.9492807388</v>
      </c>
    </row>
    <row r="13621" spans="1:10" x14ac:dyDescent="0.2">
      <c r="A13621" t="s">
        <v>24703</v>
      </c>
      <c r="B13621" t="s">
        <v>3020</v>
      </c>
      <c r="H13621" s="1">
        <v>11103.8154373169</v>
      </c>
      <c r="J13621" s="1">
        <v>643.97081947326603</v>
      </c>
    </row>
    <row r="13622" spans="1:10" x14ac:dyDescent="0.2">
      <c r="A13622" t="s">
        <v>14220</v>
      </c>
      <c r="B13622" t="s">
        <v>891</v>
      </c>
      <c r="D13622" s="1">
        <v>63010.781196594296</v>
      </c>
      <c r="E13622" s="1">
        <v>6459.4075431823803</v>
      </c>
      <c r="F13622" s="1">
        <v>14846.9946632385</v>
      </c>
      <c r="G13622" s="1">
        <v>95934.9376602173</v>
      </c>
      <c r="H13622" s="1">
        <v>236933.143887043</v>
      </c>
      <c r="I13622" s="1">
        <v>145337.85249185501</v>
      </c>
      <c r="J13622" s="1">
        <v>131765.140437603</v>
      </c>
    </row>
    <row r="13623" spans="1:10" x14ac:dyDescent="0.2">
      <c r="A13623" t="s">
        <v>9736</v>
      </c>
      <c r="B13623" t="s">
        <v>891</v>
      </c>
      <c r="C13623" s="1">
        <v>121986.425575256</v>
      </c>
      <c r="D13623" s="1">
        <v>164243.56788015299</v>
      </c>
      <c r="E13623" s="1">
        <v>750793.87236976705</v>
      </c>
      <c r="F13623" s="1">
        <v>338374.37835788698</v>
      </c>
      <c r="G13623" s="1">
        <v>322192.42885208101</v>
      </c>
      <c r="H13623" s="1">
        <v>606927.45225000405</v>
      </c>
      <c r="I13623" s="1">
        <v>463355.69005203201</v>
      </c>
      <c r="J13623" s="1">
        <v>833617.82116413198</v>
      </c>
    </row>
    <row r="13624" spans="1:10" x14ac:dyDescent="0.2">
      <c r="A13624" t="s">
        <v>18205</v>
      </c>
      <c r="B13624" t="s">
        <v>891</v>
      </c>
      <c r="F13624" s="1">
        <v>11011.437442541101</v>
      </c>
      <c r="G13624" s="1">
        <v>159.54847872257201</v>
      </c>
      <c r="H13624" s="1">
        <v>39137.290004253402</v>
      </c>
      <c r="J13624" s="1">
        <v>48332.657325029402</v>
      </c>
    </row>
    <row r="13625" spans="1:10" x14ac:dyDescent="0.2">
      <c r="A13625" t="s">
        <v>13072</v>
      </c>
      <c r="B13625" t="s">
        <v>3606</v>
      </c>
      <c r="C13625" s="1">
        <v>8613.3005628585906</v>
      </c>
      <c r="D13625" s="1">
        <v>91333.653533935605</v>
      </c>
    </row>
    <row r="13626" spans="1:10" x14ac:dyDescent="0.2">
      <c r="A13626" t="s">
        <v>14978</v>
      </c>
      <c r="B13626" t="s">
        <v>2067</v>
      </c>
      <c r="E13626" s="1">
        <v>3627.9029345512399</v>
      </c>
      <c r="F13626" s="1">
        <v>40906.620925426498</v>
      </c>
      <c r="G13626" s="1">
        <v>220044.732439518</v>
      </c>
      <c r="H13626" s="1">
        <v>31116.1432254315</v>
      </c>
      <c r="J13626" s="1">
        <v>53912.171491622903</v>
      </c>
    </row>
    <row r="13627" spans="1:10" x14ac:dyDescent="0.2">
      <c r="A13627" t="s">
        <v>17087</v>
      </c>
      <c r="B13627" t="s">
        <v>3389</v>
      </c>
      <c r="G13627" s="1">
        <v>88286.277569294107</v>
      </c>
      <c r="H13627" s="1">
        <v>138231.66287803699</v>
      </c>
    </row>
    <row r="13628" spans="1:10" x14ac:dyDescent="0.2">
      <c r="A13628" t="s">
        <v>960</v>
      </c>
      <c r="B13628" t="s">
        <v>529</v>
      </c>
      <c r="C13628" s="1">
        <v>159844.34704875899</v>
      </c>
      <c r="D13628" s="1">
        <v>117805.857055664</v>
      </c>
      <c r="E13628" s="1">
        <v>137089.64656829799</v>
      </c>
      <c r="F13628" s="1">
        <v>100781.841821671</v>
      </c>
      <c r="G13628" s="1">
        <v>8002.0667409896896</v>
      </c>
      <c r="H13628" s="1">
        <v>58759.685754776001</v>
      </c>
      <c r="I13628" s="1">
        <v>179752.479886532</v>
      </c>
      <c r="J13628" s="1">
        <v>222098.48963928199</v>
      </c>
    </row>
    <row r="13629" spans="1:10" x14ac:dyDescent="0.2">
      <c r="A13629" t="s">
        <v>23286</v>
      </c>
      <c r="B13629" t="s">
        <v>529</v>
      </c>
      <c r="D13629" s="1">
        <v>7926.7238566875503</v>
      </c>
    </row>
    <row r="13630" spans="1:10" x14ac:dyDescent="0.2">
      <c r="A13630" t="s">
        <v>24901</v>
      </c>
      <c r="B13630" t="s">
        <v>24387</v>
      </c>
      <c r="H13630" s="1">
        <v>6867.2826817035702</v>
      </c>
      <c r="J13630" s="1">
        <v>7889.2870559692401</v>
      </c>
    </row>
    <row r="13631" spans="1:10" x14ac:dyDescent="0.2">
      <c r="A13631" t="s">
        <v>8269</v>
      </c>
      <c r="B13631" t="s">
        <v>560</v>
      </c>
      <c r="C13631" s="1">
        <v>4379.9556572437396</v>
      </c>
      <c r="D13631" s="1">
        <v>41184.6237640381</v>
      </c>
      <c r="H13631" s="1">
        <v>6970.6771430969202</v>
      </c>
    </row>
    <row r="13632" spans="1:10" x14ac:dyDescent="0.2">
      <c r="A13632" t="s">
        <v>24292</v>
      </c>
      <c r="B13632" t="s">
        <v>17010</v>
      </c>
      <c r="H13632" s="1">
        <v>1957.87267303467</v>
      </c>
    </row>
    <row r="13633" spans="1:10" x14ac:dyDescent="0.2">
      <c r="A13633" t="s">
        <v>3985</v>
      </c>
      <c r="B13633" t="s">
        <v>233</v>
      </c>
      <c r="C13633" s="1">
        <v>265697.897315979</v>
      </c>
      <c r="D13633" s="1">
        <v>599012.26885831298</v>
      </c>
      <c r="E13633" s="1">
        <v>153388.065517426</v>
      </c>
      <c r="F13633" s="1">
        <v>486564.44255924202</v>
      </c>
      <c r="G13633" s="1">
        <v>209984.67567157699</v>
      </c>
      <c r="H13633" s="1">
        <v>501863.140925407</v>
      </c>
      <c r="I13633" s="1">
        <v>292516.52081108099</v>
      </c>
      <c r="J13633" s="1">
        <v>300548.96746087098</v>
      </c>
    </row>
    <row r="13634" spans="1:10" x14ac:dyDescent="0.2">
      <c r="A13634" t="s">
        <v>8191</v>
      </c>
      <c r="B13634" t="s">
        <v>5448</v>
      </c>
      <c r="C13634" s="1">
        <v>49630.019843101603</v>
      </c>
      <c r="D13634" s="1">
        <v>38216.116733551004</v>
      </c>
      <c r="E13634" s="1">
        <v>16244.263301372601</v>
      </c>
      <c r="G13634" s="1">
        <v>13886.386518716799</v>
      </c>
      <c r="H13634" s="1">
        <v>54486.512177229</v>
      </c>
      <c r="I13634" s="1">
        <v>32618.058438777902</v>
      </c>
    </row>
    <row r="13635" spans="1:10" x14ac:dyDescent="0.2">
      <c r="A13635" t="s">
        <v>23587</v>
      </c>
      <c r="B13635" t="s">
        <v>2866</v>
      </c>
      <c r="D13635" s="1">
        <v>2373.9566135406499</v>
      </c>
    </row>
    <row r="13636" spans="1:10" x14ac:dyDescent="0.2">
      <c r="A13636" t="s">
        <v>13931</v>
      </c>
      <c r="B13636" t="s">
        <v>980</v>
      </c>
      <c r="C13636" s="1">
        <v>176208.73753774201</v>
      </c>
      <c r="D13636" s="1">
        <v>87256.014997720806</v>
      </c>
      <c r="F13636" s="1">
        <v>30065.9255158901</v>
      </c>
      <c r="G13636" s="1">
        <v>2015.6365704536499</v>
      </c>
      <c r="H13636" s="1">
        <v>31705.367746591601</v>
      </c>
      <c r="I13636" s="1">
        <v>38325.167887687698</v>
      </c>
      <c r="J13636" s="1">
        <v>21789.331587314598</v>
      </c>
    </row>
    <row r="13637" spans="1:10" x14ac:dyDescent="0.2">
      <c r="A13637" t="s">
        <v>5734</v>
      </c>
      <c r="B13637" t="s">
        <v>521</v>
      </c>
      <c r="C13637" s="1">
        <v>62220.009712219296</v>
      </c>
      <c r="D13637" s="1">
        <v>150796.12500476799</v>
      </c>
      <c r="E13637" s="1">
        <v>68676.356666564898</v>
      </c>
    </row>
    <row r="13638" spans="1:10" x14ac:dyDescent="0.2">
      <c r="A13638" t="s">
        <v>18667</v>
      </c>
      <c r="B13638" t="s">
        <v>2733</v>
      </c>
      <c r="G13638" s="1">
        <v>18504.4588241577</v>
      </c>
    </row>
    <row r="13639" spans="1:10" x14ac:dyDescent="0.2">
      <c r="A13639" t="s">
        <v>6832</v>
      </c>
      <c r="B13639" t="s">
        <v>1143</v>
      </c>
      <c r="C13639" s="1">
        <v>1964.4942440986599</v>
      </c>
    </row>
    <row r="13640" spans="1:10" x14ac:dyDescent="0.2">
      <c r="A13640" t="s">
        <v>14388</v>
      </c>
      <c r="B13640" t="s">
        <v>3608</v>
      </c>
      <c r="D13640" s="1">
        <v>156532.647432328</v>
      </c>
      <c r="E13640" s="1">
        <v>136989.00017833701</v>
      </c>
      <c r="I13640" s="1">
        <v>67078.157352447597</v>
      </c>
    </row>
    <row r="13641" spans="1:10" x14ac:dyDescent="0.2">
      <c r="A13641" t="s">
        <v>367</v>
      </c>
      <c r="B13641" t="s">
        <v>366</v>
      </c>
      <c r="C13641" s="1">
        <v>24594.696550369299</v>
      </c>
    </row>
    <row r="13642" spans="1:10" x14ac:dyDescent="0.2">
      <c r="A13642" t="s">
        <v>10915</v>
      </c>
      <c r="B13642" t="s">
        <v>406</v>
      </c>
      <c r="C13642" s="1">
        <v>7579.3438873290997</v>
      </c>
    </row>
    <row r="13643" spans="1:10" x14ac:dyDescent="0.2">
      <c r="A13643" t="s">
        <v>14936</v>
      </c>
      <c r="B13643" t="s">
        <v>14299</v>
      </c>
      <c r="E13643" s="1">
        <v>42270.030757904096</v>
      </c>
      <c r="G13643" s="1">
        <v>11913.6941208839</v>
      </c>
      <c r="I13643" s="1">
        <v>3989.4168133735602</v>
      </c>
    </row>
    <row r="13644" spans="1:10" x14ac:dyDescent="0.2">
      <c r="A13644" t="s">
        <v>14899</v>
      </c>
      <c r="B13644" t="s">
        <v>819</v>
      </c>
      <c r="E13644" s="1">
        <v>13402.942276001</v>
      </c>
      <c r="F13644" s="1">
        <v>4283.2003822326697</v>
      </c>
      <c r="G13644" s="1">
        <v>13311.2439346314</v>
      </c>
      <c r="H13644" s="1">
        <v>2297.50366210938</v>
      </c>
      <c r="J13644" s="1">
        <v>3936.8716354370199</v>
      </c>
    </row>
    <row r="13645" spans="1:10" x14ac:dyDescent="0.2">
      <c r="A13645" t="s">
        <v>2816</v>
      </c>
      <c r="B13645" t="s">
        <v>245</v>
      </c>
      <c r="C13645" s="1">
        <v>1082.11226987839</v>
      </c>
    </row>
    <row r="13646" spans="1:10" x14ac:dyDescent="0.2">
      <c r="A13646" t="s">
        <v>19964</v>
      </c>
      <c r="B13646" t="s">
        <v>1126</v>
      </c>
      <c r="F13646" s="1">
        <v>51124.791536331199</v>
      </c>
      <c r="I13646" s="1">
        <v>30741.623641967701</v>
      </c>
    </row>
    <row r="13647" spans="1:10" x14ac:dyDescent="0.2">
      <c r="A13647" t="s">
        <v>4911</v>
      </c>
      <c r="B13647" t="s">
        <v>34</v>
      </c>
      <c r="C13647" s="1">
        <v>254483.74322223701</v>
      </c>
      <c r="D13647" s="1">
        <v>140830.83691763901</v>
      </c>
      <c r="E13647" s="1">
        <v>16456.3378887176</v>
      </c>
      <c r="F13647" s="1">
        <v>16641.041323185</v>
      </c>
      <c r="G13647" s="1">
        <v>28016.609610557502</v>
      </c>
      <c r="H13647" s="1">
        <v>54986.722359418898</v>
      </c>
      <c r="I13647" s="1">
        <v>63320.610839605302</v>
      </c>
      <c r="J13647" s="1">
        <v>171322.82864952099</v>
      </c>
    </row>
    <row r="13648" spans="1:10" x14ac:dyDescent="0.2">
      <c r="A13648" t="s">
        <v>12275</v>
      </c>
      <c r="B13648" t="s">
        <v>190</v>
      </c>
      <c r="C13648" s="1">
        <v>101412.67693913</v>
      </c>
      <c r="D13648" s="1">
        <v>116085.96415185901</v>
      </c>
      <c r="H13648" s="1">
        <v>1191.61565637589</v>
      </c>
    </row>
    <row r="13649" spans="1:10" x14ac:dyDescent="0.2">
      <c r="A13649" t="s">
        <v>22654</v>
      </c>
      <c r="B13649" t="s">
        <v>1432</v>
      </c>
      <c r="D13649" s="1">
        <v>8729.7563095092792</v>
      </c>
    </row>
    <row r="13650" spans="1:10" x14ac:dyDescent="0.2">
      <c r="A13650" t="s">
        <v>19078</v>
      </c>
      <c r="B13650" t="s">
        <v>799</v>
      </c>
      <c r="G13650" s="1">
        <v>1522.07766151428</v>
      </c>
    </row>
    <row r="13651" spans="1:10" x14ac:dyDescent="0.2">
      <c r="A13651" t="s">
        <v>16653</v>
      </c>
      <c r="B13651" t="s">
        <v>3257</v>
      </c>
      <c r="E13651" s="1">
        <v>58242.638720154799</v>
      </c>
      <c r="F13651" s="1">
        <v>15597.300072669999</v>
      </c>
      <c r="G13651" s="1">
        <v>31255.1486580372</v>
      </c>
      <c r="I13651" s="1">
        <v>298111.812034845</v>
      </c>
    </row>
    <row r="13652" spans="1:10" x14ac:dyDescent="0.2">
      <c r="A13652" t="s">
        <v>8057</v>
      </c>
      <c r="B13652" t="s">
        <v>966</v>
      </c>
      <c r="C13652" s="1">
        <v>10824.5622558594</v>
      </c>
      <c r="I13652" s="1">
        <v>775.42206025123596</v>
      </c>
    </row>
    <row r="13653" spans="1:10" x14ac:dyDescent="0.2">
      <c r="A13653" t="s">
        <v>24076</v>
      </c>
      <c r="B13653" t="s">
        <v>22244</v>
      </c>
      <c r="D13653" s="1">
        <v>39005.446006774902</v>
      </c>
    </row>
    <row r="13654" spans="1:10" x14ac:dyDescent="0.2">
      <c r="A13654" t="s">
        <v>22466</v>
      </c>
      <c r="B13654" t="s">
        <v>38</v>
      </c>
      <c r="D13654" s="1">
        <v>24209.930020809199</v>
      </c>
      <c r="H13654" s="1">
        <v>38544.621074676601</v>
      </c>
      <c r="J13654" s="1">
        <v>32792.8318591118</v>
      </c>
    </row>
    <row r="13655" spans="1:10" x14ac:dyDescent="0.2">
      <c r="A13655" t="s">
        <v>21786</v>
      </c>
      <c r="B13655" t="s">
        <v>5030</v>
      </c>
      <c r="H13655" s="1">
        <v>1658.07225799561</v>
      </c>
      <c r="I13655" s="1">
        <v>6420.0890865326</v>
      </c>
    </row>
    <row r="13656" spans="1:10" x14ac:dyDescent="0.2">
      <c r="A13656" t="s">
        <v>20686</v>
      </c>
      <c r="B13656" t="s">
        <v>3312</v>
      </c>
      <c r="I13656" s="1">
        <v>87074.819824218794</v>
      </c>
    </row>
    <row r="13657" spans="1:10" x14ac:dyDescent="0.2">
      <c r="A13657" t="s">
        <v>15575</v>
      </c>
      <c r="B13657" t="s">
        <v>1535</v>
      </c>
      <c r="D13657" s="1">
        <v>7635.8573994636599</v>
      </c>
      <c r="E13657" s="1">
        <v>11959.8269233704</v>
      </c>
      <c r="I13657" s="1">
        <v>71121.245285034194</v>
      </c>
    </row>
    <row r="13658" spans="1:10" x14ac:dyDescent="0.2">
      <c r="A13658" t="s">
        <v>21317</v>
      </c>
      <c r="B13658" t="s">
        <v>1535</v>
      </c>
      <c r="D13658" s="1">
        <v>16866.600856780999</v>
      </c>
      <c r="H13658" s="1">
        <v>14370.907100677499</v>
      </c>
      <c r="I13658" s="1">
        <v>14427.020528912501</v>
      </c>
    </row>
    <row r="13659" spans="1:10" x14ac:dyDescent="0.2">
      <c r="A13659" t="s">
        <v>15803</v>
      </c>
      <c r="B13659" t="s">
        <v>9341</v>
      </c>
      <c r="D13659" s="1">
        <v>3990.3533720970099</v>
      </c>
      <c r="E13659" s="1">
        <v>1883.4146733284001</v>
      </c>
      <c r="F13659" s="1">
        <v>2722.7615041732802</v>
      </c>
      <c r="H13659" s="1">
        <v>2028.9298591613799</v>
      </c>
      <c r="I13659" s="1">
        <v>2699.00588226318</v>
      </c>
      <c r="J13659" s="1">
        <v>69686.736740112305</v>
      </c>
    </row>
    <row r="13660" spans="1:10" x14ac:dyDescent="0.2">
      <c r="A13660" t="s">
        <v>10315</v>
      </c>
      <c r="B13660" t="s">
        <v>3053</v>
      </c>
      <c r="C13660" s="1">
        <v>777.60184693336498</v>
      </c>
    </row>
    <row r="13661" spans="1:10" x14ac:dyDescent="0.2">
      <c r="A13661" t="s">
        <v>12178</v>
      </c>
      <c r="B13661" t="s">
        <v>564</v>
      </c>
      <c r="C13661" s="1">
        <v>28493.523676395402</v>
      </c>
      <c r="D13661" s="1">
        <v>3424.4407234191899</v>
      </c>
      <c r="F13661" s="1">
        <v>58986.509902954102</v>
      </c>
      <c r="H13661" s="1">
        <v>4088.8877620697099</v>
      </c>
      <c r="I13661" s="1">
        <v>4288.2215399742099</v>
      </c>
    </row>
    <row r="13662" spans="1:10" x14ac:dyDescent="0.2">
      <c r="A13662" t="s">
        <v>8021</v>
      </c>
      <c r="B13662" t="s">
        <v>564</v>
      </c>
      <c r="C13662" s="1">
        <v>4124.7105464935303</v>
      </c>
      <c r="D13662" s="1">
        <v>11010.9203224182</v>
      </c>
      <c r="H13662" s="1">
        <v>14099.395610809301</v>
      </c>
    </row>
    <row r="13663" spans="1:10" x14ac:dyDescent="0.2">
      <c r="A13663" t="s">
        <v>8586</v>
      </c>
      <c r="B13663" t="s">
        <v>40</v>
      </c>
      <c r="C13663" s="1">
        <v>21460.891754150402</v>
      </c>
      <c r="D13663" s="1">
        <v>245809.09979248</v>
      </c>
      <c r="E13663" s="1">
        <v>56029.833328247099</v>
      </c>
      <c r="F13663" s="1">
        <v>594950.70063781703</v>
      </c>
      <c r="G13663" s="1">
        <v>51577.575430869998</v>
      </c>
      <c r="H13663" s="1">
        <v>220419.47738647499</v>
      </c>
      <c r="I13663" s="1">
        <v>1502634.4858474699</v>
      </c>
      <c r="J13663" s="1">
        <v>704556.65600585903</v>
      </c>
    </row>
    <row r="13664" spans="1:10" x14ac:dyDescent="0.2">
      <c r="A13664" t="s">
        <v>14389</v>
      </c>
      <c r="B13664" t="s">
        <v>40</v>
      </c>
      <c r="E13664" s="1">
        <v>9871.3126811981292</v>
      </c>
    </row>
    <row r="13665" spans="1:10" x14ac:dyDescent="0.2">
      <c r="A13665" t="s">
        <v>2867</v>
      </c>
      <c r="B13665" t="s">
        <v>2866</v>
      </c>
      <c r="C13665" s="1">
        <v>50233.1843204498</v>
      </c>
      <c r="D13665" s="1">
        <v>156203.155567646</v>
      </c>
      <c r="G13665" s="1">
        <v>479.35418748855602</v>
      </c>
      <c r="H13665" s="1">
        <v>1024.8406105041499</v>
      </c>
    </row>
    <row r="13666" spans="1:10" x14ac:dyDescent="0.2">
      <c r="A13666" t="s">
        <v>17767</v>
      </c>
      <c r="B13666" t="s">
        <v>15131</v>
      </c>
      <c r="F13666" s="1">
        <v>21695.240982532501</v>
      </c>
      <c r="G13666" s="1">
        <v>4478.8304328918503</v>
      </c>
      <c r="H13666" s="1">
        <v>8304.4330761432702</v>
      </c>
      <c r="J13666" s="1">
        <v>12606.027394294801</v>
      </c>
    </row>
    <row r="13667" spans="1:10" x14ac:dyDescent="0.2">
      <c r="A13667" t="s">
        <v>8294</v>
      </c>
      <c r="B13667" t="s">
        <v>3994</v>
      </c>
      <c r="C13667" s="1">
        <v>35321.138622760802</v>
      </c>
      <c r="E13667" s="1">
        <v>27323.363594055201</v>
      </c>
      <c r="G13667" s="1">
        <v>23712.9011750221</v>
      </c>
      <c r="H13667" s="1">
        <v>18999.847314357801</v>
      </c>
      <c r="I13667" s="1">
        <v>50176.561275720698</v>
      </c>
      <c r="J13667" s="1">
        <v>22420.799980878801</v>
      </c>
    </row>
    <row r="13668" spans="1:10" x14ac:dyDescent="0.2">
      <c r="A13668" t="s">
        <v>7266</v>
      </c>
      <c r="B13668" t="s">
        <v>1275</v>
      </c>
      <c r="C13668" s="1">
        <v>684182.28943586303</v>
      </c>
      <c r="D13668" s="1">
        <v>52218.949042320302</v>
      </c>
      <c r="E13668" s="1">
        <v>238850.547515393</v>
      </c>
      <c r="I13668" s="1">
        <v>454870.88809251803</v>
      </c>
      <c r="J13668" s="1">
        <v>1591.27868461609</v>
      </c>
    </row>
    <row r="13669" spans="1:10" x14ac:dyDescent="0.2">
      <c r="A13669" t="s">
        <v>18995</v>
      </c>
      <c r="B13669" t="s">
        <v>18222</v>
      </c>
      <c r="G13669" s="1">
        <v>4240.5512275695801</v>
      </c>
    </row>
    <row r="13670" spans="1:10" x14ac:dyDescent="0.2">
      <c r="A13670" t="s">
        <v>22157</v>
      </c>
      <c r="B13670" t="s">
        <v>22156</v>
      </c>
      <c r="F13670" s="1">
        <v>6141.2781829834103</v>
      </c>
    </row>
    <row r="13671" spans="1:10" x14ac:dyDescent="0.2">
      <c r="A13671" t="s">
        <v>3583</v>
      </c>
      <c r="B13671" t="s">
        <v>1885</v>
      </c>
      <c r="C13671" s="1">
        <v>13622.666942596399</v>
      </c>
    </row>
    <row r="13672" spans="1:10" x14ac:dyDescent="0.2">
      <c r="A13672" t="s">
        <v>5661</v>
      </c>
      <c r="B13672" t="s">
        <v>1885</v>
      </c>
      <c r="C13672" s="1">
        <v>104671.43028450001</v>
      </c>
      <c r="E13672" s="1">
        <v>38792.884929656997</v>
      </c>
      <c r="F13672" s="1">
        <v>4558.1482124328604</v>
      </c>
      <c r="G13672" s="1">
        <v>5673.0616450309799</v>
      </c>
      <c r="H13672" s="1">
        <v>65270.561566114397</v>
      </c>
      <c r="I13672" s="1">
        <v>67406.089978218093</v>
      </c>
      <c r="J13672" s="1">
        <v>33339.8014130593</v>
      </c>
    </row>
    <row r="13673" spans="1:10" x14ac:dyDescent="0.2">
      <c r="A13673" t="s">
        <v>23755</v>
      </c>
      <c r="B13673" t="s">
        <v>1190</v>
      </c>
      <c r="D13673" s="1">
        <v>34768.259450554797</v>
      </c>
      <c r="H13673" s="1">
        <v>16203.7636797428</v>
      </c>
      <c r="J13673" s="1">
        <v>114257.653581619</v>
      </c>
    </row>
    <row r="13674" spans="1:10" x14ac:dyDescent="0.2">
      <c r="A13674" t="s">
        <v>6498</v>
      </c>
      <c r="B13674" t="s">
        <v>1897</v>
      </c>
      <c r="C13674" s="1">
        <v>74672.932002544403</v>
      </c>
      <c r="D13674" s="1">
        <v>7188.3864004611996</v>
      </c>
      <c r="E13674" s="1">
        <v>37043.537200689403</v>
      </c>
      <c r="F13674" s="1">
        <v>16021.124434948</v>
      </c>
      <c r="G13674" s="1">
        <v>168556.39341557</v>
      </c>
      <c r="H13674" s="1">
        <v>286824.40776920301</v>
      </c>
      <c r="I13674" s="1">
        <v>33477.818413972898</v>
      </c>
      <c r="J13674" s="1">
        <v>34228.106602907203</v>
      </c>
    </row>
    <row r="13675" spans="1:10" x14ac:dyDescent="0.2">
      <c r="A13675" t="s">
        <v>18506</v>
      </c>
      <c r="B13675" t="s">
        <v>17094</v>
      </c>
      <c r="G13675" s="1">
        <v>12363.0237178803</v>
      </c>
    </row>
    <row r="13676" spans="1:10" x14ac:dyDescent="0.2">
      <c r="A13676" t="s">
        <v>20826</v>
      </c>
      <c r="B13676" t="s">
        <v>3622</v>
      </c>
      <c r="D13676" s="1">
        <v>20729.665210723899</v>
      </c>
      <c r="F13676" s="1">
        <v>31990.338811874401</v>
      </c>
      <c r="H13676" s="1">
        <v>12267.006393432601</v>
      </c>
      <c r="I13676" s="1">
        <v>16252.060559272801</v>
      </c>
    </row>
    <row r="13677" spans="1:10" x14ac:dyDescent="0.2">
      <c r="A13677" t="s">
        <v>24349</v>
      </c>
      <c r="B13677" t="s">
        <v>376</v>
      </c>
      <c r="H13677" s="1">
        <v>9536.5848388672002</v>
      </c>
      <c r="J13677" s="1">
        <v>5793.3420906066904</v>
      </c>
    </row>
    <row r="13678" spans="1:10" x14ac:dyDescent="0.2">
      <c r="A13678" t="s">
        <v>18577</v>
      </c>
      <c r="B13678" t="s">
        <v>461</v>
      </c>
      <c r="G13678" s="1">
        <v>2343.3379898071298</v>
      </c>
    </row>
    <row r="13679" spans="1:10" x14ac:dyDescent="0.2">
      <c r="A13679" t="s">
        <v>5711</v>
      </c>
      <c r="B13679" t="s">
        <v>461</v>
      </c>
      <c r="C13679" s="1">
        <v>23561.946634769502</v>
      </c>
      <c r="D13679" s="1">
        <v>56275.208679199197</v>
      </c>
      <c r="E13679" s="1">
        <v>16568.355198860201</v>
      </c>
      <c r="F13679" s="1">
        <v>24413.181979179401</v>
      </c>
      <c r="G13679" s="1">
        <v>59983.6299288273</v>
      </c>
      <c r="H13679" s="1">
        <v>60158.869084358303</v>
      </c>
      <c r="I13679" s="1">
        <v>23448.2309627533</v>
      </c>
      <c r="J13679" s="1">
        <v>58653.295499801701</v>
      </c>
    </row>
    <row r="13680" spans="1:10" x14ac:dyDescent="0.2">
      <c r="A13680" t="s">
        <v>20996</v>
      </c>
      <c r="B13680" t="s">
        <v>532</v>
      </c>
      <c r="D13680" s="1">
        <v>17696.6640658379</v>
      </c>
      <c r="F13680" s="1">
        <v>16286.108956337001</v>
      </c>
      <c r="H13680" s="1">
        <v>31363.0432338715</v>
      </c>
      <c r="I13680" s="1">
        <v>63869.945846080802</v>
      </c>
      <c r="J13680" s="1">
        <v>35614.2454781532</v>
      </c>
    </row>
    <row r="13681" spans="1:10" x14ac:dyDescent="0.2">
      <c r="A13681" t="s">
        <v>20939</v>
      </c>
      <c r="B13681" t="s">
        <v>716</v>
      </c>
      <c r="I13681" s="1">
        <v>27976.893371581999</v>
      </c>
    </row>
    <row r="13682" spans="1:10" x14ac:dyDescent="0.2">
      <c r="A13682" t="s">
        <v>12567</v>
      </c>
      <c r="B13682" t="s">
        <v>1614</v>
      </c>
      <c r="C13682" s="1">
        <v>421180.115588188</v>
      </c>
      <c r="D13682" s="1">
        <v>368149.48312377901</v>
      </c>
      <c r="E13682" s="1">
        <v>1487439.1366941901</v>
      </c>
      <c r="F13682" s="1">
        <v>967016.515396117</v>
      </c>
      <c r="G13682" s="1">
        <v>176198.42420578</v>
      </c>
      <c r="H13682" s="1">
        <v>929836.37860131299</v>
      </c>
      <c r="I13682" s="1">
        <v>1507984.1783485401</v>
      </c>
      <c r="J13682" s="1">
        <v>1400293.4800796499</v>
      </c>
    </row>
    <row r="13683" spans="1:10" x14ac:dyDescent="0.2">
      <c r="A13683" t="s">
        <v>20269</v>
      </c>
      <c r="B13683" t="s">
        <v>660</v>
      </c>
      <c r="I13683" s="1">
        <v>7451.0895004272597</v>
      </c>
    </row>
    <row r="13684" spans="1:10" x14ac:dyDescent="0.2">
      <c r="A13684" t="s">
        <v>6127</v>
      </c>
      <c r="B13684" t="s">
        <v>660</v>
      </c>
      <c r="C13684" s="1">
        <v>5925.2751083373996</v>
      </c>
      <c r="D13684" s="1">
        <v>37920.381875038198</v>
      </c>
      <c r="F13684" s="1">
        <v>72390.973803043395</v>
      </c>
      <c r="H13684" s="1">
        <v>70001.701385021297</v>
      </c>
      <c r="J13684" s="1">
        <v>56942.534556865699</v>
      </c>
    </row>
    <row r="13685" spans="1:10" x14ac:dyDescent="0.2">
      <c r="A13685" t="s">
        <v>14091</v>
      </c>
      <c r="B13685" t="s">
        <v>1591</v>
      </c>
      <c r="C13685" s="1">
        <v>70458.940811157197</v>
      </c>
      <c r="D13685" s="1">
        <v>6245.75977706909</v>
      </c>
      <c r="E13685" s="1">
        <v>2898.3121242523198</v>
      </c>
      <c r="F13685" s="1">
        <v>2716.2776794433598</v>
      </c>
      <c r="G13685" s="1">
        <v>2693.3436565399202</v>
      </c>
      <c r="H13685" s="1">
        <v>16178.0313370228</v>
      </c>
      <c r="I13685" s="1">
        <v>11130.784483432801</v>
      </c>
      <c r="J13685" s="1">
        <v>21536.068674087499</v>
      </c>
    </row>
    <row r="13686" spans="1:10" x14ac:dyDescent="0.2">
      <c r="A13686" t="s">
        <v>17815</v>
      </c>
      <c r="B13686" t="s">
        <v>17814</v>
      </c>
      <c r="G13686" s="1">
        <v>40856.056910038002</v>
      </c>
    </row>
    <row r="13687" spans="1:10" x14ac:dyDescent="0.2">
      <c r="A13687" t="s">
        <v>2230</v>
      </c>
      <c r="B13687" t="s">
        <v>2097</v>
      </c>
      <c r="C13687" s="1">
        <v>33615.613960266099</v>
      </c>
      <c r="F13687" s="1">
        <v>55403.938659667998</v>
      </c>
    </row>
    <row r="13688" spans="1:10" x14ac:dyDescent="0.2">
      <c r="A13688" t="s">
        <v>1953</v>
      </c>
      <c r="B13688" t="s">
        <v>101</v>
      </c>
      <c r="C13688" s="1">
        <v>32753.403862476302</v>
      </c>
      <c r="D13688" s="1">
        <v>33918.076955795303</v>
      </c>
    </row>
    <row r="13689" spans="1:10" x14ac:dyDescent="0.2">
      <c r="A13689" t="s">
        <v>25057</v>
      </c>
      <c r="B13689" t="s">
        <v>17222</v>
      </c>
      <c r="H13689" s="1">
        <v>3190.4426903724702</v>
      </c>
    </row>
    <row r="13690" spans="1:10" x14ac:dyDescent="0.2">
      <c r="A13690" t="s">
        <v>3039</v>
      </c>
      <c r="B13690" t="s">
        <v>266</v>
      </c>
      <c r="C13690" s="1">
        <v>7759764.7842226103</v>
      </c>
      <c r="D13690" s="1">
        <v>116054.642021179</v>
      </c>
      <c r="E13690" s="1">
        <v>5621748.2544580698</v>
      </c>
      <c r="F13690" s="1">
        <v>41831.677798271201</v>
      </c>
      <c r="G13690" s="1">
        <v>4382353.3340394599</v>
      </c>
      <c r="H13690" s="1">
        <v>91207.579462051493</v>
      </c>
      <c r="I13690" s="1">
        <v>19626739.274647199</v>
      </c>
      <c r="J13690" s="1">
        <v>253031.12699890099</v>
      </c>
    </row>
    <row r="13691" spans="1:10" x14ac:dyDescent="0.2">
      <c r="A13691" t="s">
        <v>12902</v>
      </c>
      <c r="B13691" t="s">
        <v>12901</v>
      </c>
      <c r="C13691" s="1">
        <v>125659.218141556</v>
      </c>
      <c r="D13691" s="1">
        <v>15166.393579482999</v>
      </c>
      <c r="E13691" s="1">
        <v>54251.571653366198</v>
      </c>
      <c r="H13691" s="1">
        <v>13442.1672079563</v>
      </c>
      <c r="I13691" s="1">
        <v>1607.2160282135001</v>
      </c>
    </row>
    <row r="13692" spans="1:10" x14ac:dyDescent="0.2">
      <c r="A13692" t="s">
        <v>23843</v>
      </c>
      <c r="B13692" t="s">
        <v>12901</v>
      </c>
      <c r="D13692" s="1">
        <v>227126.04025173199</v>
      </c>
      <c r="H13692" s="1">
        <v>127248.23583221401</v>
      </c>
    </row>
    <row r="13693" spans="1:10" x14ac:dyDescent="0.2">
      <c r="A13693" t="s">
        <v>9375</v>
      </c>
      <c r="B13693" t="s">
        <v>1228</v>
      </c>
      <c r="C13693" s="1">
        <v>401010.89687585802</v>
      </c>
      <c r="D13693" s="1">
        <v>49126.413208007798</v>
      </c>
      <c r="E13693" s="1">
        <v>134643.23203849801</v>
      </c>
    </row>
    <row r="13694" spans="1:10" x14ac:dyDescent="0.2">
      <c r="A13694" t="s">
        <v>4469</v>
      </c>
      <c r="B13694" t="s">
        <v>1049</v>
      </c>
      <c r="C13694" s="1">
        <v>445975.05580949801</v>
      </c>
      <c r="D13694" s="1">
        <v>148059.81793212899</v>
      </c>
      <c r="G13694" s="1">
        <v>85182.076904296904</v>
      </c>
      <c r="H13694" s="1">
        <v>103629.75689697301</v>
      </c>
      <c r="I13694" s="1">
        <v>168559.95289611799</v>
      </c>
    </row>
    <row r="13695" spans="1:10" x14ac:dyDescent="0.2">
      <c r="A13695" t="s">
        <v>520</v>
      </c>
      <c r="B13695" t="s">
        <v>111</v>
      </c>
      <c r="C13695" s="1">
        <v>3393.3921480178901</v>
      </c>
    </row>
    <row r="13696" spans="1:10" x14ac:dyDescent="0.2">
      <c r="A13696" t="s">
        <v>10657</v>
      </c>
      <c r="B13696" t="s">
        <v>111</v>
      </c>
      <c r="C13696" s="1">
        <v>3661.284283638</v>
      </c>
      <c r="F13696" s="1">
        <v>4193.2470235824603</v>
      </c>
      <c r="I13696" s="1">
        <v>24406.973560333299</v>
      </c>
    </row>
    <row r="13697" spans="1:10" x14ac:dyDescent="0.2">
      <c r="A13697" t="s">
        <v>19022</v>
      </c>
      <c r="B13697" t="s">
        <v>14730</v>
      </c>
      <c r="G13697" s="1">
        <v>4722.1225371360797</v>
      </c>
    </row>
    <row r="13698" spans="1:10" x14ac:dyDescent="0.2">
      <c r="A13698" t="s">
        <v>3568</v>
      </c>
      <c r="B13698" t="s">
        <v>276</v>
      </c>
      <c r="C13698" s="1">
        <v>2076.3860645294199</v>
      </c>
      <c r="E13698" s="1">
        <v>32121.871929168701</v>
      </c>
      <c r="F13698" s="1">
        <v>120383.722583771</v>
      </c>
      <c r="G13698" s="1">
        <v>14783.3623352051</v>
      </c>
      <c r="H13698" s="1">
        <v>93718.602057456999</v>
      </c>
      <c r="I13698" s="1">
        <v>10015.0516281128</v>
      </c>
      <c r="J13698" s="1">
        <v>4534.1067738533002</v>
      </c>
    </row>
    <row r="13699" spans="1:10" x14ac:dyDescent="0.2">
      <c r="A13699" t="s">
        <v>8781</v>
      </c>
      <c r="B13699" t="s">
        <v>1272</v>
      </c>
      <c r="C13699" s="1">
        <v>75340.422997713205</v>
      </c>
      <c r="D13699" s="1">
        <v>8433.6812515258898</v>
      </c>
      <c r="E13699" s="1">
        <v>42569.576134681702</v>
      </c>
      <c r="I13699" s="1">
        <v>90890.676262140303</v>
      </c>
    </row>
    <row r="13700" spans="1:10" x14ac:dyDescent="0.2">
      <c r="A13700" t="s">
        <v>8608</v>
      </c>
      <c r="B13700" t="s">
        <v>1599</v>
      </c>
      <c r="C13700" s="1">
        <v>7619.8900480270404</v>
      </c>
      <c r="I13700" s="1">
        <v>6806.2293305397097</v>
      </c>
    </row>
    <row r="13701" spans="1:10" x14ac:dyDescent="0.2">
      <c r="A13701" t="s">
        <v>888</v>
      </c>
      <c r="B13701" t="s">
        <v>797</v>
      </c>
      <c r="C13701" s="1">
        <v>249129.18810653701</v>
      </c>
      <c r="E13701" s="1">
        <v>69332.570568084804</v>
      </c>
      <c r="F13701" s="1">
        <v>11565.119205474901</v>
      </c>
      <c r="G13701" s="1">
        <v>1013.87910795212</v>
      </c>
      <c r="H13701" s="1">
        <v>77895.096623182297</v>
      </c>
      <c r="I13701" s="1">
        <v>86455.925067424905</v>
      </c>
      <c r="J13701" s="1">
        <v>26260.899691581701</v>
      </c>
    </row>
    <row r="13702" spans="1:10" x14ac:dyDescent="0.2">
      <c r="A13702" t="s">
        <v>13022</v>
      </c>
      <c r="B13702" t="s">
        <v>832</v>
      </c>
      <c r="C13702" s="1">
        <v>87693.977569580107</v>
      </c>
      <c r="F13702" s="1">
        <v>26973.0438842773</v>
      </c>
      <c r="I13702" s="1">
        <v>1912612.3137207001</v>
      </c>
    </row>
    <row r="13703" spans="1:10" x14ac:dyDescent="0.2">
      <c r="A13703" t="s">
        <v>11428</v>
      </c>
      <c r="B13703" t="s">
        <v>121</v>
      </c>
      <c r="C13703" s="1">
        <v>46161.603248596199</v>
      </c>
      <c r="D13703" s="1">
        <v>75593.600395202593</v>
      </c>
      <c r="F13703" s="1">
        <v>42683.251156806902</v>
      </c>
      <c r="I13703" s="1">
        <v>41806.019916534402</v>
      </c>
    </row>
    <row r="13704" spans="1:10" x14ac:dyDescent="0.2">
      <c r="A13704" t="s">
        <v>1099</v>
      </c>
      <c r="B13704" t="s">
        <v>1098</v>
      </c>
      <c r="C13704" s="1">
        <v>21372.275673866301</v>
      </c>
      <c r="D13704" s="1">
        <v>7096.9647922515896</v>
      </c>
      <c r="F13704" s="1">
        <v>30306.414613485402</v>
      </c>
      <c r="H13704" s="1">
        <v>17796.1841630936</v>
      </c>
      <c r="I13704" s="1">
        <v>26409.013335227999</v>
      </c>
    </row>
    <row r="13705" spans="1:10" x14ac:dyDescent="0.2">
      <c r="A13705" t="s">
        <v>24698</v>
      </c>
      <c r="B13705" t="s">
        <v>1098</v>
      </c>
      <c r="H13705" s="1">
        <v>2469.0883893966702</v>
      </c>
    </row>
    <row r="13706" spans="1:10" x14ac:dyDescent="0.2">
      <c r="A13706" t="s">
        <v>1153</v>
      </c>
      <c r="B13706" t="s">
        <v>1152</v>
      </c>
      <c r="C13706" s="1">
        <v>297947.48681282997</v>
      </c>
      <c r="D13706" s="1">
        <v>334353.67489624</v>
      </c>
      <c r="E13706" s="1">
        <v>126521.341156006</v>
      </c>
      <c r="F13706" s="1">
        <v>388140.922241211</v>
      </c>
      <c r="H13706" s="1">
        <v>637316.90399169899</v>
      </c>
      <c r="I13706" s="1">
        <v>1192451.0663757301</v>
      </c>
      <c r="J13706" s="1">
        <v>685119.31997680699</v>
      </c>
    </row>
    <row r="13707" spans="1:10" x14ac:dyDescent="0.2">
      <c r="A13707" t="s">
        <v>1023</v>
      </c>
      <c r="B13707" t="s">
        <v>1022</v>
      </c>
      <c r="C13707" s="1">
        <v>531171.75241088902</v>
      </c>
      <c r="G13707" s="1">
        <v>4189.9609203338696</v>
      </c>
      <c r="I13707" s="1">
        <v>394230.46131110197</v>
      </c>
    </row>
    <row r="13708" spans="1:10" x14ac:dyDescent="0.2">
      <c r="A13708" t="s">
        <v>22720</v>
      </c>
      <c r="B13708" t="s">
        <v>7134</v>
      </c>
      <c r="D13708" s="1">
        <v>30560.240305781401</v>
      </c>
      <c r="F13708" s="1">
        <v>27418.245855331501</v>
      </c>
      <c r="H13708" s="1">
        <v>50013.067072153099</v>
      </c>
      <c r="J13708" s="1">
        <v>39356.777847409197</v>
      </c>
    </row>
    <row r="13709" spans="1:10" x14ac:dyDescent="0.2">
      <c r="A13709" t="s">
        <v>23541</v>
      </c>
      <c r="B13709" t="s">
        <v>1103</v>
      </c>
      <c r="D13709" s="1">
        <v>632.63750028610298</v>
      </c>
    </row>
    <row r="13710" spans="1:10" x14ac:dyDescent="0.2">
      <c r="A13710" t="s">
        <v>14310</v>
      </c>
      <c r="B13710" t="s">
        <v>4814</v>
      </c>
      <c r="E13710" s="1">
        <v>45452.9694092274</v>
      </c>
      <c r="G13710" s="1">
        <v>25970.086515903498</v>
      </c>
      <c r="H13710" s="1">
        <v>21274.3659515381</v>
      </c>
      <c r="I13710" s="1">
        <v>49202.307792663698</v>
      </c>
      <c r="J13710" s="1">
        <v>18206.5682837963</v>
      </c>
    </row>
    <row r="13711" spans="1:10" x14ac:dyDescent="0.2">
      <c r="A13711" t="s">
        <v>15848</v>
      </c>
      <c r="B13711" t="s">
        <v>408</v>
      </c>
      <c r="D13711" s="1">
        <v>15998.563049316401</v>
      </c>
      <c r="E13711" s="1">
        <v>137004.899124146</v>
      </c>
      <c r="F13711" s="1">
        <v>193984.53213059899</v>
      </c>
      <c r="G13711" s="1">
        <v>37396.368206024199</v>
      </c>
      <c r="H13711" s="1">
        <v>143677.326797485</v>
      </c>
      <c r="I13711" s="1">
        <v>238085.911093712</v>
      </c>
      <c r="J13711" s="1">
        <v>399100.29082059802</v>
      </c>
    </row>
    <row r="13712" spans="1:10" x14ac:dyDescent="0.2">
      <c r="A13712" t="s">
        <v>14920</v>
      </c>
      <c r="B13712" t="s">
        <v>14730</v>
      </c>
      <c r="E13712" s="1">
        <v>6311.30098962784</v>
      </c>
      <c r="G13712" s="1">
        <v>39525.453816413901</v>
      </c>
      <c r="J13712" s="1">
        <v>2270.5623726844801</v>
      </c>
    </row>
    <row r="13713" spans="1:10" x14ac:dyDescent="0.2">
      <c r="A13713" t="s">
        <v>21955</v>
      </c>
      <c r="B13713" t="s">
        <v>1121</v>
      </c>
      <c r="I13713" s="1">
        <v>4210.9244213104303</v>
      </c>
    </row>
    <row r="13714" spans="1:10" x14ac:dyDescent="0.2">
      <c r="A13714" t="s">
        <v>12900</v>
      </c>
      <c r="B13714" t="s">
        <v>808</v>
      </c>
      <c r="C13714" s="1">
        <v>267255.42684173601</v>
      </c>
      <c r="D13714" s="1">
        <v>184265.60231232701</v>
      </c>
      <c r="G13714" s="1">
        <v>42046.338240623503</v>
      </c>
      <c r="H13714" s="1">
        <v>8936.8060708046105</v>
      </c>
      <c r="I13714" s="1">
        <v>87761.109932899606</v>
      </c>
      <c r="J13714" s="1">
        <v>138525.90255093601</v>
      </c>
    </row>
    <row r="13715" spans="1:10" x14ac:dyDescent="0.2">
      <c r="A13715" t="s">
        <v>9260</v>
      </c>
      <c r="B13715" t="s">
        <v>459</v>
      </c>
      <c r="C13715" s="1">
        <v>171250.44721412699</v>
      </c>
      <c r="D13715" s="1">
        <v>11095.1294212341</v>
      </c>
      <c r="E13715" s="1">
        <v>1897.01073169708</v>
      </c>
      <c r="F13715" s="1">
        <v>36096.835985183701</v>
      </c>
      <c r="I13715" s="1">
        <v>5763.0498621463803</v>
      </c>
      <c r="J13715" s="1">
        <v>12952.2599916458</v>
      </c>
    </row>
    <row r="13716" spans="1:10" x14ac:dyDescent="0.2">
      <c r="A13716" t="s">
        <v>3605</v>
      </c>
      <c r="B13716" t="s">
        <v>765</v>
      </c>
      <c r="C13716" s="1">
        <v>200591.220179319</v>
      </c>
      <c r="D13716" s="1">
        <v>210962.06398868599</v>
      </c>
      <c r="E13716" s="1">
        <v>201603.522491813</v>
      </c>
      <c r="F13716" s="1">
        <v>64700.895490169503</v>
      </c>
      <c r="G13716" s="1">
        <v>35737.9972349405</v>
      </c>
      <c r="I13716" s="1">
        <v>228008.94175481799</v>
      </c>
      <c r="J13716" s="1">
        <v>46220.276836395198</v>
      </c>
    </row>
    <row r="13717" spans="1:10" x14ac:dyDescent="0.2">
      <c r="A13717" t="s">
        <v>14667</v>
      </c>
      <c r="B13717" t="s">
        <v>7591</v>
      </c>
      <c r="E13717" s="1">
        <v>5837.1808738708496</v>
      </c>
    </row>
    <row r="13718" spans="1:10" x14ac:dyDescent="0.2">
      <c r="A13718" t="s">
        <v>9664</v>
      </c>
      <c r="B13718" t="s">
        <v>1083</v>
      </c>
      <c r="C13718" s="1">
        <v>254932.73828458801</v>
      </c>
      <c r="E13718" s="1">
        <v>74857.538571357698</v>
      </c>
      <c r="I13718" s="1">
        <v>187586.10226059001</v>
      </c>
    </row>
    <row r="13719" spans="1:10" x14ac:dyDescent="0.2">
      <c r="A13719" t="s">
        <v>19730</v>
      </c>
      <c r="B13719" t="s">
        <v>3729</v>
      </c>
      <c r="I13719" s="1">
        <v>29402.779155731201</v>
      </c>
    </row>
    <row r="13720" spans="1:10" x14ac:dyDescent="0.2">
      <c r="A13720" t="s">
        <v>19570</v>
      </c>
      <c r="B13720" t="s">
        <v>42</v>
      </c>
      <c r="D13720" s="1">
        <v>27219.542350769101</v>
      </c>
      <c r="F13720" s="1">
        <v>6224.8832721710196</v>
      </c>
      <c r="I13720" s="1">
        <v>57821.317840576201</v>
      </c>
    </row>
    <row r="13721" spans="1:10" x14ac:dyDescent="0.2">
      <c r="A13721" t="s">
        <v>4299</v>
      </c>
      <c r="B13721" t="s">
        <v>171</v>
      </c>
      <c r="C13721" s="1">
        <v>48887.026959419301</v>
      </c>
      <c r="E13721" s="1">
        <v>1411.4060335159299</v>
      </c>
      <c r="F13721" s="1">
        <v>25692.553330421499</v>
      </c>
      <c r="G13721" s="1">
        <v>423858.66163826</v>
      </c>
      <c r="H13721" s="1">
        <v>167783.40540027601</v>
      </c>
      <c r="I13721" s="1">
        <v>14163.9532241821</v>
      </c>
      <c r="J13721" s="1">
        <v>61878.699478149501</v>
      </c>
    </row>
    <row r="13722" spans="1:10" x14ac:dyDescent="0.2">
      <c r="A13722" t="s">
        <v>23544</v>
      </c>
      <c r="B13722" t="s">
        <v>4927</v>
      </c>
      <c r="D13722" s="1">
        <v>1874.6308922767601</v>
      </c>
    </row>
    <row r="13723" spans="1:10" x14ac:dyDescent="0.2">
      <c r="A13723" t="s">
        <v>16890</v>
      </c>
      <c r="B13723" t="s">
        <v>1771</v>
      </c>
      <c r="D13723" s="1">
        <v>12590.357927560801</v>
      </c>
      <c r="E13723" s="1">
        <v>78320.741080522595</v>
      </c>
      <c r="F13723" s="1">
        <v>13883.8786015511</v>
      </c>
      <c r="H13723" s="1">
        <v>13047.379989147201</v>
      </c>
      <c r="I13723" s="1">
        <v>152920.485912562</v>
      </c>
      <c r="J13723" s="1">
        <v>83404.453535199194</v>
      </c>
    </row>
    <row r="13724" spans="1:10" x14ac:dyDescent="0.2">
      <c r="A13724" t="s">
        <v>3182</v>
      </c>
      <c r="B13724" t="s">
        <v>1771</v>
      </c>
      <c r="C13724" s="1">
        <v>4090.0829315185501</v>
      </c>
      <c r="D13724" s="1">
        <v>99074.193681001896</v>
      </c>
      <c r="E13724" s="1">
        <v>1300.8388361930899</v>
      </c>
      <c r="F13724" s="1">
        <v>230720.17449760399</v>
      </c>
      <c r="H13724" s="1">
        <v>238054.47918534299</v>
      </c>
      <c r="I13724" s="1">
        <v>121812.210980177</v>
      </c>
      <c r="J13724" s="1">
        <v>533498.39270663296</v>
      </c>
    </row>
    <row r="13725" spans="1:10" x14ac:dyDescent="0.2">
      <c r="A13725" t="s">
        <v>19249</v>
      </c>
      <c r="B13725" t="s">
        <v>489</v>
      </c>
      <c r="D13725" s="1">
        <v>40404.0723266602</v>
      </c>
      <c r="F13725" s="1">
        <v>50555.740402221702</v>
      </c>
      <c r="G13725" s="1">
        <v>35197.269131660403</v>
      </c>
      <c r="H13725" s="1">
        <v>89490.427024841294</v>
      </c>
      <c r="I13725" s="1">
        <v>31654.6308898926</v>
      </c>
      <c r="J13725" s="1">
        <v>6000.9605216979999</v>
      </c>
    </row>
    <row r="13726" spans="1:10" x14ac:dyDescent="0.2">
      <c r="A13726" t="s">
        <v>12283</v>
      </c>
      <c r="B13726" t="s">
        <v>2715</v>
      </c>
      <c r="C13726" s="1">
        <v>807.50360202789295</v>
      </c>
    </row>
    <row r="13727" spans="1:10" x14ac:dyDescent="0.2">
      <c r="A13727" t="s">
        <v>18792</v>
      </c>
      <c r="B13727" t="s">
        <v>1612</v>
      </c>
      <c r="G13727" s="1">
        <v>3492.0897998809901</v>
      </c>
      <c r="I13727" s="1">
        <v>14581.801624298099</v>
      </c>
      <c r="J13727" s="1">
        <v>79561.295524597197</v>
      </c>
    </row>
    <row r="13728" spans="1:10" x14ac:dyDescent="0.2">
      <c r="A13728" t="s">
        <v>15512</v>
      </c>
      <c r="B13728" t="s">
        <v>1612</v>
      </c>
      <c r="E13728" s="1">
        <v>2353.9021496772798</v>
      </c>
    </row>
    <row r="13729" spans="1:10" x14ac:dyDescent="0.2">
      <c r="A13729" t="s">
        <v>493</v>
      </c>
      <c r="B13729" t="s">
        <v>20</v>
      </c>
      <c r="C13729" s="1">
        <v>14322643.686774001</v>
      </c>
      <c r="D13729" s="1">
        <v>8255936.8454073602</v>
      </c>
      <c r="E13729" s="1">
        <v>29572696.459037099</v>
      </c>
      <c r="F13729" s="1">
        <v>20732380.4130348</v>
      </c>
      <c r="G13729" s="1">
        <v>5044345.1783010997</v>
      </c>
      <c r="H13729" s="1">
        <v>5775342.8724223403</v>
      </c>
      <c r="I13729" s="1">
        <v>24171848.0919796</v>
      </c>
      <c r="J13729" s="1">
        <v>16574353.7111977</v>
      </c>
    </row>
    <row r="13730" spans="1:10" x14ac:dyDescent="0.2">
      <c r="A13730" t="s">
        <v>2582</v>
      </c>
      <c r="B13730" t="s">
        <v>20</v>
      </c>
      <c r="C13730" s="1">
        <v>218401.27306890499</v>
      </c>
      <c r="D13730" s="1">
        <v>560453.128218889</v>
      </c>
      <c r="E13730" s="1">
        <v>282429.29293632502</v>
      </c>
      <c r="F13730" s="1">
        <v>609482.64996600198</v>
      </c>
      <c r="G13730" s="1">
        <v>58012.237826108903</v>
      </c>
      <c r="H13730" s="1">
        <v>172356.79396724701</v>
      </c>
      <c r="I13730" s="1">
        <v>154578.10478734999</v>
      </c>
      <c r="J13730" s="1">
        <v>461004.35094785702</v>
      </c>
    </row>
    <row r="13731" spans="1:10" x14ac:dyDescent="0.2">
      <c r="A13731" t="s">
        <v>422</v>
      </c>
      <c r="B13731" t="s">
        <v>421</v>
      </c>
      <c r="C13731" s="1">
        <v>119232.260145903</v>
      </c>
      <c r="D13731" s="1">
        <v>124919.232930183</v>
      </c>
      <c r="E13731" s="1">
        <v>154742.15633797701</v>
      </c>
      <c r="F13731" s="1">
        <v>381703.17221784597</v>
      </c>
      <c r="G13731" s="1">
        <v>26846.791736364299</v>
      </c>
      <c r="H13731" s="1">
        <v>167983.109341145</v>
      </c>
      <c r="I13731" s="1">
        <v>267387.66455709998</v>
      </c>
      <c r="J13731" s="1">
        <v>153512.73090863301</v>
      </c>
    </row>
    <row r="13732" spans="1:10" x14ac:dyDescent="0.2">
      <c r="A13732" t="s">
        <v>21300</v>
      </c>
      <c r="B13732" t="s">
        <v>416</v>
      </c>
      <c r="D13732" s="1">
        <v>110353.466570377</v>
      </c>
      <c r="I13732" s="1">
        <v>12260.402668953</v>
      </c>
    </row>
    <row r="13733" spans="1:10" x14ac:dyDescent="0.2">
      <c r="A13733" t="s">
        <v>20768</v>
      </c>
      <c r="B13733" t="s">
        <v>117</v>
      </c>
      <c r="I13733" s="1">
        <v>68402.592102050796</v>
      </c>
    </row>
    <row r="13734" spans="1:10" x14ac:dyDescent="0.2">
      <c r="A13734" t="s">
        <v>13261</v>
      </c>
      <c r="B13734" t="s">
        <v>2936</v>
      </c>
      <c r="C13734" s="1">
        <v>4463.5667915344302</v>
      </c>
      <c r="D13734" s="1">
        <v>15272.8221206665</v>
      </c>
      <c r="E13734" s="1">
        <v>313.82274270057701</v>
      </c>
      <c r="F13734" s="1">
        <v>1737.64233970642</v>
      </c>
      <c r="I13734" s="1">
        <v>22963.3563828468</v>
      </c>
      <c r="J13734" s="1">
        <v>4403.5425958633496</v>
      </c>
    </row>
    <row r="13735" spans="1:10" x14ac:dyDescent="0.2">
      <c r="A13735" t="s">
        <v>10285</v>
      </c>
      <c r="B13735" t="s">
        <v>2936</v>
      </c>
      <c r="C13735" s="1">
        <v>2118507.3919887501</v>
      </c>
      <c r="D13735" s="1">
        <v>1768573.0352430299</v>
      </c>
      <c r="E13735" s="1">
        <v>2525753.9682996199</v>
      </c>
      <c r="F13735" s="1">
        <v>2004977.4354767799</v>
      </c>
      <c r="G13735" s="1">
        <v>1259906.8314557101</v>
      </c>
      <c r="H13735" s="1">
        <v>2428133.50929642</v>
      </c>
      <c r="I13735" s="1">
        <v>4429841.1520988997</v>
      </c>
      <c r="J13735" s="1">
        <v>3279582.8153846199</v>
      </c>
    </row>
    <row r="13736" spans="1:10" x14ac:dyDescent="0.2">
      <c r="A13736" t="s">
        <v>17500</v>
      </c>
      <c r="B13736" t="s">
        <v>17499</v>
      </c>
      <c r="G13736" s="1">
        <v>187593.501106262</v>
      </c>
      <c r="J13736" s="1">
        <v>10955.782988548301</v>
      </c>
    </row>
    <row r="13737" spans="1:10" x14ac:dyDescent="0.2">
      <c r="A13737" t="s">
        <v>6593</v>
      </c>
      <c r="B13737" t="s">
        <v>2160</v>
      </c>
      <c r="C13737" s="1">
        <v>157696.17666626</v>
      </c>
      <c r="D13737" s="1">
        <v>595462.51710128796</v>
      </c>
      <c r="E13737" s="1">
        <v>215740.86754608201</v>
      </c>
      <c r="F13737" s="1">
        <v>360554.30370235501</v>
      </c>
      <c r="G13737" s="1">
        <v>90302.793487548799</v>
      </c>
      <c r="H13737" s="1">
        <v>207648.45764923099</v>
      </c>
      <c r="I13737" s="1">
        <v>650871.40220260597</v>
      </c>
      <c r="J13737" s="1">
        <v>845470.54846000695</v>
      </c>
    </row>
    <row r="13738" spans="1:10" x14ac:dyDescent="0.2">
      <c r="A13738" t="s">
        <v>6516</v>
      </c>
      <c r="B13738" t="s">
        <v>6515</v>
      </c>
      <c r="C13738" s="1">
        <v>90441.745658874497</v>
      </c>
      <c r="D13738" s="1">
        <v>176592.19741821301</v>
      </c>
      <c r="E13738" s="1">
        <v>1709.10423851013</v>
      </c>
      <c r="F13738" s="1">
        <v>138562.75028371799</v>
      </c>
      <c r="H13738" s="1">
        <v>352495.55322265602</v>
      </c>
      <c r="I13738" s="1">
        <v>42295.786397457101</v>
      </c>
      <c r="J13738" s="1">
        <v>234266.55731201201</v>
      </c>
    </row>
    <row r="13739" spans="1:10" x14ac:dyDescent="0.2">
      <c r="A13739" t="s">
        <v>22614</v>
      </c>
      <c r="B13739" t="s">
        <v>215</v>
      </c>
      <c r="D13739" s="1">
        <v>25893.849792480501</v>
      </c>
      <c r="F13739" s="1">
        <v>37576.731697082498</v>
      </c>
      <c r="J13739" s="1">
        <v>74305.123668670698</v>
      </c>
    </row>
    <row r="13740" spans="1:10" x14ac:dyDescent="0.2">
      <c r="A13740" t="s">
        <v>11533</v>
      </c>
      <c r="B13740" t="s">
        <v>40</v>
      </c>
      <c r="C13740" s="1">
        <v>9152526.5748245697</v>
      </c>
      <c r="E13740" s="1">
        <v>10382643.561123401</v>
      </c>
      <c r="F13740" s="1">
        <v>2115.7532205581701</v>
      </c>
      <c r="G13740" s="1">
        <v>1126471.28898358</v>
      </c>
      <c r="H13740" s="1">
        <v>1205.6012229919399</v>
      </c>
      <c r="I13740" s="1">
        <v>3536345.0616669701</v>
      </c>
    </row>
    <row r="13741" spans="1:10" x14ac:dyDescent="0.2">
      <c r="A13741" t="s">
        <v>19361</v>
      </c>
      <c r="B13741" t="s">
        <v>562</v>
      </c>
      <c r="G13741" s="1">
        <v>4433.0169236660004</v>
      </c>
    </row>
    <row r="13742" spans="1:10" x14ac:dyDescent="0.2">
      <c r="A13742" t="s">
        <v>15063</v>
      </c>
      <c r="B13742" t="s">
        <v>2155</v>
      </c>
      <c r="E13742" s="1">
        <v>626.78219747543403</v>
      </c>
      <c r="I13742" s="1">
        <v>5693.8670897483898</v>
      </c>
      <c r="J13742" s="1">
        <v>1130.67820739746</v>
      </c>
    </row>
    <row r="13743" spans="1:10" x14ac:dyDescent="0.2">
      <c r="A13743" t="s">
        <v>8334</v>
      </c>
      <c r="B13743" t="s">
        <v>2155</v>
      </c>
      <c r="C13743" s="1">
        <v>2256.74404025078</v>
      </c>
    </row>
    <row r="13744" spans="1:10" x14ac:dyDescent="0.2">
      <c r="A13744" t="s">
        <v>16558</v>
      </c>
      <c r="B13744" t="s">
        <v>304</v>
      </c>
      <c r="D13744" s="1">
        <v>147288.64811039</v>
      </c>
      <c r="E13744" s="1">
        <v>122820.882809401</v>
      </c>
      <c r="F13744" s="1">
        <v>113745.01049137099</v>
      </c>
      <c r="G13744" s="1">
        <v>149806.98702430699</v>
      </c>
      <c r="H13744" s="1">
        <v>112405.98771441</v>
      </c>
      <c r="I13744" s="1">
        <v>267094.76397776598</v>
      </c>
      <c r="J13744" s="1">
        <v>249553.591488123</v>
      </c>
    </row>
    <row r="13745" spans="1:10" x14ac:dyDescent="0.2">
      <c r="A13745" t="s">
        <v>11991</v>
      </c>
      <c r="B13745" t="s">
        <v>543</v>
      </c>
      <c r="C13745" s="1">
        <v>83232.801563262998</v>
      </c>
      <c r="D13745" s="1">
        <v>31988.904685974201</v>
      </c>
      <c r="E13745" s="1">
        <v>139178.26042890601</v>
      </c>
      <c r="F13745" s="1">
        <v>15960.683718681301</v>
      </c>
      <c r="G13745" s="1">
        <v>47894.249321937503</v>
      </c>
      <c r="H13745" s="1">
        <v>2445.2128627300199</v>
      </c>
      <c r="I13745" s="1">
        <v>29058.128956556298</v>
      </c>
      <c r="J13745" s="1">
        <v>63326.701094627402</v>
      </c>
    </row>
    <row r="13746" spans="1:10" x14ac:dyDescent="0.2">
      <c r="A13746" t="s">
        <v>22262</v>
      </c>
      <c r="B13746" t="s">
        <v>5034</v>
      </c>
      <c r="H13746" s="1">
        <v>60348.216293811798</v>
      </c>
    </row>
    <row r="13747" spans="1:10" x14ac:dyDescent="0.2">
      <c r="A13747" t="s">
        <v>18493</v>
      </c>
      <c r="B13747" t="s">
        <v>17156</v>
      </c>
      <c r="G13747" s="1">
        <v>488.53582620620699</v>
      </c>
    </row>
    <row r="13748" spans="1:10" x14ac:dyDescent="0.2">
      <c r="A13748" t="s">
        <v>20789</v>
      </c>
      <c r="B13748" t="s">
        <v>233</v>
      </c>
      <c r="D13748" s="1">
        <v>1774.9179608821901</v>
      </c>
      <c r="H13748" s="1">
        <v>11133.824587106699</v>
      </c>
      <c r="I13748" s="1">
        <v>398.381482601166</v>
      </c>
      <c r="J13748" s="1">
        <v>13205.9125566482</v>
      </c>
    </row>
    <row r="13749" spans="1:10" x14ac:dyDescent="0.2">
      <c r="A13749" t="s">
        <v>6248</v>
      </c>
      <c r="B13749" t="s">
        <v>233</v>
      </c>
      <c r="C13749" s="1">
        <v>987591.10113286995</v>
      </c>
      <c r="D13749" s="1">
        <v>842359.58987426804</v>
      </c>
      <c r="E13749" s="1">
        <v>459506.49668824702</v>
      </c>
      <c r="F13749" s="1">
        <v>611496.65862178802</v>
      </c>
      <c r="G13749" s="1">
        <v>28496.720661282601</v>
      </c>
      <c r="H13749" s="1">
        <v>591694.25946474099</v>
      </c>
      <c r="I13749" s="1">
        <v>460863.946164847</v>
      </c>
      <c r="J13749" s="1">
        <v>279823.64418315899</v>
      </c>
    </row>
    <row r="13750" spans="1:10" x14ac:dyDescent="0.2">
      <c r="A13750" t="s">
        <v>11687</v>
      </c>
      <c r="B13750" t="s">
        <v>233</v>
      </c>
      <c r="C13750" s="1">
        <v>405839.02437972999</v>
      </c>
      <c r="D13750" s="1">
        <v>796051.11630177405</v>
      </c>
      <c r="E13750" s="1">
        <v>287026.593628645</v>
      </c>
      <c r="F13750" s="1">
        <v>336289.84608364099</v>
      </c>
      <c r="G13750" s="1">
        <v>127251.599915862</v>
      </c>
      <c r="H13750" s="1">
        <v>554531.62074696994</v>
      </c>
      <c r="I13750" s="1">
        <v>431599.622044563</v>
      </c>
      <c r="J13750" s="1">
        <v>206169.83257579801</v>
      </c>
    </row>
    <row r="13751" spans="1:10" x14ac:dyDescent="0.2">
      <c r="A13751" t="s">
        <v>25042</v>
      </c>
      <c r="B13751" t="s">
        <v>6433</v>
      </c>
      <c r="H13751" s="1">
        <v>6570.1633586883499</v>
      </c>
      <c r="J13751" s="1">
        <v>2948.6213159561198</v>
      </c>
    </row>
    <row r="13752" spans="1:10" x14ac:dyDescent="0.2">
      <c r="A13752" t="s">
        <v>24582</v>
      </c>
      <c r="B13752" t="s">
        <v>3093</v>
      </c>
      <c r="H13752" s="1">
        <v>7174.0982494354303</v>
      </c>
    </row>
    <row r="13753" spans="1:10" x14ac:dyDescent="0.2">
      <c r="A13753" t="s">
        <v>18955</v>
      </c>
      <c r="B13753" t="s">
        <v>1625</v>
      </c>
      <c r="G13753" s="1">
        <v>7348.7231937646902</v>
      </c>
    </row>
    <row r="13754" spans="1:10" x14ac:dyDescent="0.2">
      <c r="A13754" t="s">
        <v>4086</v>
      </c>
      <c r="B13754" t="s">
        <v>4085</v>
      </c>
      <c r="C13754" s="1">
        <v>2250.1218566894499</v>
      </c>
      <c r="I13754" s="1">
        <v>6452.9766387939599</v>
      </c>
    </row>
    <row r="13755" spans="1:10" x14ac:dyDescent="0.2">
      <c r="A13755" t="s">
        <v>8100</v>
      </c>
      <c r="B13755" t="s">
        <v>654</v>
      </c>
      <c r="C13755" s="1">
        <v>436556.89542007499</v>
      </c>
      <c r="D13755" s="1">
        <v>351579.68901634298</v>
      </c>
      <c r="E13755" s="1">
        <v>489430.13658189698</v>
      </c>
      <c r="F13755" s="1">
        <v>267874.45159339899</v>
      </c>
      <c r="G13755" s="1">
        <v>390577.26367449801</v>
      </c>
      <c r="H13755" s="1">
        <v>110558.59211731001</v>
      </c>
      <c r="I13755" s="1">
        <v>1225800.72378826</v>
      </c>
      <c r="J13755" s="1">
        <v>417691.02378654398</v>
      </c>
    </row>
    <row r="13756" spans="1:10" x14ac:dyDescent="0.2">
      <c r="A13756" t="s">
        <v>4574</v>
      </c>
      <c r="B13756" t="s">
        <v>654</v>
      </c>
      <c r="C13756" s="1">
        <v>6906.3432531356902</v>
      </c>
      <c r="D13756" s="1">
        <v>212869.195169449</v>
      </c>
      <c r="E13756" s="1">
        <v>176677.95844459601</v>
      </c>
      <c r="F13756" s="1">
        <v>178574.035572052</v>
      </c>
      <c r="G13756" s="1">
        <v>103791.61272072799</v>
      </c>
      <c r="H13756" s="1">
        <v>140037.18522834801</v>
      </c>
      <c r="I13756" s="1">
        <v>158277.81357646</v>
      </c>
      <c r="J13756" s="1">
        <v>167743.63422346101</v>
      </c>
    </row>
    <row r="13757" spans="1:10" x14ac:dyDescent="0.2">
      <c r="A13757" t="s">
        <v>7197</v>
      </c>
      <c r="B13757" t="s">
        <v>1275</v>
      </c>
      <c r="C13757" s="1">
        <v>40013.208511352597</v>
      </c>
      <c r="D13757" s="1">
        <v>93111.048576354995</v>
      </c>
      <c r="F13757" s="1">
        <v>1887.9786605835</v>
      </c>
      <c r="I13757" s="1">
        <v>19979.971381187399</v>
      </c>
      <c r="J13757" s="1">
        <v>7679.2490429878399</v>
      </c>
    </row>
    <row r="13758" spans="1:10" x14ac:dyDescent="0.2">
      <c r="A13758" t="s">
        <v>8309</v>
      </c>
      <c r="B13758" t="s">
        <v>540</v>
      </c>
      <c r="C13758" s="1">
        <v>27092.329732894999</v>
      </c>
      <c r="D13758" s="1">
        <v>13395.8066101074</v>
      </c>
      <c r="F13758" s="1">
        <v>1507.4453732967399</v>
      </c>
      <c r="G13758" s="1">
        <v>60342.088824749</v>
      </c>
      <c r="H13758" s="1">
        <v>7317.1798868179403</v>
      </c>
      <c r="J13758" s="1">
        <v>1118.2209324836699</v>
      </c>
    </row>
    <row r="13759" spans="1:10" x14ac:dyDescent="0.2">
      <c r="A13759" t="s">
        <v>4536</v>
      </c>
      <c r="B13759" t="s">
        <v>260</v>
      </c>
      <c r="C13759" s="1">
        <v>160701.21795272801</v>
      </c>
      <c r="D13759" s="1">
        <v>586751.78432297695</v>
      </c>
      <c r="E13759" s="1">
        <v>123424.473424435</v>
      </c>
      <c r="H13759" s="1">
        <v>15411.987761497499</v>
      </c>
      <c r="I13759" s="1">
        <v>1072782.29820347</v>
      </c>
      <c r="J13759" s="1">
        <v>325101.08160400402</v>
      </c>
    </row>
    <row r="13760" spans="1:10" x14ac:dyDescent="0.2">
      <c r="A13760" t="s">
        <v>16754</v>
      </c>
      <c r="B13760" t="s">
        <v>1796</v>
      </c>
      <c r="E13760" s="1">
        <v>14066.4250488281</v>
      </c>
      <c r="F13760" s="1">
        <v>16163.979381561299</v>
      </c>
      <c r="I13760" s="1">
        <v>42750.266651630402</v>
      </c>
    </row>
    <row r="13761" spans="1:10" x14ac:dyDescent="0.2">
      <c r="A13761" t="s">
        <v>12629</v>
      </c>
      <c r="B13761" t="s">
        <v>3485</v>
      </c>
      <c r="C13761" s="1">
        <v>193796.42724609401</v>
      </c>
      <c r="D13761" s="1">
        <v>202651.05847168001</v>
      </c>
      <c r="F13761" s="1">
        <v>177263.07922363299</v>
      </c>
      <c r="H13761" s="1">
        <v>135605.15222168001</v>
      </c>
      <c r="I13761" s="1">
        <v>132622.79415893499</v>
      </c>
    </row>
    <row r="13762" spans="1:10" x14ac:dyDescent="0.2">
      <c r="A13762" t="s">
        <v>3071</v>
      </c>
      <c r="B13762" t="s">
        <v>316</v>
      </c>
      <c r="C13762" s="1">
        <v>88526.509434223306</v>
      </c>
      <c r="D13762" s="1">
        <v>181761.659788132</v>
      </c>
      <c r="E13762" s="1">
        <v>65168.258575439497</v>
      </c>
      <c r="F13762" s="1">
        <v>30693.340858459502</v>
      </c>
      <c r="G13762" s="1">
        <v>79170.291299820004</v>
      </c>
      <c r="H13762" s="1">
        <v>8581.6476516723706</v>
      </c>
      <c r="I13762" s="1">
        <v>2125.1358394622798</v>
      </c>
    </row>
    <row r="13763" spans="1:10" x14ac:dyDescent="0.2">
      <c r="A13763" t="s">
        <v>14046</v>
      </c>
      <c r="B13763" t="s">
        <v>376</v>
      </c>
      <c r="C13763" s="1">
        <v>3212623.9345262102</v>
      </c>
      <c r="D13763" s="1">
        <v>1222962.1887635</v>
      </c>
      <c r="E13763" s="1">
        <v>10282368.9202192</v>
      </c>
      <c r="F13763" s="1">
        <v>5706490.19845533</v>
      </c>
      <c r="G13763" s="1">
        <v>2120769.2007713299</v>
      </c>
      <c r="H13763" s="1">
        <v>3441362.8783011399</v>
      </c>
      <c r="I13763" s="1">
        <v>19461466.734356899</v>
      </c>
      <c r="J13763" s="1">
        <v>5857052.8297551898</v>
      </c>
    </row>
    <row r="13764" spans="1:10" x14ac:dyDescent="0.2">
      <c r="A13764" t="s">
        <v>18870</v>
      </c>
      <c r="B13764" t="s">
        <v>819</v>
      </c>
      <c r="D13764" s="1">
        <v>7160.7891266346096</v>
      </c>
      <c r="G13764" s="1">
        <v>3332.1196227073701</v>
      </c>
      <c r="H13764" s="1">
        <v>75466.218411922498</v>
      </c>
      <c r="I13764" s="1">
        <v>2384.0687336921701</v>
      </c>
      <c r="J13764" s="1">
        <v>37006.262256145499</v>
      </c>
    </row>
    <row r="13765" spans="1:10" x14ac:dyDescent="0.2">
      <c r="A13765" t="s">
        <v>19996</v>
      </c>
      <c r="B13765" t="s">
        <v>2172</v>
      </c>
      <c r="D13765" s="1">
        <v>10172.5889415741</v>
      </c>
      <c r="H13765" s="1">
        <v>4206.5628359317798</v>
      </c>
      <c r="I13765" s="1">
        <v>6583.6660447120703</v>
      </c>
      <c r="J13765" s="1">
        <v>45920.835815429702</v>
      </c>
    </row>
    <row r="13766" spans="1:10" x14ac:dyDescent="0.2">
      <c r="A13766" t="s">
        <v>14747</v>
      </c>
      <c r="B13766" t="s">
        <v>1489</v>
      </c>
      <c r="E13766" s="1">
        <v>16098.4434661865</v>
      </c>
      <c r="J13766" s="1">
        <v>1052.84562349319</v>
      </c>
    </row>
    <row r="13767" spans="1:10" x14ac:dyDescent="0.2">
      <c r="A13767" t="s">
        <v>18315</v>
      </c>
      <c r="B13767" t="s">
        <v>5081</v>
      </c>
      <c r="G13767" s="1">
        <v>6860.2569794654801</v>
      </c>
      <c r="I13767" s="1">
        <v>4626.5077209472602</v>
      </c>
    </row>
    <row r="13768" spans="1:10" x14ac:dyDescent="0.2">
      <c r="A13768" t="s">
        <v>14596</v>
      </c>
      <c r="B13768" t="s">
        <v>1198</v>
      </c>
      <c r="E13768" s="1">
        <v>801.28332281112705</v>
      </c>
      <c r="G13768" s="1">
        <v>812.10734009742703</v>
      </c>
    </row>
    <row r="13769" spans="1:10" x14ac:dyDescent="0.2">
      <c r="A13769" t="s">
        <v>24798</v>
      </c>
      <c r="B13769" t="s">
        <v>1864</v>
      </c>
      <c r="H13769" s="1">
        <v>1734.04276514053</v>
      </c>
    </row>
    <row r="13770" spans="1:10" x14ac:dyDescent="0.2">
      <c r="A13770" t="s">
        <v>24675</v>
      </c>
      <c r="B13770" t="s">
        <v>23445</v>
      </c>
      <c r="H13770" s="1">
        <v>18769.803232193</v>
      </c>
      <c r="J13770" s="1">
        <v>252.251286506653</v>
      </c>
    </row>
    <row r="13771" spans="1:10" x14ac:dyDescent="0.2">
      <c r="A13771" t="s">
        <v>10909</v>
      </c>
      <c r="B13771" t="s">
        <v>2108</v>
      </c>
      <c r="C13771" s="1">
        <v>41303.6367731094</v>
      </c>
    </row>
    <row r="13772" spans="1:10" x14ac:dyDescent="0.2">
      <c r="A13772" t="s">
        <v>13757</v>
      </c>
      <c r="B13772" t="s">
        <v>119</v>
      </c>
      <c r="C13772" s="1">
        <v>146122.351837158</v>
      </c>
      <c r="I13772" s="1">
        <v>62000.015022277803</v>
      </c>
    </row>
    <row r="13773" spans="1:10" x14ac:dyDescent="0.2">
      <c r="A13773" t="s">
        <v>17918</v>
      </c>
      <c r="B13773" t="s">
        <v>119</v>
      </c>
      <c r="G13773" s="1">
        <v>221.86377620696999</v>
      </c>
    </row>
    <row r="13774" spans="1:10" x14ac:dyDescent="0.2">
      <c r="A13774" t="s">
        <v>3202</v>
      </c>
      <c r="B13774" t="s">
        <v>3201</v>
      </c>
      <c r="C13774" s="1">
        <v>125201.22835540801</v>
      </c>
      <c r="I13774" s="1">
        <v>124095.88657379099</v>
      </c>
    </row>
    <row r="13775" spans="1:10" x14ac:dyDescent="0.2">
      <c r="A13775" t="s">
        <v>1607</v>
      </c>
      <c r="B13775" t="s">
        <v>1049</v>
      </c>
      <c r="C13775" s="1">
        <v>57503.045591354399</v>
      </c>
      <c r="E13775" s="1">
        <v>42863.4998016358</v>
      </c>
      <c r="G13775" s="1">
        <v>48926.709403038003</v>
      </c>
      <c r="I13775" s="1">
        <v>72031.805055379795</v>
      </c>
    </row>
    <row r="13776" spans="1:10" x14ac:dyDescent="0.2">
      <c r="A13776" t="s">
        <v>16084</v>
      </c>
      <c r="B13776" t="s">
        <v>921</v>
      </c>
      <c r="E13776" s="1">
        <v>26969.626155614798</v>
      </c>
      <c r="G13776" s="1">
        <v>23283.441690206499</v>
      </c>
      <c r="I13776" s="1">
        <v>60174.432336330501</v>
      </c>
      <c r="J13776" s="1">
        <v>741.99098396301201</v>
      </c>
    </row>
    <row r="13777" spans="1:10" x14ac:dyDescent="0.2">
      <c r="A13777" t="s">
        <v>17376</v>
      </c>
      <c r="B13777" t="s">
        <v>17030</v>
      </c>
      <c r="G13777" s="1">
        <v>198.561870574951</v>
      </c>
      <c r="I13777" s="1">
        <v>28752.136825561502</v>
      </c>
      <c r="J13777" s="1">
        <v>17048.933223724402</v>
      </c>
    </row>
    <row r="13778" spans="1:10" x14ac:dyDescent="0.2">
      <c r="A13778" t="s">
        <v>24502</v>
      </c>
      <c r="B13778" t="s">
        <v>2719</v>
      </c>
      <c r="H13778" s="1">
        <v>7383.3050079345803</v>
      </c>
    </row>
    <row r="13779" spans="1:10" x14ac:dyDescent="0.2">
      <c r="A13779" t="s">
        <v>23772</v>
      </c>
      <c r="B13779" t="s">
        <v>2719</v>
      </c>
      <c r="D13779" s="1">
        <v>10918.3951606751</v>
      </c>
    </row>
    <row r="13780" spans="1:10" x14ac:dyDescent="0.2">
      <c r="A13780" t="s">
        <v>11880</v>
      </c>
      <c r="B13780" t="s">
        <v>4870</v>
      </c>
      <c r="C13780" s="1">
        <v>211063.929387093</v>
      </c>
    </row>
    <row r="13781" spans="1:10" x14ac:dyDescent="0.2">
      <c r="A13781" t="s">
        <v>6204</v>
      </c>
      <c r="B13781" t="s">
        <v>4870</v>
      </c>
      <c r="C13781" s="1">
        <v>384216.11940026301</v>
      </c>
      <c r="D13781" s="1">
        <v>69233.045329094006</v>
      </c>
      <c r="E13781" s="1">
        <v>262975.17006564199</v>
      </c>
      <c r="I13781" s="1">
        <v>12899.0466413498</v>
      </c>
    </row>
    <row r="13782" spans="1:10" x14ac:dyDescent="0.2">
      <c r="A13782" t="s">
        <v>24080</v>
      </c>
      <c r="B13782" t="s">
        <v>4870</v>
      </c>
      <c r="D13782" s="1">
        <v>62710.641966342897</v>
      </c>
    </row>
    <row r="13783" spans="1:10" x14ac:dyDescent="0.2">
      <c r="A13783" t="s">
        <v>14991</v>
      </c>
      <c r="B13783" t="s">
        <v>3328</v>
      </c>
      <c r="E13783" s="1">
        <v>1758.6850929260299</v>
      </c>
      <c r="G13783" s="1">
        <v>33944.926626205503</v>
      </c>
    </row>
    <row r="13784" spans="1:10" x14ac:dyDescent="0.2">
      <c r="A13784" t="s">
        <v>13373</v>
      </c>
      <c r="B13784" t="s">
        <v>2282</v>
      </c>
      <c r="C13784" s="1">
        <v>14109.7754321098</v>
      </c>
      <c r="E13784" s="1">
        <v>37726.736083984397</v>
      </c>
      <c r="F13784" s="1">
        <v>2847.6781606674199</v>
      </c>
      <c r="G13784" s="1">
        <v>6820.0000381469799</v>
      </c>
      <c r="I13784" s="1">
        <v>163950.82286071699</v>
      </c>
      <c r="J13784" s="1">
        <v>241904.71771240199</v>
      </c>
    </row>
    <row r="13785" spans="1:10" x14ac:dyDescent="0.2">
      <c r="A13785" t="s">
        <v>21172</v>
      </c>
      <c r="B13785" t="s">
        <v>799</v>
      </c>
      <c r="D13785" s="1">
        <v>1092.8231887817401</v>
      </c>
      <c r="F13785" s="1">
        <v>15506.538671493499</v>
      </c>
      <c r="I13785" s="1">
        <v>4967.6295623779297</v>
      </c>
      <c r="J13785" s="1">
        <v>15844.448135376</v>
      </c>
    </row>
    <row r="13786" spans="1:10" x14ac:dyDescent="0.2">
      <c r="A13786" t="s">
        <v>3130</v>
      </c>
      <c r="B13786" t="s">
        <v>2210</v>
      </c>
      <c r="C13786" s="1">
        <v>1758003.38923073</v>
      </c>
      <c r="D13786" s="1">
        <v>883799.59841728199</v>
      </c>
      <c r="E13786" s="1">
        <v>1196574.28605652</v>
      </c>
      <c r="F13786" s="1">
        <v>1045318.67122483</v>
      </c>
      <c r="G13786" s="1">
        <v>643329.28219604504</v>
      </c>
      <c r="H13786" s="1">
        <v>827875.21173667896</v>
      </c>
      <c r="I13786" s="1">
        <v>1282826.25313473</v>
      </c>
      <c r="J13786" s="1">
        <v>733303.79728698696</v>
      </c>
    </row>
    <row r="13787" spans="1:10" x14ac:dyDescent="0.2">
      <c r="A13787" t="s">
        <v>9129</v>
      </c>
      <c r="B13787" t="s">
        <v>2210</v>
      </c>
      <c r="C13787" s="1">
        <v>1544.2372608184801</v>
      </c>
      <c r="D13787" s="1">
        <v>5504.6817359924298</v>
      </c>
      <c r="E13787" s="1">
        <v>2516.6248588561998</v>
      </c>
      <c r="F13787" s="1">
        <v>2614.5769786834699</v>
      </c>
      <c r="H13787" s="1">
        <v>4482.9803733825702</v>
      </c>
      <c r="I13787" s="1">
        <v>2921.57936477661</v>
      </c>
    </row>
    <row r="13788" spans="1:10" x14ac:dyDescent="0.2">
      <c r="A13788" t="s">
        <v>14418</v>
      </c>
      <c r="B13788" t="s">
        <v>14417</v>
      </c>
      <c r="E13788" s="1">
        <v>1149.19273090363</v>
      </c>
    </row>
    <row r="13789" spans="1:10" x14ac:dyDescent="0.2">
      <c r="A13789" t="s">
        <v>23517</v>
      </c>
      <c r="B13789" t="s">
        <v>3053</v>
      </c>
      <c r="D13789" s="1">
        <v>64438.654663086003</v>
      </c>
    </row>
    <row r="13790" spans="1:10" x14ac:dyDescent="0.2">
      <c r="A13790" t="s">
        <v>17463</v>
      </c>
      <c r="B13790" t="s">
        <v>951</v>
      </c>
      <c r="G13790" s="1">
        <v>3158.3499231338501</v>
      </c>
    </row>
    <row r="13791" spans="1:10" x14ac:dyDescent="0.2">
      <c r="A13791" t="s">
        <v>13805</v>
      </c>
      <c r="B13791" t="s">
        <v>5999</v>
      </c>
      <c r="C13791" s="1">
        <v>8127.8501520156897</v>
      </c>
      <c r="D13791" s="1">
        <v>5239.6403632164001</v>
      </c>
      <c r="F13791" s="1">
        <v>3604.70790576935</v>
      </c>
      <c r="H13791" s="1">
        <v>2734.9109368324298</v>
      </c>
      <c r="I13791" s="1">
        <v>20743.5065422058</v>
      </c>
      <c r="J13791" s="1">
        <v>14426.282240390799</v>
      </c>
    </row>
    <row r="13792" spans="1:10" x14ac:dyDescent="0.2">
      <c r="A13792" t="s">
        <v>4102</v>
      </c>
      <c r="B13792" t="s">
        <v>1133</v>
      </c>
      <c r="C13792" s="1">
        <v>4482.8506431579599</v>
      </c>
      <c r="D13792" s="1">
        <v>208823.36793994901</v>
      </c>
      <c r="E13792" s="1">
        <v>124587.95495605499</v>
      </c>
      <c r="F13792" s="1">
        <v>234920.34126305601</v>
      </c>
      <c r="G13792" s="1">
        <v>18254.826869011002</v>
      </c>
      <c r="H13792" s="1">
        <v>758186.955909729</v>
      </c>
      <c r="I13792" s="1">
        <v>277054.48199462902</v>
      </c>
      <c r="J13792" s="1">
        <v>281285.74609375</v>
      </c>
    </row>
    <row r="13793" spans="1:10" x14ac:dyDescent="0.2">
      <c r="A13793" t="s">
        <v>8407</v>
      </c>
      <c r="B13793" t="s">
        <v>453</v>
      </c>
      <c r="C13793" s="1">
        <v>726423.12682175694</v>
      </c>
      <c r="D13793" s="1">
        <v>888878.80324673699</v>
      </c>
      <c r="E13793" s="1">
        <v>471282.65041518299</v>
      </c>
      <c r="F13793" s="1">
        <v>2123300.70140243</v>
      </c>
      <c r="G13793" s="1">
        <v>387950.44982874399</v>
      </c>
      <c r="H13793" s="1">
        <v>1002583.7924428</v>
      </c>
      <c r="I13793" s="1">
        <v>808110.28593444801</v>
      </c>
      <c r="J13793" s="1">
        <v>2158065.0236673299</v>
      </c>
    </row>
    <row r="13794" spans="1:10" x14ac:dyDescent="0.2">
      <c r="A13794" t="s">
        <v>22560</v>
      </c>
      <c r="B13794" t="s">
        <v>2394</v>
      </c>
      <c r="D13794" s="1">
        <v>85869.072875976606</v>
      </c>
    </row>
    <row r="13795" spans="1:10" x14ac:dyDescent="0.2">
      <c r="A13795" t="s">
        <v>24631</v>
      </c>
      <c r="B13795" t="s">
        <v>819</v>
      </c>
      <c r="H13795" s="1">
        <v>810.492773532868</v>
      </c>
    </row>
    <row r="13796" spans="1:10" x14ac:dyDescent="0.2">
      <c r="A13796" t="s">
        <v>6897</v>
      </c>
      <c r="B13796" t="s">
        <v>332</v>
      </c>
      <c r="C13796" s="1">
        <v>312093.880351067</v>
      </c>
      <c r="D13796" s="1">
        <v>203685.90985107399</v>
      </c>
      <c r="E13796" s="1">
        <v>324888.740602493</v>
      </c>
      <c r="F13796" s="1">
        <v>562997.28972244204</v>
      </c>
      <c r="I13796" s="1">
        <v>232221.98048830099</v>
      </c>
      <c r="J13796" s="1">
        <v>42884.107138633699</v>
      </c>
    </row>
    <row r="13797" spans="1:10" x14ac:dyDescent="0.2">
      <c r="A13797" t="s">
        <v>8609</v>
      </c>
      <c r="B13797" t="s">
        <v>243</v>
      </c>
      <c r="C13797" s="1">
        <v>423017.9609375</v>
      </c>
      <c r="I13797" s="1">
        <v>45377.274169921897</v>
      </c>
    </row>
    <row r="13798" spans="1:10" x14ac:dyDescent="0.2">
      <c r="A13798" t="s">
        <v>1561</v>
      </c>
      <c r="B13798" t="s">
        <v>1560</v>
      </c>
      <c r="C13798" s="1">
        <v>105294.64648056</v>
      </c>
      <c r="D13798" s="1">
        <v>67828.296278476802</v>
      </c>
      <c r="E13798" s="1">
        <v>22597.656412124601</v>
      </c>
      <c r="F13798" s="1">
        <v>25308.414688110399</v>
      </c>
      <c r="G13798" s="1">
        <v>146122.12817382801</v>
      </c>
      <c r="H13798" s="1">
        <v>144731.44385290201</v>
      </c>
      <c r="I13798" s="1">
        <v>87026.005290031506</v>
      </c>
    </row>
    <row r="13799" spans="1:10" x14ac:dyDescent="0.2">
      <c r="A13799" t="s">
        <v>6340</v>
      </c>
      <c r="B13799" t="s">
        <v>370</v>
      </c>
      <c r="C13799" s="1">
        <v>51424.431945800803</v>
      </c>
      <c r="I13799" s="1">
        <v>13012.9806900024</v>
      </c>
    </row>
    <row r="13800" spans="1:10" x14ac:dyDescent="0.2">
      <c r="A13800" t="s">
        <v>12332</v>
      </c>
      <c r="B13800" t="s">
        <v>245</v>
      </c>
      <c r="C13800" s="1">
        <v>673756.66071939503</v>
      </c>
      <c r="D13800" s="1">
        <v>121430.615921736</v>
      </c>
      <c r="E13800" s="1">
        <v>732486.09041190101</v>
      </c>
      <c r="F13800" s="1">
        <v>109582.579453468</v>
      </c>
      <c r="G13800" s="1">
        <v>94194.083854198398</v>
      </c>
      <c r="H13800" s="1">
        <v>21003.007038116499</v>
      </c>
      <c r="I13800" s="1">
        <v>419452.81504249602</v>
      </c>
      <c r="J13800" s="1">
        <v>74656.058779239596</v>
      </c>
    </row>
    <row r="13801" spans="1:10" x14ac:dyDescent="0.2">
      <c r="A13801" t="s">
        <v>10597</v>
      </c>
      <c r="B13801" t="s">
        <v>386</v>
      </c>
      <c r="C13801" s="1">
        <v>209455.800854445</v>
      </c>
      <c r="D13801" s="1">
        <v>243490.33035659799</v>
      </c>
      <c r="E13801" s="1">
        <v>162553.53841090199</v>
      </c>
      <c r="F13801" s="1">
        <v>162834.739074707</v>
      </c>
      <c r="G13801" s="1">
        <v>93052.1868735553</v>
      </c>
      <c r="H13801" s="1">
        <v>119622.226074219</v>
      </c>
      <c r="I13801" s="1">
        <v>249627.879197598</v>
      </c>
      <c r="J13801" s="1">
        <v>48429.591145277103</v>
      </c>
    </row>
    <row r="13802" spans="1:10" x14ac:dyDescent="0.2">
      <c r="A13802" t="s">
        <v>10288</v>
      </c>
      <c r="B13802" t="s">
        <v>716</v>
      </c>
      <c r="C13802" s="1">
        <v>1073011.7054433799</v>
      </c>
      <c r="D13802" s="1">
        <v>517557.86996078503</v>
      </c>
      <c r="E13802" s="1">
        <v>561439.68004417396</v>
      </c>
      <c r="F13802" s="1">
        <v>492068.17993736302</v>
      </c>
      <c r="H13802" s="1">
        <v>173877.48240387501</v>
      </c>
      <c r="I13802" s="1">
        <v>850123.49402332399</v>
      </c>
      <c r="J13802" s="1">
        <v>477910.13743019098</v>
      </c>
    </row>
    <row r="13803" spans="1:10" x14ac:dyDescent="0.2">
      <c r="A13803" t="s">
        <v>9223</v>
      </c>
      <c r="B13803" t="s">
        <v>716</v>
      </c>
      <c r="C13803" s="1">
        <v>109671.30901718199</v>
      </c>
      <c r="D13803" s="1">
        <v>230390.834511995</v>
      </c>
      <c r="E13803" s="1">
        <v>26040.5931642055</v>
      </c>
      <c r="F13803" s="1">
        <v>48449.307238102003</v>
      </c>
      <c r="G13803" s="1">
        <v>15673.279829740501</v>
      </c>
      <c r="H13803" s="1">
        <v>37508.826548576297</v>
      </c>
      <c r="I13803" s="1">
        <v>90097.9328364135</v>
      </c>
      <c r="J13803" s="1">
        <v>55200.783047675999</v>
      </c>
    </row>
    <row r="13804" spans="1:10" x14ac:dyDescent="0.2">
      <c r="A13804" t="s">
        <v>24919</v>
      </c>
      <c r="B13804" t="s">
        <v>4532</v>
      </c>
      <c r="H13804" s="1">
        <v>3068.8506669998201</v>
      </c>
      <c r="J13804" s="1">
        <v>2912.0531985759699</v>
      </c>
    </row>
    <row r="13805" spans="1:10" x14ac:dyDescent="0.2">
      <c r="A13805" t="s">
        <v>6688</v>
      </c>
      <c r="B13805" t="s">
        <v>134</v>
      </c>
      <c r="C13805" s="1">
        <v>89210.964363336607</v>
      </c>
      <c r="D13805" s="1">
        <v>272208.48043656402</v>
      </c>
      <c r="E13805" s="1">
        <v>172010.97929382301</v>
      </c>
      <c r="F13805" s="1">
        <v>544841.16962456703</v>
      </c>
      <c r="G13805" s="1">
        <v>50038.005765914902</v>
      </c>
      <c r="H13805" s="1">
        <v>47262.901587247899</v>
      </c>
      <c r="I13805" s="1">
        <v>11629.6712191105</v>
      </c>
      <c r="J13805" s="1">
        <v>196438.26738381301</v>
      </c>
    </row>
    <row r="13806" spans="1:10" x14ac:dyDescent="0.2">
      <c r="A13806" t="s">
        <v>700</v>
      </c>
      <c r="B13806" t="s">
        <v>699</v>
      </c>
      <c r="C13806" s="1">
        <v>2351.4024363756098</v>
      </c>
      <c r="E13806" s="1">
        <v>43224.041448116302</v>
      </c>
      <c r="G13806" s="1">
        <v>7783.4929475784302</v>
      </c>
      <c r="I13806" s="1">
        <v>11007.228101730399</v>
      </c>
    </row>
    <row r="13807" spans="1:10" x14ac:dyDescent="0.2">
      <c r="A13807" t="s">
        <v>17983</v>
      </c>
      <c r="B13807" t="s">
        <v>1253</v>
      </c>
      <c r="G13807" s="1">
        <v>3829.5352013111101</v>
      </c>
      <c r="H13807" s="1">
        <v>28606.315828323401</v>
      </c>
      <c r="I13807" s="1">
        <v>6466.7958052158401</v>
      </c>
    </row>
    <row r="13808" spans="1:10" x14ac:dyDescent="0.2">
      <c r="A13808" t="s">
        <v>1680</v>
      </c>
      <c r="B13808" t="s">
        <v>156</v>
      </c>
      <c r="C13808" s="1">
        <v>233645.35202694</v>
      </c>
      <c r="D13808" s="1">
        <v>54682.334403991699</v>
      </c>
      <c r="E13808" s="1">
        <v>147354.28767085099</v>
      </c>
      <c r="F13808" s="1">
        <v>9935.2797198295593</v>
      </c>
      <c r="G13808" s="1">
        <v>43072.993849754297</v>
      </c>
      <c r="H13808" s="1">
        <v>17514.837309837301</v>
      </c>
      <c r="I13808" s="1">
        <v>198173.19759368899</v>
      </c>
      <c r="J13808" s="1">
        <v>180460.468950271</v>
      </c>
    </row>
    <row r="13809" spans="1:10" x14ac:dyDescent="0.2">
      <c r="A13809" t="s">
        <v>10468</v>
      </c>
      <c r="B13809" t="s">
        <v>156</v>
      </c>
      <c r="C13809" s="1">
        <v>12767.357052564599</v>
      </c>
      <c r="D13809" s="1">
        <v>38269.624544143699</v>
      </c>
      <c r="E13809" s="1">
        <v>18952.639545202201</v>
      </c>
      <c r="G13809" s="1">
        <v>4413.3251504897999</v>
      </c>
      <c r="H13809" s="1">
        <v>1799.46954393387</v>
      </c>
      <c r="I13809" s="1">
        <v>6750.5301778316598</v>
      </c>
      <c r="J13809" s="1">
        <v>84542.413257122098</v>
      </c>
    </row>
    <row r="13810" spans="1:10" x14ac:dyDescent="0.2">
      <c r="A13810" t="s">
        <v>20056</v>
      </c>
      <c r="B13810" t="s">
        <v>136</v>
      </c>
      <c r="D13810" s="1">
        <v>2201.94728720189</v>
      </c>
      <c r="H13810" s="1">
        <v>687.74152541160595</v>
      </c>
      <c r="I13810" s="1">
        <v>3871.4970626831</v>
      </c>
    </row>
    <row r="13811" spans="1:10" x14ac:dyDescent="0.2">
      <c r="A13811" t="s">
        <v>20766</v>
      </c>
      <c r="B13811" t="s">
        <v>6937</v>
      </c>
      <c r="I13811" s="1">
        <v>1156.76783561707</v>
      </c>
    </row>
    <row r="13812" spans="1:10" x14ac:dyDescent="0.2">
      <c r="A13812" t="s">
        <v>8566</v>
      </c>
      <c r="B13812" t="s">
        <v>8457</v>
      </c>
      <c r="C13812" s="1">
        <v>54621.023342132597</v>
      </c>
    </row>
    <row r="13813" spans="1:10" x14ac:dyDescent="0.2">
      <c r="A13813" t="s">
        <v>7576</v>
      </c>
      <c r="B13813" t="s">
        <v>2022</v>
      </c>
      <c r="C13813" s="1">
        <v>11985.604034423801</v>
      </c>
      <c r="D13813" s="1">
        <v>2757.3468337058998</v>
      </c>
      <c r="F13813" s="1">
        <v>97629.487749099804</v>
      </c>
      <c r="H13813" s="1">
        <v>57844.515513181701</v>
      </c>
      <c r="I13813" s="1">
        <v>144930.10698318499</v>
      </c>
      <c r="J13813" s="1">
        <v>51922.001018524199</v>
      </c>
    </row>
    <row r="13814" spans="1:10" x14ac:dyDescent="0.2">
      <c r="A13814" t="s">
        <v>11419</v>
      </c>
      <c r="B13814" t="s">
        <v>10273</v>
      </c>
      <c r="C13814" s="1">
        <v>909.51524734497104</v>
      </c>
      <c r="E13814" s="1">
        <v>25544.060443878199</v>
      </c>
      <c r="G13814" s="1">
        <v>67502.162583589597</v>
      </c>
      <c r="H13814" s="1">
        <v>16163.792880058299</v>
      </c>
      <c r="J13814" s="1">
        <v>8558.9839630127008</v>
      </c>
    </row>
    <row r="13815" spans="1:10" x14ac:dyDescent="0.2">
      <c r="A13815" t="s">
        <v>12087</v>
      </c>
      <c r="B13815" t="s">
        <v>2475</v>
      </c>
      <c r="C13815" s="1">
        <v>290597.15717315598</v>
      </c>
      <c r="D13815" s="1">
        <v>114025.02811431899</v>
      </c>
      <c r="E13815" s="1">
        <v>191965.872680664</v>
      </c>
      <c r="F13815" s="1">
        <v>39315.618158340403</v>
      </c>
      <c r="G13815" s="1">
        <v>76425.725774765</v>
      </c>
      <c r="H13815" s="1">
        <v>144339.05351066601</v>
      </c>
      <c r="I13815" s="1">
        <v>288948.47649192798</v>
      </c>
      <c r="J13815" s="1">
        <v>21192.265169143699</v>
      </c>
    </row>
    <row r="13816" spans="1:10" x14ac:dyDescent="0.2">
      <c r="A13816" t="s">
        <v>12815</v>
      </c>
      <c r="B13816" t="s">
        <v>720</v>
      </c>
      <c r="C13816" s="1">
        <v>5884.8804810047304</v>
      </c>
    </row>
    <row r="13817" spans="1:10" x14ac:dyDescent="0.2">
      <c r="A13817" t="s">
        <v>4779</v>
      </c>
      <c r="B13817" t="s">
        <v>109</v>
      </c>
      <c r="C13817" s="1">
        <v>958.18644142150799</v>
      </c>
    </row>
    <row r="13818" spans="1:10" x14ac:dyDescent="0.2">
      <c r="A13818" t="s">
        <v>14547</v>
      </c>
      <c r="B13818" t="s">
        <v>765</v>
      </c>
      <c r="E13818" s="1">
        <v>4128.6329007148797</v>
      </c>
    </row>
    <row r="13819" spans="1:10" x14ac:dyDescent="0.2">
      <c r="A13819" t="s">
        <v>13128</v>
      </c>
      <c r="B13819" t="s">
        <v>200</v>
      </c>
      <c r="C13819" s="1">
        <v>22257.778203964201</v>
      </c>
      <c r="E13819" s="1">
        <v>53194.160305500103</v>
      </c>
      <c r="F13819" s="1">
        <v>1817.09907579422</v>
      </c>
      <c r="G13819" s="1">
        <v>11417.511610031101</v>
      </c>
    </row>
    <row r="13820" spans="1:10" x14ac:dyDescent="0.2">
      <c r="A13820" t="s">
        <v>25451</v>
      </c>
      <c r="B13820" t="s">
        <v>200</v>
      </c>
      <c r="J13820" s="1">
        <v>1117.95752334595</v>
      </c>
    </row>
    <row r="13821" spans="1:10" x14ac:dyDescent="0.2">
      <c r="A13821" t="s">
        <v>7924</v>
      </c>
      <c r="B13821" t="s">
        <v>173</v>
      </c>
      <c r="C13821" s="1">
        <v>1495.4817013740501</v>
      </c>
      <c r="E13821" s="1">
        <v>52236.899458527601</v>
      </c>
      <c r="F13821" s="1">
        <v>39331.7940194607</v>
      </c>
      <c r="I13821" s="1">
        <v>156688.14427757301</v>
      </c>
    </row>
    <row r="13822" spans="1:10" x14ac:dyDescent="0.2">
      <c r="A13822" t="s">
        <v>2440</v>
      </c>
      <c r="B13822" t="s">
        <v>2439</v>
      </c>
      <c r="C13822" s="1">
        <v>18672.160418748899</v>
      </c>
    </row>
    <row r="13823" spans="1:10" x14ac:dyDescent="0.2">
      <c r="A13823" t="s">
        <v>20519</v>
      </c>
      <c r="B13823" t="s">
        <v>19841</v>
      </c>
      <c r="I13823" s="1">
        <v>3655.8786020278899</v>
      </c>
    </row>
    <row r="13824" spans="1:10" x14ac:dyDescent="0.2">
      <c r="A13824" t="s">
        <v>11993</v>
      </c>
      <c r="B13824" t="s">
        <v>1126</v>
      </c>
      <c r="C13824" s="1">
        <v>5858.1807405948703</v>
      </c>
      <c r="E13824" s="1">
        <v>32115.8443239927</v>
      </c>
      <c r="F13824" s="1">
        <v>1376.67393493652</v>
      </c>
      <c r="G13824" s="1">
        <v>2551.65999937058</v>
      </c>
      <c r="H13824" s="1">
        <v>14494.000320434599</v>
      </c>
      <c r="I13824" s="1">
        <v>56561.933311462402</v>
      </c>
      <c r="J13824" s="1">
        <v>1295.02724456787</v>
      </c>
    </row>
    <row r="13825" spans="1:10" x14ac:dyDescent="0.2">
      <c r="A13825" t="s">
        <v>12691</v>
      </c>
      <c r="B13825" t="s">
        <v>3423</v>
      </c>
      <c r="C13825" s="1">
        <v>72124.736447334406</v>
      </c>
      <c r="D13825" s="1">
        <v>1133.1227321624799</v>
      </c>
      <c r="E13825" s="1">
        <v>15369.3531684876</v>
      </c>
      <c r="G13825" s="1">
        <v>44608.316704988501</v>
      </c>
      <c r="H13825" s="1">
        <v>4990.9631464481299</v>
      </c>
      <c r="I13825" s="1">
        <v>65363.966383337996</v>
      </c>
      <c r="J13825" s="1">
        <v>2544.3751292228699</v>
      </c>
    </row>
    <row r="13826" spans="1:10" x14ac:dyDescent="0.2">
      <c r="A13826" t="s">
        <v>4687</v>
      </c>
      <c r="B13826" t="s">
        <v>1226</v>
      </c>
      <c r="C13826" s="1">
        <v>36644.492233157202</v>
      </c>
      <c r="D13826" s="1">
        <v>5243.1422967910803</v>
      </c>
      <c r="E13826" s="1">
        <v>2301.1270523071298</v>
      </c>
      <c r="G13826" s="1">
        <v>64191.350298881698</v>
      </c>
      <c r="I13826" s="1">
        <v>31665.7921066284</v>
      </c>
    </row>
    <row r="13827" spans="1:10" x14ac:dyDescent="0.2">
      <c r="A13827" t="s">
        <v>5560</v>
      </c>
      <c r="B13827" t="s">
        <v>2134</v>
      </c>
      <c r="C13827" s="1">
        <v>1849129.00953722</v>
      </c>
      <c r="D13827" s="1">
        <v>898973.96650266706</v>
      </c>
      <c r="E13827" s="1">
        <v>286775.69126892101</v>
      </c>
      <c r="F13827" s="1">
        <v>941334.92008912598</v>
      </c>
      <c r="G13827" s="1">
        <v>192188.310702085</v>
      </c>
      <c r="H13827" s="1">
        <v>567219.63864803303</v>
      </c>
      <c r="I13827" s="1">
        <v>1678311.08380604</v>
      </c>
      <c r="J13827" s="1">
        <v>570437.49396562495</v>
      </c>
    </row>
    <row r="13828" spans="1:10" x14ac:dyDescent="0.2">
      <c r="A13828" t="s">
        <v>16676</v>
      </c>
      <c r="B13828" t="s">
        <v>688</v>
      </c>
      <c r="E13828" s="1">
        <v>7876.6876990795099</v>
      </c>
      <c r="I13828" s="1">
        <v>1190.9387502670299</v>
      </c>
    </row>
    <row r="13829" spans="1:10" x14ac:dyDescent="0.2">
      <c r="A13829" t="s">
        <v>4882</v>
      </c>
      <c r="B13829" t="s">
        <v>1400</v>
      </c>
      <c r="C13829" s="1">
        <v>107501.74345064101</v>
      </c>
      <c r="D13829" s="1">
        <v>6368.9999465942501</v>
      </c>
      <c r="E13829" s="1">
        <v>83411.618438720703</v>
      </c>
      <c r="F13829" s="1">
        <v>22715.459815979</v>
      </c>
      <c r="G13829" s="1">
        <v>33721.9774255753</v>
      </c>
      <c r="H13829" s="1">
        <v>121469.70862388601</v>
      </c>
      <c r="J13829" s="1">
        <v>221221.74320983799</v>
      </c>
    </row>
    <row r="13830" spans="1:10" x14ac:dyDescent="0.2">
      <c r="A13830" t="s">
        <v>19876</v>
      </c>
      <c r="B13830" t="s">
        <v>19875</v>
      </c>
      <c r="D13830" s="1">
        <v>17301.6967220306</v>
      </c>
      <c r="F13830" s="1">
        <v>363902.58176612901</v>
      </c>
      <c r="H13830" s="1">
        <v>5480.7140884399396</v>
      </c>
      <c r="I13830" s="1">
        <v>11522.731567859701</v>
      </c>
      <c r="J13830" s="1">
        <v>210527.76604843099</v>
      </c>
    </row>
    <row r="13831" spans="1:10" x14ac:dyDescent="0.2">
      <c r="A13831" t="s">
        <v>10856</v>
      </c>
      <c r="B13831" t="s">
        <v>1758</v>
      </c>
      <c r="C13831" s="1">
        <v>118059.52013015799</v>
      </c>
      <c r="D13831" s="1">
        <v>387870.26465010602</v>
      </c>
      <c r="E13831" s="1">
        <v>46633.510012865103</v>
      </c>
      <c r="F13831" s="1">
        <v>9601.2345225811096</v>
      </c>
      <c r="G13831" s="1">
        <v>432750.38913011597</v>
      </c>
      <c r="H13831" s="1">
        <v>11720.977657318101</v>
      </c>
      <c r="I13831" s="1">
        <v>115948.321761131</v>
      </c>
      <c r="J13831" s="1">
        <v>37158.0571165086</v>
      </c>
    </row>
    <row r="13832" spans="1:10" x14ac:dyDescent="0.2">
      <c r="A13832" t="s">
        <v>20914</v>
      </c>
      <c r="B13832" t="s">
        <v>7640</v>
      </c>
      <c r="I13832" s="1">
        <v>1025.5400586128201</v>
      </c>
    </row>
    <row r="13833" spans="1:10" x14ac:dyDescent="0.2">
      <c r="A13833" t="s">
        <v>13542</v>
      </c>
      <c r="B13833" t="s">
        <v>977</v>
      </c>
      <c r="C13833" s="1">
        <v>1027817.18473411</v>
      </c>
      <c r="D13833" s="1">
        <v>130463.43228507</v>
      </c>
      <c r="E13833" s="1">
        <v>195364.45661973901</v>
      </c>
      <c r="F13833" s="1">
        <v>6381.4041366577203</v>
      </c>
      <c r="G13833" s="1">
        <v>159266.06769919401</v>
      </c>
      <c r="H13833" s="1">
        <v>274224.75937199598</v>
      </c>
      <c r="I13833" s="1">
        <v>306232.43953919498</v>
      </c>
      <c r="J13833" s="1">
        <v>21704.032662272501</v>
      </c>
    </row>
    <row r="13834" spans="1:10" x14ac:dyDescent="0.2">
      <c r="A13834" t="s">
        <v>4748</v>
      </c>
      <c r="B13834" t="s">
        <v>4747</v>
      </c>
      <c r="C13834" s="1">
        <v>63457.814328670502</v>
      </c>
      <c r="G13834" s="1">
        <v>8886.7476630210804</v>
      </c>
      <c r="I13834" s="1">
        <v>31742.707466602398</v>
      </c>
    </row>
    <row r="13835" spans="1:10" x14ac:dyDescent="0.2">
      <c r="A13835" t="s">
        <v>18724</v>
      </c>
      <c r="B13835" t="s">
        <v>586</v>
      </c>
      <c r="G13835" s="1">
        <v>714.82265186309803</v>
      </c>
    </row>
    <row r="13836" spans="1:10" x14ac:dyDescent="0.2">
      <c r="A13836" t="s">
        <v>19783</v>
      </c>
      <c r="B13836" t="s">
        <v>5306</v>
      </c>
      <c r="D13836" s="1">
        <v>1989.4459621906201</v>
      </c>
      <c r="I13836" s="1">
        <v>1222.97704315186</v>
      </c>
    </row>
    <row r="13837" spans="1:10" x14ac:dyDescent="0.2">
      <c r="A13837" t="s">
        <v>1620</v>
      </c>
      <c r="B13837" t="s">
        <v>131</v>
      </c>
      <c r="C13837" s="1">
        <v>895.36967968940701</v>
      </c>
    </row>
    <row r="13838" spans="1:10" x14ac:dyDescent="0.2">
      <c r="A13838" t="s">
        <v>12419</v>
      </c>
      <c r="B13838" t="s">
        <v>316</v>
      </c>
      <c r="C13838" s="1">
        <v>465374.39864397002</v>
      </c>
      <c r="D13838" s="1">
        <v>222589.26415800999</v>
      </c>
      <c r="E13838" s="1">
        <v>134026.9040941</v>
      </c>
      <c r="F13838" s="1">
        <v>116277.50453138399</v>
      </c>
      <c r="G13838" s="1">
        <v>67882.315033674298</v>
      </c>
      <c r="H13838" s="1">
        <v>111231.954882145</v>
      </c>
      <c r="I13838" s="1">
        <v>191706.09902048099</v>
      </c>
      <c r="J13838" s="1">
        <v>67390.008668184295</v>
      </c>
    </row>
    <row r="13839" spans="1:10" x14ac:dyDescent="0.2">
      <c r="A13839" t="s">
        <v>10360</v>
      </c>
      <c r="B13839" t="s">
        <v>1264</v>
      </c>
      <c r="C13839" s="1">
        <v>1648695.2267456001</v>
      </c>
      <c r="D13839" s="1">
        <v>269769.491355896</v>
      </c>
      <c r="E13839" s="1">
        <v>141186.82711792001</v>
      </c>
      <c r="F13839" s="1">
        <v>548151.60445022595</v>
      </c>
      <c r="G13839" s="1">
        <v>121835.20282745401</v>
      </c>
      <c r="H13839" s="1">
        <v>216248.504909515</v>
      </c>
      <c r="I13839" s="1">
        <v>718038.02125549305</v>
      </c>
      <c r="J13839" s="1">
        <v>132196.93955993699</v>
      </c>
    </row>
    <row r="13840" spans="1:10" x14ac:dyDescent="0.2">
      <c r="A13840" t="s">
        <v>3781</v>
      </c>
      <c r="B13840" t="s">
        <v>1264</v>
      </c>
      <c r="C13840" s="1">
        <v>115901.06948185001</v>
      </c>
      <c r="D13840" s="1">
        <v>146834.49431943899</v>
      </c>
      <c r="F13840" s="1">
        <v>30952.837650299101</v>
      </c>
      <c r="H13840" s="1">
        <v>31632.157989502</v>
      </c>
      <c r="I13840" s="1">
        <v>23601.9838356972</v>
      </c>
      <c r="J13840" s="1">
        <v>83276.312431335406</v>
      </c>
    </row>
    <row r="13841" spans="1:10" x14ac:dyDescent="0.2">
      <c r="A13841" t="s">
        <v>327</v>
      </c>
      <c r="B13841" t="s">
        <v>326</v>
      </c>
      <c r="C13841" s="1">
        <v>365833.55270385701</v>
      </c>
      <c r="D13841" s="1">
        <v>2661.1664800643898</v>
      </c>
      <c r="E13841" s="1">
        <v>362485.20854187</v>
      </c>
      <c r="F13841" s="1">
        <v>17499.0650672913</v>
      </c>
      <c r="G13841" s="1">
        <v>143797.60689544701</v>
      </c>
      <c r="H13841" s="1">
        <v>126475.152999878</v>
      </c>
      <c r="I13841" s="1">
        <v>85769.400043487607</v>
      </c>
      <c r="J13841" s="1">
        <v>108136.461681366</v>
      </c>
    </row>
    <row r="13842" spans="1:10" x14ac:dyDescent="0.2">
      <c r="A13842" t="s">
        <v>5287</v>
      </c>
      <c r="B13842" t="s">
        <v>282</v>
      </c>
      <c r="C13842" s="1">
        <v>35333.345794677698</v>
      </c>
      <c r="I13842" s="1">
        <v>184004.43201255801</v>
      </c>
    </row>
    <row r="13843" spans="1:10" x14ac:dyDescent="0.2">
      <c r="A13843" t="s">
        <v>1690</v>
      </c>
      <c r="B13843" t="s">
        <v>152</v>
      </c>
      <c r="C13843" s="1">
        <v>46575.203251600302</v>
      </c>
      <c r="E13843" s="1">
        <v>27667.915640592601</v>
      </c>
      <c r="G13843" s="1">
        <v>37529.330836415298</v>
      </c>
      <c r="I13843" s="1">
        <v>26360.754729509401</v>
      </c>
    </row>
    <row r="13844" spans="1:10" x14ac:dyDescent="0.2">
      <c r="A13844" t="s">
        <v>16503</v>
      </c>
      <c r="B13844" t="s">
        <v>1552</v>
      </c>
      <c r="D13844" s="1">
        <v>7701.2603416442898</v>
      </c>
      <c r="E13844" s="1">
        <v>2846.9298133850102</v>
      </c>
      <c r="F13844" s="1">
        <v>4391.2108554840097</v>
      </c>
      <c r="G13844" s="1">
        <v>731.77016258239803</v>
      </c>
      <c r="H13844" s="1">
        <v>1045.7577743530301</v>
      </c>
      <c r="J13844" s="1">
        <v>6333.7473697662299</v>
      </c>
    </row>
    <row r="13845" spans="1:10" x14ac:dyDescent="0.2">
      <c r="A13845" t="s">
        <v>14831</v>
      </c>
      <c r="B13845" t="s">
        <v>1381</v>
      </c>
      <c r="E13845" s="1">
        <v>6535.3072571754501</v>
      </c>
      <c r="F13845" s="1">
        <v>3848.6246595382599</v>
      </c>
      <c r="G13845" s="1">
        <v>195058.68062496101</v>
      </c>
      <c r="H13845" s="1">
        <v>642.53932714462303</v>
      </c>
      <c r="I13845" s="1">
        <v>123177.508913517</v>
      </c>
    </row>
    <row r="13846" spans="1:10" x14ac:dyDescent="0.2">
      <c r="A13846" t="s">
        <v>14522</v>
      </c>
      <c r="B13846" t="s">
        <v>14273</v>
      </c>
      <c r="D13846" s="1">
        <v>29014.834370136301</v>
      </c>
      <c r="E13846" s="1">
        <v>71289.097042083798</v>
      </c>
      <c r="F13846" s="1">
        <v>99225.150009393794</v>
      </c>
      <c r="H13846" s="1">
        <v>57034.702208757401</v>
      </c>
      <c r="I13846" s="1">
        <v>111470.169703484</v>
      </c>
      <c r="J13846" s="1">
        <v>74840.301503658397</v>
      </c>
    </row>
    <row r="13847" spans="1:10" x14ac:dyDescent="0.2">
      <c r="A13847" t="s">
        <v>17538</v>
      </c>
      <c r="B13847" t="s">
        <v>17537</v>
      </c>
      <c r="G13847" s="1">
        <v>5409.0697498321497</v>
      </c>
    </row>
    <row r="13848" spans="1:10" x14ac:dyDescent="0.2">
      <c r="A13848" t="s">
        <v>16691</v>
      </c>
      <c r="B13848" t="s">
        <v>2078</v>
      </c>
      <c r="D13848" s="1">
        <v>30569.508148193399</v>
      </c>
      <c r="E13848" s="1">
        <v>636.37988090515205</v>
      </c>
    </row>
    <row r="13849" spans="1:10" x14ac:dyDescent="0.2">
      <c r="A13849" t="s">
        <v>5375</v>
      </c>
      <c r="B13849" t="s">
        <v>4789</v>
      </c>
      <c r="C13849" s="1">
        <v>66102.758300781294</v>
      </c>
      <c r="D13849" s="1">
        <v>44255.369134902998</v>
      </c>
      <c r="E13849" s="1">
        <v>96091.099754333496</v>
      </c>
      <c r="G13849" s="1">
        <v>11727.2941818237</v>
      </c>
      <c r="I13849" s="1">
        <v>85832.265883445798</v>
      </c>
    </row>
    <row r="13850" spans="1:10" x14ac:dyDescent="0.2">
      <c r="A13850" t="s">
        <v>7456</v>
      </c>
      <c r="B13850" t="s">
        <v>3884</v>
      </c>
      <c r="C13850" s="1">
        <v>1171216.0045006301</v>
      </c>
      <c r="D13850" s="1">
        <v>1505355.03090525</v>
      </c>
      <c r="E13850" s="1">
        <v>388793.02475738502</v>
      </c>
      <c r="F13850" s="1">
        <v>887930.46511650097</v>
      </c>
      <c r="G13850" s="1">
        <v>290120.78480768303</v>
      </c>
      <c r="H13850" s="1">
        <v>799233.95636558498</v>
      </c>
      <c r="I13850" s="1">
        <v>1149380.09410191</v>
      </c>
      <c r="J13850" s="1">
        <v>1098035.91851997</v>
      </c>
    </row>
    <row r="13851" spans="1:10" x14ac:dyDescent="0.2">
      <c r="A13851" t="s">
        <v>19653</v>
      </c>
      <c r="B13851" t="s">
        <v>2034</v>
      </c>
      <c r="I13851" s="1">
        <v>706081.75461578404</v>
      </c>
    </row>
    <row r="13852" spans="1:10" x14ac:dyDescent="0.2">
      <c r="A13852" t="s">
        <v>17523</v>
      </c>
      <c r="B13852" t="s">
        <v>17049</v>
      </c>
      <c r="G13852" s="1">
        <v>1236.2354114055599</v>
      </c>
    </row>
    <row r="13853" spans="1:10" x14ac:dyDescent="0.2">
      <c r="A13853" t="s">
        <v>1462</v>
      </c>
      <c r="B13853" t="s">
        <v>353</v>
      </c>
      <c r="C13853" s="1">
        <v>53029.146160125703</v>
      </c>
      <c r="D13853" s="1">
        <v>38969.740092039101</v>
      </c>
      <c r="E13853" s="1">
        <v>49408.343380928098</v>
      </c>
      <c r="G13853" s="1">
        <v>33011.950100898801</v>
      </c>
      <c r="I13853" s="1">
        <v>50734.623847007802</v>
      </c>
      <c r="J13853" s="1">
        <v>58557.738073349101</v>
      </c>
    </row>
    <row r="13854" spans="1:10" x14ac:dyDescent="0.2">
      <c r="A13854" t="s">
        <v>6543</v>
      </c>
      <c r="B13854" t="s">
        <v>4353</v>
      </c>
      <c r="C13854" s="1">
        <v>98248.994529724107</v>
      </c>
      <c r="D13854" s="1">
        <v>37727.8937454224</v>
      </c>
      <c r="E13854" s="1">
        <v>20938.389121055599</v>
      </c>
    </row>
    <row r="13855" spans="1:10" x14ac:dyDescent="0.2">
      <c r="A13855" t="s">
        <v>10341</v>
      </c>
      <c r="B13855" t="s">
        <v>774</v>
      </c>
      <c r="C13855" s="1">
        <v>657398.69974374701</v>
      </c>
      <c r="D13855" s="1">
        <v>387958.96136927599</v>
      </c>
      <c r="E13855" s="1">
        <v>428424.92175817501</v>
      </c>
      <c r="F13855" s="1">
        <v>282811.205814838</v>
      </c>
      <c r="G13855" s="1">
        <v>400371.47027206398</v>
      </c>
      <c r="H13855" s="1">
        <v>614652967.01993203</v>
      </c>
      <c r="I13855" s="1">
        <v>904692.06623172795</v>
      </c>
      <c r="J13855" s="1">
        <v>652993.04008459998</v>
      </c>
    </row>
    <row r="13856" spans="1:10" x14ac:dyDescent="0.2">
      <c r="A13856" t="s">
        <v>6145</v>
      </c>
      <c r="B13856" t="s">
        <v>6144</v>
      </c>
      <c r="C13856" s="1">
        <v>8645.8820881843603</v>
      </c>
      <c r="D13856" s="1">
        <v>6826.2424850463904</v>
      </c>
    </row>
    <row r="13857" spans="1:10" x14ac:dyDescent="0.2">
      <c r="A13857" t="s">
        <v>21655</v>
      </c>
      <c r="B13857" t="s">
        <v>1346</v>
      </c>
      <c r="H13857" s="1">
        <v>33993.315811157299</v>
      </c>
      <c r="I13857" s="1">
        <v>101996.668637753</v>
      </c>
    </row>
    <row r="13858" spans="1:10" x14ac:dyDescent="0.2">
      <c r="A13858" t="s">
        <v>9659</v>
      </c>
      <c r="B13858" t="s">
        <v>699</v>
      </c>
      <c r="C13858" s="1">
        <v>134833.837371826</v>
      </c>
      <c r="D13858" s="1">
        <v>141944.34806561499</v>
      </c>
      <c r="E13858" s="1">
        <v>85178.393762588501</v>
      </c>
      <c r="F13858" s="1">
        <v>212840.89696764899</v>
      </c>
      <c r="G13858" s="1">
        <v>6570.9379386901901</v>
      </c>
      <c r="H13858" s="1">
        <v>38859.963287353501</v>
      </c>
      <c r="I13858" s="1">
        <v>83865.870361328096</v>
      </c>
      <c r="J13858" s="1">
        <v>97295.843618869796</v>
      </c>
    </row>
    <row r="13859" spans="1:10" x14ac:dyDescent="0.2">
      <c r="A13859" t="s">
        <v>4651</v>
      </c>
      <c r="B13859" t="s">
        <v>386</v>
      </c>
      <c r="C13859" s="1">
        <v>248770.57097148901</v>
      </c>
      <c r="G13859" s="1">
        <v>44522.436739444798</v>
      </c>
    </row>
    <row r="13860" spans="1:10" x14ac:dyDescent="0.2">
      <c r="A13860" t="s">
        <v>25370</v>
      </c>
      <c r="B13860" t="s">
        <v>19677</v>
      </c>
      <c r="J13860" s="1">
        <v>486.55697751045199</v>
      </c>
    </row>
    <row r="13861" spans="1:10" x14ac:dyDescent="0.2">
      <c r="A13861" t="s">
        <v>12183</v>
      </c>
      <c r="B13861" t="s">
        <v>1300</v>
      </c>
      <c r="C13861" s="1">
        <v>108550.97100686999</v>
      </c>
    </row>
    <row r="13862" spans="1:10" x14ac:dyDescent="0.2">
      <c r="A13862" t="s">
        <v>14124</v>
      </c>
      <c r="B13862" t="s">
        <v>1300</v>
      </c>
      <c r="C13862" s="1">
        <v>80534.088447570801</v>
      </c>
      <c r="E13862" s="1">
        <v>51505.740721225797</v>
      </c>
      <c r="G13862" s="1">
        <v>35137.5479955673</v>
      </c>
      <c r="I13862" s="1">
        <v>21580.079571247101</v>
      </c>
    </row>
    <row r="13863" spans="1:10" x14ac:dyDescent="0.2">
      <c r="A13863" t="s">
        <v>25422</v>
      </c>
      <c r="B13863" t="s">
        <v>14381</v>
      </c>
      <c r="J13863" s="1">
        <v>8922.5196127891504</v>
      </c>
    </row>
    <row r="13864" spans="1:10" x14ac:dyDescent="0.2">
      <c r="A13864" t="s">
        <v>8342</v>
      </c>
      <c r="B13864" t="s">
        <v>408</v>
      </c>
      <c r="C13864" s="1">
        <v>18269.904907226599</v>
      </c>
      <c r="F13864" s="1">
        <v>14663.1485595703</v>
      </c>
      <c r="H13864" s="1">
        <v>133671.569702148</v>
      </c>
      <c r="I13864" s="1">
        <v>146267.05178832999</v>
      </c>
      <c r="J13864" s="1">
        <v>24563.3534851074</v>
      </c>
    </row>
    <row r="13865" spans="1:10" x14ac:dyDescent="0.2">
      <c r="A13865" t="s">
        <v>12674</v>
      </c>
      <c r="B13865" t="s">
        <v>1266</v>
      </c>
      <c r="C13865" s="1">
        <v>4799.6525754928698</v>
      </c>
      <c r="D13865" s="1">
        <v>65991.209102630601</v>
      </c>
      <c r="F13865" s="1">
        <v>103672.86509418501</v>
      </c>
      <c r="H13865" s="1">
        <v>2872.66640377045</v>
      </c>
      <c r="I13865" s="1">
        <v>6510.3680648803802</v>
      </c>
      <c r="J13865" s="1">
        <v>3173.5455751418999</v>
      </c>
    </row>
    <row r="13866" spans="1:10" x14ac:dyDescent="0.2">
      <c r="A13866" t="s">
        <v>22191</v>
      </c>
      <c r="B13866" t="s">
        <v>2330</v>
      </c>
      <c r="D13866" s="1">
        <v>2935.2658302783998</v>
      </c>
    </row>
    <row r="13867" spans="1:10" x14ac:dyDescent="0.2">
      <c r="A13867" t="s">
        <v>11414</v>
      </c>
      <c r="B13867" t="s">
        <v>849</v>
      </c>
      <c r="C13867" s="1">
        <v>15443.0446403027</v>
      </c>
      <c r="G13867" s="1">
        <v>1545.4113304615</v>
      </c>
      <c r="H13867" s="1">
        <v>10032.838635444599</v>
      </c>
      <c r="J13867" s="1">
        <v>9429.3490009308007</v>
      </c>
    </row>
    <row r="13868" spans="1:10" x14ac:dyDescent="0.2">
      <c r="A13868" t="s">
        <v>608</v>
      </c>
      <c r="B13868" t="s">
        <v>359</v>
      </c>
      <c r="C13868" s="1">
        <v>57020.913631439202</v>
      </c>
      <c r="D13868" s="1">
        <v>73261.285875320405</v>
      </c>
      <c r="E13868" s="1">
        <v>132280.658203125</v>
      </c>
      <c r="F13868" s="1">
        <v>97123.075504302906</v>
      </c>
      <c r="G13868" s="1">
        <v>14865.942016601601</v>
      </c>
      <c r="H13868" s="1">
        <v>65838.004421234102</v>
      </c>
      <c r="I13868" s="1">
        <v>271313.82789993298</v>
      </c>
      <c r="J13868" s="1">
        <v>109968.309187412</v>
      </c>
    </row>
    <row r="13869" spans="1:10" x14ac:dyDescent="0.2">
      <c r="A13869" t="s">
        <v>19780</v>
      </c>
      <c r="B13869" t="s">
        <v>3406</v>
      </c>
      <c r="F13869" s="1">
        <v>2009.55092811585</v>
      </c>
      <c r="I13869" s="1">
        <v>10308.2497587204</v>
      </c>
    </row>
    <row r="13870" spans="1:10" x14ac:dyDescent="0.2">
      <c r="A13870" t="s">
        <v>7607</v>
      </c>
      <c r="B13870" t="s">
        <v>3406</v>
      </c>
      <c r="C13870" s="1">
        <v>241.96297454833999</v>
      </c>
    </row>
    <row r="13871" spans="1:10" x14ac:dyDescent="0.2">
      <c r="A13871" t="s">
        <v>22767</v>
      </c>
      <c r="B13871" t="s">
        <v>1017</v>
      </c>
      <c r="F13871" s="1">
        <v>586.26976394653298</v>
      </c>
    </row>
    <row r="13872" spans="1:10" x14ac:dyDescent="0.2">
      <c r="A13872" t="s">
        <v>16104</v>
      </c>
      <c r="B13872" t="s">
        <v>60</v>
      </c>
      <c r="E13872" s="1">
        <v>3615.6475691795299</v>
      </c>
      <c r="G13872" s="1">
        <v>1737.4929895401001</v>
      </c>
      <c r="I13872" s="1">
        <v>17202.952430725101</v>
      </c>
    </row>
    <row r="13873" spans="1:10" x14ac:dyDescent="0.2">
      <c r="A13873" t="s">
        <v>18382</v>
      </c>
      <c r="B13873" t="s">
        <v>1603</v>
      </c>
      <c r="G13873" s="1">
        <v>6520.89748382569</v>
      </c>
    </row>
    <row r="13874" spans="1:10" x14ac:dyDescent="0.2">
      <c r="A13874" t="s">
        <v>21467</v>
      </c>
      <c r="B13874" t="s">
        <v>511</v>
      </c>
      <c r="D13874" s="1">
        <v>10954.212947845501</v>
      </c>
      <c r="F13874" s="1">
        <v>6976.9155559539804</v>
      </c>
      <c r="I13874" s="1">
        <v>9003.4188594818206</v>
      </c>
    </row>
    <row r="13875" spans="1:10" x14ac:dyDescent="0.2">
      <c r="A13875" t="s">
        <v>13932</v>
      </c>
      <c r="B13875" t="s">
        <v>511</v>
      </c>
      <c r="C13875" s="1">
        <v>244073.78444480899</v>
      </c>
      <c r="D13875" s="1">
        <v>101531.023490191</v>
      </c>
      <c r="E13875" s="1">
        <v>146965.56473493599</v>
      </c>
      <c r="F13875" s="1">
        <v>369.42972278594999</v>
      </c>
      <c r="G13875" s="1">
        <v>47738.265873193799</v>
      </c>
      <c r="H13875" s="1">
        <v>11232.632680892901</v>
      </c>
      <c r="I13875" s="1">
        <v>103868.93563318301</v>
      </c>
      <c r="J13875" s="1">
        <v>57546.940503597303</v>
      </c>
    </row>
    <row r="13876" spans="1:10" x14ac:dyDescent="0.2">
      <c r="A13876" t="s">
        <v>21333</v>
      </c>
      <c r="B13876" t="s">
        <v>864</v>
      </c>
      <c r="I13876" s="1">
        <v>2766.2786052227002</v>
      </c>
    </row>
    <row r="13877" spans="1:10" x14ac:dyDescent="0.2">
      <c r="A13877" t="s">
        <v>9546</v>
      </c>
      <c r="B13877" t="s">
        <v>894</v>
      </c>
      <c r="C13877" s="1">
        <v>272189.490571976</v>
      </c>
      <c r="D13877" s="1">
        <v>320004.08086395299</v>
      </c>
      <c r="E13877" s="1">
        <v>107712.578439713</v>
      </c>
      <c r="F13877" s="1">
        <v>165545.29869079599</v>
      </c>
      <c r="G13877" s="1">
        <v>18964.957611083999</v>
      </c>
      <c r="H13877" s="1">
        <v>213569.30915927899</v>
      </c>
      <c r="I13877" s="1">
        <v>126450.149396896</v>
      </c>
      <c r="J13877" s="1">
        <v>69938.352172851606</v>
      </c>
    </row>
    <row r="13878" spans="1:10" x14ac:dyDescent="0.2">
      <c r="A13878" t="s">
        <v>17140</v>
      </c>
      <c r="B13878" t="s">
        <v>840</v>
      </c>
      <c r="G13878" s="1">
        <v>48307.578157901698</v>
      </c>
      <c r="I13878" s="1">
        <v>19196.081752300299</v>
      </c>
    </row>
    <row r="13879" spans="1:10" x14ac:dyDescent="0.2">
      <c r="A13879" t="s">
        <v>2156</v>
      </c>
      <c r="B13879" t="s">
        <v>2155</v>
      </c>
      <c r="C13879" s="1">
        <v>65903.072681427002</v>
      </c>
      <c r="E13879" s="1">
        <v>33271.077701568604</v>
      </c>
      <c r="H13879" s="1">
        <v>3105.3124837875398</v>
      </c>
      <c r="I13879" s="1">
        <v>1268.57366514206</v>
      </c>
      <c r="J13879" s="1">
        <v>40843.225850582101</v>
      </c>
    </row>
    <row r="13880" spans="1:10" x14ac:dyDescent="0.2">
      <c r="A13880" t="s">
        <v>25231</v>
      </c>
      <c r="B13880" t="s">
        <v>2155</v>
      </c>
      <c r="J13880" s="1">
        <v>3271.1039819717398</v>
      </c>
    </row>
    <row r="13881" spans="1:10" x14ac:dyDescent="0.2">
      <c r="A13881" t="s">
        <v>16718</v>
      </c>
      <c r="B13881" t="s">
        <v>1230</v>
      </c>
      <c r="D13881" s="1">
        <v>19219.438583374002</v>
      </c>
      <c r="E13881" s="1">
        <v>934.32148647308304</v>
      </c>
    </row>
    <row r="13882" spans="1:10" x14ac:dyDescent="0.2">
      <c r="A13882" t="s">
        <v>10585</v>
      </c>
      <c r="B13882" t="s">
        <v>1560</v>
      </c>
      <c r="C13882" s="1">
        <v>24171.266791820501</v>
      </c>
      <c r="D13882" s="1">
        <v>28187.1942651272</v>
      </c>
      <c r="G13882" s="1">
        <v>5269.4713788032604</v>
      </c>
    </row>
    <row r="13883" spans="1:10" x14ac:dyDescent="0.2">
      <c r="A13883" t="s">
        <v>17288</v>
      </c>
      <c r="B13883" t="s">
        <v>260</v>
      </c>
      <c r="D13883" s="1">
        <v>94638.259124755903</v>
      </c>
      <c r="G13883" s="1">
        <v>59352.538177490198</v>
      </c>
      <c r="H13883" s="1">
        <v>138706.71249389599</v>
      </c>
      <c r="I13883" s="1">
        <v>4543.7131707668404</v>
      </c>
      <c r="J13883" s="1">
        <v>6814.1377372741699</v>
      </c>
    </row>
    <row r="13884" spans="1:10" x14ac:dyDescent="0.2">
      <c r="A13884" t="s">
        <v>23790</v>
      </c>
      <c r="B13884" t="s">
        <v>1262</v>
      </c>
      <c r="D13884" s="1">
        <v>41133.364013671897</v>
      </c>
    </row>
    <row r="13885" spans="1:10" x14ac:dyDescent="0.2">
      <c r="A13885" t="s">
        <v>17992</v>
      </c>
      <c r="B13885" t="s">
        <v>3389</v>
      </c>
      <c r="G13885" s="1">
        <v>71494.212234497099</v>
      </c>
      <c r="H13885" s="1">
        <v>32955.868573904103</v>
      </c>
    </row>
    <row r="13886" spans="1:10" x14ac:dyDescent="0.2">
      <c r="A13886" t="s">
        <v>16078</v>
      </c>
      <c r="B13886" t="s">
        <v>536</v>
      </c>
      <c r="E13886" s="1">
        <v>4516.8484969139199</v>
      </c>
      <c r="H13886" s="1">
        <v>13257.5163288116</v>
      </c>
    </row>
    <row r="13887" spans="1:10" x14ac:dyDescent="0.2">
      <c r="A13887" t="s">
        <v>15960</v>
      </c>
      <c r="B13887" t="s">
        <v>382</v>
      </c>
      <c r="E13887" s="1">
        <v>5876.3442018032101</v>
      </c>
      <c r="G13887" s="1">
        <v>154.43764233589201</v>
      </c>
      <c r="I13887" s="1">
        <v>9803.5585155487097</v>
      </c>
    </row>
    <row r="13888" spans="1:10" x14ac:dyDescent="0.2">
      <c r="A13888" t="s">
        <v>3334</v>
      </c>
      <c r="B13888" t="s">
        <v>382</v>
      </c>
      <c r="C13888" s="1">
        <v>9323.6589493751508</v>
      </c>
      <c r="G13888" s="1">
        <v>1612.6405196189901</v>
      </c>
    </row>
    <row r="13889" spans="1:10" x14ac:dyDescent="0.2">
      <c r="A13889" t="s">
        <v>8344</v>
      </c>
      <c r="B13889" t="s">
        <v>1036</v>
      </c>
      <c r="C13889" s="1">
        <v>420189.11170196597</v>
      </c>
      <c r="D13889" s="1">
        <v>208182.46060752901</v>
      </c>
      <c r="E13889" s="1">
        <v>1999.1811923980699</v>
      </c>
      <c r="F13889" s="1">
        <v>723461.34906005894</v>
      </c>
      <c r="G13889" s="1">
        <v>6860.8115234375</v>
      </c>
      <c r="H13889" s="1">
        <v>1003170.4871215801</v>
      </c>
      <c r="I13889" s="1">
        <v>229000.94322204599</v>
      </c>
      <c r="J13889" s="1">
        <v>470945.51720428403</v>
      </c>
    </row>
    <row r="13890" spans="1:10" x14ac:dyDescent="0.2">
      <c r="A13890" t="s">
        <v>19058</v>
      </c>
      <c r="B13890" t="s">
        <v>2957</v>
      </c>
      <c r="G13890" s="1">
        <v>79128.910271406203</v>
      </c>
      <c r="H13890" s="1">
        <v>3943.1040487289401</v>
      </c>
    </row>
    <row r="13891" spans="1:10" x14ac:dyDescent="0.2">
      <c r="A13891" t="s">
        <v>2935</v>
      </c>
      <c r="B13891" t="s">
        <v>562</v>
      </c>
      <c r="C13891" s="1">
        <v>62593.155969619802</v>
      </c>
      <c r="D13891" s="1">
        <v>6303.7591018676803</v>
      </c>
      <c r="E13891" s="1">
        <v>11884.8023471832</v>
      </c>
      <c r="F13891" s="1">
        <v>4594.7130649089804</v>
      </c>
      <c r="G13891" s="1">
        <v>15657.9963817597</v>
      </c>
      <c r="H13891" s="1">
        <v>13174.7004384995</v>
      </c>
      <c r="I13891" s="1">
        <v>1713.5258369445801</v>
      </c>
    </row>
    <row r="13892" spans="1:10" x14ac:dyDescent="0.2">
      <c r="A13892" t="s">
        <v>18115</v>
      </c>
      <c r="B13892" t="s">
        <v>16698</v>
      </c>
      <c r="G13892" s="1">
        <v>3243.5926570892402</v>
      </c>
    </row>
    <row r="13893" spans="1:10" x14ac:dyDescent="0.2">
      <c r="A13893" t="s">
        <v>16046</v>
      </c>
      <c r="B13893" t="s">
        <v>1145</v>
      </c>
      <c r="E13893" s="1">
        <v>821.05145740508999</v>
      </c>
      <c r="G13893" s="1">
        <v>5262.7204885482797</v>
      </c>
    </row>
    <row r="13894" spans="1:10" x14ac:dyDescent="0.2">
      <c r="A13894" t="s">
        <v>9714</v>
      </c>
      <c r="B13894" t="s">
        <v>40</v>
      </c>
      <c r="C13894" s="1">
        <v>10082.222320556601</v>
      </c>
      <c r="I13894" s="1">
        <v>365983.742111206</v>
      </c>
    </row>
    <row r="13895" spans="1:10" x14ac:dyDescent="0.2">
      <c r="A13895" t="s">
        <v>10405</v>
      </c>
      <c r="B13895" t="s">
        <v>482</v>
      </c>
      <c r="C13895" s="1">
        <v>17720.484481811502</v>
      </c>
      <c r="I13895" s="1">
        <v>21202.318359375</v>
      </c>
    </row>
    <row r="13896" spans="1:10" x14ac:dyDescent="0.2">
      <c r="A13896" t="s">
        <v>7070</v>
      </c>
      <c r="B13896" t="s">
        <v>482</v>
      </c>
      <c r="C13896" s="1">
        <v>18677.1148719788</v>
      </c>
      <c r="D13896" s="1">
        <v>6049.8772070407904</v>
      </c>
      <c r="F13896" s="1">
        <v>11286.9958469868</v>
      </c>
      <c r="I13896" s="1">
        <v>6131.5294113159298</v>
      </c>
      <c r="J13896" s="1">
        <v>24817.921829938899</v>
      </c>
    </row>
    <row r="13897" spans="1:10" x14ac:dyDescent="0.2">
      <c r="A13897" t="s">
        <v>22245</v>
      </c>
      <c r="B13897" t="s">
        <v>22244</v>
      </c>
      <c r="D13897" s="1">
        <v>4060.3942236900298</v>
      </c>
    </row>
    <row r="13898" spans="1:10" x14ac:dyDescent="0.2">
      <c r="A13898" t="s">
        <v>18121</v>
      </c>
      <c r="B13898" t="s">
        <v>17668</v>
      </c>
      <c r="G13898" s="1">
        <v>2192.48015856743</v>
      </c>
      <c r="H13898" s="1">
        <v>5173.1304130554199</v>
      </c>
    </row>
    <row r="13899" spans="1:10" x14ac:dyDescent="0.2">
      <c r="A13899" t="s">
        <v>18832</v>
      </c>
      <c r="B13899" t="s">
        <v>540</v>
      </c>
      <c r="G13899" s="1">
        <v>57671.736399054498</v>
      </c>
    </row>
    <row r="13900" spans="1:10" x14ac:dyDescent="0.2">
      <c r="A13900" t="s">
        <v>12303</v>
      </c>
      <c r="B13900" t="s">
        <v>704</v>
      </c>
      <c r="C13900" s="1">
        <v>1292.0178494453401</v>
      </c>
      <c r="E13900" s="1">
        <v>3255.6845164299102</v>
      </c>
      <c r="G13900" s="1">
        <v>3421.7817201614398</v>
      </c>
      <c r="I13900" s="1">
        <v>2950.5561027526901</v>
      </c>
    </row>
    <row r="13901" spans="1:10" x14ac:dyDescent="0.2">
      <c r="A13901" t="s">
        <v>5107</v>
      </c>
      <c r="B13901" t="s">
        <v>548</v>
      </c>
      <c r="C13901" s="1">
        <v>199680.065967559</v>
      </c>
      <c r="D13901" s="1">
        <v>13508.6047999859</v>
      </c>
      <c r="E13901" s="1">
        <v>235302.98463821501</v>
      </c>
      <c r="F13901" s="1">
        <v>62784.204081296899</v>
      </c>
      <c r="G13901" s="1">
        <v>1031923.80029297</v>
      </c>
      <c r="H13901" s="1">
        <v>367936.82731556898</v>
      </c>
      <c r="I13901" s="1">
        <v>95527.978607177705</v>
      </c>
      <c r="J13901" s="1">
        <v>208459.19719719901</v>
      </c>
    </row>
    <row r="13902" spans="1:10" x14ac:dyDescent="0.2">
      <c r="A13902" t="s">
        <v>6379</v>
      </c>
      <c r="B13902" t="s">
        <v>1852</v>
      </c>
      <c r="C13902" s="1">
        <v>56944.104370117202</v>
      </c>
      <c r="E13902" s="1">
        <v>5304.2155570983896</v>
      </c>
      <c r="F13902" s="1">
        <v>154262.54568672201</v>
      </c>
      <c r="I13902" s="1">
        <v>37042.151947021499</v>
      </c>
    </row>
    <row r="13903" spans="1:10" x14ac:dyDescent="0.2">
      <c r="A13903" t="s">
        <v>10907</v>
      </c>
      <c r="B13903" t="s">
        <v>1852</v>
      </c>
      <c r="C13903" s="1">
        <v>153244.313272953</v>
      </c>
      <c r="D13903" s="1">
        <v>59915.344974041</v>
      </c>
      <c r="E13903" s="1">
        <v>84032.878029823303</v>
      </c>
      <c r="F13903" s="1">
        <v>72688.396462202101</v>
      </c>
      <c r="H13903" s="1">
        <v>41645.638614654599</v>
      </c>
      <c r="I13903" s="1">
        <v>101637.579646111</v>
      </c>
      <c r="J13903" s="1">
        <v>6291.1078109741202</v>
      </c>
    </row>
    <row r="13904" spans="1:10" x14ac:dyDescent="0.2">
      <c r="A13904" t="s">
        <v>18093</v>
      </c>
      <c r="B13904" t="s">
        <v>171</v>
      </c>
      <c r="F13904" s="1">
        <v>56966.673388481096</v>
      </c>
      <c r="G13904" s="1">
        <v>25899.135556101799</v>
      </c>
      <c r="H13904" s="1">
        <v>119413.00144577</v>
      </c>
    </row>
    <row r="13905" spans="1:10" x14ac:dyDescent="0.2">
      <c r="A13905" t="s">
        <v>7262</v>
      </c>
      <c r="B13905" t="s">
        <v>1121</v>
      </c>
      <c r="C13905" s="1">
        <v>13236.950969695999</v>
      </c>
      <c r="D13905" s="1">
        <v>3663.3687915802002</v>
      </c>
      <c r="E13905" s="1">
        <v>3063.5457973480202</v>
      </c>
      <c r="F13905" s="1">
        <v>29230.443019867002</v>
      </c>
      <c r="H13905" s="1">
        <v>121432.22884368899</v>
      </c>
      <c r="I13905" s="1">
        <v>87271.325172424302</v>
      </c>
      <c r="J13905" s="1">
        <v>180148.89855956999</v>
      </c>
    </row>
    <row r="13906" spans="1:10" x14ac:dyDescent="0.2">
      <c r="A13906" t="s">
        <v>11909</v>
      </c>
      <c r="B13906" t="s">
        <v>2060</v>
      </c>
      <c r="C13906" s="1">
        <v>1364.05866670609</v>
      </c>
      <c r="D13906" s="1">
        <v>40087.0058145523</v>
      </c>
      <c r="F13906" s="1">
        <v>1170.1252822875999</v>
      </c>
      <c r="G13906" s="1">
        <v>21906.841850280802</v>
      </c>
      <c r="H13906" s="1">
        <v>153775.82305336001</v>
      </c>
      <c r="I13906" s="1">
        <v>2791.2289011478501</v>
      </c>
    </row>
    <row r="13907" spans="1:10" x14ac:dyDescent="0.2">
      <c r="A13907" t="s">
        <v>4101</v>
      </c>
      <c r="B13907" t="s">
        <v>2544</v>
      </c>
      <c r="C13907" s="1">
        <v>37727.585651874499</v>
      </c>
      <c r="D13907" s="1">
        <v>17442.0788822174</v>
      </c>
    </row>
    <row r="13908" spans="1:10" x14ac:dyDescent="0.2">
      <c r="A13908" t="s">
        <v>13668</v>
      </c>
      <c r="B13908" t="s">
        <v>278</v>
      </c>
      <c r="C13908" s="1">
        <v>17557.720394849799</v>
      </c>
      <c r="E13908" s="1">
        <v>5055.8388190269497</v>
      </c>
      <c r="G13908" s="1">
        <v>5297.3994753360803</v>
      </c>
      <c r="I13908" s="1">
        <v>10215.778694152799</v>
      </c>
    </row>
    <row r="13909" spans="1:10" x14ac:dyDescent="0.2">
      <c r="A13909" t="s">
        <v>7557</v>
      </c>
      <c r="B13909" t="s">
        <v>741</v>
      </c>
      <c r="C13909" s="1">
        <v>5419.0028266906802</v>
      </c>
      <c r="D13909" s="1">
        <v>121172.78427732</v>
      </c>
      <c r="E13909" s="1">
        <v>10486.5368232727</v>
      </c>
      <c r="F13909" s="1">
        <v>152536.126039505</v>
      </c>
      <c r="G13909" s="1">
        <v>6349.4235911369396</v>
      </c>
      <c r="H13909" s="1">
        <v>146423.092416764</v>
      </c>
      <c r="I13909" s="1">
        <v>173613.318048477</v>
      </c>
      <c r="J13909" s="1">
        <v>292741.28595161397</v>
      </c>
    </row>
    <row r="13910" spans="1:10" x14ac:dyDescent="0.2">
      <c r="A13910" t="s">
        <v>5027</v>
      </c>
      <c r="B13910" t="s">
        <v>613</v>
      </c>
      <c r="C13910" s="1">
        <v>18795.654172897299</v>
      </c>
      <c r="E13910" s="1">
        <v>12965.8250808716</v>
      </c>
      <c r="I13910" s="1">
        <v>39176.033889770501</v>
      </c>
    </row>
    <row r="13911" spans="1:10" x14ac:dyDescent="0.2">
      <c r="A13911" t="s">
        <v>3216</v>
      </c>
      <c r="B13911" t="s">
        <v>1212</v>
      </c>
      <c r="C13911" s="1">
        <v>27644.994786500902</v>
      </c>
      <c r="E13911" s="1">
        <v>27992.4380223751</v>
      </c>
      <c r="F13911" s="1">
        <v>1662.10036635399</v>
      </c>
      <c r="G13911" s="1">
        <v>19940.714342117299</v>
      </c>
      <c r="I13911" s="1">
        <v>132361.49239587801</v>
      </c>
    </row>
    <row r="13912" spans="1:10" x14ac:dyDescent="0.2">
      <c r="A13912" t="s">
        <v>18475</v>
      </c>
      <c r="B13912" t="s">
        <v>1212</v>
      </c>
      <c r="F13912" s="1">
        <v>3056.4654679298401</v>
      </c>
      <c r="G13912" s="1">
        <v>2598899.29180574</v>
      </c>
    </row>
    <row r="13913" spans="1:10" x14ac:dyDescent="0.2">
      <c r="A13913" t="s">
        <v>12142</v>
      </c>
      <c r="B13913" t="s">
        <v>56</v>
      </c>
      <c r="C13913" s="1">
        <v>175216.514038086</v>
      </c>
      <c r="F13913" s="1">
        <v>70681.339538574204</v>
      </c>
      <c r="I13913" s="1">
        <v>70884.489135742202</v>
      </c>
    </row>
    <row r="13914" spans="1:10" x14ac:dyDescent="0.2">
      <c r="A13914" t="s">
        <v>14001</v>
      </c>
      <c r="B13914" t="s">
        <v>138</v>
      </c>
      <c r="C13914" s="1">
        <v>1192424.6318359401</v>
      </c>
      <c r="H13914" s="1">
        <v>44065.915161132798</v>
      </c>
      <c r="I13914" s="1">
        <v>153092.79980468799</v>
      </c>
      <c r="J13914" s="1">
        <v>25673.158874511701</v>
      </c>
    </row>
    <row r="13915" spans="1:10" x14ac:dyDescent="0.2">
      <c r="A13915" t="s">
        <v>7304</v>
      </c>
      <c r="B13915" t="s">
        <v>1206</v>
      </c>
      <c r="C13915" s="1">
        <v>13905.924844741799</v>
      </c>
      <c r="E13915" s="1">
        <v>27454.721021056201</v>
      </c>
      <c r="G13915" s="1">
        <v>7292.3808927536002</v>
      </c>
      <c r="I13915" s="1">
        <v>49500.687476158302</v>
      </c>
    </row>
    <row r="13916" spans="1:10" x14ac:dyDescent="0.2">
      <c r="A13916" t="s">
        <v>15705</v>
      </c>
      <c r="B13916" t="s">
        <v>1995</v>
      </c>
      <c r="E13916" s="1">
        <v>30871.860042095199</v>
      </c>
      <c r="G13916" s="1">
        <v>829114.27218473004</v>
      </c>
      <c r="I13916" s="1">
        <v>28663.642860412601</v>
      </c>
    </row>
    <row r="13917" spans="1:10" x14ac:dyDescent="0.2">
      <c r="A13917" t="s">
        <v>12554</v>
      </c>
      <c r="B13917" t="s">
        <v>3499</v>
      </c>
      <c r="C13917" s="1">
        <v>11892.3338241577</v>
      </c>
      <c r="D13917" s="1">
        <v>12141.886184692399</v>
      </c>
    </row>
    <row r="13918" spans="1:10" x14ac:dyDescent="0.2">
      <c r="A13918" t="s">
        <v>1726</v>
      </c>
      <c r="B13918" t="s">
        <v>699</v>
      </c>
      <c r="C13918" s="1">
        <v>64868.5918579102</v>
      </c>
      <c r="E13918" s="1">
        <v>228117.14978981001</v>
      </c>
      <c r="G13918" s="1">
        <v>8430.8216810226404</v>
      </c>
      <c r="I13918" s="1">
        <v>111915.984733105</v>
      </c>
    </row>
    <row r="13919" spans="1:10" x14ac:dyDescent="0.2">
      <c r="A13919" t="s">
        <v>19389</v>
      </c>
      <c r="B13919" t="s">
        <v>342</v>
      </c>
      <c r="G13919" s="1">
        <v>4102.0233755111703</v>
      </c>
      <c r="I13919" s="1">
        <v>847.43028736114604</v>
      </c>
    </row>
    <row r="13920" spans="1:10" x14ac:dyDescent="0.2">
      <c r="A13920" t="s">
        <v>6117</v>
      </c>
      <c r="B13920" t="s">
        <v>613</v>
      </c>
      <c r="C13920" s="1">
        <v>4403.3404202461197</v>
      </c>
    </row>
    <row r="13921" spans="1:10" x14ac:dyDescent="0.2">
      <c r="A13921" t="s">
        <v>2166</v>
      </c>
      <c r="B13921" t="s">
        <v>115</v>
      </c>
      <c r="C13921" s="1">
        <v>3918648.8082530499</v>
      </c>
      <c r="D13921" s="1">
        <v>265400.36515283602</v>
      </c>
      <c r="E13921" s="1">
        <v>1776840.2615222901</v>
      </c>
      <c r="F13921" s="1">
        <v>262670.15609169001</v>
      </c>
      <c r="G13921" s="1">
        <v>1254699.48139095</v>
      </c>
      <c r="H13921" s="1">
        <v>38860.0006980896</v>
      </c>
      <c r="I13921" s="1">
        <v>2733581.5884003602</v>
      </c>
      <c r="J13921" s="1">
        <v>4769.3116431236303</v>
      </c>
    </row>
    <row r="13922" spans="1:10" x14ac:dyDescent="0.2">
      <c r="A13922" t="s">
        <v>10152</v>
      </c>
      <c r="B13922" t="s">
        <v>461</v>
      </c>
      <c r="C13922" s="1">
        <v>14790.169387817399</v>
      </c>
    </row>
    <row r="13923" spans="1:10" x14ac:dyDescent="0.2">
      <c r="A13923" t="s">
        <v>19205</v>
      </c>
      <c r="B13923" t="s">
        <v>9652</v>
      </c>
      <c r="G13923" s="1">
        <v>3732.61388111115</v>
      </c>
    </row>
    <row r="13924" spans="1:10" x14ac:dyDescent="0.2">
      <c r="A13924" t="s">
        <v>2562</v>
      </c>
      <c r="B13924" t="s">
        <v>1754</v>
      </c>
      <c r="C13924" s="1">
        <v>16435.140045166001</v>
      </c>
    </row>
    <row r="13925" spans="1:10" x14ac:dyDescent="0.2">
      <c r="A13925" t="s">
        <v>17529</v>
      </c>
      <c r="B13925" t="s">
        <v>17083</v>
      </c>
      <c r="G13925" s="1">
        <v>38202.272193908699</v>
      </c>
      <c r="H13925" s="1">
        <v>324145.32462310803</v>
      </c>
    </row>
    <row r="13926" spans="1:10" x14ac:dyDescent="0.2">
      <c r="A13926" t="s">
        <v>2124</v>
      </c>
      <c r="B13926" t="s">
        <v>2123</v>
      </c>
      <c r="C13926" s="1">
        <v>56619.443264484398</v>
      </c>
      <c r="D13926" s="1">
        <v>47018.451653480501</v>
      </c>
      <c r="E13926" s="1">
        <v>18785.846697807301</v>
      </c>
      <c r="F13926" s="1">
        <v>7608.6035881042499</v>
      </c>
      <c r="H13926" s="1">
        <v>21306.623106479601</v>
      </c>
      <c r="I13926" s="1">
        <v>59213.550827264902</v>
      </c>
      <c r="J13926" s="1">
        <v>56667.923126936003</v>
      </c>
    </row>
    <row r="13927" spans="1:10" x14ac:dyDescent="0.2">
      <c r="A13927" t="s">
        <v>7176</v>
      </c>
      <c r="B13927" t="s">
        <v>1145</v>
      </c>
      <c r="C13927" s="1">
        <v>1311.65304040909</v>
      </c>
      <c r="G13927" s="1">
        <v>271.99621057510399</v>
      </c>
      <c r="I13927" s="1">
        <v>2072.6990499496501</v>
      </c>
    </row>
    <row r="13928" spans="1:10" x14ac:dyDescent="0.2">
      <c r="A13928" t="s">
        <v>24575</v>
      </c>
      <c r="B13928" t="s">
        <v>817</v>
      </c>
      <c r="H13928" s="1">
        <v>4239.54599499703</v>
      </c>
    </row>
    <row r="13929" spans="1:10" x14ac:dyDescent="0.2">
      <c r="A13929" t="s">
        <v>818</v>
      </c>
      <c r="B13929" t="s">
        <v>817</v>
      </c>
      <c r="C13929" s="1">
        <v>2366.1281223297101</v>
      </c>
      <c r="D13929" s="1">
        <v>1695.7934236526501</v>
      </c>
      <c r="E13929" s="1">
        <v>48700.148526430203</v>
      </c>
      <c r="F13929" s="1">
        <v>5576.32408070564</v>
      </c>
      <c r="G13929" s="1">
        <v>113867.47845304001</v>
      </c>
      <c r="H13929" s="1">
        <v>188682.76260733599</v>
      </c>
      <c r="I13929" s="1">
        <v>108531.52155971499</v>
      </c>
      <c r="J13929" s="1">
        <v>72773.928659200697</v>
      </c>
    </row>
    <row r="13930" spans="1:10" x14ac:dyDescent="0.2">
      <c r="A13930" t="s">
        <v>20311</v>
      </c>
      <c r="B13930" t="s">
        <v>4066</v>
      </c>
      <c r="D13930" s="1">
        <v>1431.93942093849</v>
      </c>
      <c r="H13930" s="1">
        <v>7980.0426688194302</v>
      </c>
      <c r="I13930" s="1">
        <v>15099.694301605199</v>
      </c>
    </row>
    <row r="13931" spans="1:10" x14ac:dyDescent="0.2">
      <c r="A13931" t="s">
        <v>10794</v>
      </c>
      <c r="B13931" t="s">
        <v>866</v>
      </c>
      <c r="C13931" s="1">
        <v>395392.16345214797</v>
      </c>
      <c r="D13931" s="1">
        <v>51179.394060134902</v>
      </c>
      <c r="E13931" s="1">
        <v>110973.529388428</v>
      </c>
      <c r="F13931" s="1">
        <v>55330.129833221399</v>
      </c>
      <c r="G13931" s="1">
        <v>49287.109672546401</v>
      </c>
      <c r="H13931" s="1">
        <v>289724.24615478498</v>
      </c>
      <c r="I13931" s="1">
        <v>56115.189422607502</v>
      </c>
      <c r="J13931" s="1">
        <v>498600.426147461</v>
      </c>
    </row>
    <row r="13932" spans="1:10" x14ac:dyDescent="0.2">
      <c r="A13932" t="s">
        <v>16044</v>
      </c>
      <c r="B13932" t="s">
        <v>694</v>
      </c>
      <c r="D13932" s="1">
        <v>25321.706895351399</v>
      </c>
      <c r="E13932" s="1">
        <v>109522.81073904</v>
      </c>
      <c r="F13932" s="1">
        <v>62435.779237985596</v>
      </c>
      <c r="G13932" s="1">
        <v>259520.489974975</v>
      </c>
      <c r="H13932" s="1">
        <v>97414.828674316406</v>
      </c>
      <c r="I13932" s="1">
        <v>201587.31596136099</v>
      </c>
      <c r="J13932" s="1">
        <v>176957.98285055201</v>
      </c>
    </row>
    <row r="13933" spans="1:10" x14ac:dyDescent="0.2">
      <c r="A13933" t="s">
        <v>4195</v>
      </c>
      <c r="B13933" t="s">
        <v>694</v>
      </c>
      <c r="C13933" s="1">
        <v>6158.1915521621804</v>
      </c>
      <c r="D13933" s="1">
        <v>3075.1766512394001</v>
      </c>
      <c r="E13933" s="1">
        <v>108214.165435314</v>
      </c>
      <c r="F13933" s="1">
        <v>9263.2472431659698</v>
      </c>
      <c r="G13933" s="1">
        <v>89709.2694593669</v>
      </c>
      <c r="H13933" s="1">
        <v>36066.132278919198</v>
      </c>
      <c r="I13933" s="1">
        <v>106624.737933636</v>
      </c>
      <c r="J13933" s="1">
        <v>66038.837632417693</v>
      </c>
    </row>
    <row r="13934" spans="1:10" x14ac:dyDescent="0.2">
      <c r="A13934" t="s">
        <v>22220</v>
      </c>
      <c r="B13934" t="s">
        <v>7284</v>
      </c>
      <c r="D13934" s="1">
        <v>13887.6678934097</v>
      </c>
      <c r="F13934" s="1">
        <v>5772.3462677001999</v>
      </c>
      <c r="H13934" s="1">
        <v>5416.5633697509802</v>
      </c>
      <c r="J13934" s="1">
        <v>5872.1694831848199</v>
      </c>
    </row>
    <row r="13935" spans="1:10" x14ac:dyDescent="0.2">
      <c r="A13935" t="s">
        <v>18344</v>
      </c>
      <c r="B13935" t="s">
        <v>404</v>
      </c>
      <c r="G13935" s="1">
        <v>3484.0145454406802</v>
      </c>
    </row>
    <row r="13936" spans="1:10" x14ac:dyDescent="0.2">
      <c r="A13936" t="s">
        <v>25487</v>
      </c>
      <c r="B13936" t="s">
        <v>4836</v>
      </c>
      <c r="J13936" s="1">
        <v>5489.5221004486102</v>
      </c>
    </row>
    <row r="13937" spans="1:10" x14ac:dyDescent="0.2">
      <c r="A13937" t="s">
        <v>19283</v>
      </c>
      <c r="B13937" t="s">
        <v>1995</v>
      </c>
      <c r="F13937" s="1">
        <v>24209.4551904201</v>
      </c>
      <c r="G13937" s="1">
        <v>97251.779565811303</v>
      </c>
      <c r="H13937" s="1">
        <v>565060.92520093999</v>
      </c>
      <c r="J13937" s="1">
        <v>270663.07888507901</v>
      </c>
    </row>
    <row r="13938" spans="1:10" x14ac:dyDescent="0.2">
      <c r="A13938" t="s">
        <v>19411</v>
      </c>
      <c r="B13938" t="s">
        <v>119</v>
      </c>
      <c r="D13938" s="1">
        <v>2922.9926242828401</v>
      </c>
      <c r="G13938" s="1">
        <v>10755.177958726899</v>
      </c>
      <c r="I13938" s="1">
        <v>892.69110298156704</v>
      </c>
    </row>
    <row r="13939" spans="1:10" x14ac:dyDescent="0.2">
      <c r="A13939" t="s">
        <v>21486</v>
      </c>
      <c r="B13939" t="s">
        <v>3436</v>
      </c>
      <c r="I13939" s="1">
        <v>1576.6622271537799</v>
      </c>
    </row>
    <row r="13940" spans="1:10" x14ac:dyDescent="0.2">
      <c r="A13940" t="s">
        <v>20275</v>
      </c>
      <c r="B13940" t="s">
        <v>849</v>
      </c>
      <c r="D13940" s="1">
        <v>111094.63310241701</v>
      </c>
      <c r="I13940" s="1">
        <v>22059.150545120199</v>
      </c>
    </row>
    <row r="13941" spans="1:10" x14ac:dyDescent="0.2">
      <c r="A13941" t="s">
        <v>6153</v>
      </c>
      <c r="B13941" t="s">
        <v>2036</v>
      </c>
      <c r="C13941" s="1">
        <v>135982.82769870799</v>
      </c>
      <c r="D13941" s="1">
        <v>75298.856868743896</v>
      </c>
      <c r="E13941" s="1">
        <v>23889.297424793302</v>
      </c>
      <c r="G13941" s="1">
        <v>26016.040695190401</v>
      </c>
      <c r="I13941" s="1">
        <v>3127.28149414062</v>
      </c>
    </row>
    <row r="13942" spans="1:10" x14ac:dyDescent="0.2">
      <c r="A13942" t="s">
        <v>14609</v>
      </c>
      <c r="B13942" t="s">
        <v>6569</v>
      </c>
      <c r="D13942" s="1">
        <v>178514.890846252</v>
      </c>
      <c r="E13942" s="1">
        <v>87006.455291748105</v>
      </c>
      <c r="F13942" s="1">
        <v>107632.14298534401</v>
      </c>
      <c r="G13942" s="1">
        <v>17724.342058181799</v>
      </c>
      <c r="H13942" s="1">
        <v>192456.01282501299</v>
      </c>
    </row>
    <row r="13943" spans="1:10" x14ac:dyDescent="0.2">
      <c r="A13943" t="s">
        <v>2556</v>
      </c>
      <c r="B13943" t="s">
        <v>359</v>
      </c>
      <c r="C13943" s="1">
        <v>4951.7120175361697</v>
      </c>
      <c r="E13943" s="1">
        <v>28078.3331384659</v>
      </c>
      <c r="G13943" s="1">
        <v>4283.2603740692202</v>
      </c>
      <c r="I13943" s="1">
        <v>43927.325321197502</v>
      </c>
    </row>
    <row r="13944" spans="1:10" x14ac:dyDescent="0.2">
      <c r="A13944" t="s">
        <v>10335</v>
      </c>
      <c r="B13944" t="s">
        <v>138</v>
      </c>
      <c r="C13944" s="1">
        <v>631851.67892360699</v>
      </c>
      <c r="D13944" s="1">
        <v>209720.81596136099</v>
      </c>
      <c r="E13944" s="1">
        <v>80836.730633020401</v>
      </c>
      <c r="F13944" s="1">
        <v>188252.42143440299</v>
      </c>
      <c r="G13944" s="1">
        <v>8103.7640192508698</v>
      </c>
      <c r="H13944" s="1">
        <v>166996.867503405</v>
      </c>
      <c r="I13944" s="1">
        <v>325910.84437465598</v>
      </c>
      <c r="J13944" s="1">
        <v>139862.622384071</v>
      </c>
    </row>
    <row r="13945" spans="1:10" x14ac:dyDescent="0.2">
      <c r="A13945" t="s">
        <v>102</v>
      </c>
      <c r="B13945" t="s">
        <v>101</v>
      </c>
      <c r="C13945" s="1">
        <v>3757.8741989135701</v>
      </c>
    </row>
    <row r="13946" spans="1:10" x14ac:dyDescent="0.2">
      <c r="A13946" t="s">
        <v>12973</v>
      </c>
      <c r="B13946" t="s">
        <v>3406</v>
      </c>
      <c r="C13946" s="1">
        <v>745834.05458831799</v>
      </c>
      <c r="D13946" s="1">
        <v>351659.152893066</v>
      </c>
      <c r="E13946" s="1">
        <v>311528.26165771502</v>
      </c>
      <c r="F13946" s="1">
        <v>568715.12145996105</v>
      </c>
      <c r="G13946" s="1">
        <v>260672.01327514701</v>
      </c>
      <c r="H13946" s="1">
        <v>465382.565414429</v>
      </c>
      <c r="I13946" s="1">
        <v>748732.75732421898</v>
      </c>
      <c r="J13946" s="1">
        <v>600448.65338134801</v>
      </c>
    </row>
    <row r="13947" spans="1:10" x14ac:dyDescent="0.2">
      <c r="A13947" t="s">
        <v>4366</v>
      </c>
      <c r="B13947" t="s">
        <v>2630</v>
      </c>
      <c r="C13947" s="1">
        <v>7588.4368500709597</v>
      </c>
    </row>
    <row r="13948" spans="1:10" x14ac:dyDescent="0.2">
      <c r="A13948" t="s">
        <v>14313</v>
      </c>
      <c r="B13948" t="s">
        <v>412</v>
      </c>
      <c r="E13948" s="1">
        <v>2869.3312373161298</v>
      </c>
      <c r="G13948" s="1">
        <v>3918.8032617569002</v>
      </c>
    </row>
    <row r="13949" spans="1:10" x14ac:dyDescent="0.2">
      <c r="A13949" t="s">
        <v>19140</v>
      </c>
      <c r="B13949" t="s">
        <v>16970</v>
      </c>
      <c r="G13949" s="1">
        <v>14960.219967126901</v>
      </c>
      <c r="H13949" s="1">
        <v>16653.934512138399</v>
      </c>
    </row>
    <row r="13950" spans="1:10" x14ac:dyDescent="0.2">
      <c r="A13950" t="s">
        <v>3400</v>
      </c>
      <c r="B13950" t="s">
        <v>243</v>
      </c>
      <c r="C13950" s="1">
        <v>9309.9364280700793</v>
      </c>
      <c r="D13950" s="1">
        <v>26835.390409469601</v>
      </c>
      <c r="J13950" s="1">
        <v>5229.3594288825998</v>
      </c>
    </row>
    <row r="13951" spans="1:10" x14ac:dyDescent="0.2">
      <c r="A13951" t="s">
        <v>7298</v>
      </c>
      <c r="B13951" t="s">
        <v>1610</v>
      </c>
      <c r="C13951" s="1">
        <v>3892.08518624306</v>
      </c>
    </row>
    <row r="13952" spans="1:10" x14ac:dyDescent="0.2">
      <c r="A13952" t="s">
        <v>17606</v>
      </c>
      <c r="B13952" t="s">
        <v>58</v>
      </c>
      <c r="G13952" s="1">
        <v>485.10887956619302</v>
      </c>
      <c r="H13952" s="1">
        <v>1220.26793956757</v>
      </c>
    </row>
    <row r="13953" spans="1:10" x14ac:dyDescent="0.2">
      <c r="A13953" t="s">
        <v>13376</v>
      </c>
      <c r="B13953" t="s">
        <v>617</v>
      </c>
      <c r="C13953" s="1">
        <v>944816.71477127098</v>
      </c>
      <c r="D13953" s="1">
        <v>358783.67742729199</v>
      </c>
      <c r="E13953" s="1">
        <v>246912.16786956799</v>
      </c>
      <c r="F13953" s="1">
        <v>301952.94485855103</v>
      </c>
      <c r="G13953" s="1">
        <v>186242.936548233</v>
      </c>
      <c r="H13953" s="1">
        <v>29927.4305667878</v>
      </c>
      <c r="I13953" s="1">
        <v>365314.54271423799</v>
      </c>
      <c r="J13953" s="1">
        <v>308670.09016418399</v>
      </c>
    </row>
    <row r="13954" spans="1:10" x14ac:dyDescent="0.2">
      <c r="A13954" t="s">
        <v>13485</v>
      </c>
      <c r="B13954" t="s">
        <v>2213</v>
      </c>
      <c r="C13954" s="1">
        <v>3799.55080223084</v>
      </c>
    </row>
    <row r="13955" spans="1:10" x14ac:dyDescent="0.2">
      <c r="A13955" t="s">
        <v>24594</v>
      </c>
      <c r="B13955" t="s">
        <v>24593</v>
      </c>
      <c r="H13955" s="1">
        <v>1407437.92697144</v>
      </c>
    </row>
    <row r="13956" spans="1:10" x14ac:dyDescent="0.2">
      <c r="A13956" t="s">
        <v>13508</v>
      </c>
      <c r="B13956" t="s">
        <v>1095</v>
      </c>
      <c r="C13956" s="1">
        <v>9893.9760055541992</v>
      </c>
      <c r="D13956" s="1">
        <v>4815.7649612426803</v>
      </c>
      <c r="F13956" s="1">
        <v>4365.0840301513699</v>
      </c>
      <c r="H13956" s="1">
        <v>8449.0253753662091</v>
      </c>
      <c r="I13956" s="1">
        <v>7485.6110382080196</v>
      </c>
    </row>
    <row r="13957" spans="1:10" x14ac:dyDescent="0.2">
      <c r="A13957" t="s">
        <v>20436</v>
      </c>
      <c r="B13957" t="s">
        <v>14754</v>
      </c>
      <c r="D13957" s="1">
        <v>2009.48531389236</v>
      </c>
      <c r="I13957" s="1">
        <v>5117.4068875312896</v>
      </c>
      <c r="J13957" s="1">
        <v>12538.6144137383</v>
      </c>
    </row>
    <row r="13958" spans="1:10" x14ac:dyDescent="0.2">
      <c r="A13958" t="s">
        <v>11812</v>
      </c>
      <c r="B13958" t="s">
        <v>24</v>
      </c>
      <c r="C13958" s="1">
        <v>882.29747915267899</v>
      </c>
      <c r="E13958" s="1">
        <v>609.034129142761</v>
      </c>
      <c r="I13958" s="1">
        <v>9446.4226875305194</v>
      </c>
    </row>
    <row r="13959" spans="1:10" x14ac:dyDescent="0.2">
      <c r="A13959" t="s">
        <v>8693</v>
      </c>
      <c r="B13959" t="s">
        <v>24</v>
      </c>
      <c r="C13959" s="1">
        <v>31670.934967875499</v>
      </c>
      <c r="E13959" s="1">
        <v>24026.457267761201</v>
      </c>
      <c r="G13959" s="1">
        <v>3792.9260146617898</v>
      </c>
      <c r="I13959" s="1">
        <v>55221.347434282397</v>
      </c>
    </row>
    <row r="13960" spans="1:10" x14ac:dyDescent="0.2">
      <c r="A13960" t="s">
        <v>19587</v>
      </c>
      <c r="B13960" t="s">
        <v>760</v>
      </c>
      <c r="I13960" s="1">
        <v>539.752002716064</v>
      </c>
    </row>
    <row r="13961" spans="1:10" x14ac:dyDescent="0.2">
      <c r="A13961" t="s">
        <v>13830</v>
      </c>
      <c r="B13961" t="s">
        <v>2298</v>
      </c>
      <c r="C13961" s="1">
        <v>329295.72259736003</v>
      </c>
      <c r="D13961" s="1">
        <v>373687.16217422398</v>
      </c>
      <c r="E13961" s="1">
        <v>189847.224007129</v>
      </c>
      <c r="F13961" s="1">
        <v>450865.16409873997</v>
      </c>
      <c r="G13961" s="1">
        <v>48058.695648193403</v>
      </c>
      <c r="H13961" s="1">
        <v>566765.621145249</v>
      </c>
      <c r="I13961" s="1">
        <v>271287.85878753598</v>
      </c>
      <c r="J13961" s="1">
        <v>109755.438820839</v>
      </c>
    </row>
    <row r="13962" spans="1:10" x14ac:dyDescent="0.2">
      <c r="A13962" t="s">
        <v>15475</v>
      </c>
      <c r="B13962" t="s">
        <v>2340</v>
      </c>
      <c r="D13962" s="1">
        <v>28591.4680929184</v>
      </c>
      <c r="E13962" s="1">
        <v>45349.826130390204</v>
      </c>
      <c r="F13962" s="1">
        <v>22508.412432670601</v>
      </c>
      <c r="I13962" s="1">
        <v>74098.926186561497</v>
      </c>
    </row>
    <row r="13963" spans="1:10" x14ac:dyDescent="0.2">
      <c r="A13963" t="s">
        <v>5839</v>
      </c>
      <c r="B13963" t="s">
        <v>474</v>
      </c>
      <c r="C13963" s="1">
        <v>57353.782554626501</v>
      </c>
      <c r="E13963" s="1">
        <v>100156.38763427699</v>
      </c>
      <c r="F13963" s="1">
        <v>248824.114868164</v>
      </c>
      <c r="G13963" s="1">
        <v>25355.438339233398</v>
      </c>
      <c r="H13963" s="1">
        <v>56004.926422119097</v>
      </c>
      <c r="I13963" s="1">
        <v>12673.7694778442</v>
      </c>
      <c r="J13963" s="1">
        <v>8711.2312774658203</v>
      </c>
    </row>
    <row r="13964" spans="1:10" x14ac:dyDescent="0.2">
      <c r="A13964" t="s">
        <v>15042</v>
      </c>
      <c r="B13964" t="s">
        <v>3197</v>
      </c>
      <c r="E13964" s="1">
        <v>23466.700506210302</v>
      </c>
      <c r="I13964" s="1">
        <v>53501.463562011697</v>
      </c>
    </row>
    <row r="13965" spans="1:10" x14ac:dyDescent="0.2">
      <c r="A13965" t="s">
        <v>3115</v>
      </c>
      <c r="B13965" t="s">
        <v>1109</v>
      </c>
      <c r="C13965" s="1">
        <v>380722.69935607997</v>
      </c>
      <c r="D13965" s="1">
        <v>90212.263257980303</v>
      </c>
      <c r="E13965" s="1">
        <v>168702.87219428999</v>
      </c>
      <c r="F13965" s="1">
        <v>24255.0920410156</v>
      </c>
      <c r="H13965" s="1">
        <v>124701.359008789</v>
      </c>
      <c r="I13965" s="1">
        <v>510527.06415176397</v>
      </c>
    </row>
    <row r="13966" spans="1:10" x14ac:dyDescent="0.2">
      <c r="A13966" t="s">
        <v>8389</v>
      </c>
      <c r="B13966" t="s">
        <v>7030</v>
      </c>
      <c r="C13966" s="1">
        <v>2180.2494773864801</v>
      </c>
    </row>
    <row r="13967" spans="1:10" x14ac:dyDescent="0.2">
      <c r="A13967" t="s">
        <v>12623</v>
      </c>
      <c r="B13967" t="s">
        <v>2947</v>
      </c>
      <c r="C13967" s="1">
        <v>14776.7034029961</v>
      </c>
      <c r="D13967" s="1">
        <v>3210.6371774673498</v>
      </c>
      <c r="E13967" s="1">
        <v>1428.8523986339601</v>
      </c>
      <c r="F13967" s="1">
        <v>22270.134140014601</v>
      </c>
      <c r="H13967" s="1">
        <v>10615.082822799701</v>
      </c>
      <c r="I13967" s="1">
        <v>6399.1335594654101</v>
      </c>
      <c r="J13967" s="1">
        <v>4361.1673622131402</v>
      </c>
    </row>
    <row r="13968" spans="1:10" x14ac:dyDescent="0.2">
      <c r="A13968" t="s">
        <v>1240</v>
      </c>
      <c r="B13968" t="s">
        <v>296</v>
      </c>
      <c r="C13968" s="1">
        <v>247024.792510987</v>
      </c>
      <c r="D13968" s="1">
        <v>93881.529184341503</v>
      </c>
      <c r="F13968" s="1">
        <v>13127.9583473206</v>
      </c>
      <c r="G13968" s="1">
        <v>1174.17996287346</v>
      </c>
      <c r="H13968" s="1">
        <v>77421.948547363296</v>
      </c>
      <c r="I13968" s="1">
        <v>941832.87747192394</v>
      </c>
    </row>
    <row r="13969" spans="1:10" x14ac:dyDescent="0.2">
      <c r="A13969" t="s">
        <v>11234</v>
      </c>
      <c r="B13969" t="s">
        <v>1807</v>
      </c>
      <c r="C13969" s="1">
        <v>2022.56861877441</v>
      </c>
      <c r="G13969" s="1">
        <v>3137.1830167770399</v>
      </c>
      <c r="I13969" s="1">
        <v>627.17370223999001</v>
      </c>
    </row>
    <row r="13970" spans="1:10" x14ac:dyDescent="0.2">
      <c r="A13970" t="s">
        <v>2179</v>
      </c>
      <c r="B13970" t="s">
        <v>30</v>
      </c>
      <c r="C13970" s="1">
        <v>8414.7291145324707</v>
      </c>
      <c r="D13970" s="1">
        <v>696543.69763183605</v>
      </c>
      <c r="E13970" s="1">
        <v>1085903.7679443399</v>
      </c>
      <c r="F13970" s="1">
        <v>1916566.99462891</v>
      </c>
      <c r="G13970" s="1">
        <v>602122.98016548099</v>
      </c>
      <c r="H13970" s="1">
        <v>920274.15551757801</v>
      </c>
      <c r="I13970" s="1">
        <v>578860.44712638902</v>
      </c>
      <c r="J13970" s="1">
        <v>375078.481872559</v>
      </c>
    </row>
    <row r="13971" spans="1:10" x14ac:dyDescent="0.2">
      <c r="A13971" t="s">
        <v>6330</v>
      </c>
      <c r="B13971" t="s">
        <v>85</v>
      </c>
      <c r="C13971" s="1">
        <v>171280.41643524199</v>
      </c>
      <c r="D13971" s="1">
        <v>39661.576736450203</v>
      </c>
      <c r="E13971" s="1">
        <v>64211.315412521399</v>
      </c>
      <c r="F13971" s="1">
        <v>9279.9973955154492</v>
      </c>
      <c r="I13971" s="1">
        <v>72874.931066513003</v>
      </c>
      <c r="J13971" s="1">
        <v>6857.7643013000497</v>
      </c>
    </row>
    <row r="13972" spans="1:10" x14ac:dyDescent="0.2">
      <c r="A13972" t="s">
        <v>21697</v>
      </c>
      <c r="B13972" t="s">
        <v>6050</v>
      </c>
      <c r="D13972" s="1">
        <v>6160.1497664451599</v>
      </c>
      <c r="H13972" s="1">
        <v>10457.340817451501</v>
      </c>
      <c r="I13972" s="1">
        <v>9291.7706103324999</v>
      </c>
      <c r="J13972" s="1">
        <v>10662.101695060701</v>
      </c>
    </row>
    <row r="13973" spans="1:10" x14ac:dyDescent="0.2">
      <c r="A13973" t="s">
        <v>20913</v>
      </c>
      <c r="B13973" t="s">
        <v>2648</v>
      </c>
      <c r="I13973" s="1">
        <v>526.83700132369995</v>
      </c>
    </row>
    <row r="13974" spans="1:10" x14ac:dyDescent="0.2">
      <c r="A13974" t="s">
        <v>10892</v>
      </c>
      <c r="B13974" t="s">
        <v>2866</v>
      </c>
      <c r="C13974" s="1">
        <v>5096.0795488357599</v>
      </c>
      <c r="F13974" s="1">
        <v>53725.042007446304</v>
      </c>
      <c r="G13974" s="1">
        <v>1892.2567162513701</v>
      </c>
      <c r="H13974" s="1">
        <v>174653.686340332</v>
      </c>
    </row>
    <row r="13975" spans="1:10" x14ac:dyDescent="0.2">
      <c r="A13975" t="s">
        <v>8284</v>
      </c>
      <c r="B13975" t="s">
        <v>245</v>
      </c>
      <c r="C13975" s="1">
        <v>134380.065743446</v>
      </c>
      <c r="E13975" s="1">
        <v>294791.90006279998</v>
      </c>
      <c r="G13975" s="1">
        <v>32353.921349763899</v>
      </c>
      <c r="I13975" s="1">
        <v>15120.927802324301</v>
      </c>
    </row>
    <row r="13976" spans="1:10" x14ac:dyDescent="0.2">
      <c r="A13976" t="s">
        <v>6727</v>
      </c>
      <c r="B13976" t="s">
        <v>1090</v>
      </c>
      <c r="C13976" s="1">
        <v>152723.16338372201</v>
      </c>
      <c r="D13976" s="1">
        <v>5175.1054553985596</v>
      </c>
      <c r="E13976" s="1">
        <v>61936.8865902424</v>
      </c>
      <c r="G13976" s="1">
        <v>72796.726612091094</v>
      </c>
      <c r="I13976" s="1">
        <v>121888.842192173</v>
      </c>
    </row>
    <row r="13977" spans="1:10" x14ac:dyDescent="0.2">
      <c r="A13977" t="s">
        <v>16670</v>
      </c>
      <c r="B13977" t="s">
        <v>633</v>
      </c>
      <c r="E13977" s="1">
        <v>91.898319244384794</v>
      </c>
      <c r="G13977" s="1">
        <v>1318.1744482517199</v>
      </c>
      <c r="I13977" s="1">
        <v>13645.4457535744</v>
      </c>
    </row>
    <row r="13978" spans="1:10" x14ac:dyDescent="0.2">
      <c r="A13978" t="s">
        <v>2427</v>
      </c>
      <c r="B13978" t="s">
        <v>1164</v>
      </c>
      <c r="C13978" s="1">
        <v>9104.7609748840405</v>
      </c>
      <c r="F13978" s="1">
        <v>1079.6473903655999</v>
      </c>
      <c r="J13978" s="1">
        <v>5368.0741386413602</v>
      </c>
    </row>
    <row r="13979" spans="1:10" x14ac:dyDescent="0.2">
      <c r="A13979" t="s">
        <v>19393</v>
      </c>
      <c r="B13979" t="s">
        <v>2957</v>
      </c>
      <c r="G13979" s="1">
        <v>5850.4107151031403</v>
      </c>
      <c r="H13979" s="1">
        <v>5678.92869186401</v>
      </c>
    </row>
    <row r="13980" spans="1:10" x14ac:dyDescent="0.2">
      <c r="A13980" t="s">
        <v>18992</v>
      </c>
      <c r="B13980" t="s">
        <v>2957</v>
      </c>
      <c r="G13980" s="1">
        <v>2335.97326564789</v>
      </c>
    </row>
    <row r="13981" spans="1:10" x14ac:dyDescent="0.2">
      <c r="A13981" t="s">
        <v>19243</v>
      </c>
      <c r="B13981" t="s">
        <v>18230</v>
      </c>
      <c r="G13981" s="1">
        <v>10162.1193237305</v>
      </c>
    </row>
    <row r="13982" spans="1:10" x14ac:dyDescent="0.2">
      <c r="A13982" t="s">
        <v>1163</v>
      </c>
      <c r="B13982" t="s">
        <v>699</v>
      </c>
      <c r="C13982" s="1">
        <v>13128.0305023194</v>
      </c>
      <c r="E13982" s="1">
        <v>95408.274902343794</v>
      </c>
      <c r="G13982" s="1">
        <v>351.46775817871099</v>
      </c>
      <c r="I13982" s="1">
        <v>2769.9641408920302</v>
      </c>
    </row>
    <row r="13983" spans="1:10" x14ac:dyDescent="0.2">
      <c r="A13983" t="s">
        <v>5359</v>
      </c>
      <c r="B13983" t="s">
        <v>2158</v>
      </c>
      <c r="C13983" s="1">
        <v>40490.812417984002</v>
      </c>
      <c r="E13983" s="1">
        <v>982.14839553833099</v>
      </c>
      <c r="H13983" s="1">
        <v>7409.5444748401696</v>
      </c>
      <c r="I13983" s="1">
        <v>55989.878592491201</v>
      </c>
    </row>
    <row r="13984" spans="1:10" x14ac:dyDescent="0.2">
      <c r="A13984" t="s">
        <v>25091</v>
      </c>
      <c r="B13984" t="s">
        <v>1036</v>
      </c>
      <c r="H13984" s="1">
        <v>129039.035064697</v>
      </c>
    </row>
    <row r="13985" spans="1:10" x14ac:dyDescent="0.2">
      <c r="A13985" t="s">
        <v>11944</v>
      </c>
      <c r="B13985" t="s">
        <v>1036</v>
      </c>
      <c r="C13985" s="1">
        <v>311106.21041202598</v>
      </c>
      <c r="D13985" s="1">
        <v>44200.664779663202</v>
      </c>
      <c r="E13985" s="1">
        <v>106228.987915039</v>
      </c>
      <c r="F13985" s="1">
        <v>461316.826145172</v>
      </c>
      <c r="G13985" s="1">
        <v>78126.349662780704</v>
      </c>
      <c r="H13985" s="1">
        <v>424557.58184814401</v>
      </c>
      <c r="I13985" s="1">
        <v>334607.90381193202</v>
      </c>
      <c r="J13985" s="1">
        <v>187672.04430389401</v>
      </c>
    </row>
    <row r="13986" spans="1:10" x14ac:dyDescent="0.2">
      <c r="A13986" t="s">
        <v>13448</v>
      </c>
      <c r="B13986" t="s">
        <v>969</v>
      </c>
      <c r="C13986" s="1">
        <v>3517.6400756836001</v>
      </c>
      <c r="F13986" s="1">
        <v>21721.080438613899</v>
      </c>
      <c r="G13986" s="1">
        <v>388.704903125763</v>
      </c>
      <c r="H13986" s="1">
        <v>4427.4955024719202</v>
      </c>
    </row>
    <row r="13987" spans="1:10" x14ac:dyDescent="0.2">
      <c r="A13987" t="s">
        <v>2487</v>
      </c>
      <c r="B13987" t="s">
        <v>621</v>
      </c>
      <c r="C13987" s="1">
        <v>786676.76029801404</v>
      </c>
      <c r="D13987" s="1">
        <v>2827.2481455802899</v>
      </c>
      <c r="E13987" s="1">
        <v>642033.929002285</v>
      </c>
      <c r="G13987" s="1">
        <v>278993.14986729698</v>
      </c>
      <c r="H13987" s="1">
        <v>55385.724777221702</v>
      </c>
      <c r="I13987" s="1">
        <v>299597.13970732701</v>
      </c>
      <c r="J13987" s="1">
        <v>19441.394789934198</v>
      </c>
    </row>
    <row r="13988" spans="1:10" x14ac:dyDescent="0.2">
      <c r="A13988" t="s">
        <v>11205</v>
      </c>
      <c r="B13988" t="s">
        <v>1139</v>
      </c>
      <c r="C13988" s="1">
        <v>18640.379333496101</v>
      </c>
      <c r="I13988" s="1">
        <v>38609.281364440903</v>
      </c>
    </row>
    <row r="13989" spans="1:10" x14ac:dyDescent="0.2">
      <c r="A13989" t="s">
        <v>2778</v>
      </c>
      <c r="B13989" t="s">
        <v>1139</v>
      </c>
      <c r="C13989" s="1">
        <v>113737.24341869399</v>
      </c>
      <c r="E13989" s="1">
        <v>57313.379123687802</v>
      </c>
      <c r="F13989" s="1">
        <v>6228.7735595703098</v>
      </c>
      <c r="G13989" s="1">
        <v>50385.321487426801</v>
      </c>
      <c r="I13989" s="1">
        <v>114257.67829656599</v>
      </c>
    </row>
    <row r="13990" spans="1:10" x14ac:dyDescent="0.2">
      <c r="A13990" t="s">
        <v>10759</v>
      </c>
      <c r="B13990" t="s">
        <v>1342</v>
      </c>
      <c r="C13990" s="1">
        <v>2349736.9989013602</v>
      </c>
      <c r="D13990" s="1">
        <v>251304.53137206999</v>
      </c>
      <c r="E13990" s="1">
        <v>546507.90637206996</v>
      </c>
      <c r="F13990" s="1">
        <v>454033.78632473998</v>
      </c>
      <c r="I13990" s="1">
        <v>1917871.9707641599</v>
      </c>
      <c r="J13990" s="1">
        <v>125421.214202881</v>
      </c>
    </row>
    <row r="13991" spans="1:10" x14ac:dyDescent="0.2">
      <c r="A13991" t="s">
        <v>13684</v>
      </c>
      <c r="B13991" t="s">
        <v>1318</v>
      </c>
      <c r="C13991" s="1">
        <v>512.42385864257801</v>
      </c>
      <c r="D13991" s="1">
        <v>7743.9891948699897</v>
      </c>
      <c r="E13991" s="1">
        <v>13230.2298240662</v>
      </c>
      <c r="G13991" s="1">
        <v>9147.8191947937103</v>
      </c>
      <c r="H13991" s="1">
        <v>6075.0577087402398</v>
      </c>
      <c r="I13991" s="1">
        <v>443236.80981445301</v>
      </c>
    </row>
    <row r="13992" spans="1:10" x14ac:dyDescent="0.2">
      <c r="A13992" t="s">
        <v>12771</v>
      </c>
      <c r="B13992" t="s">
        <v>68</v>
      </c>
      <c r="C13992" s="1">
        <v>20816.304353714</v>
      </c>
    </row>
    <row r="13993" spans="1:10" x14ac:dyDescent="0.2">
      <c r="A13993" t="s">
        <v>2728</v>
      </c>
      <c r="B13993" t="s">
        <v>68</v>
      </c>
      <c r="C13993" s="1">
        <v>8291.1445741653497</v>
      </c>
      <c r="G13993" s="1">
        <v>15355.729423523</v>
      </c>
      <c r="I13993" s="1">
        <v>8411.9787445068396</v>
      </c>
    </row>
    <row r="13994" spans="1:10" x14ac:dyDescent="0.2">
      <c r="A13994" t="s">
        <v>17422</v>
      </c>
      <c r="B13994" t="s">
        <v>17194</v>
      </c>
      <c r="G13994" s="1">
        <v>43411.522347927203</v>
      </c>
    </row>
    <row r="13995" spans="1:10" x14ac:dyDescent="0.2">
      <c r="A13995" t="s">
        <v>8052</v>
      </c>
      <c r="B13995" t="s">
        <v>7981</v>
      </c>
      <c r="C13995" s="1">
        <v>34672.259638786301</v>
      </c>
    </row>
    <row r="13996" spans="1:10" x14ac:dyDescent="0.2">
      <c r="A13996" t="s">
        <v>6571</v>
      </c>
      <c r="B13996" t="s">
        <v>572</v>
      </c>
      <c r="C13996" s="1">
        <v>148353.22551727301</v>
      </c>
      <c r="E13996" s="1">
        <v>25494.152018904701</v>
      </c>
      <c r="G13996" s="1">
        <v>45305.966238737201</v>
      </c>
      <c r="H13996" s="1">
        <v>21404.875169992501</v>
      </c>
      <c r="I13996" s="1">
        <v>409174.764199019</v>
      </c>
    </row>
    <row r="13997" spans="1:10" x14ac:dyDescent="0.2">
      <c r="A13997" t="s">
        <v>25403</v>
      </c>
      <c r="B13997" t="s">
        <v>3177</v>
      </c>
      <c r="J13997" s="1">
        <v>6325.0653057098398</v>
      </c>
    </row>
    <row r="13998" spans="1:10" x14ac:dyDescent="0.2">
      <c r="A13998" t="s">
        <v>16207</v>
      </c>
      <c r="B13998" t="s">
        <v>3177</v>
      </c>
      <c r="E13998" s="1">
        <v>48467.717414856001</v>
      </c>
      <c r="I13998" s="1">
        <v>48218.135331153899</v>
      </c>
    </row>
    <row r="13999" spans="1:10" x14ac:dyDescent="0.2">
      <c r="A13999" t="s">
        <v>19654</v>
      </c>
      <c r="B13999" t="s">
        <v>14548</v>
      </c>
      <c r="I13999" s="1">
        <v>37161.919677734397</v>
      </c>
    </row>
    <row r="14000" spans="1:10" x14ac:dyDescent="0.2">
      <c r="A14000" t="s">
        <v>2511</v>
      </c>
      <c r="B14000" t="s">
        <v>1325</v>
      </c>
      <c r="C14000" s="1">
        <v>22360.5050418377</v>
      </c>
      <c r="G14000" s="1">
        <v>6548.5601603984896</v>
      </c>
      <c r="I14000" s="1">
        <v>6148.1704916954004</v>
      </c>
    </row>
    <row r="14001" spans="1:10" x14ac:dyDescent="0.2">
      <c r="A14001" t="s">
        <v>14893</v>
      </c>
      <c r="B14001" t="s">
        <v>1017</v>
      </c>
      <c r="E14001" s="1">
        <v>956.48250007629497</v>
      </c>
    </row>
    <row r="14002" spans="1:10" x14ac:dyDescent="0.2">
      <c r="A14002" t="s">
        <v>21029</v>
      </c>
      <c r="B14002" t="s">
        <v>19723</v>
      </c>
      <c r="I14002" s="1">
        <v>145212.11941289899</v>
      </c>
    </row>
    <row r="14003" spans="1:10" x14ac:dyDescent="0.2">
      <c r="A14003" t="s">
        <v>7305</v>
      </c>
      <c r="B14003" t="s">
        <v>1998</v>
      </c>
      <c r="C14003" s="1">
        <v>16854.966367960002</v>
      </c>
      <c r="E14003" s="1">
        <v>7900.6578598022497</v>
      </c>
      <c r="G14003" s="1">
        <v>4168.2273938655899</v>
      </c>
      <c r="I14003" s="1">
        <v>24691.179381370501</v>
      </c>
    </row>
    <row r="14004" spans="1:10" x14ac:dyDescent="0.2">
      <c r="A14004" t="s">
        <v>23750</v>
      </c>
      <c r="B14004" t="s">
        <v>2184</v>
      </c>
      <c r="D14004" s="1">
        <v>152.28724098205601</v>
      </c>
    </row>
    <row r="14005" spans="1:10" x14ac:dyDescent="0.2">
      <c r="A14005" t="s">
        <v>13669</v>
      </c>
      <c r="B14005" t="s">
        <v>1093</v>
      </c>
      <c r="C14005" s="1">
        <v>11587.8072733879</v>
      </c>
    </row>
    <row r="14006" spans="1:10" x14ac:dyDescent="0.2">
      <c r="A14006" t="s">
        <v>21173</v>
      </c>
      <c r="B14006" t="s">
        <v>789</v>
      </c>
      <c r="I14006" s="1">
        <v>13790.8993835449</v>
      </c>
    </row>
    <row r="14007" spans="1:10" x14ac:dyDescent="0.2">
      <c r="A14007" t="s">
        <v>2303</v>
      </c>
      <c r="B14007" t="s">
        <v>1342</v>
      </c>
      <c r="C14007" s="1">
        <v>1571877.8942855599</v>
      </c>
      <c r="D14007" s="1">
        <v>213319.64764976499</v>
      </c>
      <c r="E14007" s="1">
        <v>738182.78069901501</v>
      </c>
      <c r="F14007" s="1">
        <v>207884.438045502</v>
      </c>
      <c r="G14007" s="1">
        <v>313615.70613861002</v>
      </c>
      <c r="I14007" s="1">
        <v>912577.071131706</v>
      </c>
    </row>
    <row r="14008" spans="1:10" x14ac:dyDescent="0.2">
      <c r="A14008" t="s">
        <v>10720</v>
      </c>
      <c r="B14008" t="s">
        <v>654</v>
      </c>
      <c r="C14008" s="1">
        <v>121284.045323849</v>
      </c>
      <c r="D14008" s="1">
        <v>47914.493173122399</v>
      </c>
      <c r="E14008" s="1">
        <v>157980.03044128401</v>
      </c>
      <c r="F14008" s="1">
        <v>122024.675216674</v>
      </c>
      <c r="G14008" s="1">
        <v>53618.102906227097</v>
      </c>
      <c r="H14008" s="1">
        <v>8829.3458392619996</v>
      </c>
      <c r="I14008" s="1">
        <v>125111.30043149</v>
      </c>
      <c r="J14008" s="1">
        <v>191854.47795712901</v>
      </c>
    </row>
    <row r="14009" spans="1:10" x14ac:dyDescent="0.2">
      <c r="A14009" t="s">
        <v>5157</v>
      </c>
      <c r="B14009" t="s">
        <v>864</v>
      </c>
      <c r="C14009" s="1">
        <v>739252.82627439499</v>
      </c>
      <c r="E14009" s="1">
        <v>232912.39240551001</v>
      </c>
      <c r="F14009" s="1">
        <v>2943.9833707809498</v>
      </c>
      <c r="G14009" s="1">
        <v>120926.970767737</v>
      </c>
      <c r="I14009" s="1">
        <v>512023.96497464197</v>
      </c>
    </row>
    <row r="14010" spans="1:10" x14ac:dyDescent="0.2">
      <c r="A14010" t="s">
        <v>17448</v>
      </c>
      <c r="B14010" t="s">
        <v>1041</v>
      </c>
      <c r="G14010" s="1">
        <v>330.02831912040699</v>
      </c>
    </row>
    <row r="14011" spans="1:10" x14ac:dyDescent="0.2">
      <c r="A14011" t="s">
        <v>21948</v>
      </c>
      <c r="B14011" t="s">
        <v>20129</v>
      </c>
      <c r="I14011" s="1">
        <v>5881.7007122039804</v>
      </c>
    </row>
    <row r="14012" spans="1:10" x14ac:dyDescent="0.2">
      <c r="A14012" t="s">
        <v>10834</v>
      </c>
      <c r="B14012" t="s">
        <v>706</v>
      </c>
      <c r="C14012" s="1">
        <v>72972.408676743493</v>
      </c>
      <c r="E14012" s="1">
        <v>486816.73352384602</v>
      </c>
      <c r="F14012" s="1">
        <v>20675.341243982301</v>
      </c>
      <c r="G14012" s="1">
        <v>100929.829575896</v>
      </c>
      <c r="I14012" s="1">
        <v>44767.1505315303</v>
      </c>
    </row>
    <row r="14013" spans="1:10" x14ac:dyDescent="0.2">
      <c r="A14013" t="s">
        <v>295</v>
      </c>
      <c r="B14013" t="s">
        <v>294</v>
      </c>
      <c r="C14013" s="1">
        <v>1785.3179092407199</v>
      </c>
      <c r="I14013" s="1">
        <v>14837.8924207687</v>
      </c>
    </row>
    <row r="14014" spans="1:10" x14ac:dyDescent="0.2">
      <c r="A14014" t="s">
        <v>12666</v>
      </c>
      <c r="B14014" t="s">
        <v>294</v>
      </c>
      <c r="C14014" s="1">
        <v>20800.3587684632</v>
      </c>
      <c r="E14014" s="1">
        <v>13000.0355327129</v>
      </c>
      <c r="G14014" s="1">
        <v>12421.2207489014</v>
      </c>
      <c r="I14014" s="1">
        <v>27269.418048858701</v>
      </c>
    </row>
    <row r="14015" spans="1:10" x14ac:dyDescent="0.2">
      <c r="A14015" t="s">
        <v>10984</v>
      </c>
      <c r="B14015" t="s">
        <v>6486</v>
      </c>
      <c r="C14015" s="1">
        <v>36274.196643829397</v>
      </c>
      <c r="D14015" s="1">
        <v>874.26872730255195</v>
      </c>
      <c r="E14015" s="1">
        <v>63068.033651113597</v>
      </c>
      <c r="F14015" s="1">
        <v>704.35317945480301</v>
      </c>
      <c r="H14015" s="1">
        <v>615.96313619613704</v>
      </c>
    </row>
    <row r="14016" spans="1:10" x14ac:dyDescent="0.2">
      <c r="A14016" t="s">
        <v>477</v>
      </c>
      <c r="B14016" t="s">
        <v>476</v>
      </c>
      <c r="C14016" s="1">
        <v>41758.138793945298</v>
      </c>
      <c r="F14016" s="1">
        <v>3819.5442962646498</v>
      </c>
      <c r="I14016" s="1">
        <v>64117.448379516602</v>
      </c>
    </row>
    <row r="14017" spans="1:10" x14ac:dyDescent="0.2">
      <c r="A14017" t="s">
        <v>6004</v>
      </c>
      <c r="B14017" t="s">
        <v>476</v>
      </c>
      <c r="C14017" s="1">
        <v>18429.600054025701</v>
      </c>
      <c r="G14017" s="1">
        <v>6610.8691787719799</v>
      </c>
      <c r="I14017" s="1">
        <v>32014.319796443</v>
      </c>
    </row>
    <row r="14018" spans="1:10" x14ac:dyDescent="0.2">
      <c r="A14018" t="s">
        <v>6694</v>
      </c>
      <c r="B14018" t="s">
        <v>2379</v>
      </c>
      <c r="C14018" s="1">
        <v>48442.8864109516</v>
      </c>
      <c r="E14018" s="1">
        <v>62183.088285922997</v>
      </c>
      <c r="G14018" s="1">
        <v>15755.0261273384</v>
      </c>
      <c r="H14018" s="1">
        <v>3063.1538873910899</v>
      </c>
      <c r="I14018" s="1">
        <v>40609.866868019097</v>
      </c>
    </row>
    <row r="14019" spans="1:10" x14ac:dyDescent="0.2">
      <c r="A14019" t="s">
        <v>13351</v>
      </c>
      <c r="B14019" t="s">
        <v>973</v>
      </c>
      <c r="C14019" s="1">
        <v>255426.44448804899</v>
      </c>
      <c r="G14019" s="1">
        <v>12473.7639818191</v>
      </c>
    </row>
    <row r="14020" spans="1:10" x14ac:dyDescent="0.2">
      <c r="A14020" t="s">
        <v>6407</v>
      </c>
      <c r="B14020" t="s">
        <v>642</v>
      </c>
      <c r="C14020" s="1">
        <v>90.067598342895394</v>
      </c>
    </row>
    <row r="14021" spans="1:10" x14ac:dyDescent="0.2">
      <c r="A14021" t="s">
        <v>24764</v>
      </c>
      <c r="B14021" t="s">
        <v>125</v>
      </c>
      <c r="H14021" s="1">
        <v>7726.3336560726202</v>
      </c>
    </row>
    <row r="14022" spans="1:10" x14ac:dyDescent="0.2">
      <c r="A14022" t="s">
        <v>19904</v>
      </c>
      <c r="B14022" t="s">
        <v>6520</v>
      </c>
      <c r="I14022" s="1">
        <v>2482.9557280540498</v>
      </c>
    </row>
    <row r="14023" spans="1:10" x14ac:dyDescent="0.2">
      <c r="A14023" t="s">
        <v>12886</v>
      </c>
      <c r="B14023" t="s">
        <v>141</v>
      </c>
      <c r="C14023" s="1">
        <v>502348.30230713001</v>
      </c>
      <c r="D14023" s="1">
        <v>8686.0407714843805</v>
      </c>
      <c r="E14023" s="1">
        <v>80064.976440429702</v>
      </c>
      <c r="I14023" s="1">
        <v>114874.823314667</v>
      </c>
    </row>
    <row r="14024" spans="1:10" x14ac:dyDescent="0.2">
      <c r="A14024" t="s">
        <v>20063</v>
      </c>
      <c r="B14024" t="s">
        <v>14745</v>
      </c>
      <c r="I14024" s="1">
        <v>446.850790023804</v>
      </c>
    </row>
    <row r="14025" spans="1:10" x14ac:dyDescent="0.2">
      <c r="A14025" t="s">
        <v>9591</v>
      </c>
      <c r="B14025" t="s">
        <v>400</v>
      </c>
      <c r="C14025" s="1">
        <v>117643.70495605499</v>
      </c>
      <c r="F14025" s="1">
        <v>67303.703674316406</v>
      </c>
      <c r="I14025" s="1">
        <v>112007.96972656299</v>
      </c>
      <c r="J14025" s="1">
        <v>11914.647979736301</v>
      </c>
    </row>
    <row r="14026" spans="1:10" x14ac:dyDescent="0.2">
      <c r="A14026" t="s">
        <v>14855</v>
      </c>
      <c r="B14026" t="s">
        <v>615</v>
      </c>
      <c r="E14026" s="1">
        <v>624.795385003089</v>
      </c>
      <c r="G14026" s="1">
        <v>256.36697602272</v>
      </c>
      <c r="I14026" s="1">
        <v>253.54133272171001</v>
      </c>
    </row>
    <row r="14027" spans="1:10" x14ac:dyDescent="0.2">
      <c r="A14027" t="s">
        <v>22668</v>
      </c>
      <c r="B14027" t="s">
        <v>615</v>
      </c>
      <c r="F14027" s="1">
        <v>7116.1168022155898</v>
      </c>
    </row>
    <row r="14028" spans="1:10" x14ac:dyDescent="0.2">
      <c r="A14028" t="s">
        <v>8979</v>
      </c>
      <c r="B14028" t="s">
        <v>642</v>
      </c>
      <c r="C14028" s="1">
        <v>12448.8598594666</v>
      </c>
    </row>
    <row r="14029" spans="1:10" x14ac:dyDescent="0.2">
      <c r="A14029" t="s">
        <v>6629</v>
      </c>
      <c r="B14029" t="s">
        <v>202</v>
      </c>
      <c r="C14029" s="1">
        <v>173690.609298706</v>
      </c>
      <c r="E14029" s="1">
        <v>44331.958954334303</v>
      </c>
      <c r="G14029" s="1">
        <v>3992.7273747920999</v>
      </c>
      <c r="I14029" s="1">
        <v>251134.87285184901</v>
      </c>
    </row>
    <row r="14030" spans="1:10" x14ac:dyDescent="0.2">
      <c r="A14030" t="s">
        <v>21511</v>
      </c>
      <c r="B14030" t="s">
        <v>9026</v>
      </c>
      <c r="I14030" s="1">
        <v>1691.8396711349501</v>
      </c>
    </row>
    <row r="14031" spans="1:10" x14ac:dyDescent="0.2">
      <c r="A14031" t="s">
        <v>4660</v>
      </c>
      <c r="B14031" t="s">
        <v>2748</v>
      </c>
      <c r="C14031" s="1">
        <v>153757.072029114</v>
      </c>
      <c r="E14031" s="1">
        <v>49212.553770542203</v>
      </c>
      <c r="G14031" s="1">
        <v>44798.201444864302</v>
      </c>
      <c r="I14031" s="1">
        <v>62306.891849041</v>
      </c>
    </row>
    <row r="14032" spans="1:10" x14ac:dyDescent="0.2">
      <c r="A14032" t="s">
        <v>6928</v>
      </c>
      <c r="B14032" t="s">
        <v>3994</v>
      </c>
      <c r="C14032" s="1">
        <v>46007.727057456999</v>
      </c>
      <c r="E14032" s="1">
        <v>17149.7770996094</v>
      </c>
      <c r="G14032" s="1">
        <v>14385.9223155975</v>
      </c>
      <c r="I14032" s="1">
        <v>17815.750255584699</v>
      </c>
    </row>
    <row r="14033" spans="1:10" x14ac:dyDescent="0.2">
      <c r="A14033" t="s">
        <v>4909</v>
      </c>
      <c r="B14033" t="s">
        <v>3499</v>
      </c>
      <c r="C14033" s="1">
        <v>3266.3609504699698</v>
      </c>
      <c r="E14033" s="1">
        <v>1449.50060081482</v>
      </c>
    </row>
    <row r="14034" spans="1:10" x14ac:dyDescent="0.2">
      <c r="A14034" t="s">
        <v>21384</v>
      </c>
      <c r="B14034" t="s">
        <v>2733</v>
      </c>
      <c r="I14034" s="1">
        <v>4073.2404134273602</v>
      </c>
    </row>
    <row r="14035" spans="1:10" x14ac:dyDescent="0.2">
      <c r="A14035" t="s">
        <v>4838</v>
      </c>
      <c r="B14035" t="s">
        <v>60</v>
      </c>
      <c r="C14035" s="1">
        <v>1445.4717130660999</v>
      </c>
      <c r="E14035" s="1">
        <v>919.17163181304898</v>
      </c>
      <c r="F14035" s="1">
        <v>4434.9041671752902</v>
      </c>
      <c r="G14035" s="1">
        <v>825.41594409942695</v>
      </c>
      <c r="I14035" s="1">
        <v>1060.81813716888</v>
      </c>
    </row>
    <row r="14036" spans="1:10" x14ac:dyDescent="0.2">
      <c r="A14036" t="s">
        <v>23053</v>
      </c>
      <c r="B14036" t="s">
        <v>106</v>
      </c>
      <c r="F14036" s="1">
        <v>1700.41607236862</v>
      </c>
    </row>
    <row r="14037" spans="1:10" x14ac:dyDescent="0.2">
      <c r="A14037" t="s">
        <v>23150</v>
      </c>
      <c r="B14037" t="s">
        <v>66</v>
      </c>
      <c r="F14037" s="1">
        <v>2680.4951791763301</v>
      </c>
    </row>
    <row r="14038" spans="1:10" x14ac:dyDescent="0.2">
      <c r="A14038" t="s">
        <v>10313</v>
      </c>
      <c r="B14038" t="s">
        <v>4416</v>
      </c>
      <c r="C14038" s="1">
        <v>831751.09467506397</v>
      </c>
    </row>
    <row r="14039" spans="1:10" x14ac:dyDescent="0.2">
      <c r="A14039" t="s">
        <v>18721</v>
      </c>
      <c r="B14039" t="s">
        <v>856</v>
      </c>
      <c r="G14039" s="1">
        <v>2760.1397604942299</v>
      </c>
    </row>
    <row r="14040" spans="1:10" x14ac:dyDescent="0.2">
      <c r="A14040" t="s">
        <v>4964</v>
      </c>
      <c r="B14040" t="s">
        <v>575</v>
      </c>
      <c r="C14040" s="1">
        <v>343756.81250119198</v>
      </c>
      <c r="D14040" s="1">
        <v>47850.161518335401</v>
      </c>
      <c r="E14040" s="1">
        <v>671233.73710620496</v>
      </c>
      <c r="F14040" s="1">
        <v>65591.996121406599</v>
      </c>
      <c r="G14040" s="1">
        <v>62708.546977043203</v>
      </c>
      <c r="H14040" s="1">
        <v>94648.660338401707</v>
      </c>
      <c r="I14040" s="1">
        <v>1176271.94751549</v>
      </c>
      <c r="J14040" s="1">
        <v>58088.204513549899</v>
      </c>
    </row>
    <row r="14041" spans="1:10" x14ac:dyDescent="0.2">
      <c r="A14041" t="s">
        <v>3411</v>
      </c>
      <c r="B14041" t="s">
        <v>1474</v>
      </c>
      <c r="C14041" s="1">
        <v>5263.6628494262704</v>
      </c>
      <c r="I14041" s="1">
        <v>8549.6828079223596</v>
      </c>
    </row>
    <row r="14042" spans="1:10" x14ac:dyDescent="0.2">
      <c r="A14042" t="s">
        <v>7416</v>
      </c>
      <c r="B14042" t="s">
        <v>1303</v>
      </c>
      <c r="C14042" s="1">
        <v>151752.530381441</v>
      </c>
      <c r="E14042" s="1">
        <v>34331.945266723596</v>
      </c>
      <c r="I14042" s="1">
        <v>101125.408398867</v>
      </c>
    </row>
    <row r="14043" spans="1:10" x14ac:dyDescent="0.2">
      <c r="A14043" t="s">
        <v>21731</v>
      </c>
      <c r="B14043" t="s">
        <v>312</v>
      </c>
      <c r="I14043" s="1">
        <v>514.33020162582397</v>
      </c>
    </row>
    <row r="14044" spans="1:10" x14ac:dyDescent="0.2">
      <c r="A14044" t="s">
        <v>5041</v>
      </c>
      <c r="B14044" t="s">
        <v>2926</v>
      </c>
      <c r="C14044" s="1">
        <v>8866.6016168594397</v>
      </c>
      <c r="E14044" s="1">
        <v>5007.8741507530203</v>
      </c>
      <c r="G14044" s="1">
        <v>412.94557857513399</v>
      </c>
      <c r="I14044" s="1">
        <v>5342.3994679451098</v>
      </c>
    </row>
    <row r="14045" spans="1:10" x14ac:dyDescent="0.2">
      <c r="A14045" t="s">
        <v>4447</v>
      </c>
      <c r="B14045" t="s">
        <v>2926</v>
      </c>
      <c r="C14045" s="1">
        <v>13609.9305655956</v>
      </c>
      <c r="E14045" s="1">
        <v>4677.4072856903103</v>
      </c>
      <c r="G14045" s="1">
        <v>9848.9120488166809</v>
      </c>
      <c r="I14045" s="1">
        <v>3044.5513350963602</v>
      </c>
    </row>
    <row r="14046" spans="1:10" x14ac:dyDescent="0.2">
      <c r="A14046" t="s">
        <v>12883</v>
      </c>
      <c r="B14046" t="s">
        <v>20</v>
      </c>
      <c r="C14046" s="1">
        <v>14482574.570253599</v>
      </c>
      <c r="D14046" s="1">
        <v>1440.14257621765</v>
      </c>
      <c r="E14046" s="1">
        <v>29376868.363183901</v>
      </c>
      <c r="F14046" s="1">
        <v>52869.799251556498</v>
      </c>
      <c r="G14046" s="1">
        <v>4742861.6737409802</v>
      </c>
      <c r="I14046" s="1">
        <v>19966471.056908701</v>
      </c>
      <c r="J14046" s="1">
        <v>12088.516446113599</v>
      </c>
    </row>
    <row r="14047" spans="1:10" x14ac:dyDescent="0.2">
      <c r="A14047" t="s">
        <v>15920</v>
      </c>
      <c r="B14047" t="s">
        <v>20</v>
      </c>
      <c r="E14047" s="1">
        <v>2932.3353776931799</v>
      </c>
      <c r="I14047" s="1">
        <v>1817.9880290031399</v>
      </c>
    </row>
    <row r="14048" spans="1:10" x14ac:dyDescent="0.2">
      <c r="A14048" t="s">
        <v>13929</v>
      </c>
      <c r="B14048" t="s">
        <v>706</v>
      </c>
      <c r="C14048" s="1">
        <v>11824.8376922607</v>
      </c>
      <c r="I14048" s="1">
        <v>1785.90488243103</v>
      </c>
    </row>
    <row r="14049" spans="1:10" x14ac:dyDescent="0.2">
      <c r="A14049" t="s">
        <v>13837</v>
      </c>
      <c r="B14049" t="s">
        <v>706</v>
      </c>
      <c r="C14049" s="1">
        <v>264738.51432848</v>
      </c>
      <c r="E14049" s="1">
        <v>252128.16964626301</v>
      </c>
      <c r="G14049" s="1">
        <v>75090.645129442099</v>
      </c>
      <c r="I14049" s="1">
        <v>114091.733914375</v>
      </c>
    </row>
    <row r="14050" spans="1:10" x14ac:dyDescent="0.2">
      <c r="A14050" t="s">
        <v>13510</v>
      </c>
      <c r="B14050" t="s">
        <v>706</v>
      </c>
      <c r="C14050" s="1">
        <v>530406.17621612595</v>
      </c>
      <c r="E14050" s="1">
        <v>752977.75596070301</v>
      </c>
      <c r="G14050" s="1">
        <v>19098.934199690801</v>
      </c>
      <c r="I14050" s="1">
        <v>468419.62250042002</v>
      </c>
    </row>
    <row r="14051" spans="1:10" x14ac:dyDescent="0.2">
      <c r="A14051" t="s">
        <v>21671</v>
      </c>
      <c r="B14051" t="s">
        <v>6256</v>
      </c>
      <c r="I14051" s="1">
        <v>446.69143342971802</v>
      </c>
    </row>
    <row r="14052" spans="1:10" x14ac:dyDescent="0.2">
      <c r="A14052" t="s">
        <v>16799</v>
      </c>
      <c r="B14052" t="s">
        <v>219</v>
      </c>
      <c r="E14052" s="1">
        <v>20520.336414337198</v>
      </c>
    </row>
    <row r="14053" spans="1:10" x14ac:dyDescent="0.2">
      <c r="A14053" t="s">
        <v>20074</v>
      </c>
      <c r="B14053" t="s">
        <v>219</v>
      </c>
      <c r="I14053" s="1">
        <v>6316.9870061874399</v>
      </c>
    </row>
    <row r="14054" spans="1:10" x14ac:dyDescent="0.2">
      <c r="A14054" t="s">
        <v>15602</v>
      </c>
      <c r="B14054" t="s">
        <v>1344</v>
      </c>
      <c r="E14054" s="1">
        <v>317905.132110595</v>
      </c>
      <c r="I14054" s="1">
        <v>372240.86709594697</v>
      </c>
    </row>
    <row r="14055" spans="1:10" x14ac:dyDescent="0.2">
      <c r="A14055" t="s">
        <v>5823</v>
      </c>
      <c r="B14055" t="s">
        <v>1344</v>
      </c>
      <c r="C14055" s="1">
        <v>62053.0129241943</v>
      </c>
      <c r="D14055" s="1">
        <v>15148.8037881852</v>
      </c>
      <c r="E14055" s="1">
        <v>511005.58962464298</v>
      </c>
      <c r="F14055" s="1">
        <v>31036.270952224801</v>
      </c>
      <c r="G14055" s="1">
        <v>15134.7699871063</v>
      </c>
      <c r="H14055" s="1">
        <v>5454.6386699676495</v>
      </c>
      <c r="I14055" s="1">
        <v>486882.00897979701</v>
      </c>
      <c r="J14055" s="1">
        <v>1029.63606214523</v>
      </c>
    </row>
    <row r="14056" spans="1:10" x14ac:dyDescent="0.2">
      <c r="A14056" t="s">
        <v>14450</v>
      </c>
      <c r="B14056" t="s">
        <v>5580</v>
      </c>
      <c r="E14056" s="1">
        <v>965.12751579284702</v>
      </c>
    </row>
    <row r="14057" spans="1:10" x14ac:dyDescent="0.2">
      <c r="A14057" t="s">
        <v>21031</v>
      </c>
      <c r="B14057" t="s">
        <v>507</v>
      </c>
      <c r="I14057" s="1">
        <v>47955.988555908203</v>
      </c>
    </row>
    <row r="14058" spans="1:10" x14ac:dyDescent="0.2">
      <c r="A14058" t="s">
        <v>8787</v>
      </c>
      <c r="B14058" t="s">
        <v>1885</v>
      </c>
      <c r="C14058" s="1">
        <v>1022.99414157868</v>
      </c>
    </row>
    <row r="14059" spans="1:10" x14ac:dyDescent="0.2">
      <c r="A14059" t="s">
        <v>7006</v>
      </c>
      <c r="B14059" t="s">
        <v>141</v>
      </c>
      <c r="C14059" s="1">
        <v>134523.19830322301</v>
      </c>
      <c r="I14059" s="1">
        <v>76233.954944610596</v>
      </c>
    </row>
    <row r="14060" spans="1:10" x14ac:dyDescent="0.2">
      <c r="A14060" t="s">
        <v>1268</v>
      </c>
      <c r="B14060" t="s">
        <v>913</v>
      </c>
      <c r="C14060" s="1">
        <v>9996540.3762123603</v>
      </c>
      <c r="D14060" s="1">
        <v>892665.955058933</v>
      </c>
      <c r="E14060" s="1">
        <v>4338189.6569995796</v>
      </c>
      <c r="F14060" s="1">
        <v>1399750.6745796199</v>
      </c>
      <c r="G14060" s="1">
        <v>3329939.0097039999</v>
      </c>
      <c r="H14060" s="1">
        <v>232865.03054797699</v>
      </c>
      <c r="I14060" s="1">
        <v>6375861.4043731596</v>
      </c>
      <c r="J14060" s="1">
        <v>658288.95583987294</v>
      </c>
    </row>
    <row r="14061" spans="1:10" x14ac:dyDescent="0.2">
      <c r="A14061" t="s">
        <v>13188</v>
      </c>
      <c r="B14061" t="s">
        <v>4942</v>
      </c>
      <c r="C14061" s="1">
        <v>4732.5165119171197</v>
      </c>
    </row>
    <row r="14062" spans="1:10" x14ac:dyDescent="0.2">
      <c r="A14062" t="s">
        <v>15810</v>
      </c>
      <c r="B14062" t="s">
        <v>4942</v>
      </c>
      <c r="E14062" s="1">
        <v>1083.54420661926</v>
      </c>
      <c r="I14062" s="1">
        <v>419.55169677734398</v>
      </c>
    </row>
    <row r="14063" spans="1:10" x14ac:dyDescent="0.2">
      <c r="A14063" t="s">
        <v>9266</v>
      </c>
      <c r="B14063" t="s">
        <v>1293</v>
      </c>
      <c r="C14063" s="1">
        <v>78284.554007530198</v>
      </c>
      <c r="E14063" s="1">
        <v>471092.19354987203</v>
      </c>
      <c r="F14063" s="1">
        <v>142354.040222168</v>
      </c>
      <c r="G14063" s="1">
        <v>249825.719223022</v>
      </c>
      <c r="H14063" s="1">
        <v>159384.207956314</v>
      </c>
      <c r="I14063" s="1">
        <v>828542.90039396298</v>
      </c>
      <c r="J14063" s="1">
        <v>166010.530341148</v>
      </c>
    </row>
    <row r="14064" spans="1:10" x14ac:dyDescent="0.2">
      <c r="A14064" t="s">
        <v>16289</v>
      </c>
      <c r="B14064" t="s">
        <v>1293</v>
      </c>
      <c r="E14064" s="1">
        <v>163234.167950392</v>
      </c>
      <c r="G14064" s="1">
        <v>65120.999439477899</v>
      </c>
      <c r="I14064" s="1">
        <v>269105.22303199797</v>
      </c>
      <c r="J14064" s="1">
        <v>5699.02944087983</v>
      </c>
    </row>
    <row r="14065" spans="1:10" x14ac:dyDescent="0.2">
      <c r="A14065" t="s">
        <v>8604</v>
      </c>
      <c r="B14065" t="s">
        <v>2902</v>
      </c>
      <c r="C14065" s="1">
        <v>40976.6398534775</v>
      </c>
      <c r="I14065" s="1">
        <v>4091.1824226379399</v>
      </c>
    </row>
    <row r="14066" spans="1:10" x14ac:dyDescent="0.2">
      <c r="A14066" t="s">
        <v>1058</v>
      </c>
      <c r="B14066" t="s">
        <v>1057</v>
      </c>
      <c r="C14066" s="1">
        <v>245072.593012333</v>
      </c>
      <c r="D14066" s="1">
        <v>1065.7267079353301</v>
      </c>
      <c r="E14066" s="1">
        <v>160345.60619687999</v>
      </c>
      <c r="F14066" s="1">
        <v>3687.0303249359099</v>
      </c>
      <c r="G14066" s="1">
        <v>45576.245958089799</v>
      </c>
      <c r="I14066" s="1">
        <v>202302.62068033201</v>
      </c>
      <c r="J14066" s="1">
        <v>2313.2498641014199</v>
      </c>
    </row>
    <row r="14067" spans="1:10" x14ac:dyDescent="0.2">
      <c r="A14067" t="s">
        <v>12212</v>
      </c>
      <c r="B14067" t="s">
        <v>507</v>
      </c>
      <c r="C14067" s="1">
        <v>47971.1652770043</v>
      </c>
      <c r="G14067" s="1">
        <v>1653.57923316956</v>
      </c>
      <c r="I14067" s="1">
        <v>49629.319347381599</v>
      </c>
    </row>
    <row r="14068" spans="1:10" x14ac:dyDescent="0.2">
      <c r="A14068" t="s">
        <v>7625</v>
      </c>
      <c r="B14068" t="s">
        <v>431</v>
      </c>
      <c r="C14068" s="1">
        <v>1198.94958877563</v>
      </c>
      <c r="E14068" s="1">
        <v>803.11082696914696</v>
      </c>
      <c r="G14068" s="1">
        <v>347.17518949508701</v>
      </c>
    </row>
    <row r="14069" spans="1:10" x14ac:dyDescent="0.2">
      <c r="A14069" t="s">
        <v>14961</v>
      </c>
      <c r="B14069" t="s">
        <v>14517</v>
      </c>
      <c r="E14069" s="1">
        <v>35566.001132011399</v>
      </c>
      <c r="I14069" s="1">
        <v>71426.081233501507</v>
      </c>
    </row>
    <row r="14070" spans="1:10" x14ac:dyDescent="0.2">
      <c r="A14070" t="s">
        <v>10671</v>
      </c>
      <c r="B14070" t="s">
        <v>300</v>
      </c>
      <c r="C14070" s="1">
        <v>201733.65046310399</v>
      </c>
      <c r="D14070" s="1">
        <v>1056.2681293487601</v>
      </c>
      <c r="E14070" s="1">
        <v>125767.73472786001</v>
      </c>
      <c r="I14070" s="1">
        <v>170698.56640052801</v>
      </c>
    </row>
    <row r="14071" spans="1:10" x14ac:dyDescent="0.2">
      <c r="A14071" t="s">
        <v>23860</v>
      </c>
      <c r="B14071" t="s">
        <v>300</v>
      </c>
      <c r="D14071" s="1">
        <v>1684.7499003410301</v>
      </c>
    </row>
    <row r="14072" spans="1:10" x14ac:dyDescent="0.2">
      <c r="A14072" t="s">
        <v>6966</v>
      </c>
      <c r="B14072" t="s">
        <v>1790</v>
      </c>
      <c r="C14072" s="1">
        <v>60222.158538818403</v>
      </c>
    </row>
    <row r="14073" spans="1:10" x14ac:dyDescent="0.2">
      <c r="A14073" t="s">
        <v>10169</v>
      </c>
      <c r="B14073" t="s">
        <v>134</v>
      </c>
      <c r="C14073" s="1">
        <v>2691158.0729386802</v>
      </c>
      <c r="E14073" s="1">
        <v>2550933.4308289299</v>
      </c>
      <c r="G14073" s="1">
        <v>430411.04038024001</v>
      </c>
      <c r="I14073" s="1">
        <v>2905817.9912496801</v>
      </c>
    </row>
    <row r="14074" spans="1:10" x14ac:dyDescent="0.2">
      <c r="A14074" t="s">
        <v>12282</v>
      </c>
      <c r="B14074" t="s">
        <v>720</v>
      </c>
      <c r="C14074" s="1">
        <v>535619.51465749799</v>
      </c>
      <c r="D14074" s="1">
        <v>42882.3063570261</v>
      </c>
      <c r="E14074" s="1">
        <v>147396.88263845499</v>
      </c>
      <c r="F14074" s="1">
        <v>1507.6470386982</v>
      </c>
      <c r="G14074" s="1">
        <v>96589.989028215496</v>
      </c>
      <c r="H14074" s="1">
        <v>29795.920953989</v>
      </c>
      <c r="I14074" s="1">
        <v>153119.04006469299</v>
      </c>
      <c r="J14074" s="1">
        <v>7682.7160048484902</v>
      </c>
    </row>
    <row r="14075" spans="1:10" x14ac:dyDescent="0.2">
      <c r="A14075" t="s">
        <v>7867</v>
      </c>
      <c r="B14075" t="s">
        <v>414</v>
      </c>
      <c r="C14075" s="1">
        <v>6254.7617797851499</v>
      </c>
      <c r="E14075" s="1">
        <v>44707.977942466801</v>
      </c>
      <c r="F14075" s="1">
        <v>4184.2109713554401</v>
      </c>
      <c r="G14075" s="1">
        <v>12599.0001683235</v>
      </c>
      <c r="I14075" s="1">
        <v>39498.822280883804</v>
      </c>
    </row>
    <row r="14076" spans="1:10" x14ac:dyDescent="0.2">
      <c r="A14076" t="s">
        <v>9810</v>
      </c>
      <c r="B14076" t="s">
        <v>18</v>
      </c>
      <c r="C14076" s="1">
        <v>1614293.5007400501</v>
      </c>
      <c r="D14076" s="1">
        <v>310746.20284748101</v>
      </c>
      <c r="E14076" s="1">
        <v>298000.50839233398</v>
      </c>
      <c r="G14076" s="1">
        <v>167229.783569336</v>
      </c>
      <c r="H14076" s="1">
        <v>158719.18035888599</v>
      </c>
      <c r="I14076" s="1">
        <v>597978.50219726597</v>
      </c>
      <c r="J14076" s="1">
        <v>5522.0477180481003</v>
      </c>
    </row>
    <row r="14077" spans="1:10" x14ac:dyDescent="0.2">
      <c r="A14077" t="s">
        <v>13449</v>
      </c>
      <c r="B14077" t="s">
        <v>196</v>
      </c>
      <c r="C14077" s="1">
        <v>9018.3850159645099</v>
      </c>
      <c r="E14077" s="1">
        <v>6778.6745843887402</v>
      </c>
      <c r="G14077" s="1">
        <v>1556.9899101257299</v>
      </c>
      <c r="I14077" s="1">
        <v>42859.685362338998</v>
      </c>
    </row>
    <row r="14078" spans="1:10" x14ac:dyDescent="0.2">
      <c r="A14078" t="s">
        <v>4429</v>
      </c>
      <c r="B14078" t="s">
        <v>4428</v>
      </c>
      <c r="C14078" s="1">
        <v>3061.05710601807</v>
      </c>
      <c r="I14078" s="1">
        <v>7352.8637313842801</v>
      </c>
    </row>
    <row r="14079" spans="1:10" x14ac:dyDescent="0.2">
      <c r="A14079" t="s">
        <v>21263</v>
      </c>
      <c r="B14079" t="s">
        <v>1080</v>
      </c>
      <c r="I14079" s="1">
        <v>20265.115747451699</v>
      </c>
    </row>
    <row r="14080" spans="1:10" x14ac:dyDescent="0.2">
      <c r="A14080" t="s">
        <v>610</v>
      </c>
      <c r="B14080" t="s">
        <v>609</v>
      </c>
      <c r="C14080" s="1">
        <v>22714.100931167599</v>
      </c>
      <c r="E14080" s="1">
        <v>10549.761680603</v>
      </c>
      <c r="G14080" s="1">
        <v>15210.831747055099</v>
      </c>
      <c r="I14080" s="1">
        <v>28786.051338195801</v>
      </c>
    </row>
    <row r="14081" spans="1:10" x14ac:dyDescent="0.2">
      <c r="A14081" t="s">
        <v>15527</v>
      </c>
      <c r="B14081" t="s">
        <v>2751</v>
      </c>
      <c r="E14081" s="1">
        <v>176625.845230103</v>
      </c>
      <c r="H14081" s="1">
        <v>13506.7723178864</v>
      </c>
      <c r="I14081" s="1">
        <v>353048.36260747898</v>
      </c>
    </row>
    <row r="14082" spans="1:10" x14ac:dyDescent="0.2">
      <c r="A14082" t="s">
        <v>11708</v>
      </c>
      <c r="B14082" t="s">
        <v>2751</v>
      </c>
      <c r="C14082" s="1">
        <v>7212.0923898220099</v>
      </c>
    </row>
    <row r="14083" spans="1:10" x14ac:dyDescent="0.2">
      <c r="A14083" t="s">
        <v>5799</v>
      </c>
      <c r="B14083" t="s">
        <v>584</v>
      </c>
      <c r="C14083" s="1">
        <v>83944.354335308002</v>
      </c>
      <c r="E14083" s="1">
        <v>1013.65562677383</v>
      </c>
      <c r="G14083" s="1">
        <v>622.42132854461704</v>
      </c>
      <c r="I14083" s="1">
        <v>3938.4031963348398</v>
      </c>
    </row>
    <row r="14084" spans="1:10" x14ac:dyDescent="0.2">
      <c r="A14084" t="s">
        <v>10865</v>
      </c>
      <c r="B14084" t="s">
        <v>529</v>
      </c>
      <c r="C14084" s="1">
        <v>240644.002534389</v>
      </c>
      <c r="D14084" s="1">
        <v>29647.9365093708</v>
      </c>
      <c r="E14084" s="1">
        <v>128245.474233866</v>
      </c>
      <c r="F14084" s="1">
        <v>40038.469970703103</v>
      </c>
      <c r="G14084" s="1">
        <v>22344.522292852402</v>
      </c>
      <c r="I14084" s="1">
        <v>88146.545843124506</v>
      </c>
    </row>
    <row r="14085" spans="1:10" x14ac:dyDescent="0.2">
      <c r="A14085" t="s">
        <v>15651</v>
      </c>
      <c r="B14085" t="s">
        <v>60</v>
      </c>
      <c r="E14085" s="1">
        <v>118517.119655609</v>
      </c>
      <c r="G14085" s="1">
        <v>63510.462857484898</v>
      </c>
    </row>
    <row r="14086" spans="1:10" x14ac:dyDescent="0.2">
      <c r="A14086" t="s">
        <v>13637</v>
      </c>
      <c r="B14086" t="s">
        <v>1074</v>
      </c>
      <c r="C14086" s="1">
        <v>410.72094392776501</v>
      </c>
    </row>
    <row r="14087" spans="1:10" x14ac:dyDescent="0.2">
      <c r="A14087" t="s">
        <v>4342</v>
      </c>
      <c r="B14087" t="s">
        <v>2210</v>
      </c>
      <c r="C14087" s="1">
        <v>61982.450239896702</v>
      </c>
      <c r="E14087" s="1">
        <v>74278.985046386704</v>
      </c>
      <c r="I14087" s="1">
        <v>106834.316162109</v>
      </c>
    </row>
    <row r="14088" spans="1:10" x14ac:dyDescent="0.2">
      <c r="A14088" t="s">
        <v>4499</v>
      </c>
      <c r="B14088" t="s">
        <v>1009</v>
      </c>
      <c r="C14088" s="1">
        <v>488293.37365722703</v>
      </c>
      <c r="I14088" s="1">
        <v>410696.77325439401</v>
      </c>
    </row>
    <row r="14089" spans="1:10" x14ac:dyDescent="0.2">
      <c r="A14089" t="s">
        <v>19883</v>
      </c>
      <c r="B14089" t="s">
        <v>1305</v>
      </c>
      <c r="I14089" s="1">
        <v>3554.5515422821099</v>
      </c>
    </row>
    <row r="14090" spans="1:10" x14ac:dyDescent="0.2">
      <c r="A14090" t="s">
        <v>17735</v>
      </c>
      <c r="B14090" t="s">
        <v>9171</v>
      </c>
      <c r="G14090" s="1">
        <v>205.91359233856201</v>
      </c>
    </row>
    <row r="14091" spans="1:10" x14ac:dyDescent="0.2">
      <c r="A14091" t="s">
        <v>19931</v>
      </c>
      <c r="B14091" t="s">
        <v>701</v>
      </c>
      <c r="I14091" s="1">
        <v>23483.002487182599</v>
      </c>
    </row>
    <row r="14092" spans="1:10" x14ac:dyDescent="0.2">
      <c r="A14092" t="s">
        <v>21069</v>
      </c>
      <c r="B14092" t="s">
        <v>14853</v>
      </c>
      <c r="I14092" s="1">
        <v>15391.5098628998</v>
      </c>
    </row>
    <row r="14093" spans="1:10" x14ac:dyDescent="0.2">
      <c r="A14093" t="s">
        <v>16671</v>
      </c>
      <c r="B14093" t="s">
        <v>14853</v>
      </c>
      <c r="E14093" s="1">
        <v>6832.3058564662997</v>
      </c>
    </row>
    <row r="14094" spans="1:10" x14ac:dyDescent="0.2">
      <c r="A14094" t="s">
        <v>14793</v>
      </c>
      <c r="B14094" t="s">
        <v>562</v>
      </c>
      <c r="E14094" s="1">
        <v>2594.6456823348999</v>
      </c>
      <c r="G14094" s="1">
        <v>5467.3776853084601</v>
      </c>
      <c r="I14094" s="1">
        <v>35422.443895816803</v>
      </c>
    </row>
    <row r="14095" spans="1:10" x14ac:dyDescent="0.2">
      <c r="A14095" t="s">
        <v>1910</v>
      </c>
      <c r="B14095" t="s">
        <v>141</v>
      </c>
      <c r="C14095" s="1">
        <v>585345.69566368998</v>
      </c>
      <c r="E14095" s="1">
        <v>33752.235651969997</v>
      </c>
      <c r="G14095" s="1">
        <v>24220.454082369801</v>
      </c>
      <c r="H14095" s="1">
        <v>3918.5680122375502</v>
      </c>
      <c r="I14095" s="1">
        <v>46558.8081264496</v>
      </c>
    </row>
    <row r="14096" spans="1:10" x14ac:dyDescent="0.2">
      <c r="A14096" t="s">
        <v>12626</v>
      </c>
      <c r="B14096" t="s">
        <v>683</v>
      </c>
      <c r="C14096" s="1">
        <v>167121.80322265599</v>
      </c>
      <c r="E14096" s="1">
        <v>369110.94383096701</v>
      </c>
      <c r="G14096" s="1">
        <v>357445.54765391402</v>
      </c>
      <c r="I14096" s="1">
        <v>1128857.5502140501</v>
      </c>
      <c r="J14096" s="1">
        <v>386.88488292694097</v>
      </c>
    </row>
    <row r="14097" spans="1:9" x14ac:dyDescent="0.2">
      <c r="A14097" t="s">
        <v>5826</v>
      </c>
      <c r="B14097" t="s">
        <v>683</v>
      </c>
      <c r="C14097" s="1">
        <v>1896.9833059310899</v>
      </c>
      <c r="G14097" s="1">
        <v>636.83154511451698</v>
      </c>
      <c r="I14097" s="1">
        <v>10910.853397369399</v>
      </c>
    </row>
    <row r="14098" spans="1:9" x14ac:dyDescent="0.2">
      <c r="A14098" t="s">
        <v>20132</v>
      </c>
      <c r="B14098" t="s">
        <v>3104</v>
      </c>
      <c r="I14098" s="1">
        <v>16883.905311584502</v>
      </c>
    </row>
    <row r="14099" spans="1:9" x14ac:dyDescent="0.2">
      <c r="A14099" t="s">
        <v>94</v>
      </c>
      <c r="B14099" t="s">
        <v>93</v>
      </c>
      <c r="C14099" s="1">
        <v>248690.87451171901</v>
      </c>
      <c r="I14099" s="1">
        <v>134964.88623046901</v>
      </c>
    </row>
    <row r="14100" spans="1:9" x14ac:dyDescent="0.2">
      <c r="A14100" t="s">
        <v>9250</v>
      </c>
      <c r="B14100" t="s">
        <v>93</v>
      </c>
      <c r="C14100" s="1">
        <v>526373.79870700894</v>
      </c>
      <c r="D14100" s="1">
        <v>3911.8142094612099</v>
      </c>
      <c r="E14100" s="1">
        <v>121221.65495204899</v>
      </c>
      <c r="F14100" s="1">
        <v>3772.8130702972499</v>
      </c>
      <c r="G14100" s="1">
        <v>2459.9771270751999</v>
      </c>
      <c r="I14100" s="1">
        <v>213248.33182263401</v>
      </c>
    </row>
    <row r="14101" spans="1:9" x14ac:dyDescent="0.2">
      <c r="A14101" t="s">
        <v>21596</v>
      </c>
      <c r="B14101" t="s">
        <v>14186</v>
      </c>
      <c r="I14101" s="1">
        <v>6725.19177722932</v>
      </c>
    </row>
    <row r="14102" spans="1:9" x14ac:dyDescent="0.2">
      <c r="A14102" t="s">
        <v>13400</v>
      </c>
      <c r="B14102" t="s">
        <v>977</v>
      </c>
      <c r="C14102" s="1">
        <v>134586.01455163999</v>
      </c>
      <c r="E14102" s="1">
        <v>2671.39367198944</v>
      </c>
      <c r="G14102" s="1">
        <v>4614.1844348907498</v>
      </c>
      <c r="I14102" s="1">
        <v>225622.085195541</v>
      </c>
    </row>
    <row r="14103" spans="1:9" x14ac:dyDescent="0.2">
      <c r="A14103" t="s">
        <v>17429</v>
      </c>
      <c r="B14103" t="s">
        <v>2447</v>
      </c>
      <c r="G14103" s="1">
        <v>8858.3206455707605</v>
      </c>
    </row>
    <row r="14104" spans="1:9" x14ac:dyDescent="0.2">
      <c r="A14104" t="s">
        <v>19675</v>
      </c>
      <c r="B14104" t="s">
        <v>14759</v>
      </c>
      <c r="I14104" s="1">
        <v>9110.7638069391305</v>
      </c>
    </row>
    <row r="14105" spans="1:9" x14ac:dyDescent="0.2">
      <c r="A14105" t="s">
        <v>6036</v>
      </c>
      <c r="B14105" t="s">
        <v>951</v>
      </c>
      <c r="C14105" s="1">
        <v>1663.4552459716799</v>
      </c>
    </row>
    <row r="14106" spans="1:9" x14ac:dyDescent="0.2">
      <c r="A14106" t="s">
        <v>5599</v>
      </c>
      <c r="B14106" t="s">
        <v>917</v>
      </c>
      <c r="C14106" s="1">
        <v>44721.065369844502</v>
      </c>
      <c r="E14106" s="1">
        <v>131095.79167127601</v>
      </c>
      <c r="G14106" s="1">
        <v>34382.411769628598</v>
      </c>
      <c r="I14106" s="1">
        <v>358339.10571146</v>
      </c>
    </row>
    <row r="14107" spans="1:9" x14ac:dyDescent="0.2">
      <c r="A14107" t="s">
        <v>13706</v>
      </c>
      <c r="B14107" t="s">
        <v>4362</v>
      </c>
      <c r="C14107" s="1">
        <v>16561.294173240702</v>
      </c>
    </row>
    <row r="14108" spans="1:9" x14ac:dyDescent="0.2">
      <c r="A14108" t="s">
        <v>15343</v>
      </c>
      <c r="B14108" t="s">
        <v>14545</v>
      </c>
      <c r="E14108" s="1">
        <v>1339.10707378388</v>
      </c>
      <c r="G14108" s="1">
        <v>5966.7022430896805</v>
      </c>
    </row>
    <row r="14109" spans="1:9" x14ac:dyDescent="0.2">
      <c r="A14109" t="s">
        <v>22798</v>
      </c>
      <c r="B14109" t="s">
        <v>1880</v>
      </c>
      <c r="D14109" s="1">
        <v>28801.978862762498</v>
      </c>
      <c r="F14109" s="1">
        <v>2138.5254421234099</v>
      </c>
    </row>
    <row r="14110" spans="1:9" x14ac:dyDescent="0.2">
      <c r="A14110" t="s">
        <v>17460</v>
      </c>
      <c r="B14110" t="s">
        <v>4475</v>
      </c>
      <c r="G14110" s="1">
        <v>1488.97331857681</v>
      </c>
    </row>
    <row r="14111" spans="1:9" x14ac:dyDescent="0.2">
      <c r="A14111" t="s">
        <v>14692</v>
      </c>
      <c r="B14111" t="s">
        <v>3845</v>
      </c>
      <c r="E14111" s="1">
        <v>9131.9732828140295</v>
      </c>
    </row>
    <row r="14112" spans="1:9" x14ac:dyDescent="0.2">
      <c r="A14112" t="s">
        <v>15189</v>
      </c>
      <c r="B14112" t="s">
        <v>15188</v>
      </c>
      <c r="E14112" s="1">
        <v>141.187297701836</v>
      </c>
    </row>
    <row r="14113" spans="1:10" x14ac:dyDescent="0.2">
      <c r="A14113" t="s">
        <v>4760</v>
      </c>
      <c r="B14113" t="s">
        <v>782</v>
      </c>
      <c r="C14113" s="1">
        <v>27525.733939170801</v>
      </c>
      <c r="E14113" s="1">
        <v>3917.15112304688</v>
      </c>
    </row>
    <row r="14114" spans="1:10" x14ac:dyDescent="0.2">
      <c r="A14114" t="s">
        <v>20982</v>
      </c>
      <c r="B14114" t="s">
        <v>1421</v>
      </c>
      <c r="I14114" s="1">
        <v>6832.75876998902</v>
      </c>
    </row>
    <row r="14115" spans="1:10" x14ac:dyDescent="0.2">
      <c r="A14115" t="s">
        <v>17516</v>
      </c>
      <c r="B14115" t="s">
        <v>17083</v>
      </c>
      <c r="G14115" s="1">
        <v>31303.729915618998</v>
      </c>
    </row>
    <row r="14116" spans="1:10" x14ac:dyDescent="0.2">
      <c r="A14116" t="s">
        <v>4464</v>
      </c>
      <c r="B14116" t="s">
        <v>134</v>
      </c>
      <c r="C14116" s="1">
        <v>121905.740006924</v>
      </c>
      <c r="E14116" s="1">
        <v>36155.007412195198</v>
      </c>
      <c r="I14116" s="1">
        <v>14440.7472472191</v>
      </c>
    </row>
    <row r="14117" spans="1:10" x14ac:dyDescent="0.2">
      <c r="A14117" t="s">
        <v>8386</v>
      </c>
      <c r="B14117" t="s">
        <v>5525</v>
      </c>
      <c r="C14117" s="1">
        <v>39789.080886602402</v>
      </c>
      <c r="D14117" s="1">
        <v>5536.2270812988299</v>
      </c>
      <c r="E14117" s="1">
        <v>91605.116009235397</v>
      </c>
      <c r="G14117" s="1">
        <v>15062.221147775699</v>
      </c>
      <c r="H14117" s="1">
        <v>1235.6694331169101</v>
      </c>
      <c r="I14117" s="1">
        <v>156746.25449562099</v>
      </c>
    </row>
    <row r="14118" spans="1:10" x14ac:dyDescent="0.2">
      <c r="A14118" t="s">
        <v>5150</v>
      </c>
      <c r="B14118" t="s">
        <v>5149</v>
      </c>
      <c r="C14118" s="1">
        <v>56720.118678569801</v>
      </c>
      <c r="E14118" s="1">
        <v>23020.947387695302</v>
      </c>
      <c r="G14118" s="1">
        <v>3135.7254168987301</v>
      </c>
      <c r="I14118" s="1">
        <v>42524.736543297702</v>
      </c>
    </row>
    <row r="14119" spans="1:10" x14ac:dyDescent="0.2">
      <c r="A14119" t="s">
        <v>22484</v>
      </c>
      <c r="B14119" t="s">
        <v>97</v>
      </c>
      <c r="F14119" s="1">
        <v>1509.5331993103</v>
      </c>
    </row>
    <row r="14120" spans="1:10" x14ac:dyDescent="0.2">
      <c r="A14120" t="s">
        <v>13504</v>
      </c>
      <c r="B14120" t="s">
        <v>706</v>
      </c>
      <c r="C14120" s="1">
        <v>319332.29321670602</v>
      </c>
    </row>
    <row r="14121" spans="1:10" x14ac:dyDescent="0.2">
      <c r="A14121" t="s">
        <v>18663</v>
      </c>
      <c r="B14121" t="s">
        <v>17117</v>
      </c>
      <c r="G14121" s="1">
        <v>274.18249297142</v>
      </c>
    </row>
    <row r="14122" spans="1:10" x14ac:dyDescent="0.2">
      <c r="A14122" t="s">
        <v>18128</v>
      </c>
      <c r="B14122" t="s">
        <v>17117</v>
      </c>
      <c r="G14122" s="1">
        <v>12055.708826541901</v>
      </c>
    </row>
    <row r="14123" spans="1:10" x14ac:dyDescent="0.2">
      <c r="A14123" t="s">
        <v>6968</v>
      </c>
      <c r="B14123" t="s">
        <v>1716</v>
      </c>
      <c r="C14123" s="1">
        <v>260866.07704258</v>
      </c>
      <c r="D14123" s="1">
        <v>2888.6152000427201</v>
      </c>
      <c r="E14123" s="1">
        <v>51638.100364685102</v>
      </c>
    </row>
    <row r="14124" spans="1:10" x14ac:dyDescent="0.2">
      <c r="A14124" t="s">
        <v>11919</v>
      </c>
      <c r="B14124" t="s">
        <v>1124</v>
      </c>
      <c r="C14124" s="1">
        <v>203872.45022964501</v>
      </c>
      <c r="D14124" s="1">
        <v>3759.52137279511</v>
      </c>
      <c r="E14124" s="1">
        <v>418672.227517844</v>
      </c>
      <c r="F14124" s="1">
        <v>1515.9731140136701</v>
      </c>
      <c r="G14124" s="1">
        <v>254069.606026769</v>
      </c>
      <c r="H14124" s="1">
        <v>6179.3186426162802</v>
      </c>
      <c r="I14124" s="1">
        <v>960173.93148469995</v>
      </c>
    </row>
    <row r="14125" spans="1:10" x14ac:dyDescent="0.2">
      <c r="A14125" t="s">
        <v>13621</v>
      </c>
      <c r="B14125" t="s">
        <v>5497</v>
      </c>
      <c r="C14125" s="1">
        <v>77857.150993824005</v>
      </c>
      <c r="E14125" s="1">
        <v>1924.6990623474101</v>
      </c>
      <c r="I14125" s="1">
        <v>86701.594909667998</v>
      </c>
    </row>
    <row r="14126" spans="1:10" x14ac:dyDescent="0.2">
      <c r="A14126" t="s">
        <v>19557</v>
      </c>
      <c r="B14126" t="s">
        <v>51</v>
      </c>
      <c r="I14126" s="1">
        <v>766.72059535980202</v>
      </c>
    </row>
    <row r="14127" spans="1:10" x14ac:dyDescent="0.2">
      <c r="A14127" t="s">
        <v>10592</v>
      </c>
      <c r="B14127" t="s">
        <v>780</v>
      </c>
      <c r="C14127" s="1">
        <v>5082.6507642269098</v>
      </c>
      <c r="D14127" s="1">
        <v>4906.7879171371496</v>
      </c>
      <c r="E14127" s="1">
        <v>22878.446966648102</v>
      </c>
      <c r="G14127" s="1">
        <v>193098.35075139999</v>
      </c>
      <c r="I14127" s="1">
        <v>142111.10729742001</v>
      </c>
      <c r="J14127" s="1">
        <v>1286.3177514076201</v>
      </c>
    </row>
    <row r="14128" spans="1:10" x14ac:dyDescent="0.2">
      <c r="A14128" t="s">
        <v>4602</v>
      </c>
      <c r="B14128" t="s">
        <v>353</v>
      </c>
      <c r="C14128" s="1">
        <v>16903.262608528101</v>
      </c>
      <c r="G14128" s="1">
        <v>751.19895958900497</v>
      </c>
    </row>
    <row r="14129" spans="1:10" x14ac:dyDescent="0.2">
      <c r="A14129" t="s">
        <v>10080</v>
      </c>
      <c r="B14129" t="s">
        <v>353</v>
      </c>
      <c r="C14129" s="1">
        <v>3533.5552225112901</v>
      </c>
      <c r="E14129" s="1">
        <v>4363.4011678695697</v>
      </c>
      <c r="I14129" s="1">
        <v>8706.7855186462493</v>
      </c>
    </row>
    <row r="14130" spans="1:10" x14ac:dyDescent="0.2">
      <c r="A14130" t="s">
        <v>12729</v>
      </c>
      <c r="B14130" t="s">
        <v>1474</v>
      </c>
      <c r="C14130" s="1">
        <v>1009.16953659058</v>
      </c>
      <c r="I14130" s="1">
        <v>39557.075500488303</v>
      </c>
    </row>
    <row r="14131" spans="1:10" x14ac:dyDescent="0.2">
      <c r="A14131" t="s">
        <v>14790</v>
      </c>
      <c r="B14131" t="s">
        <v>136</v>
      </c>
      <c r="E14131" s="1">
        <v>300784.539974213</v>
      </c>
      <c r="G14131" s="1">
        <v>1408.6549191474901</v>
      </c>
      <c r="I14131" s="1">
        <v>12795.5310468674</v>
      </c>
    </row>
    <row r="14132" spans="1:10" x14ac:dyDescent="0.2">
      <c r="A14132" t="s">
        <v>11777</v>
      </c>
      <c r="B14132" t="s">
        <v>136</v>
      </c>
      <c r="C14132" s="1">
        <v>1697136.15337682</v>
      </c>
      <c r="D14132" s="1">
        <v>82314.067904472497</v>
      </c>
      <c r="E14132" s="1">
        <v>2716728.1350772399</v>
      </c>
      <c r="F14132" s="1">
        <v>167668.99149107901</v>
      </c>
      <c r="G14132" s="1">
        <v>437526.19770813</v>
      </c>
      <c r="H14132" s="1">
        <v>19228.978782653801</v>
      </c>
      <c r="I14132" s="1">
        <v>2169957.4890725599</v>
      </c>
      <c r="J14132" s="1">
        <v>35979.181580543504</v>
      </c>
    </row>
    <row r="14133" spans="1:10" x14ac:dyDescent="0.2">
      <c r="A14133" t="s">
        <v>15328</v>
      </c>
      <c r="B14133" t="s">
        <v>131</v>
      </c>
      <c r="E14133" s="1">
        <v>11259.769276380601</v>
      </c>
      <c r="I14133" s="1">
        <v>5114.0541601181003</v>
      </c>
    </row>
    <row r="14134" spans="1:10" x14ac:dyDescent="0.2">
      <c r="A14134" t="s">
        <v>3831</v>
      </c>
      <c r="B14134" t="s">
        <v>386</v>
      </c>
      <c r="C14134" s="1">
        <v>3063.7607760429401</v>
      </c>
    </row>
    <row r="14135" spans="1:10" x14ac:dyDescent="0.2">
      <c r="A14135" t="s">
        <v>9349</v>
      </c>
      <c r="B14135" t="s">
        <v>386</v>
      </c>
      <c r="C14135" s="1">
        <v>1026.73435974121</v>
      </c>
      <c r="E14135" s="1">
        <v>19147.421457767501</v>
      </c>
      <c r="G14135" s="1">
        <v>33378.872775912299</v>
      </c>
      <c r="I14135" s="1">
        <v>43372.217103958101</v>
      </c>
    </row>
    <row r="14136" spans="1:10" x14ac:dyDescent="0.2">
      <c r="A14136" t="s">
        <v>5985</v>
      </c>
      <c r="B14136" t="s">
        <v>342</v>
      </c>
      <c r="C14136" s="1">
        <v>12905.772351264901</v>
      </c>
      <c r="E14136" s="1">
        <v>1065.3598768711099</v>
      </c>
    </row>
    <row r="14137" spans="1:10" x14ac:dyDescent="0.2">
      <c r="A14137" t="s">
        <v>13133</v>
      </c>
      <c r="B14137" t="s">
        <v>2150</v>
      </c>
      <c r="C14137" s="1">
        <v>12666.546257018999</v>
      </c>
    </row>
    <row r="14138" spans="1:10" x14ac:dyDescent="0.2">
      <c r="A14138" t="s">
        <v>13528</v>
      </c>
      <c r="B14138" t="s">
        <v>1342</v>
      </c>
      <c r="C14138" s="1">
        <v>834858.16202688206</v>
      </c>
      <c r="D14138" s="1">
        <v>4533.2102812528701</v>
      </c>
      <c r="E14138" s="1">
        <v>861122.17735338199</v>
      </c>
      <c r="F14138" s="1">
        <v>98140.393078923298</v>
      </c>
      <c r="G14138" s="1">
        <v>455072.68898510898</v>
      </c>
      <c r="I14138" s="1">
        <v>1712498.6837959299</v>
      </c>
    </row>
    <row r="14139" spans="1:10" x14ac:dyDescent="0.2">
      <c r="A14139" t="s">
        <v>15622</v>
      </c>
      <c r="B14139" t="s">
        <v>1342</v>
      </c>
      <c r="E14139" s="1">
        <v>27312.141921997099</v>
      </c>
      <c r="I14139" s="1">
        <v>3747.7585458755502</v>
      </c>
    </row>
    <row r="14140" spans="1:10" x14ac:dyDescent="0.2">
      <c r="A14140" t="s">
        <v>3476</v>
      </c>
      <c r="B14140" t="s">
        <v>765</v>
      </c>
      <c r="C14140" s="1">
        <v>45603.184814453103</v>
      </c>
      <c r="E14140" s="1">
        <v>2255.08737754822</v>
      </c>
      <c r="I14140" s="1">
        <v>24136.011259079001</v>
      </c>
    </row>
    <row r="14141" spans="1:10" x14ac:dyDescent="0.2">
      <c r="A14141" t="s">
        <v>12121</v>
      </c>
      <c r="B14141" t="s">
        <v>12025</v>
      </c>
      <c r="C14141" s="1">
        <v>7188.5309698581796</v>
      </c>
    </row>
    <row r="14142" spans="1:10" x14ac:dyDescent="0.2">
      <c r="A14142" t="s">
        <v>5558</v>
      </c>
      <c r="B14142" t="s">
        <v>3787</v>
      </c>
      <c r="C14142" s="1">
        <v>80909.345454931303</v>
      </c>
      <c r="E14142" s="1">
        <v>86668.853899955895</v>
      </c>
      <c r="G14142" s="1">
        <v>3345.6171455383401</v>
      </c>
      <c r="I14142" s="1">
        <v>265430.42376947397</v>
      </c>
    </row>
    <row r="14143" spans="1:10" x14ac:dyDescent="0.2">
      <c r="A14143" t="s">
        <v>18642</v>
      </c>
      <c r="B14143" t="s">
        <v>2787</v>
      </c>
      <c r="G14143" s="1">
        <v>7123.8104209899902</v>
      </c>
    </row>
    <row r="14144" spans="1:10" x14ac:dyDescent="0.2">
      <c r="A14144" t="s">
        <v>798</v>
      </c>
      <c r="B14144" t="s">
        <v>797</v>
      </c>
      <c r="C14144" s="1">
        <v>92197.704925537095</v>
      </c>
      <c r="I14144" s="1">
        <v>222555.95475149201</v>
      </c>
    </row>
    <row r="14145" spans="1:10" x14ac:dyDescent="0.2">
      <c r="A14145" t="s">
        <v>21354</v>
      </c>
      <c r="B14145" t="s">
        <v>1579</v>
      </c>
      <c r="I14145" s="1">
        <v>197391.58325195301</v>
      </c>
    </row>
    <row r="14146" spans="1:10" x14ac:dyDescent="0.2">
      <c r="A14146" t="s">
        <v>8521</v>
      </c>
      <c r="B14146" t="s">
        <v>1579</v>
      </c>
      <c r="C14146" s="1">
        <v>6091.4684557914798</v>
      </c>
      <c r="D14146" s="1">
        <v>10041.3650922775</v>
      </c>
      <c r="E14146" s="1">
        <v>726833.23504304898</v>
      </c>
      <c r="F14146" s="1">
        <v>164913.60005474099</v>
      </c>
      <c r="G14146" s="1">
        <v>1300362.2419533699</v>
      </c>
      <c r="H14146" s="1">
        <v>466807.11948943202</v>
      </c>
      <c r="I14146" s="1">
        <v>1435608.4278595501</v>
      </c>
      <c r="J14146" s="1">
        <v>273594.77645158803</v>
      </c>
    </row>
    <row r="14147" spans="1:10" x14ac:dyDescent="0.2">
      <c r="A14147" t="s">
        <v>16071</v>
      </c>
      <c r="B14147" t="s">
        <v>368</v>
      </c>
      <c r="E14147" s="1">
        <v>1337.94280970097</v>
      </c>
    </row>
    <row r="14148" spans="1:10" x14ac:dyDescent="0.2">
      <c r="A14148" t="s">
        <v>15352</v>
      </c>
      <c r="B14148" t="s">
        <v>270</v>
      </c>
      <c r="E14148" s="1">
        <v>1133.73030233383</v>
      </c>
      <c r="F14148" s="1">
        <v>17805.574103593801</v>
      </c>
      <c r="G14148" s="1">
        <v>12545.542395591699</v>
      </c>
    </row>
    <row r="14149" spans="1:10" x14ac:dyDescent="0.2">
      <c r="A14149" t="s">
        <v>12545</v>
      </c>
      <c r="B14149" t="s">
        <v>5417</v>
      </c>
      <c r="C14149" s="1">
        <v>250262.09033203099</v>
      </c>
      <c r="G14149" s="1">
        <v>16704.977966308601</v>
      </c>
      <c r="I14149" s="1">
        <v>56993.614166259802</v>
      </c>
    </row>
    <row r="14150" spans="1:10" x14ac:dyDescent="0.2">
      <c r="A14150" t="s">
        <v>2919</v>
      </c>
      <c r="B14150" t="s">
        <v>1502</v>
      </c>
      <c r="C14150" s="1">
        <v>5522.51426219941</v>
      </c>
      <c r="E14150" s="1">
        <v>651.69262409210205</v>
      </c>
      <c r="I14150" s="1">
        <v>17662.6618766785</v>
      </c>
    </row>
    <row r="14151" spans="1:10" x14ac:dyDescent="0.2">
      <c r="A14151" t="s">
        <v>16996</v>
      </c>
      <c r="B14151" t="s">
        <v>1502</v>
      </c>
      <c r="G14151" s="1">
        <v>14573.6016082764</v>
      </c>
    </row>
    <row r="14152" spans="1:10" x14ac:dyDescent="0.2">
      <c r="A14152" t="s">
        <v>7273</v>
      </c>
      <c r="B14152" t="s">
        <v>2653</v>
      </c>
      <c r="C14152" s="1">
        <v>2424.90163040161</v>
      </c>
    </row>
    <row r="14153" spans="1:10" x14ac:dyDescent="0.2">
      <c r="A14153" t="s">
        <v>4283</v>
      </c>
      <c r="B14153" t="s">
        <v>507</v>
      </c>
      <c r="C14153" s="1">
        <v>97455.348548889204</v>
      </c>
      <c r="E14153" s="1">
        <v>346.06476354598999</v>
      </c>
      <c r="G14153" s="1">
        <v>801.24915242195095</v>
      </c>
    </row>
    <row r="14154" spans="1:10" x14ac:dyDescent="0.2">
      <c r="A14154" t="s">
        <v>22867</v>
      </c>
      <c r="B14154" t="s">
        <v>507</v>
      </c>
      <c r="D14154" s="1">
        <v>3345.8761198520701</v>
      </c>
      <c r="F14154" s="1">
        <v>1794.84657382965</v>
      </c>
    </row>
    <row r="14155" spans="1:10" x14ac:dyDescent="0.2">
      <c r="A14155" t="s">
        <v>11192</v>
      </c>
      <c r="B14155" t="s">
        <v>213</v>
      </c>
      <c r="C14155" s="1">
        <v>210666.95477294899</v>
      </c>
    </row>
    <row r="14156" spans="1:10" x14ac:dyDescent="0.2">
      <c r="A14156" t="s">
        <v>11110</v>
      </c>
      <c r="B14156" t="s">
        <v>1893</v>
      </c>
      <c r="C14156" s="1">
        <v>759862.56651306199</v>
      </c>
      <c r="D14156" s="1">
        <v>242092.00190353399</v>
      </c>
      <c r="E14156" s="1">
        <v>974500.52616882406</v>
      </c>
      <c r="F14156" s="1">
        <v>549476.18592071498</v>
      </c>
      <c r="H14156" s="1">
        <v>13312.723417282201</v>
      </c>
      <c r="I14156" s="1">
        <v>2504371.6276855501</v>
      </c>
      <c r="J14156" s="1">
        <v>22557.8510704041</v>
      </c>
    </row>
    <row r="14157" spans="1:10" x14ac:dyDescent="0.2">
      <c r="A14157" t="s">
        <v>8230</v>
      </c>
      <c r="B14157" t="s">
        <v>2215</v>
      </c>
      <c r="C14157" s="1">
        <v>430397.75441455899</v>
      </c>
      <c r="E14157" s="1">
        <v>425315.75243377697</v>
      </c>
      <c r="F14157" s="1">
        <v>3461.7950706481902</v>
      </c>
      <c r="G14157" s="1">
        <v>8086.2695798874001</v>
      </c>
      <c r="H14157" s="1">
        <v>1799.7703533172601</v>
      </c>
      <c r="I14157" s="1">
        <v>720435.49537563301</v>
      </c>
      <c r="J14157" s="1">
        <v>5426.7882575988797</v>
      </c>
    </row>
    <row r="14158" spans="1:10" x14ac:dyDescent="0.2">
      <c r="A14158" t="s">
        <v>19295</v>
      </c>
      <c r="B14158" t="s">
        <v>17251</v>
      </c>
      <c r="G14158" s="1">
        <v>8448.6331501007207</v>
      </c>
    </row>
    <row r="14159" spans="1:10" x14ac:dyDescent="0.2">
      <c r="A14159" t="s">
        <v>167</v>
      </c>
      <c r="B14159" t="s">
        <v>166</v>
      </c>
      <c r="C14159" s="1">
        <v>27709.064651489301</v>
      </c>
    </row>
    <row r="14160" spans="1:10" x14ac:dyDescent="0.2">
      <c r="A14160" t="s">
        <v>9300</v>
      </c>
      <c r="B14160" t="s">
        <v>5878</v>
      </c>
      <c r="C14160" s="1">
        <v>410.55061817169201</v>
      </c>
    </row>
    <row r="14161" spans="1:10" x14ac:dyDescent="0.2">
      <c r="A14161" t="s">
        <v>14142</v>
      </c>
      <c r="B14161" t="s">
        <v>894</v>
      </c>
      <c r="E14161" s="1">
        <v>739.51819229125999</v>
      </c>
    </row>
    <row r="14162" spans="1:10" x14ac:dyDescent="0.2">
      <c r="A14162" t="s">
        <v>25260</v>
      </c>
      <c r="B14162" t="s">
        <v>1539</v>
      </c>
      <c r="J14162" s="1">
        <v>175.537354469299</v>
      </c>
    </row>
    <row r="14163" spans="1:10" x14ac:dyDescent="0.2">
      <c r="A14163" t="s">
        <v>10687</v>
      </c>
      <c r="B14163" t="s">
        <v>3077</v>
      </c>
      <c r="C14163" s="1">
        <v>62296.873229980498</v>
      </c>
      <c r="I14163" s="1">
        <v>1155.20651721954</v>
      </c>
    </row>
    <row r="14164" spans="1:10" x14ac:dyDescent="0.2">
      <c r="A14164" t="s">
        <v>17217</v>
      </c>
      <c r="B14164" t="s">
        <v>896</v>
      </c>
      <c r="G14164" s="1">
        <v>15588.7137515545</v>
      </c>
    </row>
    <row r="14165" spans="1:10" x14ac:dyDescent="0.2">
      <c r="A14165" t="s">
        <v>7828</v>
      </c>
      <c r="B14165" t="s">
        <v>709</v>
      </c>
      <c r="C14165" s="1">
        <v>274591.95892334002</v>
      </c>
      <c r="E14165" s="1">
        <v>2490.5956258773799</v>
      </c>
    </row>
    <row r="14166" spans="1:10" x14ac:dyDescent="0.2">
      <c r="A14166" t="s">
        <v>8081</v>
      </c>
      <c r="B14166" t="s">
        <v>3794</v>
      </c>
      <c r="C14166" s="1">
        <v>363251.14187645901</v>
      </c>
      <c r="E14166" s="1">
        <v>88349.114176273404</v>
      </c>
      <c r="G14166" s="1">
        <v>94905.154377222207</v>
      </c>
      <c r="I14166" s="1">
        <v>197587.50398373601</v>
      </c>
    </row>
    <row r="14167" spans="1:10" x14ac:dyDescent="0.2">
      <c r="A14167" t="s">
        <v>16589</v>
      </c>
      <c r="B14167" t="s">
        <v>2093</v>
      </c>
      <c r="E14167" s="1">
        <v>178.88484168052699</v>
      </c>
    </row>
    <row r="14168" spans="1:10" x14ac:dyDescent="0.2">
      <c r="A14168" t="s">
        <v>22800</v>
      </c>
      <c r="B14168" t="s">
        <v>2093</v>
      </c>
      <c r="F14168" s="1">
        <v>575.89909601211502</v>
      </c>
    </row>
    <row r="14169" spans="1:10" x14ac:dyDescent="0.2">
      <c r="A14169" t="s">
        <v>11648</v>
      </c>
      <c r="B14169" t="s">
        <v>1164</v>
      </c>
      <c r="C14169" s="1">
        <v>106177.94755554201</v>
      </c>
    </row>
    <row r="14170" spans="1:10" x14ac:dyDescent="0.2">
      <c r="A14170" t="s">
        <v>14006</v>
      </c>
      <c r="B14170" t="s">
        <v>6833</v>
      </c>
      <c r="C14170" s="1">
        <v>8201.3275542259307</v>
      </c>
      <c r="E14170" s="1">
        <v>273083.794351577</v>
      </c>
      <c r="G14170" s="1">
        <v>26644.344669342099</v>
      </c>
      <c r="I14170" s="1">
        <v>328334.47999382002</v>
      </c>
    </row>
    <row r="14171" spans="1:10" x14ac:dyDescent="0.2">
      <c r="A14171" t="s">
        <v>6878</v>
      </c>
      <c r="B14171" t="s">
        <v>2953</v>
      </c>
      <c r="C14171" s="1">
        <v>5589.3972191810699</v>
      </c>
      <c r="G14171" s="1">
        <v>1454.7477169036899</v>
      </c>
      <c r="I14171" s="1">
        <v>5390.8462457656797</v>
      </c>
    </row>
    <row r="14172" spans="1:10" x14ac:dyDescent="0.2">
      <c r="A14172" t="s">
        <v>19664</v>
      </c>
      <c r="B14172" t="s">
        <v>394</v>
      </c>
      <c r="I14172" s="1">
        <v>31903.208099365202</v>
      </c>
    </row>
    <row r="14173" spans="1:10" x14ac:dyDescent="0.2">
      <c r="A14173" t="s">
        <v>14048</v>
      </c>
      <c r="B14173" t="s">
        <v>1126</v>
      </c>
      <c r="C14173" s="1">
        <v>67996.483142852798</v>
      </c>
      <c r="E14173" s="1">
        <v>118724.33862114001</v>
      </c>
      <c r="G14173" s="1">
        <v>20922.033572197</v>
      </c>
      <c r="I14173" s="1">
        <v>191979.31446695299</v>
      </c>
    </row>
    <row r="14174" spans="1:10" x14ac:dyDescent="0.2">
      <c r="A14174" t="s">
        <v>20721</v>
      </c>
      <c r="B14174" t="s">
        <v>17167</v>
      </c>
      <c r="I14174" s="1">
        <v>7594.0904712677002</v>
      </c>
    </row>
    <row r="14175" spans="1:10" x14ac:dyDescent="0.2">
      <c r="A14175" t="s">
        <v>22690</v>
      </c>
      <c r="B14175" t="s">
        <v>3160</v>
      </c>
      <c r="F14175" s="1">
        <v>488.477589607239</v>
      </c>
    </row>
    <row r="14176" spans="1:10" x14ac:dyDescent="0.2">
      <c r="A14176" t="s">
        <v>17719</v>
      </c>
      <c r="B14176" t="s">
        <v>1201</v>
      </c>
      <c r="G14176" s="1">
        <v>15419.6026153564</v>
      </c>
    </row>
    <row r="14177" spans="1:10" x14ac:dyDescent="0.2">
      <c r="A14177" t="s">
        <v>7686</v>
      </c>
      <c r="B14177" t="s">
        <v>1687</v>
      </c>
      <c r="C14177" s="1">
        <v>10797.256809234599</v>
      </c>
    </row>
    <row r="14178" spans="1:10" x14ac:dyDescent="0.2">
      <c r="A14178" t="s">
        <v>23016</v>
      </c>
      <c r="B14178" t="s">
        <v>2618</v>
      </c>
      <c r="F14178" s="1">
        <v>2142.1903381347702</v>
      </c>
    </row>
    <row r="14179" spans="1:10" x14ac:dyDescent="0.2">
      <c r="A14179" t="s">
        <v>4704</v>
      </c>
      <c r="B14179" t="s">
        <v>373</v>
      </c>
      <c r="C14179" s="1">
        <v>8537.5141196250897</v>
      </c>
    </row>
    <row r="14180" spans="1:10" x14ac:dyDescent="0.2">
      <c r="A14180" t="s">
        <v>7069</v>
      </c>
      <c r="B14180" t="s">
        <v>443</v>
      </c>
      <c r="C14180" s="1">
        <v>1667.2767162323</v>
      </c>
      <c r="I14180" s="1">
        <v>7978.5982589721698</v>
      </c>
    </row>
    <row r="14181" spans="1:10" x14ac:dyDescent="0.2">
      <c r="A14181" t="s">
        <v>14457</v>
      </c>
      <c r="B14181" t="s">
        <v>14456</v>
      </c>
      <c r="E14181" s="1">
        <v>66902.190002441406</v>
      </c>
      <c r="G14181" s="1">
        <v>162912.712147713</v>
      </c>
      <c r="I14181" s="1">
        <v>49921.644192695603</v>
      </c>
    </row>
    <row r="14182" spans="1:10" x14ac:dyDescent="0.2">
      <c r="A14182" t="s">
        <v>5148</v>
      </c>
      <c r="B14182" t="s">
        <v>1036</v>
      </c>
      <c r="C14182" s="1">
        <v>468801.68151330901</v>
      </c>
      <c r="D14182" s="1">
        <v>5134.0934181213397</v>
      </c>
      <c r="E14182" s="1">
        <v>314254.55232238799</v>
      </c>
      <c r="F14182" s="1">
        <v>11573.8892002106</v>
      </c>
      <c r="G14182" s="1">
        <v>155982.41941452</v>
      </c>
      <c r="H14182" s="1">
        <v>5640.1338722705896</v>
      </c>
      <c r="I14182" s="1">
        <v>13983.3583731651</v>
      </c>
      <c r="J14182" s="1">
        <v>8247.2514333725103</v>
      </c>
    </row>
    <row r="14183" spans="1:10" x14ac:dyDescent="0.2">
      <c r="A14183" t="s">
        <v>20938</v>
      </c>
      <c r="B14183" t="s">
        <v>2541</v>
      </c>
      <c r="I14183" s="1">
        <v>4590.6156406402597</v>
      </c>
    </row>
    <row r="14184" spans="1:10" x14ac:dyDescent="0.2">
      <c r="A14184" t="s">
        <v>21550</v>
      </c>
      <c r="B14184" t="s">
        <v>688</v>
      </c>
      <c r="I14184" s="1">
        <v>6088.6912755966196</v>
      </c>
    </row>
    <row r="14185" spans="1:10" x14ac:dyDescent="0.2">
      <c r="A14185" t="s">
        <v>12728</v>
      </c>
      <c r="B14185" t="s">
        <v>2221</v>
      </c>
      <c r="C14185" s="1">
        <v>71993.364397048994</v>
      </c>
    </row>
    <row r="14186" spans="1:10" x14ac:dyDescent="0.2">
      <c r="A14186" t="s">
        <v>5400</v>
      </c>
      <c r="B14186" t="s">
        <v>406</v>
      </c>
      <c r="C14186" s="1">
        <v>10978.221508026099</v>
      </c>
    </row>
    <row r="14187" spans="1:10" x14ac:dyDescent="0.2">
      <c r="A14187" t="s">
        <v>12811</v>
      </c>
      <c r="B14187" t="s">
        <v>3572</v>
      </c>
      <c r="C14187" s="1">
        <v>206073.997851133</v>
      </c>
      <c r="E14187" s="1">
        <v>66192.564331054702</v>
      </c>
      <c r="G14187" s="1">
        <v>66942.237597942396</v>
      </c>
      <c r="I14187" s="1">
        <v>78634.275016546293</v>
      </c>
    </row>
    <row r="14188" spans="1:10" x14ac:dyDescent="0.2">
      <c r="A14188" t="s">
        <v>5420</v>
      </c>
      <c r="B14188" t="s">
        <v>5419</v>
      </c>
      <c r="C14188" s="1">
        <v>32410.063643455502</v>
      </c>
    </row>
    <row r="14189" spans="1:10" x14ac:dyDescent="0.2">
      <c r="A14189" t="s">
        <v>21836</v>
      </c>
      <c r="B14189" t="s">
        <v>421</v>
      </c>
      <c r="I14189" s="1">
        <v>15623.697957038899</v>
      </c>
    </row>
    <row r="14190" spans="1:10" x14ac:dyDescent="0.2">
      <c r="A14190" t="s">
        <v>23189</v>
      </c>
      <c r="B14190" t="s">
        <v>404</v>
      </c>
      <c r="F14190" s="1">
        <v>1409.5218834877001</v>
      </c>
    </row>
    <row r="14191" spans="1:10" x14ac:dyDescent="0.2">
      <c r="A14191" t="s">
        <v>13153</v>
      </c>
      <c r="B14191" t="s">
        <v>8145</v>
      </c>
      <c r="C14191" s="1">
        <v>2323.4587864875798</v>
      </c>
    </row>
    <row r="14192" spans="1:10" x14ac:dyDescent="0.2">
      <c r="A14192" t="s">
        <v>19342</v>
      </c>
      <c r="B14192" t="s">
        <v>17094</v>
      </c>
      <c r="G14192" s="1">
        <v>25894.856403350899</v>
      </c>
    </row>
    <row r="14193" spans="1:10" x14ac:dyDescent="0.2">
      <c r="A14193" t="s">
        <v>21421</v>
      </c>
      <c r="B14193" t="s">
        <v>989</v>
      </c>
      <c r="I14193" s="1">
        <v>5206.9580688476599</v>
      </c>
    </row>
    <row r="14194" spans="1:10" x14ac:dyDescent="0.2">
      <c r="A14194" t="s">
        <v>11555</v>
      </c>
      <c r="B14194" t="s">
        <v>989</v>
      </c>
      <c r="C14194" s="1">
        <v>86014.200833320603</v>
      </c>
      <c r="E14194" s="1">
        <v>94129.698203802094</v>
      </c>
      <c r="G14194" s="1">
        <v>28586.589662551902</v>
      </c>
      <c r="I14194" s="1">
        <v>156145.71547126799</v>
      </c>
    </row>
    <row r="14195" spans="1:10" x14ac:dyDescent="0.2">
      <c r="A14195" t="s">
        <v>9063</v>
      </c>
      <c r="B14195" t="s">
        <v>1636</v>
      </c>
      <c r="C14195" s="1">
        <v>2731.9101762771602</v>
      </c>
    </row>
    <row r="14196" spans="1:10" x14ac:dyDescent="0.2">
      <c r="A14196" t="s">
        <v>22641</v>
      </c>
      <c r="B14196" t="s">
        <v>2940</v>
      </c>
      <c r="H14196" s="1">
        <v>12520.6739058495</v>
      </c>
    </row>
    <row r="14197" spans="1:10" x14ac:dyDescent="0.2">
      <c r="A14197" t="s">
        <v>21573</v>
      </c>
      <c r="B14197" t="s">
        <v>3709</v>
      </c>
      <c r="I14197" s="1">
        <v>1912.2170715331999</v>
      </c>
    </row>
    <row r="14198" spans="1:10" x14ac:dyDescent="0.2">
      <c r="A14198" t="s">
        <v>3710</v>
      </c>
      <c r="B14198" t="s">
        <v>3709</v>
      </c>
      <c r="C14198" s="1">
        <v>14761.62885952</v>
      </c>
      <c r="E14198" s="1">
        <v>2825.5120429992699</v>
      </c>
      <c r="I14198" s="1">
        <v>23349.824863195401</v>
      </c>
    </row>
    <row r="14199" spans="1:10" x14ac:dyDescent="0.2">
      <c r="A14199" t="s">
        <v>9124</v>
      </c>
      <c r="B14199" t="s">
        <v>1049</v>
      </c>
      <c r="C14199" s="1">
        <v>177754.549583435</v>
      </c>
      <c r="E14199" s="1">
        <v>2279.61525726318</v>
      </c>
      <c r="F14199" s="1">
        <v>254.88130187988301</v>
      </c>
      <c r="G14199" s="1">
        <v>4421.6729617118899</v>
      </c>
      <c r="I14199" s="1">
        <v>234747.05264663699</v>
      </c>
    </row>
    <row r="14200" spans="1:10" x14ac:dyDescent="0.2">
      <c r="A14200" t="s">
        <v>14036</v>
      </c>
      <c r="B14200" t="s">
        <v>1049</v>
      </c>
      <c r="C14200" s="1">
        <v>20945.596283674298</v>
      </c>
      <c r="E14200" s="1">
        <v>1862.7727489471399</v>
      </c>
      <c r="G14200" s="1">
        <v>6280.4035868644596</v>
      </c>
      <c r="I14200" s="1">
        <v>37850.039391159997</v>
      </c>
    </row>
    <row r="14201" spans="1:10" x14ac:dyDescent="0.2">
      <c r="A14201" t="s">
        <v>6368</v>
      </c>
      <c r="B14201" t="s">
        <v>316</v>
      </c>
      <c r="C14201" s="1">
        <v>268015.60774850898</v>
      </c>
      <c r="D14201" s="1">
        <v>15961.543378353101</v>
      </c>
      <c r="E14201" s="1">
        <v>165504.21274089901</v>
      </c>
      <c r="G14201" s="1">
        <v>92780.201564788804</v>
      </c>
      <c r="H14201" s="1">
        <v>31063.756477356001</v>
      </c>
      <c r="I14201" s="1">
        <v>72960.863997936307</v>
      </c>
      <c r="J14201" s="1">
        <v>9426.7793388366699</v>
      </c>
    </row>
    <row r="14202" spans="1:10" x14ac:dyDescent="0.2">
      <c r="A14202" t="s">
        <v>3035</v>
      </c>
      <c r="B14202" t="s">
        <v>699</v>
      </c>
      <c r="C14202" s="1">
        <v>26608.580535888701</v>
      </c>
      <c r="E14202" s="1">
        <v>51385.305549621597</v>
      </c>
      <c r="I14202" s="1">
        <v>5861.1465148925799</v>
      </c>
    </row>
    <row r="14203" spans="1:10" x14ac:dyDescent="0.2">
      <c r="A14203" t="s">
        <v>10365</v>
      </c>
      <c r="B14203" t="s">
        <v>1927</v>
      </c>
      <c r="C14203" s="1">
        <v>20828.885353088401</v>
      </c>
      <c r="E14203" s="1">
        <v>8824.9086227416992</v>
      </c>
      <c r="I14203" s="1">
        <v>182853.32806396499</v>
      </c>
    </row>
    <row r="14204" spans="1:10" x14ac:dyDescent="0.2">
      <c r="A14204" t="s">
        <v>7706</v>
      </c>
      <c r="B14204" t="s">
        <v>266</v>
      </c>
      <c r="C14204" s="1">
        <v>723957.51190280996</v>
      </c>
      <c r="E14204" s="1">
        <v>262752.59230899799</v>
      </c>
      <c r="G14204" s="1">
        <v>345660.72713303601</v>
      </c>
      <c r="I14204" s="1">
        <v>965260.60732507706</v>
      </c>
    </row>
    <row r="14205" spans="1:10" x14ac:dyDescent="0.2">
      <c r="A14205" t="s">
        <v>7487</v>
      </c>
      <c r="B14205" t="s">
        <v>4384</v>
      </c>
      <c r="C14205" s="1">
        <v>27391.515839576699</v>
      </c>
      <c r="E14205" s="1">
        <v>16462.540937900601</v>
      </c>
      <c r="F14205" s="1">
        <v>597.73695421218895</v>
      </c>
      <c r="G14205" s="1">
        <v>115270.531537056</v>
      </c>
      <c r="I14205" s="1">
        <v>6024.3171939849899</v>
      </c>
    </row>
    <row r="14206" spans="1:10" x14ac:dyDescent="0.2">
      <c r="A14206" t="s">
        <v>15325</v>
      </c>
      <c r="B14206" t="s">
        <v>1625</v>
      </c>
      <c r="E14206" s="1">
        <v>37455.572631835901</v>
      </c>
      <c r="F14206" s="1">
        <v>162934.375244141</v>
      </c>
      <c r="I14206" s="1">
        <v>1147086.23828125</v>
      </c>
      <c r="J14206" s="1">
        <v>203767.29980468799</v>
      </c>
    </row>
    <row r="14207" spans="1:10" x14ac:dyDescent="0.2">
      <c r="A14207" t="s">
        <v>15844</v>
      </c>
      <c r="B14207" t="s">
        <v>10747</v>
      </c>
      <c r="E14207" s="1">
        <v>2011.8483815193199</v>
      </c>
    </row>
    <row r="14208" spans="1:10" x14ac:dyDescent="0.2">
      <c r="A14208" t="s">
        <v>21519</v>
      </c>
      <c r="B14208" t="s">
        <v>8690</v>
      </c>
      <c r="I14208" s="1">
        <v>3102.78004455566</v>
      </c>
    </row>
    <row r="14209" spans="1:10" x14ac:dyDescent="0.2">
      <c r="A14209" t="s">
        <v>9536</v>
      </c>
      <c r="B14209" t="s">
        <v>4471</v>
      </c>
      <c r="C14209" s="1">
        <v>135439.1085186</v>
      </c>
      <c r="E14209" s="1">
        <v>33259.430340290099</v>
      </c>
      <c r="F14209" s="1">
        <v>5606.1562433242798</v>
      </c>
      <c r="G14209" s="1">
        <v>75308.896980762496</v>
      </c>
      <c r="H14209" s="1">
        <v>6272.7446498870804</v>
      </c>
      <c r="I14209" s="1">
        <v>395394.29564571398</v>
      </c>
      <c r="J14209" s="1">
        <v>3980.1034431457601</v>
      </c>
    </row>
    <row r="14210" spans="1:10" x14ac:dyDescent="0.2">
      <c r="A14210" t="s">
        <v>16654</v>
      </c>
      <c r="B14210" t="s">
        <v>2945</v>
      </c>
      <c r="E14210" s="1">
        <v>4960.3044700622604</v>
      </c>
      <c r="F14210" s="1">
        <v>834.76649999618598</v>
      </c>
    </row>
    <row r="14211" spans="1:10" x14ac:dyDescent="0.2">
      <c r="A14211" t="s">
        <v>12079</v>
      </c>
      <c r="B14211" t="s">
        <v>2993</v>
      </c>
      <c r="C14211" s="1">
        <v>3459.3229141235402</v>
      </c>
      <c r="E14211" s="1">
        <v>12166.1013441086</v>
      </c>
      <c r="I14211" s="1">
        <v>33529.106872558601</v>
      </c>
    </row>
    <row r="14212" spans="1:10" x14ac:dyDescent="0.2">
      <c r="A14212" t="s">
        <v>4037</v>
      </c>
      <c r="B14212" t="s">
        <v>2635</v>
      </c>
      <c r="C14212" s="1">
        <v>2347.4160345792802</v>
      </c>
      <c r="G14212" s="1">
        <v>698.63011860847496</v>
      </c>
      <c r="I14212" s="1">
        <v>112306.19882679</v>
      </c>
    </row>
    <row r="14213" spans="1:10" x14ac:dyDescent="0.2">
      <c r="A14213" t="s">
        <v>8148</v>
      </c>
      <c r="B14213" t="s">
        <v>190</v>
      </c>
      <c r="C14213" s="1">
        <v>63265.2705078125</v>
      </c>
    </row>
    <row r="14214" spans="1:10" x14ac:dyDescent="0.2">
      <c r="A14214" t="s">
        <v>7689</v>
      </c>
      <c r="B14214" t="s">
        <v>288</v>
      </c>
      <c r="C14214" s="1">
        <v>325129.04133987398</v>
      </c>
      <c r="D14214" s="1">
        <v>55980.229631423899</v>
      </c>
      <c r="E14214" s="1">
        <v>116419.979171752</v>
      </c>
      <c r="F14214" s="1">
        <v>104927.403533936</v>
      </c>
      <c r="G14214" s="1">
        <v>173057.70828247099</v>
      </c>
      <c r="H14214" s="1">
        <v>688.21842384338402</v>
      </c>
      <c r="I14214" s="1">
        <v>1026686.85793495</v>
      </c>
      <c r="J14214" s="1">
        <v>1245.5976600647</v>
      </c>
    </row>
    <row r="14215" spans="1:10" x14ac:dyDescent="0.2">
      <c r="A14215" t="s">
        <v>13425</v>
      </c>
      <c r="B14215" t="s">
        <v>288</v>
      </c>
      <c r="C14215" s="1">
        <v>477250.98530435498</v>
      </c>
      <c r="D14215" s="1">
        <v>20086.848999977199</v>
      </c>
      <c r="E14215" s="1">
        <v>399198.09797620802</v>
      </c>
      <c r="F14215" s="1">
        <v>15402.8799362183</v>
      </c>
      <c r="G14215" s="1">
        <v>3377.31403028965</v>
      </c>
      <c r="H14215" s="1">
        <v>2414.7324173450502</v>
      </c>
      <c r="I14215" s="1">
        <v>280023.52970266301</v>
      </c>
      <c r="J14215" s="1">
        <v>16208.4299252033</v>
      </c>
    </row>
    <row r="14216" spans="1:10" x14ac:dyDescent="0.2">
      <c r="A14216" t="s">
        <v>2912</v>
      </c>
      <c r="B14216" t="s">
        <v>2911</v>
      </c>
      <c r="C14216" s="1">
        <v>5958.9313564300501</v>
      </c>
      <c r="E14216" s="1">
        <v>454.43936228752102</v>
      </c>
    </row>
    <row r="14217" spans="1:10" x14ac:dyDescent="0.2">
      <c r="A14217" t="s">
        <v>15758</v>
      </c>
      <c r="B14217" t="s">
        <v>665</v>
      </c>
      <c r="E14217" s="1">
        <v>43484.822158813498</v>
      </c>
      <c r="F14217" s="1">
        <v>64564.3345832825</v>
      </c>
      <c r="G14217" s="1">
        <v>302216.75615978299</v>
      </c>
      <c r="I14217" s="1">
        <v>778519.30469703604</v>
      </c>
    </row>
    <row r="14218" spans="1:10" x14ac:dyDescent="0.2">
      <c r="A14218" t="s">
        <v>24454</v>
      </c>
      <c r="B14218" t="s">
        <v>24453</v>
      </c>
      <c r="H14218" s="1">
        <v>1621.3816480636599</v>
      </c>
    </row>
    <row r="14219" spans="1:10" x14ac:dyDescent="0.2">
      <c r="A14219" t="s">
        <v>16434</v>
      </c>
      <c r="B14219" t="s">
        <v>2417</v>
      </c>
      <c r="E14219" s="1">
        <v>7759.59437251092</v>
      </c>
      <c r="I14219" s="1">
        <v>746.70981931686401</v>
      </c>
    </row>
    <row r="14220" spans="1:10" x14ac:dyDescent="0.2">
      <c r="A14220" t="s">
        <v>16134</v>
      </c>
      <c r="B14220" t="s">
        <v>15466</v>
      </c>
      <c r="E14220" s="1">
        <v>6652.6765978336298</v>
      </c>
    </row>
    <row r="14221" spans="1:10" x14ac:dyDescent="0.2">
      <c r="A14221" t="s">
        <v>21538</v>
      </c>
      <c r="B14221" t="s">
        <v>2335</v>
      </c>
      <c r="I14221" s="1">
        <v>94660.1728515625</v>
      </c>
    </row>
    <row r="14222" spans="1:10" x14ac:dyDescent="0.2">
      <c r="A14222" t="s">
        <v>8745</v>
      </c>
      <c r="B14222" t="s">
        <v>255</v>
      </c>
      <c r="C14222" s="1">
        <v>53655.546375751503</v>
      </c>
      <c r="E14222" s="1">
        <v>112180.39924621599</v>
      </c>
      <c r="G14222" s="1">
        <v>9281.5240087509301</v>
      </c>
      <c r="I14222" s="1">
        <v>274181.73149681097</v>
      </c>
    </row>
    <row r="14223" spans="1:10" x14ac:dyDescent="0.2">
      <c r="A14223" t="s">
        <v>6213</v>
      </c>
      <c r="B14223" t="s">
        <v>1367</v>
      </c>
      <c r="C14223" s="1">
        <v>27231.6083545685</v>
      </c>
      <c r="E14223" s="1">
        <v>96776.467889785694</v>
      </c>
      <c r="F14223" s="1">
        <v>19832.356384277398</v>
      </c>
      <c r="G14223" s="1">
        <v>21594.7494020462</v>
      </c>
      <c r="I14223" s="1">
        <v>431005.29949951201</v>
      </c>
    </row>
    <row r="14224" spans="1:10" x14ac:dyDescent="0.2">
      <c r="A14224" t="s">
        <v>1682</v>
      </c>
      <c r="B14224" t="s">
        <v>1681</v>
      </c>
      <c r="C14224" s="1">
        <v>64639.494266986898</v>
      </c>
      <c r="D14224" s="1">
        <v>6128.7521934509296</v>
      </c>
      <c r="E14224" s="1">
        <v>33535.611884355603</v>
      </c>
      <c r="F14224" s="1">
        <v>5146.8843750953702</v>
      </c>
      <c r="G14224" s="1">
        <v>32151.6317768097</v>
      </c>
      <c r="H14224" s="1">
        <v>4480.9969134330804</v>
      </c>
      <c r="I14224" s="1">
        <v>36368.391746521098</v>
      </c>
      <c r="J14224" s="1">
        <v>3785.5038671493598</v>
      </c>
    </row>
    <row r="14225" spans="1:10" x14ac:dyDescent="0.2">
      <c r="A14225" t="s">
        <v>21121</v>
      </c>
      <c r="B14225" t="s">
        <v>1979</v>
      </c>
      <c r="I14225" s="1">
        <v>3761.9842529296898</v>
      </c>
    </row>
    <row r="14226" spans="1:10" x14ac:dyDescent="0.2">
      <c r="A14226" t="s">
        <v>23634</v>
      </c>
      <c r="B14226" t="s">
        <v>2514</v>
      </c>
      <c r="D14226" s="1">
        <v>18178.0595846176</v>
      </c>
    </row>
    <row r="14227" spans="1:10" x14ac:dyDescent="0.2">
      <c r="A14227" t="s">
        <v>19746</v>
      </c>
      <c r="B14227" t="s">
        <v>2514</v>
      </c>
      <c r="I14227" s="1">
        <v>2221.1063625812499</v>
      </c>
    </row>
    <row r="14228" spans="1:10" x14ac:dyDescent="0.2">
      <c r="A14228" t="s">
        <v>12868</v>
      </c>
      <c r="B14228" t="s">
        <v>951</v>
      </c>
      <c r="C14228" s="1">
        <v>2727660.1439777701</v>
      </c>
      <c r="D14228" s="1">
        <v>317085.68003797601</v>
      </c>
      <c r="E14228" s="1">
        <v>1381474.3255848901</v>
      </c>
      <c r="F14228" s="1">
        <v>462260.96638131101</v>
      </c>
      <c r="G14228" s="1">
        <v>309692.56462287903</v>
      </c>
      <c r="H14228" s="1">
        <v>37677.0810995102</v>
      </c>
      <c r="I14228" s="1">
        <v>1542568.99835778</v>
      </c>
      <c r="J14228" s="1">
        <v>144005.80943298299</v>
      </c>
    </row>
    <row r="14229" spans="1:10" x14ac:dyDescent="0.2">
      <c r="A14229" t="s">
        <v>4800</v>
      </c>
      <c r="B14229" t="s">
        <v>1190</v>
      </c>
      <c r="C14229" s="1">
        <v>3665617.7455866402</v>
      </c>
      <c r="D14229" s="1">
        <v>252708.09162139799</v>
      </c>
      <c r="E14229" s="1">
        <v>1418648.27187872</v>
      </c>
      <c r="F14229" s="1">
        <v>571721.49496650696</v>
      </c>
      <c r="G14229" s="1">
        <v>1230628.19205856</v>
      </c>
      <c r="H14229" s="1">
        <v>305002.26829314203</v>
      </c>
      <c r="I14229" s="1">
        <v>1681675.9225387599</v>
      </c>
      <c r="J14229" s="1">
        <v>143373.970309258</v>
      </c>
    </row>
    <row r="14230" spans="1:10" x14ac:dyDescent="0.2">
      <c r="A14230" t="s">
        <v>11054</v>
      </c>
      <c r="B14230" t="s">
        <v>769</v>
      </c>
      <c r="C14230" s="1">
        <v>181485.54867649</v>
      </c>
      <c r="E14230" s="1">
        <v>127591.188598633</v>
      </c>
      <c r="G14230" s="1">
        <v>423.322566509247</v>
      </c>
      <c r="I14230" s="1">
        <v>22239.669645309499</v>
      </c>
    </row>
    <row r="14231" spans="1:10" x14ac:dyDescent="0.2">
      <c r="A14231" t="s">
        <v>4376</v>
      </c>
      <c r="B14231" t="s">
        <v>1300</v>
      </c>
      <c r="C14231" s="1">
        <v>115763.84088063199</v>
      </c>
      <c r="E14231" s="1">
        <v>92458.7702177764</v>
      </c>
      <c r="G14231" s="1">
        <v>61499.066950797998</v>
      </c>
      <c r="H14231" s="1">
        <v>2739.0993261337298</v>
      </c>
      <c r="I14231" s="1">
        <v>68111.714294910402</v>
      </c>
      <c r="J14231" s="1">
        <v>4421.2244701385498</v>
      </c>
    </row>
    <row r="14232" spans="1:10" x14ac:dyDescent="0.2">
      <c r="A14232" t="s">
        <v>9998</v>
      </c>
      <c r="B14232" t="s">
        <v>894</v>
      </c>
      <c r="C14232" s="1">
        <v>2333.0486612320001</v>
      </c>
      <c r="E14232" s="1">
        <v>691.33857154846203</v>
      </c>
      <c r="I14232" s="1">
        <v>7742.1977567672802</v>
      </c>
    </row>
    <row r="14233" spans="1:10" x14ac:dyDescent="0.2">
      <c r="A14233" t="s">
        <v>14495</v>
      </c>
      <c r="B14233" t="s">
        <v>1269</v>
      </c>
      <c r="E14233" s="1">
        <v>18129.779706955</v>
      </c>
      <c r="G14233" s="1">
        <v>29448.2949228287</v>
      </c>
    </row>
    <row r="14234" spans="1:10" x14ac:dyDescent="0.2">
      <c r="A14234" t="s">
        <v>4109</v>
      </c>
      <c r="B14234" t="s">
        <v>441</v>
      </c>
      <c r="C14234" s="1">
        <v>9798589.9199384507</v>
      </c>
      <c r="D14234" s="1">
        <v>1036863.75561261</v>
      </c>
      <c r="E14234" s="1">
        <v>3690420.6815078198</v>
      </c>
      <c r="F14234" s="1">
        <v>200997.24670744</v>
      </c>
      <c r="G14234" s="1">
        <v>3081380.5020403899</v>
      </c>
      <c r="H14234" s="1">
        <v>94425.035589695093</v>
      </c>
      <c r="I14234" s="1">
        <v>2340822.07906842</v>
      </c>
      <c r="J14234" s="1">
        <v>980277.93813157105</v>
      </c>
    </row>
    <row r="14235" spans="1:10" x14ac:dyDescent="0.2">
      <c r="A14235" t="s">
        <v>3064</v>
      </c>
      <c r="B14235" t="s">
        <v>441</v>
      </c>
      <c r="C14235" s="1">
        <v>3554612.4889979302</v>
      </c>
      <c r="D14235" s="1">
        <v>100635.858397007</v>
      </c>
      <c r="E14235" s="1">
        <v>1777792.7992155601</v>
      </c>
      <c r="F14235" s="1">
        <v>32468.667901396799</v>
      </c>
      <c r="G14235" s="1">
        <v>471683.47926211398</v>
      </c>
      <c r="H14235" s="1">
        <v>68279.6591305732</v>
      </c>
      <c r="I14235" s="1">
        <v>1219363.8727682801</v>
      </c>
      <c r="J14235" s="1">
        <v>57247.0611906052</v>
      </c>
    </row>
    <row r="14236" spans="1:10" x14ac:dyDescent="0.2">
      <c r="A14236" t="s">
        <v>24816</v>
      </c>
      <c r="B14236" t="s">
        <v>223</v>
      </c>
      <c r="H14236" s="1">
        <v>3076120.2831087098</v>
      </c>
    </row>
    <row r="14237" spans="1:10" x14ac:dyDescent="0.2">
      <c r="A14237" t="s">
        <v>2414</v>
      </c>
      <c r="B14237" t="s">
        <v>1289</v>
      </c>
      <c r="C14237" s="1">
        <v>26709.7041506768</v>
      </c>
      <c r="E14237" s="1">
        <v>117802.252940178</v>
      </c>
      <c r="G14237" s="1">
        <v>116187.296024322</v>
      </c>
      <c r="I14237" s="1">
        <v>753858.68140912103</v>
      </c>
    </row>
    <row r="14238" spans="1:10" x14ac:dyDescent="0.2">
      <c r="A14238" t="s">
        <v>15728</v>
      </c>
      <c r="B14238" t="s">
        <v>2056</v>
      </c>
      <c r="E14238" s="1">
        <v>298.73583030700701</v>
      </c>
      <c r="I14238" s="1">
        <v>5010.6437053680402</v>
      </c>
    </row>
    <row r="14239" spans="1:10" x14ac:dyDescent="0.2">
      <c r="A14239" t="s">
        <v>25292</v>
      </c>
      <c r="B14239" t="s">
        <v>2056</v>
      </c>
      <c r="J14239" s="1">
        <v>3596.3771321773502</v>
      </c>
    </row>
    <row r="14240" spans="1:10" x14ac:dyDescent="0.2">
      <c r="A14240" t="s">
        <v>1384</v>
      </c>
      <c r="B14240" t="s">
        <v>134</v>
      </c>
      <c r="C14240" s="1">
        <v>94653.6194460392</v>
      </c>
      <c r="D14240" s="1">
        <v>17684.594260215799</v>
      </c>
      <c r="E14240" s="1">
        <v>489080.34336733801</v>
      </c>
      <c r="F14240" s="1">
        <v>15350.9002587795</v>
      </c>
      <c r="G14240" s="1">
        <v>206189.213178873</v>
      </c>
      <c r="I14240" s="1">
        <v>282483.15060710901</v>
      </c>
    </row>
    <row r="14241" spans="1:10" x14ac:dyDescent="0.2">
      <c r="A14241" t="s">
        <v>10543</v>
      </c>
      <c r="B14241" t="s">
        <v>134</v>
      </c>
      <c r="C14241" s="1">
        <v>34515.7726211548</v>
      </c>
      <c r="E14241" s="1">
        <v>54423.007042288897</v>
      </c>
      <c r="F14241" s="1">
        <v>51234.9437139035</v>
      </c>
      <c r="G14241" s="1">
        <v>8119.5339303016699</v>
      </c>
      <c r="I14241" s="1">
        <v>167719.67698979401</v>
      </c>
    </row>
    <row r="14242" spans="1:10" x14ac:dyDescent="0.2">
      <c r="A14242" t="s">
        <v>13979</v>
      </c>
      <c r="B14242" t="s">
        <v>264</v>
      </c>
      <c r="C14242" s="1">
        <v>4556.1837971210498</v>
      </c>
      <c r="D14242" s="1">
        <v>1183.4834890365601</v>
      </c>
      <c r="E14242" s="1">
        <v>6670.6716547012302</v>
      </c>
      <c r="F14242" s="1">
        <v>14394.678769111601</v>
      </c>
      <c r="G14242" s="1">
        <v>1732.32996749878</v>
      </c>
      <c r="I14242" s="1">
        <v>238442.32585907</v>
      </c>
      <c r="J14242" s="1">
        <v>1011.98002243042</v>
      </c>
    </row>
    <row r="14243" spans="1:10" x14ac:dyDescent="0.2">
      <c r="A14243" t="s">
        <v>13984</v>
      </c>
      <c r="B14243" t="s">
        <v>2554</v>
      </c>
      <c r="C14243" s="1">
        <v>10888.383630514199</v>
      </c>
      <c r="E14243" s="1">
        <v>4806.93964409829</v>
      </c>
    </row>
    <row r="14244" spans="1:10" x14ac:dyDescent="0.2">
      <c r="A14244" t="s">
        <v>19357</v>
      </c>
      <c r="B14244" t="s">
        <v>1762</v>
      </c>
      <c r="G14244" s="1">
        <v>14200.8915686607</v>
      </c>
    </row>
    <row r="14245" spans="1:10" x14ac:dyDescent="0.2">
      <c r="A14245" t="s">
        <v>18088</v>
      </c>
      <c r="B14245" t="s">
        <v>3062</v>
      </c>
      <c r="G14245" s="1">
        <v>2730.3715848922702</v>
      </c>
    </row>
    <row r="14246" spans="1:10" x14ac:dyDescent="0.2">
      <c r="A14246" t="s">
        <v>2342</v>
      </c>
      <c r="B14246" t="s">
        <v>1610</v>
      </c>
      <c r="C14246" s="1">
        <v>11183.9425582886</v>
      </c>
      <c r="E14246" s="1">
        <v>1866.8046464920101</v>
      </c>
    </row>
    <row r="14247" spans="1:10" x14ac:dyDescent="0.2">
      <c r="A14247" t="s">
        <v>9939</v>
      </c>
      <c r="B14247" t="s">
        <v>694</v>
      </c>
      <c r="C14247" s="1">
        <v>11681.066864013699</v>
      </c>
      <c r="E14247" s="1">
        <v>3703.5312013626099</v>
      </c>
      <c r="G14247" s="1">
        <v>1352.1415576934801</v>
      </c>
      <c r="I14247" s="1">
        <v>3670.7323212623601</v>
      </c>
    </row>
    <row r="14248" spans="1:10" x14ac:dyDescent="0.2">
      <c r="A14248" t="s">
        <v>2086</v>
      </c>
      <c r="B14248" t="s">
        <v>1998</v>
      </c>
      <c r="C14248" s="1">
        <v>85261.818582534805</v>
      </c>
      <c r="E14248" s="1">
        <v>57785.686508178696</v>
      </c>
      <c r="I14248" s="1">
        <v>281860.41114139499</v>
      </c>
    </row>
    <row r="14249" spans="1:10" x14ac:dyDescent="0.2">
      <c r="A14249" t="s">
        <v>18123</v>
      </c>
      <c r="B14249" t="s">
        <v>17115</v>
      </c>
      <c r="G14249" s="1">
        <v>5345.6500530243002</v>
      </c>
    </row>
    <row r="14250" spans="1:10" x14ac:dyDescent="0.2">
      <c r="A14250" t="s">
        <v>14952</v>
      </c>
      <c r="B14250" t="s">
        <v>4546</v>
      </c>
      <c r="E14250" s="1">
        <v>3456.6974980831101</v>
      </c>
    </row>
    <row r="14251" spans="1:10" x14ac:dyDescent="0.2">
      <c r="A14251" t="s">
        <v>6286</v>
      </c>
      <c r="B14251" t="s">
        <v>536</v>
      </c>
      <c r="C14251" s="1">
        <v>3493.77216362954</v>
      </c>
      <c r="E14251" s="1">
        <v>11031.9490432739</v>
      </c>
      <c r="G14251" s="1">
        <v>786.63499093055805</v>
      </c>
      <c r="I14251" s="1">
        <v>5081.1796734333102</v>
      </c>
    </row>
    <row r="14252" spans="1:10" x14ac:dyDescent="0.2">
      <c r="A14252" t="s">
        <v>13658</v>
      </c>
      <c r="B14252" t="s">
        <v>175</v>
      </c>
      <c r="C14252" s="1">
        <v>1259232.4655108401</v>
      </c>
      <c r="D14252" s="1">
        <v>113416.6388309</v>
      </c>
      <c r="E14252" s="1">
        <v>98171.764538645701</v>
      </c>
      <c r="F14252" s="1">
        <v>58446.6029796601</v>
      </c>
      <c r="G14252" s="1">
        <v>327291.51645219303</v>
      </c>
      <c r="H14252" s="1">
        <v>33707.065003037402</v>
      </c>
      <c r="I14252" s="1">
        <v>362710.35582780902</v>
      </c>
      <c r="J14252" s="1">
        <v>29563.3498529196</v>
      </c>
    </row>
    <row r="14253" spans="1:10" x14ac:dyDescent="0.2">
      <c r="A14253" t="s">
        <v>20024</v>
      </c>
      <c r="B14253" t="s">
        <v>1131</v>
      </c>
      <c r="I14253" s="1">
        <v>779.92564964294502</v>
      </c>
    </row>
    <row r="14254" spans="1:10" x14ac:dyDescent="0.2">
      <c r="A14254" t="s">
        <v>25504</v>
      </c>
      <c r="B14254" t="s">
        <v>1063</v>
      </c>
      <c r="J14254" s="1">
        <v>25401.742372512799</v>
      </c>
    </row>
    <row r="14255" spans="1:10" x14ac:dyDescent="0.2">
      <c r="A14255" t="s">
        <v>9815</v>
      </c>
      <c r="B14255" t="s">
        <v>1063</v>
      </c>
      <c r="C14255" s="1">
        <v>15759.5211014748</v>
      </c>
    </row>
    <row r="14256" spans="1:10" x14ac:dyDescent="0.2">
      <c r="A14256" t="s">
        <v>14770</v>
      </c>
      <c r="B14256" t="s">
        <v>765</v>
      </c>
      <c r="E14256" s="1">
        <v>839.43623375892605</v>
      </c>
      <c r="G14256" s="1">
        <v>24101.3247447014</v>
      </c>
      <c r="I14256" s="1">
        <v>45602.0473191739</v>
      </c>
    </row>
    <row r="14257" spans="1:10" x14ac:dyDescent="0.2">
      <c r="A14257" t="s">
        <v>7413</v>
      </c>
      <c r="B14257" t="s">
        <v>1830</v>
      </c>
      <c r="C14257" s="1">
        <v>77563.012902736693</v>
      </c>
      <c r="D14257" s="1">
        <v>1579.9618215560899</v>
      </c>
      <c r="E14257" s="1">
        <v>1065.0771260261499</v>
      </c>
      <c r="G14257" s="1">
        <v>3924.1553537845698</v>
      </c>
      <c r="H14257" s="1">
        <v>72795.494903564497</v>
      </c>
      <c r="I14257" s="1">
        <v>154849.64184999501</v>
      </c>
    </row>
    <row r="14258" spans="1:10" x14ac:dyDescent="0.2">
      <c r="A14258" t="s">
        <v>8017</v>
      </c>
      <c r="B14258" t="s">
        <v>1019</v>
      </c>
      <c r="C14258" s="1">
        <v>178705.05667591101</v>
      </c>
      <c r="D14258" s="1">
        <v>2207.01924943924</v>
      </c>
      <c r="E14258" s="1">
        <v>13358.785465717299</v>
      </c>
      <c r="F14258" s="1">
        <v>3895.18309783936</v>
      </c>
      <c r="G14258" s="1">
        <v>1192.3201124668101</v>
      </c>
      <c r="I14258" s="1">
        <v>280708.31251406699</v>
      </c>
      <c r="J14258" s="1">
        <v>5142.72948288917</v>
      </c>
    </row>
    <row r="14259" spans="1:10" x14ac:dyDescent="0.2">
      <c r="A14259" t="s">
        <v>7238</v>
      </c>
      <c r="B14259" t="s">
        <v>1423</v>
      </c>
      <c r="C14259" s="1">
        <v>432357.81135583</v>
      </c>
      <c r="D14259" s="1">
        <v>30508.273275375399</v>
      </c>
      <c r="E14259" s="1">
        <v>428271.29761266703</v>
      </c>
      <c r="F14259" s="1">
        <v>452.61639213562</v>
      </c>
      <c r="G14259" s="1">
        <v>220551.701882839</v>
      </c>
      <c r="H14259" s="1">
        <v>72464.087795257597</v>
      </c>
      <c r="I14259" s="1">
        <v>989970.53739428497</v>
      </c>
      <c r="J14259" s="1">
        <v>5441.0835485458301</v>
      </c>
    </row>
    <row r="14260" spans="1:10" x14ac:dyDescent="0.2">
      <c r="A14260" t="s">
        <v>17120</v>
      </c>
      <c r="B14260" t="s">
        <v>808</v>
      </c>
      <c r="G14260" s="1">
        <v>4056.4864556789398</v>
      </c>
    </row>
    <row r="14261" spans="1:10" x14ac:dyDescent="0.2">
      <c r="A14261" t="s">
        <v>9797</v>
      </c>
      <c r="B14261" t="s">
        <v>617</v>
      </c>
      <c r="C14261" s="1">
        <v>36952.335083007798</v>
      </c>
    </row>
    <row r="14262" spans="1:10" x14ac:dyDescent="0.2">
      <c r="A14262" t="s">
        <v>22285</v>
      </c>
      <c r="B14262" t="s">
        <v>617</v>
      </c>
      <c r="D14262" s="1">
        <v>14777.1326675415</v>
      </c>
      <c r="F14262" s="1">
        <v>10421.866844177301</v>
      </c>
    </row>
    <row r="14263" spans="1:10" x14ac:dyDescent="0.2">
      <c r="A14263" t="s">
        <v>15946</v>
      </c>
      <c r="B14263" t="s">
        <v>2909</v>
      </c>
      <c r="E14263" s="1">
        <v>686.28840112686203</v>
      </c>
    </row>
    <row r="14264" spans="1:10" x14ac:dyDescent="0.2">
      <c r="A14264" t="s">
        <v>1765</v>
      </c>
      <c r="B14264" t="s">
        <v>316</v>
      </c>
      <c r="C14264" s="1">
        <v>258885.31727540499</v>
      </c>
      <c r="E14264" s="1">
        <v>33760.779258727998</v>
      </c>
      <c r="G14264" s="1">
        <v>103209.45464325001</v>
      </c>
      <c r="I14264" s="1">
        <v>247016.42893385899</v>
      </c>
    </row>
    <row r="14265" spans="1:10" x14ac:dyDescent="0.2">
      <c r="A14265" t="s">
        <v>10423</v>
      </c>
      <c r="B14265" t="s">
        <v>3177</v>
      </c>
      <c r="C14265" s="1">
        <v>159497.51260614401</v>
      </c>
      <c r="D14265" s="1">
        <v>16348.712797164901</v>
      </c>
      <c r="E14265" s="1">
        <v>405941.923949719</v>
      </c>
      <c r="F14265" s="1">
        <v>9751.2329006195105</v>
      </c>
      <c r="G14265" s="1">
        <v>25293.547490119901</v>
      </c>
      <c r="H14265" s="1">
        <v>69716.798871994106</v>
      </c>
      <c r="I14265" s="1">
        <v>563078.96674990701</v>
      </c>
      <c r="J14265" s="1">
        <v>45846.311141967803</v>
      </c>
    </row>
    <row r="14266" spans="1:10" x14ac:dyDescent="0.2">
      <c r="A14266" t="s">
        <v>22717</v>
      </c>
      <c r="B14266" t="s">
        <v>1313</v>
      </c>
      <c r="F14266" s="1">
        <v>3355.2676563262899</v>
      </c>
    </row>
    <row r="14267" spans="1:10" x14ac:dyDescent="0.2">
      <c r="A14267" t="s">
        <v>24421</v>
      </c>
      <c r="B14267" t="s">
        <v>1381</v>
      </c>
      <c r="H14267" s="1">
        <v>5279.2518068551999</v>
      </c>
    </row>
    <row r="14268" spans="1:10" x14ac:dyDescent="0.2">
      <c r="A14268" t="s">
        <v>21650</v>
      </c>
      <c r="B14268" t="s">
        <v>19563</v>
      </c>
      <c r="I14268" s="1">
        <v>1294594.9528036099</v>
      </c>
    </row>
    <row r="14269" spans="1:10" x14ac:dyDescent="0.2">
      <c r="A14269" t="s">
        <v>20747</v>
      </c>
      <c r="B14269" t="s">
        <v>188</v>
      </c>
      <c r="I14269" s="1">
        <v>11984.1602783203</v>
      </c>
    </row>
    <row r="14270" spans="1:10" x14ac:dyDescent="0.2">
      <c r="A14270" t="s">
        <v>20570</v>
      </c>
      <c r="B14270" t="s">
        <v>568</v>
      </c>
      <c r="I14270" s="1">
        <v>11889.7166748047</v>
      </c>
    </row>
    <row r="14271" spans="1:10" x14ac:dyDescent="0.2">
      <c r="A14271" t="s">
        <v>20707</v>
      </c>
      <c r="B14271" t="s">
        <v>14759</v>
      </c>
      <c r="I14271" s="1">
        <v>713.85440826416004</v>
      </c>
    </row>
    <row r="14272" spans="1:10" x14ac:dyDescent="0.2">
      <c r="A14272" t="s">
        <v>9750</v>
      </c>
      <c r="B14272" t="s">
        <v>20</v>
      </c>
      <c r="C14272" s="1">
        <v>7351553.49516798</v>
      </c>
      <c r="D14272" s="1">
        <v>994953.33805751801</v>
      </c>
      <c r="E14272" s="1">
        <v>11920661.0879854</v>
      </c>
      <c r="F14272" s="1">
        <v>2007163.1919450799</v>
      </c>
      <c r="G14272" s="1">
        <v>2248405.3793995399</v>
      </c>
      <c r="H14272" s="1">
        <v>687753.48823964596</v>
      </c>
      <c r="I14272" s="1">
        <v>12606334.061042299</v>
      </c>
      <c r="J14272" s="1">
        <v>2024814.72089064</v>
      </c>
    </row>
    <row r="14273" spans="1:10" x14ac:dyDescent="0.2">
      <c r="A14273" t="s">
        <v>10049</v>
      </c>
      <c r="B14273" t="s">
        <v>511</v>
      </c>
      <c r="C14273" s="1">
        <v>31772.697372436502</v>
      </c>
      <c r="G14273" s="1">
        <v>9257.7203922271801</v>
      </c>
      <c r="I14273" s="1">
        <v>85349.263533592195</v>
      </c>
    </row>
    <row r="14274" spans="1:10" x14ac:dyDescent="0.2">
      <c r="A14274" t="s">
        <v>25448</v>
      </c>
      <c r="B14274" t="s">
        <v>3630</v>
      </c>
      <c r="J14274" s="1">
        <v>1126.0869636535599</v>
      </c>
    </row>
    <row r="14275" spans="1:10" x14ac:dyDescent="0.2">
      <c r="A14275" t="s">
        <v>18945</v>
      </c>
      <c r="B14275" t="s">
        <v>198</v>
      </c>
      <c r="G14275" s="1">
        <v>7042.6463198661804</v>
      </c>
      <c r="I14275" s="1">
        <v>405596.98999023403</v>
      </c>
    </row>
    <row r="14276" spans="1:10" x14ac:dyDescent="0.2">
      <c r="A14276" t="s">
        <v>21776</v>
      </c>
      <c r="B14276" t="s">
        <v>889</v>
      </c>
      <c r="I14276" s="1">
        <v>39595.116088867202</v>
      </c>
    </row>
    <row r="14277" spans="1:10" x14ac:dyDescent="0.2">
      <c r="A14277" t="s">
        <v>890</v>
      </c>
      <c r="B14277" t="s">
        <v>889</v>
      </c>
      <c r="C14277" s="1">
        <v>616.29330611228897</v>
      </c>
    </row>
    <row r="14278" spans="1:10" x14ac:dyDescent="0.2">
      <c r="A14278" t="s">
        <v>11080</v>
      </c>
      <c r="B14278" t="s">
        <v>739</v>
      </c>
      <c r="C14278" s="1">
        <v>16006.326719045601</v>
      </c>
    </row>
    <row r="14279" spans="1:10" x14ac:dyDescent="0.2">
      <c r="A14279" t="s">
        <v>19529</v>
      </c>
      <c r="B14279" t="s">
        <v>660</v>
      </c>
      <c r="I14279" s="1">
        <v>3349.0394134521498</v>
      </c>
    </row>
    <row r="14280" spans="1:10" x14ac:dyDescent="0.2">
      <c r="A14280" t="s">
        <v>21124</v>
      </c>
      <c r="B14280" t="s">
        <v>1612</v>
      </c>
      <c r="I14280" s="1">
        <v>1432.96535110474</v>
      </c>
    </row>
    <row r="14281" spans="1:10" x14ac:dyDescent="0.2">
      <c r="A14281" t="s">
        <v>6230</v>
      </c>
      <c r="B14281" t="s">
        <v>3044</v>
      </c>
      <c r="C14281" s="1">
        <v>1913066.56986857</v>
      </c>
      <c r="D14281" s="1">
        <v>135918.99072241801</v>
      </c>
      <c r="E14281" s="1">
        <v>2144730.75080967</v>
      </c>
      <c r="F14281" s="1">
        <v>279601.63693881</v>
      </c>
      <c r="G14281" s="1">
        <v>1308398.5245719</v>
      </c>
      <c r="H14281" s="1">
        <v>122195.38894701</v>
      </c>
      <c r="I14281" s="1">
        <v>2721036.0122668701</v>
      </c>
      <c r="J14281" s="1">
        <v>142608.36908531201</v>
      </c>
    </row>
    <row r="14282" spans="1:10" x14ac:dyDescent="0.2">
      <c r="A14282" t="s">
        <v>20985</v>
      </c>
      <c r="B14282" t="s">
        <v>3378</v>
      </c>
      <c r="I14282" s="1">
        <v>2350.7856664657602</v>
      </c>
    </row>
    <row r="14283" spans="1:10" x14ac:dyDescent="0.2">
      <c r="A14283" t="s">
        <v>8440</v>
      </c>
      <c r="B14283" t="s">
        <v>5502</v>
      </c>
      <c r="C14283" s="1">
        <v>48449.365402221803</v>
      </c>
    </row>
    <row r="14284" spans="1:10" x14ac:dyDescent="0.2">
      <c r="A14284" t="s">
        <v>252</v>
      </c>
      <c r="B14284" t="s">
        <v>251</v>
      </c>
      <c r="C14284" s="1">
        <v>27948.261082649198</v>
      </c>
      <c r="E14284" s="1">
        <v>31385.209356308002</v>
      </c>
      <c r="G14284" s="1">
        <v>78520.348331451503</v>
      </c>
      <c r="I14284" s="1">
        <v>51669.155829429597</v>
      </c>
    </row>
    <row r="14285" spans="1:10" x14ac:dyDescent="0.2">
      <c r="A14285" t="s">
        <v>10806</v>
      </c>
      <c r="B14285" t="s">
        <v>523</v>
      </c>
      <c r="C14285" s="1">
        <v>7512.7623469829596</v>
      </c>
      <c r="E14285" s="1">
        <v>13371.0339483023</v>
      </c>
      <c r="G14285" s="1">
        <v>17491.386203765898</v>
      </c>
      <c r="H14285" s="1">
        <v>3488.4710013866402</v>
      </c>
      <c r="I14285" s="1">
        <v>19991.5647268295</v>
      </c>
      <c r="J14285" s="1">
        <v>3535.0085153579698</v>
      </c>
    </row>
    <row r="14286" spans="1:10" x14ac:dyDescent="0.2">
      <c r="A14286" t="s">
        <v>2454</v>
      </c>
      <c r="B14286" t="s">
        <v>56</v>
      </c>
      <c r="C14286" s="1">
        <v>310439.39877986902</v>
      </c>
      <c r="D14286" s="1">
        <v>28605.579856872599</v>
      </c>
      <c r="E14286" s="1">
        <v>134958.73169136001</v>
      </c>
      <c r="F14286" s="1">
        <v>1974.9267864227299</v>
      </c>
      <c r="G14286" s="1">
        <v>18526.381535530101</v>
      </c>
      <c r="I14286" s="1">
        <v>196107.49990308299</v>
      </c>
      <c r="J14286" s="1">
        <v>19544.526718139699</v>
      </c>
    </row>
    <row r="14287" spans="1:10" x14ac:dyDescent="0.2">
      <c r="A14287" t="s">
        <v>13046</v>
      </c>
      <c r="B14287" t="s">
        <v>523</v>
      </c>
      <c r="C14287" s="1">
        <v>150837.478759766</v>
      </c>
      <c r="D14287" s="1">
        <v>10657.455398559599</v>
      </c>
      <c r="I14287" s="1">
        <v>14012.809066772499</v>
      </c>
    </row>
    <row r="14288" spans="1:10" x14ac:dyDescent="0.2">
      <c r="A14288" t="s">
        <v>20517</v>
      </c>
      <c r="B14288" t="s">
        <v>1979</v>
      </c>
      <c r="I14288" s="1">
        <v>584.694979429245</v>
      </c>
    </row>
    <row r="14289" spans="1:10" x14ac:dyDescent="0.2">
      <c r="A14289" t="s">
        <v>23154</v>
      </c>
      <c r="B14289" t="s">
        <v>1979</v>
      </c>
      <c r="F14289" s="1">
        <v>751.99934077262901</v>
      </c>
    </row>
    <row r="14290" spans="1:10" x14ac:dyDescent="0.2">
      <c r="A14290" t="s">
        <v>16769</v>
      </c>
      <c r="B14290" t="s">
        <v>8399</v>
      </c>
      <c r="E14290" s="1">
        <v>3679.37964248657</v>
      </c>
      <c r="I14290" s="1">
        <v>118323.053726196</v>
      </c>
    </row>
    <row r="14291" spans="1:10" x14ac:dyDescent="0.2">
      <c r="A14291" t="s">
        <v>13503</v>
      </c>
      <c r="B14291" t="s">
        <v>2986</v>
      </c>
      <c r="C14291" s="1">
        <v>83380.059196472197</v>
      </c>
      <c r="I14291" s="1">
        <v>11282.699844360401</v>
      </c>
    </row>
    <row r="14292" spans="1:10" x14ac:dyDescent="0.2">
      <c r="A14292" t="s">
        <v>13531</v>
      </c>
      <c r="B14292" t="s">
        <v>182</v>
      </c>
      <c r="C14292" s="1">
        <v>97301.1538486481</v>
      </c>
      <c r="E14292" s="1">
        <v>1256.2760431766501</v>
      </c>
      <c r="I14292" s="1">
        <v>53438.942535400398</v>
      </c>
    </row>
    <row r="14293" spans="1:10" x14ac:dyDescent="0.2">
      <c r="A14293" t="s">
        <v>15736</v>
      </c>
      <c r="B14293" t="s">
        <v>4066</v>
      </c>
      <c r="E14293" s="1">
        <v>5780.9395364522898</v>
      </c>
      <c r="G14293" s="1">
        <v>48722.366064786896</v>
      </c>
      <c r="I14293" s="1">
        <v>5619.1688446998596</v>
      </c>
    </row>
    <row r="14294" spans="1:10" x14ac:dyDescent="0.2">
      <c r="A14294" t="s">
        <v>7283</v>
      </c>
      <c r="B14294" t="s">
        <v>584</v>
      </c>
      <c r="C14294" s="1">
        <v>28485.898647785201</v>
      </c>
      <c r="D14294" s="1">
        <v>2409.7331609726002</v>
      </c>
      <c r="E14294" s="1">
        <v>299813.68085145898</v>
      </c>
      <c r="F14294" s="1">
        <v>2595.0009655952499</v>
      </c>
      <c r="G14294" s="1">
        <v>5566.8377761840802</v>
      </c>
      <c r="H14294" s="1">
        <v>2363.86752986908</v>
      </c>
      <c r="I14294" s="1">
        <v>442932.69248962402</v>
      </c>
    </row>
    <row r="14295" spans="1:10" x14ac:dyDescent="0.2">
      <c r="A14295" t="s">
        <v>21351</v>
      </c>
      <c r="B14295" t="s">
        <v>1379</v>
      </c>
      <c r="I14295" s="1">
        <v>3067.33471679688</v>
      </c>
    </row>
    <row r="14296" spans="1:10" x14ac:dyDescent="0.2">
      <c r="A14296" t="s">
        <v>8331</v>
      </c>
      <c r="B14296" t="s">
        <v>1379</v>
      </c>
      <c r="C14296" s="1">
        <v>1708.4925312995899</v>
      </c>
      <c r="E14296" s="1">
        <v>1820.9192390441899</v>
      </c>
      <c r="I14296" s="1">
        <v>974.17872905731201</v>
      </c>
    </row>
    <row r="14297" spans="1:10" x14ac:dyDescent="0.2">
      <c r="A14297" t="s">
        <v>13489</v>
      </c>
      <c r="B14297" t="s">
        <v>2036</v>
      </c>
      <c r="C14297" s="1">
        <v>41233.337203025803</v>
      </c>
    </row>
    <row r="14298" spans="1:10" x14ac:dyDescent="0.2">
      <c r="A14298" t="s">
        <v>8268</v>
      </c>
      <c r="B14298" t="s">
        <v>670</v>
      </c>
      <c r="C14298" s="1">
        <v>97680.064701080293</v>
      </c>
      <c r="D14298" s="1">
        <v>3221.5548248291002</v>
      </c>
      <c r="E14298" s="1">
        <v>118409.189453125</v>
      </c>
      <c r="F14298" s="1">
        <v>99104.343673706098</v>
      </c>
      <c r="G14298" s="1">
        <v>21183.609458923402</v>
      </c>
      <c r="H14298" s="1">
        <v>3240.4407501220699</v>
      </c>
      <c r="I14298" s="1">
        <v>499794.59057617199</v>
      </c>
      <c r="J14298" s="1">
        <v>5102.2876434326199</v>
      </c>
    </row>
    <row r="14299" spans="1:10" x14ac:dyDescent="0.2">
      <c r="A14299" t="s">
        <v>12403</v>
      </c>
      <c r="B14299" t="s">
        <v>611</v>
      </c>
      <c r="C14299" s="1">
        <v>1530.88966751099</v>
      </c>
    </row>
    <row r="14300" spans="1:10" x14ac:dyDescent="0.2">
      <c r="A14300" t="s">
        <v>16130</v>
      </c>
      <c r="B14300" t="s">
        <v>611</v>
      </c>
      <c r="E14300" s="1">
        <v>72411.504425048799</v>
      </c>
      <c r="I14300" s="1">
        <v>136754.106695175</v>
      </c>
    </row>
    <row r="14301" spans="1:10" x14ac:dyDescent="0.2">
      <c r="A14301" t="s">
        <v>11647</v>
      </c>
      <c r="B14301" t="s">
        <v>24</v>
      </c>
      <c r="C14301" s="1">
        <v>699641.36060333299</v>
      </c>
      <c r="D14301" s="1">
        <v>6885.7178783416803</v>
      </c>
      <c r="E14301" s="1">
        <v>237067.95021534001</v>
      </c>
      <c r="F14301" s="1">
        <v>2878.2940139770499</v>
      </c>
      <c r="G14301" s="1">
        <v>122331.990324974</v>
      </c>
      <c r="H14301" s="1">
        <v>1881.5195903778099</v>
      </c>
      <c r="I14301" s="1">
        <v>565727.91804122902</v>
      </c>
    </row>
    <row r="14302" spans="1:10" x14ac:dyDescent="0.2">
      <c r="A14302" t="s">
        <v>3409</v>
      </c>
      <c r="B14302" t="s">
        <v>24</v>
      </c>
      <c r="C14302" s="1">
        <v>538409.03925347305</v>
      </c>
      <c r="D14302" s="1">
        <v>3868.7109360694899</v>
      </c>
      <c r="E14302" s="1">
        <v>90118.497738599806</v>
      </c>
      <c r="F14302" s="1">
        <v>1249.08605480194</v>
      </c>
      <c r="G14302" s="1">
        <v>86284.411171674801</v>
      </c>
      <c r="I14302" s="1">
        <v>194866.92713952099</v>
      </c>
      <c r="J14302" s="1">
        <v>7508.8992586135801</v>
      </c>
    </row>
    <row r="14303" spans="1:10" x14ac:dyDescent="0.2">
      <c r="A14303" t="s">
        <v>13673</v>
      </c>
      <c r="B14303" t="s">
        <v>1973</v>
      </c>
      <c r="C14303" s="1">
        <v>322031.34594726597</v>
      </c>
      <c r="E14303" s="1">
        <v>415825.77813720697</v>
      </c>
      <c r="F14303" s="1">
        <v>414.96103477478101</v>
      </c>
      <c r="G14303" s="1">
        <v>6426.4312267303503</v>
      </c>
      <c r="I14303" s="1">
        <v>269965.82568359398</v>
      </c>
    </row>
    <row r="14304" spans="1:10" x14ac:dyDescent="0.2">
      <c r="A14304" t="s">
        <v>3592</v>
      </c>
      <c r="B14304" t="s">
        <v>1973</v>
      </c>
      <c r="C14304" s="1">
        <v>41570.416565895102</v>
      </c>
      <c r="E14304" s="1">
        <v>22798.333685636499</v>
      </c>
      <c r="G14304" s="1">
        <v>14106.198539733899</v>
      </c>
      <c r="H14304" s="1">
        <v>11552.456756591801</v>
      </c>
      <c r="I14304" s="1">
        <v>39215.221845626802</v>
      </c>
      <c r="J14304" s="1">
        <v>5094.1439106464504</v>
      </c>
    </row>
    <row r="14305" spans="1:10" x14ac:dyDescent="0.2">
      <c r="A14305" t="s">
        <v>5547</v>
      </c>
      <c r="B14305" t="s">
        <v>2123</v>
      </c>
      <c r="C14305" s="1">
        <v>56950.545288085901</v>
      </c>
      <c r="I14305" s="1">
        <v>5072.91514873504</v>
      </c>
    </row>
    <row r="14306" spans="1:10" x14ac:dyDescent="0.2">
      <c r="A14306" t="s">
        <v>15486</v>
      </c>
      <c r="B14306" t="s">
        <v>14545</v>
      </c>
      <c r="E14306" s="1">
        <v>193.73751544952401</v>
      </c>
      <c r="G14306" s="1">
        <v>39158.846672058098</v>
      </c>
    </row>
    <row r="14307" spans="1:10" x14ac:dyDescent="0.2">
      <c r="A14307" t="s">
        <v>5583</v>
      </c>
      <c r="B14307" t="s">
        <v>3108</v>
      </c>
      <c r="C14307" s="1">
        <v>165652.22423172</v>
      </c>
      <c r="D14307" s="1">
        <v>13295.567622184801</v>
      </c>
      <c r="E14307" s="1">
        <v>82755.493753910196</v>
      </c>
      <c r="H14307" s="1">
        <v>1619.26158618927</v>
      </c>
      <c r="I14307" s="1">
        <v>261478.57147979701</v>
      </c>
    </row>
    <row r="14308" spans="1:10" x14ac:dyDescent="0.2">
      <c r="A14308" t="s">
        <v>7588</v>
      </c>
      <c r="B14308" t="s">
        <v>129</v>
      </c>
      <c r="C14308" s="1">
        <v>818255.21492636297</v>
      </c>
      <c r="D14308" s="1">
        <v>20394.3673644066</v>
      </c>
      <c r="E14308" s="1">
        <v>371480.39142441697</v>
      </c>
      <c r="F14308" s="1">
        <v>5313.2855644226102</v>
      </c>
      <c r="G14308" s="1">
        <v>20991.535502433799</v>
      </c>
      <c r="I14308" s="1">
        <v>270548.30257856799</v>
      </c>
      <c r="J14308" s="1">
        <v>11007.6412248612</v>
      </c>
    </row>
    <row r="14309" spans="1:10" x14ac:dyDescent="0.2">
      <c r="A14309" t="s">
        <v>10867</v>
      </c>
      <c r="B14309" t="s">
        <v>129</v>
      </c>
      <c r="C14309" s="1">
        <v>58640.877383708903</v>
      </c>
      <c r="E14309" s="1">
        <v>37004.2471294403</v>
      </c>
      <c r="I14309" s="1">
        <v>18439.767893791199</v>
      </c>
    </row>
    <row r="14310" spans="1:10" x14ac:dyDescent="0.2">
      <c r="A14310" t="s">
        <v>2546</v>
      </c>
      <c r="B14310" t="s">
        <v>364</v>
      </c>
      <c r="C14310" s="1">
        <v>15442.7111053467</v>
      </c>
      <c r="E14310" s="1">
        <v>114659.0597229</v>
      </c>
      <c r="I14310" s="1">
        <v>6372.6793594360397</v>
      </c>
    </row>
    <row r="14311" spans="1:10" x14ac:dyDescent="0.2">
      <c r="A14311" t="s">
        <v>9895</v>
      </c>
      <c r="B14311" t="s">
        <v>1365</v>
      </c>
      <c r="C14311" s="1">
        <v>17732.633968353301</v>
      </c>
      <c r="I14311" s="1">
        <v>18932.456077575702</v>
      </c>
    </row>
    <row r="14312" spans="1:10" x14ac:dyDescent="0.2">
      <c r="A14312" t="s">
        <v>13778</v>
      </c>
      <c r="B14312" t="s">
        <v>2343</v>
      </c>
      <c r="C14312" s="1">
        <v>654047.37493896403</v>
      </c>
      <c r="E14312" s="1">
        <v>617278.01597595203</v>
      </c>
      <c r="F14312" s="1">
        <v>8203.7216377258301</v>
      </c>
      <c r="G14312" s="1">
        <v>83914.617469787598</v>
      </c>
      <c r="I14312" s="1">
        <v>316351.02134704601</v>
      </c>
    </row>
    <row r="14313" spans="1:10" x14ac:dyDescent="0.2">
      <c r="A14313" t="s">
        <v>15366</v>
      </c>
      <c r="B14313" t="s">
        <v>2343</v>
      </c>
      <c r="E14313" s="1">
        <v>1226.0225124359099</v>
      </c>
      <c r="I14313" s="1">
        <v>1429.59328150749</v>
      </c>
    </row>
    <row r="14314" spans="1:10" x14ac:dyDescent="0.2">
      <c r="A14314" t="s">
        <v>12508</v>
      </c>
      <c r="B14314" t="s">
        <v>20</v>
      </c>
      <c r="C14314" s="1">
        <v>10978079.348762801</v>
      </c>
      <c r="D14314" s="1">
        <v>316819.20465850801</v>
      </c>
      <c r="E14314" s="1">
        <v>32660612.768739201</v>
      </c>
      <c r="F14314" s="1">
        <v>1088319.92230654</v>
      </c>
      <c r="G14314" s="1">
        <v>4758597.9484575996</v>
      </c>
      <c r="H14314" s="1">
        <v>702128.37629222905</v>
      </c>
      <c r="I14314" s="1">
        <v>23869966.093175702</v>
      </c>
      <c r="J14314" s="1">
        <v>849200.43737554702</v>
      </c>
    </row>
    <row r="14315" spans="1:10" x14ac:dyDescent="0.2">
      <c r="A14315" t="s">
        <v>17651</v>
      </c>
      <c r="B14315" t="s">
        <v>16972</v>
      </c>
      <c r="G14315" s="1">
        <v>182031.86780834201</v>
      </c>
    </row>
    <row r="14316" spans="1:10" x14ac:dyDescent="0.2">
      <c r="A14316" t="s">
        <v>2941</v>
      </c>
      <c r="B14316" t="s">
        <v>2940</v>
      </c>
      <c r="C14316" s="1">
        <v>314.28428792953503</v>
      </c>
      <c r="G14316" s="1">
        <v>238.40597677230801</v>
      </c>
      <c r="I14316" s="1">
        <v>1616.79642343521</v>
      </c>
    </row>
    <row r="14317" spans="1:10" x14ac:dyDescent="0.2">
      <c r="A14317" t="s">
        <v>14359</v>
      </c>
      <c r="B14317" t="s">
        <v>2313</v>
      </c>
      <c r="E14317" s="1">
        <v>2750.9138793945299</v>
      </c>
      <c r="H14317" s="1">
        <v>10839.936573028601</v>
      </c>
    </row>
    <row r="14318" spans="1:10" x14ac:dyDescent="0.2">
      <c r="A14318" t="s">
        <v>16275</v>
      </c>
      <c r="B14318" t="s">
        <v>1711</v>
      </c>
      <c r="E14318" s="1">
        <v>5029.8006672859201</v>
      </c>
      <c r="I14318" s="1">
        <v>919.18002128601097</v>
      </c>
    </row>
    <row r="14319" spans="1:10" x14ac:dyDescent="0.2">
      <c r="A14319" t="s">
        <v>22914</v>
      </c>
      <c r="B14319" t="s">
        <v>1552</v>
      </c>
      <c r="F14319" s="1">
        <v>3876.1032428741501</v>
      </c>
    </row>
    <row r="14320" spans="1:10" x14ac:dyDescent="0.2">
      <c r="A14320" t="s">
        <v>9834</v>
      </c>
      <c r="B14320" t="s">
        <v>849</v>
      </c>
      <c r="C14320" s="1">
        <v>21243.0010375977</v>
      </c>
    </row>
    <row r="14321" spans="1:9" x14ac:dyDescent="0.2">
      <c r="A14321" t="s">
        <v>15718</v>
      </c>
      <c r="B14321" t="s">
        <v>15717</v>
      </c>
      <c r="E14321" s="1">
        <v>2144.2304658889798</v>
      </c>
    </row>
    <row r="14322" spans="1:9" x14ac:dyDescent="0.2">
      <c r="A14322" t="s">
        <v>18854</v>
      </c>
      <c r="B14322" t="s">
        <v>14214</v>
      </c>
      <c r="G14322" s="1">
        <v>23842.185852050799</v>
      </c>
      <c r="I14322" s="1">
        <v>154927.99986076399</v>
      </c>
    </row>
    <row r="14323" spans="1:9" x14ac:dyDescent="0.2">
      <c r="A14323" t="s">
        <v>8170</v>
      </c>
      <c r="B14323" t="s">
        <v>2648</v>
      </c>
      <c r="C14323" s="1">
        <v>5696.9625873565701</v>
      </c>
      <c r="I14323" s="1">
        <v>4896.6569633483996</v>
      </c>
    </row>
    <row r="14324" spans="1:9" x14ac:dyDescent="0.2">
      <c r="A14324" t="s">
        <v>2595</v>
      </c>
      <c r="B14324" t="s">
        <v>2594</v>
      </c>
      <c r="C14324" s="1">
        <v>65577.514778137294</v>
      </c>
      <c r="F14324" s="1">
        <v>104804.676132202</v>
      </c>
      <c r="G14324" s="1">
        <v>356696.37451171898</v>
      </c>
    </row>
    <row r="14325" spans="1:9" x14ac:dyDescent="0.2">
      <c r="A14325" t="s">
        <v>6275</v>
      </c>
      <c r="B14325" t="s">
        <v>6274</v>
      </c>
      <c r="C14325" s="1">
        <v>173350.620913744</v>
      </c>
      <c r="E14325" s="1">
        <v>37778.802230834997</v>
      </c>
      <c r="I14325" s="1">
        <v>218398.85654640201</v>
      </c>
    </row>
    <row r="14326" spans="1:9" x14ac:dyDescent="0.2">
      <c r="A14326" t="s">
        <v>9525</v>
      </c>
      <c r="B14326" t="s">
        <v>1230</v>
      </c>
      <c r="C14326" s="1">
        <v>12747.352106571199</v>
      </c>
      <c r="E14326" s="1">
        <v>5268.2337191104898</v>
      </c>
      <c r="G14326" s="1">
        <v>4749.5103850364703</v>
      </c>
      <c r="I14326" s="1">
        <v>10715.4880387783</v>
      </c>
    </row>
    <row r="14327" spans="1:9" x14ac:dyDescent="0.2">
      <c r="A14327" t="s">
        <v>9741</v>
      </c>
      <c r="B14327" t="s">
        <v>1230</v>
      </c>
      <c r="C14327" s="1">
        <v>598.97711682319698</v>
      </c>
      <c r="E14327" s="1">
        <v>2624.03540992737</v>
      </c>
    </row>
    <row r="14328" spans="1:9" x14ac:dyDescent="0.2">
      <c r="A14328" t="s">
        <v>5234</v>
      </c>
      <c r="B14328" t="s">
        <v>3529</v>
      </c>
      <c r="C14328" s="1">
        <v>5967.60007858277</v>
      </c>
      <c r="E14328" s="1">
        <v>12562.1174578667</v>
      </c>
      <c r="G14328" s="1">
        <v>5843.9289789199902</v>
      </c>
      <c r="I14328" s="1">
        <v>26398.017182826999</v>
      </c>
    </row>
    <row r="14329" spans="1:9" x14ac:dyDescent="0.2">
      <c r="A14329" t="s">
        <v>6481</v>
      </c>
      <c r="B14329" t="s">
        <v>1300</v>
      </c>
      <c r="C14329" s="1">
        <v>4584.9846262931796</v>
      </c>
      <c r="E14329" s="1">
        <v>17583.9710946083</v>
      </c>
      <c r="G14329" s="1">
        <v>7739.1168766021901</v>
      </c>
      <c r="I14329" s="1">
        <v>1976.94775485992</v>
      </c>
    </row>
    <row r="14330" spans="1:9" x14ac:dyDescent="0.2">
      <c r="A14330" t="s">
        <v>1301</v>
      </c>
      <c r="B14330" t="s">
        <v>1300</v>
      </c>
      <c r="C14330" s="1">
        <v>57014.383316993801</v>
      </c>
      <c r="E14330" s="1">
        <v>24184.556032180801</v>
      </c>
      <c r="G14330" s="1">
        <v>38486.705604553201</v>
      </c>
      <c r="H14330" s="1">
        <v>9091.5430045127905</v>
      </c>
      <c r="I14330" s="1">
        <v>910.78703069686901</v>
      </c>
    </row>
    <row r="14331" spans="1:9" x14ac:dyDescent="0.2">
      <c r="A14331" t="s">
        <v>3284</v>
      </c>
      <c r="B14331" t="s">
        <v>1456</v>
      </c>
      <c r="C14331" s="1">
        <v>7801.8633804321198</v>
      </c>
    </row>
    <row r="14332" spans="1:9" x14ac:dyDescent="0.2">
      <c r="A14332" t="s">
        <v>22759</v>
      </c>
      <c r="B14332" t="s">
        <v>308</v>
      </c>
      <c r="D14332" s="1">
        <v>11935.6325879097</v>
      </c>
      <c r="F14332" s="1">
        <v>13406.1106002331</v>
      </c>
    </row>
    <row r="14333" spans="1:9" x14ac:dyDescent="0.2">
      <c r="A14333" t="s">
        <v>603</v>
      </c>
      <c r="B14333" t="s">
        <v>99</v>
      </c>
      <c r="C14333" s="1">
        <v>2447.52502727508</v>
      </c>
      <c r="G14333" s="1">
        <v>453848.394566059</v>
      </c>
      <c r="H14333" s="1">
        <v>55484.366638183601</v>
      </c>
      <c r="I14333" s="1">
        <v>335.66135644912703</v>
      </c>
    </row>
    <row r="14334" spans="1:9" x14ac:dyDescent="0.2">
      <c r="A14334" t="s">
        <v>17778</v>
      </c>
      <c r="B14334" t="s">
        <v>2282</v>
      </c>
      <c r="G14334" s="1">
        <v>1435.19580459595</v>
      </c>
    </row>
    <row r="14335" spans="1:9" x14ac:dyDescent="0.2">
      <c r="A14335" t="s">
        <v>9033</v>
      </c>
      <c r="B14335" t="s">
        <v>366</v>
      </c>
      <c r="C14335" s="1">
        <v>3626.77518987656</v>
      </c>
    </row>
    <row r="14336" spans="1:9" x14ac:dyDescent="0.2">
      <c r="A14336" t="s">
        <v>5551</v>
      </c>
      <c r="B14336" t="s">
        <v>5550</v>
      </c>
      <c r="C14336" s="1">
        <v>115308.593701362</v>
      </c>
      <c r="D14336" s="1">
        <v>2903.1448659896801</v>
      </c>
      <c r="E14336" s="1">
        <v>310535.201630592</v>
      </c>
      <c r="G14336" s="1">
        <v>1237.2831249237099</v>
      </c>
      <c r="I14336" s="1">
        <v>39334.4384963513</v>
      </c>
    </row>
    <row r="14337" spans="1:10" x14ac:dyDescent="0.2">
      <c r="A14337" t="s">
        <v>1186</v>
      </c>
      <c r="B14337" t="s">
        <v>869</v>
      </c>
      <c r="C14337" s="1">
        <v>4745.8686065673801</v>
      </c>
      <c r="E14337" s="1">
        <v>6972.8052148818997</v>
      </c>
      <c r="G14337" s="1">
        <v>1046.24454259872</v>
      </c>
      <c r="I14337" s="1">
        <v>164206.52056884801</v>
      </c>
    </row>
    <row r="14338" spans="1:10" x14ac:dyDescent="0.2">
      <c r="A14338" t="s">
        <v>13674</v>
      </c>
      <c r="B14338" t="s">
        <v>869</v>
      </c>
      <c r="C14338" s="1">
        <v>34534.116546630903</v>
      </c>
      <c r="D14338" s="1">
        <v>194.095690727234</v>
      </c>
      <c r="E14338" s="1">
        <v>113052.605392456</v>
      </c>
      <c r="F14338" s="1">
        <v>5855.0758657455399</v>
      </c>
      <c r="G14338" s="1">
        <v>45004.031330108701</v>
      </c>
      <c r="I14338" s="1">
        <v>168863.34566068699</v>
      </c>
    </row>
    <row r="14339" spans="1:10" x14ac:dyDescent="0.2">
      <c r="A14339" t="s">
        <v>25254</v>
      </c>
      <c r="B14339" t="s">
        <v>134</v>
      </c>
      <c r="J14339" s="1">
        <v>3348.7015209197998</v>
      </c>
    </row>
    <row r="14340" spans="1:10" x14ac:dyDescent="0.2">
      <c r="A14340" t="s">
        <v>3957</v>
      </c>
      <c r="B14340" t="s">
        <v>2751</v>
      </c>
      <c r="C14340" s="1">
        <v>19254.6994628906</v>
      </c>
      <c r="D14340" s="1">
        <v>3391.43407440186</v>
      </c>
      <c r="I14340" s="1">
        <v>308178.66308593802</v>
      </c>
    </row>
    <row r="14341" spans="1:10" x14ac:dyDescent="0.2">
      <c r="A14341" t="s">
        <v>8372</v>
      </c>
      <c r="B14341" t="s">
        <v>2751</v>
      </c>
      <c r="C14341" s="1">
        <v>26851.387259483301</v>
      </c>
      <c r="G14341" s="1">
        <v>8909.9293313026392</v>
      </c>
      <c r="I14341" s="1">
        <v>26281.7583208084</v>
      </c>
    </row>
    <row r="14342" spans="1:10" x14ac:dyDescent="0.2">
      <c r="A14342" t="s">
        <v>11499</v>
      </c>
      <c r="B14342" t="s">
        <v>284</v>
      </c>
      <c r="C14342" s="1">
        <v>273028.86039829202</v>
      </c>
      <c r="E14342" s="1">
        <v>4726.5597076416097</v>
      </c>
      <c r="G14342" s="1">
        <v>329.57518172264099</v>
      </c>
      <c r="I14342" s="1">
        <v>90821.855644226103</v>
      </c>
    </row>
    <row r="14343" spans="1:10" x14ac:dyDescent="0.2">
      <c r="A14343" t="s">
        <v>9528</v>
      </c>
      <c r="B14343" t="s">
        <v>4977</v>
      </c>
      <c r="C14343" s="1">
        <v>149530.22036743199</v>
      </c>
      <c r="E14343" s="1">
        <v>60847.577003478997</v>
      </c>
      <c r="G14343" s="1">
        <v>4990.4702873229999</v>
      </c>
      <c r="I14343" s="1">
        <v>70631.508828639999</v>
      </c>
    </row>
    <row r="14344" spans="1:10" x14ac:dyDescent="0.2">
      <c r="A14344" t="s">
        <v>12838</v>
      </c>
      <c r="B14344" t="s">
        <v>3010</v>
      </c>
      <c r="C14344" s="1">
        <v>97369.531921386806</v>
      </c>
      <c r="E14344" s="1">
        <v>152712.737487793</v>
      </c>
      <c r="F14344" s="1">
        <v>899.85418605804398</v>
      </c>
      <c r="G14344" s="1">
        <v>1860.7556791305601</v>
      </c>
      <c r="I14344" s="1">
        <v>122392.778274536</v>
      </c>
    </row>
    <row r="14345" spans="1:10" x14ac:dyDescent="0.2">
      <c r="A14345" t="s">
        <v>5095</v>
      </c>
      <c r="B14345" t="s">
        <v>3010</v>
      </c>
      <c r="C14345" s="1">
        <v>316214.30289983703</v>
      </c>
      <c r="D14345" s="1">
        <v>34858.083961010103</v>
      </c>
      <c r="E14345" s="1">
        <v>225177.42217397699</v>
      </c>
      <c r="F14345" s="1">
        <v>41178.822886705399</v>
      </c>
      <c r="G14345" s="1">
        <v>130962.41034698499</v>
      </c>
      <c r="H14345" s="1">
        <v>37226.026155710199</v>
      </c>
      <c r="I14345" s="1">
        <v>761672.84122395504</v>
      </c>
      <c r="J14345" s="1">
        <v>30110.689342022</v>
      </c>
    </row>
    <row r="14346" spans="1:10" x14ac:dyDescent="0.2">
      <c r="A14346" t="s">
        <v>4431</v>
      </c>
      <c r="B14346" t="s">
        <v>1979</v>
      </c>
      <c r="C14346" s="1">
        <v>485488.96029710799</v>
      </c>
      <c r="D14346" s="1">
        <v>15902.789764404301</v>
      </c>
      <c r="E14346" s="1">
        <v>259524.400485992</v>
      </c>
      <c r="G14346" s="1">
        <v>2791.50032818317</v>
      </c>
      <c r="I14346" s="1">
        <v>668791.31279182504</v>
      </c>
    </row>
    <row r="14347" spans="1:10" x14ac:dyDescent="0.2">
      <c r="A14347" t="s">
        <v>17598</v>
      </c>
      <c r="B14347" t="s">
        <v>1979</v>
      </c>
      <c r="G14347" s="1">
        <v>237.494801998138</v>
      </c>
    </row>
    <row r="14348" spans="1:10" x14ac:dyDescent="0.2">
      <c r="A14348" t="s">
        <v>848</v>
      </c>
      <c r="B14348" t="s">
        <v>568</v>
      </c>
      <c r="C14348" s="1">
        <v>263930.05648803699</v>
      </c>
      <c r="D14348" s="1">
        <v>2666.30007553101</v>
      </c>
      <c r="E14348" s="1">
        <v>139534.64050912901</v>
      </c>
      <c r="F14348" s="1">
        <v>30343.133067130999</v>
      </c>
      <c r="G14348" s="1">
        <v>131756.259874821</v>
      </c>
      <c r="I14348" s="1">
        <v>155575.45584630899</v>
      </c>
    </row>
    <row r="14349" spans="1:10" x14ac:dyDescent="0.2">
      <c r="A14349" t="s">
        <v>21156</v>
      </c>
      <c r="B14349" t="s">
        <v>20758</v>
      </c>
      <c r="I14349" s="1">
        <v>5824.0288748741204</v>
      </c>
    </row>
    <row r="14350" spans="1:10" x14ac:dyDescent="0.2">
      <c r="A14350" t="s">
        <v>7085</v>
      </c>
      <c r="B14350" t="s">
        <v>1859</v>
      </c>
      <c r="C14350" s="1">
        <v>103826.817405701</v>
      </c>
      <c r="E14350" s="1">
        <v>106949.051017761</v>
      </c>
      <c r="G14350" s="1">
        <v>5483.8591609001196</v>
      </c>
      <c r="I14350" s="1">
        <v>43483.919104576198</v>
      </c>
    </row>
    <row r="14351" spans="1:10" x14ac:dyDescent="0.2">
      <c r="A14351" t="s">
        <v>12061</v>
      </c>
      <c r="B14351" t="s">
        <v>2087</v>
      </c>
      <c r="C14351" s="1">
        <v>58632.772949218801</v>
      </c>
    </row>
    <row r="14352" spans="1:10" x14ac:dyDescent="0.2">
      <c r="A14352" t="s">
        <v>904</v>
      </c>
      <c r="B14352" t="s">
        <v>903</v>
      </c>
      <c r="C14352" s="1">
        <v>156.12047529220601</v>
      </c>
    </row>
    <row r="14353" spans="1:10" x14ac:dyDescent="0.2">
      <c r="A14353" t="s">
        <v>11024</v>
      </c>
      <c r="B14353" t="s">
        <v>1371</v>
      </c>
      <c r="C14353" s="1">
        <v>464390.46482849098</v>
      </c>
      <c r="E14353" s="1">
        <v>285053.52338862402</v>
      </c>
      <c r="F14353" s="1">
        <v>16503.549551963799</v>
      </c>
      <c r="G14353" s="1">
        <v>242084.355153084</v>
      </c>
      <c r="I14353" s="1">
        <v>460382.86037349701</v>
      </c>
      <c r="J14353" s="1">
        <v>106878.30922698999</v>
      </c>
    </row>
    <row r="14354" spans="1:10" x14ac:dyDescent="0.2">
      <c r="A14354" t="s">
        <v>11627</v>
      </c>
      <c r="B14354" t="s">
        <v>5675</v>
      </c>
      <c r="C14354" s="1">
        <v>3616.7650833129901</v>
      </c>
    </row>
    <row r="14355" spans="1:10" x14ac:dyDescent="0.2">
      <c r="A14355" t="s">
        <v>9356</v>
      </c>
      <c r="B14355" t="s">
        <v>290</v>
      </c>
      <c r="C14355" s="1">
        <v>329151.491067886</v>
      </c>
      <c r="D14355" s="1">
        <v>63911.770747184797</v>
      </c>
      <c r="E14355" s="1">
        <v>104758.551574707</v>
      </c>
      <c r="I14355" s="1">
        <v>184946.39001202601</v>
      </c>
    </row>
    <row r="14356" spans="1:10" x14ac:dyDescent="0.2">
      <c r="A14356" t="s">
        <v>13276</v>
      </c>
      <c r="B14356" t="s">
        <v>1150</v>
      </c>
      <c r="C14356" s="1">
        <v>262204.46292400302</v>
      </c>
      <c r="D14356" s="1">
        <v>23635.2092046738</v>
      </c>
      <c r="E14356" s="1">
        <v>405814.483493804</v>
      </c>
      <c r="F14356" s="1">
        <v>82801.535646915407</v>
      </c>
      <c r="G14356" s="1">
        <v>74393.855083465605</v>
      </c>
      <c r="H14356" s="1">
        <v>109502.917632103</v>
      </c>
      <c r="I14356" s="1">
        <v>308970.97905659699</v>
      </c>
      <c r="J14356" s="1">
        <v>72710.536031723095</v>
      </c>
    </row>
    <row r="14357" spans="1:10" x14ac:dyDescent="0.2">
      <c r="A14357" t="s">
        <v>9787</v>
      </c>
      <c r="B14357" t="s">
        <v>188</v>
      </c>
      <c r="C14357" s="1">
        <v>138596.737670898</v>
      </c>
      <c r="I14357" s="1">
        <v>55168.6855773926</v>
      </c>
    </row>
    <row r="14358" spans="1:10" x14ac:dyDescent="0.2">
      <c r="A14358" t="s">
        <v>11195</v>
      </c>
      <c r="B14358" t="s">
        <v>4135</v>
      </c>
      <c r="C14358" s="1">
        <v>1551863.6911172899</v>
      </c>
      <c r="E14358" s="1">
        <v>371421.32741165202</v>
      </c>
      <c r="G14358" s="1">
        <v>158719.998657227</v>
      </c>
      <c r="I14358" s="1">
        <v>632839.97541189205</v>
      </c>
    </row>
    <row r="14359" spans="1:10" x14ac:dyDescent="0.2">
      <c r="A14359" t="s">
        <v>21231</v>
      </c>
      <c r="B14359" t="s">
        <v>20965</v>
      </c>
      <c r="I14359" s="1">
        <v>1266.8148517608599</v>
      </c>
    </row>
    <row r="14360" spans="1:10" x14ac:dyDescent="0.2">
      <c r="A14360" t="s">
        <v>4727</v>
      </c>
      <c r="B14360" t="s">
        <v>457</v>
      </c>
      <c r="C14360" s="1">
        <v>12378.4545588493</v>
      </c>
      <c r="E14360" s="1">
        <v>4515.01834845543</v>
      </c>
      <c r="I14360" s="1">
        <v>21178.1005578041</v>
      </c>
    </row>
    <row r="14361" spans="1:10" x14ac:dyDescent="0.2">
      <c r="A14361" t="s">
        <v>8563</v>
      </c>
      <c r="B14361" t="s">
        <v>555</v>
      </c>
      <c r="C14361" s="1">
        <v>194.46333599090599</v>
      </c>
      <c r="E14361" s="1">
        <v>417.44983792304998</v>
      </c>
    </row>
    <row r="14362" spans="1:10" x14ac:dyDescent="0.2">
      <c r="A14362" t="s">
        <v>8614</v>
      </c>
      <c r="B14362" t="s">
        <v>113</v>
      </c>
      <c r="C14362" s="1">
        <v>803485.58212280297</v>
      </c>
      <c r="D14362" s="1">
        <v>66987.721962094394</v>
      </c>
      <c r="E14362" s="1">
        <v>364711.03321647597</v>
      </c>
      <c r="F14362" s="1">
        <v>35900.210059165998</v>
      </c>
      <c r="G14362" s="1">
        <v>443803.66107702203</v>
      </c>
      <c r="H14362" s="1">
        <v>9720.4771633148193</v>
      </c>
      <c r="I14362" s="1">
        <v>1029238.15237045</v>
      </c>
      <c r="J14362" s="1">
        <v>8709.6682853698803</v>
      </c>
    </row>
    <row r="14363" spans="1:10" x14ac:dyDescent="0.2">
      <c r="A14363" t="s">
        <v>8299</v>
      </c>
      <c r="B14363" t="s">
        <v>858</v>
      </c>
      <c r="C14363" s="1">
        <v>368849.71263122599</v>
      </c>
      <c r="E14363" s="1">
        <v>247671.11356925999</v>
      </c>
      <c r="I14363" s="1">
        <v>136468.920915603</v>
      </c>
    </row>
    <row r="14364" spans="1:10" x14ac:dyDescent="0.2">
      <c r="A14364" t="s">
        <v>7445</v>
      </c>
      <c r="B14364" t="s">
        <v>858</v>
      </c>
      <c r="C14364" s="1">
        <v>327838.62772953499</v>
      </c>
      <c r="D14364" s="1">
        <v>10725.2761306763</v>
      </c>
      <c r="E14364" s="1">
        <v>164098.198241234</v>
      </c>
      <c r="F14364" s="1">
        <v>11311.506362915101</v>
      </c>
      <c r="G14364" s="1">
        <v>53075.4376440048</v>
      </c>
      <c r="H14364" s="1">
        <v>26409.026618957501</v>
      </c>
      <c r="I14364" s="1">
        <v>376619.76273512898</v>
      </c>
      <c r="J14364" s="1">
        <v>11846.1685962677</v>
      </c>
    </row>
    <row r="14365" spans="1:10" x14ac:dyDescent="0.2">
      <c r="A14365" t="s">
        <v>11759</v>
      </c>
      <c r="B14365" t="s">
        <v>975</v>
      </c>
      <c r="C14365" s="1">
        <v>23575.474487304698</v>
      </c>
      <c r="I14365" s="1">
        <v>10095.9941253662</v>
      </c>
    </row>
    <row r="14366" spans="1:10" x14ac:dyDescent="0.2">
      <c r="A14366" t="s">
        <v>9427</v>
      </c>
      <c r="B14366" t="s">
        <v>1655</v>
      </c>
      <c r="C14366" s="1">
        <v>386465.16589927702</v>
      </c>
      <c r="D14366" s="1">
        <v>10807.7410354614</v>
      </c>
      <c r="E14366" s="1">
        <v>182818.84114551599</v>
      </c>
      <c r="G14366" s="1">
        <v>25388.8959617615</v>
      </c>
      <c r="I14366" s="1">
        <v>179898.08205056199</v>
      </c>
    </row>
    <row r="14367" spans="1:10" x14ac:dyDescent="0.2">
      <c r="A14367" t="s">
        <v>7953</v>
      </c>
      <c r="B14367" t="s">
        <v>5090</v>
      </c>
      <c r="C14367" s="1">
        <v>1933.82098913193</v>
      </c>
    </row>
    <row r="14368" spans="1:10" x14ac:dyDescent="0.2">
      <c r="A14368" t="s">
        <v>16102</v>
      </c>
      <c r="B14368" t="s">
        <v>316</v>
      </c>
      <c r="D14368" s="1">
        <v>950.66645622253395</v>
      </c>
      <c r="E14368" s="1">
        <v>1143.84382462502</v>
      </c>
      <c r="F14368" s="1">
        <v>917.38076496124302</v>
      </c>
      <c r="H14368" s="1">
        <v>3460.89469957352</v>
      </c>
      <c r="I14368" s="1">
        <v>5235.9707517623901</v>
      </c>
    </row>
    <row r="14369" spans="1:9" x14ac:dyDescent="0.2">
      <c r="A14369" t="s">
        <v>21735</v>
      </c>
      <c r="B14369" t="s">
        <v>353</v>
      </c>
      <c r="I14369" s="1">
        <v>103366.029640198</v>
      </c>
    </row>
    <row r="14370" spans="1:9" x14ac:dyDescent="0.2">
      <c r="A14370" t="s">
        <v>20256</v>
      </c>
      <c r="B14370" t="s">
        <v>16619</v>
      </c>
      <c r="I14370" s="1">
        <v>5475.2758584022504</v>
      </c>
    </row>
    <row r="14371" spans="1:9" x14ac:dyDescent="0.2">
      <c r="A14371" t="s">
        <v>9955</v>
      </c>
      <c r="B14371" t="s">
        <v>91</v>
      </c>
      <c r="C14371" s="1">
        <v>1893.8682537078901</v>
      </c>
      <c r="E14371" s="1">
        <v>207.379496574402</v>
      </c>
    </row>
    <row r="14372" spans="1:9" x14ac:dyDescent="0.2">
      <c r="A14372" t="s">
        <v>12492</v>
      </c>
      <c r="B14372" t="s">
        <v>91</v>
      </c>
      <c r="C14372" s="1">
        <v>141782.83617639501</v>
      </c>
    </row>
    <row r="14373" spans="1:9" x14ac:dyDescent="0.2">
      <c r="A14373" t="s">
        <v>18207</v>
      </c>
      <c r="B14373" t="s">
        <v>4462</v>
      </c>
      <c r="G14373" s="1">
        <v>173.582871198654</v>
      </c>
    </row>
    <row r="14374" spans="1:9" x14ac:dyDescent="0.2">
      <c r="A14374" t="s">
        <v>12501</v>
      </c>
      <c r="B14374" t="s">
        <v>8</v>
      </c>
      <c r="C14374" s="1">
        <v>81453.227131843596</v>
      </c>
      <c r="E14374" s="1">
        <v>60620.528541565</v>
      </c>
      <c r="G14374" s="1">
        <v>71316.833456516193</v>
      </c>
      <c r="I14374" s="1">
        <v>48036.103857040398</v>
      </c>
    </row>
    <row r="14375" spans="1:9" x14ac:dyDescent="0.2">
      <c r="A14375" t="s">
        <v>3099</v>
      </c>
      <c r="B14375" t="s">
        <v>326</v>
      </c>
      <c r="C14375" s="1">
        <v>110736.134638548</v>
      </c>
      <c r="E14375" s="1">
        <v>78827.352397680297</v>
      </c>
      <c r="G14375" s="1">
        <v>122133.208685637</v>
      </c>
      <c r="I14375" s="1">
        <v>168823.69715213799</v>
      </c>
    </row>
    <row r="14376" spans="1:9" x14ac:dyDescent="0.2">
      <c r="A14376" t="s">
        <v>16807</v>
      </c>
      <c r="B14376" t="s">
        <v>15717</v>
      </c>
      <c r="E14376" s="1">
        <v>13573.4192388058</v>
      </c>
    </row>
    <row r="14377" spans="1:9" x14ac:dyDescent="0.2">
      <c r="A14377" t="s">
        <v>21847</v>
      </c>
      <c r="B14377" t="s">
        <v>635</v>
      </c>
      <c r="I14377" s="1">
        <v>3077.6851186752301</v>
      </c>
    </row>
    <row r="14378" spans="1:9" x14ac:dyDescent="0.2">
      <c r="A14378" t="s">
        <v>8974</v>
      </c>
      <c r="B14378" t="s">
        <v>4870</v>
      </c>
      <c r="C14378" s="1">
        <v>394587.63240528101</v>
      </c>
      <c r="D14378" s="1">
        <v>50476.600399017298</v>
      </c>
      <c r="E14378" s="1">
        <v>161543.60347175601</v>
      </c>
      <c r="I14378" s="1">
        <v>48143.821820497498</v>
      </c>
    </row>
    <row r="14379" spans="1:9" x14ac:dyDescent="0.2">
      <c r="A14379" t="s">
        <v>13780</v>
      </c>
      <c r="B14379" t="s">
        <v>480</v>
      </c>
      <c r="C14379" s="1">
        <v>103841.47685861601</v>
      </c>
      <c r="I14379" s="1">
        <v>47151.963162422202</v>
      </c>
    </row>
    <row r="14380" spans="1:9" x14ac:dyDescent="0.2">
      <c r="A14380" t="s">
        <v>6940</v>
      </c>
      <c r="B14380" t="s">
        <v>6939</v>
      </c>
      <c r="C14380" s="1">
        <v>15795.353963375101</v>
      </c>
    </row>
    <row r="14381" spans="1:9" x14ac:dyDescent="0.2">
      <c r="A14381" t="s">
        <v>8023</v>
      </c>
      <c r="B14381" t="s">
        <v>543</v>
      </c>
      <c r="C14381" s="1">
        <v>36390.247594833403</v>
      </c>
      <c r="E14381" s="1">
        <v>6335.1109700202896</v>
      </c>
      <c r="G14381" s="1">
        <v>17834.3993301392</v>
      </c>
      <c r="I14381" s="1">
        <v>14065.6243810654</v>
      </c>
    </row>
    <row r="14382" spans="1:9" x14ac:dyDescent="0.2">
      <c r="A14382" t="s">
        <v>21408</v>
      </c>
      <c r="B14382" t="s">
        <v>1832</v>
      </c>
      <c r="I14382" s="1">
        <v>26403.682006835901</v>
      </c>
    </row>
    <row r="14383" spans="1:9" x14ac:dyDescent="0.2">
      <c r="A14383" t="s">
        <v>24325</v>
      </c>
      <c r="B14383" t="s">
        <v>8360</v>
      </c>
      <c r="H14383" s="1">
        <v>27251.8810153007</v>
      </c>
    </row>
    <row r="14384" spans="1:9" x14ac:dyDescent="0.2">
      <c r="A14384" t="s">
        <v>15017</v>
      </c>
      <c r="B14384" t="s">
        <v>3570</v>
      </c>
      <c r="E14384" s="1">
        <v>5926.4587689638201</v>
      </c>
      <c r="I14384" s="1">
        <v>2177.1109851598699</v>
      </c>
    </row>
    <row r="14385" spans="1:10" x14ac:dyDescent="0.2">
      <c r="A14385" t="s">
        <v>16798</v>
      </c>
      <c r="B14385" t="s">
        <v>260</v>
      </c>
      <c r="E14385" s="1">
        <v>8475.9550933837909</v>
      </c>
      <c r="G14385" s="1">
        <v>47585.517753601103</v>
      </c>
    </row>
    <row r="14386" spans="1:10" x14ac:dyDescent="0.2">
      <c r="A14386" t="s">
        <v>14968</v>
      </c>
      <c r="B14386" t="s">
        <v>4262</v>
      </c>
      <c r="E14386" s="1">
        <v>8172.4888396263104</v>
      </c>
    </row>
    <row r="14387" spans="1:10" x14ac:dyDescent="0.2">
      <c r="A14387" t="s">
        <v>3268</v>
      </c>
      <c r="B14387" t="s">
        <v>894</v>
      </c>
      <c r="C14387" s="1">
        <v>2301.6564459800702</v>
      </c>
      <c r="D14387" s="1">
        <v>6404.1064920425397</v>
      </c>
      <c r="E14387" s="1">
        <v>771.01981949806202</v>
      </c>
    </row>
    <row r="14388" spans="1:10" x14ac:dyDescent="0.2">
      <c r="A14388" t="s">
        <v>14870</v>
      </c>
      <c r="B14388" t="s">
        <v>521</v>
      </c>
      <c r="D14388" s="1">
        <v>1828.0057678222699</v>
      </c>
      <c r="E14388" s="1">
        <v>478.84476804733299</v>
      </c>
    </row>
    <row r="14389" spans="1:10" x14ac:dyDescent="0.2">
      <c r="A14389" t="s">
        <v>13816</v>
      </c>
      <c r="B14389" t="s">
        <v>129</v>
      </c>
      <c r="C14389" s="1">
        <v>86846.687100410505</v>
      </c>
      <c r="E14389" s="1">
        <v>41362.110878467603</v>
      </c>
      <c r="I14389" s="1">
        <v>144957.23876857801</v>
      </c>
    </row>
    <row r="14390" spans="1:10" x14ac:dyDescent="0.2">
      <c r="A14390" t="s">
        <v>12274</v>
      </c>
      <c r="B14390" t="s">
        <v>560</v>
      </c>
      <c r="C14390" s="1">
        <v>98818.693472147002</v>
      </c>
      <c r="D14390" s="1">
        <v>7044.6281595230103</v>
      </c>
      <c r="E14390" s="1">
        <v>12670.073987007099</v>
      </c>
      <c r="G14390" s="1">
        <v>3484.5386655330699</v>
      </c>
      <c r="I14390" s="1">
        <v>107719.38514185</v>
      </c>
    </row>
    <row r="14391" spans="1:10" x14ac:dyDescent="0.2">
      <c r="A14391" t="s">
        <v>5520</v>
      </c>
      <c r="B14391" t="s">
        <v>650</v>
      </c>
      <c r="C14391" s="1">
        <v>589.41091728210495</v>
      </c>
      <c r="F14391" s="1">
        <v>20507.771726608298</v>
      </c>
      <c r="G14391" s="1">
        <v>172.96084403991699</v>
      </c>
      <c r="I14391" s="1">
        <v>18831.263294219902</v>
      </c>
      <c r="J14391" s="1">
        <v>25645.5915317535</v>
      </c>
    </row>
    <row r="14392" spans="1:10" x14ac:dyDescent="0.2">
      <c r="A14392" t="s">
        <v>3907</v>
      </c>
      <c r="B14392" t="s">
        <v>268</v>
      </c>
      <c r="C14392" s="1">
        <v>83577.4392261506</v>
      </c>
      <c r="D14392" s="1">
        <v>2307.8766822815001</v>
      </c>
      <c r="E14392" s="1">
        <v>2050.5492897033701</v>
      </c>
      <c r="F14392" s="1">
        <v>4954.0334625244204</v>
      </c>
      <c r="G14392" s="1">
        <v>4910.6201705932699</v>
      </c>
      <c r="I14392" s="1">
        <v>179488.54119110099</v>
      </c>
    </row>
    <row r="14393" spans="1:10" x14ac:dyDescent="0.2">
      <c r="A14393" t="s">
        <v>7970</v>
      </c>
      <c r="B14393" t="s">
        <v>1447</v>
      </c>
      <c r="C14393" s="1">
        <v>1174334.8488950699</v>
      </c>
      <c r="D14393" s="1">
        <v>56909.171795368202</v>
      </c>
      <c r="E14393" s="1">
        <v>186099.54991006901</v>
      </c>
      <c r="F14393" s="1">
        <v>1196.0981774330101</v>
      </c>
      <c r="G14393" s="1">
        <v>85682.151599168705</v>
      </c>
      <c r="H14393" s="1">
        <v>2898.92580032349</v>
      </c>
      <c r="I14393" s="1">
        <v>584803.45049095096</v>
      </c>
      <c r="J14393" s="1">
        <v>498.39492654800398</v>
      </c>
    </row>
    <row r="14394" spans="1:10" x14ac:dyDescent="0.2">
      <c r="A14394" t="s">
        <v>3102</v>
      </c>
      <c r="B14394" t="s">
        <v>3101</v>
      </c>
      <c r="C14394" s="1">
        <v>18351.843407154101</v>
      </c>
      <c r="E14394" s="1">
        <v>11869.210594177301</v>
      </c>
      <c r="I14394" s="1">
        <v>27598.522193908699</v>
      </c>
    </row>
    <row r="14395" spans="1:10" x14ac:dyDescent="0.2">
      <c r="A14395" t="s">
        <v>6139</v>
      </c>
      <c r="B14395" t="s">
        <v>3782</v>
      </c>
      <c r="C14395" s="1">
        <v>104594.21036934901</v>
      </c>
      <c r="E14395" s="1">
        <v>152955.72590005401</v>
      </c>
      <c r="G14395" s="1">
        <v>4083.67126917839</v>
      </c>
      <c r="I14395" s="1">
        <v>69346.047206163406</v>
      </c>
    </row>
    <row r="14396" spans="1:10" x14ac:dyDescent="0.2">
      <c r="A14396" t="s">
        <v>10338</v>
      </c>
      <c r="B14396" t="s">
        <v>1297</v>
      </c>
      <c r="C14396" s="1">
        <v>485450.55529212998</v>
      </c>
      <c r="E14396" s="1">
        <v>58077.907094001799</v>
      </c>
      <c r="G14396" s="1">
        <v>18559.978064537001</v>
      </c>
      <c r="I14396" s="1">
        <v>108669.650910854</v>
      </c>
    </row>
    <row r="14397" spans="1:10" x14ac:dyDescent="0.2">
      <c r="A14397" t="s">
        <v>17521</v>
      </c>
      <c r="B14397" t="s">
        <v>17083</v>
      </c>
      <c r="G14397" s="1">
        <v>59792.976057767897</v>
      </c>
    </row>
    <row r="14398" spans="1:10" x14ac:dyDescent="0.2">
      <c r="A14398" t="s">
        <v>10789</v>
      </c>
      <c r="B14398" t="s">
        <v>221</v>
      </c>
      <c r="C14398" s="1">
        <v>674629.53805732599</v>
      </c>
      <c r="D14398" s="1">
        <v>56361.141242980899</v>
      </c>
      <c r="E14398" s="1">
        <v>175591.86541020899</v>
      </c>
      <c r="F14398" s="1">
        <v>54938.387252807603</v>
      </c>
      <c r="G14398" s="1">
        <v>314609.89920139301</v>
      </c>
      <c r="H14398" s="1">
        <v>138835.75207734099</v>
      </c>
      <c r="I14398" s="1">
        <v>344784.38889169699</v>
      </c>
      <c r="J14398" s="1">
        <v>69821.064403533994</v>
      </c>
    </row>
    <row r="14399" spans="1:10" x14ac:dyDescent="0.2">
      <c r="A14399" t="s">
        <v>23645</v>
      </c>
      <c r="B14399" t="s">
        <v>3915</v>
      </c>
      <c r="D14399" s="1">
        <v>702.78120756149303</v>
      </c>
    </row>
    <row r="14400" spans="1:10" x14ac:dyDescent="0.2">
      <c r="A14400" t="s">
        <v>11454</v>
      </c>
      <c r="B14400" t="s">
        <v>5502</v>
      </c>
      <c r="C14400" s="1">
        <v>2856.30267000198</v>
      </c>
      <c r="E14400" s="1">
        <v>53329.601939678199</v>
      </c>
    </row>
    <row r="14401" spans="1:10" x14ac:dyDescent="0.2">
      <c r="A14401" t="s">
        <v>13722</v>
      </c>
      <c r="B14401" t="s">
        <v>2340</v>
      </c>
      <c r="C14401" s="1">
        <v>18685.9768972397</v>
      </c>
      <c r="E14401" s="1">
        <v>457.39369606971701</v>
      </c>
      <c r="I14401" s="1">
        <v>61042.724494934097</v>
      </c>
    </row>
    <row r="14402" spans="1:10" x14ac:dyDescent="0.2">
      <c r="A14402" t="s">
        <v>23012</v>
      </c>
      <c r="B14402" t="s">
        <v>787</v>
      </c>
      <c r="F14402" s="1">
        <v>3620.4853374958102</v>
      </c>
      <c r="H14402" s="1">
        <v>1096.63880348206</v>
      </c>
      <c r="J14402" s="1">
        <v>6452.2146139144897</v>
      </c>
    </row>
    <row r="14403" spans="1:10" x14ac:dyDescent="0.2">
      <c r="A14403" t="s">
        <v>4496</v>
      </c>
      <c r="B14403" t="s">
        <v>787</v>
      </c>
      <c r="C14403" s="1">
        <v>2143.2113947868402</v>
      </c>
    </row>
    <row r="14404" spans="1:10" x14ac:dyDescent="0.2">
      <c r="A14404" t="s">
        <v>10553</v>
      </c>
      <c r="B14404" t="s">
        <v>925</v>
      </c>
      <c r="C14404" s="1">
        <v>1712.6432067155799</v>
      </c>
      <c r="I14404" s="1">
        <v>35489.494060516299</v>
      </c>
    </row>
    <row r="14405" spans="1:10" x14ac:dyDescent="0.2">
      <c r="A14405" t="s">
        <v>24399</v>
      </c>
      <c r="B14405" t="s">
        <v>1687</v>
      </c>
      <c r="H14405" s="1">
        <v>46284.461917877197</v>
      </c>
      <c r="J14405" s="1">
        <v>51767.589244365699</v>
      </c>
    </row>
    <row r="14406" spans="1:10" x14ac:dyDescent="0.2">
      <c r="A14406" t="s">
        <v>11262</v>
      </c>
      <c r="B14406" t="s">
        <v>2698</v>
      </c>
      <c r="C14406" s="1">
        <v>1721.11079931259</v>
      </c>
    </row>
    <row r="14407" spans="1:10" x14ac:dyDescent="0.2">
      <c r="A14407" t="s">
        <v>15704</v>
      </c>
      <c r="B14407" t="s">
        <v>1167</v>
      </c>
      <c r="E14407" s="1">
        <v>469.91146516799898</v>
      </c>
    </row>
    <row r="14408" spans="1:10" x14ac:dyDescent="0.2">
      <c r="A14408" t="s">
        <v>19019</v>
      </c>
      <c r="B14408" t="s">
        <v>16976</v>
      </c>
      <c r="G14408" s="1">
        <v>3503.1573991775499</v>
      </c>
    </row>
    <row r="14409" spans="1:10" x14ac:dyDescent="0.2">
      <c r="A14409" t="s">
        <v>11287</v>
      </c>
      <c r="B14409" t="s">
        <v>1136</v>
      </c>
      <c r="C14409" s="1">
        <v>713.18280601501397</v>
      </c>
      <c r="G14409" s="1">
        <v>1071.6417922973601</v>
      </c>
    </row>
    <row r="14410" spans="1:10" x14ac:dyDescent="0.2">
      <c r="A14410" t="s">
        <v>15385</v>
      </c>
      <c r="B14410" t="s">
        <v>15384</v>
      </c>
      <c r="E14410" s="1">
        <v>1209.12639760971</v>
      </c>
      <c r="I14410" s="1">
        <v>22614.197858810399</v>
      </c>
    </row>
    <row r="14411" spans="1:10" x14ac:dyDescent="0.2">
      <c r="A14411" t="s">
        <v>1061</v>
      </c>
      <c r="B14411" t="s">
        <v>1060</v>
      </c>
      <c r="C14411" s="1">
        <v>60126.633934021003</v>
      </c>
      <c r="D14411" s="1">
        <v>104099.14622092299</v>
      </c>
      <c r="F14411" s="1">
        <v>63069.337360382196</v>
      </c>
      <c r="J14411" s="1">
        <v>14530.4709739685</v>
      </c>
    </row>
    <row r="14412" spans="1:10" x14ac:dyDescent="0.2">
      <c r="A14412" t="s">
        <v>18968</v>
      </c>
      <c r="B14412" t="s">
        <v>70</v>
      </c>
      <c r="G14412" s="1">
        <v>9899.2116355896105</v>
      </c>
    </row>
    <row r="14413" spans="1:10" x14ac:dyDescent="0.2">
      <c r="A14413" t="s">
        <v>6957</v>
      </c>
      <c r="B14413" t="s">
        <v>28</v>
      </c>
      <c r="C14413" s="1">
        <v>5042.7212753295898</v>
      </c>
    </row>
    <row r="14414" spans="1:10" x14ac:dyDescent="0.2">
      <c r="A14414" t="s">
        <v>19632</v>
      </c>
      <c r="B14414" t="s">
        <v>578</v>
      </c>
      <c r="I14414" s="1">
        <v>5511.0957775116003</v>
      </c>
    </row>
    <row r="14415" spans="1:10" x14ac:dyDescent="0.2">
      <c r="A14415" t="s">
        <v>17566</v>
      </c>
      <c r="B14415" t="s">
        <v>16966</v>
      </c>
      <c r="G14415" s="1">
        <v>1015.62272024155</v>
      </c>
    </row>
    <row r="14416" spans="1:10" x14ac:dyDescent="0.2">
      <c r="A14416" t="s">
        <v>10708</v>
      </c>
      <c r="B14416" t="s">
        <v>699</v>
      </c>
      <c r="C14416" s="1">
        <v>20720.968181133201</v>
      </c>
      <c r="E14416" s="1">
        <v>6179.0636887550399</v>
      </c>
    </row>
    <row r="14417" spans="1:10" x14ac:dyDescent="0.2">
      <c r="A14417" t="s">
        <v>15761</v>
      </c>
      <c r="B14417" t="s">
        <v>14625</v>
      </c>
      <c r="E14417" s="1">
        <v>1430.9152259826701</v>
      </c>
    </row>
    <row r="14418" spans="1:10" x14ac:dyDescent="0.2">
      <c r="A14418" t="s">
        <v>23595</v>
      </c>
      <c r="B14418" t="s">
        <v>23594</v>
      </c>
      <c r="D14418" s="1">
        <v>2199.5536532402002</v>
      </c>
    </row>
    <row r="14419" spans="1:10" x14ac:dyDescent="0.2">
      <c r="A14419" t="s">
        <v>9543</v>
      </c>
      <c r="B14419" t="s">
        <v>2554</v>
      </c>
      <c r="C14419" s="1">
        <v>215087.75903153399</v>
      </c>
      <c r="D14419" s="1">
        <v>8304.2948389053399</v>
      </c>
      <c r="E14419" s="1">
        <v>102736.077730656</v>
      </c>
      <c r="G14419" s="1">
        <v>44428.237686872599</v>
      </c>
      <c r="H14419" s="1">
        <v>10891.021155357401</v>
      </c>
      <c r="I14419" s="1">
        <v>73349.503959655805</v>
      </c>
    </row>
    <row r="14420" spans="1:10" x14ac:dyDescent="0.2">
      <c r="A14420" t="s">
        <v>7949</v>
      </c>
      <c r="B14420" t="s">
        <v>4546</v>
      </c>
      <c r="C14420" s="1">
        <v>1656765.5385477501</v>
      </c>
      <c r="E14420" s="1">
        <v>58722.755475044301</v>
      </c>
      <c r="G14420" s="1">
        <v>32745.734321355802</v>
      </c>
    </row>
    <row r="14421" spans="1:10" x14ac:dyDescent="0.2">
      <c r="A14421" t="s">
        <v>12375</v>
      </c>
      <c r="B14421" t="s">
        <v>977</v>
      </c>
      <c r="C14421" s="1">
        <v>62145.162872791399</v>
      </c>
      <c r="E14421" s="1">
        <v>16745.354338645899</v>
      </c>
      <c r="G14421" s="1">
        <v>8151.3368821144104</v>
      </c>
      <c r="I14421" s="1">
        <v>6374.9521362781597</v>
      </c>
    </row>
    <row r="14422" spans="1:10" x14ac:dyDescent="0.2">
      <c r="A14422" t="s">
        <v>7827</v>
      </c>
      <c r="B14422" t="s">
        <v>2947</v>
      </c>
      <c r="C14422" s="1">
        <v>12508.6136293411</v>
      </c>
      <c r="D14422" s="1">
        <v>143615.26509142001</v>
      </c>
      <c r="E14422" s="1">
        <v>4542.1541018486096</v>
      </c>
      <c r="F14422" s="1">
        <v>139325.946522713</v>
      </c>
      <c r="G14422" s="1">
        <v>2760.6273453235599</v>
      </c>
      <c r="H14422" s="1">
        <v>26636.6797866821</v>
      </c>
      <c r="J14422" s="1">
        <v>263794.358241081</v>
      </c>
    </row>
    <row r="14423" spans="1:10" x14ac:dyDescent="0.2">
      <c r="A14423" t="s">
        <v>2350</v>
      </c>
      <c r="B14423" t="s">
        <v>613</v>
      </c>
      <c r="C14423" s="1">
        <v>553544.85630178405</v>
      </c>
      <c r="D14423" s="1">
        <v>8680.8042688369806</v>
      </c>
      <c r="E14423" s="1">
        <v>587977.44520449603</v>
      </c>
      <c r="G14423" s="1">
        <v>150049.00854492199</v>
      </c>
      <c r="I14423" s="1">
        <v>584816.10343813896</v>
      </c>
      <c r="J14423" s="1">
        <v>12006.4957556725</v>
      </c>
    </row>
    <row r="14424" spans="1:10" x14ac:dyDescent="0.2">
      <c r="A14424" t="s">
        <v>6915</v>
      </c>
      <c r="B14424" t="s">
        <v>3179</v>
      </c>
      <c r="C14424" s="1">
        <v>143583.871518612</v>
      </c>
      <c r="E14424" s="1">
        <v>48519.7213504315</v>
      </c>
      <c r="F14424" s="1">
        <v>10451.2517204285</v>
      </c>
      <c r="G14424" s="1">
        <v>14945.766253948201</v>
      </c>
      <c r="I14424" s="1">
        <v>59325.600078105897</v>
      </c>
    </row>
    <row r="14425" spans="1:10" x14ac:dyDescent="0.2">
      <c r="A14425" t="s">
        <v>4744</v>
      </c>
      <c r="B14425" t="s">
        <v>398</v>
      </c>
      <c r="C14425" s="1">
        <v>3287.32908821106</v>
      </c>
      <c r="I14425" s="1">
        <v>21369.0345287323</v>
      </c>
    </row>
    <row r="14426" spans="1:10" x14ac:dyDescent="0.2">
      <c r="A14426" t="s">
        <v>4449</v>
      </c>
      <c r="B14426" t="s">
        <v>1579</v>
      </c>
      <c r="C14426" s="1">
        <v>2409.6043877601601</v>
      </c>
      <c r="E14426" s="1">
        <v>55351.162441253698</v>
      </c>
      <c r="F14426" s="1">
        <v>54949.889453887903</v>
      </c>
      <c r="G14426" s="1">
        <v>215196.16259288701</v>
      </c>
      <c r="H14426" s="1">
        <v>89042.419389724702</v>
      </c>
      <c r="I14426" s="1">
        <v>229398.037826538</v>
      </c>
      <c r="J14426" s="1">
        <v>56197.873947143598</v>
      </c>
    </row>
    <row r="14427" spans="1:10" x14ac:dyDescent="0.2">
      <c r="A14427" t="s">
        <v>4143</v>
      </c>
      <c r="B14427" t="s">
        <v>745</v>
      </c>
      <c r="C14427" s="1">
        <v>1316350.0543216499</v>
      </c>
      <c r="D14427" s="1">
        <v>6771.2366032600503</v>
      </c>
      <c r="E14427" s="1">
        <v>761167.60290849197</v>
      </c>
      <c r="F14427" s="1">
        <v>25089.276457071301</v>
      </c>
      <c r="G14427" s="1">
        <v>1867160.3403114099</v>
      </c>
      <c r="H14427" s="1">
        <v>84597.187854886099</v>
      </c>
      <c r="I14427" s="1">
        <v>880184.78965425596</v>
      </c>
      <c r="J14427" s="1">
        <v>36003.906451940602</v>
      </c>
    </row>
    <row r="14428" spans="1:10" x14ac:dyDescent="0.2">
      <c r="A14428" t="s">
        <v>7755</v>
      </c>
      <c r="B14428" t="s">
        <v>2484</v>
      </c>
      <c r="C14428" s="1">
        <v>2404.1822361946101</v>
      </c>
      <c r="D14428" s="1">
        <v>853.362230300904</v>
      </c>
      <c r="E14428" s="1">
        <v>5577.1248550415103</v>
      </c>
      <c r="I14428" s="1">
        <v>11423.139163494099</v>
      </c>
    </row>
    <row r="14429" spans="1:10" x14ac:dyDescent="0.2">
      <c r="A14429" t="s">
        <v>23194</v>
      </c>
      <c r="B14429" t="s">
        <v>111</v>
      </c>
      <c r="F14429" s="1">
        <v>2764.82395553589</v>
      </c>
    </row>
    <row r="14430" spans="1:10" x14ac:dyDescent="0.2">
      <c r="A14430" t="s">
        <v>23498</v>
      </c>
      <c r="B14430" t="s">
        <v>111</v>
      </c>
      <c r="D14430" s="1">
        <v>7204.0167121887198</v>
      </c>
    </row>
    <row r="14431" spans="1:10" x14ac:dyDescent="0.2">
      <c r="A14431" t="s">
        <v>4512</v>
      </c>
      <c r="B14431" t="s">
        <v>4422</v>
      </c>
      <c r="C14431" s="1">
        <v>1077.56786727905</v>
      </c>
      <c r="D14431" s="1">
        <v>1925.6377345323599</v>
      </c>
      <c r="E14431" s="1">
        <v>97.356242895126499</v>
      </c>
      <c r="F14431" s="1">
        <v>20511.494339942899</v>
      </c>
      <c r="G14431" s="1">
        <v>4084.2965142726898</v>
      </c>
      <c r="H14431" s="1">
        <v>720.79410552978402</v>
      </c>
      <c r="I14431" s="1">
        <v>21609.858105659499</v>
      </c>
    </row>
    <row r="14432" spans="1:10" x14ac:dyDescent="0.2">
      <c r="A14432" t="s">
        <v>11064</v>
      </c>
      <c r="B14432" t="s">
        <v>2348</v>
      </c>
      <c r="C14432" s="1">
        <v>9467.4279251098706</v>
      </c>
      <c r="D14432" s="1">
        <v>50086.0072202683</v>
      </c>
      <c r="E14432" s="1">
        <v>22324.709404945399</v>
      </c>
      <c r="F14432" s="1">
        <v>25816.995125293699</v>
      </c>
      <c r="G14432" s="1">
        <v>3747.87727689743</v>
      </c>
      <c r="I14432" s="1">
        <v>135213.39728879899</v>
      </c>
      <c r="J14432" s="1">
        <v>43740.2396287917</v>
      </c>
    </row>
    <row r="14433" spans="1:10" x14ac:dyDescent="0.2">
      <c r="A14433" t="s">
        <v>24440</v>
      </c>
      <c r="B14433" t="s">
        <v>2102</v>
      </c>
      <c r="H14433" s="1">
        <v>1932.72409725189</v>
      </c>
    </row>
    <row r="14434" spans="1:10" x14ac:dyDescent="0.2">
      <c r="A14434" t="s">
        <v>21896</v>
      </c>
      <c r="B14434" t="s">
        <v>20381</v>
      </c>
      <c r="I14434" s="1">
        <v>19868.795267105099</v>
      </c>
    </row>
    <row r="14435" spans="1:10" x14ac:dyDescent="0.2">
      <c r="A14435" t="s">
        <v>10564</v>
      </c>
      <c r="B14435" t="s">
        <v>6349</v>
      </c>
      <c r="C14435" s="1">
        <v>1920.8575632572199</v>
      </c>
    </row>
    <row r="14436" spans="1:10" x14ac:dyDescent="0.2">
      <c r="A14436" t="s">
        <v>20524</v>
      </c>
      <c r="B14436" t="s">
        <v>97</v>
      </c>
      <c r="I14436" s="1">
        <v>7498.54833602906</v>
      </c>
    </row>
    <row r="14437" spans="1:10" x14ac:dyDescent="0.2">
      <c r="A14437" t="s">
        <v>5743</v>
      </c>
      <c r="B14437" t="s">
        <v>2022</v>
      </c>
      <c r="C14437" s="1">
        <v>2586.9843320846599</v>
      </c>
    </row>
    <row r="14438" spans="1:10" x14ac:dyDescent="0.2">
      <c r="A14438" t="s">
        <v>18383</v>
      </c>
      <c r="B14438" t="s">
        <v>213</v>
      </c>
      <c r="G14438" s="1">
        <v>373.31124496459898</v>
      </c>
    </row>
    <row r="14439" spans="1:10" x14ac:dyDescent="0.2">
      <c r="A14439" t="s">
        <v>15133</v>
      </c>
      <c r="B14439" t="s">
        <v>5439</v>
      </c>
      <c r="E14439" s="1">
        <v>3503.6607208251999</v>
      </c>
    </row>
    <row r="14440" spans="1:10" x14ac:dyDescent="0.2">
      <c r="A14440" t="s">
        <v>15999</v>
      </c>
      <c r="B14440" t="s">
        <v>14938</v>
      </c>
      <c r="E14440" s="1">
        <v>7623.5318546295202</v>
      </c>
      <c r="G14440" s="1">
        <v>118148.99620819101</v>
      </c>
    </row>
    <row r="14441" spans="1:10" x14ac:dyDescent="0.2">
      <c r="A14441" t="s">
        <v>15117</v>
      </c>
      <c r="B14441" t="s">
        <v>14437</v>
      </c>
      <c r="E14441" s="1">
        <v>645.27323341369697</v>
      </c>
      <c r="G14441" s="1">
        <v>887.93795228004501</v>
      </c>
      <c r="I14441" s="1">
        <v>1244.3948893547099</v>
      </c>
    </row>
    <row r="14442" spans="1:10" x14ac:dyDescent="0.2">
      <c r="A14442" t="s">
        <v>16684</v>
      </c>
      <c r="B14442" t="s">
        <v>378</v>
      </c>
      <c r="E14442" s="1">
        <v>218.21906578540799</v>
      </c>
    </row>
    <row r="14443" spans="1:10" x14ac:dyDescent="0.2">
      <c r="A14443" t="s">
        <v>1477</v>
      </c>
      <c r="B14443" t="s">
        <v>821</v>
      </c>
      <c r="C14443" s="1">
        <v>3194644.47513843</v>
      </c>
      <c r="E14443" s="1">
        <v>2071154.6095070799</v>
      </c>
      <c r="G14443" s="1">
        <v>859217.00702142704</v>
      </c>
      <c r="I14443" s="1">
        <v>1695955.7176845099</v>
      </c>
    </row>
    <row r="14444" spans="1:10" x14ac:dyDescent="0.2">
      <c r="A14444" t="s">
        <v>16181</v>
      </c>
      <c r="B14444" t="s">
        <v>196</v>
      </c>
      <c r="E14444" s="1">
        <v>3116.0202198028601</v>
      </c>
      <c r="I14444" s="1">
        <v>9851.8084821700995</v>
      </c>
    </row>
    <row r="14445" spans="1:10" x14ac:dyDescent="0.2">
      <c r="A14445" t="s">
        <v>25186</v>
      </c>
      <c r="B14445" t="s">
        <v>1098</v>
      </c>
      <c r="J14445" s="1">
        <v>436.13902831077598</v>
      </c>
    </row>
    <row r="14446" spans="1:10" x14ac:dyDescent="0.2">
      <c r="A14446" t="s">
        <v>9111</v>
      </c>
      <c r="B14446" t="s">
        <v>945</v>
      </c>
      <c r="C14446" s="1">
        <v>52559.336493492097</v>
      </c>
      <c r="E14446" s="1">
        <v>68214.950239181504</v>
      </c>
      <c r="G14446" s="1">
        <v>39318.347033023798</v>
      </c>
      <c r="I14446" s="1">
        <v>78901.354719162002</v>
      </c>
    </row>
    <row r="14447" spans="1:10" x14ac:dyDescent="0.2">
      <c r="A14447" t="s">
        <v>13600</v>
      </c>
      <c r="B14447" t="s">
        <v>2751</v>
      </c>
      <c r="C14447" s="1">
        <v>2040.22678852081</v>
      </c>
      <c r="E14447" s="1">
        <v>8580.2968316078295</v>
      </c>
      <c r="G14447" s="1">
        <v>3512.20043015481</v>
      </c>
      <c r="I14447" s="1">
        <v>2770.9789466857901</v>
      </c>
      <c r="J14447" s="1">
        <v>1018.69289565086</v>
      </c>
    </row>
    <row r="14448" spans="1:10" x14ac:dyDescent="0.2">
      <c r="A14448" t="s">
        <v>4377</v>
      </c>
      <c r="B14448" t="s">
        <v>1745</v>
      </c>
      <c r="C14448" s="1">
        <v>679055.56869542599</v>
      </c>
      <c r="D14448" s="1">
        <v>2085.0664153099101</v>
      </c>
      <c r="E14448" s="1">
        <v>869028.59098827897</v>
      </c>
      <c r="F14448" s="1">
        <v>4369.1462478637704</v>
      </c>
      <c r="G14448" s="1">
        <v>481515.15520322399</v>
      </c>
      <c r="I14448" s="1">
        <v>2173131.3794982401</v>
      </c>
    </row>
    <row r="14449" spans="1:10" x14ac:dyDescent="0.2">
      <c r="A14449" t="s">
        <v>8628</v>
      </c>
      <c r="B14449" t="s">
        <v>679</v>
      </c>
      <c r="C14449" s="1">
        <v>69841.525444030805</v>
      </c>
      <c r="E14449" s="1">
        <v>1235.79526615143</v>
      </c>
      <c r="I14449" s="1">
        <v>18045.818824768099</v>
      </c>
    </row>
    <row r="14450" spans="1:10" x14ac:dyDescent="0.2">
      <c r="A14450" t="s">
        <v>10081</v>
      </c>
      <c r="B14450" t="s">
        <v>4416</v>
      </c>
      <c r="C14450" s="1">
        <v>10284.7607278824</v>
      </c>
    </row>
    <row r="14451" spans="1:10" x14ac:dyDescent="0.2">
      <c r="A14451" t="s">
        <v>12154</v>
      </c>
      <c r="B14451" t="s">
        <v>1129</v>
      </c>
      <c r="C14451" s="1">
        <v>20638.592969894398</v>
      </c>
    </row>
    <row r="14452" spans="1:10" x14ac:dyDescent="0.2">
      <c r="A14452" t="s">
        <v>15334</v>
      </c>
      <c r="B14452" t="s">
        <v>2805</v>
      </c>
      <c r="E14452" s="1">
        <v>407.85597515106201</v>
      </c>
    </row>
    <row r="14453" spans="1:10" x14ac:dyDescent="0.2">
      <c r="A14453" t="s">
        <v>21102</v>
      </c>
      <c r="B14453" t="s">
        <v>437</v>
      </c>
      <c r="I14453" s="1">
        <v>26203.1823563576</v>
      </c>
    </row>
    <row r="14454" spans="1:10" x14ac:dyDescent="0.2">
      <c r="A14454" t="s">
        <v>8998</v>
      </c>
      <c r="B14454" t="s">
        <v>2501</v>
      </c>
      <c r="C14454" s="1">
        <v>10484.761184692399</v>
      </c>
      <c r="I14454" s="1">
        <v>1796.3861904144301</v>
      </c>
    </row>
    <row r="14455" spans="1:10" x14ac:dyDescent="0.2">
      <c r="A14455" t="s">
        <v>12513</v>
      </c>
      <c r="B14455" t="s">
        <v>8476</v>
      </c>
      <c r="C14455" s="1">
        <v>165506.166015625</v>
      </c>
      <c r="I14455" s="1">
        <v>20061.250427246101</v>
      </c>
    </row>
    <row r="14456" spans="1:10" x14ac:dyDescent="0.2">
      <c r="A14456" t="s">
        <v>10639</v>
      </c>
      <c r="B14456" t="s">
        <v>1906</v>
      </c>
      <c r="C14456" s="1">
        <v>134723.961303711</v>
      </c>
      <c r="E14456" s="1">
        <v>81125.701324462905</v>
      </c>
      <c r="I14456" s="1">
        <v>191895.770080566</v>
      </c>
    </row>
    <row r="14457" spans="1:10" x14ac:dyDescent="0.2">
      <c r="A14457" t="s">
        <v>15192</v>
      </c>
      <c r="B14457" t="s">
        <v>463</v>
      </c>
      <c r="E14457" s="1">
        <v>2774.75365257263</v>
      </c>
    </row>
    <row r="14458" spans="1:10" x14ac:dyDescent="0.2">
      <c r="A14458" t="s">
        <v>19674</v>
      </c>
      <c r="B14458" t="s">
        <v>1625</v>
      </c>
      <c r="I14458" s="1">
        <v>44230.258422851599</v>
      </c>
      <c r="J14458" s="1">
        <v>81761.949707031294</v>
      </c>
    </row>
    <row r="14459" spans="1:10" x14ac:dyDescent="0.2">
      <c r="A14459" t="s">
        <v>11340</v>
      </c>
      <c r="B14459" t="s">
        <v>1625</v>
      </c>
      <c r="C14459" s="1">
        <v>19300.148193836299</v>
      </c>
      <c r="E14459" s="1">
        <v>269548.70525026403</v>
      </c>
      <c r="F14459" s="1">
        <v>56050.202243804997</v>
      </c>
      <c r="G14459" s="1">
        <v>373622.87541055703</v>
      </c>
      <c r="H14459" s="1">
        <v>408835.69112682401</v>
      </c>
      <c r="I14459" s="1">
        <v>318117.550157547</v>
      </c>
      <c r="J14459" s="1">
        <v>65338.765953064103</v>
      </c>
    </row>
    <row r="14460" spans="1:10" x14ac:dyDescent="0.2">
      <c r="A14460" t="s">
        <v>6121</v>
      </c>
      <c r="B14460" t="s">
        <v>521</v>
      </c>
      <c r="C14460" s="1">
        <v>16316.5157208442</v>
      </c>
      <c r="E14460" s="1">
        <v>4971.7792673110998</v>
      </c>
    </row>
    <row r="14461" spans="1:10" x14ac:dyDescent="0.2">
      <c r="A14461" t="s">
        <v>1309</v>
      </c>
      <c r="B14461" t="s">
        <v>173</v>
      </c>
      <c r="C14461" s="1">
        <v>4137516.6873493199</v>
      </c>
      <c r="D14461" s="1">
        <v>337074.87520885502</v>
      </c>
      <c r="E14461" s="1">
        <v>2609489.9538471699</v>
      </c>
      <c r="F14461" s="1">
        <v>662058.15753173805</v>
      </c>
      <c r="G14461" s="1">
        <v>318591.03243637102</v>
      </c>
      <c r="H14461" s="1">
        <v>24447.905622005499</v>
      </c>
      <c r="I14461" s="1">
        <v>2493691.7777385698</v>
      </c>
      <c r="J14461" s="1">
        <v>107991.813724518</v>
      </c>
    </row>
    <row r="14462" spans="1:10" x14ac:dyDescent="0.2">
      <c r="A14462" t="s">
        <v>8582</v>
      </c>
      <c r="B14462" t="s">
        <v>150</v>
      </c>
      <c r="C14462" s="1">
        <v>3318.3577365875299</v>
      </c>
      <c r="D14462" s="1">
        <v>137133.41477584801</v>
      </c>
      <c r="E14462" s="1">
        <v>4596666.8556141797</v>
      </c>
      <c r="F14462" s="1">
        <v>563373.28095865203</v>
      </c>
      <c r="G14462" s="1">
        <v>156665.702383041</v>
      </c>
      <c r="I14462" s="1">
        <v>6762328.8610296203</v>
      </c>
      <c r="J14462" s="1">
        <v>371464.036664963</v>
      </c>
    </row>
    <row r="14463" spans="1:10" x14ac:dyDescent="0.2">
      <c r="A14463" t="s">
        <v>19788</v>
      </c>
      <c r="B14463" t="s">
        <v>150</v>
      </c>
      <c r="I14463" s="1">
        <v>2440.3510502576901</v>
      </c>
    </row>
    <row r="14464" spans="1:10" x14ac:dyDescent="0.2">
      <c r="A14464" t="s">
        <v>6739</v>
      </c>
      <c r="B14464" t="s">
        <v>2397</v>
      </c>
      <c r="C14464" s="1">
        <v>7129.7145843505896</v>
      </c>
      <c r="I14464" s="1">
        <v>1191.31886100769</v>
      </c>
    </row>
    <row r="14465" spans="1:9" x14ac:dyDescent="0.2">
      <c r="A14465" t="s">
        <v>2846</v>
      </c>
      <c r="B14465" t="s">
        <v>690</v>
      </c>
      <c r="C14465" s="1">
        <v>46611.352376461</v>
      </c>
      <c r="I14465" s="1">
        <v>64473.036897659302</v>
      </c>
    </row>
    <row r="14466" spans="1:9" x14ac:dyDescent="0.2">
      <c r="A14466" t="s">
        <v>12529</v>
      </c>
      <c r="B14466" t="s">
        <v>11260</v>
      </c>
      <c r="C14466" s="1">
        <v>30381.5310764313</v>
      </c>
      <c r="D14466" s="1">
        <v>1275.74385285378</v>
      </c>
      <c r="E14466" s="1">
        <v>57139.255949020502</v>
      </c>
      <c r="F14466" s="1">
        <v>61986.662475585901</v>
      </c>
      <c r="G14466" s="1">
        <v>10805.4101815224</v>
      </c>
    </row>
    <row r="14467" spans="1:9" x14ac:dyDescent="0.2">
      <c r="A14467" t="s">
        <v>17426</v>
      </c>
      <c r="B14467" t="s">
        <v>17338</v>
      </c>
      <c r="G14467" s="1">
        <v>61048.592758178696</v>
      </c>
    </row>
    <row r="14468" spans="1:9" x14ac:dyDescent="0.2">
      <c r="A14468" t="s">
        <v>18366</v>
      </c>
      <c r="B14468" t="s">
        <v>17338</v>
      </c>
      <c r="G14468" s="1">
        <v>15615.7297496796</v>
      </c>
    </row>
    <row r="14469" spans="1:9" x14ac:dyDescent="0.2">
      <c r="A14469" t="s">
        <v>10895</v>
      </c>
      <c r="B14469" t="s">
        <v>1354</v>
      </c>
      <c r="C14469" s="1">
        <v>82758.269931793198</v>
      </c>
      <c r="I14469" s="1">
        <v>155727.10046386701</v>
      </c>
    </row>
    <row r="14470" spans="1:9" x14ac:dyDescent="0.2">
      <c r="A14470" t="s">
        <v>13119</v>
      </c>
      <c r="B14470" t="s">
        <v>1354</v>
      </c>
      <c r="C14470" s="1">
        <v>27857.132634162899</v>
      </c>
      <c r="E14470" s="1">
        <v>19864.645339012201</v>
      </c>
      <c r="G14470" s="1">
        <v>10464.310998201399</v>
      </c>
      <c r="I14470" s="1">
        <v>29711.376895904501</v>
      </c>
    </row>
    <row r="14471" spans="1:9" x14ac:dyDescent="0.2">
      <c r="A14471" t="s">
        <v>4382</v>
      </c>
      <c r="B14471" t="s">
        <v>1245</v>
      </c>
      <c r="C14471" s="1">
        <v>2402.1513166427599</v>
      </c>
      <c r="I14471" s="1">
        <v>875.97295713424603</v>
      </c>
    </row>
    <row r="14472" spans="1:9" x14ac:dyDescent="0.2">
      <c r="A14472" t="s">
        <v>2443</v>
      </c>
      <c r="B14472" t="s">
        <v>2091</v>
      </c>
      <c r="C14472" s="1">
        <v>1522.6430006027199</v>
      </c>
      <c r="E14472" s="1">
        <v>1577.2542457580601</v>
      </c>
      <c r="G14472" s="1">
        <v>545.10627627372799</v>
      </c>
      <c r="I14472" s="1">
        <v>120854.599777699</v>
      </c>
    </row>
    <row r="14473" spans="1:9" x14ac:dyDescent="0.2">
      <c r="A14473" t="s">
        <v>8570</v>
      </c>
      <c r="B14473" t="s">
        <v>1481</v>
      </c>
      <c r="C14473" s="1">
        <v>1285.2877211570701</v>
      </c>
      <c r="E14473" s="1">
        <v>2082.9072978496602</v>
      </c>
      <c r="G14473" s="1">
        <v>5136.6254494190198</v>
      </c>
      <c r="I14473" s="1">
        <v>28134.919438362202</v>
      </c>
    </row>
    <row r="14474" spans="1:9" x14ac:dyDescent="0.2">
      <c r="A14474" t="s">
        <v>15866</v>
      </c>
      <c r="B14474" t="s">
        <v>2102</v>
      </c>
      <c r="E14474" s="1">
        <v>3779.1421947479198</v>
      </c>
      <c r="I14474" s="1">
        <v>16564.578431129401</v>
      </c>
    </row>
    <row r="14475" spans="1:9" x14ac:dyDescent="0.2">
      <c r="A14475" t="s">
        <v>14476</v>
      </c>
      <c r="B14475" t="s">
        <v>14475</v>
      </c>
      <c r="E14475" s="1">
        <v>2738.8520784378002</v>
      </c>
    </row>
    <row r="14476" spans="1:9" x14ac:dyDescent="0.2">
      <c r="A14476" t="s">
        <v>4937</v>
      </c>
      <c r="B14476" t="s">
        <v>1313</v>
      </c>
      <c r="C14476" s="1">
        <v>21694.8338012696</v>
      </c>
      <c r="E14476" s="1">
        <v>1587.8524241447501</v>
      </c>
      <c r="I14476" s="1">
        <v>17752.354347229</v>
      </c>
    </row>
    <row r="14477" spans="1:9" x14ac:dyDescent="0.2">
      <c r="A14477" t="s">
        <v>18566</v>
      </c>
      <c r="B14477" t="s">
        <v>2733</v>
      </c>
      <c r="G14477" s="1">
        <v>2620.1053314208998</v>
      </c>
    </row>
    <row r="14478" spans="1:9" x14ac:dyDescent="0.2">
      <c r="A14478" t="s">
        <v>4196</v>
      </c>
      <c r="B14478" t="s">
        <v>2069</v>
      </c>
      <c r="C14478" s="1">
        <v>4013.6755952835101</v>
      </c>
      <c r="I14478" s="1">
        <v>56632.5351257324</v>
      </c>
    </row>
    <row r="14479" spans="1:9" x14ac:dyDescent="0.2">
      <c r="A14479" t="s">
        <v>17423</v>
      </c>
      <c r="B14479" t="s">
        <v>2069</v>
      </c>
      <c r="G14479" s="1">
        <v>2009.1257057190001</v>
      </c>
    </row>
    <row r="14480" spans="1:9" x14ac:dyDescent="0.2">
      <c r="A14480" t="s">
        <v>2853</v>
      </c>
      <c r="B14480" t="s">
        <v>82</v>
      </c>
      <c r="C14480" s="1">
        <v>31866.753198623701</v>
      </c>
      <c r="G14480" s="1">
        <v>3818.54908180237</v>
      </c>
      <c r="I14480" s="1">
        <v>8447.1669931411707</v>
      </c>
    </row>
    <row r="14481" spans="1:10" x14ac:dyDescent="0.2">
      <c r="A14481" t="s">
        <v>8382</v>
      </c>
      <c r="B14481" t="s">
        <v>1658</v>
      </c>
      <c r="C14481" s="1">
        <v>4406.0290489196796</v>
      </c>
    </row>
    <row r="14482" spans="1:10" x14ac:dyDescent="0.2">
      <c r="A14482" t="s">
        <v>20143</v>
      </c>
      <c r="B14482" t="s">
        <v>14701</v>
      </c>
      <c r="I14482" s="1">
        <v>6213.7545166015698</v>
      </c>
    </row>
    <row r="14483" spans="1:10" x14ac:dyDescent="0.2">
      <c r="A14483" t="s">
        <v>6072</v>
      </c>
      <c r="B14483" t="s">
        <v>1864</v>
      </c>
      <c r="C14483" s="1">
        <v>99618.199612021403</v>
      </c>
      <c r="D14483" s="1">
        <v>36907.924848079703</v>
      </c>
      <c r="E14483" s="1">
        <v>63828.8107075691</v>
      </c>
      <c r="F14483" s="1">
        <v>1784.14305686951</v>
      </c>
      <c r="G14483" s="1">
        <v>176546.855277419</v>
      </c>
      <c r="H14483" s="1">
        <v>12355.449696064001</v>
      </c>
      <c r="I14483" s="1">
        <v>19509.255121231101</v>
      </c>
      <c r="J14483" s="1">
        <v>6569.2142653465298</v>
      </c>
    </row>
    <row r="14484" spans="1:10" x14ac:dyDescent="0.2">
      <c r="A14484" t="s">
        <v>4992</v>
      </c>
      <c r="B14484" t="s">
        <v>1318</v>
      </c>
      <c r="C14484" s="1">
        <v>798149.33053207397</v>
      </c>
      <c r="D14484" s="1">
        <v>3366.5373697280902</v>
      </c>
      <c r="E14484" s="1">
        <v>413470.00393390702</v>
      </c>
      <c r="F14484" s="1">
        <v>1397.8464746475199</v>
      </c>
      <c r="G14484" s="1">
        <v>233919.47346496599</v>
      </c>
      <c r="H14484" s="1">
        <v>829.26638746261699</v>
      </c>
      <c r="I14484" s="1">
        <v>301424.74072647101</v>
      </c>
      <c r="J14484" s="1">
        <v>44421.878142356902</v>
      </c>
    </row>
    <row r="14485" spans="1:10" x14ac:dyDescent="0.2">
      <c r="A14485" t="s">
        <v>24639</v>
      </c>
      <c r="B14485" t="s">
        <v>1318</v>
      </c>
      <c r="H14485" s="1">
        <v>6139.40610814094</v>
      </c>
      <c r="J14485" s="1">
        <v>1656.10206508636</v>
      </c>
    </row>
    <row r="14486" spans="1:10" x14ac:dyDescent="0.2">
      <c r="A14486" t="s">
        <v>15948</v>
      </c>
      <c r="B14486" t="s">
        <v>8360</v>
      </c>
      <c r="E14486" s="1">
        <v>3207.24998855591</v>
      </c>
      <c r="F14486" s="1">
        <v>535.83996963500999</v>
      </c>
    </row>
    <row r="14487" spans="1:10" x14ac:dyDescent="0.2">
      <c r="A14487" t="s">
        <v>20186</v>
      </c>
      <c r="B14487" t="s">
        <v>1076</v>
      </c>
      <c r="I14487" s="1">
        <v>29991.940164089199</v>
      </c>
    </row>
    <row r="14488" spans="1:10" x14ac:dyDescent="0.2">
      <c r="A14488" t="s">
        <v>14421</v>
      </c>
      <c r="B14488" t="s">
        <v>14134</v>
      </c>
      <c r="E14488" s="1">
        <v>23246.548282623298</v>
      </c>
    </row>
    <row r="14489" spans="1:10" x14ac:dyDescent="0.2">
      <c r="A14489" t="s">
        <v>21527</v>
      </c>
      <c r="B14489" t="s">
        <v>19657</v>
      </c>
      <c r="I14489" s="1">
        <v>2352.2853308916101</v>
      </c>
    </row>
    <row r="14490" spans="1:10" x14ac:dyDescent="0.2">
      <c r="A14490" t="s">
        <v>1725</v>
      </c>
      <c r="B14490" t="s">
        <v>1724</v>
      </c>
      <c r="C14490" s="1">
        <v>226116.17487359099</v>
      </c>
      <c r="E14490" s="1">
        <v>592100.01630663895</v>
      </c>
      <c r="F14490" s="1">
        <v>71177.960708618193</v>
      </c>
      <c r="G14490" s="1">
        <v>446929.21248888999</v>
      </c>
      <c r="H14490" s="1">
        <v>21214.0913581848</v>
      </c>
      <c r="I14490" s="1">
        <v>1016975.18644428</v>
      </c>
      <c r="J14490" s="1">
        <v>15912.7087213993</v>
      </c>
    </row>
    <row r="14491" spans="1:10" x14ac:dyDescent="0.2">
      <c r="A14491" t="s">
        <v>16565</v>
      </c>
      <c r="B14491" t="s">
        <v>765</v>
      </c>
      <c r="E14491" s="1">
        <v>871.07035660743804</v>
      </c>
    </row>
    <row r="14492" spans="1:10" x14ac:dyDescent="0.2">
      <c r="A14492" t="s">
        <v>15970</v>
      </c>
      <c r="B14492" t="s">
        <v>3442</v>
      </c>
      <c r="E14492" s="1">
        <v>28094.864045381601</v>
      </c>
      <c r="G14492" s="1">
        <v>2782.1661078929901</v>
      </c>
    </row>
    <row r="14493" spans="1:10" x14ac:dyDescent="0.2">
      <c r="A14493" t="s">
        <v>13327</v>
      </c>
      <c r="B14493" t="s">
        <v>3442</v>
      </c>
      <c r="C14493" s="1">
        <v>2276.6630210876501</v>
      </c>
    </row>
    <row r="14494" spans="1:10" x14ac:dyDescent="0.2">
      <c r="A14494" t="s">
        <v>16504</v>
      </c>
      <c r="B14494" t="s">
        <v>9819</v>
      </c>
      <c r="E14494" s="1">
        <v>18775.9184235334</v>
      </c>
      <c r="G14494" s="1">
        <v>4965.5191974639902</v>
      </c>
      <c r="I14494" s="1">
        <v>2156.4485397338899</v>
      </c>
    </row>
    <row r="14495" spans="1:10" x14ac:dyDescent="0.2">
      <c r="A14495" t="s">
        <v>6718</v>
      </c>
      <c r="B14495" t="s">
        <v>1796</v>
      </c>
      <c r="C14495" s="1">
        <v>93557.018389225093</v>
      </c>
      <c r="E14495" s="1">
        <v>740278.02815604198</v>
      </c>
      <c r="F14495" s="1">
        <v>2892.06237506866</v>
      </c>
      <c r="G14495" s="1">
        <v>278264.70086228801</v>
      </c>
      <c r="H14495" s="1">
        <v>10734.644975662301</v>
      </c>
      <c r="I14495" s="1">
        <v>869309.42788195598</v>
      </c>
    </row>
    <row r="14496" spans="1:10" x14ac:dyDescent="0.2">
      <c r="A14496" t="s">
        <v>9688</v>
      </c>
      <c r="B14496" t="s">
        <v>582</v>
      </c>
      <c r="C14496" s="1">
        <v>61984.797744750998</v>
      </c>
      <c r="E14496" s="1">
        <v>6365.9715070724496</v>
      </c>
      <c r="G14496" s="1">
        <v>2308.6163825988801</v>
      </c>
      <c r="I14496" s="1">
        <v>58538.750329017603</v>
      </c>
    </row>
    <row r="14497" spans="1:10" x14ac:dyDescent="0.2">
      <c r="A14497" t="s">
        <v>21157</v>
      </c>
      <c r="B14497" t="s">
        <v>582</v>
      </c>
      <c r="I14497" s="1">
        <v>9610.80419540406</v>
      </c>
    </row>
    <row r="14498" spans="1:10" x14ac:dyDescent="0.2">
      <c r="A14498" t="s">
        <v>8717</v>
      </c>
      <c r="B14498" t="s">
        <v>2397</v>
      </c>
      <c r="C14498" s="1">
        <v>1991.6376633644099</v>
      </c>
    </row>
    <row r="14499" spans="1:10" x14ac:dyDescent="0.2">
      <c r="A14499" t="s">
        <v>11198</v>
      </c>
      <c r="B14499" t="s">
        <v>9652</v>
      </c>
      <c r="C14499" s="1">
        <v>91.414693832397404</v>
      </c>
    </row>
    <row r="14500" spans="1:10" x14ac:dyDescent="0.2">
      <c r="A14500" t="s">
        <v>8580</v>
      </c>
      <c r="B14500" t="s">
        <v>202</v>
      </c>
      <c r="C14500" s="1">
        <v>66911.9765014648</v>
      </c>
      <c r="I14500" s="1">
        <v>2275.1287260055501</v>
      </c>
    </row>
    <row r="14501" spans="1:10" x14ac:dyDescent="0.2">
      <c r="A14501" t="s">
        <v>20710</v>
      </c>
      <c r="B14501" t="s">
        <v>202</v>
      </c>
      <c r="I14501" s="1">
        <v>19569.733694553401</v>
      </c>
    </row>
    <row r="14502" spans="1:10" x14ac:dyDescent="0.2">
      <c r="A14502" t="s">
        <v>22987</v>
      </c>
      <c r="B14502" t="s">
        <v>7134</v>
      </c>
      <c r="F14502" s="1">
        <v>7637.9068503379904</v>
      </c>
    </row>
    <row r="14503" spans="1:10" x14ac:dyDescent="0.2">
      <c r="A14503" t="s">
        <v>15025</v>
      </c>
      <c r="B14503" t="s">
        <v>425</v>
      </c>
      <c r="E14503" s="1">
        <v>714.75240802764802</v>
      </c>
    </row>
    <row r="14504" spans="1:10" x14ac:dyDescent="0.2">
      <c r="A14504" t="s">
        <v>2596</v>
      </c>
      <c r="B14504" t="s">
        <v>644</v>
      </c>
      <c r="C14504" s="1">
        <v>649.32028913497902</v>
      </c>
    </row>
    <row r="14505" spans="1:10" x14ac:dyDescent="0.2">
      <c r="A14505" t="s">
        <v>9635</v>
      </c>
      <c r="B14505" t="s">
        <v>1226</v>
      </c>
      <c r="C14505" s="1">
        <v>40622.081176757798</v>
      </c>
    </row>
    <row r="14506" spans="1:10" x14ac:dyDescent="0.2">
      <c r="A14506" t="s">
        <v>18780</v>
      </c>
      <c r="B14506" t="s">
        <v>14150</v>
      </c>
      <c r="G14506" s="1">
        <v>4359.2028577327801</v>
      </c>
    </row>
    <row r="14507" spans="1:10" x14ac:dyDescent="0.2">
      <c r="A14507" t="s">
        <v>4325</v>
      </c>
      <c r="B14507" t="s">
        <v>1655</v>
      </c>
      <c r="C14507" s="1">
        <v>168924.40725707999</v>
      </c>
      <c r="E14507" s="1">
        <v>372084.84178543201</v>
      </c>
      <c r="G14507" s="1">
        <v>102261.506968498</v>
      </c>
      <c r="I14507" s="1">
        <v>34743.142181396499</v>
      </c>
    </row>
    <row r="14508" spans="1:10" x14ac:dyDescent="0.2">
      <c r="A14508" t="s">
        <v>14031</v>
      </c>
      <c r="B14508" t="s">
        <v>314</v>
      </c>
      <c r="C14508" s="1">
        <v>458.19040775299101</v>
      </c>
    </row>
    <row r="14509" spans="1:10" x14ac:dyDescent="0.2">
      <c r="A14509" t="s">
        <v>1372</v>
      </c>
      <c r="B14509" t="s">
        <v>1371</v>
      </c>
      <c r="C14509" s="1">
        <v>370568.41721153201</v>
      </c>
      <c r="D14509" s="1">
        <v>1517.7650766372701</v>
      </c>
      <c r="E14509" s="1">
        <v>838497.94212722802</v>
      </c>
      <c r="F14509" s="1">
        <v>1192.6981639862099</v>
      </c>
      <c r="G14509" s="1">
        <v>399440.91949629801</v>
      </c>
      <c r="H14509" s="1">
        <v>5012.0882132053403</v>
      </c>
      <c r="I14509" s="1">
        <v>1679963.7568447599</v>
      </c>
      <c r="J14509" s="1">
        <v>4687.1488223075903</v>
      </c>
    </row>
    <row r="14510" spans="1:10" x14ac:dyDescent="0.2">
      <c r="A14510" t="s">
        <v>15876</v>
      </c>
      <c r="B14510" t="s">
        <v>1453</v>
      </c>
      <c r="D14510" s="1">
        <v>11334.5249967575</v>
      </c>
      <c r="E14510" s="1">
        <v>20413.456912994399</v>
      </c>
      <c r="F14510" s="1">
        <v>359.01237630844099</v>
      </c>
      <c r="G14510" s="1">
        <v>47285.414187908202</v>
      </c>
      <c r="H14510" s="1">
        <v>34026.8615169525</v>
      </c>
      <c r="I14510" s="1">
        <v>117861.673016548</v>
      </c>
      <c r="J14510" s="1">
        <v>4595.0555000305203</v>
      </c>
    </row>
    <row r="14511" spans="1:10" x14ac:dyDescent="0.2">
      <c r="A14511" t="s">
        <v>12180</v>
      </c>
      <c r="B14511" t="s">
        <v>188</v>
      </c>
      <c r="C14511" s="1">
        <v>351329.78186654998</v>
      </c>
      <c r="I14511" s="1">
        <v>91177.143640518203</v>
      </c>
    </row>
    <row r="14512" spans="1:10" x14ac:dyDescent="0.2">
      <c r="A14512" t="s">
        <v>21256</v>
      </c>
      <c r="B14512" t="s">
        <v>1210</v>
      </c>
      <c r="I14512" s="1">
        <v>7018.8195400238101</v>
      </c>
    </row>
    <row r="14513" spans="1:9" x14ac:dyDescent="0.2">
      <c r="A14513" t="s">
        <v>8481</v>
      </c>
      <c r="B14513" t="s">
        <v>338</v>
      </c>
      <c r="C14513" s="1">
        <v>1442.6722605228399</v>
      </c>
    </row>
    <row r="14514" spans="1:9" x14ac:dyDescent="0.2">
      <c r="A14514" t="s">
        <v>23697</v>
      </c>
      <c r="B14514" t="s">
        <v>23696</v>
      </c>
      <c r="D14514" s="1">
        <v>86869.6328125</v>
      </c>
    </row>
    <row r="14515" spans="1:9" x14ac:dyDescent="0.2">
      <c r="A14515" t="s">
        <v>14249</v>
      </c>
      <c r="B14515" t="s">
        <v>511</v>
      </c>
      <c r="E14515" s="1">
        <v>2337.4536924362201</v>
      </c>
      <c r="I14515" s="1">
        <v>1265.4442806243901</v>
      </c>
    </row>
    <row r="14516" spans="1:9" x14ac:dyDescent="0.2">
      <c r="A14516" t="s">
        <v>21854</v>
      </c>
      <c r="B14516" t="s">
        <v>1724</v>
      </c>
      <c r="I14516" s="1">
        <v>391681.15103530901</v>
      </c>
    </row>
    <row r="14517" spans="1:9" x14ac:dyDescent="0.2">
      <c r="A14517" t="s">
        <v>12241</v>
      </c>
      <c r="B14517" t="s">
        <v>266</v>
      </c>
      <c r="C14517" s="1">
        <v>18773126.983569399</v>
      </c>
      <c r="E14517" s="1">
        <v>4029340.2115478599</v>
      </c>
      <c r="F14517" s="1">
        <v>309541.81298828102</v>
      </c>
      <c r="G14517" s="1">
        <v>2413441.2806396498</v>
      </c>
      <c r="I14517" s="1">
        <v>9073744.4753418099</v>
      </c>
    </row>
    <row r="14518" spans="1:9" x14ac:dyDescent="0.2">
      <c r="A14518" t="s">
        <v>3588</v>
      </c>
      <c r="B14518" t="s">
        <v>316</v>
      </c>
      <c r="C14518" s="1">
        <v>6518.5893225669897</v>
      </c>
      <c r="E14518" s="1">
        <v>2414.3982021808602</v>
      </c>
      <c r="G14518" s="1">
        <v>2366.1184000968901</v>
      </c>
      <c r="I14518" s="1">
        <v>149013.94465255699</v>
      </c>
    </row>
    <row r="14519" spans="1:9" x14ac:dyDescent="0.2">
      <c r="A14519" t="s">
        <v>4451</v>
      </c>
      <c r="B14519" t="s">
        <v>316</v>
      </c>
      <c r="C14519" s="1">
        <v>279835.00867986702</v>
      </c>
      <c r="D14519" s="1">
        <v>6125.1150140762402</v>
      </c>
      <c r="E14519" s="1">
        <v>20299.7692008019</v>
      </c>
      <c r="G14519" s="1">
        <v>4511.9196729659998</v>
      </c>
      <c r="I14519" s="1">
        <v>44546.5049943923</v>
      </c>
    </row>
    <row r="14520" spans="1:9" x14ac:dyDescent="0.2">
      <c r="A14520" t="s">
        <v>13924</v>
      </c>
      <c r="B14520" t="s">
        <v>832</v>
      </c>
      <c r="C14520" s="1">
        <v>5585.8001122474698</v>
      </c>
      <c r="E14520" s="1">
        <v>3250953.4071207098</v>
      </c>
      <c r="G14520" s="1">
        <v>1957391.2461721899</v>
      </c>
      <c r="I14520" s="1">
        <v>4300932.0305808699</v>
      </c>
    </row>
    <row r="14521" spans="1:9" x14ac:dyDescent="0.2">
      <c r="A14521" t="s">
        <v>18036</v>
      </c>
      <c r="B14521" t="s">
        <v>704</v>
      </c>
      <c r="G14521" s="1">
        <v>4467.2688195705496</v>
      </c>
    </row>
    <row r="14522" spans="1:9" x14ac:dyDescent="0.2">
      <c r="A14522" t="s">
        <v>9376</v>
      </c>
      <c r="B14522" t="s">
        <v>704</v>
      </c>
      <c r="C14522" s="1">
        <v>45885.066526413</v>
      </c>
      <c r="D14522" s="1">
        <v>926.34388923644997</v>
      </c>
      <c r="E14522" s="1">
        <v>41612.273391962102</v>
      </c>
      <c r="G14522" s="1">
        <v>1150.6342124938999</v>
      </c>
      <c r="I14522" s="1">
        <v>73329.832588195903</v>
      </c>
    </row>
    <row r="14523" spans="1:9" x14ac:dyDescent="0.2">
      <c r="A14523" t="s">
        <v>24015</v>
      </c>
      <c r="B14523" t="s">
        <v>3499</v>
      </c>
      <c r="D14523" s="1">
        <v>2750.90964889526</v>
      </c>
    </row>
    <row r="14524" spans="1:9" x14ac:dyDescent="0.2">
      <c r="A14524" t="s">
        <v>426</v>
      </c>
      <c r="B14524" t="s">
        <v>425</v>
      </c>
      <c r="C14524" s="1">
        <v>519820.097156526</v>
      </c>
      <c r="D14524" s="1">
        <v>53748.7588806153</v>
      </c>
      <c r="E14524" s="1">
        <v>145223.56823730501</v>
      </c>
      <c r="G14524" s="1">
        <v>294991.28464365</v>
      </c>
      <c r="H14524" s="1">
        <v>307.88789892196701</v>
      </c>
      <c r="I14524" s="1">
        <v>386984.63502883899</v>
      </c>
    </row>
    <row r="14525" spans="1:9" x14ac:dyDescent="0.2">
      <c r="A14525" t="s">
        <v>2167</v>
      </c>
      <c r="B14525" t="s">
        <v>425</v>
      </c>
      <c r="C14525" s="1">
        <v>76605.414478302002</v>
      </c>
      <c r="E14525" s="1">
        <v>21492.537960052501</v>
      </c>
      <c r="G14525" s="1">
        <v>71746.881326913906</v>
      </c>
      <c r="H14525" s="1">
        <v>6410.0761280059896</v>
      </c>
      <c r="I14525" s="1">
        <v>25948.5712804795</v>
      </c>
    </row>
    <row r="14526" spans="1:9" x14ac:dyDescent="0.2">
      <c r="A14526" t="s">
        <v>19126</v>
      </c>
      <c r="B14526" t="s">
        <v>17731</v>
      </c>
      <c r="G14526" s="1">
        <v>31925.095225811001</v>
      </c>
    </row>
    <row r="14527" spans="1:9" x14ac:dyDescent="0.2">
      <c r="A14527" t="s">
        <v>21195</v>
      </c>
      <c r="B14527" t="s">
        <v>580</v>
      </c>
      <c r="I14527" s="1">
        <v>1197.44184064865</v>
      </c>
    </row>
    <row r="14528" spans="1:9" x14ac:dyDescent="0.2">
      <c r="A14528" t="s">
        <v>13299</v>
      </c>
      <c r="B14528" t="s">
        <v>382</v>
      </c>
      <c r="C14528" s="1">
        <v>631.35345649719295</v>
      </c>
      <c r="D14528" s="1">
        <v>2489.9951515197799</v>
      </c>
      <c r="G14528" s="1">
        <v>3481.7473177909801</v>
      </c>
      <c r="I14528" s="1">
        <v>4726.8571739196796</v>
      </c>
    </row>
    <row r="14529" spans="1:10" x14ac:dyDescent="0.2">
      <c r="A14529" t="s">
        <v>12198</v>
      </c>
      <c r="B14529" t="s">
        <v>977</v>
      </c>
      <c r="C14529" s="1">
        <v>179643.543697357</v>
      </c>
      <c r="E14529" s="1">
        <v>26673.217414856001</v>
      </c>
      <c r="G14529" s="1">
        <v>36413.651811599702</v>
      </c>
      <c r="I14529" s="1">
        <v>207987.953242063</v>
      </c>
    </row>
    <row r="14530" spans="1:10" x14ac:dyDescent="0.2">
      <c r="A14530" t="s">
        <v>4027</v>
      </c>
      <c r="B14530" t="s">
        <v>1272</v>
      </c>
      <c r="C14530" s="1">
        <v>202360.040987969</v>
      </c>
      <c r="E14530" s="1">
        <v>161509.54619622201</v>
      </c>
      <c r="I14530" s="1">
        <v>223442.661168575</v>
      </c>
    </row>
    <row r="14531" spans="1:10" x14ac:dyDescent="0.2">
      <c r="A14531" t="s">
        <v>14593</v>
      </c>
      <c r="B14531" t="s">
        <v>6903</v>
      </c>
      <c r="E14531" s="1">
        <v>14490.5035693646</v>
      </c>
      <c r="G14531" s="1">
        <v>9535.9051747322101</v>
      </c>
      <c r="I14531" s="1">
        <v>1124.8982353210399</v>
      </c>
    </row>
    <row r="14532" spans="1:10" x14ac:dyDescent="0.2">
      <c r="A14532" t="s">
        <v>6594</v>
      </c>
      <c r="B14532" t="s">
        <v>6</v>
      </c>
      <c r="C14532" s="1">
        <v>50421.362167358398</v>
      </c>
      <c r="E14532" s="1">
        <v>24653.845703125</v>
      </c>
      <c r="G14532" s="1">
        <v>34393.5637054443</v>
      </c>
      <c r="I14532" s="1">
        <v>161349.436637879</v>
      </c>
    </row>
    <row r="14533" spans="1:10" x14ac:dyDescent="0.2">
      <c r="A14533" t="s">
        <v>10298</v>
      </c>
      <c r="B14533" t="s">
        <v>969</v>
      </c>
      <c r="C14533" s="1">
        <v>6444.1556320190502</v>
      </c>
      <c r="I14533" s="1">
        <v>3308.5039978027398</v>
      </c>
    </row>
    <row r="14534" spans="1:10" x14ac:dyDescent="0.2">
      <c r="A14534" t="s">
        <v>20376</v>
      </c>
      <c r="B14534" t="s">
        <v>1859</v>
      </c>
      <c r="I14534" s="1">
        <v>4989.3978841304797</v>
      </c>
    </row>
    <row r="14535" spans="1:10" x14ac:dyDescent="0.2">
      <c r="A14535" t="s">
        <v>6399</v>
      </c>
      <c r="B14535" t="s">
        <v>264</v>
      </c>
      <c r="C14535" s="1">
        <v>280030.00995826803</v>
      </c>
      <c r="E14535" s="1">
        <v>81631.940366744995</v>
      </c>
      <c r="G14535" s="1">
        <v>121169.920307636</v>
      </c>
      <c r="I14535" s="1">
        <v>5313.0320291519201</v>
      </c>
    </row>
    <row r="14536" spans="1:10" x14ac:dyDescent="0.2">
      <c r="A14536" t="s">
        <v>5067</v>
      </c>
      <c r="B14536" t="s">
        <v>588</v>
      </c>
      <c r="C14536" s="1">
        <v>51410.387240886703</v>
      </c>
    </row>
    <row r="14537" spans="1:10" x14ac:dyDescent="0.2">
      <c r="A14537" t="s">
        <v>15467</v>
      </c>
      <c r="B14537" t="s">
        <v>15466</v>
      </c>
      <c r="E14537" s="1">
        <v>6759.6839981079102</v>
      </c>
    </row>
    <row r="14538" spans="1:10" x14ac:dyDescent="0.2">
      <c r="A14538" t="s">
        <v>2000</v>
      </c>
      <c r="B14538" t="s">
        <v>439</v>
      </c>
      <c r="C14538" s="1">
        <v>25856.786621093801</v>
      </c>
      <c r="I14538" s="1">
        <v>12223.4143066406</v>
      </c>
    </row>
    <row r="14539" spans="1:10" x14ac:dyDescent="0.2">
      <c r="A14539" t="s">
        <v>9738</v>
      </c>
      <c r="B14539" t="s">
        <v>866</v>
      </c>
      <c r="C14539" s="1">
        <v>1360729.8329196</v>
      </c>
      <c r="D14539" s="1">
        <v>33651.528783917398</v>
      </c>
      <c r="E14539" s="1">
        <v>369835.20173883397</v>
      </c>
      <c r="F14539" s="1">
        <v>42491.852475166401</v>
      </c>
      <c r="G14539" s="1">
        <v>118458.505446911</v>
      </c>
      <c r="I14539" s="1">
        <v>543483.07571482705</v>
      </c>
      <c r="J14539" s="1">
        <v>102767.52399826</v>
      </c>
    </row>
    <row r="14540" spans="1:10" x14ac:dyDescent="0.2">
      <c r="A14540" t="s">
        <v>1770</v>
      </c>
      <c r="B14540" t="s">
        <v>58</v>
      </c>
      <c r="C14540" s="1">
        <v>6227.14452362061</v>
      </c>
      <c r="G14540" s="1">
        <v>247.17873525619501</v>
      </c>
    </row>
    <row r="14541" spans="1:10" x14ac:dyDescent="0.2">
      <c r="A14541" t="s">
        <v>10334</v>
      </c>
      <c r="B14541" t="s">
        <v>4935</v>
      </c>
      <c r="C14541" s="1">
        <v>19586.968162536599</v>
      </c>
      <c r="I14541" s="1">
        <v>61100.055782318101</v>
      </c>
    </row>
    <row r="14542" spans="1:10" x14ac:dyDescent="0.2">
      <c r="A14542" t="s">
        <v>19</v>
      </c>
      <c r="B14542" t="s">
        <v>18</v>
      </c>
      <c r="C14542" s="1">
        <v>4180195.5619850098</v>
      </c>
      <c r="D14542" s="1">
        <v>4525.0021858215296</v>
      </c>
      <c r="E14542" s="1">
        <v>1604548.55713844</v>
      </c>
      <c r="F14542" s="1">
        <v>2680.6885876655601</v>
      </c>
      <c r="G14542" s="1">
        <v>941949.15348529897</v>
      </c>
      <c r="H14542" s="1">
        <v>6925.6012268066397</v>
      </c>
      <c r="I14542" s="1">
        <v>1861075.5915395</v>
      </c>
      <c r="J14542" s="1">
        <v>1246.6654939651501</v>
      </c>
    </row>
    <row r="14543" spans="1:10" x14ac:dyDescent="0.2">
      <c r="A14543" t="s">
        <v>6792</v>
      </c>
      <c r="B14543" t="s">
        <v>6441</v>
      </c>
      <c r="C14543" s="1">
        <v>3345.1693816185002</v>
      </c>
    </row>
    <row r="14544" spans="1:10" x14ac:dyDescent="0.2">
      <c r="A14544" t="s">
        <v>291</v>
      </c>
      <c r="B14544" t="s">
        <v>290</v>
      </c>
      <c r="C14544" s="1">
        <v>1157.46680450439</v>
      </c>
    </row>
    <row r="14545" spans="1:9" x14ac:dyDescent="0.2">
      <c r="A14545" t="s">
        <v>13456</v>
      </c>
      <c r="B14545" t="s">
        <v>2097</v>
      </c>
      <c r="C14545" s="1">
        <v>294048.63365173299</v>
      </c>
      <c r="I14545" s="1">
        <v>55839.473388671897</v>
      </c>
    </row>
    <row r="14546" spans="1:9" x14ac:dyDescent="0.2">
      <c r="A14546" t="s">
        <v>11638</v>
      </c>
      <c r="B14546" t="s">
        <v>282</v>
      </c>
      <c r="C14546" s="1">
        <v>809649.80128335895</v>
      </c>
      <c r="E14546" s="1">
        <v>522794.51168727898</v>
      </c>
      <c r="G14546" s="1">
        <v>225915.025287628</v>
      </c>
      <c r="I14546" s="1">
        <v>237193.28277397199</v>
      </c>
    </row>
    <row r="14547" spans="1:9" x14ac:dyDescent="0.2">
      <c r="A14547" t="s">
        <v>20220</v>
      </c>
      <c r="B14547" t="s">
        <v>282</v>
      </c>
      <c r="I14547" s="1">
        <v>1330.6916987896</v>
      </c>
    </row>
    <row r="14548" spans="1:9" x14ac:dyDescent="0.2">
      <c r="A14548" t="s">
        <v>13705</v>
      </c>
      <c r="B14548" t="s">
        <v>125</v>
      </c>
      <c r="C14548" s="1">
        <v>25179.180904388399</v>
      </c>
      <c r="G14548" s="1">
        <v>6073.3929862976001</v>
      </c>
      <c r="I14548" s="1">
        <v>75084.528964042707</v>
      </c>
    </row>
    <row r="14549" spans="1:9" x14ac:dyDescent="0.2">
      <c r="A14549" t="s">
        <v>10356</v>
      </c>
      <c r="B14549" t="s">
        <v>654</v>
      </c>
      <c r="C14549" s="1">
        <v>49788.291408062003</v>
      </c>
      <c r="E14549" s="1">
        <v>66816.271320939093</v>
      </c>
      <c r="G14549" s="1">
        <v>42269.5513868333</v>
      </c>
      <c r="I14549" s="1">
        <v>55702.259529590599</v>
      </c>
    </row>
    <row r="14550" spans="1:9" x14ac:dyDescent="0.2">
      <c r="A14550" t="s">
        <v>11508</v>
      </c>
      <c r="B14550" t="s">
        <v>2181</v>
      </c>
      <c r="C14550" s="1">
        <v>5526.6485233306903</v>
      </c>
      <c r="I14550" s="1">
        <v>5157.8476867675799</v>
      </c>
    </row>
    <row r="14551" spans="1:9" x14ac:dyDescent="0.2">
      <c r="A14551" t="s">
        <v>4649</v>
      </c>
      <c r="B14551" t="s">
        <v>3089</v>
      </c>
      <c r="C14551" s="1">
        <v>35763.400056838997</v>
      </c>
      <c r="E14551" s="1">
        <v>237.62269496917699</v>
      </c>
    </row>
    <row r="14552" spans="1:9" x14ac:dyDescent="0.2">
      <c r="A14552" t="s">
        <v>10133</v>
      </c>
      <c r="B14552" t="s">
        <v>1489</v>
      </c>
      <c r="C14552" s="1">
        <v>431665.330596924</v>
      </c>
      <c r="E14552" s="1">
        <v>5117.7890167236401</v>
      </c>
      <c r="I14552" s="1">
        <v>164489.37423610699</v>
      </c>
    </row>
    <row r="14553" spans="1:9" x14ac:dyDescent="0.2">
      <c r="A14553" t="s">
        <v>1753</v>
      </c>
      <c r="B14553" t="s">
        <v>1432</v>
      </c>
      <c r="C14553" s="1">
        <v>18893.5960521698</v>
      </c>
    </row>
    <row r="14554" spans="1:9" x14ac:dyDescent="0.2">
      <c r="A14554" t="s">
        <v>3625</v>
      </c>
      <c r="B14554" t="s">
        <v>1210</v>
      </c>
      <c r="C14554" s="1">
        <v>360734.00079154997</v>
      </c>
      <c r="E14554" s="1">
        <v>384326.48193359398</v>
      </c>
      <c r="I14554" s="1">
        <v>296562.614281416</v>
      </c>
    </row>
    <row r="14555" spans="1:9" x14ac:dyDescent="0.2">
      <c r="A14555" t="s">
        <v>5223</v>
      </c>
      <c r="B14555" t="s">
        <v>3608</v>
      </c>
      <c r="C14555" s="1">
        <v>40120.961990356402</v>
      </c>
    </row>
    <row r="14556" spans="1:9" x14ac:dyDescent="0.2">
      <c r="A14556" t="s">
        <v>5100</v>
      </c>
      <c r="B14556" t="s">
        <v>1038</v>
      </c>
      <c r="C14556" s="1">
        <v>1751.0948917865701</v>
      </c>
      <c r="G14556" s="1">
        <v>10704.7681529522</v>
      </c>
    </row>
    <row r="14557" spans="1:9" x14ac:dyDescent="0.2">
      <c r="A14557" t="s">
        <v>12277</v>
      </c>
      <c r="B14557" t="s">
        <v>2682</v>
      </c>
      <c r="C14557" s="1">
        <v>3101.34669494629</v>
      </c>
      <c r="E14557" s="1">
        <v>244.817531108856</v>
      </c>
      <c r="G14557" s="1">
        <v>495.00026226043701</v>
      </c>
      <c r="I14557" s="1">
        <v>38233.426563262903</v>
      </c>
    </row>
    <row r="14558" spans="1:9" x14ac:dyDescent="0.2">
      <c r="A14558" t="s">
        <v>18836</v>
      </c>
      <c r="B14558" t="s">
        <v>1741</v>
      </c>
      <c r="G14558" s="1">
        <v>3028.3045482635498</v>
      </c>
      <c r="I14558" s="1">
        <v>2420.14056801796</v>
      </c>
    </row>
    <row r="14559" spans="1:9" x14ac:dyDescent="0.2">
      <c r="A14559" t="s">
        <v>12057</v>
      </c>
      <c r="B14559" t="s">
        <v>2410</v>
      </c>
      <c r="C14559" s="1">
        <v>76250.029785156294</v>
      </c>
      <c r="I14559" s="1">
        <v>176397.34425354001</v>
      </c>
    </row>
    <row r="14560" spans="1:9" x14ac:dyDescent="0.2">
      <c r="A14560" t="s">
        <v>7244</v>
      </c>
      <c r="B14560" t="s">
        <v>2410</v>
      </c>
      <c r="C14560" s="1">
        <v>213461.24228334401</v>
      </c>
      <c r="E14560" s="1">
        <v>1921.15370368958</v>
      </c>
      <c r="G14560" s="1">
        <v>75235.100961685195</v>
      </c>
      <c r="I14560" s="1">
        <v>435969.45674657897</v>
      </c>
    </row>
    <row r="14561" spans="1:10" x14ac:dyDescent="0.2">
      <c r="A14561" t="s">
        <v>7396</v>
      </c>
      <c r="B14561" t="s">
        <v>1610</v>
      </c>
      <c r="C14561" s="1">
        <v>45799.433422088601</v>
      </c>
    </row>
    <row r="14562" spans="1:10" x14ac:dyDescent="0.2">
      <c r="A14562" t="s">
        <v>21174</v>
      </c>
      <c r="B14562" t="s">
        <v>3044</v>
      </c>
      <c r="I14562" s="1">
        <v>87635.322395324707</v>
      </c>
    </row>
    <row r="14563" spans="1:10" x14ac:dyDescent="0.2">
      <c r="A14563" t="s">
        <v>14404</v>
      </c>
      <c r="B14563" t="s">
        <v>56</v>
      </c>
      <c r="E14563" s="1">
        <v>5913.6873893737802</v>
      </c>
      <c r="I14563" s="1">
        <v>80615.047882080005</v>
      </c>
    </row>
    <row r="14564" spans="1:10" x14ac:dyDescent="0.2">
      <c r="A14564" t="s">
        <v>21773</v>
      </c>
      <c r="B14564" t="s">
        <v>1126</v>
      </c>
      <c r="I14564" s="1">
        <v>2876.10631847382</v>
      </c>
    </row>
    <row r="14565" spans="1:10" x14ac:dyDescent="0.2">
      <c r="A14565" t="s">
        <v>21789</v>
      </c>
      <c r="B14565" t="s">
        <v>3898</v>
      </c>
      <c r="I14565" s="1">
        <v>9037.9138097763207</v>
      </c>
    </row>
    <row r="14566" spans="1:10" x14ac:dyDescent="0.2">
      <c r="A14566" t="s">
        <v>12481</v>
      </c>
      <c r="B14566" t="s">
        <v>803</v>
      </c>
      <c r="C14566" s="1">
        <v>21964.781860351599</v>
      </c>
    </row>
    <row r="14567" spans="1:10" x14ac:dyDescent="0.2">
      <c r="A14567" t="s">
        <v>2425</v>
      </c>
      <c r="B14567" t="s">
        <v>1210</v>
      </c>
      <c r="C14567" s="1">
        <v>213555.12017822301</v>
      </c>
      <c r="E14567" s="1">
        <v>196871.311479091</v>
      </c>
      <c r="I14567" s="1">
        <v>144201.29758453299</v>
      </c>
    </row>
    <row r="14568" spans="1:10" x14ac:dyDescent="0.2">
      <c r="A14568" t="s">
        <v>6353</v>
      </c>
      <c r="B14568" t="s">
        <v>1150</v>
      </c>
      <c r="C14568" s="1">
        <v>100306.08801269501</v>
      </c>
      <c r="F14568" s="1">
        <v>30266.693176269499</v>
      </c>
      <c r="G14568" s="1">
        <v>3036.7483215331999</v>
      </c>
      <c r="I14568" s="1">
        <v>85234.183044433696</v>
      </c>
    </row>
    <row r="14569" spans="1:10" x14ac:dyDescent="0.2">
      <c r="A14569" t="s">
        <v>14894</v>
      </c>
      <c r="B14569" t="s">
        <v>578</v>
      </c>
      <c r="E14569" s="1">
        <v>18617.6399269104</v>
      </c>
      <c r="G14569" s="1">
        <v>51623.761230468801</v>
      </c>
      <c r="I14569" s="1">
        <v>8363.22974586487</v>
      </c>
    </row>
    <row r="14570" spans="1:10" x14ac:dyDescent="0.2">
      <c r="A14570" t="s">
        <v>20927</v>
      </c>
      <c r="B14570" t="s">
        <v>840</v>
      </c>
      <c r="I14570" s="1">
        <v>9771.0206336975098</v>
      </c>
    </row>
    <row r="14571" spans="1:10" x14ac:dyDescent="0.2">
      <c r="A14571" t="s">
        <v>9369</v>
      </c>
      <c r="B14571" t="s">
        <v>1176</v>
      </c>
      <c r="C14571" s="1">
        <v>21841.516038894599</v>
      </c>
      <c r="E14571" s="1">
        <v>149101.82396507301</v>
      </c>
      <c r="F14571" s="1">
        <v>948.57488274574303</v>
      </c>
      <c r="G14571" s="1">
        <v>114153.922867298</v>
      </c>
      <c r="I14571" s="1">
        <v>223501.92273020701</v>
      </c>
      <c r="J14571" s="1">
        <v>4178.1258523464203</v>
      </c>
    </row>
    <row r="14572" spans="1:10" x14ac:dyDescent="0.2">
      <c r="A14572" t="s">
        <v>2241</v>
      </c>
      <c r="B14572" t="s">
        <v>2240</v>
      </c>
      <c r="C14572" s="1">
        <v>6486.6018605232202</v>
      </c>
      <c r="E14572" s="1">
        <v>1777.7368984222401</v>
      </c>
    </row>
    <row r="14573" spans="1:10" x14ac:dyDescent="0.2">
      <c r="A14573" t="s">
        <v>6238</v>
      </c>
      <c r="B14573" t="s">
        <v>4424</v>
      </c>
      <c r="C14573" s="1">
        <v>11582.478991031599</v>
      </c>
      <c r="D14573" s="1">
        <v>7886.2667708397003</v>
      </c>
      <c r="E14573" s="1">
        <v>58411.057858705499</v>
      </c>
      <c r="I14573" s="1">
        <v>48480.431470632597</v>
      </c>
    </row>
    <row r="14574" spans="1:10" x14ac:dyDescent="0.2">
      <c r="A14574" t="s">
        <v>19718</v>
      </c>
      <c r="B14574" t="s">
        <v>2776</v>
      </c>
      <c r="I14574" s="1">
        <v>2283.41106271744</v>
      </c>
    </row>
    <row r="14575" spans="1:10" x14ac:dyDescent="0.2">
      <c r="A14575" t="s">
        <v>18687</v>
      </c>
      <c r="B14575" t="s">
        <v>1442</v>
      </c>
      <c r="G14575" s="1">
        <v>5438.3621482849103</v>
      </c>
    </row>
    <row r="14576" spans="1:10" x14ac:dyDescent="0.2">
      <c r="A14576" t="s">
        <v>11616</v>
      </c>
      <c r="B14576" t="s">
        <v>560</v>
      </c>
      <c r="C14576" s="1">
        <v>35818.866842269897</v>
      </c>
      <c r="I14576" s="1">
        <v>2614.3185214996302</v>
      </c>
    </row>
    <row r="14577" spans="1:10" x14ac:dyDescent="0.2">
      <c r="A14577" t="s">
        <v>21668</v>
      </c>
      <c r="B14577" t="s">
        <v>1828</v>
      </c>
      <c r="I14577" s="1">
        <v>1277.00673103333</v>
      </c>
    </row>
    <row r="14578" spans="1:10" x14ac:dyDescent="0.2">
      <c r="A14578" t="s">
        <v>16342</v>
      </c>
      <c r="B14578" t="s">
        <v>1291</v>
      </c>
      <c r="E14578" s="1">
        <v>18212.897736549399</v>
      </c>
      <c r="G14578" s="1">
        <v>14526.4630987644</v>
      </c>
      <c r="I14578" s="1">
        <v>2511.8672785758999</v>
      </c>
    </row>
    <row r="14579" spans="1:10" x14ac:dyDescent="0.2">
      <c r="A14579" t="s">
        <v>15682</v>
      </c>
      <c r="B14579" t="s">
        <v>536</v>
      </c>
      <c r="E14579" s="1">
        <v>46016.943945407897</v>
      </c>
      <c r="F14579" s="1">
        <v>6742.6893644332904</v>
      </c>
      <c r="G14579" s="1">
        <v>2509.1798071861199</v>
      </c>
      <c r="H14579" s="1">
        <v>4675.8625812530499</v>
      </c>
      <c r="I14579" s="1">
        <v>812.27445030212505</v>
      </c>
      <c r="J14579" s="1">
        <v>2887.2059774398799</v>
      </c>
    </row>
    <row r="14580" spans="1:10" x14ac:dyDescent="0.2">
      <c r="A14580" t="s">
        <v>3641</v>
      </c>
      <c r="B14580" t="s">
        <v>423</v>
      </c>
      <c r="C14580" s="1">
        <v>14732.778869628901</v>
      </c>
      <c r="I14580" s="1">
        <v>687.17021846771297</v>
      </c>
    </row>
    <row r="14581" spans="1:10" x14ac:dyDescent="0.2">
      <c r="A14581" t="s">
        <v>20078</v>
      </c>
      <c r="B14581" t="s">
        <v>4104</v>
      </c>
      <c r="I14581" s="1">
        <v>12261.064093589801</v>
      </c>
    </row>
    <row r="14582" spans="1:10" x14ac:dyDescent="0.2">
      <c r="A14582" t="s">
        <v>6404</v>
      </c>
      <c r="B14582" t="s">
        <v>1479</v>
      </c>
      <c r="C14582" s="1">
        <v>210.02494263649001</v>
      </c>
      <c r="E14582" s="1">
        <v>264.26344490051298</v>
      </c>
    </row>
    <row r="14583" spans="1:10" x14ac:dyDescent="0.2">
      <c r="A14583" t="s">
        <v>19948</v>
      </c>
      <c r="B14583" t="s">
        <v>19793</v>
      </c>
      <c r="I14583" s="1">
        <v>3152.2405929565398</v>
      </c>
    </row>
    <row r="14584" spans="1:10" x14ac:dyDescent="0.2">
      <c r="A14584" t="s">
        <v>10874</v>
      </c>
      <c r="B14584" t="s">
        <v>951</v>
      </c>
      <c r="C14584" s="1">
        <v>958085.895436764</v>
      </c>
      <c r="D14584" s="1">
        <v>125024.037842273</v>
      </c>
      <c r="E14584" s="1">
        <v>690408.09314107895</v>
      </c>
      <c r="F14584" s="1">
        <v>158391.56724834401</v>
      </c>
      <c r="G14584" s="1">
        <v>64741.191182851799</v>
      </c>
      <c r="I14584" s="1">
        <v>446509.09715008701</v>
      </c>
    </row>
    <row r="14585" spans="1:10" x14ac:dyDescent="0.2">
      <c r="A14585" t="s">
        <v>21768</v>
      </c>
      <c r="B14585" t="s">
        <v>264</v>
      </c>
      <c r="I14585" s="1">
        <v>27748.813114643101</v>
      </c>
    </row>
    <row r="14586" spans="1:10" x14ac:dyDescent="0.2">
      <c r="A14586" t="s">
        <v>19825</v>
      </c>
      <c r="B14586" t="s">
        <v>3776</v>
      </c>
      <c r="I14586" s="1">
        <v>1476.9901790618901</v>
      </c>
    </row>
    <row r="14587" spans="1:10" x14ac:dyDescent="0.2">
      <c r="A14587" t="s">
        <v>11900</v>
      </c>
      <c r="B14587" t="s">
        <v>1745</v>
      </c>
      <c r="C14587" s="1">
        <v>503397.92888975103</v>
      </c>
      <c r="E14587" s="1">
        <v>84508.695510864301</v>
      </c>
      <c r="G14587" s="1">
        <v>7321.0684175491397</v>
      </c>
    </row>
    <row r="14588" spans="1:10" x14ac:dyDescent="0.2">
      <c r="A14588" t="s">
        <v>1946</v>
      </c>
      <c r="B14588" t="s">
        <v>1145</v>
      </c>
      <c r="C14588" s="1">
        <v>9471.1359667778106</v>
      </c>
      <c r="E14588" s="1">
        <v>11190.3060460091</v>
      </c>
      <c r="G14588" s="1">
        <v>26455.0006679297</v>
      </c>
      <c r="I14588" s="1">
        <v>2503.6976056098902</v>
      </c>
    </row>
    <row r="14589" spans="1:10" x14ac:dyDescent="0.2">
      <c r="A14589" t="s">
        <v>16328</v>
      </c>
      <c r="B14589" t="s">
        <v>6013</v>
      </c>
      <c r="E14589" s="1">
        <v>1005.9119880199401</v>
      </c>
      <c r="G14589" s="1">
        <v>109369.07624054</v>
      </c>
    </row>
    <row r="14590" spans="1:10" x14ac:dyDescent="0.2">
      <c r="A14590" t="s">
        <v>8548</v>
      </c>
      <c r="B14590" t="s">
        <v>1599</v>
      </c>
      <c r="C14590" s="1">
        <v>253401.788727999</v>
      </c>
      <c r="E14590" s="1">
        <v>275695.62133789097</v>
      </c>
      <c r="G14590" s="1">
        <v>19464.148040771499</v>
      </c>
      <c r="I14590" s="1">
        <v>537542.66547060001</v>
      </c>
    </row>
    <row r="14591" spans="1:10" x14ac:dyDescent="0.2">
      <c r="A14591" t="s">
        <v>16549</v>
      </c>
      <c r="B14591" t="s">
        <v>8429</v>
      </c>
      <c r="E14591" s="1">
        <v>210.82638883590701</v>
      </c>
      <c r="G14591" s="1">
        <v>6548.8843383788999</v>
      </c>
      <c r="I14591" s="1">
        <v>1712.36513400078</v>
      </c>
    </row>
    <row r="14592" spans="1:10" x14ac:dyDescent="0.2">
      <c r="A14592" t="s">
        <v>12102</v>
      </c>
      <c r="B14592" t="s">
        <v>2355</v>
      </c>
      <c r="C14592" s="1">
        <v>4235.4780960082999</v>
      </c>
    </row>
    <row r="14593" spans="1:10" x14ac:dyDescent="0.2">
      <c r="A14593" t="s">
        <v>15322</v>
      </c>
      <c r="B14593" t="s">
        <v>14186</v>
      </c>
      <c r="E14593" s="1">
        <v>1366755.1667528199</v>
      </c>
      <c r="F14593" s="1">
        <v>278892.04357171</v>
      </c>
      <c r="G14593" s="1">
        <v>748585.14573860203</v>
      </c>
      <c r="H14593" s="1">
        <v>104156.403396607</v>
      </c>
      <c r="I14593" s="1">
        <v>2824699.3190848799</v>
      </c>
      <c r="J14593" s="1">
        <v>227406.31163883299</v>
      </c>
    </row>
    <row r="14594" spans="1:10" x14ac:dyDescent="0.2">
      <c r="A14594" t="s">
        <v>162</v>
      </c>
      <c r="B14594" t="s">
        <v>161</v>
      </c>
      <c r="C14594" s="1">
        <v>361.51382184028699</v>
      </c>
      <c r="E14594" s="1">
        <v>1300.40117692948</v>
      </c>
      <c r="I14594" s="1">
        <v>14414.3351726532</v>
      </c>
    </row>
    <row r="14595" spans="1:10" x14ac:dyDescent="0.2">
      <c r="A14595" t="s">
        <v>13106</v>
      </c>
      <c r="B14595" t="s">
        <v>720</v>
      </c>
      <c r="C14595" s="1">
        <v>6718.9732284545898</v>
      </c>
      <c r="E14595" s="1">
        <v>9134.2601242065393</v>
      </c>
      <c r="G14595" s="1">
        <v>37756.691797256499</v>
      </c>
      <c r="H14595" s="1">
        <v>284.48231244087202</v>
      </c>
      <c r="I14595" s="1">
        <v>5110.9934587478601</v>
      </c>
    </row>
    <row r="14596" spans="1:10" x14ac:dyDescent="0.2">
      <c r="A14596" t="s">
        <v>18485</v>
      </c>
      <c r="B14596" t="s">
        <v>17624</v>
      </c>
      <c r="G14596" s="1">
        <v>1931.5843737125399</v>
      </c>
    </row>
    <row r="14597" spans="1:10" x14ac:dyDescent="0.2">
      <c r="A14597" t="s">
        <v>17625</v>
      </c>
      <c r="B14597" t="s">
        <v>17624</v>
      </c>
      <c r="G14597" s="1">
        <v>71579.326692581206</v>
      </c>
    </row>
    <row r="14598" spans="1:10" x14ac:dyDescent="0.2">
      <c r="A14598" t="s">
        <v>11799</v>
      </c>
      <c r="B14598" t="s">
        <v>312</v>
      </c>
      <c r="C14598" s="1">
        <v>70846.624633789106</v>
      </c>
      <c r="I14598" s="1">
        <v>26286.949758529699</v>
      </c>
    </row>
    <row r="14599" spans="1:10" x14ac:dyDescent="0.2">
      <c r="A14599" t="s">
        <v>1247</v>
      </c>
      <c r="B14599" t="s">
        <v>469</v>
      </c>
      <c r="C14599" s="1">
        <v>11160.793966770199</v>
      </c>
      <c r="D14599" s="1">
        <v>839.52291202545098</v>
      </c>
    </row>
    <row r="14600" spans="1:10" x14ac:dyDescent="0.2">
      <c r="A14600" t="s">
        <v>22299</v>
      </c>
      <c r="B14600" t="s">
        <v>158</v>
      </c>
      <c r="J14600" s="1">
        <v>3056.0857868194598</v>
      </c>
    </row>
    <row r="14601" spans="1:10" x14ac:dyDescent="0.2">
      <c r="A14601" t="s">
        <v>7863</v>
      </c>
      <c r="B14601" t="s">
        <v>469</v>
      </c>
      <c r="C14601" s="1">
        <v>112929.322509766</v>
      </c>
    </row>
    <row r="14602" spans="1:10" x14ac:dyDescent="0.2">
      <c r="A14602" t="s">
        <v>11829</v>
      </c>
      <c r="B14602" t="s">
        <v>469</v>
      </c>
      <c r="C14602" s="1">
        <v>714348.20936513005</v>
      </c>
      <c r="D14602" s="1">
        <v>93727.142399787903</v>
      </c>
    </row>
    <row r="14603" spans="1:10" x14ac:dyDescent="0.2">
      <c r="A14603" t="s">
        <v>16767</v>
      </c>
      <c r="B14603" t="s">
        <v>15937</v>
      </c>
      <c r="E14603" s="1">
        <v>3749.3997974395802</v>
      </c>
      <c r="I14603" s="1">
        <v>5357.1354675292996</v>
      </c>
    </row>
    <row r="14604" spans="1:10" x14ac:dyDescent="0.2">
      <c r="A14604" t="s">
        <v>16795</v>
      </c>
      <c r="B14604" t="s">
        <v>3990</v>
      </c>
      <c r="E14604" s="1">
        <v>3273.7173044681599</v>
      </c>
    </row>
    <row r="14605" spans="1:10" x14ac:dyDescent="0.2">
      <c r="A14605" t="s">
        <v>7594</v>
      </c>
      <c r="B14605" t="s">
        <v>1295</v>
      </c>
      <c r="C14605" s="1">
        <v>1498783.3348445899</v>
      </c>
      <c r="D14605" s="1">
        <v>72770.430786132798</v>
      </c>
      <c r="E14605" s="1">
        <v>2172869.01745582</v>
      </c>
      <c r="F14605" s="1">
        <v>168995.21302795401</v>
      </c>
      <c r="G14605" s="1">
        <v>578291.26860618603</v>
      </c>
      <c r="H14605" s="1">
        <v>67856.977612972303</v>
      </c>
      <c r="I14605" s="1">
        <v>2297725.0455896901</v>
      </c>
      <c r="J14605" s="1">
        <v>42836.219400405898</v>
      </c>
    </row>
    <row r="14606" spans="1:10" x14ac:dyDescent="0.2">
      <c r="A14606" t="s">
        <v>3565</v>
      </c>
      <c r="B14606" t="s">
        <v>104</v>
      </c>
      <c r="C14606" s="1">
        <v>2285.52796268463</v>
      </c>
      <c r="I14606" s="1">
        <v>6110.2489333152698</v>
      </c>
    </row>
    <row r="14607" spans="1:10" x14ac:dyDescent="0.2">
      <c r="A14607" t="s">
        <v>24902</v>
      </c>
      <c r="B14607" t="s">
        <v>443</v>
      </c>
      <c r="H14607" s="1">
        <v>3147.0772683620498</v>
      </c>
      <c r="J14607" s="1">
        <v>3458.7882776260399</v>
      </c>
    </row>
    <row r="14608" spans="1:10" x14ac:dyDescent="0.2">
      <c r="A14608" t="s">
        <v>12196</v>
      </c>
      <c r="B14608" t="s">
        <v>1989</v>
      </c>
      <c r="C14608" s="1">
        <v>3225922.4759168602</v>
      </c>
      <c r="D14608" s="1">
        <v>34739.802719116196</v>
      </c>
      <c r="E14608" s="1">
        <v>1004648.76940346</v>
      </c>
      <c r="G14608" s="1">
        <v>306218.59622049402</v>
      </c>
      <c r="I14608" s="1">
        <v>1744387.30893767</v>
      </c>
    </row>
    <row r="14609" spans="1:10" x14ac:dyDescent="0.2">
      <c r="A14609" t="s">
        <v>1529</v>
      </c>
      <c r="B14609" t="s">
        <v>1528</v>
      </c>
      <c r="C14609" s="1">
        <v>2357507.2377400398</v>
      </c>
      <c r="D14609" s="1">
        <v>229560.74338674601</v>
      </c>
      <c r="E14609" s="1">
        <v>2305411.81201196</v>
      </c>
      <c r="F14609" s="1">
        <v>316783.83021259401</v>
      </c>
      <c r="G14609" s="1">
        <v>745864.06138539396</v>
      </c>
      <c r="H14609" s="1">
        <v>59103.442425727997</v>
      </c>
      <c r="I14609" s="1">
        <v>2506231.8457171898</v>
      </c>
      <c r="J14609" s="1">
        <v>303547.01676416397</v>
      </c>
    </row>
    <row r="14610" spans="1:10" x14ac:dyDescent="0.2">
      <c r="A14610" t="s">
        <v>14691</v>
      </c>
      <c r="B14610" t="s">
        <v>1749</v>
      </c>
      <c r="E14610" s="1">
        <v>243327.86175537101</v>
      </c>
      <c r="G14610" s="1">
        <v>56263.705579757698</v>
      </c>
    </row>
    <row r="14611" spans="1:10" x14ac:dyDescent="0.2">
      <c r="A14611" t="s">
        <v>3317</v>
      </c>
      <c r="B14611" t="s">
        <v>1830</v>
      </c>
      <c r="C14611" s="1">
        <v>6149.3500137329102</v>
      </c>
    </row>
    <row r="14612" spans="1:10" x14ac:dyDescent="0.2">
      <c r="A14612" t="s">
        <v>20511</v>
      </c>
      <c r="B14612" t="s">
        <v>964</v>
      </c>
      <c r="I14612" s="1">
        <v>1184.9623961448699</v>
      </c>
    </row>
    <row r="14613" spans="1:10" x14ac:dyDescent="0.2">
      <c r="A14613" t="s">
        <v>8326</v>
      </c>
      <c r="B14613" t="s">
        <v>964</v>
      </c>
      <c r="C14613" s="1">
        <v>6116.0809464454696</v>
      </c>
    </row>
    <row r="14614" spans="1:10" x14ac:dyDescent="0.2">
      <c r="A14614" t="s">
        <v>21591</v>
      </c>
      <c r="B14614" t="s">
        <v>2160</v>
      </c>
      <c r="I14614" s="1">
        <v>4378.6952018737802</v>
      </c>
    </row>
    <row r="14615" spans="1:10" x14ac:dyDescent="0.2">
      <c r="A14615" t="s">
        <v>18518</v>
      </c>
      <c r="B14615" t="s">
        <v>2160</v>
      </c>
      <c r="G14615" s="1">
        <v>672.94850754737899</v>
      </c>
    </row>
    <row r="14616" spans="1:10" x14ac:dyDescent="0.2">
      <c r="A14616" t="s">
        <v>4607</v>
      </c>
      <c r="B14616" t="s">
        <v>2264</v>
      </c>
      <c r="C14616" s="1">
        <v>53382.786315917998</v>
      </c>
      <c r="D14616" s="1">
        <v>120749.517089844</v>
      </c>
      <c r="E14616" s="1">
        <v>37681.524566650398</v>
      </c>
      <c r="I14616" s="1">
        <v>21660.613319397002</v>
      </c>
    </row>
    <row r="14617" spans="1:10" x14ac:dyDescent="0.2">
      <c r="A14617" t="s">
        <v>19503</v>
      </c>
      <c r="B14617" t="s">
        <v>17239</v>
      </c>
      <c r="G14617" s="1">
        <v>9021.4428243637194</v>
      </c>
    </row>
    <row r="14618" spans="1:10" x14ac:dyDescent="0.2">
      <c r="A14618" t="s">
        <v>12024</v>
      </c>
      <c r="B14618" t="s">
        <v>513</v>
      </c>
      <c r="C14618" s="1">
        <v>138096.69747924799</v>
      </c>
      <c r="E14618" s="1">
        <v>89306.541591644302</v>
      </c>
      <c r="G14618" s="1">
        <v>5400.2725424766504</v>
      </c>
      <c r="I14618" s="1">
        <v>237519.36170959499</v>
      </c>
    </row>
    <row r="14619" spans="1:10" x14ac:dyDescent="0.2">
      <c r="A14619" t="s">
        <v>23531</v>
      </c>
      <c r="B14619" t="s">
        <v>513</v>
      </c>
      <c r="D14619" s="1">
        <v>5774.8544869423004</v>
      </c>
    </row>
    <row r="14620" spans="1:10" x14ac:dyDescent="0.2">
      <c r="A14620" t="s">
        <v>7316</v>
      </c>
      <c r="B14620" t="s">
        <v>3026</v>
      </c>
      <c r="C14620" s="1">
        <v>1736.8669962883</v>
      </c>
      <c r="G14620" s="1">
        <v>2072.6298446655301</v>
      </c>
      <c r="H14620" s="1">
        <v>502.23484420776401</v>
      </c>
    </row>
    <row r="14621" spans="1:10" x14ac:dyDescent="0.2">
      <c r="A14621" t="s">
        <v>20804</v>
      </c>
      <c r="B14621" t="s">
        <v>3026</v>
      </c>
      <c r="I14621" s="1">
        <v>1203.7684569358801</v>
      </c>
    </row>
    <row r="14622" spans="1:10" x14ac:dyDescent="0.2">
      <c r="A14622" t="s">
        <v>18006</v>
      </c>
      <c r="B14622" t="s">
        <v>2019</v>
      </c>
      <c r="G14622" s="1">
        <v>902.09961962700004</v>
      </c>
    </row>
    <row r="14623" spans="1:10" x14ac:dyDescent="0.2">
      <c r="A14623" t="s">
        <v>20003</v>
      </c>
      <c r="B14623" t="s">
        <v>19805</v>
      </c>
      <c r="I14623" s="1">
        <v>8646.2198410034198</v>
      </c>
    </row>
    <row r="14624" spans="1:10" x14ac:dyDescent="0.2">
      <c r="A14624" t="s">
        <v>20825</v>
      </c>
      <c r="B14624" t="s">
        <v>2091</v>
      </c>
      <c r="I14624" s="1">
        <v>4222.7571620941198</v>
      </c>
    </row>
    <row r="14625" spans="1:10" x14ac:dyDescent="0.2">
      <c r="A14625" t="s">
        <v>18709</v>
      </c>
      <c r="B14625" t="s">
        <v>8933</v>
      </c>
      <c r="G14625" s="1">
        <v>119575.88156127901</v>
      </c>
    </row>
    <row r="14626" spans="1:10" x14ac:dyDescent="0.2">
      <c r="A14626" t="s">
        <v>8934</v>
      </c>
      <c r="B14626" t="s">
        <v>8933</v>
      </c>
      <c r="C14626" s="1">
        <v>504.35426759719797</v>
      </c>
      <c r="E14626" s="1">
        <v>29675.7143788338</v>
      </c>
      <c r="G14626" s="1">
        <v>35147.389276504597</v>
      </c>
    </row>
    <row r="14627" spans="1:10" x14ac:dyDescent="0.2">
      <c r="A14627" t="s">
        <v>5821</v>
      </c>
      <c r="B14627" t="s">
        <v>129</v>
      </c>
      <c r="C14627" s="1">
        <v>8150.8043823242297</v>
      </c>
      <c r="I14627" s="1">
        <v>17186.7871398926</v>
      </c>
    </row>
    <row r="14628" spans="1:10" x14ac:dyDescent="0.2">
      <c r="A14628" t="s">
        <v>130</v>
      </c>
      <c r="B14628" t="s">
        <v>129</v>
      </c>
      <c r="C14628" s="1">
        <v>269601.64970874798</v>
      </c>
      <c r="E14628" s="1">
        <v>104891.293214798</v>
      </c>
      <c r="G14628" s="1">
        <v>2624.9808988571199</v>
      </c>
      <c r="I14628" s="1">
        <v>359361.91459941899</v>
      </c>
    </row>
    <row r="14629" spans="1:10" x14ac:dyDescent="0.2">
      <c r="A14629" t="s">
        <v>7299</v>
      </c>
      <c r="B14629" t="s">
        <v>6515</v>
      </c>
      <c r="C14629" s="1">
        <v>27575.5867111683</v>
      </c>
      <c r="E14629" s="1">
        <v>38993.273516297399</v>
      </c>
      <c r="I14629" s="1">
        <v>5904.5644392967197</v>
      </c>
    </row>
    <row r="14630" spans="1:10" x14ac:dyDescent="0.2">
      <c r="A14630" t="s">
        <v>10840</v>
      </c>
      <c r="B14630" t="s">
        <v>791</v>
      </c>
      <c r="C14630" s="1">
        <v>84489.145324707002</v>
      </c>
      <c r="D14630" s="1">
        <v>9184.6644325256402</v>
      </c>
      <c r="E14630" s="1">
        <v>46357.220046997099</v>
      </c>
      <c r="G14630" s="1">
        <v>53502.359103202798</v>
      </c>
      <c r="I14630" s="1">
        <v>189966.28146171599</v>
      </c>
      <c r="J14630" s="1">
        <v>7784.1717834472702</v>
      </c>
    </row>
    <row r="14631" spans="1:10" x14ac:dyDescent="0.2">
      <c r="A14631" t="s">
        <v>497</v>
      </c>
      <c r="B14631" t="s">
        <v>496</v>
      </c>
      <c r="C14631" s="1">
        <v>1195.0592355728199</v>
      </c>
    </row>
    <row r="14632" spans="1:10" x14ac:dyDescent="0.2">
      <c r="A14632" t="s">
        <v>15986</v>
      </c>
      <c r="B14632" t="s">
        <v>1303</v>
      </c>
      <c r="E14632" s="1">
        <v>39894.2139663696</v>
      </c>
    </row>
    <row r="14633" spans="1:10" x14ac:dyDescent="0.2">
      <c r="A14633" t="s">
        <v>16347</v>
      </c>
      <c r="B14633" t="s">
        <v>14707</v>
      </c>
      <c r="E14633" s="1">
        <v>1903.2060909271199</v>
      </c>
    </row>
    <row r="14634" spans="1:10" x14ac:dyDescent="0.2">
      <c r="A14634" t="s">
        <v>12505</v>
      </c>
      <c r="B14634" t="s">
        <v>2355</v>
      </c>
      <c r="C14634" s="1">
        <v>9133.3253669738806</v>
      </c>
      <c r="I14634" s="1">
        <v>5570.2880859375</v>
      </c>
    </row>
    <row r="14635" spans="1:10" x14ac:dyDescent="0.2">
      <c r="A14635" t="s">
        <v>19733</v>
      </c>
      <c r="B14635" t="s">
        <v>921</v>
      </c>
      <c r="I14635" s="1">
        <v>370.16109657287598</v>
      </c>
    </row>
    <row r="14636" spans="1:10" x14ac:dyDescent="0.2">
      <c r="A14636" t="s">
        <v>10208</v>
      </c>
      <c r="B14636" t="s">
        <v>806</v>
      </c>
      <c r="C14636" s="1">
        <v>863.47566318511997</v>
      </c>
      <c r="G14636" s="1">
        <v>36153.509069562002</v>
      </c>
    </row>
    <row r="14637" spans="1:10" x14ac:dyDescent="0.2">
      <c r="A14637" t="s">
        <v>7758</v>
      </c>
      <c r="B14637" t="s">
        <v>1083</v>
      </c>
      <c r="C14637" s="1">
        <v>16074.2937881947</v>
      </c>
      <c r="E14637" s="1">
        <v>48888.882347106999</v>
      </c>
      <c r="G14637" s="1">
        <v>127.15853881835901</v>
      </c>
      <c r="I14637" s="1">
        <v>1946.72843527794</v>
      </c>
    </row>
    <row r="14638" spans="1:10" x14ac:dyDescent="0.2">
      <c r="A14638" t="s">
        <v>3243</v>
      </c>
      <c r="B14638" t="s">
        <v>2097</v>
      </c>
      <c r="C14638" s="1">
        <v>1437975.21066332</v>
      </c>
      <c r="E14638" s="1">
        <v>1393535.4001307499</v>
      </c>
      <c r="G14638" s="1">
        <v>146072.697294235</v>
      </c>
      <c r="I14638" s="1">
        <v>1572503.7590570501</v>
      </c>
    </row>
    <row r="14639" spans="1:10" x14ac:dyDescent="0.2">
      <c r="A14639" t="s">
        <v>13121</v>
      </c>
      <c r="B14639" t="s">
        <v>1063</v>
      </c>
      <c r="C14639" s="1">
        <v>6652.4682431221099</v>
      </c>
    </row>
    <row r="14640" spans="1:10" x14ac:dyDescent="0.2">
      <c r="A14640" t="s">
        <v>14888</v>
      </c>
      <c r="B14640" t="s">
        <v>726</v>
      </c>
      <c r="E14640" s="1">
        <v>28696.667684555101</v>
      </c>
      <c r="G14640" s="1">
        <v>6928.15509557724</v>
      </c>
    </row>
    <row r="14641" spans="1:10" x14ac:dyDescent="0.2">
      <c r="A14641" t="s">
        <v>9542</v>
      </c>
      <c r="B14641" t="s">
        <v>726</v>
      </c>
      <c r="C14641" s="1">
        <v>23698.050181984901</v>
      </c>
      <c r="E14641" s="1">
        <v>6069.5116739273099</v>
      </c>
      <c r="G14641" s="1">
        <v>34377.171955823898</v>
      </c>
      <c r="I14641" s="1">
        <v>35288.040175438</v>
      </c>
    </row>
    <row r="14642" spans="1:10" x14ac:dyDescent="0.2">
      <c r="A14642" t="s">
        <v>17827</v>
      </c>
      <c r="B14642" t="s">
        <v>5306</v>
      </c>
      <c r="G14642" s="1">
        <v>15765.309913635299</v>
      </c>
    </row>
    <row r="14643" spans="1:10" x14ac:dyDescent="0.2">
      <c r="A14643" t="s">
        <v>3655</v>
      </c>
      <c r="B14643" t="s">
        <v>2170</v>
      </c>
      <c r="C14643" s="1">
        <v>669635.13475990295</v>
      </c>
      <c r="E14643" s="1">
        <v>428934.032779217</v>
      </c>
      <c r="G14643" s="1">
        <v>265043.98493754899</v>
      </c>
      <c r="I14643" s="1">
        <v>1564599.5525889399</v>
      </c>
    </row>
    <row r="14644" spans="1:10" x14ac:dyDescent="0.2">
      <c r="A14644" t="s">
        <v>4028</v>
      </c>
      <c r="B14644" t="s">
        <v>82</v>
      </c>
      <c r="C14644" s="1">
        <v>2582.0916900634802</v>
      </c>
      <c r="D14644" s="1">
        <v>186746.71228408799</v>
      </c>
      <c r="I14644" s="1">
        <v>1082.5997159481001</v>
      </c>
    </row>
    <row r="14645" spans="1:10" x14ac:dyDescent="0.2">
      <c r="A14645" t="s">
        <v>13268</v>
      </c>
      <c r="B14645" t="s">
        <v>82</v>
      </c>
      <c r="C14645" s="1">
        <v>47374.555082797997</v>
      </c>
    </row>
    <row r="14646" spans="1:10" x14ac:dyDescent="0.2">
      <c r="A14646" t="s">
        <v>23039</v>
      </c>
      <c r="B14646" t="s">
        <v>17089</v>
      </c>
      <c r="F14646" s="1">
        <v>208.69154357910199</v>
      </c>
    </row>
    <row r="14647" spans="1:10" x14ac:dyDescent="0.2">
      <c r="A14647" t="s">
        <v>19396</v>
      </c>
      <c r="B14647" t="s">
        <v>18095</v>
      </c>
      <c r="G14647" s="1">
        <v>203966.527452946</v>
      </c>
    </row>
    <row r="14648" spans="1:10" x14ac:dyDescent="0.2">
      <c r="A14648" t="s">
        <v>1471</v>
      </c>
      <c r="B14648" t="s">
        <v>1470</v>
      </c>
      <c r="C14648" s="1">
        <v>33867.405960083001</v>
      </c>
      <c r="I14648" s="1">
        <v>13940.204284668</v>
      </c>
    </row>
    <row r="14649" spans="1:10" x14ac:dyDescent="0.2">
      <c r="A14649" t="s">
        <v>7938</v>
      </c>
      <c r="B14649" t="s">
        <v>1241</v>
      </c>
      <c r="C14649" s="1">
        <v>110251.37957382201</v>
      </c>
      <c r="D14649" s="1">
        <v>4219.3586063385001</v>
      </c>
      <c r="E14649" s="1">
        <v>177260.612515688</v>
      </c>
      <c r="F14649" s="1">
        <v>2522.0754833221399</v>
      </c>
      <c r="G14649" s="1">
        <v>56152.767594814301</v>
      </c>
      <c r="H14649" s="1">
        <v>2268.4857778549199</v>
      </c>
      <c r="I14649" s="1">
        <v>103781.588036776</v>
      </c>
      <c r="J14649" s="1">
        <v>695.57753443718002</v>
      </c>
    </row>
    <row r="14650" spans="1:10" x14ac:dyDescent="0.2">
      <c r="A14650" t="s">
        <v>20948</v>
      </c>
      <c r="B14650" t="s">
        <v>19971</v>
      </c>
      <c r="I14650" s="1">
        <v>5471.87937545776</v>
      </c>
    </row>
    <row r="14651" spans="1:10" x14ac:dyDescent="0.2">
      <c r="A14651" t="s">
        <v>1511</v>
      </c>
      <c r="B14651" t="s">
        <v>496</v>
      </c>
      <c r="C14651" s="1">
        <v>97118.148101806699</v>
      </c>
    </row>
    <row r="14652" spans="1:10" x14ac:dyDescent="0.2">
      <c r="A14652" t="s">
        <v>2551</v>
      </c>
      <c r="B14652" t="s">
        <v>435</v>
      </c>
      <c r="C14652" s="1">
        <v>71387.384532928496</v>
      </c>
      <c r="E14652" s="1">
        <v>25670.7781219483</v>
      </c>
      <c r="G14652" s="1">
        <v>15647.644027709999</v>
      </c>
    </row>
    <row r="14653" spans="1:10" x14ac:dyDescent="0.2">
      <c r="A14653" t="s">
        <v>14892</v>
      </c>
      <c r="B14653" t="s">
        <v>113</v>
      </c>
      <c r="E14653" s="1">
        <v>1762.3943309783899</v>
      </c>
      <c r="G14653" s="1">
        <v>4188.0364058017803</v>
      </c>
      <c r="I14653" s="1">
        <v>34778.600518226602</v>
      </c>
    </row>
    <row r="14654" spans="1:10" x14ac:dyDescent="0.2">
      <c r="A14654" t="s">
        <v>12769</v>
      </c>
      <c r="B14654" t="s">
        <v>1289</v>
      </c>
      <c r="C14654" s="1">
        <v>1142571.1770525</v>
      </c>
      <c r="D14654" s="1">
        <v>1343.69051408768</v>
      </c>
      <c r="E14654" s="1">
        <v>720339.96500492201</v>
      </c>
      <c r="G14654" s="1">
        <v>1265635.5301648399</v>
      </c>
      <c r="H14654" s="1">
        <v>4702.5117545127896</v>
      </c>
      <c r="I14654" s="1">
        <v>2294180.0853102198</v>
      </c>
    </row>
    <row r="14655" spans="1:10" x14ac:dyDescent="0.2">
      <c r="A14655" t="s">
        <v>14398</v>
      </c>
      <c r="B14655" t="s">
        <v>376</v>
      </c>
      <c r="E14655" s="1">
        <v>7137.2041351795197</v>
      </c>
    </row>
    <row r="14656" spans="1:10" x14ac:dyDescent="0.2">
      <c r="A14656" t="s">
        <v>5912</v>
      </c>
      <c r="B14656" t="s">
        <v>4873</v>
      </c>
      <c r="C14656" s="1">
        <v>18168.175057411201</v>
      </c>
    </row>
    <row r="14657" spans="1:10" x14ac:dyDescent="0.2">
      <c r="A14657" t="s">
        <v>14974</v>
      </c>
      <c r="B14657" t="s">
        <v>7284</v>
      </c>
      <c r="E14657" s="1">
        <v>2227.31550741196</v>
      </c>
      <c r="I14657" s="1">
        <v>29030.568545818402</v>
      </c>
    </row>
    <row r="14658" spans="1:10" x14ac:dyDescent="0.2">
      <c r="A14658" t="s">
        <v>7095</v>
      </c>
      <c r="B14658" t="s">
        <v>1198</v>
      </c>
      <c r="C14658" s="1">
        <v>47486.9646048547</v>
      </c>
      <c r="E14658" s="1">
        <v>3127.0237135887201</v>
      </c>
      <c r="G14658" s="1">
        <v>2960.6932067871098</v>
      </c>
      <c r="I14658" s="1">
        <v>54086.615780115098</v>
      </c>
    </row>
    <row r="14659" spans="1:10" x14ac:dyDescent="0.2">
      <c r="A14659" t="s">
        <v>2169</v>
      </c>
      <c r="B14659" t="s">
        <v>431</v>
      </c>
      <c r="C14659" s="1">
        <v>242.384273767471</v>
      </c>
      <c r="E14659" s="1">
        <v>999.93119001388595</v>
      </c>
    </row>
    <row r="14660" spans="1:10" x14ac:dyDescent="0.2">
      <c r="A14660" t="s">
        <v>17193</v>
      </c>
      <c r="B14660" t="s">
        <v>2656</v>
      </c>
      <c r="G14660" s="1">
        <v>1223.7992091178901</v>
      </c>
    </row>
    <row r="14661" spans="1:10" x14ac:dyDescent="0.2">
      <c r="A14661" t="s">
        <v>21952</v>
      </c>
      <c r="B14661" t="s">
        <v>1577</v>
      </c>
      <c r="I14661" s="1">
        <v>39315.798400878899</v>
      </c>
    </row>
    <row r="14662" spans="1:10" x14ac:dyDescent="0.2">
      <c r="A14662" t="s">
        <v>15248</v>
      </c>
      <c r="B14662" t="s">
        <v>7615</v>
      </c>
      <c r="E14662" s="1">
        <v>191.97626543045001</v>
      </c>
      <c r="I14662" s="1">
        <v>1340.3746008872999</v>
      </c>
    </row>
    <row r="14663" spans="1:10" x14ac:dyDescent="0.2">
      <c r="A14663" t="s">
        <v>9109</v>
      </c>
      <c r="B14663" t="s">
        <v>2232</v>
      </c>
      <c r="C14663" s="1">
        <v>1054.3390691280399</v>
      </c>
      <c r="E14663" s="1">
        <v>183.74255442619301</v>
      </c>
      <c r="I14663" s="1">
        <v>25120.621861934698</v>
      </c>
    </row>
    <row r="14664" spans="1:10" x14ac:dyDescent="0.2">
      <c r="A14664" t="s">
        <v>11784</v>
      </c>
      <c r="B14664" t="s">
        <v>699</v>
      </c>
      <c r="C14664" s="1">
        <v>97059.088554382295</v>
      </c>
      <c r="E14664" s="1">
        <v>145761.56173610699</v>
      </c>
      <c r="G14664" s="1">
        <v>1583.5442838668801</v>
      </c>
      <c r="I14664" s="1">
        <v>89200.534955024603</v>
      </c>
    </row>
    <row r="14665" spans="1:10" x14ac:dyDescent="0.2">
      <c r="A14665" t="s">
        <v>25411</v>
      </c>
      <c r="B14665" t="s">
        <v>699</v>
      </c>
      <c r="J14665" s="1">
        <v>3602.4701089859</v>
      </c>
    </row>
    <row r="14666" spans="1:10" x14ac:dyDescent="0.2">
      <c r="A14666" t="s">
        <v>5947</v>
      </c>
      <c r="B14666" t="s">
        <v>829</v>
      </c>
      <c r="C14666" s="1">
        <v>140807.87625122099</v>
      </c>
      <c r="E14666" s="1">
        <v>2363.6016597747798</v>
      </c>
    </row>
    <row r="14667" spans="1:10" x14ac:dyDescent="0.2">
      <c r="A14667" t="s">
        <v>5769</v>
      </c>
      <c r="B14667" t="s">
        <v>829</v>
      </c>
      <c r="C14667" s="1">
        <v>8746.9520139694305</v>
      </c>
    </row>
    <row r="14668" spans="1:10" x14ac:dyDescent="0.2">
      <c r="A14668" t="s">
        <v>8419</v>
      </c>
      <c r="B14668" t="s">
        <v>1398</v>
      </c>
      <c r="C14668" s="1">
        <v>197813.56120824799</v>
      </c>
      <c r="D14668" s="1">
        <v>1881.76390099526</v>
      </c>
      <c r="E14668" s="1">
        <v>23111.9476737976</v>
      </c>
    </row>
    <row r="14669" spans="1:10" x14ac:dyDescent="0.2">
      <c r="A14669" t="s">
        <v>1992</v>
      </c>
      <c r="B14669" t="s">
        <v>586</v>
      </c>
      <c r="C14669" s="1">
        <v>8344.1162436008508</v>
      </c>
      <c r="E14669" s="1">
        <v>4930.9061543941498</v>
      </c>
    </row>
    <row r="14670" spans="1:10" x14ac:dyDescent="0.2">
      <c r="A14670" t="s">
        <v>10816</v>
      </c>
      <c r="B14670" t="s">
        <v>513</v>
      </c>
      <c r="C14670" s="1">
        <v>209701.00909423799</v>
      </c>
      <c r="E14670" s="1">
        <v>129630.379180908</v>
      </c>
      <c r="F14670" s="1">
        <v>8325.5102539062591</v>
      </c>
      <c r="G14670" s="1">
        <v>33561.898986816399</v>
      </c>
      <c r="I14670" s="1">
        <v>16981.044311523499</v>
      </c>
    </row>
    <row r="14671" spans="1:10" x14ac:dyDescent="0.2">
      <c r="A14671" t="s">
        <v>6218</v>
      </c>
      <c r="B14671" t="s">
        <v>451</v>
      </c>
      <c r="C14671" s="1">
        <v>3272065.7249026401</v>
      </c>
      <c r="D14671" s="1">
        <v>2120.68515133858</v>
      </c>
      <c r="E14671" s="1">
        <v>1250308.5639448201</v>
      </c>
      <c r="F14671" s="1">
        <v>177583.02915859199</v>
      </c>
      <c r="G14671" s="1">
        <v>701192.44880652404</v>
      </c>
      <c r="H14671" s="1">
        <v>536.22620773315498</v>
      </c>
      <c r="I14671" s="1">
        <v>1342214.0743672799</v>
      </c>
      <c r="J14671" s="1">
        <v>433.79028701782198</v>
      </c>
    </row>
    <row r="14672" spans="1:10" x14ac:dyDescent="0.2">
      <c r="A14672" t="s">
        <v>1044</v>
      </c>
      <c r="B14672" t="s">
        <v>1043</v>
      </c>
      <c r="C14672" s="1">
        <v>8311.0161190032904</v>
      </c>
      <c r="E14672" s="1">
        <v>67058.370499849305</v>
      </c>
      <c r="G14672" s="1">
        <v>441256.99819660198</v>
      </c>
      <c r="I14672" s="1">
        <v>174089.28895902599</v>
      </c>
    </row>
    <row r="14673" spans="1:10" x14ac:dyDescent="0.2">
      <c r="A14673" t="s">
        <v>14721</v>
      </c>
      <c r="B14673" t="s">
        <v>1043</v>
      </c>
      <c r="E14673" s="1">
        <v>2847.0484087467198</v>
      </c>
    </row>
    <row r="14674" spans="1:10" x14ac:dyDescent="0.2">
      <c r="A14674" t="s">
        <v>17223</v>
      </c>
      <c r="B14674" t="s">
        <v>17222</v>
      </c>
      <c r="G14674" s="1">
        <v>9795.6009445190502</v>
      </c>
    </row>
    <row r="14675" spans="1:10" x14ac:dyDescent="0.2">
      <c r="A14675" t="s">
        <v>3126</v>
      </c>
      <c r="B14675" t="s">
        <v>2766</v>
      </c>
      <c r="C14675" s="1">
        <v>6564.7474389076297</v>
      </c>
    </row>
    <row r="14676" spans="1:10" x14ac:dyDescent="0.2">
      <c r="A14676" t="s">
        <v>7606</v>
      </c>
      <c r="B14676" t="s">
        <v>496</v>
      </c>
      <c r="C14676" s="1">
        <v>25498.255387306199</v>
      </c>
    </row>
    <row r="14677" spans="1:10" x14ac:dyDescent="0.2">
      <c r="A14677" t="s">
        <v>15695</v>
      </c>
      <c r="B14677" t="s">
        <v>4532</v>
      </c>
      <c r="E14677" s="1">
        <v>2689.0432949066198</v>
      </c>
    </row>
    <row r="14678" spans="1:10" x14ac:dyDescent="0.2">
      <c r="A14678" t="s">
        <v>4233</v>
      </c>
      <c r="B14678" t="s">
        <v>4232</v>
      </c>
      <c r="C14678" s="1">
        <v>632852.90859126998</v>
      </c>
      <c r="E14678" s="1">
        <v>72095.504861831694</v>
      </c>
    </row>
    <row r="14679" spans="1:10" x14ac:dyDescent="0.2">
      <c r="A14679" t="s">
        <v>12952</v>
      </c>
      <c r="B14679" t="s">
        <v>4232</v>
      </c>
      <c r="C14679" s="1">
        <v>10646.229575634001</v>
      </c>
    </row>
    <row r="14680" spans="1:10" x14ac:dyDescent="0.2">
      <c r="A14680" t="s">
        <v>13407</v>
      </c>
      <c r="B14680" t="s">
        <v>3406</v>
      </c>
      <c r="C14680" s="1">
        <v>28018.210403442401</v>
      </c>
      <c r="E14680" s="1">
        <v>220559.517944336</v>
      </c>
      <c r="F14680" s="1">
        <v>1847.43295860291</v>
      </c>
      <c r="G14680" s="1">
        <v>3674.36268901825</v>
      </c>
      <c r="I14680" s="1">
        <v>179234.325660706</v>
      </c>
    </row>
    <row r="14681" spans="1:10" x14ac:dyDescent="0.2">
      <c r="A14681" t="s">
        <v>3407</v>
      </c>
      <c r="B14681" t="s">
        <v>3406</v>
      </c>
      <c r="C14681" s="1">
        <v>159061.89488101</v>
      </c>
      <c r="D14681" s="1">
        <v>26744.0011425019</v>
      </c>
      <c r="E14681" s="1">
        <v>273763.03119277902</v>
      </c>
      <c r="F14681" s="1">
        <v>75094.077581405698</v>
      </c>
      <c r="G14681" s="1">
        <v>97666.548933029204</v>
      </c>
      <c r="H14681" s="1">
        <v>33967.892567157898</v>
      </c>
      <c r="I14681" s="1">
        <v>294370.71646213601</v>
      </c>
      <c r="J14681" s="1">
        <v>12900.7450165749</v>
      </c>
    </row>
    <row r="14682" spans="1:10" x14ac:dyDescent="0.2">
      <c r="A14682" t="s">
        <v>10025</v>
      </c>
      <c r="B14682" t="s">
        <v>316</v>
      </c>
      <c r="C14682" s="1">
        <v>4344.9584598541196</v>
      </c>
      <c r="D14682" s="1">
        <v>3213.9231269359602</v>
      </c>
      <c r="F14682" s="1">
        <v>3932.4091453552201</v>
      </c>
      <c r="G14682" s="1">
        <v>11130.2307401896</v>
      </c>
    </row>
    <row r="14683" spans="1:10" x14ac:dyDescent="0.2">
      <c r="A14683" t="s">
        <v>13742</v>
      </c>
      <c r="B14683" t="s">
        <v>613</v>
      </c>
      <c r="C14683" s="1">
        <v>129754.237154484</v>
      </c>
      <c r="E14683" s="1">
        <v>141569.609298706</v>
      </c>
      <c r="G14683" s="1">
        <v>41652.677446603797</v>
      </c>
      <c r="I14683" s="1">
        <v>83246.983360528902</v>
      </c>
    </row>
    <row r="14684" spans="1:10" x14ac:dyDescent="0.2">
      <c r="A14684" t="s">
        <v>9420</v>
      </c>
      <c r="B14684" t="s">
        <v>7790</v>
      </c>
      <c r="C14684" s="1">
        <v>262.21294689178501</v>
      </c>
      <c r="E14684" s="1">
        <v>1164.71930837631</v>
      </c>
    </row>
    <row r="14685" spans="1:10" x14ac:dyDescent="0.2">
      <c r="A14685" t="s">
        <v>19784</v>
      </c>
      <c r="B14685" t="s">
        <v>511</v>
      </c>
      <c r="I14685" s="1">
        <v>27139.3788187504</v>
      </c>
    </row>
    <row r="14686" spans="1:10" x14ac:dyDescent="0.2">
      <c r="A14686" t="s">
        <v>8450</v>
      </c>
      <c r="B14686" t="s">
        <v>511</v>
      </c>
      <c r="C14686" s="1">
        <v>78692.523943901106</v>
      </c>
      <c r="D14686" s="1">
        <v>2607.0088787078898</v>
      </c>
      <c r="E14686" s="1">
        <v>11943.5897226334</v>
      </c>
      <c r="G14686" s="1">
        <v>6365.5623736381503</v>
      </c>
      <c r="I14686" s="1">
        <v>162884.484358788</v>
      </c>
    </row>
    <row r="14687" spans="1:10" x14ac:dyDescent="0.2">
      <c r="A14687" t="s">
        <v>1200</v>
      </c>
      <c r="B14687" t="s">
        <v>97</v>
      </c>
      <c r="C14687" s="1">
        <v>965.53205871582202</v>
      </c>
    </row>
    <row r="14688" spans="1:10" x14ac:dyDescent="0.2">
      <c r="A14688" t="s">
        <v>13282</v>
      </c>
      <c r="B14688" t="s">
        <v>2240</v>
      </c>
      <c r="C14688" s="1">
        <v>133715.71606445301</v>
      </c>
      <c r="E14688" s="1">
        <v>6063.87889480591</v>
      </c>
      <c r="G14688" s="1">
        <v>14821.3317947388</v>
      </c>
      <c r="I14688" s="1">
        <v>8208.0633277893194</v>
      </c>
    </row>
    <row r="14689" spans="1:10" x14ac:dyDescent="0.2">
      <c r="A14689" t="s">
        <v>14749</v>
      </c>
      <c r="B14689" t="s">
        <v>2240</v>
      </c>
      <c r="E14689" s="1">
        <v>4588.37446641922</v>
      </c>
      <c r="F14689" s="1">
        <v>7100.13266849518</v>
      </c>
      <c r="I14689" s="1">
        <v>13981.280687332201</v>
      </c>
      <c r="J14689" s="1">
        <v>54186.481513977102</v>
      </c>
    </row>
    <row r="14690" spans="1:10" x14ac:dyDescent="0.2">
      <c r="A14690" t="s">
        <v>6805</v>
      </c>
      <c r="B14690" t="s">
        <v>18</v>
      </c>
      <c r="C14690" s="1">
        <v>1734118.83678877</v>
      </c>
      <c r="E14690" s="1">
        <v>808169.59026074398</v>
      </c>
      <c r="G14690" s="1">
        <v>572071.29740834201</v>
      </c>
      <c r="I14690" s="1">
        <v>785996.35846614896</v>
      </c>
    </row>
    <row r="14691" spans="1:10" x14ac:dyDescent="0.2">
      <c r="A14691" t="s">
        <v>6722</v>
      </c>
      <c r="B14691" t="s">
        <v>4308</v>
      </c>
      <c r="C14691" s="1">
        <v>14225.0323512554</v>
      </c>
      <c r="E14691" s="1">
        <v>5650.08055496216</v>
      </c>
      <c r="G14691" s="1">
        <v>205867.88505411099</v>
      </c>
      <c r="I14691" s="1">
        <v>84458.554470062198</v>
      </c>
    </row>
    <row r="14692" spans="1:10" x14ac:dyDescent="0.2">
      <c r="A14692" t="s">
        <v>3540</v>
      </c>
      <c r="B14692" t="s">
        <v>3539</v>
      </c>
      <c r="C14692" s="1">
        <v>183989.08306884801</v>
      </c>
      <c r="D14692" s="1">
        <v>10842.422628402701</v>
      </c>
      <c r="E14692" s="1">
        <v>2721.7237527370498</v>
      </c>
      <c r="I14692" s="1">
        <v>19191.0490527154</v>
      </c>
    </row>
    <row r="14693" spans="1:10" x14ac:dyDescent="0.2">
      <c r="A14693" t="s">
        <v>8870</v>
      </c>
      <c r="B14693" t="s">
        <v>22</v>
      </c>
      <c r="C14693" s="1">
        <v>7302.8628749847403</v>
      </c>
      <c r="F14693" s="1">
        <v>32129.7414550781</v>
      </c>
      <c r="I14693" s="1">
        <v>12642.196020126299</v>
      </c>
    </row>
    <row r="14694" spans="1:10" x14ac:dyDescent="0.2">
      <c r="A14694" t="s">
        <v>24525</v>
      </c>
      <c r="B14694" t="s">
        <v>3815</v>
      </c>
      <c r="H14694" s="1">
        <v>1464.9765696525601</v>
      </c>
    </row>
    <row r="14695" spans="1:10" x14ac:dyDescent="0.2">
      <c r="A14695" t="s">
        <v>13028</v>
      </c>
      <c r="B14695" t="s">
        <v>4</v>
      </c>
      <c r="C14695" s="1">
        <v>9685.3298225402905</v>
      </c>
      <c r="E14695" s="1">
        <v>9847.0605287551898</v>
      </c>
      <c r="G14695" s="1">
        <v>3043.1395976543499</v>
      </c>
      <c r="I14695" s="1">
        <v>12757.4669723511</v>
      </c>
    </row>
    <row r="14696" spans="1:10" x14ac:dyDescent="0.2">
      <c r="A14696" t="s">
        <v>24915</v>
      </c>
      <c r="B14696" t="s">
        <v>24203</v>
      </c>
      <c r="H14696" s="1">
        <v>40860.955078125</v>
      </c>
    </row>
    <row r="14697" spans="1:10" x14ac:dyDescent="0.2">
      <c r="A14697" t="s">
        <v>23168</v>
      </c>
      <c r="B14697" t="s">
        <v>1017</v>
      </c>
      <c r="F14697" s="1">
        <v>2223.18078327179</v>
      </c>
    </row>
    <row r="14698" spans="1:10" x14ac:dyDescent="0.2">
      <c r="A14698" t="s">
        <v>22937</v>
      </c>
      <c r="B14698" t="s">
        <v>26</v>
      </c>
      <c r="D14698" s="1">
        <v>70736.031954765407</v>
      </c>
      <c r="F14698" s="1">
        <v>48976.160648345904</v>
      </c>
      <c r="H14698" s="1">
        <v>69334.169295787797</v>
      </c>
      <c r="J14698" s="1">
        <v>221634.798523426</v>
      </c>
    </row>
    <row r="14699" spans="1:10" x14ac:dyDescent="0.2">
      <c r="A14699" t="s">
        <v>10322</v>
      </c>
      <c r="B14699" t="s">
        <v>617</v>
      </c>
      <c r="C14699" s="1">
        <v>3361.1545310020501</v>
      </c>
    </row>
    <row r="14700" spans="1:10" x14ac:dyDescent="0.2">
      <c r="A14700" t="s">
        <v>4741</v>
      </c>
      <c r="B14700" t="s">
        <v>4732</v>
      </c>
      <c r="C14700" s="1">
        <v>3381.2712297439598</v>
      </c>
      <c r="E14700" s="1">
        <v>4552.4048423767099</v>
      </c>
      <c r="I14700" s="1">
        <v>104621.206103802</v>
      </c>
    </row>
    <row r="14701" spans="1:10" x14ac:dyDescent="0.2">
      <c r="A14701" t="s">
        <v>6648</v>
      </c>
      <c r="B14701" t="s">
        <v>4732</v>
      </c>
      <c r="C14701" s="1">
        <v>163354.12806415599</v>
      </c>
      <c r="D14701" s="1">
        <v>8141.0391607284701</v>
      </c>
      <c r="E14701" s="1">
        <v>75919.6822419167</v>
      </c>
      <c r="F14701" s="1">
        <v>3776.6231460571298</v>
      </c>
      <c r="G14701" s="1">
        <v>59338.663551330603</v>
      </c>
      <c r="H14701" s="1">
        <v>10245.654541969299</v>
      </c>
      <c r="I14701" s="1">
        <v>91212.263616561904</v>
      </c>
      <c r="J14701" s="1">
        <v>12591.385535240201</v>
      </c>
    </row>
    <row r="14702" spans="1:10" x14ac:dyDescent="0.2">
      <c r="A14702" t="s">
        <v>18533</v>
      </c>
      <c r="B14702" t="s">
        <v>6699</v>
      </c>
      <c r="G14702" s="1">
        <v>115379.838197112</v>
      </c>
    </row>
    <row r="14703" spans="1:10" x14ac:dyDescent="0.2">
      <c r="A14703" t="s">
        <v>17100</v>
      </c>
      <c r="B14703" t="s">
        <v>171</v>
      </c>
      <c r="G14703" s="1">
        <v>108778.4508816</v>
      </c>
    </row>
    <row r="14704" spans="1:10" x14ac:dyDescent="0.2">
      <c r="A14704" t="s">
        <v>6836</v>
      </c>
      <c r="B14704" t="s">
        <v>1883</v>
      </c>
      <c r="C14704" s="1">
        <v>35871.565523147598</v>
      </c>
      <c r="D14704" s="1">
        <v>1194.3540368080101</v>
      </c>
      <c r="E14704" s="1">
        <v>104832.05902099601</v>
      </c>
      <c r="F14704" s="1">
        <v>1520.8211855888401</v>
      </c>
      <c r="I14704" s="1">
        <v>121450.83248901401</v>
      </c>
    </row>
    <row r="14705" spans="1:10" x14ac:dyDescent="0.2">
      <c r="A14705" t="s">
        <v>12471</v>
      </c>
      <c r="B14705" t="s">
        <v>793</v>
      </c>
      <c r="C14705" s="1">
        <v>4703.9345145225598</v>
      </c>
      <c r="E14705" s="1">
        <v>5933.5327758788999</v>
      </c>
      <c r="I14705" s="1">
        <v>133647.53185653701</v>
      </c>
    </row>
    <row r="14706" spans="1:10" x14ac:dyDescent="0.2">
      <c r="A14706" t="s">
        <v>9434</v>
      </c>
      <c r="B14706" t="s">
        <v>4384</v>
      </c>
      <c r="C14706" s="1">
        <v>30210.334184885</v>
      </c>
      <c r="E14706" s="1">
        <v>111235.264919758</v>
      </c>
      <c r="F14706" s="1">
        <v>8213.7302360534704</v>
      </c>
      <c r="G14706" s="1">
        <v>89097.057176828297</v>
      </c>
      <c r="I14706" s="1">
        <v>129025.923995972</v>
      </c>
    </row>
    <row r="14707" spans="1:10" x14ac:dyDescent="0.2">
      <c r="A14707" t="s">
        <v>11593</v>
      </c>
      <c r="B14707" t="s">
        <v>1083</v>
      </c>
      <c r="C14707" s="1">
        <v>63072.276828766</v>
      </c>
      <c r="E14707" s="1">
        <v>5864.7278900146503</v>
      </c>
      <c r="G14707" s="1">
        <v>5752.8972253799502</v>
      </c>
      <c r="I14707" s="1">
        <v>31364.457689762101</v>
      </c>
    </row>
    <row r="14708" spans="1:10" x14ac:dyDescent="0.2">
      <c r="A14708" t="s">
        <v>18445</v>
      </c>
      <c r="B14708" t="s">
        <v>735</v>
      </c>
      <c r="G14708" s="1">
        <v>18504.408544063601</v>
      </c>
    </row>
    <row r="14709" spans="1:10" x14ac:dyDescent="0.2">
      <c r="A14709" t="s">
        <v>15991</v>
      </c>
      <c r="B14709" t="s">
        <v>3497</v>
      </c>
      <c r="E14709" s="1">
        <v>2125.7806763649</v>
      </c>
      <c r="G14709" s="1">
        <v>1248.55896949768</v>
      </c>
    </row>
    <row r="14710" spans="1:10" x14ac:dyDescent="0.2">
      <c r="A14710" t="s">
        <v>13255</v>
      </c>
      <c r="B14710" t="s">
        <v>1116</v>
      </c>
      <c r="C14710" s="1">
        <v>29991.5304937363</v>
      </c>
      <c r="I14710" s="1">
        <v>2607.59764480591</v>
      </c>
    </row>
    <row r="14711" spans="1:10" x14ac:dyDescent="0.2">
      <c r="A14711" t="s">
        <v>8248</v>
      </c>
      <c r="B14711" t="s">
        <v>716</v>
      </c>
      <c r="C14711" s="1">
        <v>170700.221829891</v>
      </c>
      <c r="E14711" s="1">
        <v>69711.192404746995</v>
      </c>
      <c r="G14711" s="1">
        <v>29357.794770598499</v>
      </c>
      <c r="I14711" s="1">
        <v>88471.047009468195</v>
      </c>
    </row>
    <row r="14712" spans="1:10" x14ac:dyDescent="0.2">
      <c r="A14712" t="s">
        <v>2291</v>
      </c>
      <c r="B14712" t="s">
        <v>2290</v>
      </c>
      <c r="C14712" s="1">
        <v>27261.569561004701</v>
      </c>
      <c r="E14712" s="1">
        <v>12334.2454104424</v>
      </c>
      <c r="G14712" s="1">
        <v>23849.413225650798</v>
      </c>
      <c r="I14712" s="1">
        <v>15938.4451398849</v>
      </c>
    </row>
    <row r="14713" spans="1:10" x14ac:dyDescent="0.2">
      <c r="A14713" t="s">
        <v>19115</v>
      </c>
      <c r="B14713" t="s">
        <v>17431</v>
      </c>
      <c r="G14713" s="1">
        <v>4044.8288297653298</v>
      </c>
    </row>
    <row r="14714" spans="1:10" x14ac:dyDescent="0.2">
      <c r="A14714" t="s">
        <v>12018</v>
      </c>
      <c r="B14714" t="s">
        <v>1544</v>
      </c>
      <c r="C14714" s="1">
        <v>37576.418199539199</v>
      </c>
      <c r="E14714" s="1">
        <v>71783.005523920001</v>
      </c>
      <c r="G14714" s="1">
        <v>32135.744750976599</v>
      </c>
      <c r="I14714" s="1">
        <v>15034.7109036446</v>
      </c>
    </row>
    <row r="14715" spans="1:10" x14ac:dyDescent="0.2">
      <c r="A14715" t="s">
        <v>16093</v>
      </c>
      <c r="B14715" t="s">
        <v>8317</v>
      </c>
      <c r="E14715" s="1">
        <v>1439.1770024299601</v>
      </c>
      <c r="I14715" s="1">
        <v>10021.946815490701</v>
      </c>
    </row>
    <row r="14716" spans="1:10" x14ac:dyDescent="0.2">
      <c r="A14716" t="s">
        <v>7418</v>
      </c>
      <c r="B14716" t="s">
        <v>20</v>
      </c>
      <c r="C14716" s="1">
        <v>14850.481327056899</v>
      </c>
      <c r="D14716" s="1">
        <v>4937.8180389404197</v>
      </c>
      <c r="E14716" s="1">
        <v>18540.605252265999</v>
      </c>
      <c r="F14716" s="1">
        <v>26606.688796997099</v>
      </c>
      <c r="I14716" s="1">
        <v>28249.672729492198</v>
      </c>
      <c r="J14716" s="1">
        <v>84712.931564330996</v>
      </c>
    </row>
    <row r="14717" spans="1:10" x14ac:dyDescent="0.2">
      <c r="A14717" t="s">
        <v>17877</v>
      </c>
      <c r="B14717" t="s">
        <v>17876</v>
      </c>
      <c r="G14717" s="1">
        <v>16197.6094417572</v>
      </c>
    </row>
    <row r="14718" spans="1:10" x14ac:dyDescent="0.2">
      <c r="A14718" t="s">
        <v>7635</v>
      </c>
      <c r="B14718" t="s">
        <v>340</v>
      </c>
      <c r="C14718" s="1">
        <v>2668960.2364296899</v>
      </c>
      <c r="D14718" s="1">
        <v>685.75704574584904</v>
      </c>
      <c r="E14718" s="1">
        <v>692101.46657609998</v>
      </c>
      <c r="F14718" s="1">
        <v>3929.4885015487698</v>
      </c>
      <c r="G14718" s="1">
        <v>362588.14151716197</v>
      </c>
      <c r="I14718" s="1">
        <v>1042624.4909741899</v>
      </c>
    </row>
    <row r="14719" spans="1:10" x14ac:dyDescent="0.2">
      <c r="A14719" t="s">
        <v>4238</v>
      </c>
      <c r="B14719" t="s">
        <v>294</v>
      </c>
      <c r="C14719" s="1">
        <v>6883.42125797273</v>
      </c>
      <c r="D14719" s="1">
        <v>7885.9397430419904</v>
      </c>
      <c r="E14719" s="1">
        <v>40570.629980087397</v>
      </c>
      <c r="H14719" s="1">
        <v>1388.6517415046701</v>
      </c>
      <c r="I14719" s="1">
        <v>44361.741504669197</v>
      </c>
      <c r="J14719" s="1">
        <v>2241.5922634601602</v>
      </c>
    </row>
    <row r="14720" spans="1:10" x14ac:dyDescent="0.2">
      <c r="A14720" t="s">
        <v>19667</v>
      </c>
      <c r="B14720" t="s">
        <v>1612</v>
      </c>
      <c r="I14720" s="1">
        <v>2353.7597932815602</v>
      </c>
    </row>
    <row r="14721" spans="1:10" x14ac:dyDescent="0.2">
      <c r="A14721" t="s">
        <v>25022</v>
      </c>
      <c r="B14721" t="s">
        <v>366</v>
      </c>
      <c r="H14721" s="1">
        <v>20854.6181030273</v>
      </c>
    </row>
    <row r="14722" spans="1:10" x14ac:dyDescent="0.2">
      <c r="A14722" t="s">
        <v>24084</v>
      </c>
      <c r="B14722" t="s">
        <v>2761</v>
      </c>
      <c r="D14722" s="1">
        <v>1363.42800426483</v>
      </c>
    </row>
    <row r="14723" spans="1:10" x14ac:dyDescent="0.2">
      <c r="A14723" t="s">
        <v>1993</v>
      </c>
      <c r="B14723" t="s">
        <v>1068</v>
      </c>
      <c r="C14723" s="1">
        <v>123.007774353027</v>
      </c>
    </row>
    <row r="14724" spans="1:10" x14ac:dyDescent="0.2">
      <c r="A14724" t="s">
        <v>6136</v>
      </c>
      <c r="B14724" t="s">
        <v>2294</v>
      </c>
      <c r="C14724" s="1">
        <v>29430.410949706999</v>
      </c>
      <c r="E14724" s="1">
        <v>8114.9852523803902</v>
      </c>
    </row>
    <row r="14725" spans="1:10" x14ac:dyDescent="0.2">
      <c r="A14725" t="s">
        <v>20987</v>
      </c>
      <c r="B14725" t="s">
        <v>304</v>
      </c>
      <c r="I14725" s="1">
        <v>7431.56116390229</v>
      </c>
    </row>
    <row r="14726" spans="1:10" x14ac:dyDescent="0.2">
      <c r="A14726" t="s">
        <v>2839</v>
      </c>
      <c r="B14726" t="s">
        <v>2838</v>
      </c>
      <c r="C14726" s="1">
        <v>352.712371349335</v>
      </c>
      <c r="G14726" s="1">
        <v>1015.54680526257</v>
      </c>
    </row>
    <row r="14727" spans="1:10" x14ac:dyDescent="0.2">
      <c r="A14727" t="s">
        <v>7823</v>
      </c>
      <c r="B14727" t="s">
        <v>1198</v>
      </c>
      <c r="C14727" s="1">
        <v>15739.023692369499</v>
      </c>
      <c r="I14727" s="1">
        <v>673.39525890350399</v>
      </c>
    </row>
    <row r="14728" spans="1:10" x14ac:dyDescent="0.2">
      <c r="A14728" t="s">
        <v>4486</v>
      </c>
      <c r="B14728" t="s">
        <v>704</v>
      </c>
      <c r="C14728" s="1">
        <v>32751.874929666599</v>
      </c>
      <c r="D14728" s="1">
        <v>3078.8968582153302</v>
      </c>
      <c r="E14728" s="1">
        <v>12848.408972024899</v>
      </c>
      <c r="G14728" s="1">
        <v>2046.1735248565701</v>
      </c>
      <c r="I14728" s="1">
        <v>49103.007120132403</v>
      </c>
    </row>
    <row r="14729" spans="1:10" x14ac:dyDescent="0.2">
      <c r="A14729" t="s">
        <v>13135</v>
      </c>
      <c r="B14729" t="s">
        <v>62</v>
      </c>
      <c r="C14729" s="1">
        <v>120059.003104687</v>
      </c>
      <c r="E14729" s="1">
        <v>1191965.05335426</v>
      </c>
      <c r="F14729" s="1">
        <v>160494.84955787699</v>
      </c>
      <c r="G14729" s="1">
        <v>111458.530973435</v>
      </c>
      <c r="H14729" s="1">
        <v>6148.6378021240198</v>
      </c>
      <c r="I14729" s="1">
        <v>603651.47046852205</v>
      </c>
      <c r="J14729" s="1">
        <v>60758.116691589399</v>
      </c>
    </row>
    <row r="14730" spans="1:10" x14ac:dyDescent="0.2">
      <c r="A14730" t="s">
        <v>23424</v>
      </c>
      <c r="B14730" t="s">
        <v>18774</v>
      </c>
      <c r="D14730" s="1">
        <v>1245504.5899175401</v>
      </c>
    </row>
    <row r="14731" spans="1:10" x14ac:dyDescent="0.2">
      <c r="A14731" t="s">
        <v>13304</v>
      </c>
      <c r="B14731" t="s">
        <v>778</v>
      </c>
      <c r="C14731" s="1">
        <v>383.66880941391003</v>
      </c>
      <c r="G14731" s="1">
        <v>821.91672372818005</v>
      </c>
      <c r="I14731" s="1">
        <v>1949.11387538909</v>
      </c>
    </row>
    <row r="14732" spans="1:10" x14ac:dyDescent="0.2">
      <c r="A14732" t="s">
        <v>11264</v>
      </c>
      <c r="B14732" t="s">
        <v>2208</v>
      </c>
      <c r="C14732" s="1">
        <v>29339.408200263901</v>
      </c>
      <c r="I14732" s="1">
        <v>22215.650245666598</v>
      </c>
    </row>
    <row r="14733" spans="1:10" x14ac:dyDescent="0.2">
      <c r="A14733" t="s">
        <v>19014</v>
      </c>
      <c r="B14733" t="s">
        <v>737</v>
      </c>
      <c r="G14733" s="1">
        <v>345.44374227523798</v>
      </c>
    </row>
    <row r="14734" spans="1:10" x14ac:dyDescent="0.2">
      <c r="A14734" t="s">
        <v>20999</v>
      </c>
      <c r="B14734" t="s">
        <v>14662</v>
      </c>
      <c r="I14734" s="1">
        <v>2267.7284049987802</v>
      </c>
    </row>
    <row r="14735" spans="1:10" x14ac:dyDescent="0.2">
      <c r="A14735" t="s">
        <v>12296</v>
      </c>
      <c r="B14735" t="s">
        <v>609</v>
      </c>
      <c r="C14735" s="1">
        <v>1371.00843524933</v>
      </c>
      <c r="D14735" s="1">
        <v>3007.81904459</v>
      </c>
      <c r="E14735" s="1">
        <v>10456.6335830688</v>
      </c>
      <c r="G14735" s="1">
        <v>73867.223579406796</v>
      </c>
      <c r="I14735" s="1">
        <v>73808.815063953502</v>
      </c>
    </row>
    <row r="14736" spans="1:10" x14ac:dyDescent="0.2">
      <c r="A14736" t="s">
        <v>20974</v>
      </c>
      <c r="B14736" t="s">
        <v>609</v>
      </c>
      <c r="I14736" s="1">
        <v>5163.0033388137799</v>
      </c>
    </row>
    <row r="14737" spans="1:10" x14ac:dyDescent="0.2">
      <c r="A14737" t="s">
        <v>6096</v>
      </c>
      <c r="B14737" t="s">
        <v>5306</v>
      </c>
      <c r="C14737" s="1">
        <v>1052.4834918975801</v>
      </c>
      <c r="G14737" s="1">
        <v>10001.2462997437</v>
      </c>
    </row>
    <row r="14738" spans="1:10" x14ac:dyDescent="0.2">
      <c r="A14738" t="s">
        <v>5307</v>
      </c>
      <c r="B14738" t="s">
        <v>5306</v>
      </c>
      <c r="C14738" s="1">
        <v>31321.721817016602</v>
      </c>
    </row>
    <row r="14739" spans="1:10" x14ac:dyDescent="0.2">
      <c r="A14739" t="s">
        <v>5405</v>
      </c>
      <c r="B14739" t="s">
        <v>56</v>
      </c>
      <c r="C14739" s="1">
        <v>32420.203296661399</v>
      </c>
      <c r="D14739" s="1">
        <v>2418.08850193024</v>
      </c>
      <c r="E14739" s="1">
        <v>281579.61521911598</v>
      </c>
      <c r="F14739" s="1">
        <v>1702.37272500992</v>
      </c>
      <c r="G14739" s="1">
        <v>15214.887222290001</v>
      </c>
      <c r="I14739" s="1">
        <v>151291.16526985099</v>
      </c>
      <c r="J14739" s="1">
        <v>1977.21226215363</v>
      </c>
    </row>
    <row r="14740" spans="1:10" x14ac:dyDescent="0.2">
      <c r="A14740" t="s">
        <v>13788</v>
      </c>
      <c r="B14740" t="s">
        <v>954</v>
      </c>
      <c r="C14740" s="1">
        <v>22306.127601623601</v>
      </c>
    </row>
    <row r="14741" spans="1:10" x14ac:dyDescent="0.2">
      <c r="A14741" t="s">
        <v>7732</v>
      </c>
      <c r="B14741" t="s">
        <v>954</v>
      </c>
      <c r="C14741" s="1">
        <v>3767.07448196411</v>
      </c>
      <c r="D14741" s="1">
        <v>11176.146829605101</v>
      </c>
      <c r="E14741" s="1">
        <v>14804.348703384399</v>
      </c>
      <c r="G14741" s="1">
        <v>13001.9784259796</v>
      </c>
    </row>
    <row r="14742" spans="1:10" x14ac:dyDescent="0.2">
      <c r="A14742" t="s">
        <v>9385</v>
      </c>
      <c r="B14742" t="s">
        <v>1210</v>
      </c>
      <c r="C14742" s="1">
        <v>86531.283957481399</v>
      </c>
      <c r="D14742" s="1">
        <v>14017.257330894499</v>
      </c>
      <c r="E14742" s="1">
        <v>138980.461841107</v>
      </c>
      <c r="F14742" s="1">
        <v>83135.222543716402</v>
      </c>
      <c r="G14742" s="1">
        <v>83070.345215320602</v>
      </c>
      <c r="H14742" s="1">
        <v>1275.7622408866901</v>
      </c>
      <c r="I14742" s="1">
        <v>438777.34069252101</v>
      </c>
      <c r="J14742" s="1">
        <v>18147.797641754201</v>
      </c>
    </row>
    <row r="14743" spans="1:10" x14ac:dyDescent="0.2">
      <c r="A14743" t="s">
        <v>708</v>
      </c>
      <c r="B14743" t="s">
        <v>646</v>
      </c>
      <c r="C14743" s="1">
        <v>227949.050403595</v>
      </c>
      <c r="D14743" s="1">
        <v>61127.940158844001</v>
      </c>
      <c r="E14743" s="1">
        <v>231768.99364852899</v>
      </c>
      <c r="F14743" s="1">
        <v>59649.984939575203</v>
      </c>
      <c r="G14743" s="1">
        <v>746.43978643417302</v>
      </c>
      <c r="H14743" s="1">
        <v>2709.7216706275899</v>
      </c>
      <c r="I14743" s="1">
        <v>100328.25415802</v>
      </c>
      <c r="J14743" s="1">
        <v>833.35504436493</v>
      </c>
    </row>
    <row r="14744" spans="1:10" x14ac:dyDescent="0.2">
      <c r="A14744" t="s">
        <v>21844</v>
      </c>
      <c r="B14744" t="s">
        <v>5802</v>
      </c>
      <c r="I14744" s="1">
        <v>1402.07082176209</v>
      </c>
    </row>
    <row r="14745" spans="1:10" x14ac:dyDescent="0.2">
      <c r="A14745" t="s">
        <v>24166</v>
      </c>
      <c r="B14745" t="s">
        <v>22652</v>
      </c>
      <c r="D14745" s="1">
        <v>1341.4732322692901</v>
      </c>
    </row>
    <row r="14746" spans="1:10" x14ac:dyDescent="0.2">
      <c r="A14746" t="s">
        <v>20204</v>
      </c>
      <c r="B14746" t="s">
        <v>1625</v>
      </c>
      <c r="I14746" s="1">
        <v>250.57018709182699</v>
      </c>
    </row>
    <row r="14747" spans="1:10" x14ac:dyDescent="0.2">
      <c r="A14747" t="s">
        <v>20503</v>
      </c>
      <c r="B14747" t="s">
        <v>1625</v>
      </c>
      <c r="I14747" s="1">
        <v>57657.510997772202</v>
      </c>
    </row>
    <row r="14748" spans="1:10" x14ac:dyDescent="0.2">
      <c r="A14748" t="s">
        <v>6155</v>
      </c>
      <c r="B14748" t="s">
        <v>3490</v>
      </c>
      <c r="C14748" s="1">
        <v>7025.0765116214698</v>
      </c>
    </row>
    <row r="14749" spans="1:10" x14ac:dyDescent="0.2">
      <c r="A14749" t="s">
        <v>22929</v>
      </c>
      <c r="B14749" t="s">
        <v>332</v>
      </c>
      <c r="F14749" s="1">
        <v>1830.5329074859601</v>
      </c>
    </row>
    <row r="14750" spans="1:10" x14ac:dyDescent="0.2">
      <c r="A14750" t="s">
        <v>2269</v>
      </c>
      <c r="B14750" t="s">
        <v>1464</v>
      </c>
      <c r="C14750" s="1">
        <v>2501.5607256889298</v>
      </c>
      <c r="G14750" s="1">
        <v>695.67110252380405</v>
      </c>
    </row>
    <row r="14751" spans="1:10" x14ac:dyDescent="0.2">
      <c r="A14751" t="s">
        <v>12104</v>
      </c>
      <c r="B14751" t="s">
        <v>4645</v>
      </c>
      <c r="C14751" s="1">
        <v>2220.1918516159099</v>
      </c>
      <c r="D14751" s="1">
        <v>230678.00413322399</v>
      </c>
      <c r="H14751" s="1">
        <v>28849.673248291001</v>
      </c>
    </row>
    <row r="14752" spans="1:10" x14ac:dyDescent="0.2">
      <c r="A14752" t="s">
        <v>16315</v>
      </c>
      <c r="B14752" t="s">
        <v>1116</v>
      </c>
      <c r="E14752" s="1">
        <v>1177.1289634704599</v>
      </c>
    </row>
    <row r="14753" spans="1:10" x14ac:dyDescent="0.2">
      <c r="A14753" t="s">
        <v>24309</v>
      </c>
      <c r="B14753" t="s">
        <v>741</v>
      </c>
      <c r="H14753" s="1">
        <v>1657.1885442733801</v>
      </c>
    </row>
    <row r="14754" spans="1:10" x14ac:dyDescent="0.2">
      <c r="A14754" t="s">
        <v>5042</v>
      </c>
      <c r="B14754" t="s">
        <v>1198</v>
      </c>
      <c r="C14754" s="1">
        <v>6380.4585523605401</v>
      </c>
      <c r="E14754" s="1">
        <v>46112.8802211285</v>
      </c>
      <c r="G14754" s="1">
        <v>7320.8290753364599</v>
      </c>
      <c r="I14754" s="1">
        <v>97008.915516853303</v>
      </c>
    </row>
    <row r="14755" spans="1:10" x14ac:dyDescent="0.2">
      <c r="A14755" t="s">
        <v>17172</v>
      </c>
      <c r="B14755" t="s">
        <v>2766</v>
      </c>
      <c r="G14755" s="1">
        <v>499.678385257721</v>
      </c>
    </row>
    <row r="14756" spans="1:10" x14ac:dyDescent="0.2">
      <c r="A14756" t="s">
        <v>11818</v>
      </c>
      <c r="B14756" t="s">
        <v>911</v>
      </c>
      <c r="C14756" s="1">
        <v>4120.6772326231003</v>
      </c>
      <c r="F14756" s="1">
        <v>30593.915702343002</v>
      </c>
      <c r="G14756" s="1">
        <v>11354.5789512396</v>
      </c>
      <c r="H14756" s="1">
        <v>22326.806807518002</v>
      </c>
      <c r="I14756" s="1">
        <v>141598.636456251</v>
      </c>
      <c r="J14756" s="1">
        <v>5394.8553147315997</v>
      </c>
    </row>
    <row r="14757" spans="1:10" x14ac:dyDescent="0.2">
      <c r="A14757" t="s">
        <v>3805</v>
      </c>
      <c r="B14757" t="s">
        <v>613</v>
      </c>
      <c r="C14757" s="1">
        <v>934.21664237976097</v>
      </c>
      <c r="E14757" s="1">
        <v>18711.1656163931</v>
      </c>
      <c r="G14757" s="1">
        <v>3781.5096473693902</v>
      </c>
      <c r="I14757" s="1">
        <v>93195.041064024001</v>
      </c>
    </row>
    <row r="14758" spans="1:10" x14ac:dyDescent="0.2">
      <c r="A14758" t="s">
        <v>16859</v>
      </c>
      <c r="B14758" t="s">
        <v>14654</v>
      </c>
      <c r="E14758" s="1">
        <v>54474.646404266401</v>
      </c>
      <c r="I14758" s="1">
        <v>1820.3250427246101</v>
      </c>
    </row>
    <row r="14759" spans="1:10" x14ac:dyDescent="0.2">
      <c r="A14759" t="s">
        <v>9409</v>
      </c>
      <c r="B14759" t="s">
        <v>6384</v>
      </c>
      <c r="C14759" s="1">
        <v>23431.357862472501</v>
      </c>
      <c r="E14759" s="1">
        <v>2434.1002013683301</v>
      </c>
      <c r="I14759" s="1">
        <v>14532.653053283701</v>
      </c>
    </row>
    <row r="14760" spans="1:10" x14ac:dyDescent="0.2">
      <c r="A14760" t="s">
        <v>4739</v>
      </c>
      <c r="B14760" t="s">
        <v>1236</v>
      </c>
      <c r="C14760" s="1">
        <v>28186.594521522598</v>
      </c>
      <c r="E14760" s="1">
        <v>2079.4468307495099</v>
      </c>
      <c r="I14760" s="1">
        <v>25364.689835548401</v>
      </c>
    </row>
    <row r="14761" spans="1:10" x14ac:dyDescent="0.2">
      <c r="A14761" t="s">
        <v>2964</v>
      </c>
      <c r="B14761" t="s">
        <v>2517</v>
      </c>
      <c r="C14761" s="1">
        <v>989.79103374481201</v>
      </c>
      <c r="E14761" s="1">
        <v>1832.34910106659</v>
      </c>
    </row>
    <row r="14762" spans="1:10" x14ac:dyDescent="0.2">
      <c r="A14762" t="s">
        <v>5837</v>
      </c>
      <c r="B14762" t="s">
        <v>5836</v>
      </c>
      <c r="C14762" s="1">
        <v>11967.0929296017</v>
      </c>
    </row>
    <row r="14763" spans="1:10" x14ac:dyDescent="0.2">
      <c r="A14763" t="s">
        <v>3761</v>
      </c>
      <c r="B14763" t="s">
        <v>431</v>
      </c>
      <c r="C14763" s="1">
        <v>26959.3529798985</v>
      </c>
      <c r="E14763" s="1">
        <v>24234.040868759199</v>
      </c>
      <c r="G14763" s="1">
        <v>10846.312520504</v>
      </c>
      <c r="I14763" s="1">
        <v>11929.135451316801</v>
      </c>
    </row>
    <row r="14764" spans="1:10" x14ac:dyDescent="0.2">
      <c r="A14764" t="s">
        <v>18727</v>
      </c>
      <c r="B14764" t="s">
        <v>9931</v>
      </c>
      <c r="G14764" s="1">
        <v>490.84263420104998</v>
      </c>
      <c r="I14764" s="1">
        <v>714.72157764434803</v>
      </c>
    </row>
    <row r="14765" spans="1:10" x14ac:dyDescent="0.2">
      <c r="A14765" t="s">
        <v>12872</v>
      </c>
      <c r="B14765" t="s">
        <v>1885</v>
      </c>
      <c r="C14765" s="1">
        <v>7742.6029300689797</v>
      </c>
    </row>
    <row r="14766" spans="1:10" x14ac:dyDescent="0.2">
      <c r="A14766" t="s">
        <v>15610</v>
      </c>
      <c r="B14766" t="s">
        <v>4462</v>
      </c>
      <c r="E14766" s="1">
        <v>693.252378463745</v>
      </c>
      <c r="G14766" s="1">
        <v>122963.045547605</v>
      </c>
    </row>
    <row r="14767" spans="1:10" x14ac:dyDescent="0.2">
      <c r="A14767" t="s">
        <v>1656</v>
      </c>
      <c r="B14767" t="s">
        <v>1655</v>
      </c>
      <c r="C14767" s="1">
        <v>498821.57761073101</v>
      </c>
      <c r="E14767" s="1">
        <v>310445.56831550598</v>
      </c>
      <c r="G14767" s="1">
        <v>66878.655357360898</v>
      </c>
      <c r="I14767" s="1">
        <v>305818.68603730202</v>
      </c>
    </row>
    <row r="14768" spans="1:10" x14ac:dyDescent="0.2">
      <c r="A14768" t="s">
        <v>25150</v>
      </c>
      <c r="B14768" t="s">
        <v>4868</v>
      </c>
      <c r="J14768" s="1">
        <v>2834.4261548519098</v>
      </c>
    </row>
    <row r="14769" spans="1:10" x14ac:dyDescent="0.2">
      <c r="A14769" t="s">
        <v>12302</v>
      </c>
      <c r="B14769" t="s">
        <v>3378</v>
      </c>
      <c r="C14769" s="1">
        <v>17359.1170544624</v>
      </c>
      <c r="I14769" s="1">
        <v>2258.3996963500999</v>
      </c>
    </row>
    <row r="14770" spans="1:10" x14ac:dyDescent="0.2">
      <c r="A14770" t="s">
        <v>8528</v>
      </c>
      <c r="B14770" t="s">
        <v>5751</v>
      </c>
      <c r="C14770" s="1">
        <v>11357.7613554001</v>
      </c>
    </row>
    <row r="14771" spans="1:10" x14ac:dyDescent="0.2">
      <c r="A14771" t="s">
        <v>1364</v>
      </c>
      <c r="B14771" t="s">
        <v>1363</v>
      </c>
      <c r="C14771" s="1">
        <v>249323.295938253</v>
      </c>
      <c r="D14771" s="1">
        <v>49517.7600932122</v>
      </c>
      <c r="E14771" s="1">
        <v>155014.853925467</v>
      </c>
      <c r="F14771" s="1">
        <v>30297.169915199302</v>
      </c>
      <c r="H14771" s="1">
        <v>11433.7315196991</v>
      </c>
      <c r="I14771" s="1">
        <v>34770.652975559198</v>
      </c>
      <c r="J14771" s="1">
        <v>15901.6187477112</v>
      </c>
    </row>
    <row r="14772" spans="1:10" x14ac:dyDescent="0.2">
      <c r="A14772" t="s">
        <v>20590</v>
      </c>
      <c r="B14772" t="s">
        <v>724</v>
      </c>
      <c r="I14772" s="1">
        <v>35111.6858348846</v>
      </c>
    </row>
    <row r="14773" spans="1:10" x14ac:dyDescent="0.2">
      <c r="A14773" t="s">
        <v>1878</v>
      </c>
      <c r="B14773" t="s">
        <v>111</v>
      </c>
      <c r="C14773" s="1">
        <v>2409.44465208054</v>
      </c>
      <c r="E14773" s="1">
        <v>3944.2646093368498</v>
      </c>
      <c r="G14773" s="1">
        <v>2346.1783423423799</v>
      </c>
      <c r="I14773" s="1">
        <v>48934.628757476799</v>
      </c>
    </row>
    <row r="14774" spans="1:10" x14ac:dyDescent="0.2">
      <c r="A14774" t="s">
        <v>15633</v>
      </c>
      <c r="B14774" t="s">
        <v>3782</v>
      </c>
      <c r="D14774" s="1">
        <v>2337.3669359684</v>
      </c>
      <c r="E14774" s="1">
        <v>26721.184844970699</v>
      </c>
      <c r="G14774" s="1">
        <v>20598.204284668001</v>
      </c>
      <c r="I14774" s="1">
        <v>11090.3447570801</v>
      </c>
    </row>
    <row r="14775" spans="1:10" x14ac:dyDescent="0.2">
      <c r="A14775" t="s">
        <v>8650</v>
      </c>
      <c r="B14775" t="s">
        <v>864</v>
      </c>
      <c r="C14775" s="1">
        <v>207525.125783444</v>
      </c>
      <c r="D14775" s="1">
        <v>3708.6782727241498</v>
      </c>
      <c r="E14775" s="1">
        <v>84962.561190605207</v>
      </c>
      <c r="G14775" s="1">
        <v>24458.344221592</v>
      </c>
      <c r="I14775" s="1">
        <v>85000.965256690994</v>
      </c>
    </row>
    <row r="14776" spans="1:10" x14ac:dyDescent="0.2">
      <c r="A14776" t="s">
        <v>13138</v>
      </c>
      <c r="B14776" t="s">
        <v>1869</v>
      </c>
      <c r="C14776" s="1">
        <v>24947.569519043001</v>
      </c>
      <c r="I14776" s="1">
        <v>26149.624618530299</v>
      </c>
    </row>
    <row r="14777" spans="1:10" x14ac:dyDescent="0.2">
      <c r="A14777" t="s">
        <v>24071</v>
      </c>
      <c r="B14777" t="s">
        <v>1369</v>
      </c>
      <c r="D14777" s="1">
        <v>11207.1377477645</v>
      </c>
    </row>
    <row r="14778" spans="1:10" x14ac:dyDescent="0.2">
      <c r="A14778" t="s">
        <v>6199</v>
      </c>
      <c r="B14778" t="s">
        <v>408</v>
      </c>
      <c r="C14778" s="1">
        <v>64742.548175811797</v>
      </c>
      <c r="E14778" s="1">
        <v>701479.30174326897</v>
      </c>
      <c r="F14778" s="1">
        <v>17924.490403413802</v>
      </c>
      <c r="G14778" s="1">
        <v>529023.86466479301</v>
      </c>
      <c r="H14778" s="1">
        <v>18804.098929405201</v>
      </c>
      <c r="I14778" s="1">
        <v>1107731.13776946</v>
      </c>
      <c r="J14778" s="1">
        <v>29504.5131349564</v>
      </c>
    </row>
    <row r="14779" spans="1:10" x14ac:dyDescent="0.2">
      <c r="A14779" t="s">
        <v>3495</v>
      </c>
      <c r="B14779" t="s">
        <v>1962</v>
      </c>
      <c r="C14779" s="1">
        <v>1006509.27414513</v>
      </c>
      <c r="D14779" s="1">
        <v>124632.16533947</v>
      </c>
      <c r="E14779" s="1">
        <v>851783.47733593103</v>
      </c>
      <c r="F14779" s="1">
        <v>134131.33722400601</v>
      </c>
      <c r="G14779" s="1">
        <v>664888.49915313802</v>
      </c>
      <c r="H14779" s="1">
        <v>100452.36197757701</v>
      </c>
      <c r="I14779" s="1">
        <v>572461.30282402097</v>
      </c>
      <c r="J14779" s="1">
        <v>1072.4425430297799</v>
      </c>
    </row>
    <row r="14780" spans="1:10" x14ac:dyDescent="0.2">
      <c r="A14780" t="s">
        <v>12660</v>
      </c>
      <c r="B14780" t="s">
        <v>1927</v>
      </c>
      <c r="C14780" s="1">
        <v>2559.7960300445602</v>
      </c>
      <c r="E14780" s="1">
        <v>59994.489722967301</v>
      </c>
      <c r="G14780" s="1">
        <v>4226.8426386117899</v>
      </c>
      <c r="I14780" s="1">
        <v>157207.603330135</v>
      </c>
      <c r="J14780" s="1">
        <v>2673.6690959930402</v>
      </c>
    </row>
    <row r="14781" spans="1:10" x14ac:dyDescent="0.2">
      <c r="A14781" t="s">
        <v>6793</v>
      </c>
      <c r="B14781" t="s">
        <v>3426</v>
      </c>
      <c r="C14781" s="1">
        <v>29445.857647895798</v>
      </c>
      <c r="E14781" s="1">
        <v>147233.26940727199</v>
      </c>
      <c r="G14781" s="1">
        <v>55870.881829977101</v>
      </c>
      <c r="I14781" s="1">
        <v>451430.54326248099</v>
      </c>
    </row>
    <row r="14782" spans="1:10" x14ac:dyDescent="0.2">
      <c r="A14782" t="s">
        <v>19217</v>
      </c>
      <c r="B14782" t="s">
        <v>3426</v>
      </c>
      <c r="G14782" s="1">
        <v>3985.5489330291798</v>
      </c>
      <c r="I14782" s="1">
        <v>25354.8514435291</v>
      </c>
    </row>
    <row r="14783" spans="1:10" x14ac:dyDescent="0.2">
      <c r="A14783" t="s">
        <v>9224</v>
      </c>
      <c r="B14783" t="s">
        <v>980</v>
      </c>
      <c r="C14783" s="1">
        <v>26593.384014129701</v>
      </c>
      <c r="I14783" s="1">
        <v>17597.289749145501</v>
      </c>
    </row>
    <row r="14784" spans="1:10" x14ac:dyDescent="0.2">
      <c r="A14784" t="s">
        <v>4006</v>
      </c>
      <c r="B14784" t="s">
        <v>980</v>
      </c>
      <c r="C14784" s="1">
        <v>463.42478227615402</v>
      </c>
    </row>
    <row r="14785" spans="1:10" x14ac:dyDescent="0.2">
      <c r="A14785" t="s">
        <v>14080</v>
      </c>
      <c r="B14785" t="s">
        <v>134</v>
      </c>
      <c r="C14785" s="1">
        <v>682779.55220317806</v>
      </c>
      <c r="D14785" s="1">
        <v>38831.109131097801</v>
      </c>
      <c r="E14785" s="1">
        <v>188252.333885789</v>
      </c>
      <c r="F14785" s="1">
        <v>52887.494347572298</v>
      </c>
      <c r="G14785" s="1">
        <v>144531.65438497101</v>
      </c>
      <c r="H14785" s="1">
        <v>13010.050392150901</v>
      </c>
      <c r="I14785" s="1">
        <v>877206.24882757606</v>
      </c>
      <c r="J14785" s="1">
        <v>35708.6691186428</v>
      </c>
    </row>
    <row r="14786" spans="1:10" x14ac:dyDescent="0.2">
      <c r="A14786" t="s">
        <v>6573</v>
      </c>
      <c r="B14786" t="s">
        <v>134</v>
      </c>
      <c r="C14786" s="1">
        <v>2334847.2432492999</v>
      </c>
      <c r="D14786" s="1">
        <v>206280.653012753</v>
      </c>
      <c r="E14786" s="1">
        <v>513662.90661764197</v>
      </c>
      <c r="F14786" s="1">
        <v>250977.598199606</v>
      </c>
      <c r="G14786" s="1">
        <v>361614.951568485</v>
      </c>
      <c r="H14786" s="1">
        <v>12458.5113632679</v>
      </c>
      <c r="I14786" s="1">
        <v>4219632.79057026</v>
      </c>
      <c r="J14786" s="1">
        <v>186558.07129549899</v>
      </c>
    </row>
    <row r="14787" spans="1:10" x14ac:dyDescent="0.2">
      <c r="A14787" t="s">
        <v>11106</v>
      </c>
      <c r="B14787" t="s">
        <v>3485</v>
      </c>
      <c r="C14787" s="1">
        <v>2591.4735527038501</v>
      </c>
      <c r="E14787" s="1">
        <v>450.02506732940702</v>
      </c>
      <c r="I14787" s="1">
        <v>3870.5779612064398</v>
      </c>
    </row>
    <row r="14788" spans="1:10" x14ac:dyDescent="0.2">
      <c r="A14788" t="s">
        <v>25122</v>
      </c>
      <c r="B14788" t="s">
        <v>20</v>
      </c>
      <c r="J14788" s="1">
        <v>1863.4251391887699</v>
      </c>
    </row>
    <row r="14789" spans="1:10" x14ac:dyDescent="0.2">
      <c r="A14789" t="s">
        <v>19280</v>
      </c>
      <c r="B14789" t="s">
        <v>3093</v>
      </c>
      <c r="G14789" s="1">
        <v>17954.811248779301</v>
      </c>
    </row>
    <row r="14790" spans="1:10" x14ac:dyDescent="0.2">
      <c r="A14790" t="s">
        <v>10667</v>
      </c>
      <c r="B14790" t="s">
        <v>7790</v>
      </c>
      <c r="C14790" s="1">
        <v>77366.994132995605</v>
      </c>
      <c r="I14790" s="1">
        <v>53330.972297668501</v>
      </c>
    </row>
    <row r="14791" spans="1:10" x14ac:dyDescent="0.2">
      <c r="A14791" t="s">
        <v>19961</v>
      </c>
      <c r="B14791" t="s">
        <v>1903</v>
      </c>
      <c r="I14791" s="1">
        <v>180050.156936646</v>
      </c>
    </row>
    <row r="14792" spans="1:10" x14ac:dyDescent="0.2">
      <c r="A14792" t="s">
        <v>6820</v>
      </c>
      <c r="B14792" t="s">
        <v>284</v>
      </c>
      <c r="C14792" s="1">
        <v>177184.74980282801</v>
      </c>
      <c r="E14792" s="1">
        <v>165794.56738471999</v>
      </c>
      <c r="G14792" s="1">
        <v>12504.4024682045</v>
      </c>
      <c r="I14792" s="1">
        <v>125314.59622716899</v>
      </c>
    </row>
    <row r="14793" spans="1:10" x14ac:dyDescent="0.2">
      <c r="A14793" t="s">
        <v>7187</v>
      </c>
      <c r="B14793" t="s">
        <v>7078</v>
      </c>
      <c r="C14793" s="1">
        <v>94462.009257793397</v>
      </c>
      <c r="I14793" s="1">
        <v>40863.868806838997</v>
      </c>
    </row>
    <row r="14794" spans="1:10" x14ac:dyDescent="0.2">
      <c r="A14794" t="s">
        <v>14408</v>
      </c>
      <c r="B14794" t="s">
        <v>1212</v>
      </c>
      <c r="E14794" s="1">
        <v>40559.753102779403</v>
      </c>
      <c r="G14794" s="1">
        <v>173715.891646862</v>
      </c>
      <c r="I14794" s="1">
        <v>239572.38444328299</v>
      </c>
    </row>
    <row r="14795" spans="1:10" x14ac:dyDescent="0.2">
      <c r="A14795" t="s">
        <v>22513</v>
      </c>
      <c r="B14795" t="s">
        <v>925</v>
      </c>
      <c r="H14795" s="1">
        <v>1477.6733123064</v>
      </c>
      <c r="J14795" s="1">
        <v>639.58429288864102</v>
      </c>
    </row>
    <row r="14796" spans="1:10" x14ac:dyDescent="0.2">
      <c r="A14796" t="s">
        <v>2431</v>
      </c>
      <c r="B14796" t="s">
        <v>789</v>
      </c>
      <c r="C14796" s="1">
        <v>111726.958507061</v>
      </c>
      <c r="E14796" s="1">
        <v>85181.191197872206</v>
      </c>
      <c r="G14796" s="1">
        <v>69490.243304490999</v>
      </c>
      <c r="I14796" s="1">
        <v>68951.288032293305</v>
      </c>
    </row>
    <row r="14797" spans="1:10" x14ac:dyDescent="0.2">
      <c r="A14797" t="s">
        <v>8007</v>
      </c>
      <c r="B14797" t="s">
        <v>605</v>
      </c>
      <c r="C14797" s="1">
        <v>22296.9717712403</v>
      </c>
      <c r="D14797" s="1">
        <v>9314.3051519393903</v>
      </c>
      <c r="E14797" s="1">
        <v>5104.5607566833496</v>
      </c>
      <c r="G14797" s="1">
        <v>740.65814781188999</v>
      </c>
      <c r="I14797" s="1">
        <v>66178.692810058594</v>
      </c>
    </row>
    <row r="14798" spans="1:10" x14ac:dyDescent="0.2">
      <c r="A14798" t="s">
        <v>23731</v>
      </c>
      <c r="B14798" t="s">
        <v>2664</v>
      </c>
      <c r="D14798" s="1">
        <v>464.90687561035099</v>
      </c>
    </row>
    <row r="14799" spans="1:10" x14ac:dyDescent="0.2">
      <c r="A14799" t="s">
        <v>13447</v>
      </c>
      <c r="B14799" t="s">
        <v>534</v>
      </c>
      <c r="C14799" s="1">
        <v>32265.893035888701</v>
      </c>
    </row>
    <row r="14800" spans="1:10" x14ac:dyDescent="0.2">
      <c r="A14800" t="s">
        <v>1968</v>
      </c>
      <c r="B14800" t="s">
        <v>161</v>
      </c>
      <c r="C14800" s="1">
        <v>1186.6482334136999</v>
      </c>
      <c r="F14800" s="1">
        <v>1181.4966468811001</v>
      </c>
      <c r="I14800" s="1">
        <v>344.33561134338402</v>
      </c>
      <c r="J14800" s="1">
        <v>2650.6363105773898</v>
      </c>
    </row>
    <row r="14801" spans="1:10" x14ac:dyDescent="0.2">
      <c r="A14801" t="s">
        <v>6037</v>
      </c>
      <c r="B14801" t="s">
        <v>1883</v>
      </c>
      <c r="C14801" s="1">
        <v>99701.318173647</v>
      </c>
      <c r="D14801" s="1">
        <v>4957.2647953033502</v>
      </c>
      <c r="E14801" s="1">
        <v>273045.68369340902</v>
      </c>
      <c r="F14801" s="1">
        <v>12617.7473464012</v>
      </c>
      <c r="I14801" s="1">
        <v>93061.272189140305</v>
      </c>
    </row>
    <row r="14802" spans="1:10" x14ac:dyDescent="0.2">
      <c r="A14802" t="s">
        <v>18545</v>
      </c>
      <c r="B14802" t="s">
        <v>1741</v>
      </c>
      <c r="G14802" s="1">
        <v>8712.7243919372595</v>
      </c>
      <c r="I14802" s="1">
        <v>4188.2820206880697</v>
      </c>
    </row>
    <row r="14803" spans="1:10" x14ac:dyDescent="0.2">
      <c r="A14803" t="s">
        <v>4427</v>
      </c>
      <c r="B14803" t="s">
        <v>18</v>
      </c>
      <c r="C14803" s="1">
        <v>403131.36724090501</v>
      </c>
      <c r="D14803" s="1">
        <v>96766.260131835894</v>
      </c>
      <c r="F14803" s="1">
        <v>50001.418518066399</v>
      </c>
      <c r="H14803" s="1">
        <v>55715.696655273503</v>
      </c>
      <c r="I14803" s="1">
        <v>222676.30322265599</v>
      </c>
      <c r="J14803" s="1">
        <v>135037.55908203099</v>
      </c>
    </row>
    <row r="14804" spans="1:10" x14ac:dyDescent="0.2">
      <c r="A14804" t="s">
        <v>19504</v>
      </c>
      <c r="B14804" t="s">
        <v>4391</v>
      </c>
      <c r="G14804" s="1">
        <v>5091.7191400528</v>
      </c>
    </row>
    <row r="14805" spans="1:10" x14ac:dyDescent="0.2">
      <c r="A14805" t="s">
        <v>13519</v>
      </c>
      <c r="B14805" t="s">
        <v>1264</v>
      </c>
      <c r="C14805" s="1">
        <v>8970.6737838983609</v>
      </c>
      <c r="E14805" s="1">
        <v>21849.094061017</v>
      </c>
      <c r="F14805" s="1">
        <v>9227.7223905325009</v>
      </c>
      <c r="G14805" s="1">
        <v>21365.905748963301</v>
      </c>
      <c r="I14805" s="1">
        <v>164588.89415132999</v>
      </c>
    </row>
    <row r="14806" spans="1:10" x14ac:dyDescent="0.2">
      <c r="A14806" t="s">
        <v>13322</v>
      </c>
      <c r="B14806" t="s">
        <v>1264</v>
      </c>
      <c r="C14806" s="1">
        <v>272645.67984628701</v>
      </c>
      <c r="D14806" s="1">
        <v>28669.59448421</v>
      </c>
      <c r="E14806" s="1">
        <v>283868.57989501901</v>
      </c>
      <c r="F14806" s="1">
        <v>190801.81796598501</v>
      </c>
      <c r="G14806" s="1">
        <v>209660.05537581499</v>
      </c>
      <c r="H14806" s="1">
        <v>14876.519591808301</v>
      </c>
      <c r="I14806" s="1">
        <v>448754.77203154599</v>
      </c>
      <c r="J14806" s="1">
        <v>18758.322982907299</v>
      </c>
    </row>
    <row r="14807" spans="1:10" x14ac:dyDescent="0.2">
      <c r="A14807" t="s">
        <v>7216</v>
      </c>
      <c r="B14807" t="s">
        <v>1264</v>
      </c>
      <c r="C14807" s="1">
        <v>110.36473441123999</v>
      </c>
    </row>
    <row r="14808" spans="1:10" x14ac:dyDescent="0.2">
      <c r="A14808" t="s">
        <v>10003</v>
      </c>
      <c r="B14808" t="s">
        <v>91</v>
      </c>
      <c r="C14808" s="1">
        <v>7829.6142139434796</v>
      </c>
      <c r="G14808" s="1">
        <v>445.93684446811699</v>
      </c>
      <c r="I14808" s="1">
        <v>20688.600009918198</v>
      </c>
    </row>
    <row r="14809" spans="1:10" x14ac:dyDescent="0.2">
      <c r="A14809" t="s">
        <v>2490</v>
      </c>
      <c r="B14809" t="s">
        <v>1289</v>
      </c>
      <c r="C14809" s="1">
        <v>198157.03091430699</v>
      </c>
      <c r="E14809" s="1">
        <v>7382.2964825630197</v>
      </c>
      <c r="G14809" s="1">
        <v>6994.6387591362</v>
      </c>
      <c r="I14809" s="1">
        <v>8049.5956344604601</v>
      </c>
    </row>
    <row r="14810" spans="1:10" x14ac:dyDescent="0.2">
      <c r="A14810" t="s">
        <v>9014</v>
      </c>
      <c r="B14810" t="s">
        <v>1289</v>
      </c>
      <c r="C14810" s="1">
        <v>308150.27597808797</v>
      </c>
      <c r="E14810" s="1">
        <v>255405.10504245799</v>
      </c>
      <c r="G14810" s="1">
        <v>318631.009572029</v>
      </c>
      <c r="H14810" s="1">
        <v>7947.2690219879196</v>
      </c>
      <c r="I14810" s="1">
        <v>573266.42408418702</v>
      </c>
    </row>
    <row r="14811" spans="1:10" x14ac:dyDescent="0.2">
      <c r="A14811" t="s">
        <v>2847</v>
      </c>
      <c r="B14811" t="s">
        <v>2379</v>
      </c>
      <c r="C14811" s="1">
        <v>2349.9990019798302</v>
      </c>
      <c r="I14811" s="1">
        <v>15764.715722084</v>
      </c>
    </row>
    <row r="14812" spans="1:10" x14ac:dyDescent="0.2">
      <c r="A14812" t="s">
        <v>8969</v>
      </c>
      <c r="B14812" t="s">
        <v>694</v>
      </c>
      <c r="C14812" s="1">
        <v>4361.3503971099899</v>
      </c>
      <c r="G14812" s="1">
        <v>15579.311624526999</v>
      </c>
    </row>
    <row r="14813" spans="1:10" x14ac:dyDescent="0.2">
      <c r="A14813" t="s">
        <v>12940</v>
      </c>
      <c r="B14813" t="s">
        <v>640</v>
      </c>
      <c r="C14813" s="1">
        <v>1513.51241064072</v>
      </c>
      <c r="E14813" s="1">
        <v>13161.6825332642</v>
      </c>
      <c r="F14813" s="1">
        <v>14070.589630127</v>
      </c>
      <c r="G14813" s="1">
        <v>77392.892684936494</v>
      </c>
      <c r="I14813" s="1">
        <v>70465.7178344727</v>
      </c>
    </row>
    <row r="14814" spans="1:10" x14ac:dyDescent="0.2">
      <c r="A14814" t="s">
        <v>3164</v>
      </c>
      <c r="B14814" t="s">
        <v>640</v>
      </c>
      <c r="C14814" s="1">
        <v>176858.02514267</v>
      </c>
      <c r="E14814" s="1">
        <v>334583.41251230298</v>
      </c>
      <c r="F14814" s="1">
        <v>40781.804550170898</v>
      </c>
      <c r="G14814" s="1">
        <v>107467.109008789</v>
      </c>
      <c r="H14814" s="1">
        <v>4073.8294944763202</v>
      </c>
      <c r="I14814" s="1">
        <v>274919.443684578</v>
      </c>
      <c r="J14814" s="1">
        <v>5644.1889200210599</v>
      </c>
    </row>
    <row r="14815" spans="1:10" x14ac:dyDescent="0.2">
      <c r="A14815" t="s">
        <v>7322</v>
      </c>
      <c r="B14815" t="s">
        <v>3990</v>
      </c>
      <c r="C14815" s="1">
        <v>225.30068063735999</v>
      </c>
    </row>
    <row r="14816" spans="1:10" x14ac:dyDescent="0.2">
      <c r="A14816" t="s">
        <v>14008</v>
      </c>
      <c r="B14816" t="s">
        <v>3302</v>
      </c>
      <c r="C14816" s="1">
        <v>5215.2897036075601</v>
      </c>
    </row>
    <row r="14817" spans="1:10" x14ac:dyDescent="0.2">
      <c r="A14817" t="s">
        <v>4273</v>
      </c>
      <c r="B14817" t="s">
        <v>4272</v>
      </c>
      <c r="C14817" s="1">
        <v>3417.70776748657</v>
      </c>
    </row>
    <row r="14818" spans="1:10" x14ac:dyDescent="0.2">
      <c r="A14818" t="s">
        <v>21307</v>
      </c>
      <c r="B14818" t="s">
        <v>793</v>
      </c>
      <c r="I14818" s="1">
        <v>132697.40583801299</v>
      </c>
    </row>
    <row r="14819" spans="1:10" x14ac:dyDescent="0.2">
      <c r="A14819" t="s">
        <v>14263</v>
      </c>
      <c r="B14819" t="s">
        <v>793</v>
      </c>
      <c r="E14819" s="1">
        <v>2123.4902410507202</v>
      </c>
    </row>
    <row r="14820" spans="1:10" x14ac:dyDescent="0.2">
      <c r="A14820" t="s">
        <v>21762</v>
      </c>
      <c r="B14820" t="s">
        <v>5030</v>
      </c>
      <c r="I14820" s="1">
        <v>10241.079711914101</v>
      </c>
    </row>
    <row r="14821" spans="1:10" x14ac:dyDescent="0.2">
      <c r="A14821" t="s">
        <v>21176</v>
      </c>
      <c r="B14821" t="s">
        <v>555</v>
      </c>
      <c r="I14821" s="1">
        <v>102716.380390167</v>
      </c>
    </row>
    <row r="14822" spans="1:10" x14ac:dyDescent="0.2">
      <c r="A14822" t="s">
        <v>9675</v>
      </c>
      <c r="B14822" t="s">
        <v>555</v>
      </c>
      <c r="C14822" s="1">
        <v>50919.832635879502</v>
      </c>
      <c r="D14822" s="1">
        <v>2489.6874933242798</v>
      </c>
      <c r="E14822" s="1">
        <v>19978.321606040001</v>
      </c>
      <c r="G14822" s="1">
        <v>3907.6218845844301</v>
      </c>
      <c r="I14822" s="1">
        <v>91051.308854579896</v>
      </c>
    </row>
    <row r="14823" spans="1:10" x14ac:dyDescent="0.2">
      <c r="A14823" t="s">
        <v>1986</v>
      </c>
      <c r="B14823" t="s">
        <v>243</v>
      </c>
      <c r="C14823" s="1">
        <v>173063.30173873901</v>
      </c>
      <c r="D14823" s="1">
        <v>8126.3180465698297</v>
      </c>
      <c r="E14823" s="1">
        <v>75019.891510009795</v>
      </c>
      <c r="G14823" s="1">
        <v>17863.749511718801</v>
      </c>
      <c r="I14823" s="1">
        <v>38747.810568809502</v>
      </c>
    </row>
    <row r="14824" spans="1:10" x14ac:dyDescent="0.2">
      <c r="A14824" t="s">
        <v>879</v>
      </c>
      <c r="B14824" t="s">
        <v>243</v>
      </c>
      <c r="C14824" s="1">
        <v>4434.2806930542001</v>
      </c>
      <c r="D14824" s="1">
        <v>5875.18216109276</v>
      </c>
      <c r="F14824" s="1">
        <v>3487.37790703774</v>
      </c>
    </row>
    <row r="14825" spans="1:10" x14ac:dyDescent="0.2">
      <c r="A14825" t="s">
        <v>17282</v>
      </c>
      <c r="B14825" t="s">
        <v>72</v>
      </c>
      <c r="G14825" s="1">
        <v>268.79411315917997</v>
      </c>
      <c r="I14825" s="1">
        <v>7680.5389914512698</v>
      </c>
    </row>
    <row r="14826" spans="1:10" x14ac:dyDescent="0.2">
      <c r="A14826" t="s">
        <v>14697</v>
      </c>
      <c r="B14826" t="s">
        <v>1295</v>
      </c>
      <c r="D14826" s="1">
        <v>7333.3482065200897</v>
      </c>
      <c r="E14826" s="1">
        <v>2692.2974302768698</v>
      </c>
      <c r="F14826" s="1">
        <v>178821.93258857701</v>
      </c>
      <c r="H14826" s="1">
        <v>45860.385530471802</v>
      </c>
      <c r="I14826" s="1">
        <v>139331.05065155</v>
      </c>
      <c r="J14826" s="1">
        <v>9585.6785154342706</v>
      </c>
    </row>
    <row r="14827" spans="1:10" x14ac:dyDescent="0.2">
      <c r="A14827" t="s">
        <v>19353</v>
      </c>
      <c r="B14827" t="s">
        <v>17292</v>
      </c>
      <c r="G14827" s="1">
        <v>2244658.5419921898</v>
      </c>
      <c r="H14827" s="1">
        <v>50517.734485626199</v>
      </c>
    </row>
    <row r="14828" spans="1:10" x14ac:dyDescent="0.2">
      <c r="A14828" t="s">
        <v>2360</v>
      </c>
      <c r="B14828" t="s">
        <v>2359</v>
      </c>
      <c r="C14828" s="1">
        <v>17495.3060417175</v>
      </c>
      <c r="E14828" s="1">
        <v>19754.951976537701</v>
      </c>
      <c r="G14828" s="1">
        <v>39879.348289132198</v>
      </c>
      <c r="I14828" s="1">
        <v>29154.1301598549</v>
      </c>
    </row>
    <row r="14829" spans="1:10" x14ac:dyDescent="0.2">
      <c r="A14829" t="s">
        <v>21985</v>
      </c>
      <c r="B14829" t="s">
        <v>14186</v>
      </c>
      <c r="I14829" s="1">
        <v>9621.7695455551202</v>
      </c>
    </row>
    <row r="14830" spans="1:10" x14ac:dyDescent="0.2">
      <c r="A14830" t="s">
        <v>19331</v>
      </c>
      <c r="B14830" t="s">
        <v>14393</v>
      </c>
      <c r="G14830" s="1">
        <v>12189.215549469</v>
      </c>
      <c r="I14830" s="1">
        <v>2580.3062510490399</v>
      </c>
    </row>
    <row r="14831" spans="1:10" x14ac:dyDescent="0.2">
      <c r="A14831" t="s">
        <v>19145</v>
      </c>
      <c r="B14831" t="s">
        <v>3940</v>
      </c>
      <c r="G14831" s="1">
        <v>4956.8718905448904</v>
      </c>
    </row>
    <row r="14832" spans="1:10" x14ac:dyDescent="0.2">
      <c r="A14832" t="s">
        <v>13615</v>
      </c>
      <c r="B14832" t="s">
        <v>1681</v>
      </c>
      <c r="C14832" s="1">
        <v>5081.2205677032498</v>
      </c>
      <c r="E14832" s="1">
        <v>370.08756399154697</v>
      </c>
      <c r="G14832" s="1">
        <v>748.72958421707096</v>
      </c>
      <c r="I14832" s="1">
        <v>165831.23879814101</v>
      </c>
    </row>
    <row r="14833" spans="1:10" x14ac:dyDescent="0.2">
      <c r="A14833" t="s">
        <v>20469</v>
      </c>
      <c r="B14833" t="s">
        <v>1681</v>
      </c>
      <c r="I14833" s="1">
        <v>6421.2730140685999</v>
      </c>
    </row>
    <row r="14834" spans="1:10" x14ac:dyDescent="0.2">
      <c r="A14834" t="s">
        <v>3523</v>
      </c>
      <c r="B14834" t="s">
        <v>1883</v>
      </c>
      <c r="C14834" s="1">
        <v>230918.89740657801</v>
      </c>
      <c r="E14834" s="1">
        <v>246947.49361920301</v>
      </c>
      <c r="I14834" s="1">
        <v>251179.33235812199</v>
      </c>
    </row>
    <row r="14835" spans="1:10" x14ac:dyDescent="0.2">
      <c r="A14835" t="s">
        <v>9516</v>
      </c>
      <c r="B14835" t="s">
        <v>3224</v>
      </c>
      <c r="C14835" s="1">
        <v>66459.153656005903</v>
      </c>
      <c r="E14835" s="1">
        <v>599.00135421752896</v>
      </c>
    </row>
    <row r="14836" spans="1:10" x14ac:dyDescent="0.2">
      <c r="A14836" t="s">
        <v>8112</v>
      </c>
      <c r="B14836" t="s">
        <v>891</v>
      </c>
      <c r="C14836" s="1">
        <v>151909.48683547901</v>
      </c>
      <c r="E14836" s="1">
        <v>250067.516105652</v>
      </c>
      <c r="F14836" s="1">
        <v>92273.622304916396</v>
      </c>
      <c r="G14836" s="1">
        <v>81647.985549926801</v>
      </c>
      <c r="H14836" s="1">
        <v>125603.339590073</v>
      </c>
      <c r="I14836" s="1">
        <v>640308.74410247803</v>
      </c>
      <c r="J14836" s="1">
        <v>336802.12388610799</v>
      </c>
    </row>
    <row r="14837" spans="1:10" x14ac:dyDescent="0.2">
      <c r="A14837" t="s">
        <v>2883</v>
      </c>
      <c r="B14837" t="s">
        <v>466</v>
      </c>
      <c r="C14837" s="1">
        <v>64282.104906201399</v>
      </c>
      <c r="E14837" s="1">
        <v>50307.899962902098</v>
      </c>
      <c r="G14837" s="1">
        <v>46961.656355977</v>
      </c>
      <c r="I14837" s="1">
        <v>216817.09961175901</v>
      </c>
    </row>
    <row r="14838" spans="1:10" x14ac:dyDescent="0.2">
      <c r="A14838" t="s">
        <v>11196</v>
      </c>
      <c r="B14838" t="s">
        <v>466</v>
      </c>
      <c r="C14838" s="1">
        <v>76205.288232803403</v>
      </c>
      <c r="D14838" s="1">
        <v>1984.3041219711299</v>
      </c>
      <c r="E14838" s="1">
        <v>29802.428799867699</v>
      </c>
      <c r="G14838" s="1">
        <v>5894.1916673183496</v>
      </c>
      <c r="I14838" s="1">
        <v>32812.545216083498</v>
      </c>
    </row>
    <row r="14839" spans="1:10" x14ac:dyDescent="0.2">
      <c r="A14839" t="s">
        <v>5970</v>
      </c>
      <c r="B14839" t="s">
        <v>592</v>
      </c>
      <c r="C14839" s="1">
        <v>256767.65030479399</v>
      </c>
      <c r="E14839" s="1">
        <v>119500.24156189</v>
      </c>
      <c r="G14839" s="1">
        <v>168578.905090332</v>
      </c>
      <c r="I14839" s="1">
        <v>338571.19995117199</v>
      </c>
    </row>
    <row r="14840" spans="1:10" x14ac:dyDescent="0.2">
      <c r="A14840" t="s">
        <v>4528</v>
      </c>
      <c r="B14840" t="s">
        <v>2863</v>
      </c>
      <c r="C14840" s="1">
        <v>496.74869918823202</v>
      </c>
      <c r="I14840" s="1">
        <v>331.83483505249097</v>
      </c>
    </row>
    <row r="14841" spans="1:10" x14ac:dyDescent="0.2">
      <c r="A14841" t="s">
        <v>7968</v>
      </c>
      <c r="B14841" t="s">
        <v>720</v>
      </c>
      <c r="C14841" s="1">
        <v>14854.9641008377</v>
      </c>
      <c r="I14841" s="1">
        <v>70145.931951522798</v>
      </c>
    </row>
    <row r="14842" spans="1:10" x14ac:dyDescent="0.2">
      <c r="A14842" t="s">
        <v>15337</v>
      </c>
      <c r="B14842" t="s">
        <v>15226</v>
      </c>
      <c r="E14842" s="1">
        <v>1063.1539360284801</v>
      </c>
    </row>
    <row r="14843" spans="1:10" x14ac:dyDescent="0.2">
      <c r="A14843" t="s">
        <v>15399</v>
      </c>
      <c r="B14843" t="s">
        <v>2942</v>
      </c>
      <c r="E14843" s="1">
        <v>1356.53551959992</v>
      </c>
    </row>
    <row r="14844" spans="1:10" x14ac:dyDescent="0.2">
      <c r="A14844" t="s">
        <v>18418</v>
      </c>
      <c r="B14844" t="s">
        <v>17042</v>
      </c>
      <c r="G14844" s="1">
        <v>132689.46676635701</v>
      </c>
    </row>
    <row r="14845" spans="1:10" x14ac:dyDescent="0.2">
      <c r="A14845" t="s">
        <v>17043</v>
      </c>
      <c r="B14845" t="s">
        <v>17042</v>
      </c>
      <c r="G14845" s="1">
        <v>5183.9258937835702</v>
      </c>
    </row>
    <row r="14846" spans="1:10" x14ac:dyDescent="0.2">
      <c r="A14846" t="s">
        <v>13906</v>
      </c>
      <c r="B14846" t="s">
        <v>1174</v>
      </c>
      <c r="C14846" s="1">
        <v>2596099.7795140799</v>
      </c>
      <c r="D14846" s="1">
        <v>32787.477053642302</v>
      </c>
      <c r="E14846" s="1">
        <v>1535872.9119720401</v>
      </c>
      <c r="G14846" s="1">
        <v>2771439.5046194801</v>
      </c>
      <c r="H14846" s="1">
        <v>97525.870395898906</v>
      </c>
      <c r="I14846" s="1">
        <v>4011886.0424914402</v>
      </c>
      <c r="J14846" s="1">
        <v>8436.1147842407208</v>
      </c>
    </row>
    <row r="14847" spans="1:10" x14ac:dyDescent="0.2">
      <c r="A14847" t="s">
        <v>23222</v>
      </c>
      <c r="B14847" t="s">
        <v>899</v>
      </c>
      <c r="F14847" s="1">
        <v>29425.724716186502</v>
      </c>
    </row>
    <row r="14848" spans="1:10" x14ac:dyDescent="0.2">
      <c r="A14848" t="s">
        <v>15396</v>
      </c>
      <c r="B14848" t="s">
        <v>53</v>
      </c>
      <c r="E14848" s="1">
        <v>497.442295074463</v>
      </c>
    </row>
    <row r="14849" spans="1:10" x14ac:dyDescent="0.2">
      <c r="A14849" t="s">
        <v>15148</v>
      </c>
      <c r="B14849" t="s">
        <v>125</v>
      </c>
      <c r="E14849" s="1">
        <v>698.26502609252896</v>
      </c>
    </row>
    <row r="14850" spans="1:10" x14ac:dyDescent="0.2">
      <c r="A14850" t="s">
        <v>16323</v>
      </c>
      <c r="B14850" t="s">
        <v>6066</v>
      </c>
      <c r="E14850" s="1">
        <v>1083.70622611046</v>
      </c>
    </row>
    <row r="14851" spans="1:10" x14ac:dyDescent="0.2">
      <c r="A14851" t="s">
        <v>2197</v>
      </c>
      <c r="B14851" t="s">
        <v>2031</v>
      </c>
      <c r="C14851" s="1">
        <v>17265.275812149001</v>
      </c>
      <c r="E14851" s="1">
        <v>49252.439375877402</v>
      </c>
      <c r="G14851" s="1">
        <v>29056.223295331001</v>
      </c>
      <c r="H14851" s="1">
        <v>2250.65597200394</v>
      </c>
      <c r="I14851" s="1">
        <v>63412.9731714726</v>
      </c>
    </row>
    <row r="14852" spans="1:10" x14ac:dyDescent="0.2">
      <c r="A14852" t="s">
        <v>12020</v>
      </c>
      <c r="B14852" t="s">
        <v>3340</v>
      </c>
      <c r="C14852" s="1">
        <v>617.80420899391197</v>
      </c>
      <c r="J14852" s="1">
        <v>1109.7791013717699</v>
      </c>
    </row>
    <row r="14853" spans="1:10" x14ac:dyDescent="0.2">
      <c r="A14853" t="s">
        <v>14791</v>
      </c>
      <c r="B14853" t="s">
        <v>1535</v>
      </c>
      <c r="E14853" s="1">
        <v>10746.786961555499</v>
      </c>
      <c r="I14853" s="1">
        <v>38503.5961112976</v>
      </c>
    </row>
    <row r="14854" spans="1:10" x14ac:dyDescent="0.2">
      <c r="A14854" t="s">
        <v>15863</v>
      </c>
      <c r="B14854" t="s">
        <v>1442</v>
      </c>
      <c r="E14854" s="1">
        <v>43360.151695728302</v>
      </c>
      <c r="I14854" s="1">
        <v>7087.4694075584503</v>
      </c>
    </row>
    <row r="14855" spans="1:10" x14ac:dyDescent="0.2">
      <c r="A14855" t="s">
        <v>22729</v>
      </c>
      <c r="B14855" t="s">
        <v>117</v>
      </c>
      <c r="D14855" s="1">
        <v>3445.0468173027102</v>
      </c>
      <c r="F14855" s="1">
        <v>3447.0504212379501</v>
      </c>
    </row>
    <row r="14856" spans="1:10" x14ac:dyDescent="0.2">
      <c r="A14856" t="s">
        <v>11031</v>
      </c>
      <c r="B14856" t="s">
        <v>3709</v>
      </c>
      <c r="C14856" s="1">
        <v>3163.7823587655998</v>
      </c>
      <c r="D14856" s="1">
        <v>645.82534670829796</v>
      </c>
      <c r="E14856" s="1">
        <v>145111.917474866</v>
      </c>
      <c r="F14856" s="1">
        <v>1626.5764183998101</v>
      </c>
      <c r="G14856" s="1">
        <v>338.40098428726202</v>
      </c>
      <c r="H14856" s="1">
        <v>7037.7007813453702</v>
      </c>
      <c r="I14856" s="1">
        <v>32530.6139981747</v>
      </c>
      <c r="J14856" s="1">
        <v>1667.0035147666899</v>
      </c>
    </row>
    <row r="14857" spans="1:10" x14ac:dyDescent="0.2">
      <c r="A14857" t="s">
        <v>12656</v>
      </c>
      <c r="B14857" t="s">
        <v>765</v>
      </c>
      <c r="C14857" s="1">
        <v>11906.875639915501</v>
      </c>
      <c r="E14857" s="1">
        <v>1078.83499312401</v>
      </c>
      <c r="I14857" s="1">
        <v>4898.0110859870902</v>
      </c>
    </row>
    <row r="14858" spans="1:10" x14ac:dyDescent="0.2">
      <c r="A14858" t="s">
        <v>14527</v>
      </c>
      <c r="B14858" t="s">
        <v>196</v>
      </c>
      <c r="E14858" s="1">
        <v>1276.61088824272</v>
      </c>
      <c r="G14858" s="1">
        <v>1096.0372645855</v>
      </c>
    </row>
    <row r="14859" spans="1:10" x14ac:dyDescent="0.2">
      <c r="A14859" t="s">
        <v>18193</v>
      </c>
      <c r="B14859" t="s">
        <v>17329</v>
      </c>
      <c r="G14859" s="1">
        <v>25308.3248417377</v>
      </c>
    </row>
    <row r="14860" spans="1:10" x14ac:dyDescent="0.2">
      <c r="A14860" t="s">
        <v>18165</v>
      </c>
      <c r="B14860" t="s">
        <v>489</v>
      </c>
      <c r="G14860" s="1">
        <v>11361.759073257501</v>
      </c>
    </row>
    <row r="14861" spans="1:10" x14ac:dyDescent="0.2">
      <c r="A14861" t="s">
        <v>17934</v>
      </c>
      <c r="B14861" t="s">
        <v>1381</v>
      </c>
      <c r="G14861" s="1">
        <v>196607.380327463</v>
      </c>
      <c r="I14861" s="1">
        <v>15641.217935562099</v>
      </c>
    </row>
    <row r="14862" spans="1:10" x14ac:dyDescent="0.2">
      <c r="A14862" t="s">
        <v>7135</v>
      </c>
      <c r="B14862" t="s">
        <v>7134</v>
      </c>
      <c r="C14862" s="1">
        <v>90536.359356403394</v>
      </c>
      <c r="D14862" s="1">
        <v>1266.646671772</v>
      </c>
      <c r="G14862" s="1">
        <v>9702.6692190170306</v>
      </c>
      <c r="H14862" s="1">
        <v>1632.6433613300301</v>
      </c>
      <c r="I14862" s="1">
        <v>5314.0276601314599</v>
      </c>
      <c r="J14862" s="1">
        <v>1306.8930213451399</v>
      </c>
    </row>
    <row r="14863" spans="1:10" x14ac:dyDescent="0.2">
      <c r="A14863" t="s">
        <v>4982</v>
      </c>
      <c r="B14863" t="s">
        <v>1544</v>
      </c>
      <c r="C14863" s="1">
        <v>24167.568336486798</v>
      </c>
    </row>
    <row r="14864" spans="1:10" x14ac:dyDescent="0.2">
      <c r="A14864" t="s">
        <v>8524</v>
      </c>
      <c r="B14864" t="s">
        <v>1228</v>
      </c>
      <c r="C14864" s="1">
        <v>300367.836034298</v>
      </c>
      <c r="E14864" s="1">
        <v>15843.7189526558</v>
      </c>
    </row>
    <row r="14865" spans="1:9" x14ac:dyDescent="0.2">
      <c r="A14865" t="s">
        <v>5949</v>
      </c>
      <c r="B14865" t="s">
        <v>1284</v>
      </c>
      <c r="C14865" s="1">
        <v>47651.122545719198</v>
      </c>
      <c r="D14865" s="1">
        <v>2750.94452881813</v>
      </c>
      <c r="E14865" s="1">
        <v>14492.6209287643</v>
      </c>
      <c r="G14865" s="1">
        <v>3112.0714077949601</v>
      </c>
      <c r="I14865" s="1">
        <v>17227.516856431899</v>
      </c>
    </row>
    <row r="14866" spans="1:9" x14ac:dyDescent="0.2">
      <c r="A14866" t="s">
        <v>15279</v>
      </c>
      <c r="B14866" t="s">
        <v>1442</v>
      </c>
      <c r="E14866" s="1">
        <v>680.73233711719502</v>
      </c>
      <c r="I14866" s="1">
        <v>2364.2804727554299</v>
      </c>
    </row>
    <row r="14867" spans="1:9" x14ac:dyDescent="0.2">
      <c r="A14867" t="s">
        <v>5048</v>
      </c>
      <c r="B14867" t="s">
        <v>1275</v>
      </c>
      <c r="C14867" s="1">
        <v>133633.13509559701</v>
      </c>
      <c r="E14867" s="1">
        <v>8603.5916085243207</v>
      </c>
      <c r="G14867" s="1">
        <v>998.43189454078697</v>
      </c>
      <c r="I14867" s="1">
        <v>37999.2130389214</v>
      </c>
    </row>
    <row r="14868" spans="1:9" x14ac:dyDescent="0.2">
      <c r="A14868" t="s">
        <v>16741</v>
      </c>
      <c r="B14868" t="s">
        <v>15394</v>
      </c>
      <c r="E14868" s="1">
        <v>953.72139978408904</v>
      </c>
    </row>
    <row r="14869" spans="1:9" x14ac:dyDescent="0.2">
      <c r="A14869" t="s">
        <v>11936</v>
      </c>
      <c r="B14869" t="s">
        <v>4066</v>
      </c>
      <c r="C14869" s="1">
        <v>761.42057752609298</v>
      </c>
      <c r="E14869" s="1">
        <v>222.02207660675001</v>
      </c>
      <c r="G14869" s="1">
        <v>2833.1605343818601</v>
      </c>
      <c r="I14869" s="1">
        <v>649.18554067611694</v>
      </c>
    </row>
    <row r="14870" spans="1:9" x14ac:dyDescent="0.2">
      <c r="A14870" t="s">
        <v>8029</v>
      </c>
      <c r="B14870" t="s">
        <v>3452</v>
      </c>
      <c r="C14870" s="1">
        <v>4133.1544079780597</v>
      </c>
    </row>
    <row r="14871" spans="1:9" x14ac:dyDescent="0.2">
      <c r="A14871" t="s">
        <v>1837</v>
      </c>
      <c r="B14871" t="s">
        <v>566</v>
      </c>
      <c r="C14871" s="1">
        <v>357872.06382274599</v>
      </c>
      <c r="E14871" s="1">
        <v>583166.15380859398</v>
      </c>
      <c r="G14871" s="1">
        <v>363150.24160385103</v>
      </c>
      <c r="I14871" s="1">
        <v>1827413.9455566399</v>
      </c>
    </row>
    <row r="14872" spans="1:9" x14ac:dyDescent="0.2">
      <c r="A14872" t="s">
        <v>8987</v>
      </c>
      <c r="B14872" t="s">
        <v>5872</v>
      </c>
      <c r="C14872" s="1">
        <v>66877.559558868394</v>
      </c>
      <c r="E14872" s="1">
        <v>44182.433172702797</v>
      </c>
      <c r="G14872" s="1">
        <v>12540.938884258299</v>
      </c>
      <c r="I14872" s="1">
        <v>209940.77160644499</v>
      </c>
    </row>
    <row r="14873" spans="1:9" x14ac:dyDescent="0.2">
      <c r="A14873" t="s">
        <v>16445</v>
      </c>
      <c r="B14873" t="s">
        <v>5872</v>
      </c>
      <c r="E14873" s="1">
        <v>3742.5105121135698</v>
      </c>
      <c r="I14873" s="1">
        <v>12190.186708211901</v>
      </c>
    </row>
    <row r="14874" spans="1:9" x14ac:dyDescent="0.2">
      <c r="A14874" t="s">
        <v>17718</v>
      </c>
      <c r="B14874" t="s">
        <v>2208</v>
      </c>
      <c r="G14874" s="1">
        <v>3299.5166816711398</v>
      </c>
    </row>
    <row r="14875" spans="1:9" x14ac:dyDescent="0.2">
      <c r="A14875" t="s">
        <v>7347</v>
      </c>
      <c r="B14875" t="s">
        <v>937</v>
      </c>
      <c r="C14875" s="1">
        <v>34416.839508056597</v>
      </c>
      <c r="G14875" s="1">
        <v>49909.751556396499</v>
      </c>
      <c r="I14875" s="1">
        <v>128131.000205993</v>
      </c>
    </row>
    <row r="14876" spans="1:9" x14ac:dyDescent="0.2">
      <c r="A14876" t="s">
        <v>7310</v>
      </c>
      <c r="B14876" t="s">
        <v>34</v>
      </c>
      <c r="C14876" s="1">
        <v>58849.702842235602</v>
      </c>
    </row>
    <row r="14877" spans="1:9" x14ac:dyDescent="0.2">
      <c r="A14877" t="s">
        <v>16227</v>
      </c>
      <c r="B14877" t="s">
        <v>1998</v>
      </c>
      <c r="E14877" s="1">
        <v>134476.21778202101</v>
      </c>
      <c r="G14877" s="1">
        <v>20048.884243965102</v>
      </c>
      <c r="I14877" s="1">
        <v>25535.260051965699</v>
      </c>
    </row>
    <row r="14878" spans="1:9" x14ac:dyDescent="0.2">
      <c r="A14878" t="s">
        <v>22008</v>
      </c>
      <c r="B14878" t="s">
        <v>2082</v>
      </c>
      <c r="I14878" s="1">
        <v>9600.4148254394604</v>
      </c>
    </row>
    <row r="14879" spans="1:9" x14ac:dyDescent="0.2">
      <c r="A14879" t="s">
        <v>21270</v>
      </c>
      <c r="B14879" t="s">
        <v>7432</v>
      </c>
      <c r="I14879" s="1">
        <v>38019.260009765603</v>
      </c>
    </row>
    <row r="14880" spans="1:9" x14ac:dyDescent="0.2">
      <c r="A14880" t="s">
        <v>19959</v>
      </c>
      <c r="B14880" t="s">
        <v>111</v>
      </c>
      <c r="I14880" s="1">
        <v>6630.4675664901797</v>
      </c>
    </row>
    <row r="14881" spans="1:10" x14ac:dyDescent="0.2">
      <c r="A14881" t="s">
        <v>18851</v>
      </c>
      <c r="B14881" t="s">
        <v>1667</v>
      </c>
      <c r="G14881" s="1">
        <v>970.75983786583004</v>
      </c>
    </row>
    <row r="14882" spans="1:10" x14ac:dyDescent="0.2">
      <c r="A14882" t="s">
        <v>6671</v>
      </c>
      <c r="B14882" t="s">
        <v>852</v>
      </c>
      <c r="C14882" s="1">
        <v>33444.355346679702</v>
      </c>
    </row>
    <row r="14883" spans="1:10" x14ac:dyDescent="0.2">
      <c r="A14883" t="s">
        <v>14130</v>
      </c>
      <c r="B14883" t="s">
        <v>4732</v>
      </c>
      <c r="C14883" s="1">
        <v>58987.838541030898</v>
      </c>
      <c r="E14883" s="1">
        <v>13036.6702632904</v>
      </c>
      <c r="G14883" s="1">
        <v>190811.079360962</v>
      </c>
      <c r="I14883" s="1">
        <v>150790.013547421</v>
      </c>
    </row>
    <row r="14884" spans="1:10" x14ac:dyDescent="0.2">
      <c r="A14884" t="s">
        <v>15882</v>
      </c>
      <c r="B14884" t="s">
        <v>14670</v>
      </c>
      <c r="E14884" s="1">
        <v>16231.311570406</v>
      </c>
      <c r="G14884" s="1">
        <v>11569.3650523424</v>
      </c>
      <c r="I14884" s="1">
        <v>45418.295715332002</v>
      </c>
    </row>
    <row r="14885" spans="1:10" x14ac:dyDescent="0.2">
      <c r="A14885" t="s">
        <v>22678</v>
      </c>
      <c r="B14885" t="s">
        <v>14670</v>
      </c>
      <c r="F14885" s="1">
        <v>1456.7785744667101</v>
      </c>
    </row>
    <row r="14886" spans="1:10" x14ac:dyDescent="0.2">
      <c r="A14886" t="s">
        <v>9306</v>
      </c>
      <c r="B14886" t="s">
        <v>6066</v>
      </c>
      <c r="C14886" s="1">
        <v>2734.19994735718</v>
      </c>
      <c r="I14886" s="1">
        <v>11123.1606407166</v>
      </c>
    </row>
    <row r="14887" spans="1:10" x14ac:dyDescent="0.2">
      <c r="A14887" t="s">
        <v>8972</v>
      </c>
      <c r="B14887" t="s">
        <v>2831</v>
      </c>
      <c r="C14887" s="1">
        <v>2029516.4695854201</v>
      </c>
      <c r="D14887" s="1">
        <v>5987.4561767578098</v>
      </c>
      <c r="E14887" s="1">
        <v>15115.9806289673</v>
      </c>
      <c r="G14887" s="1">
        <v>41150.760187148997</v>
      </c>
      <c r="I14887" s="1">
        <v>112578.672827601</v>
      </c>
    </row>
    <row r="14888" spans="1:10" x14ac:dyDescent="0.2">
      <c r="A14888" t="s">
        <v>18736</v>
      </c>
      <c r="B14888" t="s">
        <v>16976</v>
      </c>
      <c r="G14888" s="1">
        <v>3327.4370126724298</v>
      </c>
    </row>
    <row r="14889" spans="1:10" x14ac:dyDescent="0.2">
      <c r="A14889" t="s">
        <v>7397</v>
      </c>
      <c r="B14889" t="s">
        <v>364</v>
      </c>
      <c r="C14889" s="1">
        <v>8588.1061062812896</v>
      </c>
      <c r="E14889" s="1">
        <v>3746.3975541591599</v>
      </c>
      <c r="G14889" s="1">
        <v>7824.6334421634701</v>
      </c>
      <c r="I14889" s="1">
        <v>5578.1690971851303</v>
      </c>
    </row>
    <row r="14890" spans="1:10" x14ac:dyDescent="0.2">
      <c r="A14890" t="s">
        <v>10000</v>
      </c>
      <c r="B14890" t="s">
        <v>1729</v>
      </c>
      <c r="C14890" s="1">
        <v>5360.7318382263202</v>
      </c>
    </row>
    <row r="14891" spans="1:10" x14ac:dyDescent="0.2">
      <c r="A14891" t="s">
        <v>558</v>
      </c>
      <c r="B14891" t="s">
        <v>515</v>
      </c>
      <c r="C14891" s="1">
        <v>2500951.8447265602</v>
      </c>
      <c r="D14891" s="1">
        <v>11926.251296997099</v>
      </c>
      <c r="E14891" s="1">
        <v>29771.3592910767</v>
      </c>
      <c r="F14891" s="1">
        <v>8763.4110183715893</v>
      </c>
      <c r="I14891" s="1">
        <v>469760.28381347598</v>
      </c>
      <c r="J14891" s="1">
        <v>19787.316757202199</v>
      </c>
    </row>
    <row r="14892" spans="1:10" x14ac:dyDescent="0.2">
      <c r="A14892" t="s">
        <v>8727</v>
      </c>
      <c r="B14892" t="s">
        <v>515</v>
      </c>
      <c r="C14892" s="1">
        <v>346005.98063421302</v>
      </c>
      <c r="D14892" s="1">
        <v>7929.0334463119498</v>
      </c>
      <c r="E14892" s="1">
        <v>127043.031048536</v>
      </c>
      <c r="F14892" s="1">
        <v>2863.0904164314302</v>
      </c>
      <c r="G14892" s="1">
        <v>73708.634132385298</v>
      </c>
      <c r="H14892" s="1">
        <v>1787.4685592651399</v>
      </c>
      <c r="I14892" s="1">
        <v>180008.958235264</v>
      </c>
    </row>
    <row r="14893" spans="1:10" x14ac:dyDescent="0.2">
      <c r="A14893" t="s">
        <v>10118</v>
      </c>
      <c r="B14893" t="s">
        <v>235</v>
      </c>
      <c r="C14893" s="1">
        <v>1614443.44075012</v>
      </c>
      <c r="D14893" s="1">
        <v>282132.12768554699</v>
      </c>
      <c r="E14893" s="1">
        <v>290816.14854383498</v>
      </c>
      <c r="F14893" s="1">
        <v>223992.251235962</v>
      </c>
      <c r="G14893" s="1">
        <v>453276.72568130499</v>
      </c>
      <c r="H14893" s="1">
        <v>304936.18032837001</v>
      </c>
      <c r="I14893" s="1">
        <v>987825.01988506305</v>
      </c>
      <c r="J14893" s="1">
        <v>25496.996688842799</v>
      </c>
    </row>
    <row r="14894" spans="1:10" x14ac:dyDescent="0.2">
      <c r="A14894" t="s">
        <v>779</v>
      </c>
      <c r="B14894" t="s">
        <v>778</v>
      </c>
      <c r="C14894" s="1">
        <v>88479.394116878597</v>
      </c>
      <c r="E14894" s="1">
        <v>30319.418601036101</v>
      </c>
      <c r="G14894" s="1">
        <v>31858.9592361451</v>
      </c>
      <c r="I14894" s="1">
        <v>79913.083063125596</v>
      </c>
      <c r="J14894" s="1">
        <v>315.76222705841099</v>
      </c>
    </row>
    <row r="14895" spans="1:10" x14ac:dyDescent="0.2">
      <c r="A14895" t="s">
        <v>7673</v>
      </c>
      <c r="B14895" t="s">
        <v>578</v>
      </c>
      <c r="C14895" s="1">
        <v>53499.9814453125</v>
      </c>
      <c r="I14895" s="1">
        <v>13685.5594787598</v>
      </c>
    </row>
    <row r="14896" spans="1:10" x14ac:dyDescent="0.2">
      <c r="A14896" t="s">
        <v>6086</v>
      </c>
      <c r="B14896" t="s">
        <v>909</v>
      </c>
      <c r="C14896" s="1">
        <v>10987.009077549001</v>
      </c>
    </row>
    <row r="14897" spans="1:10" x14ac:dyDescent="0.2">
      <c r="A14897" t="s">
        <v>21841</v>
      </c>
      <c r="B14897" t="s">
        <v>660</v>
      </c>
      <c r="I14897" s="1">
        <v>107966.72280883801</v>
      </c>
    </row>
    <row r="14898" spans="1:10" x14ac:dyDescent="0.2">
      <c r="A14898" t="s">
        <v>5979</v>
      </c>
      <c r="B14898" t="s">
        <v>660</v>
      </c>
      <c r="C14898" s="1">
        <v>66687.586099386201</v>
      </c>
      <c r="E14898" s="1">
        <v>17766.000070571801</v>
      </c>
      <c r="I14898" s="1">
        <v>52061.797849655202</v>
      </c>
    </row>
    <row r="14899" spans="1:10" x14ac:dyDescent="0.2">
      <c r="A14899" t="s">
        <v>15644</v>
      </c>
      <c r="B14899" t="s">
        <v>2615</v>
      </c>
      <c r="E14899" s="1">
        <v>11026.7611808777</v>
      </c>
      <c r="G14899" s="1">
        <v>12801.0343856812</v>
      </c>
      <c r="I14899" s="1">
        <v>153040.25680542001</v>
      </c>
    </row>
    <row r="14900" spans="1:10" x14ac:dyDescent="0.2">
      <c r="A14900" t="s">
        <v>13560</v>
      </c>
      <c r="B14900" t="s">
        <v>104</v>
      </c>
      <c r="C14900" s="1">
        <v>361244.858897447</v>
      </c>
      <c r="D14900" s="1">
        <v>66321.189510345503</v>
      </c>
      <c r="E14900" s="1">
        <v>46175.671293258703</v>
      </c>
      <c r="F14900" s="1">
        <v>111601.01892662</v>
      </c>
      <c r="G14900" s="1">
        <v>42498.491399526603</v>
      </c>
      <c r="H14900" s="1">
        <v>35779.449656963399</v>
      </c>
      <c r="I14900" s="1">
        <v>175788.32288360599</v>
      </c>
      <c r="J14900" s="1">
        <v>32478.489921569799</v>
      </c>
    </row>
    <row r="14901" spans="1:10" x14ac:dyDescent="0.2">
      <c r="A14901" t="s">
        <v>4226</v>
      </c>
      <c r="B14901" t="s">
        <v>2909</v>
      </c>
      <c r="C14901" s="1">
        <v>66601.335846900896</v>
      </c>
      <c r="E14901" s="1">
        <v>52825.593952655901</v>
      </c>
      <c r="G14901" s="1">
        <v>32828.163585185997</v>
      </c>
      <c r="I14901" s="1">
        <v>107681.500252247</v>
      </c>
    </row>
    <row r="14902" spans="1:10" x14ac:dyDescent="0.2">
      <c r="A14902" t="s">
        <v>9703</v>
      </c>
      <c r="B14902" t="s">
        <v>592</v>
      </c>
      <c r="C14902" s="1">
        <v>542598.80390930199</v>
      </c>
      <c r="E14902" s="1">
        <v>159935.22807312</v>
      </c>
      <c r="F14902" s="1">
        <v>71580.089141845703</v>
      </c>
      <c r="G14902" s="1">
        <v>142788.53586339901</v>
      </c>
      <c r="H14902" s="1">
        <v>4742.6696147918701</v>
      </c>
      <c r="I14902" s="1">
        <v>492629.25946617202</v>
      </c>
      <c r="J14902" s="1">
        <v>127202.987158537</v>
      </c>
    </row>
    <row r="14903" spans="1:10" x14ac:dyDescent="0.2">
      <c r="A14903" t="s">
        <v>13802</v>
      </c>
      <c r="B14903" t="s">
        <v>10813</v>
      </c>
      <c r="C14903" s="1">
        <v>27844.151680946401</v>
      </c>
      <c r="G14903" s="1">
        <v>4187.2997362613696</v>
      </c>
    </row>
    <row r="14904" spans="1:10" x14ac:dyDescent="0.2">
      <c r="A14904" t="s">
        <v>13871</v>
      </c>
      <c r="B14904" t="s">
        <v>3709</v>
      </c>
      <c r="C14904" s="1">
        <v>6595.1773529052698</v>
      </c>
      <c r="E14904" s="1">
        <v>859.31013202667202</v>
      </c>
      <c r="G14904" s="1">
        <v>1356.7808151245099</v>
      </c>
      <c r="I14904" s="1">
        <v>7108.2952432632501</v>
      </c>
    </row>
    <row r="14905" spans="1:10" x14ac:dyDescent="0.2">
      <c r="A14905" t="s">
        <v>6646</v>
      </c>
      <c r="B14905" t="s">
        <v>3972</v>
      </c>
      <c r="C14905" s="1">
        <v>119960.713879585</v>
      </c>
      <c r="D14905" s="1">
        <v>2921.7236008644099</v>
      </c>
      <c r="I14905" s="1">
        <v>100923.361621857</v>
      </c>
    </row>
    <row r="14906" spans="1:10" x14ac:dyDescent="0.2">
      <c r="A14906" t="s">
        <v>2267</v>
      </c>
      <c r="B14906" t="s">
        <v>949</v>
      </c>
      <c r="C14906" s="1">
        <v>120178.008366585</v>
      </c>
      <c r="G14906" s="1">
        <v>17815.2684707642</v>
      </c>
    </row>
    <row r="14907" spans="1:10" x14ac:dyDescent="0.2">
      <c r="A14907" t="s">
        <v>7660</v>
      </c>
      <c r="B14907" t="s">
        <v>300</v>
      </c>
      <c r="C14907" s="1">
        <v>23896.804270744298</v>
      </c>
      <c r="E14907" s="1">
        <v>34162.909510612502</v>
      </c>
      <c r="I14907" s="1">
        <v>29896.658225059498</v>
      </c>
    </row>
    <row r="14908" spans="1:10" x14ac:dyDescent="0.2">
      <c r="A14908" t="s">
        <v>14839</v>
      </c>
      <c r="B14908" t="s">
        <v>300</v>
      </c>
      <c r="E14908" s="1">
        <v>696.323817253112</v>
      </c>
    </row>
    <row r="14909" spans="1:10" x14ac:dyDescent="0.2">
      <c r="A14909" t="s">
        <v>3072</v>
      </c>
      <c r="B14909" t="s">
        <v>654</v>
      </c>
      <c r="C14909" s="1">
        <v>354.05476975441002</v>
      </c>
      <c r="I14909" s="1">
        <v>146476.48788452201</v>
      </c>
    </row>
    <row r="14910" spans="1:10" x14ac:dyDescent="0.2">
      <c r="A14910" t="s">
        <v>1668</v>
      </c>
      <c r="B14910" t="s">
        <v>1667</v>
      </c>
      <c r="C14910" s="1">
        <v>5820.5834197998001</v>
      </c>
      <c r="E14910" s="1">
        <v>22126.195671081601</v>
      </c>
      <c r="G14910" s="1">
        <v>22263.491970777501</v>
      </c>
      <c r="I14910" s="1">
        <v>37409.420835018202</v>
      </c>
    </row>
    <row r="14911" spans="1:10" x14ac:dyDescent="0.2">
      <c r="A14911" t="s">
        <v>18885</v>
      </c>
      <c r="B14911" t="s">
        <v>17058</v>
      </c>
      <c r="G14911" s="1">
        <v>5458.0656810998998</v>
      </c>
    </row>
    <row r="14912" spans="1:10" x14ac:dyDescent="0.2">
      <c r="A14912" t="s">
        <v>18008</v>
      </c>
      <c r="B14912" t="s">
        <v>489</v>
      </c>
      <c r="G14912" s="1">
        <v>435.448704004288</v>
      </c>
      <c r="I14912" s="1">
        <v>31306.321201324499</v>
      </c>
    </row>
    <row r="14913" spans="1:10" x14ac:dyDescent="0.2">
      <c r="A14913" t="s">
        <v>18037</v>
      </c>
      <c r="B14913" t="s">
        <v>16966</v>
      </c>
      <c r="G14913" s="1">
        <v>299.18500399589601</v>
      </c>
    </row>
    <row r="14914" spans="1:10" x14ac:dyDescent="0.2">
      <c r="A14914" t="s">
        <v>2236</v>
      </c>
      <c r="B14914" t="s">
        <v>1965</v>
      </c>
      <c r="C14914" s="1">
        <v>170008.372602463</v>
      </c>
      <c r="G14914" s="1">
        <v>28660.6091766358</v>
      </c>
      <c r="I14914" s="1">
        <v>163523.27025413499</v>
      </c>
    </row>
    <row r="14915" spans="1:10" x14ac:dyDescent="0.2">
      <c r="A14915" t="s">
        <v>14103</v>
      </c>
      <c r="B14915" t="s">
        <v>258</v>
      </c>
      <c r="C14915" s="1">
        <v>769610.88205289899</v>
      </c>
      <c r="D14915" s="1">
        <v>108960.97411346401</v>
      </c>
      <c r="E14915" s="1">
        <v>402054.39804077102</v>
      </c>
      <c r="F14915" s="1">
        <v>96516.274810791001</v>
      </c>
      <c r="G14915" s="1">
        <v>38278.551374435498</v>
      </c>
      <c r="I14915" s="1">
        <v>126940.997970581</v>
      </c>
      <c r="J14915" s="1">
        <v>116912.782203674</v>
      </c>
    </row>
    <row r="14916" spans="1:10" x14ac:dyDescent="0.2">
      <c r="A14916" t="s">
        <v>20969</v>
      </c>
      <c r="B14916" t="s">
        <v>1049</v>
      </c>
      <c r="I14916" s="1">
        <v>2964.0536689758401</v>
      </c>
    </row>
    <row r="14917" spans="1:10" x14ac:dyDescent="0.2">
      <c r="A14917" t="s">
        <v>16285</v>
      </c>
      <c r="B14917" t="s">
        <v>1049</v>
      </c>
      <c r="E14917" s="1">
        <v>628.29261350631702</v>
      </c>
    </row>
    <row r="14918" spans="1:10" x14ac:dyDescent="0.2">
      <c r="A14918" t="s">
        <v>5957</v>
      </c>
      <c r="B14918" t="s">
        <v>272</v>
      </c>
      <c r="C14918" s="1">
        <v>93920.503853678703</v>
      </c>
      <c r="E14918" s="1">
        <v>79804.845047712297</v>
      </c>
      <c r="G14918" s="1">
        <v>15299.6973650456</v>
      </c>
      <c r="I14918" s="1">
        <v>168137.011144638</v>
      </c>
    </row>
    <row r="14919" spans="1:10" x14ac:dyDescent="0.2">
      <c r="A14919" t="s">
        <v>11159</v>
      </c>
      <c r="B14919" t="s">
        <v>2563</v>
      </c>
      <c r="C14919" s="1">
        <v>114763.116100311</v>
      </c>
      <c r="E14919" s="1">
        <v>92658.6230959893</v>
      </c>
      <c r="G14919" s="1">
        <v>36671.538230896003</v>
      </c>
      <c r="I14919" s="1">
        <v>145844.810737372</v>
      </c>
    </row>
    <row r="14920" spans="1:10" x14ac:dyDescent="0.2">
      <c r="A14920" t="s">
        <v>5646</v>
      </c>
      <c r="B14920" t="s">
        <v>4308</v>
      </c>
      <c r="C14920" s="1">
        <v>97667.398962974505</v>
      </c>
      <c r="G14920" s="1">
        <v>3098.50305843354</v>
      </c>
    </row>
    <row r="14921" spans="1:10" x14ac:dyDescent="0.2">
      <c r="A14921" t="s">
        <v>1693</v>
      </c>
      <c r="B14921" t="s">
        <v>282</v>
      </c>
      <c r="C14921" s="1">
        <v>163261.03743743899</v>
      </c>
      <c r="E14921" s="1">
        <v>64298.853027343801</v>
      </c>
      <c r="G14921" s="1">
        <v>63939.867065429702</v>
      </c>
      <c r="I14921" s="1">
        <v>224008.43090820301</v>
      </c>
    </row>
    <row r="14922" spans="1:10" x14ac:dyDescent="0.2">
      <c r="A14922" t="s">
        <v>10833</v>
      </c>
      <c r="B14922" t="s">
        <v>282</v>
      </c>
      <c r="C14922" s="1">
        <v>94541.471411705003</v>
      </c>
      <c r="E14922" s="1">
        <v>45619.471289157897</v>
      </c>
      <c r="G14922" s="1">
        <v>41532.1281814576</v>
      </c>
      <c r="I14922" s="1">
        <v>16223.584579467801</v>
      </c>
    </row>
    <row r="14923" spans="1:10" x14ac:dyDescent="0.2">
      <c r="A14923" t="s">
        <v>12643</v>
      </c>
      <c r="B14923" t="s">
        <v>2377</v>
      </c>
      <c r="C14923" s="1">
        <v>7748.6585350036603</v>
      </c>
      <c r="I14923" s="1">
        <v>7123.6418151855496</v>
      </c>
    </row>
    <row r="14924" spans="1:10" x14ac:dyDescent="0.2">
      <c r="A14924" t="s">
        <v>24980</v>
      </c>
      <c r="B14924" t="s">
        <v>2313</v>
      </c>
      <c r="H14924" s="1">
        <v>282767.75389099203</v>
      </c>
    </row>
    <row r="14925" spans="1:10" x14ac:dyDescent="0.2">
      <c r="A14925" t="s">
        <v>19465</v>
      </c>
      <c r="B14925" t="s">
        <v>6699</v>
      </c>
      <c r="G14925" s="1">
        <v>1375.1454844474799</v>
      </c>
      <c r="H14925" s="1">
        <v>15872.7768449784</v>
      </c>
    </row>
    <row r="14926" spans="1:10" x14ac:dyDescent="0.2">
      <c r="A14926" t="s">
        <v>10127</v>
      </c>
      <c r="B14926" t="s">
        <v>398</v>
      </c>
      <c r="C14926" s="1">
        <v>20742.680145263701</v>
      </c>
      <c r="I14926" s="1">
        <v>76632.706756591797</v>
      </c>
    </row>
    <row r="14927" spans="1:10" x14ac:dyDescent="0.2">
      <c r="A14927" t="s">
        <v>18001</v>
      </c>
      <c r="B14927" t="s">
        <v>198</v>
      </c>
      <c r="D14927" s="1">
        <v>880207.49226760899</v>
      </c>
      <c r="F14927" s="1">
        <v>70798.015398383199</v>
      </c>
      <c r="G14927" s="1">
        <v>5224.7956503629703</v>
      </c>
      <c r="H14927" s="1">
        <v>1561774.7699387099</v>
      </c>
      <c r="I14927" s="1">
        <v>183123.42372095599</v>
      </c>
      <c r="J14927" s="1">
        <v>688174464.70183301</v>
      </c>
    </row>
    <row r="14928" spans="1:10" x14ac:dyDescent="0.2">
      <c r="A14928" t="s">
        <v>12834</v>
      </c>
      <c r="B14928" t="s">
        <v>513</v>
      </c>
      <c r="C14928" s="1">
        <v>22259.507537841801</v>
      </c>
      <c r="D14928" s="1">
        <v>37809.847991943403</v>
      </c>
      <c r="F14928" s="1">
        <v>42206.871780395501</v>
      </c>
      <c r="H14928" s="1">
        <v>50843.825729370197</v>
      </c>
      <c r="I14928" s="1">
        <v>49016.367446899501</v>
      </c>
      <c r="J14928" s="1">
        <v>32835.833473205603</v>
      </c>
    </row>
    <row r="14929" spans="1:10" x14ac:dyDescent="0.2">
      <c r="A14929" t="s">
        <v>16557</v>
      </c>
      <c r="B14929" t="s">
        <v>529</v>
      </c>
      <c r="D14929" s="1">
        <v>42498.499868392901</v>
      </c>
      <c r="E14929" s="1">
        <v>17564.242400169402</v>
      </c>
      <c r="F14929" s="1">
        <v>11044.492099761999</v>
      </c>
      <c r="G14929" s="1">
        <v>34035.863662719697</v>
      </c>
      <c r="H14929" s="1">
        <v>82711.258668899594</v>
      </c>
      <c r="I14929" s="1">
        <v>7963.0354385376004</v>
      </c>
      <c r="J14929" s="1">
        <v>76837.9594612121</v>
      </c>
    </row>
    <row r="14930" spans="1:10" x14ac:dyDescent="0.2">
      <c r="A14930" t="s">
        <v>7794</v>
      </c>
      <c r="B14930" t="s">
        <v>1124</v>
      </c>
      <c r="C14930" s="1">
        <v>1049856.65320969</v>
      </c>
      <c r="E14930" s="1">
        <v>280951.89526367199</v>
      </c>
      <c r="G14930" s="1">
        <v>516698.865783691</v>
      </c>
      <c r="I14930" s="1">
        <v>944821.62756347703</v>
      </c>
    </row>
    <row r="14931" spans="1:10" x14ac:dyDescent="0.2">
      <c r="A14931" t="s">
        <v>1125</v>
      </c>
      <c r="B14931" t="s">
        <v>1124</v>
      </c>
      <c r="C14931" s="1">
        <v>426863.31846046401</v>
      </c>
      <c r="E14931" s="1">
        <v>116494.023481846</v>
      </c>
      <c r="G14931" s="1">
        <v>200048.14163398699</v>
      </c>
      <c r="I14931" s="1">
        <v>379144.76410889602</v>
      </c>
    </row>
    <row r="14932" spans="1:10" x14ac:dyDescent="0.2">
      <c r="A14932" t="s">
        <v>5515</v>
      </c>
      <c r="B14932" t="s">
        <v>3419</v>
      </c>
      <c r="C14932" s="1">
        <v>77660.067047119199</v>
      </c>
    </row>
    <row r="14933" spans="1:10" x14ac:dyDescent="0.2">
      <c r="A14933" t="s">
        <v>23783</v>
      </c>
      <c r="B14933" t="s">
        <v>451</v>
      </c>
      <c r="D14933" s="1">
        <v>5109.5685962438602</v>
      </c>
    </row>
    <row r="14934" spans="1:10" x14ac:dyDescent="0.2">
      <c r="A14934" t="s">
        <v>9451</v>
      </c>
      <c r="B14934" t="s">
        <v>677</v>
      </c>
      <c r="C14934" s="1">
        <v>90657.983703613296</v>
      </c>
      <c r="E14934" s="1">
        <v>9399.56126594544</v>
      </c>
      <c r="I14934" s="1">
        <v>134674.59853362999</v>
      </c>
    </row>
    <row r="14935" spans="1:10" x14ac:dyDescent="0.2">
      <c r="A14935" t="s">
        <v>6305</v>
      </c>
      <c r="B14935" t="s">
        <v>872</v>
      </c>
      <c r="C14935" s="1">
        <v>38303.548163890802</v>
      </c>
      <c r="D14935" s="1">
        <v>44158.881799697898</v>
      </c>
      <c r="E14935" s="1">
        <v>23242.922674656002</v>
      </c>
      <c r="G14935" s="1">
        <v>40047.175600051902</v>
      </c>
      <c r="H14935" s="1">
        <v>12177.708822250401</v>
      </c>
      <c r="I14935" s="1">
        <v>38707.783036232002</v>
      </c>
      <c r="J14935" s="1">
        <v>40980.452343940698</v>
      </c>
    </row>
    <row r="14936" spans="1:10" x14ac:dyDescent="0.2">
      <c r="A14936" t="s">
        <v>313</v>
      </c>
      <c r="B14936" t="s">
        <v>312</v>
      </c>
      <c r="C14936" s="1">
        <v>21543.441356420601</v>
      </c>
      <c r="D14936" s="1">
        <v>66956.156436920195</v>
      </c>
      <c r="E14936" s="1">
        <v>1228.7459058761599</v>
      </c>
      <c r="F14936" s="1">
        <v>3110.4304690361</v>
      </c>
      <c r="G14936" s="1">
        <v>14045.4925498962</v>
      </c>
      <c r="H14936" s="1">
        <v>5196.8530282974198</v>
      </c>
      <c r="I14936" s="1">
        <v>60642.975708007798</v>
      </c>
      <c r="J14936" s="1">
        <v>3132.6622200012198</v>
      </c>
    </row>
    <row r="14937" spans="1:10" x14ac:dyDescent="0.2">
      <c r="A14937" t="s">
        <v>16993</v>
      </c>
      <c r="B14937" t="s">
        <v>16698</v>
      </c>
      <c r="G14937" s="1">
        <v>957.84061527252095</v>
      </c>
      <c r="H14937" s="1">
        <v>11677.0156860352</v>
      </c>
    </row>
    <row r="14938" spans="1:10" x14ac:dyDescent="0.2">
      <c r="A14938" t="s">
        <v>23771</v>
      </c>
      <c r="B14938" t="s">
        <v>2102</v>
      </c>
      <c r="D14938" s="1">
        <v>11898.7376079559</v>
      </c>
    </row>
    <row r="14939" spans="1:10" x14ac:dyDescent="0.2">
      <c r="A14939" t="s">
        <v>7318</v>
      </c>
      <c r="B14939" t="s">
        <v>797</v>
      </c>
      <c r="C14939" s="1">
        <v>8657.9484586715807</v>
      </c>
      <c r="D14939" s="1">
        <v>1533.5734252929699</v>
      </c>
      <c r="E14939" s="1">
        <v>602.52873444557201</v>
      </c>
      <c r="H14939" s="1">
        <v>2995.2740173339898</v>
      </c>
      <c r="I14939" s="1">
        <v>1674.41670274734</v>
      </c>
      <c r="J14939" s="1">
        <v>8116.5852012634296</v>
      </c>
    </row>
    <row r="14940" spans="1:10" x14ac:dyDescent="0.2">
      <c r="A14940" t="s">
        <v>12759</v>
      </c>
      <c r="B14940" t="s">
        <v>1076</v>
      </c>
      <c r="C14940" s="1">
        <v>15130.174037933401</v>
      </c>
    </row>
    <row r="14941" spans="1:10" x14ac:dyDescent="0.2">
      <c r="A14941" t="s">
        <v>15333</v>
      </c>
      <c r="B14941" t="s">
        <v>911</v>
      </c>
      <c r="D14941" s="1">
        <v>1093539.4912109401</v>
      </c>
      <c r="E14941" s="1">
        <v>1376034.4454774801</v>
      </c>
      <c r="F14941" s="1">
        <v>930095.25488281297</v>
      </c>
      <c r="G14941" s="1">
        <v>16920.2673492432</v>
      </c>
      <c r="H14941" s="1">
        <v>1256409.97412109</v>
      </c>
      <c r="I14941" s="1">
        <v>1593649.2342529299</v>
      </c>
      <c r="J14941" s="1">
        <v>2358983.65625</v>
      </c>
    </row>
    <row r="14942" spans="1:10" x14ac:dyDescent="0.2">
      <c r="A14942" t="s">
        <v>5026</v>
      </c>
      <c r="B14942" t="s">
        <v>911</v>
      </c>
      <c r="C14942" s="1">
        <v>6422333.9007904502</v>
      </c>
      <c r="D14942" s="1">
        <v>7787859.0447998103</v>
      </c>
      <c r="E14942" s="1">
        <v>9526291.4154237509</v>
      </c>
      <c r="F14942" s="1">
        <v>11747080.003915999</v>
      </c>
      <c r="G14942" s="1">
        <v>3636899.2619981798</v>
      </c>
      <c r="H14942" s="1">
        <v>7674754.8379723998</v>
      </c>
      <c r="I14942" s="1">
        <v>13239650.324781699</v>
      </c>
      <c r="J14942" s="1">
        <v>9330208.1054089107</v>
      </c>
    </row>
    <row r="14943" spans="1:10" x14ac:dyDescent="0.2">
      <c r="A14943" t="s">
        <v>23245</v>
      </c>
      <c r="B14943" t="s">
        <v>911</v>
      </c>
      <c r="F14943" s="1">
        <v>789.89223861694302</v>
      </c>
      <c r="H14943" s="1">
        <v>10570.9584641457</v>
      </c>
      <c r="J14943" s="1">
        <v>4003.7090029716501</v>
      </c>
    </row>
    <row r="14944" spans="1:10" x14ac:dyDescent="0.2">
      <c r="A14944" t="s">
        <v>17333</v>
      </c>
      <c r="B14944" t="s">
        <v>594</v>
      </c>
      <c r="G14944" s="1">
        <v>2630.0770268440301</v>
      </c>
    </row>
    <row r="14945" spans="1:10" x14ac:dyDescent="0.2">
      <c r="A14945" t="s">
        <v>11992</v>
      </c>
      <c r="B14945" t="s">
        <v>4428</v>
      </c>
      <c r="C14945" s="1">
        <v>28547.077534198699</v>
      </c>
      <c r="I14945" s="1">
        <v>49112.696236372103</v>
      </c>
    </row>
    <row r="14946" spans="1:10" x14ac:dyDescent="0.2">
      <c r="A14946" t="s">
        <v>1497</v>
      </c>
      <c r="B14946" t="s">
        <v>24</v>
      </c>
      <c r="C14946" s="1">
        <v>37310.3287830353</v>
      </c>
      <c r="E14946" s="1">
        <v>12883.496959686299</v>
      </c>
    </row>
    <row r="14947" spans="1:10" x14ac:dyDescent="0.2">
      <c r="A14947" t="s">
        <v>6292</v>
      </c>
      <c r="B14947" t="s">
        <v>24</v>
      </c>
      <c r="C14947" s="1">
        <v>482150.80537223897</v>
      </c>
      <c r="E14947" s="1">
        <v>93596.842046499296</v>
      </c>
      <c r="G14947" s="1">
        <v>53411.817878723203</v>
      </c>
      <c r="I14947" s="1">
        <v>127451.1759758</v>
      </c>
    </row>
    <row r="14948" spans="1:10" x14ac:dyDescent="0.2">
      <c r="A14948" t="s">
        <v>7412</v>
      </c>
      <c r="B14948" t="s">
        <v>24</v>
      </c>
      <c r="C14948" s="1">
        <v>15708.4923661947</v>
      </c>
      <c r="E14948" s="1">
        <v>69.850594520568805</v>
      </c>
      <c r="G14948" s="1">
        <v>874.56656050682102</v>
      </c>
    </row>
    <row r="14949" spans="1:10" x14ac:dyDescent="0.2">
      <c r="A14949" t="s">
        <v>19997</v>
      </c>
      <c r="B14949" t="s">
        <v>97</v>
      </c>
      <c r="D14949" s="1">
        <v>16790.321830749501</v>
      </c>
      <c r="F14949" s="1">
        <v>6162.4600296020599</v>
      </c>
      <c r="I14949" s="1">
        <v>3114.27419281006</v>
      </c>
    </row>
    <row r="14950" spans="1:10" x14ac:dyDescent="0.2">
      <c r="A14950" t="s">
        <v>3313</v>
      </c>
      <c r="B14950" t="s">
        <v>3312</v>
      </c>
      <c r="C14950" s="1">
        <v>376428.10758018499</v>
      </c>
      <c r="D14950" s="1">
        <v>2623.4160416126301</v>
      </c>
      <c r="E14950" s="1">
        <v>342350.745206594</v>
      </c>
      <c r="F14950" s="1">
        <v>111957.53835523099</v>
      </c>
      <c r="G14950" s="1">
        <v>77029.279086589799</v>
      </c>
      <c r="H14950" s="1">
        <v>98659.992843151194</v>
      </c>
      <c r="I14950" s="1">
        <v>210044.721061349</v>
      </c>
      <c r="J14950" s="1">
        <v>6647.2846307754598</v>
      </c>
    </row>
    <row r="14951" spans="1:10" x14ac:dyDescent="0.2">
      <c r="A14951" t="s">
        <v>22944</v>
      </c>
      <c r="B14951" t="s">
        <v>3312</v>
      </c>
      <c r="D14951" s="1">
        <v>1645.46940851212</v>
      </c>
      <c r="F14951" s="1">
        <v>4156.5977640151996</v>
      </c>
    </row>
    <row r="14952" spans="1:10" x14ac:dyDescent="0.2">
      <c r="A14952" t="s">
        <v>8546</v>
      </c>
      <c r="B14952" t="s">
        <v>6520</v>
      </c>
      <c r="C14952" s="1">
        <v>7646.44813632965</v>
      </c>
      <c r="D14952" s="1">
        <v>757.05005455017101</v>
      </c>
      <c r="H14952" s="1">
        <v>6601.3838131427701</v>
      </c>
      <c r="I14952" s="1">
        <v>7585.5789208412198</v>
      </c>
      <c r="J14952" s="1">
        <v>19726.748021840998</v>
      </c>
    </row>
    <row r="14953" spans="1:10" x14ac:dyDescent="0.2">
      <c r="A14953" t="s">
        <v>6822</v>
      </c>
      <c r="B14953" t="s">
        <v>6520</v>
      </c>
      <c r="C14953" s="1">
        <v>7066.0037732124301</v>
      </c>
      <c r="I14953" s="1">
        <v>2336.06244814396</v>
      </c>
    </row>
    <row r="14954" spans="1:10" x14ac:dyDescent="0.2">
      <c r="A14954" t="s">
        <v>20507</v>
      </c>
      <c r="B14954" t="s">
        <v>1869</v>
      </c>
      <c r="F14954" s="1">
        <v>6226.8051078319604</v>
      </c>
      <c r="H14954" s="1">
        <v>1592.27868080139</v>
      </c>
      <c r="I14954" s="1">
        <v>2337.6092624664302</v>
      </c>
      <c r="J14954" s="1">
        <v>2426.4351902008102</v>
      </c>
    </row>
    <row r="14955" spans="1:10" x14ac:dyDescent="0.2">
      <c r="A14955" t="s">
        <v>5954</v>
      </c>
      <c r="B14955" t="s">
        <v>1869</v>
      </c>
      <c r="C14955" s="1">
        <v>867.34763193130505</v>
      </c>
      <c r="D14955" s="1">
        <v>12241.9488129616</v>
      </c>
      <c r="F14955" s="1">
        <v>32880.4250526428</v>
      </c>
      <c r="G14955" s="1">
        <v>1665.5629479885099</v>
      </c>
      <c r="H14955" s="1">
        <v>14298.8562402725</v>
      </c>
      <c r="J14955" s="1">
        <v>5569.5748791694696</v>
      </c>
    </row>
    <row r="14956" spans="1:10" x14ac:dyDescent="0.2">
      <c r="A14956" t="s">
        <v>7171</v>
      </c>
      <c r="B14956" t="s">
        <v>146</v>
      </c>
      <c r="C14956" s="1">
        <v>26319.759149551399</v>
      </c>
      <c r="E14956" s="1">
        <v>1452.2999393939999</v>
      </c>
    </row>
    <row r="14957" spans="1:10" x14ac:dyDescent="0.2">
      <c r="A14957" t="s">
        <v>16296</v>
      </c>
      <c r="B14957" t="s">
        <v>654</v>
      </c>
      <c r="E14957" s="1">
        <v>8865.4289844036193</v>
      </c>
      <c r="G14957" s="1">
        <v>20700.354513406699</v>
      </c>
      <c r="H14957" s="1">
        <v>4404.50335359574</v>
      </c>
      <c r="I14957" s="1">
        <v>398.01169347763101</v>
      </c>
    </row>
    <row r="14958" spans="1:10" x14ac:dyDescent="0.2">
      <c r="A14958" t="s">
        <v>10835</v>
      </c>
      <c r="B14958" t="s">
        <v>134</v>
      </c>
      <c r="C14958" s="1">
        <v>11621034.986881999</v>
      </c>
      <c r="D14958" s="1">
        <v>890619.72192382801</v>
      </c>
      <c r="E14958" s="1">
        <v>354345.16845703102</v>
      </c>
      <c r="F14958" s="1">
        <v>1148696.93994141</v>
      </c>
      <c r="H14958" s="1">
        <v>614841.30908203102</v>
      </c>
      <c r="I14958" s="1">
        <v>966277.83349609398</v>
      </c>
      <c r="J14958" s="1">
        <v>1639704.21740722</v>
      </c>
    </row>
    <row r="14959" spans="1:10" x14ac:dyDescent="0.2">
      <c r="A14959" t="s">
        <v>11560</v>
      </c>
      <c r="B14959" t="s">
        <v>1228</v>
      </c>
      <c r="C14959" s="1">
        <v>2047.6529772281699</v>
      </c>
      <c r="D14959" s="1">
        <v>5091.7071685790997</v>
      </c>
    </row>
    <row r="14960" spans="1:10" x14ac:dyDescent="0.2">
      <c r="A14960" t="s">
        <v>14085</v>
      </c>
      <c r="B14960" t="s">
        <v>131</v>
      </c>
      <c r="C14960" s="1">
        <v>14613.9308879376</v>
      </c>
      <c r="D14960" s="1">
        <v>35875.9490604401</v>
      </c>
      <c r="E14960" s="1">
        <v>984.63692915439594</v>
      </c>
      <c r="H14960" s="1">
        <v>46517.346547126799</v>
      </c>
      <c r="J14960" s="1">
        <v>3729.9821538925198</v>
      </c>
    </row>
    <row r="14961" spans="1:10" x14ac:dyDescent="0.2">
      <c r="A14961" t="s">
        <v>3604</v>
      </c>
      <c r="B14961" t="s">
        <v>2355</v>
      </c>
      <c r="C14961" s="1">
        <v>749.812037467957</v>
      </c>
      <c r="H14961" s="1">
        <v>1940.73152685165</v>
      </c>
      <c r="I14961" s="1">
        <v>1707.3598194122301</v>
      </c>
      <c r="J14961" s="1">
        <v>933.75462722778502</v>
      </c>
    </row>
    <row r="14962" spans="1:10" x14ac:dyDescent="0.2">
      <c r="A14962" t="s">
        <v>13640</v>
      </c>
      <c r="B14962" t="s">
        <v>1156</v>
      </c>
      <c r="C14962" s="1">
        <v>1757179.77305818</v>
      </c>
      <c r="D14962" s="1">
        <v>388790.200097561</v>
      </c>
      <c r="E14962" s="1">
        <v>1273796.44782424</v>
      </c>
      <c r="F14962" s="1">
        <v>271730.06182217703</v>
      </c>
      <c r="G14962" s="1">
        <v>1033484.01102758</v>
      </c>
      <c r="H14962" s="1">
        <v>1477732.9528091</v>
      </c>
      <c r="I14962" s="1">
        <v>2733718.9267304</v>
      </c>
      <c r="J14962" s="1">
        <v>486353.26729893702</v>
      </c>
    </row>
    <row r="14963" spans="1:10" x14ac:dyDescent="0.2">
      <c r="A14963" t="s">
        <v>8758</v>
      </c>
      <c r="B14963" t="s">
        <v>300</v>
      </c>
      <c r="C14963" s="1">
        <v>85214.844915986105</v>
      </c>
      <c r="D14963" s="1">
        <v>99225.449124336301</v>
      </c>
      <c r="E14963" s="1">
        <v>7470.3319091796902</v>
      </c>
      <c r="F14963" s="1">
        <v>35899.835327148503</v>
      </c>
      <c r="H14963" s="1">
        <v>7069.3012428283701</v>
      </c>
      <c r="I14963" s="1">
        <v>33607.0983610154</v>
      </c>
      <c r="J14963" s="1">
        <v>23438.695482730898</v>
      </c>
    </row>
    <row r="14964" spans="1:10" x14ac:dyDescent="0.2">
      <c r="A14964" t="s">
        <v>23243</v>
      </c>
      <c r="B14964" t="s">
        <v>737</v>
      </c>
      <c r="D14964" s="1">
        <v>777.82472491264298</v>
      </c>
      <c r="F14964" s="1">
        <v>2635.2287683486902</v>
      </c>
    </row>
    <row r="14965" spans="1:10" x14ac:dyDescent="0.2">
      <c r="A14965" t="s">
        <v>9541</v>
      </c>
      <c r="B14965" t="s">
        <v>290</v>
      </c>
      <c r="C14965" s="1">
        <v>422670.552370071</v>
      </c>
      <c r="D14965" s="1">
        <v>244509.45985746299</v>
      </c>
      <c r="E14965" s="1">
        <v>30348.701696872798</v>
      </c>
      <c r="F14965" s="1">
        <v>10673.689759254499</v>
      </c>
      <c r="I14965" s="1">
        <v>89414.781662702604</v>
      </c>
      <c r="J14965" s="1">
        <v>9721.6768245697003</v>
      </c>
    </row>
    <row r="14966" spans="1:10" x14ac:dyDescent="0.2">
      <c r="A14966" t="s">
        <v>4114</v>
      </c>
      <c r="B14966" t="s">
        <v>290</v>
      </c>
      <c r="C14966" s="1">
        <v>780.20714545249996</v>
      </c>
      <c r="D14966" s="1">
        <v>10742.637797355699</v>
      </c>
      <c r="I14966" s="1">
        <v>794.10062456131004</v>
      </c>
    </row>
    <row r="14967" spans="1:10" x14ac:dyDescent="0.2">
      <c r="A14967" t="s">
        <v>5718</v>
      </c>
      <c r="B14967" t="s">
        <v>2761</v>
      </c>
      <c r="C14967" s="1">
        <v>1316.12030744553</v>
      </c>
    </row>
    <row r="14968" spans="1:10" x14ac:dyDescent="0.2">
      <c r="A14968" t="s">
        <v>13285</v>
      </c>
      <c r="B14968" t="s">
        <v>20</v>
      </c>
      <c r="C14968" s="1">
        <v>652070.42346882902</v>
      </c>
      <c r="D14968" s="1">
        <v>274158.50190734799</v>
      </c>
      <c r="E14968" s="1">
        <v>804485.58909130096</v>
      </c>
      <c r="F14968" s="1">
        <v>3147514.1748005198</v>
      </c>
      <c r="G14968" s="1">
        <v>427192.506901026</v>
      </c>
      <c r="H14968" s="1">
        <v>200847.47756505001</v>
      </c>
      <c r="I14968" s="1">
        <v>264623.60047841101</v>
      </c>
      <c r="J14968" s="1">
        <v>4309611.1154855499</v>
      </c>
    </row>
    <row r="14969" spans="1:10" x14ac:dyDescent="0.2">
      <c r="A14969" t="s">
        <v>23770</v>
      </c>
      <c r="B14969" t="s">
        <v>5090</v>
      </c>
      <c r="D14969" s="1">
        <v>9024.7635345459094</v>
      </c>
    </row>
    <row r="14970" spans="1:10" x14ac:dyDescent="0.2">
      <c r="A14970" t="s">
        <v>3154</v>
      </c>
      <c r="B14970" t="s">
        <v>376</v>
      </c>
      <c r="C14970" s="1">
        <v>823238.00770330406</v>
      </c>
      <c r="D14970" s="1">
        <v>924200.31037902902</v>
      </c>
      <c r="E14970" s="1">
        <v>341442.60558319098</v>
      </c>
      <c r="F14970" s="1">
        <v>2245301.1059894599</v>
      </c>
      <c r="G14970" s="1">
        <v>71384.920210838303</v>
      </c>
      <c r="H14970" s="1">
        <v>723789.18611144996</v>
      </c>
      <c r="I14970" s="1">
        <v>868513.44132280303</v>
      </c>
      <c r="J14970" s="1">
        <v>2181781.4897003099</v>
      </c>
    </row>
    <row r="14971" spans="1:10" x14ac:dyDescent="0.2">
      <c r="A14971" t="s">
        <v>9209</v>
      </c>
      <c r="B14971" t="s">
        <v>326</v>
      </c>
      <c r="C14971" s="1">
        <v>265938.52258300799</v>
      </c>
      <c r="D14971" s="1">
        <v>181471.89591598499</v>
      </c>
      <c r="E14971" s="1">
        <v>3635.9159803390498</v>
      </c>
      <c r="F14971" s="1">
        <v>169439.095744133</v>
      </c>
      <c r="G14971" s="1">
        <v>9135.8793544769396</v>
      </c>
      <c r="H14971" s="1">
        <v>13189.665921211201</v>
      </c>
      <c r="I14971" s="1">
        <v>53030.682792663603</v>
      </c>
    </row>
    <row r="14972" spans="1:10" x14ac:dyDescent="0.2">
      <c r="A14972" t="s">
        <v>17378</v>
      </c>
      <c r="B14972" t="s">
        <v>1393</v>
      </c>
      <c r="G14972" s="1">
        <v>42519.066316843098</v>
      </c>
    </row>
    <row r="14973" spans="1:10" x14ac:dyDescent="0.2">
      <c r="A14973" t="s">
        <v>10555</v>
      </c>
      <c r="B14973" t="s">
        <v>2387</v>
      </c>
      <c r="C14973" s="1">
        <v>2977243.3255939502</v>
      </c>
      <c r="D14973" s="1">
        <v>714673.90198469104</v>
      </c>
      <c r="E14973" s="1">
        <v>1044720.68248367</v>
      </c>
      <c r="F14973" s="1">
        <v>489675.64446401602</v>
      </c>
      <c r="G14973" s="1">
        <v>810957.23580122006</v>
      </c>
      <c r="H14973" s="1">
        <v>29113.9286270142</v>
      </c>
      <c r="I14973" s="1">
        <v>965033.99021053303</v>
      </c>
      <c r="J14973" s="1">
        <v>473658.86657714797</v>
      </c>
    </row>
    <row r="14974" spans="1:10" x14ac:dyDescent="0.2">
      <c r="A14974" t="s">
        <v>6147</v>
      </c>
      <c r="B14974" t="s">
        <v>2387</v>
      </c>
      <c r="C14974" s="1">
        <v>309039.64642786997</v>
      </c>
      <c r="D14974" s="1">
        <v>103194.231733799</v>
      </c>
      <c r="E14974" s="1">
        <v>115295.509157896</v>
      </c>
      <c r="F14974" s="1">
        <v>31703.1670312881</v>
      </c>
      <c r="G14974" s="1">
        <v>78384.289354562803</v>
      </c>
      <c r="H14974" s="1">
        <v>13300.464520454399</v>
      </c>
      <c r="I14974" s="1">
        <v>276872.821487904</v>
      </c>
      <c r="J14974" s="1">
        <v>9601.2206714153308</v>
      </c>
    </row>
    <row r="14975" spans="1:10" x14ac:dyDescent="0.2">
      <c r="A14975" t="s">
        <v>2976</v>
      </c>
      <c r="B14975" t="s">
        <v>2387</v>
      </c>
      <c r="C14975" s="1">
        <v>6086.7019457817096</v>
      </c>
    </row>
    <row r="14976" spans="1:10" x14ac:dyDescent="0.2">
      <c r="A14976" t="s">
        <v>9428</v>
      </c>
      <c r="B14976" t="s">
        <v>2078</v>
      </c>
      <c r="C14976" s="1">
        <v>54757.862785339399</v>
      </c>
      <c r="I14976" s="1">
        <v>85629.218475341797</v>
      </c>
    </row>
    <row r="14977" spans="1:10" x14ac:dyDescent="0.2">
      <c r="A14977" t="s">
        <v>7781</v>
      </c>
      <c r="B14977" t="s">
        <v>2355</v>
      </c>
      <c r="C14977" s="1">
        <v>22699.093200683601</v>
      </c>
    </row>
    <row r="14978" spans="1:10" x14ac:dyDescent="0.2">
      <c r="A14978" t="s">
        <v>16473</v>
      </c>
      <c r="B14978" t="s">
        <v>2355</v>
      </c>
      <c r="E14978" s="1">
        <v>680.52852416038604</v>
      </c>
    </row>
    <row r="14979" spans="1:10" x14ac:dyDescent="0.2">
      <c r="A14979" t="s">
        <v>25169</v>
      </c>
      <c r="B14979" t="s">
        <v>1121</v>
      </c>
      <c r="J14979" s="1">
        <v>6934.3531341552798</v>
      </c>
    </row>
    <row r="14980" spans="1:10" x14ac:dyDescent="0.2">
      <c r="A14980" t="s">
        <v>23028</v>
      </c>
      <c r="B14980" t="s">
        <v>1086</v>
      </c>
      <c r="F14980" s="1">
        <v>2711.1683979034501</v>
      </c>
    </row>
    <row r="14981" spans="1:10" x14ac:dyDescent="0.2">
      <c r="A14981" t="s">
        <v>19839</v>
      </c>
      <c r="B14981" t="s">
        <v>119</v>
      </c>
      <c r="D14981" s="1">
        <v>8537.2987308502306</v>
      </c>
      <c r="F14981" s="1">
        <v>1432.0361747741699</v>
      </c>
      <c r="H14981" s="1">
        <v>6250.103140831</v>
      </c>
      <c r="I14981" s="1">
        <v>1910.14808654785</v>
      </c>
      <c r="J14981" s="1">
        <v>996.41480863094296</v>
      </c>
    </row>
    <row r="14982" spans="1:10" x14ac:dyDescent="0.2">
      <c r="A14982" t="s">
        <v>12882</v>
      </c>
      <c r="B14982" t="s">
        <v>2076</v>
      </c>
      <c r="C14982" s="1">
        <v>122459.11630988101</v>
      </c>
      <c r="D14982" s="1">
        <v>7540.3796701431302</v>
      </c>
      <c r="E14982" s="1">
        <v>25614.831787586201</v>
      </c>
      <c r="G14982" s="1">
        <v>29387.186414957101</v>
      </c>
      <c r="H14982" s="1">
        <v>35893.000219821901</v>
      </c>
      <c r="I14982" s="1">
        <v>48568.227377414703</v>
      </c>
      <c r="J14982" s="1">
        <v>1273.5473341941799</v>
      </c>
    </row>
    <row r="14983" spans="1:10" x14ac:dyDescent="0.2">
      <c r="A14983" t="s">
        <v>23735</v>
      </c>
      <c r="B14983" t="s">
        <v>23696</v>
      </c>
      <c r="D14983" s="1">
        <v>4753.1601395607004</v>
      </c>
    </row>
    <row r="14984" spans="1:10" x14ac:dyDescent="0.2">
      <c r="A14984" t="s">
        <v>13664</v>
      </c>
      <c r="B14984" t="s">
        <v>2335</v>
      </c>
      <c r="C14984" s="1">
        <v>8996.6764659881701</v>
      </c>
      <c r="D14984" s="1">
        <v>14615.7673273087</v>
      </c>
      <c r="E14984" s="1">
        <v>3930.4087052345299</v>
      </c>
      <c r="F14984" s="1">
        <v>12606.798547267899</v>
      </c>
      <c r="G14984" s="1">
        <v>10591.7625226974</v>
      </c>
      <c r="H14984" s="1">
        <v>4921.2241830825797</v>
      </c>
      <c r="I14984" s="1">
        <v>25159.476029396101</v>
      </c>
      <c r="J14984" s="1">
        <v>17121.8587334156</v>
      </c>
    </row>
    <row r="14985" spans="1:10" x14ac:dyDescent="0.2">
      <c r="A14985" t="s">
        <v>17478</v>
      </c>
      <c r="B14985" t="s">
        <v>789</v>
      </c>
      <c r="G14985" s="1">
        <v>9578.3760941028595</v>
      </c>
      <c r="I14985" s="1">
        <v>81929.740879535602</v>
      </c>
    </row>
    <row r="14986" spans="1:10" x14ac:dyDescent="0.2">
      <c r="A14986" t="s">
        <v>5075</v>
      </c>
      <c r="B14986" t="s">
        <v>3336</v>
      </c>
      <c r="C14986" s="1">
        <v>45150.327517032703</v>
      </c>
      <c r="G14986" s="1">
        <v>25955.969732284499</v>
      </c>
      <c r="I14986" s="1">
        <v>16230.402454376201</v>
      </c>
    </row>
    <row r="14987" spans="1:10" x14ac:dyDescent="0.2">
      <c r="A14987" t="s">
        <v>13125</v>
      </c>
      <c r="B14987" t="s">
        <v>2796</v>
      </c>
      <c r="C14987" s="1">
        <v>67476.616764068604</v>
      </c>
      <c r="E14987" s="1">
        <v>26017.291721344001</v>
      </c>
      <c r="G14987" s="1">
        <v>16105.438449621201</v>
      </c>
      <c r="I14987" s="1">
        <v>10553.357070446</v>
      </c>
    </row>
    <row r="14988" spans="1:10" x14ac:dyDescent="0.2">
      <c r="A14988" t="s">
        <v>11672</v>
      </c>
      <c r="B14988" t="s">
        <v>260</v>
      </c>
      <c r="C14988" s="1">
        <v>51135.372097492203</v>
      </c>
      <c r="D14988" s="1">
        <v>3360.5962164401999</v>
      </c>
      <c r="E14988" s="1">
        <v>19047.502334594701</v>
      </c>
      <c r="G14988" s="1">
        <v>386301.56607007998</v>
      </c>
      <c r="H14988" s="1">
        <v>1514.4139966964699</v>
      </c>
      <c r="I14988" s="1">
        <v>300114.11661195802</v>
      </c>
    </row>
    <row r="14989" spans="1:10" x14ac:dyDescent="0.2">
      <c r="A14989" t="s">
        <v>16580</v>
      </c>
      <c r="B14989" t="s">
        <v>4187</v>
      </c>
      <c r="E14989" s="1">
        <v>551.38215446472202</v>
      </c>
    </row>
    <row r="14990" spans="1:10" x14ac:dyDescent="0.2">
      <c r="A14990" t="s">
        <v>8680</v>
      </c>
      <c r="B14990" t="s">
        <v>1111</v>
      </c>
      <c r="C14990" s="1">
        <v>31319.480306625399</v>
      </c>
      <c r="E14990" s="1">
        <v>2018.9636697769199</v>
      </c>
    </row>
    <row r="14991" spans="1:10" x14ac:dyDescent="0.2">
      <c r="A14991" t="s">
        <v>4095</v>
      </c>
      <c r="B14991" t="s">
        <v>156</v>
      </c>
      <c r="C14991" s="1">
        <v>15176.862009525301</v>
      </c>
      <c r="E14991" s="1">
        <v>6764.7140583992004</v>
      </c>
      <c r="G14991" s="1">
        <v>2593.43344783783</v>
      </c>
      <c r="I14991" s="1">
        <v>2920.4516170024899</v>
      </c>
    </row>
    <row r="14992" spans="1:10" x14ac:dyDescent="0.2">
      <c r="A14992" t="s">
        <v>2754</v>
      </c>
      <c r="B14992" t="s">
        <v>2753</v>
      </c>
      <c r="C14992" s="1">
        <v>3930.6720771789501</v>
      </c>
      <c r="I14992" s="1">
        <v>4313.3733863830603</v>
      </c>
    </row>
    <row r="14993" spans="1:10" x14ac:dyDescent="0.2">
      <c r="A14993" t="s">
        <v>18468</v>
      </c>
      <c r="B14993" t="s">
        <v>6699</v>
      </c>
      <c r="G14993" s="1">
        <v>12299.8650524616</v>
      </c>
    </row>
    <row r="14994" spans="1:10" x14ac:dyDescent="0.2">
      <c r="A14994" t="s">
        <v>4972</v>
      </c>
      <c r="B14994" t="s">
        <v>1614</v>
      </c>
      <c r="C14994" s="1">
        <v>18937.345035553</v>
      </c>
      <c r="E14994" s="1">
        <v>377544.651269436</v>
      </c>
      <c r="G14994" s="1">
        <v>15770.2073512077</v>
      </c>
      <c r="I14994" s="1">
        <v>214581.01560211199</v>
      </c>
    </row>
    <row r="14995" spans="1:10" x14ac:dyDescent="0.2">
      <c r="A14995" t="s">
        <v>10700</v>
      </c>
      <c r="B14995" t="s">
        <v>1614</v>
      </c>
      <c r="C14995" s="1">
        <v>64887.315930843397</v>
      </c>
      <c r="E14995" s="1">
        <v>535358.61217665696</v>
      </c>
      <c r="G14995" s="1">
        <v>48422.065852642103</v>
      </c>
      <c r="I14995" s="1">
        <v>506022.78551888501</v>
      </c>
    </row>
    <row r="14996" spans="1:10" x14ac:dyDescent="0.2">
      <c r="A14996" t="s">
        <v>17138</v>
      </c>
      <c r="B14996" t="s">
        <v>2957</v>
      </c>
      <c r="G14996" s="1">
        <v>90209.252935409604</v>
      </c>
    </row>
    <row r="14997" spans="1:10" x14ac:dyDescent="0.2">
      <c r="A14997" t="s">
        <v>12316</v>
      </c>
      <c r="B14997" t="s">
        <v>384</v>
      </c>
      <c r="C14997" s="1">
        <v>792824.05368137395</v>
      </c>
      <c r="D14997" s="1">
        <v>28760.500806808501</v>
      </c>
      <c r="E14997" s="1">
        <v>240779.116577148</v>
      </c>
      <c r="F14997" s="1">
        <v>114018.22093439101</v>
      </c>
      <c r="G14997" s="1">
        <v>418744.195627212</v>
      </c>
      <c r="H14997" s="1">
        <v>37064.644300460801</v>
      </c>
      <c r="I14997" s="1">
        <v>1349202.82969475</v>
      </c>
      <c r="J14997" s="1">
        <v>80170.558249473601</v>
      </c>
    </row>
    <row r="14998" spans="1:10" x14ac:dyDescent="0.2">
      <c r="A14998" t="s">
        <v>21526</v>
      </c>
      <c r="B14998" t="s">
        <v>1873</v>
      </c>
      <c r="I14998" s="1">
        <v>9249.2682952880896</v>
      </c>
    </row>
    <row r="14999" spans="1:10" x14ac:dyDescent="0.2">
      <c r="A14999" t="s">
        <v>20246</v>
      </c>
      <c r="B14999" t="s">
        <v>1374</v>
      </c>
      <c r="I14999" s="1">
        <v>721.78339862823498</v>
      </c>
    </row>
    <row r="15000" spans="1:10" x14ac:dyDescent="0.2">
      <c r="A15000" t="s">
        <v>15250</v>
      </c>
      <c r="B15000" t="s">
        <v>463</v>
      </c>
      <c r="E15000" s="1">
        <v>2794.7932758331299</v>
      </c>
    </row>
    <row r="15001" spans="1:10" x14ac:dyDescent="0.2">
      <c r="A15001" t="s">
        <v>2855</v>
      </c>
      <c r="B15001" t="s">
        <v>980</v>
      </c>
      <c r="C15001" s="1">
        <v>591898.09287834202</v>
      </c>
      <c r="D15001" s="1">
        <v>122335.808178306</v>
      </c>
      <c r="E15001" s="1">
        <v>263389.38841342903</v>
      </c>
      <c r="F15001" s="1">
        <v>34455.316498517997</v>
      </c>
      <c r="G15001" s="1">
        <v>66423.083275079698</v>
      </c>
      <c r="H15001" s="1">
        <v>41110.604788780198</v>
      </c>
      <c r="I15001" s="1">
        <v>267999.91765642201</v>
      </c>
      <c r="J15001" s="1">
        <v>73332.301375389099</v>
      </c>
    </row>
    <row r="15002" spans="1:10" x14ac:dyDescent="0.2">
      <c r="A15002" t="s">
        <v>16644</v>
      </c>
      <c r="B15002" t="s">
        <v>64</v>
      </c>
      <c r="E15002" s="1">
        <v>35675.073873043097</v>
      </c>
      <c r="G15002" s="1">
        <v>24178.9619884491</v>
      </c>
      <c r="I15002" s="1">
        <v>27486.1721936465</v>
      </c>
    </row>
    <row r="15003" spans="1:10" x14ac:dyDescent="0.2">
      <c r="A15003" t="s">
        <v>8843</v>
      </c>
      <c r="B15003" t="s">
        <v>344</v>
      </c>
      <c r="C15003" s="1">
        <v>361063.44023323001</v>
      </c>
      <c r="E15003" s="1">
        <v>395957.20923089999</v>
      </c>
      <c r="F15003" s="1">
        <v>4663.4162149429303</v>
      </c>
      <c r="G15003" s="1">
        <v>540817.07317900599</v>
      </c>
      <c r="I15003" s="1">
        <v>137246.77277612701</v>
      </c>
      <c r="J15003" s="1">
        <v>4344.89278268815</v>
      </c>
    </row>
    <row r="15004" spans="1:10" x14ac:dyDescent="0.2">
      <c r="A15004" t="s">
        <v>13463</v>
      </c>
      <c r="B15004" t="s">
        <v>344</v>
      </c>
      <c r="C15004" s="1">
        <v>176612.973591566</v>
      </c>
      <c r="D15004" s="1">
        <v>13475.8324494362</v>
      </c>
      <c r="E15004" s="1">
        <v>213222.19616794601</v>
      </c>
      <c r="F15004" s="1">
        <v>11914.3324763775</v>
      </c>
      <c r="G15004" s="1">
        <v>354513.16754436499</v>
      </c>
      <c r="H15004" s="1">
        <v>1704.61116051674</v>
      </c>
      <c r="I15004" s="1">
        <v>135877.491869688</v>
      </c>
      <c r="J15004" s="1">
        <v>7886.7478618621799</v>
      </c>
    </row>
    <row r="15005" spans="1:10" x14ac:dyDescent="0.2">
      <c r="A15005" t="s">
        <v>10918</v>
      </c>
      <c r="B15005" t="s">
        <v>3572</v>
      </c>
      <c r="C15005" s="1">
        <v>117954.384946823</v>
      </c>
      <c r="D15005" s="1">
        <v>85897.917066574097</v>
      </c>
      <c r="E15005" s="1">
        <v>67494.817455291806</v>
      </c>
      <c r="F15005" s="1">
        <v>46820.558535337397</v>
      </c>
      <c r="G15005" s="1">
        <v>29690.868813514699</v>
      </c>
      <c r="H15005" s="1">
        <v>59153.773514270702</v>
      </c>
      <c r="I15005" s="1">
        <v>74058.045455932704</v>
      </c>
      <c r="J15005" s="1">
        <v>63679.8669221401</v>
      </c>
    </row>
    <row r="15006" spans="1:10" x14ac:dyDescent="0.2">
      <c r="A15006" t="s">
        <v>2845</v>
      </c>
      <c r="B15006" t="s">
        <v>2451</v>
      </c>
      <c r="C15006" s="1">
        <v>5846.1101579666201</v>
      </c>
      <c r="D15006" s="1">
        <v>11619.623073577901</v>
      </c>
      <c r="E15006" s="1">
        <v>298.97203636169399</v>
      </c>
    </row>
    <row r="15007" spans="1:10" x14ac:dyDescent="0.2">
      <c r="A15007" t="s">
        <v>19561</v>
      </c>
      <c r="B15007" t="s">
        <v>3771</v>
      </c>
      <c r="D15007" s="1">
        <v>74099.169281721101</v>
      </c>
      <c r="F15007" s="1">
        <v>8524.2217442989295</v>
      </c>
      <c r="H15007" s="1">
        <v>14565.752330303199</v>
      </c>
      <c r="I15007" s="1">
        <v>27876.214173078599</v>
      </c>
      <c r="J15007" s="1">
        <v>5593.4126030206698</v>
      </c>
    </row>
    <row r="15008" spans="1:10" x14ac:dyDescent="0.2">
      <c r="A15008" t="s">
        <v>5528</v>
      </c>
      <c r="B15008" t="s">
        <v>2215</v>
      </c>
      <c r="C15008" s="1">
        <v>660033.69665908895</v>
      </c>
      <c r="D15008" s="1">
        <v>335270.25315856998</v>
      </c>
      <c r="E15008" s="1">
        <v>27488.0654296875</v>
      </c>
      <c r="F15008" s="1">
        <v>262200.07006835903</v>
      </c>
      <c r="G15008" s="1">
        <v>100603.316574097</v>
      </c>
      <c r="H15008" s="1">
        <v>214165.20447540301</v>
      </c>
      <c r="I15008" s="1">
        <v>588660.09675598098</v>
      </c>
      <c r="J15008" s="1">
        <v>427705.46237182699</v>
      </c>
    </row>
    <row r="15009" spans="1:10" x14ac:dyDescent="0.2">
      <c r="A15009" t="s">
        <v>12310</v>
      </c>
      <c r="B15009" t="s">
        <v>2158</v>
      </c>
      <c r="C15009" s="1">
        <v>8293.8948116302508</v>
      </c>
      <c r="D15009" s="1">
        <v>1556.3421750068701</v>
      </c>
      <c r="E15009" s="1">
        <v>1640.5896239280701</v>
      </c>
      <c r="F15009" s="1">
        <v>17263.713557481798</v>
      </c>
      <c r="G15009" s="1">
        <v>1181.58536291123</v>
      </c>
      <c r="H15009" s="1">
        <v>32557.382774352998</v>
      </c>
      <c r="I15009" s="1">
        <v>3311.85171747207</v>
      </c>
      <c r="J15009" s="1">
        <v>8144.6852726936304</v>
      </c>
    </row>
    <row r="15010" spans="1:10" x14ac:dyDescent="0.2">
      <c r="A15010" t="s">
        <v>19954</v>
      </c>
      <c r="B15010" t="s">
        <v>2181</v>
      </c>
      <c r="I15010" s="1">
        <v>4384.0552997589102</v>
      </c>
    </row>
    <row r="15011" spans="1:10" x14ac:dyDescent="0.2">
      <c r="A15011" t="s">
        <v>12524</v>
      </c>
      <c r="B15011" t="s">
        <v>3871</v>
      </c>
      <c r="C15011" s="1">
        <v>5957.4444098472604</v>
      </c>
      <c r="H15011" s="1">
        <v>128.110835552216</v>
      </c>
    </row>
    <row r="15012" spans="1:10" x14ac:dyDescent="0.2">
      <c r="A15012" t="s">
        <v>4706</v>
      </c>
      <c r="B15012" t="s">
        <v>184</v>
      </c>
      <c r="C15012" s="1">
        <v>392279.29337501503</v>
      </c>
      <c r="D15012" s="1">
        <v>318658.514464379</v>
      </c>
      <c r="E15012" s="1">
        <v>2220.6193399429299</v>
      </c>
      <c r="F15012" s="1">
        <v>57833.577251434297</v>
      </c>
      <c r="G15012" s="1">
        <v>361984.918100357</v>
      </c>
      <c r="H15012" s="1">
        <v>21292.562838554401</v>
      </c>
      <c r="I15012" s="1">
        <v>50035.952240467101</v>
      </c>
      <c r="J15012" s="1">
        <v>3017.75267791748</v>
      </c>
    </row>
    <row r="15013" spans="1:10" x14ac:dyDescent="0.2">
      <c r="A15013" t="s">
        <v>2182</v>
      </c>
      <c r="B15013" t="s">
        <v>2181</v>
      </c>
      <c r="C15013" s="1">
        <v>4334.8340635299701</v>
      </c>
    </row>
    <row r="15014" spans="1:10" x14ac:dyDescent="0.2">
      <c r="A15014" t="s">
        <v>17697</v>
      </c>
      <c r="B15014" t="s">
        <v>2076</v>
      </c>
      <c r="G15014" s="1">
        <v>4195.5888216495496</v>
      </c>
    </row>
    <row r="15015" spans="1:10" x14ac:dyDescent="0.2">
      <c r="A15015" t="s">
        <v>25410</v>
      </c>
      <c r="B15015" t="s">
        <v>15717</v>
      </c>
      <c r="J15015" s="1">
        <v>56108.241752624497</v>
      </c>
    </row>
    <row r="15016" spans="1:10" x14ac:dyDescent="0.2">
      <c r="A15016" t="s">
        <v>3594</v>
      </c>
      <c r="B15016" t="s">
        <v>1464</v>
      </c>
      <c r="C15016" s="1">
        <v>17715.377662658699</v>
      </c>
      <c r="D15016" s="1">
        <v>23914.124120235501</v>
      </c>
      <c r="E15016" s="1">
        <v>38250.577079773</v>
      </c>
      <c r="F15016" s="1">
        <v>4533.5022497177197</v>
      </c>
      <c r="G15016" s="1">
        <v>1158.60000884533</v>
      </c>
      <c r="I15016" s="1">
        <v>38491.615121841402</v>
      </c>
      <c r="J15016" s="1">
        <v>11627.407367706301</v>
      </c>
    </row>
    <row r="15017" spans="1:10" x14ac:dyDescent="0.2">
      <c r="A15017" t="s">
        <v>19131</v>
      </c>
      <c r="B15017" t="s">
        <v>16988</v>
      </c>
      <c r="G15017" s="1">
        <v>557.15802812576305</v>
      </c>
    </row>
    <row r="15018" spans="1:10" x14ac:dyDescent="0.2">
      <c r="A15018" t="s">
        <v>11120</v>
      </c>
      <c r="B15018" t="s">
        <v>654</v>
      </c>
      <c r="C15018" s="1">
        <v>211522.58051395399</v>
      </c>
      <c r="E15018" s="1">
        <v>199012.271755219</v>
      </c>
      <c r="F15018" s="1">
        <v>10876.5596008301</v>
      </c>
      <c r="G15018" s="1">
        <v>73978.269256591797</v>
      </c>
      <c r="I15018" s="1">
        <v>548404.79917526199</v>
      </c>
      <c r="J15018" s="1">
        <v>4779.8786382675198</v>
      </c>
    </row>
    <row r="15019" spans="1:10" x14ac:dyDescent="0.2">
      <c r="A15019" t="s">
        <v>15449</v>
      </c>
      <c r="B15019" t="s">
        <v>654</v>
      </c>
      <c r="D15019" s="1">
        <v>34663.313390731797</v>
      </c>
      <c r="E15019" s="1">
        <v>4428.3532671928497</v>
      </c>
      <c r="F15019" s="1">
        <v>16403.2609791756</v>
      </c>
      <c r="H15019" s="1">
        <v>42129.327742099798</v>
      </c>
      <c r="I15019" s="1">
        <v>71839.635612011101</v>
      </c>
      <c r="J15019" s="1">
        <v>73091.7826628685</v>
      </c>
    </row>
    <row r="15020" spans="1:10" x14ac:dyDescent="0.2">
      <c r="A15020" t="s">
        <v>12977</v>
      </c>
      <c r="B15020" t="s">
        <v>654</v>
      </c>
      <c r="C15020" s="1">
        <v>68829.407570242896</v>
      </c>
      <c r="D15020" s="1">
        <v>80131.946970224395</v>
      </c>
      <c r="E15020" s="1">
        <v>14262.1276699305</v>
      </c>
      <c r="F15020" s="1">
        <v>11498.172774791699</v>
      </c>
      <c r="G15020" s="1">
        <v>21053.2790862322</v>
      </c>
      <c r="H15020" s="1">
        <v>40704.4386236668</v>
      </c>
      <c r="I15020" s="1">
        <v>130279.57482361799</v>
      </c>
      <c r="J15020" s="1">
        <v>142208.026403189</v>
      </c>
    </row>
    <row r="15021" spans="1:10" x14ac:dyDescent="0.2">
      <c r="A15021" t="s">
        <v>9477</v>
      </c>
      <c r="B15021" t="s">
        <v>1228</v>
      </c>
      <c r="C15021" s="1">
        <v>322270.611729622</v>
      </c>
      <c r="D15021" s="1">
        <v>140793.80690765401</v>
      </c>
      <c r="E15021" s="1">
        <v>1628.33864402771</v>
      </c>
    </row>
    <row r="15022" spans="1:10" x14ac:dyDescent="0.2">
      <c r="A15022" t="s">
        <v>8077</v>
      </c>
      <c r="B15022" t="s">
        <v>53</v>
      </c>
      <c r="C15022" s="1">
        <v>3730.2594337463402</v>
      </c>
      <c r="D15022" s="1">
        <v>3082.6432394981398</v>
      </c>
      <c r="E15022" s="1">
        <v>19570.903979778301</v>
      </c>
      <c r="G15022" s="1">
        <v>18853.4015743733</v>
      </c>
      <c r="H15022" s="1">
        <v>20005.452120780901</v>
      </c>
      <c r="I15022" s="1">
        <v>67740.430320739702</v>
      </c>
      <c r="J15022" s="1">
        <v>59638.981712222099</v>
      </c>
    </row>
    <row r="15023" spans="1:10" x14ac:dyDescent="0.2">
      <c r="A15023" t="s">
        <v>16614</v>
      </c>
      <c r="B15023" t="s">
        <v>53</v>
      </c>
      <c r="D15023" s="1">
        <v>2999.3505483865702</v>
      </c>
      <c r="E15023" s="1">
        <v>12911.936095953</v>
      </c>
      <c r="F15023" s="1">
        <v>8322.1479964256305</v>
      </c>
      <c r="G15023" s="1">
        <v>20096.418207168601</v>
      </c>
      <c r="H15023" s="1">
        <v>34957.979289650997</v>
      </c>
      <c r="I15023" s="1">
        <v>9011.6551198959405</v>
      </c>
      <c r="J15023" s="1">
        <v>90726.378762245295</v>
      </c>
    </row>
    <row r="15024" spans="1:10" x14ac:dyDescent="0.2">
      <c r="A15024" t="s">
        <v>13011</v>
      </c>
      <c r="B15024" t="s">
        <v>6939</v>
      </c>
      <c r="C15024" s="1">
        <v>674.26441574096702</v>
      </c>
    </row>
    <row r="15025" spans="1:10" x14ac:dyDescent="0.2">
      <c r="A15025" t="s">
        <v>15360</v>
      </c>
      <c r="B15025" t="s">
        <v>437</v>
      </c>
      <c r="D15025" s="1">
        <v>1422.54110836983</v>
      </c>
      <c r="E15025" s="1">
        <v>4927.6302006244696</v>
      </c>
      <c r="F15025" s="1">
        <v>5739.62307357789</v>
      </c>
      <c r="H15025" s="1">
        <v>46205.4971027375</v>
      </c>
      <c r="I15025" s="1">
        <v>142521.46078491199</v>
      </c>
      <c r="J15025" s="1">
        <v>23531.845080852501</v>
      </c>
    </row>
    <row r="15026" spans="1:10" x14ac:dyDescent="0.2">
      <c r="A15026" t="s">
        <v>10504</v>
      </c>
      <c r="B15026" t="s">
        <v>127</v>
      </c>
      <c r="C15026" s="1">
        <v>31453.501861572298</v>
      </c>
      <c r="E15026" s="1">
        <v>2695.5142421722398</v>
      </c>
      <c r="G15026" s="1">
        <v>2260.28391456604</v>
      </c>
      <c r="I15026" s="1">
        <v>400599.74686431902</v>
      </c>
    </row>
    <row r="15027" spans="1:10" x14ac:dyDescent="0.2">
      <c r="A15027" t="s">
        <v>19491</v>
      </c>
      <c r="B15027" t="s">
        <v>2753</v>
      </c>
      <c r="G15027" s="1">
        <v>14223.4650115967</v>
      </c>
    </row>
    <row r="15028" spans="1:10" x14ac:dyDescent="0.2">
      <c r="A15028" t="s">
        <v>15471</v>
      </c>
      <c r="B15028" t="s">
        <v>1006</v>
      </c>
      <c r="E15028" s="1">
        <v>84815.630300044999</v>
      </c>
      <c r="F15028" s="1">
        <v>183224.45709228501</v>
      </c>
      <c r="H15028" s="1">
        <v>12681.8438415527</v>
      </c>
      <c r="I15028" s="1">
        <v>135901.62873780701</v>
      </c>
      <c r="J15028" s="1">
        <v>195016.789306641</v>
      </c>
    </row>
    <row r="15029" spans="1:10" x14ac:dyDescent="0.2">
      <c r="A15029" t="s">
        <v>11565</v>
      </c>
      <c r="B15029" t="s">
        <v>1714</v>
      </c>
      <c r="C15029" s="1">
        <v>3125.8106079101499</v>
      </c>
      <c r="D15029" s="1">
        <v>15305.1156730652</v>
      </c>
      <c r="E15029" s="1">
        <v>2157.9271373748802</v>
      </c>
      <c r="G15029" s="1">
        <v>4719.1603274345398</v>
      </c>
      <c r="H15029" s="1">
        <v>33435.359601974502</v>
      </c>
      <c r="I15029" s="1">
        <v>1530.7407820224801</v>
      </c>
      <c r="J15029" s="1">
        <v>412.58047008514399</v>
      </c>
    </row>
    <row r="15030" spans="1:10" x14ac:dyDescent="0.2">
      <c r="A15030" t="s">
        <v>18628</v>
      </c>
      <c r="B15030" t="s">
        <v>797</v>
      </c>
      <c r="F15030" s="1">
        <v>7166.2968692779596</v>
      </c>
      <c r="G15030" s="1">
        <v>306.26570868492098</v>
      </c>
      <c r="H15030" s="1">
        <v>2453.75031995773</v>
      </c>
      <c r="I15030" s="1">
        <v>45185.696098327702</v>
      </c>
      <c r="J15030" s="1">
        <v>10542.440421581299</v>
      </c>
    </row>
    <row r="15031" spans="1:10" x14ac:dyDescent="0.2">
      <c r="A15031" t="s">
        <v>13365</v>
      </c>
      <c r="B15031" t="s">
        <v>1464</v>
      </c>
      <c r="C15031" s="1">
        <v>7020.8081302642804</v>
      </c>
      <c r="D15031" s="1">
        <v>18884.342998504701</v>
      </c>
      <c r="F15031" s="1">
        <v>159863.49506378101</v>
      </c>
      <c r="H15031" s="1">
        <v>9904.4676513671893</v>
      </c>
      <c r="I15031" s="1">
        <v>27177.708556175199</v>
      </c>
      <c r="J15031" s="1">
        <v>57963.8944015503</v>
      </c>
    </row>
    <row r="15032" spans="1:10" x14ac:dyDescent="0.2">
      <c r="A15032" t="s">
        <v>2885</v>
      </c>
      <c r="B15032" t="s">
        <v>1334</v>
      </c>
      <c r="C15032" s="1">
        <v>4763.6014344692303</v>
      </c>
      <c r="D15032" s="1">
        <v>44923.550357103399</v>
      </c>
      <c r="E15032" s="1">
        <v>48415.182167530103</v>
      </c>
      <c r="G15032" s="1">
        <v>29949.896100878701</v>
      </c>
      <c r="H15032" s="1">
        <v>56475.426903009502</v>
      </c>
      <c r="I15032" s="1">
        <v>197709.501564384</v>
      </c>
      <c r="J15032" s="1">
        <v>36497.282706260703</v>
      </c>
    </row>
    <row r="15033" spans="1:10" x14ac:dyDescent="0.2">
      <c r="A15033" t="s">
        <v>16816</v>
      </c>
      <c r="B15033" t="s">
        <v>489</v>
      </c>
      <c r="E15033" s="1">
        <v>66756.045379638701</v>
      </c>
      <c r="G15033" s="1">
        <v>56671.755386352597</v>
      </c>
      <c r="I15033" s="1">
        <v>17043.893095016501</v>
      </c>
    </row>
    <row r="15034" spans="1:10" x14ac:dyDescent="0.2">
      <c r="A15034" t="s">
        <v>21766</v>
      </c>
      <c r="B15034" t="s">
        <v>1560</v>
      </c>
      <c r="D15034" s="1">
        <v>2031.0299530029299</v>
      </c>
      <c r="F15034" s="1">
        <v>1232.6883277893101</v>
      </c>
      <c r="H15034" s="1">
        <v>3511.4583415985098</v>
      </c>
      <c r="I15034" s="1">
        <v>1278.5427627563499</v>
      </c>
    </row>
    <row r="15035" spans="1:10" x14ac:dyDescent="0.2">
      <c r="A15035" t="s">
        <v>1135</v>
      </c>
      <c r="B15035" t="s">
        <v>235</v>
      </c>
      <c r="C15035" s="1">
        <v>1347700.18356132</v>
      </c>
      <c r="D15035" s="1">
        <v>945857.10491609597</v>
      </c>
      <c r="E15035" s="1">
        <v>741879.85156393098</v>
      </c>
      <c r="F15035" s="1">
        <v>783199.52935171197</v>
      </c>
      <c r="G15035" s="1">
        <v>369410.34130453999</v>
      </c>
      <c r="H15035" s="1">
        <v>1125336.3663654299</v>
      </c>
      <c r="I15035" s="1">
        <v>1169233.8629798901</v>
      </c>
      <c r="J15035" s="1">
        <v>1111897.01589584</v>
      </c>
    </row>
    <row r="15036" spans="1:10" x14ac:dyDescent="0.2">
      <c r="A15036" t="s">
        <v>24960</v>
      </c>
      <c r="B15036" t="s">
        <v>22775</v>
      </c>
      <c r="H15036" s="1">
        <v>2875.4669442176801</v>
      </c>
    </row>
    <row r="15037" spans="1:10" x14ac:dyDescent="0.2">
      <c r="A15037" t="s">
        <v>24154</v>
      </c>
      <c r="B15037" t="s">
        <v>22775</v>
      </c>
      <c r="D15037" s="1">
        <v>931.517076492309</v>
      </c>
      <c r="H15037" s="1">
        <v>5427.2820739746203</v>
      </c>
    </row>
    <row r="15038" spans="1:10" x14ac:dyDescent="0.2">
      <c r="A15038" t="s">
        <v>13284</v>
      </c>
      <c r="B15038" t="s">
        <v>1052</v>
      </c>
      <c r="C15038" s="1">
        <v>8226.1640238761902</v>
      </c>
      <c r="G15038" s="1">
        <v>1523.50025367737</v>
      </c>
      <c r="I15038" s="1">
        <v>1940.00907683373</v>
      </c>
    </row>
    <row r="15039" spans="1:10" x14ac:dyDescent="0.2">
      <c r="A15039" t="s">
        <v>18286</v>
      </c>
      <c r="B15039" t="s">
        <v>5174</v>
      </c>
      <c r="G15039" s="1">
        <v>430.88054990768399</v>
      </c>
    </row>
    <row r="15040" spans="1:10" x14ac:dyDescent="0.2">
      <c r="A15040" t="s">
        <v>6985</v>
      </c>
      <c r="B15040" t="s">
        <v>4732</v>
      </c>
      <c r="C15040" s="1">
        <v>41238.792309165001</v>
      </c>
      <c r="D15040" s="1">
        <v>189198.147994995</v>
      </c>
      <c r="E15040" s="1">
        <v>193902.26695728299</v>
      </c>
      <c r="G15040" s="1">
        <v>262515.505447865</v>
      </c>
      <c r="H15040" s="1">
        <v>343190.27149832202</v>
      </c>
      <c r="I15040" s="1">
        <v>288055.31794977299</v>
      </c>
      <c r="J15040" s="1">
        <v>179412.69957494701</v>
      </c>
    </row>
    <row r="15041" spans="1:10" x14ac:dyDescent="0.2">
      <c r="A15041" t="s">
        <v>12842</v>
      </c>
      <c r="B15041" t="s">
        <v>1464</v>
      </c>
      <c r="C15041" s="1">
        <v>1234.44652748108</v>
      </c>
    </row>
    <row r="15042" spans="1:10" x14ac:dyDescent="0.2">
      <c r="A15042" t="s">
        <v>23822</v>
      </c>
      <c r="B15042" t="s">
        <v>2630</v>
      </c>
      <c r="D15042" s="1">
        <v>287.97178649902401</v>
      </c>
    </row>
    <row r="15043" spans="1:10" x14ac:dyDescent="0.2">
      <c r="A15043" t="s">
        <v>6113</v>
      </c>
      <c r="B15043" t="s">
        <v>49</v>
      </c>
      <c r="C15043" s="1">
        <v>31775.401461601301</v>
      </c>
      <c r="D15043" s="1">
        <v>12624.3544387817</v>
      </c>
      <c r="E15043" s="1">
        <v>13223.1716918945</v>
      </c>
      <c r="F15043" s="1">
        <v>10488.2708244324</v>
      </c>
      <c r="H15043" s="1">
        <v>188590.16667795199</v>
      </c>
      <c r="I15043" s="1">
        <v>422290.50831794803</v>
      </c>
      <c r="J15043" s="1">
        <v>372282.659767151</v>
      </c>
    </row>
    <row r="15044" spans="1:10" x14ac:dyDescent="0.2">
      <c r="A15044" t="s">
        <v>2358</v>
      </c>
      <c r="B15044" t="s">
        <v>681</v>
      </c>
      <c r="C15044" s="1">
        <v>176098.20797348101</v>
      </c>
      <c r="E15044" s="1">
        <v>120003.12731337499</v>
      </c>
      <c r="G15044" s="1">
        <v>373647.45536804199</v>
      </c>
      <c r="H15044" s="1">
        <v>5126.2291193008396</v>
      </c>
      <c r="I15044" s="1">
        <v>277927.338018179</v>
      </c>
      <c r="J15044" s="1">
        <v>972.44876146316506</v>
      </c>
    </row>
    <row r="15045" spans="1:10" x14ac:dyDescent="0.2">
      <c r="A15045" t="s">
        <v>4154</v>
      </c>
      <c r="B15045" t="s">
        <v>681</v>
      </c>
      <c r="C15045" s="1">
        <v>3779002.01171243</v>
      </c>
      <c r="D15045" s="1">
        <v>1450796.9942548301</v>
      </c>
      <c r="E15045" s="1">
        <v>4769986.3123668404</v>
      </c>
      <c r="F15045" s="1">
        <v>989337.72792613599</v>
      </c>
      <c r="G15045" s="1">
        <v>1412110.6663240199</v>
      </c>
      <c r="H15045" s="1">
        <v>552287.280848503</v>
      </c>
      <c r="I15045" s="1">
        <v>3530896.0209125299</v>
      </c>
      <c r="J15045" s="1">
        <v>1431407.11074328</v>
      </c>
    </row>
    <row r="15046" spans="1:10" x14ac:dyDescent="0.2">
      <c r="A15046" t="s">
        <v>10989</v>
      </c>
      <c r="B15046" t="s">
        <v>4400</v>
      </c>
      <c r="C15046" s="1">
        <v>2408.4588193893401</v>
      </c>
    </row>
    <row r="15047" spans="1:10" x14ac:dyDescent="0.2">
      <c r="A15047" t="s">
        <v>22799</v>
      </c>
      <c r="B15047" t="s">
        <v>17134</v>
      </c>
      <c r="F15047" s="1">
        <v>940.21376013755696</v>
      </c>
      <c r="J15047" s="1">
        <v>1073.23009300232</v>
      </c>
    </row>
    <row r="15048" spans="1:10" x14ac:dyDescent="0.2">
      <c r="A15048" t="s">
        <v>21838</v>
      </c>
      <c r="B15048" t="s">
        <v>724</v>
      </c>
      <c r="I15048" s="1">
        <v>8213.7121582031305</v>
      </c>
    </row>
    <row r="15049" spans="1:10" x14ac:dyDescent="0.2">
      <c r="A15049" t="s">
        <v>20385</v>
      </c>
      <c r="B15049" t="s">
        <v>272</v>
      </c>
      <c r="H15049" s="1">
        <v>1089.32116603851</v>
      </c>
      <c r="I15049" s="1">
        <v>131130.20759582499</v>
      </c>
    </row>
    <row r="15050" spans="1:10" x14ac:dyDescent="0.2">
      <c r="A15050" t="s">
        <v>17383</v>
      </c>
      <c r="B15050" t="s">
        <v>8824</v>
      </c>
      <c r="G15050" s="1">
        <v>5597.577064991</v>
      </c>
      <c r="H15050" s="1">
        <v>1770.46396255493</v>
      </c>
    </row>
    <row r="15051" spans="1:10" x14ac:dyDescent="0.2">
      <c r="A15051" t="s">
        <v>24414</v>
      </c>
      <c r="B15051" t="s">
        <v>4551</v>
      </c>
      <c r="H15051" s="1">
        <v>1922.86275243759</v>
      </c>
    </row>
    <row r="15052" spans="1:10" x14ac:dyDescent="0.2">
      <c r="A15052" t="s">
        <v>4266</v>
      </c>
      <c r="B15052" t="s">
        <v>4265</v>
      </c>
      <c r="C15052" s="1">
        <v>9435.7158203125</v>
      </c>
      <c r="H15052" s="1">
        <v>47864.011188507102</v>
      </c>
    </row>
    <row r="15053" spans="1:10" x14ac:dyDescent="0.2">
      <c r="A15053" t="s">
        <v>17891</v>
      </c>
      <c r="B15053" t="s">
        <v>17194</v>
      </c>
      <c r="G15053" s="1">
        <v>81010.936485767306</v>
      </c>
      <c r="H15053" s="1">
        <v>67843.043431282204</v>
      </c>
      <c r="J15053" s="1">
        <v>34117.843187332197</v>
      </c>
    </row>
    <row r="15054" spans="1:10" x14ac:dyDescent="0.2">
      <c r="A15054" t="s">
        <v>2373</v>
      </c>
      <c r="B15054" t="s">
        <v>2372</v>
      </c>
      <c r="C15054" s="1">
        <v>366.34227585792598</v>
      </c>
    </row>
    <row r="15055" spans="1:10" x14ac:dyDescent="0.2">
      <c r="A15055" t="s">
        <v>22430</v>
      </c>
      <c r="B15055" t="s">
        <v>2372</v>
      </c>
      <c r="D15055" s="1">
        <v>278.34222984313999</v>
      </c>
    </row>
    <row r="15056" spans="1:10" x14ac:dyDescent="0.2">
      <c r="A15056" t="s">
        <v>3143</v>
      </c>
      <c r="B15056" t="s">
        <v>2240</v>
      </c>
      <c r="C15056" s="1">
        <v>136537.72669911399</v>
      </c>
    </row>
    <row r="15057" spans="1:10" x14ac:dyDescent="0.2">
      <c r="A15057" t="s">
        <v>5331</v>
      </c>
      <c r="B15057" t="s">
        <v>2417</v>
      </c>
      <c r="C15057" s="1">
        <v>71775.667255401597</v>
      </c>
      <c r="E15057" s="1">
        <v>52212.5491895675</v>
      </c>
      <c r="I15057" s="1">
        <v>70592.190989017501</v>
      </c>
    </row>
    <row r="15058" spans="1:10" x14ac:dyDescent="0.2">
      <c r="A15058" t="s">
        <v>20808</v>
      </c>
      <c r="B15058" t="s">
        <v>584</v>
      </c>
      <c r="I15058" s="1">
        <v>36827.240716457403</v>
      </c>
      <c r="J15058" s="1">
        <v>17991.845596313498</v>
      </c>
    </row>
    <row r="15059" spans="1:10" x14ac:dyDescent="0.2">
      <c r="A15059" t="s">
        <v>8917</v>
      </c>
      <c r="B15059" t="s">
        <v>584</v>
      </c>
      <c r="C15059" s="1">
        <v>9400.2704143524297</v>
      </c>
      <c r="E15059" s="1">
        <v>5925.2249393463198</v>
      </c>
    </row>
    <row r="15060" spans="1:10" x14ac:dyDescent="0.2">
      <c r="A15060" t="s">
        <v>19438</v>
      </c>
      <c r="B15060" t="s">
        <v>17194</v>
      </c>
      <c r="G15060" s="1">
        <v>4458.56496047974</v>
      </c>
    </row>
    <row r="15061" spans="1:10" x14ac:dyDescent="0.2">
      <c r="A15061" t="s">
        <v>6289</v>
      </c>
      <c r="B15061" t="s">
        <v>1238</v>
      </c>
      <c r="C15061" s="1">
        <v>1457.1298236846901</v>
      </c>
      <c r="D15061" s="1">
        <v>7100.2291412353597</v>
      </c>
      <c r="F15061" s="1">
        <v>20086.348205566399</v>
      </c>
      <c r="H15061" s="1">
        <v>39203.9374008179</v>
      </c>
    </row>
    <row r="15062" spans="1:10" x14ac:dyDescent="0.2">
      <c r="A15062" t="s">
        <v>24167</v>
      </c>
      <c r="B15062" t="s">
        <v>1238</v>
      </c>
      <c r="D15062" s="1">
        <v>573.597222089767</v>
      </c>
      <c r="H15062" s="1">
        <v>69673.113744735805</v>
      </c>
      <c r="J15062" s="1">
        <v>45906.741317749002</v>
      </c>
    </row>
    <row r="15063" spans="1:10" x14ac:dyDescent="0.2">
      <c r="A15063" t="s">
        <v>20472</v>
      </c>
      <c r="B15063" t="s">
        <v>2022</v>
      </c>
      <c r="D15063" s="1">
        <v>852.33972167968795</v>
      </c>
      <c r="F15063" s="1">
        <v>888.889698982239</v>
      </c>
      <c r="H15063" s="1">
        <v>13306.744970321701</v>
      </c>
      <c r="I15063" s="1">
        <v>63853.433935165398</v>
      </c>
      <c r="J15063" s="1">
        <v>14901.0876874923</v>
      </c>
    </row>
    <row r="15064" spans="1:10" x14ac:dyDescent="0.2">
      <c r="A15064" t="s">
        <v>19942</v>
      </c>
      <c r="B15064" t="s">
        <v>2181</v>
      </c>
      <c r="D15064" s="1">
        <v>558.28810262680099</v>
      </c>
      <c r="I15064" s="1">
        <v>23551.462373733499</v>
      </c>
    </row>
    <row r="15065" spans="1:10" x14ac:dyDescent="0.2">
      <c r="A15065" t="s">
        <v>6227</v>
      </c>
      <c r="B15065" t="s">
        <v>1489</v>
      </c>
      <c r="C15065" s="1">
        <v>691.28106594085705</v>
      </c>
    </row>
    <row r="15066" spans="1:10" x14ac:dyDescent="0.2">
      <c r="A15066" t="s">
        <v>5314</v>
      </c>
      <c r="B15066" t="s">
        <v>4384</v>
      </c>
      <c r="C15066" s="1">
        <v>85507.336853027402</v>
      </c>
      <c r="D15066" s="1">
        <v>6194.7630882263202</v>
      </c>
      <c r="F15066" s="1">
        <v>34389.481041908301</v>
      </c>
      <c r="G15066" s="1">
        <v>10768.161437988299</v>
      </c>
      <c r="H15066" s="1">
        <v>5889.1652708053598</v>
      </c>
      <c r="I15066" s="1">
        <v>5762.7048959732101</v>
      </c>
      <c r="J15066" s="1">
        <v>16858.705118179299</v>
      </c>
    </row>
    <row r="15067" spans="1:10" x14ac:dyDescent="0.2">
      <c r="A15067" t="s">
        <v>19271</v>
      </c>
      <c r="B15067" t="s">
        <v>17049</v>
      </c>
      <c r="G15067" s="1">
        <v>1144.48301410675</v>
      </c>
    </row>
    <row r="15068" spans="1:10" x14ac:dyDescent="0.2">
      <c r="A15068" t="s">
        <v>19282</v>
      </c>
      <c r="B15068" t="s">
        <v>6</v>
      </c>
      <c r="G15068" s="1">
        <v>2087.07531833649</v>
      </c>
      <c r="I15068" s="1">
        <v>8483.5883255004901</v>
      </c>
    </row>
    <row r="15069" spans="1:10" x14ac:dyDescent="0.2">
      <c r="A15069" t="s">
        <v>24063</v>
      </c>
      <c r="B15069" t="s">
        <v>2204</v>
      </c>
      <c r="D15069" s="1">
        <v>2650.5084266662602</v>
      </c>
    </row>
    <row r="15070" spans="1:10" x14ac:dyDescent="0.2">
      <c r="A15070" t="s">
        <v>25245</v>
      </c>
      <c r="B15070" t="s">
        <v>3328</v>
      </c>
      <c r="J15070" s="1">
        <v>2383.44666385651</v>
      </c>
    </row>
    <row r="15071" spans="1:10" x14ac:dyDescent="0.2">
      <c r="A15071" t="s">
        <v>16559</v>
      </c>
      <c r="B15071" t="s">
        <v>2025</v>
      </c>
      <c r="D15071" s="1">
        <v>8232.3343095779492</v>
      </c>
      <c r="E15071" s="1">
        <v>11404.7949972153</v>
      </c>
      <c r="F15071" s="1">
        <v>31833.4270000457</v>
      </c>
      <c r="H15071" s="1">
        <v>4352.4091067314203</v>
      </c>
      <c r="I15071" s="1">
        <v>39963.8461089134</v>
      </c>
      <c r="J15071" s="1">
        <v>30487.133647918701</v>
      </c>
    </row>
    <row r="15072" spans="1:10" x14ac:dyDescent="0.2">
      <c r="A15072" t="s">
        <v>13389</v>
      </c>
      <c r="B15072" t="s">
        <v>1111</v>
      </c>
      <c r="C15072" s="1">
        <v>192149.84619772399</v>
      </c>
      <c r="D15072" s="1">
        <v>43178.3899581433</v>
      </c>
    </row>
    <row r="15073" spans="1:10" x14ac:dyDescent="0.2">
      <c r="A15073" t="s">
        <v>18394</v>
      </c>
      <c r="B15073" t="s">
        <v>3062</v>
      </c>
      <c r="G15073" s="1">
        <v>1976.8944983482399</v>
      </c>
      <c r="H15073" s="1">
        <v>5428.8745436668396</v>
      </c>
      <c r="I15073" s="1">
        <v>1839.8729434013401</v>
      </c>
      <c r="J15073" s="1">
        <v>1713.41014027595</v>
      </c>
    </row>
    <row r="15074" spans="1:10" x14ac:dyDescent="0.2">
      <c r="A15074" t="s">
        <v>8418</v>
      </c>
      <c r="B15074" t="s">
        <v>780</v>
      </c>
      <c r="C15074" s="1">
        <v>12124.804351806601</v>
      </c>
      <c r="G15074" s="1">
        <v>7920.4345188140996</v>
      </c>
    </row>
    <row r="15075" spans="1:10" x14ac:dyDescent="0.2">
      <c r="A15075" t="s">
        <v>20440</v>
      </c>
      <c r="B15075" t="s">
        <v>14824</v>
      </c>
      <c r="H15075" s="1">
        <v>67060.855865478603</v>
      </c>
      <c r="I15075" s="1">
        <v>15533.880299091299</v>
      </c>
    </row>
    <row r="15076" spans="1:10" x14ac:dyDescent="0.2">
      <c r="A15076" t="s">
        <v>21414</v>
      </c>
      <c r="B15076" t="s">
        <v>1995</v>
      </c>
      <c r="H15076" s="1">
        <v>2376.1295013427698</v>
      </c>
      <c r="I15076" s="1">
        <v>3595.8869934081999</v>
      </c>
    </row>
    <row r="15077" spans="1:10" x14ac:dyDescent="0.2">
      <c r="A15077" t="s">
        <v>3404</v>
      </c>
      <c r="B15077" t="s">
        <v>1995</v>
      </c>
      <c r="C15077" s="1">
        <v>255.091621875763</v>
      </c>
      <c r="E15077" s="1">
        <v>11174.1893372536</v>
      </c>
      <c r="G15077" s="1">
        <v>1476772.60542464</v>
      </c>
      <c r="I15077" s="1">
        <v>106451.700836659</v>
      </c>
    </row>
    <row r="15078" spans="1:10" x14ac:dyDescent="0.2">
      <c r="A15078" t="s">
        <v>16497</v>
      </c>
      <c r="B15078" t="s">
        <v>2615</v>
      </c>
      <c r="E15078" s="1">
        <v>3084.6211287975302</v>
      </c>
      <c r="G15078" s="1">
        <v>4132.9696319103296</v>
      </c>
      <c r="I15078" s="1">
        <v>8437.7854092121197</v>
      </c>
    </row>
    <row r="15079" spans="1:10" x14ac:dyDescent="0.2">
      <c r="A15079" t="s">
        <v>3573</v>
      </c>
      <c r="B15079" t="s">
        <v>3572</v>
      </c>
      <c r="C15079" s="1">
        <v>130878.34418487499</v>
      </c>
    </row>
    <row r="15080" spans="1:10" x14ac:dyDescent="0.2">
      <c r="A15080" t="s">
        <v>2999</v>
      </c>
      <c r="B15080" t="s">
        <v>134</v>
      </c>
      <c r="C15080" s="1">
        <v>919694.98575496697</v>
      </c>
      <c r="D15080" s="1">
        <v>15789.014811515801</v>
      </c>
      <c r="E15080" s="1">
        <v>905759.12234926096</v>
      </c>
      <c r="F15080" s="1">
        <v>73435.184214115303</v>
      </c>
      <c r="G15080" s="1">
        <v>76303.110381364895</v>
      </c>
      <c r="H15080" s="1">
        <v>11865.6460456848</v>
      </c>
      <c r="I15080" s="1">
        <v>117323.012238503</v>
      </c>
      <c r="J15080" s="1">
        <v>36916.915472269102</v>
      </c>
    </row>
    <row r="15081" spans="1:10" x14ac:dyDescent="0.2">
      <c r="A15081" t="s">
        <v>22849</v>
      </c>
      <c r="B15081" t="s">
        <v>633</v>
      </c>
      <c r="F15081" s="1">
        <v>1870.6834540367099</v>
      </c>
    </row>
    <row r="15082" spans="1:10" x14ac:dyDescent="0.2">
      <c r="A15082" t="s">
        <v>22225</v>
      </c>
      <c r="B15082" t="s">
        <v>22076</v>
      </c>
      <c r="D15082" s="1">
        <v>2421.3975067138599</v>
      </c>
    </row>
    <row r="15083" spans="1:10" x14ac:dyDescent="0.2">
      <c r="A15083" t="s">
        <v>22077</v>
      </c>
      <c r="B15083" t="s">
        <v>22076</v>
      </c>
      <c r="D15083" s="1">
        <v>23401.333108425199</v>
      </c>
      <c r="H15083" s="1">
        <v>13215.134172677999</v>
      </c>
    </row>
    <row r="15084" spans="1:10" x14ac:dyDescent="0.2">
      <c r="A15084" t="s">
        <v>13044</v>
      </c>
      <c r="B15084" t="s">
        <v>3077</v>
      </c>
      <c r="C15084" s="1">
        <v>492.81693077087402</v>
      </c>
      <c r="D15084" s="1">
        <v>1337.27888441086</v>
      </c>
      <c r="E15084" s="1">
        <v>62637.570236206098</v>
      </c>
      <c r="G15084" s="1">
        <v>3688.2261586189302</v>
      </c>
      <c r="H15084" s="1">
        <v>2739.37367153168</v>
      </c>
      <c r="I15084" s="1">
        <v>4869.5136837959299</v>
      </c>
      <c r="J15084" s="1">
        <v>4741.8805446624801</v>
      </c>
    </row>
    <row r="15085" spans="1:10" x14ac:dyDescent="0.2">
      <c r="A15085" t="s">
        <v>5402</v>
      </c>
      <c r="B15085" t="s">
        <v>2445</v>
      </c>
      <c r="C15085" s="1">
        <v>89419.7742156983</v>
      </c>
      <c r="I15085" s="1">
        <v>73413.192520141602</v>
      </c>
    </row>
    <row r="15086" spans="1:10" x14ac:dyDescent="0.2">
      <c r="A15086" t="s">
        <v>3613</v>
      </c>
      <c r="B15086" t="s">
        <v>2445</v>
      </c>
      <c r="C15086" s="1">
        <v>506.79910182952898</v>
      </c>
    </row>
    <row r="15087" spans="1:10" x14ac:dyDescent="0.2">
      <c r="A15087" t="s">
        <v>8163</v>
      </c>
      <c r="B15087" t="s">
        <v>891</v>
      </c>
      <c r="C15087" s="1">
        <v>259898.25327014999</v>
      </c>
      <c r="D15087" s="1">
        <v>518425.91012191802</v>
      </c>
      <c r="E15087" s="1">
        <v>222578.51951599101</v>
      </c>
      <c r="F15087" s="1">
        <v>739697.32933235297</v>
      </c>
      <c r="H15087" s="1">
        <v>919170.45397186303</v>
      </c>
      <c r="I15087" s="1">
        <v>861500.44202423096</v>
      </c>
      <c r="J15087" s="1">
        <v>633834.26434326195</v>
      </c>
    </row>
    <row r="15088" spans="1:10" x14ac:dyDescent="0.2">
      <c r="A15088" t="s">
        <v>3522</v>
      </c>
      <c r="B15088" t="s">
        <v>2682</v>
      </c>
      <c r="C15088" s="1">
        <v>1162.28917980194</v>
      </c>
      <c r="E15088" s="1">
        <v>46622.280776977597</v>
      </c>
      <c r="I15088" s="1">
        <v>160126.259919167</v>
      </c>
      <c r="J15088" s="1">
        <v>1817.08153533936</v>
      </c>
    </row>
    <row r="15089" spans="1:10" x14ac:dyDescent="0.2">
      <c r="A15089" t="s">
        <v>15703</v>
      </c>
      <c r="B15089" t="s">
        <v>2417</v>
      </c>
      <c r="E15089" s="1">
        <v>3409.1712951660202</v>
      </c>
    </row>
    <row r="15090" spans="1:10" x14ac:dyDescent="0.2">
      <c r="A15090" t="s">
        <v>25095</v>
      </c>
      <c r="B15090" t="s">
        <v>4875</v>
      </c>
      <c r="H15090" s="1">
        <v>2312.0055866241501</v>
      </c>
    </row>
    <row r="15091" spans="1:10" x14ac:dyDescent="0.2">
      <c r="A15091" t="s">
        <v>7125</v>
      </c>
      <c r="B15091" t="s">
        <v>1098</v>
      </c>
      <c r="C15091" s="1">
        <v>2511.7897405624399</v>
      </c>
      <c r="F15091" s="1">
        <v>86194.816263675704</v>
      </c>
      <c r="H15091" s="1">
        <v>91277.133712768598</v>
      </c>
      <c r="I15091" s="1">
        <v>21315.127017021201</v>
      </c>
      <c r="J15091" s="1">
        <v>7581.5934180021304</v>
      </c>
    </row>
    <row r="15092" spans="1:10" x14ac:dyDescent="0.2">
      <c r="A15092" t="s">
        <v>20302</v>
      </c>
      <c r="B15092" t="s">
        <v>5216</v>
      </c>
      <c r="I15092" s="1">
        <v>4513.7595643997201</v>
      </c>
    </row>
    <row r="15093" spans="1:10" x14ac:dyDescent="0.2">
      <c r="A15093" t="s">
        <v>15285</v>
      </c>
      <c r="B15093" t="s">
        <v>1198</v>
      </c>
      <c r="D15093" s="1">
        <v>15967.700746774701</v>
      </c>
      <c r="E15093" s="1">
        <v>23548.8954095841</v>
      </c>
      <c r="F15093" s="1">
        <v>18569.791080474901</v>
      </c>
      <c r="G15093" s="1">
        <v>5602.6927542686499</v>
      </c>
      <c r="I15093" s="1">
        <v>6145.0248508453396</v>
      </c>
      <c r="J15093" s="1">
        <v>5583.0047016143799</v>
      </c>
    </row>
    <row r="15094" spans="1:10" x14ac:dyDescent="0.2">
      <c r="A15094" t="s">
        <v>14112</v>
      </c>
      <c r="B15094" t="s">
        <v>32</v>
      </c>
      <c r="C15094" s="1">
        <v>6096.7664194107001</v>
      </c>
      <c r="D15094" s="1">
        <v>181520.45817709001</v>
      </c>
      <c r="E15094" s="1">
        <v>1479.2499141693099</v>
      </c>
      <c r="F15094" s="1">
        <v>341.12819099426298</v>
      </c>
      <c r="G15094" s="1">
        <v>4386.1062526702899</v>
      </c>
      <c r="H15094" s="1">
        <v>18904.7964820862</v>
      </c>
      <c r="I15094" s="1">
        <v>7359.5825862884503</v>
      </c>
      <c r="J15094" s="1">
        <v>59444.752795219501</v>
      </c>
    </row>
    <row r="15095" spans="1:10" x14ac:dyDescent="0.2">
      <c r="A15095" t="s">
        <v>6041</v>
      </c>
      <c r="B15095" t="s">
        <v>32</v>
      </c>
      <c r="C15095" s="1">
        <v>58029.5931642055</v>
      </c>
      <c r="D15095" s="1">
        <v>147087.166027069</v>
      </c>
      <c r="E15095" s="1">
        <v>39608.555608272603</v>
      </c>
      <c r="G15095" s="1">
        <v>18283.321195363998</v>
      </c>
      <c r="H15095" s="1">
        <v>43316.841917038</v>
      </c>
      <c r="I15095" s="1">
        <v>94809.966488838298</v>
      </c>
      <c r="J15095" s="1">
        <v>63741.154370307901</v>
      </c>
    </row>
    <row r="15096" spans="1:10" x14ac:dyDescent="0.2">
      <c r="A15096" t="s">
        <v>22908</v>
      </c>
      <c r="B15096" t="s">
        <v>4729</v>
      </c>
      <c r="F15096" s="1">
        <v>8214.0180315971393</v>
      </c>
    </row>
    <row r="15097" spans="1:10" x14ac:dyDescent="0.2">
      <c r="A15097" t="s">
        <v>12677</v>
      </c>
      <c r="B15097" t="s">
        <v>4462</v>
      </c>
      <c r="C15097" s="1">
        <v>11692.5747642517</v>
      </c>
      <c r="D15097" s="1">
        <v>5302.0244016647302</v>
      </c>
      <c r="E15097" s="1">
        <v>5204.3517808914203</v>
      </c>
      <c r="F15097" s="1">
        <v>395608.25406837399</v>
      </c>
      <c r="G15097" s="1">
        <v>104455.711063385</v>
      </c>
      <c r="H15097" s="1">
        <v>379408.56505012501</v>
      </c>
      <c r="I15097" s="1">
        <v>11232.395753860499</v>
      </c>
      <c r="J15097" s="1">
        <v>143937.97986221299</v>
      </c>
    </row>
    <row r="15098" spans="1:10" x14ac:dyDescent="0.2">
      <c r="A15098" t="s">
        <v>24064</v>
      </c>
      <c r="B15098" t="s">
        <v>314</v>
      </c>
      <c r="D15098" s="1">
        <v>817.487392425537</v>
      </c>
    </row>
    <row r="15099" spans="1:10" x14ac:dyDescent="0.2">
      <c r="A15099" t="s">
        <v>5563</v>
      </c>
      <c r="B15099" t="s">
        <v>2410</v>
      </c>
      <c r="C15099" s="1">
        <v>877735.13382911705</v>
      </c>
      <c r="D15099" s="1">
        <v>1037288.0579976999</v>
      </c>
      <c r="E15099" s="1">
        <v>120172.855119705</v>
      </c>
      <c r="F15099" s="1">
        <v>791026.03797960305</v>
      </c>
      <c r="G15099" s="1">
        <v>107998.175065398</v>
      </c>
      <c r="H15099" s="1">
        <v>275133.065289021</v>
      </c>
      <c r="I15099" s="1">
        <v>685252.94925522804</v>
      </c>
      <c r="J15099" s="1">
        <v>320783.08002853399</v>
      </c>
    </row>
    <row r="15100" spans="1:10" x14ac:dyDescent="0.2">
      <c r="A15100" t="s">
        <v>8764</v>
      </c>
      <c r="B15100" t="s">
        <v>2435</v>
      </c>
      <c r="C15100" s="1">
        <v>3470.4700012206999</v>
      </c>
      <c r="F15100" s="1">
        <v>2437.81555652618</v>
      </c>
      <c r="H15100" s="1">
        <v>11231.439239502</v>
      </c>
    </row>
    <row r="15101" spans="1:10" x14ac:dyDescent="0.2">
      <c r="A15101" t="s">
        <v>11309</v>
      </c>
      <c r="B15101" t="s">
        <v>2435</v>
      </c>
      <c r="C15101" s="1">
        <v>271002.43702983903</v>
      </c>
      <c r="D15101" s="1">
        <v>226925.51782226501</v>
      </c>
      <c r="E15101" s="1">
        <v>170918.538995743</v>
      </c>
      <c r="F15101" s="1">
        <v>437928.96769762097</v>
      </c>
      <c r="G15101" s="1">
        <v>87743.713619232207</v>
      </c>
      <c r="H15101" s="1">
        <v>410253.79228210403</v>
      </c>
      <c r="I15101" s="1">
        <v>493035.36871457199</v>
      </c>
      <c r="J15101" s="1">
        <v>319413.076721191</v>
      </c>
    </row>
    <row r="15102" spans="1:10" x14ac:dyDescent="0.2">
      <c r="A15102" t="s">
        <v>20045</v>
      </c>
      <c r="B15102" t="s">
        <v>894</v>
      </c>
      <c r="I15102" s="1">
        <v>9185.0862288475</v>
      </c>
    </row>
    <row r="15103" spans="1:10" x14ac:dyDescent="0.2">
      <c r="A15103" t="s">
        <v>23968</v>
      </c>
      <c r="B15103" t="s">
        <v>23278</v>
      </c>
      <c r="D15103" s="1">
        <v>3152.6280250549298</v>
      </c>
    </row>
    <row r="15104" spans="1:10" x14ac:dyDescent="0.2">
      <c r="A15104" t="s">
        <v>9279</v>
      </c>
      <c r="B15104" t="s">
        <v>4020</v>
      </c>
      <c r="C15104" s="1">
        <v>64510.615122318202</v>
      </c>
      <c r="D15104" s="1">
        <v>30206.9055253267</v>
      </c>
      <c r="E15104" s="1">
        <v>19242.996376991301</v>
      </c>
      <c r="F15104" s="1">
        <v>1073.1190462112399</v>
      </c>
      <c r="G15104" s="1">
        <v>5193.2850675582904</v>
      </c>
      <c r="H15104" s="1">
        <v>3435.3113459348701</v>
      </c>
      <c r="I15104" s="1">
        <v>7412.1609432697296</v>
      </c>
      <c r="J15104" s="1">
        <v>4896.1015102863303</v>
      </c>
    </row>
    <row r="15105" spans="1:10" x14ac:dyDescent="0.2">
      <c r="A15105" t="s">
        <v>4199</v>
      </c>
      <c r="B15105" t="s">
        <v>3272</v>
      </c>
      <c r="C15105" s="1">
        <v>8854.5995709896106</v>
      </c>
      <c r="E15105" s="1">
        <v>26986.445048928301</v>
      </c>
      <c r="G15105" s="1">
        <v>9510.0762970447595</v>
      </c>
      <c r="I15105" s="1">
        <v>117950.58393478399</v>
      </c>
    </row>
    <row r="15106" spans="1:10" x14ac:dyDescent="0.2">
      <c r="A15106" t="s">
        <v>3208</v>
      </c>
      <c r="B15106" t="s">
        <v>692</v>
      </c>
      <c r="C15106" s="1">
        <v>2475666.23254395</v>
      </c>
      <c r="D15106" s="1">
        <v>1152475.41943359</v>
      </c>
      <c r="E15106" s="1">
        <v>310279.27416992199</v>
      </c>
      <c r="F15106" s="1">
        <v>1930020.2836456301</v>
      </c>
      <c r="G15106" s="1">
        <v>427909.71444702201</v>
      </c>
      <c r="H15106" s="1">
        <v>1586524.15426636</v>
      </c>
      <c r="I15106" s="1">
        <v>1001720.21067047</v>
      </c>
      <c r="J15106" s="1">
        <v>904970.15419125604</v>
      </c>
    </row>
    <row r="15107" spans="1:10" x14ac:dyDescent="0.2">
      <c r="A15107" t="s">
        <v>19945</v>
      </c>
      <c r="B15107" t="s">
        <v>605</v>
      </c>
      <c r="I15107" s="1">
        <v>3932.6255726814302</v>
      </c>
    </row>
    <row r="15108" spans="1:10" x14ac:dyDescent="0.2">
      <c r="A15108" t="s">
        <v>15235</v>
      </c>
      <c r="B15108" t="s">
        <v>76</v>
      </c>
      <c r="D15108" s="1">
        <v>112919.244857788</v>
      </c>
      <c r="E15108" s="1">
        <v>5112.0386428833099</v>
      </c>
      <c r="F15108" s="1">
        <v>275843.58909606998</v>
      </c>
      <c r="I15108" s="1">
        <v>8921.1515045166198</v>
      </c>
    </row>
    <row r="15109" spans="1:10" x14ac:dyDescent="0.2">
      <c r="A15109" t="s">
        <v>20813</v>
      </c>
      <c r="B15109" t="s">
        <v>76</v>
      </c>
      <c r="I15109" s="1">
        <v>66.920834779739394</v>
      </c>
    </row>
    <row r="15110" spans="1:10" x14ac:dyDescent="0.2">
      <c r="A15110" t="s">
        <v>14132</v>
      </c>
      <c r="B15110" t="s">
        <v>1790</v>
      </c>
      <c r="D15110" s="1">
        <v>84288.217147827207</v>
      </c>
      <c r="E15110" s="1">
        <v>2915.53491783143</v>
      </c>
      <c r="J15110" s="1">
        <v>80988.339886665402</v>
      </c>
    </row>
    <row r="15111" spans="1:10" x14ac:dyDescent="0.2">
      <c r="A15111" t="s">
        <v>16999</v>
      </c>
      <c r="B15111" t="s">
        <v>364</v>
      </c>
      <c r="G15111" s="1">
        <v>537.47037172317505</v>
      </c>
      <c r="I15111" s="1">
        <v>675.28014373779195</v>
      </c>
    </row>
    <row r="15112" spans="1:10" x14ac:dyDescent="0.2">
      <c r="A15112" t="s">
        <v>17579</v>
      </c>
      <c r="B15112" t="s">
        <v>1557</v>
      </c>
      <c r="G15112" s="1">
        <v>3225.6508612632801</v>
      </c>
    </row>
    <row r="15113" spans="1:10" x14ac:dyDescent="0.2">
      <c r="A15113" t="s">
        <v>1520</v>
      </c>
      <c r="B15113" t="s">
        <v>324</v>
      </c>
      <c r="C15113" s="1">
        <v>31465.144012451201</v>
      </c>
      <c r="D15113" s="1">
        <v>18426.247833252</v>
      </c>
    </row>
    <row r="15114" spans="1:10" x14ac:dyDescent="0.2">
      <c r="A15114" t="s">
        <v>4862</v>
      </c>
      <c r="B15114" t="s">
        <v>443</v>
      </c>
      <c r="C15114" s="1">
        <v>93656.910135269194</v>
      </c>
      <c r="D15114" s="1">
        <v>57377.915901184097</v>
      </c>
      <c r="E15114" s="1">
        <v>11767.304449081401</v>
      </c>
      <c r="F15114" s="1">
        <v>9066.4158391952496</v>
      </c>
      <c r="I15114" s="1">
        <v>155596.57831740301</v>
      </c>
    </row>
    <row r="15115" spans="1:10" x14ac:dyDescent="0.2">
      <c r="A15115" t="s">
        <v>11958</v>
      </c>
      <c r="B15115" t="s">
        <v>70</v>
      </c>
      <c r="C15115" s="1">
        <v>21352.916954040498</v>
      </c>
      <c r="D15115" s="1">
        <v>16753.893966674801</v>
      </c>
      <c r="E15115" s="1">
        <v>70275.998397827105</v>
      </c>
      <c r="F15115" s="1">
        <v>211784.30315399199</v>
      </c>
      <c r="G15115" s="1">
        <v>224623.388259411</v>
      </c>
      <c r="H15115" s="1">
        <v>130557.73031425499</v>
      </c>
      <c r="I15115" s="1">
        <v>725877.394767761</v>
      </c>
      <c r="J15115" s="1">
        <v>734967.59875488305</v>
      </c>
    </row>
    <row r="15116" spans="1:10" x14ac:dyDescent="0.2">
      <c r="A15116" t="s">
        <v>9010</v>
      </c>
      <c r="B15116" t="s">
        <v>5614</v>
      </c>
      <c r="C15116" s="1">
        <v>631.85410785675106</v>
      </c>
    </row>
    <row r="15117" spans="1:10" x14ac:dyDescent="0.2">
      <c r="A15117" t="s">
        <v>2918</v>
      </c>
      <c r="B15117" t="s">
        <v>2355</v>
      </c>
      <c r="C15117" s="1">
        <v>36472.545242309599</v>
      </c>
      <c r="D15117" s="1">
        <v>11035.154869079601</v>
      </c>
      <c r="E15117" s="1">
        <v>27748.811248779301</v>
      </c>
      <c r="F15117" s="1">
        <v>16289.690322876</v>
      </c>
      <c r="G15117" s="1">
        <v>720.35652112960895</v>
      </c>
      <c r="H15117" s="1">
        <v>14803.9691200257</v>
      </c>
      <c r="I15117" s="1">
        <v>9501.4463577270508</v>
      </c>
      <c r="J15117" s="1">
        <v>15194.0802993775</v>
      </c>
    </row>
    <row r="15118" spans="1:10" x14ac:dyDescent="0.2">
      <c r="A15118" t="s">
        <v>12074</v>
      </c>
      <c r="B15118" t="s">
        <v>654</v>
      </c>
      <c r="C15118" s="1">
        <v>256831.350013257</v>
      </c>
      <c r="E15118" s="1">
        <v>374697.48660826701</v>
      </c>
      <c r="F15118" s="1">
        <v>47334.1523456574</v>
      </c>
      <c r="G15118" s="1">
        <v>220828.77066588399</v>
      </c>
      <c r="I15118" s="1">
        <v>962677.48475122405</v>
      </c>
      <c r="J15118" s="1">
        <v>1542.6869249343899</v>
      </c>
    </row>
    <row r="15119" spans="1:10" x14ac:dyDescent="0.2">
      <c r="A15119" t="s">
        <v>13762</v>
      </c>
      <c r="B15119" t="s">
        <v>654</v>
      </c>
      <c r="C15119" s="1">
        <v>15278.7148981095</v>
      </c>
      <c r="E15119" s="1">
        <v>316570.44673204399</v>
      </c>
      <c r="G15119" s="1">
        <v>56079.153890490503</v>
      </c>
      <c r="I15119" s="1">
        <v>144673.45855045301</v>
      </c>
    </row>
    <row r="15120" spans="1:10" x14ac:dyDescent="0.2">
      <c r="A15120" t="s">
        <v>15361</v>
      </c>
      <c r="B15120" t="s">
        <v>14199</v>
      </c>
      <c r="E15120" s="1">
        <v>302.52971696853598</v>
      </c>
    </row>
    <row r="15121" spans="1:10" x14ac:dyDescent="0.2">
      <c r="A15121" t="s">
        <v>13457</v>
      </c>
      <c r="B15121" t="s">
        <v>8</v>
      </c>
      <c r="C15121" s="1">
        <v>383040.77732849098</v>
      </c>
      <c r="D15121" s="1">
        <v>158657.380664825</v>
      </c>
      <c r="G15121" s="1">
        <v>233952.64541912099</v>
      </c>
      <c r="H15121" s="1">
        <v>150761.623046875</v>
      </c>
      <c r="I15121" s="1">
        <v>2237.95003819466</v>
      </c>
      <c r="J15121" s="1">
        <v>93974.6612930298</v>
      </c>
    </row>
    <row r="15122" spans="1:10" x14ac:dyDescent="0.2">
      <c r="A15122" t="s">
        <v>9</v>
      </c>
      <c r="B15122" t="s">
        <v>8</v>
      </c>
      <c r="C15122" s="1">
        <v>14025.799149274801</v>
      </c>
      <c r="D15122" s="1">
        <v>12705.7870579958</v>
      </c>
      <c r="E15122" s="1">
        <v>4151.4301366806003</v>
      </c>
      <c r="G15122" s="1">
        <v>14169.9651374817</v>
      </c>
      <c r="H15122" s="1">
        <v>2707.4188268184698</v>
      </c>
      <c r="I15122" s="1">
        <v>7225.8065805435199</v>
      </c>
      <c r="J15122" s="1">
        <v>2320.9584364891102</v>
      </c>
    </row>
    <row r="15123" spans="1:10" x14ac:dyDescent="0.2">
      <c r="A15123" t="s">
        <v>9274</v>
      </c>
      <c r="B15123" t="s">
        <v>799</v>
      </c>
      <c r="C15123" s="1">
        <v>536.23342180252098</v>
      </c>
      <c r="E15123" s="1">
        <v>451.52086925506597</v>
      </c>
      <c r="F15123" s="1">
        <v>2444.5062441825899</v>
      </c>
      <c r="G15123" s="1">
        <v>3071.75697672367</v>
      </c>
      <c r="I15123" s="1">
        <v>7859.8270912170401</v>
      </c>
    </row>
    <row r="15124" spans="1:10" x14ac:dyDescent="0.2">
      <c r="A15124" t="s">
        <v>13879</v>
      </c>
      <c r="B15124" t="s">
        <v>1019</v>
      </c>
      <c r="C15124" s="1">
        <v>14593.1298980713</v>
      </c>
      <c r="G15124" s="1">
        <v>8773.75586867333</v>
      </c>
    </row>
    <row r="15125" spans="1:10" x14ac:dyDescent="0.2">
      <c r="A15125" t="s">
        <v>13111</v>
      </c>
      <c r="B15125" t="s">
        <v>1297</v>
      </c>
      <c r="C15125" s="1">
        <v>162897.19220018401</v>
      </c>
      <c r="E15125" s="1">
        <v>95952.320440769196</v>
      </c>
      <c r="G15125" s="1">
        <v>54992.012258291303</v>
      </c>
      <c r="I15125" s="1">
        <v>10221.643385887101</v>
      </c>
    </row>
    <row r="15126" spans="1:10" x14ac:dyDescent="0.2">
      <c r="A15126" t="s">
        <v>13919</v>
      </c>
      <c r="B15126" t="s">
        <v>106</v>
      </c>
      <c r="C15126" s="1">
        <v>3354.2234840393098</v>
      </c>
    </row>
    <row r="15127" spans="1:10" x14ac:dyDescent="0.2">
      <c r="A15127" t="s">
        <v>14213</v>
      </c>
      <c r="B15127" t="s">
        <v>276</v>
      </c>
      <c r="D15127" s="1">
        <v>5384.7419834136999</v>
      </c>
      <c r="E15127" s="1">
        <v>367043.08897590602</v>
      </c>
      <c r="F15127" s="1">
        <v>7611.4868195056997</v>
      </c>
      <c r="G15127" s="1">
        <v>473676.849437356</v>
      </c>
      <c r="H15127" s="1">
        <v>21445.966643691099</v>
      </c>
      <c r="I15127" s="1">
        <v>511826.76956152898</v>
      </c>
      <c r="J15127" s="1">
        <v>12795.611739039399</v>
      </c>
    </row>
    <row r="15128" spans="1:10" x14ac:dyDescent="0.2">
      <c r="A15128" t="s">
        <v>25152</v>
      </c>
      <c r="B15128" t="s">
        <v>891</v>
      </c>
      <c r="J15128" s="1">
        <v>97219.957962036104</v>
      </c>
    </row>
    <row r="15129" spans="1:10" x14ac:dyDescent="0.2">
      <c r="A15129" t="s">
        <v>24369</v>
      </c>
      <c r="B15129" t="s">
        <v>3093</v>
      </c>
      <c r="H15129" s="1">
        <v>4343.3201532363901</v>
      </c>
    </row>
    <row r="15130" spans="1:10" x14ac:dyDescent="0.2">
      <c r="A15130" t="s">
        <v>24564</v>
      </c>
      <c r="B15130" t="s">
        <v>223</v>
      </c>
      <c r="H15130" s="1">
        <v>205658.07348632801</v>
      </c>
    </row>
    <row r="15131" spans="1:10" x14ac:dyDescent="0.2">
      <c r="A15131" t="s">
        <v>8700</v>
      </c>
      <c r="B15131" t="s">
        <v>2565</v>
      </c>
      <c r="C15131" s="1">
        <v>70651.768612384898</v>
      </c>
      <c r="D15131" s="1">
        <v>81650.054907798796</v>
      </c>
      <c r="E15131" s="1">
        <v>4582.4409132003802</v>
      </c>
      <c r="F15131" s="1">
        <v>139913.506443978</v>
      </c>
      <c r="G15131" s="1">
        <v>61546.195947170403</v>
      </c>
      <c r="H15131" s="1">
        <v>92919.878250122099</v>
      </c>
      <c r="I15131" s="1">
        <v>150539.75750219799</v>
      </c>
      <c r="J15131" s="1">
        <v>78660.250828027696</v>
      </c>
    </row>
    <row r="15132" spans="1:10" x14ac:dyDescent="0.2">
      <c r="A15132" t="s">
        <v>3961</v>
      </c>
      <c r="B15132" t="s">
        <v>670</v>
      </c>
      <c r="C15132" s="1">
        <v>766502.31577777804</v>
      </c>
      <c r="D15132" s="1">
        <v>206625.06311035101</v>
      </c>
      <c r="E15132" s="1">
        <v>570657.60315704299</v>
      </c>
      <c r="F15132" s="1">
        <v>982094.61811113404</v>
      </c>
      <c r="G15132" s="1">
        <v>69819.093725204497</v>
      </c>
      <c r="H15132" s="1">
        <v>1119087.7738184901</v>
      </c>
      <c r="I15132" s="1">
        <v>1362729.512568</v>
      </c>
      <c r="J15132" s="1">
        <v>1057672.43295789</v>
      </c>
    </row>
    <row r="15133" spans="1:10" x14ac:dyDescent="0.2">
      <c r="A15133" t="s">
        <v>6405</v>
      </c>
      <c r="B15133" t="s">
        <v>864</v>
      </c>
      <c r="C15133" s="1">
        <v>1710490.8428621299</v>
      </c>
      <c r="D15133" s="1">
        <v>1014124.19694662</v>
      </c>
      <c r="E15133" s="1">
        <v>1035983.1191146401</v>
      </c>
      <c r="F15133" s="1">
        <v>657950.83321404504</v>
      </c>
      <c r="G15133" s="1">
        <v>578496.81053292798</v>
      </c>
      <c r="H15133" s="1">
        <v>384250.56016433198</v>
      </c>
      <c r="I15133" s="1">
        <v>1665469.60927248</v>
      </c>
      <c r="J15133" s="1">
        <v>449412.01605606102</v>
      </c>
    </row>
    <row r="15134" spans="1:10" x14ac:dyDescent="0.2">
      <c r="A15134" t="s">
        <v>5977</v>
      </c>
      <c r="B15134" t="s">
        <v>326</v>
      </c>
      <c r="C15134" s="1">
        <v>1283.59140968323</v>
      </c>
      <c r="F15134" s="1">
        <v>1867.2107648849501</v>
      </c>
      <c r="G15134" s="1">
        <v>238.882716536522</v>
      </c>
    </row>
    <row r="15135" spans="1:10" x14ac:dyDescent="0.2">
      <c r="A15135" t="s">
        <v>10325</v>
      </c>
      <c r="B15135" t="s">
        <v>1305</v>
      </c>
      <c r="C15135" s="1">
        <v>8884.6561279297002</v>
      </c>
      <c r="D15135" s="1">
        <v>239499.84505653399</v>
      </c>
      <c r="E15135" s="1">
        <v>3728.69846343994</v>
      </c>
      <c r="F15135" s="1">
        <v>10585.0335783958</v>
      </c>
      <c r="I15135" s="1">
        <v>48820.986999511697</v>
      </c>
      <c r="J15135" s="1">
        <v>3619.0669536590599</v>
      </c>
    </row>
    <row r="15136" spans="1:10" x14ac:dyDescent="0.2">
      <c r="A15136" t="s">
        <v>7873</v>
      </c>
      <c r="B15136" t="s">
        <v>540</v>
      </c>
      <c r="C15136" s="1">
        <v>4799.0037837028503</v>
      </c>
      <c r="E15136" s="1">
        <v>7886.6090769767798</v>
      </c>
      <c r="G15136" s="1">
        <v>13177.491624116899</v>
      </c>
    </row>
    <row r="15137" spans="1:10" x14ac:dyDescent="0.2">
      <c r="A15137" t="s">
        <v>11364</v>
      </c>
      <c r="B15137" t="s">
        <v>741</v>
      </c>
      <c r="C15137" s="1">
        <v>5367.9390740394701</v>
      </c>
      <c r="E15137" s="1">
        <v>4770.9972400665301</v>
      </c>
    </row>
    <row r="15138" spans="1:10" x14ac:dyDescent="0.2">
      <c r="A15138" t="s">
        <v>14911</v>
      </c>
      <c r="B15138" t="s">
        <v>2007</v>
      </c>
      <c r="E15138" s="1">
        <v>4993.8261671066302</v>
      </c>
    </row>
    <row r="15139" spans="1:10" x14ac:dyDescent="0.2">
      <c r="A15139" t="s">
        <v>17090</v>
      </c>
      <c r="B15139" t="s">
        <v>17089</v>
      </c>
      <c r="G15139" s="1">
        <v>1791.46593022347</v>
      </c>
    </row>
    <row r="15140" spans="1:10" x14ac:dyDescent="0.2">
      <c r="A15140" t="s">
        <v>23432</v>
      </c>
      <c r="B15140" t="s">
        <v>14189</v>
      </c>
      <c r="D15140" s="1">
        <v>1092.9226408004799</v>
      </c>
    </row>
    <row r="15141" spans="1:10" x14ac:dyDescent="0.2">
      <c r="A15141" t="s">
        <v>23011</v>
      </c>
      <c r="B15141" t="s">
        <v>255</v>
      </c>
      <c r="F15141" s="1">
        <v>4140.1597509384101</v>
      </c>
      <c r="H15141" s="1">
        <v>4313.13593530655</v>
      </c>
      <c r="J15141" s="1">
        <v>8140.1026935577402</v>
      </c>
    </row>
    <row r="15142" spans="1:10" x14ac:dyDescent="0.2">
      <c r="A15142" t="s">
        <v>16764</v>
      </c>
      <c r="B15142" t="s">
        <v>425</v>
      </c>
      <c r="D15142" s="1">
        <v>2017.3573341369599</v>
      </c>
      <c r="E15142" s="1">
        <v>4700.0546588897696</v>
      </c>
      <c r="G15142" s="1">
        <v>49888.745697975202</v>
      </c>
      <c r="H15142" s="1">
        <v>2810.7442226409898</v>
      </c>
      <c r="I15142" s="1">
        <v>2564.15025043488</v>
      </c>
    </row>
    <row r="15143" spans="1:10" x14ac:dyDescent="0.2">
      <c r="A15143" t="s">
        <v>6318</v>
      </c>
      <c r="B15143" t="s">
        <v>425</v>
      </c>
      <c r="C15143" s="1">
        <v>140038.03966856</v>
      </c>
      <c r="D15143" s="1">
        <v>143859.548624277</v>
      </c>
      <c r="E15143" s="1">
        <v>36771.1389622688</v>
      </c>
      <c r="F15143" s="1">
        <v>32680.430480003401</v>
      </c>
      <c r="G15143" s="1">
        <v>66267.6095495224</v>
      </c>
      <c r="H15143" s="1">
        <v>84565.877410888701</v>
      </c>
      <c r="I15143" s="1">
        <v>95543.065964937196</v>
      </c>
      <c r="J15143" s="1">
        <v>55912.423986911803</v>
      </c>
    </row>
    <row r="15144" spans="1:10" x14ac:dyDescent="0.2">
      <c r="A15144" t="s">
        <v>1816</v>
      </c>
      <c r="B15144" t="s">
        <v>1614</v>
      </c>
      <c r="C15144" s="1">
        <v>5879.6085634231604</v>
      </c>
      <c r="D15144" s="1">
        <v>4350.7086048126303</v>
      </c>
      <c r="E15144" s="1">
        <v>97967.823005676197</v>
      </c>
      <c r="F15144" s="1">
        <v>75561.694304943099</v>
      </c>
      <c r="H15144" s="1">
        <v>28057.596851348899</v>
      </c>
      <c r="I15144" s="1">
        <v>18165.656125545502</v>
      </c>
      <c r="J15144" s="1">
        <v>4041.1522285938299</v>
      </c>
    </row>
    <row r="15145" spans="1:10" x14ac:dyDescent="0.2">
      <c r="A15145" t="s">
        <v>14454</v>
      </c>
      <c r="B15145" t="s">
        <v>518</v>
      </c>
      <c r="E15145" s="1">
        <v>12782.156707763699</v>
      </c>
      <c r="G15145" s="1">
        <v>8884.1991806030292</v>
      </c>
    </row>
    <row r="15146" spans="1:10" x14ac:dyDescent="0.2">
      <c r="A15146" t="s">
        <v>19498</v>
      </c>
      <c r="B15146" t="s">
        <v>1105</v>
      </c>
      <c r="G15146" s="1">
        <v>16446.6950910091</v>
      </c>
    </row>
    <row r="15147" spans="1:10" x14ac:dyDescent="0.2">
      <c r="A15147" t="s">
        <v>15692</v>
      </c>
      <c r="B15147" t="s">
        <v>1131</v>
      </c>
      <c r="D15147" s="1">
        <v>29980.077728271499</v>
      </c>
      <c r="E15147" s="1">
        <v>6611.2641391754196</v>
      </c>
      <c r="H15147" s="1">
        <v>828.79125404358001</v>
      </c>
      <c r="I15147" s="1">
        <v>31895.664581298799</v>
      </c>
      <c r="J15147" s="1">
        <v>705.69564723968494</v>
      </c>
    </row>
    <row r="15148" spans="1:10" x14ac:dyDescent="0.2">
      <c r="A15148" t="s">
        <v>23779</v>
      </c>
      <c r="B15148" t="s">
        <v>787</v>
      </c>
      <c r="D15148" s="1">
        <v>802.15293407440197</v>
      </c>
    </row>
    <row r="15149" spans="1:10" x14ac:dyDescent="0.2">
      <c r="A15149" t="s">
        <v>16646</v>
      </c>
      <c r="B15149" t="s">
        <v>14406</v>
      </c>
      <c r="E15149" s="1">
        <v>4464.2425270080603</v>
      </c>
      <c r="I15149" s="1">
        <v>799.49435615539596</v>
      </c>
    </row>
    <row r="15150" spans="1:10" x14ac:dyDescent="0.2">
      <c r="A15150" t="s">
        <v>6063</v>
      </c>
      <c r="B15150" t="s">
        <v>1544</v>
      </c>
      <c r="C15150" s="1">
        <v>21598.258783102101</v>
      </c>
      <c r="E15150" s="1">
        <v>89632.081464767398</v>
      </c>
      <c r="F15150" s="1">
        <v>6302.74599337578</v>
      </c>
      <c r="G15150" s="1">
        <v>30387.539961338101</v>
      </c>
      <c r="I15150" s="1">
        <v>284685.67464137101</v>
      </c>
    </row>
    <row r="15151" spans="1:10" x14ac:dyDescent="0.2">
      <c r="A15151" t="s">
        <v>6589</v>
      </c>
      <c r="B15151" t="s">
        <v>459</v>
      </c>
      <c r="C15151" s="1">
        <v>497611.50555896701</v>
      </c>
      <c r="D15151" s="1">
        <v>124924.508666992</v>
      </c>
      <c r="E15151" s="1">
        <v>193448.69769477801</v>
      </c>
      <c r="F15151" s="1">
        <v>178309.608462334</v>
      </c>
      <c r="I15151" s="1">
        <v>241008.71828937501</v>
      </c>
      <c r="J15151" s="1">
        <v>9004.56059217453</v>
      </c>
    </row>
    <row r="15152" spans="1:10" x14ac:dyDescent="0.2">
      <c r="A15152" t="s">
        <v>4285</v>
      </c>
      <c r="B15152" t="s">
        <v>4284</v>
      </c>
      <c r="C15152" s="1">
        <v>10750.2337422371</v>
      </c>
      <c r="E15152" s="1">
        <v>7956.2613682746896</v>
      </c>
      <c r="G15152" s="1">
        <v>15643.3264446259</v>
      </c>
    </row>
    <row r="15153" spans="1:10" x14ac:dyDescent="0.2">
      <c r="A15153" t="s">
        <v>14151</v>
      </c>
      <c r="B15153" t="s">
        <v>14150</v>
      </c>
      <c r="E15153" s="1">
        <v>1094.83290076256</v>
      </c>
      <c r="G15153" s="1">
        <v>34495.9355678559</v>
      </c>
      <c r="I15153" s="1">
        <v>9100.1616401672309</v>
      </c>
    </row>
    <row r="15154" spans="1:10" x14ac:dyDescent="0.2">
      <c r="A15154" t="s">
        <v>17171</v>
      </c>
      <c r="B15154" t="s">
        <v>17170</v>
      </c>
      <c r="G15154" s="1">
        <v>475.85088539123501</v>
      </c>
    </row>
    <row r="15155" spans="1:10" x14ac:dyDescent="0.2">
      <c r="A15155" t="s">
        <v>21388</v>
      </c>
      <c r="B15155" t="s">
        <v>16698</v>
      </c>
      <c r="I15155" s="1">
        <v>19317.8936748505</v>
      </c>
    </row>
    <row r="15156" spans="1:10" x14ac:dyDescent="0.2">
      <c r="A15156" t="s">
        <v>8640</v>
      </c>
      <c r="B15156" t="s">
        <v>499</v>
      </c>
      <c r="C15156" s="1">
        <v>324656.26722526603</v>
      </c>
      <c r="D15156" s="1">
        <v>161344.472364902</v>
      </c>
      <c r="E15156" s="1">
        <v>73863.658680915803</v>
      </c>
      <c r="F15156" s="1">
        <v>68189.243398666396</v>
      </c>
      <c r="G15156" s="1">
        <v>38196.357063293501</v>
      </c>
      <c r="H15156" s="1">
        <v>64617.247259855299</v>
      </c>
      <c r="I15156" s="1">
        <v>98740.985641479405</v>
      </c>
      <c r="J15156" s="1">
        <v>58459.376024246201</v>
      </c>
    </row>
    <row r="15157" spans="1:10" x14ac:dyDescent="0.2">
      <c r="A15157" t="s">
        <v>596</v>
      </c>
      <c r="B15157" t="s">
        <v>211</v>
      </c>
      <c r="C15157" s="1">
        <v>17580.521342277501</v>
      </c>
    </row>
    <row r="15158" spans="1:10" x14ac:dyDescent="0.2">
      <c r="A15158" t="s">
        <v>4915</v>
      </c>
      <c r="B15158" t="s">
        <v>1262</v>
      </c>
      <c r="C15158" s="1">
        <v>8841.8617486953699</v>
      </c>
    </row>
    <row r="15159" spans="1:10" x14ac:dyDescent="0.2">
      <c r="A15159" t="s">
        <v>5080</v>
      </c>
      <c r="B15159" t="s">
        <v>1655</v>
      </c>
      <c r="C15159" s="1">
        <v>121660.890693665</v>
      </c>
      <c r="D15159" s="1">
        <v>354913.10034179699</v>
      </c>
      <c r="E15159" s="1">
        <v>17772.506732940699</v>
      </c>
      <c r="F15159" s="1">
        <v>93282.231613159194</v>
      </c>
      <c r="H15159" s="1">
        <v>2570.9016919136102</v>
      </c>
      <c r="I15159" s="1">
        <v>230498.94114303601</v>
      </c>
      <c r="J15159" s="1">
        <v>7054.2364883422897</v>
      </c>
    </row>
    <row r="15160" spans="1:10" x14ac:dyDescent="0.2">
      <c r="A15160" t="s">
        <v>20737</v>
      </c>
      <c r="B15160" t="s">
        <v>9130</v>
      </c>
      <c r="D15160" s="1">
        <v>1233.79808235168</v>
      </c>
      <c r="F15160" s="1">
        <v>33353.857021331802</v>
      </c>
      <c r="I15160" s="1">
        <v>6248.8728256225704</v>
      </c>
      <c r="J15160" s="1">
        <v>2644.8438796997102</v>
      </c>
    </row>
    <row r="15161" spans="1:10" x14ac:dyDescent="0.2">
      <c r="A15161" t="s">
        <v>24606</v>
      </c>
      <c r="B15161" t="s">
        <v>2294</v>
      </c>
      <c r="H15161" s="1">
        <v>6015.6666483879098</v>
      </c>
      <c r="J15161" s="1">
        <v>8140.5363769531295</v>
      </c>
    </row>
    <row r="15162" spans="1:10" x14ac:dyDescent="0.2">
      <c r="A15162" t="s">
        <v>14929</v>
      </c>
      <c r="B15162" t="s">
        <v>2706</v>
      </c>
      <c r="E15162" s="1">
        <v>1845.34419584274</v>
      </c>
      <c r="I15162" s="1">
        <v>70832.755146980402</v>
      </c>
    </row>
    <row r="15163" spans="1:10" x14ac:dyDescent="0.2">
      <c r="A15163" t="s">
        <v>4900</v>
      </c>
      <c r="B15163" t="s">
        <v>3994</v>
      </c>
      <c r="C15163" s="1">
        <v>1946.25498580933</v>
      </c>
      <c r="E15163" s="1">
        <v>5566.0029945373499</v>
      </c>
      <c r="F15163" s="1">
        <v>23050.6357717514</v>
      </c>
      <c r="H15163" s="1">
        <v>17846.4654579163</v>
      </c>
      <c r="I15163" s="1">
        <v>6621.28157353402</v>
      </c>
      <c r="J15163" s="1">
        <v>8353.7296943664605</v>
      </c>
    </row>
    <row r="15164" spans="1:10" x14ac:dyDescent="0.2">
      <c r="A15164" t="s">
        <v>15639</v>
      </c>
      <c r="B15164" t="s">
        <v>373</v>
      </c>
      <c r="E15164" s="1">
        <v>28563.013191223199</v>
      </c>
      <c r="G15164" s="1">
        <v>21167.483360052101</v>
      </c>
      <c r="I15164" s="1">
        <v>51303.479827880903</v>
      </c>
    </row>
    <row r="15165" spans="1:10" x14ac:dyDescent="0.2">
      <c r="A15165" t="s">
        <v>19713</v>
      </c>
      <c r="B15165" t="s">
        <v>3490</v>
      </c>
      <c r="I15165" s="1">
        <v>343.780549526215</v>
      </c>
    </row>
    <row r="15166" spans="1:10" x14ac:dyDescent="0.2">
      <c r="A15166" t="s">
        <v>10061</v>
      </c>
      <c r="B15166" t="s">
        <v>1614</v>
      </c>
      <c r="C15166" s="1">
        <v>64605.949437141397</v>
      </c>
      <c r="E15166" s="1">
        <v>240948.45598793001</v>
      </c>
      <c r="F15166" s="1">
        <v>5295.3782024383599</v>
      </c>
      <c r="G15166" s="1">
        <v>1943.00751709938</v>
      </c>
      <c r="H15166" s="1">
        <v>2923.6061229705801</v>
      </c>
      <c r="I15166" s="1">
        <v>266508.41968393303</v>
      </c>
    </row>
    <row r="15167" spans="1:10" x14ac:dyDescent="0.2">
      <c r="A15167" t="s">
        <v>14332</v>
      </c>
      <c r="B15167" t="s">
        <v>14214</v>
      </c>
      <c r="E15167" s="1">
        <v>4015.1669225692799</v>
      </c>
    </row>
    <row r="15168" spans="1:10" x14ac:dyDescent="0.2">
      <c r="A15168" t="s">
        <v>18760</v>
      </c>
      <c r="B15168" t="s">
        <v>2067</v>
      </c>
      <c r="F15168" s="1">
        <v>3733.97899436951</v>
      </c>
      <c r="G15168" s="1">
        <v>541.81693005561795</v>
      </c>
      <c r="H15168" s="1">
        <v>4209.4757585525504</v>
      </c>
    </row>
    <row r="15169" spans="1:10" x14ac:dyDescent="0.2">
      <c r="A15169" t="s">
        <v>18629</v>
      </c>
      <c r="B15169" t="s">
        <v>16976</v>
      </c>
      <c r="G15169" s="1">
        <v>75369.378692626997</v>
      </c>
    </row>
    <row r="15170" spans="1:10" x14ac:dyDescent="0.2">
      <c r="A15170" t="s">
        <v>20759</v>
      </c>
      <c r="B15170" t="s">
        <v>20758</v>
      </c>
      <c r="I15170" s="1">
        <v>6615.7695870399502</v>
      </c>
    </row>
    <row r="15171" spans="1:10" x14ac:dyDescent="0.2">
      <c r="A15171" t="s">
        <v>19248</v>
      </c>
      <c r="B15171" t="s">
        <v>877</v>
      </c>
      <c r="D15171" s="1">
        <v>362366.11465454102</v>
      </c>
      <c r="F15171" s="1">
        <v>665854.72584533598</v>
      </c>
      <c r="G15171" s="1">
        <v>10343.011039733899</v>
      </c>
      <c r="H15171" s="1">
        <v>14535.817508697501</v>
      </c>
      <c r="I15171" s="1">
        <v>624633.43060302699</v>
      </c>
      <c r="J15171" s="1">
        <v>166181.515258789</v>
      </c>
    </row>
    <row r="15172" spans="1:10" x14ac:dyDescent="0.2">
      <c r="A15172" t="s">
        <v>14877</v>
      </c>
      <c r="B15172" t="s">
        <v>5121</v>
      </c>
      <c r="D15172" s="1">
        <v>1332.8418884277301</v>
      </c>
      <c r="E15172" s="1">
        <v>30169.429039001501</v>
      </c>
      <c r="F15172" s="1">
        <v>29058.6667480469</v>
      </c>
    </row>
    <row r="15173" spans="1:10" x14ac:dyDescent="0.2">
      <c r="A15173" t="s">
        <v>8867</v>
      </c>
      <c r="B15173" t="s">
        <v>316</v>
      </c>
      <c r="C15173" s="1">
        <v>93.355379581451402</v>
      </c>
    </row>
    <row r="15174" spans="1:10" x14ac:dyDescent="0.2">
      <c r="A15174" t="s">
        <v>6160</v>
      </c>
      <c r="B15174" t="s">
        <v>3771</v>
      </c>
      <c r="C15174" s="1">
        <v>167407.31988525399</v>
      </c>
      <c r="D15174" s="1">
        <v>10410.6323661804</v>
      </c>
    </row>
    <row r="15175" spans="1:10" x14ac:dyDescent="0.2">
      <c r="A15175" t="s">
        <v>17497</v>
      </c>
      <c r="B15175" t="s">
        <v>4391</v>
      </c>
      <c r="G15175" s="1">
        <v>9358.6471796035803</v>
      </c>
    </row>
    <row r="15176" spans="1:10" x14ac:dyDescent="0.2">
      <c r="A15176" t="s">
        <v>8400</v>
      </c>
      <c r="B15176" t="s">
        <v>8399</v>
      </c>
      <c r="C15176" s="1">
        <v>27372.5361919403</v>
      </c>
      <c r="D15176" s="1">
        <v>83058.749176025405</v>
      </c>
      <c r="E15176" s="1">
        <v>681.05050230026302</v>
      </c>
      <c r="F15176" s="1">
        <v>33183.5675160885</v>
      </c>
      <c r="G15176" s="1">
        <v>8265.1558609008807</v>
      </c>
      <c r="H15176" s="1">
        <v>95182.217193603501</v>
      </c>
      <c r="I15176" s="1">
        <v>40687.717787742702</v>
      </c>
      <c r="J15176" s="1">
        <v>5026.9412298202597</v>
      </c>
    </row>
    <row r="15177" spans="1:10" x14ac:dyDescent="0.2">
      <c r="A15177" t="s">
        <v>11009</v>
      </c>
      <c r="B15177" t="s">
        <v>4814</v>
      </c>
      <c r="C15177" s="1">
        <v>4057.1181046962702</v>
      </c>
      <c r="D15177" s="1">
        <v>21409.470593929302</v>
      </c>
      <c r="F15177" s="1">
        <v>216946.80900383001</v>
      </c>
      <c r="G15177" s="1">
        <v>756483.97038269101</v>
      </c>
      <c r="H15177" s="1">
        <v>413921.11220121401</v>
      </c>
      <c r="J15177" s="1">
        <v>469151.19387340598</v>
      </c>
    </row>
    <row r="15178" spans="1:10" x14ac:dyDescent="0.2">
      <c r="A15178" t="s">
        <v>22703</v>
      </c>
      <c r="B15178" t="s">
        <v>8317</v>
      </c>
      <c r="F15178" s="1">
        <v>1348.8595123291</v>
      </c>
    </row>
    <row r="15179" spans="1:10" x14ac:dyDescent="0.2">
      <c r="A15179" t="s">
        <v>12585</v>
      </c>
      <c r="B15179" t="s">
        <v>312</v>
      </c>
      <c r="C15179" s="1">
        <v>28709.207940578399</v>
      </c>
      <c r="E15179" s="1">
        <v>1587.9212810993199</v>
      </c>
      <c r="G15179" s="1">
        <v>1765.8282549381299</v>
      </c>
      <c r="I15179" s="1">
        <v>16553.139969825701</v>
      </c>
    </row>
    <row r="15180" spans="1:10" x14ac:dyDescent="0.2">
      <c r="A15180" t="s">
        <v>8846</v>
      </c>
      <c r="B15180" t="s">
        <v>4789</v>
      </c>
      <c r="C15180" s="1">
        <v>1278.03454017639</v>
      </c>
      <c r="I15180" s="1">
        <v>654.20699977874699</v>
      </c>
    </row>
    <row r="15181" spans="1:10" x14ac:dyDescent="0.2">
      <c r="A15181" t="s">
        <v>533</v>
      </c>
      <c r="B15181" t="s">
        <v>532</v>
      </c>
      <c r="C15181" s="1">
        <v>1002.64861011505</v>
      </c>
      <c r="G15181" s="1">
        <v>18613.755065918001</v>
      </c>
      <c r="I15181" s="1">
        <v>18623.587677955598</v>
      </c>
    </row>
    <row r="15182" spans="1:10" x14ac:dyDescent="0.2">
      <c r="A15182" t="s">
        <v>17484</v>
      </c>
      <c r="B15182" t="s">
        <v>2623</v>
      </c>
      <c r="G15182" s="1">
        <v>50461.970513343796</v>
      </c>
    </row>
    <row r="15183" spans="1:10" x14ac:dyDescent="0.2">
      <c r="A15183" t="s">
        <v>6837</v>
      </c>
      <c r="B15183" t="s">
        <v>911</v>
      </c>
      <c r="C15183" s="1">
        <v>10900271.601542</v>
      </c>
      <c r="D15183" s="1">
        <v>16777638.8756015</v>
      </c>
      <c r="E15183" s="1">
        <v>43901596.694125898</v>
      </c>
      <c r="F15183" s="1">
        <v>36558227.352253899</v>
      </c>
      <c r="G15183" s="1">
        <v>14482160.5122058</v>
      </c>
      <c r="H15183" s="1">
        <v>24377673.0457865</v>
      </c>
      <c r="I15183" s="1">
        <v>44929600.118704401</v>
      </c>
      <c r="J15183" s="1">
        <v>22982606.662787899</v>
      </c>
    </row>
    <row r="15184" spans="1:10" x14ac:dyDescent="0.2">
      <c r="A15184" t="s">
        <v>6979</v>
      </c>
      <c r="B15184" t="s">
        <v>911</v>
      </c>
      <c r="C15184" s="1">
        <v>28934.6640295982</v>
      </c>
      <c r="E15184" s="1">
        <v>352615.09192895901</v>
      </c>
      <c r="F15184" s="1">
        <v>101102.119260311</v>
      </c>
      <c r="G15184" s="1">
        <v>141261.04687941101</v>
      </c>
      <c r="H15184" s="1">
        <v>6039.66537022591</v>
      </c>
      <c r="I15184" s="1">
        <v>131929.60239136199</v>
      </c>
    </row>
    <row r="15185" spans="1:10" x14ac:dyDescent="0.2">
      <c r="A15185" t="s">
        <v>14176</v>
      </c>
      <c r="B15185" t="s">
        <v>1608</v>
      </c>
      <c r="D15185" s="1">
        <v>19757.701634883899</v>
      </c>
      <c r="E15185" s="1">
        <v>9022.1481838226391</v>
      </c>
      <c r="F15185" s="1">
        <v>26075.978770255999</v>
      </c>
      <c r="H15185" s="1">
        <v>37490.867711544102</v>
      </c>
      <c r="J15185" s="1">
        <v>52683.656297922098</v>
      </c>
    </row>
    <row r="15186" spans="1:10" x14ac:dyDescent="0.2">
      <c r="A15186" t="s">
        <v>21887</v>
      </c>
      <c r="B15186" t="s">
        <v>752</v>
      </c>
      <c r="I15186" s="1">
        <v>5047.9307594299298</v>
      </c>
    </row>
    <row r="15187" spans="1:10" x14ac:dyDescent="0.2">
      <c r="A15187" t="s">
        <v>18192</v>
      </c>
      <c r="B15187" t="s">
        <v>14437</v>
      </c>
      <c r="G15187" s="1">
        <v>99363.527856111599</v>
      </c>
      <c r="I15187" s="1">
        <v>1874.18017673492</v>
      </c>
    </row>
    <row r="15188" spans="1:10" x14ac:dyDescent="0.2">
      <c r="A15188" t="s">
        <v>10579</v>
      </c>
      <c r="B15188" t="s">
        <v>2118</v>
      </c>
      <c r="C15188" s="1">
        <v>448098.37702441198</v>
      </c>
      <c r="D15188" s="1">
        <v>106781.10068512001</v>
      </c>
      <c r="E15188" s="1">
        <v>53479.009595155701</v>
      </c>
    </row>
    <row r="15189" spans="1:10" x14ac:dyDescent="0.2">
      <c r="A15189" t="s">
        <v>6354</v>
      </c>
      <c r="B15189" t="s">
        <v>605</v>
      </c>
      <c r="C15189" s="1">
        <v>478634.75727605802</v>
      </c>
      <c r="E15189" s="1">
        <v>227337.86386012999</v>
      </c>
      <c r="G15189" s="1">
        <v>3167.5562345981598</v>
      </c>
      <c r="I15189" s="1">
        <v>242624.875167847</v>
      </c>
    </row>
    <row r="15190" spans="1:10" x14ac:dyDescent="0.2">
      <c r="A15190" t="s">
        <v>15488</v>
      </c>
      <c r="B15190" t="s">
        <v>2940</v>
      </c>
      <c r="E15190" s="1">
        <v>7295.15405845642</v>
      </c>
      <c r="G15190" s="1">
        <v>1205.2996253967301</v>
      </c>
      <c r="I15190" s="1">
        <v>17264.198090553298</v>
      </c>
    </row>
    <row r="15191" spans="1:10" x14ac:dyDescent="0.2">
      <c r="A15191" t="s">
        <v>11855</v>
      </c>
      <c r="B15191" t="s">
        <v>1489</v>
      </c>
      <c r="C15191" s="1">
        <v>2262.65064239502</v>
      </c>
      <c r="D15191" s="1">
        <v>1017.64550495148</v>
      </c>
      <c r="F15191" s="1">
        <v>5475.5945041179602</v>
      </c>
      <c r="H15191" s="1">
        <v>5475.8786730766296</v>
      </c>
      <c r="I15191" s="1">
        <v>5607.5160279273996</v>
      </c>
      <c r="J15191" s="1">
        <v>4491.14478111267</v>
      </c>
    </row>
    <row r="15192" spans="1:10" x14ac:dyDescent="0.2">
      <c r="A15192" t="s">
        <v>21678</v>
      </c>
      <c r="B15192" t="s">
        <v>19967</v>
      </c>
      <c r="I15192" s="1">
        <v>3414.9114589691198</v>
      </c>
    </row>
    <row r="15193" spans="1:10" x14ac:dyDescent="0.2">
      <c r="A15193" t="s">
        <v>1697</v>
      </c>
      <c r="B15193" t="s">
        <v>869</v>
      </c>
      <c r="C15193" s="1">
        <v>201633.03166437201</v>
      </c>
      <c r="D15193" s="1">
        <v>107405.858856201</v>
      </c>
      <c r="E15193" s="1">
        <v>249577.39965844099</v>
      </c>
      <c r="F15193" s="1">
        <v>143990.05312371199</v>
      </c>
      <c r="G15193" s="1">
        <v>90726.315698742896</v>
      </c>
      <c r="H15193" s="1">
        <v>76638.646181106596</v>
      </c>
      <c r="I15193" s="1">
        <v>288959.33666849101</v>
      </c>
      <c r="J15193" s="1">
        <v>66897.840219497695</v>
      </c>
    </row>
    <row r="15194" spans="1:10" x14ac:dyDescent="0.2">
      <c r="A15194" t="s">
        <v>13080</v>
      </c>
      <c r="B15194" t="s">
        <v>2387</v>
      </c>
      <c r="C15194" s="1">
        <v>1002950.96868896</v>
      </c>
      <c r="D15194" s="1">
        <v>13258.6882276535</v>
      </c>
      <c r="E15194" s="1">
        <v>53542.207923889197</v>
      </c>
      <c r="F15194" s="1">
        <v>560.39738845825195</v>
      </c>
      <c r="G15194" s="1">
        <v>59843.585411071799</v>
      </c>
      <c r="I15194" s="1">
        <v>7823.5249462127704</v>
      </c>
      <c r="J15194" s="1">
        <v>386813.09436678898</v>
      </c>
    </row>
    <row r="15195" spans="1:10" x14ac:dyDescent="0.2">
      <c r="A15195" t="s">
        <v>2339</v>
      </c>
      <c r="B15195" t="s">
        <v>1257</v>
      </c>
      <c r="C15195" s="1">
        <v>18590.5220222473</v>
      </c>
      <c r="D15195" s="1">
        <v>360728.172747612</v>
      </c>
      <c r="E15195" s="1">
        <v>380696.83335113601</v>
      </c>
      <c r="F15195" s="1">
        <v>408974.78401946998</v>
      </c>
      <c r="G15195" s="1">
        <v>566868.01641750406</v>
      </c>
      <c r="H15195" s="1">
        <v>1474101.3277950301</v>
      </c>
      <c r="I15195" s="1">
        <v>502293.77545356803</v>
      </c>
      <c r="J15195" s="1">
        <v>798305.01413250004</v>
      </c>
    </row>
    <row r="15196" spans="1:10" x14ac:dyDescent="0.2">
      <c r="A15196" t="s">
        <v>18175</v>
      </c>
      <c r="B15196" t="s">
        <v>17360</v>
      </c>
      <c r="G15196" s="1">
        <v>24796.014105796799</v>
      </c>
    </row>
    <row r="15197" spans="1:10" x14ac:dyDescent="0.2">
      <c r="A15197" t="s">
        <v>12613</v>
      </c>
      <c r="B15197" t="s">
        <v>1086</v>
      </c>
      <c r="C15197" s="1">
        <v>320304.57589507097</v>
      </c>
      <c r="D15197" s="1">
        <v>27809.421497345</v>
      </c>
      <c r="E15197" s="1">
        <v>49585.248163223303</v>
      </c>
      <c r="F15197" s="1">
        <v>18531.266002655</v>
      </c>
      <c r="G15197" s="1">
        <v>262462.91579246498</v>
      </c>
      <c r="H15197" s="1">
        <v>5610.5938777923602</v>
      </c>
      <c r="I15197" s="1">
        <v>601007.91990613996</v>
      </c>
      <c r="J15197" s="1">
        <v>181656.896249771</v>
      </c>
    </row>
    <row r="15198" spans="1:10" x14ac:dyDescent="0.2">
      <c r="A15198" t="s">
        <v>25003</v>
      </c>
      <c r="B15198" t="s">
        <v>17004</v>
      </c>
      <c r="H15198" s="1">
        <v>1844.27528572082</v>
      </c>
    </row>
    <row r="15199" spans="1:10" x14ac:dyDescent="0.2">
      <c r="A15199" t="s">
        <v>10028</v>
      </c>
      <c r="B15199" t="s">
        <v>2069</v>
      </c>
      <c r="C15199" s="1">
        <v>11271.872759819</v>
      </c>
      <c r="E15199" s="1">
        <v>8635.8672685623205</v>
      </c>
      <c r="G15199" s="1">
        <v>11169.683612823501</v>
      </c>
      <c r="H15199" s="1">
        <v>2771.65352296829</v>
      </c>
      <c r="I15199" s="1">
        <v>9459.5175189972106</v>
      </c>
      <c r="J15199" s="1">
        <v>518.11217164993298</v>
      </c>
    </row>
    <row r="15200" spans="1:10" x14ac:dyDescent="0.2">
      <c r="A15200" t="s">
        <v>22026</v>
      </c>
      <c r="B15200" t="s">
        <v>6</v>
      </c>
      <c r="F15200" s="1">
        <v>323991.74597740202</v>
      </c>
      <c r="H15200" s="1">
        <v>6954.4813232421902</v>
      </c>
      <c r="I15200" s="1">
        <v>2098.0743865966801</v>
      </c>
      <c r="J15200" s="1">
        <v>349200.52430725098</v>
      </c>
    </row>
    <row r="15201" spans="1:10" x14ac:dyDescent="0.2">
      <c r="A15201" t="s">
        <v>23120</v>
      </c>
      <c r="B15201" t="s">
        <v>2025</v>
      </c>
      <c r="F15201" s="1">
        <v>155464.01879882801</v>
      </c>
    </row>
    <row r="15202" spans="1:10" x14ac:dyDescent="0.2">
      <c r="A15202" t="s">
        <v>2026</v>
      </c>
      <c r="B15202" t="s">
        <v>2025</v>
      </c>
      <c r="C15202" s="1">
        <v>3726.20814037323</v>
      </c>
      <c r="F15202" s="1">
        <v>64704.111116409302</v>
      </c>
      <c r="I15202" s="1">
        <v>10458.8882255554</v>
      </c>
      <c r="J15202" s="1">
        <v>1199.28645086289</v>
      </c>
    </row>
    <row r="15203" spans="1:10" x14ac:dyDescent="0.2">
      <c r="A15203" t="s">
        <v>5638</v>
      </c>
      <c r="B15203" t="s">
        <v>849</v>
      </c>
      <c r="C15203" s="1">
        <v>134725.52873969101</v>
      </c>
      <c r="D15203" s="1">
        <v>129650.426084757</v>
      </c>
      <c r="F15203" s="1">
        <v>28446.831662654899</v>
      </c>
      <c r="G15203" s="1">
        <v>83112.564043998704</v>
      </c>
      <c r="H15203" s="1">
        <v>117084.64021396601</v>
      </c>
      <c r="I15203" s="1">
        <v>18098.4444103241</v>
      </c>
      <c r="J15203" s="1">
        <v>26135.325017929001</v>
      </c>
    </row>
    <row r="15204" spans="1:10" x14ac:dyDescent="0.2">
      <c r="A15204" t="s">
        <v>14638</v>
      </c>
      <c r="B15204" t="s">
        <v>2158</v>
      </c>
      <c r="E15204" s="1">
        <v>5357.6192741394098</v>
      </c>
      <c r="H15204" s="1">
        <v>121940.17587089499</v>
      </c>
    </row>
    <row r="15205" spans="1:10" x14ac:dyDescent="0.2">
      <c r="A15205" t="s">
        <v>12617</v>
      </c>
      <c r="B15205" t="s">
        <v>1464</v>
      </c>
      <c r="C15205" s="1">
        <v>42738.452913999601</v>
      </c>
      <c r="D15205" s="1">
        <v>124685.406403065</v>
      </c>
      <c r="E15205" s="1">
        <v>141932.30827713001</v>
      </c>
      <c r="F15205" s="1">
        <v>66307.255615234404</v>
      </c>
      <c r="G15205" s="1">
        <v>45218.148474931702</v>
      </c>
      <c r="H15205" s="1">
        <v>24731.868719100999</v>
      </c>
      <c r="I15205" s="1">
        <v>329750.06577205699</v>
      </c>
      <c r="J15205" s="1">
        <v>143593.006541729</v>
      </c>
    </row>
    <row r="15206" spans="1:10" x14ac:dyDescent="0.2">
      <c r="A15206" t="s">
        <v>12498</v>
      </c>
      <c r="B15206" t="s">
        <v>1109</v>
      </c>
      <c r="C15206" s="1">
        <v>112309.719741821</v>
      </c>
      <c r="D15206" s="1">
        <v>192520.324462891</v>
      </c>
      <c r="F15206" s="1">
        <v>161632.33970642099</v>
      </c>
      <c r="H15206" s="1">
        <v>104157.535522461</v>
      </c>
      <c r="I15206" s="1">
        <v>54689.800613403298</v>
      </c>
      <c r="J15206" s="1">
        <v>176428.66503906201</v>
      </c>
    </row>
    <row r="15207" spans="1:10" x14ac:dyDescent="0.2">
      <c r="A15207" t="s">
        <v>5686</v>
      </c>
      <c r="B15207" t="s">
        <v>1291</v>
      </c>
      <c r="C15207" s="1">
        <v>75831.641185283705</v>
      </c>
      <c r="D15207" s="1">
        <v>89741.796494960698</v>
      </c>
      <c r="E15207" s="1">
        <v>25159.532073020899</v>
      </c>
      <c r="F15207" s="1">
        <v>151620.59696865099</v>
      </c>
      <c r="G15207" s="1">
        <v>39658.179132342397</v>
      </c>
      <c r="H15207" s="1">
        <v>172305.54123926201</v>
      </c>
      <c r="I15207" s="1">
        <v>136918.23665046701</v>
      </c>
      <c r="J15207" s="1">
        <v>181553.33940172201</v>
      </c>
    </row>
    <row r="15208" spans="1:10" x14ac:dyDescent="0.2">
      <c r="A15208" t="s">
        <v>2548</v>
      </c>
      <c r="B15208" t="s">
        <v>1658</v>
      </c>
      <c r="C15208" s="1">
        <v>8871.0610151290894</v>
      </c>
      <c r="D15208" s="1">
        <v>24706.5437393188</v>
      </c>
      <c r="H15208" s="1">
        <v>14697.875407695799</v>
      </c>
      <c r="I15208" s="1">
        <v>4907.7238368988001</v>
      </c>
    </row>
    <row r="15209" spans="1:10" x14ac:dyDescent="0.2">
      <c r="A15209" t="s">
        <v>7612</v>
      </c>
      <c r="B15209" t="s">
        <v>1927</v>
      </c>
      <c r="C15209" s="1">
        <v>38623.971048831998</v>
      </c>
      <c r="D15209" s="1">
        <v>90407.223985672099</v>
      </c>
      <c r="E15209" s="1">
        <v>29725.914298534401</v>
      </c>
      <c r="F15209" s="1">
        <v>22852.7059392929</v>
      </c>
      <c r="G15209" s="1">
        <v>13668.2932033539</v>
      </c>
      <c r="H15209" s="1">
        <v>23992.118946075399</v>
      </c>
      <c r="I15209" s="1">
        <v>55392.643728494601</v>
      </c>
      <c r="J15209" s="1">
        <v>72677.342967987104</v>
      </c>
    </row>
    <row r="15210" spans="1:10" x14ac:dyDescent="0.2">
      <c r="A15210" t="s">
        <v>21590</v>
      </c>
      <c r="B15210" t="s">
        <v>1293</v>
      </c>
      <c r="I15210" s="1">
        <v>105841.260726929</v>
      </c>
    </row>
    <row r="15211" spans="1:10" x14ac:dyDescent="0.2">
      <c r="A15211" t="s">
        <v>3717</v>
      </c>
      <c r="B15211" t="s">
        <v>2725</v>
      </c>
      <c r="C15211" s="1">
        <v>385.43437767028797</v>
      </c>
      <c r="G15211" s="1">
        <v>4654.6481189727801</v>
      </c>
    </row>
    <row r="15212" spans="1:10" x14ac:dyDescent="0.2">
      <c r="A15212" t="s">
        <v>3537</v>
      </c>
      <c r="B15212" t="s">
        <v>89</v>
      </c>
      <c r="C15212" s="1">
        <v>3072.0222902298001</v>
      </c>
    </row>
    <row r="15213" spans="1:10" x14ac:dyDescent="0.2">
      <c r="A15213" t="s">
        <v>6911</v>
      </c>
      <c r="B15213" t="s">
        <v>173</v>
      </c>
      <c r="C15213" s="1">
        <v>52490.778524875597</v>
      </c>
      <c r="G15213" s="1">
        <v>8444.4359717369098</v>
      </c>
      <c r="I15213" s="1">
        <v>9359.1588500738108</v>
      </c>
    </row>
    <row r="15214" spans="1:10" x14ac:dyDescent="0.2">
      <c r="A15214" t="s">
        <v>15574</v>
      </c>
      <c r="B15214" t="s">
        <v>173</v>
      </c>
      <c r="D15214" s="1">
        <v>1478.52252531052</v>
      </c>
      <c r="E15214" s="1">
        <v>46430.451460003896</v>
      </c>
      <c r="F15214" s="1">
        <v>291634.160088062</v>
      </c>
      <c r="G15214" s="1">
        <v>68899.104404449507</v>
      </c>
      <c r="H15214" s="1">
        <v>1491.6174075603501</v>
      </c>
      <c r="I15214" s="1">
        <v>1790.78749811649</v>
      </c>
    </row>
    <row r="15215" spans="1:10" x14ac:dyDescent="0.2">
      <c r="A15215" t="s">
        <v>22204</v>
      </c>
      <c r="B15215" t="s">
        <v>386</v>
      </c>
      <c r="H15215" s="1">
        <v>51995.170066833598</v>
      </c>
      <c r="J15215" s="1">
        <v>47677.889793396098</v>
      </c>
    </row>
    <row r="15216" spans="1:10" x14ac:dyDescent="0.2">
      <c r="A15216" t="s">
        <v>18451</v>
      </c>
      <c r="B15216" t="s">
        <v>17049</v>
      </c>
      <c r="G15216" s="1">
        <v>42789.804668426499</v>
      </c>
      <c r="H15216" s="1">
        <v>10256.496288299601</v>
      </c>
    </row>
    <row r="15217" spans="1:10" x14ac:dyDescent="0.2">
      <c r="A15217" t="s">
        <v>8808</v>
      </c>
      <c r="B15217" t="s">
        <v>1363</v>
      </c>
      <c r="C15217" s="1">
        <v>1407.9413180351301</v>
      </c>
      <c r="J15217" s="1">
        <v>18444.725810051001</v>
      </c>
    </row>
    <row r="15218" spans="1:10" x14ac:dyDescent="0.2">
      <c r="A15218" t="s">
        <v>7166</v>
      </c>
      <c r="B15218" t="s">
        <v>1363</v>
      </c>
      <c r="C15218" s="1">
        <v>142782.907893658</v>
      </c>
      <c r="D15218" s="1">
        <v>159320.42069673599</v>
      </c>
      <c r="E15218" s="1">
        <v>54679.622302532203</v>
      </c>
      <c r="F15218" s="1">
        <v>19297.5555169582</v>
      </c>
      <c r="G15218" s="1">
        <v>9681.4226741790808</v>
      </c>
      <c r="H15218" s="1">
        <v>4997.6460556984002</v>
      </c>
      <c r="I15218" s="1">
        <v>9878.7312381267602</v>
      </c>
      <c r="J15218" s="1">
        <v>14237.9485630989</v>
      </c>
    </row>
    <row r="15219" spans="1:10" x14ac:dyDescent="0.2">
      <c r="A15219" t="s">
        <v>5292</v>
      </c>
      <c r="B15219" t="s">
        <v>296</v>
      </c>
      <c r="C15219" s="1">
        <v>197797.359689712</v>
      </c>
      <c r="E15219" s="1">
        <v>1480.8111190795901</v>
      </c>
      <c r="G15219" s="1">
        <v>1538.9304590225199</v>
      </c>
      <c r="I15219" s="1">
        <v>4560.5067167282104</v>
      </c>
    </row>
    <row r="15220" spans="1:10" x14ac:dyDescent="0.2">
      <c r="A15220" t="s">
        <v>20289</v>
      </c>
      <c r="B15220" t="s">
        <v>4789</v>
      </c>
      <c r="I15220" s="1">
        <v>13508.914369583201</v>
      </c>
    </row>
    <row r="15221" spans="1:10" x14ac:dyDescent="0.2">
      <c r="A15221" t="s">
        <v>11752</v>
      </c>
      <c r="B15221" t="s">
        <v>672</v>
      </c>
      <c r="C15221" s="1">
        <v>502.02383995056198</v>
      </c>
      <c r="D15221" s="1">
        <v>15235.855820655799</v>
      </c>
      <c r="E15221" s="1">
        <v>204.408993244171</v>
      </c>
      <c r="F15221" s="1">
        <v>539.03318881988503</v>
      </c>
      <c r="G15221" s="1">
        <v>491.60249423980702</v>
      </c>
      <c r="H15221" s="1">
        <v>17862.823427915599</v>
      </c>
      <c r="I15221" s="1">
        <v>1557.78978824615</v>
      </c>
      <c r="J15221" s="1">
        <v>17538.850992202799</v>
      </c>
    </row>
    <row r="15222" spans="1:10" x14ac:dyDescent="0.2">
      <c r="A15222" t="s">
        <v>5898</v>
      </c>
      <c r="B15222" t="s">
        <v>38</v>
      </c>
      <c r="C15222" s="1">
        <v>20629.3125305176</v>
      </c>
      <c r="D15222" s="1">
        <v>9496.0767364501899</v>
      </c>
      <c r="F15222" s="1">
        <v>5073.6913509368997</v>
      </c>
      <c r="I15222" s="1">
        <v>8660.51316452026</v>
      </c>
    </row>
    <row r="15223" spans="1:10" x14ac:dyDescent="0.2">
      <c r="A15223" t="s">
        <v>3246</v>
      </c>
      <c r="B15223" t="s">
        <v>670</v>
      </c>
      <c r="C15223" s="1">
        <v>31125.441238403298</v>
      </c>
      <c r="F15223" s="1">
        <v>42005.916809082002</v>
      </c>
    </row>
    <row r="15224" spans="1:10" x14ac:dyDescent="0.2">
      <c r="A15224" t="s">
        <v>2464</v>
      </c>
      <c r="B15224" t="s">
        <v>670</v>
      </c>
      <c r="C15224" s="1">
        <v>190710.473579407</v>
      </c>
      <c r="D15224" s="1">
        <v>239929.55769348101</v>
      </c>
      <c r="E15224" s="1">
        <v>182931.83427429199</v>
      </c>
      <c r="F15224" s="1">
        <v>164952.808776855</v>
      </c>
      <c r="H15224" s="1">
        <v>16727.434089660601</v>
      </c>
      <c r="I15224" s="1">
        <v>208463.425035477</v>
      </c>
      <c r="J15224" s="1">
        <v>156220.025665283</v>
      </c>
    </row>
    <row r="15225" spans="1:10" x14ac:dyDescent="0.2">
      <c r="A15225" t="s">
        <v>16421</v>
      </c>
      <c r="B15225" t="s">
        <v>670</v>
      </c>
      <c r="E15225" s="1">
        <v>2287.26598262787</v>
      </c>
    </row>
    <row r="15226" spans="1:10" x14ac:dyDescent="0.2">
      <c r="A15226" t="s">
        <v>17386</v>
      </c>
      <c r="B15226" t="s">
        <v>17385</v>
      </c>
      <c r="G15226" s="1">
        <v>11830.182011127499</v>
      </c>
      <c r="H15226" s="1">
        <v>42705.389667511001</v>
      </c>
    </row>
    <row r="15227" spans="1:10" x14ac:dyDescent="0.2">
      <c r="A15227" t="s">
        <v>18779</v>
      </c>
      <c r="B15227" t="s">
        <v>17385</v>
      </c>
      <c r="G15227" s="1">
        <v>9920.7402205467206</v>
      </c>
      <c r="H15227" s="1">
        <v>16629.832782745401</v>
      </c>
    </row>
    <row r="15228" spans="1:10" x14ac:dyDescent="0.2">
      <c r="A15228" t="s">
        <v>22450</v>
      </c>
      <c r="B15228" t="s">
        <v>3023</v>
      </c>
      <c r="H15228" s="1">
        <v>15685.576820373501</v>
      </c>
      <c r="J15228" s="1">
        <v>3318.6570987701398</v>
      </c>
    </row>
    <row r="15229" spans="1:10" x14ac:dyDescent="0.2">
      <c r="A15229" t="s">
        <v>9452</v>
      </c>
      <c r="B15229" t="s">
        <v>2372</v>
      </c>
      <c r="C15229" s="1">
        <v>97989.713348150297</v>
      </c>
      <c r="G15229" s="1">
        <v>57292.114116907098</v>
      </c>
    </row>
    <row r="15230" spans="1:10" x14ac:dyDescent="0.2">
      <c r="A15230" t="s">
        <v>22617</v>
      </c>
      <c r="B15230" t="s">
        <v>6111</v>
      </c>
      <c r="D15230" s="1">
        <v>44150.443710327199</v>
      </c>
    </row>
    <row r="15231" spans="1:10" x14ac:dyDescent="0.2">
      <c r="A15231" t="s">
        <v>220</v>
      </c>
      <c r="B15231" t="s">
        <v>219</v>
      </c>
      <c r="C15231" s="1">
        <v>6004.9625244140598</v>
      </c>
      <c r="D15231" s="1">
        <v>107721.059755325</v>
      </c>
      <c r="I15231" s="1">
        <v>49879.525106430097</v>
      </c>
    </row>
    <row r="15232" spans="1:10" x14ac:dyDescent="0.2">
      <c r="A15232" t="s">
        <v>9686</v>
      </c>
      <c r="B15232" t="s">
        <v>175</v>
      </c>
      <c r="C15232" s="1">
        <v>2721.5045089721698</v>
      </c>
      <c r="F15232" s="1">
        <v>17765.307991027799</v>
      </c>
      <c r="I15232" s="1">
        <v>99535.677734375</v>
      </c>
    </row>
    <row r="15233" spans="1:10" x14ac:dyDescent="0.2">
      <c r="A15233" t="s">
        <v>20267</v>
      </c>
      <c r="B15233" t="s">
        <v>3589</v>
      </c>
      <c r="I15233" s="1">
        <v>1854.9442558288599</v>
      </c>
      <c r="J15233" s="1">
        <v>13131.659614562999</v>
      </c>
    </row>
    <row r="15234" spans="1:10" x14ac:dyDescent="0.2">
      <c r="A15234" t="s">
        <v>20966</v>
      </c>
      <c r="B15234" t="s">
        <v>20965</v>
      </c>
      <c r="I15234" s="1">
        <v>38010.324264526404</v>
      </c>
    </row>
    <row r="15235" spans="1:10" x14ac:dyDescent="0.2">
      <c r="A15235" t="s">
        <v>23871</v>
      </c>
      <c r="B15235" t="s">
        <v>241</v>
      </c>
      <c r="D15235" s="1">
        <v>6654.1492099761999</v>
      </c>
      <c r="H15235" s="1">
        <v>8446.4228887558002</v>
      </c>
    </row>
    <row r="15236" spans="1:10" x14ac:dyDescent="0.2">
      <c r="A15236" t="s">
        <v>1909</v>
      </c>
      <c r="B15236" t="s">
        <v>1908</v>
      </c>
      <c r="C15236" s="1">
        <v>1253.58447933197</v>
      </c>
      <c r="D15236" s="1">
        <v>2717.46143341064</v>
      </c>
      <c r="G15236" s="1">
        <v>5139.9209861755398</v>
      </c>
      <c r="H15236" s="1">
        <v>6766.1716804504404</v>
      </c>
      <c r="I15236" s="1">
        <v>4080.27368164062</v>
      </c>
    </row>
    <row r="15237" spans="1:10" x14ac:dyDescent="0.2">
      <c r="A15237" t="s">
        <v>10198</v>
      </c>
      <c r="B15237" t="s">
        <v>674</v>
      </c>
      <c r="C15237" s="1">
        <v>703426.53691148898</v>
      </c>
      <c r="D15237" s="1">
        <v>142782.824638844</v>
      </c>
      <c r="E15237" s="1">
        <v>489731.22254276299</v>
      </c>
      <c r="F15237" s="1">
        <v>102305.89444983</v>
      </c>
      <c r="G15237" s="1">
        <v>208959.98738551099</v>
      </c>
      <c r="H15237" s="1">
        <v>28042.570461511699</v>
      </c>
      <c r="I15237" s="1">
        <v>268269.18728399201</v>
      </c>
      <c r="J15237" s="1">
        <v>103325.69397473399</v>
      </c>
    </row>
    <row r="15238" spans="1:10" x14ac:dyDescent="0.2">
      <c r="A15238" t="s">
        <v>21252</v>
      </c>
      <c r="B15238" t="s">
        <v>1303</v>
      </c>
      <c r="I15238" s="1">
        <v>5922.9200820922897</v>
      </c>
    </row>
    <row r="15239" spans="1:10" x14ac:dyDescent="0.2">
      <c r="A15239" t="s">
        <v>18787</v>
      </c>
      <c r="B15239" t="s">
        <v>17134</v>
      </c>
      <c r="G15239" s="1">
        <v>27831.4458408356</v>
      </c>
      <c r="H15239" s="1">
        <v>724.44114995002803</v>
      </c>
    </row>
    <row r="15240" spans="1:10" x14ac:dyDescent="0.2">
      <c r="A15240" t="s">
        <v>24105</v>
      </c>
      <c r="B15240" t="s">
        <v>1655</v>
      </c>
      <c r="D15240" s="1">
        <v>1424.09522247315</v>
      </c>
    </row>
    <row r="15241" spans="1:10" x14ac:dyDescent="0.2">
      <c r="A15241" t="s">
        <v>12709</v>
      </c>
      <c r="B15241" t="s">
        <v>1655</v>
      </c>
      <c r="C15241" s="1">
        <v>229835.51034236001</v>
      </c>
      <c r="D15241" s="1">
        <v>16474.986572742499</v>
      </c>
      <c r="E15241" s="1">
        <v>101966.773469925</v>
      </c>
      <c r="G15241" s="1">
        <v>11953.5800323486</v>
      </c>
      <c r="I15241" s="1">
        <v>85917.677471637799</v>
      </c>
      <c r="J15241" s="1">
        <v>14159.0489177704</v>
      </c>
    </row>
    <row r="15242" spans="1:10" x14ac:dyDescent="0.2">
      <c r="A15242" t="s">
        <v>23768</v>
      </c>
      <c r="B15242" t="s">
        <v>3924</v>
      </c>
      <c r="D15242" s="1">
        <v>2119.7911639213598</v>
      </c>
    </row>
    <row r="15243" spans="1:10" x14ac:dyDescent="0.2">
      <c r="A15243" t="s">
        <v>21530</v>
      </c>
      <c r="B15243" t="s">
        <v>173</v>
      </c>
      <c r="D15243" s="1">
        <v>18090.257537841801</v>
      </c>
      <c r="F15243" s="1">
        <v>8177.86915588379</v>
      </c>
      <c r="I15243" s="1">
        <v>10077.227355957</v>
      </c>
    </row>
    <row r="15244" spans="1:10" x14ac:dyDescent="0.2">
      <c r="A15244" t="s">
        <v>23794</v>
      </c>
      <c r="B15244" t="s">
        <v>173</v>
      </c>
      <c r="D15244" s="1">
        <v>4078.4041976928702</v>
      </c>
    </row>
    <row r="15245" spans="1:10" x14ac:dyDescent="0.2">
      <c r="A15245" t="s">
        <v>12669</v>
      </c>
      <c r="B15245" t="s">
        <v>173</v>
      </c>
      <c r="C15245" s="1">
        <v>123906.77157401999</v>
      </c>
      <c r="D15245" s="1">
        <v>17986.247238159202</v>
      </c>
      <c r="E15245" s="1">
        <v>98164.886840820298</v>
      </c>
      <c r="F15245" s="1">
        <v>426774.85998916603</v>
      </c>
      <c r="H15245" s="1">
        <v>12043.1664981842</v>
      </c>
      <c r="I15245" s="1">
        <v>222456.16281128</v>
      </c>
      <c r="J15245" s="1">
        <v>5340.5607604980496</v>
      </c>
    </row>
    <row r="15246" spans="1:10" x14ac:dyDescent="0.2">
      <c r="A15246" t="s">
        <v>20513</v>
      </c>
      <c r="B15246" t="s">
        <v>1086</v>
      </c>
      <c r="D15246" s="1">
        <v>46388.371742725401</v>
      </c>
      <c r="I15246" s="1">
        <v>32469.182257413901</v>
      </c>
      <c r="J15246" s="1">
        <v>66566.229179859205</v>
      </c>
    </row>
    <row r="15247" spans="1:10" x14ac:dyDescent="0.2">
      <c r="A15247" t="s">
        <v>15410</v>
      </c>
      <c r="B15247" t="s">
        <v>4462</v>
      </c>
      <c r="E15247" s="1">
        <v>2819.7511901855501</v>
      </c>
      <c r="G15247" s="1">
        <v>418708.08021450101</v>
      </c>
    </row>
    <row r="15248" spans="1:10" x14ac:dyDescent="0.2">
      <c r="A15248" t="s">
        <v>23328</v>
      </c>
      <c r="B15248" t="s">
        <v>644</v>
      </c>
      <c r="D15248" s="1">
        <v>319.191565990448</v>
      </c>
    </row>
    <row r="15249" spans="1:10" x14ac:dyDescent="0.2">
      <c r="A15249" t="s">
        <v>24059</v>
      </c>
      <c r="B15249" t="s">
        <v>3104</v>
      </c>
      <c r="D15249" s="1">
        <v>9423.6016006469799</v>
      </c>
      <c r="H15249" s="1">
        <v>2184.7474708557102</v>
      </c>
      <c r="J15249" s="1">
        <v>9709.9007906913794</v>
      </c>
    </row>
    <row r="15250" spans="1:10" x14ac:dyDescent="0.2">
      <c r="A15250" t="s">
        <v>15094</v>
      </c>
      <c r="B15250" t="s">
        <v>9448</v>
      </c>
      <c r="D15250" s="1">
        <v>84251.6473999023</v>
      </c>
      <c r="E15250" s="1">
        <v>5804.4137823581696</v>
      </c>
      <c r="F15250" s="1">
        <v>24756.3611087799</v>
      </c>
      <c r="G15250" s="1">
        <v>6941.0816489458302</v>
      </c>
      <c r="I15250" s="1">
        <v>3463.58660364151</v>
      </c>
      <c r="J15250" s="1">
        <v>3420.7279834747401</v>
      </c>
    </row>
    <row r="15251" spans="1:10" x14ac:dyDescent="0.2">
      <c r="A15251" t="s">
        <v>6491</v>
      </c>
      <c r="B15251" t="s">
        <v>1440</v>
      </c>
      <c r="C15251" s="1">
        <v>3399.5529551506002</v>
      </c>
    </row>
    <row r="15252" spans="1:10" x14ac:dyDescent="0.2">
      <c r="A15252" t="s">
        <v>1356</v>
      </c>
      <c r="B15252" t="s">
        <v>400</v>
      </c>
      <c r="C15252" s="1">
        <v>581611.64675903297</v>
      </c>
      <c r="D15252" s="1">
        <v>253678.28780555699</v>
      </c>
      <c r="E15252" s="1">
        <v>247588.558984756</v>
      </c>
      <c r="F15252" s="1">
        <v>337606.63317489601</v>
      </c>
      <c r="G15252" s="1">
        <v>414308.108113289</v>
      </c>
      <c r="H15252" s="1">
        <v>113483.005350113</v>
      </c>
      <c r="I15252" s="1">
        <v>208237.82989502</v>
      </c>
      <c r="J15252" s="1">
        <v>166171.11643123601</v>
      </c>
    </row>
    <row r="15253" spans="1:10" x14ac:dyDescent="0.2">
      <c r="A15253" t="s">
        <v>19620</v>
      </c>
      <c r="B15253" t="s">
        <v>19619</v>
      </c>
      <c r="F15253" s="1">
        <v>8627.9818911552593</v>
      </c>
      <c r="H15253" s="1">
        <v>2987.88918495178</v>
      </c>
      <c r="I15253" s="1">
        <v>6154.9583358764603</v>
      </c>
      <c r="J15253" s="1">
        <v>16790.297483444199</v>
      </c>
    </row>
    <row r="15254" spans="1:10" x14ac:dyDescent="0.2">
      <c r="A15254" t="s">
        <v>25184</v>
      </c>
      <c r="B15254" t="s">
        <v>540</v>
      </c>
      <c r="J15254" s="1">
        <v>5109.5474967956598</v>
      </c>
    </row>
    <row r="15255" spans="1:10" x14ac:dyDescent="0.2">
      <c r="A15255" t="s">
        <v>24442</v>
      </c>
      <c r="B15255" t="s">
        <v>2609</v>
      </c>
      <c r="H15255" s="1">
        <v>127096.812777042</v>
      </c>
      <c r="J15255" s="1">
        <v>83546.188254833294</v>
      </c>
    </row>
    <row r="15256" spans="1:10" x14ac:dyDescent="0.2">
      <c r="A15256" t="s">
        <v>12712</v>
      </c>
      <c r="B15256" t="s">
        <v>2015</v>
      </c>
      <c r="C15256" s="1">
        <v>4798.7061030864697</v>
      </c>
      <c r="E15256" s="1">
        <v>5583.8888387680099</v>
      </c>
      <c r="F15256" s="1">
        <v>8551.3792116641998</v>
      </c>
      <c r="G15256" s="1">
        <v>44083.126902818702</v>
      </c>
      <c r="H15256" s="1">
        <v>6941.60265636445</v>
      </c>
      <c r="I15256" s="1">
        <v>60756.019289493597</v>
      </c>
      <c r="J15256" s="1">
        <v>19326.262355804502</v>
      </c>
    </row>
    <row r="15257" spans="1:10" x14ac:dyDescent="0.2">
      <c r="A15257" t="s">
        <v>24918</v>
      </c>
      <c r="B15257" t="s">
        <v>221</v>
      </c>
      <c r="H15257" s="1">
        <v>23290.866149902398</v>
      </c>
      <c r="J15257" s="1">
        <v>3714.2161102294999</v>
      </c>
    </row>
    <row r="15258" spans="1:10" x14ac:dyDescent="0.2">
      <c r="A15258" t="s">
        <v>9159</v>
      </c>
      <c r="B15258" t="s">
        <v>221</v>
      </c>
      <c r="C15258" s="1">
        <v>2435.48449230194</v>
      </c>
      <c r="G15258" s="1">
        <v>2794.3342225551601</v>
      </c>
    </row>
    <row r="15259" spans="1:10" x14ac:dyDescent="0.2">
      <c r="A15259" t="s">
        <v>2995</v>
      </c>
      <c r="B15259" t="s">
        <v>1512</v>
      </c>
      <c r="C15259" s="1">
        <v>34588.228395462</v>
      </c>
      <c r="E15259" s="1">
        <v>14407.8204967976</v>
      </c>
      <c r="I15259" s="1">
        <v>29514.9220247269</v>
      </c>
    </row>
    <row r="15260" spans="1:10" x14ac:dyDescent="0.2">
      <c r="A15260" t="s">
        <v>20959</v>
      </c>
      <c r="B15260" t="s">
        <v>699</v>
      </c>
      <c r="F15260" s="1">
        <v>2422.2078466415401</v>
      </c>
      <c r="I15260" s="1">
        <v>1125.0552110671999</v>
      </c>
    </row>
    <row r="15261" spans="1:10" x14ac:dyDescent="0.2">
      <c r="A15261" t="s">
        <v>23068</v>
      </c>
      <c r="B15261" t="s">
        <v>2</v>
      </c>
      <c r="D15261" s="1">
        <v>16148.8874127865</v>
      </c>
      <c r="F15261" s="1">
        <v>3266.1689352989201</v>
      </c>
      <c r="H15261" s="1">
        <v>5102.01939320564</v>
      </c>
    </row>
    <row r="15262" spans="1:10" x14ac:dyDescent="0.2">
      <c r="A15262" t="s">
        <v>647</v>
      </c>
      <c r="B15262" t="s">
        <v>646</v>
      </c>
      <c r="C15262" s="1">
        <v>113632.452270508</v>
      </c>
      <c r="D15262" s="1">
        <v>66931.014732360898</v>
      </c>
      <c r="E15262" s="1">
        <v>7157.5194498300598</v>
      </c>
      <c r="I15262" s="1">
        <v>239704.38822174101</v>
      </c>
      <c r="J15262" s="1">
        <v>158107.96606636001</v>
      </c>
    </row>
    <row r="15263" spans="1:10" x14ac:dyDescent="0.2">
      <c r="A15263" t="s">
        <v>22711</v>
      </c>
      <c r="B15263" t="s">
        <v>2210</v>
      </c>
      <c r="D15263" s="1">
        <v>308735.54539489798</v>
      </c>
      <c r="F15263" s="1">
        <v>289889.35003662098</v>
      </c>
      <c r="H15263" s="1">
        <v>212685.35160827599</v>
      </c>
    </row>
    <row r="15264" spans="1:10" x14ac:dyDescent="0.2">
      <c r="A15264" t="s">
        <v>10358</v>
      </c>
      <c r="B15264" t="s">
        <v>119</v>
      </c>
      <c r="C15264" s="1">
        <v>283515.88500976597</v>
      </c>
      <c r="D15264" s="1">
        <v>234854.236249924</v>
      </c>
      <c r="E15264" s="1">
        <v>41223.6470963955</v>
      </c>
      <c r="F15264" s="1">
        <v>154933.719709873</v>
      </c>
      <c r="G15264" s="1">
        <v>77030.294353246703</v>
      </c>
      <c r="H15264" s="1">
        <v>534614.16108179104</v>
      </c>
      <c r="I15264" s="1">
        <v>183402.461279154</v>
      </c>
      <c r="J15264" s="1">
        <v>133577.04001903499</v>
      </c>
    </row>
    <row r="15265" spans="1:10" x14ac:dyDescent="0.2">
      <c r="A15265" t="s">
        <v>18319</v>
      </c>
      <c r="B15265" t="s">
        <v>14938</v>
      </c>
      <c r="G15265" s="1">
        <v>2916.3389286994998</v>
      </c>
      <c r="H15265" s="1">
        <v>42928.178809165896</v>
      </c>
    </row>
    <row r="15266" spans="1:10" x14ac:dyDescent="0.2">
      <c r="A15266" t="s">
        <v>21755</v>
      </c>
      <c r="B15266" t="s">
        <v>1052</v>
      </c>
      <c r="D15266" s="1">
        <v>2177.7881884574899</v>
      </c>
      <c r="I15266" s="1">
        <v>1995.13777208328</v>
      </c>
    </row>
    <row r="15267" spans="1:10" x14ac:dyDescent="0.2">
      <c r="A15267" t="s">
        <v>24700</v>
      </c>
      <c r="B15267" t="s">
        <v>3302</v>
      </c>
      <c r="H15267" s="1">
        <v>1585.3417224883999</v>
      </c>
      <c r="J15267" s="1">
        <v>1421.4014673233</v>
      </c>
    </row>
    <row r="15268" spans="1:10" x14ac:dyDescent="0.2">
      <c r="A15268" t="s">
        <v>21600</v>
      </c>
      <c r="B15268" t="s">
        <v>310</v>
      </c>
      <c r="D15268" s="1">
        <v>3524.8168544769301</v>
      </c>
      <c r="F15268" s="1">
        <v>1332.59862613678</v>
      </c>
      <c r="H15268" s="1">
        <v>2152.6900253295898</v>
      </c>
      <c r="I15268" s="1">
        <v>1824.3710026741001</v>
      </c>
    </row>
    <row r="15269" spans="1:10" x14ac:dyDescent="0.2">
      <c r="A15269" t="s">
        <v>22993</v>
      </c>
      <c r="B15269" t="s">
        <v>1557</v>
      </c>
      <c r="D15269" s="1">
        <v>5662.10984802247</v>
      </c>
      <c r="F15269" s="1">
        <v>2791.0027179717999</v>
      </c>
    </row>
    <row r="15270" spans="1:10" x14ac:dyDescent="0.2">
      <c r="A15270" t="s">
        <v>14524</v>
      </c>
      <c r="B15270" t="s">
        <v>706</v>
      </c>
      <c r="E15270" s="1">
        <v>460.14704775810202</v>
      </c>
      <c r="I15270" s="1">
        <v>4244.3304548263604</v>
      </c>
    </row>
    <row r="15271" spans="1:10" x14ac:dyDescent="0.2">
      <c r="A15271" t="s">
        <v>18620</v>
      </c>
      <c r="B15271" t="s">
        <v>780</v>
      </c>
      <c r="G15271" s="1">
        <v>1790.2428598403901</v>
      </c>
    </row>
    <row r="15272" spans="1:10" x14ac:dyDescent="0.2">
      <c r="A15272" t="s">
        <v>18937</v>
      </c>
      <c r="B15272" t="s">
        <v>373</v>
      </c>
      <c r="F15272" s="1">
        <v>29512.6267654896</v>
      </c>
      <c r="G15272" s="1">
        <v>9781.0709848404003</v>
      </c>
      <c r="H15272" s="1">
        <v>17840.316946983301</v>
      </c>
      <c r="J15272" s="1">
        <v>2522.35343813896</v>
      </c>
    </row>
    <row r="15273" spans="1:10" x14ac:dyDescent="0.2">
      <c r="A15273" t="s">
        <v>3287</v>
      </c>
      <c r="B15273" t="s">
        <v>18</v>
      </c>
      <c r="C15273" s="1">
        <v>270066.46867418301</v>
      </c>
      <c r="D15273" s="1">
        <v>251751.36475527301</v>
      </c>
      <c r="E15273" s="1">
        <v>97030.367112159802</v>
      </c>
      <c r="F15273" s="1">
        <v>130619.603161812</v>
      </c>
      <c r="G15273" s="1">
        <v>28361.714124679602</v>
      </c>
      <c r="H15273" s="1">
        <v>117768.812306643</v>
      </c>
      <c r="I15273" s="1">
        <v>167274.97819900501</v>
      </c>
      <c r="J15273" s="1">
        <v>151572.73190188399</v>
      </c>
    </row>
    <row r="15274" spans="1:10" x14ac:dyDescent="0.2">
      <c r="A15274" t="s">
        <v>19345</v>
      </c>
      <c r="B15274" t="s">
        <v>17791</v>
      </c>
      <c r="G15274" s="1">
        <v>28876.444953918501</v>
      </c>
    </row>
    <row r="15275" spans="1:10" x14ac:dyDescent="0.2">
      <c r="A15275" t="s">
        <v>13209</v>
      </c>
      <c r="B15275" t="s">
        <v>290</v>
      </c>
      <c r="C15275" s="1">
        <v>74215.876354217602</v>
      </c>
      <c r="D15275" s="1">
        <v>300026.519490003</v>
      </c>
      <c r="I15275" s="1">
        <v>44030.431915283203</v>
      </c>
      <c r="J15275" s="1">
        <v>13143.897418975799</v>
      </c>
    </row>
    <row r="15276" spans="1:10" x14ac:dyDescent="0.2">
      <c r="A15276" t="s">
        <v>4698</v>
      </c>
      <c r="B15276" t="s">
        <v>4697</v>
      </c>
      <c r="C15276" s="1">
        <v>3204.79085659981</v>
      </c>
      <c r="F15276" s="1">
        <v>8134.2560679912503</v>
      </c>
      <c r="I15276" s="1">
        <v>18110.424775719701</v>
      </c>
    </row>
    <row r="15277" spans="1:10" x14ac:dyDescent="0.2">
      <c r="A15277" t="s">
        <v>20780</v>
      </c>
      <c r="B15277" t="s">
        <v>18</v>
      </c>
      <c r="D15277" s="1">
        <v>40721.589866638198</v>
      </c>
      <c r="H15277" s="1">
        <v>7225.2952995300302</v>
      </c>
      <c r="I15277" s="1">
        <v>23893.3917922974</v>
      </c>
      <c r="J15277" s="1">
        <v>25421.220245361299</v>
      </c>
    </row>
    <row r="15278" spans="1:10" x14ac:dyDescent="0.2">
      <c r="A15278" t="s">
        <v>6562</v>
      </c>
      <c r="B15278" t="s">
        <v>18</v>
      </c>
      <c r="C15278" s="1">
        <v>95438.002730846507</v>
      </c>
      <c r="D15278" s="1">
        <v>31543.567669153199</v>
      </c>
      <c r="E15278" s="1">
        <v>10984.2177524567</v>
      </c>
      <c r="F15278" s="1">
        <v>1837.0674872398399</v>
      </c>
      <c r="G15278" s="1">
        <v>9616.9652032852191</v>
      </c>
      <c r="I15278" s="1">
        <v>36675.407102108002</v>
      </c>
      <c r="J15278" s="1">
        <v>1953.0458698272701</v>
      </c>
    </row>
    <row r="15279" spans="1:10" x14ac:dyDescent="0.2">
      <c r="A15279" t="s">
        <v>939</v>
      </c>
      <c r="B15279" t="s">
        <v>175</v>
      </c>
      <c r="C15279" s="1">
        <v>448610.97496700299</v>
      </c>
      <c r="D15279" s="1">
        <v>287050.78422546299</v>
      </c>
      <c r="E15279" s="1">
        <v>60475.358021736203</v>
      </c>
      <c r="F15279" s="1">
        <v>193430.468383789</v>
      </c>
      <c r="G15279" s="1">
        <v>45433.243425369197</v>
      </c>
      <c r="H15279" s="1">
        <v>13117.3079304695</v>
      </c>
      <c r="I15279" s="1">
        <v>221483.260349274</v>
      </c>
      <c r="J15279" s="1">
        <v>11279.0613098145</v>
      </c>
    </row>
    <row r="15280" spans="1:10" x14ac:dyDescent="0.2">
      <c r="A15280" t="s">
        <v>5613</v>
      </c>
      <c r="B15280" t="s">
        <v>2097</v>
      </c>
      <c r="C15280" s="1">
        <v>1380.2922310829199</v>
      </c>
      <c r="E15280" s="1">
        <v>11609.0811597109</v>
      </c>
      <c r="F15280" s="1">
        <v>46566.169156551397</v>
      </c>
      <c r="I15280" s="1">
        <v>66528.356077671095</v>
      </c>
    </row>
    <row r="15281" spans="1:10" x14ac:dyDescent="0.2">
      <c r="A15281" t="s">
        <v>9804</v>
      </c>
      <c r="B15281" t="s">
        <v>449</v>
      </c>
      <c r="C15281" s="1">
        <v>20485.916240215302</v>
      </c>
      <c r="D15281" s="1">
        <v>7628.59508991242</v>
      </c>
      <c r="E15281" s="1">
        <v>8320.3239831924493</v>
      </c>
    </row>
    <row r="15282" spans="1:10" x14ac:dyDescent="0.2">
      <c r="A15282" t="s">
        <v>22140</v>
      </c>
      <c r="B15282" t="s">
        <v>884</v>
      </c>
      <c r="D15282" s="1">
        <v>1864.2319784164399</v>
      </c>
      <c r="J15282" s="1">
        <v>14148.3435294629</v>
      </c>
    </row>
    <row r="15283" spans="1:10" x14ac:dyDescent="0.2">
      <c r="A15283" t="s">
        <v>3254</v>
      </c>
      <c r="B15283" t="s">
        <v>258</v>
      </c>
      <c r="C15283" s="1">
        <v>746334.60203743004</v>
      </c>
      <c r="D15283" s="1">
        <v>200415.96935081499</v>
      </c>
      <c r="E15283" s="1">
        <v>14325.672868490199</v>
      </c>
      <c r="F15283" s="1">
        <v>332206.860677719</v>
      </c>
      <c r="G15283" s="1">
        <v>76508.458421707197</v>
      </c>
      <c r="I15283" s="1">
        <v>61532.319089055003</v>
      </c>
      <c r="J15283" s="1">
        <v>5413.4505500793503</v>
      </c>
    </row>
    <row r="15284" spans="1:10" x14ac:dyDescent="0.2">
      <c r="A15284" t="s">
        <v>9506</v>
      </c>
      <c r="B15284" t="s">
        <v>288</v>
      </c>
      <c r="C15284" s="1">
        <v>1184193.1651077301</v>
      </c>
      <c r="D15284" s="1">
        <v>930891.72596931399</v>
      </c>
      <c r="E15284" s="1">
        <v>1124027.6663055399</v>
      </c>
      <c r="F15284" s="1">
        <v>1340303.82725048</v>
      </c>
      <c r="G15284" s="1">
        <v>74568.615427017197</v>
      </c>
      <c r="H15284" s="1">
        <v>402720.61624145502</v>
      </c>
      <c r="I15284" s="1">
        <v>1733271.8612136799</v>
      </c>
      <c r="J15284" s="1">
        <v>1328011.76992607</v>
      </c>
    </row>
    <row r="15285" spans="1:10" x14ac:dyDescent="0.2">
      <c r="A15285" t="s">
        <v>16439</v>
      </c>
      <c r="B15285" t="s">
        <v>235</v>
      </c>
      <c r="D15285" s="1">
        <v>144929.43803405701</v>
      </c>
      <c r="E15285" s="1">
        <v>36374.778076171897</v>
      </c>
      <c r="F15285" s="1">
        <v>183794.46858978301</v>
      </c>
      <c r="G15285" s="1">
        <v>85266.186002731396</v>
      </c>
      <c r="H15285" s="1">
        <v>167751.42196321499</v>
      </c>
      <c r="I15285" s="1">
        <v>75873.220335721897</v>
      </c>
      <c r="J15285" s="1">
        <v>192493.08883667001</v>
      </c>
    </row>
    <row r="15286" spans="1:10" x14ac:dyDescent="0.2">
      <c r="A15286" t="s">
        <v>3880</v>
      </c>
      <c r="B15286" t="s">
        <v>231</v>
      </c>
      <c r="C15286" s="1">
        <v>292051.60392427398</v>
      </c>
      <c r="D15286" s="1">
        <v>513331.39227676502</v>
      </c>
      <c r="E15286" s="1">
        <v>277694.827913046</v>
      </c>
      <c r="F15286" s="1">
        <v>853015.179065943</v>
      </c>
      <c r="G15286" s="1">
        <v>240929.51569771799</v>
      </c>
      <c r="H15286" s="1">
        <v>424697.31675910897</v>
      </c>
      <c r="I15286" s="1">
        <v>1991315.5133984101</v>
      </c>
      <c r="J15286" s="1">
        <v>1331432.72523677</v>
      </c>
    </row>
    <row r="15287" spans="1:10" x14ac:dyDescent="0.2">
      <c r="A15287" t="s">
        <v>16368</v>
      </c>
      <c r="B15287" t="s">
        <v>5030</v>
      </c>
      <c r="D15287" s="1">
        <v>9515.3823604583795</v>
      </c>
      <c r="E15287" s="1">
        <v>29533.108508586902</v>
      </c>
      <c r="H15287" s="1">
        <v>46603.562082767501</v>
      </c>
      <c r="I15287" s="1">
        <v>28924.9004659653</v>
      </c>
      <c r="J15287" s="1">
        <v>53271.0832366943</v>
      </c>
    </row>
    <row r="15288" spans="1:10" x14ac:dyDescent="0.2">
      <c r="A15288" t="s">
        <v>8011</v>
      </c>
      <c r="B15288" t="s">
        <v>1342</v>
      </c>
      <c r="C15288" s="1">
        <v>499490.62971877999</v>
      </c>
      <c r="D15288" s="1">
        <v>125143.815520763</v>
      </c>
      <c r="E15288" s="1">
        <v>71055.958657264797</v>
      </c>
      <c r="F15288" s="1">
        <v>21170.961258888201</v>
      </c>
      <c r="G15288" s="1">
        <v>2530.9971780777</v>
      </c>
      <c r="H15288" s="1">
        <v>39286.2676916122</v>
      </c>
      <c r="I15288" s="1">
        <v>261787.70563125599</v>
      </c>
      <c r="J15288" s="1">
        <v>169169.67282104501</v>
      </c>
    </row>
    <row r="15289" spans="1:10" x14ac:dyDescent="0.2">
      <c r="A15289" t="s">
        <v>8630</v>
      </c>
      <c r="B15289" t="s">
        <v>1129</v>
      </c>
      <c r="C15289" s="1">
        <v>1659.4344091415401</v>
      </c>
    </row>
    <row r="15290" spans="1:10" x14ac:dyDescent="0.2">
      <c r="A15290" t="s">
        <v>16882</v>
      </c>
      <c r="B15290" t="s">
        <v>42</v>
      </c>
      <c r="E15290" s="1">
        <v>424.002862215042</v>
      </c>
      <c r="G15290" s="1">
        <v>36084.755963802403</v>
      </c>
      <c r="I15290" s="1">
        <v>676.40237903595005</v>
      </c>
    </row>
    <row r="15291" spans="1:10" x14ac:dyDescent="0.2">
      <c r="A15291" t="s">
        <v>24749</v>
      </c>
      <c r="B15291" t="s">
        <v>282</v>
      </c>
      <c r="H15291" s="1">
        <v>1143.5327434539799</v>
      </c>
    </row>
    <row r="15292" spans="1:10" x14ac:dyDescent="0.2">
      <c r="A15292" t="s">
        <v>5590</v>
      </c>
      <c r="B15292" t="s">
        <v>171</v>
      </c>
      <c r="C15292" s="1">
        <v>732.17234659194901</v>
      </c>
      <c r="D15292" s="1">
        <v>637.11138796806301</v>
      </c>
      <c r="E15292" s="1">
        <v>423.61937904357899</v>
      </c>
      <c r="F15292" s="1">
        <v>29498.627671003302</v>
      </c>
      <c r="G15292" s="1">
        <v>424297.97554004198</v>
      </c>
      <c r="H15292" s="1">
        <v>289407.35067319899</v>
      </c>
      <c r="J15292" s="1">
        <v>65443.109542369799</v>
      </c>
    </row>
    <row r="15293" spans="1:10" x14ac:dyDescent="0.2">
      <c r="A15293" t="s">
        <v>22545</v>
      </c>
      <c r="B15293" t="s">
        <v>7585</v>
      </c>
      <c r="D15293" s="1">
        <v>4608.26231503486</v>
      </c>
    </row>
    <row r="15294" spans="1:10" x14ac:dyDescent="0.2">
      <c r="A15294" t="s">
        <v>3045</v>
      </c>
      <c r="B15294" t="s">
        <v>3044</v>
      </c>
      <c r="C15294" s="1">
        <v>316799.54874134</v>
      </c>
      <c r="D15294" s="1">
        <v>23667.9682588578</v>
      </c>
      <c r="E15294" s="1">
        <v>107958.916008949</v>
      </c>
      <c r="F15294" s="1">
        <v>17727.809292316499</v>
      </c>
      <c r="G15294" s="1">
        <v>13831.6285853386</v>
      </c>
      <c r="H15294" s="1">
        <v>3442.5160894393898</v>
      </c>
      <c r="I15294" s="1">
        <v>201242.21441316599</v>
      </c>
      <c r="J15294" s="1">
        <v>27333.814767837499</v>
      </c>
    </row>
    <row r="15295" spans="1:10" x14ac:dyDescent="0.2">
      <c r="A15295" t="s">
        <v>19398</v>
      </c>
      <c r="B15295" t="s">
        <v>2957</v>
      </c>
      <c r="G15295" s="1">
        <v>7915.4569234848104</v>
      </c>
    </row>
    <row r="15296" spans="1:10" x14ac:dyDescent="0.2">
      <c r="A15296" t="s">
        <v>11673</v>
      </c>
      <c r="B15296" t="s">
        <v>1316</v>
      </c>
      <c r="C15296" s="1">
        <v>3661.42786121369</v>
      </c>
      <c r="D15296" s="1">
        <v>14331.6751003265</v>
      </c>
      <c r="I15296" s="1">
        <v>5238.6487178802499</v>
      </c>
    </row>
    <row r="15297" spans="1:10" x14ac:dyDescent="0.2">
      <c r="A15297" t="s">
        <v>18704</v>
      </c>
      <c r="B15297" t="s">
        <v>2866</v>
      </c>
      <c r="G15297" s="1">
        <v>1343.8410987853999</v>
      </c>
      <c r="H15297" s="1">
        <v>826.48225212097202</v>
      </c>
    </row>
    <row r="15298" spans="1:10" x14ac:dyDescent="0.2">
      <c r="A15298" t="s">
        <v>18901</v>
      </c>
      <c r="B15298" t="s">
        <v>3104</v>
      </c>
      <c r="G15298" s="1">
        <v>29535.244757652301</v>
      </c>
      <c r="H15298" s="1">
        <v>11229.598363876399</v>
      </c>
      <c r="J15298" s="1">
        <v>9286.2198753356897</v>
      </c>
    </row>
    <row r="15299" spans="1:10" x14ac:dyDescent="0.2">
      <c r="A15299" t="s">
        <v>15374</v>
      </c>
      <c r="B15299" t="s">
        <v>2522</v>
      </c>
      <c r="E15299" s="1">
        <v>915.36725330352897</v>
      </c>
    </row>
    <row r="15300" spans="1:10" x14ac:dyDescent="0.2">
      <c r="A15300" t="s">
        <v>9732</v>
      </c>
      <c r="B15300" t="s">
        <v>239</v>
      </c>
      <c r="C15300" s="1">
        <v>269116.39127349801</v>
      </c>
      <c r="D15300" s="1">
        <v>192944.162720561</v>
      </c>
      <c r="E15300" s="1">
        <v>6872.7120590209897</v>
      </c>
      <c r="F15300" s="1">
        <v>108686.57296752901</v>
      </c>
      <c r="G15300" s="1">
        <v>1164.7449674606301</v>
      </c>
      <c r="H15300" s="1">
        <v>21313.340465545702</v>
      </c>
      <c r="I15300" s="1">
        <v>68469.567773818999</v>
      </c>
      <c r="J15300" s="1">
        <v>252244.41187667899</v>
      </c>
    </row>
    <row r="15301" spans="1:10" x14ac:dyDescent="0.2">
      <c r="A15301" t="s">
        <v>7268</v>
      </c>
      <c r="B15301" t="s">
        <v>2455</v>
      </c>
      <c r="C15301" s="1">
        <v>69627.388656616196</v>
      </c>
      <c r="I15301" s="1">
        <v>595.73983812332199</v>
      </c>
    </row>
    <row r="15302" spans="1:10" x14ac:dyDescent="0.2">
      <c r="A15302" t="s">
        <v>16840</v>
      </c>
      <c r="B15302" t="s">
        <v>111</v>
      </c>
      <c r="E15302" s="1">
        <v>15429.546875</v>
      </c>
      <c r="H15302" s="1">
        <v>21729.187770843499</v>
      </c>
    </row>
    <row r="15303" spans="1:10" x14ac:dyDescent="0.2">
      <c r="A15303" t="s">
        <v>24336</v>
      </c>
      <c r="B15303" t="s">
        <v>15524</v>
      </c>
      <c r="H15303" s="1">
        <v>171.10383224487299</v>
      </c>
    </row>
    <row r="15304" spans="1:10" x14ac:dyDescent="0.2">
      <c r="A15304" t="s">
        <v>24348</v>
      </c>
      <c r="B15304" t="s">
        <v>2313</v>
      </c>
      <c r="H15304" s="1">
        <v>12456.828749656701</v>
      </c>
    </row>
    <row r="15305" spans="1:10" x14ac:dyDescent="0.2">
      <c r="A15305" t="s">
        <v>17991</v>
      </c>
      <c r="B15305" t="s">
        <v>17007</v>
      </c>
      <c r="G15305" s="1">
        <v>566.01098585128796</v>
      </c>
      <c r="H15305" s="1">
        <v>16567.3050847054</v>
      </c>
    </row>
    <row r="15306" spans="1:10" x14ac:dyDescent="0.2">
      <c r="A15306" t="s">
        <v>10919</v>
      </c>
      <c r="B15306" t="s">
        <v>408</v>
      </c>
      <c r="C15306" s="1">
        <v>24387.413265228301</v>
      </c>
      <c r="E15306" s="1">
        <v>177182.23288917501</v>
      </c>
      <c r="G15306" s="1">
        <v>233535.01943325999</v>
      </c>
      <c r="I15306" s="1">
        <v>461530.65058779699</v>
      </c>
    </row>
    <row r="15307" spans="1:10" x14ac:dyDescent="0.2">
      <c r="A15307" t="s">
        <v>20549</v>
      </c>
      <c r="B15307" t="s">
        <v>459</v>
      </c>
      <c r="I15307" s="1">
        <v>6694.6785717010498</v>
      </c>
    </row>
    <row r="15308" spans="1:10" x14ac:dyDescent="0.2">
      <c r="A15308" t="s">
        <v>12281</v>
      </c>
      <c r="B15308" t="s">
        <v>674</v>
      </c>
      <c r="C15308" s="1">
        <v>6045.9909825325003</v>
      </c>
      <c r="D15308" s="1">
        <v>6219.0021100044296</v>
      </c>
      <c r="F15308" s="1">
        <v>634.77385544776996</v>
      </c>
      <c r="J15308" s="1">
        <v>3420.4006047248899</v>
      </c>
    </row>
    <row r="15309" spans="1:10" x14ac:dyDescent="0.2">
      <c r="A15309" t="s">
        <v>9421</v>
      </c>
      <c r="B15309" t="s">
        <v>1554</v>
      </c>
      <c r="C15309" s="1">
        <v>2823.7644090652502</v>
      </c>
    </row>
    <row r="15310" spans="1:10" x14ac:dyDescent="0.2">
      <c r="A15310" t="s">
        <v>23026</v>
      </c>
      <c r="B15310" t="s">
        <v>1799</v>
      </c>
      <c r="F15310" s="1">
        <v>1671.5774793624901</v>
      </c>
      <c r="J15310" s="1">
        <v>14577.0901145935</v>
      </c>
    </row>
    <row r="15311" spans="1:10" x14ac:dyDescent="0.2">
      <c r="A15311" t="s">
        <v>12998</v>
      </c>
      <c r="B15311" t="s">
        <v>455</v>
      </c>
      <c r="C15311" s="1">
        <v>60631.669545650497</v>
      </c>
      <c r="D15311" s="1">
        <v>2899.5620489120502</v>
      </c>
      <c r="E15311" s="1">
        <v>52610.378935098699</v>
      </c>
      <c r="G15311" s="1">
        <v>23920.190843582201</v>
      </c>
      <c r="H15311" s="1">
        <v>8140.49670314789</v>
      </c>
      <c r="I15311" s="1">
        <v>79441.6655189991</v>
      </c>
      <c r="J15311" s="1">
        <v>7224.4308767318798</v>
      </c>
    </row>
    <row r="15312" spans="1:10" x14ac:dyDescent="0.2">
      <c r="A15312" t="s">
        <v>19717</v>
      </c>
      <c r="B15312" t="s">
        <v>752</v>
      </c>
      <c r="I15312" s="1">
        <v>8036.2395324707004</v>
      </c>
      <c r="J15312" s="1">
        <v>18048.062381744399</v>
      </c>
    </row>
    <row r="15313" spans="1:10" x14ac:dyDescent="0.2">
      <c r="A15313" t="s">
        <v>23090</v>
      </c>
      <c r="B15313" t="s">
        <v>123</v>
      </c>
      <c r="F15313" s="1">
        <v>17723.8625383377</v>
      </c>
    </row>
    <row r="15314" spans="1:10" x14ac:dyDescent="0.2">
      <c r="A15314" t="s">
        <v>9934</v>
      </c>
      <c r="B15314" t="s">
        <v>1346</v>
      </c>
      <c r="C15314" s="1">
        <v>10068.1474716663</v>
      </c>
      <c r="D15314" s="1">
        <v>15958.12114048</v>
      </c>
      <c r="F15314" s="1">
        <v>8749.0919861793609</v>
      </c>
      <c r="G15314" s="1">
        <v>4493.8579828739103</v>
      </c>
      <c r="H15314" s="1">
        <v>6911.8593525886499</v>
      </c>
      <c r="I15314" s="1">
        <v>18343.8254122734</v>
      </c>
      <c r="J15314" s="1">
        <v>29669.696485996301</v>
      </c>
    </row>
    <row r="15315" spans="1:10" x14ac:dyDescent="0.2">
      <c r="A15315" t="s">
        <v>10042</v>
      </c>
      <c r="B15315" t="s">
        <v>4965</v>
      </c>
      <c r="C15315" s="1">
        <v>534936.61319231999</v>
      </c>
      <c r="D15315" s="1">
        <v>10957.8022642136</v>
      </c>
      <c r="E15315" s="1">
        <v>985436.39095175301</v>
      </c>
      <c r="F15315" s="1">
        <v>5873.0082225799497</v>
      </c>
      <c r="G15315" s="1">
        <v>104063.908293724</v>
      </c>
      <c r="I15315" s="1">
        <v>716410.13680183899</v>
      </c>
    </row>
    <row r="15316" spans="1:10" x14ac:dyDescent="0.2">
      <c r="A15316" t="s">
        <v>21183</v>
      </c>
      <c r="B15316" t="s">
        <v>1176</v>
      </c>
      <c r="I15316" s="1">
        <v>11564.914505004899</v>
      </c>
    </row>
    <row r="15317" spans="1:10" x14ac:dyDescent="0.2">
      <c r="A15317" t="s">
        <v>19330</v>
      </c>
      <c r="B15317" t="s">
        <v>971</v>
      </c>
      <c r="G15317" s="1">
        <v>3770.2794016599601</v>
      </c>
      <c r="J15317" s="1">
        <v>3204.7532198429099</v>
      </c>
    </row>
    <row r="15318" spans="1:10" x14ac:dyDescent="0.2">
      <c r="A15318" t="s">
        <v>11066</v>
      </c>
      <c r="B15318" t="s">
        <v>70</v>
      </c>
      <c r="C15318" s="1">
        <v>128345.12949943601</v>
      </c>
      <c r="D15318" s="1">
        <v>9676.4332141876203</v>
      </c>
      <c r="E15318" s="1">
        <v>5265.0282726287896</v>
      </c>
      <c r="F15318" s="1">
        <v>132525.50028228699</v>
      </c>
      <c r="G15318" s="1">
        <v>58301.219633102402</v>
      </c>
      <c r="H15318" s="1">
        <v>288547.19941568398</v>
      </c>
      <c r="I15318" s="1">
        <v>761051.113731861</v>
      </c>
      <c r="J15318" s="1">
        <v>239790.881469727</v>
      </c>
    </row>
    <row r="15319" spans="1:10" x14ac:dyDescent="0.2">
      <c r="A15319" t="s">
        <v>8925</v>
      </c>
      <c r="B15319" t="s">
        <v>849</v>
      </c>
      <c r="C15319" s="1">
        <v>175583.686749935</v>
      </c>
      <c r="D15319" s="1">
        <v>162459.61847710601</v>
      </c>
      <c r="F15319" s="1">
        <v>28803.329523086599</v>
      </c>
      <c r="G15319" s="1">
        <v>64280.301438331597</v>
      </c>
      <c r="H15319" s="1">
        <v>163359.585767746</v>
      </c>
      <c r="I15319" s="1">
        <v>20064.737104415901</v>
      </c>
      <c r="J15319" s="1">
        <v>46469.720594406201</v>
      </c>
    </row>
    <row r="15320" spans="1:10" x14ac:dyDescent="0.2">
      <c r="A15320" t="s">
        <v>14293</v>
      </c>
      <c r="B15320" t="s">
        <v>3089</v>
      </c>
      <c r="D15320" s="1">
        <v>363655.76492595702</v>
      </c>
      <c r="E15320" s="1">
        <v>24387.536317825299</v>
      </c>
      <c r="I15320" s="1">
        <v>96115.620796203599</v>
      </c>
      <c r="J15320" s="1">
        <v>167522.81292724601</v>
      </c>
    </row>
    <row r="15321" spans="1:10" x14ac:dyDescent="0.2">
      <c r="A15321" t="s">
        <v>21672</v>
      </c>
      <c r="B15321" t="s">
        <v>1502</v>
      </c>
      <c r="D15321" s="1">
        <v>47341.346872806498</v>
      </c>
      <c r="H15321" s="1">
        <v>102549.05158996599</v>
      </c>
      <c r="I15321" s="1">
        <v>94951.934976100994</v>
      </c>
      <c r="J15321" s="1">
        <v>32648.038530349699</v>
      </c>
    </row>
    <row r="15322" spans="1:10" x14ac:dyDescent="0.2">
      <c r="A15322" t="s">
        <v>20561</v>
      </c>
      <c r="B15322" t="s">
        <v>19967</v>
      </c>
      <c r="I15322" s="1">
        <v>9432.1803855895996</v>
      </c>
    </row>
    <row r="15323" spans="1:10" x14ac:dyDescent="0.2">
      <c r="A15323" t="s">
        <v>18818</v>
      </c>
      <c r="B15323" t="s">
        <v>14670</v>
      </c>
      <c r="F15323" s="1">
        <v>5620.3470227718399</v>
      </c>
      <c r="G15323" s="1">
        <v>6156.3661196231897</v>
      </c>
      <c r="J15323" s="1">
        <v>122234.088175297</v>
      </c>
    </row>
    <row r="15324" spans="1:10" x14ac:dyDescent="0.2">
      <c r="A15324" t="s">
        <v>17871</v>
      </c>
      <c r="B15324" t="s">
        <v>17156</v>
      </c>
      <c r="G15324" s="1">
        <v>6521.3862586021396</v>
      </c>
    </row>
    <row r="15325" spans="1:10" x14ac:dyDescent="0.2">
      <c r="A15325" t="s">
        <v>17372</v>
      </c>
      <c r="B15325" t="s">
        <v>3389</v>
      </c>
      <c r="F15325" s="1">
        <v>878.694849967957</v>
      </c>
      <c r="G15325" s="1">
        <v>15831.206589222</v>
      </c>
      <c r="H15325" s="1">
        <v>20063.865611553199</v>
      </c>
    </row>
    <row r="15326" spans="1:10" x14ac:dyDescent="0.2">
      <c r="A15326" t="s">
        <v>8313</v>
      </c>
      <c r="B15326" t="s">
        <v>1136</v>
      </c>
      <c r="C15326" s="1">
        <v>179162.518045426</v>
      </c>
      <c r="D15326" s="1">
        <v>423263.97882080002</v>
      </c>
      <c r="F15326" s="1">
        <v>224311.02477550501</v>
      </c>
      <c r="H15326" s="1">
        <v>387871.23373413098</v>
      </c>
      <c r="I15326" s="1">
        <v>1373386.64982224</v>
      </c>
      <c r="J15326" s="1">
        <v>276136.47147369402</v>
      </c>
    </row>
    <row r="15327" spans="1:10" x14ac:dyDescent="0.2">
      <c r="A15327" t="s">
        <v>3281</v>
      </c>
      <c r="B15327" t="s">
        <v>93</v>
      </c>
      <c r="C15327" s="1">
        <v>9754.6394934654309</v>
      </c>
      <c r="D15327" s="1">
        <v>1596.3369560241699</v>
      </c>
      <c r="E15327" s="1">
        <v>202.42949151992801</v>
      </c>
      <c r="I15327" s="1">
        <v>18812.788387298599</v>
      </c>
    </row>
    <row r="15328" spans="1:10" x14ac:dyDescent="0.2">
      <c r="A15328" t="s">
        <v>11907</v>
      </c>
      <c r="B15328" t="s">
        <v>633</v>
      </c>
      <c r="C15328" s="1">
        <v>3056.5702075958302</v>
      </c>
      <c r="F15328" s="1">
        <v>10356.4732661247</v>
      </c>
      <c r="G15328" s="1">
        <v>28401.227472305301</v>
      </c>
    </row>
    <row r="15329" spans="1:10" x14ac:dyDescent="0.2">
      <c r="A15329" t="s">
        <v>9847</v>
      </c>
      <c r="B15329" t="s">
        <v>911</v>
      </c>
      <c r="C15329" s="1">
        <v>10078066.134540601</v>
      </c>
      <c r="D15329" s="1">
        <v>9235185.2615478002</v>
      </c>
      <c r="E15329" s="1">
        <v>4456060.7642633896</v>
      </c>
      <c r="F15329" s="1">
        <v>12291474.4312371</v>
      </c>
      <c r="G15329" s="1">
        <v>5600056.0039830199</v>
      </c>
      <c r="H15329" s="1">
        <v>9637375.7388796899</v>
      </c>
      <c r="I15329" s="1">
        <v>25741976.293104202</v>
      </c>
      <c r="J15329" s="1">
        <v>12297397.964314099</v>
      </c>
    </row>
    <row r="15330" spans="1:10" x14ac:dyDescent="0.2">
      <c r="A15330" t="s">
        <v>5623</v>
      </c>
      <c r="B15330" t="s">
        <v>4763</v>
      </c>
      <c r="C15330" s="1">
        <v>7318.1278781890896</v>
      </c>
      <c r="D15330" s="1">
        <v>33410.701932430296</v>
      </c>
    </row>
    <row r="15331" spans="1:10" x14ac:dyDescent="0.2">
      <c r="A15331" t="s">
        <v>20206</v>
      </c>
      <c r="B15331" t="s">
        <v>894</v>
      </c>
      <c r="I15331" s="1">
        <v>3036.40547859669</v>
      </c>
    </row>
    <row r="15332" spans="1:10" x14ac:dyDescent="0.2">
      <c r="A15332" t="s">
        <v>8279</v>
      </c>
      <c r="B15332" t="s">
        <v>696</v>
      </c>
      <c r="C15332" s="1">
        <v>6267.4209008217003</v>
      </c>
      <c r="D15332" s="1">
        <v>20469.512128829901</v>
      </c>
    </row>
    <row r="15333" spans="1:10" x14ac:dyDescent="0.2">
      <c r="A15333" t="s">
        <v>24761</v>
      </c>
      <c r="B15333" t="s">
        <v>1628</v>
      </c>
      <c r="H15333" s="1">
        <v>22714.2003722191</v>
      </c>
      <c r="J15333" s="1">
        <v>6192.1086273193396</v>
      </c>
    </row>
    <row r="15334" spans="1:10" x14ac:dyDescent="0.2">
      <c r="A15334" t="s">
        <v>3280</v>
      </c>
      <c r="B15334" t="s">
        <v>672</v>
      </c>
      <c r="C15334" s="1">
        <v>174454.66438913299</v>
      </c>
      <c r="D15334" s="1">
        <v>209073.502738476</v>
      </c>
      <c r="E15334" s="1">
        <v>75622.573526143999</v>
      </c>
      <c r="F15334" s="1">
        <v>113665.82591486</v>
      </c>
      <c r="G15334" s="1">
        <v>88744.701109886199</v>
      </c>
      <c r="H15334" s="1">
        <v>301760.86796879797</v>
      </c>
      <c r="I15334" s="1">
        <v>370938.33322680002</v>
      </c>
      <c r="J15334" s="1">
        <v>308135.60289657197</v>
      </c>
    </row>
    <row r="15335" spans="1:10" x14ac:dyDescent="0.2">
      <c r="A15335" t="s">
        <v>4969</v>
      </c>
      <c r="B15335" t="s">
        <v>20</v>
      </c>
      <c r="C15335" s="1">
        <v>14082892.130787101</v>
      </c>
      <c r="D15335" s="1">
        <v>2050707.3435146799</v>
      </c>
      <c r="E15335" s="1">
        <v>24241154.293956801</v>
      </c>
      <c r="F15335" s="1">
        <v>5157314.8583658999</v>
      </c>
      <c r="G15335" s="1">
        <v>5722689.6469643097</v>
      </c>
      <c r="H15335" s="1">
        <v>3112795.7621753202</v>
      </c>
      <c r="I15335" s="1">
        <v>13134416.0378846</v>
      </c>
      <c r="J15335" s="1">
        <v>3613125.9906519698</v>
      </c>
    </row>
    <row r="15336" spans="1:10" x14ac:dyDescent="0.2">
      <c r="A15336" t="s">
        <v>23025</v>
      </c>
      <c r="B15336" t="s">
        <v>20</v>
      </c>
      <c r="F15336" s="1">
        <v>1009.86864233017</v>
      </c>
    </row>
    <row r="15337" spans="1:10" x14ac:dyDescent="0.2">
      <c r="A15337" t="s">
        <v>12560</v>
      </c>
      <c r="B15337" t="s">
        <v>1095</v>
      </c>
      <c r="C15337" s="1">
        <v>2007.0521016120899</v>
      </c>
      <c r="D15337" s="1">
        <v>6843.6629281044097</v>
      </c>
      <c r="H15337" s="1">
        <v>33316.879697322896</v>
      </c>
      <c r="I15337" s="1">
        <v>93535.642826557203</v>
      </c>
      <c r="J15337" s="1">
        <v>15995.7850112915</v>
      </c>
    </row>
    <row r="15338" spans="1:10" x14ac:dyDescent="0.2">
      <c r="A15338" t="s">
        <v>20638</v>
      </c>
      <c r="B15338" t="s">
        <v>679</v>
      </c>
      <c r="H15338" s="1">
        <v>2286.1674499511701</v>
      </c>
      <c r="I15338" s="1">
        <v>2707.64899206162</v>
      </c>
    </row>
    <row r="15339" spans="1:10" x14ac:dyDescent="0.2">
      <c r="A15339" t="s">
        <v>20926</v>
      </c>
      <c r="B15339" t="s">
        <v>819</v>
      </c>
      <c r="I15339" s="1">
        <v>4973.5571126937903</v>
      </c>
    </row>
    <row r="15340" spans="1:10" x14ac:dyDescent="0.2">
      <c r="A15340" t="s">
        <v>7020</v>
      </c>
      <c r="B15340" t="s">
        <v>2004</v>
      </c>
      <c r="C15340" s="1">
        <v>241598.25787592001</v>
      </c>
      <c r="D15340" s="1">
        <v>340991.96188115998</v>
      </c>
      <c r="F15340" s="1">
        <v>287110.00513744401</v>
      </c>
      <c r="G15340" s="1">
        <v>102037.548789978</v>
      </c>
      <c r="H15340" s="1">
        <v>431928.05370855401</v>
      </c>
      <c r="I15340" s="1">
        <v>139343.33848619499</v>
      </c>
      <c r="J15340" s="1">
        <v>378284.72209501202</v>
      </c>
    </row>
    <row r="15341" spans="1:10" x14ac:dyDescent="0.2">
      <c r="A15341" t="s">
        <v>14030</v>
      </c>
      <c r="B15341" t="s">
        <v>1063</v>
      </c>
      <c r="C15341" s="1">
        <v>215045.615341425</v>
      </c>
      <c r="D15341" s="1">
        <v>99364.643868446394</v>
      </c>
      <c r="E15341" s="1">
        <v>38956.917052268996</v>
      </c>
      <c r="F15341" s="1">
        <v>40630.107161998698</v>
      </c>
      <c r="G15341" s="1">
        <v>37075.166785717098</v>
      </c>
      <c r="H15341" s="1">
        <v>26793.686317443899</v>
      </c>
      <c r="I15341" s="1">
        <v>122167.562429667</v>
      </c>
      <c r="J15341" s="1">
        <v>38522.856477975904</v>
      </c>
    </row>
    <row r="15342" spans="1:10" x14ac:dyDescent="0.2">
      <c r="A15342" t="s">
        <v>24195</v>
      </c>
      <c r="B15342" t="s">
        <v>5334</v>
      </c>
      <c r="H15342" s="1">
        <v>1579.6612200737</v>
      </c>
    </row>
    <row r="15343" spans="1:10" x14ac:dyDescent="0.2">
      <c r="A15343" t="s">
        <v>24279</v>
      </c>
      <c r="B15343" t="s">
        <v>17134</v>
      </c>
      <c r="H15343" s="1">
        <v>78260.489868164106</v>
      </c>
    </row>
    <row r="15344" spans="1:10" x14ac:dyDescent="0.2">
      <c r="A15344" t="s">
        <v>6112</v>
      </c>
      <c r="B15344" t="s">
        <v>6111</v>
      </c>
      <c r="C15344" s="1">
        <v>13492.3185110092</v>
      </c>
    </row>
    <row r="15345" spans="1:10" x14ac:dyDescent="0.2">
      <c r="A15345" t="s">
        <v>10801</v>
      </c>
      <c r="B15345" t="s">
        <v>1464</v>
      </c>
      <c r="C15345" s="1">
        <v>358266.32637905999</v>
      </c>
      <c r="D15345" s="1">
        <v>137244.54530239099</v>
      </c>
      <c r="E15345" s="1">
        <v>305377.524896622</v>
      </c>
      <c r="F15345" s="1">
        <v>126696.011075854</v>
      </c>
      <c r="G15345" s="1">
        <v>171174.070188165</v>
      </c>
      <c r="H15345" s="1">
        <v>117189.605699062</v>
      </c>
      <c r="I15345" s="1">
        <v>416720.97200655902</v>
      </c>
      <c r="J15345" s="1">
        <v>184114.90946125999</v>
      </c>
    </row>
    <row r="15346" spans="1:10" x14ac:dyDescent="0.2">
      <c r="A15346" t="s">
        <v>12511</v>
      </c>
      <c r="B15346" t="s">
        <v>1080</v>
      </c>
      <c r="C15346" s="1">
        <v>97915.699452877103</v>
      </c>
      <c r="D15346" s="1">
        <v>57701.8967473507</v>
      </c>
      <c r="E15346" s="1">
        <v>165217.19038581901</v>
      </c>
      <c r="F15346" s="1">
        <v>84345.562440872207</v>
      </c>
      <c r="G15346" s="1">
        <v>27876.851454734799</v>
      </c>
      <c r="H15346" s="1">
        <v>49903.800164461201</v>
      </c>
      <c r="I15346" s="1">
        <v>181446.88126623601</v>
      </c>
      <c r="J15346" s="1">
        <v>101804.84066391</v>
      </c>
    </row>
    <row r="15347" spans="1:10" x14ac:dyDescent="0.2">
      <c r="A15347" t="s">
        <v>18476</v>
      </c>
      <c r="B15347" t="s">
        <v>17210</v>
      </c>
      <c r="G15347" s="1">
        <v>360.097018957138</v>
      </c>
    </row>
    <row r="15348" spans="1:10" x14ac:dyDescent="0.2">
      <c r="A15348" t="s">
        <v>24962</v>
      </c>
      <c r="B15348" t="s">
        <v>24925</v>
      </c>
      <c r="H15348" s="1">
        <v>1948.31572961807</v>
      </c>
    </row>
    <row r="15349" spans="1:10" x14ac:dyDescent="0.2">
      <c r="A15349" t="s">
        <v>4922</v>
      </c>
      <c r="B15349" t="s">
        <v>435</v>
      </c>
      <c r="C15349" s="1">
        <v>153543.86609649699</v>
      </c>
      <c r="D15349" s="1">
        <v>115178.25653457599</v>
      </c>
      <c r="E15349" s="1">
        <v>78046.300102234003</v>
      </c>
      <c r="F15349" s="1">
        <v>67620.662363052397</v>
      </c>
      <c r="G15349" s="1">
        <v>74798.724117279096</v>
      </c>
      <c r="H15349" s="1">
        <v>20324.668865203901</v>
      </c>
      <c r="I15349" s="1">
        <v>124134.242042542</v>
      </c>
      <c r="J15349" s="1">
        <v>57417.817818641699</v>
      </c>
    </row>
    <row r="15350" spans="1:10" x14ac:dyDescent="0.2">
      <c r="A15350" t="s">
        <v>12506</v>
      </c>
      <c r="B15350" t="s">
        <v>2348</v>
      </c>
      <c r="C15350" s="1">
        <v>13143739.5116482</v>
      </c>
      <c r="D15350" s="1">
        <v>14920.977081298801</v>
      </c>
      <c r="E15350" s="1">
        <v>6960164.38427734</v>
      </c>
      <c r="F15350" s="1">
        <v>294976.700546265</v>
      </c>
      <c r="H15350" s="1">
        <v>8742.9220867157001</v>
      </c>
      <c r="I15350" s="1">
        <v>8099099.4582443302</v>
      </c>
      <c r="J15350" s="1">
        <v>74537.074423790007</v>
      </c>
    </row>
    <row r="15351" spans="1:10" x14ac:dyDescent="0.2">
      <c r="A15351" t="s">
        <v>19894</v>
      </c>
      <c r="B15351" t="s">
        <v>1300</v>
      </c>
      <c r="I15351" s="1">
        <v>33181.863739013701</v>
      </c>
    </row>
    <row r="15352" spans="1:10" x14ac:dyDescent="0.2">
      <c r="A15352" t="s">
        <v>1865</v>
      </c>
      <c r="B15352" t="s">
        <v>1864</v>
      </c>
      <c r="C15352" s="1">
        <v>4250.7615604400598</v>
      </c>
      <c r="E15352" s="1">
        <v>1046.39970731735</v>
      </c>
    </row>
    <row r="15353" spans="1:10" x14ac:dyDescent="0.2">
      <c r="A15353" t="s">
        <v>17145</v>
      </c>
      <c r="B15353" t="s">
        <v>17144</v>
      </c>
      <c r="G15353" s="1">
        <v>21173.183255195701</v>
      </c>
    </row>
    <row r="15354" spans="1:10" x14ac:dyDescent="0.2">
      <c r="A15354" t="s">
        <v>10098</v>
      </c>
      <c r="B15354" t="s">
        <v>3133</v>
      </c>
      <c r="C15354" s="1">
        <v>4263.06320762635</v>
      </c>
      <c r="D15354" s="1">
        <v>2926.5530090331999</v>
      </c>
      <c r="H15354" s="1">
        <v>809.52439117431697</v>
      </c>
    </row>
    <row r="15355" spans="1:10" x14ac:dyDescent="0.2">
      <c r="A15355" t="s">
        <v>18161</v>
      </c>
      <c r="B15355" t="s">
        <v>1303</v>
      </c>
      <c r="G15355" s="1">
        <v>737.93212127685604</v>
      </c>
    </row>
    <row r="15356" spans="1:10" x14ac:dyDescent="0.2">
      <c r="A15356" t="s">
        <v>8415</v>
      </c>
      <c r="B15356" t="s">
        <v>1316</v>
      </c>
      <c r="C15356" s="1">
        <v>1908.7599830627501</v>
      </c>
      <c r="D15356" s="1">
        <v>1615.3840026855501</v>
      </c>
      <c r="I15356" s="1">
        <v>2730.9505875110699</v>
      </c>
    </row>
    <row r="15357" spans="1:10" x14ac:dyDescent="0.2">
      <c r="A15357" t="s">
        <v>15462</v>
      </c>
      <c r="B15357" t="s">
        <v>1605</v>
      </c>
      <c r="E15357" s="1">
        <v>52648.416413307197</v>
      </c>
      <c r="G15357" s="1">
        <v>20501.905451297702</v>
      </c>
      <c r="I15357" s="1">
        <v>3358.3325362205501</v>
      </c>
    </row>
    <row r="15358" spans="1:10" x14ac:dyDescent="0.2">
      <c r="A15358" t="s">
        <v>15591</v>
      </c>
      <c r="B15358" t="s">
        <v>722</v>
      </c>
      <c r="D15358" s="1">
        <v>75901.876136779902</v>
      </c>
      <c r="E15358" s="1">
        <v>10386.451271534001</v>
      </c>
      <c r="H15358" s="1">
        <v>299340.366638184</v>
      </c>
      <c r="I15358" s="1">
        <v>153203.625473022</v>
      </c>
      <c r="J15358" s="1">
        <v>24351.578826904301</v>
      </c>
    </row>
    <row r="15359" spans="1:10" x14ac:dyDescent="0.2">
      <c r="A15359" t="s">
        <v>24088</v>
      </c>
      <c r="B15359" t="s">
        <v>346</v>
      </c>
      <c r="D15359" s="1">
        <v>7808.9383926391602</v>
      </c>
    </row>
    <row r="15360" spans="1:10" x14ac:dyDescent="0.2">
      <c r="A15360" t="s">
        <v>6707</v>
      </c>
      <c r="B15360" t="s">
        <v>2188</v>
      </c>
      <c r="C15360" s="1">
        <v>327.09204483032198</v>
      </c>
    </row>
    <row r="15361" spans="1:10" x14ac:dyDescent="0.2">
      <c r="A15361" t="s">
        <v>21570</v>
      </c>
      <c r="B15361" t="s">
        <v>1303</v>
      </c>
      <c r="I15361" s="1">
        <v>7797.2797546386801</v>
      </c>
    </row>
    <row r="15362" spans="1:10" x14ac:dyDescent="0.2">
      <c r="A15362" t="s">
        <v>23629</v>
      </c>
      <c r="B15362" t="s">
        <v>1365</v>
      </c>
      <c r="D15362" s="1">
        <v>24133.878738403298</v>
      </c>
    </row>
    <row r="15363" spans="1:10" x14ac:dyDescent="0.2">
      <c r="A15363" t="s">
        <v>8229</v>
      </c>
      <c r="B15363" t="s">
        <v>5525</v>
      </c>
      <c r="C15363" s="1">
        <v>19017.878212690401</v>
      </c>
      <c r="G15363" s="1">
        <v>4229.84802341461</v>
      </c>
      <c r="H15363" s="1">
        <v>177.70559620857199</v>
      </c>
      <c r="I15363" s="1">
        <v>9124.1666243076306</v>
      </c>
    </row>
    <row r="15364" spans="1:10" x14ac:dyDescent="0.2">
      <c r="A15364" t="s">
        <v>2416</v>
      </c>
      <c r="B15364" t="s">
        <v>28</v>
      </c>
      <c r="C15364" s="1">
        <v>2409.4255063533801</v>
      </c>
      <c r="D15364" s="1">
        <v>75303.930098056793</v>
      </c>
      <c r="F15364" s="1">
        <v>92623.769080162005</v>
      </c>
      <c r="G15364" s="1">
        <v>3085.0896825790401</v>
      </c>
      <c r="H15364" s="1">
        <v>28360.4161653519</v>
      </c>
      <c r="I15364" s="1">
        <v>123478.3461833</v>
      </c>
      <c r="J15364" s="1">
        <v>54114.939702033997</v>
      </c>
    </row>
    <row r="15365" spans="1:10" x14ac:dyDescent="0.2">
      <c r="A15365" t="s">
        <v>7719</v>
      </c>
      <c r="B15365" t="s">
        <v>158</v>
      </c>
      <c r="C15365" s="1">
        <v>78954.55637002</v>
      </c>
      <c r="D15365" s="1">
        <v>26845.921398162802</v>
      </c>
      <c r="E15365" s="1">
        <v>36378.513100624099</v>
      </c>
      <c r="G15365" s="1">
        <v>451.78545832633898</v>
      </c>
      <c r="I15365" s="1">
        <v>5030.0927429199301</v>
      </c>
    </row>
    <row r="15366" spans="1:10" x14ac:dyDescent="0.2">
      <c r="A15366" t="s">
        <v>18987</v>
      </c>
      <c r="B15366" t="s">
        <v>2210</v>
      </c>
      <c r="G15366" s="1">
        <v>12295.116329193101</v>
      </c>
    </row>
    <row r="15367" spans="1:10" x14ac:dyDescent="0.2">
      <c r="A15367" t="s">
        <v>21289</v>
      </c>
      <c r="B15367" t="s">
        <v>21018</v>
      </c>
      <c r="I15367" s="1">
        <v>17020.325757741899</v>
      </c>
      <c r="J15367" s="1">
        <v>396.33495235443098</v>
      </c>
    </row>
    <row r="15368" spans="1:10" x14ac:dyDescent="0.2">
      <c r="A15368" t="s">
        <v>17968</v>
      </c>
      <c r="B15368" t="s">
        <v>6699</v>
      </c>
      <c r="G15368" s="1">
        <v>22900.511053085302</v>
      </c>
      <c r="I15368" s="1">
        <v>8263.9661712646503</v>
      </c>
      <c r="J15368" s="1">
        <v>26953.801116943399</v>
      </c>
    </row>
    <row r="15369" spans="1:10" x14ac:dyDescent="0.2">
      <c r="A15369" t="s">
        <v>16156</v>
      </c>
      <c r="B15369" t="s">
        <v>726</v>
      </c>
      <c r="E15369" s="1">
        <v>3618.2544691562698</v>
      </c>
      <c r="G15369" s="1">
        <v>7003.5502176284799</v>
      </c>
      <c r="I15369" s="1">
        <v>4354.7980227470398</v>
      </c>
    </row>
    <row r="15370" spans="1:10" x14ac:dyDescent="0.2">
      <c r="A15370" t="s">
        <v>552</v>
      </c>
      <c r="B15370" t="s">
        <v>551</v>
      </c>
      <c r="C15370" s="1">
        <v>8136.1061859130996</v>
      </c>
    </row>
    <row r="15371" spans="1:10" x14ac:dyDescent="0.2">
      <c r="A15371" t="s">
        <v>2369</v>
      </c>
      <c r="B15371" t="s">
        <v>2368</v>
      </c>
      <c r="C15371" s="1">
        <v>240.009369850159</v>
      </c>
    </row>
    <row r="15372" spans="1:10" x14ac:dyDescent="0.2">
      <c r="A15372" t="s">
        <v>6464</v>
      </c>
      <c r="B15372" t="s">
        <v>1841</v>
      </c>
      <c r="C15372" s="1">
        <v>713.36566543579102</v>
      </c>
    </row>
    <row r="15373" spans="1:10" x14ac:dyDescent="0.2">
      <c r="A15373" t="s">
        <v>24058</v>
      </c>
      <c r="B15373" t="s">
        <v>4104</v>
      </c>
      <c r="D15373" s="1">
        <v>1528.2137267589601</v>
      </c>
      <c r="J15373" s="1">
        <v>2140.1972942352299</v>
      </c>
    </row>
    <row r="15374" spans="1:10" x14ac:dyDescent="0.2">
      <c r="A15374" t="s">
        <v>18171</v>
      </c>
      <c r="B15374" t="s">
        <v>17329</v>
      </c>
      <c r="G15374" s="1">
        <v>16703.878204345699</v>
      </c>
    </row>
    <row r="15375" spans="1:10" x14ac:dyDescent="0.2">
      <c r="A15375" t="s">
        <v>20653</v>
      </c>
      <c r="B15375" t="s">
        <v>2060</v>
      </c>
      <c r="I15375" s="1">
        <v>987.36829638481299</v>
      </c>
    </row>
    <row r="15376" spans="1:10" x14ac:dyDescent="0.2">
      <c r="A15376" t="s">
        <v>20677</v>
      </c>
      <c r="B15376" t="s">
        <v>184</v>
      </c>
      <c r="D15376" s="1">
        <v>72049.802650451602</v>
      </c>
      <c r="I15376" s="1">
        <v>7287.5220184326299</v>
      </c>
    </row>
    <row r="15377" spans="1:10" x14ac:dyDescent="0.2">
      <c r="A15377" t="s">
        <v>17057</v>
      </c>
      <c r="B15377" t="s">
        <v>184</v>
      </c>
      <c r="D15377" s="1">
        <v>305028.06696462602</v>
      </c>
      <c r="G15377" s="1">
        <v>52710.835733890497</v>
      </c>
      <c r="I15377" s="1">
        <v>43725.091715812603</v>
      </c>
      <c r="J15377" s="1">
        <v>3224.2890706062299</v>
      </c>
    </row>
    <row r="15378" spans="1:10" x14ac:dyDescent="0.2">
      <c r="A15378" t="s">
        <v>20353</v>
      </c>
      <c r="B15378" t="s">
        <v>2313</v>
      </c>
      <c r="D15378" s="1">
        <v>7803.8168940544201</v>
      </c>
      <c r="H15378" s="1">
        <v>717400.97777462006</v>
      </c>
      <c r="I15378" s="1">
        <v>5101.6077318191501</v>
      </c>
      <c r="J15378" s="1">
        <v>14092.260414123601</v>
      </c>
    </row>
    <row r="15379" spans="1:10" x14ac:dyDescent="0.2">
      <c r="A15379" t="s">
        <v>20242</v>
      </c>
      <c r="B15379" t="s">
        <v>1544</v>
      </c>
      <c r="D15379" s="1">
        <v>345498.88671875</v>
      </c>
      <c r="F15379" s="1">
        <v>170160.911743164</v>
      </c>
      <c r="H15379" s="1">
        <v>306922.68310546898</v>
      </c>
      <c r="I15379" s="1">
        <v>249732.183349609</v>
      </c>
      <c r="J15379" s="1">
        <v>207095.072265625</v>
      </c>
    </row>
    <row r="15380" spans="1:10" x14ac:dyDescent="0.2">
      <c r="A15380" t="s">
        <v>15124</v>
      </c>
      <c r="B15380" t="s">
        <v>1393</v>
      </c>
      <c r="E15380" s="1">
        <v>18590.190887451201</v>
      </c>
    </row>
    <row r="15381" spans="1:10" x14ac:dyDescent="0.2">
      <c r="A15381" t="s">
        <v>11295</v>
      </c>
      <c r="B15381" t="s">
        <v>64</v>
      </c>
      <c r="C15381" s="1">
        <v>798355.38619661296</v>
      </c>
      <c r="D15381" s="1">
        <v>1062825.4150161699</v>
      </c>
      <c r="E15381" s="1">
        <v>427785.05317211099</v>
      </c>
      <c r="F15381" s="1">
        <v>1109190.92062378</v>
      </c>
      <c r="G15381" s="1">
        <v>275882.72481012403</v>
      </c>
      <c r="H15381" s="1">
        <v>839673.01268959104</v>
      </c>
      <c r="I15381" s="1">
        <v>1363466.9827079801</v>
      </c>
      <c r="J15381" s="1">
        <v>999461.14443969796</v>
      </c>
    </row>
    <row r="15382" spans="1:10" x14ac:dyDescent="0.2">
      <c r="A15382" t="s">
        <v>3928</v>
      </c>
      <c r="B15382" t="s">
        <v>654</v>
      </c>
      <c r="C15382" s="1">
        <v>801276.00336647104</v>
      </c>
      <c r="D15382" s="1">
        <v>1003659.49084806</v>
      </c>
      <c r="E15382" s="1">
        <v>861565.959869385</v>
      </c>
      <c r="F15382" s="1">
        <v>1114053.38244534</v>
      </c>
      <c r="G15382" s="1">
        <v>637017.55174064694</v>
      </c>
      <c r="H15382" s="1">
        <v>738864.78914475394</v>
      </c>
      <c r="I15382" s="1">
        <v>1746912.9559476399</v>
      </c>
      <c r="J15382" s="1">
        <v>407820.019331455</v>
      </c>
    </row>
    <row r="15383" spans="1:10" x14ac:dyDescent="0.2">
      <c r="A15383" t="s">
        <v>4330</v>
      </c>
      <c r="B15383" t="s">
        <v>235</v>
      </c>
      <c r="C15383" s="1">
        <v>6932.4922022819501</v>
      </c>
      <c r="G15383" s="1">
        <v>1600368756.9721301</v>
      </c>
      <c r="I15383" s="1">
        <v>3347.9374885559</v>
      </c>
    </row>
    <row r="15384" spans="1:10" x14ac:dyDescent="0.2">
      <c r="A15384" t="s">
        <v>16532</v>
      </c>
      <c r="B15384" t="s">
        <v>2022</v>
      </c>
      <c r="D15384" s="1">
        <v>12337.847107887301</v>
      </c>
      <c r="E15384" s="1">
        <v>55827.724620819099</v>
      </c>
      <c r="F15384" s="1">
        <v>12180.425889492</v>
      </c>
      <c r="H15384" s="1">
        <v>665.57593822479203</v>
      </c>
      <c r="I15384" s="1">
        <v>3387.9146842956502</v>
      </c>
      <c r="J15384" s="1">
        <v>9772.4491987228503</v>
      </c>
    </row>
    <row r="15385" spans="1:10" x14ac:dyDescent="0.2">
      <c r="A15385" t="s">
        <v>25432</v>
      </c>
      <c r="B15385" t="s">
        <v>1379</v>
      </c>
      <c r="J15385" s="1">
        <v>2304.2559809684699</v>
      </c>
    </row>
    <row r="15386" spans="1:10" x14ac:dyDescent="0.2">
      <c r="A15386" t="s">
        <v>19175</v>
      </c>
      <c r="B15386" t="s">
        <v>501</v>
      </c>
      <c r="G15386" s="1">
        <v>5563.4626150131198</v>
      </c>
      <c r="H15386" s="1">
        <v>31179.105977058502</v>
      </c>
      <c r="I15386" s="1">
        <v>415.826620101929</v>
      </c>
      <c r="J15386" s="1">
        <v>36089.850242614797</v>
      </c>
    </row>
    <row r="15387" spans="1:10" x14ac:dyDescent="0.2">
      <c r="A15387" t="s">
        <v>6894</v>
      </c>
      <c r="B15387" t="s">
        <v>3508</v>
      </c>
      <c r="C15387" s="1">
        <v>2470.6461129188501</v>
      </c>
    </row>
    <row r="15388" spans="1:10" x14ac:dyDescent="0.2">
      <c r="A15388" t="s">
        <v>11101</v>
      </c>
      <c r="B15388" t="s">
        <v>3508</v>
      </c>
      <c r="C15388" s="1">
        <v>7378.5949096679797</v>
      </c>
      <c r="E15388" s="1">
        <v>6720.9380059242203</v>
      </c>
      <c r="J15388" s="1">
        <v>1065.5048844814301</v>
      </c>
    </row>
    <row r="15389" spans="1:10" x14ac:dyDescent="0.2">
      <c r="A15389" t="s">
        <v>4072</v>
      </c>
      <c r="B15389" t="s">
        <v>324</v>
      </c>
      <c r="C15389" s="1">
        <v>5438.6256465911902</v>
      </c>
      <c r="D15389" s="1">
        <v>133868.37698364299</v>
      </c>
      <c r="F15389" s="1">
        <v>119225.96890068099</v>
      </c>
      <c r="G15389" s="1">
        <v>28090.0287590027</v>
      </c>
      <c r="H15389" s="1">
        <v>116469.213243484</v>
      </c>
      <c r="I15389" s="1">
        <v>9600.8436584472602</v>
      </c>
      <c r="J15389" s="1">
        <v>9219.7024288177508</v>
      </c>
    </row>
    <row r="15390" spans="1:10" x14ac:dyDescent="0.2">
      <c r="A15390" t="s">
        <v>23285</v>
      </c>
      <c r="B15390" t="s">
        <v>1076</v>
      </c>
      <c r="D15390" s="1">
        <v>9390.2347145080603</v>
      </c>
    </row>
    <row r="15391" spans="1:10" x14ac:dyDescent="0.2">
      <c r="A15391" t="s">
        <v>13551</v>
      </c>
      <c r="B15391" t="s">
        <v>141</v>
      </c>
      <c r="C15391" s="1">
        <v>635191.46022999298</v>
      </c>
      <c r="D15391" s="1">
        <v>57271.119515299797</v>
      </c>
      <c r="E15391" s="1">
        <v>341731.65460252803</v>
      </c>
      <c r="F15391" s="1">
        <v>244.26036524772601</v>
      </c>
      <c r="G15391" s="1">
        <v>239395.23121428501</v>
      </c>
      <c r="H15391" s="1">
        <v>92416.847857236906</v>
      </c>
      <c r="I15391" s="1">
        <v>732637.76427006803</v>
      </c>
      <c r="J15391" s="1">
        <v>1392.0203189849799</v>
      </c>
    </row>
    <row r="15392" spans="1:10" x14ac:dyDescent="0.2">
      <c r="A15392" t="s">
        <v>11640</v>
      </c>
      <c r="B15392" t="s">
        <v>3818</v>
      </c>
      <c r="C15392" s="1">
        <v>1706.32417225838</v>
      </c>
      <c r="D15392" s="1">
        <v>2982.3711953163101</v>
      </c>
      <c r="I15392" s="1">
        <v>4459.7163527011899</v>
      </c>
    </row>
    <row r="15393" spans="1:10" x14ac:dyDescent="0.2">
      <c r="A15393" t="s">
        <v>21634</v>
      </c>
      <c r="B15393" t="s">
        <v>3818</v>
      </c>
      <c r="I15393" s="1">
        <v>18440.328868866</v>
      </c>
    </row>
    <row r="15394" spans="1:10" x14ac:dyDescent="0.2">
      <c r="A15394" t="s">
        <v>3879</v>
      </c>
      <c r="B15394" t="s">
        <v>789</v>
      </c>
      <c r="C15394" s="1">
        <v>1725.57877111435</v>
      </c>
      <c r="G15394" s="1">
        <v>690.49295711517402</v>
      </c>
      <c r="I15394" s="1">
        <v>1913.3493053913101</v>
      </c>
    </row>
    <row r="15395" spans="1:10" x14ac:dyDescent="0.2">
      <c r="A15395" t="s">
        <v>15828</v>
      </c>
      <c r="B15395" t="s">
        <v>15524</v>
      </c>
      <c r="D15395" s="1">
        <v>198124.21832275399</v>
      </c>
      <c r="E15395" s="1">
        <v>98102.655883789106</v>
      </c>
      <c r="F15395" s="1">
        <v>143163.34635257701</v>
      </c>
      <c r="G15395" s="1">
        <v>153100.327812195</v>
      </c>
      <c r="H15395" s="1">
        <v>93031.738179802895</v>
      </c>
      <c r="I15395" s="1">
        <v>107288.576591969</v>
      </c>
      <c r="J15395" s="1">
        <v>138602.224090576</v>
      </c>
    </row>
    <row r="15396" spans="1:10" x14ac:dyDescent="0.2">
      <c r="A15396" t="s">
        <v>24634</v>
      </c>
      <c r="B15396" t="s">
        <v>24623</v>
      </c>
      <c r="H15396" s="1">
        <v>52604.3710632324</v>
      </c>
    </row>
    <row r="15397" spans="1:10" x14ac:dyDescent="0.2">
      <c r="A15397" t="s">
        <v>23631</v>
      </c>
      <c r="B15397" t="s">
        <v>2097</v>
      </c>
      <c r="D15397" s="1">
        <v>9886.2817478180004</v>
      </c>
    </row>
    <row r="15398" spans="1:10" x14ac:dyDescent="0.2">
      <c r="A15398" t="s">
        <v>5747</v>
      </c>
      <c r="B15398" t="s">
        <v>2102</v>
      </c>
      <c r="C15398" s="1">
        <v>93254.984662055998</v>
      </c>
      <c r="D15398" s="1">
        <v>120792.171885013</v>
      </c>
      <c r="E15398" s="1">
        <v>17210.5752105713</v>
      </c>
      <c r="F15398" s="1">
        <v>9021.4566650390807</v>
      </c>
      <c r="H15398" s="1">
        <v>17693.873378753698</v>
      </c>
      <c r="I15398" s="1">
        <v>75185.126660346999</v>
      </c>
      <c r="J15398" s="1">
        <v>55575.568603515603</v>
      </c>
    </row>
    <row r="15399" spans="1:10" x14ac:dyDescent="0.2">
      <c r="A15399" t="s">
        <v>3265</v>
      </c>
      <c r="B15399" t="s">
        <v>204</v>
      </c>
      <c r="C15399" s="1">
        <v>111260.601848126</v>
      </c>
      <c r="D15399" s="1">
        <v>26901.744559288101</v>
      </c>
      <c r="E15399" s="1">
        <v>96227.001718044194</v>
      </c>
      <c r="F15399" s="1">
        <v>10521.292297363299</v>
      </c>
      <c r="G15399" s="1">
        <v>4211.5468482971201</v>
      </c>
      <c r="I15399" s="1">
        <v>286616.98793506599</v>
      </c>
      <c r="J15399" s="1">
        <v>28957.226010799401</v>
      </c>
    </row>
    <row r="15400" spans="1:10" x14ac:dyDescent="0.2">
      <c r="A15400" t="s">
        <v>8662</v>
      </c>
      <c r="B15400" t="s">
        <v>382</v>
      </c>
      <c r="C15400" s="1">
        <v>31112.113748788801</v>
      </c>
      <c r="D15400" s="1">
        <v>142873.03547859201</v>
      </c>
      <c r="E15400" s="1">
        <v>1421.64526748657</v>
      </c>
      <c r="F15400" s="1">
        <v>7520.1272239685204</v>
      </c>
      <c r="G15400" s="1">
        <v>511.03053665161099</v>
      </c>
      <c r="I15400" s="1">
        <v>12970.365123748799</v>
      </c>
    </row>
    <row r="15401" spans="1:10" x14ac:dyDescent="0.2">
      <c r="A15401" t="s">
        <v>11766</v>
      </c>
      <c r="B15401" t="s">
        <v>1266</v>
      </c>
      <c r="C15401" s="1">
        <v>102878.330957413</v>
      </c>
      <c r="D15401" s="1">
        <v>4298.6012878417996</v>
      </c>
      <c r="E15401" s="1">
        <v>13331.6844112873</v>
      </c>
      <c r="F15401" s="1">
        <v>1756.51281738281</v>
      </c>
      <c r="I15401" s="1">
        <v>184106.97895240801</v>
      </c>
    </row>
    <row r="15402" spans="1:10" x14ac:dyDescent="0.2">
      <c r="A15402" t="s">
        <v>22731</v>
      </c>
      <c r="B15402" t="s">
        <v>2889</v>
      </c>
      <c r="D15402" s="1">
        <v>3827.4502868652298</v>
      </c>
      <c r="F15402" s="1">
        <v>4503.49073791504</v>
      </c>
    </row>
    <row r="15403" spans="1:10" x14ac:dyDescent="0.2">
      <c r="A15403" t="s">
        <v>11899</v>
      </c>
      <c r="B15403" t="s">
        <v>966</v>
      </c>
      <c r="C15403" s="1">
        <v>153171.287150383</v>
      </c>
      <c r="D15403" s="1">
        <v>143160.92342853601</v>
      </c>
      <c r="F15403" s="1">
        <v>8827.20414304734</v>
      </c>
      <c r="G15403" s="1">
        <v>13857.83203125</v>
      </c>
      <c r="H15403" s="1">
        <v>34274.4716796875</v>
      </c>
      <c r="I15403" s="1">
        <v>118133.52953624701</v>
      </c>
      <c r="J15403" s="1">
        <v>88264.981344699801</v>
      </c>
    </row>
    <row r="15404" spans="1:10" x14ac:dyDescent="0.2">
      <c r="A15404" t="s">
        <v>13659</v>
      </c>
      <c r="B15404" t="s">
        <v>3771</v>
      </c>
      <c r="C15404" s="1">
        <v>130690.732102871</v>
      </c>
      <c r="D15404" s="1">
        <v>212477.255386829</v>
      </c>
      <c r="E15404" s="1">
        <v>48149.349105834997</v>
      </c>
      <c r="I15404" s="1">
        <v>178104.910233498</v>
      </c>
      <c r="J15404" s="1">
        <v>70683.1817016602</v>
      </c>
    </row>
    <row r="15405" spans="1:10" x14ac:dyDescent="0.2">
      <c r="A15405" t="s">
        <v>13137</v>
      </c>
      <c r="B15405" t="s">
        <v>3771</v>
      </c>
      <c r="C15405" s="1">
        <v>11729.865434408201</v>
      </c>
      <c r="D15405" s="1">
        <v>3781.7632350921599</v>
      </c>
    </row>
    <row r="15406" spans="1:10" x14ac:dyDescent="0.2">
      <c r="A15406" t="s">
        <v>8469</v>
      </c>
      <c r="B15406" t="s">
        <v>951</v>
      </c>
      <c r="C15406" s="1">
        <v>826778.44401550305</v>
      </c>
      <c r="D15406" s="1">
        <v>1105562.39930725</v>
      </c>
      <c r="E15406" s="1">
        <v>512789.523746491</v>
      </c>
      <c r="F15406" s="1">
        <v>1055601.0175056499</v>
      </c>
      <c r="G15406" s="1">
        <v>98352.157939910903</v>
      </c>
      <c r="H15406" s="1">
        <v>553334.59576416004</v>
      </c>
      <c r="I15406" s="1">
        <v>635897.97088146198</v>
      </c>
      <c r="J15406" s="1">
        <v>873869.85044479405</v>
      </c>
    </row>
    <row r="15407" spans="1:10" x14ac:dyDescent="0.2">
      <c r="A15407" t="s">
        <v>8689</v>
      </c>
      <c r="B15407" t="s">
        <v>1234</v>
      </c>
      <c r="C15407" s="1">
        <v>135874.67333984401</v>
      </c>
    </row>
    <row r="15408" spans="1:10" x14ac:dyDescent="0.2">
      <c r="A15408" t="s">
        <v>16871</v>
      </c>
      <c r="B15408" t="s">
        <v>646</v>
      </c>
      <c r="E15408" s="1">
        <v>23026.304193973599</v>
      </c>
      <c r="I15408" s="1">
        <v>4774.1915386915198</v>
      </c>
    </row>
    <row r="15409" spans="1:10" x14ac:dyDescent="0.2">
      <c r="A15409" t="s">
        <v>21559</v>
      </c>
      <c r="B15409" t="s">
        <v>1154</v>
      </c>
      <c r="I15409" s="1">
        <v>4787.9918425083197</v>
      </c>
    </row>
    <row r="15410" spans="1:10" x14ac:dyDescent="0.2">
      <c r="A15410" t="s">
        <v>20496</v>
      </c>
      <c r="B15410" t="s">
        <v>1154</v>
      </c>
      <c r="I15410" s="1">
        <v>15456.4066114426</v>
      </c>
    </row>
    <row r="15411" spans="1:10" x14ac:dyDescent="0.2">
      <c r="A15411" t="s">
        <v>21698</v>
      </c>
      <c r="B15411" t="s">
        <v>1535</v>
      </c>
      <c r="H15411" s="1">
        <v>1313.5838251113901</v>
      </c>
      <c r="I15411" s="1">
        <v>2679.66822814942</v>
      </c>
    </row>
    <row r="15412" spans="1:10" x14ac:dyDescent="0.2">
      <c r="A15412" t="s">
        <v>6604</v>
      </c>
      <c r="B15412" t="s">
        <v>3419</v>
      </c>
      <c r="C15412" s="1">
        <v>185365.90856170599</v>
      </c>
    </row>
    <row r="15413" spans="1:10" x14ac:dyDescent="0.2">
      <c r="A15413" t="s">
        <v>9552</v>
      </c>
      <c r="B15413" t="s">
        <v>1063</v>
      </c>
      <c r="C15413" s="1">
        <v>14480.2145271301</v>
      </c>
      <c r="I15413" s="1">
        <v>22284.148574829102</v>
      </c>
    </row>
    <row r="15414" spans="1:10" x14ac:dyDescent="0.2">
      <c r="A15414" t="s">
        <v>24155</v>
      </c>
      <c r="B15414" t="s">
        <v>101</v>
      </c>
      <c r="D15414" s="1">
        <v>61705.849624633804</v>
      </c>
    </row>
    <row r="15415" spans="1:10" x14ac:dyDescent="0.2">
      <c r="A15415" t="s">
        <v>25040</v>
      </c>
      <c r="B15415" t="s">
        <v>24374</v>
      </c>
      <c r="H15415" s="1">
        <v>1673.60352230072</v>
      </c>
    </row>
    <row r="15416" spans="1:10" x14ac:dyDescent="0.2">
      <c r="A15416" t="s">
        <v>7346</v>
      </c>
      <c r="B15416" t="s">
        <v>594</v>
      </c>
      <c r="C15416" s="1">
        <v>123861.249219894</v>
      </c>
      <c r="D15416" s="1">
        <v>26850.0478658676</v>
      </c>
      <c r="E15416" s="1">
        <v>31874.2902832031</v>
      </c>
      <c r="G15416" s="1">
        <v>21533.091249465899</v>
      </c>
      <c r="H15416" s="1">
        <v>70392.757080078096</v>
      </c>
      <c r="I15416" s="1">
        <v>20488.319911956802</v>
      </c>
      <c r="J15416" s="1">
        <v>5677.3222417831403</v>
      </c>
    </row>
    <row r="15417" spans="1:10" x14ac:dyDescent="0.2">
      <c r="A15417" t="s">
        <v>23097</v>
      </c>
      <c r="B15417" t="s">
        <v>235</v>
      </c>
      <c r="D15417" s="1">
        <v>3752.73219299317</v>
      </c>
      <c r="F15417" s="1">
        <v>2273.7233097553299</v>
      </c>
      <c r="H15417" s="1">
        <v>10392.990272998801</v>
      </c>
      <c r="J15417" s="1">
        <v>9089.3624089956393</v>
      </c>
    </row>
    <row r="15418" spans="1:10" x14ac:dyDescent="0.2">
      <c r="A15418" t="s">
        <v>24969</v>
      </c>
      <c r="B15418" t="s">
        <v>509</v>
      </c>
      <c r="H15418" s="1">
        <v>322.04279494285601</v>
      </c>
    </row>
    <row r="15419" spans="1:10" x14ac:dyDescent="0.2">
      <c r="A15419" t="s">
        <v>1540</v>
      </c>
      <c r="B15419" t="s">
        <v>1539</v>
      </c>
      <c r="C15419" s="1">
        <v>26015.393375873598</v>
      </c>
      <c r="J15419" s="1">
        <v>733.00392770767201</v>
      </c>
    </row>
    <row r="15420" spans="1:10" x14ac:dyDescent="0.2">
      <c r="A15420" t="s">
        <v>9282</v>
      </c>
      <c r="B15420" t="s">
        <v>131</v>
      </c>
      <c r="C15420" s="1">
        <v>1615.1911163330101</v>
      </c>
      <c r="H15420" s="1">
        <v>7960.29723834992</v>
      </c>
    </row>
    <row r="15421" spans="1:10" x14ac:dyDescent="0.2">
      <c r="A15421" t="s">
        <v>25485</v>
      </c>
      <c r="B15421" t="s">
        <v>1148</v>
      </c>
      <c r="J15421" s="1">
        <v>1060.73227334022</v>
      </c>
    </row>
    <row r="15422" spans="1:10" x14ac:dyDescent="0.2">
      <c r="A15422" t="s">
        <v>6084</v>
      </c>
      <c r="B15422" t="s">
        <v>2188</v>
      </c>
      <c r="C15422" s="1">
        <v>134764.54816293699</v>
      </c>
      <c r="E15422" s="1">
        <v>5685.1634731292797</v>
      </c>
    </row>
    <row r="15423" spans="1:10" x14ac:dyDescent="0.2">
      <c r="A15423" t="s">
        <v>5409</v>
      </c>
      <c r="B15423" t="s">
        <v>1906</v>
      </c>
      <c r="C15423" s="1">
        <v>4243.9909696578898</v>
      </c>
    </row>
    <row r="15424" spans="1:10" x14ac:dyDescent="0.2">
      <c r="A15424" t="s">
        <v>17095</v>
      </c>
      <c r="B15424" t="s">
        <v>17094</v>
      </c>
      <c r="G15424" s="1">
        <v>117339.989045739</v>
      </c>
    </row>
    <row r="15425" spans="1:10" x14ac:dyDescent="0.2">
      <c r="A15425" t="s">
        <v>24997</v>
      </c>
      <c r="B15425" t="s">
        <v>6326</v>
      </c>
      <c r="H15425" s="1">
        <v>3662.8964796066298</v>
      </c>
    </row>
    <row r="15426" spans="1:10" x14ac:dyDescent="0.2">
      <c r="A15426" t="s">
        <v>19564</v>
      </c>
      <c r="B15426" t="s">
        <v>19563</v>
      </c>
      <c r="I15426" s="1">
        <v>256.459365129471</v>
      </c>
    </row>
    <row r="15427" spans="1:10" x14ac:dyDescent="0.2">
      <c r="A15427" t="s">
        <v>11089</v>
      </c>
      <c r="B15427" t="s">
        <v>896</v>
      </c>
      <c r="C15427" s="1">
        <v>12100.307052612299</v>
      </c>
      <c r="E15427" s="1">
        <v>6072.75182819366</v>
      </c>
      <c r="G15427" s="1">
        <v>108673.385976791</v>
      </c>
      <c r="I15427" s="1">
        <v>19925.371987342802</v>
      </c>
    </row>
    <row r="15428" spans="1:10" x14ac:dyDescent="0.2">
      <c r="A15428" t="s">
        <v>14600</v>
      </c>
      <c r="B15428" t="s">
        <v>14199</v>
      </c>
      <c r="E15428" s="1">
        <v>3674.5958747863801</v>
      </c>
    </row>
    <row r="15429" spans="1:10" x14ac:dyDescent="0.2">
      <c r="A15429" t="s">
        <v>14836</v>
      </c>
      <c r="B15429" t="s">
        <v>2757</v>
      </c>
      <c r="D15429" s="1">
        <v>3076.70092201233</v>
      </c>
      <c r="E15429" s="1">
        <v>1319.2218837738001</v>
      </c>
      <c r="H15429" s="1">
        <v>4231.8987979888898</v>
      </c>
      <c r="I15429" s="1">
        <v>6334.69058847427</v>
      </c>
    </row>
    <row r="15430" spans="1:10" x14ac:dyDescent="0.2">
      <c r="A15430" t="s">
        <v>8557</v>
      </c>
      <c r="B15430" t="s">
        <v>296</v>
      </c>
      <c r="C15430" s="1">
        <v>9528.8506867885699</v>
      </c>
      <c r="D15430" s="1">
        <v>1958.46708941459</v>
      </c>
      <c r="E15430" s="1">
        <v>342.983194351196</v>
      </c>
      <c r="F15430" s="1">
        <v>1374.87868404388</v>
      </c>
      <c r="I15430" s="1">
        <v>90051.2340641021</v>
      </c>
    </row>
    <row r="15431" spans="1:10" x14ac:dyDescent="0.2">
      <c r="A15431" t="s">
        <v>15023</v>
      </c>
      <c r="B15431" t="s">
        <v>296</v>
      </c>
      <c r="E15431" s="1">
        <v>396.62849593162599</v>
      </c>
      <c r="F15431" s="1">
        <v>34102.406386613897</v>
      </c>
      <c r="I15431" s="1">
        <v>146875.43617439299</v>
      </c>
    </row>
    <row r="15432" spans="1:10" x14ac:dyDescent="0.2">
      <c r="A15432" t="s">
        <v>23132</v>
      </c>
      <c r="B15432" t="s">
        <v>296</v>
      </c>
      <c r="F15432" s="1">
        <v>1025.6376588344599</v>
      </c>
    </row>
    <row r="15433" spans="1:10" x14ac:dyDescent="0.2">
      <c r="A15433" t="s">
        <v>1029</v>
      </c>
      <c r="B15433" t="s">
        <v>60</v>
      </c>
      <c r="C15433" s="1">
        <v>188566.284545898</v>
      </c>
      <c r="D15433" s="1">
        <v>252178.402954102</v>
      </c>
      <c r="E15433" s="1">
        <v>43933.953735351599</v>
      </c>
      <c r="F15433" s="1">
        <v>5748.5506439209103</v>
      </c>
      <c r="H15433" s="1">
        <v>3535.1997528076199</v>
      </c>
      <c r="I15433" s="1">
        <v>250387.145652771</v>
      </c>
      <c r="J15433" s="1">
        <v>12296.7284698486</v>
      </c>
    </row>
    <row r="15434" spans="1:10" x14ac:dyDescent="0.2">
      <c r="A15434" t="s">
        <v>22985</v>
      </c>
      <c r="B15434" t="s">
        <v>2372</v>
      </c>
      <c r="F15434" s="1">
        <v>521.24941205978405</v>
      </c>
    </row>
    <row r="15435" spans="1:10" x14ac:dyDescent="0.2">
      <c r="A15435" t="s">
        <v>9720</v>
      </c>
      <c r="B15435" t="s">
        <v>1284</v>
      </c>
      <c r="C15435" s="1">
        <v>930.15312433242798</v>
      </c>
      <c r="D15435" s="1">
        <v>2720.1651182174701</v>
      </c>
      <c r="I15435" s="1">
        <v>7988.6250667572003</v>
      </c>
    </row>
    <row r="15436" spans="1:10" x14ac:dyDescent="0.2">
      <c r="A15436" t="s">
        <v>9157</v>
      </c>
      <c r="B15436" t="s">
        <v>644</v>
      </c>
      <c r="C15436" s="1">
        <v>195.353559017181</v>
      </c>
    </row>
    <row r="15437" spans="1:10" x14ac:dyDescent="0.2">
      <c r="A15437" t="s">
        <v>9346</v>
      </c>
      <c r="B15437" t="s">
        <v>1238</v>
      </c>
      <c r="C15437" s="1">
        <v>92034.731806039796</v>
      </c>
      <c r="D15437" s="1">
        <v>37128.842122078</v>
      </c>
      <c r="E15437" s="1">
        <v>95672.742632150606</v>
      </c>
      <c r="F15437" s="1">
        <v>110747.14981555899</v>
      </c>
      <c r="G15437" s="1">
        <v>57251.303163528399</v>
      </c>
      <c r="H15437" s="1">
        <v>178996.77969789499</v>
      </c>
      <c r="I15437" s="1">
        <v>69107.658656478001</v>
      </c>
      <c r="J15437" s="1">
        <v>203479.179467201</v>
      </c>
    </row>
    <row r="15438" spans="1:10" x14ac:dyDescent="0.2">
      <c r="A15438" t="s">
        <v>1258</v>
      </c>
      <c r="B15438" t="s">
        <v>1257</v>
      </c>
      <c r="C15438" s="1">
        <v>62413.287464141802</v>
      </c>
      <c r="E15438" s="1">
        <v>8672.4331684112603</v>
      </c>
      <c r="G15438" s="1">
        <v>94919.325932502805</v>
      </c>
      <c r="H15438" s="1">
        <v>9810.2453422546496</v>
      </c>
      <c r="I15438" s="1">
        <v>52129.155677795403</v>
      </c>
      <c r="J15438" s="1">
        <v>707.580602645873</v>
      </c>
    </row>
    <row r="15439" spans="1:10" x14ac:dyDescent="0.2">
      <c r="A15439" t="s">
        <v>1932</v>
      </c>
      <c r="B15439" t="s">
        <v>1931</v>
      </c>
      <c r="C15439" s="1">
        <v>15905.9079523087</v>
      </c>
    </row>
    <row r="15440" spans="1:10" x14ac:dyDescent="0.2">
      <c r="A15440" t="s">
        <v>15632</v>
      </c>
      <c r="B15440" t="s">
        <v>1903</v>
      </c>
      <c r="E15440" s="1">
        <v>68192.034469604507</v>
      </c>
      <c r="F15440" s="1">
        <v>168322.37656259499</v>
      </c>
      <c r="H15440" s="1">
        <v>123807.034655571</v>
      </c>
      <c r="I15440" s="1">
        <v>162789.28151702901</v>
      </c>
      <c r="J15440" s="1">
        <v>83423.831084728197</v>
      </c>
    </row>
    <row r="15441" spans="1:10" x14ac:dyDescent="0.2">
      <c r="A15441" t="s">
        <v>6359</v>
      </c>
      <c r="B15441" t="s">
        <v>2240</v>
      </c>
      <c r="C15441" s="1">
        <v>197814.37786435999</v>
      </c>
      <c r="D15441" s="1">
        <v>28942.7351498604</v>
      </c>
      <c r="E15441" s="1">
        <v>42652.112815856999</v>
      </c>
      <c r="G15441" s="1">
        <v>16749.434218406699</v>
      </c>
      <c r="I15441" s="1">
        <v>39723.754902839697</v>
      </c>
    </row>
    <row r="15442" spans="1:10" x14ac:dyDescent="0.2">
      <c r="A15442" t="s">
        <v>17816</v>
      </c>
      <c r="B15442" t="s">
        <v>17731</v>
      </c>
      <c r="G15442" s="1">
        <v>587.958183526992</v>
      </c>
    </row>
    <row r="15443" spans="1:10" x14ac:dyDescent="0.2">
      <c r="A15443" t="s">
        <v>3545</v>
      </c>
      <c r="B15443" t="s">
        <v>2108</v>
      </c>
      <c r="C15443" s="1">
        <v>55739.719894409202</v>
      </c>
    </row>
    <row r="15444" spans="1:10" x14ac:dyDescent="0.2">
      <c r="A15444" t="s">
        <v>8860</v>
      </c>
      <c r="B15444" t="s">
        <v>852</v>
      </c>
      <c r="C15444" s="1">
        <v>21320.825142860402</v>
      </c>
      <c r="I15444" s="1">
        <v>2948.95251178742</v>
      </c>
    </row>
    <row r="15445" spans="1:10" x14ac:dyDescent="0.2">
      <c r="A15445" t="s">
        <v>6514</v>
      </c>
      <c r="B15445" t="s">
        <v>152</v>
      </c>
      <c r="C15445" s="1">
        <v>1649.7256355285699</v>
      </c>
      <c r="E15445" s="1">
        <v>20651.956535339399</v>
      </c>
      <c r="I15445" s="1">
        <v>57035.147418975801</v>
      </c>
    </row>
    <row r="15446" spans="1:10" x14ac:dyDescent="0.2">
      <c r="A15446" t="s">
        <v>8338</v>
      </c>
      <c r="B15446" t="s">
        <v>1141</v>
      </c>
      <c r="C15446" s="1">
        <v>5774.5054903030396</v>
      </c>
      <c r="E15446" s="1">
        <v>9820.0535736084003</v>
      </c>
      <c r="G15446" s="1">
        <v>6921.7271642685</v>
      </c>
      <c r="I15446" s="1">
        <v>243305.584152222</v>
      </c>
      <c r="J15446" s="1">
        <v>3493.2017288207999</v>
      </c>
    </row>
    <row r="15447" spans="1:10" x14ac:dyDescent="0.2">
      <c r="A15447" t="s">
        <v>14744</v>
      </c>
      <c r="B15447" t="s">
        <v>1141</v>
      </c>
      <c r="E15447" s="1">
        <v>3173.9638202190399</v>
      </c>
      <c r="G15447" s="1">
        <v>262.35853886604298</v>
      </c>
      <c r="I15447" s="1">
        <v>28658.708605766398</v>
      </c>
    </row>
    <row r="15448" spans="1:10" x14ac:dyDescent="0.2">
      <c r="A15448" t="s">
        <v>6388</v>
      </c>
      <c r="B15448" t="s">
        <v>1150</v>
      </c>
      <c r="C15448" s="1">
        <v>150363.07348632801</v>
      </c>
      <c r="D15448" s="1">
        <v>22486.815002441399</v>
      </c>
      <c r="I15448" s="1">
        <v>132729.919921875</v>
      </c>
    </row>
    <row r="15449" spans="1:10" x14ac:dyDescent="0.2">
      <c r="A15449" t="s">
        <v>8542</v>
      </c>
      <c r="B15449" t="s">
        <v>476</v>
      </c>
      <c r="C15449" s="1">
        <v>11665.453521728499</v>
      </c>
      <c r="F15449" s="1">
        <v>4731.5978088378897</v>
      </c>
      <c r="I15449" s="1">
        <v>14796.6973571777</v>
      </c>
    </row>
    <row r="15450" spans="1:10" x14ac:dyDescent="0.2">
      <c r="A15450" t="s">
        <v>11231</v>
      </c>
      <c r="B15450" t="s">
        <v>129</v>
      </c>
      <c r="C15450" s="1">
        <v>8658.2363281250091</v>
      </c>
      <c r="E15450" s="1">
        <v>3808.7483825683598</v>
      </c>
      <c r="I15450" s="1">
        <v>4528.18357849121</v>
      </c>
    </row>
    <row r="15451" spans="1:10" x14ac:dyDescent="0.2">
      <c r="A15451" t="s">
        <v>10554</v>
      </c>
      <c r="B15451" t="s">
        <v>623</v>
      </c>
      <c r="C15451" s="1">
        <v>4560.6496887207104</v>
      </c>
    </row>
    <row r="15452" spans="1:10" x14ac:dyDescent="0.2">
      <c r="A15452" t="s">
        <v>16468</v>
      </c>
      <c r="B15452" t="s">
        <v>553</v>
      </c>
      <c r="D15452" s="1">
        <v>244227.62021160201</v>
      </c>
      <c r="E15452" s="1">
        <v>854588.18339538598</v>
      </c>
      <c r="F15452" s="1">
        <v>877658.067495108</v>
      </c>
      <c r="H15452" s="1">
        <v>470748.88260412298</v>
      </c>
      <c r="I15452" s="1">
        <v>1606958.2310242699</v>
      </c>
      <c r="J15452" s="1">
        <v>731132.55660247803</v>
      </c>
    </row>
    <row r="15453" spans="1:10" x14ac:dyDescent="0.2">
      <c r="A15453" t="s">
        <v>21839</v>
      </c>
      <c r="B15453" t="s">
        <v>553</v>
      </c>
      <c r="I15453" s="1">
        <v>4620.90846824646</v>
      </c>
    </row>
    <row r="15454" spans="1:10" x14ac:dyDescent="0.2">
      <c r="A15454" t="s">
        <v>25134</v>
      </c>
      <c r="B15454" t="s">
        <v>553</v>
      </c>
      <c r="J15454" s="1">
        <v>19910.822014331901</v>
      </c>
    </row>
    <row r="15455" spans="1:10" x14ac:dyDescent="0.2">
      <c r="A15455" t="s">
        <v>1556</v>
      </c>
      <c r="B15455" t="s">
        <v>553</v>
      </c>
      <c r="C15455" s="1">
        <v>1689670.0926071401</v>
      </c>
      <c r="D15455" s="1">
        <v>474244.89599645202</v>
      </c>
      <c r="E15455" s="1">
        <v>841338.74060964596</v>
      </c>
      <c r="F15455" s="1">
        <v>182361.205571175</v>
      </c>
      <c r="G15455" s="1">
        <v>81420.743381142602</v>
      </c>
      <c r="H15455" s="1">
        <v>191535.57694447099</v>
      </c>
      <c r="I15455" s="1">
        <v>1179896.9780371201</v>
      </c>
      <c r="J15455" s="1">
        <v>896313.66611588001</v>
      </c>
    </row>
    <row r="15456" spans="1:10" x14ac:dyDescent="0.2">
      <c r="A15456" t="s">
        <v>12092</v>
      </c>
      <c r="B15456" t="s">
        <v>852</v>
      </c>
      <c r="C15456" s="1">
        <v>19869.784759521499</v>
      </c>
      <c r="D15456" s="1">
        <v>5096.2979583740198</v>
      </c>
      <c r="F15456" s="1">
        <v>3858.0006561279401</v>
      </c>
      <c r="I15456" s="1">
        <v>7616.8349304199201</v>
      </c>
    </row>
    <row r="15457" spans="1:10" x14ac:dyDescent="0.2">
      <c r="A15457" t="s">
        <v>23314</v>
      </c>
      <c r="B15457" t="s">
        <v>852</v>
      </c>
      <c r="D15457" s="1">
        <v>6726.3585815429697</v>
      </c>
    </row>
    <row r="15458" spans="1:10" x14ac:dyDescent="0.2">
      <c r="A15458" t="s">
        <v>20744</v>
      </c>
      <c r="B15458" t="s">
        <v>778</v>
      </c>
      <c r="I15458" s="1">
        <v>16466.111362457301</v>
      </c>
    </row>
    <row r="15459" spans="1:10" x14ac:dyDescent="0.2">
      <c r="A15459" t="s">
        <v>13557</v>
      </c>
      <c r="B15459" t="s">
        <v>778</v>
      </c>
      <c r="C15459" s="1">
        <v>16195.5288236141</v>
      </c>
      <c r="D15459" s="1">
        <v>23880.356018066399</v>
      </c>
      <c r="E15459" s="1">
        <v>159.976383209229</v>
      </c>
      <c r="F15459" s="1">
        <v>9440.8020324706995</v>
      </c>
      <c r="G15459" s="1">
        <v>14459.545331955</v>
      </c>
      <c r="I15459" s="1">
        <v>27748.589367866502</v>
      </c>
      <c r="J15459" s="1">
        <v>20234.633102416999</v>
      </c>
    </row>
    <row r="15460" spans="1:10" x14ac:dyDescent="0.2">
      <c r="A15460" t="s">
        <v>3275</v>
      </c>
      <c r="B15460" t="s">
        <v>3274</v>
      </c>
      <c r="C15460" s="1">
        <v>25381.209838152001</v>
      </c>
      <c r="E15460" s="1">
        <v>7985.7917604446502</v>
      </c>
      <c r="F15460" s="1">
        <v>4178.2450165748596</v>
      </c>
      <c r="G15460" s="1">
        <v>17506.019183635701</v>
      </c>
      <c r="H15460" s="1">
        <v>38521.967363357602</v>
      </c>
      <c r="I15460" s="1">
        <v>20202.368478298202</v>
      </c>
      <c r="J15460" s="1">
        <v>6156.6697120666404</v>
      </c>
    </row>
    <row r="15461" spans="1:10" x14ac:dyDescent="0.2">
      <c r="A15461" t="s">
        <v>20921</v>
      </c>
      <c r="B15461" t="s">
        <v>1577</v>
      </c>
      <c r="I15461" s="1">
        <v>5901.8976745605496</v>
      </c>
    </row>
    <row r="15462" spans="1:10" x14ac:dyDescent="0.2">
      <c r="A15462" t="s">
        <v>3743</v>
      </c>
      <c r="B15462" t="s">
        <v>2004</v>
      </c>
      <c r="C15462" s="1">
        <v>36714.931491851799</v>
      </c>
      <c r="D15462" s="1">
        <v>102576.054775953</v>
      </c>
      <c r="E15462" s="1">
        <v>68728.577808380098</v>
      </c>
      <c r="F15462" s="1">
        <v>2719.5933003425598</v>
      </c>
      <c r="H15462" s="1">
        <v>197976.838082314</v>
      </c>
      <c r="I15462" s="1">
        <v>169011.896835327</v>
      </c>
      <c r="J15462" s="1">
        <v>132661.93857765201</v>
      </c>
    </row>
    <row r="15463" spans="1:10" x14ac:dyDescent="0.2">
      <c r="A15463" t="s">
        <v>12429</v>
      </c>
      <c r="B15463" t="s">
        <v>5941</v>
      </c>
      <c r="C15463" s="1">
        <v>136054.42942047099</v>
      </c>
      <c r="E15463" s="1">
        <v>7322.8847360611098</v>
      </c>
      <c r="I15463" s="1">
        <v>9432.7753579616601</v>
      </c>
    </row>
    <row r="15464" spans="1:10" x14ac:dyDescent="0.2">
      <c r="A15464" t="s">
        <v>23143</v>
      </c>
      <c r="B15464" t="s">
        <v>4104</v>
      </c>
      <c r="D15464" s="1">
        <v>766.56276607513405</v>
      </c>
      <c r="F15464" s="1">
        <v>1478.5566627979299</v>
      </c>
      <c r="H15464" s="1">
        <v>1328.6670379638699</v>
      </c>
      <c r="J15464" s="1">
        <v>1245.91036081314</v>
      </c>
    </row>
    <row r="15465" spans="1:10" x14ac:dyDescent="0.2">
      <c r="A15465" t="s">
        <v>16907</v>
      </c>
      <c r="B15465" t="s">
        <v>4104</v>
      </c>
      <c r="D15465" s="1">
        <v>16250.197448253601</v>
      </c>
      <c r="E15465" s="1">
        <v>219.67217874527</v>
      </c>
      <c r="F15465" s="1">
        <v>50269.980126619397</v>
      </c>
      <c r="H15465" s="1">
        <v>43174.517700195298</v>
      </c>
      <c r="I15465" s="1">
        <v>38017.5441646576</v>
      </c>
      <c r="J15465" s="1">
        <v>13771.247859954799</v>
      </c>
    </row>
    <row r="15466" spans="1:10" x14ac:dyDescent="0.2">
      <c r="A15466" t="s">
        <v>12059</v>
      </c>
      <c r="B15466" t="s">
        <v>1389</v>
      </c>
      <c r="C15466" s="1">
        <v>54379.588531732501</v>
      </c>
      <c r="E15466" s="1">
        <v>130707.208892822</v>
      </c>
      <c r="G15466" s="1">
        <v>10885.5288147926</v>
      </c>
      <c r="H15466" s="1">
        <v>4150.8819637298602</v>
      </c>
      <c r="I15466" s="1">
        <v>110242.85523748399</v>
      </c>
    </row>
    <row r="15467" spans="1:10" x14ac:dyDescent="0.2">
      <c r="A15467" t="s">
        <v>21071</v>
      </c>
      <c r="B15467" t="s">
        <v>578</v>
      </c>
      <c r="I15467" s="1">
        <v>1617.4501247405999</v>
      </c>
    </row>
    <row r="15468" spans="1:10" x14ac:dyDescent="0.2">
      <c r="A15468" t="s">
        <v>10275</v>
      </c>
      <c r="B15468" t="s">
        <v>578</v>
      </c>
      <c r="C15468" s="1">
        <v>165725.556109428</v>
      </c>
      <c r="D15468" s="1">
        <v>37763.335179805697</v>
      </c>
      <c r="E15468" s="1">
        <v>171086.11522054701</v>
      </c>
      <c r="H15468" s="1">
        <v>83452.390236496998</v>
      </c>
      <c r="I15468" s="1">
        <v>106620.29191589401</v>
      </c>
      <c r="J15468" s="1">
        <v>4404.7433178424799</v>
      </c>
    </row>
    <row r="15469" spans="1:10" x14ac:dyDescent="0.2">
      <c r="A15469" t="s">
        <v>11041</v>
      </c>
      <c r="B15469" t="s">
        <v>4732</v>
      </c>
      <c r="C15469" s="1">
        <v>19892.282982826298</v>
      </c>
      <c r="D15469" s="1">
        <v>12013.7298412323</v>
      </c>
      <c r="E15469" s="1">
        <v>8132.1025745868701</v>
      </c>
      <c r="F15469" s="1">
        <v>5191.2209777832104</v>
      </c>
      <c r="G15469" s="1">
        <v>5265.2864227294904</v>
      </c>
      <c r="H15469" s="1">
        <v>88094.587333679199</v>
      </c>
      <c r="I15469" s="1">
        <v>18128.595022678401</v>
      </c>
      <c r="J15469" s="1">
        <v>7817.7956924438504</v>
      </c>
    </row>
    <row r="15470" spans="1:10" x14ac:dyDescent="0.2">
      <c r="A15470" t="s">
        <v>15977</v>
      </c>
      <c r="B15470" t="s">
        <v>5319</v>
      </c>
      <c r="D15470" s="1">
        <v>11804.828712463401</v>
      </c>
      <c r="E15470" s="1">
        <v>4009.76565170289</v>
      </c>
      <c r="F15470" s="1">
        <v>7921.5959520340002</v>
      </c>
    </row>
    <row r="15471" spans="1:10" x14ac:dyDescent="0.2">
      <c r="A15471" t="s">
        <v>18042</v>
      </c>
      <c r="B15471" t="s">
        <v>1367</v>
      </c>
      <c r="F15471" s="1">
        <v>4768.0097866058404</v>
      </c>
      <c r="G15471" s="1">
        <v>699.19454860687301</v>
      </c>
      <c r="I15471" s="1">
        <v>2206.2587070465102</v>
      </c>
    </row>
    <row r="15472" spans="1:10" x14ac:dyDescent="0.2">
      <c r="A15472" t="s">
        <v>13747</v>
      </c>
      <c r="B15472" t="s">
        <v>225</v>
      </c>
      <c r="C15472" s="1">
        <v>1268237.77941894</v>
      </c>
      <c r="I15472" s="1">
        <v>549975.16943359398</v>
      </c>
    </row>
    <row r="15473" spans="1:10" x14ac:dyDescent="0.2">
      <c r="A15473" t="s">
        <v>10518</v>
      </c>
      <c r="B15473" t="s">
        <v>243</v>
      </c>
      <c r="C15473" s="1">
        <v>292715.42036438</v>
      </c>
      <c r="D15473" s="1">
        <v>216769.80279541001</v>
      </c>
      <c r="F15473" s="1">
        <v>112500.75163268999</v>
      </c>
      <c r="I15473" s="1">
        <v>136154.10935592599</v>
      </c>
    </row>
    <row r="15474" spans="1:10" x14ac:dyDescent="0.2">
      <c r="A15474" t="s">
        <v>9308</v>
      </c>
      <c r="B15474" t="s">
        <v>243</v>
      </c>
      <c r="C15474" s="1">
        <v>913304.29992604302</v>
      </c>
      <c r="D15474" s="1">
        <v>57345.965729236603</v>
      </c>
      <c r="E15474" s="1">
        <v>466799.096559525</v>
      </c>
      <c r="F15474" s="1">
        <v>17586.0045175552</v>
      </c>
      <c r="G15474" s="1">
        <v>12791.9640059471</v>
      </c>
      <c r="H15474" s="1">
        <v>995.39938163757404</v>
      </c>
      <c r="I15474" s="1">
        <v>478293.56596469902</v>
      </c>
      <c r="J15474" s="1">
        <v>4841.3674283027603</v>
      </c>
    </row>
    <row r="15475" spans="1:10" x14ac:dyDescent="0.2">
      <c r="A15475" t="s">
        <v>22002</v>
      </c>
      <c r="B15475" t="s">
        <v>459</v>
      </c>
      <c r="D15475" s="1">
        <v>1230.6728868484499</v>
      </c>
      <c r="F15475" s="1">
        <v>46021.083282232299</v>
      </c>
      <c r="I15475" s="1">
        <v>128970.72436428101</v>
      </c>
    </row>
    <row r="15476" spans="1:10" x14ac:dyDescent="0.2">
      <c r="A15476" t="s">
        <v>21711</v>
      </c>
      <c r="B15476" t="s">
        <v>260</v>
      </c>
      <c r="I15476" s="1">
        <v>62669.095520019502</v>
      </c>
    </row>
    <row r="15477" spans="1:10" x14ac:dyDescent="0.2">
      <c r="A15477" t="s">
        <v>8051</v>
      </c>
      <c r="B15477" t="s">
        <v>260</v>
      </c>
      <c r="C15477" s="1">
        <v>134419.15716552699</v>
      </c>
      <c r="D15477" s="1">
        <v>134636.393313885</v>
      </c>
      <c r="E15477" s="1">
        <v>54282.884442091003</v>
      </c>
      <c r="F15477" s="1">
        <v>1798.17746829987</v>
      </c>
      <c r="G15477" s="1">
        <v>265426.87980651797</v>
      </c>
      <c r="H15477" s="1">
        <v>54749.182647228197</v>
      </c>
      <c r="I15477" s="1">
        <v>198899.16629982</v>
      </c>
      <c r="J15477" s="1">
        <v>50457.629814386397</v>
      </c>
    </row>
    <row r="15478" spans="1:10" x14ac:dyDescent="0.2">
      <c r="A15478" t="s">
        <v>7681</v>
      </c>
      <c r="B15478" t="s">
        <v>6577</v>
      </c>
      <c r="C15478" s="1">
        <v>4134.9382171630896</v>
      </c>
      <c r="D15478" s="1">
        <v>1412.0626668930099</v>
      </c>
      <c r="H15478" s="1">
        <v>4889.9149656295804</v>
      </c>
      <c r="J15478" s="1">
        <v>1036.3728928565999</v>
      </c>
    </row>
    <row r="15479" spans="1:10" x14ac:dyDescent="0.2">
      <c r="A15479" t="s">
        <v>23395</v>
      </c>
      <c r="B15479" t="s">
        <v>158</v>
      </c>
      <c r="D15479" s="1">
        <v>1673.48460197449</v>
      </c>
    </row>
    <row r="15480" spans="1:10" x14ac:dyDescent="0.2">
      <c r="A15480" t="s">
        <v>7667</v>
      </c>
      <c r="B15480" t="s">
        <v>3302</v>
      </c>
      <c r="C15480" s="1">
        <v>8372.2310514450091</v>
      </c>
    </row>
    <row r="15481" spans="1:10" x14ac:dyDescent="0.2">
      <c r="A15481" t="s">
        <v>6348</v>
      </c>
      <c r="B15481" t="s">
        <v>326</v>
      </c>
      <c r="C15481" s="1">
        <v>75999.315791845307</v>
      </c>
      <c r="D15481" s="1">
        <v>49645.040234327302</v>
      </c>
      <c r="E15481" s="1">
        <v>102131.406542778</v>
      </c>
      <c r="F15481" s="1">
        <v>67174.210450887593</v>
      </c>
      <c r="G15481" s="1">
        <v>72563.261825084599</v>
      </c>
      <c r="H15481" s="1">
        <v>38203.670152306498</v>
      </c>
      <c r="I15481" s="1">
        <v>57681.025931835102</v>
      </c>
      <c r="J15481" s="1">
        <v>51021.0359690189</v>
      </c>
    </row>
    <row r="15482" spans="1:10" x14ac:dyDescent="0.2">
      <c r="A15482" t="s">
        <v>3948</v>
      </c>
      <c r="B15482" t="s">
        <v>141</v>
      </c>
      <c r="C15482" s="1">
        <v>2433910.8856110498</v>
      </c>
      <c r="D15482" s="1">
        <v>1038788.82810307</v>
      </c>
      <c r="E15482" s="1">
        <v>615387.13285827695</v>
      </c>
      <c r="F15482" s="1">
        <v>1677144.96701813</v>
      </c>
      <c r="G15482" s="1">
        <v>322360.08197784401</v>
      </c>
      <c r="H15482" s="1">
        <v>1464898.79901695</v>
      </c>
      <c r="I15482" s="1">
        <v>684455.40537261998</v>
      </c>
      <c r="J15482" s="1">
        <v>881072.25437450397</v>
      </c>
    </row>
    <row r="15483" spans="1:10" x14ac:dyDescent="0.2">
      <c r="A15483" t="s">
        <v>4434</v>
      </c>
      <c r="B15483" t="s">
        <v>425</v>
      </c>
      <c r="C15483" s="1">
        <v>817683.79413986194</v>
      </c>
      <c r="D15483" s="1">
        <v>374530.65316772502</v>
      </c>
      <c r="E15483" s="1">
        <v>16417.692749023499</v>
      </c>
      <c r="F15483" s="1">
        <v>91550.305377960205</v>
      </c>
      <c r="G15483" s="1">
        <v>260676.014968873</v>
      </c>
      <c r="H15483" s="1">
        <v>491956.78565978998</v>
      </c>
      <c r="I15483" s="1">
        <v>17551.461349487301</v>
      </c>
      <c r="J15483" s="1">
        <v>208046.95908355701</v>
      </c>
    </row>
    <row r="15484" spans="1:10" x14ac:dyDescent="0.2">
      <c r="A15484" t="s">
        <v>5353</v>
      </c>
      <c r="B15484" t="s">
        <v>778</v>
      </c>
      <c r="C15484" s="1">
        <v>30095.844740390799</v>
      </c>
      <c r="D15484" s="1">
        <v>5484.7324242591903</v>
      </c>
      <c r="E15484" s="1">
        <v>29577.888488292701</v>
      </c>
      <c r="G15484" s="1">
        <v>44816.286127567299</v>
      </c>
      <c r="H15484" s="1">
        <v>2657.0317291021302</v>
      </c>
      <c r="I15484" s="1">
        <v>9143.5274708271099</v>
      </c>
      <c r="J15484" s="1">
        <v>6067.4262342453103</v>
      </c>
    </row>
    <row r="15485" spans="1:10" x14ac:dyDescent="0.2">
      <c r="A15485" t="s">
        <v>10156</v>
      </c>
      <c r="B15485" t="s">
        <v>3179</v>
      </c>
      <c r="C15485" s="1">
        <v>45409.723664283702</v>
      </c>
      <c r="D15485" s="1">
        <v>79153.598218441097</v>
      </c>
      <c r="E15485" s="1">
        <v>53217.3089954854</v>
      </c>
      <c r="F15485" s="1">
        <v>31303.964877128601</v>
      </c>
      <c r="G15485" s="1">
        <v>1942.72779560089</v>
      </c>
      <c r="H15485" s="1">
        <v>45624.033747196198</v>
      </c>
      <c r="I15485" s="1">
        <v>33056.171651840203</v>
      </c>
      <c r="J15485" s="1">
        <v>112092.279495239</v>
      </c>
    </row>
    <row r="15486" spans="1:10" x14ac:dyDescent="0.2">
      <c r="A15486" t="s">
        <v>24285</v>
      </c>
      <c r="B15486" t="s">
        <v>1502</v>
      </c>
      <c r="H15486" s="1">
        <v>13391.319816589399</v>
      </c>
    </row>
    <row r="15487" spans="1:10" x14ac:dyDescent="0.2">
      <c r="A15487" t="s">
        <v>8667</v>
      </c>
      <c r="B15487" t="s">
        <v>101</v>
      </c>
      <c r="C15487" s="1">
        <v>85405.345200777199</v>
      </c>
      <c r="D15487" s="1">
        <v>37556.613615036003</v>
      </c>
    </row>
    <row r="15488" spans="1:10" x14ac:dyDescent="0.2">
      <c r="A15488" t="s">
        <v>21925</v>
      </c>
      <c r="B15488" t="s">
        <v>4823</v>
      </c>
      <c r="D15488" s="1">
        <v>358.42590141296398</v>
      </c>
      <c r="H15488" s="1">
        <v>52377.156494140603</v>
      </c>
      <c r="I15488" s="1">
        <v>667.011644363404</v>
      </c>
    </row>
    <row r="15489" spans="1:10" x14ac:dyDescent="0.2">
      <c r="A15489" t="s">
        <v>21575</v>
      </c>
      <c r="B15489" t="s">
        <v>253</v>
      </c>
      <c r="I15489" s="1">
        <v>6298.8778190612802</v>
      </c>
    </row>
    <row r="15490" spans="1:10" x14ac:dyDescent="0.2">
      <c r="A15490" t="s">
        <v>23103</v>
      </c>
      <c r="B15490" t="s">
        <v>2017</v>
      </c>
      <c r="F15490" s="1">
        <v>6175.3849117755899</v>
      </c>
    </row>
    <row r="15491" spans="1:10" x14ac:dyDescent="0.2">
      <c r="A15491" t="s">
        <v>8757</v>
      </c>
      <c r="B15491" t="s">
        <v>2484</v>
      </c>
      <c r="C15491" s="1">
        <v>24309.430274009701</v>
      </c>
      <c r="E15491" s="1">
        <v>7239.2360191345197</v>
      </c>
      <c r="F15491" s="1">
        <v>32584.038360595699</v>
      </c>
      <c r="I15491" s="1">
        <v>284121.81178951298</v>
      </c>
    </row>
    <row r="15492" spans="1:10" x14ac:dyDescent="0.2">
      <c r="A15492" t="s">
        <v>2992</v>
      </c>
      <c r="B15492" t="s">
        <v>896</v>
      </c>
      <c r="C15492" s="1">
        <v>442595.69215583801</v>
      </c>
      <c r="D15492" s="1">
        <v>70047.538311004595</v>
      </c>
      <c r="E15492" s="1">
        <v>424777.27376365702</v>
      </c>
      <c r="F15492" s="1">
        <v>131880.75780558601</v>
      </c>
      <c r="G15492" s="1">
        <v>211922.33792162</v>
      </c>
      <c r="H15492" s="1">
        <v>88879.032920837402</v>
      </c>
      <c r="I15492" s="1">
        <v>615227.79453659104</v>
      </c>
    </row>
    <row r="15493" spans="1:10" x14ac:dyDescent="0.2">
      <c r="A15493" t="s">
        <v>21631</v>
      </c>
      <c r="B15493" t="s">
        <v>15588</v>
      </c>
      <c r="I15493" s="1">
        <v>5747.7826690673901</v>
      </c>
    </row>
    <row r="15494" spans="1:10" x14ac:dyDescent="0.2">
      <c r="A15494" t="s">
        <v>1626</v>
      </c>
      <c r="B15494" t="s">
        <v>1625</v>
      </c>
      <c r="C15494" s="1">
        <v>50624.691513061502</v>
      </c>
      <c r="H15494" s="1">
        <v>278132.44226074201</v>
      </c>
      <c r="I15494" s="1">
        <v>489484.90332031302</v>
      </c>
      <c r="J15494" s="1">
        <v>169317.37158203099</v>
      </c>
    </row>
    <row r="15495" spans="1:10" x14ac:dyDescent="0.2">
      <c r="A15495" t="s">
        <v>659</v>
      </c>
      <c r="B15495" t="s">
        <v>633</v>
      </c>
      <c r="C15495" s="1">
        <v>806197.68029093696</v>
      </c>
      <c r="D15495" s="1">
        <v>29558.09512043</v>
      </c>
      <c r="E15495" s="1">
        <v>586324.84456658398</v>
      </c>
      <c r="F15495" s="1">
        <v>28149.4656906128</v>
      </c>
      <c r="G15495" s="1">
        <v>286975.08202791301</v>
      </c>
      <c r="H15495" s="1">
        <v>5127.9755840301596</v>
      </c>
      <c r="I15495" s="1">
        <v>1066550.2252759901</v>
      </c>
      <c r="J15495" s="1">
        <v>3038.6928322315198</v>
      </c>
    </row>
    <row r="15496" spans="1:10" x14ac:dyDescent="0.2">
      <c r="A15496" t="s">
        <v>4703</v>
      </c>
      <c r="B15496" t="s">
        <v>219</v>
      </c>
      <c r="C15496" s="1">
        <v>219029.66394043001</v>
      </c>
      <c r="D15496" s="1">
        <v>13034.0256557464</v>
      </c>
      <c r="I15496" s="1">
        <v>127325.46479606599</v>
      </c>
    </row>
    <row r="15497" spans="1:10" x14ac:dyDescent="0.2">
      <c r="A15497" t="s">
        <v>3808</v>
      </c>
      <c r="B15497" t="s">
        <v>2172</v>
      </c>
      <c r="C15497" s="1">
        <v>4413.7717399597204</v>
      </c>
      <c r="D15497" s="1">
        <v>2908.8175773620601</v>
      </c>
      <c r="E15497" s="1">
        <v>16965.2512054443</v>
      </c>
      <c r="F15497" s="1">
        <v>66112.945587158203</v>
      </c>
      <c r="G15497" s="1">
        <v>4412.6958560943704</v>
      </c>
      <c r="H15497" s="1">
        <v>131941.965586662</v>
      </c>
      <c r="I15497" s="1">
        <v>158723.895690918</v>
      </c>
      <c r="J15497" s="1">
        <v>104323.325202942</v>
      </c>
    </row>
    <row r="15498" spans="1:10" x14ac:dyDescent="0.2">
      <c r="A15498" t="s">
        <v>15004</v>
      </c>
      <c r="B15498" t="s">
        <v>2594</v>
      </c>
      <c r="E15498" s="1">
        <v>28387.053747654001</v>
      </c>
      <c r="F15498" s="1">
        <v>131055.648653984</v>
      </c>
      <c r="G15498" s="1">
        <v>107849.794843674</v>
      </c>
      <c r="I15498" s="1">
        <v>87643.227018356294</v>
      </c>
    </row>
    <row r="15499" spans="1:10" x14ac:dyDescent="0.2">
      <c r="A15499" t="s">
        <v>12788</v>
      </c>
      <c r="B15499" t="s">
        <v>2656</v>
      </c>
      <c r="C15499" s="1">
        <v>483834.036483765</v>
      </c>
      <c r="E15499" s="1">
        <v>208928.46739578201</v>
      </c>
      <c r="G15499" s="1">
        <v>150792.358083725</v>
      </c>
      <c r="I15499" s="1">
        <v>542128.23838329304</v>
      </c>
    </row>
    <row r="15500" spans="1:10" x14ac:dyDescent="0.2">
      <c r="A15500" t="s">
        <v>20905</v>
      </c>
      <c r="B15500" t="s">
        <v>1257</v>
      </c>
      <c r="D15500" s="1">
        <v>63344.121612548901</v>
      </c>
      <c r="F15500" s="1">
        <v>15966.6834182739</v>
      </c>
      <c r="H15500" s="1">
        <v>665107.57232093799</v>
      </c>
      <c r="I15500" s="1">
        <v>11355.176239013699</v>
      </c>
      <c r="J15500" s="1">
        <v>386212.14208984398</v>
      </c>
    </row>
    <row r="15501" spans="1:10" x14ac:dyDescent="0.2">
      <c r="A15501" t="s">
        <v>10815</v>
      </c>
      <c r="B15501" t="s">
        <v>123</v>
      </c>
      <c r="C15501" s="1">
        <v>213912.850286484</v>
      </c>
      <c r="D15501" s="1">
        <v>7329.3048894405401</v>
      </c>
      <c r="F15501" s="1">
        <v>266056.00804138201</v>
      </c>
      <c r="G15501" s="1">
        <v>225172.544986725</v>
      </c>
      <c r="H15501" s="1">
        <v>24032.8238172532</v>
      </c>
      <c r="I15501" s="1">
        <v>199064.366066933</v>
      </c>
      <c r="J15501" s="1">
        <v>8169.8922653198197</v>
      </c>
    </row>
    <row r="15502" spans="1:10" x14ac:dyDescent="0.2">
      <c r="A15502" t="s">
        <v>21936</v>
      </c>
      <c r="B15502" t="s">
        <v>1623</v>
      </c>
      <c r="I15502" s="1">
        <v>2486.3267288207999</v>
      </c>
    </row>
    <row r="15503" spans="1:10" x14ac:dyDescent="0.2">
      <c r="A15503" t="s">
        <v>5809</v>
      </c>
      <c r="B15503" t="s">
        <v>2993</v>
      </c>
      <c r="C15503" s="1">
        <v>7225.7282118797402</v>
      </c>
      <c r="D15503" s="1">
        <v>88576.638345718398</v>
      </c>
      <c r="F15503" s="1">
        <v>48963.438240051197</v>
      </c>
      <c r="H15503" s="1">
        <v>2863.5756392479002</v>
      </c>
      <c r="J15503" s="1">
        <v>2617.57251167298</v>
      </c>
    </row>
    <row r="15504" spans="1:10" x14ac:dyDescent="0.2">
      <c r="A15504" t="s">
        <v>20775</v>
      </c>
      <c r="B15504" t="s">
        <v>66</v>
      </c>
      <c r="I15504" s="1">
        <v>253.76632952690201</v>
      </c>
    </row>
    <row r="15505" spans="1:10" x14ac:dyDescent="0.2">
      <c r="A15505" t="s">
        <v>16143</v>
      </c>
      <c r="B15505" t="s">
        <v>1253</v>
      </c>
      <c r="E15505" s="1">
        <v>12510.1677246094</v>
      </c>
      <c r="F15505" s="1">
        <v>1803.3156194686901</v>
      </c>
      <c r="H15505" s="1">
        <v>4520.02757072449</v>
      </c>
      <c r="J15505" s="1">
        <v>17662.212175369299</v>
      </c>
    </row>
    <row r="15506" spans="1:10" x14ac:dyDescent="0.2">
      <c r="A15506" t="s">
        <v>17945</v>
      </c>
      <c r="B15506" t="s">
        <v>64</v>
      </c>
      <c r="G15506" s="1">
        <v>470.23586702346802</v>
      </c>
      <c r="I15506" s="1">
        <v>52901.697877883897</v>
      </c>
      <c r="J15506" s="1">
        <v>57579.7965278626</v>
      </c>
    </row>
    <row r="15507" spans="1:10" x14ac:dyDescent="0.2">
      <c r="A15507" t="s">
        <v>4179</v>
      </c>
      <c r="B15507" t="s">
        <v>64</v>
      </c>
      <c r="C15507" s="1">
        <v>306203.57876062399</v>
      </c>
      <c r="D15507" s="1">
        <v>76190.891992568999</v>
      </c>
      <c r="E15507" s="1">
        <v>56014.016221046499</v>
      </c>
      <c r="F15507" s="1">
        <v>16016.1655778885</v>
      </c>
      <c r="G15507" s="1">
        <v>15017.302108764699</v>
      </c>
      <c r="H15507" s="1">
        <v>18621.4093128442</v>
      </c>
      <c r="I15507" s="1">
        <v>112183.520465851</v>
      </c>
      <c r="J15507" s="1">
        <v>409631.35227108002</v>
      </c>
    </row>
    <row r="15508" spans="1:10" x14ac:dyDescent="0.2">
      <c r="A15508" t="s">
        <v>10359</v>
      </c>
      <c r="B15508" t="s">
        <v>7247</v>
      </c>
      <c r="C15508" s="1">
        <v>39201.4951410293</v>
      </c>
      <c r="E15508" s="1">
        <v>9101.8166832923907</v>
      </c>
      <c r="F15508" s="1">
        <v>1628.6707477569601</v>
      </c>
      <c r="I15508" s="1">
        <v>146110.27677822101</v>
      </c>
      <c r="J15508" s="1">
        <v>3359.54045534134</v>
      </c>
    </row>
    <row r="15509" spans="1:10" x14ac:dyDescent="0.2">
      <c r="A15509" t="s">
        <v>10306</v>
      </c>
      <c r="B15509" t="s">
        <v>564</v>
      </c>
      <c r="C15509" s="1">
        <v>32964.268920898401</v>
      </c>
      <c r="D15509" s="1">
        <v>1333.37623405457</v>
      </c>
      <c r="F15509" s="1">
        <v>3369.1367759704599</v>
      </c>
      <c r="H15509" s="1">
        <v>6066.8173065185601</v>
      </c>
      <c r="I15509" s="1">
        <v>2085.99294662476</v>
      </c>
    </row>
    <row r="15510" spans="1:10" x14ac:dyDescent="0.2">
      <c r="A15510" t="s">
        <v>3437</v>
      </c>
      <c r="B15510" t="s">
        <v>3436</v>
      </c>
      <c r="C15510" s="1">
        <v>14714.437994956999</v>
      </c>
      <c r="I15510" s="1">
        <v>13642.8915643692</v>
      </c>
      <c r="J15510" s="1">
        <v>1037.0822198390999</v>
      </c>
    </row>
    <row r="15511" spans="1:10" x14ac:dyDescent="0.2">
      <c r="A15511" t="s">
        <v>3580</v>
      </c>
      <c r="B15511" t="s">
        <v>113</v>
      </c>
      <c r="C15511" s="1">
        <v>42411.323633193999</v>
      </c>
      <c r="D15511" s="1">
        <v>836543.43584442197</v>
      </c>
      <c r="E15511" s="1">
        <v>15019.355381965601</v>
      </c>
      <c r="F15511" s="1">
        <v>380397.42207336402</v>
      </c>
      <c r="G15511" s="1">
        <v>129228.231865883</v>
      </c>
      <c r="H15511" s="1">
        <v>1220458.8274874701</v>
      </c>
      <c r="I15511" s="1">
        <v>1262398.4625649501</v>
      </c>
      <c r="J15511" s="1">
        <v>7761.8161697387804</v>
      </c>
    </row>
    <row r="15512" spans="1:10" x14ac:dyDescent="0.2">
      <c r="A15512" t="s">
        <v>21093</v>
      </c>
      <c r="B15512" t="s">
        <v>20401</v>
      </c>
      <c r="I15512" s="1">
        <v>26194.073410034202</v>
      </c>
    </row>
    <row r="15513" spans="1:10" x14ac:dyDescent="0.2">
      <c r="A15513" t="s">
        <v>7075</v>
      </c>
      <c r="B15513" t="s">
        <v>977</v>
      </c>
      <c r="C15513" s="1">
        <v>86931.213356018096</v>
      </c>
      <c r="D15513" s="1">
        <v>220991.97307777399</v>
      </c>
      <c r="F15513" s="1">
        <v>15904.584854126</v>
      </c>
      <c r="H15513" s="1">
        <v>72992.0749778748</v>
      </c>
      <c r="J15513" s="1">
        <v>279926.76200103801</v>
      </c>
    </row>
    <row r="15514" spans="1:10" x14ac:dyDescent="0.2">
      <c r="A15514" t="s">
        <v>7903</v>
      </c>
      <c r="B15514" t="s">
        <v>829</v>
      </c>
      <c r="C15514" s="1">
        <v>37368.213821411198</v>
      </c>
      <c r="D15514" s="1">
        <v>2433.4488029479999</v>
      </c>
      <c r="I15514" s="1">
        <v>2966.2570114135701</v>
      </c>
    </row>
    <row r="15515" spans="1:10" x14ac:dyDescent="0.2">
      <c r="A15515" t="s">
        <v>5133</v>
      </c>
      <c r="B15515" t="s">
        <v>76</v>
      </c>
      <c r="C15515" s="1">
        <v>730056.26953697205</v>
      </c>
      <c r="D15515" s="1">
        <v>542726.78878784203</v>
      </c>
      <c r="E15515" s="1">
        <v>900017.74937582004</v>
      </c>
      <c r="F15515" s="1">
        <v>539850.072946548</v>
      </c>
      <c r="G15515" s="1">
        <v>24206.976319789901</v>
      </c>
      <c r="H15515" s="1">
        <v>305881.75065803598</v>
      </c>
      <c r="I15515" s="1">
        <v>829123.98734045005</v>
      </c>
      <c r="J15515" s="1">
        <v>350321.32637620001</v>
      </c>
    </row>
    <row r="15516" spans="1:10" x14ac:dyDescent="0.2">
      <c r="A15516" t="s">
        <v>8801</v>
      </c>
      <c r="B15516" t="s">
        <v>757</v>
      </c>
      <c r="C15516" s="1">
        <v>36945.686058998202</v>
      </c>
      <c r="D15516" s="1">
        <v>299789.14314556197</v>
      </c>
      <c r="E15516" s="1">
        <v>123843.410736084</v>
      </c>
      <c r="F15516" s="1">
        <v>336628.08320999099</v>
      </c>
      <c r="G15516" s="1">
        <v>346117.02569389303</v>
      </c>
      <c r="H15516" s="1">
        <v>373197.82739067101</v>
      </c>
      <c r="I15516" s="1">
        <v>1534890.0009527199</v>
      </c>
      <c r="J15516" s="1">
        <v>579381.98795890796</v>
      </c>
    </row>
    <row r="15517" spans="1:10" x14ac:dyDescent="0.2">
      <c r="A15517" t="s">
        <v>12653</v>
      </c>
      <c r="B15517" t="s">
        <v>757</v>
      </c>
      <c r="C15517" s="1">
        <v>598193.89513873996</v>
      </c>
      <c r="D15517" s="1">
        <v>1224582.4280906899</v>
      </c>
      <c r="E15517" s="1">
        <v>170424.56858658799</v>
      </c>
      <c r="F15517" s="1">
        <v>417562.39708375902</v>
      </c>
      <c r="G15517" s="1">
        <v>209258.97095418</v>
      </c>
      <c r="H15517" s="1">
        <v>449099.85604214697</v>
      </c>
      <c r="I15517" s="1">
        <v>565954.51527738594</v>
      </c>
      <c r="J15517" s="1">
        <v>961656.465513826</v>
      </c>
    </row>
    <row r="15518" spans="1:10" x14ac:dyDescent="0.2">
      <c r="A15518" t="s">
        <v>18785</v>
      </c>
      <c r="B15518" t="s">
        <v>757</v>
      </c>
      <c r="D15518" s="1">
        <v>143856.03624725301</v>
      </c>
      <c r="F15518" s="1">
        <v>23243.9703986645</v>
      </c>
      <c r="G15518" s="1">
        <v>2472.4744176864601</v>
      </c>
      <c r="H15518" s="1">
        <v>93297.774279594494</v>
      </c>
      <c r="I15518" s="1">
        <v>5606.2227628231003</v>
      </c>
      <c r="J15518" s="1">
        <v>116152.750072241</v>
      </c>
    </row>
    <row r="15519" spans="1:10" x14ac:dyDescent="0.2">
      <c r="A15519" t="s">
        <v>21540</v>
      </c>
      <c r="B15519" t="s">
        <v>685</v>
      </c>
      <c r="F15519" s="1">
        <v>447.70144367218001</v>
      </c>
      <c r="H15519" s="1">
        <v>502.94781994819601</v>
      </c>
      <c r="I15519" s="1">
        <v>10203.173007965101</v>
      </c>
      <c r="J15519" s="1">
        <v>92533.729353189497</v>
      </c>
    </row>
    <row r="15520" spans="1:10" x14ac:dyDescent="0.2">
      <c r="A15520" t="s">
        <v>11285</v>
      </c>
      <c r="B15520" t="s">
        <v>3681</v>
      </c>
      <c r="C15520" s="1">
        <v>46600.866325378403</v>
      </c>
      <c r="D15520" s="1">
        <v>139162.647862435</v>
      </c>
      <c r="E15520" s="1">
        <v>117051.615760803</v>
      </c>
      <c r="F15520" s="1">
        <v>214486.284181594</v>
      </c>
      <c r="H15520" s="1">
        <v>25894.749029636401</v>
      </c>
      <c r="I15520" s="1">
        <v>174922.026652336</v>
      </c>
      <c r="J15520" s="1">
        <v>167987.66931295401</v>
      </c>
    </row>
    <row r="15521" spans="1:10" x14ac:dyDescent="0.2">
      <c r="A15521" t="s">
        <v>16345</v>
      </c>
      <c r="B15521" t="s">
        <v>3681</v>
      </c>
      <c r="E15521" s="1">
        <v>482.98115992546099</v>
      </c>
    </row>
    <row r="15522" spans="1:10" x14ac:dyDescent="0.2">
      <c r="A15522" t="s">
        <v>9906</v>
      </c>
      <c r="B15522" t="s">
        <v>3681</v>
      </c>
      <c r="C15522" s="1">
        <v>13022.344421625099</v>
      </c>
    </row>
    <row r="15523" spans="1:10" x14ac:dyDescent="0.2">
      <c r="A15523" t="s">
        <v>12682</v>
      </c>
      <c r="B15523" t="s">
        <v>111</v>
      </c>
      <c r="C15523" s="1">
        <v>47911.041256666198</v>
      </c>
      <c r="D15523" s="1">
        <v>14108.106826782199</v>
      </c>
      <c r="E15523" s="1">
        <v>12710.229528784799</v>
      </c>
      <c r="F15523" s="1">
        <v>1141.28997755051</v>
      </c>
      <c r="G15523" s="1">
        <v>16495.554308176001</v>
      </c>
      <c r="H15523" s="1">
        <v>22311.794937610601</v>
      </c>
      <c r="I15523" s="1">
        <v>40713.438212871602</v>
      </c>
    </row>
    <row r="15524" spans="1:10" x14ac:dyDescent="0.2">
      <c r="A15524" t="s">
        <v>22624</v>
      </c>
      <c r="B15524" t="s">
        <v>6916</v>
      </c>
      <c r="D15524" s="1">
        <v>89630.764862060605</v>
      </c>
      <c r="F15524" s="1">
        <v>38256.9392242432</v>
      </c>
      <c r="H15524" s="1">
        <v>133069.925520658</v>
      </c>
      <c r="J15524" s="1">
        <v>70610.017066955596</v>
      </c>
    </row>
    <row r="15525" spans="1:10" x14ac:dyDescent="0.2">
      <c r="A15525" t="s">
        <v>21002</v>
      </c>
      <c r="B15525" t="s">
        <v>22</v>
      </c>
      <c r="F15525" s="1">
        <v>3686.2250366211001</v>
      </c>
      <c r="I15525" s="1">
        <v>20925.2987670898</v>
      </c>
    </row>
    <row r="15526" spans="1:10" x14ac:dyDescent="0.2">
      <c r="A15526" t="s">
        <v>5457</v>
      </c>
      <c r="B15526" t="s">
        <v>22</v>
      </c>
      <c r="C15526" s="1">
        <v>5707.4539155960101</v>
      </c>
      <c r="D15526" s="1">
        <v>6211.8181519508398</v>
      </c>
      <c r="F15526" s="1">
        <v>12402.5542392731</v>
      </c>
      <c r="J15526" s="1">
        <v>1210.5309174060801</v>
      </c>
    </row>
    <row r="15527" spans="1:10" x14ac:dyDescent="0.2">
      <c r="A15527" t="s">
        <v>3652</v>
      </c>
      <c r="B15527" t="s">
        <v>268</v>
      </c>
      <c r="C15527" s="1">
        <v>337411.93360567099</v>
      </c>
      <c r="D15527" s="1">
        <v>371945.47181701602</v>
      </c>
      <c r="E15527" s="1">
        <v>380054.459737778</v>
      </c>
      <c r="F15527" s="1">
        <v>84673.223865509004</v>
      </c>
      <c r="G15527" s="1">
        <v>10129.887933731099</v>
      </c>
      <c r="H15527" s="1">
        <v>618569.47524261405</v>
      </c>
      <c r="I15527" s="1">
        <v>292740.87080907798</v>
      </c>
      <c r="J15527" s="1">
        <v>288336.19707679801</v>
      </c>
    </row>
    <row r="15528" spans="1:10" x14ac:dyDescent="0.2">
      <c r="A15528" t="s">
        <v>20977</v>
      </c>
      <c r="B15528" t="s">
        <v>1206</v>
      </c>
      <c r="I15528" s="1">
        <v>2921.62888526916</v>
      </c>
    </row>
    <row r="15529" spans="1:10" x14ac:dyDescent="0.2">
      <c r="A15529" t="s">
        <v>17632</v>
      </c>
      <c r="B15529" t="s">
        <v>1640</v>
      </c>
      <c r="F15529" s="1">
        <v>4032.1160078048702</v>
      </c>
      <c r="G15529" s="1">
        <v>38034.274440765403</v>
      </c>
      <c r="H15529" s="1">
        <v>2804.9662361145001</v>
      </c>
    </row>
    <row r="15530" spans="1:10" x14ac:dyDescent="0.2">
      <c r="A15530" t="s">
        <v>331</v>
      </c>
      <c r="B15530" t="s">
        <v>148</v>
      </c>
      <c r="C15530" s="1">
        <v>21001.9081759453</v>
      </c>
      <c r="E15530" s="1">
        <v>10634.961221694901</v>
      </c>
      <c r="I15530" s="1">
        <v>255650.71018159401</v>
      </c>
    </row>
    <row r="15531" spans="1:10" x14ac:dyDescent="0.2">
      <c r="A15531" t="s">
        <v>19366</v>
      </c>
      <c r="B15531" t="s">
        <v>17791</v>
      </c>
      <c r="G15531" s="1">
        <v>156646.07465744001</v>
      </c>
      <c r="H15531" s="1">
        <v>591942.43919706403</v>
      </c>
    </row>
    <row r="15532" spans="1:10" x14ac:dyDescent="0.2">
      <c r="A15532" t="s">
        <v>9077</v>
      </c>
      <c r="B15532" t="s">
        <v>266</v>
      </c>
      <c r="C15532" s="1">
        <v>30646479.027380899</v>
      </c>
      <c r="D15532" s="1">
        <v>27443975.396299802</v>
      </c>
      <c r="E15532" s="1">
        <v>16608774.262891499</v>
      </c>
      <c r="F15532" s="1">
        <v>17721817.756689101</v>
      </c>
      <c r="G15532" s="1">
        <v>15098991.0892053</v>
      </c>
      <c r="H15532" s="1">
        <v>14200806.3716265</v>
      </c>
      <c r="I15532" s="1">
        <v>27042511.603616498</v>
      </c>
      <c r="J15532" s="1">
        <v>33488855.167622998</v>
      </c>
    </row>
    <row r="15533" spans="1:10" x14ac:dyDescent="0.2">
      <c r="A15533" t="s">
        <v>16750</v>
      </c>
      <c r="B15533" t="s">
        <v>1179</v>
      </c>
      <c r="E15533" s="1">
        <v>11534.9218063355</v>
      </c>
      <c r="G15533" s="1">
        <v>77229.996823310896</v>
      </c>
      <c r="I15533" s="1">
        <v>590402.41155195201</v>
      </c>
    </row>
    <row r="15534" spans="1:10" x14ac:dyDescent="0.2">
      <c r="A15534" t="s">
        <v>1283</v>
      </c>
      <c r="B15534" t="s">
        <v>580</v>
      </c>
      <c r="C15534" s="1">
        <v>28399.3596334457</v>
      </c>
      <c r="D15534" s="1">
        <v>13628.1880083084</v>
      </c>
      <c r="E15534" s="1">
        <v>8214.5519027709997</v>
      </c>
      <c r="I15534" s="1">
        <v>42169.648475647002</v>
      </c>
    </row>
    <row r="15535" spans="1:10" x14ac:dyDescent="0.2">
      <c r="A15535" t="s">
        <v>17005</v>
      </c>
      <c r="B15535" t="s">
        <v>17004</v>
      </c>
      <c r="F15535" s="1">
        <v>4946.3617095947302</v>
      </c>
      <c r="G15535" s="1">
        <v>17544.800865173402</v>
      </c>
      <c r="H15535" s="1">
        <v>31312.891262054502</v>
      </c>
    </row>
    <row r="15536" spans="1:10" x14ac:dyDescent="0.2">
      <c r="A15536" t="s">
        <v>4148</v>
      </c>
      <c r="B15536" t="s">
        <v>406</v>
      </c>
      <c r="C15536" s="1">
        <v>9255.5444371700305</v>
      </c>
      <c r="D15536" s="1">
        <v>27926.820703268098</v>
      </c>
      <c r="I15536" s="1">
        <v>507.29108691215498</v>
      </c>
      <c r="J15536" s="1">
        <v>377.20981764793402</v>
      </c>
    </row>
    <row r="15537" spans="1:10" x14ac:dyDescent="0.2">
      <c r="A15537" t="s">
        <v>10437</v>
      </c>
      <c r="B15537" t="s">
        <v>266</v>
      </c>
      <c r="C15537" s="1">
        <v>3368673.4066958399</v>
      </c>
      <c r="D15537" s="1">
        <v>945699.38522148202</v>
      </c>
      <c r="E15537" s="1">
        <v>791443.82445049298</v>
      </c>
      <c r="F15537" s="1">
        <v>1043040.19128227</v>
      </c>
      <c r="H15537" s="1">
        <v>752357.211157799</v>
      </c>
      <c r="I15537" s="1">
        <v>1541234.3471155199</v>
      </c>
      <c r="J15537" s="1">
        <v>1826386.6497702601</v>
      </c>
    </row>
    <row r="15538" spans="1:10" x14ac:dyDescent="0.2">
      <c r="A15538" t="s">
        <v>2674</v>
      </c>
      <c r="B15538" t="s">
        <v>266</v>
      </c>
      <c r="C15538" s="1">
        <v>60308827.296831504</v>
      </c>
      <c r="D15538" s="1">
        <v>3765336.3663547002</v>
      </c>
      <c r="E15538" s="1">
        <v>27994084.7304237</v>
      </c>
      <c r="F15538" s="1">
        <v>2989434.34201157</v>
      </c>
      <c r="G15538" s="1">
        <v>24807073.976715799</v>
      </c>
      <c r="H15538" s="1">
        <v>1227422.9620956201</v>
      </c>
      <c r="I15538" s="1">
        <v>51144358.4710785</v>
      </c>
      <c r="J15538" s="1">
        <v>2584698.3982336498</v>
      </c>
    </row>
    <row r="15539" spans="1:10" x14ac:dyDescent="0.2">
      <c r="A15539" t="s">
        <v>4409</v>
      </c>
      <c r="B15539" t="s">
        <v>1330</v>
      </c>
      <c r="C15539" s="1">
        <v>8790.3085651397596</v>
      </c>
      <c r="E15539" s="1">
        <v>39181.881903648398</v>
      </c>
      <c r="G15539" s="1">
        <v>54843.658352136597</v>
      </c>
      <c r="I15539" s="1">
        <v>323319.56042289699</v>
      </c>
    </row>
    <row r="15540" spans="1:10" x14ac:dyDescent="0.2">
      <c r="A15540" t="s">
        <v>2090</v>
      </c>
      <c r="B15540" t="s">
        <v>1318</v>
      </c>
      <c r="C15540" s="1">
        <v>61955.396824836796</v>
      </c>
      <c r="D15540" s="1">
        <v>70934.783251285597</v>
      </c>
      <c r="E15540" s="1">
        <v>72965.300737380996</v>
      </c>
      <c r="G15540" s="1">
        <v>21898.317050099398</v>
      </c>
      <c r="H15540" s="1">
        <v>97569.920156478896</v>
      </c>
      <c r="I15540" s="1">
        <v>123974.97149419801</v>
      </c>
      <c r="J15540" s="1">
        <v>81017.373228073193</v>
      </c>
    </row>
    <row r="15541" spans="1:10" x14ac:dyDescent="0.2">
      <c r="A15541" t="s">
        <v>2960</v>
      </c>
      <c r="B15541" t="s">
        <v>1334</v>
      </c>
      <c r="C15541" s="1">
        <v>403110.29467773403</v>
      </c>
      <c r="D15541" s="1">
        <v>456681.927839279</v>
      </c>
      <c r="E15541" s="1">
        <v>354361.33037376398</v>
      </c>
      <c r="G15541" s="1">
        <v>451824.54882335599</v>
      </c>
      <c r="H15541" s="1">
        <v>106629.496762991</v>
      </c>
      <c r="I15541" s="1">
        <v>657666.30908393895</v>
      </c>
      <c r="J15541" s="1">
        <v>14524.216073513</v>
      </c>
    </row>
    <row r="15542" spans="1:10" x14ac:dyDescent="0.2">
      <c r="A15542" t="s">
        <v>21578</v>
      </c>
      <c r="B15542" t="s">
        <v>14517</v>
      </c>
      <c r="I15542" s="1">
        <v>10609.2284545898</v>
      </c>
    </row>
    <row r="15543" spans="1:10" x14ac:dyDescent="0.2">
      <c r="A15543" t="s">
        <v>16105</v>
      </c>
      <c r="B15543" t="s">
        <v>1421</v>
      </c>
      <c r="E15543" s="1">
        <v>2667.1935157775902</v>
      </c>
      <c r="H15543" s="1">
        <v>5265.6099128723099</v>
      </c>
      <c r="I15543" s="1">
        <v>12309.807060241699</v>
      </c>
    </row>
    <row r="15544" spans="1:10" x14ac:dyDescent="0.2">
      <c r="A15544" t="s">
        <v>8337</v>
      </c>
      <c r="B15544" t="s">
        <v>1365</v>
      </c>
      <c r="C15544" s="1">
        <v>2448.8823370933601</v>
      </c>
      <c r="F15544" s="1">
        <v>1472.91050720215</v>
      </c>
      <c r="G15544" s="1">
        <v>685.93539428710903</v>
      </c>
      <c r="I15544" s="1">
        <v>10866.4168319702</v>
      </c>
    </row>
    <row r="15545" spans="1:10" x14ac:dyDescent="0.2">
      <c r="A15545" t="s">
        <v>9377</v>
      </c>
      <c r="B15545" t="s">
        <v>2387</v>
      </c>
      <c r="C15545" s="1">
        <v>2987.7929382324201</v>
      </c>
      <c r="F15545" s="1">
        <v>14006.1889295578</v>
      </c>
      <c r="G15545" s="1">
        <v>29601.914070606301</v>
      </c>
      <c r="I15545" s="1">
        <v>181531.549779892</v>
      </c>
    </row>
    <row r="15546" spans="1:10" x14ac:dyDescent="0.2">
      <c r="A15546" t="s">
        <v>19500</v>
      </c>
      <c r="B15546" t="s">
        <v>3093</v>
      </c>
      <c r="G15546" s="1">
        <v>1878.90697026253</v>
      </c>
    </row>
    <row r="15547" spans="1:10" x14ac:dyDescent="0.2">
      <c r="A15547" t="s">
        <v>17804</v>
      </c>
      <c r="B15547" t="s">
        <v>2615</v>
      </c>
      <c r="G15547" s="1">
        <v>10719.598247051201</v>
      </c>
      <c r="I15547" s="1">
        <v>18981.580728053999</v>
      </c>
    </row>
    <row r="15548" spans="1:10" x14ac:dyDescent="0.2">
      <c r="A15548" t="s">
        <v>12765</v>
      </c>
      <c r="B15548" t="s">
        <v>32</v>
      </c>
      <c r="C15548" s="1">
        <v>554976.77906942402</v>
      </c>
      <c r="D15548" s="1">
        <v>889533.43503427599</v>
      </c>
      <c r="E15548" s="1">
        <v>205097.281105042</v>
      </c>
      <c r="F15548" s="1">
        <v>206093.78883552601</v>
      </c>
      <c r="H15548" s="1">
        <v>515235.95824933099</v>
      </c>
      <c r="I15548" s="1">
        <v>414269.44554102398</v>
      </c>
      <c r="J15548" s="1">
        <v>597203.52767992101</v>
      </c>
    </row>
    <row r="15549" spans="1:10" x14ac:dyDescent="0.2">
      <c r="A15549" t="s">
        <v>4067</v>
      </c>
      <c r="B15549" t="s">
        <v>4066</v>
      </c>
      <c r="C15549" s="1">
        <v>45050.039030075102</v>
      </c>
      <c r="D15549" s="1">
        <v>101952.98884391801</v>
      </c>
      <c r="E15549" s="1">
        <v>33388.149101972602</v>
      </c>
      <c r="F15549" s="1">
        <v>105604.826776505</v>
      </c>
      <c r="G15549" s="1">
        <v>49575.245101928696</v>
      </c>
      <c r="H15549" s="1">
        <v>99729.288051605297</v>
      </c>
      <c r="I15549" s="1">
        <v>131857.67955017099</v>
      </c>
      <c r="J15549" s="1">
        <v>235313.10916471499</v>
      </c>
    </row>
    <row r="15550" spans="1:10" x14ac:dyDescent="0.2">
      <c r="A15550" t="s">
        <v>13012</v>
      </c>
      <c r="B15550" t="s">
        <v>288</v>
      </c>
      <c r="C15550" s="1">
        <v>278079.973821402</v>
      </c>
      <c r="D15550" s="1">
        <v>235196.04882240301</v>
      </c>
      <c r="E15550" s="1">
        <v>402725.051994682</v>
      </c>
      <c r="F15550" s="1">
        <v>156507.25656068299</v>
      </c>
      <c r="G15550" s="1">
        <v>6825.8336414098803</v>
      </c>
      <c r="H15550" s="1">
        <v>29655.877179622701</v>
      </c>
      <c r="I15550" s="1">
        <v>183104.671324372</v>
      </c>
      <c r="J15550" s="1">
        <v>328445.43000256998</v>
      </c>
    </row>
    <row r="15551" spans="1:10" x14ac:dyDescent="0.2">
      <c r="A15551" t="s">
        <v>22699</v>
      </c>
      <c r="B15551" t="s">
        <v>1557</v>
      </c>
      <c r="D15551" s="1">
        <v>94733.691335678101</v>
      </c>
      <c r="F15551" s="1">
        <v>224763.84468174001</v>
      </c>
      <c r="H15551" s="1">
        <v>90296.045366287304</v>
      </c>
      <c r="J15551" s="1">
        <v>92591.318593978896</v>
      </c>
    </row>
    <row r="15552" spans="1:10" x14ac:dyDescent="0.2">
      <c r="A15552" t="s">
        <v>23525</v>
      </c>
      <c r="B15552" t="s">
        <v>3419</v>
      </c>
      <c r="D15552" s="1">
        <v>43520.806400299101</v>
      </c>
    </row>
    <row r="15553" spans="1:10" x14ac:dyDescent="0.2">
      <c r="A15553" t="s">
        <v>24451</v>
      </c>
      <c r="B15553" t="s">
        <v>2208</v>
      </c>
      <c r="H15553" s="1">
        <v>10263.920661210999</v>
      </c>
    </row>
    <row r="15554" spans="1:10" x14ac:dyDescent="0.2">
      <c r="A15554" t="s">
        <v>13681</v>
      </c>
      <c r="B15554" t="s">
        <v>817</v>
      </c>
      <c r="C15554" s="1">
        <v>3853.5309586525</v>
      </c>
      <c r="D15554" s="1">
        <v>80463.286058902901</v>
      </c>
      <c r="E15554" s="1">
        <v>67197.247092366204</v>
      </c>
      <c r="F15554" s="1">
        <v>555394.29151356197</v>
      </c>
      <c r="G15554" s="1">
        <v>696209.59471273399</v>
      </c>
      <c r="H15554" s="1">
        <v>2604263.9248263799</v>
      </c>
      <c r="I15554" s="1">
        <v>180469.378423691</v>
      </c>
      <c r="J15554" s="1">
        <v>1552695.8088954701</v>
      </c>
    </row>
    <row r="15555" spans="1:10" x14ac:dyDescent="0.2">
      <c r="A15555" t="s">
        <v>24638</v>
      </c>
      <c r="B15555" t="s">
        <v>817</v>
      </c>
      <c r="H15555" s="1">
        <v>42159.5376646519</v>
      </c>
      <c r="J15555" s="1">
        <v>9313.7719881534595</v>
      </c>
    </row>
    <row r="15556" spans="1:10" x14ac:dyDescent="0.2">
      <c r="A15556" t="s">
        <v>11692</v>
      </c>
      <c r="B15556" t="s">
        <v>1210</v>
      </c>
      <c r="C15556" s="1">
        <v>1159750.7682137501</v>
      </c>
      <c r="D15556" s="1">
        <v>1123321.14718056</v>
      </c>
      <c r="E15556" s="1">
        <v>1789133.7118527901</v>
      </c>
      <c r="F15556" s="1">
        <v>6964675.2753467597</v>
      </c>
      <c r="G15556" s="1">
        <v>3028.7064285278302</v>
      </c>
      <c r="H15556" s="1">
        <v>1126057.49296761</v>
      </c>
      <c r="I15556" s="1">
        <v>2234278.7958202399</v>
      </c>
      <c r="J15556" s="1">
        <v>2372769.8571035899</v>
      </c>
    </row>
    <row r="15557" spans="1:10" x14ac:dyDescent="0.2">
      <c r="A15557" t="s">
        <v>20338</v>
      </c>
      <c r="B15557" t="s">
        <v>2955</v>
      </c>
      <c r="I15557" s="1">
        <v>2948.6161355972299</v>
      </c>
      <c r="J15557" s="1">
        <v>878.12887072563205</v>
      </c>
    </row>
    <row r="15558" spans="1:10" x14ac:dyDescent="0.2">
      <c r="A15558" t="s">
        <v>17583</v>
      </c>
      <c r="B15558" t="s">
        <v>982</v>
      </c>
      <c r="D15558" s="1">
        <v>7390.4673252105704</v>
      </c>
      <c r="F15558" s="1">
        <v>16437.410280227701</v>
      </c>
      <c r="G15558" s="1">
        <v>21736.9448299408</v>
      </c>
      <c r="H15558" s="1">
        <v>12456.192522048999</v>
      </c>
      <c r="I15558" s="1">
        <v>3615.8311045169798</v>
      </c>
    </row>
    <row r="15559" spans="1:10" x14ac:dyDescent="0.2">
      <c r="A15559" t="s">
        <v>23405</v>
      </c>
      <c r="B15559" t="s">
        <v>23404</v>
      </c>
      <c r="D15559" s="1">
        <v>104091.764688492</v>
      </c>
    </row>
    <row r="15560" spans="1:10" x14ac:dyDescent="0.2">
      <c r="A15560" t="s">
        <v>20868</v>
      </c>
      <c r="B15560" t="s">
        <v>104</v>
      </c>
      <c r="D15560" s="1">
        <v>32131.296690940799</v>
      </c>
      <c r="F15560" s="1">
        <v>9143.52783584596</v>
      </c>
      <c r="H15560" s="1">
        <v>14905.413666725201</v>
      </c>
      <c r="I15560" s="1">
        <v>69707.714601993503</v>
      </c>
      <c r="J15560" s="1">
        <v>60221.6423873901</v>
      </c>
    </row>
    <row r="15561" spans="1:10" x14ac:dyDescent="0.2">
      <c r="A15561" t="s">
        <v>11535</v>
      </c>
      <c r="B15561" t="s">
        <v>394</v>
      </c>
      <c r="C15561" s="1">
        <v>2127.9945869445801</v>
      </c>
    </row>
    <row r="15562" spans="1:10" x14ac:dyDescent="0.2">
      <c r="A15562" t="s">
        <v>10996</v>
      </c>
      <c r="B15562" t="s">
        <v>771</v>
      </c>
      <c r="C15562" s="1">
        <v>25128.059743881298</v>
      </c>
      <c r="D15562" s="1">
        <v>113060.156616211</v>
      </c>
      <c r="F15562" s="1">
        <v>81520.895324707002</v>
      </c>
      <c r="I15562" s="1">
        <v>10332.4900870323</v>
      </c>
      <c r="J15562" s="1">
        <v>5844.50148010255</v>
      </c>
    </row>
    <row r="15563" spans="1:10" x14ac:dyDescent="0.2">
      <c r="A15563" t="s">
        <v>11794</v>
      </c>
      <c r="B15563" t="s">
        <v>296</v>
      </c>
      <c r="C15563" s="1">
        <v>19602.448084116</v>
      </c>
    </row>
    <row r="15564" spans="1:10" x14ac:dyDescent="0.2">
      <c r="A15564" t="s">
        <v>15209</v>
      </c>
      <c r="B15564" t="s">
        <v>400</v>
      </c>
      <c r="E15564" s="1">
        <v>265.53208231925998</v>
      </c>
    </row>
    <row r="15565" spans="1:10" x14ac:dyDescent="0.2">
      <c r="A15565" t="s">
        <v>13462</v>
      </c>
      <c r="B15565" t="s">
        <v>2669</v>
      </c>
      <c r="C15565" s="1">
        <v>2342.2940344810499</v>
      </c>
    </row>
    <row r="15566" spans="1:10" x14ac:dyDescent="0.2">
      <c r="A15566" t="s">
        <v>5257</v>
      </c>
      <c r="B15566" t="s">
        <v>1464</v>
      </c>
      <c r="C15566" s="1">
        <v>59195.766246795698</v>
      </c>
      <c r="D15566" s="1">
        <v>18154.593673706098</v>
      </c>
      <c r="I15566" s="1">
        <v>92150.419379949599</v>
      </c>
      <c r="J15566" s="1">
        <v>78563.262374877901</v>
      </c>
    </row>
    <row r="15567" spans="1:10" x14ac:dyDescent="0.2">
      <c r="A15567" t="s">
        <v>6372</v>
      </c>
      <c r="B15567" t="s">
        <v>1432</v>
      </c>
      <c r="C15567" s="1">
        <v>126451.56498908999</v>
      </c>
      <c r="D15567" s="1">
        <v>32024.337554931699</v>
      </c>
      <c r="E15567" s="1">
        <v>12878.422204971301</v>
      </c>
      <c r="G15567" s="1">
        <v>7891.8588607311303</v>
      </c>
      <c r="I15567" s="1">
        <v>8616.2576222419793</v>
      </c>
    </row>
    <row r="15568" spans="1:10" x14ac:dyDescent="0.2">
      <c r="A15568" t="s">
        <v>22107</v>
      </c>
      <c r="B15568" t="s">
        <v>1484</v>
      </c>
      <c r="F15568" s="1">
        <v>3892.8955783843999</v>
      </c>
    </row>
    <row r="15569" spans="1:10" x14ac:dyDescent="0.2">
      <c r="A15569" t="s">
        <v>22126</v>
      </c>
      <c r="B15569" t="s">
        <v>1182</v>
      </c>
      <c r="D15569" s="1">
        <v>6323.8225097656295</v>
      </c>
    </row>
    <row r="15570" spans="1:10" x14ac:dyDescent="0.2">
      <c r="A15570" t="s">
        <v>19737</v>
      </c>
      <c r="B15570" t="s">
        <v>19736</v>
      </c>
      <c r="H15570" s="1">
        <v>76873.5812816619</v>
      </c>
      <c r="I15570" s="1">
        <v>4049.8992376327501</v>
      </c>
    </row>
    <row r="15571" spans="1:10" x14ac:dyDescent="0.2">
      <c r="A15571" t="s">
        <v>16743</v>
      </c>
      <c r="B15571" t="s">
        <v>564</v>
      </c>
      <c r="D15571" s="1">
        <v>946.672633171082</v>
      </c>
      <c r="E15571" s="1">
        <v>407.90221619606001</v>
      </c>
      <c r="H15571" s="1">
        <v>33493.559401512197</v>
      </c>
      <c r="I15571" s="1">
        <v>1890.9173493385299</v>
      </c>
      <c r="J15571" s="1">
        <v>41292.441794633902</v>
      </c>
    </row>
    <row r="15572" spans="1:10" x14ac:dyDescent="0.2">
      <c r="A15572" t="s">
        <v>19317</v>
      </c>
      <c r="B15572" t="s">
        <v>4546</v>
      </c>
      <c r="G15572" s="1">
        <v>1811.9467830658</v>
      </c>
    </row>
    <row r="15573" spans="1:10" x14ac:dyDescent="0.2">
      <c r="A15573" t="s">
        <v>23448</v>
      </c>
      <c r="B15573" t="s">
        <v>724</v>
      </c>
      <c r="D15573" s="1">
        <v>733.46622133255005</v>
      </c>
    </row>
    <row r="15574" spans="1:10" x14ac:dyDescent="0.2">
      <c r="A15574" t="s">
        <v>17409</v>
      </c>
      <c r="B15574" t="s">
        <v>17004</v>
      </c>
      <c r="G15574" s="1">
        <v>5847.5480537414596</v>
      </c>
      <c r="H15574" s="1">
        <v>20531.7762908935</v>
      </c>
    </row>
    <row r="15575" spans="1:10" x14ac:dyDescent="0.2">
      <c r="A15575" t="s">
        <v>11151</v>
      </c>
      <c r="B15575" t="s">
        <v>26</v>
      </c>
      <c r="C15575" s="1">
        <v>63329.4367828369</v>
      </c>
      <c r="F15575" s="1">
        <v>98915.688461303696</v>
      </c>
      <c r="I15575" s="1">
        <v>97213.399665832505</v>
      </c>
    </row>
    <row r="15576" spans="1:10" x14ac:dyDescent="0.2">
      <c r="A15576" t="s">
        <v>22589</v>
      </c>
      <c r="B15576" t="s">
        <v>2554</v>
      </c>
      <c r="H15576" s="1">
        <v>16551.4501647949</v>
      </c>
    </row>
    <row r="15577" spans="1:10" x14ac:dyDescent="0.2">
      <c r="A15577" t="s">
        <v>9784</v>
      </c>
      <c r="B15577" t="s">
        <v>5607</v>
      </c>
      <c r="C15577" s="1">
        <v>72386.330659866406</v>
      </c>
      <c r="D15577" s="1">
        <v>7781.9351673126303</v>
      </c>
      <c r="F15577" s="1">
        <v>85425.870307922407</v>
      </c>
    </row>
    <row r="15578" spans="1:10" x14ac:dyDescent="0.2">
      <c r="A15578" t="s">
        <v>23863</v>
      </c>
      <c r="B15578" t="s">
        <v>1507</v>
      </c>
      <c r="D15578" s="1">
        <v>1110.43210816383</v>
      </c>
    </row>
    <row r="15579" spans="1:10" x14ac:dyDescent="0.2">
      <c r="A15579" t="s">
        <v>24162</v>
      </c>
      <c r="B15579" t="s">
        <v>3419</v>
      </c>
      <c r="D15579" s="1">
        <v>70123.803796768203</v>
      </c>
    </row>
    <row r="15580" spans="1:10" x14ac:dyDescent="0.2">
      <c r="A15580" t="s">
        <v>9655</v>
      </c>
      <c r="B15580" t="s">
        <v>1413</v>
      </c>
      <c r="C15580" s="1">
        <v>41986.860932111798</v>
      </c>
      <c r="D15580" s="1">
        <v>98827.625671386704</v>
      </c>
      <c r="F15580" s="1">
        <v>30121.662932872801</v>
      </c>
      <c r="H15580" s="1">
        <v>27674.902514696201</v>
      </c>
      <c r="I15580" s="1">
        <v>4385.9371325969696</v>
      </c>
    </row>
    <row r="15581" spans="1:10" x14ac:dyDescent="0.2">
      <c r="A15581" t="s">
        <v>18510</v>
      </c>
      <c r="B15581" t="s">
        <v>17134</v>
      </c>
      <c r="G15581" s="1">
        <v>19970.408421993201</v>
      </c>
    </row>
    <row r="15582" spans="1:10" x14ac:dyDescent="0.2">
      <c r="A15582" t="s">
        <v>7461</v>
      </c>
      <c r="B15582" t="s">
        <v>42</v>
      </c>
      <c r="C15582" s="1">
        <v>22357.2103385925</v>
      </c>
      <c r="D15582" s="1">
        <v>45270.461329221798</v>
      </c>
      <c r="G15582" s="1">
        <v>6788.6179485321099</v>
      </c>
    </row>
    <row r="15583" spans="1:10" x14ac:dyDescent="0.2">
      <c r="A15583" t="s">
        <v>24468</v>
      </c>
      <c r="B15583" t="s">
        <v>4875</v>
      </c>
      <c r="H15583" s="1">
        <v>493.94578027725299</v>
      </c>
    </row>
    <row r="15584" spans="1:10" x14ac:dyDescent="0.2">
      <c r="A15584" t="s">
        <v>12000</v>
      </c>
      <c r="B15584" t="s">
        <v>5121</v>
      </c>
      <c r="C15584" s="1">
        <v>20959.131347179398</v>
      </c>
      <c r="D15584" s="1">
        <v>4782.3719520568902</v>
      </c>
      <c r="E15584" s="1">
        <v>33977.454322814898</v>
      </c>
      <c r="F15584" s="1">
        <v>3040.4988312721198</v>
      </c>
    </row>
    <row r="15585" spans="1:10" x14ac:dyDescent="0.2">
      <c r="A15585" t="s">
        <v>2320</v>
      </c>
      <c r="B15585" t="s">
        <v>2319</v>
      </c>
      <c r="C15585" s="1">
        <v>3874.9284019470201</v>
      </c>
      <c r="G15585" s="1">
        <v>1043.32953882217</v>
      </c>
      <c r="J15585" s="1">
        <v>483.13536548614502</v>
      </c>
    </row>
    <row r="15586" spans="1:10" x14ac:dyDescent="0.2">
      <c r="A15586" t="s">
        <v>8777</v>
      </c>
      <c r="B15586" t="s">
        <v>1316</v>
      </c>
      <c r="C15586" s="1">
        <v>6102.9136104583804</v>
      </c>
      <c r="D15586" s="1">
        <v>17710.807463645899</v>
      </c>
      <c r="G15586" s="1">
        <v>4741.9109659195001</v>
      </c>
    </row>
    <row r="15587" spans="1:10" x14ac:dyDescent="0.2">
      <c r="A15587" t="s">
        <v>21101</v>
      </c>
      <c r="B15587" t="s">
        <v>1861</v>
      </c>
      <c r="F15587" s="1">
        <v>195852.76293945301</v>
      </c>
      <c r="H15587" s="1">
        <v>124519.406494141</v>
      </c>
      <c r="I15587" s="1">
        <v>161313.57543945301</v>
      </c>
    </row>
    <row r="15588" spans="1:10" x14ac:dyDescent="0.2">
      <c r="A15588" t="s">
        <v>1662</v>
      </c>
      <c r="B15588" t="s">
        <v>1442</v>
      </c>
      <c r="C15588" s="1">
        <v>31522.6554794312</v>
      </c>
      <c r="D15588" s="1">
        <v>61931.859863281301</v>
      </c>
      <c r="F15588" s="1">
        <v>86217.904785156294</v>
      </c>
      <c r="G15588" s="1">
        <v>43309.371215820298</v>
      </c>
      <c r="H15588" s="1">
        <v>64220.497436523401</v>
      </c>
      <c r="I15588" s="1">
        <v>91949.7041015625</v>
      </c>
      <c r="J15588" s="1">
        <v>73393.780639648394</v>
      </c>
    </row>
    <row r="15589" spans="1:10" x14ac:dyDescent="0.2">
      <c r="A15589" t="s">
        <v>18988</v>
      </c>
      <c r="B15589" t="s">
        <v>1116</v>
      </c>
      <c r="G15589" s="1">
        <v>3185.4650402069101</v>
      </c>
      <c r="H15589" s="1">
        <v>13432.677488327001</v>
      </c>
    </row>
    <row r="15590" spans="1:10" x14ac:dyDescent="0.2">
      <c r="A15590" t="s">
        <v>19370</v>
      </c>
      <c r="B15590" t="s">
        <v>2067</v>
      </c>
      <c r="G15590" s="1">
        <v>4300.1308591365796</v>
      </c>
    </row>
    <row r="15591" spans="1:10" x14ac:dyDescent="0.2">
      <c r="A15591" t="s">
        <v>21346</v>
      </c>
      <c r="B15591" t="s">
        <v>4814</v>
      </c>
      <c r="F15591" s="1">
        <v>16167.360877037099</v>
      </c>
      <c r="H15591" s="1">
        <v>10104.8286771774</v>
      </c>
      <c r="I15591" s="1">
        <v>2327.5428180694598</v>
      </c>
      <c r="J15591" s="1">
        <v>255064.16707181901</v>
      </c>
    </row>
    <row r="15592" spans="1:10" x14ac:dyDescent="0.2">
      <c r="A15592" t="s">
        <v>5315</v>
      </c>
      <c r="B15592" t="s">
        <v>1074</v>
      </c>
      <c r="C15592" s="1">
        <v>3863.3499889373802</v>
      </c>
      <c r="H15592" s="1">
        <v>2047.2508831024199</v>
      </c>
      <c r="I15592" s="1">
        <v>7316.5945887565704</v>
      </c>
      <c r="J15592" s="1">
        <v>2082.28487229348</v>
      </c>
    </row>
    <row r="15593" spans="1:10" x14ac:dyDescent="0.2">
      <c r="A15593" t="s">
        <v>22508</v>
      </c>
      <c r="B15593" t="s">
        <v>732</v>
      </c>
      <c r="D15593" s="1">
        <v>33169.0044746399</v>
      </c>
    </row>
    <row r="15594" spans="1:10" x14ac:dyDescent="0.2">
      <c r="A15594" t="s">
        <v>23472</v>
      </c>
      <c r="B15594" t="s">
        <v>732</v>
      </c>
      <c r="D15594" s="1">
        <v>1498.4191217422499</v>
      </c>
    </row>
    <row r="15595" spans="1:10" x14ac:dyDescent="0.2">
      <c r="A15595" t="s">
        <v>2591</v>
      </c>
      <c r="B15595" t="s">
        <v>2590</v>
      </c>
      <c r="C15595" s="1">
        <v>4786.25985455513</v>
      </c>
    </row>
    <row r="15596" spans="1:10" x14ac:dyDescent="0.2">
      <c r="A15596" t="s">
        <v>17425</v>
      </c>
      <c r="B15596" t="s">
        <v>17354</v>
      </c>
      <c r="G15596" s="1">
        <v>9298.3877794742602</v>
      </c>
    </row>
    <row r="15597" spans="1:10" x14ac:dyDescent="0.2">
      <c r="A15597" t="s">
        <v>2860</v>
      </c>
      <c r="B15597" t="s">
        <v>1625</v>
      </c>
      <c r="C15597" s="1">
        <v>133774.20852661101</v>
      </c>
      <c r="D15597" s="1">
        <v>17575.863754272501</v>
      </c>
      <c r="E15597" s="1">
        <v>268792.28665733302</v>
      </c>
      <c r="F15597" s="1">
        <v>223910.02694988201</v>
      </c>
      <c r="G15597" s="1">
        <v>507218.97470188199</v>
      </c>
      <c r="H15597" s="1">
        <v>1989662.5089197201</v>
      </c>
      <c r="I15597" s="1">
        <v>613200.44160652102</v>
      </c>
      <c r="J15597" s="1">
        <v>751110.66232299805</v>
      </c>
    </row>
    <row r="15598" spans="1:10" x14ac:dyDescent="0.2">
      <c r="A15598" t="s">
        <v>22828</v>
      </c>
      <c r="B15598" t="s">
        <v>2007</v>
      </c>
      <c r="D15598" s="1">
        <v>46462.693198204099</v>
      </c>
      <c r="F15598" s="1">
        <v>12913.8427352905</v>
      </c>
    </row>
    <row r="15599" spans="1:10" x14ac:dyDescent="0.2">
      <c r="A15599" t="s">
        <v>15006</v>
      </c>
      <c r="B15599" t="s">
        <v>543</v>
      </c>
      <c r="E15599" s="1">
        <v>2576.6050453185999</v>
      </c>
      <c r="F15599" s="1">
        <v>6759.9466629028302</v>
      </c>
      <c r="J15599" s="1">
        <v>9881.2282390594501</v>
      </c>
    </row>
    <row r="15600" spans="1:10" x14ac:dyDescent="0.2">
      <c r="A15600" t="s">
        <v>4364</v>
      </c>
      <c r="B15600" t="s">
        <v>864</v>
      </c>
      <c r="C15600" s="1">
        <v>302822.39228200901</v>
      </c>
      <c r="D15600" s="1">
        <v>14552.2314636707</v>
      </c>
      <c r="E15600" s="1">
        <v>211057.73904585899</v>
      </c>
      <c r="F15600" s="1">
        <v>8414.1956105232293</v>
      </c>
      <c r="G15600" s="1">
        <v>10182.6996541023</v>
      </c>
      <c r="H15600" s="1">
        <v>12050.254703283301</v>
      </c>
      <c r="I15600" s="1">
        <v>305302.73794865602</v>
      </c>
      <c r="J15600" s="1">
        <v>12504.1890349388</v>
      </c>
    </row>
    <row r="15601" spans="1:10" x14ac:dyDescent="0.2">
      <c r="A15601" t="s">
        <v>11381</v>
      </c>
      <c r="B15601" t="s">
        <v>518</v>
      </c>
      <c r="C15601" s="1">
        <v>98328.671630859404</v>
      </c>
    </row>
    <row r="15602" spans="1:10" x14ac:dyDescent="0.2">
      <c r="A15602" t="s">
        <v>12289</v>
      </c>
      <c r="B15602" t="s">
        <v>2682</v>
      </c>
      <c r="C15602" s="1">
        <v>22986.902162551902</v>
      </c>
      <c r="G15602" s="1">
        <v>11581.189453125</v>
      </c>
      <c r="H15602" s="1">
        <v>558.32675528526295</v>
      </c>
      <c r="I15602" s="1">
        <v>10578.235840559</v>
      </c>
      <c r="J15602" s="1">
        <v>2694.4984579086299</v>
      </c>
    </row>
    <row r="15603" spans="1:10" x14ac:dyDescent="0.2">
      <c r="A15603" t="s">
        <v>19638</v>
      </c>
      <c r="B15603" t="s">
        <v>2739</v>
      </c>
      <c r="I15603" s="1">
        <v>3020.2634217739101</v>
      </c>
    </row>
    <row r="15604" spans="1:10" x14ac:dyDescent="0.2">
      <c r="A15604" t="s">
        <v>11206</v>
      </c>
      <c r="B15604" t="s">
        <v>737</v>
      </c>
      <c r="C15604" s="1">
        <v>189760.88851165801</v>
      </c>
      <c r="E15604" s="1">
        <v>251912.819558143</v>
      </c>
      <c r="I15604" s="1">
        <v>427650.64387893601</v>
      </c>
    </row>
    <row r="15605" spans="1:10" x14ac:dyDescent="0.2">
      <c r="A15605" t="s">
        <v>14253</v>
      </c>
      <c r="B15605" t="s">
        <v>1289</v>
      </c>
      <c r="D15605" s="1">
        <v>401347.02657318098</v>
      </c>
      <c r="E15605" s="1">
        <v>114702.21893692001</v>
      </c>
      <c r="F15605" s="1">
        <v>397349.22904586699</v>
      </c>
      <c r="H15605" s="1">
        <v>228800.12453651399</v>
      </c>
      <c r="I15605" s="1">
        <v>348348.479637146</v>
      </c>
      <c r="J15605" s="1">
        <v>259176.99457549999</v>
      </c>
    </row>
    <row r="15606" spans="1:10" x14ac:dyDescent="0.2">
      <c r="A15606" t="s">
        <v>5810</v>
      </c>
      <c r="B15606" t="s">
        <v>1721</v>
      </c>
      <c r="C15606" s="1">
        <v>6113.5505867004404</v>
      </c>
      <c r="D15606" s="1">
        <v>13586.3134689331</v>
      </c>
      <c r="E15606" s="1">
        <v>1115.54677867889</v>
      </c>
      <c r="F15606" s="1">
        <v>2530.8342103958098</v>
      </c>
      <c r="G15606" s="1">
        <v>6391.2002847194599</v>
      </c>
      <c r="H15606" s="1">
        <v>2390.5964136123698</v>
      </c>
      <c r="I15606" s="1">
        <v>2587.4120788574201</v>
      </c>
      <c r="J15606" s="1">
        <v>3085.7159776687599</v>
      </c>
    </row>
    <row r="15607" spans="1:10" x14ac:dyDescent="0.2">
      <c r="A15607" t="s">
        <v>21984</v>
      </c>
      <c r="B15607" t="s">
        <v>1721</v>
      </c>
      <c r="D15607" s="1">
        <v>22592.817989349402</v>
      </c>
      <c r="I15607" s="1">
        <v>2538.8911151886</v>
      </c>
      <c r="J15607" s="1">
        <v>12745.4198455811</v>
      </c>
    </row>
    <row r="15608" spans="1:10" x14ac:dyDescent="0.2">
      <c r="A15608" t="s">
        <v>15081</v>
      </c>
      <c r="B15608" t="s">
        <v>9341</v>
      </c>
      <c r="E15608" s="1">
        <v>138929.86054992699</v>
      </c>
    </row>
    <row r="15609" spans="1:10" x14ac:dyDescent="0.2">
      <c r="A15609" t="s">
        <v>2950</v>
      </c>
      <c r="B15609" t="s">
        <v>158</v>
      </c>
      <c r="C15609" s="1">
        <v>74662.762506485</v>
      </c>
      <c r="D15609" s="1">
        <v>327175.18238067598</v>
      </c>
      <c r="E15609" s="1">
        <v>23150.462882995598</v>
      </c>
      <c r="H15609" s="1">
        <v>84748.730579376206</v>
      </c>
    </row>
    <row r="15610" spans="1:10" x14ac:dyDescent="0.2">
      <c r="A15610" t="s">
        <v>2144</v>
      </c>
      <c r="B15610" t="s">
        <v>1955</v>
      </c>
      <c r="C15610" s="1">
        <v>187003.29270553601</v>
      </c>
      <c r="D15610" s="1">
        <v>405054.85561895301</v>
      </c>
      <c r="E15610" s="1">
        <v>229436.433424235</v>
      </c>
      <c r="F15610" s="1">
        <v>176499.977056503</v>
      </c>
      <c r="G15610" s="1">
        <v>6752.1489496231097</v>
      </c>
      <c r="I15610" s="1">
        <v>751104.36255168903</v>
      </c>
      <c r="J15610" s="1">
        <v>124276.502337456</v>
      </c>
    </row>
    <row r="15611" spans="1:10" x14ac:dyDescent="0.2">
      <c r="A15611" t="s">
        <v>22997</v>
      </c>
      <c r="B15611" t="s">
        <v>1955</v>
      </c>
      <c r="F15611" s="1">
        <v>701.83013939857506</v>
      </c>
    </row>
    <row r="15612" spans="1:10" x14ac:dyDescent="0.2">
      <c r="A15612" t="s">
        <v>11891</v>
      </c>
      <c r="B15612" t="s">
        <v>38</v>
      </c>
      <c r="C15612" s="1">
        <v>30609.7768976689</v>
      </c>
      <c r="E15612" s="1">
        <v>5883.5727493762997</v>
      </c>
      <c r="G15612" s="1">
        <v>1652.89318752289</v>
      </c>
      <c r="I15612" s="1">
        <v>69596.719896316499</v>
      </c>
    </row>
    <row r="15613" spans="1:10" x14ac:dyDescent="0.2">
      <c r="A15613" t="s">
        <v>8530</v>
      </c>
      <c r="B15613" t="s">
        <v>1036</v>
      </c>
      <c r="C15613" s="1">
        <v>600573.88345146202</v>
      </c>
      <c r="D15613" s="1">
        <v>448709.23789739597</v>
      </c>
      <c r="E15613" s="1">
        <v>214733.56614494399</v>
      </c>
      <c r="F15613" s="1">
        <v>1721829.6814013701</v>
      </c>
      <c r="G15613" s="1">
        <v>200536.46403837201</v>
      </c>
      <c r="H15613" s="1">
        <v>1754558.46586108</v>
      </c>
      <c r="I15613" s="1">
        <v>650929.45800304401</v>
      </c>
      <c r="J15613" s="1">
        <v>882747.16660523403</v>
      </c>
    </row>
    <row r="15614" spans="1:10" x14ac:dyDescent="0.2">
      <c r="A15614" t="s">
        <v>4303</v>
      </c>
      <c r="B15614" t="s">
        <v>1828</v>
      </c>
      <c r="C15614" s="1">
        <v>205.028997659683</v>
      </c>
    </row>
    <row r="15615" spans="1:10" x14ac:dyDescent="0.2">
      <c r="A15615" t="s">
        <v>24264</v>
      </c>
      <c r="B15615" t="s">
        <v>24193</v>
      </c>
      <c r="H15615" s="1">
        <v>3542.47485351563</v>
      </c>
    </row>
    <row r="15616" spans="1:10" x14ac:dyDescent="0.2">
      <c r="A15616" t="s">
        <v>8861</v>
      </c>
      <c r="B15616" t="s">
        <v>5491</v>
      </c>
      <c r="C15616" s="1">
        <v>18845.8565905094</v>
      </c>
    </row>
    <row r="15617" spans="1:10" x14ac:dyDescent="0.2">
      <c r="A15617" t="s">
        <v>14351</v>
      </c>
      <c r="B15617" t="s">
        <v>14350</v>
      </c>
      <c r="E15617" s="1">
        <v>589.65319991111699</v>
      </c>
      <c r="H15617" s="1">
        <v>23239.850509643598</v>
      </c>
    </row>
    <row r="15618" spans="1:10" x14ac:dyDescent="0.2">
      <c r="A15618" t="s">
        <v>6709</v>
      </c>
      <c r="B15618" t="s">
        <v>480</v>
      </c>
      <c r="C15618" s="1">
        <v>99160.336425781294</v>
      </c>
    </row>
    <row r="15619" spans="1:10" x14ac:dyDescent="0.2">
      <c r="A15619" t="s">
        <v>8460</v>
      </c>
      <c r="B15619" t="s">
        <v>4823</v>
      </c>
      <c r="C15619" s="1">
        <v>325.19680976867699</v>
      </c>
      <c r="I15619" s="1">
        <v>2725.3718178272302</v>
      </c>
    </row>
    <row r="15620" spans="1:10" x14ac:dyDescent="0.2">
      <c r="A15620" t="s">
        <v>24034</v>
      </c>
      <c r="B15620" t="s">
        <v>9769</v>
      </c>
      <c r="D15620" s="1">
        <v>1191.0244474410999</v>
      </c>
      <c r="H15620" s="1">
        <v>14778.5058288574</v>
      </c>
    </row>
    <row r="15621" spans="1:10" x14ac:dyDescent="0.2">
      <c r="A15621" t="s">
        <v>10748</v>
      </c>
      <c r="B15621" t="s">
        <v>10747</v>
      </c>
      <c r="C15621" s="1">
        <v>3071.09460735322</v>
      </c>
    </row>
    <row r="15622" spans="1:10" x14ac:dyDescent="0.2">
      <c r="A15622" t="s">
        <v>12090</v>
      </c>
      <c r="B15622" t="s">
        <v>4875</v>
      </c>
      <c r="C15622" s="1">
        <v>227851.91742706299</v>
      </c>
      <c r="D15622" s="1">
        <v>106132.117908478</v>
      </c>
      <c r="E15622" s="1">
        <v>117124.092170716</v>
      </c>
      <c r="F15622" s="1">
        <v>32318.888017654401</v>
      </c>
      <c r="G15622" s="1">
        <v>100393.374732971</v>
      </c>
      <c r="H15622" s="1">
        <v>298404.40771865897</v>
      </c>
      <c r="I15622" s="1">
        <v>23531.3693695068</v>
      </c>
      <c r="J15622" s="1">
        <v>208683.42244124401</v>
      </c>
    </row>
    <row r="15623" spans="1:10" x14ac:dyDescent="0.2">
      <c r="A15623" t="s">
        <v>21910</v>
      </c>
      <c r="B15623" t="s">
        <v>437</v>
      </c>
      <c r="I15623" s="1">
        <v>2554.5216543674501</v>
      </c>
    </row>
    <row r="15624" spans="1:10" x14ac:dyDescent="0.2">
      <c r="A15624" t="s">
        <v>12804</v>
      </c>
      <c r="B15624" t="s">
        <v>437</v>
      </c>
      <c r="C15624" s="1">
        <v>6921.0582103729303</v>
      </c>
      <c r="D15624" s="1">
        <v>46012.758499145501</v>
      </c>
      <c r="E15624" s="1">
        <v>33295.605752944997</v>
      </c>
      <c r="F15624" s="1">
        <v>23503.241405487101</v>
      </c>
      <c r="G15624" s="1">
        <v>13736.184850215899</v>
      </c>
      <c r="H15624" s="1">
        <v>19859.967657089299</v>
      </c>
      <c r="I15624" s="1">
        <v>71163.536467552301</v>
      </c>
      <c r="J15624" s="1">
        <v>46181.532470703103</v>
      </c>
    </row>
    <row r="15625" spans="1:10" x14ac:dyDescent="0.2">
      <c r="A15625" t="s">
        <v>3564</v>
      </c>
      <c r="B15625" t="s">
        <v>306</v>
      </c>
      <c r="C15625" s="1">
        <v>23770.326295852701</v>
      </c>
      <c r="E15625" s="1">
        <v>63646.488807678201</v>
      </c>
      <c r="G15625" s="1">
        <v>29764.103889465299</v>
      </c>
      <c r="I15625" s="1">
        <v>77116.287991046906</v>
      </c>
    </row>
    <row r="15626" spans="1:10" x14ac:dyDescent="0.2">
      <c r="A15626" t="s">
        <v>3736</v>
      </c>
      <c r="B15626" t="s">
        <v>845</v>
      </c>
      <c r="C15626" s="1">
        <v>5120.0717687606902</v>
      </c>
    </row>
    <row r="15627" spans="1:10" x14ac:dyDescent="0.2">
      <c r="A15627" t="s">
        <v>20312</v>
      </c>
      <c r="B15627" t="s">
        <v>15524</v>
      </c>
      <c r="I15627" s="1">
        <v>7240.3856811523501</v>
      </c>
    </row>
    <row r="15628" spans="1:10" x14ac:dyDescent="0.2">
      <c r="A15628" t="s">
        <v>1339</v>
      </c>
      <c r="B15628" t="s">
        <v>1338</v>
      </c>
      <c r="C15628" s="1">
        <v>8735.3346781730706</v>
      </c>
      <c r="E15628" s="1">
        <v>5422.9906444549697</v>
      </c>
    </row>
    <row r="15629" spans="1:10" x14ac:dyDescent="0.2">
      <c r="A15629" t="s">
        <v>10287</v>
      </c>
      <c r="B15629" t="s">
        <v>6326</v>
      </c>
      <c r="C15629" s="1">
        <v>517.992419242859</v>
      </c>
      <c r="G15629" s="1">
        <v>149.978459596634</v>
      </c>
      <c r="I15629" s="1">
        <v>1686.0088829994199</v>
      </c>
    </row>
    <row r="15630" spans="1:10" x14ac:dyDescent="0.2">
      <c r="A15630" t="s">
        <v>24023</v>
      </c>
      <c r="B15630" t="s">
        <v>1633</v>
      </c>
      <c r="D15630" s="1">
        <v>2479.7356872558598</v>
      </c>
    </row>
    <row r="15631" spans="1:10" x14ac:dyDescent="0.2">
      <c r="A15631" t="s">
        <v>18457</v>
      </c>
      <c r="B15631" t="s">
        <v>1633</v>
      </c>
      <c r="G15631" s="1">
        <v>11909.0748276711</v>
      </c>
      <c r="H15631" s="1">
        <v>352.94298291206297</v>
      </c>
      <c r="I15631" s="1">
        <v>879.06381821632397</v>
      </c>
    </row>
    <row r="15632" spans="1:10" x14ac:dyDescent="0.2">
      <c r="A15632" t="s">
        <v>4183</v>
      </c>
      <c r="B15632" t="s">
        <v>1121</v>
      </c>
      <c r="C15632" s="1">
        <v>3669.3338508605998</v>
      </c>
      <c r="I15632" s="1">
        <v>9487.0501861572502</v>
      </c>
    </row>
    <row r="15633" spans="1:10" x14ac:dyDescent="0.2">
      <c r="A15633" t="s">
        <v>18023</v>
      </c>
      <c r="B15633" t="s">
        <v>26</v>
      </c>
      <c r="F15633" s="1">
        <v>230.546494245529</v>
      </c>
      <c r="G15633" s="1">
        <v>49780.105107545904</v>
      </c>
    </row>
    <row r="15634" spans="1:10" x14ac:dyDescent="0.2">
      <c r="A15634" t="s">
        <v>19284</v>
      </c>
      <c r="B15634" t="s">
        <v>1316</v>
      </c>
      <c r="D15634" s="1">
        <v>27137.067764282201</v>
      </c>
      <c r="G15634" s="1">
        <v>13812.8737792969</v>
      </c>
      <c r="I15634" s="1">
        <v>42491.965454101599</v>
      </c>
    </row>
    <row r="15635" spans="1:10" x14ac:dyDescent="0.2">
      <c r="A15635" t="s">
        <v>6730</v>
      </c>
      <c r="B15635" t="s">
        <v>1004</v>
      </c>
      <c r="C15635" s="1">
        <v>72645.994171142607</v>
      </c>
      <c r="D15635" s="1">
        <v>240462.198241473</v>
      </c>
      <c r="F15635" s="1">
        <v>26095.2348384857</v>
      </c>
      <c r="G15635" s="1">
        <v>3767.2785844802902</v>
      </c>
      <c r="I15635" s="1">
        <v>210315.44640779501</v>
      </c>
      <c r="J15635" s="1">
        <v>18029.861923217799</v>
      </c>
    </row>
    <row r="15636" spans="1:10" x14ac:dyDescent="0.2">
      <c r="A15636" t="s">
        <v>375</v>
      </c>
      <c r="B15636" t="s">
        <v>217</v>
      </c>
      <c r="C15636" s="1">
        <v>44834.079467773503</v>
      </c>
    </row>
    <row r="15637" spans="1:10" x14ac:dyDescent="0.2">
      <c r="A15637" t="s">
        <v>16693</v>
      </c>
      <c r="B15637" t="s">
        <v>1222</v>
      </c>
      <c r="E15637" s="1">
        <v>2332.0992889404301</v>
      </c>
      <c r="H15637" s="1">
        <v>632.13902354240395</v>
      </c>
    </row>
    <row r="15638" spans="1:10" x14ac:dyDescent="0.2">
      <c r="A15638" t="s">
        <v>13516</v>
      </c>
      <c r="B15638" t="s">
        <v>1318</v>
      </c>
      <c r="C15638" s="1">
        <v>266791.115077972</v>
      </c>
      <c r="D15638" s="1">
        <v>87747.107475280805</v>
      </c>
      <c r="E15638" s="1">
        <v>163837.66022491499</v>
      </c>
      <c r="F15638" s="1">
        <v>76424.675814151793</v>
      </c>
      <c r="G15638" s="1">
        <v>97905.0074515343</v>
      </c>
      <c r="H15638" s="1">
        <v>266861.34372186702</v>
      </c>
      <c r="I15638" s="1">
        <v>177931.75572919901</v>
      </c>
      <c r="J15638" s="1">
        <v>83356.584468841596</v>
      </c>
    </row>
    <row r="15639" spans="1:10" x14ac:dyDescent="0.2">
      <c r="A15639" t="s">
        <v>22675</v>
      </c>
      <c r="B15639" t="s">
        <v>258</v>
      </c>
      <c r="F15639" s="1">
        <v>5172.7671616077396</v>
      </c>
    </row>
    <row r="15640" spans="1:10" x14ac:dyDescent="0.2">
      <c r="A15640" t="s">
        <v>7729</v>
      </c>
      <c r="B15640" t="s">
        <v>642</v>
      </c>
      <c r="C15640" s="1">
        <v>38321.726556301102</v>
      </c>
      <c r="D15640" s="1">
        <v>58382.341720581098</v>
      </c>
      <c r="E15640" s="1">
        <v>989.45131969451904</v>
      </c>
    </row>
    <row r="15641" spans="1:10" x14ac:dyDescent="0.2">
      <c r="A15641" t="s">
        <v>23801</v>
      </c>
      <c r="B15641" t="s">
        <v>1883</v>
      </c>
      <c r="D15641" s="1">
        <v>1616.64385938644</v>
      </c>
    </row>
    <row r="15642" spans="1:10" x14ac:dyDescent="0.2">
      <c r="A15642" t="s">
        <v>7132</v>
      </c>
      <c r="B15642" t="s">
        <v>400</v>
      </c>
      <c r="C15642" s="1">
        <v>30566.7090148926</v>
      </c>
      <c r="F15642" s="1">
        <v>5830.4395828247098</v>
      </c>
      <c r="I15642" s="1">
        <v>41279.871597290097</v>
      </c>
    </row>
    <row r="15643" spans="1:10" x14ac:dyDescent="0.2">
      <c r="A15643" t="s">
        <v>3107</v>
      </c>
      <c r="B15643" t="s">
        <v>400</v>
      </c>
      <c r="C15643" s="1">
        <v>143625.82745933501</v>
      </c>
      <c r="D15643" s="1">
        <v>196565.33364391301</v>
      </c>
      <c r="E15643" s="1">
        <v>107098.47143554701</v>
      </c>
      <c r="F15643" s="1">
        <v>217011.71730041501</v>
      </c>
      <c r="G15643" s="1">
        <v>124880.505457878</v>
      </c>
      <c r="H15643" s="1">
        <v>176117.59369659401</v>
      </c>
      <c r="I15643" s="1">
        <v>120624.11149287201</v>
      </c>
      <c r="J15643" s="1">
        <v>124324.45109581899</v>
      </c>
    </row>
    <row r="15644" spans="1:10" x14ac:dyDescent="0.2">
      <c r="A15644" t="s">
        <v>1782</v>
      </c>
      <c r="B15644" t="s">
        <v>1116</v>
      </c>
      <c r="C15644" s="1">
        <v>14136.4055843353</v>
      </c>
      <c r="H15644" s="1">
        <v>99248.347149133697</v>
      </c>
    </row>
    <row r="15645" spans="1:10" x14ac:dyDescent="0.2">
      <c r="A15645" t="s">
        <v>23218</v>
      </c>
      <c r="B15645" t="s">
        <v>14350</v>
      </c>
      <c r="F15645" s="1">
        <v>1594.0039615631099</v>
      </c>
    </row>
    <row r="15646" spans="1:10" x14ac:dyDescent="0.2">
      <c r="A15646" t="s">
        <v>14504</v>
      </c>
      <c r="B15646" t="s">
        <v>3442</v>
      </c>
      <c r="E15646" s="1">
        <v>333.97161817550602</v>
      </c>
    </row>
    <row r="15647" spans="1:10" x14ac:dyDescent="0.2">
      <c r="A15647" t="s">
        <v>2915</v>
      </c>
      <c r="B15647" t="s">
        <v>134</v>
      </c>
      <c r="C15647" s="1">
        <v>2905705.4950327901</v>
      </c>
      <c r="D15647" s="1">
        <v>2163920.8209533701</v>
      </c>
      <c r="E15647" s="1">
        <v>2392275.8461303702</v>
      </c>
      <c r="F15647" s="1">
        <v>3199717.11711693</v>
      </c>
      <c r="G15647" s="1">
        <v>549144.73613739002</v>
      </c>
      <c r="H15647" s="1">
        <v>743279.60020446696</v>
      </c>
      <c r="I15647" s="1">
        <v>2929842.6199035598</v>
      </c>
      <c r="J15647" s="1">
        <v>2754740.05460667</v>
      </c>
    </row>
    <row r="15648" spans="1:10" x14ac:dyDescent="0.2">
      <c r="A15648" t="s">
        <v>11400</v>
      </c>
      <c r="B15648" t="s">
        <v>134</v>
      </c>
      <c r="C15648" s="1">
        <v>719803.93452262902</v>
      </c>
      <c r="D15648" s="1">
        <v>842262.76375389099</v>
      </c>
      <c r="E15648" s="1">
        <v>759181.666626691</v>
      </c>
      <c r="F15648" s="1">
        <v>948340.87938976299</v>
      </c>
      <c r="G15648" s="1">
        <v>190886.85540437701</v>
      </c>
      <c r="H15648" s="1">
        <v>344883.317517758</v>
      </c>
      <c r="I15648" s="1">
        <v>1124847.6200265901</v>
      </c>
      <c r="J15648" s="1">
        <v>837082.79988539196</v>
      </c>
    </row>
    <row r="15649" spans="1:10" x14ac:dyDescent="0.2">
      <c r="A15649" t="s">
        <v>2418</v>
      </c>
      <c r="B15649" t="s">
        <v>2417</v>
      </c>
      <c r="C15649" s="1">
        <v>168995.197303772</v>
      </c>
    </row>
    <row r="15650" spans="1:10" x14ac:dyDescent="0.2">
      <c r="A15650" t="s">
        <v>12216</v>
      </c>
      <c r="B15650" t="s">
        <v>864</v>
      </c>
      <c r="C15650" s="1">
        <v>777771.66899681103</v>
      </c>
      <c r="D15650" s="1">
        <v>357443.88022005599</v>
      </c>
      <c r="E15650" s="1">
        <v>559035.65457582404</v>
      </c>
      <c r="F15650" s="1">
        <v>146526.24843978899</v>
      </c>
      <c r="G15650" s="1">
        <v>249572.69078350099</v>
      </c>
      <c r="H15650" s="1">
        <v>276453.171028257</v>
      </c>
      <c r="I15650" s="1">
        <v>1135379.4622514299</v>
      </c>
      <c r="J15650" s="1">
        <v>139165.63552618001</v>
      </c>
    </row>
    <row r="15651" spans="1:10" x14ac:dyDescent="0.2">
      <c r="A15651" t="s">
        <v>25401</v>
      </c>
      <c r="B15651" t="s">
        <v>19805</v>
      </c>
      <c r="J15651" s="1">
        <v>3659.2226700782799</v>
      </c>
    </row>
    <row r="15652" spans="1:10" x14ac:dyDescent="0.2">
      <c r="A15652" t="s">
        <v>9255</v>
      </c>
      <c r="B15652" t="s">
        <v>2787</v>
      </c>
      <c r="C15652" s="1">
        <v>45498.299831628799</v>
      </c>
      <c r="D15652" s="1">
        <v>20434.594940066399</v>
      </c>
      <c r="G15652" s="1">
        <v>419933.61652183498</v>
      </c>
      <c r="H15652" s="1">
        <v>228557.24799108499</v>
      </c>
    </row>
    <row r="15653" spans="1:10" x14ac:dyDescent="0.2">
      <c r="A15653" t="s">
        <v>18764</v>
      </c>
      <c r="B15653" t="s">
        <v>17134</v>
      </c>
      <c r="G15653" s="1">
        <v>14326.6938080788</v>
      </c>
    </row>
    <row r="15654" spans="1:10" x14ac:dyDescent="0.2">
      <c r="A15654" t="s">
        <v>23931</v>
      </c>
      <c r="B15654" t="s">
        <v>743</v>
      </c>
      <c r="D15654" s="1">
        <v>1447.85486412048</v>
      </c>
    </row>
    <row r="15655" spans="1:10" x14ac:dyDescent="0.2">
      <c r="A15655" t="s">
        <v>12193</v>
      </c>
      <c r="B15655" t="s">
        <v>1131</v>
      </c>
      <c r="C15655" s="1">
        <v>4305.9336245060003</v>
      </c>
      <c r="D15655" s="1">
        <v>1885.7412071228</v>
      </c>
      <c r="E15655" s="1">
        <v>215.93060660362201</v>
      </c>
      <c r="G15655" s="1">
        <v>400.59337139129599</v>
      </c>
      <c r="I15655" s="1">
        <v>2974.3877487182699</v>
      </c>
    </row>
    <row r="15656" spans="1:10" x14ac:dyDescent="0.2">
      <c r="A15656" t="s">
        <v>17759</v>
      </c>
      <c r="B15656" t="s">
        <v>4020</v>
      </c>
      <c r="G15656" s="1">
        <v>1098.2411963939701</v>
      </c>
      <c r="I15656" s="1">
        <v>284.79792022705101</v>
      </c>
    </row>
    <row r="15657" spans="1:10" x14ac:dyDescent="0.2">
      <c r="A15657" t="s">
        <v>24938</v>
      </c>
      <c r="B15657" t="s">
        <v>2422</v>
      </c>
      <c r="H15657" s="1">
        <v>2609.83082199097</v>
      </c>
    </row>
    <row r="15658" spans="1:10" x14ac:dyDescent="0.2">
      <c r="A15658" t="s">
        <v>15229</v>
      </c>
      <c r="B15658" t="s">
        <v>2422</v>
      </c>
      <c r="E15658" s="1">
        <v>43808.292463302598</v>
      </c>
      <c r="I15658" s="1">
        <v>46043.352695465102</v>
      </c>
      <c r="J15658" s="1">
        <v>1265.2710695266701</v>
      </c>
    </row>
    <row r="15659" spans="1:10" x14ac:dyDescent="0.2">
      <c r="A15659" t="s">
        <v>8755</v>
      </c>
      <c r="B15659" t="s">
        <v>1903</v>
      </c>
      <c r="C15659" s="1">
        <v>60432.761596679702</v>
      </c>
      <c r="F15659" s="1">
        <v>7282.8625335693396</v>
      </c>
      <c r="G15659" s="1">
        <v>11131.0070495606</v>
      </c>
      <c r="I15659" s="1">
        <v>37535.490905761697</v>
      </c>
    </row>
    <row r="15660" spans="1:10" x14ac:dyDescent="0.2">
      <c r="A15660" t="s">
        <v>14443</v>
      </c>
      <c r="B15660" t="s">
        <v>2288</v>
      </c>
      <c r="E15660" s="1">
        <v>113029.85473632799</v>
      </c>
      <c r="F15660" s="1">
        <v>10921.135304451</v>
      </c>
      <c r="G15660" s="1">
        <v>616404.16054344201</v>
      </c>
      <c r="H15660" s="1">
        <v>14749.794814586599</v>
      </c>
      <c r="I15660" s="1">
        <v>37923.614321708701</v>
      </c>
    </row>
    <row r="15661" spans="1:10" x14ac:dyDescent="0.2">
      <c r="A15661" t="s">
        <v>6382</v>
      </c>
      <c r="B15661" t="s">
        <v>1762</v>
      </c>
      <c r="C15661" s="1">
        <v>29085.684812068899</v>
      </c>
      <c r="E15661" s="1">
        <v>2846.0829696655301</v>
      </c>
      <c r="F15661" s="1">
        <v>5195.4320034980801</v>
      </c>
      <c r="I15661" s="1">
        <v>23528.830379486099</v>
      </c>
    </row>
    <row r="15662" spans="1:10" x14ac:dyDescent="0.2">
      <c r="A15662" t="s">
        <v>10578</v>
      </c>
      <c r="B15662" t="s">
        <v>2007</v>
      </c>
      <c r="C15662" s="1">
        <v>12018.482955932601</v>
      </c>
      <c r="E15662" s="1">
        <v>435.09712266922003</v>
      </c>
      <c r="G15662" s="1">
        <v>9904.6382369995099</v>
      </c>
    </row>
    <row r="15663" spans="1:10" x14ac:dyDescent="0.2">
      <c r="A15663" t="s">
        <v>10868</v>
      </c>
      <c r="B15663" t="s">
        <v>255</v>
      </c>
      <c r="C15663" s="1">
        <v>71267.356986045794</v>
      </c>
      <c r="E15663" s="1">
        <v>120803.27273178101</v>
      </c>
      <c r="G15663" s="1">
        <v>68884.490202903806</v>
      </c>
      <c r="I15663" s="1">
        <v>284836.555311203</v>
      </c>
    </row>
    <row r="15664" spans="1:10" x14ac:dyDescent="0.2">
      <c r="A15664" t="s">
        <v>12482</v>
      </c>
      <c r="B15664" t="s">
        <v>943</v>
      </c>
      <c r="C15664" s="1">
        <v>974242.35345649696</v>
      </c>
      <c r="E15664" s="1">
        <v>41658.785034179702</v>
      </c>
      <c r="F15664" s="1">
        <v>52557.476135253899</v>
      </c>
      <c r="G15664" s="1">
        <v>155768.133178711</v>
      </c>
      <c r="I15664" s="1">
        <v>437158.072944641</v>
      </c>
    </row>
    <row r="15665" spans="1:10" x14ac:dyDescent="0.2">
      <c r="A15665" t="s">
        <v>15126</v>
      </c>
      <c r="B15665" t="s">
        <v>2475</v>
      </c>
      <c r="D15665" s="1">
        <v>9073.6320371627899</v>
      </c>
      <c r="E15665" s="1">
        <v>95323.391658783003</v>
      </c>
      <c r="F15665" s="1">
        <v>5765.6480522155798</v>
      </c>
      <c r="H15665" s="1">
        <v>1868.4808893203699</v>
      </c>
      <c r="I15665" s="1">
        <v>85646.260089397401</v>
      </c>
      <c r="J15665" s="1">
        <v>29207.394129753098</v>
      </c>
    </row>
    <row r="15666" spans="1:10" x14ac:dyDescent="0.2">
      <c r="A15666" t="s">
        <v>10023</v>
      </c>
      <c r="B15666" t="s">
        <v>1009</v>
      </c>
      <c r="C15666" s="1">
        <v>51713.716201067102</v>
      </c>
      <c r="F15666" s="1">
        <v>58919.526314735398</v>
      </c>
      <c r="G15666" s="1">
        <v>379.49174785614099</v>
      </c>
      <c r="H15666" s="1">
        <v>336937.134321213</v>
      </c>
      <c r="I15666" s="1">
        <v>825554.55181670201</v>
      </c>
      <c r="J15666" s="1">
        <v>125533.699959755</v>
      </c>
    </row>
    <row r="15667" spans="1:10" x14ac:dyDescent="0.2">
      <c r="A15667" t="s">
        <v>18439</v>
      </c>
      <c r="B15667" t="s">
        <v>154</v>
      </c>
      <c r="G15667" s="1">
        <v>13409.864967584601</v>
      </c>
    </row>
    <row r="15668" spans="1:10" x14ac:dyDescent="0.2">
      <c r="A15668" t="s">
        <v>19141</v>
      </c>
      <c r="B15668" t="s">
        <v>14334</v>
      </c>
      <c r="G15668" s="1">
        <v>1852.1252851486199</v>
      </c>
    </row>
    <row r="15669" spans="1:10" x14ac:dyDescent="0.2">
      <c r="A15669" t="s">
        <v>7489</v>
      </c>
      <c r="B15669" t="s">
        <v>3871</v>
      </c>
      <c r="C15669" s="1">
        <v>22506.065061569199</v>
      </c>
      <c r="H15669" s="1">
        <v>38564.780550003103</v>
      </c>
    </row>
    <row r="15670" spans="1:10" x14ac:dyDescent="0.2">
      <c r="A15670" t="s">
        <v>17793</v>
      </c>
      <c r="B15670" t="s">
        <v>3093</v>
      </c>
      <c r="G15670" s="1">
        <v>61336.979423522898</v>
      </c>
      <c r="H15670" s="1">
        <v>670.76600670814503</v>
      </c>
    </row>
    <row r="15671" spans="1:10" x14ac:dyDescent="0.2">
      <c r="A15671" t="s">
        <v>17661</v>
      </c>
      <c r="B15671" t="s">
        <v>1453</v>
      </c>
      <c r="D15671" s="1">
        <v>5768.1794576644897</v>
      </c>
      <c r="F15671" s="1">
        <v>2191.57234525681</v>
      </c>
      <c r="G15671" s="1">
        <v>10791.313878774599</v>
      </c>
      <c r="H15671" s="1">
        <v>49959.6682658196</v>
      </c>
      <c r="I15671" s="1">
        <v>42200.428457975497</v>
      </c>
      <c r="J15671" s="1">
        <v>18916.5734777451</v>
      </c>
    </row>
    <row r="15672" spans="1:10" x14ac:dyDescent="0.2">
      <c r="A15672" t="s">
        <v>13631</v>
      </c>
      <c r="B15672" t="s">
        <v>2102</v>
      </c>
      <c r="C15672" s="1">
        <v>55308.396213531501</v>
      </c>
      <c r="D15672" s="1">
        <v>64081.728964805603</v>
      </c>
      <c r="F15672" s="1">
        <v>1648.5373008251199</v>
      </c>
      <c r="H15672" s="1">
        <v>57551.2715005875</v>
      </c>
      <c r="I15672" s="1">
        <v>12042.8146972656</v>
      </c>
      <c r="J15672" s="1">
        <v>4426.5211849212601</v>
      </c>
    </row>
    <row r="15673" spans="1:10" x14ac:dyDescent="0.2">
      <c r="A15673" t="s">
        <v>21837</v>
      </c>
      <c r="B15673" t="s">
        <v>4532</v>
      </c>
      <c r="I15673" s="1">
        <v>4682.1809692382803</v>
      </c>
    </row>
    <row r="15674" spans="1:10" x14ac:dyDescent="0.2">
      <c r="A15674" t="s">
        <v>21864</v>
      </c>
      <c r="B15674" t="s">
        <v>4532</v>
      </c>
      <c r="I15674" s="1">
        <v>2102.4143958091699</v>
      </c>
    </row>
    <row r="15675" spans="1:10" x14ac:dyDescent="0.2">
      <c r="A15675" t="s">
        <v>147</v>
      </c>
      <c r="B15675" t="s">
        <v>146</v>
      </c>
      <c r="C15675" s="1">
        <v>3109.6273536682102</v>
      </c>
    </row>
    <row r="15676" spans="1:10" x14ac:dyDescent="0.2">
      <c r="A15676" t="s">
        <v>5522</v>
      </c>
      <c r="B15676" t="s">
        <v>1238</v>
      </c>
      <c r="C15676" s="1">
        <v>6887.4277033805802</v>
      </c>
      <c r="G15676" s="1">
        <v>6711.2711935043299</v>
      </c>
      <c r="I15676" s="1">
        <v>7194.9784579277102</v>
      </c>
    </row>
    <row r="15677" spans="1:10" x14ac:dyDescent="0.2">
      <c r="A15677" t="s">
        <v>24880</v>
      </c>
      <c r="B15677" t="s">
        <v>7078</v>
      </c>
      <c r="H15677" s="1">
        <v>418.91436624527</v>
      </c>
    </row>
    <row r="15678" spans="1:10" x14ac:dyDescent="0.2">
      <c r="A15678" t="s">
        <v>8697</v>
      </c>
      <c r="B15678" t="s">
        <v>2087</v>
      </c>
      <c r="C15678" s="1">
        <v>22360.659674644499</v>
      </c>
    </row>
    <row r="15679" spans="1:10" x14ac:dyDescent="0.2">
      <c r="A15679" t="s">
        <v>1503</v>
      </c>
      <c r="B15679" t="s">
        <v>1502</v>
      </c>
      <c r="C15679" s="1">
        <v>8894.8401365280206</v>
      </c>
      <c r="D15679" s="1">
        <v>55184.934217453003</v>
      </c>
      <c r="E15679" s="1">
        <v>12101.1136007309</v>
      </c>
      <c r="F15679" s="1">
        <v>51059.620718002298</v>
      </c>
      <c r="G15679" s="1">
        <v>1979.69420719147</v>
      </c>
      <c r="H15679" s="1">
        <v>98236.043763160706</v>
      </c>
      <c r="I15679" s="1">
        <v>254092.00126266401</v>
      </c>
      <c r="J15679" s="1">
        <v>134317.310272217</v>
      </c>
    </row>
    <row r="15680" spans="1:10" x14ac:dyDescent="0.2">
      <c r="A15680" t="s">
        <v>21197</v>
      </c>
      <c r="B15680" t="s">
        <v>300</v>
      </c>
      <c r="F15680" s="1">
        <v>49588.628206253103</v>
      </c>
      <c r="I15680" s="1">
        <v>36279.331676483198</v>
      </c>
    </row>
    <row r="15681" spans="1:10" x14ac:dyDescent="0.2">
      <c r="A15681" t="s">
        <v>6619</v>
      </c>
      <c r="B15681" t="s">
        <v>300</v>
      </c>
      <c r="C15681" s="1">
        <v>2224.0155916213998</v>
      </c>
    </row>
    <row r="15682" spans="1:10" x14ac:dyDescent="0.2">
      <c r="A15682" t="s">
        <v>13381</v>
      </c>
      <c r="B15682" t="s">
        <v>344</v>
      </c>
      <c r="C15682" s="1">
        <v>1109814.7284565</v>
      </c>
      <c r="D15682" s="1">
        <v>203286.94835066801</v>
      </c>
      <c r="E15682" s="1">
        <v>724680.48471522296</v>
      </c>
      <c r="F15682" s="1">
        <v>272137.31638193101</v>
      </c>
      <c r="G15682" s="1">
        <v>1045480.53608084</v>
      </c>
      <c r="H15682" s="1">
        <v>138593.66285026001</v>
      </c>
      <c r="I15682" s="1">
        <v>358617.14982795803</v>
      </c>
      <c r="J15682" s="1">
        <v>100917.369457483</v>
      </c>
    </row>
    <row r="15683" spans="1:10" x14ac:dyDescent="0.2">
      <c r="A15683" t="s">
        <v>1328</v>
      </c>
      <c r="B15683" t="s">
        <v>268</v>
      </c>
      <c r="C15683" s="1">
        <v>252092.236083984</v>
      </c>
    </row>
    <row r="15684" spans="1:10" x14ac:dyDescent="0.2">
      <c r="A15684" t="s">
        <v>15299</v>
      </c>
      <c r="B15684" t="s">
        <v>268</v>
      </c>
      <c r="D15684" s="1">
        <v>105499.89047718</v>
      </c>
      <c r="E15684" s="1">
        <v>14447.5015079975</v>
      </c>
      <c r="F15684" s="1">
        <v>95607.890681982099</v>
      </c>
      <c r="G15684" s="1">
        <v>3442.3586902618499</v>
      </c>
      <c r="H15684" s="1">
        <v>62852.216721773097</v>
      </c>
      <c r="I15684" s="1">
        <v>30012.347665786801</v>
      </c>
      <c r="J15684" s="1">
        <v>74305.980229616194</v>
      </c>
    </row>
    <row r="15685" spans="1:10" x14ac:dyDescent="0.2">
      <c r="A15685" t="s">
        <v>13693</v>
      </c>
      <c r="B15685" t="s">
        <v>56</v>
      </c>
      <c r="C15685" s="1">
        <v>58863.471940994197</v>
      </c>
      <c r="D15685" s="1">
        <v>63393.677888870203</v>
      </c>
      <c r="F15685" s="1">
        <v>53707.880876541101</v>
      </c>
      <c r="G15685" s="1">
        <v>10369.925733566301</v>
      </c>
      <c r="H15685" s="1">
        <v>12515.8919792175</v>
      </c>
      <c r="I15685" s="1">
        <v>5786.4198513030997</v>
      </c>
      <c r="J15685" s="1">
        <v>16083.1442213058</v>
      </c>
    </row>
    <row r="15686" spans="1:10" x14ac:dyDescent="0.2">
      <c r="A15686" t="s">
        <v>14801</v>
      </c>
      <c r="B15686" t="s">
        <v>1033</v>
      </c>
      <c r="E15686" s="1">
        <v>609.81620454788299</v>
      </c>
      <c r="G15686" s="1">
        <v>1586.2424566745799</v>
      </c>
    </row>
    <row r="15687" spans="1:10" x14ac:dyDescent="0.2">
      <c r="A15687" t="s">
        <v>22310</v>
      </c>
      <c r="B15687" t="s">
        <v>564</v>
      </c>
      <c r="H15687" s="1">
        <v>2490.89658260346</v>
      </c>
    </row>
    <row r="15688" spans="1:10" x14ac:dyDescent="0.2">
      <c r="A15688" t="s">
        <v>14632</v>
      </c>
      <c r="B15688" t="s">
        <v>4977</v>
      </c>
      <c r="E15688" s="1">
        <v>19467.213290691401</v>
      </c>
      <c r="I15688" s="1">
        <v>28280.685199260701</v>
      </c>
    </row>
    <row r="15689" spans="1:10" x14ac:dyDescent="0.2">
      <c r="A15689" t="s">
        <v>5701</v>
      </c>
      <c r="B15689" t="s">
        <v>4977</v>
      </c>
      <c r="C15689" s="1">
        <v>709.98907756805295</v>
      </c>
      <c r="E15689" s="1">
        <v>4981.0110378265399</v>
      </c>
      <c r="G15689" s="1">
        <v>1284.8778147697401</v>
      </c>
      <c r="I15689" s="1">
        <v>800.95509529113701</v>
      </c>
    </row>
    <row r="15690" spans="1:10" x14ac:dyDescent="0.2">
      <c r="A15690" t="s">
        <v>10008</v>
      </c>
      <c r="B15690" t="s">
        <v>891</v>
      </c>
      <c r="C15690" s="1">
        <v>70930.448127746597</v>
      </c>
      <c r="F15690" s="1">
        <v>79332.170623779297</v>
      </c>
      <c r="G15690" s="1">
        <v>53485.870208740198</v>
      </c>
      <c r="H15690" s="1">
        <v>519058.70263671898</v>
      </c>
      <c r="I15690" s="1">
        <v>34456.696075439497</v>
      </c>
      <c r="J15690" s="1">
        <v>293341.01489257801</v>
      </c>
    </row>
    <row r="15691" spans="1:10" x14ac:dyDescent="0.2">
      <c r="A15691" t="s">
        <v>10905</v>
      </c>
      <c r="B15691" t="s">
        <v>268</v>
      </c>
      <c r="C15691" s="1">
        <v>13064.8173446655</v>
      </c>
      <c r="D15691" s="1">
        <v>4036.5905342102101</v>
      </c>
      <c r="E15691" s="1">
        <v>2824.2203722000099</v>
      </c>
      <c r="F15691" s="1">
        <v>3805.87407255173</v>
      </c>
      <c r="H15691" s="1">
        <v>55051.296520233198</v>
      </c>
      <c r="I15691" s="1">
        <v>8510.0100793838501</v>
      </c>
      <c r="J15691" s="1">
        <v>16304.9599761963</v>
      </c>
    </row>
    <row r="15692" spans="1:10" x14ac:dyDescent="0.2">
      <c r="A15692" t="s">
        <v>11253</v>
      </c>
      <c r="B15692" t="s">
        <v>2060</v>
      </c>
      <c r="C15692" s="1">
        <v>29331.070922851599</v>
      </c>
      <c r="H15692" s="1">
        <v>1861.0135040283201</v>
      </c>
      <c r="I15692" s="1">
        <v>2285.34324645996</v>
      </c>
    </row>
    <row r="15693" spans="1:10" x14ac:dyDescent="0.2">
      <c r="A15693" t="s">
        <v>10869</v>
      </c>
      <c r="B15693" t="s">
        <v>10821</v>
      </c>
      <c r="C15693" s="1">
        <v>25769.936853647301</v>
      </c>
      <c r="D15693" s="1">
        <v>10934.2402439118</v>
      </c>
    </row>
    <row r="15694" spans="1:10" x14ac:dyDescent="0.2">
      <c r="A15694" t="s">
        <v>12186</v>
      </c>
      <c r="B15694" t="s">
        <v>821</v>
      </c>
      <c r="C15694" s="1">
        <v>1286050.0486989</v>
      </c>
      <c r="E15694" s="1">
        <v>307553.19148492801</v>
      </c>
      <c r="G15694" s="1">
        <v>229153.59895443899</v>
      </c>
      <c r="I15694" s="1">
        <v>199300.260044575</v>
      </c>
    </row>
    <row r="15695" spans="1:10" x14ac:dyDescent="0.2">
      <c r="A15695" t="s">
        <v>18612</v>
      </c>
      <c r="B15695" t="s">
        <v>17194</v>
      </c>
      <c r="D15695" s="1">
        <v>1652.32723474503</v>
      </c>
      <c r="G15695" s="1">
        <v>86103.579093456297</v>
      </c>
      <c r="H15695" s="1">
        <v>49449.147879600503</v>
      </c>
      <c r="J15695" s="1">
        <v>15660.3442225456</v>
      </c>
    </row>
    <row r="15696" spans="1:10" x14ac:dyDescent="0.2">
      <c r="A15696" t="s">
        <v>18608</v>
      </c>
      <c r="B15696" t="s">
        <v>3729</v>
      </c>
      <c r="G15696" s="1">
        <v>28641.228713989301</v>
      </c>
      <c r="H15696" s="1">
        <v>16521.008079528801</v>
      </c>
      <c r="I15696" s="1">
        <v>36103.152191162102</v>
      </c>
      <c r="J15696" s="1">
        <v>1650.94017887115</v>
      </c>
    </row>
    <row r="15697" spans="1:10" x14ac:dyDescent="0.2">
      <c r="A15697" t="s">
        <v>8303</v>
      </c>
      <c r="B15697" t="s">
        <v>180</v>
      </c>
      <c r="C15697" s="1">
        <v>2754.5580849647499</v>
      </c>
      <c r="E15697" s="1">
        <v>84421.396482944503</v>
      </c>
      <c r="G15697" s="1">
        <v>65252.990225076697</v>
      </c>
      <c r="I15697" s="1">
        <v>418874.63253545802</v>
      </c>
    </row>
    <row r="15698" spans="1:10" x14ac:dyDescent="0.2">
      <c r="A15698" t="s">
        <v>6237</v>
      </c>
      <c r="B15698" t="s">
        <v>5003</v>
      </c>
      <c r="C15698" s="1">
        <v>15366.2177046538</v>
      </c>
      <c r="E15698" s="1">
        <v>48590.7679085731</v>
      </c>
      <c r="F15698" s="1">
        <v>187566.94556284</v>
      </c>
      <c r="G15698" s="1">
        <v>71975.964217185901</v>
      </c>
      <c r="H15698" s="1">
        <v>151897.677541732</v>
      </c>
      <c r="I15698" s="1">
        <v>117974.221654415</v>
      </c>
      <c r="J15698" s="1">
        <v>300793.52242851298</v>
      </c>
    </row>
    <row r="15699" spans="1:10" x14ac:dyDescent="0.2">
      <c r="A15699" t="s">
        <v>486</v>
      </c>
      <c r="B15699" t="s">
        <v>485</v>
      </c>
      <c r="C15699" s="1">
        <v>105304.190551758</v>
      </c>
      <c r="D15699" s="1">
        <v>77686.828948974595</v>
      </c>
      <c r="E15699" s="1">
        <v>29970.0827612877</v>
      </c>
      <c r="F15699" s="1">
        <v>1578.20053958893</v>
      </c>
      <c r="G15699" s="1">
        <v>46379.079076766997</v>
      </c>
      <c r="H15699" s="1">
        <v>31065.812861442599</v>
      </c>
      <c r="I15699" s="1">
        <v>81232.626838684097</v>
      </c>
      <c r="J15699" s="1">
        <v>75637.206634521499</v>
      </c>
    </row>
    <row r="15700" spans="1:10" x14ac:dyDescent="0.2">
      <c r="A15700" t="s">
        <v>3277</v>
      </c>
      <c r="B15700" t="s">
        <v>3276</v>
      </c>
      <c r="C15700" s="1">
        <v>24771.948376178701</v>
      </c>
      <c r="F15700" s="1">
        <v>9896.9123082161095</v>
      </c>
    </row>
    <row r="15701" spans="1:10" x14ac:dyDescent="0.2">
      <c r="A15701" t="s">
        <v>19517</v>
      </c>
      <c r="B15701" t="s">
        <v>3389</v>
      </c>
      <c r="G15701" s="1">
        <v>92645.035766601606</v>
      </c>
      <c r="H15701" s="1">
        <v>86687.951136112199</v>
      </c>
    </row>
    <row r="15702" spans="1:10" x14ac:dyDescent="0.2">
      <c r="A15702" t="s">
        <v>24050</v>
      </c>
      <c r="B15702" t="s">
        <v>1182</v>
      </c>
      <c r="D15702" s="1">
        <v>3899.3414878845201</v>
      </c>
    </row>
    <row r="15703" spans="1:10" x14ac:dyDescent="0.2">
      <c r="A15703" t="s">
        <v>8850</v>
      </c>
      <c r="B15703" t="s">
        <v>1236</v>
      </c>
      <c r="C15703" s="1">
        <v>15745.960472106901</v>
      </c>
    </row>
    <row r="15704" spans="1:10" x14ac:dyDescent="0.2">
      <c r="A15704" t="s">
        <v>13667</v>
      </c>
      <c r="B15704" t="s">
        <v>3501</v>
      </c>
      <c r="C15704" s="1">
        <v>7357.33658456803</v>
      </c>
      <c r="D15704" s="1">
        <v>8441.7003002166693</v>
      </c>
      <c r="J15704" s="1">
        <v>37780.772752284996</v>
      </c>
    </row>
    <row r="15705" spans="1:10" x14ac:dyDescent="0.2">
      <c r="A15705" t="s">
        <v>10519</v>
      </c>
      <c r="B15705" t="s">
        <v>3924</v>
      </c>
      <c r="C15705" s="1">
        <v>3730.6035766601499</v>
      </c>
      <c r="D15705" s="1">
        <v>1005.0372600555399</v>
      </c>
    </row>
    <row r="15706" spans="1:10" x14ac:dyDescent="0.2">
      <c r="A15706" t="s">
        <v>13977</v>
      </c>
      <c r="B15706" t="s">
        <v>76</v>
      </c>
      <c r="C15706" s="1">
        <v>1490231.38201332</v>
      </c>
      <c r="D15706" s="1">
        <v>1293903.95203018</v>
      </c>
      <c r="E15706" s="1">
        <v>1215852.8623893301</v>
      </c>
      <c r="F15706" s="1">
        <v>1164760.5241451301</v>
      </c>
      <c r="G15706" s="1">
        <v>688041.18390226399</v>
      </c>
      <c r="H15706" s="1">
        <v>570272.279941082</v>
      </c>
      <c r="I15706" s="1">
        <v>2933643.9138712902</v>
      </c>
      <c r="J15706" s="1">
        <v>1452759.60493898</v>
      </c>
    </row>
    <row r="15707" spans="1:10" x14ac:dyDescent="0.2">
      <c r="A15707" t="s">
        <v>25181</v>
      </c>
      <c r="B15707" t="s">
        <v>513</v>
      </c>
      <c r="J15707" s="1">
        <v>1873.92748069763</v>
      </c>
    </row>
    <row r="15708" spans="1:10" x14ac:dyDescent="0.2">
      <c r="A15708" t="s">
        <v>23375</v>
      </c>
      <c r="B15708" t="s">
        <v>23374</v>
      </c>
      <c r="D15708" s="1">
        <v>23962.4392089844</v>
      </c>
    </row>
    <row r="15709" spans="1:10" x14ac:dyDescent="0.2">
      <c r="A15709" t="s">
        <v>21958</v>
      </c>
      <c r="B15709" t="s">
        <v>635</v>
      </c>
      <c r="I15709" s="1">
        <v>4785.1221582889602</v>
      </c>
    </row>
    <row r="15710" spans="1:10" x14ac:dyDescent="0.2">
      <c r="A15710" t="s">
        <v>641</v>
      </c>
      <c r="B15710" t="s">
        <v>640</v>
      </c>
      <c r="C15710" s="1">
        <v>734124.81327247701</v>
      </c>
      <c r="D15710" s="1">
        <v>439655.32097625697</v>
      </c>
      <c r="E15710" s="1">
        <v>1343392.5416355201</v>
      </c>
      <c r="F15710" s="1">
        <v>2609300.2540311799</v>
      </c>
      <c r="G15710" s="1">
        <v>268089.99999809201</v>
      </c>
      <c r="H15710" s="1">
        <v>785282.82493209897</v>
      </c>
      <c r="I15710" s="1">
        <v>1152046.4236445399</v>
      </c>
      <c r="J15710" s="1">
        <v>1093753.40458488</v>
      </c>
    </row>
    <row r="15711" spans="1:10" x14ac:dyDescent="0.2">
      <c r="A15711" t="s">
        <v>24807</v>
      </c>
      <c r="B15711" t="s">
        <v>443</v>
      </c>
      <c r="H15711" s="1">
        <v>14342.5361022949</v>
      </c>
    </row>
    <row r="15712" spans="1:10" x14ac:dyDescent="0.2">
      <c r="A15712" t="s">
        <v>22258</v>
      </c>
      <c r="B15712" t="s">
        <v>1236</v>
      </c>
      <c r="D15712" s="1">
        <v>142846.671401978</v>
      </c>
      <c r="F15712" s="1">
        <v>3856.3543138504101</v>
      </c>
    </row>
    <row r="15713" spans="1:10" x14ac:dyDescent="0.2">
      <c r="A15713" t="s">
        <v>6684</v>
      </c>
      <c r="B15713" t="s">
        <v>247</v>
      </c>
      <c r="C15713" s="1">
        <v>354363.20691108698</v>
      </c>
      <c r="E15713" s="1">
        <v>12814.771949767999</v>
      </c>
      <c r="G15713" s="1">
        <v>5606.2102695703497</v>
      </c>
      <c r="I15713" s="1">
        <v>132307.75085961801</v>
      </c>
    </row>
    <row r="15714" spans="1:10" x14ac:dyDescent="0.2">
      <c r="A15714" t="s">
        <v>4411</v>
      </c>
      <c r="B15714" t="s">
        <v>4410</v>
      </c>
      <c r="C15714" s="1">
        <v>43411.412993431099</v>
      </c>
      <c r="E15714" s="1">
        <v>50977.4179992676</v>
      </c>
    </row>
    <row r="15715" spans="1:10" x14ac:dyDescent="0.2">
      <c r="A15715" t="s">
        <v>508</v>
      </c>
      <c r="B15715" t="s">
        <v>507</v>
      </c>
      <c r="C15715" s="1">
        <v>150285.41560673699</v>
      </c>
      <c r="D15715" s="1">
        <v>36061.585390090899</v>
      </c>
      <c r="H15715" s="1">
        <v>3095.1405842304198</v>
      </c>
      <c r="I15715" s="1">
        <v>2039.5356798171999</v>
      </c>
      <c r="J15715" s="1">
        <v>64498.237541198701</v>
      </c>
    </row>
    <row r="15716" spans="1:10" x14ac:dyDescent="0.2">
      <c r="A15716" t="s">
        <v>2322</v>
      </c>
      <c r="B15716" t="s">
        <v>507</v>
      </c>
      <c r="C15716" s="1">
        <v>4925.4068155288696</v>
      </c>
      <c r="E15716" s="1">
        <v>297.59577083587601</v>
      </c>
      <c r="G15716" s="1">
        <v>1390.1744956970199</v>
      </c>
      <c r="I15716" s="1">
        <v>16135.6313920021</v>
      </c>
    </row>
    <row r="15717" spans="1:10" x14ac:dyDescent="0.2">
      <c r="A15717" t="s">
        <v>18480</v>
      </c>
      <c r="B15717" t="s">
        <v>276</v>
      </c>
      <c r="G15717" s="1">
        <v>16189.2993943691</v>
      </c>
    </row>
    <row r="15718" spans="1:10" x14ac:dyDescent="0.2">
      <c r="A15718" t="s">
        <v>23204</v>
      </c>
      <c r="B15718" t="s">
        <v>14350</v>
      </c>
      <c r="F15718" s="1">
        <v>806.26832485198997</v>
      </c>
    </row>
    <row r="15719" spans="1:10" x14ac:dyDescent="0.2">
      <c r="A15719" t="s">
        <v>16672</v>
      </c>
      <c r="B15719" t="s">
        <v>1126</v>
      </c>
      <c r="E15719" s="1">
        <v>14575.225288391101</v>
      </c>
      <c r="I15719" s="1">
        <v>55719.154786586798</v>
      </c>
    </row>
    <row r="15720" spans="1:10" x14ac:dyDescent="0.2">
      <c r="A15720" t="s">
        <v>168</v>
      </c>
      <c r="B15720" t="s">
        <v>97</v>
      </c>
      <c r="C15720" s="1">
        <v>4621.8569893837002</v>
      </c>
      <c r="D15720" s="1">
        <v>30394.938758850101</v>
      </c>
      <c r="F15720" s="1">
        <v>4730.3862318992697</v>
      </c>
      <c r="J15720" s="1">
        <v>5942.1388025283804</v>
      </c>
    </row>
    <row r="15721" spans="1:10" x14ac:dyDescent="0.2">
      <c r="A15721" t="s">
        <v>22504</v>
      </c>
      <c r="B15721" t="s">
        <v>97</v>
      </c>
      <c r="F15721" s="1">
        <v>5392.8135604858398</v>
      </c>
    </row>
    <row r="15722" spans="1:10" x14ac:dyDescent="0.2">
      <c r="A15722" t="s">
        <v>9832</v>
      </c>
      <c r="B15722" t="s">
        <v>2669</v>
      </c>
      <c r="C15722" s="1">
        <v>2102.32801342011</v>
      </c>
      <c r="I15722" s="1">
        <v>2280.5219583511398</v>
      </c>
    </row>
    <row r="15723" spans="1:10" x14ac:dyDescent="0.2">
      <c r="A15723" t="s">
        <v>5746</v>
      </c>
      <c r="B15723" t="s">
        <v>42</v>
      </c>
      <c r="C15723" s="1">
        <v>367721.10643768299</v>
      </c>
      <c r="D15723" s="1">
        <v>79277.541149139404</v>
      </c>
      <c r="E15723" s="1">
        <v>86588.590492248506</v>
      </c>
      <c r="G15723" s="1">
        <v>233889.13932561799</v>
      </c>
      <c r="I15723" s="1">
        <v>666379.29473876895</v>
      </c>
    </row>
    <row r="15724" spans="1:10" x14ac:dyDescent="0.2">
      <c r="A15724" t="s">
        <v>8585</v>
      </c>
      <c r="B15724" t="s">
        <v>694</v>
      </c>
      <c r="C15724" s="1">
        <v>16286.198791503901</v>
      </c>
      <c r="G15724" s="1">
        <v>21326.304545402501</v>
      </c>
      <c r="I15724" s="1">
        <v>276846.229894638</v>
      </c>
    </row>
    <row r="15725" spans="1:10" x14ac:dyDescent="0.2">
      <c r="A15725" t="s">
        <v>18563</v>
      </c>
      <c r="B15725" t="s">
        <v>17094</v>
      </c>
      <c r="G15725" s="1">
        <v>10685.1544137001</v>
      </c>
    </row>
    <row r="15726" spans="1:10" x14ac:dyDescent="0.2">
      <c r="A15726" t="s">
        <v>5033</v>
      </c>
      <c r="B15726" t="s">
        <v>849</v>
      </c>
      <c r="C15726" s="1">
        <v>964248.46269440698</v>
      </c>
      <c r="D15726" s="1">
        <v>255957.72239768499</v>
      </c>
      <c r="E15726" s="1">
        <v>191481.50980281801</v>
      </c>
      <c r="F15726" s="1">
        <v>38158.319283962301</v>
      </c>
      <c r="G15726" s="1">
        <v>186326.24900507901</v>
      </c>
      <c r="H15726" s="1">
        <v>224476.51233792299</v>
      </c>
      <c r="I15726" s="1">
        <v>6888.4061675071698</v>
      </c>
      <c r="J15726" s="1">
        <v>16036.495321750601</v>
      </c>
    </row>
    <row r="15727" spans="1:10" x14ac:dyDescent="0.2">
      <c r="A15727" t="s">
        <v>17283</v>
      </c>
      <c r="B15727" t="s">
        <v>1557</v>
      </c>
      <c r="G15727" s="1">
        <v>3004.5135643482199</v>
      </c>
    </row>
    <row r="15728" spans="1:10" x14ac:dyDescent="0.2">
      <c r="A15728" t="s">
        <v>16601</v>
      </c>
      <c r="B15728" t="s">
        <v>2620</v>
      </c>
      <c r="E15728" s="1">
        <v>6981.7161226272601</v>
      </c>
      <c r="G15728" s="1">
        <v>10659.4317126274</v>
      </c>
      <c r="I15728" s="1">
        <v>15207.504621505799</v>
      </c>
    </row>
    <row r="15729" spans="1:10" x14ac:dyDescent="0.2">
      <c r="A15729" t="s">
        <v>12116</v>
      </c>
      <c r="B15729" t="s">
        <v>243</v>
      </c>
      <c r="C15729" s="1">
        <v>86581.755632162094</v>
      </c>
      <c r="E15729" s="1">
        <v>6206.1259526014301</v>
      </c>
      <c r="F15729" s="1">
        <v>118118.72632503499</v>
      </c>
      <c r="G15729" s="1">
        <v>6531.5164675712604</v>
      </c>
      <c r="I15729" s="1">
        <v>739.88347792625495</v>
      </c>
    </row>
    <row r="15730" spans="1:10" x14ac:dyDescent="0.2">
      <c r="A15730" t="s">
        <v>21967</v>
      </c>
      <c r="B15730" t="s">
        <v>580</v>
      </c>
      <c r="I15730" s="1">
        <v>777.71927547454902</v>
      </c>
    </row>
    <row r="15731" spans="1:10" x14ac:dyDescent="0.2">
      <c r="A15731" t="s">
        <v>8947</v>
      </c>
      <c r="B15731" t="s">
        <v>2871</v>
      </c>
      <c r="C15731" s="1">
        <v>10959.1776885986</v>
      </c>
    </row>
    <row r="15732" spans="1:10" x14ac:dyDescent="0.2">
      <c r="A15732" t="s">
        <v>19694</v>
      </c>
      <c r="B15732" t="s">
        <v>1664</v>
      </c>
      <c r="F15732" s="1">
        <v>10398.1897392273</v>
      </c>
      <c r="H15732" s="1">
        <v>16605.2158203125</v>
      </c>
      <c r="I15732" s="1">
        <v>16364.9297103882</v>
      </c>
    </row>
    <row r="15733" spans="1:10" x14ac:dyDescent="0.2">
      <c r="A15733" t="s">
        <v>356</v>
      </c>
      <c r="B15733" t="s">
        <v>355</v>
      </c>
      <c r="C15733" s="1">
        <v>10307.5036735535</v>
      </c>
    </row>
    <row r="15734" spans="1:10" x14ac:dyDescent="0.2">
      <c r="A15734" t="s">
        <v>14277</v>
      </c>
      <c r="B15734" t="s">
        <v>14145</v>
      </c>
      <c r="E15734" s="1">
        <v>4547.99841952324</v>
      </c>
      <c r="I15734" s="1">
        <v>1093.36289811134</v>
      </c>
    </row>
    <row r="15735" spans="1:10" x14ac:dyDescent="0.2">
      <c r="A15735" t="s">
        <v>18135</v>
      </c>
      <c r="B15735" t="s">
        <v>3093</v>
      </c>
      <c r="G15735" s="1">
        <v>273.14190530777</v>
      </c>
      <c r="H15735" s="1">
        <v>15457.212757110599</v>
      </c>
    </row>
    <row r="15736" spans="1:10" x14ac:dyDescent="0.2">
      <c r="A15736" t="s">
        <v>15557</v>
      </c>
      <c r="B15736" t="s">
        <v>15556</v>
      </c>
      <c r="E15736" s="1">
        <v>5796.5379972457904</v>
      </c>
      <c r="G15736" s="1">
        <v>1530.0708026886</v>
      </c>
      <c r="I15736" s="1">
        <v>5202.5611705780102</v>
      </c>
    </row>
    <row r="15737" spans="1:10" x14ac:dyDescent="0.2">
      <c r="A15737" t="s">
        <v>8981</v>
      </c>
      <c r="B15737" t="s">
        <v>221</v>
      </c>
      <c r="C15737" s="1">
        <v>129137.673114777</v>
      </c>
      <c r="G15737" s="1">
        <v>33058.492034912102</v>
      </c>
      <c r="I15737" s="1">
        <v>1743.3653860092199</v>
      </c>
    </row>
    <row r="15738" spans="1:10" x14ac:dyDescent="0.2">
      <c r="A15738" t="s">
        <v>15982</v>
      </c>
      <c r="B15738" t="s">
        <v>1741</v>
      </c>
      <c r="E15738" s="1">
        <v>23976.9523239136</v>
      </c>
      <c r="I15738" s="1">
        <v>70287.312210559801</v>
      </c>
    </row>
    <row r="15739" spans="1:10" x14ac:dyDescent="0.2">
      <c r="A15739" t="s">
        <v>5647</v>
      </c>
      <c r="B15739" t="s">
        <v>570</v>
      </c>
      <c r="C15739" s="1">
        <v>11640.7793374062</v>
      </c>
      <c r="E15739" s="1">
        <v>82686.089444637299</v>
      </c>
      <c r="G15739" s="1">
        <v>422.29450154304499</v>
      </c>
      <c r="I15739" s="1">
        <v>21954.527075052301</v>
      </c>
    </row>
    <row r="15740" spans="1:10" x14ac:dyDescent="0.2">
      <c r="A15740" t="s">
        <v>9311</v>
      </c>
      <c r="B15740" t="s">
        <v>6111</v>
      </c>
      <c r="C15740" s="1">
        <v>30306.092483520501</v>
      </c>
    </row>
    <row r="15741" spans="1:10" x14ac:dyDescent="0.2">
      <c r="A15741" t="s">
        <v>13097</v>
      </c>
      <c r="B15741" t="s">
        <v>284</v>
      </c>
      <c r="C15741" s="1">
        <v>113176.46143531799</v>
      </c>
      <c r="I15741" s="1">
        <v>96985.209699630796</v>
      </c>
    </row>
    <row r="15742" spans="1:10" x14ac:dyDescent="0.2">
      <c r="A15742" t="s">
        <v>2482</v>
      </c>
      <c r="B15742" t="s">
        <v>763</v>
      </c>
      <c r="C15742" s="1">
        <v>46582.523773193301</v>
      </c>
      <c r="D15742" s="1">
        <v>4076.8100891113299</v>
      </c>
      <c r="E15742" s="1">
        <v>10410.4952163696</v>
      </c>
      <c r="F15742" s="1">
        <v>5228.98020362854</v>
      </c>
      <c r="G15742" s="1">
        <v>69590.078826904297</v>
      </c>
      <c r="H15742" s="1">
        <v>3024.3791160583501</v>
      </c>
      <c r="I15742" s="1">
        <v>59111.470466613799</v>
      </c>
      <c r="J15742" s="1">
        <v>5492.4303131103597</v>
      </c>
    </row>
    <row r="15743" spans="1:10" x14ac:dyDescent="0.2">
      <c r="A15743" t="s">
        <v>2998</v>
      </c>
      <c r="B15743" t="s">
        <v>763</v>
      </c>
      <c r="C15743" s="1">
        <v>114234.773561478</v>
      </c>
      <c r="D15743" s="1">
        <v>36487.931084632801</v>
      </c>
      <c r="E15743" s="1">
        <v>170450.94505310099</v>
      </c>
      <c r="G15743" s="1">
        <v>145031.88938140901</v>
      </c>
      <c r="I15743" s="1">
        <v>439616.35668182402</v>
      </c>
      <c r="J15743" s="1">
        <v>6126.3784132003802</v>
      </c>
    </row>
    <row r="15744" spans="1:10" x14ac:dyDescent="0.2">
      <c r="A15744" t="s">
        <v>15136</v>
      </c>
      <c r="B15744" t="s">
        <v>852</v>
      </c>
      <c r="E15744" s="1">
        <v>5396.87158966064</v>
      </c>
      <c r="I15744" s="1">
        <v>5156.8060476779901</v>
      </c>
    </row>
    <row r="15745" spans="1:10" x14ac:dyDescent="0.2">
      <c r="A15745" t="s">
        <v>5188</v>
      </c>
      <c r="B15745" t="s">
        <v>1241</v>
      </c>
      <c r="C15745" s="1">
        <v>1271.5502471923801</v>
      </c>
      <c r="E15745" s="1">
        <v>12950.2394409179</v>
      </c>
      <c r="G15745" s="1">
        <v>3250.36924290657</v>
      </c>
      <c r="I15745" s="1">
        <v>9618.5596280097998</v>
      </c>
    </row>
    <row r="15746" spans="1:10" x14ac:dyDescent="0.2">
      <c r="A15746" t="s">
        <v>6362</v>
      </c>
      <c r="B15746" t="s">
        <v>969</v>
      </c>
      <c r="C15746" s="1">
        <v>36313.164360046401</v>
      </c>
    </row>
    <row r="15747" spans="1:10" x14ac:dyDescent="0.2">
      <c r="A15747" t="s">
        <v>3295</v>
      </c>
      <c r="B15747" t="s">
        <v>3294</v>
      </c>
      <c r="C15747" s="1">
        <v>19871.7784938812</v>
      </c>
    </row>
    <row r="15748" spans="1:10" x14ac:dyDescent="0.2">
      <c r="A15748" t="s">
        <v>13231</v>
      </c>
      <c r="B15748" t="s">
        <v>1799</v>
      </c>
      <c r="C15748" s="1">
        <v>8179.0464744567998</v>
      </c>
      <c r="E15748" s="1">
        <v>773.43379497528099</v>
      </c>
      <c r="F15748" s="1">
        <v>1489.8695888519301</v>
      </c>
      <c r="G15748" s="1">
        <v>240899.98355102501</v>
      </c>
      <c r="I15748" s="1">
        <v>37654.477817058498</v>
      </c>
      <c r="J15748" s="1">
        <v>4268.4343070983996</v>
      </c>
    </row>
    <row r="15749" spans="1:10" x14ac:dyDescent="0.2">
      <c r="A15749" t="s">
        <v>8751</v>
      </c>
      <c r="B15749" t="s">
        <v>64</v>
      </c>
      <c r="C15749" s="1">
        <v>7098.2398529052798</v>
      </c>
      <c r="E15749" s="1">
        <v>1666.25672125816</v>
      </c>
    </row>
    <row r="15750" spans="1:10" x14ac:dyDescent="0.2">
      <c r="A15750" t="s">
        <v>3036</v>
      </c>
      <c r="B15750" t="s">
        <v>64</v>
      </c>
      <c r="C15750" s="1">
        <v>1020911.77459145</v>
      </c>
      <c r="D15750" s="1">
        <v>67163.970319747896</v>
      </c>
      <c r="E15750" s="1">
        <v>996864.49451315496</v>
      </c>
      <c r="F15750" s="1">
        <v>9208.5076980590893</v>
      </c>
      <c r="G15750" s="1">
        <v>346596.028066636</v>
      </c>
      <c r="H15750" s="1">
        <v>24994.163432121299</v>
      </c>
      <c r="I15750" s="1">
        <v>1069543.6001913501</v>
      </c>
      <c r="J15750" s="1">
        <v>26089.680092811501</v>
      </c>
    </row>
    <row r="15751" spans="1:10" x14ac:dyDescent="0.2">
      <c r="A15751" t="s">
        <v>7540</v>
      </c>
      <c r="B15751" t="s">
        <v>518</v>
      </c>
      <c r="C15751" s="1">
        <v>170740.19266223899</v>
      </c>
      <c r="E15751" s="1">
        <v>31588.399728775101</v>
      </c>
      <c r="G15751" s="1">
        <v>1143.0156631469699</v>
      </c>
      <c r="I15751" s="1">
        <v>138026.31514477701</v>
      </c>
    </row>
    <row r="15752" spans="1:10" x14ac:dyDescent="0.2">
      <c r="A15752" t="s">
        <v>10034</v>
      </c>
      <c r="B15752" t="s">
        <v>1103</v>
      </c>
      <c r="C15752" s="1">
        <v>63327.017982959696</v>
      </c>
      <c r="E15752" s="1">
        <v>3445.0288932323501</v>
      </c>
    </row>
    <row r="15753" spans="1:10" x14ac:dyDescent="0.2">
      <c r="A15753" t="s">
        <v>16062</v>
      </c>
      <c r="B15753" t="s">
        <v>9652</v>
      </c>
      <c r="E15753" s="1">
        <v>5360.5774993896503</v>
      </c>
      <c r="F15753" s="1">
        <v>3112.0199813842801</v>
      </c>
      <c r="G15753" s="1">
        <v>9939.0086975097802</v>
      </c>
      <c r="I15753" s="1">
        <v>34748.0868835449</v>
      </c>
    </row>
    <row r="15754" spans="1:10" x14ac:dyDescent="0.2">
      <c r="A15754" t="s">
        <v>8466</v>
      </c>
      <c r="B15754" t="s">
        <v>7432</v>
      </c>
      <c r="C15754" s="1">
        <v>31975.611485481299</v>
      </c>
      <c r="E15754" s="1">
        <v>25654.575311541601</v>
      </c>
      <c r="G15754" s="1">
        <v>9654.8879687786193</v>
      </c>
      <c r="I15754" s="1">
        <v>39205.781978368803</v>
      </c>
    </row>
    <row r="15755" spans="1:10" x14ac:dyDescent="0.2">
      <c r="A15755" t="s">
        <v>10221</v>
      </c>
      <c r="B15755" t="s">
        <v>2343</v>
      </c>
      <c r="C15755" s="1">
        <v>1472846.03909969</v>
      </c>
      <c r="D15755" s="1">
        <v>8118.1409010887201</v>
      </c>
      <c r="E15755" s="1">
        <v>1506251.00555205</v>
      </c>
      <c r="F15755" s="1">
        <v>18534.749043822299</v>
      </c>
      <c r="G15755" s="1">
        <v>563349.805606724</v>
      </c>
      <c r="H15755" s="1">
        <v>13378.9796304703</v>
      </c>
      <c r="I15755" s="1">
        <v>313155.95219051902</v>
      </c>
      <c r="J15755" s="1">
        <v>30594.7171316147</v>
      </c>
    </row>
    <row r="15756" spans="1:10" x14ac:dyDescent="0.2">
      <c r="A15756" t="s">
        <v>12651</v>
      </c>
      <c r="B15756" t="s">
        <v>6111</v>
      </c>
      <c r="C15756" s="1">
        <v>40639.986648559599</v>
      </c>
    </row>
    <row r="15757" spans="1:10" x14ac:dyDescent="0.2">
      <c r="A15757" t="s">
        <v>6344</v>
      </c>
      <c r="B15757" t="s">
        <v>441</v>
      </c>
      <c r="C15757" s="1">
        <v>3800294.0891025099</v>
      </c>
      <c r="D15757" s="1">
        <v>5722.4146593809101</v>
      </c>
      <c r="E15757" s="1">
        <v>5326118.42369866</v>
      </c>
      <c r="F15757" s="1">
        <v>190985.075827122</v>
      </c>
      <c r="G15757" s="1">
        <v>4143003.1927924198</v>
      </c>
      <c r="I15757" s="1">
        <v>2449250.0557378498</v>
      </c>
    </row>
    <row r="15758" spans="1:10" x14ac:dyDescent="0.2">
      <c r="A15758" t="s">
        <v>10339</v>
      </c>
      <c r="B15758" t="s">
        <v>2863</v>
      </c>
      <c r="C15758" s="1">
        <v>3268.3929271697998</v>
      </c>
      <c r="D15758" s="1">
        <v>1769.2980546951401</v>
      </c>
      <c r="G15758" s="1">
        <v>1303.3222944736499</v>
      </c>
      <c r="H15758" s="1">
        <v>5630.84272813797</v>
      </c>
      <c r="I15758" s="1">
        <v>1121.5157985687299</v>
      </c>
    </row>
    <row r="15759" spans="1:10" x14ac:dyDescent="0.2">
      <c r="A15759" t="s">
        <v>19017</v>
      </c>
      <c r="B15759" t="s">
        <v>18428</v>
      </c>
      <c r="G15759" s="1">
        <v>17417.896873474099</v>
      </c>
    </row>
    <row r="15760" spans="1:10" x14ac:dyDescent="0.2">
      <c r="A15760" t="s">
        <v>2930</v>
      </c>
      <c r="B15760" t="s">
        <v>739</v>
      </c>
      <c r="C15760" s="1">
        <v>2548.9818835258502</v>
      </c>
    </row>
    <row r="15761" spans="1:10" x14ac:dyDescent="0.2">
      <c r="A15761" t="s">
        <v>740</v>
      </c>
      <c r="B15761" t="s">
        <v>739</v>
      </c>
      <c r="C15761" s="1">
        <v>98630.816413879395</v>
      </c>
    </row>
    <row r="15762" spans="1:10" x14ac:dyDescent="0.2">
      <c r="A15762" t="s">
        <v>7378</v>
      </c>
      <c r="B15762" t="s">
        <v>192</v>
      </c>
      <c r="C15762" s="1">
        <v>36110.4844665528</v>
      </c>
    </row>
    <row r="15763" spans="1:10" x14ac:dyDescent="0.2">
      <c r="A15763" t="s">
        <v>13185</v>
      </c>
      <c r="B15763" t="s">
        <v>38</v>
      </c>
      <c r="C15763" s="1">
        <v>45862.6151733398</v>
      </c>
      <c r="E15763" s="1">
        <v>20537.0421829224</v>
      </c>
      <c r="I15763" s="1">
        <v>61968.3578133583</v>
      </c>
    </row>
    <row r="15764" spans="1:10" x14ac:dyDescent="0.2">
      <c r="A15764" t="s">
        <v>8818</v>
      </c>
      <c r="B15764" t="s">
        <v>652</v>
      </c>
      <c r="C15764" s="1">
        <v>193729.28868460699</v>
      </c>
      <c r="E15764" s="1">
        <v>294382.697631836</v>
      </c>
      <c r="F15764" s="1">
        <v>1872.3293781280499</v>
      </c>
      <c r="I15764" s="1">
        <v>293727.72024536098</v>
      </c>
    </row>
    <row r="15765" spans="1:10" x14ac:dyDescent="0.2">
      <c r="A15765" t="s">
        <v>17998</v>
      </c>
      <c r="B15765" t="s">
        <v>17058</v>
      </c>
      <c r="G15765" s="1">
        <v>2455.12953472137</v>
      </c>
      <c r="I15765" s="1">
        <v>942.54550218582199</v>
      </c>
    </row>
    <row r="15766" spans="1:10" x14ac:dyDescent="0.2">
      <c r="A15766" t="s">
        <v>1147</v>
      </c>
      <c r="B15766" t="s">
        <v>326</v>
      </c>
      <c r="C15766" s="1">
        <v>2623.1674642562898</v>
      </c>
      <c r="E15766" s="1">
        <v>715.21404170990002</v>
      </c>
      <c r="I15766" s="1">
        <v>4953.4771118164099</v>
      </c>
    </row>
    <row r="15767" spans="1:10" x14ac:dyDescent="0.2">
      <c r="A15767" t="s">
        <v>13208</v>
      </c>
      <c r="B15767" t="s">
        <v>1423</v>
      </c>
      <c r="C15767" s="1">
        <v>1505580.27690005</v>
      </c>
      <c r="D15767" s="1">
        <v>47308.955583572402</v>
      </c>
      <c r="E15767" s="1">
        <v>1227234.54504418</v>
      </c>
      <c r="F15767" s="1">
        <v>34930.8735041619</v>
      </c>
      <c r="G15767" s="1">
        <v>662397.79258906899</v>
      </c>
      <c r="H15767" s="1">
        <v>78272.655567169204</v>
      </c>
      <c r="I15767" s="1">
        <v>1641827.8670690099</v>
      </c>
      <c r="J15767" s="1">
        <v>56877.992914795999</v>
      </c>
    </row>
    <row r="15768" spans="1:10" x14ac:dyDescent="0.2">
      <c r="A15768" t="s">
        <v>2159</v>
      </c>
      <c r="B15768" t="s">
        <v>2158</v>
      </c>
      <c r="C15768" s="1">
        <v>1360.0818400383</v>
      </c>
      <c r="E15768" s="1">
        <v>4394.3141045570401</v>
      </c>
      <c r="G15768" s="1">
        <v>6379.3276360034997</v>
      </c>
      <c r="I15768" s="1">
        <v>4901.9155063629096</v>
      </c>
    </row>
    <row r="15769" spans="1:10" x14ac:dyDescent="0.2">
      <c r="A15769" t="s">
        <v>3760</v>
      </c>
      <c r="B15769" t="s">
        <v>2022</v>
      </c>
      <c r="C15769" s="1">
        <v>46071.8895874023</v>
      </c>
      <c r="I15769" s="1">
        <v>30324.861236572298</v>
      </c>
    </row>
    <row r="15770" spans="1:10" x14ac:dyDescent="0.2">
      <c r="A15770" t="s">
        <v>20497</v>
      </c>
      <c r="B15770" t="s">
        <v>982</v>
      </c>
      <c r="I15770" s="1">
        <v>11103.9749147892</v>
      </c>
    </row>
    <row r="15771" spans="1:10" x14ac:dyDescent="0.2">
      <c r="A15771" t="s">
        <v>13695</v>
      </c>
      <c r="B15771" t="s">
        <v>1230</v>
      </c>
      <c r="C15771" s="1">
        <v>31008.230361938498</v>
      </c>
    </row>
    <row r="15772" spans="1:10" x14ac:dyDescent="0.2">
      <c r="A15772" t="s">
        <v>22945</v>
      </c>
      <c r="B15772" t="s">
        <v>1577</v>
      </c>
      <c r="F15772" s="1">
        <v>28455.0617828369</v>
      </c>
    </row>
    <row r="15773" spans="1:10" x14ac:dyDescent="0.2">
      <c r="A15773" t="s">
        <v>19426</v>
      </c>
      <c r="B15773" t="s">
        <v>665</v>
      </c>
      <c r="G15773" s="1">
        <v>31636.585378289299</v>
      </c>
      <c r="I15773" s="1">
        <v>22452.1983752251</v>
      </c>
    </row>
    <row r="15774" spans="1:10" x14ac:dyDescent="0.2">
      <c r="A15774" t="s">
        <v>21041</v>
      </c>
      <c r="B15774" t="s">
        <v>2076</v>
      </c>
      <c r="I15774" s="1">
        <v>512.30559444427502</v>
      </c>
    </row>
    <row r="15775" spans="1:10" x14ac:dyDescent="0.2">
      <c r="A15775" t="s">
        <v>17851</v>
      </c>
      <c r="B15775" t="s">
        <v>17229</v>
      </c>
      <c r="G15775" s="1">
        <v>544.25699448585499</v>
      </c>
    </row>
    <row r="15776" spans="1:10" x14ac:dyDescent="0.2">
      <c r="A15776" t="s">
        <v>11930</v>
      </c>
      <c r="B15776" t="s">
        <v>1275</v>
      </c>
      <c r="C15776" s="1">
        <v>148670.381522179</v>
      </c>
      <c r="I15776" s="1">
        <v>162418.65387344401</v>
      </c>
    </row>
    <row r="15777" spans="1:10" x14ac:dyDescent="0.2">
      <c r="A15777" t="s">
        <v>19327</v>
      </c>
      <c r="B15777" t="s">
        <v>18065</v>
      </c>
      <c r="G15777" s="1">
        <v>77349.308652877793</v>
      </c>
    </row>
    <row r="15778" spans="1:10" x14ac:dyDescent="0.2">
      <c r="A15778" t="s">
        <v>9090</v>
      </c>
      <c r="B15778" t="s">
        <v>4085</v>
      </c>
      <c r="C15778" s="1">
        <v>891.99759030342102</v>
      </c>
    </row>
    <row r="15779" spans="1:10" x14ac:dyDescent="0.2">
      <c r="A15779" t="s">
        <v>23469</v>
      </c>
      <c r="B15779" t="s">
        <v>1389</v>
      </c>
      <c r="D15779" s="1">
        <v>1633.62288892269</v>
      </c>
    </row>
    <row r="15780" spans="1:10" x14ac:dyDescent="0.2">
      <c r="A15780" t="s">
        <v>15909</v>
      </c>
      <c r="B15780" t="s">
        <v>370</v>
      </c>
      <c r="E15780" s="1">
        <v>3220.38816070557</v>
      </c>
      <c r="I15780" s="1">
        <v>15965.2722473145</v>
      </c>
    </row>
    <row r="15781" spans="1:10" x14ac:dyDescent="0.2">
      <c r="A15781" t="s">
        <v>2194</v>
      </c>
      <c r="B15781" t="s">
        <v>1111</v>
      </c>
      <c r="C15781" s="1">
        <v>5369.1794099807803</v>
      </c>
      <c r="D15781" s="1">
        <v>509.43989276885998</v>
      </c>
    </row>
    <row r="15782" spans="1:10" x14ac:dyDescent="0.2">
      <c r="A15782" t="s">
        <v>629</v>
      </c>
      <c r="B15782" t="s">
        <v>459</v>
      </c>
      <c r="C15782" s="1">
        <v>211788.20163917501</v>
      </c>
      <c r="D15782" s="1">
        <v>60786.041971683502</v>
      </c>
      <c r="E15782" s="1">
        <v>106243.17309725301</v>
      </c>
      <c r="F15782" s="1">
        <v>82385.523439168901</v>
      </c>
      <c r="I15782" s="1">
        <v>164045.73654556301</v>
      </c>
      <c r="J15782" s="1">
        <v>34694.574535131498</v>
      </c>
    </row>
    <row r="15783" spans="1:10" x14ac:dyDescent="0.2">
      <c r="A15783" t="s">
        <v>11623</v>
      </c>
      <c r="B15783" t="s">
        <v>32</v>
      </c>
      <c r="C15783" s="1">
        <v>87206.826248169004</v>
      </c>
      <c r="D15783" s="1">
        <v>13312.253063201901</v>
      </c>
      <c r="E15783" s="1">
        <v>45289.657583236702</v>
      </c>
      <c r="F15783" s="1">
        <v>14207.8793668747</v>
      </c>
      <c r="H15783" s="1">
        <v>5431.8276090622003</v>
      </c>
      <c r="I15783" s="1">
        <v>19520.5576019287</v>
      </c>
      <c r="J15783" s="1">
        <v>5300.91273403168</v>
      </c>
    </row>
    <row r="15784" spans="1:10" x14ac:dyDescent="0.2">
      <c r="A15784" t="s">
        <v>24917</v>
      </c>
      <c r="B15784" t="s">
        <v>72</v>
      </c>
      <c r="H15784" s="1">
        <v>2530.3406333923299</v>
      </c>
    </row>
    <row r="15785" spans="1:10" x14ac:dyDescent="0.2">
      <c r="A15785" t="s">
        <v>16097</v>
      </c>
      <c r="B15785" t="s">
        <v>16096</v>
      </c>
      <c r="E15785" s="1">
        <v>6561.5006599426297</v>
      </c>
    </row>
    <row r="15786" spans="1:10" x14ac:dyDescent="0.2">
      <c r="A15786" t="s">
        <v>12276</v>
      </c>
      <c r="B15786" t="s">
        <v>20</v>
      </c>
      <c r="C15786" s="1">
        <v>4617937.2456769897</v>
      </c>
      <c r="D15786" s="1">
        <v>3727297.5446700999</v>
      </c>
      <c r="E15786" s="1">
        <v>7855929.5066280402</v>
      </c>
      <c r="F15786" s="1">
        <v>8527618.7736234702</v>
      </c>
      <c r="G15786" s="1">
        <v>1590318.3390655499</v>
      </c>
      <c r="H15786" s="1">
        <v>3042217.0434842198</v>
      </c>
      <c r="I15786" s="1">
        <v>5353943.7662916202</v>
      </c>
      <c r="J15786" s="1">
        <v>7274647.7261548098</v>
      </c>
    </row>
    <row r="15787" spans="1:10" x14ac:dyDescent="0.2">
      <c r="A15787" t="s">
        <v>5386</v>
      </c>
      <c r="B15787" t="s">
        <v>4766</v>
      </c>
      <c r="C15787" s="1">
        <v>17915.728683471702</v>
      </c>
      <c r="I15787" s="1">
        <v>859.99830770492599</v>
      </c>
    </row>
    <row r="15788" spans="1:10" x14ac:dyDescent="0.2">
      <c r="A15788" t="s">
        <v>10830</v>
      </c>
      <c r="B15788" t="s">
        <v>1086</v>
      </c>
      <c r="C15788" s="1">
        <v>35925.709289550803</v>
      </c>
      <c r="D15788" s="1">
        <v>17350.360771179199</v>
      </c>
      <c r="E15788" s="1">
        <v>40356.167358398401</v>
      </c>
      <c r="F15788" s="1">
        <v>5814.9829940795898</v>
      </c>
      <c r="H15788" s="1">
        <v>254753.15979003999</v>
      </c>
      <c r="I15788" s="1">
        <v>349855.82916259801</v>
      </c>
      <c r="J15788" s="1">
        <v>17840.496002197298</v>
      </c>
    </row>
    <row r="15789" spans="1:10" x14ac:dyDescent="0.2">
      <c r="A15789" t="s">
        <v>25214</v>
      </c>
      <c r="B15789" t="s">
        <v>1086</v>
      </c>
      <c r="J15789" s="1">
        <v>1197.47968912125</v>
      </c>
    </row>
    <row r="15790" spans="1:10" x14ac:dyDescent="0.2">
      <c r="A15790" t="s">
        <v>5807</v>
      </c>
      <c r="B15790" t="s">
        <v>1623</v>
      </c>
      <c r="C15790" s="1">
        <v>2962.0582032203602</v>
      </c>
      <c r="D15790" s="1">
        <v>73609.989783287107</v>
      </c>
      <c r="E15790" s="1">
        <v>5123.0972480773999</v>
      </c>
    </row>
    <row r="15791" spans="1:10" x14ac:dyDescent="0.2">
      <c r="A15791" t="s">
        <v>11965</v>
      </c>
      <c r="B15791" t="s">
        <v>180</v>
      </c>
      <c r="C15791" s="1">
        <v>450.62088418006903</v>
      </c>
      <c r="E15791" s="1">
        <v>14772.2904372215</v>
      </c>
      <c r="F15791" s="1">
        <v>430.15878677368198</v>
      </c>
      <c r="G15791" s="1">
        <v>13984.4351985455</v>
      </c>
      <c r="I15791" s="1">
        <v>10574.1929335594</v>
      </c>
      <c r="J15791" s="1">
        <v>295.307341098785</v>
      </c>
    </row>
    <row r="15792" spans="1:10" x14ac:dyDescent="0.2">
      <c r="A15792" t="s">
        <v>15241</v>
      </c>
      <c r="B15792" t="s">
        <v>180</v>
      </c>
      <c r="E15792" s="1">
        <v>1843.5103905200999</v>
      </c>
      <c r="G15792" s="1">
        <v>1193.62448525429</v>
      </c>
    </row>
    <row r="15793" spans="1:10" x14ac:dyDescent="0.2">
      <c r="A15793" t="s">
        <v>10660</v>
      </c>
      <c r="B15793" t="s">
        <v>1453</v>
      </c>
      <c r="C15793" s="1">
        <v>62482.313979148901</v>
      </c>
      <c r="D15793" s="1">
        <v>157645.742156744</v>
      </c>
      <c r="E15793" s="1">
        <v>103943.13640046099</v>
      </c>
      <c r="F15793" s="1">
        <v>179669.790035963</v>
      </c>
      <c r="G15793" s="1">
        <v>91045.970057487502</v>
      </c>
      <c r="H15793" s="1">
        <v>180397.45186567301</v>
      </c>
      <c r="I15793" s="1">
        <v>276155.10135769797</v>
      </c>
      <c r="J15793" s="1">
        <v>417732.57943773299</v>
      </c>
    </row>
    <row r="15794" spans="1:10" x14ac:dyDescent="0.2">
      <c r="A15794" t="s">
        <v>20610</v>
      </c>
      <c r="B15794" t="s">
        <v>1535</v>
      </c>
      <c r="I15794" s="1">
        <v>3514.02028274537</v>
      </c>
    </row>
    <row r="15795" spans="1:10" x14ac:dyDescent="0.2">
      <c r="A15795" t="s">
        <v>3091</v>
      </c>
      <c r="B15795" t="s">
        <v>654</v>
      </c>
      <c r="C15795" s="1">
        <v>3531.6610662937201</v>
      </c>
      <c r="D15795" s="1">
        <v>4646.9313226938202</v>
      </c>
      <c r="E15795" s="1">
        <v>7193.1079891920199</v>
      </c>
      <c r="F15795" s="1">
        <v>4365.3691382408097</v>
      </c>
      <c r="G15795" s="1">
        <v>12598.270897746101</v>
      </c>
      <c r="H15795" s="1">
        <v>3428.6841826438899</v>
      </c>
      <c r="I15795" s="1">
        <v>61399.376007914499</v>
      </c>
      <c r="J15795" s="1">
        <v>10519.4105535746</v>
      </c>
    </row>
    <row r="15796" spans="1:10" x14ac:dyDescent="0.2">
      <c r="A15796" t="s">
        <v>25365</v>
      </c>
      <c r="B15796" t="s">
        <v>869</v>
      </c>
      <c r="J15796" s="1">
        <v>15106.815395355199</v>
      </c>
    </row>
    <row r="15797" spans="1:10" x14ac:dyDescent="0.2">
      <c r="A15797" t="s">
        <v>8166</v>
      </c>
      <c r="B15797" t="s">
        <v>161</v>
      </c>
      <c r="C15797" s="1">
        <v>561.01612472534202</v>
      </c>
      <c r="F15797" s="1">
        <v>35642.408513545997</v>
      </c>
      <c r="H15797" s="1">
        <v>33784.478112220801</v>
      </c>
      <c r="I15797" s="1">
        <v>41660.866790771499</v>
      </c>
      <c r="J15797" s="1">
        <v>10773.267219543501</v>
      </c>
    </row>
    <row r="15798" spans="1:10" x14ac:dyDescent="0.2">
      <c r="A15798" t="s">
        <v>9099</v>
      </c>
      <c r="B15798" t="s">
        <v>2365</v>
      </c>
      <c r="C15798" s="1">
        <v>8855.50084018708</v>
      </c>
      <c r="E15798" s="1">
        <v>1219.2354967594099</v>
      </c>
      <c r="G15798" s="1">
        <v>5034.89223277569</v>
      </c>
      <c r="I15798" s="1">
        <v>4813.64870262147</v>
      </c>
    </row>
    <row r="15799" spans="1:10" x14ac:dyDescent="0.2">
      <c r="A15799" t="s">
        <v>3904</v>
      </c>
      <c r="B15799" t="s">
        <v>650</v>
      </c>
      <c r="C15799" s="1">
        <v>3519.71909618378</v>
      </c>
      <c r="D15799" s="1">
        <v>7836.1682686805798</v>
      </c>
      <c r="F15799" s="1">
        <v>1046.2593232393299</v>
      </c>
      <c r="H15799" s="1">
        <v>2285.9296638965602</v>
      </c>
      <c r="I15799" s="1">
        <v>3907.9339644909001</v>
      </c>
      <c r="J15799" s="1">
        <v>7322.4960963725998</v>
      </c>
    </row>
    <row r="15800" spans="1:10" x14ac:dyDescent="0.2">
      <c r="A15800" t="s">
        <v>7443</v>
      </c>
      <c r="B15800" t="s">
        <v>284</v>
      </c>
      <c r="C15800" s="1">
        <v>107317.54311513899</v>
      </c>
      <c r="D15800" s="1">
        <v>70611.610405445201</v>
      </c>
      <c r="E15800" s="1">
        <v>188615.86502790501</v>
      </c>
      <c r="F15800" s="1">
        <v>97292.249652862505</v>
      </c>
      <c r="G15800" s="1">
        <v>9502.1927185058594</v>
      </c>
      <c r="H15800" s="1">
        <v>160983.70163321501</v>
      </c>
      <c r="I15800" s="1">
        <v>204527.41284370399</v>
      </c>
      <c r="J15800" s="1">
        <v>119053.714057445</v>
      </c>
    </row>
    <row r="15801" spans="1:10" x14ac:dyDescent="0.2">
      <c r="A15801" t="s">
        <v>24198</v>
      </c>
      <c r="B15801" t="s">
        <v>6520</v>
      </c>
      <c r="H15801" s="1">
        <v>1793.73344373703</v>
      </c>
    </row>
    <row r="15802" spans="1:10" x14ac:dyDescent="0.2">
      <c r="A15802" t="s">
        <v>17262</v>
      </c>
      <c r="B15802" t="s">
        <v>3093</v>
      </c>
      <c r="G15802" s="1">
        <v>46140.832609415098</v>
      </c>
      <c r="H15802" s="1">
        <v>16899.4907155037</v>
      </c>
    </row>
    <row r="15803" spans="1:10" x14ac:dyDescent="0.2">
      <c r="A15803" t="s">
        <v>6299</v>
      </c>
      <c r="B15803" t="s">
        <v>373</v>
      </c>
      <c r="C15803" s="1">
        <v>69951.4656257631</v>
      </c>
      <c r="D15803" s="1">
        <v>22226.7284154892</v>
      </c>
      <c r="E15803" s="1">
        <v>72848.144412994399</v>
      </c>
      <c r="F15803" s="1">
        <v>49088.412550926201</v>
      </c>
      <c r="G15803" s="1">
        <v>109403.72913599</v>
      </c>
      <c r="H15803" s="1">
        <v>47170.612506866499</v>
      </c>
      <c r="I15803" s="1">
        <v>124932.209590435</v>
      </c>
      <c r="J15803" s="1">
        <v>15807.4492349625</v>
      </c>
    </row>
    <row r="15804" spans="1:10" x14ac:dyDescent="0.2">
      <c r="A15804" t="s">
        <v>23407</v>
      </c>
      <c r="B15804" t="s">
        <v>23406</v>
      </c>
      <c r="D15804" s="1">
        <v>2640.3766845464702</v>
      </c>
    </row>
    <row r="15805" spans="1:10" x14ac:dyDescent="0.2">
      <c r="A15805" t="s">
        <v>24489</v>
      </c>
      <c r="B15805" t="s">
        <v>87</v>
      </c>
      <c r="H15805" s="1">
        <v>3862.1176881790202</v>
      </c>
    </row>
    <row r="15806" spans="1:10" x14ac:dyDescent="0.2">
      <c r="A15806" t="s">
        <v>23454</v>
      </c>
      <c r="B15806" t="s">
        <v>1729</v>
      </c>
      <c r="D15806" s="1">
        <v>21884.553188324</v>
      </c>
    </row>
    <row r="15807" spans="1:10" x14ac:dyDescent="0.2">
      <c r="A15807" t="s">
        <v>12843</v>
      </c>
      <c r="B15807" t="s">
        <v>300</v>
      </c>
      <c r="C15807" s="1">
        <v>520638.43400049198</v>
      </c>
      <c r="D15807" s="1">
        <v>253462.92823863</v>
      </c>
      <c r="E15807" s="1">
        <v>522068.80324411398</v>
      </c>
      <c r="F15807" s="1">
        <v>121793.44211006199</v>
      </c>
      <c r="G15807" s="1">
        <v>74452.222170352907</v>
      </c>
      <c r="H15807" s="1">
        <v>71583.702722787799</v>
      </c>
      <c r="I15807" s="1">
        <v>463898.23306906299</v>
      </c>
      <c r="J15807" s="1">
        <v>118448.082515955</v>
      </c>
    </row>
    <row r="15808" spans="1:10" x14ac:dyDescent="0.2">
      <c r="A15808" t="s">
        <v>16827</v>
      </c>
      <c r="B15808" t="s">
        <v>1437</v>
      </c>
      <c r="D15808" s="1">
        <v>7250.48748636246</v>
      </c>
      <c r="E15808" s="1">
        <v>8925.5212669372595</v>
      </c>
      <c r="F15808" s="1">
        <v>8213.0419220924396</v>
      </c>
      <c r="G15808" s="1">
        <v>10093.230949163401</v>
      </c>
      <c r="H15808" s="1">
        <v>13021.3032407761</v>
      </c>
      <c r="I15808" s="1">
        <v>11685.966047763801</v>
      </c>
      <c r="J15808" s="1">
        <v>7058.8014802932703</v>
      </c>
    </row>
    <row r="15809" spans="1:10" x14ac:dyDescent="0.2">
      <c r="A15809" t="s">
        <v>25216</v>
      </c>
      <c r="B15809" t="s">
        <v>4440</v>
      </c>
      <c r="J15809" s="1">
        <v>11865.1336679459</v>
      </c>
    </row>
    <row r="15810" spans="1:10" x14ac:dyDescent="0.2">
      <c r="A15810" t="s">
        <v>9370</v>
      </c>
      <c r="B15810" t="s">
        <v>534</v>
      </c>
      <c r="C15810" s="1">
        <v>190714.745128632</v>
      </c>
      <c r="F15810" s="1">
        <v>3143.6689720153799</v>
      </c>
      <c r="H15810" s="1">
        <v>6444.9319877624503</v>
      </c>
    </row>
    <row r="15811" spans="1:10" x14ac:dyDescent="0.2">
      <c r="A15811" t="s">
        <v>14087</v>
      </c>
      <c r="B15811" t="s">
        <v>652</v>
      </c>
      <c r="C15811" s="1">
        <v>154162.537002564</v>
      </c>
      <c r="D15811" s="1">
        <v>137966.920340538</v>
      </c>
      <c r="E15811" s="1">
        <v>107624.25103759801</v>
      </c>
      <c r="F15811" s="1">
        <v>173531.859481811</v>
      </c>
      <c r="G15811" s="1">
        <v>40296.595031738303</v>
      </c>
      <c r="H15811" s="1">
        <v>114627.06399345399</v>
      </c>
      <c r="I15811" s="1">
        <v>179862.525779724</v>
      </c>
      <c r="J15811" s="1">
        <v>22704.9894714355</v>
      </c>
    </row>
    <row r="15812" spans="1:10" x14ac:dyDescent="0.2">
      <c r="A15812" t="s">
        <v>9615</v>
      </c>
      <c r="B15812" t="s">
        <v>182</v>
      </c>
      <c r="C15812" s="1">
        <v>25883.2116992474</v>
      </c>
      <c r="F15812" s="1">
        <v>45875.630119323701</v>
      </c>
      <c r="H15812" s="1">
        <v>63167.349233627399</v>
      </c>
      <c r="I15812" s="1">
        <v>17493.050958633401</v>
      </c>
      <c r="J15812" s="1">
        <v>21809.752307176601</v>
      </c>
    </row>
    <row r="15813" spans="1:10" x14ac:dyDescent="0.2">
      <c r="A15813" t="s">
        <v>4030</v>
      </c>
      <c r="B15813" t="s">
        <v>801</v>
      </c>
      <c r="C15813" s="1">
        <v>6320.9450801611001</v>
      </c>
    </row>
    <row r="15814" spans="1:10" x14ac:dyDescent="0.2">
      <c r="A15814" t="s">
        <v>1025</v>
      </c>
      <c r="B15814" t="s">
        <v>1024</v>
      </c>
      <c r="C15814" s="1">
        <v>2085.59273087978</v>
      </c>
    </row>
    <row r="15815" spans="1:10" x14ac:dyDescent="0.2">
      <c r="A15815" t="s">
        <v>13654</v>
      </c>
      <c r="B15815" t="s">
        <v>262</v>
      </c>
      <c r="C15815" s="1">
        <v>1588156.7428832101</v>
      </c>
      <c r="D15815" s="1">
        <v>1150825.8243928</v>
      </c>
      <c r="E15815" s="1">
        <v>1044193.86427283</v>
      </c>
      <c r="F15815" s="1">
        <v>643299.86588954995</v>
      </c>
      <c r="G15815" s="1">
        <v>1106516.47996068</v>
      </c>
      <c r="H15815" s="1">
        <v>219037.83032560401</v>
      </c>
      <c r="I15815" s="1">
        <v>560162.58453941299</v>
      </c>
      <c r="J15815" s="1">
        <v>577713.310760975</v>
      </c>
    </row>
    <row r="15816" spans="1:10" x14ac:dyDescent="0.2">
      <c r="A15816" t="s">
        <v>9640</v>
      </c>
      <c r="B15816" t="s">
        <v>262</v>
      </c>
      <c r="C15816" s="1">
        <v>21792.261188507098</v>
      </c>
      <c r="D15816" s="1">
        <v>22214.292595863299</v>
      </c>
      <c r="E15816" s="1">
        <v>7013.1435728073202</v>
      </c>
      <c r="F15816" s="1">
        <v>6153.7596626281802</v>
      </c>
      <c r="G15816" s="1">
        <v>11091.3285045624</v>
      </c>
      <c r="H15816" s="1">
        <v>27299.7058506012</v>
      </c>
      <c r="I15816" s="1">
        <v>4847.77150344848</v>
      </c>
      <c r="J15816" s="1">
        <v>4145.1239051818802</v>
      </c>
    </row>
    <row r="15817" spans="1:10" x14ac:dyDescent="0.2">
      <c r="A15817" t="s">
        <v>4118</v>
      </c>
      <c r="B15817" t="s">
        <v>1133</v>
      </c>
      <c r="C15817" s="1">
        <v>470970.87007117301</v>
      </c>
      <c r="D15817" s="1">
        <v>200842.20860934301</v>
      </c>
      <c r="E15817" s="1">
        <v>162537.939494491</v>
      </c>
      <c r="F15817" s="1">
        <v>167436.30465912801</v>
      </c>
      <c r="G15817" s="1">
        <v>105107.00428009</v>
      </c>
      <c r="H15817" s="1">
        <v>964625.32604670594</v>
      </c>
      <c r="I15817" s="1">
        <v>410536.58710300899</v>
      </c>
      <c r="J15817" s="1">
        <v>10815.0611412525</v>
      </c>
    </row>
    <row r="15818" spans="1:10" x14ac:dyDescent="0.2">
      <c r="A15818" t="s">
        <v>19188</v>
      </c>
      <c r="B15818" t="s">
        <v>17505</v>
      </c>
      <c r="G15818" s="1">
        <v>21318.2174491882</v>
      </c>
    </row>
    <row r="15819" spans="1:10" x14ac:dyDescent="0.2">
      <c r="A15819" t="s">
        <v>8477</v>
      </c>
      <c r="B15819" t="s">
        <v>8476</v>
      </c>
      <c r="C15819" s="1">
        <v>114212.048183441</v>
      </c>
      <c r="G15819" s="1">
        <v>1823.38102865219</v>
      </c>
      <c r="I15819" s="1">
        <v>139549.528573513</v>
      </c>
    </row>
    <row r="15820" spans="1:10" x14ac:dyDescent="0.2">
      <c r="A15820" t="s">
        <v>24589</v>
      </c>
      <c r="B15820" t="s">
        <v>3709</v>
      </c>
      <c r="H15820" s="1">
        <v>1911.70400524139</v>
      </c>
    </row>
    <row r="15821" spans="1:10" x14ac:dyDescent="0.2">
      <c r="A15821" t="s">
        <v>2153</v>
      </c>
      <c r="B15821" t="s">
        <v>1721</v>
      </c>
      <c r="C15821" s="1">
        <v>6082.3238577842603</v>
      </c>
      <c r="D15821" s="1">
        <v>7630.8353786468597</v>
      </c>
      <c r="E15821" s="1">
        <v>13087.5126626492</v>
      </c>
      <c r="F15821" s="1">
        <v>663.28439998626595</v>
      </c>
      <c r="G15821" s="1">
        <v>18308.794512987199</v>
      </c>
      <c r="I15821" s="1">
        <v>15956.2403607369</v>
      </c>
    </row>
    <row r="15822" spans="1:10" x14ac:dyDescent="0.2">
      <c r="A15822" t="s">
        <v>7005</v>
      </c>
      <c r="B15822" t="s">
        <v>1721</v>
      </c>
      <c r="C15822" s="1">
        <v>21862.3782360554</v>
      </c>
      <c r="D15822" s="1">
        <v>42068.7558312416</v>
      </c>
      <c r="F15822" s="1">
        <v>17247.695091247599</v>
      </c>
      <c r="G15822" s="1">
        <v>36748.129972577102</v>
      </c>
      <c r="H15822" s="1">
        <v>4585.3551979064896</v>
      </c>
      <c r="I15822" s="1">
        <v>23692.882385730802</v>
      </c>
      <c r="J15822" s="1">
        <v>9479.1868352890106</v>
      </c>
    </row>
    <row r="15823" spans="1:10" x14ac:dyDescent="0.2">
      <c r="A15823" t="s">
        <v>13361</v>
      </c>
      <c r="B15823" t="s">
        <v>1374</v>
      </c>
      <c r="C15823" s="1">
        <v>33972.2310371399</v>
      </c>
      <c r="D15823" s="1">
        <v>35305.688156127901</v>
      </c>
      <c r="E15823" s="1">
        <v>15783.714285850499</v>
      </c>
      <c r="F15823" s="1">
        <v>28660.6812324524</v>
      </c>
      <c r="G15823" s="1">
        <v>1212.97711896896</v>
      </c>
      <c r="H15823" s="1">
        <v>28203.128620147701</v>
      </c>
      <c r="I15823" s="1">
        <v>44186.599246978803</v>
      </c>
      <c r="J15823" s="1">
        <v>26595.840364456199</v>
      </c>
    </row>
    <row r="15824" spans="1:10" x14ac:dyDescent="0.2">
      <c r="A15824" t="s">
        <v>5249</v>
      </c>
      <c r="B15824" t="s">
        <v>1374</v>
      </c>
      <c r="C15824" s="1">
        <v>4122.3611986637197</v>
      </c>
      <c r="D15824" s="1">
        <v>28814.457246541999</v>
      </c>
      <c r="E15824" s="1">
        <v>1169.8368768692001</v>
      </c>
      <c r="F15824" s="1">
        <v>25194.408986330101</v>
      </c>
      <c r="G15824" s="1">
        <v>4333.8567314147904</v>
      </c>
      <c r="H15824" s="1">
        <v>7809.0729684829703</v>
      </c>
      <c r="I15824" s="1">
        <v>6997.84130859376</v>
      </c>
      <c r="J15824" s="1">
        <v>16866.619309425299</v>
      </c>
    </row>
    <row r="15825" spans="1:10" x14ac:dyDescent="0.2">
      <c r="A15825" t="s">
        <v>6913</v>
      </c>
      <c r="B15825" t="s">
        <v>1585</v>
      </c>
      <c r="C15825" s="1">
        <v>6553.1757204532696</v>
      </c>
      <c r="D15825" s="1">
        <v>7627.4258351325998</v>
      </c>
      <c r="F15825" s="1">
        <v>225.25407695770301</v>
      </c>
      <c r="H15825" s="1">
        <v>901.78063845634404</v>
      </c>
      <c r="I15825" s="1">
        <v>2408.5419372320098</v>
      </c>
    </row>
    <row r="15826" spans="1:10" x14ac:dyDescent="0.2">
      <c r="A15826" t="s">
        <v>21236</v>
      </c>
      <c r="B15826" t="s">
        <v>1585</v>
      </c>
      <c r="I15826" s="1">
        <v>512.05869030952499</v>
      </c>
    </row>
    <row r="15827" spans="1:10" x14ac:dyDescent="0.2">
      <c r="A15827" t="s">
        <v>12003</v>
      </c>
      <c r="B15827" t="s">
        <v>7284</v>
      </c>
      <c r="C15827" s="1">
        <v>6519.6114521026702</v>
      </c>
      <c r="D15827" s="1">
        <v>33814.304688930497</v>
      </c>
      <c r="E15827" s="1">
        <v>3517.7527999877998</v>
      </c>
      <c r="G15827" s="1">
        <v>6896.7589120864905</v>
      </c>
      <c r="I15827" s="1">
        <v>21264.3230936527</v>
      </c>
      <c r="J15827" s="1">
        <v>32729.2722415924</v>
      </c>
    </row>
    <row r="15828" spans="1:10" x14ac:dyDescent="0.2">
      <c r="A15828" t="s">
        <v>6361</v>
      </c>
      <c r="B15828" t="s">
        <v>1036</v>
      </c>
      <c r="C15828" s="1">
        <v>75547.816905021697</v>
      </c>
      <c r="D15828" s="1">
        <v>154115.81646466299</v>
      </c>
      <c r="F15828" s="1">
        <v>280015.33693885797</v>
      </c>
      <c r="G15828" s="1">
        <v>6574.2996501922698</v>
      </c>
      <c r="H15828" s="1">
        <v>138164.18817400999</v>
      </c>
      <c r="I15828" s="1">
        <v>55507.254325389898</v>
      </c>
      <c r="J15828" s="1">
        <v>87842.862819194896</v>
      </c>
    </row>
    <row r="15829" spans="1:10" x14ac:dyDescent="0.2">
      <c r="A15829" t="s">
        <v>4025</v>
      </c>
      <c r="B15829" t="s">
        <v>2188</v>
      </c>
      <c r="C15829" s="1">
        <v>1938.7323703765901</v>
      </c>
    </row>
    <row r="15830" spans="1:10" x14ac:dyDescent="0.2">
      <c r="A15830" t="s">
        <v>17349</v>
      </c>
      <c r="B15830" t="s">
        <v>2112</v>
      </c>
      <c r="D15830" s="1">
        <v>4456.9631223678598</v>
      </c>
      <c r="G15830" s="1">
        <v>1443.8226568698899</v>
      </c>
      <c r="H15830" s="1">
        <v>1139.3842579126399</v>
      </c>
      <c r="J15830" s="1">
        <v>4555.1329536437997</v>
      </c>
    </row>
    <row r="15831" spans="1:10" x14ac:dyDescent="0.2">
      <c r="A15831" t="s">
        <v>11005</v>
      </c>
      <c r="B15831" t="s">
        <v>532</v>
      </c>
      <c r="C15831" s="1">
        <v>166445.150947571</v>
      </c>
      <c r="D15831" s="1">
        <v>90392.633171081499</v>
      </c>
      <c r="E15831" s="1">
        <v>15544.5045967102</v>
      </c>
      <c r="F15831" s="1">
        <v>57230.078540325201</v>
      </c>
      <c r="H15831" s="1">
        <v>207783.03049588201</v>
      </c>
      <c r="I15831" s="1">
        <v>171035.69546651799</v>
      </c>
      <c r="J15831" s="1">
        <v>214075.92313385001</v>
      </c>
    </row>
    <row r="15832" spans="1:10" x14ac:dyDescent="0.2">
      <c r="A15832" t="s">
        <v>17074</v>
      </c>
      <c r="B15832" t="s">
        <v>489</v>
      </c>
      <c r="F15832" s="1">
        <v>5664.0269470214798</v>
      </c>
      <c r="G15832" s="1">
        <v>341.91040372848499</v>
      </c>
      <c r="H15832" s="1">
        <v>10236.3499937058</v>
      </c>
    </row>
    <row r="15833" spans="1:10" x14ac:dyDescent="0.2">
      <c r="A15833" t="s">
        <v>18345</v>
      </c>
      <c r="B15833" t="s">
        <v>489</v>
      </c>
      <c r="G15833" s="1">
        <v>688.46923780441205</v>
      </c>
    </row>
    <row r="15834" spans="1:10" x14ac:dyDescent="0.2">
      <c r="A15834" t="s">
        <v>6761</v>
      </c>
      <c r="B15834" t="s">
        <v>489</v>
      </c>
      <c r="C15834" s="1">
        <v>26508.968200683601</v>
      </c>
      <c r="F15834" s="1">
        <v>21291.699035644499</v>
      </c>
      <c r="H15834" s="1">
        <v>44478.686279296897</v>
      </c>
      <c r="I15834" s="1">
        <v>33232.845703125102</v>
      </c>
      <c r="J15834" s="1">
        <v>28928.373535156301</v>
      </c>
    </row>
    <row r="15835" spans="1:10" x14ac:dyDescent="0.2">
      <c r="A15835" t="s">
        <v>12284</v>
      </c>
      <c r="B15835" t="s">
        <v>400</v>
      </c>
      <c r="C15835" s="1">
        <v>239824.14530181899</v>
      </c>
      <c r="D15835" s="1">
        <v>89194.859864711805</v>
      </c>
      <c r="E15835" s="1">
        <v>261874.639515877</v>
      </c>
      <c r="F15835" s="1">
        <v>334609.06912708201</v>
      </c>
      <c r="G15835" s="1">
        <v>166275.981419563</v>
      </c>
      <c r="H15835" s="1">
        <v>166118.05782508801</v>
      </c>
      <c r="I15835" s="1">
        <v>536307.38445949601</v>
      </c>
      <c r="J15835" s="1">
        <v>201120.10005235701</v>
      </c>
    </row>
    <row r="15836" spans="1:10" x14ac:dyDescent="0.2">
      <c r="A15836" t="s">
        <v>19206</v>
      </c>
      <c r="B15836" t="s">
        <v>18003</v>
      </c>
      <c r="G15836" s="1">
        <v>20651.528278350801</v>
      </c>
    </row>
    <row r="15837" spans="1:10" x14ac:dyDescent="0.2">
      <c r="A15837" t="s">
        <v>12637</v>
      </c>
      <c r="B15837" t="s">
        <v>644</v>
      </c>
      <c r="C15837" s="1">
        <v>94497.334002971693</v>
      </c>
      <c r="D15837" s="1">
        <v>185111.62407588999</v>
      </c>
    </row>
    <row r="15838" spans="1:10" x14ac:dyDescent="0.2">
      <c r="A15838" t="s">
        <v>9583</v>
      </c>
      <c r="B15838" t="s">
        <v>1502</v>
      </c>
      <c r="C15838" s="1">
        <v>6623.9382781982504</v>
      </c>
      <c r="I15838" s="1">
        <v>193178.07406616199</v>
      </c>
    </row>
    <row r="15839" spans="1:10" x14ac:dyDescent="0.2">
      <c r="A15839" t="s">
        <v>10379</v>
      </c>
      <c r="B15839" t="s">
        <v>386</v>
      </c>
      <c r="C15839" s="1">
        <v>171215.09114766101</v>
      </c>
      <c r="D15839" s="1">
        <v>157809.62489986399</v>
      </c>
      <c r="F15839" s="1">
        <v>2310.2353205680902</v>
      </c>
      <c r="G15839" s="1">
        <v>135855.51344823799</v>
      </c>
      <c r="H15839" s="1">
        <v>96651.469484329195</v>
      </c>
      <c r="I15839" s="1">
        <v>108295.23698949799</v>
      </c>
      <c r="J15839" s="1">
        <v>25934.752342224099</v>
      </c>
    </row>
    <row r="15840" spans="1:10" x14ac:dyDescent="0.2">
      <c r="A15840" t="s">
        <v>9566</v>
      </c>
      <c r="B15840" t="s">
        <v>1499</v>
      </c>
      <c r="C15840" s="1">
        <v>30267.806888580399</v>
      </c>
      <c r="D15840" s="1">
        <v>28718.7123069763</v>
      </c>
      <c r="G15840" s="1">
        <v>20877.021252632101</v>
      </c>
      <c r="H15840" s="1">
        <v>58545.278926134102</v>
      </c>
      <c r="I15840" s="1">
        <v>108415.088439703</v>
      </c>
      <c r="J15840" s="1">
        <v>86358.7295160293</v>
      </c>
    </row>
    <row r="15841" spans="1:10" x14ac:dyDescent="0.2">
      <c r="A15841" t="s">
        <v>5572</v>
      </c>
      <c r="B15841" t="s">
        <v>396</v>
      </c>
      <c r="C15841" s="1">
        <v>44986.302463054701</v>
      </c>
      <c r="D15841" s="1">
        <v>12627.0942134857</v>
      </c>
      <c r="F15841" s="1">
        <v>7676.3185129165804</v>
      </c>
    </row>
    <row r="15842" spans="1:10" x14ac:dyDescent="0.2">
      <c r="A15842" t="s">
        <v>7869</v>
      </c>
      <c r="B15842" t="s">
        <v>1313</v>
      </c>
      <c r="C15842" s="1">
        <v>8330.6577320098895</v>
      </c>
    </row>
    <row r="15843" spans="1:10" x14ac:dyDescent="0.2">
      <c r="A15843" t="s">
        <v>6895</v>
      </c>
      <c r="B15843" t="s">
        <v>1608</v>
      </c>
      <c r="C15843" s="1">
        <v>30478.694522857601</v>
      </c>
      <c r="D15843" s="1">
        <v>4388.8741345405597</v>
      </c>
      <c r="E15843" s="1">
        <v>32463.270665884102</v>
      </c>
      <c r="F15843" s="1">
        <v>2050.2035531997699</v>
      </c>
      <c r="G15843" s="1">
        <v>17940.574613332799</v>
      </c>
      <c r="H15843" s="1">
        <v>2733.76730918884</v>
      </c>
      <c r="I15843" s="1">
        <v>75767.143342971904</v>
      </c>
      <c r="J15843" s="1">
        <v>3554.0428962707501</v>
      </c>
    </row>
    <row r="15844" spans="1:10" x14ac:dyDescent="0.2">
      <c r="A15844" t="s">
        <v>12135</v>
      </c>
      <c r="B15844" t="s">
        <v>1432</v>
      </c>
      <c r="C15844" s="1">
        <v>5156.6114625930804</v>
      </c>
    </row>
    <row r="15845" spans="1:10" x14ac:dyDescent="0.2">
      <c r="A15845" t="s">
        <v>21584</v>
      </c>
      <c r="B15845" t="s">
        <v>20271</v>
      </c>
      <c r="I15845" s="1">
        <v>8224.3339443206805</v>
      </c>
    </row>
    <row r="15846" spans="1:10" x14ac:dyDescent="0.2">
      <c r="A15846" t="s">
        <v>23186</v>
      </c>
      <c r="B15846" t="s">
        <v>1861</v>
      </c>
      <c r="F15846" s="1">
        <v>12659.416027069101</v>
      </c>
    </row>
    <row r="15847" spans="1:10" x14ac:dyDescent="0.2">
      <c r="A15847" t="s">
        <v>850</v>
      </c>
      <c r="B15847" t="s">
        <v>849</v>
      </c>
      <c r="C15847" s="1">
        <v>1067.26027202606</v>
      </c>
      <c r="D15847" s="1">
        <v>10694.4947919846</v>
      </c>
      <c r="E15847" s="1">
        <v>7579.8161478042603</v>
      </c>
      <c r="F15847" s="1">
        <v>4634.8142533302298</v>
      </c>
      <c r="G15847" s="1">
        <v>6189.46526765824</v>
      </c>
      <c r="H15847" s="1">
        <v>13601.317222833601</v>
      </c>
      <c r="I15847" s="1">
        <v>11170.468732833901</v>
      </c>
      <c r="J15847" s="1">
        <v>6359.4572353363001</v>
      </c>
    </row>
    <row r="15848" spans="1:10" x14ac:dyDescent="0.2">
      <c r="A15848" t="s">
        <v>8629</v>
      </c>
      <c r="B15848" t="s">
        <v>2093</v>
      </c>
      <c r="C15848" s="1">
        <v>9378.8722743988201</v>
      </c>
      <c r="D15848" s="1">
        <v>477.85450983047502</v>
      </c>
      <c r="E15848" s="1">
        <v>13356.477187156701</v>
      </c>
      <c r="G15848" s="1">
        <v>3989.21819162369</v>
      </c>
      <c r="I15848" s="1">
        <v>1801.64548611641</v>
      </c>
      <c r="J15848" s="1">
        <v>554.24324870109604</v>
      </c>
    </row>
    <row r="15849" spans="1:10" x14ac:dyDescent="0.2">
      <c r="A15849" t="s">
        <v>24029</v>
      </c>
      <c r="B15849" t="s">
        <v>799</v>
      </c>
      <c r="D15849" s="1">
        <v>17224.438751220699</v>
      </c>
      <c r="H15849" s="1">
        <v>10316.8084182739</v>
      </c>
    </row>
    <row r="15850" spans="1:10" x14ac:dyDescent="0.2">
      <c r="A15850" t="s">
        <v>8341</v>
      </c>
      <c r="B15850" t="s">
        <v>799</v>
      </c>
      <c r="C15850" s="1">
        <v>41020.338665008603</v>
      </c>
    </row>
    <row r="15851" spans="1:10" x14ac:dyDescent="0.2">
      <c r="A15851" t="s">
        <v>20850</v>
      </c>
      <c r="B15851" t="s">
        <v>186</v>
      </c>
      <c r="I15851" s="1">
        <v>3421.6885147094699</v>
      </c>
    </row>
    <row r="15852" spans="1:10" x14ac:dyDescent="0.2">
      <c r="A15852" t="s">
        <v>18888</v>
      </c>
      <c r="B15852" t="s">
        <v>2372</v>
      </c>
      <c r="D15852" s="1">
        <v>58282.827693939202</v>
      </c>
      <c r="F15852" s="1">
        <v>1779.62239027023</v>
      </c>
      <c r="G15852" s="1">
        <v>21251.44921875</v>
      </c>
      <c r="J15852" s="1">
        <v>1440.7260897159599</v>
      </c>
    </row>
    <row r="15853" spans="1:10" x14ac:dyDescent="0.2">
      <c r="A15853" t="s">
        <v>24019</v>
      </c>
      <c r="B15853" t="s">
        <v>1369</v>
      </c>
      <c r="D15853" s="1">
        <v>4833.4634337425296</v>
      </c>
      <c r="H15853" s="1">
        <v>1759.84481263161</v>
      </c>
    </row>
    <row r="15854" spans="1:10" x14ac:dyDescent="0.2">
      <c r="A15854" t="s">
        <v>24009</v>
      </c>
      <c r="B15854" t="s">
        <v>1369</v>
      </c>
      <c r="D15854" s="1">
        <v>1401.7341361045801</v>
      </c>
    </row>
    <row r="15855" spans="1:10" x14ac:dyDescent="0.2">
      <c r="A15855" t="s">
        <v>16818</v>
      </c>
      <c r="B15855" t="s">
        <v>5675</v>
      </c>
      <c r="E15855" s="1">
        <v>4062.6832540035298</v>
      </c>
    </row>
    <row r="15856" spans="1:10" x14ac:dyDescent="0.2">
      <c r="A15856" t="s">
        <v>23152</v>
      </c>
      <c r="B15856" t="s">
        <v>748</v>
      </c>
      <c r="F15856" s="1">
        <v>4203.5289001464898</v>
      </c>
    </row>
    <row r="15857" spans="1:10" x14ac:dyDescent="0.2">
      <c r="A15857" t="s">
        <v>2844</v>
      </c>
      <c r="B15857" t="s">
        <v>459</v>
      </c>
      <c r="C15857" s="1">
        <v>23502.4456157684</v>
      </c>
      <c r="D15857" s="1">
        <v>1627.6023483276399</v>
      </c>
      <c r="I15857" s="1">
        <v>970.55748367309604</v>
      </c>
    </row>
    <row r="15858" spans="1:10" x14ac:dyDescent="0.2">
      <c r="A15858" t="s">
        <v>14679</v>
      </c>
      <c r="B15858" t="s">
        <v>156</v>
      </c>
      <c r="E15858" s="1">
        <v>5983.8263778686496</v>
      </c>
      <c r="I15858" s="1">
        <v>7048.6436424255398</v>
      </c>
    </row>
    <row r="15859" spans="1:10" x14ac:dyDescent="0.2">
      <c r="A15859" t="s">
        <v>19627</v>
      </c>
      <c r="B15859" t="s">
        <v>156</v>
      </c>
      <c r="I15859" s="1">
        <v>51102.852153778098</v>
      </c>
    </row>
    <row r="15860" spans="1:10" x14ac:dyDescent="0.2">
      <c r="A15860" t="s">
        <v>7237</v>
      </c>
      <c r="B15860" t="s">
        <v>386</v>
      </c>
      <c r="C15860" s="1">
        <v>77360.533638000503</v>
      </c>
      <c r="E15860" s="1">
        <v>66241.618089676005</v>
      </c>
      <c r="G15860" s="1">
        <v>51773.266700744702</v>
      </c>
      <c r="I15860" s="1">
        <v>22918.8744001388</v>
      </c>
    </row>
    <row r="15861" spans="1:10" x14ac:dyDescent="0.2">
      <c r="A15861" t="s">
        <v>16765</v>
      </c>
      <c r="B15861" t="s">
        <v>3436</v>
      </c>
      <c r="E15861" s="1">
        <v>458.18710517883301</v>
      </c>
      <c r="I15861" s="1">
        <v>99199.897857666001</v>
      </c>
      <c r="J15861" s="1">
        <v>1181.83441019058</v>
      </c>
    </row>
    <row r="15862" spans="1:10" x14ac:dyDescent="0.2">
      <c r="A15862" t="s">
        <v>19813</v>
      </c>
      <c r="B15862" t="s">
        <v>19793</v>
      </c>
      <c r="I15862" s="1">
        <v>20462.539962768598</v>
      </c>
    </row>
    <row r="15863" spans="1:10" x14ac:dyDescent="0.2">
      <c r="A15863" t="s">
        <v>4525</v>
      </c>
      <c r="B15863" t="s">
        <v>480</v>
      </c>
      <c r="C15863" s="1">
        <v>28348.663070678798</v>
      </c>
      <c r="F15863" s="1">
        <v>12007.0173435211</v>
      </c>
      <c r="H15863" s="1">
        <v>47858.809922695102</v>
      </c>
      <c r="J15863" s="1">
        <v>19411.431332588199</v>
      </c>
    </row>
    <row r="15864" spans="1:10" x14ac:dyDescent="0.2">
      <c r="A15864" t="s">
        <v>17993</v>
      </c>
      <c r="B15864" t="s">
        <v>2060</v>
      </c>
      <c r="G15864" s="1">
        <v>5479.2708084583301</v>
      </c>
    </row>
    <row r="15865" spans="1:10" x14ac:dyDescent="0.2">
      <c r="A15865" t="s">
        <v>16072</v>
      </c>
      <c r="B15865" t="s">
        <v>1076</v>
      </c>
      <c r="E15865" s="1">
        <v>30735.8686714172</v>
      </c>
    </row>
    <row r="15866" spans="1:10" x14ac:dyDescent="0.2">
      <c r="A15866" t="s">
        <v>3180</v>
      </c>
      <c r="B15866" t="s">
        <v>3179</v>
      </c>
      <c r="C15866" s="1">
        <v>2706.3262965679201</v>
      </c>
      <c r="D15866" s="1">
        <v>2626.5317122936299</v>
      </c>
      <c r="H15866" s="1">
        <v>1610.2880344390901</v>
      </c>
      <c r="J15866" s="1">
        <v>1848.6630568504299</v>
      </c>
    </row>
    <row r="15867" spans="1:10" x14ac:dyDescent="0.2">
      <c r="A15867" t="s">
        <v>1712</v>
      </c>
      <c r="B15867" t="s">
        <v>1711</v>
      </c>
      <c r="C15867" s="1">
        <v>136117.73118877399</v>
      </c>
      <c r="D15867" s="1">
        <v>118981.281467676</v>
      </c>
      <c r="E15867" s="1">
        <v>238021.43930244501</v>
      </c>
      <c r="F15867" s="1">
        <v>314830.32395458198</v>
      </c>
      <c r="G15867" s="1">
        <v>99907.425958633496</v>
      </c>
      <c r="H15867" s="1">
        <v>331460.28880643798</v>
      </c>
      <c r="I15867" s="1">
        <v>393377.20732379</v>
      </c>
      <c r="J15867" s="1">
        <v>314020.02093243599</v>
      </c>
    </row>
    <row r="15868" spans="1:10" x14ac:dyDescent="0.2">
      <c r="A15868" t="s">
        <v>18850</v>
      </c>
      <c r="B15868" t="s">
        <v>8</v>
      </c>
      <c r="G15868" s="1">
        <v>84264.032092571302</v>
      </c>
      <c r="I15868" s="1">
        <v>14078.232152938899</v>
      </c>
    </row>
    <row r="15869" spans="1:10" x14ac:dyDescent="0.2">
      <c r="A15869" t="s">
        <v>13960</v>
      </c>
      <c r="B15869" t="s">
        <v>2512</v>
      </c>
      <c r="C15869" s="1">
        <v>66015.908935546904</v>
      </c>
      <c r="D15869" s="1">
        <v>11278.067960739099</v>
      </c>
      <c r="F15869" s="1">
        <v>7207.5211057663</v>
      </c>
      <c r="H15869" s="1">
        <v>15383.6004486084</v>
      </c>
    </row>
    <row r="15870" spans="1:10" x14ac:dyDescent="0.2">
      <c r="A15870" t="s">
        <v>3708</v>
      </c>
      <c r="B15870" t="s">
        <v>2512</v>
      </c>
      <c r="C15870" s="1">
        <v>38198.510348320102</v>
      </c>
      <c r="D15870" s="1">
        <v>24581.175445556699</v>
      </c>
      <c r="F15870" s="1">
        <v>15899.068019867</v>
      </c>
      <c r="H15870" s="1">
        <v>7491.6343784332303</v>
      </c>
      <c r="I15870" s="1">
        <v>20474.3754997254</v>
      </c>
      <c r="J15870" s="1">
        <v>27418.6916503906</v>
      </c>
    </row>
    <row r="15871" spans="1:10" x14ac:dyDescent="0.2">
      <c r="A15871" t="s">
        <v>3725</v>
      </c>
      <c r="B15871" t="s">
        <v>837</v>
      </c>
      <c r="C15871" s="1">
        <v>6126.97587728501</v>
      </c>
      <c r="I15871" s="1">
        <v>11987.972812652601</v>
      </c>
      <c r="J15871" s="1">
        <v>43620.066335678101</v>
      </c>
    </row>
    <row r="15872" spans="1:10" x14ac:dyDescent="0.2">
      <c r="A15872" t="s">
        <v>5598</v>
      </c>
      <c r="B15872" t="s">
        <v>899</v>
      </c>
      <c r="C15872" s="1">
        <v>1240.0020446777301</v>
      </c>
    </row>
    <row r="15873" spans="1:10" x14ac:dyDescent="0.2">
      <c r="A15873" t="s">
        <v>10610</v>
      </c>
      <c r="B15873" t="s">
        <v>660</v>
      </c>
      <c r="C15873" s="1">
        <v>872.30734992027203</v>
      </c>
      <c r="J15873" s="1">
        <v>23672.482038497899</v>
      </c>
    </row>
    <row r="15874" spans="1:10" x14ac:dyDescent="0.2">
      <c r="A15874" t="s">
        <v>18372</v>
      </c>
      <c r="B15874" t="s">
        <v>2288</v>
      </c>
      <c r="F15874" s="1">
        <v>116998.32205915501</v>
      </c>
      <c r="G15874" s="1">
        <v>73827.397274613497</v>
      </c>
      <c r="H15874" s="1">
        <v>112743.996834755</v>
      </c>
      <c r="J15874" s="1">
        <v>101235.97973632799</v>
      </c>
    </row>
    <row r="15875" spans="1:10" x14ac:dyDescent="0.2">
      <c r="A15875" t="s">
        <v>687</v>
      </c>
      <c r="B15875" t="s">
        <v>300</v>
      </c>
      <c r="C15875" s="1">
        <v>5118.4640650749197</v>
      </c>
      <c r="D15875" s="1">
        <v>35511.0274944306</v>
      </c>
      <c r="E15875" s="1">
        <v>1054.8972740173299</v>
      </c>
      <c r="F15875" s="1">
        <v>34187.661430358901</v>
      </c>
      <c r="I15875" s="1">
        <v>20400.159086227501</v>
      </c>
      <c r="J15875" s="1">
        <v>26855.276653289799</v>
      </c>
    </row>
    <row r="15876" spans="1:10" x14ac:dyDescent="0.2">
      <c r="A15876" t="s">
        <v>25475</v>
      </c>
      <c r="B15876" t="s">
        <v>1437</v>
      </c>
      <c r="J15876" s="1">
        <v>898.82524538040195</v>
      </c>
    </row>
    <row r="15877" spans="1:10" x14ac:dyDescent="0.2">
      <c r="A15877" t="s">
        <v>8540</v>
      </c>
      <c r="B15877" t="s">
        <v>336</v>
      </c>
      <c r="C15877" s="1">
        <v>2199.58498191834</v>
      </c>
      <c r="D15877" s="1">
        <v>4139.9451351165799</v>
      </c>
    </row>
    <row r="15878" spans="1:10" x14ac:dyDescent="0.2">
      <c r="A15878" t="s">
        <v>8236</v>
      </c>
      <c r="B15878" t="s">
        <v>2563</v>
      </c>
      <c r="C15878" s="1">
        <v>90984.4493551255</v>
      </c>
      <c r="D15878" s="1">
        <v>1849.8103654384599</v>
      </c>
      <c r="E15878" s="1">
        <v>18750.809473157002</v>
      </c>
      <c r="F15878" s="1">
        <v>2427.4204845428499</v>
      </c>
      <c r="G15878" s="1">
        <v>1344.31955718994</v>
      </c>
      <c r="H15878" s="1">
        <v>12680.8618865013</v>
      </c>
      <c r="I15878" s="1">
        <v>2276.6483192443802</v>
      </c>
      <c r="J15878" s="1">
        <v>1514.6601991653399</v>
      </c>
    </row>
    <row r="15879" spans="1:10" x14ac:dyDescent="0.2">
      <c r="A15879" t="s">
        <v>20314</v>
      </c>
      <c r="B15879" t="s">
        <v>1908</v>
      </c>
      <c r="I15879" s="1">
        <v>1711.01695919037</v>
      </c>
    </row>
    <row r="15880" spans="1:10" x14ac:dyDescent="0.2">
      <c r="A15880" t="s">
        <v>18584</v>
      </c>
      <c r="B15880" t="s">
        <v>1908</v>
      </c>
      <c r="G15880" s="1">
        <v>28968.135185360901</v>
      </c>
      <c r="H15880" s="1">
        <v>17948.1462049484</v>
      </c>
      <c r="J15880" s="1">
        <v>1117.04512929916</v>
      </c>
    </row>
    <row r="15881" spans="1:10" x14ac:dyDescent="0.2">
      <c r="A15881" t="s">
        <v>20910</v>
      </c>
      <c r="B15881" t="s">
        <v>70</v>
      </c>
      <c r="I15881" s="1">
        <v>66677.315612792998</v>
      </c>
    </row>
    <row r="15882" spans="1:10" x14ac:dyDescent="0.2">
      <c r="A15882" t="s">
        <v>4448</v>
      </c>
      <c r="B15882" t="s">
        <v>1796</v>
      </c>
      <c r="C15882" s="1">
        <v>417725.70201206201</v>
      </c>
      <c r="D15882" s="1">
        <v>557113.37179851497</v>
      </c>
      <c r="E15882" s="1">
        <v>653050.53104495897</v>
      </c>
      <c r="F15882" s="1">
        <v>1230660.49339246</v>
      </c>
      <c r="G15882" s="1">
        <v>155705.18874359099</v>
      </c>
      <c r="H15882" s="1">
        <v>903757.28591394494</v>
      </c>
      <c r="I15882" s="1">
        <v>1363147.8142228101</v>
      </c>
      <c r="J15882" s="1">
        <v>1125780.8172428601</v>
      </c>
    </row>
    <row r="15883" spans="1:10" x14ac:dyDescent="0.2">
      <c r="A15883" t="s">
        <v>24605</v>
      </c>
      <c r="B15883" t="s">
        <v>4770</v>
      </c>
      <c r="H15883" s="1">
        <v>1399.4570636749299</v>
      </c>
    </row>
    <row r="15884" spans="1:10" x14ac:dyDescent="0.2">
      <c r="A15884" t="s">
        <v>10586</v>
      </c>
      <c r="B15884" t="s">
        <v>654</v>
      </c>
      <c r="C15884" s="1">
        <v>38959.821151733398</v>
      </c>
      <c r="D15884" s="1">
        <v>3177.1190104484599</v>
      </c>
      <c r="E15884" s="1">
        <v>37927.769745349899</v>
      </c>
      <c r="F15884" s="1">
        <v>14826.3342132568</v>
      </c>
      <c r="G15884" s="1">
        <v>28396.663066387198</v>
      </c>
      <c r="H15884" s="1">
        <v>10208.028019905099</v>
      </c>
      <c r="I15884" s="1">
        <v>38798.971199035703</v>
      </c>
      <c r="J15884" s="1">
        <v>6944.4564743042001</v>
      </c>
    </row>
    <row r="15885" spans="1:10" x14ac:dyDescent="0.2">
      <c r="A15885" t="s">
        <v>14337</v>
      </c>
      <c r="B15885" t="s">
        <v>654</v>
      </c>
      <c r="E15885" s="1">
        <v>15037.549507141101</v>
      </c>
      <c r="G15885" s="1">
        <v>22804.029393196099</v>
      </c>
      <c r="I15885" s="1">
        <v>26422.471165657</v>
      </c>
      <c r="J15885" s="1">
        <v>16305.028602600099</v>
      </c>
    </row>
    <row r="15886" spans="1:10" x14ac:dyDescent="0.2">
      <c r="A15886" t="s">
        <v>11267</v>
      </c>
      <c r="B15886" t="s">
        <v>255</v>
      </c>
      <c r="C15886" s="1">
        <v>232999.18126678499</v>
      </c>
      <c r="D15886" s="1">
        <v>314805.38523674</v>
      </c>
      <c r="E15886" s="1">
        <v>362049.02821350098</v>
      </c>
      <c r="F15886" s="1">
        <v>500916.08323860198</v>
      </c>
      <c r="G15886" s="1">
        <v>14970.339861393</v>
      </c>
      <c r="H15886" s="1">
        <v>140535.86161804199</v>
      </c>
      <c r="I15886" s="1">
        <v>625580.51081848098</v>
      </c>
      <c r="J15886" s="1">
        <v>148755.844581604</v>
      </c>
    </row>
    <row r="15887" spans="1:10" x14ac:dyDescent="0.2">
      <c r="A15887" t="s">
        <v>11303</v>
      </c>
      <c r="B15887" t="s">
        <v>97</v>
      </c>
      <c r="C15887" s="1">
        <v>115342.20502853399</v>
      </c>
      <c r="E15887" s="1">
        <v>424.85424613952603</v>
      </c>
      <c r="F15887" s="1">
        <v>119822.38813400301</v>
      </c>
    </row>
    <row r="15888" spans="1:10" x14ac:dyDescent="0.2">
      <c r="A15888" t="s">
        <v>8798</v>
      </c>
      <c r="B15888" t="s">
        <v>95</v>
      </c>
      <c r="C15888" s="1">
        <v>55534.226169109403</v>
      </c>
      <c r="E15888" s="1">
        <v>54064.482672691403</v>
      </c>
      <c r="G15888" s="1">
        <v>18840.867435932199</v>
      </c>
      <c r="I15888" s="1">
        <v>104644.402518749</v>
      </c>
    </row>
    <row r="15889" spans="1:10" x14ac:dyDescent="0.2">
      <c r="A15889" t="s">
        <v>11572</v>
      </c>
      <c r="B15889" t="s">
        <v>423</v>
      </c>
      <c r="C15889" s="1">
        <v>17702.597391128598</v>
      </c>
      <c r="D15889" s="1">
        <v>103379.250524521</v>
      </c>
      <c r="E15889" s="1">
        <v>211598.297239304</v>
      </c>
      <c r="F15889" s="1">
        <v>87326.786201000301</v>
      </c>
      <c r="G15889" s="1">
        <v>33444.280624389699</v>
      </c>
      <c r="H15889" s="1">
        <v>102052.732718468</v>
      </c>
      <c r="I15889" s="1">
        <v>171274.967221737</v>
      </c>
      <c r="J15889" s="1">
        <v>128490.441049933</v>
      </c>
    </row>
    <row r="15890" spans="1:10" x14ac:dyDescent="0.2">
      <c r="A15890" t="s">
        <v>20842</v>
      </c>
      <c r="B15890" t="s">
        <v>3967</v>
      </c>
      <c r="I15890" s="1">
        <v>1782.97409820557</v>
      </c>
    </row>
    <row r="15891" spans="1:10" x14ac:dyDescent="0.2">
      <c r="A15891" t="s">
        <v>5639</v>
      </c>
      <c r="B15891" t="s">
        <v>2288</v>
      </c>
      <c r="C15891" s="1">
        <v>8492.6902790069598</v>
      </c>
      <c r="E15891" s="1">
        <v>32683.173367023501</v>
      </c>
      <c r="F15891" s="1">
        <v>60711.748029470502</v>
      </c>
      <c r="G15891" s="1">
        <v>439587.47054672299</v>
      </c>
      <c r="H15891" s="1">
        <v>17257.869335174601</v>
      </c>
      <c r="I15891" s="1">
        <v>98178.979799270703</v>
      </c>
      <c r="J15891" s="1">
        <v>15459.040977478</v>
      </c>
    </row>
    <row r="15892" spans="1:10" x14ac:dyDescent="0.2">
      <c r="A15892" t="s">
        <v>12841</v>
      </c>
      <c r="B15892" t="s">
        <v>720</v>
      </c>
      <c r="C15892" s="1">
        <v>71220.806360483097</v>
      </c>
      <c r="D15892" s="1">
        <v>2313.3433856964102</v>
      </c>
      <c r="G15892" s="1">
        <v>3096.3663749694801</v>
      </c>
      <c r="I15892" s="1">
        <v>21351.202601909601</v>
      </c>
      <c r="J15892" s="1">
        <v>9096.7342491149993</v>
      </c>
    </row>
    <row r="15893" spans="1:10" x14ac:dyDescent="0.2">
      <c r="A15893" t="s">
        <v>24676</v>
      </c>
      <c r="B15893" t="s">
        <v>15131</v>
      </c>
      <c r="H15893" s="1">
        <v>7288.7324676513699</v>
      </c>
      <c r="J15893" s="1">
        <v>13273.683475494399</v>
      </c>
    </row>
    <row r="15894" spans="1:10" x14ac:dyDescent="0.2">
      <c r="A15894" t="s">
        <v>16833</v>
      </c>
      <c r="B15894" t="s">
        <v>2063</v>
      </c>
      <c r="E15894" s="1">
        <v>10088.537103653</v>
      </c>
    </row>
    <row r="15895" spans="1:10" x14ac:dyDescent="0.2">
      <c r="A15895" t="s">
        <v>24894</v>
      </c>
      <c r="B15895" t="s">
        <v>5208</v>
      </c>
      <c r="H15895" s="1">
        <v>1989.44777202606</v>
      </c>
    </row>
    <row r="15896" spans="1:10" x14ac:dyDescent="0.2">
      <c r="A15896" t="s">
        <v>16461</v>
      </c>
      <c r="B15896" t="s">
        <v>964</v>
      </c>
      <c r="D15896" s="1">
        <v>1333.7125267982501</v>
      </c>
      <c r="E15896" s="1">
        <v>1901.1165456771901</v>
      </c>
    </row>
    <row r="15897" spans="1:10" x14ac:dyDescent="0.2">
      <c r="A15897" t="s">
        <v>22541</v>
      </c>
      <c r="B15897" t="s">
        <v>964</v>
      </c>
      <c r="J15897" s="1">
        <v>6209.56211972237</v>
      </c>
    </row>
    <row r="15898" spans="1:10" x14ac:dyDescent="0.2">
      <c r="A15898" t="s">
        <v>5968</v>
      </c>
      <c r="B15898" t="s">
        <v>2942</v>
      </c>
      <c r="C15898" s="1">
        <v>81413.526783943205</v>
      </c>
      <c r="D15898" s="1">
        <v>9812.0589904785102</v>
      </c>
      <c r="E15898" s="1">
        <v>22363.417074680299</v>
      </c>
      <c r="I15898" s="1">
        <v>70403.1484279633</v>
      </c>
    </row>
    <row r="15899" spans="1:10" x14ac:dyDescent="0.2">
      <c r="A15899" t="s">
        <v>2292</v>
      </c>
      <c r="B15899" t="s">
        <v>1198</v>
      </c>
      <c r="C15899" s="1">
        <v>300.64239621162397</v>
      </c>
      <c r="E15899" s="1">
        <v>538.98063564300605</v>
      </c>
      <c r="G15899" s="1">
        <v>873.13404369354305</v>
      </c>
      <c r="I15899" s="1">
        <v>5212.1528003215799</v>
      </c>
    </row>
    <row r="15900" spans="1:10" x14ac:dyDescent="0.2">
      <c r="A15900" t="s">
        <v>16951</v>
      </c>
      <c r="B15900" t="s">
        <v>1198</v>
      </c>
      <c r="G15900" s="1">
        <v>624.62303853034996</v>
      </c>
    </row>
    <row r="15901" spans="1:10" x14ac:dyDescent="0.2">
      <c r="A15901" t="s">
        <v>21019</v>
      </c>
      <c r="B15901" t="s">
        <v>21018</v>
      </c>
      <c r="I15901" s="1">
        <v>8420.2237720489502</v>
      </c>
      <c r="J15901" s="1">
        <v>7831.99487495423</v>
      </c>
    </row>
    <row r="15902" spans="1:10" x14ac:dyDescent="0.2">
      <c r="A15902" t="s">
        <v>21094</v>
      </c>
      <c r="B15902" t="s">
        <v>21018</v>
      </c>
      <c r="I15902" s="1">
        <v>1659.4144198894501</v>
      </c>
      <c r="J15902" s="1">
        <v>5161.98347592354</v>
      </c>
    </row>
    <row r="15903" spans="1:10" x14ac:dyDescent="0.2">
      <c r="A15903" t="s">
        <v>2321</v>
      </c>
      <c r="B15903" t="s">
        <v>70</v>
      </c>
      <c r="C15903" s="1">
        <v>405810.29063010297</v>
      </c>
      <c r="D15903" s="1">
        <v>380059.68747615803</v>
      </c>
      <c r="E15903" s="1">
        <v>375448.984122038</v>
      </c>
      <c r="F15903" s="1">
        <v>588803.03674900497</v>
      </c>
      <c r="G15903" s="1">
        <v>979988.16047000804</v>
      </c>
      <c r="H15903" s="1">
        <v>744593.27366328205</v>
      </c>
      <c r="I15903" s="1">
        <v>2002846.5236787801</v>
      </c>
      <c r="J15903" s="1">
        <v>421004.84845686</v>
      </c>
    </row>
    <row r="15904" spans="1:10" x14ac:dyDescent="0.2">
      <c r="A15904" t="s">
        <v>16733</v>
      </c>
      <c r="B15904" t="s">
        <v>840</v>
      </c>
      <c r="E15904" s="1">
        <v>285.49194264411898</v>
      </c>
      <c r="H15904" s="1">
        <v>1689.6190187931099</v>
      </c>
      <c r="J15904" s="1">
        <v>542.13688349723805</v>
      </c>
    </row>
    <row r="15905" spans="1:10" x14ac:dyDescent="0.2">
      <c r="A15905" t="s">
        <v>8000</v>
      </c>
      <c r="B15905" t="s">
        <v>4400</v>
      </c>
      <c r="C15905" s="1">
        <v>105095.709152222</v>
      </c>
      <c r="E15905" s="1">
        <v>16964.874481201201</v>
      </c>
      <c r="G15905" s="1">
        <v>14706.726301193199</v>
      </c>
      <c r="I15905" s="1">
        <v>25068.6473736763</v>
      </c>
    </row>
    <row r="15906" spans="1:10" x14ac:dyDescent="0.2">
      <c r="A15906" t="s">
        <v>3978</v>
      </c>
      <c r="B15906" t="s">
        <v>3224</v>
      </c>
      <c r="C15906" s="1">
        <v>15590.7697176933</v>
      </c>
      <c r="D15906" s="1">
        <v>3613.80266237259</v>
      </c>
      <c r="E15906" s="1">
        <v>20356.6353187561</v>
      </c>
    </row>
    <row r="15907" spans="1:10" x14ac:dyDescent="0.2">
      <c r="A15907" t="s">
        <v>16937</v>
      </c>
      <c r="B15907" t="s">
        <v>2644</v>
      </c>
      <c r="G15907" s="1">
        <v>14377.939580440599</v>
      </c>
      <c r="I15907" s="1">
        <v>24317.1167554856</v>
      </c>
    </row>
    <row r="15908" spans="1:10" x14ac:dyDescent="0.2">
      <c r="A15908" t="s">
        <v>1707</v>
      </c>
      <c r="B15908" t="s">
        <v>1528</v>
      </c>
      <c r="C15908" s="1">
        <v>1562069.14011812</v>
      </c>
      <c r="D15908" s="1">
        <v>916926.58128547703</v>
      </c>
      <c r="E15908" s="1">
        <v>936355.85231876397</v>
      </c>
      <c r="F15908" s="1">
        <v>1249866.3694552199</v>
      </c>
      <c r="G15908" s="1">
        <v>472722.73330354702</v>
      </c>
      <c r="H15908" s="1">
        <v>689702.82724094298</v>
      </c>
      <c r="I15908" s="1">
        <v>1246848.32504296</v>
      </c>
      <c r="J15908" s="1">
        <v>907270.63682782603</v>
      </c>
    </row>
    <row r="15909" spans="1:10" x14ac:dyDescent="0.2">
      <c r="A15909" t="s">
        <v>7644</v>
      </c>
      <c r="B15909" t="s">
        <v>1989</v>
      </c>
      <c r="C15909" s="1">
        <v>97225.3791997433</v>
      </c>
      <c r="D15909" s="1">
        <v>933917.27506494499</v>
      </c>
      <c r="E15909" s="1">
        <v>26163.774093627901</v>
      </c>
      <c r="F15909" s="1">
        <v>434473.20813560602</v>
      </c>
      <c r="G15909" s="1">
        <v>104299.742042542</v>
      </c>
      <c r="H15909" s="1">
        <v>249933.94337928301</v>
      </c>
      <c r="I15909" s="1">
        <v>583107.27678167704</v>
      </c>
      <c r="J15909" s="1">
        <v>273687.16585755302</v>
      </c>
    </row>
    <row r="15910" spans="1:10" x14ac:dyDescent="0.2">
      <c r="A15910" t="s">
        <v>6853</v>
      </c>
      <c r="B15910" t="s">
        <v>688</v>
      </c>
      <c r="C15910" s="1">
        <v>21513.196592569398</v>
      </c>
      <c r="D15910" s="1">
        <v>2115.1536707878099</v>
      </c>
      <c r="E15910" s="1">
        <v>50589.3023805618</v>
      </c>
      <c r="F15910" s="1">
        <v>1350.72271108627</v>
      </c>
      <c r="H15910" s="1">
        <v>11878.5522813797</v>
      </c>
      <c r="I15910" s="1">
        <v>29904.581859588699</v>
      </c>
    </row>
    <row r="15911" spans="1:10" x14ac:dyDescent="0.2">
      <c r="A15911" t="s">
        <v>12793</v>
      </c>
      <c r="B15911" t="s">
        <v>3373</v>
      </c>
      <c r="C15911" s="1">
        <v>7963.0003585815502</v>
      </c>
      <c r="E15911" s="1">
        <v>8154.1419053077798</v>
      </c>
      <c r="G15911" s="1">
        <v>2607.42193937302</v>
      </c>
      <c r="H15911" s="1">
        <v>57781.9600219727</v>
      </c>
      <c r="I15911" s="1">
        <v>9790.8807888031097</v>
      </c>
    </row>
    <row r="15912" spans="1:10" x14ac:dyDescent="0.2">
      <c r="A15912" t="s">
        <v>8074</v>
      </c>
      <c r="B15912" t="s">
        <v>3653</v>
      </c>
      <c r="C15912" s="1">
        <v>237788.34561753299</v>
      </c>
      <c r="D15912" s="1">
        <v>65611.845565796</v>
      </c>
      <c r="E15912" s="1">
        <v>240981.354236841</v>
      </c>
      <c r="F15912" s="1">
        <v>104871.791867971</v>
      </c>
      <c r="G15912" s="1">
        <v>54183.690946579001</v>
      </c>
      <c r="H15912" s="1">
        <v>125448.803564072</v>
      </c>
      <c r="I15912" s="1">
        <v>296557.67046141601</v>
      </c>
      <c r="J15912" s="1">
        <v>147871.42649531399</v>
      </c>
    </row>
    <row r="15913" spans="1:10" x14ac:dyDescent="0.2">
      <c r="A15913" t="s">
        <v>22123</v>
      </c>
      <c r="B15913" t="s">
        <v>1043</v>
      </c>
      <c r="F15913" s="1">
        <v>11130.4014205933</v>
      </c>
    </row>
    <row r="15914" spans="1:10" x14ac:dyDescent="0.2">
      <c r="A15914" t="s">
        <v>10279</v>
      </c>
      <c r="B15914" t="s">
        <v>38</v>
      </c>
      <c r="C15914" s="1">
        <v>124442.72984790801</v>
      </c>
      <c r="H15914" s="1">
        <v>8007.8293266296396</v>
      </c>
    </row>
    <row r="15915" spans="1:10" x14ac:dyDescent="0.2">
      <c r="A15915" t="s">
        <v>5476</v>
      </c>
      <c r="B15915" t="s">
        <v>1859</v>
      </c>
      <c r="C15915" s="1">
        <v>1515.81104373932</v>
      </c>
      <c r="D15915" s="1">
        <v>636.23405635356903</v>
      </c>
      <c r="F15915" s="1">
        <v>36014.160377264001</v>
      </c>
      <c r="H15915" s="1">
        <v>18967.420718669899</v>
      </c>
      <c r="I15915" s="1">
        <v>1599.09917020798</v>
      </c>
      <c r="J15915" s="1">
        <v>19356.646360874201</v>
      </c>
    </row>
    <row r="15916" spans="1:10" x14ac:dyDescent="0.2">
      <c r="A15916" t="s">
        <v>20621</v>
      </c>
      <c r="B15916" t="s">
        <v>166</v>
      </c>
      <c r="I15916" s="1">
        <v>282.39059686660801</v>
      </c>
    </row>
    <row r="15917" spans="1:10" x14ac:dyDescent="0.2">
      <c r="A15917" t="s">
        <v>9595</v>
      </c>
      <c r="B15917" t="s">
        <v>2653</v>
      </c>
      <c r="C15917" s="1">
        <v>85636.617903709499</v>
      </c>
      <c r="D15917" s="1">
        <v>56281.955813169501</v>
      </c>
      <c r="E15917" s="1">
        <v>25263.067885398799</v>
      </c>
      <c r="F15917" s="1">
        <v>13062.0572431088</v>
      </c>
      <c r="H15917" s="1">
        <v>130381.67667722701</v>
      </c>
      <c r="I15917" s="1">
        <v>14248.3250827789</v>
      </c>
      <c r="J15917" s="1">
        <v>62860.508962154403</v>
      </c>
    </row>
    <row r="15918" spans="1:10" x14ac:dyDescent="0.2">
      <c r="A15918" t="s">
        <v>59</v>
      </c>
      <c r="B15918" t="s">
        <v>58</v>
      </c>
      <c r="C15918" s="1">
        <v>814.09391951560997</v>
      </c>
    </row>
    <row r="15919" spans="1:10" x14ac:dyDescent="0.2">
      <c r="A15919" t="s">
        <v>9704</v>
      </c>
      <c r="B15919" t="s">
        <v>336</v>
      </c>
      <c r="C15919" s="1">
        <v>3182.5846862793001</v>
      </c>
      <c r="D15919" s="1">
        <v>28456.683113098199</v>
      </c>
    </row>
    <row r="15920" spans="1:10" x14ac:dyDescent="0.2">
      <c r="A15920" t="s">
        <v>23111</v>
      </c>
      <c r="B15920" t="s">
        <v>1861</v>
      </c>
      <c r="F15920" s="1">
        <v>17392.0443525314</v>
      </c>
    </row>
    <row r="15921" spans="1:10" x14ac:dyDescent="0.2">
      <c r="A15921" t="s">
        <v>13606</v>
      </c>
      <c r="B15921" t="s">
        <v>1111</v>
      </c>
      <c r="C15921" s="1">
        <v>310771.108851909</v>
      </c>
      <c r="D15921" s="1">
        <v>133328.88431882899</v>
      </c>
    </row>
    <row r="15922" spans="1:10" x14ac:dyDescent="0.2">
      <c r="A15922" t="s">
        <v>8669</v>
      </c>
      <c r="B15922" t="s">
        <v>6569</v>
      </c>
      <c r="C15922" s="1">
        <v>1475.26185798645</v>
      </c>
      <c r="D15922" s="1">
        <v>3363.1238636970502</v>
      </c>
      <c r="F15922" s="1">
        <v>19141.214064121301</v>
      </c>
      <c r="H15922" s="1">
        <v>13654.0863838196</v>
      </c>
      <c r="J15922" s="1">
        <v>18771.316881179799</v>
      </c>
    </row>
    <row r="15923" spans="1:10" x14ac:dyDescent="0.2">
      <c r="A15923" t="s">
        <v>17240</v>
      </c>
      <c r="B15923" t="s">
        <v>17239</v>
      </c>
      <c r="G15923" s="1">
        <v>214.18342590332099</v>
      </c>
    </row>
    <row r="15924" spans="1:10" x14ac:dyDescent="0.2">
      <c r="A15924" t="s">
        <v>22672</v>
      </c>
      <c r="B15924" t="s">
        <v>22671</v>
      </c>
      <c r="F15924" s="1">
        <v>4280.1115753650702</v>
      </c>
    </row>
    <row r="15925" spans="1:10" x14ac:dyDescent="0.2">
      <c r="A15925" t="s">
        <v>7560</v>
      </c>
      <c r="B15925" t="s">
        <v>56</v>
      </c>
      <c r="C15925" s="1">
        <v>48835.161666870197</v>
      </c>
      <c r="D15925" s="1">
        <v>1981.7231101989801</v>
      </c>
      <c r="E15925" s="1">
        <v>10824.677330017101</v>
      </c>
      <c r="F15925" s="1">
        <v>1713.5545501709</v>
      </c>
      <c r="G15925" s="1">
        <v>30053.015167236299</v>
      </c>
      <c r="H15925" s="1">
        <v>47121.067152023301</v>
      </c>
      <c r="I15925" s="1">
        <v>157061.821640015</v>
      </c>
    </row>
    <row r="15926" spans="1:10" x14ac:dyDescent="0.2">
      <c r="A15926" t="s">
        <v>5487</v>
      </c>
      <c r="B15926" t="s">
        <v>2706</v>
      </c>
      <c r="C15926" s="1">
        <v>43019.776010990099</v>
      </c>
    </row>
    <row r="15927" spans="1:10" x14ac:dyDescent="0.2">
      <c r="A15927" t="s">
        <v>18164</v>
      </c>
      <c r="B15927" t="s">
        <v>2733</v>
      </c>
      <c r="G15927" s="1">
        <v>304.40353596210502</v>
      </c>
    </row>
    <row r="15928" spans="1:10" x14ac:dyDescent="0.2">
      <c r="A15928" t="s">
        <v>8992</v>
      </c>
      <c r="B15928" t="s">
        <v>553</v>
      </c>
      <c r="C15928" s="1">
        <v>7601.74706268311</v>
      </c>
      <c r="I15928" s="1">
        <v>4363.7283630371103</v>
      </c>
    </row>
    <row r="15929" spans="1:10" x14ac:dyDescent="0.2">
      <c r="A15929" t="s">
        <v>8562</v>
      </c>
      <c r="B15929" t="s">
        <v>570</v>
      </c>
      <c r="C15929" s="1">
        <v>93356.401416778594</v>
      </c>
      <c r="D15929" s="1">
        <v>7129.2205123901404</v>
      </c>
      <c r="H15929" s="1">
        <v>8651.5807952880896</v>
      </c>
      <c r="I15929" s="1">
        <v>74211.293099165006</v>
      </c>
    </row>
    <row r="15930" spans="1:10" x14ac:dyDescent="0.2">
      <c r="A15930" t="s">
        <v>3016</v>
      </c>
      <c r="B15930" t="s">
        <v>364</v>
      </c>
      <c r="C15930" s="1">
        <v>13015.7776546478</v>
      </c>
      <c r="D15930" s="1">
        <v>4128.1894884109497</v>
      </c>
      <c r="E15930" s="1">
        <v>78946.990211486802</v>
      </c>
      <c r="F15930" s="1">
        <v>4498.7224473953302</v>
      </c>
      <c r="G15930" s="1">
        <v>15560.320709228499</v>
      </c>
      <c r="I15930" s="1">
        <v>25562.314154148102</v>
      </c>
      <c r="J15930" s="1">
        <v>6210.2546167373603</v>
      </c>
    </row>
    <row r="15931" spans="1:10" x14ac:dyDescent="0.2">
      <c r="A15931" t="s">
        <v>23807</v>
      </c>
      <c r="B15931" t="s">
        <v>1182</v>
      </c>
      <c r="D15931" s="1">
        <v>704.89734840393101</v>
      </c>
    </row>
    <row r="15932" spans="1:10" x14ac:dyDescent="0.2">
      <c r="A15932" t="s">
        <v>15422</v>
      </c>
      <c r="B15932" t="s">
        <v>4232</v>
      </c>
      <c r="E15932" s="1">
        <v>49672.6904602051</v>
      </c>
    </row>
    <row r="15933" spans="1:10" x14ac:dyDescent="0.2">
      <c r="A15933" t="s">
        <v>15929</v>
      </c>
      <c r="B15933" t="s">
        <v>146</v>
      </c>
      <c r="E15933" s="1">
        <v>3723.8286600112901</v>
      </c>
    </row>
    <row r="15934" spans="1:10" x14ac:dyDescent="0.2">
      <c r="A15934" t="s">
        <v>19522</v>
      </c>
      <c r="B15934" t="s">
        <v>7134</v>
      </c>
      <c r="G15934" s="1">
        <v>1238.22967481613</v>
      </c>
      <c r="H15934" s="1">
        <v>12280.129333496099</v>
      </c>
      <c r="I15934" s="1">
        <v>6464.1080551147497</v>
      </c>
    </row>
    <row r="15935" spans="1:10" x14ac:dyDescent="0.2">
      <c r="A15935" t="s">
        <v>16478</v>
      </c>
      <c r="B15935" t="s">
        <v>386</v>
      </c>
      <c r="D15935" s="1">
        <v>4976.2733833789798</v>
      </c>
      <c r="E15935" s="1">
        <v>436.08127653598802</v>
      </c>
      <c r="F15935" s="1">
        <v>29984.4729652405</v>
      </c>
      <c r="G15935" s="1">
        <v>84.032524228095994</v>
      </c>
      <c r="H15935" s="1">
        <v>3275.0079700946899</v>
      </c>
      <c r="J15935" s="1">
        <v>2056.0701045989999</v>
      </c>
    </row>
    <row r="15936" spans="1:10" x14ac:dyDescent="0.2">
      <c r="A15936" t="s">
        <v>25062</v>
      </c>
      <c r="B15936" t="s">
        <v>24951</v>
      </c>
      <c r="H15936" s="1">
        <v>20319.1201028824</v>
      </c>
    </row>
    <row r="15937" spans="1:10" x14ac:dyDescent="0.2">
      <c r="A15937" t="s">
        <v>16803</v>
      </c>
      <c r="B15937" t="s">
        <v>14316</v>
      </c>
      <c r="E15937" s="1">
        <v>9218.1761016845703</v>
      </c>
      <c r="H15937" s="1">
        <v>3609.8172347545601</v>
      </c>
      <c r="J15937" s="1">
        <v>636.20308303832996</v>
      </c>
    </row>
    <row r="15938" spans="1:10" x14ac:dyDescent="0.2">
      <c r="A15938" t="s">
        <v>19827</v>
      </c>
      <c r="B15938" t="s">
        <v>1528</v>
      </c>
      <c r="I15938" s="1">
        <v>63939.141357421897</v>
      </c>
    </row>
    <row r="15939" spans="1:10" x14ac:dyDescent="0.2">
      <c r="A15939" t="s">
        <v>488</v>
      </c>
      <c r="B15939" t="s">
        <v>487</v>
      </c>
      <c r="C15939" s="1">
        <v>34554.705863952702</v>
      </c>
      <c r="D15939" s="1">
        <v>11301.229648590101</v>
      </c>
      <c r="E15939" s="1">
        <v>27860.222351074201</v>
      </c>
      <c r="F15939" s="1">
        <v>31202.596162795999</v>
      </c>
      <c r="H15939" s="1">
        <v>17810.374450683601</v>
      </c>
      <c r="I15939" s="1">
        <v>59251.8741841316</v>
      </c>
      <c r="J15939" s="1">
        <v>19862.9526176453</v>
      </c>
    </row>
    <row r="15940" spans="1:10" x14ac:dyDescent="0.2">
      <c r="A15940" t="s">
        <v>15762</v>
      </c>
      <c r="B15940" t="s">
        <v>4814</v>
      </c>
      <c r="E15940" s="1">
        <v>12324.5865564346</v>
      </c>
      <c r="F15940" s="1">
        <v>10869.5416452885</v>
      </c>
      <c r="G15940" s="1">
        <v>126319.571964741</v>
      </c>
      <c r="H15940" s="1">
        <v>32208.8508062363</v>
      </c>
      <c r="I15940" s="1">
        <v>7228.7990713119498</v>
      </c>
      <c r="J15940" s="1">
        <v>9733.8877221345901</v>
      </c>
    </row>
    <row r="15941" spans="1:10" x14ac:dyDescent="0.2">
      <c r="A15941" t="s">
        <v>14705</v>
      </c>
      <c r="B15941" t="s">
        <v>173</v>
      </c>
      <c r="E15941" s="1">
        <v>19387.723785400402</v>
      </c>
    </row>
    <row r="15942" spans="1:10" x14ac:dyDescent="0.2">
      <c r="A15942" t="s">
        <v>15171</v>
      </c>
      <c r="B15942" t="s">
        <v>173</v>
      </c>
      <c r="E15942" s="1">
        <v>1084.138859272</v>
      </c>
    </row>
    <row r="15943" spans="1:10" x14ac:dyDescent="0.2">
      <c r="A15943" t="s">
        <v>8876</v>
      </c>
      <c r="B15943" t="s">
        <v>106</v>
      </c>
      <c r="C15943" s="1">
        <v>1725.90738463402</v>
      </c>
      <c r="D15943" s="1">
        <v>3528.4922256469699</v>
      </c>
      <c r="E15943" s="1">
        <v>3477.7164287567098</v>
      </c>
    </row>
    <row r="15944" spans="1:10" x14ac:dyDescent="0.2">
      <c r="A15944" t="s">
        <v>13583</v>
      </c>
      <c r="B15944" t="s">
        <v>1111</v>
      </c>
      <c r="C15944" s="1">
        <v>70801.014568567305</v>
      </c>
      <c r="D15944" s="1">
        <v>26631.1172409057</v>
      </c>
    </row>
    <row r="15945" spans="1:10" x14ac:dyDescent="0.2">
      <c r="A15945" t="s">
        <v>21689</v>
      </c>
      <c r="B15945" t="s">
        <v>2577</v>
      </c>
      <c r="I15945" s="1">
        <v>12364.914934635201</v>
      </c>
    </row>
    <row r="15946" spans="1:10" x14ac:dyDescent="0.2">
      <c r="A15946" t="s">
        <v>20323</v>
      </c>
      <c r="B15946" t="s">
        <v>1241</v>
      </c>
      <c r="D15946" s="1">
        <v>8899.4625020027306</v>
      </c>
      <c r="I15946" s="1">
        <v>5300.3658511638696</v>
      </c>
    </row>
    <row r="15947" spans="1:10" x14ac:dyDescent="0.2">
      <c r="A15947" t="s">
        <v>24114</v>
      </c>
      <c r="B15947" t="s">
        <v>1105</v>
      </c>
      <c r="D15947" s="1">
        <v>8009.19240570069</v>
      </c>
      <c r="J15947" s="1">
        <v>4838.8543682098398</v>
      </c>
    </row>
    <row r="15948" spans="1:10" x14ac:dyDescent="0.2">
      <c r="A15948" t="s">
        <v>23234</v>
      </c>
      <c r="B15948" t="s">
        <v>1421</v>
      </c>
      <c r="F15948" s="1">
        <v>2023.9307212829599</v>
      </c>
      <c r="J15948" s="1">
        <v>948.25164413452205</v>
      </c>
    </row>
    <row r="15949" spans="1:10" x14ac:dyDescent="0.2">
      <c r="A15949" t="s">
        <v>23564</v>
      </c>
      <c r="B15949" t="s">
        <v>2671</v>
      </c>
      <c r="D15949" s="1">
        <v>1043.8769743442499</v>
      </c>
    </row>
    <row r="15950" spans="1:10" x14ac:dyDescent="0.2">
      <c r="A15950" t="s">
        <v>12138</v>
      </c>
      <c r="B15950" t="s">
        <v>1126</v>
      </c>
      <c r="C15950" s="1">
        <v>780.35083556175198</v>
      </c>
    </row>
    <row r="15951" spans="1:10" x14ac:dyDescent="0.2">
      <c r="A15951" t="s">
        <v>9232</v>
      </c>
      <c r="B15951" t="s">
        <v>1143</v>
      </c>
      <c r="C15951" s="1">
        <v>481.00119924545299</v>
      </c>
    </row>
    <row r="15952" spans="1:10" x14ac:dyDescent="0.2">
      <c r="A15952" t="s">
        <v>19143</v>
      </c>
      <c r="B15952" t="s">
        <v>9931</v>
      </c>
      <c r="G15952" s="1">
        <v>563.99276661872898</v>
      </c>
    </row>
    <row r="15953" spans="1:10" x14ac:dyDescent="0.2">
      <c r="A15953" t="s">
        <v>18548</v>
      </c>
      <c r="B15953" t="s">
        <v>3389</v>
      </c>
      <c r="G15953" s="1">
        <v>18954.207721710201</v>
      </c>
    </row>
    <row r="15954" spans="1:10" x14ac:dyDescent="0.2">
      <c r="A15954" t="s">
        <v>25021</v>
      </c>
      <c r="B15954" t="s">
        <v>24437</v>
      </c>
      <c r="H15954" s="1">
        <v>15787.681103229501</v>
      </c>
    </row>
    <row r="15955" spans="1:10" x14ac:dyDescent="0.2">
      <c r="A15955" t="s">
        <v>25476</v>
      </c>
      <c r="B15955" t="s">
        <v>2172</v>
      </c>
      <c r="J15955" s="1">
        <v>1402.3987822532699</v>
      </c>
    </row>
    <row r="15956" spans="1:10" x14ac:dyDescent="0.2">
      <c r="A15956" t="s">
        <v>1755</v>
      </c>
      <c r="B15956" t="s">
        <v>1754</v>
      </c>
      <c r="C15956" s="1">
        <v>22685.913589477601</v>
      </c>
      <c r="G15956" s="1">
        <v>30281.5353593826</v>
      </c>
      <c r="J15956" s="1">
        <v>32106.121860027299</v>
      </c>
    </row>
    <row r="15957" spans="1:10" x14ac:dyDescent="0.2">
      <c r="A15957" t="s">
        <v>11124</v>
      </c>
      <c r="B15957" t="s">
        <v>1275</v>
      </c>
      <c r="C15957" s="1">
        <v>165519.956459045</v>
      </c>
      <c r="D15957" s="1">
        <v>205829.67484521799</v>
      </c>
      <c r="E15957" s="1">
        <v>5403.1570687293997</v>
      </c>
      <c r="F15957" s="1">
        <v>3597.5014539957101</v>
      </c>
      <c r="I15957" s="1">
        <v>148413.575624466</v>
      </c>
      <c r="J15957" s="1">
        <v>35542.912406921401</v>
      </c>
    </row>
    <row r="15958" spans="1:10" x14ac:dyDescent="0.2">
      <c r="A15958" t="s">
        <v>18433</v>
      </c>
      <c r="B15958" t="s">
        <v>17070</v>
      </c>
      <c r="G15958" s="1">
        <v>9944.2818715572394</v>
      </c>
      <c r="H15958" s="1">
        <v>5871.3123981952704</v>
      </c>
    </row>
    <row r="15959" spans="1:10" x14ac:dyDescent="0.2">
      <c r="A15959" t="s">
        <v>20231</v>
      </c>
      <c r="B15959" t="s">
        <v>1599</v>
      </c>
      <c r="I15959" s="1">
        <v>4721.8622269630396</v>
      </c>
    </row>
    <row r="15960" spans="1:10" x14ac:dyDescent="0.2">
      <c r="A15960" t="s">
        <v>24736</v>
      </c>
      <c r="B15960" t="s">
        <v>14577</v>
      </c>
      <c r="H15960" s="1">
        <v>51920.860072612697</v>
      </c>
      <c r="J15960" s="1">
        <v>10564.075914859801</v>
      </c>
    </row>
    <row r="15961" spans="1:10" x14ac:dyDescent="0.2">
      <c r="A15961" t="s">
        <v>23516</v>
      </c>
      <c r="B15961" t="s">
        <v>1262</v>
      </c>
      <c r="D15961" s="1">
        <v>3259.8314571380602</v>
      </c>
    </row>
    <row r="15962" spans="1:10" x14ac:dyDescent="0.2">
      <c r="A15962" t="s">
        <v>24313</v>
      </c>
      <c r="B15962" t="s">
        <v>18069</v>
      </c>
      <c r="H15962" s="1">
        <v>3361.80113697052</v>
      </c>
    </row>
    <row r="15963" spans="1:10" x14ac:dyDescent="0.2">
      <c r="A15963" t="s">
        <v>5138</v>
      </c>
      <c r="B15963" t="s">
        <v>852</v>
      </c>
      <c r="C15963" s="1">
        <v>33536.257692813902</v>
      </c>
      <c r="D15963" s="1">
        <v>5787.5103001594598</v>
      </c>
      <c r="E15963" s="1">
        <v>1353.9185597896601</v>
      </c>
      <c r="F15963" s="1">
        <v>79355.925329208403</v>
      </c>
      <c r="G15963" s="1">
        <v>10318.0919604302</v>
      </c>
      <c r="H15963" s="1">
        <v>8858.9350314140393</v>
      </c>
      <c r="I15963" s="1">
        <v>3230.9837965965298</v>
      </c>
      <c r="J15963" s="1">
        <v>55442.884344101003</v>
      </c>
    </row>
    <row r="15964" spans="1:10" x14ac:dyDescent="0.2">
      <c r="A15964" t="s">
        <v>5788</v>
      </c>
      <c r="B15964" t="s">
        <v>1528</v>
      </c>
      <c r="C15964" s="1">
        <v>12758.326335907001</v>
      </c>
      <c r="D15964" s="1">
        <v>1581.76616334915</v>
      </c>
      <c r="E15964" s="1">
        <v>421044.412016869</v>
      </c>
      <c r="F15964" s="1">
        <v>1047.3030698299399</v>
      </c>
      <c r="G15964" s="1">
        <v>122981.80860066399</v>
      </c>
      <c r="H15964" s="1">
        <v>15839.9107575417</v>
      </c>
      <c r="I15964" s="1">
        <v>440693.92310023302</v>
      </c>
      <c r="J15964" s="1">
        <v>6532.0404505729703</v>
      </c>
    </row>
    <row r="15965" spans="1:10" x14ac:dyDescent="0.2">
      <c r="A15965" t="s">
        <v>18420</v>
      </c>
      <c r="B15965" t="s">
        <v>1528</v>
      </c>
      <c r="G15965" s="1">
        <v>16725.265165329001</v>
      </c>
      <c r="I15965" s="1">
        <v>9343.52609825135</v>
      </c>
    </row>
    <row r="15966" spans="1:10" x14ac:dyDescent="0.2">
      <c r="A15966" t="s">
        <v>18801</v>
      </c>
      <c r="B15966" t="s">
        <v>1528</v>
      </c>
      <c r="G15966" s="1">
        <v>2080.1681056022599</v>
      </c>
    </row>
    <row r="15967" spans="1:10" x14ac:dyDescent="0.2">
      <c r="A15967" t="s">
        <v>5986</v>
      </c>
      <c r="B15967" t="s">
        <v>1421</v>
      </c>
      <c r="C15967" s="1">
        <v>2702.15490245819</v>
      </c>
      <c r="E15967" s="1">
        <v>4794.6342079639398</v>
      </c>
      <c r="I15967" s="1">
        <v>2600.0058927536002</v>
      </c>
      <c r="J15967" s="1">
        <v>619.67660367488895</v>
      </c>
    </row>
    <row r="15968" spans="1:10" x14ac:dyDescent="0.2">
      <c r="A15968" t="s">
        <v>18997</v>
      </c>
      <c r="B15968" t="s">
        <v>42</v>
      </c>
      <c r="G15968" s="1">
        <v>7037.2212247848502</v>
      </c>
      <c r="I15968" s="1">
        <v>469.83825922012301</v>
      </c>
    </row>
    <row r="15969" spans="1:10" x14ac:dyDescent="0.2">
      <c r="A15969" t="s">
        <v>5862</v>
      </c>
      <c r="B15969" t="s">
        <v>5525</v>
      </c>
      <c r="C15969" s="1">
        <v>79971.646026611401</v>
      </c>
      <c r="D15969" s="1">
        <v>241419.93746757499</v>
      </c>
      <c r="E15969" s="1">
        <v>143095.15292072299</v>
      </c>
      <c r="F15969" s="1">
        <v>237404.16073608401</v>
      </c>
      <c r="G15969" s="1">
        <v>14271.164527654701</v>
      </c>
      <c r="H15969" s="1">
        <v>243652.551126718</v>
      </c>
      <c r="I15969" s="1">
        <v>249298.01504850399</v>
      </c>
      <c r="J15969" s="1">
        <v>248798.77413344401</v>
      </c>
    </row>
    <row r="15970" spans="1:10" x14ac:dyDescent="0.2">
      <c r="A15970" t="s">
        <v>24588</v>
      </c>
      <c r="B15970" t="s">
        <v>14535</v>
      </c>
      <c r="H15970" s="1">
        <v>1820.7744989395101</v>
      </c>
    </row>
    <row r="15971" spans="1:10" x14ac:dyDescent="0.2">
      <c r="A15971" t="s">
        <v>8256</v>
      </c>
      <c r="B15971" t="s">
        <v>221</v>
      </c>
      <c r="C15971" s="1">
        <v>39197.838256836003</v>
      </c>
      <c r="D15971" s="1">
        <v>96648.989746093794</v>
      </c>
      <c r="F15971" s="1">
        <v>182670.86816406299</v>
      </c>
      <c r="G15971" s="1">
        <v>22925.020935058601</v>
      </c>
      <c r="H15971" s="1">
        <v>176536.30761718799</v>
      </c>
      <c r="I15971" s="1">
        <v>144906.26953125</v>
      </c>
      <c r="J15971" s="1">
        <v>402770.734375</v>
      </c>
    </row>
    <row r="15972" spans="1:10" x14ac:dyDescent="0.2">
      <c r="A15972" t="s">
        <v>25495</v>
      </c>
      <c r="B15972" t="s">
        <v>24193</v>
      </c>
      <c r="J15972" s="1">
        <v>837.58337903022698</v>
      </c>
    </row>
    <row r="15973" spans="1:10" x14ac:dyDescent="0.2">
      <c r="A15973" t="s">
        <v>22683</v>
      </c>
      <c r="B15973" t="s">
        <v>4836</v>
      </c>
      <c r="D15973" s="1">
        <v>51118.162597656301</v>
      </c>
      <c r="F15973" s="1">
        <v>76770.363006591797</v>
      </c>
      <c r="J15973" s="1">
        <v>76585.329986572295</v>
      </c>
    </row>
    <row r="15974" spans="1:10" x14ac:dyDescent="0.2">
      <c r="A15974" t="s">
        <v>25041</v>
      </c>
      <c r="B15974" t="s">
        <v>18069</v>
      </c>
      <c r="H15974" s="1">
        <v>14322.8522388936</v>
      </c>
    </row>
    <row r="15975" spans="1:10" x14ac:dyDescent="0.2">
      <c r="A15975" t="s">
        <v>6129</v>
      </c>
      <c r="B15975" t="s">
        <v>2623</v>
      </c>
      <c r="C15975" s="1">
        <v>63009.180835723899</v>
      </c>
      <c r="E15975" s="1">
        <v>21301.821465492299</v>
      </c>
      <c r="G15975" s="1">
        <v>146178.50254726401</v>
      </c>
    </row>
    <row r="15976" spans="1:10" x14ac:dyDescent="0.2">
      <c r="A15976" t="s">
        <v>3283</v>
      </c>
      <c r="B15976" t="s">
        <v>1365</v>
      </c>
      <c r="C15976" s="1">
        <v>617855.004312039</v>
      </c>
      <c r="D15976" s="1">
        <v>610454.36468362797</v>
      </c>
      <c r="E15976" s="1">
        <v>197703.97676158001</v>
      </c>
      <c r="F15976" s="1">
        <v>236792.83802175499</v>
      </c>
      <c r="G15976" s="1">
        <v>119522.024134994</v>
      </c>
      <c r="H15976" s="1">
        <v>227404.67522907301</v>
      </c>
      <c r="I15976" s="1">
        <v>403609.81845092698</v>
      </c>
      <c r="J15976" s="1">
        <v>195773.71463656399</v>
      </c>
    </row>
    <row r="15977" spans="1:10" x14ac:dyDescent="0.2">
      <c r="A15977" t="s">
        <v>15370</v>
      </c>
      <c r="B15977" t="s">
        <v>592</v>
      </c>
      <c r="D15977" s="1">
        <v>186650.15546608</v>
      </c>
      <c r="E15977" s="1">
        <v>136125.28938198101</v>
      </c>
      <c r="F15977" s="1">
        <v>131797.43748283401</v>
      </c>
      <c r="G15977" s="1">
        <v>58294.850826263399</v>
      </c>
      <c r="H15977" s="1">
        <v>198294.311797142</v>
      </c>
      <c r="I15977" s="1">
        <v>294565.66317749</v>
      </c>
      <c r="J15977" s="1">
        <v>25372.241433858901</v>
      </c>
    </row>
    <row r="15978" spans="1:10" x14ac:dyDescent="0.2">
      <c r="A15978" t="s">
        <v>23439</v>
      </c>
      <c r="B15978" t="s">
        <v>2102</v>
      </c>
      <c r="D15978" s="1">
        <v>547.72416687011696</v>
      </c>
    </row>
    <row r="15979" spans="1:10" x14ac:dyDescent="0.2">
      <c r="A15979" t="s">
        <v>1263</v>
      </c>
      <c r="B15979" t="s">
        <v>1262</v>
      </c>
      <c r="C15979" s="1">
        <v>22707.6464385986</v>
      </c>
    </row>
    <row r="15980" spans="1:10" x14ac:dyDescent="0.2">
      <c r="A15980" t="s">
        <v>24075</v>
      </c>
      <c r="B15980" t="s">
        <v>1262</v>
      </c>
      <c r="D15980" s="1">
        <v>2010.98729228973</v>
      </c>
    </row>
    <row r="15981" spans="1:10" x14ac:dyDescent="0.2">
      <c r="A15981" t="s">
        <v>19328</v>
      </c>
      <c r="B15981" t="s">
        <v>507</v>
      </c>
      <c r="D15981" s="1">
        <v>9269.38820648193</v>
      </c>
      <c r="G15981" s="1">
        <v>2260.63973379135</v>
      </c>
      <c r="H15981" s="1">
        <v>9726.9885234832691</v>
      </c>
      <c r="I15981" s="1">
        <v>6074.2639136314401</v>
      </c>
    </row>
    <row r="15982" spans="1:10" x14ac:dyDescent="0.2">
      <c r="A15982" t="s">
        <v>23681</v>
      </c>
      <c r="B15982" t="s">
        <v>501</v>
      </c>
      <c r="D15982" s="1">
        <v>2430.1022157669099</v>
      </c>
      <c r="H15982" s="1">
        <v>10824.941729903199</v>
      </c>
      <c r="J15982" s="1">
        <v>27701.8899855614</v>
      </c>
    </row>
    <row r="15983" spans="1:10" x14ac:dyDescent="0.2">
      <c r="A15983" t="s">
        <v>12961</v>
      </c>
      <c r="B15983" t="s">
        <v>586</v>
      </c>
      <c r="C15983" s="1">
        <v>112201.384340763</v>
      </c>
      <c r="D15983" s="1">
        <v>135878.73929643599</v>
      </c>
      <c r="E15983" s="1">
        <v>1694.0739440918001</v>
      </c>
      <c r="F15983" s="1">
        <v>36898.948486804999</v>
      </c>
      <c r="H15983" s="1">
        <v>52860.495198726698</v>
      </c>
      <c r="J15983" s="1">
        <v>48960.077749252298</v>
      </c>
    </row>
    <row r="15984" spans="1:10" x14ac:dyDescent="0.2">
      <c r="A15984" t="s">
        <v>23503</v>
      </c>
      <c r="B15984" t="s">
        <v>12</v>
      </c>
      <c r="D15984" s="1">
        <v>3722.1496319770799</v>
      </c>
    </row>
    <row r="15985" spans="1:10" x14ac:dyDescent="0.2">
      <c r="A15985" t="s">
        <v>3189</v>
      </c>
      <c r="B15985" t="s">
        <v>1105</v>
      </c>
      <c r="C15985" s="1">
        <v>4614.1752471923801</v>
      </c>
      <c r="D15985" s="1">
        <v>4563.0727233886701</v>
      </c>
      <c r="F15985" s="1">
        <v>4321.1924133300799</v>
      </c>
      <c r="G15985" s="1">
        <v>4666.2295837402298</v>
      </c>
      <c r="I15985" s="1">
        <v>2562.32030487061</v>
      </c>
    </row>
    <row r="15986" spans="1:10" x14ac:dyDescent="0.2">
      <c r="A15986" t="s">
        <v>20666</v>
      </c>
      <c r="B15986" t="s">
        <v>7247</v>
      </c>
      <c r="I15986" s="1">
        <v>977.25096035003605</v>
      </c>
    </row>
    <row r="15987" spans="1:10" x14ac:dyDescent="0.2">
      <c r="A15987" t="s">
        <v>11325</v>
      </c>
      <c r="B15987" t="s">
        <v>11324</v>
      </c>
      <c r="C15987" s="1">
        <v>17101.333242178</v>
      </c>
      <c r="H15987" s="1">
        <v>9980.2040176391693</v>
      </c>
    </row>
    <row r="15988" spans="1:10" x14ac:dyDescent="0.2">
      <c r="A15988" t="s">
        <v>24432</v>
      </c>
      <c r="B15988" t="s">
        <v>24431</v>
      </c>
      <c r="H15988" s="1">
        <v>16169.0436658859</v>
      </c>
    </row>
    <row r="15989" spans="1:10" x14ac:dyDescent="0.2">
      <c r="A15989" t="s">
        <v>23338</v>
      </c>
      <c r="B15989" t="s">
        <v>2671</v>
      </c>
      <c r="D15989" s="1">
        <v>13744.834594726601</v>
      </c>
    </row>
    <row r="15990" spans="1:10" x14ac:dyDescent="0.2">
      <c r="A15990" t="s">
        <v>13421</v>
      </c>
      <c r="B15990" t="s">
        <v>70</v>
      </c>
      <c r="C15990" s="1">
        <v>292885.04251956899</v>
      </c>
      <c r="D15990" s="1">
        <v>36484.011384963997</v>
      </c>
      <c r="E15990" s="1">
        <v>88137.091814041094</v>
      </c>
      <c r="F15990" s="1">
        <v>106229.43960785901</v>
      </c>
      <c r="G15990" s="1">
        <v>1397480.9560117701</v>
      </c>
      <c r="H15990" s="1">
        <v>72186.321828603803</v>
      </c>
      <c r="I15990" s="1">
        <v>2013236.31116771</v>
      </c>
      <c r="J15990" s="1">
        <v>9261.8097069263604</v>
      </c>
    </row>
    <row r="15991" spans="1:10" x14ac:dyDescent="0.2">
      <c r="A15991" t="s">
        <v>5902</v>
      </c>
      <c r="B15991" t="s">
        <v>70</v>
      </c>
      <c r="C15991" s="1">
        <v>8713.8513396978396</v>
      </c>
      <c r="E15991" s="1">
        <v>7370.24850678445</v>
      </c>
      <c r="G15991" s="1">
        <v>22306.6338336468</v>
      </c>
      <c r="I15991" s="1">
        <v>83559.010903358503</v>
      </c>
    </row>
    <row r="15992" spans="1:10" x14ac:dyDescent="0.2">
      <c r="A15992" t="s">
        <v>12779</v>
      </c>
      <c r="B15992" t="s">
        <v>106</v>
      </c>
      <c r="C15992" s="1">
        <v>2909.3048534393301</v>
      </c>
    </row>
    <row r="15993" spans="1:10" x14ac:dyDescent="0.2">
      <c r="A15993" t="s">
        <v>5362</v>
      </c>
      <c r="B15993" t="s">
        <v>2805</v>
      </c>
      <c r="C15993" s="1">
        <v>299639.26185917901</v>
      </c>
      <c r="D15993" s="1">
        <v>38279.127307891897</v>
      </c>
      <c r="E15993" s="1">
        <v>199495.68259429999</v>
      </c>
      <c r="F15993" s="1">
        <v>28709.388851165801</v>
      </c>
      <c r="G15993" s="1">
        <v>128567.986577034</v>
      </c>
      <c r="H15993" s="1">
        <v>52746.7687597275</v>
      </c>
      <c r="I15993" s="1">
        <v>362687.143147945</v>
      </c>
      <c r="J15993" s="1">
        <v>13813.420303344699</v>
      </c>
    </row>
    <row r="15994" spans="1:10" x14ac:dyDescent="0.2">
      <c r="A15994" t="s">
        <v>13047</v>
      </c>
      <c r="B15994" t="s">
        <v>2805</v>
      </c>
      <c r="C15994" s="1">
        <v>13114.9194164276</v>
      </c>
      <c r="E15994" s="1">
        <v>10318.2868432999</v>
      </c>
      <c r="G15994" s="1">
        <v>6030.4329588413202</v>
      </c>
      <c r="I15994" s="1">
        <v>28046.747201681101</v>
      </c>
    </row>
    <row r="15995" spans="1:10" x14ac:dyDescent="0.2">
      <c r="A15995" t="s">
        <v>23512</v>
      </c>
      <c r="B15995" t="s">
        <v>644</v>
      </c>
      <c r="D15995" s="1">
        <v>4975.42041778565</v>
      </c>
    </row>
    <row r="15996" spans="1:10" x14ac:dyDescent="0.2">
      <c r="A15996" t="s">
        <v>18004</v>
      </c>
      <c r="B15996" t="s">
        <v>18003</v>
      </c>
      <c r="G15996" s="1">
        <v>4999.5692329406702</v>
      </c>
    </row>
    <row r="15997" spans="1:10" x14ac:dyDescent="0.2">
      <c r="A15997" t="s">
        <v>14756</v>
      </c>
      <c r="B15997" t="s">
        <v>129</v>
      </c>
      <c r="D15997" s="1">
        <v>20977.0373897553</v>
      </c>
      <c r="E15997" s="1">
        <v>433.03864383697498</v>
      </c>
      <c r="F15997" s="1">
        <v>1643.68040084839</v>
      </c>
      <c r="H15997" s="1">
        <v>1896.62181854248</v>
      </c>
      <c r="I15997" s="1">
        <v>6141.0289421081497</v>
      </c>
      <c r="J15997" s="1">
        <v>5234.3421516418503</v>
      </c>
    </row>
    <row r="15998" spans="1:10" x14ac:dyDescent="0.2">
      <c r="A15998" t="s">
        <v>7922</v>
      </c>
      <c r="B15998" t="s">
        <v>129</v>
      </c>
      <c r="C15998" s="1">
        <v>155076.93550705901</v>
      </c>
      <c r="E15998" s="1">
        <v>217782.00472879401</v>
      </c>
      <c r="G15998" s="1">
        <v>18341.1995677948</v>
      </c>
      <c r="I15998" s="1">
        <v>491708.88835525501</v>
      </c>
    </row>
    <row r="15999" spans="1:10" x14ac:dyDescent="0.2">
      <c r="A15999" t="s">
        <v>18157</v>
      </c>
      <c r="B15999" t="s">
        <v>17814</v>
      </c>
      <c r="G15999" s="1">
        <v>3309.0009591579401</v>
      </c>
    </row>
    <row r="16000" spans="1:10" x14ac:dyDescent="0.2">
      <c r="A16000" t="s">
        <v>1003</v>
      </c>
      <c r="B16000" t="s">
        <v>38</v>
      </c>
      <c r="C16000" s="1">
        <v>650.08783721923805</v>
      </c>
      <c r="D16000" s="1">
        <v>1485.6695976257299</v>
      </c>
      <c r="I16000" s="1">
        <v>547.99061727523804</v>
      </c>
    </row>
    <row r="16001" spans="1:10" x14ac:dyDescent="0.2">
      <c r="A16001" t="s">
        <v>6271</v>
      </c>
      <c r="B16001" t="s">
        <v>1554</v>
      </c>
      <c r="C16001" s="1">
        <v>92878.821533203096</v>
      </c>
      <c r="D16001" s="1">
        <v>158524.92294478399</v>
      </c>
      <c r="E16001" s="1">
        <v>189775.258829117</v>
      </c>
      <c r="I16001" s="1">
        <v>116324.772277832</v>
      </c>
    </row>
    <row r="16002" spans="1:10" x14ac:dyDescent="0.2">
      <c r="A16002" t="s">
        <v>22194</v>
      </c>
      <c r="B16002" t="s">
        <v>414</v>
      </c>
      <c r="F16002" s="1">
        <v>40599.720358133403</v>
      </c>
      <c r="H16002" s="1">
        <v>55398.967687606899</v>
      </c>
      <c r="J16002" s="1">
        <v>23628.883111000101</v>
      </c>
    </row>
    <row r="16003" spans="1:10" x14ac:dyDescent="0.2">
      <c r="A16003" t="s">
        <v>16525</v>
      </c>
      <c r="B16003" t="s">
        <v>2288</v>
      </c>
      <c r="E16003" s="1">
        <v>5671.2384080886904</v>
      </c>
      <c r="G16003" s="1">
        <v>36647.301532745398</v>
      </c>
    </row>
    <row r="16004" spans="1:10" x14ac:dyDescent="0.2">
      <c r="A16004" t="s">
        <v>15603</v>
      </c>
      <c r="B16004" t="s">
        <v>2288</v>
      </c>
      <c r="E16004" s="1">
        <v>9302.6631164550909</v>
      </c>
      <c r="G16004" s="1">
        <v>28966.669395208399</v>
      </c>
    </row>
    <row r="16005" spans="1:10" x14ac:dyDescent="0.2">
      <c r="A16005" t="s">
        <v>24539</v>
      </c>
      <c r="B16005" t="s">
        <v>3228</v>
      </c>
      <c r="H16005" s="1">
        <v>2041.84168124199</v>
      </c>
    </row>
    <row r="16006" spans="1:10" x14ac:dyDescent="0.2">
      <c r="A16006" t="s">
        <v>15465</v>
      </c>
      <c r="B16006" t="s">
        <v>1636</v>
      </c>
      <c r="E16006" s="1">
        <v>3956.4326572418199</v>
      </c>
    </row>
    <row r="16007" spans="1:10" x14ac:dyDescent="0.2">
      <c r="A16007" t="s">
        <v>21890</v>
      </c>
      <c r="B16007" t="s">
        <v>2826</v>
      </c>
      <c r="H16007" s="1">
        <v>33003.893388032899</v>
      </c>
      <c r="I16007" s="1">
        <v>3299.2368869781499</v>
      </c>
    </row>
    <row r="16008" spans="1:10" x14ac:dyDescent="0.2">
      <c r="A16008" t="s">
        <v>17732</v>
      </c>
      <c r="B16008" t="s">
        <v>17731</v>
      </c>
      <c r="G16008" s="1">
        <v>279.225625991821</v>
      </c>
    </row>
    <row r="16009" spans="1:10" x14ac:dyDescent="0.2">
      <c r="A16009" t="s">
        <v>12373</v>
      </c>
      <c r="B16009" t="s">
        <v>11729</v>
      </c>
      <c r="C16009" s="1">
        <v>95477.414306640596</v>
      </c>
      <c r="D16009" s="1">
        <v>127652.365368128</v>
      </c>
      <c r="E16009" s="1">
        <v>20297.312362670898</v>
      </c>
      <c r="H16009" s="1">
        <v>166491.720072747</v>
      </c>
      <c r="J16009" s="1">
        <v>18971.517045974699</v>
      </c>
    </row>
    <row r="16010" spans="1:10" x14ac:dyDescent="0.2">
      <c r="A16010" t="s">
        <v>4075</v>
      </c>
      <c r="B16010" t="s">
        <v>178</v>
      </c>
      <c r="C16010" s="1">
        <v>6351.6049365997296</v>
      </c>
      <c r="I16010" s="1">
        <v>854.70957756042503</v>
      </c>
    </row>
    <row r="16011" spans="1:10" x14ac:dyDescent="0.2">
      <c r="A16011" t="s">
        <v>20243</v>
      </c>
      <c r="B16011" t="s">
        <v>4611</v>
      </c>
      <c r="I16011" s="1">
        <v>185982.46923828099</v>
      </c>
    </row>
    <row r="16012" spans="1:10" x14ac:dyDescent="0.2">
      <c r="A16012" t="s">
        <v>23147</v>
      </c>
      <c r="B16012" t="s">
        <v>4611</v>
      </c>
      <c r="F16012" s="1">
        <v>74727.945921897903</v>
      </c>
      <c r="H16012" s="1">
        <v>29800.691402673699</v>
      </c>
      <c r="J16012" s="1">
        <v>60840.925992488897</v>
      </c>
    </row>
    <row r="16013" spans="1:10" x14ac:dyDescent="0.2">
      <c r="A16013" t="s">
        <v>22323</v>
      </c>
      <c r="B16013" t="s">
        <v>22197</v>
      </c>
      <c r="D16013" s="1">
        <v>7259.4976353645297</v>
      </c>
    </row>
    <row r="16014" spans="1:10" x14ac:dyDescent="0.2">
      <c r="A16014" t="s">
        <v>18892</v>
      </c>
      <c r="B16014" t="s">
        <v>3389</v>
      </c>
      <c r="G16014" s="1">
        <v>29282.084076404601</v>
      </c>
    </row>
    <row r="16015" spans="1:10" x14ac:dyDescent="0.2">
      <c r="A16015" t="s">
        <v>16926</v>
      </c>
      <c r="B16015" t="s">
        <v>20</v>
      </c>
      <c r="D16015" s="1">
        <v>55122.391204833999</v>
      </c>
      <c r="E16015" s="1">
        <v>9640.0214366913006</v>
      </c>
      <c r="F16015" s="1">
        <v>63748.0732421875</v>
      </c>
      <c r="I16015" s="1">
        <v>190048.861129761</v>
      </c>
    </row>
    <row r="16016" spans="1:10" x14ac:dyDescent="0.2">
      <c r="A16016" t="s">
        <v>24775</v>
      </c>
      <c r="B16016" t="s">
        <v>24230</v>
      </c>
      <c r="H16016" s="1">
        <v>1670.99905109406</v>
      </c>
    </row>
    <row r="16017" spans="1:10" x14ac:dyDescent="0.2">
      <c r="A16017" t="s">
        <v>15356</v>
      </c>
      <c r="B16017" t="s">
        <v>324</v>
      </c>
      <c r="E16017" s="1">
        <v>45570.036766052297</v>
      </c>
      <c r="F16017" s="1">
        <v>17245.161237239899</v>
      </c>
      <c r="G16017" s="1">
        <v>27821.277062416098</v>
      </c>
      <c r="H16017" s="1">
        <v>24201.749998092699</v>
      </c>
      <c r="I16017" s="1">
        <v>53242.761145353303</v>
      </c>
    </row>
    <row r="16018" spans="1:10" x14ac:dyDescent="0.2">
      <c r="A16018" t="s">
        <v>5719</v>
      </c>
      <c r="B16018" t="s">
        <v>68</v>
      </c>
      <c r="C16018" s="1">
        <v>1259499.7651224099</v>
      </c>
      <c r="D16018" s="1">
        <v>4608.38914215565</v>
      </c>
      <c r="E16018" s="1">
        <v>64060.6258158684</v>
      </c>
      <c r="G16018" s="1">
        <v>123536.21391749301</v>
      </c>
      <c r="H16018" s="1">
        <v>1517.5712089538599</v>
      </c>
      <c r="I16018" s="1">
        <v>330376.63963842398</v>
      </c>
    </row>
    <row r="16019" spans="1:10" x14ac:dyDescent="0.2">
      <c r="A16019" t="s">
        <v>18653</v>
      </c>
      <c r="B16019" t="s">
        <v>1116</v>
      </c>
      <c r="G16019" s="1">
        <v>67172.757202148394</v>
      </c>
      <c r="H16019" s="1">
        <v>68850.544161319704</v>
      </c>
    </row>
    <row r="16020" spans="1:10" x14ac:dyDescent="0.2">
      <c r="A16020" t="s">
        <v>20225</v>
      </c>
      <c r="B16020" t="s">
        <v>2514</v>
      </c>
      <c r="I16020" s="1">
        <v>426.37512946128902</v>
      </c>
    </row>
    <row r="16021" spans="1:10" x14ac:dyDescent="0.2">
      <c r="A16021" t="s">
        <v>3860</v>
      </c>
      <c r="B16021" t="s">
        <v>1105</v>
      </c>
      <c r="C16021" s="1">
        <v>45645.885620117202</v>
      </c>
      <c r="G16021" s="1">
        <v>28449.833290100101</v>
      </c>
    </row>
    <row r="16022" spans="1:10" x14ac:dyDescent="0.2">
      <c r="A16022" t="s">
        <v>13465</v>
      </c>
      <c r="B16022" t="s">
        <v>258</v>
      </c>
      <c r="C16022" s="1">
        <v>2497795.5359277702</v>
      </c>
      <c r="D16022" s="1">
        <v>4505783.2636897601</v>
      </c>
      <c r="E16022" s="1">
        <v>1393013.4800305399</v>
      </c>
      <c r="F16022" s="1">
        <v>9684441.6456813794</v>
      </c>
      <c r="G16022" s="1">
        <v>450522.17192077701</v>
      </c>
      <c r="H16022" s="1">
        <v>663999.17516231595</v>
      </c>
      <c r="I16022" s="1">
        <v>1631100.2876255501</v>
      </c>
      <c r="J16022" s="1">
        <v>2260031.3750820202</v>
      </c>
    </row>
    <row r="16023" spans="1:10" x14ac:dyDescent="0.2">
      <c r="A16023" t="s">
        <v>21754</v>
      </c>
      <c r="B16023" t="s">
        <v>117</v>
      </c>
      <c r="I16023" s="1">
        <v>24645.816955566399</v>
      </c>
    </row>
    <row r="16024" spans="1:10" x14ac:dyDescent="0.2">
      <c r="A16024" t="s">
        <v>25288</v>
      </c>
      <c r="B16024" t="s">
        <v>117</v>
      </c>
      <c r="J16024" s="1">
        <v>1244.6059727668801</v>
      </c>
    </row>
    <row r="16025" spans="1:10" x14ac:dyDescent="0.2">
      <c r="A16025" t="s">
        <v>10536</v>
      </c>
      <c r="B16025" t="s">
        <v>1083</v>
      </c>
      <c r="C16025" s="1">
        <v>349688.36104488402</v>
      </c>
      <c r="D16025" s="1">
        <v>59482.793561220198</v>
      </c>
      <c r="E16025" s="1">
        <v>138755.913243294</v>
      </c>
      <c r="G16025" s="1">
        <v>15478.779112339</v>
      </c>
      <c r="I16025" s="1">
        <v>137942.05407142601</v>
      </c>
      <c r="J16025" s="1">
        <v>17463.438032150301</v>
      </c>
    </row>
    <row r="16026" spans="1:10" x14ac:dyDescent="0.2">
      <c r="A16026" t="s">
        <v>11344</v>
      </c>
      <c r="B16026" t="s">
        <v>3201</v>
      </c>
      <c r="C16026" s="1">
        <v>23958.138858795199</v>
      </c>
      <c r="D16026" s="1">
        <v>4008.3208761215201</v>
      </c>
      <c r="E16026" s="1">
        <v>20385.297182083101</v>
      </c>
      <c r="F16026" s="1">
        <v>5091.5833432674399</v>
      </c>
      <c r="G16026" s="1">
        <v>10133.3841938972</v>
      </c>
      <c r="H16026" s="1">
        <v>14062.3413307667</v>
      </c>
      <c r="I16026" s="1">
        <v>8546.4986362457294</v>
      </c>
      <c r="J16026" s="1">
        <v>44062.9200963974</v>
      </c>
    </row>
    <row r="16027" spans="1:10" x14ac:dyDescent="0.2">
      <c r="A16027" t="s">
        <v>19384</v>
      </c>
      <c r="B16027" t="s">
        <v>131</v>
      </c>
      <c r="G16027" s="1">
        <v>22310.293374538502</v>
      </c>
    </row>
    <row r="16028" spans="1:10" x14ac:dyDescent="0.2">
      <c r="A16028" t="s">
        <v>21450</v>
      </c>
      <c r="B16028" t="s">
        <v>2719</v>
      </c>
      <c r="I16028" s="1">
        <v>3875.8655719757098</v>
      </c>
    </row>
    <row r="16029" spans="1:10" x14ac:dyDescent="0.2">
      <c r="A16029" t="s">
        <v>19598</v>
      </c>
      <c r="B16029" t="s">
        <v>1708</v>
      </c>
      <c r="I16029" s="1">
        <v>2315.6490044593802</v>
      </c>
    </row>
    <row r="16030" spans="1:10" x14ac:dyDescent="0.2">
      <c r="A16030" t="s">
        <v>9384</v>
      </c>
      <c r="B16030" t="s">
        <v>720</v>
      </c>
      <c r="C16030" s="1">
        <v>147154.485466004</v>
      </c>
      <c r="D16030" s="1">
        <v>262755.50503540097</v>
      </c>
      <c r="F16030" s="1">
        <v>139335.16728210499</v>
      </c>
      <c r="G16030" s="1">
        <v>45804.472274780303</v>
      </c>
      <c r="H16030" s="1">
        <v>220155.000091553</v>
      </c>
      <c r="I16030" s="1">
        <v>173175.42259216399</v>
      </c>
      <c r="J16030" s="1">
        <v>4880.0830688476599</v>
      </c>
    </row>
    <row r="16031" spans="1:10" x14ac:dyDescent="0.2">
      <c r="A16031" t="s">
        <v>19285</v>
      </c>
      <c r="B16031" t="s">
        <v>17194</v>
      </c>
      <c r="G16031" s="1">
        <v>56084.528900146499</v>
      </c>
    </row>
    <row r="16032" spans="1:10" x14ac:dyDescent="0.2">
      <c r="A16032" t="s">
        <v>10991</v>
      </c>
      <c r="B16032" t="s">
        <v>4384</v>
      </c>
      <c r="C16032" s="1">
        <v>2589.1853795051602</v>
      </c>
      <c r="E16032" s="1">
        <v>50484.332109451301</v>
      </c>
      <c r="G16032" s="1">
        <v>90903.517405509905</v>
      </c>
      <c r="I16032" s="1">
        <v>1285.9257731437699</v>
      </c>
    </row>
    <row r="16033" spans="1:10" x14ac:dyDescent="0.2">
      <c r="A16033" t="s">
        <v>6342</v>
      </c>
      <c r="B16033" t="s">
        <v>2863</v>
      </c>
      <c r="C16033" s="1">
        <v>3921.9085960388202</v>
      </c>
    </row>
    <row r="16034" spans="1:10" x14ac:dyDescent="0.2">
      <c r="A16034" t="s">
        <v>19992</v>
      </c>
      <c r="B16034" t="s">
        <v>582</v>
      </c>
      <c r="I16034" s="1">
        <v>9910.4966306686492</v>
      </c>
      <c r="J16034" s="1">
        <v>34671.2321786881</v>
      </c>
    </row>
    <row r="16035" spans="1:10" x14ac:dyDescent="0.2">
      <c r="A16035" t="s">
        <v>17644</v>
      </c>
      <c r="B16035" t="s">
        <v>154</v>
      </c>
      <c r="G16035" s="1">
        <v>3261.3070712089502</v>
      </c>
    </row>
    <row r="16036" spans="1:10" x14ac:dyDescent="0.2">
      <c r="A16036" t="s">
        <v>16964</v>
      </c>
      <c r="B16036" t="s">
        <v>1105</v>
      </c>
      <c r="G16036" s="1">
        <v>5375.7864007949802</v>
      </c>
      <c r="H16036" s="1">
        <v>11708.818145752</v>
      </c>
    </row>
    <row r="16037" spans="1:10" x14ac:dyDescent="0.2">
      <c r="A16037" t="s">
        <v>22209</v>
      </c>
      <c r="B16037" t="s">
        <v>1105</v>
      </c>
      <c r="D16037" s="1">
        <v>39041.036796569802</v>
      </c>
      <c r="H16037" s="1">
        <v>41891.744106292703</v>
      </c>
    </row>
    <row r="16038" spans="1:10" x14ac:dyDescent="0.2">
      <c r="A16038" t="s">
        <v>19956</v>
      </c>
      <c r="B16038" t="s">
        <v>1164</v>
      </c>
      <c r="D16038" s="1">
        <v>5170.69920349122</v>
      </c>
      <c r="H16038" s="1">
        <v>1893.9373092651399</v>
      </c>
      <c r="I16038" s="1">
        <v>5321.2749481201299</v>
      </c>
    </row>
    <row r="16039" spans="1:10" x14ac:dyDescent="0.2">
      <c r="A16039" t="s">
        <v>9309</v>
      </c>
      <c r="B16039" t="s">
        <v>148</v>
      </c>
      <c r="C16039" s="1">
        <v>361896.30873990001</v>
      </c>
      <c r="D16039" s="1">
        <v>217650.74902510701</v>
      </c>
      <c r="E16039" s="1">
        <v>182713.10721135201</v>
      </c>
      <c r="G16039" s="1">
        <v>1048.66862082481</v>
      </c>
      <c r="I16039" s="1">
        <v>488696.54347753501</v>
      </c>
    </row>
    <row r="16040" spans="1:10" x14ac:dyDescent="0.2">
      <c r="A16040" t="s">
        <v>21426</v>
      </c>
      <c r="B16040" t="s">
        <v>640</v>
      </c>
      <c r="I16040" s="1">
        <v>1966.2028055190999</v>
      </c>
    </row>
    <row r="16041" spans="1:10" x14ac:dyDescent="0.2">
      <c r="A16041" t="s">
        <v>25028</v>
      </c>
      <c r="B16041" t="s">
        <v>2313</v>
      </c>
      <c r="H16041" s="1">
        <v>410994.15156078298</v>
      </c>
    </row>
    <row r="16042" spans="1:10" x14ac:dyDescent="0.2">
      <c r="A16042" t="s">
        <v>18594</v>
      </c>
      <c r="B16042" t="s">
        <v>17065</v>
      </c>
      <c r="G16042" s="1">
        <v>1696.6588195562399</v>
      </c>
      <c r="H16042" s="1">
        <v>2119.6212272644002</v>
      </c>
    </row>
    <row r="16043" spans="1:10" x14ac:dyDescent="0.2">
      <c r="A16043" t="s">
        <v>22447</v>
      </c>
      <c r="B16043" t="s">
        <v>300</v>
      </c>
      <c r="J16043" s="1">
        <v>2336.1140434742001</v>
      </c>
    </row>
    <row r="16044" spans="1:10" x14ac:dyDescent="0.2">
      <c r="A16044" t="s">
        <v>4954</v>
      </c>
      <c r="B16044" t="s">
        <v>1977</v>
      </c>
      <c r="C16044" s="1">
        <v>24090.485328674298</v>
      </c>
      <c r="D16044" s="1">
        <v>57358.677378654502</v>
      </c>
      <c r="E16044" s="1">
        <v>188935.29563140901</v>
      </c>
      <c r="F16044" s="1">
        <v>160519.45813465101</v>
      </c>
      <c r="G16044" s="1">
        <v>54284.479906082102</v>
      </c>
      <c r="H16044" s="1">
        <v>171091.03543376899</v>
      </c>
      <c r="I16044" s="1">
        <v>84414.354880809798</v>
      </c>
      <c r="J16044" s="1">
        <v>71141.601042985902</v>
      </c>
    </row>
    <row r="16045" spans="1:10" x14ac:dyDescent="0.2">
      <c r="A16045" t="s">
        <v>22483</v>
      </c>
      <c r="B16045" t="s">
        <v>1977</v>
      </c>
      <c r="D16045" s="1">
        <v>1343.68714618683</v>
      </c>
      <c r="F16045" s="1">
        <v>2259.12819480896</v>
      </c>
      <c r="H16045" s="1">
        <v>14807.667694091801</v>
      </c>
      <c r="J16045" s="1">
        <v>1205.3551292419399</v>
      </c>
    </row>
    <row r="16046" spans="1:10" x14ac:dyDescent="0.2">
      <c r="A16046" t="s">
        <v>18482</v>
      </c>
      <c r="B16046" t="s">
        <v>1977</v>
      </c>
      <c r="G16046" s="1">
        <v>1521.1542615890501</v>
      </c>
    </row>
    <row r="16047" spans="1:10" x14ac:dyDescent="0.2">
      <c r="A16047" t="s">
        <v>24940</v>
      </c>
      <c r="B16047" t="s">
        <v>12</v>
      </c>
      <c r="H16047" s="1">
        <v>1105.9030380249001</v>
      </c>
    </row>
    <row r="16048" spans="1:10" x14ac:dyDescent="0.2">
      <c r="A16048" t="s">
        <v>13969</v>
      </c>
      <c r="B16048" t="s">
        <v>129</v>
      </c>
      <c r="C16048" s="1">
        <v>58682.057471275402</v>
      </c>
      <c r="D16048" s="1">
        <v>366786.56243896502</v>
      </c>
      <c r="E16048" s="1">
        <v>83335.762573242202</v>
      </c>
      <c r="F16048" s="1">
        <v>3837.3657722473099</v>
      </c>
      <c r="I16048" s="1">
        <v>97551.905824661299</v>
      </c>
      <c r="J16048" s="1">
        <v>22492.346277236898</v>
      </c>
    </row>
    <row r="16049" spans="1:10" x14ac:dyDescent="0.2">
      <c r="A16049" t="s">
        <v>7784</v>
      </c>
      <c r="B16049" t="s">
        <v>129</v>
      </c>
      <c r="C16049" s="1">
        <v>3988.99022102356</v>
      </c>
    </row>
    <row r="16050" spans="1:10" x14ac:dyDescent="0.2">
      <c r="A16050" t="s">
        <v>22118</v>
      </c>
      <c r="B16050" t="s">
        <v>3419</v>
      </c>
      <c r="D16050" s="1">
        <v>1134.3073165416699</v>
      </c>
    </row>
    <row r="16051" spans="1:10" x14ac:dyDescent="0.2">
      <c r="A16051" t="s">
        <v>15923</v>
      </c>
      <c r="B16051" t="s">
        <v>4104</v>
      </c>
      <c r="D16051" s="1">
        <v>29049.244363784899</v>
      </c>
      <c r="E16051" s="1">
        <v>10681.869789123501</v>
      </c>
      <c r="F16051" s="1">
        <v>51305.3627128601</v>
      </c>
      <c r="H16051" s="1">
        <v>77685.466964721694</v>
      </c>
      <c r="I16051" s="1">
        <v>31576.78018713</v>
      </c>
      <c r="J16051" s="1">
        <v>98106.0640048981</v>
      </c>
    </row>
    <row r="16052" spans="1:10" x14ac:dyDescent="0.2">
      <c r="A16052" t="s">
        <v>4577</v>
      </c>
      <c r="B16052" t="s">
        <v>704</v>
      </c>
      <c r="C16052" s="1">
        <v>9525.2171525955291</v>
      </c>
      <c r="D16052" s="1">
        <v>44567.39326787</v>
      </c>
      <c r="E16052" s="1">
        <v>8908.1913566589392</v>
      </c>
      <c r="F16052" s="1">
        <v>1100.01255512238</v>
      </c>
      <c r="G16052" s="1">
        <v>5608.54592132569</v>
      </c>
      <c r="H16052" s="1">
        <v>9080.9552702903802</v>
      </c>
      <c r="I16052" s="1">
        <v>91730.408235549898</v>
      </c>
      <c r="J16052" s="1">
        <v>33912.821193695003</v>
      </c>
    </row>
    <row r="16053" spans="1:10" x14ac:dyDescent="0.2">
      <c r="A16053" t="s">
        <v>17935</v>
      </c>
      <c r="B16053" t="s">
        <v>2725</v>
      </c>
      <c r="D16053" s="1">
        <v>78161.630542755098</v>
      </c>
      <c r="G16053" s="1">
        <v>1817.8408172130601</v>
      </c>
      <c r="H16053" s="1">
        <v>72361.145970344602</v>
      </c>
      <c r="I16053" s="1">
        <v>5883.3959503173801</v>
      </c>
    </row>
    <row r="16054" spans="1:10" x14ac:dyDescent="0.2">
      <c r="A16054" t="s">
        <v>22743</v>
      </c>
      <c r="B16054" t="s">
        <v>2725</v>
      </c>
      <c r="D16054" s="1">
        <v>5971.3274004459399</v>
      </c>
      <c r="F16054" s="1">
        <v>1862.81086659431</v>
      </c>
      <c r="H16054" s="1">
        <v>7159.4013140201596</v>
      </c>
    </row>
    <row r="16055" spans="1:10" x14ac:dyDescent="0.2">
      <c r="A16055" t="s">
        <v>10665</v>
      </c>
      <c r="B16055" t="s">
        <v>93</v>
      </c>
      <c r="C16055" s="1">
        <v>15035.103904724099</v>
      </c>
      <c r="E16055" s="1">
        <v>6586.5326061248797</v>
      </c>
      <c r="I16055" s="1">
        <v>1928.7781696319601</v>
      </c>
    </row>
    <row r="16056" spans="1:10" x14ac:dyDescent="0.2">
      <c r="A16056" t="s">
        <v>14835</v>
      </c>
      <c r="B16056" t="s">
        <v>373</v>
      </c>
      <c r="D16056" s="1">
        <v>600.956701755523</v>
      </c>
      <c r="E16056" s="1">
        <v>205408.40216541299</v>
      </c>
      <c r="F16056" s="1">
        <v>123198.183026791</v>
      </c>
      <c r="H16056" s="1">
        <v>123928.909766197</v>
      </c>
      <c r="I16056" s="1">
        <v>205585.66986083999</v>
      </c>
      <c r="J16056" s="1">
        <v>15971.111793518099</v>
      </c>
    </row>
    <row r="16057" spans="1:10" x14ac:dyDescent="0.2">
      <c r="A16057" t="s">
        <v>14889</v>
      </c>
      <c r="B16057" t="s">
        <v>362</v>
      </c>
      <c r="E16057" s="1">
        <v>97255.531303405805</v>
      </c>
    </row>
    <row r="16058" spans="1:10" x14ac:dyDescent="0.2">
      <c r="A16058" t="s">
        <v>25241</v>
      </c>
      <c r="B16058" t="s">
        <v>14707</v>
      </c>
      <c r="J16058" s="1">
        <v>1085.97577428818</v>
      </c>
    </row>
    <row r="16059" spans="1:10" x14ac:dyDescent="0.2">
      <c r="A16059" t="s">
        <v>24640</v>
      </c>
      <c r="B16059" t="s">
        <v>17017</v>
      </c>
      <c r="H16059" s="1">
        <v>3364.8306689262399</v>
      </c>
      <c r="J16059" s="1">
        <v>4189.4803280830301</v>
      </c>
    </row>
    <row r="16060" spans="1:10" x14ac:dyDescent="0.2">
      <c r="A16060" t="s">
        <v>19509</v>
      </c>
      <c r="B16060" t="s">
        <v>17301</v>
      </c>
      <c r="G16060" s="1">
        <v>9341.2516684532293</v>
      </c>
      <c r="H16060" s="1">
        <v>8113.3119583129901</v>
      </c>
    </row>
    <row r="16061" spans="1:10" x14ac:dyDescent="0.2">
      <c r="A16061" t="s">
        <v>20782</v>
      </c>
      <c r="B16061" t="s">
        <v>9341</v>
      </c>
      <c r="I16061" s="1">
        <v>1432.9164161682099</v>
      </c>
    </row>
    <row r="16062" spans="1:10" x14ac:dyDescent="0.2">
      <c r="A16062" t="s">
        <v>14562</v>
      </c>
      <c r="B16062" t="s">
        <v>2172</v>
      </c>
      <c r="E16062" s="1">
        <v>736.30000591278099</v>
      </c>
      <c r="G16062" s="1">
        <v>14275.9829216004</v>
      </c>
      <c r="I16062" s="1">
        <v>39551.1462444067</v>
      </c>
    </row>
    <row r="16063" spans="1:10" x14ac:dyDescent="0.2">
      <c r="A16063" t="s">
        <v>13354</v>
      </c>
      <c r="B16063" t="s">
        <v>1230</v>
      </c>
      <c r="C16063" s="1">
        <v>4965.4058208465603</v>
      </c>
      <c r="G16063" s="1">
        <v>3961.0633735656802</v>
      </c>
    </row>
    <row r="16064" spans="1:10" x14ac:dyDescent="0.2">
      <c r="A16064" t="s">
        <v>22282</v>
      </c>
      <c r="B16064" t="s">
        <v>7790</v>
      </c>
      <c r="H16064" s="1">
        <v>2919.3934726715102</v>
      </c>
    </row>
    <row r="16065" spans="1:10" x14ac:dyDescent="0.2">
      <c r="A16065" t="s">
        <v>11570</v>
      </c>
      <c r="B16065" t="s">
        <v>1212</v>
      </c>
      <c r="C16065" s="1">
        <v>16998.563080072399</v>
      </c>
      <c r="D16065" s="1">
        <v>768.07279396057197</v>
      </c>
      <c r="E16065" s="1">
        <v>154535.28440094</v>
      </c>
      <c r="F16065" s="1">
        <v>23237.161829471599</v>
      </c>
      <c r="G16065" s="1">
        <v>136041.48982846699</v>
      </c>
      <c r="H16065" s="1">
        <v>960.71643829345703</v>
      </c>
      <c r="I16065" s="1">
        <v>243468.98652696601</v>
      </c>
    </row>
    <row r="16066" spans="1:10" x14ac:dyDescent="0.2">
      <c r="A16066" t="s">
        <v>25023</v>
      </c>
      <c r="B16066" t="s">
        <v>1212</v>
      </c>
      <c r="H16066" s="1">
        <v>122194.65663933801</v>
      </c>
    </row>
    <row r="16067" spans="1:10" x14ac:dyDescent="0.2">
      <c r="A16067" t="s">
        <v>25244</v>
      </c>
      <c r="B16067" t="s">
        <v>268</v>
      </c>
      <c r="J16067" s="1">
        <v>1132.82773399353</v>
      </c>
    </row>
    <row r="16068" spans="1:10" x14ac:dyDescent="0.2">
      <c r="A16068" t="s">
        <v>23455</v>
      </c>
      <c r="B16068" t="s">
        <v>2379</v>
      </c>
      <c r="D16068" s="1">
        <v>1743.12853622436</v>
      </c>
      <c r="H16068" s="1">
        <v>6936.5020370483398</v>
      </c>
      <c r="J16068" s="1">
        <v>5709.6073837280301</v>
      </c>
    </row>
    <row r="16069" spans="1:10" x14ac:dyDescent="0.2">
      <c r="A16069" t="s">
        <v>25278</v>
      </c>
      <c r="B16069" t="s">
        <v>20</v>
      </c>
      <c r="J16069" s="1">
        <v>6923.71195936203</v>
      </c>
    </row>
    <row r="16070" spans="1:10" x14ac:dyDescent="0.2">
      <c r="A16070" t="s">
        <v>16802</v>
      </c>
      <c r="B16070" t="s">
        <v>20</v>
      </c>
      <c r="E16070" s="1">
        <v>3011.7254095077501</v>
      </c>
      <c r="H16070" s="1">
        <v>15465.404043197599</v>
      </c>
      <c r="J16070" s="1">
        <v>38438.440760612597</v>
      </c>
    </row>
    <row r="16071" spans="1:10" x14ac:dyDescent="0.2">
      <c r="A16071" t="s">
        <v>2235</v>
      </c>
      <c r="B16071" t="s">
        <v>1174</v>
      </c>
      <c r="C16071" s="1">
        <v>1883583.7947998</v>
      </c>
      <c r="D16071" s="1">
        <v>2635671.8505935599</v>
      </c>
      <c r="E16071" s="1">
        <v>826408.68290376698</v>
      </c>
      <c r="F16071" s="1">
        <v>1340145.0986423499</v>
      </c>
      <c r="G16071" s="1">
        <v>725737.16176152194</v>
      </c>
      <c r="H16071" s="1">
        <v>5080449.7737827301</v>
      </c>
      <c r="I16071" s="1">
        <v>1007800.1537571</v>
      </c>
      <c r="J16071" s="1">
        <v>1517934.8540191599</v>
      </c>
    </row>
    <row r="16072" spans="1:10" x14ac:dyDescent="0.2">
      <c r="A16072" t="s">
        <v>21321</v>
      </c>
      <c r="B16072" t="s">
        <v>2475</v>
      </c>
      <c r="I16072" s="1">
        <v>106522.49042510999</v>
      </c>
      <c r="J16072" s="1">
        <v>24870.3886413574</v>
      </c>
    </row>
    <row r="16073" spans="1:10" x14ac:dyDescent="0.2">
      <c r="A16073" t="s">
        <v>12084</v>
      </c>
      <c r="B16073" t="s">
        <v>2475</v>
      </c>
      <c r="C16073" s="1">
        <v>1333.10493111611</v>
      </c>
      <c r="D16073" s="1">
        <v>7319.5157985687201</v>
      </c>
      <c r="E16073" s="1">
        <v>3467.0960059166</v>
      </c>
      <c r="F16073" s="1">
        <v>24079.786920547402</v>
      </c>
      <c r="G16073" s="1">
        <v>1448.45582962036</v>
      </c>
      <c r="H16073" s="1">
        <v>4038.1566848754901</v>
      </c>
      <c r="I16073" s="1">
        <v>38201.754816055298</v>
      </c>
    </row>
    <row r="16074" spans="1:10" x14ac:dyDescent="0.2">
      <c r="A16074" t="s">
        <v>23664</v>
      </c>
      <c r="B16074" t="s">
        <v>463</v>
      </c>
      <c r="D16074" s="1">
        <v>145757.96833896599</v>
      </c>
    </row>
    <row r="16075" spans="1:10" x14ac:dyDescent="0.2">
      <c r="A16075" t="s">
        <v>21416</v>
      </c>
      <c r="B16075" t="s">
        <v>2955</v>
      </c>
      <c r="I16075" s="1">
        <v>44983.9961547852</v>
      </c>
    </row>
    <row r="16076" spans="1:10" x14ac:dyDescent="0.2">
      <c r="A16076" t="s">
        <v>13957</v>
      </c>
      <c r="B16076" t="s">
        <v>2955</v>
      </c>
      <c r="C16076" s="1">
        <v>210.66663908958401</v>
      </c>
    </row>
    <row r="16077" spans="1:10" x14ac:dyDescent="0.2">
      <c r="A16077" t="s">
        <v>15571</v>
      </c>
      <c r="B16077" t="s">
        <v>1470</v>
      </c>
      <c r="E16077" s="1">
        <v>59326.274568080902</v>
      </c>
      <c r="G16077" s="1">
        <v>26239.559959411599</v>
      </c>
      <c r="I16077" s="1">
        <v>25099.755302429199</v>
      </c>
    </row>
    <row r="16078" spans="1:10" x14ac:dyDescent="0.2">
      <c r="A16078" t="s">
        <v>19098</v>
      </c>
      <c r="B16078" t="s">
        <v>2623</v>
      </c>
      <c r="G16078" s="1">
        <v>49110.373489379897</v>
      </c>
    </row>
    <row r="16079" spans="1:10" x14ac:dyDescent="0.2">
      <c r="A16079" t="s">
        <v>21376</v>
      </c>
      <c r="B16079" t="s">
        <v>111</v>
      </c>
      <c r="I16079" s="1">
        <v>18080.358219146699</v>
      </c>
    </row>
    <row r="16080" spans="1:10" x14ac:dyDescent="0.2">
      <c r="A16080" t="s">
        <v>1468</v>
      </c>
      <c r="B16080" t="s">
        <v>213</v>
      </c>
      <c r="C16080" s="1">
        <v>166514.85593056699</v>
      </c>
      <c r="D16080" s="1">
        <v>96508.424789428798</v>
      </c>
      <c r="E16080" s="1">
        <v>84482.734966278105</v>
      </c>
      <c r="F16080" s="1">
        <v>105782.974627495</v>
      </c>
      <c r="G16080" s="1">
        <v>77622.812166214004</v>
      </c>
      <c r="H16080" s="1">
        <v>132333.66934204099</v>
      </c>
      <c r="I16080" s="1">
        <v>50799.701963066997</v>
      </c>
      <c r="J16080" s="1">
        <v>177304.785070896</v>
      </c>
    </row>
    <row r="16081" spans="1:10" x14ac:dyDescent="0.2">
      <c r="A16081" t="s">
        <v>3922</v>
      </c>
      <c r="B16081" t="s">
        <v>662</v>
      </c>
      <c r="C16081" s="1">
        <v>108290.77829730501</v>
      </c>
      <c r="D16081" s="1">
        <v>88867.341167926803</v>
      </c>
      <c r="E16081" s="1">
        <v>41083.757356643699</v>
      </c>
      <c r="F16081" s="1">
        <v>8393.1337718963696</v>
      </c>
      <c r="I16081" s="1">
        <v>193999.25340366401</v>
      </c>
      <c r="J16081" s="1">
        <v>65633.716649770795</v>
      </c>
    </row>
    <row r="16082" spans="1:10" x14ac:dyDescent="0.2">
      <c r="A16082" t="s">
        <v>16281</v>
      </c>
      <c r="B16082" t="s">
        <v>724</v>
      </c>
      <c r="D16082" s="1">
        <v>39655.134332656897</v>
      </c>
      <c r="E16082" s="1">
        <v>3508.58725094795</v>
      </c>
    </row>
    <row r="16083" spans="1:10" x14ac:dyDescent="0.2">
      <c r="A16083" t="s">
        <v>25317</v>
      </c>
      <c r="B16083" t="s">
        <v>679</v>
      </c>
      <c r="J16083" s="1">
        <v>674.35954666137695</v>
      </c>
    </row>
    <row r="16084" spans="1:10" x14ac:dyDescent="0.2">
      <c r="A16084" t="s">
        <v>4731</v>
      </c>
      <c r="B16084" t="s">
        <v>60</v>
      </c>
      <c r="C16084" s="1">
        <v>3640.9433469772298</v>
      </c>
    </row>
    <row r="16085" spans="1:10" x14ac:dyDescent="0.2">
      <c r="A16085" t="s">
        <v>3527</v>
      </c>
      <c r="B16085" t="s">
        <v>266</v>
      </c>
      <c r="C16085" s="1">
        <v>1710353.35539699</v>
      </c>
      <c r="E16085" s="1">
        <v>196394.29628562901</v>
      </c>
      <c r="G16085" s="1">
        <v>245388.56785774199</v>
      </c>
      <c r="I16085" s="1">
        <v>375290.48027777701</v>
      </c>
    </row>
    <row r="16086" spans="1:10" x14ac:dyDescent="0.2">
      <c r="A16086" t="s">
        <v>18984</v>
      </c>
      <c r="B16086" t="s">
        <v>3093</v>
      </c>
      <c r="G16086" s="1">
        <v>1493.3755068779001</v>
      </c>
    </row>
    <row r="16087" spans="1:10" x14ac:dyDescent="0.2">
      <c r="A16087" t="s">
        <v>20137</v>
      </c>
      <c r="B16087" t="s">
        <v>178</v>
      </c>
      <c r="I16087" s="1">
        <v>10408.8268518448</v>
      </c>
    </row>
    <row r="16088" spans="1:10" x14ac:dyDescent="0.2">
      <c r="A16088" t="s">
        <v>14366</v>
      </c>
      <c r="B16088" t="s">
        <v>3074</v>
      </c>
      <c r="E16088" s="1">
        <v>267517.59548568702</v>
      </c>
      <c r="F16088" s="1">
        <v>11034.9237833023</v>
      </c>
      <c r="I16088" s="1">
        <v>268614.29239845299</v>
      </c>
    </row>
    <row r="16089" spans="1:10" x14ac:dyDescent="0.2">
      <c r="A16089" t="s">
        <v>12485</v>
      </c>
      <c r="B16089" t="s">
        <v>370</v>
      </c>
      <c r="C16089" s="1">
        <v>1558.6129865646401</v>
      </c>
      <c r="F16089" s="1">
        <v>3060.1335515976002</v>
      </c>
      <c r="G16089" s="1">
        <v>2095.0467100143401</v>
      </c>
    </row>
    <row r="16090" spans="1:10" x14ac:dyDescent="0.2">
      <c r="A16090" t="s">
        <v>24733</v>
      </c>
      <c r="B16090" t="s">
        <v>3389</v>
      </c>
      <c r="H16090" s="1">
        <v>7312.7782456874802</v>
      </c>
    </row>
    <row r="16091" spans="1:10" x14ac:dyDescent="0.2">
      <c r="A16091" t="s">
        <v>17512</v>
      </c>
      <c r="B16091" t="s">
        <v>17511</v>
      </c>
      <c r="G16091" s="1">
        <v>7700.7744903564499</v>
      </c>
      <c r="H16091" s="1">
        <v>9899.7408447265698</v>
      </c>
    </row>
    <row r="16092" spans="1:10" x14ac:dyDescent="0.2">
      <c r="A16092" t="s">
        <v>17710</v>
      </c>
      <c r="B16092" t="s">
        <v>17511</v>
      </c>
      <c r="G16092" s="1">
        <v>1683.7911529541</v>
      </c>
    </row>
    <row r="16093" spans="1:10" x14ac:dyDescent="0.2">
      <c r="A16093" t="s">
        <v>18675</v>
      </c>
      <c r="B16093" t="s">
        <v>5208</v>
      </c>
      <c r="G16093" s="1">
        <v>29383.060528755199</v>
      </c>
    </row>
    <row r="16094" spans="1:10" x14ac:dyDescent="0.2">
      <c r="A16094" t="s">
        <v>4229</v>
      </c>
      <c r="B16094" t="s">
        <v>2986</v>
      </c>
      <c r="C16094" s="1">
        <v>188396.953194856</v>
      </c>
      <c r="D16094" s="1">
        <v>487742.614997864</v>
      </c>
      <c r="F16094" s="1">
        <v>329677.87233352597</v>
      </c>
      <c r="G16094" s="1">
        <v>78560.729610443101</v>
      </c>
      <c r="H16094" s="1">
        <v>163313.25888252299</v>
      </c>
      <c r="I16094" s="1">
        <v>350681.02018928499</v>
      </c>
      <c r="J16094" s="1">
        <v>409438.806607723</v>
      </c>
    </row>
    <row r="16095" spans="1:10" x14ac:dyDescent="0.2">
      <c r="A16095" t="s">
        <v>19756</v>
      </c>
      <c r="B16095" t="s">
        <v>161</v>
      </c>
      <c r="D16095" s="1">
        <v>9244.2149047851599</v>
      </c>
      <c r="F16095" s="1">
        <v>1100.1494352817499</v>
      </c>
      <c r="H16095" s="1">
        <v>33581.817398786603</v>
      </c>
      <c r="I16095" s="1">
        <v>16327.775500297599</v>
      </c>
      <c r="J16095" s="1">
        <v>23259.520922899301</v>
      </c>
    </row>
    <row r="16096" spans="1:10" x14ac:dyDescent="0.2">
      <c r="A16096" t="s">
        <v>6760</v>
      </c>
      <c r="B16096" t="s">
        <v>386</v>
      </c>
      <c r="C16096" s="1">
        <v>4746.42356896401</v>
      </c>
      <c r="E16096" s="1">
        <v>11254.792764306099</v>
      </c>
      <c r="G16096" s="1">
        <v>19889.094587087598</v>
      </c>
      <c r="I16096" s="1">
        <v>61726.050469398499</v>
      </c>
    </row>
    <row r="16097" spans="1:10" x14ac:dyDescent="0.2">
      <c r="A16097" t="s">
        <v>7421</v>
      </c>
      <c r="B16097" t="s">
        <v>7141</v>
      </c>
      <c r="C16097" s="1">
        <v>31097.1906924248</v>
      </c>
      <c r="E16097" s="1">
        <v>3103.6025798320802</v>
      </c>
      <c r="I16097" s="1">
        <v>27080.3312139511</v>
      </c>
    </row>
    <row r="16098" spans="1:10" x14ac:dyDescent="0.2">
      <c r="A16098" t="s">
        <v>11703</v>
      </c>
      <c r="B16098" t="s">
        <v>1758</v>
      </c>
      <c r="C16098" s="1">
        <v>18392.0038518906</v>
      </c>
      <c r="E16098" s="1">
        <v>3931.2885296344698</v>
      </c>
      <c r="G16098" s="1">
        <v>110307.275604963</v>
      </c>
      <c r="I16098" s="1">
        <v>174997.76405239099</v>
      </c>
    </row>
    <row r="16099" spans="1:10" x14ac:dyDescent="0.2">
      <c r="A16099" t="s">
        <v>23221</v>
      </c>
      <c r="B16099" t="s">
        <v>1358</v>
      </c>
      <c r="F16099" s="1">
        <v>2437.0259723663298</v>
      </c>
      <c r="J16099" s="1">
        <v>3698.7897469997401</v>
      </c>
    </row>
    <row r="16100" spans="1:10" x14ac:dyDescent="0.2">
      <c r="A16100" t="s">
        <v>3847</v>
      </c>
      <c r="B16100" t="s">
        <v>778</v>
      </c>
      <c r="C16100" s="1">
        <v>6550.5667123794601</v>
      </c>
      <c r="D16100" s="1">
        <v>1826.0659258365599</v>
      </c>
      <c r="E16100" s="1">
        <v>6886.8159039020602</v>
      </c>
      <c r="G16100" s="1">
        <v>8432.4292640686108</v>
      </c>
      <c r="H16100" s="1">
        <v>5998.5653667449897</v>
      </c>
      <c r="I16100" s="1">
        <v>12235.260667324101</v>
      </c>
    </row>
    <row r="16101" spans="1:10" x14ac:dyDescent="0.2">
      <c r="A16101" t="s">
        <v>12577</v>
      </c>
      <c r="B16101" t="s">
        <v>2554</v>
      </c>
      <c r="C16101" s="1">
        <v>3083.7862167358398</v>
      </c>
    </row>
    <row r="16102" spans="1:10" x14ac:dyDescent="0.2">
      <c r="A16102" t="s">
        <v>3087</v>
      </c>
      <c r="B16102" t="s">
        <v>1103</v>
      </c>
      <c r="C16102" s="1">
        <v>33958.466400146499</v>
      </c>
    </row>
    <row r="16103" spans="1:10" x14ac:dyDescent="0.2">
      <c r="A16103" t="s">
        <v>16861</v>
      </c>
      <c r="B16103" t="s">
        <v>2184</v>
      </c>
      <c r="E16103" s="1">
        <v>4827.6309204101599</v>
      </c>
      <c r="F16103" s="1">
        <v>1336.41306209564</v>
      </c>
      <c r="I16103" s="1">
        <v>54737.604818344102</v>
      </c>
    </row>
    <row r="16104" spans="1:10" x14ac:dyDescent="0.2">
      <c r="A16104" t="s">
        <v>15149</v>
      </c>
      <c r="B16104" t="s">
        <v>2184</v>
      </c>
      <c r="E16104" s="1">
        <v>1717.9705142974899</v>
      </c>
    </row>
    <row r="16105" spans="1:10" x14ac:dyDescent="0.2">
      <c r="A16105" t="s">
        <v>5896</v>
      </c>
      <c r="B16105" t="s">
        <v>136</v>
      </c>
      <c r="C16105" s="1">
        <v>2452055.9373407401</v>
      </c>
      <c r="D16105" s="1">
        <v>28567.630475997899</v>
      </c>
      <c r="E16105" s="1">
        <v>2394229.7328522201</v>
      </c>
      <c r="F16105" s="1">
        <v>300280.24926495599</v>
      </c>
      <c r="G16105" s="1">
        <v>174348.98476791399</v>
      </c>
      <c r="H16105" s="1">
        <v>115659.205611706</v>
      </c>
      <c r="I16105" s="1">
        <v>2825183.7110617198</v>
      </c>
      <c r="J16105" s="1">
        <v>268786.01666069002</v>
      </c>
    </row>
    <row r="16106" spans="1:10" x14ac:dyDescent="0.2">
      <c r="A16106" t="s">
        <v>4000</v>
      </c>
      <c r="B16106" t="s">
        <v>136</v>
      </c>
      <c r="C16106" s="1">
        <v>1176628.05931282</v>
      </c>
      <c r="D16106" s="1">
        <v>1098.64195275307</v>
      </c>
      <c r="E16106" s="1">
        <v>693839.55503559101</v>
      </c>
      <c r="F16106" s="1">
        <v>20737.430903911601</v>
      </c>
      <c r="G16106" s="1">
        <v>154529.14566564601</v>
      </c>
      <c r="H16106" s="1">
        <v>15128.4455165863</v>
      </c>
      <c r="I16106" s="1">
        <v>1321918.8514123</v>
      </c>
      <c r="J16106" s="1">
        <v>16087.888679862001</v>
      </c>
    </row>
    <row r="16107" spans="1:10" x14ac:dyDescent="0.2">
      <c r="A16107" t="s">
        <v>19224</v>
      </c>
      <c r="B16107" t="s">
        <v>3729</v>
      </c>
      <c r="G16107" s="1">
        <v>3299.28794002533</v>
      </c>
      <c r="H16107" s="1">
        <v>1479.74317061901</v>
      </c>
      <c r="J16107" s="1">
        <v>2461.6595458984398</v>
      </c>
    </row>
    <row r="16108" spans="1:10" x14ac:dyDescent="0.2">
      <c r="A16108" t="s">
        <v>7254</v>
      </c>
      <c r="B16108" t="s">
        <v>1036</v>
      </c>
      <c r="C16108" s="1">
        <v>308503.356460571</v>
      </c>
      <c r="E16108" s="1">
        <v>331566.90432548599</v>
      </c>
      <c r="F16108" s="1">
        <v>7755.8938186168598</v>
      </c>
      <c r="G16108" s="1">
        <v>159141.990053177</v>
      </c>
      <c r="H16108" s="1">
        <v>51096.085325002598</v>
      </c>
      <c r="I16108" s="1">
        <v>592446.88168334996</v>
      </c>
    </row>
    <row r="16109" spans="1:10" x14ac:dyDescent="0.2">
      <c r="A16109" t="s">
        <v>16938</v>
      </c>
      <c r="B16109" t="s">
        <v>1036</v>
      </c>
      <c r="G16109" s="1">
        <v>22697.719612717701</v>
      </c>
    </row>
    <row r="16110" spans="1:10" x14ac:dyDescent="0.2">
      <c r="A16110" t="s">
        <v>9964</v>
      </c>
      <c r="B16110" t="s">
        <v>1164</v>
      </c>
      <c r="C16110" s="1">
        <v>28632.445986032501</v>
      </c>
      <c r="E16110" s="1">
        <v>2953.1838665008599</v>
      </c>
      <c r="F16110" s="1">
        <v>19276.170110225699</v>
      </c>
      <c r="G16110" s="1">
        <v>3019.7687535286</v>
      </c>
      <c r="H16110" s="1">
        <v>74708.849809169798</v>
      </c>
      <c r="I16110" s="1">
        <v>47613.493248462699</v>
      </c>
    </row>
    <row r="16111" spans="1:10" x14ac:dyDescent="0.2">
      <c r="A16111" t="s">
        <v>16257</v>
      </c>
      <c r="B16111" t="s">
        <v>6577</v>
      </c>
      <c r="E16111" s="1">
        <v>3206.8775024414099</v>
      </c>
    </row>
    <row r="16112" spans="1:10" x14ac:dyDescent="0.2">
      <c r="A16112" t="s">
        <v>19695</v>
      </c>
      <c r="B16112" t="s">
        <v>1198</v>
      </c>
      <c r="I16112" s="1">
        <v>2080.9676337242099</v>
      </c>
    </row>
    <row r="16113" spans="1:10" x14ac:dyDescent="0.2">
      <c r="A16113" t="s">
        <v>17363</v>
      </c>
      <c r="B16113" t="s">
        <v>1346</v>
      </c>
      <c r="G16113" s="1">
        <v>28069.332527160699</v>
      </c>
      <c r="H16113" s="1">
        <v>19434.390188217199</v>
      </c>
      <c r="I16113" s="1">
        <v>22604.532123446501</v>
      </c>
    </row>
    <row r="16114" spans="1:10" x14ac:dyDescent="0.2">
      <c r="A16114" t="s">
        <v>3951</v>
      </c>
      <c r="B16114" t="s">
        <v>260</v>
      </c>
      <c r="C16114" s="1">
        <v>49338.107438325897</v>
      </c>
      <c r="E16114" s="1">
        <v>31655.081480502999</v>
      </c>
      <c r="G16114" s="1">
        <v>286052.08851611603</v>
      </c>
      <c r="H16114" s="1">
        <v>12981.737520217899</v>
      </c>
      <c r="I16114" s="1">
        <v>273372.43600153999</v>
      </c>
      <c r="J16114" s="1">
        <v>12693.139842987101</v>
      </c>
    </row>
    <row r="16115" spans="1:10" x14ac:dyDescent="0.2">
      <c r="A16115" t="s">
        <v>15658</v>
      </c>
      <c r="B16115" t="s">
        <v>1453</v>
      </c>
      <c r="E16115" s="1">
        <v>15423.192810058599</v>
      </c>
      <c r="F16115" s="1">
        <v>394891.25279235799</v>
      </c>
      <c r="H16115" s="1">
        <v>251987.472972155</v>
      </c>
      <c r="I16115" s="1">
        <v>60465.600400924697</v>
      </c>
      <c r="J16115" s="1">
        <v>15314.2724065781</v>
      </c>
    </row>
    <row r="16116" spans="1:10" x14ac:dyDescent="0.2">
      <c r="A16116" t="s">
        <v>22519</v>
      </c>
      <c r="B16116" t="s">
        <v>97</v>
      </c>
      <c r="F16116" s="1">
        <v>5214.3269726037997</v>
      </c>
    </row>
    <row r="16117" spans="1:10" x14ac:dyDescent="0.2">
      <c r="A16117" t="s">
        <v>17952</v>
      </c>
      <c r="B16117" t="s">
        <v>17117</v>
      </c>
      <c r="G16117" s="1">
        <v>27829.490428447702</v>
      </c>
      <c r="H16117" s="1">
        <v>1192.5685801505999</v>
      </c>
    </row>
    <row r="16118" spans="1:10" x14ac:dyDescent="0.2">
      <c r="A16118" t="s">
        <v>9941</v>
      </c>
      <c r="B16118" t="s">
        <v>439</v>
      </c>
      <c r="C16118" s="1">
        <v>6241.1783208847</v>
      </c>
      <c r="I16118" s="1">
        <v>9249.6572639942206</v>
      </c>
      <c r="J16118" s="1">
        <v>1995.6552152633701</v>
      </c>
    </row>
    <row r="16119" spans="1:10" x14ac:dyDescent="0.2">
      <c r="A16119" t="s">
        <v>19460</v>
      </c>
      <c r="B16119" t="s">
        <v>1145</v>
      </c>
      <c r="G16119" s="1">
        <v>1646.4461312294</v>
      </c>
    </row>
    <row r="16120" spans="1:10" x14ac:dyDescent="0.2">
      <c r="A16120" t="s">
        <v>9243</v>
      </c>
      <c r="B16120" t="s">
        <v>590</v>
      </c>
      <c r="C16120" s="1">
        <v>45790.615282058701</v>
      </c>
      <c r="D16120" s="1">
        <v>797551.951776981</v>
      </c>
      <c r="F16120" s="1">
        <v>46984.425343036601</v>
      </c>
      <c r="G16120" s="1">
        <v>287157.70213246398</v>
      </c>
      <c r="H16120" s="1">
        <v>5251.8344011306799</v>
      </c>
      <c r="I16120" s="1">
        <v>185514.38872337301</v>
      </c>
      <c r="J16120" s="1">
        <v>121283.586325645</v>
      </c>
    </row>
    <row r="16121" spans="1:10" x14ac:dyDescent="0.2">
      <c r="A16121" t="s">
        <v>17964</v>
      </c>
      <c r="B16121" t="s">
        <v>17594</v>
      </c>
      <c r="G16121" s="1">
        <v>107.976508617401</v>
      </c>
    </row>
    <row r="16122" spans="1:10" x14ac:dyDescent="0.2">
      <c r="A16122" t="s">
        <v>16714</v>
      </c>
      <c r="B16122" t="s">
        <v>1272</v>
      </c>
      <c r="E16122" s="1">
        <v>1254.2645781040201</v>
      </c>
      <c r="F16122" s="1">
        <v>919.29163217544601</v>
      </c>
      <c r="I16122" s="1">
        <v>2920.9208049774202</v>
      </c>
      <c r="J16122" s="1">
        <v>2089.3130425214799</v>
      </c>
    </row>
    <row r="16123" spans="1:10" x14ac:dyDescent="0.2">
      <c r="A16123" t="s">
        <v>18373</v>
      </c>
      <c r="B16123" t="s">
        <v>1043</v>
      </c>
      <c r="F16123" s="1">
        <v>112246.642176628</v>
      </c>
      <c r="G16123" s="1">
        <v>1593.8503470420801</v>
      </c>
    </row>
    <row r="16124" spans="1:10" x14ac:dyDescent="0.2">
      <c r="A16124" t="s">
        <v>8912</v>
      </c>
      <c r="B16124" t="s">
        <v>7400</v>
      </c>
      <c r="C16124" s="1">
        <v>5529.5447502136203</v>
      </c>
      <c r="I16124" s="1">
        <v>3175.0722584724399</v>
      </c>
    </row>
    <row r="16125" spans="1:10" x14ac:dyDescent="0.2">
      <c r="A16125" t="s">
        <v>20131</v>
      </c>
      <c r="B16125" t="s">
        <v>225</v>
      </c>
      <c r="D16125" s="1">
        <v>75632.532623291001</v>
      </c>
      <c r="I16125" s="1">
        <v>53963.4072265625</v>
      </c>
    </row>
    <row r="16126" spans="1:10" x14ac:dyDescent="0.2">
      <c r="A16126" t="s">
        <v>16755</v>
      </c>
      <c r="B16126" t="s">
        <v>917</v>
      </c>
      <c r="D16126" s="1">
        <v>341494.67257690401</v>
      </c>
      <c r="E16126" s="1">
        <v>411105.48950195301</v>
      </c>
      <c r="F16126" s="1">
        <v>473737.55682373</v>
      </c>
      <c r="G16126" s="1">
        <v>26358.475723266602</v>
      </c>
      <c r="H16126" s="1">
        <v>246739.04292297299</v>
      </c>
      <c r="I16126" s="1">
        <v>2316.6070833206199</v>
      </c>
      <c r="J16126" s="1">
        <v>462211.855715752</v>
      </c>
    </row>
    <row r="16127" spans="1:10" x14ac:dyDescent="0.2">
      <c r="A16127" t="s">
        <v>3542</v>
      </c>
      <c r="B16127" t="s">
        <v>1266</v>
      </c>
      <c r="C16127" s="1">
        <v>29604.297750711401</v>
      </c>
      <c r="E16127" s="1">
        <v>14177.7550063133</v>
      </c>
      <c r="F16127" s="1">
        <v>10067.7887473106</v>
      </c>
      <c r="G16127" s="1">
        <v>1707.85200834274</v>
      </c>
      <c r="I16127" s="1">
        <v>447.310041069985</v>
      </c>
    </row>
    <row r="16128" spans="1:10" x14ac:dyDescent="0.2">
      <c r="A16128" t="s">
        <v>22880</v>
      </c>
      <c r="B16128" t="s">
        <v>1098</v>
      </c>
      <c r="D16128" s="1">
        <v>3859.0086040496799</v>
      </c>
      <c r="F16128" s="1">
        <v>7169.5516490936297</v>
      </c>
      <c r="H16128" s="1">
        <v>69580.207098007304</v>
      </c>
      <c r="J16128" s="1">
        <v>5948.4498748779297</v>
      </c>
    </row>
    <row r="16129" spans="1:10" x14ac:dyDescent="0.2">
      <c r="A16129" t="s">
        <v>18837</v>
      </c>
      <c r="B16129" t="s">
        <v>17167</v>
      </c>
      <c r="G16129" s="1">
        <v>425.30050468444801</v>
      </c>
      <c r="I16129" s="1">
        <v>125097.18473053</v>
      </c>
    </row>
    <row r="16130" spans="1:10" x14ac:dyDescent="0.2">
      <c r="A16130" t="s">
        <v>8980</v>
      </c>
      <c r="B16130" t="s">
        <v>821</v>
      </c>
      <c r="C16130" s="1">
        <v>497940.65272903402</v>
      </c>
      <c r="D16130" s="1">
        <v>444329.332428933</v>
      </c>
      <c r="E16130" s="1">
        <v>631753.23724365199</v>
      </c>
      <c r="F16130" s="1">
        <v>512500.30572986603</v>
      </c>
      <c r="H16130" s="1">
        <v>631293.99912214302</v>
      </c>
      <c r="I16130" s="1">
        <v>780542.32624816895</v>
      </c>
      <c r="J16130" s="1">
        <v>1941884.0445509001</v>
      </c>
    </row>
    <row r="16131" spans="1:10" x14ac:dyDescent="0.2">
      <c r="A16131" t="s">
        <v>15497</v>
      </c>
      <c r="B16131" t="s">
        <v>821</v>
      </c>
      <c r="D16131" s="1">
        <v>43362.035999536602</v>
      </c>
      <c r="E16131" s="1">
        <v>4775.6791796684302</v>
      </c>
      <c r="F16131" s="1">
        <v>5917.1823432445599</v>
      </c>
      <c r="H16131" s="1">
        <v>15691.2118976116</v>
      </c>
      <c r="I16131" s="1">
        <v>1183.45591640472</v>
      </c>
      <c r="J16131" s="1">
        <v>27582.051097035401</v>
      </c>
    </row>
    <row r="16132" spans="1:10" x14ac:dyDescent="0.2">
      <c r="A16132" t="s">
        <v>14505</v>
      </c>
      <c r="B16132" t="s">
        <v>718</v>
      </c>
      <c r="E16132" s="1">
        <v>300.84113454818697</v>
      </c>
    </row>
    <row r="16133" spans="1:10" x14ac:dyDescent="0.2">
      <c r="A16133" t="s">
        <v>22190</v>
      </c>
      <c r="B16133" t="s">
        <v>4994</v>
      </c>
      <c r="D16133" s="1">
        <v>3137.4440383911101</v>
      </c>
      <c r="F16133" s="1">
        <v>2675.4642257690498</v>
      </c>
    </row>
    <row r="16134" spans="1:10" x14ac:dyDescent="0.2">
      <c r="A16134" t="s">
        <v>20405</v>
      </c>
      <c r="B16134" t="s">
        <v>633</v>
      </c>
      <c r="F16134" s="1">
        <v>26526.578201294</v>
      </c>
      <c r="I16134" s="1">
        <v>9329.9086418151892</v>
      </c>
    </row>
    <row r="16135" spans="1:10" x14ac:dyDescent="0.2">
      <c r="A16135" t="s">
        <v>6931</v>
      </c>
      <c r="B16135" t="s">
        <v>245</v>
      </c>
      <c r="C16135" s="1">
        <v>440644.787879229</v>
      </c>
      <c r="D16135" s="1">
        <v>1655.45978879929</v>
      </c>
      <c r="E16135" s="1">
        <v>1104177.4078285701</v>
      </c>
      <c r="G16135" s="1">
        <v>157509.53725910201</v>
      </c>
      <c r="I16135" s="1">
        <v>419403.75376939803</v>
      </c>
      <c r="J16135" s="1">
        <v>28639.090240478501</v>
      </c>
    </row>
    <row r="16136" spans="1:10" x14ac:dyDescent="0.2">
      <c r="A16136" t="s">
        <v>10982</v>
      </c>
      <c r="B16136" t="s">
        <v>453</v>
      </c>
      <c r="C16136" s="1">
        <v>212901.70980834999</v>
      </c>
      <c r="D16136" s="1">
        <v>126048.7514081</v>
      </c>
      <c r="E16136" s="1">
        <v>399548.02668571501</v>
      </c>
      <c r="F16136" s="1">
        <v>227700.429099083</v>
      </c>
      <c r="G16136" s="1">
        <v>66778.647689819394</v>
      </c>
      <c r="H16136" s="1">
        <v>261119.838552475</v>
      </c>
      <c r="I16136" s="1">
        <v>134202.16198730501</v>
      </c>
      <c r="J16136" s="1">
        <v>151224.80391311701</v>
      </c>
    </row>
    <row r="16137" spans="1:10" x14ac:dyDescent="0.2">
      <c r="A16137" t="s">
        <v>4663</v>
      </c>
      <c r="B16137" t="s">
        <v>3044</v>
      </c>
      <c r="C16137" s="1">
        <v>753660.97438812302</v>
      </c>
      <c r="D16137" s="1">
        <v>371968.742156983</v>
      </c>
      <c r="E16137" s="1">
        <v>374718.48492431699</v>
      </c>
      <c r="F16137" s="1">
        <v>416626.93457222002</v>
      </c>
      <c r="G16137" s="1">
        <v>38072.777856826797</v>
      </c>
      <c r="H16137" s="1">
        <v>226736.074415207</v>
      </c>
      <c r="I16137" s="1">
        <v>331996.42532348598</v>
      </c>
      <c r="J16137" s="1">
        <v>559347.73991680099</v>
      </c>
    </row>
    <row r="16138" spans="1:10" x14ac:dyDescent="0.2">
      <c r="A16138" t="s">
        <v>19533</v>
      </c>
      <c r="B16138" t="s">
        <v>3462</v>
      </c>
      <c r="I16138" s="1">
        <v>1596.5884552002001</v>
      </c>
    </row>
    <row r="16139" spans="1:10" x14ac:dyDescent="0.2">
      <c r="A16139" t="s">
        <v>6599</v>
      </c>
      <c r="B16139" t="s">
        <v>2433</v>
      </c>
      <c r="C16139" s="1">
        <v>3631.1312980651901</v>
      </c>
    </row>
    <row r="16140" spans="1:10" x14ac:dyDescent="0.2">
      <c r="A16140" t="s">
        <v>12197</v>
      </c>
      <c r="B16140" t="s">
        <v>1245</v>
      </c>
      <c r="C16140" s="1">
        <v>3646.5075974464398</v>
      </c>
    </row>
    <row r="16141" spans="1:10" x14ac:dyDescent="0.2">
      <c r="A16141" t="s">
        <v>19383</v>
      </c>
      <c r="B16141" t="s">
        <v>523</v>
      </c>
      <c r="D16141" s="1">
        <v>164774.613178253</v>
      </c>
      <c r="F16141" s="1">
        <v>60412.662597656301</v>
      </c>
      <c r="G16141" s="1">
        <v>10439.946298360799</v>
      </c>
      <c r="I16141" s="1">
        <v>18925.2874293327</v>
      </c>
      <c r="J16141" s="1">
        <v>208879.72232437099</v>
      </c>
    </row>
    <row r="16142" spans="1:10" x14ac:dyDescent="0.2">
      <c r="A16142" t="s">
        <v>4518</v>
      </c>
      <c r="B16142" t="s">
        <v>2417</v>
      </c>
      <c r="C16142" s="1">
        <v>5904.6090068817202</v>
      </c>
      <c r="D16142" s="1">
        <v>116893.191321373</v>
      </c>
      <c r="E16142" s="1">
        <v>173568.95844793299</v>
      </c>
      <c r="F16142" s="1">
        <v>71125.591010093704</v>
      </c>
      <c r="I16142" s="1">
        <v>246516.418045044</v>
      </c>
      <c r="J16142" s="1">
        <v>1382.7623908519699</v>
      </c>
    </row>
    <row r="16143" spans="1:10" x14ac:dyDescent="0.2">
      <c r="A16143" t="s">
        <v>4357</v>
      </c>
      <c r="B16143" t="s">
        <v>875</v>
      </c>
      <c r="C16143" s="1">
        <v>73673.825980186506</v>
      </c>
      <c r="D16143" s="1">
        <v>9325.5864744186401</v>
      </c>
      <c r="E16143" s="1">
        <v>79549.106084823594</v>
      </c>
      <c r="F16143" s="1">
        <v>33799.780415296504</v>
      </c>
      <c r="G16143" s="1">
        <v>31719.416937351201</v>
      </c>
      <c r="H16143" s="1">
        <v>16599.385518073999</v>
      </c>
      <c r="I16143" s="1">
        <v>67852.842210769697</v>
      </c>
      <c r="J16143" s="1">
        <v>43143.948123931899</v>
      </c>
    </row>
    <row r="16144" spans="1:10" x14ac:dyDescent="0.2">
      <c r="A16144" t="s">
        <v>13061</v>
      </c>
      <c r="B16144" t="s">
        <v>1300</v>
      </c>
      <c r="C16144" s="1">
        <v>29260.917760610599</v>
      </c>
      <c r="D16144" s="1">
        <v>14231.822233200101</v>
      </c>
      <c r="F16144" s="1">
        <v>61723.489046096904</v>
      </c>
      <c r="G16144" s="1">
        <v>4477.0658073425302</v>
      </c>
      <c r="H16144" s="1">
        <v>6412.1558470726004</v>
      </c>
      <c r="J16144" s="1">
        <v>109555.405567169</v>
      </c>
    </row>
    <row r="16145" spans="1:10" x14ac:dyDescent="0.2">
      <c r="A16145" t="s">
        <v>13344</v>
      </c>
      <c r="B16145" t="s">
        <v>260</v>
      </c>
      <c r="C16145" s="1">
        <v>4368.1473298072797</v>
      </c>
      <c r="G16145" s="1">
        <v>355275.86020851199</v>
      </c>
      <c r="H16145" s="1">
        <v>8103.7396688461304</v>
      </c>
      <c r="I16145" s="1">
        <v>108512.970298767</v>
      </c>
    </row>
    <row r="16146" spans="1:10" x14ac:dyDescent="0.2">
      <c r="A16146" t="s">
        <v>24946</v>
      </c>
      <c r="B16146" t="s">
        <v>2208</v>
      </c>
      <c r="H16146" s="1">
        <v>2607.2711591720599</v>
      </c>
    </row>
    <row r="16147" spans="1:10" x14ac:dyDescent="0.2">
      <c r="A16147" t="s">
        <v>18471</v>
      </c>
      <c r="B16147" t="s">
        <v>471</v>
      </c>
      <c r="G16147" s="1">
        <v>161409.32473373401</v>
      </c>
      <c r="H16147" s="1">
        <v>44124.889847278602</v>
      </c>
    </row>
    <row r="16148" spans="1:10" x14ac:dyDescent="0.2">
      <c r="A16148" t="s">
        <v>23190</v>
      </c>
      <c r="B16148" t="s">
        <v>1973</v>
      </c>
      <c r="F16148" s="1">
        <v>14218.4679946899</v>
      </c>
    </row>
    <row r="16149" spans="1:10" x14ac:dyDescent="0.2">
      <c r="A16149" t="s">
        <v>21927</v>
      </c>
      <c r="B16149" t="s">
        <v>3630</v>
      </c>
      <c r="I16149" s="1">
        <v>1231.82452344895</v>
      </c>
    </row>
    <row r="16150" spans="1:10" x14ac:dyDescent="0.2">
      <c r="A16150" t="s">
        <v>10547</v>
      </c>
      <c r="B16150" t="s">
        <v>4965</v>
      </c>
      <c r="C16150" s="1">
        <v>2336096.4752197298</v>
      </c>
      <c r="D16150" s="1">
        <v>1322170.9638671901</v>
      </c>
      <c r="E16150" s="1">
        <v>405274.62036132801</v>
      </c>
      <c r="F16150" s="1">
        <v>1623254.2973022501</v>
      </c>
      <c r="H16150" s="1">
        <v>608366.86279296898</v>
      </c>
      <c r="I16150" s="1">
        <v>2784413.42536163</v>
      </c>
      <c r="J16150" s="1">
        <v>244742.55957031299</v>
      </c>
    </row>
    <row r="16151" spans="1:10" x14ac:dyDescent="0.2">
      <c r="A16151" t="s">
        <v>4966</v>
      </c>
      <c r="B16151" t="s">
        <v>4965</v>
      </c>
      <c r="C16151" s="1">
        <v>26139.984100341801</v>
      </c>
      <c r="D16151" s="1">
        <v>5402.32421112061</v>
      </c>
      <c r="F16151" s="1">
        <v>9014.5517063140796</v>
      </c>
    </row>
    <row r="16152" spans="1:10" x14ac:dyDescent="0.2">
      <c r="A16152" t="s">
        <v>11251</v>
      </c>
      <c r="B16152" t="s">
        <v>2172</v>
      </c>
      <c r="C16152" s="1">
        <v>128649.89961242701</v>
      </c>
      <c r="F16152" s="1">
        <v>173892.60005188</v>
      </c>
      <c r="H16152" s="1">
        <v>305662.43295288098</v>
      </c>
    </row>
    <row r="16153" spans="1:10" x14ac:dyDescent="0.2">
      <c r="A16153" t="s">
        <v>1082</v>
      </c>
      <c r="B16153" t="s">
        <v>476</v>
      </c>
      <c r="C16153" s="1">
        <v>56174.715451240598</v>
      </c>
      <c r="D16153" s="1">
        <v>429313.98867607198</v>
      </c>
      <c r="E16153" s="1">
        <v>206348.82978057899</v>
      </c>
      <c r="F16153" s="1">
        <v>369682.579189062</v>
      </c>
      <c r="G16153" s="1">
        <v>349851.69541168201</v>
      </c>
      <c r="H16153" s="1">
        <v>159529.249206543</v>
      </c>
      <c r="I16153" s="1">
        <v>337516.28070831299</v>
      </c>
      <c r="J16153" s="1">
        <v>111577.95727896701</v>
      </c>
    </row>
    <row r="16154" spans="1:10" x14ac:dyDescent="0.2">
      <c r="A16154" t="s">
        <v>12037</v>
      </c>
      <c r="B16154" t="s">
        <v>509</v>
      </c>
      <c r="C16154" s="1">
        <v>4475.2169723510697</v>
      </c>
      <c r="D16154" s="1">
        <v>3937.3843088150002</v>
      </c>
      <c r="E16154" s="1">
        <v>9935.6025362014698</v>
      </c>
      <c r="F16154" s="1">
        <v>180818.97408294701</v>
      </c>
      <c r="H16154" s="1">
        <v>263484.120470047</v>
      </c>
      <c r="I16154" s="1">
        <v>21193.1962890625</v>
      </c>
      <c r="J16154" s="1">
        <v>22153.576255798402</v>
      </c>
    </row>
    <row r="16155" spans="1:10" x14ac:dyDescent="0.2">
      <c r="A16155" t="s">
        <v>3356</v>
      </c>
      <c r="B16155" t="s">
        <v>3355</v>
      </c>
      <c r="C16155" s="1">
        <v>15007.731857299799</v>
      </c>
      <c r="D16155" s="1">
        <v>25826.651115417499</v>
      </c>
    </row>
    <row r="16156" spans="1:10" x14ac:dyDescent="0.2">
      <c r="A16156" t="s">
        <v>10292</v>
      </c>
      <c r="B16156" t="s">
        <v>718</v>
      </c>
      <c r="C16156" s="1">
        <v>26601.308030128501</v>
      </c>
      <c r="D16156" s="1">
        <v>1131.88310027123</v>
      </c>
      <c r="E16156" s="1">
        <v>4581.2402620315597</v>
      </c>
    </row>
    <row r="16157" spans="1:10" x14ac:dyDescent="0.2">
      <c r="A16157" t="s">
        <v>8567</v>
      </c>
      <c r="B16157" t="s">
        <v>1074</v>
      </c>
      <c r="C16157" s="1">
        <v>5381.5626277923602</v>
      </c>
      <c r="E16157" s="1">
        <v>4368.91707181931</v>
      </c>
      <c r="I16157" s="1">
        <v>14100.253606796299</v>
      </c>
    </row>
    <row r="16158" spans="1:10" x14ac:dyDescent="0.2">
      <c r="A16158" t="s">
        <v>22953</v>
      </c>
      <c r="B16158" t="s">
        <v>884</v>
      </c>
      <c r="D16158" s="1">
        <v>746.50009202957199</v>
      </c>
      <c r="F16158" s="1">
        <v>1684.7939693927799</v>
      </c>
    </row>
    <row r="16159" spans="1:10" x14ac:dyDescent="0.2">
      <c r="A16159" t="s">
        <v>20235</v>
      </c>
      <c r="B16159" t="s">
        <v>852</v>
      </c>
      <c r="I16159" s="1">
        <v>315.72948360443098</v>
      </c>
    </row>
    <row r="16160" spans="1:10" x14ac:dyDescent="0.2">
      <c r="A16160" t="s">
        <v>9247</v>
      </c>
      <c r="B16160" t="s">
        <v>6256</v>
      </c>
      <c r="C16160" s="1">
        <v>109919.469096184</v>
      </c>
      <c r="E16160" s="1">
        <v>71422.822637796504</v>
      </c>
      <c r="F16160" s="1">
        <v>5916.5227794647299</v>
      </c>
      <c r="G16160" s="1">
        <v>63691.3518888951</v>
      </c>
      <c r="H16160" s="1">
        <v>44506.803829670003</v>
      </c>
      <c r="I16160" s="1">
        <v>146164.64112758599</v>
      </c>
      <c r="J16160" s="1">
        <v>20490.458287000602</v>
      </c>
    </row>
    <row r="16161" spans="1:10" x14ac:dyDescent="0.2">
      <c r="A16161" t="s">
        <v>6246</v>
      </c>
      <c r="B16161" t="s">
        <v>101</v>
      </c>
      <c r="C16161" s="1">
        <v>6357.9192790985098</v>
      </c>
    </row>
    <row r="16162" spans="1:10" x14ac:dyDescent="0.2">
      <c r="A16162" t="s">
        <v>15438</v>
      </c>
      <c r="B16162" t="s">
        <v>284</v>
      </c>
      <c r="D16162" s="1">
        <v>1928.0906715393101</v>
      </c>
      <c r="E16162" s="1">
        <v>2539.0257759094302</v>
      </c>
      <c r="F16162" s="1">
        <v>32322.916436672302</v>
      </c>
      <c r="H16162" s="1">
        <v>130206.545059204</v>
      </c>
      <c r="I16162" s="1">
        <v>69368.9530868531</v>
      </c>
      <c r="J16162" s="1">
        <v>30989.9906017781</v>
      </c>
    </row>
    <row r="16163" spans="1:10" x14ac:dyDescent="0.2">
      <c r="A16163" t="s">
        <v>12247</v>
      </c>
      <c r="B16163" t="s">
        <v>284</v>
      </c>
      <c r="C16163" s="1">
        <v>210121.138998985</v>
      </c>
      <c r="E16163" s="1">
        <v>18038.880140304602</v>
      </c>
      <c r="I16163" s="1">
        <v>39643.241281032599</v>
      </c>
    </row>
    <row r="16164" spans="1:10" x14ac:dyDescent="0.2">
      <c r="A16164" t="s">
        <v>18177</v>
      </c>
      <c r="B16164" t="s">
        <v>3972</v>
      </c>
      <c r="D16164" s="1">
        <v>326349.022902489</v>
      </c>
      <c r="F16164" s="1">
        <v>72772.625119209304</v>
      </c>
      <c r="G16164" s="1">
        <v>21290.4603242874</v>
      </c>
      <c r="I16164" s="1">
        <v>156262.092250824</v>
      </c>
      <c r="J16164" s="1">
        <v>147911.33166837701</v>
      </c>
    </row>
    <row r="16165" spans="1:10" x14ac:dyDescent="0.2">
      <c r="A16165" t="s">
        <v>23362</v>
      </c>
      <c r="B16165" t="s">
        <v>3972</v>
      </c>
      <c r="D16165" s="1">
        <v>5343.5450019836398</v>
      </c>
    </row>
    <row r="16166" spans="1:10" x14ac:dyDescent="0.2">
      <c r="A16166" t="s">
        <v>12764</v>
      </c>
      <c r="B16166" t="s">
        <v>453</v>
      </c>
      <c r="C16166" s="1">
        <v>824850.64291405701</v>
      </c>
      <c r="D16166" s="1">
        <v>175531.933113098</v>
      </c>
      <c r="E16166" s="1">
        <v>989833.440309525</v>
      </c>
      <c r="F16166" s="1">
        <v>320135.69957637799</v>
      </c>
      <c r="G16166" s="1">
        <v>634806.99533390999</v>
      </c>
      <c r="H16166" s="1">
        <v>119678.439582825</v>
      </c>
      <c r="I16166" s="1">
        <v>1561641.9757375701</v>
      </c>
      <c r="J16166" s="1">
        <v>127225.353889466</v>
      </c>
    </row>
    <row r="16167" spans="1:10" x14ac:dyDescent="0.2">
      <c r="A16167" t="s">
        <v>7071</v>
      </c>
      <c r="B16167" t="s">
        <v>499</v>
      </c>
      <c r="C16167" s="1">
        <v>442753.376873017</v>
      </c>
      <c r="D16167" s="1">
        <v>3510.72630691528</v>
      </c>
      <c r="E16167" s="1">
        <v>126528.0782547</v>
      </c>
      <c r="F16167" s="1">
        <v>3684.9241523742699</v>
      </c>
      <c r="G16167" s="1">
        <v>6182.7829737663296</v>
      </c>
      <c r="H16167" s="1">
        <v>32079.104898452799</v>
      </c>
      <c r="I16167" s="1">
        <v>200145.57057189901</v>
      </c>
    </row>
    <row r="16168" spans="1:10" x14ac:dyDescent="0.2">
      <c r="A16168" t="s">
        <v>1286</v>
      </c>
      <c r="B16168" t="s">
        <v>338</v>
      </c>
      <c r="C16168" s="1">
        <v>68278.237334370599</v>
      </c>
      <c r="D16168" s="1">
        <v>101923.45410156299</v>
      </c>
      <c r="I16168" s="1">
        <v>2266.2335376739502</v>
      </c>
    </row>
    <row r="16169" spans="1:10" x14ac:dyDescent="0.2">
      <c r="A16169" t="s">
        <v>12038</v>
      </c>
      <c r="B16169" t="s">
        <v>4996</v>
      </c>
      <c r="C16169" s="1">
        <v>4484.91794967651</v>
      </c>
      <c r="D16169" s="1">
        <v>2197.9221577644298</v>
      </c>
      <c r="H16169" s="1">
        <v>2309.71117591858</v>
      </c>
      <c r="I16169" s="1">
        <v>1440.2187380790699</v>
      </c>
    </row>
    <row r="16170" spans="1:10" x14ac:dyDescent="0.2">
      <c r="A16170" t="s">
        <v>12672</v>
      </c>
      <c r="B16170" t="s">
        <v>894</v>
      </c>
      <c r="C16170" s="1">
        <v>139977.17712068601</v>
      </c>
      <c r="D16170" s="1">
        <v>62611.089774131797</v>
      </c>
      <c r="E16170" s="1">
        <v>55884.993782997197</v>
      </c>
      <c r="F16170" s="1">
        <v>38931.882735252402</v>
      </c>
      <c r="G16170" s="1">
        <v>36837.964934825897</v>
      </c>
      <c r="H16170" s="1">
        <v>39135.119123458797</v>
      </c>
      <c r="I16170" s="1">
        <v>83819.952522277905</v>
      </c>
      <c r="J16170" s="1">
        <v>48242.907173633597</v>
      </c>
    </row>
    <row r="16171" spans="1:10" x14ac:dyDescent="0.2">
      <c r="A16171" t="s">
        <v>22816</v>
      </c>
      <c r="B16171" t="s">
        <v>894</v>
      </c>
      <c r="D16171" s="1">
        <v>6997.9007759094202</v>
      </c>
      <c r="F16171" s="1">
        <v>3080.2226116657298</v>
      </c>
      <c r="H16171" s="1">
        <v>2240.4123959541298</v>
      </c>
    </row>
    <row r="16172" spans="1:10" x14ac:dyDescent="0.2">
      <c r="A16172" t="s">
        <v>24346</v>
      </c>
      <c r="B16172" t="s">
        <v>24201</v>
      </c>
      <c r="H16172" s="1">
        <v>1952.4268782138799</v>
      </c>
    </row>
    <row r="16173" spans="1:10" x14ac:dyDescent="0.2">
      <c r="A16173" t="s">
        <v>2421</v>
      </c>
      <c r="B16173" t="s">
        <v>1869</v>
      </c>
      <c r="C16173" s="1">
        <v>98348.121246337905</v>
      </c>
      <c r="D16173" s="1">
        <v>26387.3205556869</v>
      </c>
      <c r="E16173" s="1">
        <v>202848.485313654</v>
      </c>
      <c r="F16173" s="1">
        <v>4122.2431282997104</v>
      </c>
      <c r="G16173" s="1">
        <v>50663.701507568403</v>
      </c>
      <c r="H16173" s="1">
        <v>4766.1684999465997</v>
      </c>
      <c r="I16173" s="1">
        <v>22048.552498340599</v>
      </c>
      <c r="J16173" s="1">
        <v>7957.4794950485302</v>
      </c>
    </row>
    <row r="16174" spans="1:10" x14ac:dyDescent="0.2">
      <c r="A16174" t="s">
        <v>19878</v>
      </c>
      <c r="B16174" t="s">
        <v>826</v>
      </c>
      <c r="I16174" s="1">
        <v>1506.93809890747</v>
      </c>
    </row>
    <row r="16175" spans="1:10" x14ac:dyDescent="0.2">
      <c r="A16175" t="s">
        <v>13773</v>
      </c>
      <c r="B16175" t="s">
        <v>1979</v>
      </c>
      <c r="C16175" s="1">
        <v>702951.46473574697</v>
      </c>
      <c r="E16175" s="1">
        <v>638262.25466012897</v>
      </c>
      <c r="G16175" s="1">
        <v>335901.27777671802</v>
      </c>
      <c r="I16175" s="1">
        <v>614976.28437530901</v>
      </c>
    </row>
    <row r="16176" spans="1:10" x14ac:dyDescent="0.2">
      <c r="A16176" t="s">
        <v>6678</v>
      </c>
      <c r="B16176" t="s">
        <v>1330</v>
      </c>
      <c r="C16176" s="1">
        <v>81495.233423233003</v>
      </c>
      <c r="D16176" s="1">
        <v>137727.301025391</v>
      </c>
      <c r="F16176" s="1">
        <v>152518.633056641</v>
      </c>
      <c r="H16176" s="1">
        <v>515954.68359375</v>
      </c>
      <c r="I16176" s="1">
        <v>650283.5625</v>
      </c>
    </row>
    <row r="16177" spans="1:10" x14ac:dyDescent="0.2">
      <c r="A16177" t="s">
        <v>17642</v>
      </c>
      <c r="B16177" t="s">
        <v>1330</v>
      </c>
      <c r="D16177" s="1">
        <v>10348.783635616301</v>
      </c>
      <c r="F16177" s="1">
        <v>30398.007061004599</v>
      </c>
      <c r="G16177" s="1">
        <v>15004.295144558</v>
      </c>
      <c r="H16177" s="1">
        <v>93061.003913164197</v>
      </c>
      <c r="J16177" s="1">
        <v>104720.731712341</v>
      </c>
    </row>
    <row r="16178" spans="1:10" x14ac:dyDescent="0.2">
      <c r="A16178" t="s">
        <v>4892</v>
      </c>
      <c r="B16178" t="s">
        <v>513</v>
      </c>
      <c r="C16178" s="1">
        <v>47952.942584991499</v>
      </c>
      <c r="D16178" s="1">
        <v>3878.9854533672401</v>
      </c>
      <c r="E16178" s="1">
        <v>111168.881089687</v>
      </c>
      <c r="F16178" s="1">
        <v>6744.2333374023401</v>
      </c>
      <c r="G16178" s="1">
        <v>14559.1771233082</v>
      </c>
      <c r="H16178" s="1">
        <v>4600.1063256263797</v>
      </c>
      <c r="I16178" s="1">
        <v>225021.30599379601</v>
      </c>
    </row>
    <row r="16179" spans="1:10" x14ac:dyDescent="0.2">
      <c r="A16179" t="s">
        <v>6102</v>
      </c>
      <c r="B16179" t="s">
        <v>1363</v>
      </c>
      <c r="C16179" s="1">
        <v>18715.2352993489</v>
      </c>
      <c r="E16179" s="1">
        <v>54973.874902248397</v>
      </c>
      <c r="G16179" s="1">
        <v>4359.60144519806</v>
      </c>
      <c r="I16179" s="1">
        <v>43570.662030458501</v>
      </c>
    </row>
    <row r="16180" spans="1:10" x14ac:dyDescent="0.2">
      <c r="A16180" t="s">
        <v>14975</v>
      </c>
      <c r="B16180" t="s">
        <v>1363</v>
      </c>
      <c r="E16180" s="1">
        <v>9183.5270664691907</v>
      </c>
      <c r="I16180" s="1">
        <v>2428.016705513</v>
      </c>
    </row>
    <row r="16181" spans="1:10" x14ac:dyDescent="0.2">
      <c r="A16181" t="s">
        <v>800</v>
      </c>
      <c r="B16181" t="s">
        <v>799</v>
      </c>
      <c r="C16181" s="1">
        <v>98879.5080909729</v>
      </c>
      <c r="E16181" s="1">
        <v>1086.48420858383</v>
      </c>
      <c r="G16181" s="1">
        <v>12001.599647522</v>
      </c>
      <c r="I16181" s="1">
        <v>7092.2570581436303</v>
      </c>
    </row>
    <row r="16182" spans="1:10" x14ac:dyDescent="0.2">
      <c r="A16182" t="s">
        <v>20594</v>
      </c>
      <c r="B16182" t="s">
        <v>20</v>
      </c>
      <c r="I16182" s="1">
        <v>177777.38256835999</v>
      </c>
    </row>
    <row r="16183" spans="1:10" x14ac:dyDescent="0.2">
      <c r="A16183" t="s">
        <v>21934</v>
      </c>
      <c r="B16183" t="s">
        <v>20</v>
      </c>
      <c r="I16183" s="1">
        <v>922.79807376861595</v>
      </c>
    </row>
    <row r="16184" spans="1:10" x14ac:dyDescent="0.2">
      <c r="A16184" t="s">
        <v>399</v>
      </c>
      <c r="B16184" t="s">
        <v>398</v>
      </c>
      <c r="C16184" s="1">
        <v>3023.6911048889201</v>
      </c>
      <c r="I16184" s="1">
        <v>5626.6783676147497</v>
      </c>
    </row>
    <row r="16185" spans="1:10" x14ac:dyDescent="0.2">
      <c r="A16185" t="s">
        <v>20099</v>
      </c>
      <c r="B16185" t="s">
        <v>398</v>
      </c>
      <c r="I16185" s="1">
        <v>1302.3173871040301</v>
      </c>
    </row>
    <row r="16186" spans="1:10" x14ac:dyDescent="0.2">
      <c r="A16186" t="s">
        <v>23446</v>
      </c>
      <c r="B16186" t="s">
        <v>23445</v>
      </c>
      <c r="D16186" s="1">
        <v>21532.94921875</v>
      </c>
      <c r="H16186" s="1">
        <v>30652.793393135002</v>
      </c>
      <c r="J16186" s="1">
        <v>270891.12439346302</v>
      </c>
    </row>
    <row r="16187" spans="1:10" x14ac:dyDescent="0.2">
      <c r="A16187" t="s">
        <v>19950</v>
      </c>
      <c r="B16187" t="s">
        <v>219</v>
      </c>
      <c r="D16187" s="1">
        <v>102048.17021942099</v>
      </c>
      <c r="I16187" s="1">
        <v>6145.1503601074201</v>
      </c>
    </row>
    <row r="16188" spans="1:10" x14ac:dyDescent="0.2">
      <c r="A16188" t="s">
        <v>11489</v>
      </c>
      <c r="B16188" t="s">
        <v>674</v>
      </c>
      <c r="C16188" s="1">
        <v>30206.649780273499</v>
      </c>
      <c r="D16188" s="1">
        <v>20526.2097167969</v>
      </c>
      <c r="G16188" s="1">
        <v>5368.1252899170004</v>
      </c>
    </row>
    <row r="16189" spans="1:10" x14ac:dyDescent="0.2">
      <c r="A16189" t="s">
        <v>21623</v>
      </c>
      <c r="B16189" t="s">
        <v>131</v>
      </c>
      <c r="H16189" s="1">
        <v>607.40180945396401</v>
      </c>
      <c r="I16189" s="1">
        <v>5074.596971035</v>
      </c>
    </row>
    <row r="16190" spans="1:10" x14ac:dyDescent="0.2">
      <c r="A16190" t="s">
        <v>21553</v>
      </c>
      <c r="B16190" t="s">
        <v>131</v>
      </c>
      <c r="H16190" s="1">
        <v>2727.1899878978802</v>
      </c>
      <c r="I16190" s="1">
        <v>3463.0397453308101</v>
      </c>
    </row>
    <row r="16191" spans="1:10" x14ac:dyDescent="0.2">
      <c r="A16191" t="s">
        <v>18743</v>
      </c>
      <c r="B16191" t="s">
        <v>17034</v>
      </c>
      <c r="G16191" s="1">
        <v>44630.770133972197</v>
      </c>
      <c r="H16191" s="1">
        <v>361839.88954925502</v>
      </c>
    </row>
    <row r="16192" spans="1:10" x14ac:dyDescent="0.2">
      <c r="A16192" t="s">
        <v>24465</v>
      </c>
      <c r="B16192" t="s">
        <v>17034</v>
      </c>
      <c r="H16192" s="1">
        <v>4357.41496706009</v>
      </c>
    </row>
    <row r="16193" spans="1:10" x14ac:dyDescent="0.2">
      <c r="A16193" t="s">
        <v>13716</v>
      </c>
      <c r="B16193" t="s">
        <v>996</v>
      </c>
      <c r="C16193" s="1">
        <v>42393.972539424904</v>
      </c>
      <c r="F16193" s="1">
        <v>2696.8641757965102</v>
      </c>
      <c r="G16193" s="1">
        <v>362.24520885944401</v>
      </c>
      <c r="H16193" s="1">
        <v>701.20954966545105</v>
      </c>
      <c r="I16193" s="1">
        <v>11609.115409374201</v>
      </c>
    </row>
    <row r="16194" spans="1:10" x14ac:dyDescent="0.2">
      <c r="A16194" t="s">
        <v>15528</v>
      </c>
      <c r="B16194" t="s">
        <v>443</v>
      </c>
      <c r="D16194" s="1">
        <v>39843.045005798398</v>
      </c>
      <c r="E16194" s="1">
        <v>2046.57151985168</v>
      </c>
      <c r="F16194" s="1">
        <v>143462.70465087899</v>
      </c>
      <c r="G16194" s="1">
        <v>2702.8123970031702</v>
      </c>
      <c r="H16194" s="1">
        <v>226816.44078064</v>
      </c>
      <c r="I16194" s="1">
        <v>154565.14463806199</v>
      </c>
      <c r="J16194" s="1">
        <v>22212.188728332501</v>
      </c>
    </row>
    <row r="16195" spans="1:10" x14ac:dyDescent="0.2">
      <c r="A16195" t="s">
        <v>4365</v>
      </c>
      <c r="B16195" t="s">
        <v>1614</v>
      </c>
      <c r="C16195" s="1">
        <v>20871.4169616699</v>
      </c>
      <c r="F16195" s="1">
        <v>83327.137023925796</v>
      </c>
      <c r="H16195" s="1">
        <v>5627.82787513733</v>
      </c>
      <c r="I16195" s="1">
        <v>153475.240018129</v>
      </c>
      <c r="J16195" s="1">
        <v>56944.490844726599</v>
      </c>
    </row>
    <row r="16196" spans="1:10" x14ac:dyDescent="0.2">
      <c r="A16196" t="s">
        <v>5728</v>
      </c>
      <c r="B16196" t="s">
        <v>1614</v>
      </c>
      <c r="C16196" s="1">
        <v>901762.62564492295</v>
      </c>
      <c r="D16196" s="1">
        <v>713300.81613826705</v>
      </c>
      <c r="E16196" s="1">
        <v>2076647.1745376601</v>
      </c>
      <c r="F16196" s="1">
        <v>1219995.1554489101</v>
      </c>
      <c r="G16196" s="1">
        <v>596605.18843364797</v>
      </c>
      <c r="H16196" s="1">
        <v>860160.92565488804</v>
      </c>
      <c r="I16196" s="1">
        <v>1755550.1034691299</v>
      </c>
      <c r="J16196" s="1">
        <v>1208950.9376082399</v>
      </c>
    </row>
    <row r="16197" spans="1:10" x14ac:dyDescent="0.2">
      <c r="A16197" t="s">
        <v>9474</v>
      </c>
      <c r="B16197" t="s">
        <v>5705</v>
      </c>
      <c r="C16197" s="1">
        <v>27108.511495113398</v>
      </c>
      <c r="D16197" s="1">
        <v>17931.271074175798</v>
      </c>
      <c r="F16197" s="1">
        <v>5938.4816846847498</v>
      </c>
      <c r="G16197" s="1">
        <v>7747.3032658100201</v>
      </c>
      <c r="I16197" s="1">
        <v>20993.290847063101</v>
      </c>
      <c r="J16197" s="1">
        <v>12370.8130356073</v>
      </c>
    </row>
    <row r="16198" spans="1:10" x14ac:dyDescent="0.2">
      <c r="A16198" t="s">
        <v>24616</v>
      </c>
      <c r="B16198" t="s">
        <v>4611</v>
      </c>
      <c r="H16198" s="1">
        <v>11404.5670084953</v>
      </c>
      <c r="J16198" s="1">
        <v>61921.648432731599</v>
      </c>
    </row>
    <row r="16199" spans="1:10" x14ac:dyDescent="0.2">
      <c r="A16199" t="s">
        <v>1337</v>
      </c>
      <c r="B16199" t="s">
        <v>1334</v>
      </c>
      <c r="C16199" s="1">
        <v>5250.4047863483502</v>
      </c>
      <c r="I16199" s="1">
        <v>77791.396930217699</v>
      </c>
      <c r="J16199" s="1">
        <v>1790.64451217651</v>
      </c>
    </row>
    <row r="16200" spans="1:10" x14ac:dyDescent="0.2">
      <c r="A16200" t="s">
        <v>24268</v>
      </c>
      <c r="B16200" t="s">
        <v>899</v>
      </c>
      <c r="H16200" s="1">
        <v>3856.3611183166499</v>
      </c>
    </row>
    <row r="16201" spans="1:10" x14ac:dyDescent="0.2">
      <c r="A16201" t="s">
        <v>9312</v>
      </c>
      <c r="B16201" t="s">
        <v>3010</v>
      </c>
      <c r="C16201" s="1">
        <v>755858.05709838902</v>
      </c>
      <c r="D16201" s="1">
        <v>232260.55294895099</v>
      </c>
      <c r="E16201" s="1">
        <v>858014.68667602504</v>
      </c>
      <c r="F16201" s="1">
        <v>298410.31230163598</v>
      </c>
      <c r="H16201" s="1">
        <v>40004.255255222299</v>
      </c>
      <c r="I16201" s="1">
        <v>561544.61759877205</v>
      </c>
      <c r="J16201" s="1">
        <v>253715.326889038</v>
      </c>
    </row>
    <row r="16202" spans="1:10" x14ac:dyDescent="0.2">
      <c r="A16202" t="s">
        <v>2395</v>
      </c>
      <c r="B16202" t="s">
        <v>2394</v>
      </c>
      <c r="C16202" s="1">
        <v>15261.304327964801</v>
      </c>
      <c r="E16202" s="1">
        <v>42444.381390571602</v>
      </c>
      <c r="F16202" s="1">
        <v>63659.565530776898</v>
      </c>
      <c r="H16202" s="1">
        <v>108763.228553772</v>
      </c>
      <c r="I16202" s="1">
        <v>3846.2339959144601</v>
      </c>
      <c r="J16202" s="1">
        <v>85313.071960449204</v>
      </c>
    </row>
    <row r="16203" spans="1:10" x14ac:dyDescent="0.2">
      <c r="A16203" t="s">
        <v>12452</v>
      </c>
      <c r="B16203" t="s">
        <v>1174</v>
      </c>
      <c r="C16203" s="1">
        <v>2294192.2479634299</v>
      </c>
      <c r="D16203" s="1">
        <v>2333251.87940979</v>
      </c>
      <c r="E16203" s="1">
        <v>1307875.3761811301</v>
      </c>
      <c r="F16203" s="1">
        <v>1584255.9039115901</v>
      </c>
      <c r="G16203" s="1">
        <v>2732268.2286787</v>
      </c>
      <c r="H16203" s="1">
        <v>5222943.1174352197</v>
      </c>
      <c r="I16203" s="1">
        <v>3166382.9233865798</v>
      </c>
      <c r="J16203" s="1">
        <v>2107061.0123920501</v>
      </c>
    </row>
    <row r="16204" spans="1:10" x14ac:dyDescent="0.2">
      <c r="A16204" t="s">
        <v>11272</v>
      </c>
      <c r="B16204" t="s">
        <v>7247</v>
      </c>
      <c r="C16204" s="1">
        <v>3172.1615257263202</v>
      </c>
      <c r="F16204" s="1">
        <v>1108.38744831085</v>
      </c>
      <c r="H16204" s="1">
        <v>17409.8120765686</v>
      </c>
      <c r="I16204" s="1">
        <v>5871.9541969299298</v>
      </c>
      <c r="J16204" s="1">
        <v>1244.4199647903399</v>
      </c>
    </row>
    <row r="16205" spans="1:10" x14ac:dyDescent="0.2">
      <c r="A16205" t="s">
        <v>13677</v>
      </c>
      <c r="B16205" t="s">
        <v>18</v>
      </c>
      <c r="C16205" s="1">
        <v>1449560.02853656</v>
      </c>
      <c r="D16205" s="1">
        <v>1664368.9973695299</v>
      </c>
      <c r="E16205" s="1">
        <v>348300.80556130398</v>
      </c>
      <c r="F16205" s="1">
        <v>1006825.43226719</v>
      </c>
      <c r="G16205" s="1">
        <v>308148.85409951198</v>
      </c>
      <c r="H16205" s="1">
        <v>801217.122997522</v>
      </c>
      <c r="I16205" s="1">
        <v>698216.19625544501</v>
      </c>
      <c r="J16205" s="1">
        <v>1282082.61347222</v>
      </c>
    </row>
    <row r="16206" spans="1:10" x14ac:dyDescent="0.2">
      <c r="A16206" t="s">
        <v>9142</v>
      </c>
      <c r="B16206" t="s">
        <v>1049</v>
      </c>
      <c r="C16206" s="1">
        <v>134036.46695661501</v>
      </c>
      <c r="G16206" s="1">
        <v>3147.9978983402302</v>
      </c>
      <c r="I16206" s="1">
        <v>8320.7348499298205</v>
      </c>
    </row>
    <row r="16207" spans="1:10" x14ac:dyDescent="0.2">
      <c r="A16207" t="s">
        <v>19791</v>
      </c>
      <c r="B16207" t="s">
        <v>14517</v>
      </c>
      <c r="I16207" s="1">
        <v>7074.7919425964401</v>
      </c>
    </row>
    <row r="16208" spans="1:10" x14ac:dyDescent="0.2">
      <c r="A16208" t="s">
        <v>22046</v>
      </c>
      <c r="B16208" t="s">
        <v>1741</v>
      </c>
      <c r="I16208" s="1">
        <v>245.19010877609301</v>
      </c>
    </row>
    <row r="16209" spans="1:10" x14ac:dyDescent="0.2">
      <c r="A16209" t="s">
        <v>22986</v>
      </c>
      <c r="B16209" t="s">
        <v>2017</v>
      </c>
      <c r="F16209" s="1">
        <v>4526.4681196212796</v>
      </c>
    </row>
    <row r="16210" spans="1:10" x14ac:dyDescent="0.2">
      <c r="A16210" t="s">
        <v>14258</v>
      </c>
      <c r="B16210" t="s">
        <v>806</v>
      </c>
      <c r="D16210" s="1">
        <v>1681.28691148758</v>
      </c>
      <c r="E16210" s="1">
        <v>1499.9551897049</v>
      </c>
      <c r="G16210" s="1">
        <v>351.16392147541097</v>
      </c>
      <c r="H16210" s="1">
        <v>28669.943267822298</v>
      </c>
      <c r="I16210" s="1">
        <v>15812.3500938416</v>
      </c>
      <c r="J16210" s="1">
        <v>13163.2372689247</v>
      </c>
    </row>
    <row r="16211" spans="1:10" x14ac:dyDescent="0.2">
      <c r="A16211" t="s">
        <v>24186</v>
      </c>
      <c r="B16211" t="s">
        <v>2188</v>
      </c>
      <c r="D16211" s="1">
        <v>11222.9288482666</v>
      </c>
    </row>
    <row r="16212" spans="1:10" x14ac:dyDescent="0.2">
      <c r="A16212" t="s">
        <v>9942</v>
      </c>
      <c r="B16212" t="s">
        <v>4994</v>
      </c>
      <c r="C16212" s="1">
        <v>781.960764408111</v>
      </c>
      <c r="D16212" s="1">
        <v>976.51695346832298</v>
      </c>
    </row>
    <row r="16213" spans="1:10" x14ac:dyDescent="0.2">
      <c r="A16213" t="s">
        <v>24202</v>
      </c>
      <c r="B16213" t="s">
        <v>24201</v>
      </c>
      <c r="H16213" s="1">
        <v>6220.1191444397</v>
      </c>
    </row>
    <row r="16214" spans="1:10" x14ac:dyDescent="0.2">
      <c r="A16214" t="s">
        <v>19944</v>
      </c>
      <c r="B16214" t="s">
        <v>765</v>
      </c>
      <c r="I16214" s="1">
        <v>50445.753784179702</v>
      </c>
    </row>
    <row r="16215" spans="1:10" x14ac:dyDescent="0.2">
      <c r="A16215" t="s">
        <v>901</v>
      </c>
      <c r="B16215" t="s">
        <v>765</v>
      </c>
      <c r="C16215" s="1">
        <v>244919.06667518601</v>
      </c>
      <c r="D16215" s="1">
        <v>247975.21820831299</v>
      </c>
      <c r="E16215" s="1">
        <v>220404.14847278601</v>
      </c>
      <c r="F16215" s="1">
        <v>137181.418122292</v>
      </c>
      <c r="G16215" s="1">
        <v>80916.889221191406</v>
      </c>
      <c r="I16215" s="1">
        <v>138450.89741301499</v>
      </c>
    </row>
    <row r="16216" spans="1:10" x14ac:dyDescent="0.2">
      <c r="A16216" t="s">
        <v>21987</v>
      </c>
      <c r="B16216" t="s">
        <v>667</v>
      </c>
      <c r="I16216" s="1">
        <v>23277.614674568202</v>
      </c>
    </row>
    <row r="16217" spans="1:10" x14ac:dyDescent="0.2">
      <c r="A16217" t="s">
        <v>25039</v>
      </c>
      <c r="B16217" t="s">
        <v>24201</v>
      </c>
      <c r="H16217" s="1">
        <v>9840.2527716159893</v>
      </c>
    </row>
    <row r="16218" spans="1:10" x14ac:dyDescent="0.2">
      <c r="A16218" t="s">
        <v>9394</v>
      </c>
      <c r="B16218" t="s">
        <v>3177</v>
      </c>
      <c r="C16218" s="1">
        <v>1074129.0547773801</v>
      </c>
      <c r="D16218" s="1">
        <v>36124.736028671301</v>
      </c>
      <c r="E16218" s="1">
        <v>1461669.8469591099</v>
      </c>
      <c r="F16218" s="1">
        <v>70191.917516708403</v>
      </c>
      <c r="G16218" s="1">
        <v>196229.48286604899</v>
      </c>
      <c r="I16218" s="1">
        <v>1098911.2014632199</v>
      </c>
    </row>
    <row r="16219" spans="1:10" x14ac:dyDescent="0.2">
      <c r="A16219" t="s">
        <v>5320</v>
      </c>
      <c r="B16219" t="s">
        <v>5319</v>
      </c>
      <c r="C16219" s="1">
        <v>2714.4877233505299</v>
      </c>
      <c r="F16219" s="1">
        <v>1592.0761318206801</v>
      </c>
      <c r="I16219" s="1">
        <v>915.81085443496704</v>
      </c>
    </row>
    <row r="16220" spans="1:10" x14ac:dyDescent="0.2">
      <c r="A16220" t="s">
        <v>19524</v>
      </c>
      <c r="B16220" t="s">
        <v>17134</v>
      </c>
      <c r="G16220" s="1">
        <v>26002.454660654101</v>
      </c>
      <c r="H16220" s="1">
        <v>5560.8747091293399</v>
      </c>
    </row>
    <row r="16221" spans="1:10" x14ac:dyDescent="0.2">
      <c r="A16221" t="s">
        <v>3322</v>
      </c>
      <c r="B16221" t="s">
        <v>3321</v>
      </c>
      <c r="C16221" s="1">
        <v>234273.78110504101</v>
      </c>
      <c r="D16221" s="1">
        <v>93919.888112068205</v>
      </c>
      <c r="E16221" s="1">
        <v>360608.26416873903</v>
      </c>
      <c r="I16221" s="1">
        <v>5396.1923694610596</v>
      </c>
    </row>
    <row r="16222" spans="1:10" x14ac:dyDescent="0.2">
      <c r="A16222" t="s">
        <v>21054</v>
      </c>
      <c r="B16222" t="s">
        <v>8393</v>
      </c>
      <c r="D16222" s="1">
        <v>2332.3867988586398</v>
      </c>
      <c r="I16222" s="1">
        <v>1299.47190761566</v>
      </c>
    </row>
    <row r="16223" spans="1:10" x14ac:dyDescent="0.2">
      <c r="A16223" t="s">
        <v>18783</v>
      </c>
      <c r="B16223" t="s">
        <v>2615</v>
      </c>
      <c r="D16223" s="1">
        <v>30321.7234344483</v>
      </c>
      <c r="F16223" s="1">
        <v>1404.7825565338101</v>
      </c>
      <c r="G16223" s="1">
        <v>9305.8999099731409</v>
      </c>
      <c r="I16223" s="1">
        <v>2829.8790397644102</v>
      </c>
    </row>
    <row r="16224" spans="1:10" x14ac:dyDescent="0.2">
      <c r="A16224" t="s">
        <v>4312</v>
      </c>
      <c r="B16224" t="s">
        <v>245</v>
      </c>
      <c r="C16224" s="1">
        <v>760367.25155544304</v>
      </c>
      <c r="D16224" s="1">
        <v>176291.04494404799</v>
      </c>
      <c r="E16224" s="1">
        <v>1764237.3799932001</v>
      </c>
      <c r="F16224" s="1">
        <v>31113.1338883639</v>
      </c>
      <c r="G16224" s="1">
        <v>289884.37465012103</v>
      </c>
      <c r="H16224" s="1">
        <v>9742.1734488010497</v>
      </c>
      <c r="I16224" s="1">
        <v>168639.958285689</v>
      </c>
      <c r="J16224" s="1">
        <v>18278.307176589999</v>
      </c>
    </row>
    <row r="16225" spans="1:10" x14ac:dyDescent="0.2">
      <c r="A16225" t="s">
        <v>10097</v>
      </c>
      <c r="B16225" t="s">
        <v>832</v>
      </c>
      <c r="C16225" s="1">
        <v>222090.424694538</v>
      </c>
      <c r="E16225" s="1">
        <v>21165683.3082604</v>
      </c>
      <c r="F16225" s="1">
        <v>1803285.8780055</v>
      </c>
      <c r="G16225" s="1">
        <v>11776011.5599443</v>
      </c>
      <c r="H16225" s="1">
        <v>336723.044967175</v>
      </c>
      <c r="I16225" s="1">
        <v>28408365.843885899</v>
      </c>
      <c r="J16225" s="1">
        <v>762095.80418253003</v>
      </c>
    </row>
    <row r="16226" spans="1:10" x14ac:dyDescent="0.2">
      <c r="A16226" t="s">
        <v>14060</v>
      </c>
      <c r="B16226" t="s">
        <v>11888</v>
      </c>
      <c r="C16226" s="1">
        <v>43095.866369724303</v>
      </c>
      <c r="D16226" s="1">
        <v>31984.252419471799</v>
      </c>
      <c r="E16226" s="1">
        <v>13966.590546608</v>
      </c>
      <c r="F16226" s="1">
        <v>26497.002807617198</v>
      </c>
      <c r="G16226" s="1">
        <v>9176.9573049545397</v>
      </c>
      <c r="H16226" s="1">
        <v>49672.200908660903</v>
      </c>
      <c r="I16226" s="1">
        <v>57533.170389175502</v>
      </c>
      <c r="J16226" s="1">
        <v>27387.648002624501</v>
      </c>
    </row>
    <row r="16227" spans="1:10" x14ac:dyDescent="0.2">
      <c r="A16227" t="s">
        <v>17402</v>
      </c>
      <c r="B16227" t="s">
        <v>3093</v>
      </c>
      <c r="G16227" s="1">
        <v>24095.084230661399</v>
      </c>
      <c r="H16227" s="1">
        <v>1202.2146680355099</v>
      </c>
    </row>
    <row r="16228" spans="1:10" x14ac:dyDescent="0.2">
      <c r="A16228" t="s">
        <v>10376</v>
      </c>
      <c r="B16228" t="s">
        <v>1143</v>
      </c>
      <c r="C16228" s="1">
        <v>9165.4381885528692</v>
      </c>
    </row>
    <row r="16229" spans="1:10" x14ac:dyDescent="0.2">
      <c r="A16229" t="s">
        <v>13271</v>
      </c>
      <c r="B16229" t="s">
        <v>829</v>
      </c>
      <c r="C16229" s="1">
        <v>11184.7084541321</v>
      </c>
      <c r="E16229" s="1">
        <v>969.88006877899204</v>
      </c>
      <c r="I16229" s="1">
        <v>806.103809356689</v>
      </c>
    </row>
    <row r="16230" spans="1:10" x14ac:dyDescent="0.2">
      <c r="A16230" t="s">
        <v>5388</v>
      </c>
      <c r="B16230" t="s">
        <v>1063</v>
      </c>
      <c r="C16230" s="1">
        <v>13703.893442630801</v>
      </c>
      <c r="D16230" s="1">
        <v>8828.3089082241204</v>
      </c>
      <c r="E16230" s="1">
        <v>5043.0017297267896</v>
      </c>
      <c r="F16230" s="1">
        <v>313.73318099975597</v>
      </c>
      <c r="H16230" s="1">
        <v>315.46487236022898</v>
      </c>
      <c r="I16230" s="1">
        <v>10592.9182755947</v>
      </c>
    </row>
    <row r="16231" spans="1:10" x14ac:dyDescent="0.2">
      <c r="A16231" t="s">
        <v>22607</v>
      </c>
      <c r="B16231" t="s">
        <v>136</v>
      </c>
      <c r="D16231" s="1">
        <v>51938.059204101599</v>
      </c>
      <c r="F16231" s="1">
        <v>115042.054443359</v>
      </c>
      <c r="H16231" s="1">
        <v>99709.504394531294</v>
      </c>
    </row>
    <row r="16232" spans="1:10" x14ac:dyDescent="0.2">
      <c r="A16232" t="s">
        <v>2713</v>
      </c>
      <c r="B16232" t="s">
        <v>136</v>
      </c>
      <c r="C16232" s="1">
        <v>1731876.7977905299</v>
      </c>
      <c r="D16232" s="1">
        <v>1662397.2257309</v>
      </c>
      <c r="E16232" s="1">
        <v>532102.25665283203</v>
      </c>
      <c r="F16232" s="1">
        <v>2014086.40755463</v>
      </c>
      <c r="G16232" s="1">
        <v>321923.31164550799</v>
      </c>
      <c r="H16232" s="1">
        <v>343397.18930053699</v>
      </c>
      <c r="I16232" s="1">
        <v>2486606.3995056199</v>
      </c>
    </row>
    <row r="16233" spans="1:10" x14ac:dyDescent="0.2">
      <c r="A16233" t="s">
        <v>9071</v>
      </c>
      <c r="B16233" t="s">
        <v>3729</v>
      </c>
      <c r="C16233" s="1">
        <v>60647.255877733303</v>
      </c>
      <c r="D16233" s="1">
        <v>536.56574416160595</v>
      </c>
      <c r="E16233" s="1">
        <v>22442.850200653102</v>
      </c>
      <c r="G16233" s="1">
        <v>83516.019925117696</v>
      </c>
      <c r="H16233" s="1">
        <v>1022.76739263535</v>
      </c>
      <c r="I16233" s="1">
        <v>51285.244297266101</v>
      </c>
    </row>
    <row r="16234" spans="1:10" x14ac:dyDescent="0.2">
      <c r="A16234" t="s">
        <v>7688</v>
      </c>
      <c r="B16234" t="s">
        <v>276</v>
      </c>
      <c r="C16234" s="1">
        <v>165018.14441871599</v>
      </c>
      <c r="D16234" s="1">
        <v>209880.77746772801</v>
      </c>
      <c r="E16234" s="1">
        <v>399237.27571916598</v>
      </c>
      <c r="F16234" s="1">
        <v>381975.15833830897</v>
      </c>
      <c r="G16234" s="1">
        <v>390731.15668726002</v>
      </c>
      <c r="H16234" s="1">
        <v>734457.37859344506</v>
      </c>
      <c r="I16234" s="1">
        <v>1116465.2856457201</v>
      </c>
      <c r="J16234" s="1">
        <v>432107.12292480399</v>
      </c>
    </row>
    <row r="16235" spans="1:10" x14ac:dyDescent="0.2">
      <c r="A16235" t="s">
        <v>13428</v>
      </c>
      <c r="B16235" t="s">
        <v>117</v>
      </c>
      <c r="C16235" s="1">
        <v>4432.1401553154001</v>
      </c>
      <c r="D16235" s="1">
        <v>35530.738140344598</v>
      </c>
      <c r="F16235" s="1">
        <v>18416.436561107599</v>
      </c>
      <c r="H16235" s="1">
        <v>7309.9849143028396</v>
      </c>
      <c r="J16235" s="1">
        <v>19329.882790803898</v>
      </c>
    </row>
    <row r="16236" spans="1:10" x14ac:dyDescent="0.2">
      <c r="A16236" t="s">
        <v>2246</v>
      </c>
      <c r="B16236" t="s">
        <v>152</v>
      </c>
      <c r="C16236" s="1">
        <v>13608.0041389465</v>
      </c>
      <c r="D16236" s="1">
        <v>1812.2782108783699</v>
      </c>
      <c r="E16236" s="1">
        <v>1699.55200099945</v>
      </c>
      <c r="G16236" s="1">
        <v>17114.2422418594</v>
      </c>
      <c r="H16236" s="1">
        <v>27539.3826215267</v>
      </c>
      <c r="I16236" s="1">
        <v>24217.882772684101</v>
      </c>
      <c r="J16236" s="1">
        <v>51982.064885258696</v>
      </c>
    </row>
    <row r="16237" spans="1:10" x14ac:dyDescent="0.2">
      <c r="A16237" t="s">
        <v>4019</v>
      </c>
      <c r="B16237" t="s">
        <v>722</v>
      </c>
      <c r="C16237" s="1">
        <v>306.86834907531801</v>
      </c>
      <c r="E16237" s="1">
        <v>4665.9207862615503</v>
      </c>
      <c r="G16237" s="1">
        <v>12341.1654506922</v>
      </c>
      <c r="H16237" s="1">
        <v>4912.4047574996903</v>
      </c>
      <c r="I16237" s="1">
        <v>12852.0881741047</v>
      </c>
    </row>
    <row r="16238" spans="1:10" x14ac:dyDescent="0.2">
      <c r="A16238" t="s">
        <v>1872</v>
      </c>
      <c r="B16238" t="s">
        <v>1711</v>
      </c>
      <c r="C16238" s="1">
        <v>49895.588186740897</v>
      </c>
      <c r="D16238" s="1">
        <v>5652.8116053342901</v>
      </c>
      <c r="E16238" s="1">
        <v>93026.3894762993</v>
      </c>
      <c r="F16238" s="1">
        <v>49839.408679962202</v>
      </c>
      <c r="G16238" s="1">
        <v>33770.2294504643</v>
      </c>
      <c r="H16238" s="1">
        <v>64290.035520553603</v>
      </c>
      <c r="I16238" s="1">
        <v>80312.632425308198</v>
      </c>
      <c r="J16238" s="1">
        <v>15027.914844512899</v>
      </c>
    </row>
    <row r="16239" spans="1:10" x14ac:dyDescent="0.2">
      <c r="A16239" t="s">
        <v>20572</v>
      </c>
      <c r="B16239" t="s">
        <v>1371</v>
      </c>
      <c r="D16239" s="1">
        <v>10138.8420333862</v>
      </c>
      <c r="F16239" s="1">
        <v>19273.3975448608</v>
      </c>
      <c r="H16239" s="1">
        <v>57657.756248474099</v>
      </c>
      <c r="I16239" s="1">
        <v>63805.140258789099</v>
      </c>
      <c r="J16239" s="1">
        <v>72914.826835632295</v>
      </c>
    </row>
    <row r="16240" spans="1:10" x14ac:dyDescent="0.2">
      <c r="A16240" t="s">
        <v>19621</v>
      </c>
      <c r="B16240" t="s">
        <v>7247</v>
      </c>
      <c r="I16240" s="1">
        <v>2424.0186538696298</v>
      </c>
    </row>
    <row r="16241" spans="1:10" x14ac:dyDescent="0.2">
      <c r="A16241" t="s">
        <v>20034</v>
      </c>
      <c r="B16241" t="s">
        <v>53</v>
      </c>
      <c r="I16241" s="1">
        <v>308878.35418701201</v>
      </c>
    </row>
    <row r="16242" spans="1:10" x14ac:dyDescent="0.2">
      <c r="A16242" t="s">
        <v>14841</v>
      </c>
      <c r="B16242" t="s">
        <v>53</v>
      </c>
      <c r="E16242" s="1">
        <v>2931.9560704231299</v>
      </c>
    </row>
    <row r="16243" spans="1:10" x14ac:dyDescent="0.2">
      <c r="A16243" t="s">
        <v>22188</v>
      </c>
      <c r="B16243" t="s">
        <v>4384</v>
      </c>
      <c r="F16243" s="1">
        <v>3857.6907119750999</v>
      </c>
      <c r="J16243" s="1">
        <v>25846.5282592773</v>
      </c>
    </row>
    <row r="16244" spans="1:10" x14ac:dyDescent="0.2">
      <c r="A16244" t="s">
        <v>18198</v>
      </c>
      <c r="B16244" t="s">
        <v>4384</v>
      </c>
      <c r="D16244" s="1">
        <v>6068.7585682869003</v>
      </c>
      <c r="F16244" s="1">
        <v>2666.5672273635901</v>
      </c>
      <c r="G16244" s="1">
        <v>4724.0539464950598</v>
      </c>
      <c r="H16244" s="1">
        <v>6110.8280792236401</v>
      </c>
      <c r="J16244" s="1">
        <v>961.80240726471004</v>
      </c>
    </row>
    <row r="16245" spans="1:10" x14ac:dyDescent="0.2">
      <c r="A16245" t="s">
        <v>19004</v>
      </c>
      <c r="B16245" t="s">
        <v>4308</v>
      </c>
      <c r="D16245" s="1">
        <v>41291.184117078803</v>
      </c>
      <c r="F16245" s="1">
        <v>6386.7231776714298</v>
      </c>
      <c r="G16245" s="1">
        <v>17030.344392061299</v>
      </c>
      <c r="H16245" s="1">
        <v>47258.921918868997</v>
      </c>
      <c r="I16245" s="1">
        <v>178839.51057863201</v>
      </c>
      <c r="J16245" s="1">
        <v>51196.5011677742</v>
      </c>
    </row>
    <row r="16246" spans="1:10" x14ac:dyDescent="0.2">
      <c r="A16246" t="s">
        <v>15623</v>
      </c>
      <c r="B16246" t="s">
        <v>1828</v>
      </c>
      <c r="E16246" s="1">
        <v>1797.2461299896299</v>
      </c>
      <c r="G16246" s="1">
        <v>8086.9295063018899</v>
      </c>
    </row>
    <row r="16247" spans="1:10" x14ac:dyDescent="0.2">
      <c r="A16247" t="s">
        <v>1271</v>
      </c>
      <c r="B16247" t="s">
        <v>780</v>
      </c>
      <c r="C16247" s="1">
        <v>77189.504747390805</v>
      </c>
      <c r="E16247" s="1">
        <v>6423.3162460327203</v>
      </c>
      <c r="G16247" s="1">
        <v>76415.225837707505</v>
      </c>
      <c r="I16247" s="1">
        <v>38115.932498931797</v>
      </c>
    </row>
    <row r="16248" spans="1:10" x14ac:dyDescent="0.2">
      <c r="A16248" t="s">
        <v>13065</v>
      </c>
      <c r="B16248" t="s">
        <v>3898</v>
      </c>
      <c r="C16248" s="1">
        <v>13104.376987457301</v>
      </c>
      <c r="E16248" s="1">
        <v>36561.223571777402</v>
      </c>
      <c r="G16248" s="1">
        <v>67496.228393554702</v>
      </c>
      <c r="I16248" s="1">
        <v>146185.96179199201</v>
      </c>
    </row>
    <row r="16249" spans="1:10" x14ac:dyDescent="0.2">
      <c r="A16249" t="s">
        <v>14860</v>
      </c>
      <c r="B16249" t="s">
        <v>1828</v>
      </c>
      <c r="E16249" s="1">
        <v>2285.2738869190198</v>
      </c>
      <c r="G16249" s="1">
        <v>441.27672696113598</v>
      </c>
      <c r="I16249" s="1">
        <v>2319.3948040008499</v>
      </c>
    </row>
    <row r="16250" spans="1:10" x14ac:dyDescent="0.2">
      <c r="A16250" t="s">
        <v>24847</v>
      </c>
      <c r="B16250" t="s">
        <v>17115</v>
      </c>
      <c r="H16250" s="1">
        <v>11096.4682350159</v>
      </c>
    </row>
    <row r="16251" spans="1:10" x14ac:dyDescent="0.2">
      <c r="A16251" t="s">
        <v>14077</v>
      </c>
      <c r="B16251" t="s">
        <v>1167</v>
      </c>
      <c r="C16251" s="1">
        <v>68230.180120587407</v>
      </c>
      <c r="D16251" s="1">
        <v>10971.5413646698</v>
      </c>
      <c r="E16251" s="1">
        <v>10364.687264919299</v>
      </c>
      <c r="G16251" s="1">
        <v>21830.4445018769</v>
      </c>
      <c r="H16251" s="1">
        <v>8356.3140773773193</v>
      </c>
      <c r="I16251" s="1">
        <v>26452.284188270602</v>
      </c>
      <c r="J16251" s="1">
        <v>5708.6967411041296</v>
      </c>
    </row>
    <row r="16252" spans="1:10" x14ac:dyDescent="0.2">
      <c r="A16252" t="s">
        <v>16726</v>
      </c>
      <c r="B16252" t="s">
        <v>2507</v>
      </c>
      <c r="E16252" s="1">
        <v>2182.53808784485</v>
      </c>
    </row>
    <row r="16253" spans="1:10" x14ac:dyDescent="0.2">
      <c r="A16253" t="s">
        <v>19104</v>
      </c>
      <c r="B16253" t="s">
        <v>5306</v>
      </c>
      <c r="G16253" s="1">
        <v>21140.331400871299</v>
      </c>
    </row>
    <row r="16254" spans="1:10" x14ac:dyDescent="0.2">
      <c r="A16254" t="s">
        <v>17069</v>
      </c>
      <c r="B16254" t="s">
        <v>5306</v>
      </c>
      <c r="G16254" s="1">
        <v>46231.582543134602</v>
      </c>
    </row>
    <row r="16255" spans="1:10" x14ac:dyDescent="0.2">
      <c r="A16255" t="s">
        <v>2933</v>
      </c>
      <c r="B16255" t="s">
        <v>18</v>
      </c>
      <c r="C16255" s="1">
        <v>112360.118724823</v>
      </c>
      <c r="D16255" s="1">
        <v>154114.994728088</v>
      </c>
      <c r="E16255" s="1">
        <v>25188.4165096283</v>
      </c>
      <c r="F16255" s="1">
        <v>2620.29371261597</v>
      </c>
      <c r="H16255" s="1">
        <v>101114.353788376</v>
      </c>
      <c r="I16255" s="1">
        <v>5613.9666576385498</v>
      </c>
    </row>
    <row r="16256" spans="1:10" x14ac:dyDescent="0.2">
      <c r="A16256" t="s">
        <v>18547</v>
      </c>
      <c r="B16256" t="s">
        <v>17354</v>
      </c>
      <c r="G16256" s="1">
        <v>8452.9026775359998</v>
      </c>
    </row>
    <row r="16257" spans="1:10" x14ac:dyDescent="0.2">
      <c r="A16257" t="s">
        <v>21721</v>
      </c>
      <c r="B16257" t="s">
        <v>5607</v>
      </c>
      <c r="D16257" s="1">
        <v>4060.5248737335201</v>
      </c>
      <c r="F16257" s="1">
        <v>4058.1624813079902</v>
      </c>
      <c r="I16257" s="1">
        <v>478.46758890152</v>
      </c>
    </row>
    <row r="16258" spans="1:10" x14ac:dyDescent="0.2">
      <c r="A16258" t="s">
        <v>4598</v>
      </c>
      <c r="B16258" t="s">
        <v>4597</v>
      </c>
      <c r="C16258" s="1">
        <v>13594.0534882545</v>
      </c>
      <c r="I16258" s="1">
        <v>24929.809020996101</v>
      </c>
    </row>
    <row r="16259" spans="1:10" x14ac:dyDescent="0.2">
      <c r="A16259" t="s">
        <v>11887</v>
      </c>
      <c r="B16259" t="s">
        <v>507</v>
      </c>
      <c r="C16259" s="1">
        <v>33761.566665649501</v>
      </c>
      <c r="I16259" s="1">
        <v>44752.923088073803</v>
      </c>
    </row>
    <row r="16260" spans="1:10" x14ac:dyDescent="0.2">
      <c r="A16260" t="s">
        <v>14988</v>
      </c>
      <c r="B16260" t="s">
        <v>3077</v>
      </c>
      <c r="D16260" s="1">
        <v>3635.7870874404898</v>
      </c>
      <c r="E16260" s="1">
        <v>26073.434764862101</v>
      </c>
      <c r="G16260" s="1">
        <v>20606.188623428399</v>
      </c>
      <c r="H16260" s="1">
        <v>8290.6441745758093</v>
      </c>
      <c r="I16260" s="1">
        <v>1258.22756195068</v>
      </c>
    </row>
    <row r="16261" spans="1:10" x14ac:dyDescent="0.2">
      <c r="A16261" t="s">
        <v>8688</v>
      </c>
      <c r="B16261" t="s">
        <v>334</v>
      </c>
      <c r="C16261" s="1">
        <v>9122.55500447751</v>
      </c>
      <c r="E16261" s="1">
        <v>881.63739347457897</v>
      </c>
      <c r="F16261" s="1">
        <v>9667.1693983078003</v>
      </c>
      <c r="I16261" s="1">
        <v>19024.4735321999</v>
      </c>
      <c r="J16261" s="1">
        <v>3736.2820672988901</v>
      </c>
    </row>
    <row r="16262" spans="1:10" x14ac:dyDescent="0.2">
      <c r="A16262" t="s">
        <v>17098</v>
      </c>
      <c r="B16262" t="s">
        <v>17010</v>
      </c>
      <c r="G16262" s="1">
        <v>6401.0843229293796</v>
      </c>
      <c r="H16262" s="1">
        <v>6729.2445278167797</v>
      </c>
    </row>
    <row r="16263" spans="1:10" x14ac:dyDescent="0.2">
      <c r="A16263" t="s">
        <v>9842</v>
      </c>
      <c r="B16263" t="s">
        <v>4045</v>
      </c>
      <c r="C16263" s="1">
        <v>24365.752233505202</v>
      </c>
    </row>
    <row r="16264" spans="1:10" x14ac:dyDescent="0.2">
      <c r="A16264" t="s">
        <v>19297</v>
      </c>
      <c r="B16264" t="s">
        <v>17434</v>
      </c>
      <c r="G16264" s="1">
        <v>894.31542015075604</v>
      </c>
      <c r="H16264" s="1">
        <v>224104.44746780401</v>
      </c>
    </row>
    <row r="16265" spans="1:10" x14ac:dyDescent="0.2">
      <c r="A16265" t="s">
        <v>24987</v>
      </c>
      <c r="B16265" t="s">
        <v>821</v>
      </c>
      <c r="H16265" s="1">
        <v>39053.530291080497</v>
      </c>
    </row>
    <row r="16266" spans="1:10" x14ac:dyDescent="0.2">
      <c r="A16266" t="s">
        <v>12126</v>
      </c>
      <c r="B16266" t="s">
        <v>2615</v>
      </c>
      <c r="C16266" s="1">
        <v>35805.971108675003</v>
      </c>
      <c r="G16266" s="1">
        <v>258.83236503601103</v>
      </c>
      <c r="I16266" s="1">
        <v>3971.09681797027</v>
      </c>
    </row>
    <row r="16267" spans="1:10" x14ac:dyDescent="0.2">
      <c r="A16267" t="s">
        <v>11403</v>
      </c>
      <c r="B16267" t="s">
        <v>4996</v>
      </c>
      <c r="C16267" s="1">
        <v>8063.9915924072302</v>
      </c>
    </row>
    <row r="16268" spans="1:10" x14ac:dyDescent="0.2">
      <c r="A16268" t="s">
        <v>24188</v>
      </c>
      <c r="B16268" t="s">
        <v>23702</v>
      </c>
      <c r="D16268" s="1">
        <v>11678.2687883377</v>
      </c>
    </row>
    <row r="16269" spans="1:10" x14ac:dyDescent="0.2">
      <c r="A16269" t="s">
        <v>18517</v>
      </c>
      <c r="B16269" t="s">
        <v>17222</v>
      </c>
      <c r="G16269" s="1">
        <v>2317.33007705212</v>
      </c>
      <c r="H16269" s="1">
        <v>4333.5070638656698</v>
      </c>
    </row>
    <row r="16270" spans="1:10" x14ac:dyDescent="0.2">
      <c r="A16270" t="s">
        <v>22072</v>
      </c>
      <c r="B16270" t="s">
        <v>480</v>
      </c>
      <c r="H16270" s="1">
        <v>469.87066173553399</v>
      </c>
    </row>
    <row r="16271" spans="1:10" x14ac:dyDescent="0.2">
      <c r="A16271" t="s">
        <v>6690</v>
      </c>
      <c r="B16271" t="s">
        <v>480</v>
      </c>
      <c r="C16271" s="1">
        <v>126669.286926031</v>
      </c>
      <c r="D16271" s="1">
        <v>157239.212005615</v>
      </c>
      <c r="F16271" s="1">
        <v>67216.309737205505</v>
      </c>
      <c r="H16271" s="1">
        <v>60842.408678054802</v>
      </c>
      <c r="J16271" s="1">
        <v>61729.553432941502</v>
      </c>
    </row>
    <row r="16272" spans="1:10" x14ac:dyDescent="0.2">
      <c r="A16272" t="s">
        <v>25035</v>
      </c>
      <c r="B16272" t="s">
        <v>877</v>
      </c>
      <c r="H16272" s="1">
        <v>776.94514799117997</v>
      </c>
    </row>
    <row r="16273" spans="1:10" x14ac:dyDescent="0.2">
      <c r="A16273" t="s">
        <v>19088</v>
      </c>
      <c r="B16273" t="s">
        <v>2957</v>
      </c>
      <c r="G16273" s="1">
        <v>20934.345553398201</v>
      </c>
    </row>
    <row r="16274" spans="1:10" x14ac:dyDescent="0.2">
      <c r="A16274" t="s">
        <v>5484</v>
      </c>
      <c r="B16274" t="s">
        <v>2725</v>
      </c>
      <c r="C16274" s="1">
        <v>4793.5058002471997</v>
      </c>
    </row>
    <row r="16275" spans="1:10" x14ac:dyDescent="0.2">
      <c r="A16275" t="s">
        <v>12918</v>
      </c>
      <c r="B16275" t="s">
        <v>1464</v>
      </c>
      <c r="C16275" s="1">
        <v>1281.3799786567699</v>
      </c>
      <c r="G16275" s="1">
        <v>6926.47315597534</v>
      </c>
      <c r="I16275" s="1">
        <v>10860.578735351601</v>
      </c>
      <c r="J16275" s="1">
        <v>1399.1563713550599</v>
      </c>
    </row>
    <row r="16276" spans="1:10" x14ac:dyDescent="0.2">
      <c r="A16276" t="s">
        <v>17342</v>
      </c>
      <c r="B16276" t="s">
        <v>17030</v>
      </c>
      <c r="G16276" s="1">
        <v>7291.0112047195498</v>
      </c>
      <c r="I16276" s="1">
        <v>11998.7746801376</v>
      </c>
    </row>
    <row r="16277" spans="1:10" x14ac:dyDescent="0.2">
      <c r="A16277" t="s">
        <v>5893</v>
      </c>
      <c r="B16277" t="s">
        <v>662</v>
      </c>
      <c r="C16277" s="1">
        <v>1232125.7037374999</v>
      </c>
      <c r="D16277" s="1">
        <v>938900.07487988495</v>
      </c>
      <c r="E16277" s="1">
        <v>1013201.53856611</v>
      </c>
      <c r="F16277" s="1">
        <v>865456.78914141702</v>
      </c>
      <c r="G16277" s="1">
        <v>248967.84482562501</v>
      </c>
      <c r="H16277" s="1">
        <v>878760.73717355798</v>
      </c>
      <c r="I16277" s="1">
        <v>1640640.7559966999</v>
      </c>
      <c r="J16277" s="1">
        <v>1072561.6766440901</v>
      </c>
    </row>
    <row r="16278" spans="1:10" x14ac:dyDescent="0.2">
      <c r="A16278" t="s">
        <v>12608</v>
      </c>
      <c r="B16278" t="s">
        <v>5306</v>
      </c>
      <c r="C16278" s="1">
        <v>1955.4142360687299</v>
      </c>
      <c r="D16278" s="1">
        <v>9806.1469268798792</v>
      </c>
      <c r="G16278" s="1">
        <v>16249.9673128128</v>
      </c>
    </row>
    <row r="16279" spans="1:10" x14ac:dyDescent="0.2">
      <c r="A16279" t="s">
        <v>21507</v>
      </c>
      <c r="B16279" t="s">
        <v>20145</v>
      </c>
      <c r="I16279" s="1">
        <v>2220.2084064483702</v>
      </c>
    </row>
    <row r="16280" spans="1:10" x14ac:dyDescent="0.2">
      <c r="A16280" t="s">
        <v>16873</v>
      </c>
      <c r="B16280" t="s">
        <v>66</v>
      </c>
      <c r="E16280" s="1">
        <v>3386.0161666870099</v>
      </c>
    </row>
    <row r="16281" spans="1:10" x14ac:dyDescent="0.2">
      <c r="A16281" t="s">
        <v>16013</v>
      </c>
      <c r="B16281" t="s">
        <v>66</v>
      </c>
      <c r="E16281" s="1">
        <v>854.48933410644497</v>
      </c>
    </row>
    <row r="16282" spans="1:10" x14ac:dyDescent="0.2">
      <c r="A16282" t="s">
        <v>4538</v>
      </c>
      <c r="B16282" t="s">
        <v>400</v>
      </c>
      <c r="C16282" s="1">
        <v>17341.456573486299</v>
      </c>
      <c r="D16282" s="1">
        <v>42832.187255859397</v>
      </c>
      <c r="I16282" s="1">
        <v>44124.556716918902</v>
      </c>
    </row>
    <row r="16283" spans="1:10" x14ac:dyDescent="0.2">
      <c r="A16283" t="s">
        <v>7608</v>
      </c>
      <c r="B16283" t="s">
        <v>3179</v>
      </c>
      <c r="C16283" s="1">
        <v>9704.3447418212909</v>
      </c>
      <c r="D16283" s="1">
        <v>4798.5872650146503</v>
      </c>
      <c r="E16283" s="1">
        <v>3079.5912456512501</v>
      </c>
      <c r="F16283" s="1">
        <v>4748.4076347351102</v>
      </c>
      <c r="H16283" s="1">
        <v>3201.5843658447302</v>
      </c>
      <c r="I16283" s="1">
        <v>10303.7791662216</v>
      </c>
    </row>
    <row r="16284" spans="1:10" x14ac:dyDescent="0.2">
      <c r="A16284" t="s">
        <v>17863</v>
      </c>
      <c r="B16284" t="s">
        <v>2007</v>
      </c>
      <c r="D16284" s="1">
        <v>39590.802172660799</v>
      </c>
      <c r="F16284" s="1">
        <v>28626.333847045898</v>
      </c>
      <c r="G16284" s="1">
        <v>11581.7402462959</v>
      </c>
      <c r="I16284" s="1">
        <v>2099.9010834694</v>
      </c>
    </row>
    <row r="16285" spans="1:10" x14ac:dyDescent="0.2">
      <c r="A16285" t="s">
        <v>23951</v>
      </c>
      <c r="B16285" t="s">
        <v>353</v>
      </c>
      <c r="D16285" s="1">
        <v>1610.65803098679</v>
      </c>
      <c r="J16285" s="1">
        <v>2771.9739532470699</v>
      </c>
    </row>
    <row r="16286" spans="1:10" x14ac:dyDescent="0.2">
      <c r="A16286" t="s">
        <v>25149</v>
      </c>
      <c r="B16286" t="s">
        <v>5003</v>
      </c>
      <c r="J16286" s="1">
        <v>2223.32567977905</v>
      </c>
    </row>
    <row r="16287" spans="1:10" x14ac:dyDescent="0.2">
      <c r="A16287" t="s">
        <v>23240</v>
      </c>
      <c r="B16287" t="s">
        <v>5003</v>
      </c>
      <c r="F16287" s="1">
        <v>4763.2771148681704</v>
      </c>
      <c r="H16287" s="1">
        <v>6120.4837608337402</v>
      </c>
      <c r="J16287" s="1">
        <v>29219.018566131599</v>
      </c>
    </row>
    <row r="16288" spans="1:10" x14ac:dyDescent="0.2">
      <c r="A16288" t="s">
        <v>23513</v>
      </c>
      <c r="B16288" t="s">
        <v>4212</v>
      </c>
      <c r="D16288" s="1">
        <v>6309.5714740753201</v>
      </c>
    </row>
    <row r="16289" spans="1:10" x14ac:dyDescent="0.2">
      <c r="A16289" t="s">
        <v>1205</v>
      </c>
      <c r="B16289" t="s">
        <v>109</v>
      </c>
      <c r="C16289" s="1">
        <v>834.87256717681998</v>
      </c>
      <c r="E16289" s="1">
        <v>4130.0190372467096</v>
      </c>
    </row>
    <row r="16290" spans="1:10" x14ac:dyDescent="0.2">
      <c r="A16290" t="s">
        <v>8463</v>
      </c>
      <c r="B16290" t="s">
        <v>109</v>
      </c>
      <c r="C16290" s="1">
        <v>145.46876502037099</v>
      </c>
      <c r="D16290" s="1">
        <v>21975.502131462101</v>
      </c>
      <c r="I16290" s="1">
        <v>6467.50108623505</v>
      </c>
      <c r="J16290" s="1">
        <v>11720.082588195801</v>
      </c>
    </row>
    <row r="16291" spans="1:10" x14ac:dyDescent="0.2">
      <c r="A16291" t="s">
        <v>5460</v>
      </c>
      <c r="B16291" t="s">
        <v>166</v>
      </c>
      <c r="C16291" s="1">
        <v>3207.4450378417901</v>
      </c>
    </row>
    <row r="16292" spans="1:10" x14ac:dyDescent="0.2">
      <c r="A16292" t="s">
        <v>19091</v>
      </c>
      <c r="B16292" t="s">
        <v>2067</v>
      </c>
      <c r="F16292" s="1">
        <v>53885.450809002003</v>
      </c>
      <c r="G16292" s="1">
        <v>245.34448909759499</v>
      </c>
      <c r="H16292" s="1">
        <v>46247.749151229902</v>
      </c>
      <c r="J16292" s="1">
        <v>30261.914894104</v>
      </c>
    </row>
    <row r="16293" spans="1:10" x14ac:dyDescent="0.2">
      <c r="A16293" t="s">
        <v>22201</v>
      </c>
      <c r="B16293" t="s">
        <v>423</v>
      </c>
      <c r="H16293" s="1">
        <v>570.849292278289</v>
      </c>
    </row>
    <row r="16294" spans="1:10" x14ac:dyDescent="0.2">
      <c r="A16294" t="s">
        <v>20696</v>
      </c>
      <c r="B16294" t="s">
        <v>7078</v>
      </c>
      <c r="I16294" s="1">
        <v>9746.9234795570392</v>
      </c>
      <c r="J16294" s="1">
        <v>23692.082610130299</v>
      </c>
    </row>
    <row r="16295" spans="1:10" x14ac:dyDescent="0.2">
      <c r="A16295" t="s">
        <v>2162</v>
      </c>
      <c r="B16295" t="s">
        <v>903</v>
      </c>
      <c r="C16295" s="1">
        <v>23472.522033691399</v>
      </c>
      <c r="D16295" s="1">
        <v>36449.090270996101</v>
      </c>
      <c r="I16295" s="1">
        <v>4282.97021865845</v>
      </c>
    </row>
    <row r="16296" spans="1:10" x14ac:dyDescent="0.2">
      <c r="A16296" t="s">
        <v>20603</v>
      </c>
      <c r="B16296" t="s">
        <v>459</v>
      </c>
      <c r="D16296" s="1">
        <v>74491.90823555</v>
      </c>
      <c r="F16296" s="1">
        <v>381624.72594451898</v>
      </c>
      <c r="I16296" s="1">
        <v>575240.83390808105</v>
      </c>
    </row>
    <row r="16297" spans="1:10" x14ac:dyDescent="0.2">
      <c r="A16297" t="s">
        <v>14338</v>
      </c>
      <c r="B16297" t="s">
        <v>459</v>
      </c>
      <c r="D16297" s="1">
        <v>257067.158319473</v>
      </c>
      <c r="E16297" s="1">
        <v>203294.45085144101</v>
      </c>
      <c r="F16297" s="1">
        <v>168739.47997665399</v>
      </c>
      <c r="J16297" s="1">
        <v>117702.552402496</v>
      </c>
    </row>
    <row r="16298" spans="1:10" x14ac:dyDescent="0.2">
      <c r="A16298" t="s">
        <v>24111</v>
      </c>
      <c r="B16298" t="s">
        <v>14427</v>
      </c>
      <c r="D16298" s="1">
        <v>14151.006233215299</v>
      </c>
      <c r="H16298" s="1">
        <v>2013.9260711669899</v>
      </c>
    </row>
    <row r="16299" spans="1:10" x14ac:dyDescent="0.2">
      <c r="A16299" t="s">
        <v>11326</v>
      </c>
      <c r="B16299" t="s">
        <v>329</v>
      </c>
      <c r="C16299" s="1">
        <v>4025.6902849674302</v>
      </c>
    </row>
    <row r="16300" spans="1:10" x14ac:dyDescent="0.2">
      <c r="A16300" t="s">
        <v>23728</v>
      </c>
      <c r="B16300" t="s">
        <v>23404</v>
      </c>
      <c r="D16300" s="1">
        <v>3354.0336420536</v>
      </c>
    </row>
    <row r="16301" spans="1:10" x14ac:dyDescent="0.2">
      <c r="A16301" t="s">
        <v>24213</v>
      </c>
      <c r="B16301" t="s">
        <v>1625</v>
      </c>
      <c r="H16301" s="1">
        <v>55471.6490745544</v>
      </c>
      <c r="J16301" s="1">
        <v>85742.4032821656</v>
      </c>
    </row>
    <row r="16302" spans="1:10" x14ac:dyDescent="0.2">
      <c r="A16302" t="s">
        <v>3218</v>
      </c>
      <c r="B16302" t="s">
        <v>2445</v>
      </c>
      <c r="C16302" s="1">
        <v>79549.064208984404</v>
      </c>
      <c r="I16302" s="1">
        <v>5543.5514831543096</v>
      </c>
    </row>
    <row r="16303" spans="1:10" x14ac:dyDescent="0.2">
      <c r="A16303" t="s">
        <v>15134</v>
      </c>
      <c r="B16303" t="s">
        <v>2455</v>
      </c>
      <c r="E16303" s="1">
        <v>69430.722778320298</v>
      </c>
      <c r="H16303" s="1">
        <v>87236.836467743007</v>
      </c>
      <c r="I16303" s="1">
        <v>101001.60246276901</v>
      </c>
      <c r="J16303" s="1">
        <v>32501.194499015801</v>
      </c>
    </row>
    <row r="16304" spans="1:10" x14ac:dyDescent="0.2">
      <c r="A16304" t="s">
        <v>23925</v>
      </c>
      <c r="B16304" t="s">
        <v>2455</v>
      </c>
      <c r="D16304" s="1">
        <v>5709.5176486969003</v>
      </c>
      <c r="J16304" s="1">
        <v>578.47161245346103</v>
      </c>
    </row>
    <row r="16305" spans="1:10" x14ac:dyDescent="0.2">
      <c r="A16305" t="s">
        <v>24501</v>
      </c>
      <c r="B16305" t="s">
        <v>24201</v>
      </c>
      <c r="H16305" s="1">
        <v>46828.401828765898</v>
      </c>
    </row>
    <row r="16306" spans="1:10" x14ac:dyDescent="0.2">
      <c r="A16306" t="s">
        <v>19242</v>
      </c>
      <c r="B16306" t="s">
        <v>778</v>
      </c>
      <c r="D16306" s="1">
        <v>719.49166178703297</v>
      </c>
      <c r="G16306" s="1">
        <v>2583.3821144103999</v>
      </c>
      <c r="I16306" s="1">
        <v>4626.3451023101798</v>
      </c>
    </row>
    <row r="16307" spans="1:10" x14ac:dyDescent="0.2">
      <c r="A16307" t="s">
        <v>17842</v>
      </c>
      <c r="B16307" t="s">
        <v>778</v>
      </c>
      <c r="D16307" s="1">
        <v>13268.0748331547</v>
      </c>
      <c r="G16307" s="1">
        <v>1284.61197805405</v>
      </c>
      <c r="H16307" s="1">
        <v>3988.3453674316402</v>
      </c>
      <c r="J16307" s="1">
        <v>10377.0716643334</v>
      </c>
    </row>
    <row r="16308" spans="1:10" x14ac:dyDescent="0.2">
      <c r="A16308" t="s">
        <v>281</v>
      </c>
      <c r="B16308" t="s">
        <v>202</v>
      </c>
      <c r="C16308" s="1">
        <v>318331.65832519601</v>
      </c>
      <c r="D16308" s="1">
        <v>115244.538351417</v>
      </c>
      <c r="E16308" s="1">
        <v>133012.106499791</v>
      </c>
      <c r="F16308" s="1">
        <v>69271.402030706406</v>
      </c>
      <c r="G16308" s="1">
        <v>58217.401956200702</v>
      </c>
      <c r="H16308" s="1">
        <v>38024.082958936699</v>
      </c>
      <c r="I16308" s="1">
        <v>142599.49117863199</v>
      </c>
      <c r="J16308" s="1">
        <v>46681.430986046798</v>
      </c>
    </row>
    <row r="16309" spans="1:10" x14ac:dyDescent="0.2">
      <c r="A16309" t="s">
        <v>18970</v>
      </c>
      <c r="B16309" t="s">
        <v>3093</v>
      </c>
      <c r="G16309" s="1">
        <v>12687.6683864594</v>
      </c>
    </row>
    <row r="16310" spans="1:10" x14ac:dyDescent="0.2">
      <c r="A16310" t="s">
        <v>6206</v>
      </c>
      <c r="B16310" t="s">
        <v>1160</v>
      </c>
      <c r="C16310" s="1">
        <v>260137.96035647401</v>
      </c>
      <c r="D16310" s="1">
        <v>8511.23227787018</v>
      </c>
      <c r="E16310" s="1">
        <v>847228.61518049298</v>
      </c>
      <c r="F16310" s="1">
        <v>32472.232030630101</v>
      </c>
      <c r="G16310" s="1">
        <v>884779.23994684301</v>
      </c>
      <c r="H16310" s="1">
        <v>117303.65478873299</v>
      </c>
      <c r="I16310" s="1">
        <v>1725486.80437493</v>
      </c>
      <c r="J16310" s="1">
        <v>190478.886330843</v>
      </c>
    </row>
    <row r="16311" spans="1:10" x14ac:dyDescent="0.2">
      <c r="A16311" t="s">
        <v>15317</v>
      </c>
      <c r="B16311" t="s">
        <v>1160</v>
      </c>
      <c r="E16311" s="1">
        <v>946.11090946197396</v>
      </c>
      <c r="G16311" s="1">
        <v>10054.263535738</v>
      </c>
      <c r="I16311" s="1">
        <v>28380.596729755402</v>
      </c>
      <c r="J16311" s="1">
        <v>6267.3374199867203</v>
      </c>
    </row>
    <row r="16312" spans="1:10" x14ac:dyDescent="0.2">
      <c r="A16312" t="s">
        <v>25082</v>
      </c>
      <c r="B16312" t="s">
        <v>1105</v>
      </c>
      <c r="H16312" s="1">
        <v>829.21569728851398</v>
      </c>
      <c r="J16312" s="1">
        <v>1225.23655891418</v>
      </c>
    </row>
    <row r="16313" spans="1:10" x14ac:dyDescent="0.2">
      <c r="A16313" t="s">
        <v>23373</v>
      </c>
      <c r="B16313" t="s">
        <v>3636</v>
      </c>
      <c r="D16313" s="1">
        <v>32767.073440551801</v>
      </c>
    </row>
    <row r="16314" spans="1:10" x14ac:dyDescent="0.2">
      <c r="A16314" t="s">
        <v>7888</v>
      </c>
      <c r="B16314" t="s">
        <v>1437</v>
      </c>
      <c r="C16314" s="1">
        <v>9926.23728942872</v>
      </c>
      <c r="E16314" s="1">
        <v>834.89726209640401</v>
      </c>
      <c r="F16314" s="1">
        <v>40925.374996185303</v>
      </c>
      <c r="G16314" s="1">
        <v>1864.4544105529801</v>
      </c>
    </row>
    <row r="16315" spans="1:10" x14ac:dyDescent="0.2">
      <c r="A16315" t="s">
        <v>16495</v>
      </c>
      <c r="B16315" t="s">
        <v>4994</v>
      </c>
      <c r="D16315" s="1">
        <v>9754.4584159851092</v>
      </c>
      <c r="E16315" s="1">
        <v>6382.5764617919904</v>
      </c>
      <c r="G16315" s="1">
        <v>2212.8320045471201</v>
      </c>
      <c r="I16315" s="1">
        <v>14728.6996440888</v>
      </c>
    </row>
    <row r="16316" spans="1:10" x14ac:dyDescent="0.2">
      <c r="A16316" t="s">
        <v>5049</v>
      </c>
      <c r="B16316" t="s">
        <v>1090</v>
      </c>
      <c r="C16316" s="1">
        <v>1451.22394037247</v>
      </c>
      <c r="D16316" s="1">
        <v>2216.9616050720201</v>
      </c>
      <c r="E16316" s="1">
        <v>379.72304725647001</v>
      </c>
      <c r="G16316" s="1">
        <v>386.26954627036997</v>
      </c>
      <c r="I16316" s="1">
        <v>6338.7086143493698</v>
      </c>
    </row>
    <row r="16317" spans="1:10" x14ac:dyDescent="0.2">
      <c r="A16317" t="s">
        <v>18865</v>
      </c>
      <c r="B16317" t="s">
        <v>3093</v>
      </c>
      <c r="G16317" s="1">
        <v>7153.5974006652796</v>
      </c>
    </row>
    <row r="16318" spans="1:10" x14ac:dyDescent="0.2">
      <c r="A16318" t="s">
        <v>6423</v>
      </c>
      <c r="B16318" t="s">
        <v>980</v>
      </c>
      <c r="C16318" s="1">
        <v>4744.6199378967303</v>
      </c>
      <c r="D16318" s="1">
        <v>35601.535488605601</v>
      </c>
      <c r="F16318" s="1">
        <v>2277.07960891724</v>
      </c>
      <c r="G16318" s="1">
        <v>33426.575010299697</v>
      </c>
      <c r="H16318" s="1">
        <v>51300.723323345199</v>
      </c>
      <c r="I16318" s="1">
        <v>121296.60780048399</v>
      </c>
      <c r="J16318" s="1">
        <v>77319.194945335403</v>
      </c>
    </row>
    <row r="16319" spans="1:10" x14ac:dyDescent="0.2">
      <c r="A16319" t="s">
        <v>981</v>
      </c>
      <c r="B16319" t="s">
        <v>980</v>
      </c>
      <c r="C16319" s="1">
        <v>15917.543773651099</v>
      </c>
      <c r="D16319" s="1">
        <v>5391.70290184021</v>
      </c>
      <c r="F16319" s="1">
        <v>10922.3448605537</v>
      </c>
      <c r="H16319" s="1">
        <v>1326.8385818004599</v>
      </c>
      <c r="I16319" s="1">
        <v>3292.65968704224</v>
      </c>
      <c r="J16319" s="1">
        <v>2615.5898311138199</v>
      </c>
    </row>
    <row r="16320" spans="1:10" x14ac:dyDescent="0.2">
      <c r="A16320" t="s">
        <v>18028</v>
      </c>
      <c r="B16320" t="s">
        <v>3093</v>
      </c>
      <c r="G16320" s="1">
        <v>23597.729166984602</v>
      </c>
      <c r="H16320" s="1">
        <v>4180.7182569503802</v>
      </c>
    </row>
    <row r="16321" spans="1:10" x14ac:dyDescent="0.2">
      <c r="A16321" t="s">
        <v>16351</v>
      </c>
      <c r="B16321" t="s">
        <v>14218</v>
      </c>
      <c r="D16321" s="1">
        <v>1978.70165920258</v>
      </c>
      <c r="E16321" s="1">
        <v>4281.67718553543</v>
      </c>
      <c r="F16321" s="1">
        <v>25296.302493810701</v>
      </c>
      <c r="I16321" s="1">
        <v>23026.7559137344</v>
      </c>
      <c r="J16321" s="1">
        <v>5785.0008506774902</v>
      </c>
    </row>
    <row r="16322" spans="1:10" x14ac:dyDescent="0.2">
      <c r="A16322" t="s">
        <v>10879</v>
      </c>
      <c r="B16322" t="s">
        <v>282</v>
      </c>
      <c r="C16322" s="1">
        <v>724222.96058845497</v>
      </c>
      <c r="D16322" s="1">
        <v>469913.510771751</v>
      </c>
      <c r="E16322" s="1">
        <v>224310.50881957999</v>
      </c>
      <c r="F16322" s="1">
        <v>576496.80417633103</v>
      </c>
      <c r="G16322" s="1">
        <v>170617.561611176</v>
      </c>
      <c r="H16322" s="1">
        <v>507646.67201662</v>
      </c>
      <c r="I16322" s="1">
        <v>209047.61129808499</v>
      </c>
      <c r="J16322" s="1">
        <v>7630.4185485839898</v>
      </c>
    </row>
    <row r="16323" spans="1:10" x14ac:dyDescent="0.2">
      <c r="A16323" t="s">
        <v>5919</v>
      </c>
      <c r="B16323" t="s">
        <v>91</v>
      </c>
      <c r="C16323" s="1">
        <v>15385.8086845875</v>
      </c>
      <c r="D16323" s="1">
        <v>119883.336174011</v>
      </c>
      <c r="F16323" s="1">
        <v>201430.63413620001</v>
      </c>
      <c r="H16323" s="1">
        <v>81194.962369918794</v>
      </c>
      <c r="I16323" s="1">
        <v>1721.2404147386601</v>
      </c>
      <c r="J16323" s="1">
        <v>56985.814941525401</v>
      </c>
    </row>
    <row r="16324" spans="1:10" x14ac:dyDescent="0.2">
      <c r="A16324" t="s">
        <v>8905</v>
      </c>
      <c r="B16324" t="s">
        <v>91</v>
      </c>
      <c r="C16324" s="1">
        <v>34531.416254997297</v>
      </c>
      <c r="D16324" s="1">
        <v>14288.615335226101</v>
      </c>
      <c r="E16324" s="1">
        <v>4401.0762156248102</v>
      </c>
      <c r="F16324" s="1">
        <v>87631.848829984694</v>
      </c>
      <c r="H16324" s="1">
        <v>23113.2426154614</v>
      </c>
      <c r="I16324" s="1">
        <v>107641.13499093099</v>
      </c>
      <c r="J16324" s="1">
        <v>176480.637391925</v>
      </c>
    </row>
    <row r="16325" spans="1:10" x14ac:dyDescent="0.2">
      <c r="A16325" t="s">
        <v>1854</v>
      </c>
      <c r="B16325" t="s">
        <v>314</v>
      </c>
      <c r="C16325" s="1">
        <v>74196.179755568606</v>
      </c>
      <c r="D16325" s="1">
        <v>108081.075144291</v>
      </c>
      <c r="E16325" s="1">
        <v>32884.253783464497</v>
      </c>
      <c r="F16325" s="1">
        <v>63281.230003714503</v>
      </c>
      <c r="I16325" s="1">
        <v>72457.316491603793</v>
      </c>
      <c r="J16325" s="1">
        <v>1088.4991800785101</v>
      </c>
    </row>
    <row r="16326" spans="1:10" x14ac:dyDescent="0.2">
      <c r="A16326" t="s">
        <v>23695</v>
      </c>
      <c r="B16326" t="s">
        <v>449</v>
      </c>
      <c r="D16326" s="1">
        <v>1355.2715420723</v>
      </c>
    </row>
    <row r="16327" spans="1:10" x14ac:dyDescent="0.2">
      <c r="A16327" t="s">
        <v>17278</v>
      </c>
      <c r="B16327" t="s">
        <v>17222</v>
      </c>
      <c r="G16327" s="1">
        <v>1184.4634675979601</v>
      </c>
    </row>
    <row r="16328" spans="1:10" x14ac:dyDescent="0.2">
      <c r="A16328" t="s">
        <v>9219</v>
      </c>
      <c r="B16328" t="s">
        <v>190</v>
      </c>
      <c r="C16328" s="1">
        <v>1493.79750919342</v>
      </c>
      <c r="D16328" s="1">
        <v>628840.78869628895</v>
      </c>
    </row>
    <row r="16329" spans="1:10" x14ac:dyDescent="0.2">
      <c r="A16329" t="s">
        <v>4699</v>
      </c>
      <c r="B16329" t="s">
        <v>3108</v>
      </c>
      <c r="C16329" s="1">
        <v>4425.2993106842096</v>
      </c>
      <c r="D16329" s="1">
        <v>27667.972113132499</v>
      </c>
    </row>
    <row r="16330" spans="1:10" x14ac:dyDescent="0.2">
      <c r="A16330" t="s">
        <v>20135</v>
      </c>
      <c r="B16330" t="s">
        <v>2889</v>
      </c>
      <c r="D16330" s="1">
        <v>4447.6851749420202</v>
      </c>
      <c r="H16330" s="1">
        <v>8859.9423341751208</v>
      </c>
      <c r="I16330" s="1">
        <v>11404.356010437001</v>
      </c>
      <c r="J16330" s="1">
        <v>4433.2827272415198</v>
      </c>
    </row>
    <row r="16331" spans="1:10" x14ac:dyDescent="0.2">
      <c r="A16331" t="s">
        <v>994</v>
      </c>
      <c r="B16331" t="s">
        <v>93</v>
      </c>
      <c r="C16331" s="1">
        <v>114707.463338852</v>
      </c>
      <c r="D16331" s="1">
        <v>1102.86960983276</v>
      </c>
      <c r="E16331" s="1">
        <v>7824.6011142730704</v>
      </c>
      <c r="G16331" s="1">
        <v>1927.68334197998</v>
      </c>
      <c r="H16331" s="1">
        <v>1304.064204216</v>
      </c>
      <c r="I16331" s="1">
        <v>304334.26135540003</v>
      </c>
    </row>
    <row r="16332" spans="1:10" x14ac:dyDescent="0.2">
      <c r="A16332" t="s">
        <v>22144</v>
      </c>
      <c r="B16332" t="s">
        <v>2571</v>
      </c>
      <c r="H16332" s="1">
        <v>8349.3429336547906</v>
      </c>
    </row>
    <row r="16333" spans="1:10" x14ac:dyDescent="0.2">
      <c r="A16333" t="s">
        <v>10297</v>
      </c>
      <c r="B16333" t="s">
        <v>6419</v>
      </c>
      <c r="C16333" s="1">
        <v>305937.03720474301</v>
      </c>
      <c r="D16333" s="1">
        <v>114900.167766571</v>
      </c>
      <c r="E16333" s="1">
        <v>2891.2897121906299</v>
      </c>
      <c r="F16333" s="1">
        <v>77448.365577697798</v>
      </c>
      <c r="H16333" s="1">
        <v>172045.95834922799</v>
      </c>
      <c r="I16333" s="1">
        <v>136130.94406557101</v>
      </c>
      <c r="J16333" s="1">
        <v>99404.154729843198</v>
      </c>
    </row>
    <row r="16334" spans="1:10" x14ac:dyDescent="0.2">
      <c r="A16334" t="s">
        <v>9582</v>
      </c>
      <c r="B16334" t="s">
        <v>18</v>
      </c>
      <c r="C16334" s="1">
        <v>517.84787440299999</v>
      </c>
      <c r="I16334" s="1">
        <v>9328.0758295059295</v>
      </c>
    </row>
    <row r="16335" spans="1:10" x14ac:dyDescent="0.2">
      <c r="A16335" t="s">
        <v>15439</v>
      </c>
      <c r="B16335" t="s">
        <v>654</v>
      </c>
      <c r="E16335" s="1">
        <v>3552.78733062744</v>
      </c>
      <c r="I16335" s="1">
        <v>2591.0915510654499</v>
      </c>
    </row>
    <row r="16336" spans="1:10" x14ac:dyDescent="0.2">
      <c r="A16336" t="s">
        <v>1118</v>
      </c>
      <c r="B16336" t="s">
        <v>20</v>
      </c>
      <c r="C16336" s="1">
        <v>727.79026985168503</v>
      </c>
      <c r="D16336" s="1">
        <v>45092.904007911697</v>
      </c>
      <c r="E16336" s="1">
        <v>298061.18675768399</v>
      </c>
      <c r="F16336" s="1">
        <v>247366.67777299901</v>
      </c>
      <c r="G16336" s="1">
        <v>103835.39941620801</v>
      </c>
      <c r="H16336" s="1">
        <v>57675.932713627903</v>
      </c>
      <c r="I16336" s="1">
        <v>1314242.7727222401</v>
      </c>
      <c r="J16336" s="1">
        <v>99005.543519258499</v>
      </c>
    </row>
    <row r="16337" spans="1:10" x14ac:dyDescent="0.2">
      <c r="A16337" t="s">
        <v>20073</v>
      </c>
      <c r="B16337" t="s">
        <v>14153</v>
      </c>
      <c r="I16337" s="1">
        <v>2603.19114875793</v>
      </c>
    </row>
    <row r="16338" spans="1:10" x14ac:dyDescent="0.2">
      <c r="A16338" t="s">
        <v>16416</v>
      </c>
      <c r="B16338" t="s">
        <v>1560</v>
      </c>
      <c r="E16338" s="1">
        <v>1371.8065824508701</v>
      </c>
    </row>
    <row r="16339" spans="1:10" x14ac:dyDescent="0.2">
      <c r="A16339" t="s">
        <v>9555</v>
      </c>
      <c r="B16339" t="s">
        <v>40</v>
      </c>
      <c r="C16339" s="1">
        <v>13601.905435562099</v>
      </c>
      <c r="D16339" s="1">
        <v>98539.805677413897</v>
      </c>
      <c r="E16339" s="1">
        <v>201154.23183274301</v>
      </c>
      <c r="F16339" s="1">
        <v>222151.215588569</v>
      </c>
      <c r="I16339" s="1">
        <v>29352.656308293299</v>
      </c>
      <c r="J16339" s="1">
        <v>173836.14923763199</v>
      </c>
    </row>
    <row r="16340" spans="1:10" x14ac:dyDescent="0.2">
      <c r="A16340" t="s">
        <v>16369</v>
      </c>
      <c r="B16340" t="s">
        <v>808</v>
      </c>
      <c r="E16340" s="1">
        <v>294.73819255828897</v>
      </c>
    </row>
    <row r="16341" spans="1:10" x14ac:dyDescent="0.2">
      <c r="A16341" t="s">
        <v>5480</v>
      </c>
      <c r="B16341" t="s">
        <v>1083</v>
      </c>
      <c r="C16341" s="1">
        <v>1891.4188692569701</v>
      </c>
    </row>
    <row r="16342" spans="1:10" x14ac:dyDescent="0.2">
      <c r="A16342" t="s">
        <v>17754</v>
      </c>
      <c r="B16342" t="s">
        <v>694</v>
      </c>
      <c r="G16342" s="1">
        <v>1343.48010635376</v>
      </c>
    </row>
    <row r="16343" spans="1:10" x14ac:dyDescent="0.2">
      <c r="A16343" t="s">
        <v>15506</v>
      </c>
      <c r="B16343" t="s">
        <v>4534</v>
      </c>
      <c r="E16343" s="1">
        <v>5588.2127075195403</v>
      </c>
    </row>
    <row r="16344" spans="1:10" x14ac:dyDescent="0.2">
      <c r="A16344" t="s">
        <v>17848</v>
      </c>
      <c r="B16344" t="s">
        <v>1222</v>
      </c>
      <c r="G16344" s="1">
        <v>1750.39756298065</v>
      </c>
      <c r="I16344" s="1">
        <v>1558.14626598358</v>
      </c>
    </row>
    <row r="16345" spans="1:10" x14ac:dyDescent="0.2">
      <c r="A16345" t="s">
        <v>15057</v>
      </c>
      <c r="B16345" t="s">
        <v>14548</v>
      </c>
      <c r="E16345" s="1">
        <v>5926.49232387544</v>
      </c>
    </row>
    <row r="16346" spans="1:10" x14ac:dyDescent="0.2">
      <c r="A16346" t="s">
        <v>19142</v>
      </c>
      <c r="B16346" t="s">
        <v>184</v>
      </c>
      <c r="G16346" s="1">
        <v>1678.3820576667799</v>
      </c>
    </row>
    <row r="16347" spans="1:10" x14ac:dyDescent="0.2">
      <c r="A16347" t="s">
        <v>20429</v>
      </c>
      <c r="B16347" t="s">
        <v>2310</v>
      </c>
      <c r="I16347" s="1">
        <v>794.225242614747</v>
      </c>
    </row>
    <row r="16348" spans="1:10" x14ac:dyDescent="0.2">
      <c r="A16348" t="s">
        <v>21879</v>
      </c>
      <c r="B16348" t="s">
        <v>5999</v>
      </c>
      <c r="I16348" s="1">
        <v>4286.6607327461297</v>
      </c>
    </row>
    <row r="16349" spans="1:10" x14ac:dyDescent="0.2">
      <c r="A16349" t="s">
        <v>8281</v>
      </c>
      <c r="B16349" t="s">
        <v>791</v>
      </c>
      <c r="C16349" s="1">
        <v>2359.3698072433499</v>
      </c>
    </row>
    <row r="16350" spans="1:10" x14ac:dyDescent="0.2">
      <c r="A16350" t="s">
        <v>3982</v>
      </c>
      <c r="B16350" t="s">
        <v>87</v>
      </c>
      <c r="C16350" s="1">
        <v>22185.969938278198</v>
      </c>
    </row>
    <row r="16351" spans="1:10" x14ac:dyDescent="0.2">
      <c r="A16351" t="s">
        <v>12239</v>
      </c>
      <c r="B16351" t="s">
        <v>4918</v>
      </c>
      <c r="C16351" s="1">
        <v>19026.070029258699</v>
      </c>
      <c r="G16351" s="1">
        <v>7201.7464766502499</v>
      </c>
      <c r="I16351" s="1">
        <v>5645.5255112648001</v>
      </c>
    </row>
    <row r="16352" spans="1:10" x14ac:dyDescent="0.2">
      <c r="A16352" t="s">
        <v>18151</v>
      </c>
      <c r="B16352" t="s">
        <v>455</v>
      </c>
      <c r="G16352" s="1">
        <v>8122.3897614479201</v>
      </c>
    </row>
    <row r="16353" spans="1:10" x14ac:dyDescent="0.2">
      <c r="A16353" t="s">
        <v>23199</v>
      </c>
      <c r="B16353" t="s">
        <v>68</v>
      </c>
      <c r="F16353" s="1">
        <v>171584.28783225999</v>
      </c>
      <c r="J16353" s="1">
        <v>18453.810198068601</v>
      </c>
    </row>
    <row r="16354" spans="1:10" x14ac:dyDescent="0.2">
      <c r="A16354" t="s">
        <v>18671</v>
      </c>
      <c r="B16354" t="s">
        <v>1174</v>
      </c>
      <c r="G16354" s="1">
        <v>1595.7618951797499</v>
      </c>
    </row>
    <row r="16355" spans="1:10" x14ac:dyDescent="0.2">
      <c r="A16355" t="s">
        <v>14871</v>
      </c>
      <c r="B16355" t="s">
        <v>455</v>
      </c>
      <c r="E16355" s="1">
        <v>4991.9668884277398</v>
      </c>
      <c r="I16355" s="1">
        <v>1637.3305301666301</v>
      </c>
    </row>
    <row r="16356" spans="1:10" x14ac:dyDescent="0.2">
      <c r="A16356" t="s">
        <v>10594</v>
      </c>
      <c r="B16356" t="s">
        <v>1190</v>
      </c>
      <c r="C16356" s="1">
        <v>11374.7649745941</v>
      </c>
      <c r="G16356" s="1">
        <v>2039.00304031372</v>
      </c>
      <c r="I16356" s="1">
        <v>17881.587911605799</v>
      </c>
      <c r="J16356" s="1">
        <v>5628.3988380432102</v>
      </c>
    </row>
    <row r="16357" spans="1:10" x14ac:dyDescent="0.2">
      <c r="A16357" t="s">
        <v>15839</v>
      </c>
      <c r="B16357" t="s">
        <v>633</v>
      </c>
      <c r="E16357" s="1">
        <v>6564.6121201515198</v>
      </c>
    </row>
    <row r="16358" spans="1:10" x14ac:dyDescent="0.2">
      <c r="A16358" t="s">
        <v>25221</v>
      </c>
      <c r="B16358" t="s">
        <v>3093</v>
      </c>
      <c r="J16358" s="1">
        <v>145149.16921806301</v>
      </c>
    </row>
    <row r="16359" spans="1:10" x14ac:dyDescent="0.2">
      <c r="A16359" t="s">
        <v>7373</v>
      </c>
      <c r="B16359" t="s">
        <v>441</v>
      </c>
      <c r="C16359" s="1">
        <v>99481.476943015994</v>
      </c>
      <c r="E16359" s="1">
        <v>3056.6698665618901</v>
      </c>
      <c r="I16359" s="1">
        <v>5817.3377364873904</v>
      </c>
    </row>
    <row r="16360" spans="1:10" x14ac:dyDescent="0.2">
      <c r="A16360" t="s">
        <v>16969</v>
      </c>
      <c r="B16360" t="s">
        <v>3436</v>
      </c>
      <c r="G16360" s="1">
        <v>1488.54206609726</v>
      </c>
      <c r="I16360" s="1">
        <v>9658.0290803909393</v>
      </c>
    </row>
    <row r="16361" spans="1:10" x14ac:dyDescent="0.2">
      <c r="A16361" t="s">
        <v>18374</v>
      </c>
      <c r="B16361" t="s">
        <v>4090</v>
      </c>
      <c r="G16361" s="1">
        <v>3389.7034950256302</v>
      </c>
    </row>
    <row r="16362" spans="1:10" x14ac:dyDescent="0.2">
      <c r="A16362" t="s">
        <v>16576</v>
      </c>
      <c r="B16362" t="s">
        <v>1238</v>
      </c>
      <c r="E16362" s="1">
        <v>3866.8896832466098</v>
      </c>
      <c r="G16362" s="1">
        <v>4963.6206984519904</v>
      </c>
    </row>
    <row r="16363" spans="1:10" x14ac:dyDescent="0.2">
      <c r="A16363" t="s">
        <v>17636</v>
      </c>
      <c r="B16363" t="s">
        <v>474</v>
      </c>
      <c r="G16363" s="1">
        <v>611.60296726226898</v>
      </c>
    </row>
    <row r="16364" spans="1:10" x14ac:dyDescent="0.2">
      <c r="A16364" t="s">
        <v>18529</v>
      </c>
      <c r="B16364" t="s">
        <v>654</v>
      </c>
      <c r="G16364" s="1">
        <v>23430.428470134699</v>
      </c>
    </row>
    <row r="16365" spans="1:10" x14ac:dyDescent="0.2">
      <c r="A16365" t="s">
        <v>12683</v>
      </c>
      <c r="B16365" t="s">
        <v>911</v>
      </c>
      <c r="C16365" s="1">
        <v>6182.0679622888501</v>
      </c>
      <c r="D16365" s="1">
        <v>1223.92749214172</v>
      </c>
      <c r="E16365" s="1">
        <v>47572.822453498899</v>
      </c>
      <c r="G16365" s="1">
        <v>5801.3912183046396</v>
      </c>
      <c r="H16365" s="1">
        <v>1511.0322723388699</v>
      </c>
      <c r="I16365" s="1">
        <v>22521.421893596598</v>
      </c>
    </row>
    <row r="16366" spans="1:10" x14ac:dyDescent="0.2">
      <c r="A16366" t="s">
        <v>13795</v>
      </c>
      <c r="B16366" t="s">
        <v>266</v>
      </c>
      <c r="C16366" s="1">
        <v>96665.676342248902</v>
      </c>
      <c r="D16366" s="1">
        <v>847.93178629875194</v>
      </c>
      <c r="E16366" s="1">
        <v>69535.097302437003</v>
      </c>
      <c r="F16366" s="1">
        <v>2860.8785998821299</v>
      </c>
      <c r="G16366" s="1">
        <v>56199.976089954398</v>
      </c>
      <c r="H16366" s="1">
        <v>681.047360897065</v>
      </c>
      <c r="I16366" s="1">
        <v>67991.813507556901</v>
      </c>
      <c r="J16366" s="1">
        <v>3534.8104753494299</v>
      </c>
    </row>
    <row r="16367" spans="1:10" x14ac:dyDescent="0.2">
      <c r="A16367" t="s">
        <v>7303</v>
      </c>
      <c r="B16367" t="s">
        <v>1507</v>
      </c>
      <c r="C16367" s="1">
        <v>4815.57197046281</v>
      </c>
    </row>
    <row r="16368" spans="1:10" x14ac:dyDescent="0.2">
      <c r="A16368" t="s">
        <v>9004</v>
      </c>
      <c r="B16368" t="s">
        <v>30</v>
      </c>
      <c r="C16368" s="1">
        <v>34705.986370086597</v>
      </c>
      <c r="E16368" s="1">
        <v>131151.84061503399</v>
      </c>
      <c r="F16368" s="1">
        <v>2235.02586007118</v>
      </c>
      <c r="G16368" s="1">
        <v>411.853883981705</v>
      </c>
      <c r="H16368" s="1">
        <v>2790.8138008117699</v>
      </c>
      <c r="I16368" s="1">
        <v>4375.5944604873603</v>
      </c>
    </row>
    <row r="16369" spans="1:10" x14ac:dyDescent="0.2">
      <c r="A16369" t="s">
        <v>20293</v>
      </c>
      <c r="B16369" t="s">
        <v>1437</v>
      </c>
      <c r="I16369" s="1">
        <v>10724.9608230591</v>
      </c>
    </row>
    <row r="16370" spans="1:10" x14ac:dyDescent="0.2">
      <c r="A16370" t="s">
        <v>12014</v>
      </c>
      <c r="B16370" t="s">
        <v>1212</v>
      </c>
      <c r="C16370" s="1">
        <v>64328.501716613799</v>
      </c>
      <c r="D16370" s="1">
        <v>79198.146875381499</v>
      </c>
      <c r="E16370" s="1">
        <v>130037.94914889301</v>
      </c>
      <c r="F16370" s="1">
        <v>46870.481203079202</v>
      </c>
      <c r="G16370" s="1">
        <v>77711.925209999099</v>
      </c>
      <c r="H16370" s="1">
        <v>12264.3564538956</v>
      </c>
      <c r="I16370" s="1">
        <v>117480.43210411099</v>
      </c>
      <c r="J16370" s="1">
        <v>85054.450559616205</v>
      </c>
    </row>
    <row r="16371" spans="1:10" x14ac:dyDescent="0.2">
      <c r="A16371" t="s">
        <v>9319</v>
      </c>
      <c r="B16371" t="s">
        <v>699</v>
      </c>
      <c r="C16371" s="1">
        <v>263.32803678512602</v>
      </c>
      <c r="E16371" s="1">
        <v>200.77198100090001</v>
      </c>
      <c r="I16371" s="1">
        <v>790.21719980239902</v>
      </c>
    </row>
    <row r="16372" spans="1:10" x14ac:dyDescent="0.2">
      <c r="A16372" t="s">
        <v>17577</v>
      </c>
      <c r="B16372" t="s">
        <v>4462</v>
      </c>
      <c r="G16372" s="1">
        <v>3228.53101158142</v>
      </c>
    </row>
    <row r="16373" spans="1:10" x14ac:dyDescent="0.2">
      <c r="A16373" t="s">
        <v>17553</v>
      </c>
      <c r="B16373" t="s">
        <v>4462</v>
      </c>
      <c r="G16373" s="1">
        <v>2199.9205951690701</v>
      </c>
    </row>
    <row r="16374" spans="1:10" x14ac:dyDescent="0.2">
      <c r="A16374" t="s">
        <v>16649</v>
      </c>
      <c r="B16374" t="s">
        <v>1116</v>
      </c>
      <c r="E16374" s="1">
        <v>3045.0719180107099</v>
      </c>
      <c r="G16374" s="1">
        <v>5394.2524166107196</v>
      </c>
      <c r="H16374" s="1">
        <v>4581.8401870727603</v>
      </c>
      <c r="I16374" s="1">
        <v>7702.5968809127799</v>
      </c>
    </row>
    <row r="16375" spans="1:10" x14ac:dyDescent="0.2">
      <c r="A16375" t="s">
        <v>18580</v>
      </c>
      <c r="B16375" t="s">
        <v>414</v>
      </c>
      <c r="G16375" s="1">
        <v>1923.2924327850301</v>
      </c>
    </row>
    <row r="16376" spans="1:10" x14ac:dyDescent="0.2">
      <c r="A16376" t="s">
        <v>13791</v>
      </c>
      <c r="B16376" t="s">
        <v>28</v>
      </c>
      <c r="C16376" s="1">
        <v>75344.544465065002</v>
      </c>
      <c r="D16376" s="1">
        <v>56922.513069152898</v>
      </c>
      <c r="E16376" s="1">
        <v>68193.327299833298</v>
      </c>
      <c r="F16376" s="1">
        <v>1835.5100603103599</v>
      </c>
      <c r="G16376" s="1">
        <v>26634.669395923702</v>
      </c>
      <c r="H16376" s="1">
        <v>7570.2718143463098</v>
      </c>
      <c r="I16376" s="1">
        <v>128042.14569699801</v>
      </c>
      <c r="J16376" s="1">
        <v>84548.423065185503</v>
      </c>
    </row>
    <row r="16377" spans="1:10" x14ac:dyDescent="0.2">
      <c r="A16377" t="s">
        <v>21571</v>
      </c>
      <c r="B16377" t="s">
        <v>296</v>
      </c>
      <c r="I16377" s="1">
        <v>21825.378181457501</v>
      </c>
    </row>
    <row r="16378" spans="1:10" x14ac:dyDescent="0.2">
      <c r="A16378" t="s">
        <v>24221</v>
      </c>
      <c r="B16378" t="s">
        <v>471</v>
      </c>
      <c r="H16378" s="1">
        <v>6205.5043630600003</v>
      </c>
    </row>
    <row r="16379" spans="1:10" x14ac:dyDescent="0.2">
      <c r="A16379" t="s">
        <v>15080</v>
      </c>
      <c r="B16379" t="s">
        <v>28</v>
      </c>
      <c r="E16379" s="1">
        <v>68188.510093688994</v>
      </c>
      <c r="G16379" s="1">
        <v>27718.4380283356</v>
      </c>
      <c r="I16379" s="1">
        <v>2228.0376806259201</v>
      </c>
      <c r="J16379" s="1">
        <v>1826.0230104923301</v>
      </c>
    </row>
    <row r="16380" spans="1:10" x14ac:dyDescent="0.2">
      <c r="A16380" t="s">
        <v>17746</v>
      </c>
      <c r="B16380" t="s">
        <v>891</v>
      </c>
      <c r="G16380" s="1">
        <v>738.60712432861396</v>
      </c>
    </row>
    <row r="16381" spans="1:10" x14ac:dyDescent="0.2">
      <c r="A16381" t="s">
        <v>2323</v>
      </c>
      <c r="B16381" t="s">
        <v>2017</v>
      </c>
      <c r="C16381" s="1">
        <v>5126.1646077632904</v>
      </c>
      <c r="E16381" s="1">
        <v>31411.0394027234</v>
      </c>
      <c r="G16381" s="1">
        <v>10900.281730651899</v>
      </c>
      <c r="I16381" s="1">
        <v>49745.320639610298</v>
      </c>
    </row>
    <row r="16382" spans="1:10" x14ac:dyDescent="0.2">
      <c r="A16382" t="s">
        <v>21558</v>
      </c>
      <c r="B16382" t="s">
        <v>1006</v>
      </c>
      <c r="I16382" s="1">
        <v>5305.1249618530301</v>
      </c>
    </row>
    <row r="16383" spans="1:10" x14ac:dyDescent="0.2">
      <c r="A16383" t="s">
        <v>11361</v>
      </c>
      <c r="B16383" t="s">
        <v>469</v>
      </c>
      <c r="C16383" s="1">
        <v>442.408788204193</v>
      </c>
    </row>
    <row r="16384" spans="1:10" x14ac:dyDescent="0.2">
      <c r="A16384" t="s">
        <v>6202</v>
      </c>
      <c r="B16384" t="s">
        <v>74</v>
      </c>
      <c r="C16384" s="1">
        <v>10379.8807830811</v>
      </c>
    </row>
    <row r="16385" spans="1:10" x14ac:dyDescent="0.2">
      <c r="A16385" t="s">
        <v>10203</v>
      </c>
      <c r="B16385" t="s">
        <v>662</v>
      </c>
      <c r="C16385" s="1">
        <v>279800.05189561797</v>
      </c>
      <c r="E16385" s="1">
        <v>194590.797967433</v>
      </c>
      <c r="G16385" s="1">
        <v>97117.327872753202</v>
      </c>
      <c r="I16385" s="1">
        <v>509179.35447359103</v>
      </c>
    </row>
    <row r="16386" spans="1:10" x14ac:dyDescent="0.2">
      <c r="A16386" t="s">
        <v>20414</v>
      </c>
      <c r="B16386" t="s">
        <v>572</v>
      </c>
      <c r="I16386" s="1">
        <v>3945.3631000518799</v>
      </c>
    </row>
    <row r="16387" spans="1:10" x14ac:dyDescent="0.2">
      <c r="A16387" t="s">
        <v>84</v>
      </c>
      <c r="B16387" t="s">
        <v>20</v>
      </c>
      <c r="C16387" s="1">
        <v>8258.6590781211798</v>
      </c>
      <c r="E16387" s="1">
        <v>115534.820968628</v>
      </c>
      <c r="G16387" s="1">
        <v>2691.5838317871098</v>
      </c>
      <c r="I16387" s="1">
        <v>5752.4511728286698</v>
      </c>
    </row>
    <row r="16388" spans="1:10" x14ac:dyDescent="0.2">
      <c r="A16388" t="s">
        <v>12939</v>
      </c>
      <c r="B16388" t="s">
        <v>529</v>
      </c>
      <c r="C16388" s="1">
        <v>1050737.6030960099</v>
      </c>
      <c r="D16388" s="1">
        <v>39088.598407745398</v>
      </c>
      <c r="E16388" s="1">
        <v>640260.20440816903</v>
      </c>
      <c r="F16388" s="1">
        <v>35546.6568088532</v>
      </c>
      <c r="G16388" s="1">
        <v>115531.532265663</v>
      </c>
      <c r="I16388" s="1">
        <v>573485.10777854896</v>
      </c>
      <c r="J16388" s="1">
        <v>14193.677283286999</v>
      </c>
    </row>
    <row r="16389" spans="1:10" x14ac:dyDescent="0.2">
      <c r="A16389" t="s">
        <v>22899</v>
      </c>
      <c r="B16389" t="s">
        <v>17331</v>
      </c>
      <c r="F16389" s="1">
        <v>1820.37112307549</v>
      </c>
    </row>
    <row r="16390" spans="1:10" x14ac:dyDescent="0.2">
      <c r="A16390" t="s">
        <v>22890</v>
      </c>
      <c r="B16390" t="s">
        <v>30</v>
      </c>
      <c r="D16390" s="1">
        <v>106541.30596542401</v>
      </c>
      <c r="F16390" s="1">
        <v>51574.2639198303</v>
      </c>
      <c r="H16390" s="1">
        <v>82264.261411667001</v>
      </c>
      <c r="J16390" s="1">
        <v>164732.914181709</v>
      </c>
    </row>
    <row r="16391" spans="1:10" x14ac:dyDescent="0.2">
      <c r="A16391" t="s">
        <v>20685</v>
      </c>
      <c r="B16391" t="s">
        <v>694</v>
      </c>
      <c r="I16391" s="1">
        <v>3199.3812675476102</v>
      </c>
    </row>
    <row r="16392" spans="1:10" x14ac:dyDescent="0.2">
      <c r="A16392" t="s">
        <v>6445</v>
      </c>
      <c r="B16392" t="s">
        <v>225</v>
      </c>
      <c r="C16392" s="1">
        <v>2245328.7986180801</v>
      </c>
      <c r="D16392" s="1">
        <v>55342.350605964697</v>
      </c>
      <c r="E16392" s="1">
        <v>393078.28667235398</v>
      </c>
      <c r="F16392" s="1">
        <v>55039.256000518799</v>
      </c>
      <c r="G16392" s="1">
        <v>313275.851387501</v>
      </c>
      <c r="I16392" s="1">
        <v>1008152.96148157</v>
      </c>
      <c r="J16392" s="1">
        <v>49833.369935989402</v>
      </c>
    </row>
    <row r="16393" spans="1:10" x14ac:dyDescent="0.2">
      <c r="A16393" t="s">
        <v>25316</v>
      </c>
      <c r="B16393" t="s">
        <v>2584</v>
      </c>
      <c r="J16393" s="1">
        <v>2676.6556570529901</v>
      </c>
    </row>
    <row r="16394" spans="1:10" x14ac:dyDescent="0.2">
      <c r="A16394" t="s">
        <v>13226</v>
      </c>
      <c r="B16394" t="s">
        <v>202</v>
      </c>
      <c r="C16394" s="1">
        <v>16742.9198215008</v>
      </c>
      <c r="D16394" s="1">
        <v>26777.184967041001</v>
      </c>
      <c r="E16394" s="1">
        <v>12384.337035656001</v>
      </c>
      <c r="G16394" s="1">
        <v>2572.8350830078102</v>
      </c>
      <c r="I16394" s="1">
        <v>18086.192424774199</v>
      </c>
    </row>
    <row r="16395" spans="1:10" x14ac:dyDescent="0.2">
      <c r="A16395" t="s">
        <v>22697</v>
      </c>
      <c r="B16395" t="s">
        <v>2288</v>
      </c>
      <c r="F16395" s="1">
        <v>847.82050800323498</v>
      </c>
    </row>
    <row r="16396" spans="1:10" x14ac:dyDescent="0.2">
      <c r="A16396" t="s">
        <v>6018</v>
      </c>
      <c r="B16396" t="s">
        <v>654</v>
      </c>
      <c r="C16396" s="1">
        <v>33034.2894730568</v>
      </c>
      <c r="D16396" s="1">
        <v>2537.1226034164401</v>
      </c>
      <c r="F16396" s="1">
        <v>27976.386274337801</v>
      </c>
      <c r="G16396" s="1">
        <v>46582.432917118102</v>
      </c>
      <c r="H16396" s="1">
        <v>43265.246437072798</v>
      </c>
      <c r="I16396" s="1">
        <v>54250.318407058701</v>
      </c>
      <c r="J16396" s="1">
        <v>20928.217771530199</v>
      </c>
    </row>
    <row r="16397" spans="1:10" x14ac:dyDescent="0.2">
      <c r="A16397" t="s">
        <v>7849</v>
      </c>
      <c r="B16397" t="s">
        <v>376</v>
      </c>
      <c r="C16397" s="1">
        <v>839031.70743703796</v>
      </c>
      <c r="E16397" s="1">
        <v>2704173.1415520902</v>
      </c>
      <c r="F16397" s="1">
        <v>171511.60633087199</v>
      </c>
      <c r="G16397" s="1">
        <v>1731658.7471433899</v>
      </c>
      <c r="H16397" s="1">
        <v>49095.368865966797</v>
      </c>
      <c r="I16397" s="1">
        <v>1161841.94746876</v>
      </c>
    </row>
    <row r="16398" spans="1:10" x14ac:dyDescent="0.2">
      <c r="A16398" t="s">
        <v>13253</v>
      </c>
      <c r="B16398" t="s">
        <v>376</v>
      </c>
      <c r="C16398" s="1">
        <v>6897250.0097510796</v>
      </c>
      <c r="D16398" s="1">
        <v>73197.754622936205</v>
      </c>
      <c r="E16398" s="1">
        <v>9675326.7526687402</v>
      </c>
      <c r="F16398" s="1">
        <v>204925.83878123801</v>
      </c>
      <c r="G16398" s="1">
        <v>3288602.9209474302</v>
      </c>
      <c r="H16398" s="1">
        <v>23900.1171593666</v>
      </c>
      <c r="I16398" s="1">
        <v>10738944.5561674</v>
      </c>
      <c r="J16398" s="1">
        <v>68717.254297256499</v>
      </c>
    </row>
    <row r="16399" spans="1:10" x14ac:dyDescent="0.2">
      <c r="A16399" t="s">
        <v>19404</v>
      </c>
      <c r="B16399" t="s">
        <v>17668</v>
      </c>
      <c r="G16399" s="1">
        <v>1183.07982754707</v>
      </c>
    </row>
    <row r="16400" spans="1:10" x14ac:dyDescent="0.2">
      <c r="A16400" t="s">
        <v>7547</v>
      </c>
      <c r="B16400" t="s">
        <v>476</v>
      </c>
      <c r="C16400" s="1">
        <v>95770.463623046904</v>
      </c>
      <c r="I16400" s="1">
        <v>108049.70800781299</v>
      </c>
    </row>
    <row r="16401" spans="1:10" x14ac:dyDescent="0.2">
      <c r="A16401" t="s">
        <v>5874</v>
      </c>
      <c r="B16401" t="s">
        <v>95</v>
      </c>
      <c r="C16401" s="1">
        <v>190937.19527053801</v>
      </c>
      <c r="E16401" s="1">
        <v>102772.59944653499</v>
      </c>
      <c r="G16401" s="1">
        <v>1356.57250022888</v>
      </c>
      <c r="I16401" s="1">
        <v>263784.640860082</v>
      </c>
    </row>
    <row r="16402" spans="1:10" x14ac:dyDescent="0.2">
      <c r="A16402" t="s">
        <v>14144</v>
      </c>
      <c r="B16402" t="s">
        <v>1552</v>
      </c>
      <c r="E16402" s="1">
        <v>3754.5400114059498</v>
      </c>
    </row>
    <row r="16403" spans="1:10" x14ac:dyDescent="0.2">
      <c r="A16403" t="s">
        <v>12493</v>
      </c>
      <c r="B16403" t="s">
        <v>1346</v>
      </c>
      <c r="C16403" s="1">
        <v>4836.4479722976703</v>
      </c>
      <c r="I16403" s="1">
        <v>6075.4650022983597</v>
      </c>
    </row>
    <row r="16404" spans="1:10" x14ac:dyDescent="0.2">
      <c r="A16404" t="s">
        <v>16437</v>
      </c>
      <c r="B16404" t="s">
        <v>2363</v>
      </c>
      <c r="D16404" s="1">
        <v>5823.5853934288098</v>
      </c>
      <c r="E16404" s="1">
        <v>10929.4436342716</v>
      </c>
      <c r="G16404" s="1">
        <v>83115.383799076095</v>
      </c>
      <c r="I16404" s="1">
        <v>1166.02900826931</v>
      </c>
    </row>
    <row r="16405" spans="1:10" x14ac:dyDescent="0.2">
      <c r="A16405" t="s">
        <v>7893</v>
      </c>
      <c r="B16405" t="s">
        <v>1272</v>
      </c>
      <c r="C16405" s="1">
        <v>1032.1775202751201</v>
      </c>
    </row>
    <row r="16406" spans="1:10" x14ac:dyDescent="0.2">
      <c r="A16406" t="s">
        <v>16393</v>
      </c>
      <c r="B16406" t="s">
        <v>58</v>
      </c>
      <c r="E16406" s="1">
        <v>25326.682667255402</v>
      </c>
    </row>
    <row r="16407" spans="1:10" x14ac:dyDescent="0.2">
      <c r="A16407" t="s">
        <v>11870</v>
      </c>
      <c r="B16407" t="s">
        <v>441</v>
      </c>
      <c r="C16407" s="1">
        <v>25843.494247436502</v>
      </c>
      <c r="D16407" s="1">
        <v>3767.1803665161201</v>
      </c>
      <c r="E16407" s="1">
        <v>74231.344299316406</v>
      </c>
      <c r="G16407" s="1">
        <v>54602.563323974602</v>
      </c>
      <c r="I16407" s="1">
        <v>35265.364990234397</v>
      </c>
      <c r="J16407" s="1">
        <v>2522.9969882965102</v>
      </c>
    </row>
    <row r="16408" spans="1:10" x14ac:dyDescent="0.2">
      <c r="A16408" t="s">
        <v>5782</v>
      </c>
      <c r="B16408" t="s">
        <v>977</v>
      </c>
      <c r="C16408" s="1">
        <v>1018.7144782543201</v>
      </c>
      <c r="E16408" s="1">
        <v>274.17431545257602</v>
      </c>
      <c r="I16408" s="1">
        <v>2154.80591392517</v>
      </c>
    </row>
    <row r="16409" spans="1:10" x14ac:dyDescent="0.2">
      <c r="A16409" t="s">
        <v>11841</v>
      </c>
      <c r="B16409" t="s">
        <v>732</v>
      </c>
      <c r="C16409" s="1">
        <v>63811.422055005998</v>
      </c>
      <c r="E16409" s="1">
        <v>13119.418352365499</v>
      </c>
      <c r="G16409" s="1">
        <v>17305.0713915825</v>
      </c>
      <c r="I16409" s="1">
        <v>62581.745697975202</v>
      </c>
    </row>
    <row r="16410" spans="1:10" x14ac:dyDescent="0.2">
      <c r="A16410" t="s">
        <v>5933</v>
      </c>
      <c r="B16410" t="s">
        <v>947</v>
      </c>
      <c r="C16410" s="1">
        <v>119918.414783477</v>
      </c>
    </row>
    <row r="16411" spans="1:10" x14ac:dyDescent="0.2">
      <c r="A16411" t="s">
        <v>6197</v>
      </c>
      <c r="B16411" t="s">
        <v>5941</v>
      </c>
      <c r="C16411" s="1">
        <v>26009.765129089399</v>
      </c>
      <c r="E16411" s="1">
        <v>12905.1747426987</v>
      </c>
    </row>
    <row r="16412" spans="1:10" x14ac:dyDescent="0.2">
      <c r="A16412" t="s">
        <v>12358</v>
      </c>
      <c r="B16412" t="s">
        <v>141</v>
      </c>
      <c r="C16412" s="1">
        <v>82051.785025119898</v>
      </c>
      <c r="E16412" s="1">
        <v>7576.60914039612</v>
      </c>
      <c r="G16412" s="1">
        <v>7967.2158141136197</v>
      </c>
      <c r="H16412" s="1">
        <v>9567.0635223388708</v>
      </c>
      <c r="I16412" s="1">
        <v>36815.076123237603</v>
      </c>
    </row>
    <row r="16413" spans="1:10" x14ac:dyDescent="0.2">
      <c r="A16413" t="s">
        <v>24659</v>
      </c>
      <c r="B16413" t="s">
        <v>366</v>
      </c>
      <c r="H16413" s="1">
        <v>3452.9296185970302</v>
      </c>
    </row>
    <row r="16414" spans="1:10" x14ac:dyDescent="0.2">
      <c r="A16414" t="s">
        <v>18690</v>
      </c>
      <c r="B16414" t="s">
        <v>5872</v>
      </c>
      <c r="G16414" s="1">
        <v>463.63747954368603</v>
      </c>
    </row>
    <row r="16415" spans="1:10" x14ac:dyDescent="0.2">
      <c r="A16415" t="s">
        <v>21365</v>
      </c>
      <c r="B16415" t="s">
        <v>14695</v>
      </c>
      <c r="I16415" s="1">
        <v>2493.1218328476002</v>
      </c>
    </row>
    <row r="16416" spans="1:10" x14ac:dyDescent="0.2">
      <c r="A16416" t="s">
        <v>19536</v>
      </c>
      <c r="B16416" t="s">
        <v>1330</v>
      </c>
      <c r="I16416" s="1">
        <v>11138.963188171399</v>
      </c>
    </row>
    <row r="16417" spans="1:10" x14ac:dyDescent="0.2">
      <c r="A16417" t="s">
        <v>4890</v>
      </c>
      <c r="B16417" t="s">
        <v>3077</v>
      </c>
      <c r="C16417" s="1">
        <v>2185.3691978454599</v>
      </c>
    </row>
    <row r="16418" spans="1:10" x14ac:dyDescent="0.2">
      <c r="A16418" t="s">
        <v>17247</v>
      </c>
      <c r="B16418" t="s">
        <v>1919</v>
      </c>
      <c r="G16418" s="1">
        <v>12567.319376707101</v>
      </c>
    </row>
    <row r="16419" spans="1:10" x14ac:dyDescent="0.2">
      <c r="A16419" t="s">
        <v>16550</v>
      </c>
      <c r="B16419" t="s">
        <v>654</v>
      </c>
      <c r="E16419" s="1">
        <v>25120.637806415602</v>
      </c>
      <c r="F16419" s="1">
        <v>3523.9562807083198</v>
      </c>
      <c r="H16419" s="1">
        <v>1592.33543682099</v>
      </c>
      <c r="I16419" s="1">
        <v>38958.649730682402</v>
      </c>
      <c r="J16419" s="1">
        <v>4580.0123114585904</v>
      </c>
    </row>
    <row r="16420" spans="1:10" x14ac:dyDescent="0.2">
      <c r="A16420" t="s">
        <v>2088</v>
      </c>
      <c r="B16420" t="s">
        <v>2087</v>
      </c>
      <c r="C16420" s="1">
        <v>2057677.47426414</v>
      </c>
      <c r="D16420" s="1">
        <v>495126.382079601</v>
      </c>
    </row>
    <row r="16421" spans="1:10" x14ac:dyDescent="0.2">
      <c r="A16421" t="s">
        <v>8295</v>
      </c>
      <c r="B16421" t="s">
        <v>169</v>
      </c>
      <c r="C16421" s="1">
        <v>3502.8639979362501</v>
      </c>
      <c r="E16421" s="1">
        <v>5430.0418701171902</v>
      </c>
    </row>
    <row r="16422" spans="1:10" x14ac:dyDescent="0.2">
      <c r="A16422" t="s">
        <v>25380</v>
      </c>
      <c r="B16422" t="s">
        <v>4611</v>
      </c>
      <c r="J16422" s="1">
        <v>2579.3678398132301</v>
      </c>
    </row>
    <row r="16423" spans="1:10" x14ac:dyDescent="0.2">
      <c r="A16423" t="s">
        <v>24540</v>
      </c>
      <c r="B16423" t="s">
        <v>2076</v>
      </c>
      <c r="H16423" s="1">
        <v>3570.6526525020599</v>
      </c>
    </row>
    <row r="16424" spans="1:10" x14ac:dyDescent="0.2">
      <c r="A16424" t="s">
        <v>15076</v>
      </c>
      <c r="B16424" t="s">
        <v>2648</v>
      </c>
      <c r="E16424" s="1">
        <v>7047.3272576332101</v>
      </c>
      <c r="I16424" s="1">
        <v>7880.7314662933404</v>
      </c>
    </row>
    <row r="16425" spans="1:10" x14ac:dyDescent="0.2">
      <c r="A16425" t="s">
        <v>10848</v>
      </c>
      <c r="B16425" t="s">
        <v>2232</v>
      </c>
      <c r="C16425" s="1">
        <v>2405129.2443530499</v>
      </c>
      <c r="D16425" s="1">
        <v>331540.136912346</v>
      </c>
      <c r="E16425" s="1">
        <v>790257.89440989494</v>
      </c>
      <c r="F16425" s="1">
        <v>265795.73535919201</v>
      </c>
      <c r="G16425" s="1">
        <v>194114.24086141601</v>
      </c>
      <c r="H16425" s="1">
        <v>40813.955917358398</v>
      </c>
      <c r="I16425" s="1">
        <v>930700.65534782503</v>
      </c>
      <c r="J16425" s="1">
        <v>135855.85278320301</v>
      </c>
    </row>
    <row r="16426" spans="1:10" x14ac:dyDescent="0.2">
      <c r="A16426" t="s">
        <v>17894</v>
      </c>
      <c r="B16426" t="s">
        <v>235</v>
      </c>
      <c r="G16426" s="1">
        <v>6009.6597707271603</v>
      </c>
      <c r="H16426" s="1">
        <v>959.58072578907002</v>
      </c>
      <c r="J16426" s="1">
        <v>1431.8243601322199</v>
      </c>
    </row>
    <row r="16427" spans="1:10" x14ac:dyDescent="0.2">
      <c r="A16427" t="s">
        <v>24151</v>
      </c>
      <c r="B16427" t="s">
        <v>891</v>
      </c>
      <c r="D16427" s="1">
        <v>6677.2196006774902</v>
      </c>
    </row>
    <row r="16428" spans="1:10" x14ac:dyDescent="0.2">
      <c r="A16428" t="s">
        <v>20564</v>
      </c>
      <c r="B16428" t="s">
        <v>241</v>
      </c>
      <c r="I16428" s="1">
        <v>1171.8636636734</v>
      </c>
    </row>
    <row r="16429" spans="1:10" x14ac:dyDescent="0.2">
      <c r="A16429" t="s">
        <v>21059</v>
      </c>
      <c r="B16429" t="s">
        <v>2632</v>
      </c>
      <c r="I16429" s="1">
        <v>1763.4988422393801</v>
      </c>
    </row>
    <row r="16430" spans="1:10" x14ac:dyDescent="0.2">
      <c r="A16430" t="s">
        <v>11479</v>
      </c>
      <c r="B16430" t="s">
        <v>247</v>
      </c>
      <c r="C16430" s="1">
        <v>12085.761003494301</v>
      </c>
      <c r="E16430" s="1">
        <v>490.87025070190401</v>
      </c>
      <c r="G16430" s="1">
        <v>4907.1615600585901</v>
      </c>
      <c r="I16430" s="1">
        <v>44701.765319824197</v>
      </c>
    </row>
    <row r="16431" spans="1:10" x14ac:dyDescent="0.2">
      <c r="A16431" t="s">
        <v>10076</v>
      </c>
      <c r="B16431" t="s">
        <v>247</v>
      </c>
      <c r="C16431" s="1">
        <v>1254992.04780674</v>
      </c>
      <c r="D16431" s="1">
        <v>86063.096171617595</v>
      </c>
      <c r="E16431" s="1">
        <v>573517.41134262097</v>
      </c>
      <c r="F16431" s="1">
        <v>56983.988919973403</v>
      </c>
      <c r="G16431" s="1">
        <v>438259.23615551001</v>
      </c>
      <c r="H16431" s="1">
        <v>68037.9346027375</v>
      </c>
      <c r="I16431" s="1">
        <v>555869.19268417405</v>
      </c>
      <c r="J16431" s="1">
        <v>36077.556042671204</v>
      </c>
    </row>
    <row r="16432" spans="1:10" x14ac:dyDescent="0.2">
      <c r="A16432" t="s">
        <v>10490</v>
      </c>
      <c r="B16432" t="s">
        <v>947</v>
      </c>
      <c r="C16432" s="1">
        <v>15848.8304042816</v>
      </c>
      <c r="D16432" s="1">
        <v>1207.20508384705</v>
      </c>
    </row>
    <row r="16433" spans="1:10" x14ac:dyDescent="0.2">
      <c r="A16433" t="s">
        <v>7599</v>
      </c>
      <c r="B16433" t="s">
        <v>89</v>
      </c>
      <c r="C16433" s="1">
        <v>4874.0493772029904</v>
      </c>
    </row>
    <row r="16434" spans="1:10" x14ac:dyDescent="0.2">
      <c r="A16434" t="s">
        <v>19903</v>
      </c>
      <c r="B16434" t="s">
        <v>3845</v>
      </c>
      <c r="I16434" s="1">
        <v>14297.4897260666</v>
      </c>
    </row>
    <row r="16435" spans="1:10" x14ac:dyDescent="0.2">
      <c r="A16435" t="s">
        <v>15989</v>
      </c>
      <c r="B16435" t="s">
        <v>10</v>
      </c>
      <c r="E16435" s="1">
        <v>3164.8943576812699</v>
      </c>
      <c r="I16435" s="1">
        <v>12308.1412544251</v>
      </c>
    </row>
    <row r="16436" spans="1:10" x14ac:dyDescent="0.2">
      <c r="A16436" t="s">
        <v>24397</v>
      </c>
      <c r="B16436" t="s">
        <v>12901</v>
      </c>
      <c r="H16436" s="1">
        <v>503400.50012207002</v>
      </c>
    </row>
    <row r="16437" spans="1:10" x14ac:dyDescent="0.2">
      <c r="A16437" t="s">
        <v>1963</v>
      </c>
      <c r="B16437" t="s">
        <v>1962</v>
      </c>
      <c r="C16437" s="1">
        <v>34281.692322731004</v>
      </c>
      <c r="I16437" s="1">
        <v>9258.9440202713104</v>
      </c>
    </row>
    <row r="16438" spans="1:10" x14ac:dyDescent="0.2">
      <c r="A16438" t="s">
        <v>10746</v>
      </c>
      <c r="B16438" t="s">
        <v>1998</v>
      </c>
      <c r="C16438" s="1">
        <v>15556.4442529678</v>
      </c>
    </row>
    <row r="16439" spans="1:10" x14ac:dyDescent="0.2">
      <c r="A16439" t="s">
        <v>8696</v>
      </c>
      <c r="B16439" t="s">
        <v>1859</v>
      </c>
      <c r="C16439" s="1">
        <v>857.97065639495804</v>
      </c>
    </row>
    <row r="16440" spans="1:10" x14ac:dyDescent="0.2">
      <c r="A16440" t="s">
        <v>7161</v>
      </c>
      <c r="B16440" t="s">
        <v>3776</v>
      </c>
      <c r="C16440" s="1">
        <v>31039.553195953398</v>
      </c>
    </row>
    <row r="16441" spans="1:10" x14ac:dyDescent="0.2">
      <c r="A16441" t="s">
        <v>14684</v>
      </c>
      <c r="B16441" t="s">
        <v>4935</v>
      </c>
      <c r="E16441" s="1">
        <v>3804.8343257903998</v>
      </c>
    </row>
    <row r="16442" spans="1:10" x14ac:dyDescent="0.2">
      <c r="A16442" t="s">
        <v>18658</v>
      </c>
      <c r="B16442" t="s">
        <v>1432</v>
      </c>
      <c r="G16442" s="1">
        <v>4033.5871200561501</v>
      </c>
    </row>
    <row r="16443" spans="1:10" x14ac:dyDescent="0.2">
      <c r="A16443" t="s">
        <v>20951</v>
      </c>
      <c r="B16443" t="s">
        <v>3389</v>
      </c>
      <c r="I16443" s="1">
        <v>668.29200172424305</v>
      </c>
    </row>
    <row r="16444" spans="1:10" x14ac:dyDescent="0.2">
      <c r="A16444" t="s">
        <v>19530</v>
      </c>
      <c r="B16444" t="s">
        <v>3389</v>
      </c>
      <c r="I16444" s="1">
        <v>8604.2881927490307</v>
      </c>
    </row>
    <row r="16445" spans="1:10" x14ac:dyDescent="0.2">
      <c r="A16445" t="s">
        <v>4578</v>
      </c>
      <c r="B16445" t="s">
        <v>605</v>
      </c>
      <c r="C16445" s="1">
        <v>70143.957262039199</v>
      </c>
      <c r="E16445" s="1">
        <v>8671.8613910675103</v>
      </c>
      <c r="I16445" s="1">
        <v>25834.290874481201</v>
      </c>
    </row>
    <row r="16446" spans="1:10" x14ac:dyDescent="0.2">
      <c r="A16446" t="s">
        <v>6171</v>
      </c>
      <c r="B16446" t="s">
        <v>605</v>
      </c>
      <c r="C16446" s="1">
        <v>28005.141670227102</v>
      </c>
      <c r="I16446" s="1">
        <v>26624.630171298999</v>
      </c>
    </row>
    <row r="16447" spans="1:10" x14ac:dyDescent="0.2">
      <c r="A16447" t="s">
        <v>16633</v>
      </c>
      <c r="B16447" t="s">
        <v>416</v>
      </c>
      <c r="D16447" s="1">
        <v>19867.369660615899</v>
      </c>
      <c r="E16447" s="1">
        <v>227.74768662452701</v>
      </c>
      <c r="I16447" s="1">
        <v>8804.1801481247003</v>
      </c>
    </row>
    <row r="16448" spans="1:10" x14ac:dyDescent="0.2">
      <c r="A16448" t="s">
        <v>5204</v>
      </c>
      <c r="B16448" t="s">
        <v>927</v>
      </c>
      <c r="C16448" s="1">
        <v>1951915.8373251001</v>
      </c>
      <c r="D16448" s="1">
        <v>1504843.69536972</v>
      </c>
      <c r="E16448" s="1">
        <v>17950.142990589098</v>
      </c>
      <c r="F16448" s="1">
        <v>38835.746423721401</v>
      </c>
      <c r="H16448" s="1">
        <v>18818.702577591001</v>
      </c>
      <c r="I16448" s="1">
        <v>699054.68240165699</v>
      </c>
      <c r="J16448" s="1">
        <v>18074.265347480799</v>
      </c>
    </row>
    <row r="16449" spans="1:10" x14ac:dyDescent="0.2">
      <c r="A16449" t="s">
        <v>20294</v>
      </c>
      <c r="B16449" t="s">
        <v>14759</v>
      </c>
      <c r="I16449" s="1">
        <v>317.30592393875099</v>
      </c>
    </row>
    <row r="16450" spans="1:10" x14ac:dyDescent="0.2">
      <c r="A16450" t="s">
        <v>8265</v>
      </c>
      <c r="B16450" t="s">
        <v>1354</v>
      </c>
      <c r="C16450" s="1">
        <v>27837.7031545639</v>
      </c>
      <c r="D16450" s="1">
        <v>17621.818019867002</v>
      </c>
      <c r="E16450" s="1">
        <v>2550.2852201461801</v>
      </c>
      <c r="F16450" s="1">
        <v>12473.203491926201</v>
      </c>
      <c r="G16450" s="1">
        <v>15303.811658024801</v>
      </c>
      <c r="H16450" s="1">
        <v>11772.797885418</v>
      </c>
      <c r="I16450" s="1">
        <v>21520.125966072101</v>
      </c>
      <c r="J16450" s="1">
        <v>19143.938236951901</v>
      </c>
    </row>
    <row r="16451" spans="1:10" x14ac:dyDescent="0.2">
      <c r="A16451" t="s">
        <v>5882</v>
      </c>
      <c r="B16451" t="s">
        <v>1371</v>
      </c>
      <c r="C16451" s="1">
        <v>168831.10200595899</v>
      </c>
      <c r="D16451" s="1">
        <v>139856.01601028399</v>
      </c>
      <c r="E16451" s="1">
        <v>808304.30443954503</v>
      </c>
      <c r="F16451" s="1">
        <v>418152.32888698601</v>
      </c>
      <c r="G16451" s="1">
        <v>258726.01350355099</v>
      </c>
      <c r="H16451" s="1">
        <v>343036.91541385697</v>
      </c>
      <c r="I16451" s="1">
        <v>989524.68319392204</v>
      </c>
      <c r="J16451" s="1">
        <v>492249.02394676203</v>
      </c>
    </row>
    <row r="16452" spans="1:10" x14ac:dyDescent="0.2">
      <c r="A16452" t="s">
        <v>9177</v>
      </c>
      <c r="B16452" t="s">
        <v>141</v>
      </c>
      <c r="C16452" s="1">
        <v>29998.6647365094</v>
      </c>
      <c r="D16452" s="1">
        <v>26752.8017253875</v>
      </c>
      <c r="E16452" s="1">
        <v>632.644043922425</v>
      </c>
      <c r="F16452" s="1">
        <v>21588.830393552798</v>
      </c>
      <c r="G16452" s="1">
        <v>15532.7888958454</v>
      </c>
      <c r="H16452" s="1">
        <v>31939.5517163277</v>
      </c>
      <c r="I16452" s="1">
        <v>36808.265643119899</v>
      </c>
      <c r="J16452" s="1">
        <v>12589.3338260651</v>
      </c>
    </row>
    <row r="16453" spans="1:10" x14ac:dyDescent="0.2">
      <c r="A16453" t="s">
        <v>20618</v>
      </c>
      <c r="B16453" t="s">
        <v>2017</v>
      </c>
      <c r="F16453" s="1">
        <v>49567.696670532197</v>
      </c>
      <c r="H16453" s="1">
        <v>7358.0376791954004</v>
      </c>
      <c r="I16453" s="1">
        <v>26938.247455596898</v>
      </c>
    </row>
    <row r="16454" spans="1:10" x14ac:dyDescent="0.2">
      <c r="A16454" t="s">
        <v>16200</v>
      </c>
      <c r="B16454" t="s">
        <v>654</v>
      </c>
      <c r="E16454" s="1">
        <v>17589.175755023902</v>
      </c>
      <c r="G16454" s="1">
        <v>29365.357070207599</v>
      </c>
      <c r="I16454" s="1">
        <v>27763.630617141702</v>
      </c>
    </row>
    <row r="16455" spans="1:10" x14ac:dyDescent="0.2">
      <c r="A16455" t="s">
        <v>13682</v>
      </c>
      <c r="B16455" t="s">
        <v>5614</v>
      </c>
      <c r="C16455" s="1">
        <v>4138.1211881637601</v>
      </c>
      <c r="G16455" s="1">
        <v>1341.5508289337199</v>
      </c>
    </row>
    <row r="16456" spans="1:10" x14ac:dyDescent="0.2">
      <c r="A16456" t="s">
        <v>24545</v>
      </c>
      <c r="B16456" t="s">
        <v>1640</v>
      </c>
      <c r="H16456" s="1">
        <v>8963.3511552810705</v>
      </c>
    </row>
    <row r="16457" spans="1:10" x14ac:dyDescent="0.2">
      <c r="A16457" t="s">
        <v>18797</v>
      </c>
      <c r="B16457" t="s">
        <v>1507</v>
      </c>
      <c r="D16457" s="1">
        <v>1200.3131308555601</v>
      </c>
      <c r="G16457" s="1">
        <v>726.98778820037796</v>
      </c>
    </row>
    <row r="16458" spans="1:10" x14ac:dyDescent="0.2">
      <c r="A16458" t="s">
        <v>5814</v>
      </c>
      <c r="B16458" t="s">
        <v>1762</v>
      </c>
      <c r="C16458" s="1">
        <v>13314.805693388</v>
      </c>
      <c r="D16458" s="1">
        <v>11856.5151100159</v>
      </c>
      <c r="E16458" s="1">
        <v>125129.190516948</v>
      </c>
      <c r="F16458" s="1">
        <v>36167.0203919411</v>
      </c>
      <c r="G16458" s="1">
        <v>23330.2890338898</v>
      </c>
      <c r="H16458" s="1">
        <v>56800.875010251999</v>
      </c>
      <c r="I16458" s="1">
        <v>143803.90609169001</v>
      </c>
      <c r="J16458" s="1">
        <v>55960.579025268598</v>
      </c>
    </row>
    <row r="16459" spans="1:10" x14ac:dyDescent="0.2">
      <c r="A16459" t="s">
        <v>16568</v>
      </c>
      <c r="B16459" t="s">
        <v>797</v>
      </c>
      <c r="D16459" s="1">
        <v>2826.30699443817</v>
      </c>
      <c r="E16459" s="1">
        <v>409.715138435364</v>
      </c>
      <c r="H16459" s="1">
        <v>4854.9874103069296</v>
      </c>
      <c r="I16459" s="1">
        <v>9596.7260656356902</v>
      </c>
      <c r="J16459" s="1">
        <v>5429.8735463619296</v>
      </c>
    </row>
    <row r="16460" spans="1:10" x14ac:dyDescent="0.2">
      <c r="A16460" t="s">
        <v>17865</v>
      </c>
      <c r="B16460" t="s">
        <v>797</v>
      </c>
      <c r="G16460" s="1">
        <v>276.48840045929001</v>
      </c>
      <c r="I16460" s="1">
        <v>3914.42708349228</v>
      </c>
    </row>
    <row r="16461" spans="1:10" x14ac:dyDescent="0.2">
      <c r="A16461" t="s">
        <v>9757</v>
      </c>
      <c r="B16461" t="s">
        <v>2620</v>
      </c>
      <c r="C16461" s="1">
        <v>57972.230831623099</v>
      </c>
      <c r="E16461" s="1">
        <v>23302.527153015199</v>
      </c>
      <c r="I16461" s="1">
        <v>90605.633444309206</v>
      </c>
    </row>
    <row r="16462" spans="1:10" x14ac:dyDescent="0.2">
      <c r="A16462" t="s">
        <v>16123</v>
      </c>
      <c r="B16462" t="s">
        <v>1381</v>
      </c>
      <c r="E16462" s="1">
        <v>3055.3953964710299</v>
      </c>
      <c r="G16462" s="1">
        <v>42980.472019672401</v>
      </c>
      <c r="I16462" s="1">
        <v>39807.001957416498</v>
      </c>
    </row>
    <row r="16463" spans="1:10" x14ac:dyDescent="0.2">
      <c r="A16463" t="s">
        <v>13662</v>
      </c>
      <c r="B16463" t="s">
        <v>138</v>
      </c>
      <c r="C16463" s="1">
        <v>64324.359092712402</v>
      </c>
      <c r="G16463" s="1">
        <v>22475.356861114498</v>
      </c>
      <c r="I16463" s="1">
        <v>23383.105895996101</v>
      </c>
    </row>
    <row r="16464" spans="1:10" x14ac:dyDescent="0.2">
      <c r="A16464" t="s">
        <v>7675</v>
      </c>
      <c r="B16464" t="s">
        <v>694</v>
      </c>
      <c r="C16464" s="1">
        <v>2979.1301143169399</v>
      </c>
      <c r="E16464" s="1">
        <v>7041.8955621719397</v>
      </c>
      <c r="G16464" s="1">
        <v>14809.250430583999</v>
      </c>
      <c r="I16464" s="1">
        <v>29600.2259502411</v>
      </c>
    </row>
    <row r="16465" spans="1:10" x14ac:dyDescent="0.2">
      <c r="A16465" t="s">
        <v>5974</v>
      </c>
      <c r="B16465" t="s">
        <v>353</v>
      </c>
      <c r="C16465" s="1">
        <v>778.51044988632202</v>
      </c>
      <c r="E16465" s="1">
        <v>4230.3403272628902</v>
      </c>
      <c r="G16465" s="1">
        <v>2178.0546245575001</v>
      </c>
      <c r="I16465" s="1">
        <v>663.46982860565197</v>
      </c>
    </row>
    <row r="16466" spans="1:10" x14ac:dyDescent="0.2">
      <c r="A16466" t="s">
        <v>13394</v>
      </c>
      <c r="B16466" t="s">
        <v>461</v>
      </c>
      <c r="C16466" s="1">
        <v>125161.880187988</v>
      </c>
      <c r="D16466" s="1">
        <v>90444.044921875</v>
      </c>
      <c r="E16466" s="1">
        <v>76775.911090850801</v>
      </c>
      <c r="F16466" s="1">
        <v>108295.83502197301</v>
      </c>
      <c r="H16466" s="1">
        <v>113707.13155365</v>
      </c>
      <c r="I16466" s="1">
        <v>94472.321158409104</v>
      </c>
      <c r="J16466" s="1">
        <v>145917.02432251</v>
      </c>
    </row>
    <row r="16467" spans="1:10" x14ac:dyDescent="0.2">
      <c r="A16467" t="s">
        <v>24426</v>
      </c>
      <c r="B16467" t="s">
        <v>24401</v>
      </c>
      <c r="H16467" s="1">
        <v>660.79669260978699</v>
      </c>
    </row>
    <row r="16468" spans="1:10" x14ac:dyDescent="0.2">
      <c r="A16468" t="s">
        <v>10189</v>
      </c>
      <c r="B16468" t="s">
        <v>3010</v>
      </c>
      <c r="C16468" s="1">
        <v>1295870.72187281</v>
      </c>
      <c r="D16468" s="1">
        <v>33120.967058420203</v>
      </c>
      <c r="E16468" s="1">
        <v>1523079.6858280899</v>
      </c>
      <c r="F16468" s="1">
        <v>16116.6805427075</v>
      </c>
      <c r="G16468" s="1">
        <v>291826.71795296599</v>
      </c>
      <c r="H16468" s="1">
        <v>5989.0023479461597</v>
      </c>
      <c r="I16468" s="1">
        <v>910880.55420970905</v>
      </c>
      <c r="J16468" s="1">
        <v>10765.795718908301</v>
      </c>
    </row>
    <row r="16469" spans="1:10" x14ac:dyDescent="0.2">
      <c r="A16469" t="s">
        <v>4785</v>
      </c>
      <c r="B16469" t="s">
        <v>3345</v>
      </c>
      <c r="C16469" s="1">
        <v>1083232.9674348801</v>
      </c>
      <c r="D16469" s="1">
        <v>345529.52592086798</v>
      </c>
      <c r="E16469" s="1">
        <v>408263.16371440899</v>
      </c>
      <c r="F16469" s="1">
        <v>385150.237637043</v>
      </c>
      <c r="H16469" s="1">
        <v>65083.5116477013</v>
      </c>
      <c r="I16469" s="1">
        <v>322861.78729367198</v>
      </c>
      <c r="J16469" s="1">
        <v>376069.284300328</v>
      </c>
    </row>
    <row r="16470" spans="1:10" x14ac:dyDescent="0.2">
      <c r="A16470" t="s">
        <v>22598</v>
      </c>
      <c r="B16470" t="s">
        <v>1655</v>
      </c>
      <c r="H16470" s="1">
        <v>9233.9249243736194</v>
      </c>
      <c r="J16470" s="1">
        <v>7930.7377595901598</v>
      </c>
    </row>
    <row r="16471" spans="1:10" x14ac:dyDescent="0.2">
      <c r="A16471" t="s">
        <v>8141</v>
      </c>
      <c r="B16471" t="s">
        <v>3940</v>
      </c>
      <c r="C16471" s="1">
        <v>60683.572021484397</v>
      </c>
      <c r="F16471" s="1">
        <v>5130.5762939453198</v>
      </c>
      <c r="I16471" s="1">
        <v>16435.2490844727</v>
      </c>
    </row>
    <row r="16472" spans="1:10" x14ac:dyDescent="0.2">
      <c r="A16472" t="s">
        <v>9957</v>
      </c>
      <c r="B16472" t="s">
        <v>2986</v>
      </c>
      <c r="C16472" s="1">
        <v>857143.76547908795</v>
      </c>
      <c r="D16472" s="1">
        <v>586270.12883043301</v>
      </c>
      <c r="E16472" s="1">
        <v>492001.59665489203</v>
      </c>
      <c r="F16472" s="1">
        <v>377080.42680072802</v>
      </c>
      <c r="G16472" s="1">
        <v>171942.56429290801</v>
      </c>
      <c r="H16472" s="1">
        <v>100350.37141799901</v>
      </c>
      <c r="I16472" s="1">
        <v>426570.976016998</v>
      </c>
      <c r="J16472" s="1">
        <v>286352.522756577</v>
      </c>
    </row>
    <row r="16473" spans="1:10" x14ac:dyDescent="0.2">
      <c r="A16473" t="s">
        <v>13308</v>
      </c>
      <c r="B16473" t="s">
        <v>1512</v>
      </c>
      <c r="C16473" s="1">
        <v>235724.32283783</v>
      </c>
      <c r="D16473" s="1">
        <v>2664.8475961685199</v>
      </c>
      <c r="E16473" s="1">
        <v>35573.0100746155</v>
      </c>
      <c r="F16473" s="1">
        <v>11476.761554717999</v>
      </c>
      <c r="I16473" s="1">
        <v>3304.7481896877298</v>
      </c>
      <c r="J16473" s="1">
        <v>11826.9983634949</v>
      </c>
    </row>
    <row r="16474" spans="1:10" x14ac:dyDescent="0.2">
      <c r="A16474" t="s">
        <v>24770</v>
      </c>
      <c r="B16474" t="s">
        <v>2957</v>
      </c>
      <c r="H16474" s="1">
        <v>780.00669765472401</v>
      </c>
    </row>
    <row r="16475" spans="1:10" x14ac:dyDescent="0.2">
      <c r="A16475" t="s">
        <v>10078</v>
      </c>
      <c r="B16475" t="s">
        <v>370</v>
      </c>
      <c r="C16475" s="1">
        <v>22365.097537994399</v>
      </c>
      <c r="D16475" s="1">
        <v>13251.718905448901</v>
      </c>
      <c r="E16475" s="1">
        <v>22283.071037292499</v>
      </c>
      <c r="F16475" s="1">
        <v>49183.3203125</v>
      </c>
      <c r="G16475" s="1">
        <v>53089.671600341797</v>
      </c>
      <c r="H16475" s="1">
        <v>9639.1014013290405</v>
      </c>
      <c r="I16475" s="1">
        <v>38937.723464012102</v>
      </c>
    </row>
    <row r="16476" spans="1:10" x14ac:dyDescent="0.2">
      <c r="A16476" t="s">
        <v>13944</v>
      </c>
      <c r="B16476" t="s">
        <v>1184</v>
      </c>
      <c r="C16476" s="1">
        <v>2571.6115388870198</v>
      </c>
    </row>
    <row r="16477" spans="1:10" x14ac:dyDescent="0.2">
      <c r="A16477" t="s">
        <v>3684</v>
      </c>
      <c r="B16477" t="s">
        <v>840</v>
      </c>
      <c r="C16477" s="1">
        <v>13030.239063262999</v>
      </c>
      <c r="E16477" s="1">
        <v>7986.7301936149597</v>
      </c>
      <c r="G16477" s="1">
        <v>11519.7996280193</v>
      </c>
      <c r="I16477" s="1">
        <v>21171.125907898</v>
      </c>
    </row>
    <row r="16478" spans="1:10" x14ac:dyDescent="0.2">
      <c r="A16478" t="s">
        <v>10873</v>
      </c>
      <c r="B16478" t="s">
        <v>6334</v>
      </c>
      <c r="C16478" s="1">
        <v>17192.515345096599</v>
      </c>
      <c r="E16478" s="1">
        <v>77449.657583236694</v>
      </c>
      <c r="I16478" s="1">
        <v>91404.404380798296</v>
      </c>
    </row>
    <row r="16479" spans="1:10" x14ac:dyDescent="0.2">
      <c r="A16479" t="s">
        <v>11613</v>
      </c>
      <c r="B16479" t="s">
        <v>42</v>
      </c>
      <c r="C16479" s="1">
        <v>613686.366075992</v>
      </c>
      <c r="D16479" s="1">
        <v>588261.98874735797</v>
      </c>
      <c r="E16479" s="1">
        <v>189532.516358614</v>
      </c>
      <c r="F16479" s="1">
        <v>2921.0039114952101</v>
      </c>
      <c r="G16479" s="1">
        <v>670577.54664921702</v>
      </c>
      <c r="H16479" s="1">
        <v>18556.843608856201</v>
      </c>
      <c r="I16479" s="1">
        <v>297391.94427895598</v>
      </c>
      <c r="J16479" s="1">
        <v>6638.7664508819598</v>
      </c>
    </row>
    <row r="16480" spans="1:10" x14ac:dyDescent="0.2">
      <c r="A16480" t="s">
        <v>20980</v>
      </c>
      <c r="B16480" t="s">
        <v>1437</v>
      </c>
      <c r="I16480" s="1">
        <v>3428.3239850998002</v>
      </c>
    </row>
    <row r="16481" spans="1:10" x14ac:dyDescent="0.2">
      <c r="A16481" t="s">
        <v>3414</v>
      </c>
      <c r="B16481" t="s">
        <v>1437</v>
      </c>
      <c r="C16481" s="1">
        <v>1374.3206791877701</v>
      </c>
      <c r="I16481" s="1">
        <v>10318.6637210846</v>
      </c>
    </row>
    <row r="16482" spans="1:10" x14ac:dyDescent="0.2">
      <c r="A16482" t="s">
        <v>25007</v>
      </c>
      <c r="B16482" t="s">
        <v>1437</v>
      </c>
      <c r="H16482" s="1">
        <v>33069.4808082581</v>
      </c>
    </row>
    <row r="16483" spans="1:10" x14ac:dyDescent="0.2">
      <c r="A16483" t="s">
        <v>5327</v>
      </c>
      <c r="B16483" t="s">
        <v>3077</v>
      </c>
      <c r="C16483" s="1">
        <v>19778.266326904301</v>
      </c>
    </row>
    <row r="16484" spans="1:10" x14ac:dyDescent="0.2">
      <c r="A16484" t="s">
        <v>16593</v>
      </c>
      <c r="B16484" t="s">
        <v>211</v>
      </c>
      <c r="D16484" s="1">
        <v>3123.8504981994602</v>
      </c>
      <c r="E16484" s="1">
        <v>3796.91890954972</v>
      </c>
      <c r="G16484" s="1">
        <v>703.74303293228195</v>
      </c>
      <c r="I16484" s="1">
        <v>7501.9794206619299</v>
      </c>
    </row>
    <row r="16485" spans="1:10" x14ac:dyDescent="0.2">
      <c r="A16485" t="s">
        <v>12272</v>
      </c>
      <c r="B16485" t="s">
        <v>211</v>
      </c>
      <c r="C16485" s="1">
        <v>50298.148195028298</v>
      </c>
      <c r="D16485" s="1">
        <v>110875.181411743</v>
      </c>
      <c r="E16485" s="1">
        <v>28520.9981045723</v>
      </c>
      <c r="F16485" s="1">
        <v>24465.646510124199</v>
      </c>
      <c r="G16485" s="1">
        <v>504.48173165321401</v>
      </c>
      <c r="H16485" s="1">
        <v>24805.161598205599</v>
      </c>
      <c r="I16485" s="1">
        <v>102061.814973354</v>
      </c>
      <c r="J16485" s="1">
        <v>528.64799070358299</v>
      </c>
    </row>
    <row r="16486" spans="1:10" x14ac:dyDescent="0.2">
      <c r="A16486" t="s">
        <v>20532</v>
      </c>
      <c r="B16486" t="s">
        <v>2947</v>
      </c>
      <c r="I16486" s="1">
        <v>34115.757443428098</v>
      </c>
    </row>
    <row r="16487" spans="1:10" x14ac:dyDescent="0.2">
      <c r="A16487" t="s">
        <v>8210</v>
      </c>
      <c r="B16487" t="s">
        <v>2986</v>
      </c>
      <c r="C16487" s="1">
        <v>18885.242706298799</v>
      </c>
      <c r="D16487" s="1">
        <v>14071.0028381348</v>
      </c>
      <c r="F16487" s="1">
        <v>8780.4362487793005</v>
      </c>
      <c r="I16487" s="1">
        <v>9417.1665782928503</v>
      </c>
    </row>
    <row r="16488" spans="1:10" x14ac:dyDescent="0.2">
      <c r="A16488" t="s">
        <v>1777</v>
      </c>
      <c r="B16488" t="s">
        <v>18</v>
      </c>
      <c r="C16488" s="1">
        <v>1892811.1897766599</v>
      </c>
      <c r="D16488" s="1">
        <v>999516.53006196104</v>
      </c>
      <c r="E16488" s="1">
        <v>1067151.1395638001</v>
      </c>
      <c r="F16488" s="1">
        <v>1268277.7070794101</v>
      </c>
      <c r="G16488" s="1">
        <v>338626.08300399798</v>
      </c>
      <c r="H16488" s="1">
        <v>922194.34759831498</v>
      </c>
      <c r="I16488" s="1">
        <v>1188068.64951825</v>
      </c>
      <c r="J16488" s="1">
        <v>1588356.00643015</v>
      </c>
    </row>
    <row r="16489" spans="1:10" x14ac:dyDescent="0.2">
      <c r="A16489" t="s">
        <v>2673</v>
      </c>
      <c r="B16489" t="s">
        <v>18</v>
      </c>
      <c r="C16489" s="1">
        <v>73491.577017784104</v>
      </c>
      <c r="D16489" s="1">
        <v>11958.186258792901</v>
      </c>
      <c r="E16489" s="1">
        <v>40990.494740962997</v>
      </c>
      <c r="F16489" s="1">
        <v>14405.925718307501</v>
      </c>
      <c r="G16489" s="1">
        <v>3643.5564024448399</v>
      </c>
      <c r="H16489" s="1">
        <v>20110.2537870407</v>
      </c>
      <c r="I16489" s="1">
        <v>65322.548828721097</v>
      </c>
      <c r="J16489" s="1">
        <v>68507.101856231806</v>
      </c>
    </row>
    <row r="16490" spans="1:10" x14ac:dyDescent="0.2">
      <c r="A16490" t="s">
        <v>22758</v>
      </c>
      <c r="B16490" t="s">
        <v>12714</v>
      </c>
      <c r="F16490" s="1">
        <v>365.88918209075899</v>
      </c>
    </row>
    <row r="16491" spans="1:10" x14ac:dyDescent="0.2">
      <c r="A16491" t="s">
        <v>5313</v>
      </c>
      <c r="B16491" t="s">
        <v>1342</v>
      </c>
      <c r="C16491" s="1">
        <v>59836.2699961662</v>
      </c>
      <c r="D16491" s="1">
        <v>88483.371932983398</v>
      </c>
      <c r="E16491" s="1">
        <v>21665.758209228501</v>
      </c>
      <c r="F16491" s="1">
        <v>61227.409378051801</v>
      </c>
      <c r="I16491" s="1">
        <v>43636.135116577199</v>
      </c>
      <c r="J16491" s="1">
        <v>17512.390634536801</v>
      </c>
    </row>
    <row r="16492" spans="1:10" x14ac:dyDescent="0.2">
      <c r="A16492" t="s">
        <v>12223</v>
      </c>
      <c r="B16492" t="s">
        <v>10922</v>
      </c>
      <c r="C16492" s="1">
        <v>1468.89529395104</v>
      </c>
    </row>
    <row r="16493" spans="1:10" x14ac:dyDescent="0.2">
      <c r="A16493" t="s">
        <v>10875</v>
      </c>
      <c r="B16493" t="s">
        <v>2455</v>
      </c>
      <c r="C16493" s="1">
        <v>29339.255294799801</v>
      </c>
      <c r="D16493" s="1">
        <v>11184.437200546299</v>
      </c>
      <c r="G16493" s="1">
        <v>2781.0976028442401</v>
      </c>
    </row>
    <row r="16494" spans="1:10" x14ac:dyDescent="0.2">
      <c r="A16494" t="s">
        <v>10682</v>
      </c>
      <c r="B16494" t="s">
        <v>1685</v>
      </c>
      <c r="C16494" s="1">
        <v>1173.50179982185</v>
      </c>
      <c r="I16494" s="1">
        <v>50313.920443058101</v>
      </c>
    </row>
    <row r="16495" spans="1:10" x14ac:dyDescent="0.2">
      <c r="A16495" t="s">
        <v>5783</v>
      </c>
      <c r="B16495" t="s">
        <v>2138</v>
      </c>
      <c r="C16495" s="1">
        <v>514997.20934295497</v>
      </c>
      <c r="D16495" s="1">
        <v>116450.131126404</v>
      </c>
      <c r="E16495" s="1">
        <v>88737.033597946196</v>
      </c>
      <c r="F16495" s="1">
        <v>291006.54037475598</v>
      </c>
      <c r="G16495" s="1">
        <v>18726.564395427798</v>
      </c>
      <c r="I16495" s="1">
        <v>385183.12456512399</v>
      </c>
    </row>
    <row r="16496" spans="1:10" x14ac:dyDescent="0.2">
      <c r="A16496" t="s">
        <v>19861</v>
      </c>
      <c r="B16496" t="s">
        <v>1316</v>
      </c>
      <c r="D16496" s="1">
        <v>55150.327136993401</v>
      </c>
      <c r="I16496" s="1">
        <v>56001.122797012402</v>
      </c>
    </row>
    <row r="16497" spans="1:10" x14ac:dyDescent="0.2">
      <c r="A16497" t="s">
        <v>4068</v>
      </c>
      <c r="B16497" t="s">
        <v>720</v>
      </c>
      <c r="C16497" s="1">
        <v>609.06694698333695</v>
      </c>
      <c r="F16497" s="1">
        <v>100380.113628387</v>
      </c>
      <c r="I16497" s="1">
        <v>79223.621276855498</v>
      </c>
    </row>
    <row r="16498" spans="1:10" x14ac:dyDescent="0.2">
      <c r="A16498" t="s">
        <v>9937</v>
      </c>
      <c r="B16498" t="s">
        <v>793</v>
      </c>
      <c r="C16498" s="1">
        <v>110438.586517334</v>
      </c>
      <c r="D16498" s="1">
        <v>59824.863761901899</v>
      </c>
      <c r="E16498" s="1">
        <v>32350.018829345699</v>
      </c>
      <c r="F16498" s="1">
        <v>81806.1630859375</v>
      </c>
      <c r="H16498" s="1">
        <v>21455.449325561502</v>
      </c>
      <c r="I16498" s="1">
        <v>205125.008163452</v>
      </c>
    </row>
    <row r="16499" spans="1:10" x14ac:dyDescent="0.2">
      <c r="A16499" t="s">
        <v>21928</v>
      </c>
      <c r="B16499" t="s">
        <v>378</v>
      </c>
      <c r="I16499" s="1">
        <v>158880.71999931399</v>
      </c>
    </row>
    <row r="16500" spans="1:10" x14ac:dyDescent="0.2">
      <c r="A16500" t="s">
        <v>12343</v>
      </c>
      <c r="B16500" t="s">
        <v>378</v>
      </c>
      <c r="C16500" s="1">
        <v>20064.235767841299</v>
      </c>
      <c r="E16500" s="1">
        <v>126396.67721795999</v>
      </c>
      <c r="G16500" s="1">
        <v>70920.608598947598</v>
      </c>
      <c r="H16500" s="1">
        <v>7833.7075314521799</v>
      </c>
      <c r="I16500" s="1">
        <v>261464.48017692601</v>
      </c>
    </row>
    <row r="16501" spans="1:10" x14ac:dyDescent="0.2">
      <c r="A16501" t="s">
        <v>5242</v>
      </c>
      <c r="B16501" t="s">
        <v>237</v>
      </c>
      <c r="C16501" s="1">
        <v>4957.3352738618796</v>
      </c>
    </row>
    <row r="16502" spans="1:10" x14ac:dyDescent="0.2">
      <c r="A16502" t="s">
        <v>9084</v>
      </c>
      <c r="B16502" t="s">
        <v>2208</v>
      </c>
      <c r="C16502" s="1">
        <v>29584.6770763397</v>
      </c>
      <c r="I16502" s="1">
        <v>54247.984443664602</v>
      </c>
    </row>
    <row r="16503" spans="1:10" x14ac:dyDescent="0.2">
      <c r="A16503" t="s">
        <v>24250</v>
      </c>
      <c r="B16503" t="s">
        <v>19677</v>
      </c>
      <c r="H16503" s="1">
        <v>1057.69020938873</v>
      </c>
    </row>
    <row r="16504" spans="1:10" x14ac:dyDescent="0.2">
      <c r="A16504" t="s">
        <v>15926</v>
      </c>
      <c r="B16504" t="s">
        <v>1126</v>
      </c>
      <c r="E16504" s="1">
        <v>21056.280040741</v>
      </c>
      <c r="I16504" s="1">
        <v>2824.1976962089502</v>
      </c>
      <c r="J16504" s="1">
        <v>1046.3021309375799</v>
      </c>
    </row>
    <row r="16505" spans="1:10" x14ac:dyDescent="0.2">
      <c r="A16505" t="s">
        <v>23192</v>
      </c>
      <c r="B16505" t="s">
        <v>1126</v>
      </c>
      <c r="D16505" s="1">
        <v>1616.2084531784101</v>
      </c>
      <c r="F16505" s="1">
        <v>9745.6435623169</v>
      </c>
      <c r="H16505" s="1">
        <v>11340.2894430161</v>
      </c>
      <c r="J16505" s="1">
        <v>14030.262691497799</v>
      </c>
    </row>
    <row r="16506" spans="1:10" x14ac:dyDescent="0.2">
      <c r="A16506" t="s">
        <v>19192</v>
      </c>
      <c r="B16506" t="s">
        <v>1381</v>
      </c>
      <c r="G16506" s="1">
        <v>32561.4193863869</v>
      </c>
    </row>
    <row r="16507" spans="1:10" x14ac:dyDescent="0.2">
      <c r="A16507" t="s">
        <v>20277</v>
      </c>
      <c r="B16507" t="s">
        <v>2475</v>
      </c>
      <c r="D16507" s="1">
        <v>687.03222084045399</v>
      </c>
      <c r="F16507" s="1">
        <v>65722.1576042175</v>
      </c>
      <c r="I16507" s="1">
        <v>168650.26385450299</v>
      </c>
      <c r="J16507" s="1">
        <v>65911.083941459699</v>
      </c>
    </row>
    <row r="16508" spans="1:10" x14ac:dyDescent="0.2">
      <c r="A16508" t="s">
        <v>21809</v>
      </c>
      <c r="B16508" t="s">
        <v>2475</v>
      </c>
      <c r="I16508" s="1">
        <v>5035.1040358543396</v>
      </c>
    </row>
    <row r="16509" spans="1:10" x14ac:dyDescent="0.2">
      <c r="A16509" t="s">
        <v>16847</v>
      </c>
      <c r="B16509" t="s">
        <v>611</v>
      </c>
      <c r="D16509" s="1">
        <v>22653.246711731001</v>
      </c>
      <c r="E16509" s="1">
        <v>30738.649520874002</v>
      </c>
    </row>
    <row r="16510" spans="1:10" x14ac:dyDescent="0.2">
      <c r="A16510" t="s">
        <v>2659</v>
      </c>
      <c r="B16510" t="s">
        <v>611</v>
      </c>
      <c r="C16510" s="1">
        <v>15148.818535804799</v>
      </c>
      <c r="D16510" s="1">
        <v>1504.47344255447</v>
      </c>
      <c r="E16510" s="1">
        <v>15975.1994950771</v>
      </c>
      <c r="F16510" s="1">
        <v>33227.887415885903</v>
      </c>
      <c r="I16510" s="1">
        <v>2311.8070659637501</v>
      </c>
      <c r="J16510" s="1">
        <v>2644.0065298080499</v>
      </c>
    </row>
    <row r="16511" spans="1:10" x14ac:dyDescent="0.2">
      <c r="A16511" t="s">
        <v>17859</v>
      </c>
      <c r="B16511" t="s">
        <v>1563</v>
      </c>
      <c r="G16511" s="1">
        <v>6196.1978216171301</v>
      </c>
    </row>
    <row r="16512" spans="1:10" x14ac:dyDescent="0.2">
      <c r="A16512" t="s">
        <v>24692</v>
      </c>
      <c r="B16512" t="s">
        <v>4793</v>
      </c>
      <c r="H16512" s="1">
        <v>141961.56144714399</v>
      </c>
      <c r="J16512" s="1">
        <v>80296.229980468794</v>
      </c>
    </row>
    <row r="16513" spans="1:10" x14ac:dyDescent="0.2">
      <c r="A16513" t="s">
        <v>4466</v>
      </c>
      <c r="B16513" t="s">
        <v>1962</v>
      </c>
      <c r="C16513" s="1">
        <v>1555540.29373455</v>
      </c>
      <c r="D16513" s="1">
        <v>26964.507087707501</v>
      </c>
      <c r="E16513" s="1">
        <v>1228309.57950735</v>
      </c>
      <c r="F16513" s="1">
        <v>2674.38864707947</v>
      </c>
      <c r="G16513" s="1">
        <v>653051.18551158905</v>
      </c>
      <c r="H16513" s="1">
        <v>29343.471792221098</v>
      </c>
      <c r="I16513" s="1">
        <v>962788.25362586998</v>
      </c>
      <c r="J16513" s="1">
        <v>28833.8377456665</v>
      </c>
    </row>
    <row r="16514" spans="1:10" x14ac:dyDescent="0.2">
      <c r="A16514" t="s">
        <v>24045</v>
      </c>
      <c r="B16514" t="s">
        <v>1398</v>
      </c>
      <c r="D16514" s="1">
        <v>184.08744478225699</v>
      </c>
    </row>
    <row r="16515" spans="1:10" x14ac:dyDescent="0.2">
      <c r="A16515" t="s">
        <v>1791</v>
      </c>
      <c r="B16515" t="s">
        <v>1790</v>
      </c>
      <c r="C16515" s="1">
        <v>30682.505527496302</v>
      </c>
    </row>
    <row r="16516" spans="1:10" x14ac:dyDescent="0.2">
      <c r="A16516" t="s">
        <v>16893</v>
      </c>
      <c r="B16516" t="s">
        <v>1222</v>
      </c>
      <c r="E16516" s="1">
        <v>1602.1904511451701</v>
      </c>
      <c r="I16516" s="1">
        <v>7260.5363194942402</v>
      </c>
    </row>
    <row r="16517" spans="1:10" x14ac:dyDescent="0.2">
      <c r="A16517" t="s">
        <v>16696</v>
      </c>
      <c r="B16517" t="s">
        <v>1832</v>
      </c>
      <c r="E16517" s="1">
        <v>1605.8378665447201</v>
      </c>
      <c r="G16517" s="1">
        <v>828.71749472618205</v>
      </c>
      <c r="I16517" s="1">
        <v>403.69400596618698</v>
      </c>
    </row>
    <row r="16518" spans="1:10" x14ac:dyDescent="0.2">
      <c r="A16518" t="s">
        <v>23091</v>
      </c>
      <c r="B16518" t="s">
        <v>2796</v>
      </c>
      <c r="D16518" s="1">
        <v>10861.5330348015</v>
      </c>
      <c r="F16518" s="1">
        <v>2771.9487860202798</v>
      </c>
      <c r="H16518" s="1">
        <v>9952.4509906768908</v>
      </c>
      <c r="J16518" s="1">
        <v>6098.9073200225903</v>
      </c>
    </row>
    <row r="16519" spans="1:10" x14ac:dyDescent="0.2">
      <c r="A16519" t="s">
        <v>3174</v>
      </c>
      <c r="B16519" t="s">
        <v>1156</v>
      </c>
      <c r="C16519" s="1">
        <v>1350081.66350532</v>
      </c>
      <c r="D16519" s="1">
        <v>365393.89271950698</v>
      </c>
      <c r="E16519" s="1">
        <v>714552.48198604595</v>
      </c>
      <c r="F16519" s="1">
        <v>321903.79563736898</v>
      </c>
      <c r="G16519" s="1">
        <v>698110.15088558104</v>
      </c>
      <c r="H16519" s="1">
        <v>496243.039044976</v>
      </c>
      <c r="I16519" s="1">
        <v>1337625.73390889</v>
      </c>
      <c r="J16519" s="1">
        <v>647927.32842755294</v>
      </c>
    </row>
    <row r="16520" spans="1:10" x14ac:dyDescent="0.2">
      <c r="A16520" t="s">
        <v>11153</v>
      </c>
      <c r="B16520" t="s">
        <v>1828</v>
      </c>
      <c r="C16520" s="1">
        <v>18656.604171752901</v>
      </c>
      <c r="I16520" s="1">
        <v>4638.1338672637903</v>
      </c>
    </row>
    <row r="16521" spans="1:10" x14ac:dyDescent="0.2">
      <c r="A16521" t="s">
        <v>15170</v>
      </c>
      <c r="B16521" t="s">
        <v>670</v>
      </c>
      <c r="D16521" s="1">
        <v>10012.368101120001</v>
      </c>
      <c r="E16521" s="1">
        <v>19421.748178005299</v>
      </c>
      <c r="F16521" s="1">
        <v>38955.748574495301</v>
      </c>
      <c r="G16521" s="1">
        <v>270.53403162956198</v>
      </c>
      <c r="H16521" s="1">
        <v>29927.973136425</v>
      </c>
      <c r="I16521" s="1">
        <v>3416.9659411907101</v>
      </c>
      <c r="J16521" s="1">
        <v>7645.0711708069002</v>
      </c>
    </row>
    <row r="16522" spans="1:10" x14ac:dyDescent="0.2">
      <c r="A16522" t="s">
        <v>3422</v>
      </c>
      <c r="B16522" t="s">
        <v>173</v>
      </c>
      <c r="C16522" s="1">
        <v>274604.97743988002</v>
      </c>
      <c r="D16522" s="1">
        <v>67186.936897277905</v>
      </c>
      <c r="E16522" s="1">
        <v>118564.59411239599</v>
      </c>
      <c r="F16522" s="1">
        <v>64829.737797737202</v>
      </c>
      <c r="I16522" s="1">
        <v>110298.38755798301</v>
      </c>
      <c r="J16522" s="1">
        <v>2171.6267890930199</v>
      </c>
    </row>
    <row r="16523" spans="1:10" x14ac:dyDescent="0.2">
      <c r="A16523" t="s">
        <v>2894</v>
      </c>
      <c r="B16523" t="s">
        <v>173</v>
      </c>
      <c r="C16523" s="1">
        <v>31429.005858898199</v>
      </c>
      <c r="D16523" s="1">
        <v>84539.514984130903</v>
      </c>
      <c r="E16523" s="1">
        <v>67820.249800681995</v>
      </c>
      <c r="F16523" s="1">
        <v>104105.10278797201</v>
      </c>
      <c r="H16523" s="1">
        <v>19184.820930481001</v>
      </c>
      <c r="I16523" s="1">
        <v>95277.106160163996</v>
      </c>
      <c r="J16523" s="1">
        <v>26017.2995605469</v>
      </c>
    </row>
    <row r="16524" spans="1:10" x14ac:dyDescent="0.2">
      <c r="A16524" t="s">
        <v>20130</v>
      </c>
      <c r="B16524" t="s">
        <v>20129</v>
      </c>
      <c r="I16524" s="1">
        <v>35669.329921722398</v>
      </c>
    </row>
    <row r="16525" spans="1:10" x14ac:dyDescent="0.2">
      <c r="A16525" t="s">
        <v>2140</v>
      </c>
      <c r="B16525" t="s">
        <v>650</v>
      </c>
      <c r="C16525" s="1">
        <v>190520.70745491999</v>
      </c>
      <c r="D16525" s="1">
        <v>16233.9073085785</v>
      </c>
      <c r="E16525" s="1">
        <v>188033.46746039399</v>
      </c>
      <c r="F16525" s="1">
        <v>2779.8567594289798</v>
      </c>
      <c r="G16525" s="1">
        <v>139696.865360022</v>
      </c>
      <c r="H16525" s="1">
        <v>21305.810778141</v>
      </c>
      <c r="I16525" s="1">
        <v>454575.72300481802</v>
      </c>
      <c r="J16525" s="1">
        <v>29309.187030076999</v>
      </c>
    </row>
    <row r="16526" spans="1:10" x14ac:dyDescent="0.2">
      <c r="A16526" t="s">
        <v>24570</v>
      </c>
      <c r="B16526" t="s">
        <v>17034</v>
      </c>
      <c r="H16526" s="1">
        <v>27087.474191188801</v>
      </c>
    </row>
    <row r="16527" spans="1:10" x14ac:dyDescent="0.2">
      <c r="A16527" t="s">
        <v>15880</v>
      </c>
      <c r="B16527" t="s">
        <v>443</v>
      </c>
      <c r="E16527" s="1">
        <v>2208.1622209549</v>
      </c>
      <c r="G16527" s="1">
        <v>335.44770359992998</v>
      </c>
      <c r="I16527" s="1">
        <v>10385.8462791443</v>
      </c>
    </row>
    <row r="16528" spans="1:10" x14ac:dyDescent="0.2">
      <c r="A16528" t="s">
        <v>14289</v>
      </c>
      <c r="B16528" t="s">
        <v>414</v>
      </c>
      <c r="D16528" s="1">
        <v>3760.7728974819202</v>
      </c>
      <c r="E16528" s="1">
        <v>12819.8266429901</v>
      </c>
      <c r="F16528" s="1">
        <v>10031.789394617101</v>
      </c>
      <c r="G16528" s="1">
        <v>96420.330903053298</v>
      </c>
      <c r="H16528" s="1">
        <v>35917.870869636601</v>
      </c>
      <c r="I16528" s="1">
        <v>21085.1214580536</v>
      </c>
      <c r="J16528" s="1">
        <v>20996.003266811302</v>
      </c>
    </row>
    <row r="16529" spans="1:10" x14ac:dyDescent="0.2">
      <c r="A16529" t="s">
        <v>5738</v>
      </c>
      <c r="B16529" t="s">
        <v>1264</v>
      </c>
      <c r="C16529" s="1">
        <v>87455.202088356004</v>
      </c>
      <c r="D16529" s="1">
        <v>29089.025603294402</v>
      </c>
      <c r="E16529" s="1">
        <v>40685.983882904096</v>
      </c>
      <c r="F16529" s="1">
        <v>13805.872525930399</v>
      </c>
      <c r="G16529" s="1">
        <v>5355.0356101989701</v>
      </c>
      <c r="H16529" s="1">
        <v>62162.2518515587</v>
      </c>
      <c r="I16529" s="1">
        <v>139161.624495506</v>
      </c>
      <c r="J16529" s="1">
        <v>145527.30571508399</v>
      </c>
    </row>
    <row r="16530" spans="1:10" x14ac:dyDescent="0.2">
      <c r="A16530" t="s">
        <v>13913</v>
      </c>
      <c r="B16530" t="s">
        <v>300</v>
      </c>
      <c r="C16530" s="1">
        <v>42527.329414367698</v>
      </c>
      <c r="D16530" s="1">
        <v>3560.3513097763098</v>
      </c>
      <c r="E16530" s="1">
        <v>3990.5347051620502</v>
      </c>
      <c r="I16530" s="1">
        <v>37458.788534164501</v>
      </c>
    </row>
    <row r="16531" spans="1:10" x14ac:dyDescent="0.2">
      <c r="A16531" t="s">
        <v>8935</v>
      </c>
      <c r="B16531" t="s">
        <v>6799</v>
      </c>
      <c r="C16531" s="1">
        <v>36671.765750885002</v>
      </c>
      <c r="E16531" s="1">
        <v>9459.8404235839898</v>
      </c>
      <c r="I16531" s="1">
        <v>2897.3407535553001</v>
      </c>
    </row>
    <row r="16532" spans="1:10" x14ac:dyDescent="0.2">
      <c r="A16532" t="s">
        <v>5545</v>
      </c>
      <c r="B16532" t="s">
        <v>722</v>
      </c>
      <c r="C16532" s="1">
        <v>766.13912868499801</v>
      </c>
    </row>
    <row r="16533" spans="1:10" x14ac:dyDescent="0.2">
      <c r="A16533" t="s">
        <v>17561</v>
      </c>
      <c r="B16533" t="s">
        <v>2623</v>
      </c>
      <c r="G16533" s="1">
        <v>7579.0041375160199</v>
      </c>
    </row>
    <row r="16534" spans="1:10" x14ac:dyDescent="0.2">
      <c r="A16534" t="s">
        <v>14950</v>
      </c>
      <c r="B16534" t="s">
        <v>5306</v>
      </c>
      <c r="D16534" s="1">
        <v>9985.2533748149908</v>
      </c>
      <c r="E16534" s="1">
        <v>14816.962480545</v>
      </c>
      <c r="F16534" s="1">
        <v>188427.79699325599</v>
      </c>
      <c r="H16534" s="1">
        <v>14220.195930481001</v>
      </c>
      <c r="I16534" s="1">
        <v>220528.33539748201</v>
      </c>
    </row>
    <row r="16535" spans="1:10" x14ac:dyDescent="0.2">
      <c r="A16535" t="s">
        <v>4708</v>
      </c>
      <c r="B16535" t="s">
        <v>1830</v>
      </c>
      <c r="C16535" s="1">
        <v>11870.2231016159</v>
      </c>
    </row>
    <row r="16536" spans="1:10" x14ac:dyDescent="0.2">
      <c r="A16536" t="s">
        <v>10441</v>
      </c>
      <c r="B16536" t="s">
        <v>32</v>
      </c>
      <c r="C16536" s="1">
        <v>97117.3752784729</v>
      </c>
      <c r="E16536" s="1">
        <v>72596.019836425796</v>
      </c>
      <c r="G16536" s="1">
        <v>74763.886428832993</v>
      </c>
      <c r="I16536" s="1">
        <v>151244.65301561399</v>
      </c>
    </row>
    <row r="16537" spans="1:10" x14ac:dyDescent="0.2">
      <c r="A16537" t="s">
        <v>20295</v>
      </c>
      <c r="B16537" t="s">
        <v>2359</v>
      </c>
      <c r="I16537" s="1">
        <v>1090.1232595443701</v>
      </c>
    </row>
    <row r="16538" spans="1:10" x14ac:dyDescent="0.2">
      <c r="A16538" t="s">
        <v>18211</v>
      </c>
      <c r="B16538" t="s">
        <v>1995</v>
      </c>
      <c r="G16538" s="1">
        <v>511292.80602002202</v>
      </c>
    </row>
    <row r="16539" spans="1:10" x14ac:dyDescent="0.2">
      <c r="A16539" t="s">
        <v>24299</v>
      </c>
      <c r="B16539" t="s">
        <v>24298</v>
      </c>
      <c r="H16539" s="1">
        <v>10493.1935195923</v>
      </c>
    </row>
    <row r="16540" spans="1:10" x14ac:dyDescent="0.2">
      <c r="A16540" t="s">
        <v>4659</v>
      </c>
      <c r="B16540" t="s">
        <v>207</v>
      </c>
      <c r="C16540" s="1">
        <v>69010.589527130098</v>
      </c>
      <c r="D16540" s="1">
        <v>61723.296638488799</v>
      </c>
      <c r="F16540" s="1">
        <v>69129.552956581203</v>
      </c>
      <c r="I16540" s="1">
        <v>15323.329583168001</v>
      </c>
    </row>
    <row r="16541" spans="1:10" x14ac:dyDescent="0.2">
      <c r="A16541" t="s">
        <v>19815</v>
      </c>
      <c r="B16541" t="s">
        <v>7134</v>
      </c>
      <c r="D16541" s="1">
        <v>4754.6162648201098</v>
      </c>
      <c r="F16541" s="1">
        <v>2639.85404539108</v>
      </c>
      <c r="H16541" s="1">
        <v>9062.7306079864593</v>
      </c>
      <c r="I16541" s="1">
        <v>11291.119363784799</v>
      </c>
    </row>
    <row r="16542" spans="1:10" x14ac:dyDescent="0.2">
      <c r="A16542" t="s">
        <v>3777</v>
      </c>
      <c r="B16542" t="s">
        <v>3776</v>
      </c>
      <c r="C16542" s="1">
        <v>899.84270977973995</v>
      </c>
      <c r="D16542" s="1">
        <v>4535.7155261039698</v>
      </c>
      <c r="E16542" s="1">
        <v>25891.360704422001</v>
      </c>
      <c r="I16542" s="1">
        <v>23100.6538028717</v>
      </c>
      <c r="J16542" s="1">
        <v>13268.557826519</v>
      </c>
    </row>
    <row r="16543" spans="1:10" x14ac:dyDescent="0.2">
      <c r="A16543" t="s">
        <v>16935</v>
      </c>
      <c r="B16543" t="s">
        <v>359</v>
      </c>
      <c r="E16543" s="1">
        <v>1437.0513458252001</v>
      </c>
    </row>
    <row r="16544" spans="1:10" x14ac:dyDescent="0.2">
      <c r="A16544" t="s">
        <v>8518</v>
      </c>
      <c r="B16544" t="s">
        <v>5552</v>
      </c>
      <c r="C16544" s="1">
        <v>113690.504191637</v>
      </c>
      <c r="D16544" s="1">
        <v>575059.18618393003</v>
      </c>
      <c r="E16544" s="1">
        <v>95048.212614297794</v>
      </c>
      <c r="F16544" s="1">
        <v>13324.630211830099</v>
      </c>
      <c r="G16544" s="1">
        <v>773338.40054535901</v>
      </c>
      <c r="H16544" s="1">
        <v>3907.8443427085899</v>
      </c>
      <c r="I16544" s="1">
        <v>303403.99761724501</v>
      </c>
      <c r="J16544" s="1">
        <v>27131.715814828902</v>
      </c>
    </row>
    <row r="16545" spans="1:10" x14ac:dyDescent="0.2">
      <c r="A16545" t="s">
        <v>23290</v>
      </c>
      <c r="B16545" t="s">
        <v>5552</v>
      </c>
      <c r="D16545" s="1">
        <v>2253.9425526857399</v>
      </c>
    </row>
    <row r="16546" spans="1:10" x14ac:dyDescent="0.2">
      <c r="A16546" t="s">
        <v>8765</v>
      </c>
      <c r="B16546" t="s">
        <v>1036</v>
      </c>
      <c r="C16546" s="1">
        <v>330091.66615438502</v>
      </c>
      <c r="F16546" s="1">
        <v>82386.647106170698</v>
      </c>
      <c r="H16546" s="1">
        <v>71984.389533996597</v>
      </c>
      <c r="I16546" s="1">
        <v>142411.24068355601</v>
      </c>
    </row>
    <row r="16547" spans="1:10" x14ac:dyDescent="0.2">
      <c r="A16547" t="s">
        <v>1209</v>
      </c>
      <c r="B16547" t="s">
        <v>455</v>
      </c>
      <c r="C16547" s="1">
        <v>520154.50017070799</v>
      </c>
      <c r="D16547" s="1">
        <v>4122.9139959812201</v>
      </c>
      <c r="E16547" s="1">
        <v>677014.82607233501</v>
      </c>
      <c r="F16547" s="1">
        <v>33479.3626866341</v>
      </c>
      <c r="G16547" s="1">
        <v>247085.94537615799</v>
      </c>
      <c r="H16547" s="1">
        <v>28503.053322076801</v>
      </c>
      <c r="I16547" s="1">
        <v>884244.39346432697</v>
      </c>
      <c r="J16547" s="1">
        <v>12945.9444174767</v>
      </c>
    </row>
    <row r="16548" spans="1:10" x14ac:dyDescent="0.2">
      <c r="A16548" t="s">
        <v>18014</v>
      </c>
      <c r="B16548" t="s">
        <v>2363</v>
      </c>
      <c r="D16548" s="1">
        <v>76404.565048217803</v>
      </c>
      <c r="G16548" s="1">
        <v>1553.6266603469901</v>
      </c>
      <c r="I16548" s="1">
        <v>98072.865722656294</v>
      </c>
    </row>
    <row r="16549" spans="1:10" x14ac:dyDescent="0.2">
      <c r="A16549" t="s">
        <v>2332</v>
      </c>
      <c r="B16549" t="s">
        <v>1266</v>
      </c>
      <c r="C16549" s="1">
        <v>4163.5102611780303</v>
      </c>
      <c r="D16549" s="1">
        <v>22114.6057188511</v>
      </c>
      <c r="E16549" s="1">
        <v>16845.602010250099</v>
      </c>
      <c r="F16549" s="1">
        <v>46308.269479274801</v>
      </c>
      <c r="H16549" s="1">
        <v>31580.024956703201</v>
      </c>
      <c r="I16549" s="1">
        <v>101949.653803468</v>
      </c>
      <c r="J16549" s="1">
        <v>180035.794512272</v>
      </c>
    </row>
    <row r="16550" spans="1:10" x14ac:dyDescent="0.2">
      <c r="A16550" t="s">
        <v>16454</v>
      </c>
      <c r="B16550" t="s">
        <v>5552</v>
      </c>
      <c r="D16550" s="1">
        <v>19402.724403619799</v>
      </c>
      <c r="E16550" s="1">
        <v>279.91296255588497</v>
      </c>
      <c r="G16550" s="1">
        <v>116213.405088425</v>
      </c>
      <c r="H16550" s="1">
        <v>548.30656623840298</v>
      </c>
      <c r="I16550" s="1">
        <v>13869.5861449242</v>
      </c>
    </row>
    <row r="16551" spans="1:10" x14ac:dyDescent="0.2">
      <c r="A16551" t="s">
        <v>17151</v>
      </c>
      <c r="B16551" t="s">
        <v>5552</v>
      </c>
      <c r="D16551" s="1">
        <v>37974.646531343496</v>
      </c>
      <c r="G16551" s="1">
        <v>18139.958922386199</v>
      </c>
      <c r="I16551" s="1">
        <v>2693.6731195449802</v>
      </c>
    </row>
    <row r="16552" spans="1:10" x14ac:dyDescent="0.2">
      <c r="A16552" t="s">
        <v>13058</v>
      </c>
      <c r="B16552" t="s">
        <v>1998</v>
      </c>
      <c r="C16552" s="1">
        <v>454504.58240437403</v>
      </c>
      <c r="D16552" s="1">
        <v>360236.13794517401</v>
      </c>
      <c r="E16552" s="1">
        <v>956936.70561122999</v>
      </c>
      <c r="F16552" s="1">
        <v>479443.39647865301</v>
      </c>
      <c r="G16552" s="1">
        <v>215195.945025444</v>
      </c>
      <c r="H16552" s="1">
        <v>790195.28144836496</v>
      </c>
      <c r="I16552" s="1">
        <v>380655.69064521801</v>
      </c>
      <c r="J16552" s="1">
        <v>274060.77828478802</v>
      </c>
    </row>
    <row r="16553" spans="1:10" x14ac:dyDescent="0.2">
      <c r="A16553" t="s">
        <v>12773</v>
      </c>
      <c r="B16553" t="s">
        <v>694</v>
      </c>
      <c r="C16553" s="1">
        <v>10711.937940120701</v>
      </c>
      <c r="E16553" s="1">
        <v>29143.016792297301</v>
      </c>
      <c r="F16553" s="1">
        <v>996.11958193779003</v>
      </c>
      <c r="G16553" s="1">
        <v>15290.3267273903</v>
      </c>
      <c r="H16553" s="1">
        <v>2866.4884881973298</v>
      </c>
      <c r="I16553" s="1">
        <v>4643.7019295692498</v>
      </c>
      <c r="J16553" s="1">
        <v>1469.17442536354</v>
      </c>
    </row>
    <row r="16554" spans="1:10" x14ac:dyDescent="0.2">
      <c r="A16554" t="s">
        <v>13102</v>
      </c>
      <c r="B16554" t="s">
        <v>943</v>
      </c>
      <c r="C16554" s="1">
        <v>6047.5693817138699</v>
      </c>
    </row>
    <row r="16555" spans="1:10" x14ac:dyDescent="0.2">
      <c r="A16555" t="s">
        <v>10987</v>
      </c>
      <c r="B16555" t="s">
        <v>1198</v>
      </c>
      <c r="C16555" s="1">
        <v>6618.3128471374503</v>
      </c>
      <c r="D16555" s="1">
        <v>6199.0515089034998</v>
      </c>
      <c r="G16555" s="1">
        <v>847.74274349212703</v>
      </c>
      <c r="I16555" s="1">
        <v>17022.0642499924</v>
      </c>
    </row>
    <row r="16556" spans="1:10" x14ac:dyDescent="0.2">
      <c r="A16556" t="s">
        <v>3616</v>
      </c>
      <c r="B16556" t="s">
        <v>582</v>
      </c>
      <c r="C16556" s="1">
        <v>31529.360503673601</v>
      </c>
      <c r="E16556" s="1">
        <v>39131.709122896202</v>
      </c>
      <c r="F16556" s="1">
        <v>1595.0075714588199</v>
      </c>
      <c r="G16556" s="1">
        <v>24106.938812017499</v>
      </c>
      <c r="I16556" s="1">
        <v>61202.633917331601</v>
      </c>
    </row>
    <row r="16557" spans="1:10" x14ac:dyDescent="0.2">
      <c r="A16557" t="s">
        <v>21363</v>
      </c>
      <c r="B16557" t="s">
        <v>106</v>
      </c>
      <c r="I16557" s="1">
        <v>5333.83741378784</v>
      </c>
    </row>
    <row r="16558" spans="1:10" x14ac:dyDescent="0.2">
      <c r="A16558" t="s">
        <v>11348</v>
      </c>
      <c r="B16558" t="s">
        <v>1965</v>
      </c>
      <c r="C16558" s="1">
        <v>316331.67501950299</v>
      </c>
      <c r="D16558" s="1">
        <v>256108.62467658601</v>
      </c>
      <c r="E16558" s="1">
        <v>246853.64301681501</v>
      </c>
      <c r="F16558" s="1">
        <v>227558.47013652301</v>
      </c>
      <c r="G16558" s="1">
        <v>24774.593482971199</v>
      </c>
      <c r="H16558" s="1">
        <v>1001632.24377465</v>
      </c>
      <c r="I16558" s="1">
        <v>500506.74969732901</v>
      </c>
      <c r="J16558" s="1">
        <v>587036.75315141701</v>
      </c>
    </row>
    <row r="16559" spans="1:10" x14ac:dyDescent="0.2">
      <c r="A16559" t="s">
        <v>20149</v>
      </c>
      <c r="B16559" t="s">
        <v>2093</v>
      </c>
      <c r="F16559" s="1">
        <v>3295.7656188011201</v>
      </c>
      <c r="I16559" s="1">
        <v>11527.241744041399</v>
      </c>
    </row>
    <row r="16560" spans="1:10" x14ac:dyDescent="0.2">
      <c r="A16560" t="s">
        <v>7651</v>
      </c>
      <c r="B16560" t="s">
        <v>2554</v>
      </c>
      <c r="C16560" s="1">
        <v>6044.2532472610501</v>
      </c>
      <c r="E16560" s="1">
        <v>9797.6639614105206</v>
      </c>
      <c r="G16560" s="1">
        <v>2004.64672017097</v>
      </c>
      <c r="I16560" s="1">
        <v>475.18259334564198</v>
      </c>
    </row>
    <row r="16561" spans="1:10" x14ac:dyDescent="0.2">
      <c r="A16561" t="s">
        <v>18522</v>
      </c>
      <c r="B16561" t="s">
        <v>2335</v>
      </c>
      <c r="G16561" s="1">
        <v>2553.1445341110202</v>
      </c>
      <c r="I16561" s="1">
        <v>26707.422988414801</v>
      </c>
    </row>
    <row r="16562" spans="1:10" x14ac:dyDescent="0.2">
      <c r="A16562" t="s">
        <v>9985</v>
      </c>
      <c r="B16562" t="s">
        <v>1334</v>
      </c>
      <c r="C16562" s="1">
        <v>4781.2744655609104</v>
      </c>
      <c r="D16562" s="1">
        <v>154658.20883178699</v>
      </c>
      <c r="E16562" s="1">
        <v>3686.1216926574698</v>
      </c>
      <c r="I16562" s="1">
        <v>10933.086370945</v>
      </c>
    </row>
    <row r="16563" spans="1:10" x14ac:dyDescent="0.2">
      <c r="A16563" t="s">
        <v>18414</v>
      </c>
      <c r="B16563" t="s">
        <v>1272</v>
      </c>
      <c r="G16563" s="1">
        <v>807.81258368492104</v>
      </c>
    </row>
    <row r="16564" spans="1:10" x14ac:dyDescent="0.2">
      <c r="A16564" t="s">
        <v>14543</v>
      </c>
      <c r="B16564" t="s">
        <v>2172</v>
      </c>
      <c r="E16564" s="1">
        <v>993.29068946838402</v>
      </c>
      <c r="I16564" s="1">
        <v>15573.257293701199</v>
      </c>
    </row>
    <row r="16565" spans="1:10" x14ac:dyDescent="0.2">
      <c r="A16565" t="s">
        <v>19889</v>
      </c>
      <c r="B16565" t="s">
        <v>584</v>
      </c>
      <c r="I16565" s="1">
        <v>69062.2315444946</v>
      </c>
    </row>
    <row r="16566" spans="1:10" x14ac:dyDescent="0.2">
      <c r="A16566" t="s">
        <v>24601</v>
      </c>
      <c r="B16566" t="s">
        <v>264</v>
      </c>
      <c r="H16566" s="1">
        <v>3418.9377765655499</v>
      </c>
    </row>
    <row r="16567" spans="1:10" x14ac:dyDescent="0.2">
      <c r="A16567" t="s">
        <v>6529</v>
      </c>
      <c r="B16567" t="s">
        <v>1577</v>
      </c>
      <c r="C16567" s="1">
        <v>93063.251596212402</v>
      </c>
      <c r="D16567" s="1">
        <v>5217.7039399146997</v>
      </c>
      <c r="E16567" s="1">
        <v>17555.416579246499</v>
      </c>
      <c r="G16567" s="1">
        <v>4873.2446146011398</v>
      </c>
      <c r="I16567" s="1">
        <v>69837.505433797807</v>
      </c>
    </row>
    <row r="16568" spans="1:10" x14ac:dyDescent="0.2">
      <c r="A16568" t="s">
        <v>4776</v>
      </c>
      <c r="B16568" t="s">
        <v>2671</v>
      </c>
      <c r="C16568" s="1">
        <v>304.58116865158098</v>
      </c>
    </row>
    <row r="16569" spans="1:10" x14ac:dyDescent="0.2">
      <c r="A16569" t="s">
        <v>15119</v>
      </c>
      <c r="B16569" t="s">
        <v>1275</v>
      </c>
      <c r="E16569" s="1">
        <v>4782.2803659439196</v>
      </c>
      <c r="I16569" s="1">
        <v>55138.449613571203</v>
      </c>
      <c r="J16569" s="1">
        <v>6092.9510803222702</v>
      </c>
    </row>
    <row r="16570" spans="1:10" x14ac:dyDescent="0.2">
      <c r="A16570" t="s">
        <v>16252</v>
      </c>
      <c r="B16570" t="s">
        <v>769</v>
      </c>
      <c r="D16570" s="1">
        <v>29410.4771900177</v>
      </c>
      <c r="E16570" s="1">
        <v>8570.1878073215503</v>
      </c>
      <c r="F16570" s="1">
        <v>33531.877192497202</v>
      </c>
      <c r="H16570" s="1">
        <v>22079.402112007199</v>
      </c>
      <c r="I16570" s="1">
        <v>58170.470526695302</v>
      </c>
      <c r="J16570" s="1">
        <v>87536.9137744904</v>
      </c>
    </row>
    <row r="16571" spans="1:10" x14ac:dyDescent="0.2">
      <c r="A16571" t="s">
        <v>14542</v>
      </c>
      <c r="B16571" t="s">
        <v>2484</v>
      </c>
      <c r="D16571" s="1">
        <v>121813.04263663301</v>
      </c>
      <c r="E16571" s="1">
        <v>32228.9348945618</v>
      </c>
      <c r="F16571" s="1">
        <v>135339.33257055201</v>
      </c>
      <c r="H16571" s="1">
        <v>53999.777992248499</v>
      </c>
      <c r="I16571" s="1">
        <v>304281.38406038302</v>
      </c>
      <c r="J16571" s="1">
        <v>40546.548835754402</v>
      </c>
    </row>
    <row r="16572" spans="1:10" x14ac:dyDescent="0.2">
      <c r="A16572" t="s">
        <v>16176</v>
      </c>
      <c r="B16572" t="s">
        <v>1579</v>
      </c>
      <c r="E16572" s="1">
        <v>18998.256477356001</v>
      </c>
      <c r="F16572" s="1">
        <v>149474.71020174</v>
      </c>
      <c r="G16572" s="1">
        <v>64868.787090301499</v>
      </c>
      <c r="H16572" s="1">
        <v>482398.71263980801</v>
      </c>
      <c r="I16572" s="1">
        <v>210673.10722804099</v>
      </c>
      <c r="J16572" s="1">
        <v>673049.07561683597</v>
      </c>
    </row>
    <row r="16573" spans="1:10" x14ac:dyDescent="0.2">
      <c r="A16573" t="s">
        <v>19641</v>
      </c>
      <c r="B16573" t="s">
        <v>1579</v>
      </c>
      <c r="H16573" s="1">
        <v>164004.11833763099</v>
      </c>
      <c r="I16573" s="1">
        <v>3444.7028255462701</v>
      </c>
      <c r="J16573" s="1">
        <v>152513.92070961001</v>
      </c>
    </row>
    <row r="16574" spans="1:10" x14ac:dyDescent="0.2">
      <c r="A16574" t="s">
        <v>16505</v>
      </c>
      <c r="B16574" t="s">
        <v>1579</v>
      </c>
      <c r="E16574" s="1">
        <v>11599.5548293591</v>
      </c>
      <c r="F16574" s="1">
        <v>39755.820730805397</v>
      </c>
      <c r="G16574" s="1">
        <v>55027.7890592814</v>
      </c>
      <c r="H16574" s="1">
        <v>125946.912256479</v>
      </c>
      <c r="I16574" s="1">
        <v>27521.9004429579</v>
      </c>
      <c r="J16574" s="1">
        <v>84088.355511903806</v>
      </c>
    </row>
    <row r="16575" spans="1:10" x14ac:dyDescent="0.2">
      <c r="A16575" t="s">
        <v>12731</v>
      </c>
      <c r="B16575" t="s">
        <v>66</v>
      </c>
      <c r="C16575" s="1">
        <v>241397.01000595099</v>
      </c>
      <c r="D16575" s="1">
        <v>15421.925958633399</v>
      </c>
      <c r="E16575" s="1">
        <v>4871.2486362457303</v>
      </c>
      <c r="F16575" s="1">
        <v>41448.973953246998</v>
      </c>
      <c r="H16575" s="1">
        <v>3632.7349967956602</v>
      </c>
      <c r="I16575" s="1">
        <v>2033.1888122558601</v>
      </c>
      <c r="J16575" s="1">
        <v>17839.856775283799</v>
      </c>
    </row>
    <row r="16576" spans="1:10" x14ac:dyDescent="0.2">
      <c r="A16576" t="s">
        <v>4323</v>
      </c>
      <c r="B16576" t="s">
        <v>869</v>
      </c>
      <c r="C16576" s="1">
        <v>26022.4948685169</v>
      </c>
      <c r="D16576" s="1">
        <v>42761.366119384802</v>
      </c>
      <c r="F16576" s="1">
        <v>64603.424999237097</v>
      </c>
      <c r="G16576" s="1">
        <v>50052.475608825698</v>
      </c>
      <c r="I16576" s="1">
        <v>82584.272883415193</v>
      </c>
      <c r="J16576" s="1">
        <v>36556.5544281006</v>
      </c>
    </row>
    <row r="16577" spans="1:10" x14ac:dyDescent="0.2">
      <c r="A16577" t="s">
        <v>17715</v>
      </c>
      <c r="B16577" t="s">
        <v>17042</v>
      </c>
      <c r="G16577" s="1">
        <v>18955.197927475001</v>
      </c>
    </row>
    <row r="16578" spans="1:10" x14ac:dyDescent="0.2">
      <c r="A16578" t="s">
        <v>14781</v>
      </c>
      <c r="B16578" t="s">
        <v>575</v>
      </c>
      <c r="E16578" s="1">
        <v>110407.33461522999</v>
      </c>
      <c r="F16578" s="1">
        <v>231620.52564239499</v>
      </c>
      <c r="G16578" s="1">
        <v>489.85895538330101</v>
      </c>
      <c r="H16578" s="1">
        <v>134309.816169739</v>
      </c>
      <c r="I16578" s="1">
        <v>319533.19432830799</v>
      </c>
      <c r="J16578" s="1">
        <v>152386.77119064299</v>
      </c>
    </row>
    <row r="16579" spans="1:10" x14ac:dyDescent="0.2">
      <c r="A16579" t="s">
        <v>16839</v>
      </c>
      <c r="B16579" t="s">
        <v>344</v>
      </c>
      <c r="E16579" s="1">
        <v>7115.4761047363299</v>
      </c>
    </row>
    <row r="16580" spans="1:10" x14ac:dyDescent="0.2">
      <c r="A16580" t="s">
        <v>11736</v>
      </c>
      <c r="B16580" t="s">
        <v>344</v>
      </c>
      <c r="C16580" s="1">
        <v>384141.531803608</v>
      </c>
      <c r="D16580" s="1">
        <v>224597.783661366</v>
      </c>
      <c r="E16580" s="1">
        <v>387369.87326526601</v>
      </c>
      <c r="F16580" s="1">
        <v>357929.46923279797</v>
      </c>
      <c r="G16580" s="1">
        <v>568028.73855400097</v>
      </c>
      <c r="H16580" s="1">
        <v>165335.09220981601</v>
      </c>
      <c r="I16580" s="1">
        <v>610128.40149116504</v>
      </c>
      <c r="J16580" s="1">
        <v>216160.05506467799</v>
      </c>
    </row>
    <row r="16581" spans="1:10" x14ac:dyDescent="0.2">
      <c r="A16581" t="s">
        <v>15949</v>
      </c>
      <c r="B16581" t="s">
        <v>388</v>
      </c>
      <c r="E16581" s="1">
        <v>10794.080034136799</v>
      </c>
      <c r="F16581" s="1">
        <v>2619.4481203556002</v>
      </c>
      <c r="G16581" s="1">
        <v>52472.456307888096</v>
      </c>
      <c r="H16581" s="1">
        <v>27918.466144680999</v>
      </c>
      <c r="I16581" s="1">
        <v>16218.8359211683</v>
      </c>
      <c r="J16581" s="1">
        <v>66855.337892770796</v>
      </c>
    </row>
    <row r="16582" spans="1:10" x14ac:dyDescent="0.2">
      <c r="A16582" t="s">
        <v>21186</v>
      </c>
      <c r="B16582" t="s">
        <v>148</v>
      </c>
      <c r="D16582" s="1">
        <v>879.71190547943104</v>
      </c>
      <c r="I16582" s="1">
        <v>60886.928558349602</v>
      </c>
    </row>
    <row r="16583" spans="1:10" x14ac:dyDescent="0.2">
      <c r="A16583" t="s">
        <v>23023</v>
      </c>
      <c r="B16583" t="s">
        <v>20127</v>
      </c>
      <c r="F16583" s="1">
        <v>68023.753244400097</v>
      </c>
      <c r="J16583" s="1">
        <v>217525.196837425</v>
      </c>
    </row>
    <row r="16584" spans="1:10" x14ac:dyDescent="0.2">
      <c r="A16584" t="s">
        <v>24777</v>
      </c>
      <c r="B16584" t="s">
        <v>2158</v>
      </c>
      <c r="H16584" s="1">
        <v>5151.1700854301398</v>
      </c>
    </row>
    <row r="16585" spans="1:10" x14ac:dyDescent="0.2">
      <c r="A16585" t="s">
        <v>20830</v>
      </c>
      <c r="B16585" t="s">
        <v>14153</v>
      </c>
      <c r="F16585" s="1">
        <v>8392.2604856491107</v>
      </c>
      <c r="H16585" s="1">
        <v>456840.03100585903</v>
      </c>
      <c r="I16585" s="1">
        <v>134752.43310546901</v>
      </c>
      <c r="J16585" s="1">
        <v>480433.42431640602</v>
      </c>
    </row>
    <row r="16586" spans="1:10" x14ac:dyDescent="0.2">
      <c r="A16586" t="s">
        <v>16834</v>
      </c>
      <c r="B16586" t="s">
        <v>819</v>
      </c>
      <c r="E16586" s="1">
        <v>2647.62141370774</v>
      </c>
      <c r="G16586" s="1">
        <v>424.73608064651501</v>
      </c>
      <c r="I16586" s="1">
        <v>7539.07026720047</v>
      </c>
    </row>
    <row r="16587" spans="1:10" x14ac:dyDescent="0.2">
      <c r="A16587" t="s">
        <v>8919</v>
      </c>
      <c r="B16587" t="s">
        <v>306</v>
      </c>
      <c r="C16587" s="1">
        <v>6835.1085929870696</v>
      </c>
      <c r="E16587" s="1">
        <v>15366.995442867301</v>
      </c>
      <c r="F16587" s="1">
        <v>9272.7730836868304</v>
      </c>
      <c r="G16587" s="1">
        <v>20424.383053064299</v>
      </c>
      <c r="I16587" s="1">
        <v>63809.025236129797</v>
      </c>
      <c r="J16587" s="1">
        <v>45827.931228637703</v>
      </c>
    </row>
    <row r="16588" spans="1:10" x14ac:dyDescent="0.2">
      <c r="A16588" t="s">
        <v>25418</v>
      </c>
      <c r="B16588" t="s">
        <v>306</v>
      </c>
      <c r="J16588" s="1">
        <v>7872.5521349907003</v>
      </c>
    </row>
    <row r="16589" spans="1:10" x14ac:dyDescent="0.2">
      <c r="A16589" t="s">
        <v>15940</v>
      </c>
      <c r="B16589" t="s">
        <v>2422</v>
      </c>
      <c r="E16589" s="1">
        <v>85634.930042743697</v>
      </c>
      <c r="F16589" s="1">
        <v>17704.800933837902</v>
      </c>
      <c r="G16589" s="1">
        <v>17218.4020252228</v>
      </c>
      <c r="H16589" s="1">
        <v>54604.5101397037</v>
      </c>
      <c r="I16589" s="1">
        <v>169151.26383066201</v>
      </c>
      <c r="J16589" s="1">
        <v>51044.933002471902</v>
      </c>
    </row>
    <row r="16590" spans="1:10" x14ac:dyDescent="0.2">
      <c r="A16590" t="s">
        <v>6608</v>
      </c>
      <c r="B16590" t="s">
        <v>578</v>
      </c>
      <c r="C16590" s="1">
        <v>8669.1349737644196</v>
      </c>
      <c r="D16590" s="1">
        <v>20451.416320800799</v>
      </c>
      <c r="E16590" s="1">
        <v>30342.021511316401</v>
      </c>
      <c r="G16590" s="1">
        <v>18658.817680358901</v>
      </c>
      <c r="I16590" s="1">
        <v>76614.916209221105</v>
      </c>
    </row>
    <row r="16591" spans="1:10" x14ac:dyDescent="0.2">
      <c r="A16591" t="s">
        <v>1874</v>
      </c>
      <c r="B16591" t="s">
        <v>1873</v>
      </c>
      <c r="C16591" s="1">
        <v>12602.8204936981</v>
      </c>
      <c r="D16591" s="1">
        <v>16580.8908834457</v>
      </c>
      <c r="F16591" s="1">
        <v>48841.700236797296</v>
      </c>
      <c r="H16591" s="1">
        <v>7230.6433563232504</v>
      </c>
      <c r="I16591" s="1">
        <v>80541.267765045195</v>
      </c>
    </row>
    <row r="16592" spans="1:10" x14ac:dyDescent="0.2">
      <c r="A16592" t="s">
        <v>19139</v>
      </c>
      <c r="B16592" t="s">
        <v>476</v>
      </c>
      <c r="G16592" s="1">
        <v>620.11444950103805</v>
      </c>
      <c r="I16592" s="1">
        <v>2019.3956036567699</v>
      </c>
    </row>
    <row r="16593" spans="1:10" x14ac:dyDescent="0.2">
      <c r="A16593" t="s">
        <v>24591</v>
      </c>
      <c r="B16593" t="s">
        <v>249</v>
      </c>
      <c r="H16593" s="1">
        <v>19863.389683961799</v>
      </c>
    </row>
    <row r="16594" spans="1:10" x14ac:dyDescent="0.2">
      <c r="A16594" t="s">
        <v>1784</v>
      </c>
      <c r="B16594" t="s">
        <v>141</v>
      </c>
      <c r="C16594" s="1">
        <v>307016.54045104998</v>
      </c>
      <c r="D16594" s="1">
        <v>228976.603240967</v>
      </c>
      <c r="E16594" s="1">
        <v>58352.226295471199</v>
      </c>
      <c r="F16594" s="1">
        <v>320799.269973755</v>
      </c>
      <c r="G16594" s="1">
        <v>30904.4621772766</v>
      </c>
      <c r="H16594" s="1">
        <v>318838.05206298799</v>
      </c>
      <c r="I16594" s="1">
        <v>527884.93645858695</v>
      </c>
      <c r="J16594" s="1">
        <v>112645.37782287601</v>
      </c>
    </row>
    <row r="16595" spans="1:10" x14ac:dyDescent="0.2">
      <c r="A16595" t="s">
        <v>21139</v>
      </c>
      <c r="B16595" t="s">
        <v>2926</v>
      </c>
      <c r="I16595" s="1">
        <v>2558.8797421455401</v>
      </c>
    </row>
    <row r="16596" spans="1:10" x14ac:dyDescent="0.2">
      <c r="A16596" t="s">
        <v>3138</v>
      </c>
      <c r="B16596" t="s">
        <v>2422</v>
      </c>
      <c r="C16596" s="1">
        <v>32625.447101592999</v>
      </c>
      <c r="E16596" s="1">
        <v>32054.754951477102</v>
      </c>
      <c r="I16596" s="1">
        <v>84309.061233520493</v>
      </c>
    </row>
    <row r="16597" spans="1:10" x14ac:dyDescent="0.2">
      <c r="A16597" t="s">
        <v>14698</v>
      </c>
      <c r="B16597" t="s">
        <v>2422</v>
      </c>
      <c r="E16597" s="1">
        <v>4493.1849803924597</v>
      </c>
      <c r="G16597" s="1">
        <v>4175.0261282920901</v>
      </c>
    </row>
    <row r="16598" spans="1:10" x14ac:dyDescent="0.2">
      <c r="A16598" t="s">
        <v>14104</v>
      </c>
      <c r="B16598" t="s">
        <v>1036</v>
      </c>
      <c r="C16598" s="1">
        <v>67751.986751556396</v>
      </c>
      <c r="H16598" s="1">
        <v>3560.0976181030301</v>
      </c>
      <c r="I16598" s="1">
        <v>113463.704852104</v>
      </c>
    </row>
    <row r="16599" spans="1:10" x14ac:dyDescent="0.2">
      <c r="A16599" t="s">
        <v>3145</v>
      </c>
      <c r="B16599" t="s">
        <v>2036</v>
      </c>
      <c r="C16599" s="1">
        <v>29640.817848205599</v>
      </c>
      <c r="I16599" s="1">
        <v>910.07153129577603</v>
      </c>
    </row>
    <row r="16600" spans="1:10" x14ac:dyDescent="0.2">
      <c r="A16600" t="s">
        <v>14681</v>
      </c>
      <c r="B16600" t="s">
        <v>499</v>
      </c>
      <c r="D16600" s="1">
        <v>41323.685548543901</v>
      </c>
      <c r="E16600" s="1">
        <v>19895.326144933701</v>
      </c>
      <c r="F16600" s="1">
        <v>3695.9270606041</v>
      </c>
      <c r="G16600" s="1">
        <v>2303.7950673103301</v>
      </c>
      <c r="I16600" s="1">
        <v>2429.1665987968399</v>
      </c>
      <c r="J16600" s="1">
        <v>11310.1742098331</v>
      </c>
    </row>
    <row r="16601" spans="1:10" x14ac:dyDescent="0.2">
      <c r="A16601" t="s">
        <v>19597</v>
      </c>
      <c r="B16601" t="s">
        <v>2394</v>
      </c>
      <c r="I16601" s="1">
        <v>428.27013611793501</v>
      </c>
    </row>
    <row r="16602" spans="1:10" x14ac:dyDescent="0.2">
      <c r="A16602" t="s">
        <v>22576</v>
      </c>
      <c r="B16602" t="s">
        <v>2653</v>
      </c>
      <c r="D16602" s="1">
        <v>46021.720520019502</v>
      </c>
      <c r="F16602" s="1">
        <v>37717.524742603397</v>
      </c>
      <c r="H16602" s="1">
        <v>17340.746014594999</v>
      </c>
      <c r="J16602" s="1">
        <v>2707.9705495834401</v>
      </c>
    </row>
    <row r="16603" spans="1:10" x14ac:dyDescent="0.2">
      <c r="A16603" t="s">
        <v>16116</v>
      </c>
      <c r="B16603" t="s">
        <v>4918</v>
      </c>
      <c r="E16603" s="1">
        <v>1093.41849029064</v>
      </c>
      <c r="H16603" s="1">
        <v>3328.9040288925198</v>
      </c>
      <c r="I16603" s="1">
        <v>9986.0783679485394</v>
      </c>
    </row>
    <row r="16604" spans="1:10" x14ac:dyDescent="0.2">
      <c r="A16604" t="s">
        <v>19492</v>
      </c>
      <c r="B16604" t="s">
        <v>1152</v>
      </c>
      <c r="D16604" s="1">
        <v>60961.720487594597</v>
      </c>
      <c r="F16604" s="1">
        <v>20568.230194330201</v>
      </c>
      <c r="G16604" s="1">
        <v>68321.083071947098</v>
      </c>
      <c r="H16604" s="1">
        <v>110257.83599519701</v>
      </c>
      <c r="I16604" s="1">
        <v>91378.375484466495</v>
      </c>
      <c r="J16604" s="1">
        <v>7919.2259349822998</v>
      </c>
    </row>
    <row r="16605" spans="1:10" x14ac:dyDescent="0.2">
      <c r="A16605" t="s">
        <v>15232</v>
      </c>
      <c r="B16605" t="s">
        <v>529</v>
      </c>
      <c r="D16605" s="1">
        <v>161115.80865478501</v>
      </c>
      <c r="E16605" s="1">
        <v>25119.580188751199</v>
      </c>
      <c r="H16605" s="1">
        <v>161918.44631957999</v>
      </c>
    </row>
    <row r="16606" spans="1:10" x14ac:dyDescent="0.2">
      <c r="A16606" t="s">
        <v>7207</v>
      </c>
      <c r="B16606" t="s">
        <v>529</v>
      </c>
      <c r="C16606" s="1">
        <v>2852.57286167145</v>
      </c>
    </row>
    <row r="16607" spans="1:10" x14ac:dyDescent="0.2">
      <c r="A16607" t="s">
        <v>23207</v>
      </c>
      <c r="B16607" t="s">
        <v>8317</v>
      </c>
      <c r="F16607" s="1">
        <v>53272.070747852304</v>
      </c>
    </row>
    <row r="16608" spans="1:10" x14ac:dyDescent="0.2">
      <c r="A16608" t="s">
        <v>15223</v>
      </c>
      <c r="B16608" t="s">
        <v>1206</v>
      </c>
      <c r="D16608" s="1">
        <v>5126.2166080474899</v>
      </c>
      <c r="E16608" s="1">
        <v>1432.26104879379</v>
      </c>
      <c r="I16608" s="1">
        <v>3800.4338197708198</v>
      </c>
      <c r="J16608" s="1">
        <v>18194.3677005768</v>
      </c>
    </row>
    <row r="16609" spans="1:10" x14ac:dyDescent="0.2">
      <c r="A16609" t="s">
        <v>1438</v>
      </c>
      <c r="B16609" t="s">
        <v>1437</v>
      </c>
      <c r="C16609" s="1">
        <v>4764.9405579567001</v>
      </c>
      <c r="I16609" s="1">
        <v>12364.5598106384</v>
      </c>
    </row>
    <row r="16610" spans="1:10" x14ac:dyDescent="0.2">
      <c r="A16610" t="s">
        <v>7527</v>
      </c>
      <c r="B16610" t="s">
        <v>501</v>
      </c>
      <c r="C16610" s="1">
        <v>5016.3149681091299</v>
      </c>
    </row>
    <row r="16611" spans="1:10" x14ac:dyDescent="0.2">
      <c r="A16611" t="s">
        <v>23552</v>
      </c>
      <c r="B16611" t="s">
        <v>260</v>
      </c>
      <c r="D16611" s="1">
        <v>285.98925924301199</v>
      </c>
    </row>
    <row r="16612" spans="1:10" x14ac:dyDescent="0.2">
      <c r="A16612" t="s">
        <v>755</v>
      </c>
      <c r="B16612" t="s">
        <v>754</v>
      </c>
      <c r="C16612" s="1">
        <v>3022.5352001190199</v>
      </c>
      <c r="D16612" s="1">
        <v>1224.17271733284</v>
      </c>
      <c r="E16612" s="1">
        <v>7049.3710699081503</v>
      </c>
      <c r="F16612" s="1">
        <v>2560.8748307228102</v>
      </c>
      <c r="H16612" s="1">
        <v>1356.7580542564399</v>
      </c>
      <c r="I16612" s="1">
        <v>47841.940631866499</v>
      </c>
      <c r="J16612" s="1">
        <v>1470.01051878929</v>
      </c>
    </row>
    <row r="16613" spans="1:10" x14ac:dyDescent="0.2">
      <c r="A16613" t="s">
        <v>17988</v>
      </c>
      <c r="B16613" t="s">
        <v>2060</v>
      </c>
      <c r="D16613" s="1">
        <v>691.42351889610302</v>
      </c>
      <c r="G16613" s="1">
        <v>45263.247784137799</v>
      </c>
    </row>
    <row r="16614" spans="1:10" x14ac:dyDescent="0.2">
      <c r="A16614" t="s">
        <v>8915</v>
      </c>
      <c r="B16614" t="s">
        <v>1554</v>
      </c>
      <c r="C16614" s="1">
        <v>13815.1751908064</v>
      </c>
      <c r="E16614" s="1">
        <v>1560.4926035404201</v>
      </c>
    </row>
    <row r="16615" spans="1:10" x14ac:dyDescent="0.2">
      <c r="A16615" t="s">
        <v>18926</v>
      </c>
      <c r="B16615" t="s">
        <v>17046</v>
      </c>
      <c r="G16615" s="1">
        <v>3265.1353664398198</v>
      </c>
    </row>
    <row r="16616" spans="1:10" x14ac:dyDescent="0.2">
      <c r="A16616" t="s">
        <v>23550</v>
      </c>
      <c r="B16616" t="s">
        <v>1131</v>
      </c>
      <c r="D16616" s="1">
        <v>22551.666467666601</v>
      </c>
    </row>
    <row r="16617" spans="1:10" x14ac:dyDescent="0.2">
      <c r="A16617" t="s">
        <v>8406</v>
      </c>
      <c r="B16617" t="s">
        <v>515</v>
      </c>
      <c r="C16617" s="1">
        <v>148790.99271202099</v>
      </c>
      <c r="E16617" s="1">
        <v>53830.360435485803</v>
      </c>
      <c r="F16617" s="1">
        <v>8413.5505723953302</v>
      </c>
      <c r="G16617" s="1">
        <v>39110.303648948699</v>
      </c>
      <c r="I16617" s="1">
        <v>46873.684875488303</v>
      </c>
    </row>
    <row r="16618" spans="1:10" x14ac:dyDescent="0.2">
      <c r="A16618" t="s">
        <v>23346</v>
      </c>
      <c r="B16618" t="s">
        <v>515</v>
      </c>
      <c r="D16618" s="1">
        <v>2617.8216156959502</v>
      </c>
    </row>
    <row r="16619" spans="1:10" x14ac:dyDescent="0.2">
      <c r="A16619" t="s">
        <v>6009</v>
      </c>
      <c r="B16619" t="s">
        <v>342</v>
      </c>
      <c r="C16619" s="1">
        <v>65136.842401266098</v>
      </c>
      <c r="E16619" s="1">
        <v>36994.375433683403</v>
      </c>
      <c r="G16619" s="1">
        <v>25519.470129966801</v>
      </c>
      <c r="I16619" s="1">
        <v>26101.777935981801</v>
      </c>
    </row>
    <row r="16620" spans="1:10" x14ac:dyDescent="0.2">
      <c r="A16620" t="s">
        <v>19464</v>
      </c>
      <c r="B16620" t="s">
        <v>306</v>
      </c>
      <c r="F16620" s="1">
        <v>16337.4064998627</v>
      </c>
      <c r="G16620" s="1">
        <v>6732.8747901916504</v>
      </c>
      <c r="H16620" s="1">
        <v>17219.179496765199</v>
      </c>
      <c r="J16620" s="1">
        <v>12442.4000740051</v>
      </c>
    </row>
    <row r="16621" spans="1:10" x14ac:dyDescent="0.2">
      <c r="A16621" t="s">
        <v>8675</v>
      </c>
      <c r="B16621" t="s">
        <v>4927</v>
      </c>
      <c r="C16621" s="1">
        <v>13001.06945467</v>
      </c>
      <c r="D16621" s="1">
        <v>19816.835359096502</v>
      </c>
      <c r="F16621" s="1">
        <v>39823.257054328998</v>
      </c>
    </row>
    <row r="16622" spans="1:10" x14ac:dyDescent="0.2">
      <c r="A16622" t="s">
        <v>5517</v>
      </c>
      <c r="B16622" t="s">
        <v>416</v>
      </c>
      <c r="C16622" s="1">
        <v>67065.428381919904</v>
      </c>
      <c r="D16622" s="1">
        <v>63474.405062675498</v>
      </c>
      <c r="I16622" s="1">
        <v>23545.852157592799</v>
      </c>
    </row>
    <row r="16623" spans="1:10" x14ac:dyDescent="0.2">
      <c r="A16623" t="s">
        <v>23599</v>
      </c>
      <c r="B16623" t="s">
        <v>416</v>
      </c>
      <c r="D16623" s="1">
        <v>4860.4523334503201</v>
      </c>
    </row>
    <row r="16624" spans="1:10" x14ac:dyDescent="0.2">
      <c r="A16624" t="s">
        <v>10981</v>
      </c>
      <c r="B16624" t="s">
        <v>927</v>
      </c>
      <c r="C16624" s="1">
        <v>30819.755939960502</v>
      </c>
      <c r="D16624" s="1">
        <v>108301.895462036</v>
      </c>
      <c r="E16624" s="1">
        <v>251.246546506882</v>
      </c>
      <c r="I16624" s="1">
        <v>8641.9906196594293</v>
      </c>
      <c r="J16624" s="1">
        <v>151.934337615967</v>
      </c>
    </row>
    <row r="16625" spans="1:10" x14ac:dyDescent="0.2">
      <c r="A16625" t="s">
        <v>23347</v>
      </c>
      <c r="B16625" t="s">
        <v>927</v>
      </c>
      <c r="D16625" s="1">
        <v>4169.0815610885602</v>
      </c>
    </row>
    <row r="16626" spans="1:10" x14ac:dyDescent="0.2">
      <c r="A16626" t="s">
        <v>1065</v>
      </c>
      <c r="B16626" t="s">
        <v>927</v>
      </c>
      <c r="C16626" s="1">
        <v>287272.247618675</v>
      </c>
      <c r="D16626" s="1">
        <v>361467.97701811802</v>
      </c>
      <c r="E16626" s="1">
        <v>19402.206482887301</v>
      </c>
      <c r="I16626" s="1">
        <v>25376.246429443399</v>
      </c>
    </row>
    <row r="16627" spans="1:10" x14ac:dyDescent="0.2">
      <c r="A16627" t="s">
        <v>23311</v>
      </c>
      <c r="B16627" t="s">
        <v>927</v>
      </c>
      <c r="D16627" s="1">
        <v>9713.7869310378992</v>
      </c>
    </row>
    <row r="16628" spans="1:10" x14ac:dyDescent="0.2">
      <c r="A16628" t="s">
        <v>3439</v>
      </c>
      <c r="B16628" t="s">
        <v>927</v>
      </c>
      <c r="C16628" s="1">
        <v>266289.29732489499</v>
      </c>
      <c r="D16628" s="1">
        <v>102414.367375612</v>
      </c>
      <c r="E16628" s="1">
        <v>192.117684602737</v>
      </c>
      <c r="I16628" s="1">
        <v>23879.5945091248</v>
      </c>
    </row>
    <row r="16629" spans="1:10" x14ac:dyDescent="0.2">
      <c r="A16629" t="s">
        <v>11825</v>
      </c>
      <c r="B16629" t="s">
        <v>416</v>
      </c>
      <c r="C16629" s="1">
        <v>205747.753694296</v>
      </c>
      <c r="D16629" s="1">
        <v>120300.486237049</v>
      </c>
      <c r="I16629" s="1">
        <v>17451.639033794399</v>
      </c>
    </row>
    <row r="16630" spans="1:10" x14ac:dyDescent="0.2">
      <c r="A16630" t="s">
        <v>12330</v>
      </c>
      <c r="B16630" t="s">
        <v>927</v>
      </c>
      <c r="C16630" s="1">
        <v>223730.421691895</v>
      </c>
      <c r="D16630" s="1">
        <v>255088.173810482</v>
      </c>
      <c r="E16630" s="1">
        <v>48218.632171630903</v>
      </c>
      <c r="F16630" s="1">
        <v>22595.878219604499</v>
      </c>
      <c r="I16630" s="1">
        <v>82482.948150634795</v>
      </c>
      <c r="J16630" s="1">
        <v>46809.158500671401</v>
      </c>
    </row>
    <row r="16631" spans="1:10" x14ac:dyDescent="0.2">
      <c r="A16631" t="s">
        <v>23998</v>
      </c>
      <c r="B16631" t="s">
        <v>927</v>
      </c>
      <c r="D16631" s="1">
        <v>8875.5598917007501</v>
      </c>
    </row>
    <row r="16632" spans="1:10" x14ac:dyDescent="0.2">
      <c r="A16632" t="s">
        <v>12989</v>
      </c>
      <c r="B16632" t="s">
        <v>927</v>
      </c>
      <c r="C16632" s="1">
        <v>357191.59529876802</v>
      </c>
      <c r="D16632" s="1">
        <v>145237.225196838</v>
      </c>
      <c r="E16632" s="1">
        <v>837.41148138046299</v>
      </c>
      <c r="I16632" s="1">
        <v>61937.411571264303</v>
      </c>
    </row>
    <row r="16633" spans="1:10" x14ac:dyDescent="0.2">
      <c r="A16633" t="s">
        <v>1203</v>
      </c>
      <c r="B16633" t="s">
        <v>416</v>
      </c>
      <c r="C16633" s="1">
        <v>205770.11614131901</v>
      </c>
      <c r="D16633" s="1">
        <v>65189.623916149299</v>
      </c>
      <c r="E16633" s="1">
        <v>18599.231678009</v>
      </c>
      <c r="I16633" s="1">
        <v>28679.416338920601</v>
      </c>
    </row>
    <row r="16634" spans="1:10" x14ac:dyDescent="0.2">
      <c r="A16634" t="s">
        <v>23369</v>
      </c>
      <c r="B16634" t="s">
        <v>416</v>
      </c>
      <c r="D16634" s="1">
        <v>7568.1144316196396</v>
      </c>
    </row>
    <row r="16635" spans="1:10" x14ac:dyDescent="0.2">
      <c r="A16635" t="s">
        <v>12770</v>
      </c>
      <c r="B16635" t="s">
        <v>416</v>
      </c>
      <c r="C16635" s="1">
        <v>264872.37312889099</v>
      </c>
      <c r="D16635" s="1">
        <v>112886.377915978</v>
      </c>
      <c r="F16635" s="1">
        <v>4805.9222404956799</v>
      </c>
      <c r="I16635" s="1">
        <v>36675.506380081199</v>
      </c>
    </row>
    <row r="16636" spans="1:10" x14ac:dyDescent="0.2">
      <c r="A16636" t="s">
        <v>13283</v>
      </c>
      <c r="B16636" t="s">
        <v>927</v>
      </c>
      <c r="C16636" s="1">
        <v>453278.29405450902</v>
      </c>
      <c r="D16636" s="1">
        <v>98951.304375648702</v>
      </c>
      <c r="E16636" s="1">
        <v>67384.497257232695</v>
      </c>
      <c r="F16636" s="1">
        <v>3027.3287434577901</v>
      </c>
      <c r="H16636" s="1">
        <v>1529.61334657669</v>
      </c>
      <c r="I16636" s="1">
        <v>49486.8702960015</v>
      </c>
      <c r="J16636" s="1">
        <v>21852.530823707599</v>
      </c>
    </row>
    <row r="16637" spans="1:10" x14ac:dyDescent="0.2">
      <c r="A16637" t="s">
        <v>6883</v>
      </c>
      <c r="B16637" t="s">
        <v>416</v>
      </c>
      <c r="C16637" s="1">
        <v>175840.52125024801</v>
      </c>
      <c r="D16637" s="1">
        <v>305665.78588414198</v>
      </c>
    </row>
    <row r="16638" spans="1:10" x14ac:dyDescent="0.2">
      <c r="A16638" t="s">
        <v>23289</v>
      </c>
      <c r="B16638" t="s">
        <v>3729</v>
      </c>
      <c r="D16638" s="1">
        <v>13160.9030761719</v>
      </c>
    </row>
    <row r="16639" spans="1:10" x14ac:dyDescent="0.2">
      <c r="A16639" t="s">
        <v>13062</v>
      </c>
      <c r="B16639" t="s">
        <v>894</v>
      </c>
      <c r="C16639" s="1">
        <v>8468.2664356231708</v>
      </c>
      <c r="D16639" s="1">
        <v>111630.82681894299</v>
      </c>
      <c r="H16639" s="1">
        <v>40323.095058441198</v>
      </c>
      <c r="I16639" s="1">
        <v>24632.209487914999</v>
      </c>
    </row>
    <row r="16640" spans="1:10" x14ac:dyDescent="0.2">
      <c r="A16640" t="s">
        <v>20902</v>
      </c>
      <c r="B16640" t="s">
        <v>894</v>
      </c>
      <c r="D16640" s="1">
        <v>12110.9984083176</v>
      </c>
      <c r="I16640" s="1">
        <v>2149.7616548538199</v>
      </c>
    </row>
    <row r="16641" spans="1:10" x14ac:dyDescent="0.2">
      <c r="A16641" t="s">
        <v>5806</v>
      </c>
      <c r="B16641" t="s">
        <v>2986</v>
      </c>
      <c r="C16641" s="1">
        <v>176828.065057278</v>
      </c>
      <c r="D16641" s="1">
        <v>97531.861653327898</v>
      </c>
      <c r="E16641" s="1">
        <v>139214.84790563601</v>
      </c>
      <c r="F16641" s="1">
        <v>124243.56673622099</v>
      </c>
      <c r="G16641" s="1">
        <v>102249.798509359</v>
      </c>
      <c r="H16641" s="1">
        <v>75871.364147186294</v>
      </c>
      <c r="I16641" s="1">
        <v>159328.186347485</v>
      </c>
      <c r="J16641" s="1">
        <v>38918.9225730896</v>
      </c>
    </row>
    <row r="16642" spans="1:10" x14ac:dyDescent="0.2">
      <c r="A16642" t="s">
        <v>4122</v>
      </c>
      <c r="B16642" t="s">
        <v>2394</v>
      </c>
      <c r="C16642" s="1">
        <v>115987.37767005</v>
      </c>
      <c r="D16642" s="1">
        <v>25604.631036758401</v>
      </c>
      <c r="E16642" s="1">
        <v>119280.76771688501</v>
      </c>
      <c r="F16642" s="1">
        <v>117527.706594467</v>
      </c>
      <c r="G16642" s="1">
        <v>6833.8558051586297</v>
      </c>
      <c r="H16642" s="1">
        <v>164478.883788109</v>
      </c>
      <c r="I16642" s="1">
        <v>67501.578321456996</v>
      </c>
      <c r="J16642" s="1">
        <v>67577.197185516299</v>
      </c>
    </row>
    <row r="16643" spans="1:10" x14ac:dyDescent="0.2">
      <c r="A16643" t="s">
        <v>48</v>
      </c>
      <c r="B16643" t="s">
        <v>47</v>
      </c>
      <c r="C16643" s="1">
        <v>5224.1302566528302</v>
      </c>
    </row>
    <row r="16644" spans="1:10" x14ac:dyDescent="0.2">
      <c r="A16644" t="s">
        <v>11158</v>
      </c>
      <c r="B16644" t="s">
        <v>499</v>
      </c>
      <c r="C16644" s="1">
        <v>4904.1851100921604</v>
      </c>
      <c r="D16644" s="1">
        <v>10953.013328552201</v>
      </c>
      <c r="I16644" s="1">
        <v>3675.8209972381601</v>
      </c>
    </row>
    <row r="16645" spans="1:10" x14ac:dyDescent="0.2">
      <c r="A16645" t="s">
        <v>3332</v>
      </c>
      <c r="B16645" t="s">
        <v>499</v>
      </c>
      <c r="C16645" s="1">
        <v>918.66725826263496</v>
      </c>
    </row>
    <row r="16646" spans="1:10" x14ac:dyDescent="0.2">
      <c r="A16646" t="s">
        <v>18364</v>
      </c>
      <c r="B16646" t="s">
        <v>3093</v>
      </c>
      <c r="G16646" s="1">
        <v>5139.25511741638</v>
      </c>
    </row>
    <row r="16647" spans="1:10" x14ac:dyDescent="0.2">
      <c r="A16647" t="s">
        <v>17860</v>
      </c>
      <c r="B16647" t="s">
        <v>1109</v>
      </c>
      <c r="G16647" s="1">
        <v>359.950203180313</v>
      </c>
    </row>
    <row r="16648" spans="1:10" x14ac:dyDescent="0.2">
      <c r="A16648" t="s">
        <v>21153</v>
      </c>
      <c r="B16648" t="s">
        <v>2805</v>
      </c>
      <c r="D16648" s="1">
        <v>4739.5926227569598</v>
      </c>
      <c r="I16648" s="1">
        <v>4298.3792915344302</v>
      </c>
    </row>
    <row r="16649" spans="1:10" x14ac:dyDescent="0.2">
      <c r="A16649" t="s">
        <v>20619</v>
      </c>
      <c r="B16649" t="s">
        <v>2343</v>
      </c>
      <c r="D16649" s="1">
        <v>11749.3983883858</v>
      </c>
      <c r="F16649" s="1">
        <v>115258.926704407</v>
      </c>
      <c r="I16649" s="1">
        <v>7940.9666137695303</v>
      </c>
      <c r="J16649" s="1">
        <v>67013.261955261201</v>
      </c>
    </row>
    <row r="16650" spans="1:10" x14ac:dyDescent="0.2">
      <c r="A16650" t="s">
        <v>24562</v>
      </c>
      <c r="B16650" t="s">
        <v>17668</v>
      </c>
      <c r="H16650" s="1">
        <v>1812.6016445159901</v>
      </c>
    </row>
    <row r="16651" spans="1:10" x14ac:dyDescent="0.2">
      <c r="A16651" t="s">
        <v>160</v>
      </c>
      <c r="B16651" t="s">
        <v>136</v>
      </c>
      <c r="C16651" s="1">
        <v>126276.339499712</v>
      </c>
      <c r="D16651" s="1">
        <v>174925.994611025</v>
      </c>
      <c r="E16651" s="1">
        <v>1272181.48956072</v>
      </c>
      <c r="F16651" s="1">
        <v>278691.67024850898</v>
      </c>
      <c r="G16651" s="1">
        <v>373929.48417687399</v>
      </c>
      <c r="H16651" s="1">
        <v>141763.20638024801</v>
      </c>
      <c r="I16651" s="1">
        <v>264320.06072425802</v>
      </c>
      <c r="J16651" s="1">
        <v>208565.458065271</v>
      </c>
    </row>
    <row r="16652" spans="1:10" x14ac:dyDescent="0.2">
      <c r="A16652" t="s">
        <v>14121</v>
      </c>
      <c r="B16652" t="s">
        <v>1121</v>
      </c>
      <c r="C16652" s="1">
        <v>60144.545274734497</v>
      </c>
      <c r="D16652" s="1">
        <v>3686.0357246398898</v>
      </c>
      <c r="E16652" s="1">
        <v>38426.603340148897</v>
      </c>
      <c r="F16652" s="1">
        <v>54724.831162452698</v>
      </c>
      <c r="I16652" s="1">
        <v>25427.700769424398</v>
      </c>
      <c r="J16652" s="1">
        <v>125081.301082611</v>
      </c>
    </row>
    <row r="16653" spans="1:10" x14ac:dyDescent="0.2">
      <c r="A16653" t="s">
        <v>7391</v>
      </c>
      <c r="B16653" t="s">
        <v>2584</v>
      </c>
      <c r="C16653" s="1">
        <v>37928.806338548697</v>
      </c>
    </row>
    <row r="16654" spans="1:10" x14ac:dyDescent="0.2">
      <c r="A16654" t="s">
        <v>21092</v>
      </c>
      <c r="B16654" t="s">
        <v>1198</v>
      </c>
      <c r="I16654" s="1">
        <v>400.265583992004</v>
      </c>
    </row>
    <row r="16655" spans="1:10" x14ac:dyDescent="0.2">
      <c r="A16655" t="s">
        <v>22098</v>
      </c>
      <c r="B16655" t="s">
        <v>590</v>
      </c>
      <c r="D16655" s="1">
        <v>10221.2754964829</v>
      </c>
      <c r="F16655" s="1">
        <v>7586.9303016662598</v>
      </c>
      <c r="J16655" s="1">
        <v>13622.4899330139</v>
      </c>
    </row>
    <row r="16656" spans="1:10" x14ac:dyDescent="0.2">
      <c r="A16656" t="s">
        <v>20285</v>
      </c>
      <c r="B16656" t="s">
        <v>791</v>
      </c>
      <c r="I16656" s="1">
        <v>6842.0427122116198</v>
      </c>
    </row>
    <row r="16657" spans="1:10" x14ac:dyDescent="0.2">
      <c r="A16657" t="s">
        <v>3234</v>
      </c>
      <c r="B16657" t="s">
        <v>840</v>
      </c>
      <c r="C16657" s="1">
        <v>220327.78017425499</v>
      </c>
      <c r="E16657" s="1">
        <v>211214.76877403201</v>
      </c>
      <c r="G16657" s="1">
        <v>338636.82460594201</v>
      </c>
      <c r="I16657" s="1">
        <v>131460.56094360299</v>
      </c>
    </row>
    <row r="16658" spans="1:10" x14ac:dyDescent="0.2">
      <c r="A16658" t="s">
        <v>6859</v>
      </c>
      <c r="B16658" t="s">
        <v>364</v>
      </c>
      <c r="C16658" s="1">
        <v>319982.03798532498</v>
      </c>
      <c r="D16658" s="1">
        <v>71572.228530406996</v>
      </c>
      <c r="E16658" s="1">
        <v>39956.479103088401</v>
      </c>
      <c r="F16658" s="1">
        <v>96898.450107336103</v>
      </c>
      <c r="G16658" s="1">
        <v>72549.329742431699</v>
      </c>
      <c r="H16658" s="1">
        <v>47150.454456329397</v>
      </c>
      <c r="I16658" s="1">
        <v>74620.025925397902</v>
      </c>
      <c r="J16658" s="1">
        <v>19136.767730712902</v>
      </c>
    </row>
    <row r="16659" spans="1:10" x14ac:dyDescent="0.2">
      <c r="A16659" t="s">
        <v>3786</v>
      </c>
      <c r="B16659" t="s">
        <v>364</v>
      </c>
      <c r="C16659" s="1">
        <v>30022.483598709201</v>
      </c>
      <c r="E16659" s="1">
        <v>3741.7028207778899</v>
      </c>
      <c r="F16659" s="1">
        <v>4178.1255476474698</v>
      </c>
      <c r="G16659" s="1">
        <v>12133.379926919901</v>
      </c>
      <c r="H16659" s="1">
        <v>5704.3271632194601</v>
      </c>
      <c r="I16659" s="1">
        <v>18571.968436479601</v>
      </c>
    </row>
    <row r="16660" spans="1:10" x14ac:dyDescent="0.2">
      <c r="A16660" t="s">
        <v>22296</v>
      </c>
      <c r="B16660" t="s">
        <v>2706</v>
      </c>
      <c r="D16660" s="1">
        <v>2893.7318649292001</v>
      </c>
    </row>
    <row r="16661" spans="1:10" x14ac:dyDescent="0.2">
      <c r="A16661" t="s">
        <v>16732</v>
      </c>
      <c r="B16661" t="s">
        <v>15394</v>
      </c>
      <c r="E16661" s="1">
        <v>480.304656505585</v>
      </c>
    </row>
    <row r="16662" spans="1:10" x14ac:dyDescent="0.2">
      <c r="A16662" t="s">
        <v>18685</v>
      </c>
      <c r="B16662" t="s">
        <v>17010</v>
      </c>
      <c r="G16662" s="1">
        <v>451.85536205768602</v>
      </c>
    </row>
    <row r="16663" spans="1:10" x14ac:dyDescent="0.2">
      <c r="A16663" t="s">
        <v>13577</v>
      </c>
      <c r="B16663" t="s">
        <v>111</v>
      </c>
      <c r="C16663" s="1">
        <v>10938.397646904001</v>
      </c>
      <c r="I16663" s="1">
        <v>95162.023529052705</v>
      </c>
    </row>
    <row r="16664" spans="1:10" x14ac:dyDescent="0.2">
      <c r="A16664" t="s">
        <v>13629</v>
      </c>
      <c r="B16664" t="s">
        <v>34</v>
      </c>
      <c r="C16664" s="1">
        <v>288957.44144201302</v>
      </c>
      <c r="G16664" s="1">
        <v>8915.7192263603301</v>
      </c>
    </row>
    <row r="16665" spans="1:10" x14ac:dyDescent="0.2">
      <c r="A16665" t="s">
        <v>23711</v>
      </c>
      <c r="B16665" t="s">
        <v>3336</v>
      </c>
      <c r="D16665" s="1">
        <v>215865.682133675</v>
      </c>
    </row>
    <row r="16666" spans="1:10" x14ac:dyDescent="0.2">
      <c r="A16666" t="s">
        <v>20329</v>
      </c>
      <c r="B16666" t="s">
        <v>1198</v>
      </c>
      <c r="I16666" s="1">
        <v>711.71682906150795</v>
      </c>
    </row>
    <row r="16667" spans="1:10" x14ac:dyDescent="0.2">
      <c r="A16667" t="s">
        <v>2351</v>
      </c>
      <c r="B16667" t="s">
        <v>1664</v>
      </c>
      <c r="C16667" s="1">
        <v>17864.8028497696</v>
      </c>
      <c r="D16667" s="1">
        <v>49926.376312255903</v>
      </c>
      <c r="E16667" s="1">
        <v>18108.267588853902</v>
      </c>
      <c r="F16667" s="1">
        <v>41638.7516484261</v>
      </c>
      <c r="G16667" s="1">
        <v>5389.0264501571701</v>
      </c>
      <c r="H16667" s="1">
        <v>15136.3948888779</v>
      </c>
      <c r="I16667" s="1">
        <v>24874.185986995701</v>
      </c>
      <c r="J16667" s="1">
        <v>45310.443145751997</v>
      </c>
    </row>
    <row r="16668" spans="1:10" x14ac:dyDescent="0.2">
      <c r="A16668" t="s">
        <v>6850</v>
      </c>
      <c r="B16668" t="s">
        <v>741</v>
      </c>
      <c r="C16668" s="1">
        <v>33267.884914398201</v>
      </c>
      <c r="I16668" s="1">
        <v>40322.970310926401</v>
      </c>
    </row>
    <row r="16669" spans="1:10" x14ac:dyDescent="0.2">
      <c r="A16669" t="s">
        <v>17475</v>
      </c>
      <c r="B16669" t="s">
        <v>32</v>
      </c>
      <c r="G16669" s="1">
        <v>20607.808074951201</v>
      </c>
    </row>
    <row r="16670" spans="1:10" x14ac:dyDescent="0.2">
      <c r="A16670" t="s">
        <v>19269</v>
      </c>
      <c r="B16670" t="s">
        <v>16976</v>
      </c>
      <c r="G16670" s="1">
        <v>8620.9417381286694</v>
      </c>
    </row>
    <row r="16671" spans="1:10" x14ac:dyDescent="0.2">
      <c r="A16671" t="s">
        <v>8285</v>
      </c>
      <c r="B16671" t="s">
        <v>1036</v>
      </c>
      <c r="C16671" s="1">
        <v>5089.5802288055402</v>
      </c>
      <c r="F16671" s="1">
        <v>69094.039833545699</v>
      </c>
      <c r="G16671" s="1">
        <v>683.269770860672</v>
      </c>
      <c r="H16671" s="1">
        <v>175030.859462261</v>
      </c>
      <c r="I16671" s="1">
        <v>36608.370155811397</v>
      </c>
      <c r="J16671" s="1">
        <v>2458.43226146698</v>
      </c>
    </row>
    <row r="16672" spans="1:10" x14ac:dyDescent="0.2">
      <c r="A16672" t="s">
        <v>21544</v>
      </c>
      <c r="B16672" t="s">
        <v>1291</v>
      </c>
      <c r="I16672" s="1">
        <v>829.43473148345902</v>
      </c>
    </row>
    <row r="16673" spans="1:10" x14ac:dyDescent="0.2">
      <c r="A16673" t="s">
        <v>17248</v>
      </c>
      <c r="B16673" t="s">
        <v>5208</v>
      </c>
      <c r="G16673" s="1">
        <v>16044.962585449201</v>
      </c>
      <c r="H16673" s="1">
        <v>96610.560082435593</v>
      </c>
    </row>
    <row r="16674" spans="1:10" x14ac:dyDescent="0.2">
      <c r="A16674" t="s">
        <v>23823</v>
      </c>
      <c r="B16674" t="s">
        <v>425</v>
      </c>
      <c r="D16674" s="1">
        <v>3480.2360033988898</v>
      </c>
    </row>
    <row r="16675" spans="1:10" x14ac:dyDescent="0.2">
      <c r="A16675" t="s">
        <v>14544</v>
      </c>
      <c r="B16675" t="s">
        <v>791</v>
      </c>
      <c r="E16675" s="1">
        <v>3042.2828254699698</v>
      </c>
      <c r="G16675" s="1">
        <v>1512.72026205063</v>
      </c>
      <c r="I16675" s="1">
        <v>8499.2170333862305</v>
      </c>
    </row>
    <row r="16676" spans="1:10" x14ac:dyDescent="0.2">
      <c r="A16676" t="s">
        <v>20796</v>
      </c>
      <c r="B16676" t="s">
        <v>791</v>
      </c>
      <c r="D16676" s="1">
        <v>11405.3466904163</v>
      </c>
      <c r="F16676" s="1">
        <v>5162.9044475555402</v>
      </c>
      <c r="H16676" s="1">
        <v>12513.384444236801</v>
      </c>
      <c r="I16676" s="1">
        <v>31024.882982254101</v>
      </c>
      <c r="J16676" s="1">
        <v>20476.6625829935</v>
      </c>
    </row>
    <row r="16677" spans="1:10" x14ac:dyDescent="0.2">
      <c r="A16677" t="s">
        <v>10616</v>
      </c>
      <c r="B16677" t="s">
        <v>849</v>
      </c>
      <c r="C16677" s="1">
        <v>29219.983516693101</v>
      </c>
    </row>
    <row r="16678" spans="1:10" x14ac:dyDescent="0.2">
      <c r="A16678" t="s">
        <v>10290</v>
      </c>
      <c r="B16678" t="s">
        <v>849</v>
      </c>
      <c r="C16678" s="1">
        <v>1149.2398428916899</v>
      </c>
      <c r="D16678" s="1">
        <v>92777.356155157104</v>
      </c>
      <c r="E16678" s="1">
        <v>2673.0499889850698</v>
      </c>
      <c r="F16678" s="1">
        <v>7357.99851226807</v>
      </c>
      <c r="G16678" s="1">
        <v>827.84142112731899</v>
      </c>
      <c r="H16678" s="1">
        <v>41153.929729700103</v>
      </c>
    </row>
    <row r="16679" spans="1:10" x14ac:dyDescent="0.2">
      <c r="A16679" t="s">
        <v>21622</v>
      </c>
      <c r="B16679" t="s">
        <v>977</v>
      </c>
      <c r="I16679" s="1">
        <v>166492.823974609</v>
      </c>
    </row>
    <row r="16680" spans="1:10" x14ac:dyDescent="0.2">
      <c r="A16680" t="s">
        <v>25168</v>
      </c>
      <c r="B16680" t="s">
        <v>977</v>
      </c>
      <c r="J16680" s="1">
        <v>1291.8044986724799</v>
      </c>
    </row>
    <row r="16681" spans="1:10" x14ac:dyDescent="0.2">
      <c r="A16681" t="s">
        <v>20683</v>
      </c>
      <c r="B16681" t="s">
        <v>70</v>
      </c>
      <c r="F16681" s="1">
        <v>1240.9005441665599</v>
      </c>
      <c r="I16681" s="1">
        <v>978.64089584350495</v>
      </c>
    </row>
    <row r="16682" spans="1:10" x14ac:dyDescent="0.2">
      <c r="A16682" t="s">
        <v>19082</v>
      </c>
      <c r="B16682" t="s">
        <v>16619</v>
      </c>
      <c r="G16682" s="1">
        <v>345.423628330231</v>
      </c>
    </row>
    <row r="16683" spans="1:10" x14ac:dyDescent="0.2">
      <c r="A16683" t="s">
        <v>25083</v>
      </c>
      <c r="B16683" t="s">
        <v>1625</v>
      </c>
      <c r="H16683" s="1">
        <v>58502.981159210198</v>
      </c>
    </row>
    <row r="16684" spans="1:10" x14ac:dyDescent="0.2">
      <c r="A16684" t="s">
        <v>6605</v>
      </c>
      <c r="B16684" t="s">
        <v>3967</v>
      </c>
      <c r="C16684" s="1">
        <v>19220.172752857201</v>
      </c>
      <c r="E16684" s="1">
        <v>2296.67718744278</v>
      </c>
      <c r="I16684" s="1">
        <v>2473.9145302772499</v>
      </c>
    </row>
    <row r="16685" spans="1:10" x14ac:dyDescent="0.2">
      <c r="A16685" t="s">
        <v>5591</v>
      </c>
      <c r="B16685" t="s">
        <v>418</v>
      </c>
      <c r="C16685" s="1">
        <v>98116.752777576505</v>
      </c>
      <c r="D16685" s="1">
        <v>57447.594087600803</v>
      </c>
      <c r="E16685" s="1">
        <v>47627.8266489507</v>
      </c>
      <c r="F16685" s="1">
        <v>509717.68332862901</v>
      </c>
      <c r="G16685" s="1">
        <v>137781.74608993501</v>
      </c>
      <c r="I16685" s="1">
        <v>149249.684428215</v>
      </c>
    </row>
    <row r="16686" spans="1:10" x14ac:dyDescent="0.2">
      <c r="A16686" t="s">
        <v>24755</v>
      </c>
      <c r="B16686" t="s">
        <v>2866</v>
      </c>
      <c r="H16686" s="1">
        <v>2452.6091351509099</v>
      </c>
    </row>
    <row r="16687" spans="1:10" x14ac:dyDescent="0.2">
      <c r="A16687" t="s">
        <v>8616</v>
      </c>
      <c r="B16687" t="s">
        <v>2866</v>
      </c>
      <c r="C16687" s="1">
        <v>499.26097869873001</v>
      </c>
      <c r="G16687" s="1">
        <v>5355.3908987045297</v>
      </c>
    </row>
    <row r="16688" spans="1:10" x14ac:dyDescent="0.2">
      <c r="A16688" t="s">
        <v>19417</v>
      </c>
      <c r="B16688" t="s">
        <v>3051</v>
      </c>
      <c r="D16688" s="1">
        <v>4597.9714498519897</v>
      </c>
      <c r="F16688" s="1">
        <v>6400.87330436707</v>
      </c>
      <c r="G16688" s="1">
        <v>2388.9190716743501</v>
      </c>
      <c r="I16688" s="1">
        <v>83885.370651245103</v>
      </c>
    </row>
    <row r="16689" spans="1:10" x14ac:dyDescent="0.2">
      <c r="A16689" t="s">
        <v>13718</v>
      </c>
      <c r="B16689" t="s">
        <v>316</v>
      </c>
      <c r="C16689" s="1">
        <v>28192.0492076874</v>
      </c>
      <c r="I16689" s="1">
        <v>17803.3901863098</v>
      </c>
    </row>
    <row r="16690" spans="1:10" x14ac:dyDescent="0.2">
      <c r="A16690" t="s">
        <v>21202</v>
      </c>
      <c r="B16690" t="s">
        <v>504</v>
      </c>
      <c r="I16690" s="1">
        <v>1910.9548912048399</v>
      </c>
    </row>
    <row r="16691" spans="1:10" x14ac:dyDescent="0.2">
      <c r="A16691" t="s">
        <v>17147</v>
      </c>
      <c r="B16691" t="s">
        <v>7141</v>
      </c>
      <c r="G16691" s="1">
        <v>3118.8436379432701</v>
      </c>
    </row>
    <row r="16692" spans="1:10" x14ac:dyDescent="0.2">
      <c r="A16692" t="s">
        <v>15657</v>
      </c>
      <c r="B16692" t="s">
        <v>771</v>
      </c>
      <c r="D16692" s="1">
        <v>3989.4615306854298</v>
      </c>
      <c r="E16692" s="1">
        <v>2634.3274469375601</v>
      </c>
      <c r="F16692" s="1">
        <v>3087.13111305237</v>
      </c>
      <c r="H16692" s="1">
        <v>5908.5065650939996</v>
      </c>
      <c r="I16692" s="1">
        <v>1194.9100129604301</v>
      </c>
    </row>
    <row r="16693" spans="1:10" x14ac:dyDescent="0.2">
      <c r="A16693" t="s">
        <v>18923</v>
      </c>
      <c r="B16693" t="s">
        <v>1601</v>
      </c>
      <c r="F16693" s="1">
        <v>6065.8370059728704</v>
      </c>
      <c r="G16693" s="1">
        <v>34252.659385442697</v>
      </c>
      <c r="I16693" s="1">
        <v>2922.5125586986601</v>
      </c>
    </row>
    <row r="16694" spans="1:10" x14ac:dyDescent="0.2">
      <c r="A16694" t="s">
        <v>6193</v>
      </c>
      <c r="B16694" t="s">
        <v>111</v>
      </c>
      <c r="C16694" s="1">
        <v>2753.8219318390002</v>
      </c>
    </row>
    <row r="16695" spans="1:10" x14ac:dyDescent="0.2">
      <c r="A16695" t="s">
        <v>18578</v>
      </c>
      <c r="B16695" t="s">
        <v>16976</v>
      </c>
      <c r="G16695" s="1">
        <v>22992.748043060299</v>
      </c>
    </row>
    <row r="16696" spans="1:10" x14ac:dyDescent="0.2">
      <c r="A16696" t="s">
        <v>16510</v>
      </c>
      <c r="B16696" t="s">
        <v>16248</v>
      </c>
      <c r="E16696" s="1">
        <v>1108.52408289909</v>
      </c>
      <c r="G16696" s="1">
        <v>23658.107685565901</v>
      </c>
      <c r="H16696" s="1">
        <v>13344.6255989075</v>
      </c>
    </row>
    <row r="16697" spans="1:10" x14ac:dyDescent="0.2">
      <c r="A16697" t="s">
        <v>3756</v>
      </c>
      <c r="B16697" t="s">
        <v>3406</v>
      </c>
      <c r="C16697" s="1">
        <v>10360.9215271473</v>
      </c>
      <c r="D16697" s="1">
        <v>2292.51148223878</v>
      </c>
      <c r="F16697" s="1">
        <v>874.53295516967796</v>
      </c>
      <c r="H16697" s="1">
        <v>3946.7821805477201</v>
      </c>
      <c r="I16697" s="1">
        <v>6530.7543854713504</v>
      </c>
      <c r="J16697" s="1">
        <v>5334.6147344112496</v>
      </c>
    </row>
    <row r="16698" spans="1:10" x14ac:dyDescent="0.2">
      <c r="A16698" t="s">
        <v>10722</v>
      </c>
      <c r="B16698" t="s">
        <v>945</v>
      </c>
      <c r="C16698" s="1">
        <v>29641.883049011201</v>
      </c>
      <c r="I16698" s="1">
        <v>87967.150146484404</v>
      </c>
    </row>
    <row r="16699" spans="1:10" x14ac:dyDescent="0.2">
      <c r="A16699" t="s">
        <v>16917</v>
      </c>
      <c r="B16699" t="s">
        <v>2945</v>
      </c>
      <c r="D16699" s="1">
        <v>24741.219490051299</v>
      </c>
      <c r="E16699" s="1">
        <v>3430.1246433258002</v>
      </c>
      <c r="J16699" s="1">
        <v>37409.283241272002</v>
      </c>
    </row>
    <row r="16700" spans="1:10" x14ac:dyDescent="0.2">
      <c r="A16700" t="s">
        <v>10534</v>
      </c>
      <c r="B16700" t="s">
        <v>416</v>
      </c>
      <c r="C16700" s="1">
        <v>43634.988844871499</v>
      </c>
      <c r="I16700" s="1">
        <v>13199.192687988299</v>
      </c>
    </row>
    <row r="16701" spans="1:10" x14ac:dyDescent="0.2">
      <c r="A16701" t="s">
        <v>13811</v>
      </c>
      <c r="B16701" t="s">
        <v>927</v>
      </c>
      <c r="C16701" s="1">
        <v>88812.112834930405</v>
      </c>
      <c r="D16701" s="1">
        <v>125102.128261566</v>
      </c>
      <c r="I16701" s="1">
        <v>42001.6892623901</v>
      </c>
    </row>
    <row r="16702" spans="1:10" x14ac:dyDescent="0.2">
      <c r="A16702" t="s">
        <v>21155</v>
      </c>
      <c r="B16702" t="s">
        <v>2757</v>
      </c>
      <c r="I16702" s="1">
        <v>7404.3624000549298</v>
      </c>
    </row>
    <row r="16703" spans="1:10" x14ac:dyDescent="0.2">
      <c r="A16703" t="s">
        <v>6766</v>
      </c>
      <c r="B16703" t="s">
        <v>2757</v>
      </c>
      <c r="C16703" s="1">
        <v>9248.1422619819696</v>
      </c>
      <c r="D16703" s="1">
        <v>9621.09820127487</v>
      </c>
      <c r="E16703" s="1">
        <v>5039.5287361145101</v>
      </c>
      <c r="G16703" s="1">
        <v>1310.2781515121501</v>
      </c>
      <c r="H16703" s="1">
        <v>17102.792686462399</v>
      </c>
      <c r="I16703" s="1">
        <v>32282.92735672</v>
      </c>
      <c r="J16703" s="1">
        <v>2313.9530565738701</v>
      </c>
    </row>
    <row r="16704" spans="1:10" x14ac:dyDescent="0.2">
      <c r="A16704" t="s">
        <v>9654</v>
      </c>
      <c r="B16704" t="s">
        <v>5448</v>
      </c>
      <c r="C16704" s="1">
        <v>3729.1850614547702</v>
      </c>
    </row>
    <row r="16705" spans="1:10" x14ac:dyDescent="0.2">
      <c r="A16705" t="s">
        <v>19661</v>
      </c>
      <c r="B16705" t="s">
        <v>982</v>
      </c>
      <c r="D16705" s="1">
        <v>3473.9805750846899</v>
      </c>
      <c r="H16705" s="1">
        <v>3428.8123302459699</v>
      </c>
      <c r="I16705" s="1">
        <v>8959.33645248414</v>
      </c>
      <c r="J16705" s="1">
        <v>5521.7166957855297</v>
      </c>
    </row>
    <row r="16706" spans="1:10" x14ac:dyDescent="0.2">
      <c r="A16706" t="s">
        <v>1926</v>
      </c>
      <c r="B16706" t="s">
        <v>38</v>
      </c>
      <c r="C16706" s="1">
        <v>5530.1087186336499</v>
      </c>
      <c r="F16706" s="1">
        <v>7481.4127283096304</v>
      </c>
      <c r="G16706" s="1">
        <v>2435.74632287025</v>
      </c>
      <c r="H16706" s="1">
        <v>6159.0473165512103</v>
      </c>
      <c r="I16706" s="1">
        <v>7223.8653078079296</v>
      </c>
    </row>
    <row r="16707" spans="1:10" x14ac:dyDescent="0.2">
      <c r="A16707" t="s">
        <v>3531</v>
      </c>
      <c r="B16707" t="s">
        <v>2049</v>
      </c>
      <c r="C16707" s="1">
        <v>4238.7540621757498</v>
      </c>
      <c r="D16707" s="1">
        <v>129686.20647049</v>
      </c>
      <c r="E16707" s="1">
        <v>38626.077190399199</v>
      </c>
      <c r="F16707" s="1">
        <v>29075.469165801998</v>
      </c>
      <c r="G16707" s="1">
        <v>83147.662567138599</v>
      </c>
      <c r="H16707" s="1">
        <v>3922.7000479698199</v>
      </c>
      <c r="I16707" s="1">
        <v>135352.37599706699</v>
      </c>
      <c r="J16707" s="1">
        <v>192417.78103065499</v>
      </c>
    </row>
    <row r="16708" spans="1:10" x14ac:dyDescent="0.2">
      <c r="A16708" t="s">
        <v>10476</v>
      </c>
      <c r="B16708" t="s">
        <v>927</v>
      </c>
      <c r="C16708" s="1">
        <v>66668.405364990205</v>
      </c>
      <c r="I16708" s="1">
        <v>30474.506195068399</v>
      </c>
    </row>
    <row r="16709" spans="1:10" x14ac:dyDescent="0.2">
      <c r="A16709" t="s">
        <v>7735</v>
      </c>
      <c r="B16709" t="s">
        <v>927</v>
      </c>
      <c r="C16709" s="1">
        <v>4580.1107416153</v>
      </c>
      <c r="D16709" s="1">
        <v>814.46025133133003</v>
      </c>
    </row>
    <row r="16710" spans="1:10" x14ac:dyDescent="0.2">
      <c r="A16710" t="s">
        <v>21138</v>
      </c>
      <c r="B16710" t="s">
        <v>416</v>
      </c>
      <c r="F16710" s="1">
        <v>12759.0271911621</v>
      </c>
      <c r="I16710" s="1">
        <v>16256.035531044001</v>
      </c>
    </row>
    <row r="16711" spans="1:10" x14ac:dyDescent="0.2">
      <c r="A16711" t="s">
        <v>23886</v>
      </c>
      <c r="B16711" t="s">
        <v>416</v>
      </c>
      <c r="D16711" s="1">
        <v>6160.2216882705698</v>
      </c>
    </row>
    <row r="16712" spans="1:10" x14ac:dyDescent="0.2">
      <c r="A16712" t="s">
        <v>12916</v>
      </c>
      <c r="B16712" t="s">
        <v>416</v>
      </c>
      <c r="C16712" s="1">
        <v>65849.808636665301</v>
      </c>
      <c r="D16712" s="1">
        <v>86156.575867652806</v>
      </c>
      <c r="I16712" s="1">
        <v>6265.3766040801902</v>
      </c>
    </row>
    <row r="16713" spans="1:10" x14ac:dyDescent="0.2">
      <c r="A16713" t="s">
        <v>20179</v>
      </c>
      <c r="B16713" t="s">
        <v>4428</v>
      </c>
      <c r="D16713" s="1">
        <v>13472.5191087723</v>
      </c>
      <c r="I16713" s="1">
        <v>3480.3593797683702</v>
      </c>
    </row>
    <row r="16714" spans="1:10" x14ac:dyDescent="0.2">
      <c r="A16714" t="s">
        <v>16442</v>
      </c>
      <c r="B16714" t="s">
        <v>4428</v>
      </c>
      <c r="E16714" s="1">
        <v>8083.2189216613797</v>
      </c>
    </row>
    <row r="16715" spans="1:10" x14ac:dyDescent="0.2">
      <c r="A16715" t="s">
        <v>7777</v>
      </c>
      <c r="B16715" t="s">
        <v>416</v>
      </c>
      <c r="C16715" s="1">
        <v>48132.007439017303</v>
      </c>
      <c r="D16715" s="1">
        <v>157738.91714525199</v>
      </c>
    </row>
    <row r="16716" spans="1:10" x14ac:dyDescent="0.2">
      <c r="A16716" t="s">
        <v>20880</v>
      </c>
      <c r="B16716" t="s">
        <v>927</v>
      </c>
      <c r="I16716" s="1">
        <v>46707.783645629897</v>
      </c>
    </row>
    <row r="16717" spans="1:10" x14ac:dyDescent="0.2">
      <c r="A16717" t="s">
        <v>2799</v>
      </c>
      <c r="B16717" t="s">
        <v>681</v>
      </c>
      <c r="C16717" s="1">
        <v>6205340.88401102</v>
      </c>
      <c r="D16717" s="1">
        <v>3093663.7317490601</v>
      </c>
      <c r="E16717" s="1">
        <v>6978740.7996165697</v>
      </c>
      <c r="F16717" s="1">
        <v>2093902.3839470199</v>
      </c>
      <c r="G16717" s="1">
        <v>2274123.6799733602</v>
      </c>
      <c r="H16717" s="1">
        <v>1696439.30375421</v>
      </c>
      <c r="I16717" s="1">
        <v>8452160.2458689194</v>
      </c>
      <c r="J16717" s="1">
        <v>2661971.40464688</v>
      </c>
    </row>
    <row r="16718" spans="1:10" x14ac:dyDescent="0.2">
      <c r="A16718" t="s">
        <v>4795</v>
      </c>
      <c r="B16718" t="s">
        <v>681</v>
      </c>
      <c r="C16718" s="1">
        <v>219934.60256099701</v>
      </c>
      <c r="D16718" s="1">
        <v>503794.50838160497</v>
      </c>
      <c r="E16718" s="1">
        <v>69812.359764099194</v>
      </c>
      <c r="F16718" s="1">
        <v>216420.18452215201</v>
      </c>
      <c r="H16718" s="1">
        <v>114739.48437213901</v>
      </c>
      <c r="I16718" s="1">
        <v>139269.32504272499</v>
      </c>
      <c r="J16718" s="1">
        <v>181222.83944892901</v>
      </c>
    </row>
    <row r="16719" spans="1:10" x14ac:dyDescent="0.2">
      <c r="A16719" t="s">
        <v>19821</v>
      </c>
      <c r="B16719" t="s">
        <v>7790</v>
      </c>
      <c r="I16719" s="1">
        <v>2222.58420372009</v>
      </c>
    </row>
    <row r="16720" spans="1:10" x14ac:dyDescent="0.2">
      <c r="A16720" t="s">
        <v>9041</v>
      </c>
      <c r="B16720" t="s">
        <v>386</v>
      </c>
      <c r="C16720" s="1">
        <v>373008.75037193298</v>
      </c>
      <c r="E16720" s="1">
        <v>243612.223400116</v>
      </c>
      <c r="G16720" s="1">
        <v>194422.64642715501</v>
      </c>
      <c r="I16720" s="1">
        <v>230569.84955406201</v>
      </c>
    </row>
    <row r="16721" spans="1:10" x14ac:dyDescent="0.2">
      <c r="A16721" t="s">
        <v>4430</v>
      </c>
      <c r="B16721" t="s">
        <v>28</v>
      </c>
      <c r="C16721" s="1">
        <v>9136.2428827285803</v>
      </c>
      <c r="D16721" s="1">
        <v>12885.1123502255</v>
      </c>
      <c r="E16721" s="1">
        <v>2356.7675390243498</v>
      </c>
      <c r="H16721" s="1">
        <v>15779.043365478499</v>
      </c>
      <c r="I16721" s="1">
        <v>28241.712648153301</v>
      </c>
      <c r="J16721" s="1">
        <v>3761.9488859176699</v>
      </c>
    </row>
    <row r="16722" spans="1:10" x14ac:dyDescent="0.2">
      <c r="A16722" t="s">
        <v>18279</v>
      </c>
      <c r="B16722" t="s">
        <v>17094</v>
      </c>
      <c r="G16722" s="1">
        <v>120701.770765066</v>
      </c>
      <c r="H16722" s="1">
        <v>82773.954680442796</v>
      </c>
    </row>
    <row r="16723" spans="1:10" x14ac:dyDescent="0.2">
      <c r="A16723" t="s">
        <v>19038</v>
      </c>
      <c r="B16723" t="s">
        <v>18338</v>
      </c>
      <c r="G16723" s="1">
        <v>1960.43576622009</v>
      </c>
    </row>
    <row r="16724" spans="1:10" x14ac:dyDescent="0.2">
      <c r="A16724" t="s">
        <v>6564</v>
      </c>
      <c r="B16724" t="s">
        <v>521</v>
      </c>
      <c r="C16724" s="1">
        <v>122319.998382568</v>
      </c>
      <c r="E16724" s="1">
        <v>65490.396293640202</v>
      </c>
      <c r="I16724" s="1">
        <v>3913.7130088806198</v>
      </c>
    </row>
    <row r="16725" spans="1:10" x14ac:dyDescent="0.2">
      <c r="A16725" t="s">
        <v>16749</v>
      </c>
      <c r="B16725" t="s">
        <v>521</v>
      </c>
      <c r="D16725" s="1">
        <v>47268.029458999699</v>
      </c>
      <c r="E16725" s="1">
        <v>3382.74742031098</v>
      </c>
    </row>
    <row r="16726" spans="1:10" x14ac:dyDescent="0.2">
      <c r="A16726" t="s">
        <v>7386</v>
      </c>
      <c r="B16726" t="s">
        <v>720</v>
      </c>
      <c r="C16726" s="1">
        <v>420678.53432917601</v>
      </c>
      <c r="D16726" s="1">
        <v>9071.6906538009607</v>
      </c>
      <c r="E16726" s="1">
        <v>124836.58229231799</v>
      </c>
      <c r="G16726" s="1">
        <v>31597.8047204018</v>
      </c>
      <c r="H16726" s="1">
        <v>4249.8450980186499</v>
      </c>
      <c r="I16726" s="1">
        <v>363554.91283249902</v>
      </c>
    </row>
    <row r="16727" spans="1:10" x14ac:dyDescent="0.2">
      <c r="A16727" t="s">
        <v>24134</v>
      </c>
      <c r="B16727" t="s">
        <v>2294</v>
      </c>
      <c r="D16727" s="1">
        <v>728.39268541336003</v>
      </c>
    </row>
    <row r="16728" spans="1:10" x14ac:dyDescent="0.2">
      <c r="A16728" t="s">
        <v>9894</v>
      </c>
      <c r="B16728" t="s">
        <v>485</v>
      </c>
      <c r="C16728" s="1">
        <v>5284.73331713677</v>
      </c>
      <c r="D16728" s="1">
        <v>1120.1842284202601</v>
      </c>
      <c r="F16728" s="1">
        <v>7072.0593624114999</v>
      </c>
      <c r="H16728" s="1">
        <v>6171.2791175842303</v>
      </c>
    </row>
    <row r="16729" spans="1:10" x14ac:dyDescent="0.2">
      <c r="A16729" t="s">
        <v>11096</v>
      </c>
      <c r="B16729" t="s">
        <v>326</v>
      </c>
      <c r="C16729" s="1">
        <v>15776.3611047268</v>
      </c>
      <c r="E16729" s="1">
        <v>13131.2126233578</v>
      </c>
      <c r="G16729" s="1">
        <v>8234.1525888443102</v>
      </c>
      <c r="H16729" s="1">
        <v>2547.84227943421</v>
      </c>
      <c r="I16729" s="1">
        <v>20107.9322767257</v>
      </c>
      <c r="J16729" s="1">
        <v>4789.7169008254996</v>
      </c>
    </row>
    <row r="16730" spans="1:10" x14ac:dyDescent="0.2">
      <c r="A16730" t="s">
        <v>16737</v>
      </c>
      <c r="B16730" t="s">
        <v>326</v>
      </c>
      <c r="E16730" s="1">
        <v>6873.3694276809802</v>
      </c>
      <c r="G16730" s="1">
        <v>4949.7676465511304</v>
      </c>
    </row>
    <row r="16731" spans="1:10" x14ac:dyDescent="0.2">
      <c r="A16731" t="s">
        <v>2895</v>
      </c>
      <c r="B16731" t="s">
        <v>2410</v>
      </c>
      <c r="C16731" s="1">
        <v>9669.7335910797192</v>
      </c>
      <c r="D16731" s="1">
        <v>18557.582405090299</v>
      </c>
    </row>
    <row r="16732" spans="1:10" x14ac:dyDescent="0.2">
      <c r="A16732" t="s">
        <v>2411</v>
      </c>
      <c r="B16732" t="s">
        <v>2410</v>
      </c>
      <c r="C16732" s="1">
        <v>192450.36217844501</v>
      </c>
      <c r="D16732" s="1">
        <v>247320.55973553701</v>
      </c>
      <c r="E16732" s="1">
        <v>72056.218081831903</v>
      </c>
      <c r="F16732" s="1">
        <v>39169.424324274099</v>
      </c>
      <c r="G16732" s="1">
        <v>17029.456543803299</v>
      </c>
      <c r="H16732" s="1">
        <v>37399.453176021598</v>
      </c>
      <c r="I16732" s="1">
        <v>86829.313961267602</v>
      </c>
      <c r="J16732" s="1">
        <v>47146.264545440703</v>
      </c>
    </row>
    <row r="16733" spans="1:10" x14ac:dyDescent="0.2">
      <c r="A16733" t="s">
        <v>19338</v>
      </c>
      <c r="B16733" t="s">
        <v>14535</v>
      </c>
      <c r="G16733" s="1">
        <v>52127.0409688949</v>
      </c>
      <c r="H16733" s="1">
        <v>12831.974283695199</v>
      </c>
    </row>
    <row r="16734" spans="1:10" x14ac:dyDescent="0.2">
      <c r="A16734" t="s">
        <v>23934</v>
      </c>
      <c r="B16734" t="s">
        <v>2776</v>
      </c>
      <c r="D16734" s="1">
        <v>25624.871051788301</v>
      </c>
    </row>
    <row r="16735" spans="1:10" x14ac:dyDescent="0.2">
      <c r="A16735" t="s">
        <v>25463</v>
      </c>
      <c r="B16735" t="s">
        <v>4597</v>
      </c>
      <c r="J16735" s="1">
        <v>4150.7609832286798</v>
      </c>
    </row>
    <row r="16736" spans="1:10" x14ac:dyDescent="0.2">
      <c r="A16736" t="s">
        <v>6582</v>
      </c>
      <c r="B16736" t="s">
        <v>1903</v>
      </c>
      <c r="C16736" s="1">
        <v>3619.4441843032801</v>
      </c>
      <c r="D16736" s="1">
        <v>1793.28625297546</v>
      </c>
      <c r="E16736" s="1">
        <v>24956.3422880172</v>
      </c>
      <c r="F16736" s="1">
        <v>2107.6713907718699</v>
      </c>
      <c r="H16736" s="1">
        <v>1250.64820384979</v>
      </c>
      <c r="J16736" s="1">
        <v>2330.7918038368198</v>
      </c>
    </row>
    <row r="16737" spans="1:10" x14ac:dyDescent="0.2">
      <c r="A16737" t="s">
        <v>13473</v>
      </c>
      <c r="B16737" t="s">
        <v>555</v>
      </c>
      <c r="C16737" s="1">
        <v>23166.195331573501</v>
      </c>
      <c r="E16737" s="1">
        <v>1618.3817701339699</v>
      </c>
      <c r="G16737" s="1">
        <v>1874.4766271114299</v>
      </c>
      <c r="J16737" s="1">
        <v>25059.568073272701</v>
      </c>
    </row>
    <row r="16738" spans="1:10" x14ac:dyDescent="0.2">
      <c r="A16738" t="s">
        <v>19151</v>
      </c>
      <c r="B16738" t="s">
        <v>763</v>
      </c>
      <c r="G16738" s="1">
        <v>1742.0467205047601</v>
      </c>
    </row>
    <row r="16739" spans="1:10" x14ac:dyDescent="0.2">
      <c r="A16739" t="s">
        <v>16851</v>
      </c>
      <c r="B16739" t="s">
        <v>771</v>
      </c>
      <c r="E16739" s="1">
        <v>2450.2666158676202</v>
      </c>
      <c r="G16739" s="1">
        <v>9408.9432125091698</v>
      </c>
    </row>
    <row r="16740" spans="1:10" x14ac:dyDescent="0.2">
      <c r="A16740" t="s">
        <v>6759</v>
      </c>
      <c r="B16740" t="s">
        <v>771</v>
      </c>
      <c r="C16740" s="1">
        <v>51627.401207923896</v>
      </c>
      <c r="D16740" s="1">
        <v>61685.988960504503</v>
      </c>
      <c r="E16740" s="1">
        <v>44585.8105663061</v>
      </c>
      <c r="F16740" s="1">
        <v>3945.0685271024699</v>
      </c>
      <c r="G16740" s="1">
        <v>124746.046351552</v>
      </c>
      <c r="H16740" s="1">
        <v>19430.194423794699</v>
      </c>
      <c r="I16740" s="1">
        <v>256210.977241516</v>
      </c>
      <c r="J16740" s="1">
        <v>7373.4774091243798</v>
      </c>
    </row>
    <row r="16741" spans="1:10" x14ac:dyDescent="0.2">
      <c r="A16741" t="s">
        <v>11464</v>
      </c>
      <c r="B16741" t="s">
        <v>3055</v>
      </c>
      <c r="C16741" s="1">
        <v>43072.901092529297</v>
      </c>
      <c r="E16741" s="1">
        <v>109236.40445518499</v>
      </c>
      <c r="F16741" s="1">
        <v>7241.6340169906698</v>
      </c>
      <c r="G16741" s="1">
        <v>19217.706718444799</v>
      </c>
      <c r="I16741" s="1">
        <v>186226.28245353699</v>
      </c>
    </row>
    <row r="16742" spans="1:10" x14ac:dyDescent="0.2">
      <c r="A16742" t="s">
        <v>8673</v>
      </c>
      <c r="B16742" t="s">
        <v>1143</v>
      </c>
      <c r="C16742" s="1">
        <v>8276.0316835641897</v>
      </c>
      <c r="D16742" s="1">
        <v>66361.6295194626</v>
      </c>
    </row>
    <row r="16743" spans="1:10" x14ac:dyDescent="0.2">
      <c r="A16743" t="s">
        <v>18552</v>
      </c>
      <c r="B16743" t="s">
        <v>615</v>
      </c>
      <c r="G16743" s="1">
        <v>1053.8782689571401</v>
      </c>
    </row>
    <row r="16744" spans="1:10" x14ac:dyDescent="0.2">
      <c r="A16744" t="s">
        <v>19171</v>
      </c>
      <c r="B16744" t="s">
        <v>4597</v>
      </c>
      <c r="G16744" s="1">
        <v>3135.6663389205901</v>
      </c>
      <c r="J16744" s="1">
        <v>13332.3680100441</v>
      </c>
    </row>
    <row r="16745" spans="1:10" x14ac:dyDescent="0.2">
      <c r="A16745" t="s">
        <v>3032</v>
      </c>
      <c r="B16745" t="s">
        <v>60</v>
      </c>
      <c r="C16745" s="1">
        <v>5420.4972381591797</v>
      </c>
    </row>
    <row r="16746" spans="1:10" x14ac:dyDescent="0.2">
      <c r="A16746" t="s">
        <v>9748</v>
      </c>
      <c r="B16746" t="s">
        <v>173</v>
      </c>
      <c r="C16746" s="1">
        <v>465784.89923667902</v>
      </c>
      <c r="D16746" s="1">
        <v>10550.815596222899</v>
      </c>
      <c r="E16746" s="1">
        <v>578047.41606664704</v>
      </c>
      <c r="F16746" s="1">
        <v>42269.953169345899</v>
      </c>
      <c r="G16746" s="1">
        <v>127567.75223136001</v>
      </c>
      <c r="I16746" s="1">
        <v>561414.89431142795</v>
      </c>
    </row>
    <row r="16747" spans="1:10" x14ac:dyDescent="0.2">
      <c r="A16747" t="s">
        <v>13638</v>
      </c>
      <c r="B16747" t="s">
        <v>2325</v>
      </c>
      <c r="C16747" s="1">
        <v>14015.4958963394</v>
      </c>
      <c r="D16747" s="1">
        <v>35249.637722015403</v>
      </c>
      <c r="F16747" s="1">
        <v>52199.5752420426</v>
      </c>
      <c r="G16747" s="1">
        <v>17966.362563133302</v>
      </c>
      <c r="H16747" s="1">
        <v>165991.15266358899</v>
      </c>
      <c r="I16747" s="1">
        <v>50552.483357429403</v>
      </c>
      <c r="J16747" s="1">
        <v>52084.699577331601</v>
      </c>
    </row>
    <row r="16748" spans="1:10" x14ac:dyDescent="0.2">
      <c r="A16748" t="s">
        <v>14414</v>
      </c>
      <c r="B16748" t="s">
        <v>793</v>
      </c>
      <c r="E16748" s="1">
        <v>27716.331298828201</v>
      </c>
      <c r="F16748" s="1">
        <v>13765.385284423801</v>
      </c>
      <c r="H16748" s="1">
        <v>17675.800964355501</v>
      </c>
      <c r="I16748" s="1">
        <v>3080.02292633057</v>
      </c>
    </row>
    <row r="16749" spans="1:10" x14ac:dyDescent="0.2">
      <c r="A16749" t="s">
        <v>2304</v>
      </c>
      <c r="B16749" t="s">
        <v>427</v>
      </c>
      <c r="C16749" s="1">
        <v>39389.709644317598</v>
      </c>
      <c r="D16749" s="1">
        <v>552.534937858582</v>
      </c>
      <c r="G16749" s="1">
        <v>71335.105588436199</v>
      </c>
      <c r="H16749" s="1">
        <v>9858.4961080551202</v>
      </c>
      <c r="I16749" s="1">
        <v>141302.055655957</v>
      </c>
    </row>
    <row r="16750" spans="1:10" x14ac:dyDescent="0.2">
      <c r="A16750" t="s">
        <v>17214</v>
      </c>
      <c r="B16750" t="s">
        <v>316</v>
      </c>
      <c r="G16750" s="1">
        <v>224.412390708923</v>
      </c>
    </row>
    <row r="16751" spans="1:10" x14ac:dyDescent="0.2">
      <c r="A16751" t="s">
        <v>24845</v>
      </c>
      <c r="B16751" t="s">
        <v>2352</v>
      </c>
      <c r="H16751" s="1">
        <v>4087.9185848236102</v>
      </c>
    </row>
    <row r="16752" spans="1:10" x14ac:dyDescent="0.2">
      <c r="A16752" t="s">
        <v>11478</v>
      </c>
      <c r="B16752" t="s">
        <v>1633</v>
      </c>
      <c r="C16752" s="1">
        <v>63707.677345275901</v>
      </c>
      <c r="F16752" s="1">
        <v>106615.99291992201</v>
      </c>
      <c r="H16752" s="1">
        <v>69696.674224853501</v>
      </c>
    </row>
    <row r="16753" spans="1:10" x14ac:dyDescent="0.2">
      <c r="A16753" t="s">
        <v>16086</v>
      </c>
      <c r="B16753" t="s">
        <v>1664</v>
      </c>
      <c r="D16753" s="1">
        <v>94036.101272582993</v>
      </c>
      <c r="E16753" s="1">
        <v>71302.145774841294</v>
      </c>
      <c r="F16753" s="1">
        <v>113114.503570557</v>
      </c>
      <c r="H16753" s="1">
        <v>101732.832565308</v>
      </c>
      <c r="I16753" s="1">
        <v>18237.1433563233</v>
      </c>
      <c r="J16753" s="1">
        <v>99214.584838867202</v>
      </c>
    </row>
    <row r="16754" spans="1:10" x14ac:dyDescent="0.2">
      <c r="A16754" t="s">
        <v>22667</v>
      </c>
      <c r="B16754" t="s">
        <v>1664</v>
      </c>
      <c r="F16754" s="1">
        <v>979.44223594665596</v>
      </c>
      <c r="H16754" s="1">
        <v>457.15117549896303</v>
      </c>
    </row>
    <row r="16755" spans="1:10" x14ac:dyDescent="0.2">
      <c r="A16755" t="s">
        <v>3850</v>
      </c>
      <c r="B16755" t="s">
        <v>842</v>
      </c>
      <c r="C16755" s="1">
        <v>12105.922832488999</v>
      </c>
      <c r="D16755" s="1">
        <v>20780.016464233398</v>
      </c>
      <c r="F16755" s="1">
        <v>14812.446852683999</v>
      </c>
      <c r="J16755" s="1">
        <v>5779.9939131736801</v>
      </c>
    </row>
    <row r="16756" spans="1:10" x14ac:dyDescent="0.2">
      <c r="A16756" t="s">
        <v>6272</v>
      </c>
      <c r="B16756" t="s">
        <v>1330</v>
      </c>
      <c r="C16756" s="1">
        <v>1702.09077978134</v>
      </c>
      <c r="E16756" s="1">
        <v>1196.3520984649699</v>
      </c>
      <c r="J16756" s="1">
        <v>14309.8756504059</v>
      </c>
    </row>
    <row r="16757" spans="1:10" x14ac:dyDescent="0.2">
      <c r="A16757" t="s">
        <v>23157</v>
      </c>
      <c r="B16757" t="s">
        <v>355</v>
      </c>
      <c r="D16757" s="1">
        <v>9542.5894165039208</v>
      </c>
      <c r="F16757" s="1">
        <v>70014.115020751997</v>
      </c>
      <c r="J16757" s="1">
        <v>153374.38330078099</v>
      </c>
    </row>
    <row r="16758" spans="1:10" x14ac:dyDescent="0.2">
      <c r="A16758" t="s">
        <v>20727</v>
      </c>
      <c r="B16758" t="s">
        <v>111</v>
      </c>
      <c r="I16758" s="1">
        <v>1454.2231481075301</v>
      </c>
    </row>
    <row r="16759" spans="1:10" x14ac:dyDescent="0.2">
      <c r="A16759" t="s">
        <v>25096</v>
      </c>
      <c r="B16759" t="s">
        <v>423</v>
      </c>
      <c r="H16759" s="1">
        <v>9238.8493690490704</v>
      </c>
      <c r="J16759" s="1">
        <v>8494.8698947429803</v>
      </c>
    </row>
    <row r="16760" spans="1:10" x14ac:dyDescent="0.2">
      <c r="A16760" t="s">
        <v>2279</v>
      </c>
      <c r="B16760" t="s">
        <v>119</v>
      </c>
      <c r="C16760" s="1">
        <v>1701034.12822747</v>
      </c>
      <c r="D16760" s="1">
        <v>765980.95585823106</v>
      </c>
      <c r="E16760" s="1">
        <v>725015.34849739005</v>
      </c>
      <c r="F16760" s="1">
        <v>369710.76567673701</v>
      </c>
      <c r="G16760" s="1">
        <v>1292430.76803482</v>
      </c>
      <c r="H16760" s="1">
        <v>963903.65181970596</v>
      </c>
      <c r="I16760" s="1">
        <v>1442413.4777438601</v>
      </c>
      <c r="J16760" s="1">
        <v>671282.01639938296</v>
      </c>
    </row>
    <row r="16761" spans="1:10" x14ac:dyDescent="0.2">
      <c r="A16761" t="s">
        <v>23275</v>
      </c>
      <c r="B16761" t="s">
        <v>329</v>
      </c>
      <c r="D16761" s="1">
        <v>2159.6552772522</v>
      </c>
      <c r="F16761" s="1">
        <v>30682.072082519499</v>
      </c>
      <c r="H16761" s="1">
        <v>7642.9866180419904</v>
      </c>
    </row>
    <row r="16762" spans="1:10" x14ac:dyDescent="0.2">
      <c r="A16762" t="s">
        <v>18975</v>
      </c>
      <c r="B16762" t="s">
        <v>1995</v>
      </c>
      <c r="G16762" s="1">
        <v>1037.0807182788899</v>
      </c>
    </row>
    <row r="16763" spans="1:10" x14ac:dyDescent="0.2">
      <c r="A16763" t="s">
        <v>23799</v>
      </c>
      <c r="B16763" t="s">
        <v>2036</v>
      </c>
      <c r="D16763" s="1">
        <v>5757.9070434570303</v>
      </c>
    </row>
    <row r="16764" spans="1:10" x14ac:dyDescent="0.2">
      <c r="A16764" t="s">
        <v>389</v>
      </c>
      <c r="B16764" t="s">
        <v>388</v>
      </c>
      <c r="C16764" s="1">
        <v>147.37764000892599</v>
      </c>
    </row>
    <row r="16765" spans="1:10" x14ac:dyDescent="0.2">
      <c r="A16765" t="s">
        <v>16033</v>
      </c>
      <c r="B16765" t="s">
        <v>2181</v>
      </c>
      <c r="E16765" s="1">
        <v>4458.1463174820001</v>
      </c>
    </row>
    <row r="16766" spans="1:10" x14ac:dyDescent="0.2">
      <c r="A16766" t="s">
        <v>23739</v>
      </c>
      <c r="B16766" t="s">
        <v>1038</v>
      </c>
      <c r="D16766" s="1">
        <v>11644.966133117699</v>
      </c>
    </row>
    <row r="16767" spans="1:10" x14ac:dyDescent="0.2">
      <c r="A16767" t="s">
        <v>24174</v>
      </c>
      <c r="B16767" t="s">
        <v>21394</v>
      </c>
      <c r="D16767" s="1">
        <v>847.82381629943802</v>
      </c>
    </row>
    <row r="16768" spans="1:10" x14ac:dyDescent="0.2">
      <c r="A16768" t="s">
        <v>11515</v>
      </c>
      <c r="B16768" t="s">
        <v>720</v>
      </c>
      <c r="C16768" s="1">
        <v>520293.97945308703</v>
      </c>
      <c r="D16768" s="1">
        <v>497398.15398073202</v>
      </c>
      <c r="E16768" s="1">
        <v>107129.988072395</v>
      </c>
      <c r="F16768" s="1">
        <v>415083.79851865798</v>
      </c>
      <c r="G16768" s="1">
        <v>42833.555159568801</v>
      </c>
      <c r="H16768" s="1">
        <v>262913.33432865201</v>
      </c>
      <c r="I16768" s="1">
        <v>335437.50307798397</v>
      </c>
      <c r="J16768" s="1">
        <v>163579.93676948501</v>
      </c>
    </row>
    <row r="16769" spans="1:10" x14ac:dyDescent="0.2">
      <c r="A16769" t="s">
        <v>5651</v>
      </c>
      <c r="B16769" t="s">
        <v>386</v>
      </c>
      <c r="C16769" s="1">
        <v>80380.341914176999</v>
      </c>
      <c r="D16769" s="1">
        <v>99946.7404088974</v>
      </c>
      <c r="E16769" s="1">
        <v>14501.1416320801</v>
      </c>
      <c r="F16769" s="1">
        <v>47323.850162506198</v>
      </c>
      <c r="G16769" s="1">
        <v>82858.930882453904</v>
      </c>
      <c r="H16769" s="1">
        <v>40983.960462570198</v>
      </c>
      <c r="I16769" s="1">
        <v>86202.064894199299</v>
      </c>
      <c r="J16769" s="1">
        <v>26030.5906596184</v>
      </c>
    </row>
    <row r="16770" spans="1:10" x14ac:dyDescent="0.2">
      <c r="A16770" t="s">
        <v>3231</v>
      </c>
      <c r="B16770" t="s">
        <v>386</v>
      </c>
      <c r="C16770" s="1">
        <v>13063.1464633942</v>
      </c>
      <c r="E16770" s="1">
        <v>4842.4063005447397</v>
      </c>
      <c r="G16770" s="1">
        <v>5965.2802939414996</v>
      </c>
      <c r="I16770" s="1">
        <v>10236.308858394599</v>
      </c>
    </row>
    <row r="16771" spans="1:10" x14ac:dyDescent="0.2">
      <c r="A16771" t="s">
        <v>5911</v>
      </c>
      <c r="B16771" t="s">
        <v>2902</v>
      </c>
      <c r="C16771" s="1">
        <v>36133.496938705503</v>
      </c>
      <c r="E16771" s="1">
        <v>27088.170615792202</v>
      </c>
      <c r="G16771" s="1">
        <v>29441.816921830199</v>
      </c>
      <c r="H16771" s="1">
        <v>15868.303273201</v>
      </c>
      <c r="I16771" s="1">
        <v>50232.316372394598</v>
      </c>
    </row>
    <row r="16772" spans="1:10" x14ac:dyDescent="0.2">
      <c r="A16772" t="s">
        <v>5600</v>
      </c>
      <c r="B16772" t="s">
        <v>899</v>
      </c>
      <c r="C16772" s="1">
        <v>57508.496551513701</v>
      </c>
      <c r="E16772" s="1">
        <v>35479.500782012903</v>
      </c>
    </row>
    <row r="16773" spans="1:10" x14ac:dyDescent="0.2">
      <c r="A16773" t="s">
        <v>4110</v>
      </c>
      <c r="B16773" t="s">
        <v>282</v>
      </c>
      <c r="C16773" s="1">
        <v>78032.388805389404</v>
      </c>
      <c r="D16773" s="1">
        <v>156860.992980957</v>
      </c>
      <c r="E16773" s="1">
        <v>21753.293964386001</v>
      </c>
      <c r="F16773" s="1">
        <v>233347.716629028</v>
      </c>
      <c r="H16773" s="1">
        <v>194786.40038299601</v>
      </c>
      <c r="J16773" s="1">
        <v>44320.365032196103</v>
      </c>
    </row>
    <row r="16774" spans="1:10" x14ac:dyDescent="0.2">
      <c r="A16774" t="s">
        <v>21802</v>
      </c>
      <c r="B16774" t="s">
        <v>466</v>
      </c>
      <c r="F16774" s="1">
        <v>7201.0858855247598</v>
      </c>
      <c r="H16774" s="1">
        <v>5899.7024707794199</v>
      </c>
      <c r="I16774" s="1">
        <v>9060.9465785026605</v>
      </c>
      <c r="J16774" s="1">
        <v>6308.8714790344202</v>
      </c>
    </row>
    <row r="16775" spans="1:10" x14ac:dyDescent="0.2">
      <c r="A16775" t="s">
        <v>6259</v>
      </c>
      <c r="B16775" t="s">
        <v>131</v>
      </c>
      <c r="C16775" s="1">
        <v>27447.917357444701</v>
      </c>
      <c r="E16775" s="1">
        <v>13025.931406498001</v>
      </c>
    </row>
    <row r="16776" spans="1:10" x14ac:dyDescent="0.2">
      <c r="A16776" t="s">
        <v>24271</v>
      </c>
      <c r="B16776" t="s">
        <v>2158</v>
      </c>
      <c r="H16776" s="1">
        <v>1751.4958858489999</v>
      </c>
    </row>
    <row r="16777" spans="1:10" x14ac:dyDescent="0.2">
      <c r="A16777" t="s">
        <v>15858</v>
      </c>
      <c r="B16777" t="s">
        <v>6433</v>
      </c>
      <c r="E16777" s="1">
        <v>13584.5743608475</v>
      </c>
      <c r="I16777" s="1">
        <v>76601.604235649094</v>
      </c>
    </row>
    <row r="16778" spans="1:10" x14ac:dyDescent="0.2">
      <c r="A16778" t="s">
        <v>25249</v>
      </c>
      <c r="B16778" t="s">
        <v>2507</v>
      </c>
      <c r="J16778" s="1">
        <v>3865.3543291091901</v>
      </c>
    </row>
    <row r="16779" spans="1:10" x14ac:dyDescent="0.2">
      <c r="A16779" t="s">
        <v>19608</v>
      </c>
      <c r="B16779" t="s">
        <v>2507</v>
      </c>
      <c r="I16779" s="1">
        <v>224.83396625518799</v>
      </c>
    </row>
    <row r="16780" spans="1:10" x14ac:dyDescent="0.2">
      <c r="A16780" t="s">
        <v>6905</v>
      </c>
      <c r="B16780" t="s">
        <v>633</v>
      </c>
      <c r="C16780" s="1">
        <v>670582.47753906297</v>
      </c>
    </row>
    <row r="16781" spans="1:10" x14ac:dyDescent="0.2">
      <c r="A16781" t="s">
        <v>14642</v>
      </c>
      <c r="B16781" t="s">
        <v>5964</v>
      </c>
      <c r="D16781" s="1">
        <v>4316.2119574546796</v>
      </c>
      <c r="E16781" s="1">
        <v>393.651422977447</v>
      </c>
      <c r="I16781" s="1">
        <v>2306.1075782775902</v>
      </c>
      <c r="J16781" s="1">
        <v>244.84785747528099</v>
      </c>
    </row>
    <row r="16782" spans="1:10" x14ac:dyDescent="0.2">
      <c r="A16782" t="s">
        <v>19442</v>
      </c>
      <c r="B16782" t="s">
        <v>3093</v>
      </c>
      <c r="G16782" s="1">
        <v>972.28695106506404</v>
      </c>
    </row>
    <row r="16783" spans="1:10" x14ac:dyDescent="0.2">
      <c r="A16783" t="s">
        <v>22701</v>
      </c>
      <c r="B16783" t="s">
        <v>1342</v>
      </c>
      <c r="D16783" s="1">
        <v>25260.135903120001</v>
      </c>
      <c r="F16783" s="1">
        <v>69720.595407962799</v>
      </c>
      <c r="H16783" s="1">
        <v>1033.7474956512399</v>
      </c>
      <c r="J16783" s="1">
        <v>8280.0205593109094</v>
      </c>
    </row>
    <row r="16784" spans="1:10" x14ac:dyDescent="0.2">
      <c r="A16784" t="s">
        <v>22973</v>
      </c>
      <c r="B16784" t="s">
        <v>1198</v>
      </c>
      <c r="D16784" s="1">
        <v>906.86730659008003</v>
      </c>
      <c r="F16784" s="1">
        <v>5345.8388772010803</v>
      </c>
    </row>
    <row r="16785" spans="1:10" x14ac:dyDescent="0.2">
      <c r="A16785" t="s">
        <v>23894</v>
      </c>
      <c r="B16785" t="s">
        <v>1398</v>
      </c>
      <c r="D16785" s="1">
        <v>10937.795257568399</v>
      </c>
    </row>
    <row r="16786" spans="1:10" x14ac:dyDescent="0.2">
      <c r="A16786" t="s">
        <v>2129</v>
      </c>
      <c r="B16786" t="s">
        <v>463</v>
      </c>
      <c r="C16786" s="1">
        <v>192634.49811553999</v>
      </c>
      <c r="E16786" s="1">
        <v>16104.1167030335</v>
      </c>
    </row>
    <row r="16787" spans="1:10" x14ac:dyDescent="0.2">
      <c r="A16787" t="s">
        <v>13385</v>
      </c>
      <c r="B16787" t="s">
        <v>586</v>
      </c>
      <c r="C16787" s="1">
        <v>988.05541992187602</v>
      </c>
      <c r="I16787" s="1">
        <v>1549.44331979752</v>
      </c>
    </row>
    <row r="16788" spans="1:10" x14ac:dyDescent="0.2">
      <c r="A16788" t="s">
        <v>21971</v>
      </c>
      <c r="B16788" t="s">
        <v>482</v>
      </c>
      <c r="I16788" s="1">
        <v>5268.3981475830096</v>
      </c>
    </row>
    <row r="16789" spans="1:10" x14ac:dyDescent="0.2">
      <c r="A16789" t="s">
        <v>4359</v>
      </c>
      <c r="B16789" t="s">
        <v>482</v>
      </c>
      <c r="C16789" s="1">
        <v>21589.823806881901</v>
      </c>
      <c r="E16789" s="1">
        <v>74818.436437249198</v>
      </c>
      <c r="G16789" s="1">
        <v>35122.895556449897</v>
      </c>
      <c r="H16789" s="1">
        <v>10685.227524280601</v>
      </c>
      <c r="I16789" s="1">
        <v>140886.29367697201</v>
      </c>
      <c r="J16789" s="1">
        <v>7612.3121600151098</v>
      </c>
    </row>
    <row r="16790" spans="1:10" x14ac:dyDescent="0.2">
      <c r="A16790" t="s">
        <v>6732</v>
      </c>
      <c r="B16790" t="s">
        <v>774</v>
      </c>
      <c r="C16790" s="1">
        <v>42561.120887756399</v>
      </c>
      <c r="E16790" s="1">
        <v>5658.6892423629697</v>
      </c>
      <c r="G16790" s="1">
        <v>33875.546763420098</v>
      </c>
      <c r="H16790" s="1">
        <v>14643.344047546399</v>
      </c>
      <c r="I16790" s="1">
        <v>96405.037886142702</v>
      </c>
    </row>
    <row r="16791" spans="1:10" x14ac:dyDescent="0.2">
      <c r="A16791" t="s">
        <v>15861</v>
      </c>
      <c r="B16791" t="s">
        <v>8399</v>
      </c>
      <c r="E16791" s="1">
        <v>1339.3297796249401</v>
      </c>
      <c r="I16791" s="1">
        <v>23317.269105911299</v>
      </c>
    </row>
    <row r="16792" spans="1:10" x14ac:dyDescent="0.2">
      <c r="A16792" t="s">
        <v>19379</v>
      </c>
      <c r="B16792" t="s">
        <v>8399</v>
      </c>
      <c r="G16792" s="1">
        <v>212.46338117122701</v>
      </c>
    </row>
    <row r="16793" spans="1:10" x14ac:dyDescent="0.2">
      <c r="A16793" t="s">
        <v>18776</v>
      </c>
      <c r="B16793" t="s">
        <v>2471</v>
      </c>
      <c r="G16793" s="1">
        <v>5782.3849220275797</v>
      </c>
      <c r="H16793" s="1">
        <v>3435.0005731582701</v>
      </c>
    </row>
    <row r="16794" spans="1:10" x14ac:dyDescent="0.2">
      <c r="A16794" t="s">
        <v>25160</v>
      </c>
      <c r="B16794" t="s">
        <v>4116</v>
      </c>
      <c r="J16794" s="1">
        <v>2966.2551229000101</v>
      </c>
    </row>
    <row r="16795" spans="1:10" x14ac:dyDescent="0.2">
      <c r="A16795" t="s">
        <v>21903</v>
      </c>
      <c r="B16795" t="s">
        <v>4645</v>
      </c>
      <c r="I16795" s="1">
        <v>20876.536758422801</v>
      </c>
    </row>
    <row r="16796" spans="1:10" x14ac:dyDescent="0.2">
      <c r="A16796" t="s">
        <v>16287</v>
      </c>
      <c r="B16796" t="s">
        <v>1470</v>
      </c>
      <c r="D16796" s="1">
        <v>76522.582336425796</v>
      </c>
      <c r="E16796" s="1">
        <v>49705.741813659697</v>
      </c>
      <c r="H16796" s="1">
        <v>31964.1573028565</v>
      </c>
    </row>
    <row r="16797" spans="1:10" x14ac:dyDescent="0.2">
      <c r="A16797" t="s">
        <v>4842</v>
      </c>
      <c r="B16797" t="s">
        <v>404</v>
      </c>
      <c r="C16797" s="1">
        <v>10504.649640560199</v>
      </c>
      <c r="D16797" s="1">
        <v>419.19983804225899</v>
      </c>
      <c r="E16797" s="1">
        <v>11387.9906783104</v>
      </c>
      <c r="F16797" s="1">
        <v>6309.12892150878</v>
      </c>
      <c r="G16797" s="1">
        <v>4092.2456208467502</v>
      </c>
      <c r="H16797" s="1">
        <v>25878.417843461099</v>
      </c>
      <c r="I16797" s="1">
        <v>41736.7709877491</v>
      </c>
      <c r="J16797" s="1">
        <v>1941.96956002712</v>
      </c>
    </row>
    <row r="16798" spans="1:10" x14ac:dyDescent="0.2">
      <c r="A16798" t="s">
        <v>13387</v>
      </c>
      <c r="B16798" t="s">
        <v>521</v>
      </c>
      <c r="C16798" s="1">
        <v>505013.02872371802</v>
      </c>
      <c r="D16798" s="1">
        <v>6702.7072095870999</v>
      </c>
      <c r="E16798" s="1">
        <v>77773.884339809403</v>
      </c>
      <c r="I16798" s="1">
        <v>5700.3863286972</v>
      </c>
    </row>
    <row r="16799" spans="1:10" x14ac:dyDescent="0.2">
      <c r="A16799" t="s">
        <v>11770</v>
      </c>
      <c r="B16799" t="s">
        <v>575</v>
      </c>
      <c r="C16799" s="1">
        <v>120133.26847410201</v>
      </c>
      <c r="D16799" s="1">
        <v>3105.1647529602101</v>
      </c>
      <c r="E16799" s="1">
        <v>19398.091043472301</v>
      </c>
      <c r="F16799" s="1">
        <v>9072.9755411148108</v>
      </c>
      <c r="G16799" s="1">
        <v>52151.781929969802</v>
      </c>
      <c r="H16799" s="1">
        <v>50614.099817991199</v>
      </c>
      <c r="I16799" s="1">
        <v>403324.86718439998</v>
      </c>
      <c r="J16799" s="1">
        <v>2555.2808938026401</v>
      </c>
    </row>
    <row r="16800" spans="1:10" x14ac:dyDescent="0.2">
      <c r="A16800" t="s">
        <v>20195</v>
      </c>
      <c r="B16800" t="s">
        <v>221</v>
      </c>
      <c r="D16800" s="1">
        <v>49444.419093608798</v>
      </c>
      <c r="F16800" s="1">
        <v>25871.543452501301</v>
      </c>
      <c r="H16800" s="1">
        <v>152595.23774957701</v>
      </c>
      <c r="I16800" s="1">
        <v>2471.2962008714699</v>
      </c>
      <c r="J16800" s="1">
        <v>93686.304284095706</v>
      </c>
    </row>
    <row r="16801" spans="1:10" x14ac:dyDescent="0.2">
      <c r="A16801" t="s">
        <v>17022</v>
      </c>
      <c r="B16801" t="s">
        <v>2733</v>
      </c>
      <c r="G16801" s="1">
        <v>1099.59864521027</v>
      </c>
    </row>
    <row r="16802" spans="1:10" x14ac:dyDescent="0.2">
      <c r="A16802" t="s">
        <v>1647</v>
      </c>
      <c r="B16802" t="s">
        <v>1585</v>
      </c>
      <c r="C16802" s="1">
        <v>97099.677780151396</v>
      </c>
      <c r="D16802" s="1">
        <v>54142.0157539844</v>
      </c>
      <c r="E16802" s="1">
        <v>20588.5685162544</v>
      </c>
      <c r="F16802" s="1">
        <v>47386.219770431497</v>
      </c>
      <c r="G16802" s="1">
        <v>16006.611958265299</v>
      </c>
      <c r="H16802" s="1">
        <v>40821.340847015403</v>
      </c>
      <c r="I16802" s="1">
        <v>69890.049354553194</v>
      </c>
      <c r="J16802" s="1">
        <v>36246.869161605799</v>
      </c>
    </row>
    <row r="16803" spans="1:10" x14ac:dyDescent="0.2">
      <c r="A16803" t="s">
        <v>16089</v>
      </c>
      <c r="B16803" t="s">
        <v>2036</v>
      </c>
      <c r="D16803" s="1">
        <v>27212.265771508199</v>
      </c>
      <c r="E16803" s="1">
        <v>1783.49980139732</v>
      </c>
    </row>
    <row r="16804" spans="1:10" x14ac:dyDescent="0.2">
      <c r="A16804" t="s">
        <v>21677</v>
      </c>
      <c r="B16804" t="s">
        <v>840</v>
      </c>
      <c r="F16804" s="1">
        <v>34392.510398864702</v>
      </c>
      <c r="H16804" s="1">
        <v>34796.317842483499</v>
      </c>
      <c r="I16804" s="1">
        <v>54638.593574523897</v>
      </c>
      <c r="J16804" s="1">
        <v>30938.6552429199</v>
      </c>
    </row>
    <row r="16805" spans="1:10" x14ac:dyDescent="0.2">
      <c r="A16805" t="s">
        <v>14994</v>
      </c>
      <c r="B16805" t="s">
        <v>1557</v>
      </c>
      <c r="E16805" s="1">
        <v>321.51733350753801</v>
      </c>
    </row>
    <row r="16806" spans="1:10" x14ac:dyDescent="0.2">
      <c r="A16806" t="s">
        <v>328</v>
      </c>
      <c r="B16806" t="s">
        <v>34</v>
      </c>
      <c r="C16806" s="1">
        <v>348917.30987548799</v>
      </c>
      <c r="D16806" s="1">
        <v>139337.15356445301</v>
      </c>
      <c r="I16806" s="1">
        <v>196450.328369141</v>
      </c>
    </row>
    <row r="16807" spans="1:10" x14ac:dyDescent="0.2">
      <c r="A16807" t="s">
        <v>3320</v>
      </c>
      <c r="B16807" t="s">
        <v>2160</v>
      </c>
      <c r="C16807" s="1">
        <v>595178.23016905796</v>
      </c>
      <c r="D16807" s="1">
        <v>415667.742857932</v>
      </c>
      <c r="E16807" s="1">
        <v>389439.24067688</v>
      </c>
      <c r="F16807" s="1">
        <v>443447.997108221</v>
      </c>
      <c r="G16807" s="1">
        <v>189856.99758339001</v>
      </c>
      <c r="H16807" s="1">
        <v>584372.63701248204</v>
      </c>
      <c r="I16807" s="1">
        <v>549980.03647851897</v>
      </c>
      <c r="J16807" s="1">
        <v>135441.14562225301</v>
      </c>
    </row>
    <row r="16808" spans="1:10" x14ac:dyDescent="0.2">
      <c r="A16808" t="s">
        <v>2573</v>
      </c>
      <c r="B16808" t="s">
        <v>2160</v>
      </c>
      <c r="C16808" s="1">
        <v>11734.681289672901</v>
      </c>
      <c r="D16808" s="1">
        <v>3952.0935561656902</v>
      </c>
      <c r="E16808" s="1">
        <v>2714.5209650993402</v>
      </c>
      <c r="F16808" s="1">
        <v>798.98299670219399</v>
      </c>
      <c r="G16808" s="1">
        <v>3421.9746975898702</v>
      </c>
      <c r="H16808" s="1">
        <v>4183.4298329353296</v>
      </c>
      <c r="J16808" s="1">
        <v>958.64191007614204</v>
      </c>
    </row>
    <row r="16809" spans="1:10" x14ac:dyDescent="0.2">
      <c r="A16809" t="s">
        <v>14726</v>
      </c>
      <c r="B16809" t="s">
        <v>2097</v>
      </c>
      <c r="E16809" s="1">
        <v>431605.66439819301</v>
      </c>
      <c r="F16809" s="1">
        <v>98160.621459960894</v>
      </c>
      <c r="I16809" s="1">
        <v>322826.42486572301</v>
      </c>
    </row>
    <row r="16810" spans="1:10" x14ac:dyDescent="0.2">
      <c r="A16810" t="s">
        <v>22095</v>
      </c>
      <c r="B16810" t="s">
        <v>1381</v>
      </c>
      <c r="F16810" s="1">
        <v>12283.915718078601</v>
      </c>
    </row>
    <row r="16811" spans="1:10" x14ac:dyDescent="0.2">
      <c r="A16811" t="s">
        <v>16622</v>
      </c>
      <c r="B16811" t="s">
        <v>3328</v>
      </c>
      <c r="E16811" s="1">
        <v>1932.55945777893</v>
      </c>
      <c r="F16811" s="1">
        <v>5082.9119482040496</v>
      </c>
      <c r="G16811" s="1">
        <v>10038.0910539627</v>
      </c>
    </row>
    <row r="16812" spans="1:10" x14ac:dyDescent="0.2">
      <c r="A16812" t="s">
        <v>16662</v>
      </c>
      <c r="B16812" t="s">
        <v>14837</v>
      </c>
      <c r="E16812" s="1">
        <v>5819.6438755989002</v>
      </c>
      <c r="I16812" s="1">
        <v>5230.9211196899396</v>
      </c>
    </row>
    <row r="16813" spans="1:10" x14ac:dyDescent="0.2">
      <c r="A16813" t="s">
        <v>22426</v>
      </c>
      <c r="B16813" t="s">
        <v>64</v>
      </c>
      <c r="H16813" s="1">
        <v>2125.0755338668801</v>
      </c>
      <c r="J16813" s="1">
        <v>10118.6749529839</v>
      </c>
    </row>
    <row r="16814" spans="1:10" x14ac:dyDescent="0.2">
      <c r="A16814" t="s">
        <v>65</v>
      </c>
      <c r="B16814" t="s">
        <v>64</v>
      </c>
      <c r="C16814" s="1">
        <v>109266.018422842</v>
      </c>
      <c r="D16814" s="1">
        <v>189319.149662376</v>
      </c>
      <c r="E16814" s="1">
        <v>39698.529826641097</v>
      </c>
      <c r="F16814" s="1">
        <v>66593.4424953462</v>
      </c>
      <c r="H16814" s="1">
        <v>7613.5319108963004</v>
      </c>
      <c r="I16814" s="1">
        <v>41247.056396246</v>
      </c>
      <c r="J16814" s="1">
        <v>130886.993457794</v>
      </c>
    </row>
    <row r="16815" spans="1:10" x14ac:dyDescent="0.2">
      <c r="A16815" t="s">
        <v>4301</v>
      </c>
      <c r="B16815" t="s">
        <v>463</v>
      </c>
      <c r="C16815" s="1">
        <v>18548.474178314202</v>
      </c>
      <c r="E16815" s="1">
        <v>19616.797904014598</v>
      </c>
    </row>
    <row r="16816" spans="1:10" x14ac:dyDescent="0.2">
      <c r="A16816" t="s">
        <v>20098</v>
      </c>
      <c r="B16816" t="s">
        <v>2330</v>
      </c>
      <c r="I16816" s="1">
        <v>556.47013545036305</v>
      </c>
    </row>
    <row r="16817" spans="1:10" x14ac:dyDescent="0.2">
      <c r="A16817" t="s">
        <v>4692</v>
      </c>
      <c r="B16817" t="s">
        <v>225</v>
      </c>
      <c r="C16817" s="1">
        <v>379574.52873229998</v>
      </c>
      <c r="E16817" s="1">
        <v>46389.389221191399</v>
      </c>
      <c r="G16817" s="1">
        <v>27944.433517456098</v>
      </c>
      <c r="I16817" s="1">
        <v>234965.58459472601</v>
      </c>
    </row>
    <row r="16818" spans="1:10" x14ac:dyDescent="0.2">
      <c r="A16818" t="s">
        <v>22738</v>
      </c>
      <c r="B16818" t="s">
        <v>225</v>
      </c>
      <c r="F16818" s="1">
        <v>1175.53245449066</v>
      </c>
      <c r="H16818" s="1">
        <v>67791.785861968994</v>
      </c>
    </row>
    <row r="16819" spans="1:10" x14ac:dyDescent="0.2">
      <c r="A16819" t="s">
        <v>13866</v>
      </c>
      <c r="B16819" t="s">
        <v>129</v>
      </c>
      <c r="C16819" s="1">
        <v>310890.41307544702</v>
      </c>
      <c r="D16819" s="1">
        <v>6470.0029454231199</v>
      </c>
      <c r="E16819" s="1">
        <v>317333.30730700499</v>
      </c>
      <c r="F16819" s="1">
        <v>15933.3876419067</v>
      </c>
      <c r="G16819" s="1">
        <v>5444.4769573211697</v>
      </c>
      <c r="I16819" s="1">
        <v>454127.59549426998</v>
      </c>
      <c r="J16819" s="1">
        <v>3335.6738662719699</v>
      </c>
    </row>
    <row r="16820" spans="1:10" x14ac:dyDescent="0.2">
      <c r="A16820" t="s">
        <v>18528</v>
      </c>
      <c r="B16820" t="s">
        <v>166</v>
      </c>
      <c r="G16820" s="1">
        <v>676.77344799041703</v>
      </c>
      <c r="I16820" s="1">
        <v>698.45127105712902</v>
      </c>
    </row>
    <row r="16821" spans="1:10" x14ac:dyDescent="0.2">
      <c r="A16821" t="s">
        <v>3354</v>
      </c>
      <c r="B16821" t="s">
        <v>1086</v>
      </c>
      <c r="C16821" s="1">
        <v>59550.738139390996</v>
      </c>
      <c r="E16821" s="1">
        <v>78234.393394470302</v>
      </c>
      <c r="G16821" s="1">
        <v>37432.274311065703</v>
      </c>
      <c r="I16821" s="1">
        <v>99475.723174095096</v>
      </c>
    </row>
    <row r="16822" spans="1:10" x14ac:dyDescent="0.2">
      <c r="A16822" t="s">
        <v>15765</v>
      </c>
      <c r="B16822" t="s">
        <v>1086</v>
      </c>
      <c r="E16822" s="1">
        <v>5446.9947328567496</v>
      </c>
      <c r="G16822" s="1">
        <v>8023.3722119331396</v>
      </c>
      <c r="I16822" s="1">
        <v>3137.0685343742398</v>
      </c>
    </row>
    <row r="16823" spans="1:10" x14ac:dyDescent="0.2">
      <c r="A16823" t="s">
        <v>7335</v>
      </c>
      <c r="B16823" t="s">
        <v>523</v>
      </c>
      <c r="C16823" s="1">
        <v>164073.77050781299</v>
      </c>
      <c r="E16823" s="1">
        <v>88330.915929794297</v>
      </c>
      <c r="G16823" s="1">
        <v>185241.55435180699</v>
      </c>
      <c r="I16823" s="1">
        <v>166391.42974853501</v>
      </c>
    </row>
    <row r="16824" spans="1:10" x14ac:dyDescent="0.2">
      <c r="A16824" t="s">
        <v>21709</v>
      </c>
      <c r="B16824" t="s">
        <v>532</v>
      </c>
      <c r="I16824" s="1">
        <v>46999.052154541001</v>
      </c>
    </row>
    <row r="16825" spans="1:10" x14ac:dyDescent="0.2">
      <c r="A16825" t="s">
        <v>23622</v>
      </c>
      <c r="B16825" t="s">
        <v>87</v>
      </c>
      <c r="D16825" s="1">
        <v>696.420814990998</v>
      </c>
    </row>
    <row r="16826" spans="1:10" x14ac:dyDescent="0.2">
      <c r="A16826" t="s">
        <v>8454</v>
      </c>
      <c r="B16826" t="s">
        <v>182</v>
      </c>
      <c r="C16826" s="1">
        <v>3573.5829954147398</v>
      </c>
      <c r="E16826" s="1">
        <v>1575.4962768554699</v>
      </c>
      <c r="J16826" s="1">
        <v>6364.07276535034</v>
      </c>
    </row>
    <row r="16827" spans="1:10" x14ac:dyDescent="0.2">
      <c r="A16827" t="s">
        <v>17154</v>
      </c>
      <c r="B16827" t="s">
        <v>2733</v>
      </c>
      <c r="G16827" s="1">
        <v>8965.7264335155505</v>
      </c>
    </row>
    <row r="16828" spans="1:10" x14ac:dyDescent="0.2">
      <c r="A16828" t="s">
        <v>10966</v>
      </c>
      <c r="B16828" t="s">
        <v>190</v>
      </c>
      <c r="C16828" s="1">
        <v>147175.68508148199</v>
      </c>
      <c r="D16828" s="1">
        <v>32334.6136751175</v>
      </c>
    </row>
    <row r="16829" spans="1:10" x14ac:dyDescent="0.2">
      <c r="A16829" t="s">
        <v>4473</v>
      </c>
      <c r="B16829" t="s">
        <v>797</v>
      </c>
      <c r="C16829" s="1">
        <v>2475.3087573051398</v>
      </c>
    </row>
    <row r="16830" spans="1:10" x14ac:dyDescent="0.2">
      <c r="A16830" t="s">
        <v>22572</v>
      </c>
      <c r="B16830" t="s">
        <v>797</v>
      </c>
      <c r="F16830" s="1">
        <v>271235.109169006</v>
      </c>
      <c r="H16830" s="1">
        <v>43108.421363830603</v>
      </c>
      <c r="J16830" s="1">
        <v>660.176601409912</v>
      </c>
    </row>
    <row r="16831" spans="1:10" x14ac:dyDescent="0.2">
      <c r="A16831" t="s">
        <v>25141</v>
      </c>
      <c r="B16831" t="s">
        <v>22286</v>
      </c>
      <c r="J16831" s="1">
        <v>1212.30312538147</v>
      </c>
    </row>
    <row r="16832" spans="1:10" x14ac:dyDescent="0.2">
      <c r="A16832" t="s">
        <v>5045</v>
      </c>
      <c r="B16832" t="s">
        <v>1625</v>
      </c>
      <c r="C16832" s="1">
        <v>30872.251349449201</v>
      </c>
      <c r="E16832" s="1">
        <v>94357.3090729713</v>
      </c>
      <c r="G16832" s="1">
        <v>78131.906133890094</v>
      </c>
      <c r="H16832" s="1">
        <v>111142.85775423099</v>
      </c>
      <c r="I16832" s="1">
        <v>331197.30810785299</v>
      </c>
      <c r="J16832" s="1">
        <v>7916.2945842742902</v>
      </c>
    </row>
    <row r="16833" spans="1:10" x14ac:dyDescent="0.2">
      <c r="A16833" t="s">
        <v>15391</v>
      </c>
      <c r="B16833" t="s">
        <v>1625</v>
      </c>
      <c r="E16833" s="1">
        <v>35812.466044902802</v>
      </c>
      <c r="G16833" s="1">
        <v>268908.31459474599</v>
      </c>
      <c r="H16833" s="1">
        <v>22170.4030408859</v>
      </c>
      <c r="I16833" s="1">
        <v>36922.494233369798</v>
      </c>
    </row>
    <row r="16834" spans="1:10" x14ac:dyDescent="0.2">
      <c r="A16834" t="s">
        <v>20224</v>
      </c>
      <c r="B16834" t="s">
        <v>605</v>
      </c>
      <c r="I16834" s="1">
        <v>7472.7910118103</v>
      </c>
    </row>
    <row r="16835" spans="1:10" x14ac:dyDescent="0.2">
      <c r="A16835" t="s">
        <v>16333</v>
      </c>
      <c r="B16835" t="s">
        <v>15018</v>
      </c>
      <c r="E16835" s="1">
        <v>34319.010042667302</v>
      </c>
    </row>
    <row r="16836" spans="1:10" x14ac:dyDescent="0.2">
      <c r="A16836" t="s">
        <v>20141</v>
      </c>
      <c r="B16836" t="s">
        <v>1658</v>
      </c>
      <c r="I16836" s="1">
        <v>2459.6165525913202</v>
      </c>
    </row>
    <row r="16837" spans="1:10" x14ac:dyDescent="0.2">
      <c r="A16837" t="s">
        <v>14074</v>
      </c>
      <c r="B16837" t="s">
        <v>1658</v>
      </c>
      <c r="C16837" s="1">
        <v>632.93926548957802</v>
      </c>
    </row>
    <row r="16838" spans="1:10" x14ac:dyDescent="0.2">
      <c r="A16838" t="s">
        <v>1430</v>
      </c>
      <c r="B16838" t="s">
        <v>20</v>
      </c>
      <c r="C16838" s="1">
        <v>5036068.5322648296</v>
      </c>
      <c r="D16838" s="1">
        <v>411548.76906490303</v>
      </c>
      <c r="E16838" s="1">
        <v>4818622.1569146998</v>
      </c>
      <c r="F16838" s="1">
        <v>2041287.71219253</v>
      </c>
      <c r="G16838" s="1">
        <v>735595.77810430503</v>
      </c>
      <c r="H16838" s="1">
        <v>187685.29420185101</v>
      </c>
      <c r="I16838" s="1">
        <v>7556932.9192832801</v>
      </c>
      <c r="J16838" s="1">
        <v>628154.57274580002</v>
      </c>
    </row>
    <row r="16839" spans="1:10" x14ac:dyDescent="0.2">
      <c r="A16839" t="s">
        <v>12909</v>
      </c>
      <c r="B16839" t="s">
        <v>20</v>
      </c>
      <c r="C16839" s="1">
        <v>345969.23146677</v>
      </c>
      <c r="D16839" s="1">
        <v>93416.855734348297</v>
      </c>
      <c r="E16839" s="1">
        <v>399174.13679623598</v>
      </c>
      <c r="F16839" s="1">
        <v>207506.673292875</v>
      </c>
      <c r="G16839" s="1">
        <v>80591.182604789807</v>
      </c>
      <c r="H16839" s="1">
        <v>41293.568910121998</v>
      </c>
      <c r="I16839" s="1">
        <v>601746.21818041801</v>
      </c>
      <c r="J16839" s="1">
        <v>188422.85027790099</v>
      </c>
    </row>
    <row r="16840" spans="1:10" x14ac:dyDescent="0.2">
      <c r="A16840" t="s">
        <v>6949</v>
      </c>
      <c r="B16840" t="s">
        <v>2781</v>
      </c>
      <c r="C16840" s="1">
        <v>355413.74772644002</v>
      </c>
      <c r="D16840" s="1">
        <v>68108.223579406695</v>
      </c>
      <c r="G16840" s="1">
        <v>3595284.8685836801</v>
      </c>
      <c r="H16840" s="1">
        <v>2668527.29059029</v>
      </c>
    </row>
    <row r="16841" spans="1:10" x14ac:dyDescent="0.2">
      <c r="A16841" t="s">
        <v>7960</v>
      </c>
      <c r="B16841" t="s">
        <v>2942</v>
      </c>
      <c r="C16841" s="1">
        <v>3756.2812718153</v>
      </c>
      <c r="D16841" s="1">
        <v>57210.9028654098</v>
      </c>
    </row>
    <row r="16842" spans="1:10" x14ac:dyDescent="0.2">
      <c r="A16842" t="s">
        <v>9132</v>
      </c>
      <c r="B16842" t="s">
        <v>461</v>
      </c>
      <c r="C16842" s="1">
        <v>305902.913059115</v>
      </c>
      <c r="E16842" s="1">
        <v>247240.74802207999</v>
      </c>
      <c r="G16842" s="1">
        <v>255865.273469329</v>
      </c>
      <c r="I16842" s="1">
        <v>244310.74063014999</v>
      </c>
    </row>
    <row r="16843" spans="1:10" x14ac:dyDescent="0.2">
      <c r="A16843" t="s">
        <v>20588</v>
      </c>
      <c r="B16843" t="s">
        <v>2725</v>
      </c>
      <c r="I16843" s="1">
        <v>6793.6119484901501</v>
      </c>
    </row>
    <row r="16844" spans="1:10" x14ac:dyDescent="0.2">
      <c r="A16844" t="s">
        <v>19387</v>
      </c>
      <c r="B16844" t="s">
        <v>17534</v>
      </c>
      <c r="G16844" s="1">
        <v>3275.5339655876201</v>
      </c>
      <c r="H16844" s="1">
        <v>3474.43630409241</v>
      </c>
    </row>
    <row r="16845" spans="1:10" x14ac:dyDescent="0.2">
      <c r="A16845" t="s">
        <v>21224</v>
      </c>
      <c r="B16845" t="s">
        <v>2563</v>
      </c>
      <c r="H16845" s="1">
        <v>7337.1841697692898</v>
      </c>
      <c r="I16845" s="1">
        <v>23841.7237167358</v>
      </c>
    </row>
    <row r="16846" spans="1:10" x14ac:dyDescent="0.2">
      <c r="A16846" t="s">
        <v>12235</v>
      </c>
      <c r="B16846" t="s">
        <v>173</v>
      </c>
      <c r="C16846" s="1">
        <v>9681.1311759948694</v>
      </c>
      <c r="I16846" s="1">
        <v>182912.62480735799</v>
      </c>
    </row>
    <row r="16847" spans="1:10" x14ac:dyDescent="0.2">
      <c r="A16847" t="s">
        <v>20998</v>
      </c>
      <c r="B16847" t="s">
        <v>173</v>
      </c>
      <c r="D16847" s="1">
        <v>5584.5271682739203</v>
      </c>
      <c r="I16847" s="1">
        <v>13035.9480056763</v>
      </c>
      <c r="J16847" s="1">
        <v>9794.0775127410907</v>
      </c>
    </row>
    <row r="16848" spans="1:10" x14ac:dyDescent="0.2">
      <c r="A16848" t="s">
        <v>23242</v>
      </c>
      <c r="B16848" t="s">
        <v>5491</v>
      </c>
      <c r="F16848" s="1">
        <v>1783.3315010070801</v>
      </c>
    </row>
    <row r="16849" spans="1:10" x14ac:dyDescent="0.2">
      <c r="A16849" t="s">
        <v>20478</v>
      </c>
      <c r="B16849" t="s">
        <v>2644</v>
      </c>
      <c r="I16849" s="1">
        <v>4799.002897501</v>
      </c>
    </row>
    <row r="16850" spans="1:10" x14ac:dyDescent="0.2">
      <c r="A16850" t="s">
        <v>15135</v>
      </c>
      <c r="B16850" t="s">
        <v>1234</v>
      </c>
      <c r="E16850" s="1">
        <v>57821.1106624604</v>
      </c>
      <c r="G16850" s="1">
        <v>5361.46165657044</v>
      </c>
      <c r="H16850" s="1">
        <v>10461.584770679499</v>
      </c>
      <c r="I16850" s="1">
        <v>3053.9899816513098</v>
      </c>
    </row>
    <row r="16851" spans="1:10" x14ac:dyDescent="0.2">
      <c r="A16851" t="s">
        <v>12434</v>
      </c>
      <c r="B16851" t="s">
        <v>455</v>
      </c>
      <c r="C16851" s="1">
        <v>960.98742651939403</v>
      </c>
      <c r="G16851" s="1">
        <v>26750.457204103499</v>
      </c>
      <c r="H16851" s="1">
        <v>6015.3197498321597</v>
      </c>
    </row>
    <row r="16852" spans="1:10" x14ac:dyDescent="0.2">
      <c r="A16852" t="s">
        <v>8208</v>
      </c>
      <c r="B16852" t="s">
        <v>316</v>
      </c>
      <c r="C16852" s="1">
        <v>4518.3606338501004</v>
      </c>
    </row>
    <row r="16853" spans="1:10" x14ac:dyDescent="0.2">
      <c r="A16853" t="s">
        <v>10296</v>
      </c>
      <c r="B16853" t="s">
        <v>264</v>
      </c>
      <c r="C16853" s="1">
        <v>87802.391693115205</v>
      </c>
      <c r="D16853" s="1">
        <v>3055.8462886810298</v>
      </c>
      <c r="E16853" s="1">
        <v>81588.369110107393</v>
      </c>
      <c r="F16853" s="1">
        <v>54558.188230991298</v>
      </c>
      <c r="I16853" s="1">
        <v>37955.468735814102</v>
      </c>
      <c r="J16853" s="1">
        <v>41008.735424041799</v>
      </c>
    </row>
    <row r="16854" spans="1:10" x14ac:dyDescent="0.2">
      <c r="A16854" t="s">
        <v>1924</v>
      </c>
      <c r="B16854" t="s">
        <v>1923</v>
      </c>
      <c r="C16854" s="1">
        <v>8859.93991851807</v>
      </c>
    </row>
    <row r="16855" spans="1:10" x14ac:dyDescent="0.2">
      <c r="A16855" t="s">
        <v>4489</v>
      </c>
      <c r="B16855" t="s">
        <v>53</v>
      </c>
      <c r="C16855" s="1">
        <v>1328.2821371555301</v>
      </c>
      <c r="E16855" s="1">
        <v>21028.990296483</v>
      </c>
      <c r="G16855" s="1">
        <v>18567.531288743001</v>
      </c>
      <c r="I16855" s="1">
        <v>69584.375594138997</v>
      </c>
    </row>
    <row r="16856" spans="1:10" x14ac:dyDescent="0.2">
      <c r="A16856" t="s">
        <v>7382</v>
      </c>
      <c r="B16856" t="s">
        <v>2524</v>
      </c>
      <c r="C16856" s="1">
        <v>74365.421750068694</v>
      </c>
      <c r="E16856" s="1">
        <v>16949.373764514901</v>
      </c>
      <c r="H16856" s="1">
        <v>41535.156733989701</v>
      </c>
      <c r="I16856" s="1">
        <v>54169.101672172503</v>
      </c>
      <c r="J16856" s="1">
        <v>171301.57381510799</v>
      </c>
    </row>
    <row r="16857" spans="1:10" x14ac:dyDescent="0.2">
      <c r="A16857" t="s">
        <v>10391</v>
      </c>
      <c r="B16857" t="s">
        <v>2544</v>
      </c>
      <c r="C16857" s="1">
        <v>12587.3061504364</v>
      </c>
    </row>
    <row r="16858" spans="1:10" x14ac:dyDescent="0.2">
      <c r="A16858" t="s">
        <v>14424</v>
      </c>
      <c r="B16858" t="s">
        <v>1771</v>
      </c>
      <c r="E16858" s="1">
        <v>13299.052763462099</v>
      </c>
      <c r="F16858" s="1">
        <v>21529.094306945801</v>
      </c>
      <c r="I16858" s="1">
        <v>49830.6167206764</v>
      </c>
    </row>
    <row r="16859" spans="1:10" x14ac:dyDescent="0.2">
      <c r="A16859" t="s">
        <v>18034</v>
      </c>
      <c r="B16859" t="s">
        <v>350</v>
      </c>
      <c r="G16859" s="1">
        <v>4224.1199023723702</v>
      </c>
      <c r="I16859" s="1">
        <v>8176.5889685153998</v>
      </c>
    </row>
    <row r="16860" spans="1:10" x14ac:dyDescent="0.2">
      <c r="A16860" t="s">
        <v>21687</v>
      </c>
      <c r="B16860" t="s">
        <v>19704</v>
      </c>
      <c r="I16860" s="1">
        <v>87267.448018789306</v>
      </c>
    </row>
    <row r="16861" spans="1:10" x14ac:dyDescent="0.2">
      <c r="A16861" t="s">
        <v>22287</v>
      </c>
      <c r="B16861" t="s">
        <v>494</v>
      </c>
      <c r="F16861" s="1">
        <v>361.89821386337297</v>
      </c>
    </row>
    <row r="16862" spans="1:10" x14ac:dyDescent="0.2">
      <c r="A16862" t="s">
        <v>991</v>
      </c>
      <c r="B16862" t="s">
        <v>507</v>
      </c>
      <c r="C16862" s="1">
        <v>169689.368999481</v>
      </c>
      <c r="D16862" s="1">
        <v>30961.6234536171</v>
      </c>
      <c r="E16862" s="1">
        <v>29182.644204139699</v>
      </c>
      <c r="F16862" s="1">
        <v>21203.539900541298</v>
      </c>
      <c r="G16862" s="1">
        <v>68785.7627031804</v>
      </c>
      <c r="H16862" s="1">
        <v>25304.0182304382</v>
      </c>
      <c r="I16862" s="1">
        <v>74588.3486788273</v>
      </c>
      <c r="J16862" s="1">
        <v>15207.0827555656</v>
      </c>
    </row>
    <row r="16863" spans="1:10" x14ac:dyDescent="0.2">
      <c r="A16863" t="s">
        <v>24636</v>
      </c>
      <c r="B16863" t="s">
        <v>688</v>
      </c>
      <c r="H16863" s="1">
        <v>68342.0083503723</v>
      </c>
      <c r="J16863" s="1">
        <v>39436.904928207397</v>
      </c>
    </row>
    <row r="16864" spans="1:10" x14ac:dyDescent="0.2">
      <c r="A16864" t="s">
        <v>8668</v>
      </c>
      <c r="B16864" t="s">
        <v>8399</v>
      </c>
      <c r="C16864" s="1">
        <v>28562.827333927198</v>
      </c>
      <c r="D16864" s="1">
        <v>26323.145973205599</v>
      </c>
      <c r="E16864" s="1">
        <v>7004.4027851820001</v>
      </c>
      <c r="F16864" s="1">
        <v>22162.174798488599</v>
      </c>
      <c r="G16864" s="1">
        <v>24159.790024280599</v>
      </c>
      <c r="H16864" s="1">
        <v>32190.7557001114</v>
      </c>
      <c r="I16864" s="1">
        <v>65594.555841445996</v>
      </c>
      <c r="J16864" s="1">
        <v>22021.798988938299</v>
      </c>
    </row>
    <row r="16865" spans="1:10" x14ac:dyDescent="0.2">
      <c r="A16865" t="s">
        <v>17295</v>
      </c>
      <c r="B16865" t="s">
        <v>471</v>
      </c>
      <c r="G16865" s="1">
        <v>4153.0006721019799</v>
      </c>
    </row>
    <row r="16866" spans="1:10" x14ac:dyDescent="0.2">
      <c r="A16866" t="s">
        <v>19373</v>
      </c>
      <c r="B16866" t="s">
        <v>1799</v>
      </c>
      <c r="G16866" s="1">
        <v>30764.290120601701</v>
      </c>
      <c r="I16866" s="1">
        <v>28044.788211822499</v>
      </c>
      <c r="J16866" s="1">
        <v>87234.697552680896</v>
      </c>
    </row>
    <row r="16867" spans="1:10" x14ac:dyDescent="0.2">
      <c r="A16867" t="s">
        <v>1450</v>
      </c>
      <c r="B16867" t="s">
        <v>451</v>
      </c>
      <c r="C16867" s="1">
        <v>54682.578800201401</v>
      </c>
      <c r="D16867" s="1">
        <v>168695.343986511</v>
      </c>
      <c r="F16867" s="1">
        <v>161031.82830047599</v>
      </c>
      <c r="I16867" s="1">
        <v>73915.641044616699</v>
      </c>
      <c r="J16867" s="1">
        <v>81974.017818450899</v>
      </c>
    </row>
    <row r="16868" spans="1:10" x14ac:dyDescent="0.2">
      <c r="A16868" t="s">
        <v>9773</v>
      </c>
      <c r="B16868" t="s">
        <v>451</v>
      </c>
      <c r="C16868" s="1">
        <v>220109.093697548</v>
      </c>
      <c r="D16868" s="1">
        <v>131297.597579241</v>
      </c>
      <c r="E16868" s="1">
        <v>20316.997398138101</v>
      </c>
      <c r="F16868" s="1">
        <v>117091.72044372599</v>
      </c>
      <c r="G16868" s="1">
        <v>38573.398717403397</v>
      </c>
      <c r="H16868" s="1">
        <v>53974.1313285828</v>
      </c>
      <c r="I16868" s="1">
        <v>177510.57006883601</v>
      </c>
      <c r="J16868" s="1">
        <v>126136.08908128701</v>
      </c>
    </row>
    <row r="16869" spans="1:10" x14ac:dyDescent="0.2">
      <c r="A16869" t="s">
        <v>12785</v>
      </c>
      <c r="B16869" t="s">
        <v>2080</v>
      </c>
      <c r="C16869" s="1">
        <v>389462.98336791998</v>
      </c>
      <c r="D16869" s="1">
        <v>30899.788232803399</v>
      </c>
      <c r="E16869" s="1">
        <v>12723.802700042699</v>
      </c>
    </row>
    <row r="16870" spans="1:10" x14ac:dyDescent="0.2">
      <c r="A16870" t="s">
        <v>3780</v>
      </c>
      <c r="B16870" t="s">
        <v>326</v>
      </c>
      <c r="C16870" s="1">
        <v>5946.2229027748099</v>
      </c>
      <c r="D16870" s="1">
        <v>7765.1279640197699</v>
      </c>
      <c r="E16870" s="1">
        <v>1578.56515979767</v>
      </c>
      <c r="F16870" s="1">
        <v>12454.5527986288</v>
      </c>
      <c r="G16870" s="1">
        <v>1232.8359670638999</v>
      </c>
      <c r="H16870" s="1">
        <v>6249.08129692078</v>
      </c>
      <c r="I16870" s="1">
        <v>9578.5816154479999</v>
      </c>
      <c r="J16870" s="1">
        <v>7384.5379939079303</v>
      </c>
    </row>
    <row r="16871" spans="1:10" x14ac:dyDescent="0.2">
      <c r="A16871" t="s">
        <v>7954</v>
      </c>
      <c r="B16871" t="s">
        <v>322</v>
      </c>
      <c r="C16871" s="1">
        <v>17300.118370533099</v>
      </c>
      <c r="D16871" s="1">
        <v>8553.9442768096906</v>
      </c>
      <c r="I16871" s="1">
        <v>12002.4411811829</v>
      </c>
      <c r="J16871" s="1">
        <v>11323.418500900299</v>
      </c>
    </row>
    <row r="16872" spans="1:10" x14ac:dyDescent="0.2">
      <c r="A16872" t="s">
        <v>8361</v>
      </c>
      <c r="B16872" t="s">
        <v>8360</v>
      </c>
      <c r="C16872" s="1">
        <v>270291.00276708603</v>
      </c>
      <c r="D16872" s="1">
        <v>190058.58173513401</v>
      </c>
      <c r="E16872" s="1">
        <v>355282.89089012099</v>
      </c>
      <c r="F16872" s="1">
        <v>266972.19293117599</v>
      </c>
      <c r="H16872" s="1">
        <v>6263.39894866943</v>
      </c>
      <c r="I16872" s="1">
        <v>405093.20742809802</v>
      </c>
      <c r="J16872" s="1">
        <v>220705.53257179199</v>
      </c>
    </row>
    <row r="16873" spans="1:10" x14ac:dyDescent="0.2">
      <c r="A16873" t="s">
        <v>9006</v>
      </c>
      <c r="B16873" t="s">
        <v>404</v>
      </c>
      <c r="C16873" s="1">
        <v>3345.8188066482498</v>
      </c>
    </row>
    <row r="16874" spans="1:10" x14ac:dyDescent="0.2">
      <c r="A16874" t="s">
        <v>25469</v>
      </c>
      <c r="B16874" t="s">
        <v>268</v>
      </c>
      <c r="J16874" s="1">
        <v>4152.83568763733</v>
      </c>
    </row>
    <row r="16875" spans="1:10" x14ac:dyDescent="0.2">
      <c r="A16875" t="s">
        <v>22178</v>
      </c>
      <c r="B16875" t="s">
        <v>575</v>
      </c>
      <c r="F16875" s="1">
        <v>84598.4583473206</v>
      </c>
      <c r="J16875" s="1">
        <v>50671.339391708403</v>
      </c>
    </row>
    <row r="16876" spans="1:10" x14ac:dyDescent="0.2">
      <c r="A16876" t="s">
        <v>3546</v>
      </c>
      <c r="B16876" t="s">
        <v>568</v>
      </c>
      <c r="C16876" s="1">
        <v>34929.219884634003</v>
      </c>
    </row>
    <row r="16877" spans="1:10" x14ac:dyDescent="0.2">
      <c r="A16877" t="s">
        <v>11954</v>
      </c>
      <c r="B16877" t="s">
        <v>635</v>
      </c>
      <c r="C16877" s="1">
        <v>2047.88282966614</v>
      </c>
      <c r="H16877" s="1">
        <v>7617.1941890716598</v>
      </c>
      <c r="J16877" s="1">
        <v>6480.8635818958301</v>
      </c>
    </row>
    <row r="16878" spans="1:10" x14ac:dyDescent="0.2">
      <c r="A16878" t="s">
        <v>4052</v>
      </c>
      <c r="B16878" t="s">
        <v>2034</v>
      </c>
      <c r="C16878" s="1">
        <v>349023.57271194499</v>
      </c>
      <c r="D16878" s="1">
        <v>138733.38419342</v>
      </c>
      <c r="E16878" s="1">
        <v>186942.650245667</v>
      </c>
      <c r="F16878" s="1">
        <v>44020.8073387146</v>
      </c>
      <c r="G16878" s="1">
        <v>105869.525346756</v>
      </c>
      <c r="H16878" s="1">
        <v>37848.784904003202</v>
      </c>
      <c r="I16878" s="1">
        <v>215324.45727062301</v>
      </c>
      <c r="J16878" s="1">
        <v>162158.40358734099</v>
      </c>
    </row>
    <row r="16879" spans="1:10" x14ac:dyDescent="0.2">
      <c r="A16879" t="s">
        <v>11629</v>
      </c>
      <c r="B16879" t="s">
        <v>2034</v>
      </c>
      <c r="C16879" s="1">
        <v>537054.65311455703</v>
      </c>
      <c r="D16879" s="1">
        <v>550162.875043393</v>
      </c>
      <c r="E16879" s="1">
        <v>177229.64010858501</v>
      </c>
      <c r="F16879" s="1">
        <v>450842.09035348898</v>
      </c>
      <c r="G16879" s="1">
        <v>108997.62756443</v>
      </c>
      <c r="H16879" s="1">
        <v>180800.64385747901</v>
      </c>
      <c r="I16879" s="1">
        <v>596685.22206115804</v>
      </c>
      <c r="J16879" s="1">
        <v>321748.869385242</v>
      </c>
    </row>
    <row r="16880" spans="1:10" x14ac:dyDescent="0.2">
      <c r="A16880" t="s">
        <v>18771</v>
      </c>
      <c r="B16880" t="s">
        <v>489</v>
      </c>
      <c r="G16880" s="1">
        <v>9353.2407481670398</v>
      </c>
    </row>
    <row r="16881" spans="1:10" x14ac:dyDescent="0.2">
      <c r="A16881" t="s">
        <v>9940</v>
      </c>
      <c r="B16881" t="s">
        <v>8933</v>
      </c>
      <c r="C16881" s="1">
        <v>4049.4135470390302</v>
      </c>
      <c r="E16881" s="1">
        <v>2245.9617383480099</v>
      </c>
      <c r="G16881" s="1">
        <v>18945.009810924501</v>
      </c>
    </row>
    <row r="16882" spans="1:10" x14ac:dyDescent="0.2">
      <c r="A16882" t="s">
        <v>6845</v>
      </c>
      <c r="B16882" t="s">
        <v>231</v>
      </c>
      <c r="C16882" s="1">
        <v>110308.307557821</v>
      </c>
      <c r="D16882" s="1">
        <v>14589.0642194748</v>
      </c>
      <c r="E16882" s="1">
        <v>521215.16374540399</v>
      </c>
      <c r="F16882" s="1">
        <v>6618.4855809211704</v>
      </c>
      <c r="G16882" s="1">
        <v>317859.86051368702</v>
      </c>
      <c r="H16882" s="1">
        <v>197367.92724525899</v>
      </c>
      <c r="I16882" s="1">
        <v>710204.53367876995</v>
      </c>
      <c r="J16882" s="1">
        <v>162798.62583279601</v>
      </c>
    </row>
    <row r="16883" spans="1:10" x14ac:dyDescent="0.2">
      <c r="A16883" t="s">
        <v>21028</v>
      </c>
      <c r="B16883" t="s">
        <v>15384</v>
      </c>
      <c r="I16883" s="1">
        <v>3274.1453666686998</v>
      </c>
    </row>
    <row r="16884" spans="1:10" x14ac:dyDescent="0.2">
      <c r="A16884" t="s">
        <v>883</v>
      </c>
      <c r="B16884" t="s">
        <v>743</v>
      </c>
      <c r="C16884" s="1">
        <v>29466.440102577199</v>
      </c>
    </row>
    <row r="16885" spans="1:10" x14ac:dyDescent="0.2">
      <c r="A16885" t="s">
        <v>25069</v>
      </c>
      <c r="B16885" t="s">
        <v>24499</v>
      </c>
      <c r="H16885" s="1">
        <v>120030.89863824801</v>
      </c>
      <c r="J16885" s="1">
        <v>6993.7495069503802</v>
      </c>
    </row>
    <row r="16886" spans="1:10" x14ac:dyDescent="0.2">
      <c r="A16886" t="s">
        <v>16786</v>
      </c>
      <c r="B16886" t="s">
        <v>1601</v>
      </c>
      <c r="D16886" s="1">
        <v>373.579390048981</v>
      </c>
      <c r="E16886" s="1">
        <v>17111.2049307823</v>
      </c>
      <c r="G16886" s="1">
        <v>36690.889863729499</v>
      </c>
      <c r="I16886" s="1">
        <v>109879.447145224</v>
      </c>
      <c r="J16886" s="1">
        <v>1377.51195144654</v>
      </c>
    </row>
    <row r="16887" spans="1:10" x14ac:dyDescent="0.2">
      <c r="A16887" t="s">
        <v>1602</v>
      </c>
      <c r="B16887" t="s">
        <v>1601</v>
      </c>
      <c r="C16887" s="1">
        <v>34185.799774885199</v>
      </c>
      <c r="D16887" s="1">
        <v>5784.8450455665597</v>
      </c>
      <c r="E16887" s="1">
        <v>1601.0296239852901</v>
      </c>
      <c r="F16887" s="1">
        <v>869.83394622802803</v>
      </c>
      <c r="G16887" s="1">
        <v>6028.5309815406799</v>
      </c>
      <c r="H16887" s="1">
        <v>1620.5170516967801</v>
      </c>
      <c r="I16887" s="1">
        <v>13045.503232956</v>
      </c>
      <c r="J16887" s="1">
        <v>6024.77320289612</v>
      </c>
    </row>
    <row r="16888" spans="1:10" x14ac:dyDescent="0.2">
      <c r="A16888" t="s">
        <v>16950</v>
      </c>
      <c r="B16888" t="s">
        <v>2115</v>
      </c>
      <c r="G16888" s="1">
        <v>2425.5664408206899</v>
      </c>
      <c r="I16888" s="1">
        <v>2292.7524466514601</v>
      </c>
    </row>
    <row r="16889" spans="1:10" x14ac:dyDescent="0.2">
      <c r="A16889" t="s">
        <v>5871</v>
      </c>
      <c r="B16889" t="s">
        <v>290</v>
      </c>
      <c r="C16889" s="1">
        <v>3281.7182135582002</v>
      </c>
      <c r="I16889" s="1">
        <v>6456.7654676437396</v>
      </c>
    </row>
    <row r="16890" spans="1:10" x14ac:dyDescent="0.2">
      <c r="A16890" t="s">
        <v>25222</v>
      </c>
      <c r="B16890" t="s">
        <v>2155</v>
      </c>
      <c r="J16890" s="1">
        <v>18837.216436862898</v>
      </c>
    </row>
    <row r="16891" spans="1:10" x14ac:dyDescent="0.2">
      <c r="A16891" t="s">
        <v>6301</v>
      </c>
      <c r="B16891" t="s">
        <v>884</v>
      </c>
      <c r="C16891" s="1">
        <v>10597.8870272636</v>
      </c>
      <c r="D16891" s="1">
        <v>2126.5628795623802</v>
      </c>
      <c r="E16891" s="1">
        <v>10556.884399414101</v>
      </c>
      <c r="F16891" s="1">
        <v>6474.1599912643396</v>
      </c>
    </row>
    <row r="16892" spans="1:10" x14ac:dyDescent="0.2">
      <c r="A16892" t="s">
        <v>20218</v>
      </c>
      <c r="B16892" t="s">
        <v>3845</v>
      </c>
      <c r="I16892" s="1">
        <v>1964.0210602283501</v>
      </c>
    </row>
    <row r="16893" spans="1:10" x14ac:dyDescent="0.2">
      <c r="A16893" t="s">
        <v>14345</v>
      </c>
      <c r="B16893" t="s">
        <v>1973</v>
      </c>
      <c r="E16893" s="1">
        <v>94390.465974807696</v>
      </c>
      <c r="G16893" s="1">
        <v>2991.29841756821</v>
      </c>
      <c r="I16893" s="1">
        <v>195775.33290457801</v>
      </c>
    </row>
    <row r="16894" spans="1:10" x14ac:dyDescent="0.2">
      <c r="A16894" t="s">
        <v>17200</v>
      </c>
      <c r="B16894" t="s">
        <v>1236</v>
      </c>
      <c r="D16894" s="1">
        <v>3775.4128980636601</v>
      </c>
      <c r="G16894" s="1">
        <v>4214.0764818191501</v>
      </c>
      <c r="H16894" s="1">
        <v>5126.2758769988995</v>
      </c>
      <c r="I16894" s="1">
        <v>2952.8415479659998</v>
      </c>
      <c r="J16894" s="1">
        <v>8746.9178047180194</v>
      </c>
    </row>
    <row r="16895" spans="1:10" x14ac:dyDescent="0.2">
      <c r="A16895" t="s">
        <v>1278</v>
      </c>
      <c r="B16895" t="s">
        <v>262</v>
      </c>
      <c r="C16895" s="1">
        <v>441117.07647705101</v>
      </c>
      <c r="I16895" s="1">
        <v>241586.87890625</v>
      </c>
    </row>
    <row r="16896" spans="1:10" x14ac:dyDescent="0.2">
      <c r="A16896" t="s">
        <v>23869</v>
      </c>
      <c r="B16896" t="s">
        <v>235</v>
      </c>
      <c r="D16896" s="1">
        <v>2238.8035154342701</v>
      </c>
    </row>
    <row r="16897" spans="1:10" x14ac:dyDescent="0.2">
      <c r="A16897" t="s">
        <v>20863</v>
      </c>
      <c r="B16897" t="s">
        <v>22</v>
      </c>
      <c r="F16897" s="1">
        <v>11114.258095741299</v>
      </c>
      <c r="I16897" s="1">
        <v>1675.7463517189001</v>
      </c>
    </row>
    <row r="16898" spans="1:10" x14ac:dyDescent="0.2">
      <c r="A16898" t="s">
        <v>8776</v>
      </c>
      <c r="B16898" t="s">
        <v>1266</v>
      </c>
      <c r="C16898" s="1">
        <v>158789.80646801001</v>
      </c>
      <c r="D16898" s="1">
        <v>182091.498830795</v>
      </c>
      <c r="F16898" s="1">
        <v>61422.692537307797</v>
      </c>
      <c r="H16898" s="1">
        <v>29975.569683074998</v>
      </c>
      <c r="I16898" s="1">
        <v>85265.504409789995</v>
      </c>
      <c r="J16898" s="1">
        <v>22085.720062255899</v>
      </c>
    </row>
    <row r="16899" spans="1:10" x14ac:dyDescent="0.2">
      <c r="A16899" t="s">
        <v>21253</v>
      </c>
      <c r="B16899" t="s">
        <v>5491</v>
      </c>
      <c r="I16899" s="1">
        <v>1870.3131465911899</v>
      </c>
    </row>
    <row r="16900" spans="1:10" x14ac:dyDescent="0.2">
      <c r="A16900" t="s">
        <v>13501</v>
      </c>
      <c r="B16900" t="s">
        <v>605</v>
      </c>
      <c r="C16900" s="1">
        <v>172755.688928127</v>
      </c>
      <c r="D16900" s="1">
        <v>375976.81628847099</v>
      </c>
      <c r="E16900" s="1">
        <v>84041.860813617706</v>
      </c>
      <c r="F16900" s="1">
        <v>19562.816858768401</v>
      </c>
      <c r="I16900" s="1">
        <v>219361.87651395801</v>
      </c>
      <c r="J16900" s="1">
        <v>44708.879735946699</v>
      </c>
    </row>
    <row r="16901" spans="1:10" x14ac:dyDescent="0.2">
      <c r="A16901" t="s">
        <v>12190</v>
      </c>
      <c r="B16901" t="s">
        <v>1116</v>
      </c>
      <c r="C16901" s="1">
        <v>4116.4722614288303</v>
      </c>
      <c r="D16901" s="1">
        <v>1658.76625442505</v>
      </c>
      <c r="E16901" s="1">
        <v>1325.82213878632</v>
      </c>
      <c r="G16901" s="1">
        <v>4440.5399904251099</v>
      </c>
      <c r="H16901" s="1">
        <v>14827.5332665444</v>
      </c>
      <c r="I16901" s="1">
        <v>909.68242681026504</v>
      </c>
    </row>
    <row r="16902" spans="1:10" x14ac:dyDescent="0.2">
      <c r="A16902" t="s">
        <v>5883</v>
      </c>
      <c r="B16902" t="s">
        <v>633</v>
      </c>
      <c r="C16902" s="1">
        <v>23937.193201065002</v>
      </c>
    </row>
    <row r="16903" spans="1:10" x14ac:dyDescent="0.2">
      <c r="A16903" t="s">
        <v>9481</v>
      </c>
      <c r="B16903" t="s">
        <v>425</v>
      </c>
      <c r="C16903" s="1">
        <v>244.55795693397499</v>
      </c>
    </row>
    <row r="16904" spans="1:10" x14ac:dyDescent="0.2">
      <c r="A16904" t="s">
        <v>2013</v>
      </c>
      <c r="B16904" t="s">
        <v>1330</v>
      </c>
      <c r="C16904" s="1">
        <v>75563.655795097293</v>
      </c>
      <c r="D16904" s="1">
        <v>21977.851440429698</v>
      </c>
      <c r="E16904" s="1">
        <v>80450.025558471694</v>
      </c>
      <c r="F16904" s="1">
        <v>99278.817428112103</v>
      </c>
      <c r="H16904" s="1">
        <v>219748.953300714</v>
      </c>
      <c r="I16904" s="1">
        <v>144783.87203359601</v>
      </c>
      <c r="J16904" s="1">
        <v>194823.117490768</v>
      </c>
    </row>
    <row r="16905" spans="1:10" x14ac:dyDescent="0.2">
      <c r="A16905" t="s">
        <v>17265</v>
      </c>
      <c r="B16905" t="s">
        <v>3497</v>
      </c>
      <c r="G16905" s="1">
        <v>247.13050937652599</v>
      </c>
    </row>
    <row r="16906" spans="1:10" x14ac:dyDescent="0.2">
      <c r="A16906" t="s">
        <v>14616</v>
      </c>
      <c r="B16906" t="s">
        <v>3160</v>
      </c>
      <c r="D16906" s="1">
        <v>2765.1791286468601</v>
      </c>
      <c r="E16906" s="1">
        <v>480.82179594039798</v>
      </c>
    </row>
    <row r="16907" spans="1:10" x14ac:dyDescent="0.2">
      <c r="A16907" t="s">
        <v>3566</v>
      </c>
      <c r="B16907" t="s">
        <v>76</v>
      </c>
      <c r="C16907" s="1">
        <v>3562.1534118652398</v>
      </c>
      <c r="E16907" s="1">
        <v>1005.90899801254</v>
      </c>
      <c r="I16907" s="1">
        <v>6877.8521080017099</v>
      </c>
    </row>
    <row r="16908" spans="1:10" x14ac:dyDescent="0.2">
      <c r="A16908" t="s">
        <v>21285</v>
      </c>
      <c r="B16908" t="s">
        <v>20381</v>
      </c>
      <c r="I16908" s="1">
        <v>5642.8116188049298</v>
      </c>
    </row>
    <row r="16909" spans="1:10" x14ac:dyDescent="0.2">
      <c r="A16909" t="s">
        <v>15586</v>
      </c>
      <c r="B16909" t="s">
        <v>15585</v>
      </c>
      <c r="E16909" s="1">
        <v>4349.0669384002704</v>
      </c>
    </row>
    <row r="16910" spans="1:10" x14ac:dyDescent="0.2">
      <c r="A16910" t="s">
        <v>5128</v>
      </c>
      <c r="B16910" t="s">
        <v>724</v>
      </c>
      <c r="C16910" s="1">
        <v>68129.559310436205</v>
      </c>
      <c r="D16910" s="1">
        <v>71477.265215396896</v>
      </c>
      <c r="E16910" s="1">
        <v>20243.9299066067</v>
      </c>
      <c r="I16910" s="1">
        <v>4199.4559803009097</v>
      </c>
      <c r="J16910" s="1">
        <v>6044.5337944030798</v>
      </c>
    </row>
    <row r="16911" spans="1:10" x14ac:dyDescent="0.2">
      <c r="A16911" t="s">
        <v>8128</v>
      </c>
      <c r="B16911" t="s">
        <v>2422</v>
      </c>
      <c r="C16911" s="1">
        <v>3795.5568895340002</v>
      </c>
      <c r="J16911" s="1">
        <v>64902.399402618401</v>
      </c>
    </row>
    <row r="16912" spans="1:10" x14ac:dyDescent="0.2">
      <c r="A16912" t="s">
        <v>11485</v>
      </c>
      <c r="B16912" t="s">
        <v>3051</v>
      </c>
      <c r="C16912" s="1">
        <v>13684.2805485726</v>
      </c>
      <c r="D16912" s="1">
        <v>33044.506529808001</v>
      </c>
      <c r="E16912" s="1">
        <v>5419.2671308517401</v>
      </c>
      <c r="F16912" s="1">
        <v>13545.925037860899</v>
      </c>
      <c r="I16912" s="1">
        <v>13044.2838184834</v>
      </c>
    </row>
    <row r="16913" spans="1:10" x14ac:dyDescent="0.2">
      <c r="A16913" t="s">
        <v>20680</v>
      </c>
      <c r="B16913" t="s">
        <v>156</v>
      </c>
      <c r="F16913" s="1">
        <v>1528.6365404129001</v>
      </c>
      <c r="I16913" s="1">
        <v>5756.3665599823098</v>
      </c>
    </row>
    <row r="16914" spans="1:10" x14ac:dyDescent="0.2">
      <c r="A16914" t="s">
        <v>157</v>
      </c>
      <c r="B16914" t="s">
        <v>156</v>
      </c>
      <c r="C16914" s="1">
        <v>14966.161337614099</v>
      </c>
      <c r="E16914" s="1">
        <v>9784.5063812732697</v>
      </c>
      <c r="I16914" s="1">
        <v>20460.951155185699</v>
      </c>
    </row>
    <row r="16915" spans="1:10" x14ac:dyDescent="0.2">
      <c r="A16915" t="s">
        <v>15345</v>
      </c>
      <c r="B16915" t="s">
        <v>219</v>
      </c>
      <c r="D16915" s="1">
        <v>4950.1566786766098</v>
      </c>
      <c r="E16915" s="1">
        <v>2836.7074162960098</v>
      </c>
    </row>
    <row r="16916" spans="1:10" x14ac:dyDescent="0.2">
      <c r="A16916" t="s">
        <v>25289</v>
      </c>
      <c r="B16916" t="s">
        <v>667</v>
      </c>
      <c r="J16916" s="1">
        <v>28221.553024291999</v>
      </c>
    </row>
    <row r="16917" spans="1:10" x14ac:dyDescent="0.2">
      <c r="A16917" t="s">
        <v>1487</v>
      </c>
      <c r="B16917" t="s">
        <v>1486</v>
      </c>
      <c r="C16917" s="1">
        <v>19964.334389448199</v>
      </c>
    </row>
    <row r="16918" spans="1:10" x14ac:dyDescent="0.2">
      <c r="A16918" t="s">
        <v>1439</v>
      </c>
      <c r="B16918" t="s">
        <v>402</v>
      </c>
      <c r="C16918" s="1">
        <v>11991.1006131172</v>
      </c>
    </row>
    <row r="16919" spans="1:10" x14ac:dyDescent="0.2">
      <c r="A16919" t="s">
        <v>23881</v>
      </c>
      <c r="B16919" t="s">
        <v>2022</v>
      </c>
      <c r="D16919" s="1">
        <v>116.558041572571</v>
      </c>
    </row>
    <row r="16920" spans="1:10" x14ac:dyDescent="0.2">
      <c r="A16920" t="s">
        <v>6089</v>
      </c>
      <c r="B16920" t="s">
        <v>1544</v>
      </c>
      <c r="C16920" s="1">
        <v>501668.85123848898</v>
      </c>
      <c r="D16920" s="1">
        <v>359101.60504817998</v>
      </c>
      <c r="E16920" s="1">
        <v>484987.07984638301</v>
      </c>
      <c r="F16920" s="1">
        <v>573221.74538970005</v>
      </c>
      <c r="G16920" s="1">
        <v>138019.35669803599</v>
      </c>
      <c r="H16920" s="1">
        <v>89346.726314544707</v>
      </c>
      <c r="I16920" s="1">
        <v>672568.36871337902</v>
      </c>
      <c r="J16920" s="1">
        <v>230391.649460316</v>
      </c>
    </row>
    <row r="16921" spans="1:10" x14ac:dyDescent="0.2">
      <c r="A16921" t="s">
        <v>1545</v>
      </c>
      <c r="B16921" t="s">
        <v>1544</v>
      </c>
      <c r="C16921" s="1">
        <v>532972.06678867398</v>
      </c>
      <c r="D16921" s="1">
        <v>1827503.62169981</v>
      </c>
      <c r="E16921" s="1">
        <v>316459.84682095097</v>
      </c>
      <c r="F16921" s="1">
        <v>2388805.78096032</v>
      </c>
      <c r="G16921" s="1">
        <v>59547.441443681702</v>
      </c>
      <c r="H16921" s="1">
        <v>613838.85342359601</v>
      </c>
      <c r="I16921" s="1">
        <v>1183294.1217356899</v>
      </c>
      <c r="J16921" s="1">
        <v>1309216.0250670901</v>
      </c>
    </row>
    <row r="16922" spans="1:10" x14ac:dyDescent="0.2">
      <c r="A16922" t="s">
        <v>23087</v>
      </c>
      <c r="B16922" t="s">
        <v>3055</v>
      </c>
      <c r="D16922" s="1">
        <v>56901.714978218202</v>
      </c>
      <c r="F16922" s="1">
        <v>41739.681756496502</v>
      </c>
    </row>
    <row r="16923" spans="1:10" x14ac:dyDescent="0.2">
      <c r="A16923" t="s">
        <v>7778</v>
      </c>
      <c r="B16923" t="s">
        <v>3967</v>
      </c>
      <c r="C16923" s="1">
        <v>30767.8970985413</v>
      </c>
      <c r="E16923" s="1">
        <v>37108.376657485998</v>
      </c>
      <c r="F16923" s="1">
        <v>46879.727302551299</v>
      </c>
      <c r="G16923" s="1">
        <v>21836.185165405299</v>
      </c>
      <c r="I16923" s="1">
        <v>68489.814300537095</v>
      </c>
    </row>
    <row r="16924" spans="1:10" x14ac:dyDescent="0.2">
      <c r="A16924" t="s">
        <v>4665</v>
      </c>
      <c r="B16924" t="s">
        <v>2563</v>
      </c>
      <c r="C16924" s="1">
        <v>50216.9122982025</v>
      </c>
      <c r="D16924" s="1">
        <v>4712.3450279235803</v>
      </c>
      <c r="F16924" s="1">
        <v>6284.3544969558798</v>
      </c>
      <c r="I16924" s="1">
        <v>214338.236612796</v>
      </c>
    </row>
    <row r="16925" spans="1:10" x14ac:dyDescent="0.2">
      <c r="A16925" t="s">
        <v>10601</v>
      </c>
      <c r="B16925" t="s">
        <v>416</v>
      </c>
      <c r="C16925" s="1">
        <v>152292.25591707201</v>
      </c>
      <c r="D16925" s="1">
        <v>207776.46448349999</v>
      </c>
    </row>
    <row r="16926" spans="1:10" x14ac:dyDescent="0.2">
      <c r="A16926" t="s">
        <v>5105</v>
      </c>
      <c r="B16926" t="s">
        <v>927</v>
      </c>
      <c r="C16926" s="1">
        <v>289136.02665495902</v>
      </c>
      <c r="D16926" s="1">
        <v>384443.66758751898</v>
      </c>
      <c r="E16926" s="1">
        <v>4942.8224258422897</v>
      </c>
      <c r="I16926" s="1">
        <v>65864.825147628799</v>
      </c>
    </row>
    <row r="16927" spans="1:10" x14ac:dyDescent="0.2">
      <c r="A16927" t="s">
        <v>21660</v>
      </c>
      <c r="B16927" t="s">
        <v>5030</v>
      </c>
      <c r="I16927" s="1">
        <v>2783.4467492103599</v>
      </c>
    </row>
    <row r="16928" spans="1:10" x14ac:dyDescent="0.2">
      <c r="A16928" t="s">
        <v>19443</v>
      </c>
      <c r="B16928" t="s">
        <v>3389</v>
      </c>
      <c r="G16928" s="1">
        <v>46672.1272125244</v>
      </c>
      <c r="H16928" s="1">
        <v>2706.1245832443201</v>
      </c>
    </row>
    <row r="16929" spans="1:10" x14ac:dyDescent="0.2">
      <c r="A16929" t="s">
        <v>6944</v>
      </c>
      <c r="B16929" t="s">
        <v>2330</v>
      </c>
      <c r="C16929" s="1">
        <v>250818.48159670801</v>
      </c>
    </row>
    <row r="16930" spans="1:10" x14ac:dyDescent="0.2">
      <c r="A16930" t="s">
        <v>1559</v>
      </c>
      <c r="B16930" t="s">
        <v>1228</v>
      </c>
      <c r="C16930" s="1">
        <v>10472.714832305899</v>
      </c>
      <c r="E16930" s="1">
        <v>1604.8066372871399</v>
      </c>
    </row>
    <row r="16931" spans="1:10" x14ac:dyDescent="0.2">
      <c r="A16931" t="s">
        <v>7776</v>
      </c>
      <c r="B16931" t="s">
        <v>123</v>
      </c>
      <c r="C16931" s="1">
        <v>30081.8755683899</v>
      </c>
      <c r="D16931" s="1">
        <v>15829.363505363501</v>
      </c>
      <c r="E16931" s="1">
        <v>6924.3752059936596</v>
      </c>
      <c r="F16931" s="1">
        <v>46605.408493041999</v>
      </c>
      <c r="G16931" s="1">
        <v>34834.265936851603</v>
      </c>
      <c r="H16931" s="1">
        <v>14884.9648342133</v>
      </c>
      <c r="I16931" s="1">
        <v>33528.605402946501</v>
      </c>
      <c r="J16931" s="1">
        <v>11778.5789551735</v>
      </c>
    </row>
    <row r="16932" spans="1:10" x14ac:dyDescent="0.2">
      <c r="A16932" t="s">
        <v>22436</v>
      </c>
      <c r="B16932" t="s">
        <v>1305</v>
      </c>
      <c r="D16932" s="1">
        <v>2373.0860505104101</v>
      </c>
    </row>
    <row r="16933" spans="1:10" x14ac:dyDescent="0.2">
      <c r="A16933" t="s">
        <v>13696</v>
      </c>
      <c r="B16933" t="s">
        <v>633</v>
      </c>
      <c r="C16933" s="1">
        <v>4035.4266662597702</v>
      </c>
      <c r="E16933" s="1">
        <v>2479.4527797699002</v>
      </c>
    </row>
    <row r="16934" spans="1:10" x14ac:dyDescent="0.2">
      <c r="A16934" t="s">
        <v>20937</v>
      </c>
      <c r="B16934" t="s">
        <v>4</v>
      </c>
      <c r="I16934" s="1">
        <v>372.11940622329701</v>
      </c>
    </row>
    <row r="16935" spans="1:10" x14ac:dyDescent="0.2">
      <c r="A16935" t="s">
        <v>2717</v>
      </c>
      <c r="B16935" t="s">
        <v>553</v>
      </c>
      <c r="C16935" s="1">
        <v>1133166.6661479501</v>
      </c>
      <c r="D16935" s="1">
        <v>237166.76309323299</v>
      </c>
      <c r="E16935" s="1">
        <v>1328521.8677258501</v>
      </c>
      <c r="F16935" s="1">
        <v>265962.84332847601</v>
      </c>
      <c r="G16935" s="1">
        <v>200799.60910987901</v>
      </c>
      <c r="H16935" s="1">
        <v>497927.20131134999</v>
      </c>
      <c r="I16935" s="1">
        <v>2488383.7986999699</v>
      </c>
      <c r="J16935" s="1">
        <v>676757.20573723398</v>
      </c>
    </row>
    <row r="16936" spans="1:10" x14ac:dyDescent="0.2">
      <c r="A16936" t="s">
        <v>6512</v>
      </c>
      <c r="B16936" t="s">
        <v>553</v>
      </c>
      <c r="C16936" s="1">
        <v>266520.963584185</v>
      </c>
      <c r="D16936" s="1">
        <v>92292.197729825901</v>
      </c>
      <c r="E16936" s="1">
        <v>326029.99809789698</v>
      </c>
      <c r="F16936" s="1">
        <v>31217.613880634301</v>
      </c>
      <c r="G16936" s="1">
        <v>54573.326008558302</v>
      </c>
      <c r="H16936" s="1">
        <v>223183.07493901299</v>
      </c>
      <c r="I16936" s="1">
        <v>603618.222479344</v>
      </c>
      <c r="J16936" s="1">
        <v>277600.33504891401</v>
      </c>
    </row>
    <row r="16937" spans="1:10" x14ac:dyDescent="0.2">
      <c r="A16937" t="s">
        <v>22303</v>
      </c>
      <c r="B16937" t="s">
        <v>22244</v>
      </c>
      <c r="D16937" s="1">
        <v>28664.274214744601</v>
      </c>
    </row>
    <row r="16938" spans="1:10" x14ac:dyDescent="0.2">
      <c r="A16938" t="s">
        <v>4976</v>
      </c>
      <c r="B16938" t="s">
        <v>1022</v>
      </c>
      <c r="C16938" s="1">
        <v>248217.574584961</v>
      </c>
      <c r="E16938" s="1">
        <v>6909.68947601319</v>
      </c>
      <c r="F16938" s="1">
        <v>35247.816810607903</v>
      </c>
      <c r="H16938" s="1">
        <v>64999.996187687</v>
      </c>
      <c r="I16938" s="1">
        <v>26340.225953579</v>
      </c>
      <c r="J16938" s="1">
        <v>11441.5505218506</v>
      </c>
    </row>
    <row r="16939" spans="1:10" x14ac:dyDescent="0.2">
      <c r="A16939" t="s">
        <v>21832</v>
      </c>
      <c r="B16939" t="s">
        <v>1464</v>
      </c>
      <c r="F16939" s="1">
        <v>7007.1497201919501</v>
      </c>
      <c r="I16939" s="1">
        <v>12238.394740104701</v>
      </c>
    </row>
    <row r="16940" spans="1:10" x14ac:dyDescent="0.2">
      <c r="A16940" t="s">
        <v>5716</v>
      </c>
      <c r="B16940" t="s">
        <v>2134</v>
      </c>
      <c r="C16940" s="1">
        <v>91071.270019769698</v>
      </c>
      <c r="D16940" s="1">
        <v>350914.99887943303</v>
      </c>
      <c r="E16940" s="1">
        <v>87156.635883331299</v>
      </c>
      <c r="F16940" s="1">
        <v>255334.29753136699</v>
      </c>
      <c r="G16940" s="1">
        <v>98531.170448303295</v>
      </c>
      <c r="H16940" s="1">
        <v>101686.83880806</v>
      </c>
      <c r="I16940" s="1">
        <v>284558.17333710101</v>
      </c>
      <c r="J16940" s="1">
        <v>56595.476558685303</v>
      </c>
    </row>
    <row r="16941" spans="1:10" x14ac:dyDescent="0.2">
      <c r="A16941" t="s">
        <v>8319</v>
      </c>
      <c r="B16941" t="s">
        <v>2134</v>
      </c>
      <c r="C16941" s="1">
        <v>15070.017915725701</v>
      </c>
      <c r="D16941" s="1">
        <v>74953.051944732695</v>
      </c>
      <c r="E16941" s="1">
        <v>3611.6423950195299</v>
      </c>
      <c r="F16941" s="1">
        <v>3345.7403087615999</v>
      </c>
      <c r="I16941" s="1">
        <v>41572.658411026001</v>
      </c>
    </row>
    <row r="16942" spans="1:10" x14ac:dyDescent="0.2">
      <c r="A16942" t="s">
        <v>14400</v>
      </c>
      <c r="B16942" t="s">
        <v>791</v>
      </c>
      <c r="E16942" s="1">
        <v>6594.8809013366699</v>
      </c>
      <c r="G16942" s="1">
        <v>2160.26251363754</v>
      </c>
    </row>
    <row r="16943" spans="1:10" x14ac:dyDescent="0.2">
      <c r="A16943" t="s">
        <v>9728</v>
      </c>
      <c r="B16943" t="s">
        <v>4471</v>
      </c>
      <c r="C16943" s="1">
        <v>356546.25204467803</v>
      </c>
      <c r="D16943" s="1">
        <v>58443.971575737</v>
      </c>
      <c r="E16943" s="1">
        <v>51661.324136257201</v>
      </c>
      <c r="F16943" s="1">
        <v>58452.580398559599</v>
      </c>
      <c r="G16943" s="1">
        <v>46922.677443504297</v>
      </c>
      <c r="H16943" s="1">
        <v>17505.153515815698</v>
      </c>
      <c r="I16943" s="1">
        <v>75221.122689723998</v>
      </c>
      <c r="J16943" s="1">
        <v>34239.653079986601</v>
      </c>
    </row>
    <row r="16944" spans="1:10" x14ac:dyDescent="0.2">
      <c r="A16944" t="s">
        <v>5674</v>
      </c>
      <c r="B16944" t="s">
        <v>1929</v>
      </c>
      <c r="C16944" s="1">
        <v>3244.8050613403302</v>
      </c>
    </row>
    <row r="16945" spans="1:10" x14ac:dyDescent="0.2">
      <c r="A16945" t="s">
        <v>21943</v>
      </c>
      <c r="B16945" t="s">
        <v>1234</v>
      </c>
      <c r="I16945" s="1">
        <v>10619.726769447299</v>
      </c>
    </row>
    <row r="16946" spans="1:10" x14ac:dyDescent="0.2">
      <c r="A16946" t="s">
        <v>6119</v>
      </c>
      <c r="B16946" t="s">
        <v>1363</v>
      </c>
      <c r="C16946" s="1">
        <v>58997.627166748098</v>
      </c>
      <c r="D16946" s="1">
        <v>47282.467918396003</v>
      </c>
      <c r="F16946" s="1">
        <v>79956.496322631807</v>
      </c>
      <c r="I16946" s="1">
        <v>110988.649719238</v>
      </c>
      <c r="J16946" s="1">
        <v>64146.040573120103</v>
      </c>
    </row>
    <row r="16947" spans="1:10" x14ac:dyDescent="0.2">
      <c r="A16947" t="s">
        <v>25215</v>
      </c>
      <c r="B16947" t="s">
        <v>3328</v>
      </c>
      <c r="J16947" s="1">
        <v>15169.2309761047</v>
      </c>
    </row>
    <row r="16948" spans="1:10" x14ac:dyDescent="0.2">
      <c r="A16948" t="s">
        <v>2187</v>
      </c>
      <c r="B16948" t="s">
        <v>654</v>
      </c>
      <c r="C16948" s="1">
        <v>75825.349433660595</v>
      </c>
      <c r="D16948" s="1">
        <v>113194.98770725699</v>
      </c>
      <c r="E16948" s="1">
        <v>161486.664460898</v>
      </c>
      <c r="F16948" s="1">
        <v>71819.702099204107</v>
      </c>
      <c r="G16948" s="1">
        <v>103094.55622363101</v>
      </c>
      <c r="H16948" s="1">
        <v>104670.745621443</v>
      </c>
      <c r="I16948" s="1">
        <v>294634.28608012199</v>
      </c>
      <c r="J16948" s="1">
        <v>208771.67651641401</v>
      </c>
    </row>
    <row r="16949" spans="1:10" x14ac:dyDescent="0.2">
      <c r="A16949" t="s">
        <v>8901</v>
      </c>
      <c r="B16949" t="s">
        <v>233</v>
      </c>
      <c r="C16949" s="1">
        <v>21933527.7896998</v>
      </c>
      <c r="D16949" s="1">
        <v>3577167.0830573998</v>
      </c>
      <c r="E16949" s="1">
        <v>8440020.9914131295</v>
      </c>
      <c r="F16949" s="1">
        <v>1596174.8105545</v>
      </c>
      <c r="G16949" s="1">
        <v>8504577.0624964293</v>
      </c>
      <c r="H16949" s="1">
        <v>1413090.23905182</v>
      </c>
      <c r="I16949" s="1">
        <v>19572208.596165702</v>
      </c>
      <c r="J16949" s="1">
        <v>1008849.2310123401</v>
      </c>
    </row>
    <row r="16950" spans="1:10" x14ac:dyDescent="0.2">
      <c r="A16950" t="s">
        <v>16149</v>
      </c>
      <c r="B16950" t="s">
        <v>480</v>
      </c>
      <c r="E16950" s="1">
        <v>1297.2056150436399</v>
      </c>
      <c r="G16950" s="1">
        <v>961.89532423019398</v>
      </c>
    </row>
    <row r="16951" spans="1:10" x14ac:dyDescent="0.2">
      <c r="A16951" t="s">
        <v>7760</v>
      </c>
      <c r="B16951" t="s">
        <v>58</v>
      </c>
      <c r="C16951" s="1">
        <v>3640.30768322945</v>
      </c>
      <c r="G16951" s="1">
        <v>2088.88609409332</v>
      </c>
      <c r="H16951" s="1">
        <v>1246.0306637287099</v>
      </c>
    </row>
    <row r="16952" spans="1:10" x14ac:dyDescent="0.2">
      <c r="A16952" t="s">
        <v>4370</v>
      </c>
      <c r="B16952" t="s">
        <v>1160</v>
      </c>
      <c r="C16952" s="1">
        <v>160203.082712173</v>
      </c>
      <c r="D16952" s="1">
        <v>267118.73560619302</v>
      </c>
      <c r="E16952" s="1">
        <v>297193.04634034698</v>
      </c>
      <c r="F16952" s="1">
        <v>595308.75382995605</v>
      </c>
      <c r="G16952" s="1">
        <v>243418.81345319701</v>
      </c>
      <c r="H16952" s="1">
        <v>406309.18306732201</v>
      </c>
      <c r="I16952" s="1">
        <v>1135843.05821347</v>
      </c>
      <c r="J16952" s="1">
        <v>429337.38171386701</v>
      </c>
    </row>
    <row r="16953" spans="1:10" x14ac:dyDescent="0.2">
      <c r="A16953" t="s">
        <v>13300</v>
      </c>
      <c r="B16953" t="s">
        <v>821</v>
      </c>
      <c r="C16953" s="1">
        <v>1466618.56735766</v>
      </c>
      <c r="E16953" s="1">
        <v>9655.5208296776</v>
      </c>
      <c r="G16953" s="1">
        <v>462383.820741773</v>
      </c>
      <c r="I16953" s="1">
        <v>1504377.2051708701</v>
      </c>
    </row>
    <row r="16954" spans="1:10" x14ac:dyDescent="0.2">
      <c r="A16954" t="s">
        <v>15433</v>
      </c>
      <c r="B16954" t="s">
        <v>131</v>
      </c>
      <c r="D16954" s="1">
        <v>1561.56568622589</v>
      </c>
      <c r="E16954" s="1">
        <v>1535.35489797592</v>
      </c>
      <c r="J16954" s="1">
        <v>1968.71995353699</v>
      </c>
    </row>
    <row r="16955" spans="1:10" x14ac:dyDescent="0.2">
      <c r="A16955" t="s">
        <v>17987</v>
      </c>
      <c r="B16955" t="s">
        <v>1160</v>
      </c>
      <c r="F16955" s="1">
        <v>4314.0894966125497</v>
      </c>
      <c r="G16955" s="1">
        <v>1414.9991166591601</v>
      </c>
      <c r="I16955" s="1">
        <v>1685.19464063644</v>
      </c>
    </row>
    <row r="16956" spans="1:10" x14ac:dyDescent="0.2">
      <c r="A16956" t="s">
        <v>4586</v>
      </c>
      <c r="B16956" t="s">
        <v>4585</v>
      </c>
      <c r="C16956" s="1">
        <v>20640.0825548172</v>
      </c>
    </row>
    <row r="16957" spans="1:10" x14ac:dyDescent="0.2">
      <c r="A16957" t="s">
        <v>19854</v>
      </c>
      <c r="B16957" t="s">
        <v>427</v>
      </c>
      <c r="D16957" s="1">
        <v>26865.808731079102</v>
      </c>
      <c r="F16957" s="1">
        <v>18042.699295044</v>
      </c>
      <c r="I16957" s="1">
        <v>961.01107501983597</v>
      </c>
    </row>
    <row r="16958" spans="1:10" x14ac:dyDescent="0.2">
      <c r="A16958" t="s">
        <v>15785</v>
      </c>
      <c r="B16958" t="s">
        <v>2757</v>
      </c>
      <c r="E16958" s="1">
        <v>42101.928649902402</v>
      </c>
      <c r="I16958" s="1">
        <v>293579.34722900402</v>
      </c>
    </row>
    <row r="16959" spans="1:10" x14ac:dyDescent="0.2">
      <c r="A16959" t="s">
        <v>22877</v>
      </c>
      <c r="B16959" t="s">
        <v>3490</v>
      </c>
      <c r="F16959" s="1">
        <v>5626.6914448738198</v>
      </c>
      <c r="H16959" s="1">
        <v>44063.489220619202</v>
      </c>
    </row>
    <row r="16960" spans="1:10" x14ac:dyDescent="0.2">
      <c r="A16960" t="s">
        <v>23357</v>
      </c>
      <c r="B16960" t="s">
        <v>1432</v>
      </c>
      <c r="D16960" s="1">
        <v>25277.7325820923</v>
      </c>
    </row>
    <row r="16961" spans="1:10" x14ac:dyDescent="0.2">
      <c r="A16961" t="s">
        <v>5665</v>
      </c>
      <c r="B16961" t="s">
        <v>119</v>
      </c>
      <c r="C16961" s="1">
        <v>242484.31796455401</v>
      </c>
      <c r="D16961" s="1">
        <v>83213.493137359605</v>
      </c>
      <c r="F16961" s="1">
        <v>49778.9576301575</v>
      </c>
      <c r="G16961" s="1">
        <v>98643.876933097796</v>
      </c>
      <c r="H16961" s="1">
        <v>87890.798571586594</v>
      </c>
    </row>
    <row r="16962" spans="1:10" x14ac:dyDescent="0.2">
      <c r="A16962" t="s">
        <v>4680</v>
      </c>
      <c r="B16962" t="s">
        <v>1090</v>
      </c>
      <c r="C16962" s="1">
        <v>7272.8799700737</v>
      </c>
      <c r="E16962" s="1">
        <v>9544.1970267295892</v>
      </c>
      <c r="G16962" s="1">
        <v>6598.7679433822696</v>
      </c>
      <c r="I16962" s="1">
        <v>37877.410793781302</v>
      </c>
    </row>
    <row r="16963" spans="1:10" x14ac:dyDescent="0.2">
      <c r="A16963" t="s">
        <v>4879</v>
      </c>
      <c r="B16963" t="s">
        <v>2118</v>
      </c>
      <c r="C16963" s="1">
        <v>81759.298998832703</v>
      </c>
      <c r="D16963" s="1">
        <v>13885.4938317537</v>
      </c>
      <c r="E16963" s="1">
        <v>26405.597460508401</v>
      </c>
    </row>
    <row r="16964" spans="1:10" x14ac:dyDescent="0.2">
      <c r="A16964" t="s">
        <v>3221</v>
      </c>
      <c r="B16964" t="s">
        <v>284</v>
      </c>
      <c r="C16964" s="1">
        <v>59988.179536819502</v>
      </c>
    </row>
    <row r="16965" spans="1:10" x14ac:dyDescent="0.2">
      <c r="A16965" t="s">
        <v>9863</v>
      </c>
      <c r="B16965" t="s">
        <v>513</v>
      </c>
      <c r="C16965" s="1">
        <v>32247.486774444598</v>
      </c>
      <c r="E16965" s="1">
        <v>40616.865038633303</v>
      </c>
      <c r="I16965" s="1">
        <v>6701.5928726196298</v>
      </c>
    </row>
    <row r="16966" spans="1:10" x14ac:dyDescent="0.2">
      <c r="A16966" t="s">
        <v>9779</v>
      </c>
      <c r="B16966" t="s">
        <v>1655</v>
      </c>
      <c r="C16966" s="1">
        <v>56325.263854980498</v>
      </c>
      <c r="D16966" s="1">
        <v>1943.04272663593</v>
      </c>
      <c r="E16966" s="1">
        <v>21619.906845092799</v>
      </c>
      <c r="I16966" s="1">
        <v>40927.787752151497</v>
      </c>
    </row>
    <row r="16967" spans="1:10" x14ac:dyDescent="0.2">
      <c r="A16967" t="s">
        <v>6563</v>
      </c>
      <c r="B16967" t="s">
        <v>233</v>
      </c>
      <c r="C16967" s="1">
        <v>22839.015419006399</v>
      </c>
      <c r="D16967" s="1">
        <v>2564716.0887870798</v>
      </c>
      <c r="E16967" s="1">
        <v>530331.18222045898</v>
      </c>
      <c r="F16967" s="1">
        <v>2611579.4676208501</v>
      </c>
      <c r="G16967" s="1">
        <v>1560570.5067076699</v>
      </c>
      <c r="H16967" s="1">
        <v>3421517.5345001202</v>
      </c>
      <c r="I16967" s="1">
        <v>12478798.172916399</v>
      </c>
      <c r="J16967" s="1">
        <v>16120.0486526489</v>
      </c>
    </row>
    <row r="16968" spans="1:10" x14ac:dyDescent="0.2">
      <c r="A16968" t="s">
        <v>4324</v>
      </c>
      <c r="B16968" t="s">
        <v>233</v>
      </c>
      <c r="C16968" s="1">
        <v>50903.634071469402</v>
      </c>
      <c r="D16968" s="1">
        <v>106942.86998772599</v>
      </c>
      <c r="E16968" s="1">
        <v>3394.3961572647099</v>
      </c>
      <c r="F16968" s="1">
        <v>17668.572593689001</v>
      </c>
      <c r="G16968" s="1">
        <v>12845.85278368</v>
      </c>
      <c r="H16968" s="1">
        <v>13909.474283695199</v>
      </c>
      <c r="I16968" s="1">
        <v>27189.726734161301</v>
      </c>
      <c r="J16968" s="1">
        <v>23424.526544570999</v>
      </c>
    </row>
    <row r="16969" spans="1:10" x14ac:dyDescent="0.2">
      <c r="A16969" t="s">
        <v>7102</v>
      </c>
      <c r="B16969" t="s">
        <v>227</v>
      </c>
      <c r="C16969" s="1">
        <v>48056.104562759399</v>
      </c>
      <c r="F16969" s="1">
        <v>21965.640960693399</v>
      </c>
      <c r="I16969" s="1">
        <v>85894.316543579102</v>
      </c>
      <c r="J16969" s="1">
        <v>49212.378700256297</v>
      </c>
    </row>
    <row r="16970" spans="1:10" x14ac:dyDescent="0.2">
      <c r="A16970" t="s">
        <v>12217</v>
      </c>
      <c r="B16970" t="s">
        <v>621</v>
      </c>
      <c r="C16970" s="1">
        <v>8633.8064508438201</v>
      </c>
      <c r="D16970" s="1">
        <v>208317.34313964899</v>
      </c>
      <c r="F16970" s="1">
        <v>124936.127910614</v>
      </c>
    </row>
    <row r="16971" spans="1:10" x14ac:dyDescent="0.2">
      <c r="A16971" t="s">
        <v>17520</v>
      </c>
      <c r="B16971" t="s">
        <v>1105</v>
      </c>
      <c r="G16971" s="1">
        <v>506.492208838463</v>
      </c>
    </row>
    <row r="16972" spans="1:10" x14ac:dyDescent="0.2">
      <c r="A16972" t="s">
        <v>16704</v>
      </c>
      <c r="B16972" t="s">
        <v>752</v>
      </c>
      <c r="E16972" s="1">
        <v>4169.5859470367404</v>
      </c>
    </row>
    <row r="16973" spans="1:10" x14ac:dyDescent="0.2">
      <c r="A16973" t="s">
        <v>23089</v>
      </c>
      <c r="B16973" t="s">
        <v>504</v>
      </c>
      <c r="F16973" s="1">
        <v>7996.06381702423</v>
      </c>
    </row>
    <row r="16974" spans="1:10" x14ac:dyDescent="0.2">
      <c r="A16974" t="s">
        <v>13859</v>
      </c>
      <c r="B16974" t="s">
        <v>8476</v>
      </c>
      <c r="C16974" s="1">
        <v>300283.11059570301</v>
      </c>
      <c r="D16974" s="1">
        <v>110621.71185302699</v>
      </c>
      <c r="E16974" s="1">
        <v>111152.950073242</v>
      </c>
      <c r="F16974" s="1">
        <v>52237.547271728501</v>
      </c>
      <c r="G16974" s="1">
        <v>45253.209259033203</v>
      </c>
      <c r="I16974" s="1">
        <v>130869.3359375</v>
      </c>
    </row>
    <row r="16975" spans="1:10" x14ac:dyDescent="0.2">
      <c r="A16975" t="s">
        <v>23037</v>
      </c>
      <c r="B16975" t="s">
        <v>15131</v>
      </c>
      <c r="F16975" s="1">
        <v>3622.0970382690498</v>
      </c>
    </row>
    <row r="16976" spans="1:10" x14ac:dyDescent="0.2">
      <c r="A16976" t="s">
        <v>15203</v>
      </c>
      <c r="B16976" t="s">
        <v>662</v>
      </c>
      <c r="E16976" s="1">
        <v>1499.88769805431</v>
      </c>
      <c r="I16976" s="1">
        <v>30249.527013778799</v>
      </c>
      <c r="J16976" s="1">
        <v>2591.2818772792798</v>
      </c>
    </row>
    <row r="16977" spans="1:10" x14ac:dyDescent="0.2">
      <c r="A16977" t="s">
        <v>11237</v>
      </c>
      <c r="B16977" t="s">
        <v>662</v>
      </c>
      <c r="C16977" s="1">
        <v>1853.9394884109499</v>
      </c>
      <c r="F16977" s="1">
        <v>18011.605492591902</v>
      </c>
      <c r="G16977" s="1">
        <v>1518.6163172721899</v>
      </c>
      <c r="I16977" s="1">
        <v>4087.9628605842599</v>
      </c>
    </row>
    <row r="16978" spans="1:10" x14ac:dyDescent="0.2">
      <c r="A16978" t="s">
        <v>11585</v>
      </c>
      <c r="B16978" t="s">
        <v>294</v>
      </c>
      <c r="C16978" s="1">
        <v>1635.15507173539</v>
      </c>
    </row>
    <row r="16979" spans="1:10" x14ac:dyDescent="0.2">
      <c r="A16979" t="s">
        <v>19329</v>
      </c>
      <c r="B16979" t="s">
        <v>4272</v>
      </c>
      <c r="G16979" s="1">
        <v>119.50122010707901</v>
      </c>
      <c r="H16979" s="1">
        <v>9507.6300935745294</v>
      </c>
      <c r="J16979" s="1">
        <v>3408.97536826134</v>
      </c>
    </row>
    <row r="16980" spans="1:10" x14ac:dyDescent="0.2">
      <c r="A16980" t="s">
        <v>9860</v>
      </c>
      <c r="B16980" t="s">
        <v>4272</v>
      </c>
      <c r="C16980" s="1">
        <v>8179.7606573104904</v>
      </c>
      <c r="D16980" s="1">
        <v>6651.0857267379897</v>
      </c>
      <c r="E16980" s="1">
        <v>8170.2835102081299</v>
      </c>
      <c r="G16980" s="1">
        <v>17826.521146297498</v>
      </c>
      <c r="H16980" s="1">
        <v>4033.18525147438</v>
      </c>
      <c r="I16980" s="1">
        <v>6901.1920871734601</v>
      </c>
      <c r="J16980" s="1">
        <v>1248.32495975495</v>
      </c>
    </row>
    <row r="16981" spans="1:10" x14ac:dyDescent="0.2">
      <c r="A16981" t="s">
        <v>8381</v>
      </c>
      <c r="B16981" t="s">
        <v>441</v>
      </c>
      <c r="C16981" s="1">
        <v>684287.46906375897</v>
      </c>
      <c r="D16981" s="1">
        <v>574779.33234644099</v>
      </c>
      <c r="E16981" s="1">
        <v>1338288.8577585199</v>
      </c>
      <c r="F16981" s="1">
        <v>337469.18118071603</v>
      </c>
      <c r="G16981" s="1">
        <v>885247.30607187795</v>
      </c>
      <c r="H16981" s="1">
        <v>1765163.9909665601</v>
      </c>
      <c r="I16981" s="1">
        <v>1874217.2085993299</v>
      </c>
      <c r="J16981" s="1">
        <v>547401.37871730304</v>
      </c>
    </row>
    <row r="16982" spans="1:10" x14ac:dyDescent="0.2">
      <c r="A16982" t="s">
        <v>23070</v>
      </c>
      <c r="B16982" t="s">
        <v>23069</v>
      </c>
      <c r="F16982" s="1">
        <v>18330.3882552385</v>
      </c>
    </row>
    <row r="16983" spans="1:10" x14ac:dyDescent="0.2">
      <c r="A16983" t="s">
        <v>23211</v>
      </c>
      <c r="B16983" t="s">
        <v>2554</v>
      </c>
      <c r="D16983" s="1">
        <v>24840.999692440098</v>
      </c>
      <c r="F16983" s="1">
        <v>14508.5748682022</v>
      </c>
    </row>
    <row r="16984" spans="1:10" x14ac:dyDescent="0.2">
      <c r="A16984" t="s">
        <v>7277</v>
      </c>
      <c r="B16984" t="s">
        <v>3972</v>
      </c>
      <c r="C16984" s="1">
        <v>1034.06624436379</v>
      </c>
      <c r="D16984" s="1">
        <v>23426.448305130001</v>
      </c>
    </row>
    <row r="16985" spans="1:10" x14ac:dyDescent="0.2">
      <c r="A16985" t="s">
        <v>14212</v>
      </c>
      <c r="B16985" t="s">
        <v>453</v>
      </c>
      <c r="D16985" s="1">
        <v>131563.18707060901</v>
      </c>
      <c r="E16985" s="1">
        <v>44136.741790771499</v>
      </c>
      <c r="F16985" s="1">
        <v>161019.383038998</v>
      </c>
      <c r="H16985" s="1">
        <v>210045.59923267399</v>
      </c>
      <c r="I16985" s="1">
        <v>68606.295042037906</v>
      </c>
      <c r="J16985" s="1">
        <v>125973.226420402</v>
      </c>
    </row>
    <row r="16986" spans="1:10" x14ac:dyDescent="0.2">
      <c r="A16986" t="s">
        <v>7847</v>
      </c>
      <c r="B16986" t="s">
        <v>68</v>
      </c>
      <c r="C16986" s="1">
        <v>117603.838035583</v>
      </c>
      <c r="G16986" s="1">
        <v>201.23455810546901</v>
      </c>
    </row>
    <row r="16987" spans="1:10" x14ac:dyDescent="0.2">
      <c r="A16987" t="s">
        <v>6984</v>
      </c>
      <c r="B16987" t="s">
        <v>2766</v>
      </c>
      <c r="C16987" s="1">
        <v>1862.5669264793401</v>
      </c>
    </row>
    <row r="16988" spans="1:10" x14ac:dyDescent="0.2">
      <c r="A16988" t="s">
        <v>9886</v>
      </c>
      <c r="B16988" t="s">
        <v>1198</v>
      </c>
      <c r="C16988" s="1">
        <v>12946.725847244301</v>
      </c>
      <c r="E16988" s="1">
        <v>4277.3191897869101</v>
      </c>
      <c r="I16988" s="1">
        <v>42778.145635843299</v>
      </c>
    </row>
    <row r="16989" spans="1:10" x14ac:dyDescent="0.2">
      <c r="A16989" t="s">
        <v>11111</v>
      </c>
      <c r="B16989" t="s">
        <v>501</v>
      </c>
      <c r="C16989" s="1">
        <v>12011.881791830099</v>
      </c>
    </row>
    <row r="16990" spans="1:10" x14ac:dyDescent="0.2">
      <c r="A16990" t="s">
        <v>9245</v>
      </c>
      <c r="B16990" t="s">
        <v>5628</v>
      </c>
      <c r="C16990" s="1">
        <v>20300.638897657402</v>
      </c>
      <c r="D16990" s="1">
        <v>2575.83628940582</v>
      </c>
      <c r="E16990" s="1">
        <v>15829.478219509199</v>
      </c>
      <c r="G16990" s="1">
        <v>4032.8315327167502</v>
      </c>
      <c r="H16990" s="1">
        <v>5090.4507822990399</v>
      </c>
      <c r="I16990" s="1">
        <v>41352.004359483697</v>
      </c>
      <c r="J16990" s="1">
        <v>55505.963803291299</v>
      </c>
    </row>
    <row r="16991" spans="1:10" x14ac:dyDescent="0.2">
      <c r="A16991" t="s">
        <v>11871</v>
      </c>
      <c r="B16991" t="s">
        <v>752</v>
      </c>
      <c r="C16991" s="1">
        <v>516456.90404403198</v>
      </c>
      <c r="D16991" s="1">
        <v>18331.709778785698</v>
      </c>
      <c r="E16991" s="1">
        <v>345480.59576451802</v>
      </c>
      <c r="F16991" s="1">
        <v>47780.325899600903</v>
      </c>
      <c r="G16991" s="1">
        <v>154521.66212677999</v>
      </c>
      <c r="I16991" s="1">
        <v>910905.03693509102</v>
      </c>
      <c r="J16991" s="1">
        <v>4936.8847198486301</v>
      </c>
    </row>
    <row r="16992" spans="1:10" x14ac:dyDescent="0.2">
      <c r="A16992" t="s">
        <v>21245</v>
      </c>
      <c r="B16992" t="s">
        <v>1291</v>
      </c>
      <c r="I16992" s="1">
        <v>16150.7967376709</v>
      </c>
      <c r="J16992" s="1">
        <v>42009.0390625</v>
      </c>
    </row>
    <row r="16993" spans="1:10" x14ac:dyDescent="0.2">
      <c r="A16993" t="s">
        <v>9246</v>
      </c>
      <c r="B16993" t="s">
        <v>373</v>
      </c>
      <c r="C16993" s="1">
        <v>171184.02529406501</v>
      </c>
      <c r="D16993" s="1">
        <v>17157.8714473248</v>
      </c>
      <c r="E16993" s="1">
        <v>214225.62173128099</v>
      </c>
      <c r="F16993" s="1">
        <v>81126.3040218354</v>
      </c>
      <c r="G16993" s="1">
        <v>330026.496760846</v>
      </c>
      <c r="H16993" s="1">
        <v>617799.49234151898</v>
      </c>
      <c r="I16993" s="1">
        <v>896944.03837776196</v>
      </c>
      <c r="J16993" s="1">
        <v>355737.24691772502</v>
      </c>
    </row>
    <row r="16994" spans="1:10" x14ac:dyDescent="0.2">
      <c r="A16994" t="s">
        <v>2399</v>
      </c>
      <c r="B16994" t="s">
        <v>443</v>
      </c>
      <c r="C16994" s="1">
        <v>5532.9017963409497</v>
      </c>
      <c r="G16994" s="1">
        <v>657.569535970689</v>
      </c>
      <c r="J16994" s="1">
        <v>2485.16822433472</v>
      </c>
    </row>
    <row r="16995" spans="1:10" x14ac:dyDescent="0.2">
      <c r="A16995" t="s">
        <v>4371</v>
      </c>
      <c r="B16995" t="s">
        <v>443</v>
      </c>
      <c r="C16995" s="1">
        <v>8664.4438266754296</v>
      </c>
      <c r="E16995" s="1">
        <v>5258.9419581890097</v>
      </c>
      <c r="G16995" s="1">
        <v>1852.4666943550101</v>
      </c>
      <c r="I16995" s="1">
        <v>13856.619926929399</v>
      </c>
    </row>
    <row r="16996" spans="1:10" x14ac:dyDescent="0.2">
      <c r="A16996" t="s">
        <v>21738</v>
      </c>
      <c r="B16996" t="s">
        <v>390</v>
      </c>
      <c r="I16996" s="1">
        <v>3958.4003572463998</v>
      </c>
    </row>
    <row r="16997" spans="1:10" x14ac:dyDescent="0.2">
      <c r="A16997" t="s">
        <v>2854</v>
      </c>
      <c r="B16997" t="s">
        <v>97</v>
      </c>
      <c r="C16997" s="1">
        <v>14143.436195731199</v>
      </c>
      <c r="D16997" s="1">
        <v>2268.2766308784499</v>
      </c>
      <c r="E16997" s="1">
        <v>7168.5991351604498</v>
      </c>
      <c r="F16997" s="1">
        <v>15638.3166276216</v>
      </c>
      <c r="J16997" s="1">
        <v>1734.0847883224501</v>
      </c>
    </row>
    <row r="16998" spans="1:10" x14ac:dyDescent="0.2">
      <c r="A16998" t="s">
        <v>1312</v>
      </c>
      <c r="B16998" t="s">
        <v>1311</v>
      </c>
      <c r="C16998" s="1">
        <v>20421.0690917969</v>
      </c>
    </row>
    <row r="16999" spans="1:10" x14ac:dyDescent="0.2">
      <c r="A16999" t="s">
        <v>3217</v>
      </c>
      <c r="B16999" t="s">
        <v>2343</v>
      </c>
      <c r="C16999" s="1">
        <v>373272.951066971</v>
      </c>
      <c r="D16999" s="1">
        <v>489680.20768594701</v>
      </c>
      <c r="E16999" s="1">
        <v>494484.51429128699</v>
      </c>
      <c r="F16999" s="1">
        <v>1489069.34507847</v>
      </c>
      <c r="G16999" s="1">
        <v>110861.79169702499</v>
      </c>
      <c r="H16999" s="1">
        <v>774390.65260171902</v>
      </c>
      <c r="I16999" s="1">
        <v>350657.09024238598</v>
      </c>
      <c r="J16999" s="1">
        <v>96756.983745574995</v>
      </c>
    </row>
    <row r="17000" spans="1:10" x14ac:dyDescent="0.2">
      <c r="A17000" t="s">
        <v>12351</v>
      </c>
      <c r="B17000" t="s">
        <v>633</v>
      </c>
      <c r="C17000" s="1">
        <v>122663.711822748</v>
      </c>
      <c r="D17000" s="1">
        <v>26519.364454269398</v>
      </c>
      <c r="E17000" s="1">
        <v>42060.6504192352</v>
      </c>
      <c r="F17000" s="1">
        <v>882.40389013290496</v>
      </c>
      <c r="I17000" s="1">
        <v>104646.260154724</v>
      </c>
    </row>
    <row r="17001" spans="1:10" x14ac:dyDescent="0.2">
      <c r="A17001" t="s">
        <v>21447</v>
      </c>
      <c r="B17001" t="s">
        <v>927</v>
      </c>
      <c r="I17001" s="1">
        <v>95243.456695556699</v>
      </c>
    </row>
    <row r="17002" spans="1:10" x14ac:dyDescent="0.2">
      <c r="A17002" t="s">
        <v>20389</v>
      </c>
      <c r="B17002" t="s">
        <v>927</v>
      </c>
      <c r="I17002" s="1">
        <v>7261.9254055023302</v>
      </c>
    </row>
    <row r="17003" spans="1:10" x14ac:dyDescent="0.2">
      <c r="A17003" t="s">
        <v>23491</v>
      </c>
      <c r="B17003" t="s">
        <v>927</v>
      </c>
      <c r="D17003" s="1">
        <v>2767.2139968872102</v>
      </c>
    </row>
    <row r="17004" spans="1:10" x14ac:dyDescent="0.2">
      <c r="A17004" t="s">
        <v>11898</v>
      </c>
      <c r="B17004" t="s">
        <v>416</v>
      </c>
      <c r="C17004" s="1">
        <v>51389.596664428696</v>
      </c>
    </row>
    <row r="17005" spans="1:10" x14ac:dyDescent="0.2">
      <c r="A17005" t="s">
        <v>5928</v>
      </c>
      <c r="B17005" t="s">
        <v>4697</v>
      </c>
      <c r="C17005" s="1">
        <v>1832357.8642978701</v>
      </c>
      <c r="I17005" s="1">
        <v>43495.575494766199</v>
      </c>
    </row>
    <row r="17006" spans="1:10" x14ac:dyDescent="0.2">
      <c r="A17006" t="s">
        <v>23879</v>
      </c>
      <c r="B17006" t="s">
        <v>416</v>
      </c>
      <c r="D17006" s="1">
        <v>8956.5415468215997</v>
      </c>
    </row>
    <row r="17007" spans="1:10" x14ac:dyDescent="0.2">
      <c r="A17007" t="s">
        <v>15843</v>
      </c>
      <c r="B17007" t="s">
        <v>241</v>
      </c>
      <c r="E17007" s="1">
        <v>26356.525169372599</v>
      </c>
      <c r="F17007" s="1">
        <v>15225.020746231099</v>
      </c>
      <c r="G17007" s="1">
        <v>46668.117912292502</v>
      </c>
      <c r="I17007" s="1">
        <v>64669.250841140798</v>
      </c>
    </row>
    <row r="17008" spans="1:10" x14ac:dyDescent="0.2">
      <c r="A17008" t="s">
        <v>5997</v>
      </c>
      <c r="B17008" t="s">
        <v>376</v>
      </c>
      <c r="C17008" s="1">
        <v>1122460.1822109199</v>
      </c>
      <c r="D17008" s="1">
        <v>958977.07835006702</v>
      </c>
      <c r="E17008" s="1">
        <v>995648.25384998298</v>
      </c>
      <c r="F17008" s="1">
        <v>2488769.6107969298</v>
      </c>
      <c r="G17008" s="1">
        <v>132951.981147766</v>
      </c>
      <c r="H17008" s="1">
        <v>1138792.93083716</v>
      </c>
      <c r="I17008" s="1">
        <v>3128183.53619385</v>
      </c>
      <c r="J17008" s="1">
        <v>1910620.64723778</v>
      </c>
    </row>
    <row r="17009" spans="1:10" x14ac:dyDescent="0.2">
      <c r="A17009" t="s">
        <v>20602</v>
      </c>
      <c r="B17009" t="s">
        <v>937</v>
      </c>
      <c r="I17009" s="1">
        <v>1654.1355383396101</v>
      </c>
    </row>
    <row r="17010" spans="1:10" x14ac:dyDescent="0.2">
      <c r="A17010" t="s">
        <v>19979</v>
      </c>
      <c r="B17010" t="s">
        <v>461</v>
      </c>
      <c r="H17010" s="1">
        <v>5767.57054710389</v>
      </c>
      <c r="I17010" s="1">
        <v>196643.20010376</v>
      </c>
      <c r="J17010" s="1">
        <v>5057.51243019104</v>
      </c>
    </row>
    <row r="17011" spans="1:10" x14ac:dyDescent="0.2">
      <c r="A17011" t="s">
        <v>6697</v>
      </c>
      <c r="B17011" t="s">
        <v>207</v>
      </c>
      <c r="C17011" s="1">
        <v>98648.964092254595</v>
      </c>
      <c r="I17011" s="1">
        <v>46270.2714538574</v>
      </c>
    </row>
    <row r="17012" spans="1:10" x14ac:dyDescent="0.2">
      <c r="A17012" t="s">
        <v>6952</v>
      </c>
      <c r="B17012" t="s">
        <v>1738</v>
      </c>
      <c r="C17012" s="1">
        <v>153927.89508247399</v>
      </c>
      <c r="D17012" s="1">
        <v>118551.224479198</v>
      </c>
      <c r="E17012" s="1">
        <v>56349.879486083999</v>
      </c>
      <c r="G17012" s="1">
        <v>20320.1647796631</v>
      </c>
      <c r="H17012" s="1">
        <v>146307.49927902201</v>
      </c>
      <c r="I17012" s="1">
        <v>129920.83187103301</v>
      </c>
      <c r="J17012" s="1">
        <v>73081.063507080107</v>
      </c>
    </row>
    <row r="17013" spans="1:10" x14ac:dyDescent="0.2">
      <c r="A17013" t="s">
        <v>9641</v>
      </c>
      <c r="B17013" t="s">
        <v>613</v>
      </c>
      <c r="C17013" s="1">
        <v>2878.3362455368101</v>
      </c>
    </row>
    <row r="17014" spans="1:10" x14ac:dyDescent="0.2">
      <c r="A17014" t="s">
        <v>13015</v>
      </c>
      <c r="B17014" t="s">
        <v>10</v>
      </c>
      <c r="C17014" s="1">
        <v>10769.0937709808</v>
      </c>
      <c r="G17014" s="1">
        <v>9526.77317237854</v>
      </c>
      <c r="I17014" s="1">
        <v>11850.6191635132</v>
      </c>
    </row>
    <row r="17015" spans="1:10" x14ac:dyDescent="0.2">
      <c r="A17015" t="s">
        <v>9039</v>
      </c>
      <c r="B17015" t="s">
        <v>2176</v>
      </c>
      <c r="C17015" s="1">
        <v>48518.970024108901</v>
      </c>
      <c r="D17015" s="1">
        <v>5473.2426586151196</v>
      </c>
    </row>
    <row r="17016" spans="1:10" x14ac:dyDescent="0.2">
      <c r="A17016" t="s">
        <v>4050</v>
      </c>
      <c r="B17016" t="s">
        <v>1841</v>
      </c>
      <c r="C17016" s="1">
        <v>6775.8032360076904</v>
      </c>
      <c r="D17016" s="1">
        <v>22436.930427551299</v>
      </c>
      <c r="E17016" s="1">
        <v>11389.9280443192</v>
      </c>
      <c r="F17016" s="1">
        <v>51314.9835186005</v>
      </c>
      <c r="H17016" s="1">
        <v>21692.607501983701</v>
      </c>
      <c r="I17016" s="1">
        <v>64489.539333343499</v>
      </c>
      <c r="J17016" s="1">
        <v>98111.259689331098</v>
      </c>
    </row>
    <row r="17017" spans="1:10" x14ac:dyDescent="0.2">
      <c r="A17017" t="s">
        <v>14297</v>
      </c>
      <c r="B17017" t="s">
        <v>276</v>
      </c>
      <c r="E17017" s="1">
        <v>85553.066589355498</v>
      </c>
      <c r="F17017" s="1">
        <v>62389.803657531702</v>
      </c>
      <c r="H17017" s="1">
        <v>125613.255630493</v>
      </c>
      <c r="I17017" s="1">
        <v>157581.010218382</v>
      </c>
      <c r="J17017" s="1">
        <v>81816.995218277007</v>
      </c>
    </row>
    <row r="17018" spans="1:10" x14ac:dyDescent="0.2">
      <c r="A17018" t="s">
        <v>277</v>
      </c>
      <c r="B17018" t="s">
        <v>276</v>
      </c>
      <c r="C17018" s="1">
        <v>817.79333114624103</v>
      </c>
      <c r="E17018" s="1">
        <v>89437.1894367934</v>
      </c>
      <c r="F17018" s="1">
        <v>186837.309959412</v>
      </c>
      <c r="G17018" s="1">
        <v>65671.463484287306</v>
      </c>
      <c r="H17018" s="1">
        <v>171517.15858554799</v>
      </c>
      <c r="I17018" s="1">
        <v>46631.644355297103</v>
      </c>
      <c r="J17018" s="1">
        <v>190314.17982483</v>
      </c>
    </row>
    <row r="17019" spans="1:10" x14ac:dyDescent="0.2">
      <c r="A17019" t="s">
        <v>15169</v>
      </c>
      <c r="B17019" t="s">
        <v>209</v>
      </c>
      <c r="D17019" s="1">
        <v>23725.775805950201</v>
      </c>
      <c r="E17019" s="1">
        <v>44189.703781127901</v>
      </c>
      <c r="F17019" s="1">
        <v>122087.848724365</v>
      </c>
      <c r="H17019" s="1">
        <v>121078.480644226</v>
      </c>
      <c r="I17019" s="1">
        <v>99676.415370941206</v>
      </c>
      <c r="J17019" s="1">
        <v>52074.104614257798</v>
      </c>
    </row>
    <row r="17020" spans="1:10" x14ac:dyDescent="0.2">
      <c r="A17020" t="s">
        <v>1388</v>
      </c>
      <c r="B17020" t="s">
        <v>209</v>
      </c>
      <c r="C17020" s="1">
        <v>517217.241170883</v>
      </c>
      <c r="D17020" s="1">
        <v>58032.265926361099</v>
      </c>
      <c r="E17020" s="1">
        <v>822545.60530638695</v>
      </c>
      <c r="F17020" s="1">
        <v>97929.297945737795</v>
      </c>
      <c r="G17020" s="1">
        <v>82445.903689503699</v>
      </c>
      <c r="H17020" s="1">
        <v>249594.42262148901</v>
      </c>
      <c r="I17020" s="1">
        <v>191058.79195451699</v>
      </c>
      <c r="J17020" s="1">
        <v>264768.98542571103</v>
      </c>
    </row>
    <row r="17021" spans="1:10" x14ac:dyDescent="0.2">
      <c r="A17021" t="s">
        <v>6192</v>
      </c>
      <c r="B17021" t="s">
        <v>1883</v>
      </c>
      <c r="C17021" s="1">
        <v>41931.569931030303</v>
      </c>
    </row>
    <row r="17022" spans="1:10" x14ac:dyDescent="0.2">
      <c r="A17022" t="s">
        <v>6829</v>
      </c>
      <c r="B17022" t="s">
        <v>5802</v>
      </c>
      <c r="C17022" s="1">
        <v>29690.3418273926</v>
      </c>
      <c r="E17022" s="1">
        <v>35356.433647632599</v>
      </c>
      <c r="G17022" s="1">
        <v>9618.6986200809606</v>
      </c>
      <c r="I17022" s="1">
        <v>25403.957252621702</v>
      </c>
    </row>
    <row r="17023" spans="1:10" x14ac:dyDescent="0.2">
      <c r="A17023" t="s">
        <v>24241</v>
      </c>
      <c r="B17023" t="s">
        <v>24240</v>
      </c>
      <c r="H17023" s="1">
        <v>37967.109704017603</v>
      </c>
      <c r="J17023" s="1">
        <v>41552.264953613303</v>
      </c>
    </row>
    <row r="17024" spans="1:10" x14ac:dyDescent="0.2">
      <c r="A17024" t="s">
        <v>2518</v>
      </c>
      <c r="B17024" t="s">
        <v>2517</v>
      </c>
      <c r="C17024" s="1">
        <v>1390.6736574173001</v>
      </c>
    </row>
    <row r="17025" spans="1:10" x14ac:dyDescent="0.2">
      <c r="A17025" t="s">
        <v>18169</v>
      </c>
      <c r="B17025" t="s">
        <v>260</v>
      </c>
      <c r="D17025" s="1">
        <v>11440.5534553528</v>
      </c>
      <c r="G17025" s="1">
        <v>48219.488105773897</v>
      </c>
      <c r="H17025" s="1">
        <v>19676.499586105299</v>
      </c>
      <c r="I17025" s="1">
        <v>94944.027584075899</v>
      </c>
    </row>
    <row r="17026" spans="1:10" x14ac:dyDescent="0.2">
      <c r="A17026" t="s">
        <v>8760</v>
      </c>
      <c r="B17026" t="s">
        <v>2045</v>
      </c>
      <c r="C17026" s="1">
        <v>214201.36876106201</v>
      </c>
      <c r="D17026" s="1">
        <v>180682.56882095401</v>
      </c>
      <c r="E17026" s="1">
        <v>2583239.0088043199</v>
      </c>
      <c r="F17026" s="1">
        <v>637351.82482719398</v>
      </c>
      <c r="G17026" s="1">
        <v>36852.84765625</v>
      </c>
      <c r="H17026" s="1">
        <v>6144.9741530418396</v>
      </c>
      <c r="I17026" s="1">
        <v>3323382.0218591699</v>
      </c>
      <c r="J17026" s="1">
        <v>942167.37831401802</v>
      </c>
    </row>
    <row r="17027" spans="1:10" x14ac:dyDescent="0.2">
      <c r="A17027" t="s">
        <v>13597</v>
      </c>
      <c r="B17027" t="s">
        <v>2045</v>
      </c>
      <c r="C17027" s="1">
        <v>373231.20861291903</v>
      </c>
      <c r="D17027" s="1">
        <v>2986686.5390119501</v>
      </c>
      <c r="E17027" s="1">
        <v>2887115.4862582702</v>
      </c>
      <c r="F17027" s="1">
        <v>4816450.24451805</v>
      </c>
      <c r="G17027" s="1">
        <v>109191.982795</v>
      </c>
      <c r="H17027" s="1">
        <v>1036424.32709455</v>
      </c>
      <c r="I17027" s="1">
        <v>15987214.0172408</v>
      </c>
      <c r="J17027" s="1">
        <v>9998092.7800006997</v>
      </c>
    </row>
    <row r="17028" spans="1:10" x14ac:dyDescent="0.2">
      <c r="A17028" t="s">
        <v>16509</v>
      </c>
      <c r="B17028" t="s">
        <v>4428</v>
      </c>
      <c r="E17028" s="1">
        <v>8136.59772062302</v>
      </c>
      <c r="G17028" s="1">
        <v>1892.98273301125</v>
      </c>
      <c r="I17028" s="1">
        <v>9156.3117103576697</v>
      </c>
    </row>
    <row r="17029" spans="1:10" x14ac:dyDescent="0.2">
      <c r="A17029" t="s">
        <v>9830</v>
      </c>
      <c r="B17029" t="s">
        <v>400</v>
      </c>
      <c r="C17029" s="1">
        <v>372123.998172761</v>
      </c>
      <c r="D17029" s="1">
        <v>443570.51167297398</v>
      </c>
      <c r="E17029" s="1">
        <v>165273.625793457</v>
      </c>
      <c r="F17029" s="1">
        <v>508224.84289550799</v>
      </c>
      <c r="H17029" s="1">
        <v>41573.6764698029</v>
      </c>
      <c r="I17029" s="1">
        <v>351065.96972656302</v>
      </c>
      <c r="J17029" s="1">
        <v>150666.166366577</v>
      </c>
    </row>
    <row r="17030" spans="1:10" x14ac:dyDescent="0.2">
      <c r="A17030" t="s">
        <v>4901</v>
      </c>
      <c r="B17030" t="s">
        <v>745</v>
      </c>
      <c r="C17030" s="1">
        <v>3531101.99450135</v>
      </c>
      <c r="D17030" s="1">
        <v>372000.87822890398</v>
      </c>
      <c r="E17030" s="1">
        <v>2169159.1520235501</v>
      </c>
      <c r="F17030" s="1">
        <v>979362.30802845897</v>
      </c>
      <c r="G17030" s="1">
        <v>2742404.2029531002</v>
      </c>
      <c r="H17030" s="1">
        <v>1149555.4836955101</v>
      </c>
      <c r="I17030" s="1">
        <v>4005582.0711898799</v>
      </c>
      <c r="J17030" s="1">
        <v>888992.63563537598</v>
      </c>
    </row>
    <row r="17031" spans="1:10" x14ac:dyDescent="0.2">
      <c r="A17031" t="s">
        <v>17765</v>
      </c>
      <c r="B17031" t="s">
        <v>745</v>
      </c>
      <c r="G17031" s="1">
        <v>1576.58075857162</v>
      </c>
    </row>
    <row r="17032" spans="1:10" x14ac:dyDescent="0.2">
      <c r="A17032" t="s">
        <v>5200</v>
      </c>
      <c r="B17032" t="s">
        <v>1090</v>
      </c>
      <c r="C17032" s="1">
        <v>74720.045463561997</v>
      </c>
      <c r="D17032" s="1">
        <v>45642.503747463197</v>
      </c>
      <c r="E17032" s="1">
        <v>101114.519044876</v>
      </c>
      <c r="F17032" s="1">
        <v>1937.4285590648699</v>
      </c>
      <c r="G17032" s="1">
        <v>75498.671859741196</v>
      </c>
      <c r="H17032" s="1">
        <v>6306.7470583915801</v>
      </c>
      <c r="I17032" s="1">
        <v>115936.70847702</v>
      </c>
    </row>
    <row r="17033" spans="1:10" x14ac:dyDescent="0.2">
      <c r="A17033" t="s">
        <v>10522</v>
      </c>
      <c r="B17033" t="s">
        <v>376</v>
      </c>
      <c r="C17033" s="1">
        <v>178950.14298439</v>
      </c>
      <c r="E17033" s="1">
        <v>1337598.9262695301</v>
      </c>
      <c r="F17033" s="1">
        <v>2066479.21337891</v>
      </c>
      <c r="G17033" s="1">
        <v>11520.593715667699</v>
      </c>
      <c r="H17033" s="1">
        <v>23821.9025478363</v>
      </c>
      <c r="I17033" s="1">
        <v>279090.11232566898</v>
      </c>
    </row>
    <row r="17034" spans="1:10" x14ac:dyDescent="0.2">
      <c r="A17034" t="s">
        <v>13481</v>
      </c>
      <c r="B17034" t="s">
        <v>5419</v>
      </c>
      <c r="C17034" s="1">
        <v>69067.719769477801</v>
      </c>
    </row>
    <row r="17035" spans="1:10" x14ac:dyDescent="0.2">
      <c r="A17035" t="s">
        <v>17276</v>
      </c>
      <c r="B17035" t="s">
        <v>17065</v>
      </c>
      <c r="G17035" s="1">
        <v>107833.193267822</v>
      </c>
      <c r="H17035" s="1">
        <v>90009.269678115903</v>
      </c>
    </row>
    <row r="17036" spans="1:10" x14ac:dyDescent="0.2">
      <c r="A17036" t="s">
        <v>18841</v>
      </c>
      <c r="B17036" t="s">
        <v>2615</v>
      </c>
      <c r="D17036" s="1">
        <v>3243.19483375549</v>
      </c>
      <c r="F17036" s="1">
        <v>2299.5436496734601</v>
      </c>
      <c r="G17036" s="1">
        <v>38991.511238098203</v>
      </c>
      <c r="H17036" s="1">
        <v>10929.8239338398</v>
      </c>
      <c r="I17036" s="1">
        <v>7497.0240993499801</v>
      </c>
      <c r="J17036" s="1">
        <v>3304.0817241668701</v>
      </c>
    </row>
    <row r="17037" spans="1:10" x14ac:dyDescent="0.2">
      <c r="A17037" t="s">
        <v>6595</v>
      </c>
      <c r="B17037" t="s">
        <v>3436</v>
      </c>
      <c r="C17037" s="1">
        <v>44808.263734817498</v>
      </c>
      <c r="J17037" s="1">
        <v>21151.123664856001</v>
      </c>
    </row>
    <row r="17038" spans="1:10" x14ac:dyDescent="0.2">
      <c r="A17038" t="s">
        <v>15891</v>
      </c>
      <c r="B17038" t="s">
        <v>1799</v>
      </c>
      <c r="E17038" s="1">
        <v>4227.5737476348904</v>
      </c>
      <c r="F17038" s="1">
        <v>2287.3544168472299</v>
      </c>
      <c r="G17038" s="1">
        <v>24495.892434835401</v>
      </c>
      <c r="H17038" s="1">
        <v>9950.6736946105902</v>
      </c>
      <c r="J17038" s="1">
        <v>21338.297497034098</v>
      </c>
    </row>
    <row r="17039" spans="1:10" x14ac:dyDescent="0.2">
      <c r="A17039" t="s">
        <v>2789</v>
      </c>
      <c r="B17039" t="s">
        <v>288</v>
      </c>
      <c r="C17039" s="1">
        <v>238173.922131181</v>
      </c>
      <c r="F17039" s="1">
        <v>138689.12796783401</v>
      </c>
      <c r="G17039" s="1">
        <v>31313.5029449463</v>
      </c>
      <c r="H17039" s="1">
        <v>74249.742811203003</v>
      </c>
      <c r="I17039" s="1">
        <v>122163.64414978</v>
      </c>
    </row>
    <row r="17040" spans="1:10" x14ac:dyDescent="0.2">
      <c r="A17040" t="s">
        <v>14549</v>
      </c>
      <c r="B17040" t="s">
        <v>14548</v>
      </c>
      <c r="E17040" s="1">
        <v>27865.041137695302</v>
      </c>
    </row>
    <row r="17041" spans="1:10" x14ac:dyDescent="0.2">
      <c r="A17041" t="s">
        <v>13298</v>
      </c>
      <c r="B17041" t="s">
        <v>245</v>
      </c>
      <c r="C17041" s="1">
        <v>458329.52082061698</v>
      </c>
      <c r="E17041" s="1">
        <v>805077.98299217201</v>
      </c>
      <c r="I17041" s="1">
        <v>34400.370890140497</v>
      </c>
    </row>
    <row r="17042" spans="1:10" x14ac:dyDescent="0.2">
      <c r="A17042" t="s">
        <v>14054</v>
      </c>
      <c r="B17042" t="s">
        <v>2644</v>
      </c>
      <c r="C17042" s="1">
        <v>563884.04984474101</v>
      </c>
      <c r="D17042" s="1">
        <v>107053.93937397</v>
      </c>
      <c r="E17042" s="1">
        <v>556479.11835861194</v>
      </c>
      <c r="F17042" s="1">
        <v>583256.36364984501</v>
      </c>
      <c r="G17042" s="1">
        <v>521225.23840332002</v>
      </c>
      <c r="H17042" s="1">
        <v>557547.64173459995</v>
      </c>
      <c r="I17042" s="1">
        <v>314087.45254933799</v>
      </c>
      <c r="J17042" s="1">
        <v>663077.63337707496</v>
      </c>
    </row>
    <row r="17043" spans="1:10" x14ac:dyDescent="0.2">
      <c r="A17043" t="s">
        <v>7569</v>
      </c>
      <c r="B17043" t="s">
        <v>461</v>
      </c>
      <c r="C17043" s="1">
        <v>100665.568743706</v>
      </c>
      <c r="E17043" s="1">
        <v>600.12971258163395</v>
      </c>
      <c r="G17043" s="1">
        <v>88309.495613098203</v>
      </c>
      <c r="H17043" s="1">
        <v>106294.83720493301</v>
      </c>
      <c r="I17043" s="1">
        <v>1107.7880771160101</v>
      </c>
      <c r="J17043" s="1">
        <v>2655.2370142936802</v>
      </c>
    </row>
    <row r="17044" spans="1:10" x14ac:dyDescent="0.2">
      <c r="A17044" t="s">
        <v>19550</v>
      </c>
      <c r="B17044" t="s">
        <v>16</v>
      </c>
      <c r="I17044" s="1">
        <v>41183.641456604098</v>
      </c>
    </row>
    <row r="17045" spans="1:10" x14ac:dyDescent="0.2">
      <c r="A17045" t="s">
        <v>11603</v>
      </c>
      <c r="B17045" t="s">
        <v>3608</v>
      </c>
      <c r="C17045" s="1">
        <v>116527.462234497</v>
      </c>
      <c r="D17045" s="1">
        <v>14322.4200744629</v>
      </c>
      <c r="I17045" s="1">
        <v>31750.075775146499</v>
      </c>
    </row>
    <row r="17046" spans="1:10" x14ac:dyDescent="0.2">
      <c r="A17046" t="s">
        <v>8587</v>
      </c>
      <c r="B17046" t="s">
        <v>819</v>
      </c>
      <c r="C17046" s="1">
        <v>16450.338665247</v>
      </c>
      <c r="E17046" s="1">
        <v>3554.3262391090402</v>
      </c>
      <c r="G17046" s="1">
        <v>1620.62309026718</v>
      </c>
    </row>
    <row r="17047" spans="1:10" x14ac:dyDescent="0.2">
      <c r="A17047" t="s">
        <v>15549</v>
      </c>
      <c r="B17047" t="s">
        <v>1318</v>
      </c>
      <c r="D17047" s="1">
        <v>3301.8252668380701</v>
      </c>
      <c r="E17047" s="1">
        <v>3250.1947360038798</v>
      </c>
      <c r="H17047" s="1">
        <v>8947.0476319789996</v>
      </c>
      <c r="I17047" s="1">
        <v>1646.6751742363001</v>
      </c>
      <c r="J17047" s="1">
        <v>4312.63452720642</v>
      </c>
    </row>
    <row r="17048" spans="1:10" x14ac:dyDescent="0.2">
      <c r="A17048" t="s">
        <v>14000</v>
      </c>
      <c r="B17048" t="s">
        <v>2325</v>
      </c>
      <c r="C17048" s="1">
        <v>3072.40834331512</v>
      </c>
      <c r="D17048" s="1">
        <v>20000.799472808802</v>
      </c>
      <c r="F17048" s="1">
        <v>26440.143413543701</v>
      </c>
      <c r="G17048" s="1">
        <v>1397.67200922966</v>
      </c>
      <c r="H17048" s="1">
        <v>61371.9765930176</v>
      </c>
      <c r="I17048" s="1">
        <v>2673.0010318756099</v>
      </c>
    </row>
    <row r="17049" spans="1:10" x14ac:dyDescent="0.2">
      <c r="A17049" t="s">
        <v>24937</v>
      </c>
      <c r="B17049" t="s">
        <v>5034</v>
      </c>
      <c r="H17049" s="1">
        <v>7301.6906538009698</v>
      </c>
    </row>
    <row r="17050" spans="1:10" x14ac:dyDescent="0.2">
      <c r="A17050" t="s">
        <v>21312</v>
      </c>
      <c r="B17050" t="s">
        <v>3228</v>
      </c>
      <c r="H17050" s="1">
        <v>3363.46546268463</v>
      </c>
      <c r="I17050" s="1">
        <v>3098.09264278412</v>
      </c>
    </row>
    <row r="17051" spans="1:10" x14ac:dyDescent="0.2">
      <c r="A17051" t="s">
        <v>10434</v>
      </c>
      <c r="B17051" t="s">
        <v>2484</v>
      </c>
      <c r="C17051" s="1">
        <v>336.10334038734402</v>
      </c>
      <c r="J17051" s="1">
        <v>182.96213984489401</v>
      </c>
    </row>
    <row r="17052" spans="1:10" x14ac:dyDescent="0.2">
      <c r="A17052" t="s">
        <v>22313</v>
      </c>
      <c r="B17052" t="s">
        <v>14765</v>
      </c>
      <c r="H17052" s="1">
        <v>63998.373809814497</v>
      </c>
    </row>
    <row r="17053" spans="1:10" x14ac:dyDescent="0.2">
      <c r="A17053" t="s">
        <v>9153</v>
      </c>
      <c r="B17053" t="s">
        <v>1908</v>
      </c>
      <c r="C17053" s="1">
        <v>7931.7613704204496</v>
      </c>
      <c r="G17053" s="1">
        <v>126175.820698023</v>
      </c>
      <c r="H17053" s="1">
        <v>82585.179628133803</v>
      </c>
      <c r="I17053" s="1">
        <v>15195.0301361084</v>
      </c>
      <c r="J17053" s="1">
        <v>8240.8812065124494</v>
      </c>
    </row>
    <row r="17054" spans="1:10" x14ac:dyDescent="0.2">
      <c r="A17054" t="s">
        <v>19071</v>
      </c>
      <c r="B17054" t="s">
        <v>17787</v>
      </c>
      <c r="G17054" s="1">
        <v>2611.20579719544</v>
      </c>
    </row>
    <row r="17055" spans="1:10" x14ac:dyDescent="0.2">
      <c r="A17055" t="s">
        <v>11796</v>
      </c>
      <c r="B17055" t="s">
        <v>4611</v>
      </c>
      <c r="C17055" s="1">
        <v>70582.744524002206</v>
      </c>
      <c r="D17055" s="1">
        <v>51208.553131103603</v>
      </c>
      <c r="E17055" s="1">
        <v>735228.67172479699</v>
      </c>
      <c r="F17055" s="1">
        <v>828119.88880586706</v>
      </c>
      <c r="G17055" s="1">
        <v>1076372.38079548</v>
      </c>
      <c r="H17055" s="1">
        <v>1310992.21020031</v>
      </c>
      <c r="I17055" s="1">
        <v>1432508.9368141899</v>
      </c>
      <c r="J17055" s="1">
        <v>1745172.88780165</v>
      </c>
    </row>
    <row r="17056" spans="1:10" x14ac:dyDescent="0.2">
      <c r="A17056" t="s">
        <v>25180</v>
      </c>
      <c r="B17056" t="s">
        <v>24193</v>
      </c>
      <c r="J17056" s="1">
        <v>1814.9368028640799</v>
      </c>
    </row>
    <row r="17057" spans="1:10" x14ac:dyDescent="0.2">
      <c r="A17057" t="s">
        <v>7179</v>
      </c>
      <c r="B17057" t="s">
        <v>480</v>
      </c>
      <c r="C17057" s="1">
        <v>56125.4035289288</v>
      </c>
      <c r="D17057" s="1">
        <v>94532.373367309599</v>
      </c>
      <c r="E17057" s="1">
        <v>38327.044695138997</v>
      </c>
      <c r="F17057" s="1">
        <v>19566.8218021393</v>
      </c>
      <c r="H17057" s="1">
        <v>765.34494876861595</v>
      </c>
      <c r="I17057" s="1">
        <v>22808.0411639214</v>
      </c>
    </row>
    <row r="17058" spans="1:10" x14ac:dyDescent="0.2">
      <c r="A17058" t="s">
        <v>8710</v>
      </c>
      <c r="B17058" t="s">
        <v>578</v>
      </c>
      <c r="C17058" s="1">
        <v>50785.221549510999</v>
      </c>
      <c r="E17058" s="1">
        <v>37551.737065792098</v>
      </c>
      <c r="F17058" s="1">
        <v>17097.948455810601</v>
      </c>
      <c r="G17058" s="1">
        <v>40536.380104064898</v>
      </c>
      <c r="H17058" s="1">
        <v>42076.812335968003</v>
      </c>
      <c r="I17058" s="1">
        <v>102350.370251656</v>
      </c>
      <c r="J17058" s="1">
        <v>7911.5196037292499</v>
      </c>
    </row>
    <row r="17059" spans="1:10" x14ac:dyDescent="0.2">
      <c r="A17059" t="s">
        <v>15141</v>
      </c>
      <c r="B17059" t="s">
        <v>674</v>
      </c>
      <c r="E17059" s="1">
        <v>3891.4159774780301</v>
      </c>
    </row>
    <row r="17060" spans="1:10" x14ac:dyDescent="0.2">
      <c r="A17060" t="s">
        <v>24538</v>
      </c>
      <c r="B17060" t="s">
        <v>2208</v>
      </c>
      <c r="H17060" s="1">
        <v>5951.3753814697402</v>
      </c>
    </row>
    <row r="17061" spans="1:10" x14ac:dyDescent="0.2">
      <c r="A17061" t="s">
        <v>25</v>
      </c>
      <c r="B17061" t="s">
        <v>24</v>
      </c>
      <c r="C17061" s="1">
        <v>190842.99489736601</v>
      </c>
      <c r="D17061" s="1">
        <v>96996.935699462905</v>
      </c>
      <c r="E17061" s="1">
        <v>33201.7363686561</v>
      </c>
      <c r="F17061" s="1">
        <v>120871.418828964</v>
      </c>
      <c r="G17061" s="1">
        <v>52361.065350294099</v>
      </c>
      <c r="H17061" s="1">
        <v>231104.67639923099</v>
      </c>
      <c r="I17061" s="1">
        <v>159270.18923664099</v>
      </c>
      <c r="J17061" s="1">
        <v>90309.087222099304</v>
      </c>
    </row>
    <row r="17062" spans="1:10" x14ac:dyDescent="0.2">
      <c r="A17062" t="s">
        <v>12103</v>
      </c>
      <c r="B17062" t="s">
        <v>619</v>
      </c>
      <c r="C17062" s="1">
        <v>12540.4021110535</v>
      </c>
      <c r="D17062" s="1">
        <v>38140.689521789602</v>
      </c>
      <c r="E17062" s="1">
        <v>4082.7801790237399</v>
      </c>
      <c r="F17062" s="1">
        <v>151084.373245239</v>
      </c>
    </row>
    <row r="17063" spans="1:10" x14ac:dyDescent="0.2">
      <c r="A17063" t="s">
        <v>4973</v>
      </c>
      <c r="B17063" t="s">
        <v>451</v>
      </c>
      <c r="C17063" s="1">
        <v>17723.916967868801</v>
      </c>
      <c r="G17063" s="1">
        <v>8983.6236429214496</v>
      </c>
    </row>
    <row r="17064" spans="1:10" x14ac:dyDescent="0.2">
      <c r="A17064" t="s">
        <v>20418</v>
      </c>
      <c r="B17064" t="s">
        <v>899</v>
      </c>
      <c r="I17064" s="1">
        <v>2202.1405501365698</v>
      </c>
    </row>
    <row r="17065" spans="1:10" x14ac:dyDescent="0.2">
      <c r="A17065" t="s">
        <v>133</v>
      </c>
      <c r="B17065" t="s">
        <v>82</v>
      </c>
      <c r="C17065" s="1">
        <v>204.166924715042</v>
      </c>
    </row>
    <row r="17066" spans="1:10" x14ac:dyDescent="0.2">
      <c r="A17066" t="s">
        <v>379</v>
      </c>
      <c r="B17066" t="s">
        <v>378</v>
      </c>
      <c r="C17066" s="1">
        <v>8133.4701151848003</v>
      </c>
      <c r="E17066" s="1">
        <v>79194.583168745099</v>
      </c>
      <c r="G17066" s="1">
        <v>53619.677991271099</v>
      </c>
      <c r="I17066" s="1">
        <v>179657.279738426</v>
      </c>
    </row>
    <row r="17067" spans="1:10" x14ac:dyDescent="0.2">
      <c r="A17067" t="s">
        <v>21875</v>
      </c>
      <c r="B17067" t="s">
        <v>14577</v>
      </c>
      <c r="H17067" s="1">
        <v>26687.5919570923</v>
      </c>
      <c r="I17067" s="1">
        <v>2172.3599395751999</v>
      </c>
      <c r="J17067" s="1">
        <v>15552.5385475159</v>
      </c>
    </row>
    <row r="17068" spans="1:10" x14ac:dyDescent="0.2">
      <c r="A17068" t="s">
        <v>17387</v>
      </c>
      <c r="B17068" t="s">
        <v>373</v>
      </c>
      <c r="G17068" s="1">
        <v>1726.40235042572</v>
      </c>
      <c r="I17068" s="1">
        <v>2847.8278682231899</v>
      </c>
    </row>
    <row r="17069" spans="1:10" x14ac:dyDescent="0.2">
      <c r="A17069" t="s">
        <v>18148</v>
      </c>
      <c r="B17069" t="s">
        <v>1160</v>
      </c>
      <c r="F17069" s="1">
        <v>23167.0849304199</v>
      </c>
      <c r="G17069" s="1">
        <v>770.74031734466405</v>
      </c>
      <c r="H17069" s="1">
        <v>6837.8798446655301</v>
      </c>
      <c r="I17069" s="1">
        <v>17047.012473106399</v>
      </c>
      <c r="J17069" s="1">
        <v>10832.567621231099</v>
      </c>
    </row>
    <row r="17070" spans="1:10" x14ac:dyDescent="0.2">
      <c r="A17070" t="s">
        <v>1691</v>
      </c>
      <c r="B17070" t="s">
        <v>316</v>
      </c>
      <c r="C17070" s="1">
        <v>46324.102832317403</v>
      </c>
      <c r="G17070" s="1">
        <v>6217.8617846965799</v>
      </c>
      <c r="I17070" s="1">
        <v>21118.5909509659</v>
      </c>
    </row>
    <row r="17071" spans="1:10" x14ac:dyDescent="0.2">
      <c r="A17071" t="s">
        <v>18523</v>
      </c>
      <c r="B17071" t="s">
        <v>350</v>
      </c>
      <c r="G17071" s="1">
        <v>2449.00533509255</v>
      </c>
      <c r="H17071" s="1">
        <v>4466.3465518951498</v>
      </c>
      <c r="I17071" s="1">
        <v>7184.4151649475198</v>
      </c>
    </row>
    <row r="17072" spans="1:10" x14ac:dyDescent="0.2">
      <c r="A17072" t="s">
        <v>23269</v>
      </c>
      <c r="B17072" t="s">
        <v>3462</v>
      </c>
      <c r="F17072" s="1">
        <v>5947.7900695800799</v>
      </c>
    </row>
    <row r="17073" spans="1:10" x14ac:dyDescent="0.2">
      <c r="A17073" t="s">
        <v>20629</v>
      </c>
      <c r="B17073" t="s">
        <v>453</v>
      </c>
      <c r="I17073" s="1">
        <v>17781.632086515401</v>
      </c>
    </row>
    <row r="17074" spans="1:10" x14ac:dyDescent="0.2">
      <c r="A17074" t="s">
        <v>9873</v>
      </c>
      <c r="B17074" t="s">
        <v>2455</v>
      </c>
      <c r="C17074" s="1">
        <v>21366.920207262101</v>
      </c>
      <c r="E17074" s="1">
        <v>12240.839012146</v>
      </c>
      <c r="I17074" s="1">
        <v>4660.64354324341</v>
      </c>
    </row>
    <row r="17075" spans="1:10" x14ac:dyDescent="0.2">
      <c r="A17075" t="s">
        <v>10185</v>
      </c>
      <c r="B17075" t="s">
        <v>474</v>
      </c>
      <c r="C17075" s="1">
        <v>13945.3521690369</v>
      </c>
      <c r="E17075" s="1">
        <v>7301.7388961315201</v>
      </c>
      <c r="I17075" s="1">
        <v>35298.029279232098</v>
      </c>
      <c r="J17075" s="1">
        <v>9135.4799232483092</v>
      </c>
    </row>
    <row r="17076" spans="1:10" x14ac:dyDescent="0.2">
      <c r="A17076" t="s">
        <v>14576</v>
      </c>
      <c r="B17076" t="s">
        <v>14461</v>
      </c>
      <c r="E17076" s="1">
        <v>1073.48554825783</v>
      </c>
    </row>
    <row r="17077" spans="1:10" x14ac:dyDescent="0.2">
      <c r="A17077" t="s">
        <v>22184</v>
      </c>
      <c r="B17077" t="s">
        <v>5417</v>
      </c>
      <c r="H17077" s="1">
        <v>10776.2452163696</v>
      </c>
    </row>
    <row r="17078" spans="1:10" x14ac:dyDescent="0.2">
      <c r="A17078" t="s">
        <v>1185</v>
      </c>
      <c r="B17078" t="s">
        <v>1184</v>
      </c>
      <c r="C17078" s="1">
        <v>2321.8744735717801</v>
      </c>
    </row>
    <row r="17079" spans="1:10" x14ac:dyDescent="0.2">
      <c r="A17079" t="s">
        <v>1960</v>
      </c>
      <c r="B17079" t="s">
        <v>16</v>
      </c>
      <c r="C17079" s="1">
        <v>1703883.4793050301</v>
      </c>
      <c r="D17079" s="1">
        <v>681889.26934719097</v>
      </c>
      <c r="E17079" s="1">
        <v>1507706.92930603</v>
      </c>
      <c r="F17079" s="1">
        <v>1455883.76810456</v>
      </c>
      <c r="G17079" s="1">
        <v>393148.339362144</v>
      </c>
      <c r="H17079" s="1">
        <v>2046338.1522026099</v>
      </c>
      <c r="I17079" s="1">
        <v>5555386.6045474997</v>
      </c>
      <c r="J17079" s="1">
        <v>645704.57308959996</v>
      </c>
    </row>
    <row r="17080" spans="1:10" x14ac:dyDescent="0.2">
      <c r="A17080" t="s">
        <v>2712</v>
      </c>
      <c r="B17080" t="s">
        <v>2711</v>
      </c>
      <c r="C17080" s="1">
        <v>23437.776852011699</v>
      </c>
      <c r="D17080" s="1">
        <v>8061.2696065902801</v>
      </c>
      <c r="F17080" s="1">
        <v>3600.0353269576999</v>
      </c>
      <c r="G17080" s="1">
        <v>13059.4266254902</v>
      </c>
      <c r="H17080" s="1">
        <v>60259.911191701904</v>
      </c>
      <c r="I17080" s="1">
        <v>58894.664397001201</v>
      </c>
      <c r="J17080" s="1">
        <v>17296.2636423111</v>
      </c>
    </row>
    <row r="17081" spans="1:10" x14ac:dyDescent="0.2">
      <c r="A17081" t="s">
        <v>9494</v>
      </c>
      <c r="B17081" t="s">
        <v>2034</v>
      </c>
      <c r="C17081" s="1">
        <v>263563.38605117798</v>
      </c>
      <c r="D17081" s="1">
        <v>486623.20709991502</v>
      </c>
      <c r="E17081" s="1">
        <v>138987.80896091499</v>
      </c>
      <c r="F17081" s="1">
        <v>509511.25635242503</v>
      </c>
      <c r="G17081" s="1">
        <v>169368.54072189299</v>
      </c>
      <c r="H17081" s="1">
        <v>116095.717075348</v>
      </c>
      <c r="I17081" s="1">
        <v>529715.81960296701</v>
      </c>
      <c r="J17081" s="1">
        <v>331193.31628227199</v>
      </c>
    </row>
    <row r="17082" spans="1:10" x14ac:dyDescent="0.2">
      <c r="A17082" t="s">
        <v>6165</v>
      </c>
      <c r="B17082" t="s">
        <v>215</v>
      </c>
      <c r="C17082" s="1">
        <v>5940.9192576408404</v>
      </c>
      <c r="D17082" s="1">
        <v>14464.890351772299</v>
      </c>
      <c r="F17082" s="1">
        <v>28497.3893723488</v>
      </c>
      <c r="H17082" s="1">
        <v>10399.7864503861</v>
      </c>
      <c r="J17082" s="1">
        <v>13073.010852813701</v>
      </c>
    </row>
    <row r="17083" spans="1:10" x14ac:dyDescent="0.2">
      <c r="A17083" t="s">
        <v>5203</v>
      </c>
      <c r="B17083" t="s">
        <v>5202</v>
      </c>
      <c r="C17083" s="1">
        <v>27310.659845352198</v>
      </c>
      <c r="D17083" s="1">
        <v>3998.9901981353801</v>
      </c>
      <c r="E17083" s="1">
        <v>16705.288587093401</v>
      </c>
      <c r="G17083" s="1">
        <v>18860.4180407524</v>
      </c>
      <c r="H17083" s="1">
        <v>4072.7612743377699</v>
      </c>
      <c r="I17083" s="1">
        <v>34905.578469276399</v>
      </c>
    </row>
    <row r="17084" spans="1:10" x14ac:dyDescent="0.2">
      <c r="A17084" t="s">
        <v>4946</v>
      </c>
      <c r="B17084" t="s">
        <v>3257</v>
      </c>
      <c r="C17084" s="1">
        <v>127650.95071351501</v>
      </c>
      <c r="D17084" s="1">
        <v>13282.212660789501</v>
      </c>
      <c r="E17084" s="1">
        <v>238201.18677377701</v>
      </c>
      <c r="F17084" s="1">
        <v>1267.8966751098601</v>
      </c>
      <c r="G17084" s="1">
        <v>156136.066758156</v>
      </c>
      <c r="H17084" s="1">
        <v>1324.4445626735701</v>
      </c>
      <c r="I17084" s="1">
        <v>322336.67448043899</v>
      </c>
      <c r="J17084" s="1">
        <v>27289.3314094544</v>
      </c>
    </row>
    <row r="17085" spans="1:10" x14ac:dyDescent="0.2">
      <c r="A17085" t="s">
        <v>21344</v>
      </c>
      <c r="B17085" t="s">
        <v>7640</v>
      </c>
      <c r="I17085" s="1">
        <v>13503.5171632767</v>
      </c>
    </row>
    <row r="17086" spans="1:10" x14ac:dyDescent="0.2">
      <c r="A17086" t="s">
        <v>8354</v>
      </c>
      <c r="B17086" t="s">
        <v>104</v>
      </c>
      <c r="C17086" s="1">
        <v>85697.708040237398</v>
      </c>
      <c r="D17086" s="1">
        <v>66306.737961769206</v>
      </c>
      <c r="E17086" s="1">
        <v>62917.333713054701</v>
      </c>
      <c r="F17086" s="1">
        <v>5023.3291549682599</v>
      </c>
      <c r="H17086" s="1">
        <v>45121.3243465423</v>
      </c>
      <c r="I17086" s="1">
        <v>76478.442317962705</v>
      </c>
      <c r="J17086" s="1">
        <v>49275.874015808098</v>
      </c>
    </row>
    <row r="17087" spans="1:10" x14ac:dyDescent="0.2">
      <c r="A17087" t="s">
        <v>24017</v>
      </c>
      <c r="B17087" t="s">
        <v>18331</v>
      </c>
      <c r="D17087" s="1">
        <v>5372.6545426845596</v>
      </c>
    </row>
    <row r="17088" spans="1:10" x14ac:dyDescent="0.2">
      <c r="A17088" t="s">
        <v>1956</v>
      </c>
      <c r="B17088" t="s">
        <v>1955</v>
      </c>
      <c r="C17088" s="1">
        <v>2900.7061433792101</v>
      </c>
    </row>
    <row r="17089" spans="1:10" x14ac:dyDescent="0.2">
      <c r="A17089" t="s">
        <v>7371</v>
      </c>
      <c r="B17089" t="s">
        <v>386</v>
      </c>
      <c r="C17089" s="1">
        <v>1182.6115112304699</v>
      </c>
      <c r="I17089" s="1">
        <v>6446.2762421369598</v>
      </c>
    </row>
    <row r="17090" spans="1:10" x14ac:dyDescent="0.2">
      <c r="A17090" t="s">
        <v>21869</v>
      </c>
      <c r="B17090" t="s">
        <v>791</v>
      </c>
      <c r="I17090" s="1">
        <v>2083.0794372558598</v>
      </c>
    </row>
    <row r="17091" spans="1:10" x14ac:dyDescent="0.2">
      <c r="A17091" t="s">
        <v>14051</v>
      </c>
      <c r="B17091" t="s">
        <v>690</v>
      </c>
      <c r="C17091" s="1">
        <v>505.13690209388699</v>
      </c>
    </row>
    <row r="17092" spans="1:10" x14ac:dyDescent="0.2">
      <c r="A17092" t="s">
        <v>4403</v>
      </c>
      <c r="B17092" t="s">
        <v>3044</v>
      </c>
      <c r="C17092" s="1">
        <v>85220.434235096007</v>
      </c>
      <c r="D17092" s="1">
        <v>11019.987388372399</v>
      </c>
      <c r="E17092" s="1">
        <v>290843.57652711897</v>
      </c>
      <c r="F17092" s="1">
        <v>113003.73034667999</v>
      </c>
      <c r="G17092" s="1">
        <v>74340.337072968498</v>
      </c>
      <c r="H17092" s="1">
        <v>6461.5296144485601</v>
      </c>
      <c r="I17092" s="1">
        <v>123054.367003322</v>
      </c>
    </row>
    <row r="17093" spans="1:10" x14ac:dyDescent="0.2">
      <c r="A17093" t="s">
        <v>25237</v>
      </c>
      <c r="B17093" t="s">
        <v>25236</v>
      </c>
      <c r="J17093" s="1">
        <v>31775.788951873801</v>
      </c>
    </row>
    <row r="17094" spans="1:10" x14ac:dyDescent="0.2">
      <c r="A17094" t="s">
        <v>22665</v>
      </c>
      <c r="B17094" t="s">
        <v>16409</v>
      </c>
      <c r="F17094" s="1">
        <v>17915.906930923498</v>
      </c>
    </row>
    <row r="17095" spans="1:10" x14ac:dyDescent="0.2">
      <c r="A17095" t="s">
        <v>4829</v>
      </c>
      <c r="B17095" t="s">
        <v>18</v>
      </c>
      <c r="C17095" s="1">
        <v>148501.383860111</v>
      </c>
      <c r="D17095" s="1">
        <v>16625.629440307599</v>
      </c>
      <c r="E17095" s="1">
        <v>12588.4971294403</v>
      </c>
      <c r="G17095" s="1">
        <v>33159.62966156</v>
      </c>
      <c r="H17095" s="1">
        <v>3984.6025466919</v>
      </c>
      <c r="I17095" s="1">
        <v>111747.426140547</v>
      </c>
      <c r="J17095" s="1">
        <v>6353.4642558097903</v>
      </c>
    </row>
    <row r="17096" spans="1:10" x14ac:dyDescent="0.2">
      <c r="A17096" t="s">
        <v>17277</v>
      </c>
      <c r="B17096" t="s">
        <v>1086</v>
      </c>
      <c r="G17096" s="1">
        <v>2280.9607384204901</v>
      </c>
    </row>
    <row r="17097" spans="1:10" x14ac:dyDescent="0.2">
      <c r="A17097" t="s">
        <v>18648</v>
      </c>
      <c r="B17097" t="s">
        <v>1145</v>
      </c>
      <c r="D17097" s="1">
        <v>869.11289882660003</v>
      </c>
      <c r="G17097" s="1">
        <v>134.93185126781501</v>
      </c>
    </row>
    <row r="17098" spans="1:10" x14ac:dyDescent="0.2">
      <c r="A17098" t="s">
        <v>23657</v>
      </c>
      <c r="B17098" t="s">
        <v>1141</v>
      </c>
      <c r="D17098" s="1">
        <v>4683.3334822654697</v>
      </c>
    </row>
    <row r="17099" spans="1:10" x14ac:dyDescent="0.2">
      <c r="A17099" t="s">
        <v>18033</v>
      </c>
      <c r="B17099" t="s">
        <v>344</v>
      </c>
      <c r="D17099" s="1">
        <v>3311.2666463852001</v>
      </c>
      <c r="G17099" s="1">
        <v>11403.4085936546</v>
      </c>
      <c r="H17099" s="1">
        <v>3678.0937147140498</v>
      </c>
      <c r="J17099" s="1">
        <v>7138.8462717533102</v>
      </c>
    </row>
    <row r="17100" spans="1:10" x14ac:dyDescent="0.2">
      <c r="A17100" t="s">
        <v>5561</v>
      </c>
      <c r="B17100" t="s">
        <v>4793</v>
      </c>
      <c r="C17100" s="1">
        <v>844.59215736389206</v>
      </c>
    </row>
    <row r="17101" spans="1:10" x14ac:dyDescent="0.2">
      <c r="A17101" t="s">
        <v>6758</v>
      </c>
      <c r="B17101" t="s">
        <v>1442</v>
      </c>
      <c r="C17101" s="1">
        <v>1242.2944295406301</v>
      </c>
      <c r="E17101" s="1">
        <v>38788.077564478001</v>
      </c>
      <c r="F17101" s="1">
        <v>40444.667263030999</v>
      </c>
      <c r="G17101" s="1">
        <v>1699.13571643829</v>
      </c>
      <c r="I17101" s="1">
        <v>38168.250109672503</v>
      </c>
      <c r="J17101" s="1">
        <v>25643.104943037</v>
      </c>
    </row>
    <row r="17102" spans="1:10" x14ac:dyDescent="0.2">
      <c r="A17102" t="s">
        <v>2068</v>
      </c>
      <c r="B17102" t="s">
        <v>2067</v>
      </c>
      <c r="C17102" s="1">
        <v>18627.449737548799</v>
      </c>
    </row>
    <row r="17103" spans="1:10" x14ac:dyDescent="0.2">
      <c r="A17103" t="s">
        <v>12541</v>
      </c>
      <c r="B17103" t="s">
        <v>278</v>
      </c>
      <c r="C17103" s="1">
        <v>2653.3799552917499</v>
      </c>
      <c r="E17103" s="1">
        <v>8833.5085086822601</v>
      </c>
    </row>
    <row r="17104" spans="1:10" x14ac:dyDescent="0.2">
      <c r="A17104" t="s">
        <v>10970</v>
      </c>
      <c r="B17104" t="s">
        <v>1581</v>
      </c>
      <c r="C17104" s="1">
        <v>5314.9293589591998</v>
      </c>
      <c r="D17104" s="1">
        <v>29653.240142822298</v>
      </c>
      <c r="F17104" s="1">
        <v>9429.3279933929498</v>
      </c>
      <c r="G17104" s="1">
        <v>487.02225756645203</v>
      </c>
      <c r="I17104" s="1">
        <v>4403.0643386840802</v>
      </c>
      <c r="J17104" s="1">
        <v>10366.102012634299</v>
      </c>
    </row>
    <row r="17105" spans="1:10" x14ac:dyDescent="0.2">
      <c r="A17105" t="s">
        <v>13154</v>
      </c>
      <c r="B17105" t="s">
        <v>858</v>
      </c>
      <c r="C17105" s="1">
        <v>26560.487934112502</v>
      </c>
      <c r="D17105" s="1">
        <v>30629.1425094605</v>
      </c>
      <c r="E17105" s="1">
        <v>1975.3101983070401</v>
      </c>
      <c r="F17105" s="1">
        <v>24325.2995452881</v>
      </c>
      <c r="H17105" s="1">
        <v>53962.767311096199</v>
      </c>
      <c r="J17105" s="1">
        <v>38409.914611816399</v>
      </c>
    </row>
    <row r="17106" spans="1:10" x14ac:dyDescent="0.2">
      <c r="A17106" t="s">
        <v>23984</v>
      </c>
      <c r="B17106" t="s">
        <v>22652</v>
      </c>
      <c r="D17106" s="1">
        <v>31483.800864219698</v>
      </c>
    </row>
    <row r="17107" spans="1:10" x14ac:dyDescent="0.2">
      <c r="A17107" t="s">
        <v>18660</v>
      </c>
      <c r="B17107" t="s">
        <v>414</v>
      </c>
      <c r="G17107" s="1">
        <v>1818.4033064842299</v>
      </c>
      <c r="J17107" s="1">
        <v>694.49777078628495</v>
      </c>
    </row>
    <row r="17108" spans="1:10" x14ac:dyDescent="0.2">
      <c r="A17108" t="s">
        <v>5890</v>
      </c>
      <c r="B17108" t="s">
        <v>1219</v>
      </c>
      <c r="C17108" s="1">
        <v>1725043.4162182801</v>
      </c>
      <c r="D17108" s="1">
        <v>1624571.9221346399</v>
      </c>
      <c r="E17108" s="1">
        <v>1103244.7465117001</v>
      </c>
      <c r="F17108" s="1">
        <v>1366131.4273119001</v>
      </c>
      <c r="G17108" s="1">
        <v>650250.92012023902</v>
      </c>
      <c r="H17108" s="1">
        <v>389097.50113725697</v>
      </c>
      <c r="I17108" s="1">
        <v>1434363.90101647</v>
      </c>
      <c r="J17108" s="1">
        <v>1170650.2205934499</v>
      </c>
    </row>
    <row r="17109" spans="1:10" x14ac:dyDescent="0.2">
      <c r="A17109" t="s">
        <v>12620</v>
      </c>
      <c r="B17109" t="s">
        <v>1219</v>
      </c>
      <c r="C17109" s="1">
        <v>261484.55618739099</v>
      </c>
      <c r="D17109" s="1">
        <v>677151.31998133694</v>
      </c>
      <c r="E17109" s="1">
        <v>5870.6935555934897</v>
      </c>
      <c r="F17109" s="1">
        <v>285772.45456171001</v>
      </c>
      <c r="H17109" s="1">
        <v>22680.937631368601</v>
      </c>
      <c r="I17109" s="1">
        <v>27684.966286659299</v>
      </c>
      <c r="J17109" s="1">
        <v>238200.34860229501</v>
      </c>
    </row>
    <row r="17110" spans="1:10" x14ac:dyDescent="0.2">
      <c r="A17110" t="s">
        <v>19458</v>
      </c>
      <c r="B17110" t="s">
        <v>1995</v>
      </c>
      <c r="G17110" s="1">
        <v>86292.438238620802</v>
      </c>
      <c r="H17110" s="1">
        <v>48002.006430625901</v>
      </c>
      <c r="J17110" s="1">
        <v>16912.0318784714</v>
      </c>
    </row>
    <row r="17111" spans="1:10" x14ac:dyDescent="0.2">
      <c r="A17111" t="s">
        <v>17569</v>
      </c>
      <c r="B17111" t="s">
        <v>1995</v>
      </c>
      <c r="F17111" s="1">
        <v>11776.0744915009</v>
      </c>
      <c r="G17111" s="1">
        <v>64951.910995602702</v>
      </c>
      <c r="H17111" s="1">
        <v>87313.244678974297</v>
      </c>
      <c r="J17111" s="1">
        <v>23573.091317653601</v>
      </c>
    </row>
    <row r="17112" spans="1:10" x14ac:dyDescent="0.2">
      <c r="A17112" t="s">
        <v>15065</v>
      </c>
      <c r="B17112" t="s">
        <v>2082</v>
      </c>
      <c r="E17112" s="1">
        <v>577.523274183274</v>
      </c>
      <c r="G17112" s="1">
        <v>902.89112186431896</v>
      </c>
      <c r="I17112" s="1">
        <v>887.41534948349101</v>
      </c>
    </row>
    <row r="17113" spans="1:10" x14ac:dyDescent="0.2">
      <c r="A17113" t="s">
        <v>11996</v>
      </c>
      <c r="B17113" t="s">
        <v>1210</v>
      </c>
      <c r="C17113" s="1">
        <v>4952.1466994285602</v>
      </c>
      <c r="E17113" s="1">
        <v>38242.7762470245</v>
      </c>
      <c r="G17113" s="1">
        <v>4347.0867314338602</v>
      </c>
      <c r="I17113" s="1">
        <v>12586.477346420301</v>
      </c>
    </row>
    <row r="17114" spans="1:10" x14ac:dyDescent="0.2">
      <c r="A17114" t="s">
        <v>20055</v>
      </c>
      <c r="B17114" t="s">
        <v>3423</v>
      </c>
      <c r="I17114" s="1">
        <v>4818.4126663207999</v>
      </c>
    </row>
    <row r="17115" spans="1:10" x14ac:dyDescent="0.2">
      <c r="A17115" t="s">
        <v>15750</v>
      </c>
      <c r="B17115" t="s">
        <v>2335</v>
      </c>
      <c r="E17115" s="1">
        <v>1619.26966285705</v>
      </c>
      <c r="G17115" s="1">
        <v>1789.5255594253499</v>
      </c>
      <c r="H17115" s="1">
        <v>1346.22435951233</v>
      </c>
      <c r="J17115" s="1">
        <v>1337.68897628784</v>
      </c>
    </row>
    <row r="17116" spans="1:10" x14ac:dyDescent="0.2">
      <c r="A17116" t="s">
        <v>24328</v>
      </c>
      <c r="B17116" t="s">
        <v>348</v>
      </c>
      <c r="H17116" s="1">
        <v>448.645651817322</v>
      </c>
      <c r="J17116" s="1">
        <v>538.94604921340897</v>
      </c>
    </row>
    <row r="17117" spans="1:10" x14ac:dyDescent="0.2">
      <c r="A17117" t="s">
        <v>17358</v>
      </c>
      <c r="B17117" t="s">
        <v>2060</v>
      </c>
      <c r="G17117" s="1">
        <v>20886.948521494902</v>
      </c>
    </row>
    <row r="17118" spans="1:10" x14ac:dyDescent="0.2">
      <c r="A17118" t="s">
        <v>585</v>
      </c>
      <c r="B17118" t="s">
        <v>584</v>
      </c>
      <c r="C17118" s="1">
        <v>7379.5861740112296</v>
      </c>
      <c r="E17118" s="1">
        <v>5325.1710069179599</v>
      </c>
      <c r="F17118" s="1">
        <v>49623.369150400198</v>
      </c>
      <c r="I17118" s="1">
        <v>95014.884105682402</v>
      </c>
      <c r="J17118" s="1">
        <v>56837.4323554039</v>
      </c>
    </row>
    <row r="17119" spans="1:10" x14ac:dyDescent="0.2">
      <c r="A17119" t="s">
        <v>19636</v>
      </c>
      <c r="B17119" t="s">
        <v>2656</v>
      </c>
      <c r="I17119" s="1">
        <v>968.39897918701104</v>
      </c>
    </row>
    <row r="17120" spans="1:10" x14ac:dyDescent="0.2">
      <c r="A17120" t="s">
        <v>12052</v>
      </c>
      <c r="B17120" t="s">
        <v>2520</v>
      </c>
      <c r="C17120" s="1">
        <v>20164.8967437744</v>
      </c>
      <c r="D17120" s="1">
        <v>7947.3002283573196</v>
      </c>
      <c r="E17120" s="1">
        <v>3872.89659976959</v>
      </c>
      <c r="I17120" s="1">
        <v>27084.071605682399</v>
      </c>
    </row>
    <row r="17121" spans="1:10" x14ac:dyDescent="0.2">
      <c r="A17121" t="s">
        <v>22012</v>
      </c>
      <c r="B17121" t="s">
        <v>36</v>
      </c>
      <c r="I17121" s="1">
        <v>11549.5289959908</v>
      </c>
    </row>
    <row r="17122" spans="1:10" x14ac:dyDescent="0.2">
      <c r="A17122" t="s">
        <v>16849</v>
      </c>
      <c r="B17122" t="s">
        <v>5614</v>
      </c>
      <c r="E17122" s="1">
        <v>62348.616809845</v>
      </c>
      <c r="G17122" s="1">
        <v>25844.622295379599</v>
      </c>
    </row>
    <row r="17123" spans="1:10" x14ac:dyDescent="0.2">
      <c r="A17123" t="s">
        <v>22062</v>
      </c>
      <c r="B17123" t="s">
        <v>1486</v>
      </c>
      <c r="D17123" s="1">
        <v>14837.7842473984</v>
      </c>
    </row>
    <row r="17124" spans="1:10" x14ac:dyDescent="0.2">
      <c r="A17124" t="s">
        <v>25232</v>
      </c>
      <c r="B17124" t="s">
        <v>1998</v>
      </c>
      <c r="J17124" s="1">
        <v>3663.0098571777398</v>
      </c>
    </row>
    <row r="17125" spans="1:10" x14ac:dyDescent="0.2">
      <c r="A17125" t="s">
        <v>645</v>
      </c>
      <c r="B17125" t="s">
        <v>644</v>
      </c>
      <c r="C17125" s="1">
        <v>497.18415975570701</v>
      </c>
      <c r="D17125" s="1">
        <v>4674.1609039306704</v>
      </c>
    </row>
    <row r="17126" spans="1:10" x14ac:dyDescent="0.2">
      <c r="A17126" t="s">
        <v>14232</v>
      </c>
      <c r="B17126" t="s">
        <v>921</v>
      </c>
      <c r="E17126" s="1">
        <v>4505.4687726497696</v>
      </c>
      <c r="J17126" s="1">
        <v>3480.8737597465501</v>
      </c>
    </row>
    <row r="17127" spans="1:10" x14ac:dyDescent="0.2">
      <c r="A17127" t="s">
        <v>23105</v>
      </c>
      <c r="B17127" t="s">
        <v>633</v>
      </c>
      <c r="F17127" s="1">
        <v>1400.0772094726599</v>
      </c>
    </row>
    <row r="17128" spans="1:10" x14ac:dyDescent="0.2">
      <c r="A17128" t="s">
        <v>18868</v>
      </c>
      <c r="B17128" t="s">
        <v>17128</v>
      </c>
      <c r="G17128" s="1">
        <v>948.34657979011502</v>
      </c>
    </row>
    <row r="17129" spans="1:10" x14ac:dyDescent="0.2">
      <c r="A17129" t="s">
        <v>10733</v>
      </c>
      <c r="B17129" t="s">
        <v>42</v>
      </c>
      <c r="C17129" s="1">
        <v>9961.1233386993499</v>
      </c>
      <c r="G17129" s="1">
        <v>12670.976807594299</v>
      </c>
      <c r="I17129" s="1">
        <v>2647.8606319427499</v>
      </c>
    </row>
    <row r="17130" spans="1:10" x14ac:dyDescent="0.2">
      <c r="A17130" t="s">
        <v>11432</v>
      </c>
      <c r="B17130" t="s">
        <v>20</v>
      </c>
      <c r="C17130" s="1">
        <v>334.93496322631802</v>
      </c>
      <c r="E17130" s="1">
        <v>471.28001785278298</v>
      </c>
      <c r="I17130" s="1">
        <v>107915.033008575</v>
      </c>
    </row>
    <row r="17131" spans="1:10" x14ac:dyDescent="0.2">
      <c r="A17131" t="s">
        <v>12763</v>
      </c>
      <c r="B17131" t="s">
        <v>18</v>
      </c>
      <c r="C17131" s="1">
        <v>68342.7293251753</v>
      </c>
      <c r="D17131" s="1">
        <v>178902.02967834499</v>
      </c>
      <c r="F17131" s="1">
        <v>19890.6191601754</v>
      </c>
      <c r="H17131" s="1">
        <v>117341.387530327</v>
      </c>
      <c r="I17131" s="1">
        <v>91404.877277374195</v>
      </c>
      <c r="J17131" s="1">
        <v>157636.24523162801</v>
      </c>
    </row>
    <row r="17132" spans="1:10" x14ac:dyDescent="0.2">
      <c r="A17132" t="s">
        <v>16132</v>
      </c>
      <c r="B17132" t="s">
        <v>87</v>
      </c>
      <c r="E17132" s="1">
        <v>13171.2157492638</v>
      </c>
      <c r="G17132" s="1">
        <v>11467.671565532701</v>
      </c>
      <c r="H17132" s="1">
        <v>69315.894473075896</v>
      </c>
      <c r="I17132" s="1">
        <v>15716.9850959778</v>
      </c>
    </row>
    <row r="17133" spans="1:10" x14ac:dyDescent="0.2">
      <c r="A17133" t="s">
        <v>11215</v>
      </c>
      <c r="B17133" t="s">
        <v>87</v>
      </c>
      <c r="C17133" s="1">
        <v>38558.004110813097</v>
      </c>
      <c r="E17133" s="1">
        <v>10528.7386946678</v>
      </c>
      <c r="G17133" s="1">
        <v>380.27461981773399</v>
      </c>
    </row>
    <row r="17134" spans="1:10" x14ac:dyDescent="0.2">
      <c r="A17134" t="s">
        <v>24474</v>
      </c>
      <c r="B17134" t="s">
        <v>24393</v>
      </c>
      <c r="H17134" s="1">
        <v>39727.223953247099</v>
      </c>
    </row>
    <row r="17135" spans="1:10" x14ac:dyDescent="0.2">
      <c r="A17135" t="s">
        <v>14946</v>
      </c>
      <c r="B17135" t="s">
        <v>2146</v>
      </c>
      <c r="E17135" s="1">
        <v>1155.5785150528</v>
      </c>
    </row>
    <row r="17136" spans="1:10" x14ac:dyDescent="0.2">
      <c r="A17136" t="s">
        <v>24212</v>
      </c>
      <c r="B17136" t="s">
        <v>572</v>
      </c>
      <c r="H17136" s="1">
        <v>28554.575567245502</v>
      </c>
    </row>
    <row r="17137" spans="1:10" x14ac:dyDescent="0.2">
      <c r="A17137" t="s">
        <v>13486</v>
      </c>
      <c r="B17137" t="s">
        <v>1266</v>
      </c>
      <c r="C17137" s="1">
        <v>150522.871125698</v>
      </c>
      <c r="D17137" s="1">
        <v>146588.96417808501</v>
      </c>
      <c r="E17137" s="1">
        <v>319949.32081532502</v>
      </c>
      <c r="F17137" s="1">
        <v>387236.71388149197</v>
      </c>
      <c r="G17137" s="1">
        <v>33804.487239837697</v>
      </c>
      <c r="H17137" s="1">
        <v>146218.12706732799</v>
      </c>
      <c r="I17137" s="1">
        <v>245486.08798503899</v>
      </c>
      <c r="J17137" s="1">
        <v>202047.94490337299</v>
      </c>
    </row>
    <row r="17138" spans="1:10" x14ac:dyDescent="0.2">
      <c r="A17138" t="s">
        <v>5616</v>
      </c>
      <c r="B17138" t="s">
        <v>877</v>
      </c>
      <c r="C17138" s="1">
        <v>1270.5786867141701</v>
      </c>
      <c r="I17138" s="1">
        <v>6704.33201980592</v>
      </c>
    </row>
    <row r="17139" spans="1:10" x14ac:dyDescent="0.2">
      <c r="A17139" t="s">
        <v>5390</v>
      </c>
      <c r="B17139" t="s">
        <v>633</v>
      </c>
      <c r="C17139" s="1">
        <v>215.367719173431</v>
      </c>
      <c r="D17139" s="1">
        <v>640.88103270530701</v>
      </c>
    </row>
    <row r="17140" spans="1:10" x14ac:dyDescent="0.2">
      <c r="A17140" t="s">
        <v>1239</v>
      </c>
      <c r="B17140" t="s">
        <v>1238</v>
      </c>
      <c r="C17140" s="1">
        <v>1236.2055091857901</v>
      </c>
      <c r="H17140" s="1">
        <v>544.57825517654396</v>
      </c>
      <c r="I17140" s="1">
        <v>3515.14656782151</v>
      </c>
      <c r="J17140" s="1">
        <v>1455.87611484528</v>
      </c>
    </row>
    <row r="17141" spans="1:10" x14ac:dyDescent="0.2">
      <c r="A17141" t="s">
        <v>20169</v>
      </c>
      <c r="B17141" t="s">
        <v>737</v>
      </c>
      <c r="I17141" s="1">
        <v>1273.29284310341</v>
      </c>
    </row>
    <row r="17142" spans="1:10" x14ac:dyDescent="0.2">
      <c r="A17142" t="s">
        <v>18929</v>
      </c>
      <c r="B17142" t="s">
        <v>3315</v>
      </c>
      <c r="G17142" s="1">
        <v>1907.8779718875901</v>
      </c>
    </row>
    <row r="17143" spans="1:10" x14ac:dyDescent="0.2">
      <c r="A17143" t="s">
        <v>25036</v>
      </c>
      <c r="B17143" t="s">
        <v>5334</v>
      </c>
      <c r="H17143" s="1">
        <v>61972.712066650398</v>
      </c>
      <c r="J17143" s="1">
        <v>50207.776529312097</v>
      </c>
    </row>
    <row r="17144" spans="1:10" x14ac:dyDescent="0.2">
      <c r="A17144" t="s">
        <v>19376</v>
      </c>
      <c r="B17144" t="s">
        <v>3228</v>
      </c>
      <c r="G17144" s="1">
        <v>9578.8139667511005</v>
      </c>
      <c r="J17144" s="1">
        <v>2485.4349632263202</v>
      </c>
    </row>
    <row r="17145" spans="1:10" x14ac:dyDescent="0.2">
      <c r="A17145" t="s">
        <v>25101</v>
      </c>
      <c r="B17145" t="s">
        <v>359</v>
      </c>
      <c r="J17145" s="1">
        <v>58967.762878417998</v>
      </c>
    </row>
    <row r="17146" spans="1:10" x14ac:dyDescent="0.2">
      <c r="A17146" t="s">
        <v>11617</v>
      </c>
      <c r="B17146" t="s">
        <v>111</v>
      </c>
      <c r="C17146" s="1">
        <v>698.35470175743103</v>
      </c>
      <c r="I17146" s="1">
        <v>1875.9007110595701</v>
      </c>
    </row>
    <row r="17147" spans="1:10" x14ac:dyDescent="0.2">
      <c r="A17147" t="s">
        <v>17706</v>
      </c>
      <c r="B17147" t="s">
        <v>1995</v>
      </c>
      <c r="G17147" s="1">
        <v>14496.8783768415</v>
      </c>
    </row>
    <row r="17148" spans="1:10" x14ac:dyDescent="0.2">
      <c r="A17148" t="s">
        <v>9134</v>
      </c>
      <c r="B17148" t="s">
        <v>1196</v>
      </c>
      <c r="C17148" s="1">
        <v>1027491.57607984</v>
      </c>
      <c r="D17148" s="1">
        <v>257434.222819685</v>
      </c>
      <c r="E17148" s="1">
        <v>629082.66000175395</v>
      </c>
      <c r="F17148" s="1">
        <v>262612.136821508</v>
      </c>
      <c r="G17148" s="1">
        <v>92306.573237299905</v>
      </c>
      <c r="H17148" s="1">
        <v>13177.7577853203</v>
      </c>
      <c r="I17148" s="1">
        <v>877741.38170385396</v>
      </c>
      <c r="J17148" s="1">
        <v>177170.14371395099</v>
      </c>
    </row>
    <row r="17149" spans="1:10" x14ac:dyDescent="0.2">
      <c r="A17149" t="s">
        <v>19403</v>
      </c>
      <c r="B17149" t="s">
        <v>368</v>
      </c>
      <c r="G17149" s="1">
        <v>355.31699037551903</v>
      </c>
    </row>
    <row r="17150" spans="1:10" x14ac:dyDescent="0.2">
      <c r="A17150" t="s">
        <v>23125</v>
      </c>
      <c r="B17150" t="s">
        <v>2108</v>
      </c>
      <c r="F17150" s="1">
        <v>22310.514244079601</v>
      </c>
    </row>
    <row r="17151" spans="1:10" x14ac:dyDescent="0.2">
      <c r="A17151" t="s">
        <v>21846</v>
      </c>
      <c r="B17151" t="s">
        <v>15524</v>
      </c>
      <c r="I17151" s="1">
        <v>19503.827421188402</v>
      </c>
    </row>
    <row r="17152" spans="1:10" x14ac:dyDescent="0.2">
      <c r="A17152" t="s">
        <v>6890</v>
      </c>
      <c r="B17152" t="s">
        <v>899</v>
      </c>
      <c r="C17152" s="1">
        <v>79073.850807428404</v>
      </c>
      <c r="E17152" s="1">
        <v>75216.576590299606</v>
      </c>
      <c r="G17152" s="1">
        <v>37662.732803344697</v>
      </c>
      <c r="I17152" s="1">
        <v>95202.933364868295</v>
      </c>
    </row>
    <row r="17153" spans="1:10" x14ac:dyDescent="0.2">
      <c r="A17153" t="s">
        <v>21362</v>
      </c>
      <c r="B17153" t="s">
        <v>899</v>
      </c>
      <c r="F17153" s="1">
        <v>33275.768661499002</v>
      </c>
      <c r="I17153" s="1">
        <v>20395.431518554698</v>
      </c>
    </row>
    <row r="17154" spans="1:10" x14ac:dyDescent="0.2">
      <c r="A17154" t="s">
        <v>18204</v>
      </c>
      <c r="B17154" t="s">
        <v>338</v>
      </c>
      <c r="G17154" s="1">
        <v>1375.5552330017099</v>
      </c>
    </row>
    <row r="17155" spans="1:10" x14ac:dyDescent="0.2">
      <c r="A17155" t="s">
        <v>17009</v>
      </c>
      <c r="B17155" t="s">
        <v>14701</v>
      </c>
      <c r="G17155" s="1">
        <v>6598.8387813568197</v>
      </c>
    </row>
    <row r="17156" spans="1:10" x14ac:dyDescent="0.2">
      <c r="A17156" t="s">
        <v>25097</v>
      </c>
      <c r="B17156" t="s">
        <v>348</v>
      </c>
      <c r="H17156" s="1">
        <v>10094.526037216199</v>
      </c>
    </row>
    <row r="17157" spans="1:10" x14ac:dyDescent="0.2">
      <c r="A17157" t="s">
        <v>2793</v>
      </c>
      <c r="B17157" t="s">
        <v>2004</v>
      </c>
      <c r="C17157" s="1">
        <v>27461.944189310099</v>
      </c>
      <c r="D17157" s="1">
        <v>25610.303042411801</v>
      </c>
      <c r="G17157" s="1">
        <v>6836.2795009613101</v>
      </c>
      <c r="H17157" s="1">
        <v>23022.629159927401</v>
      </c>
      <c r="I17157" s="1">
        <v>43944.390384674101</v>
      </c>
      <c r="J17157" s="1">
        <v>43213.423138618498</v>
      </c>
    </row>
    <row r="17158" spans="1:10" x14ac:dyDescent="0.2">
      <c r="A17158" t="s">
        <v>8895</v>
      </c>
      <c r="B17158" t="s">
        <v>20</v>
      </c>
      <c r="C17158" s="1">
        <v>522404.37556386</v>
      </c>
      <c r="D17158" s="1">
        <v>474746.52286672598</v>
      </c>
      <c r="E17158" s="1">
        <v>650136.47144985199</v>
      </c>
      <c r="F17158" s="1">
        <v>746857.00513029099</v>
      </c>
      <c r="G17158" s="1">
        <v>170507.67031741099</v>
      </c>
      <c r="H17158" s="1">
        <v>282720.08335924201</v>
      </c>
      <c r="I17158" s="1">
        <v>989006.80188226805</v>
      </c>
      <c r="J17158" s="1">
        <v>931254.12867212296</v>
      </c>
    </row>
    <row r="17159" spans="1:10" x14ac:dyDescent="0.2">
      <c r="A17159" t="s">
        <v>11217</v>
      </c>
      <c r="B17159" t="s">
        <v>20</v>
      </c>
      <c r="C17159" s="1">
        <v>612878.82259154401</v>
      </c>
      <c r="D17159" s="1">
        <v>324586.66149282397</v>
      </c>
      <c r="E17159" s="1">
        <v>1192140.82299042</v>
      </c>
      <c r="F17159" s="1">
        <v>550139.29780197097</v>
      </c>
      <c r="G17159" s="1">
        <v>251763.24357223499</v>
      </c>
      <c r="H17159" s="1">
        <v>252919.37548315499</v>
      </c>
      <c r="I17159" s="1">
        <v>961364.71977877698</v>
      </c>
      <c r="J17159" s="1">
        <v>924161.87131524098</v>
      </c>
    </row>
    <row r="17160" spans="1:10" x14ac:dyDescent="0.2">
      <c r="A17160" t="s">
        <v>293</v>
      </c>
      <c r="B17160" t="s">
        <v>20</v>
      </c>
      <c r="C17160" s="1">
        <v>5220.8772859573401</v>
      </c>
      <c r="D17160" s="1">
        <v>91746.140848517505</v>
      </c>
      <c r="E17160" s="1">
        <v>59163.616370439602</v>
      </c>
      <c r="F17160" s="1">
        <v>41601.029941320397</v>
      </c>
      <c r="G17160" s="1">
        <v>2386.3522975444798</v>
      </c>
      <c r="H17160" s="1">
        <v>77893.962254524304</v>
      </c>
      <c r="I17160" s="1">
        <v>182395.46001505901</v>
      </c>
      <c r="J17160" s="1">
        <v>534198.234626294</v>
      </c>
    </row>
    <row r="17161" spans="1:10" x14ac:dyDescent="0.2">
      <c r="A17161" t="s">
        <v>12829</v>
      </c>
      <c r="B17161" t="s">
        <v>1264</v>
      </c>
      <c r="C17161" s="1">
        <v>1359955.83382058</v>
      </c>
      <c r="D17161" s="1">
        <v>35519.650412559597</v>
      </c>
      <c r="E17161" s="1">
        <v>4784.8697055578205</v>
      </c>
      <c r="F17161" s="1">
        <v>71259.440282583397</v>
      </c>
      <c r="G17161" s="1">
        <v>208202.57225906901</v>
      </c>
      <c r="H17161" s="1">
        <v>3516.1648504733998</v>
      </c>
      <c r="I17161" s="1">
        <v>2045351.15879261</v>
      </c>
      <c r="J17161" s="1">
        <v>17754.147962570201</v>
      </c>
    </row>
    <row r="17162" spans="1:10" x14ac:dyDescent="0.2">
      <c r="A17162" t="s">
        <v>13736</v>
      </c>
      <c r="B17162" t="s">
        <v>1311</v>
      </c>
      <c r="C17162" s="1">
        <v>178981.29361581799</v>
      </c>
      <c r="D17162" s="1">
        <v>91743.788238525405</v>
      </c>
      <c r="E17162" s="1">
        <v>7029.6097869873101</v>
      </c>
      <c r="I17162" s="1">
        <v>116552.761306286</v>
      </c>
      <c r="J17162" s="1">
        <v>76404.982616424604</v>
      </c>
    </row>
    <row r="17163" spans="1:10" x14ac:dyDescent="0.2">
      <c r="A17163" t="s">
        <v>8298</v>
      </c>
      <c r="B17163" t="s">
        <v>423</v>
      </c>
      <c r="C17163" s="1">
        <v>14862.018851757</v>
      </c>
      <c r="E17163" s="1">
        <v>13395.214979887</v>
      </c>
      <c r="G17163" s="1">
        <v>1406.3337445259101</v>
      </c>
      <c r="I17163" s="1">
        <v>62272.211761474602</v>
      </c>
    </row>
    <row r="17164" spans="1:10" x14ac:dyDescent="0.2">
      <c r="A17164" t="s">
        <v>10161</v>
      </c>
      <c r="B17164" t="s">
        <v>10160</v>
      </c>
      <c r="C17164" s="1">
        <v>1428.4548809528401</v>
      </c>
      <c r="H17164" s="1">
        <v>2008.44407653809</v>
      </c>
      <c r="I17164" s="1">
        <v>9982.7127685546893</v>
      </c>
    </row>
    <row r="17165" spans="1:10" x14ac:dyDescent="0.2">
      <c r="A17165" t="s">
        <v>22735</v>
      </c>
      <c r="B17165" t="s">
        <v>737</v>
      </c>
      <c r="F17165" s="1">
        <v>2885.1464099884001</v>
      </c>
    </row>
    <row r="17166" spans="1:10" x14ac:dyDescent="0.2">
      <c r="A17166" t="s">
        <v>25227</v>
      </c>
      <c r="B17166" t="s">
        <v>2379</v>
      </c>
      <c r="J17166" s="1">
        <v>1286.4273052215599</v>
      </c>
    </row>
    <row r="17167" spans="1:10" x14ac:dyDescent="0.2">
      <c r="A17167" t="s">
        <v>17244</v>
      </c>
      <c r="B17167" t="s">
        <v>810</v>
      </c>
      <c r="D17167" s="1">
        <v>757.21740245819103</v>
      </c>
      <c r="G17167" s="1">
        <v>14871.667926788299</v>
      </c>
      <c r="I17167" s="1">
        <v>1794.92214202881</v>
      </c>
    </row>
    <row r="17168" spans="1:10" x14ac:dyDescent="0.2">
      <c r="A17168" t="s">
        <v>13249</v>
      </c>
      <c r="B17168" t="s">
        <v>821</v>
      </c>
      <c r="C17168" s="1">
        <v>167006.80137610401</v>
      </c>
      <c r="D17168" s="1">
        <v>3273.4699132442502</v>
      </c>
      <c r="E17168" s="1">
        <v>2804.4337625503599</v>
      </c>
      <c r="F17168" s="1">
        <v>6823.6369076967203</v>
      </c>
      <c r="G17168" s="1">
        <v>3838.2412459850402</v>
      </c>
      <c r="H17168" s="1">
        <v>32276.113273620598</v>
      </c>
      <c r="I17168" s="1">
        <v>157904.11480522199</v>
      </c>
      <c r="J17168" s="1">
        <v>164925.573539734</v>
      </c>
    </row>
    <row r="17169" spans="1:10" x14ac:dyDescent="0.2">
      <c r="A17169" t="s">
        <v>7617</v>
      </c>
      <c r="B17169" t="s">
        <v>821</v>
      </c>
      <c r="C17169" s="1">
        <v>182969.522079349</v>
      </c>
      <c r="D17169" s="1">
        <v>259439.950764179</v>
      </c>
      <c r="E17169" s="1">
        <v>226.41899275779701</v>
      </c>
      <c r="F17169" s="1">
        <v>231901.45368981399</v>
      </c>
      <c r="G17169" s="1">
        <v>13255.813410401301</v>
      </c>
      <c r="H17169" s="1">
        <v>507582.250906587</v>
      </c>
      <c r="I17169" s="1">
        <v>736.10519981384198</v>
      </c>
      <c r="J17169" s="1">
        <v>663560.03294241405</v>
      </c>
    </row>
    <row r="17170" spans="1:10" x14ac:dyDescent="0.2">
      <c r="A17170" t="s">
        <v>24417</v>
      </c>
      <c r="B17170" t="s">
        <v>2656</v>
      </c>
      <c r="H17170" s="1">
        <v>607.60175895690895</v>
      </c>
    </row>
    <row r="17171" spans="1:10" x14ac:dyDescent="0.2">
      <c r="A17171" t="s">
        <v>7708</v>
      </c>
      <c r="B17171" t="s">
        <v>3276</v>
      </c>
      <c r="C17171" s="1">
        <v>7186.2921214103699</v>
      </c>
    </row>
    <row r="17172" spans="1:10" x14ac:dyDescent="0.2">
      <c r="A17172" t="s">
        <v>19015</v>
      </c>
      <c r="B17172" t="s">
        <v>17083</v>
      </c>
      <c r="G17172" s="1">
        <v>21345.156275749199</v>
      </c>
      <c r="H17172" s="1">
        <v>1332.82179355621</v>
      </c>
    </row>
    <row r="17173" spans="1:10" x14ac:dyDescent="0.2">
      <c r="A17173" t="s">
        <v>13909</v>
      </c>
      <c r="B17173" t="s">
        <v>3485</v>
      </c>
      <c r="C17173" s="1">
        <v>264528.75543832802</v>
      </c>
      <c r="D17173" s="1">
        <v>696005.12101507199</v>
      </c>
      <c r="E17173" s="1">
        <v>208141.948667288</v>
      </c>
      <c r="F17173" s="1">
        <v>454512.57434415899</v>
      </c>
      <c r="G17173" s="1">
        <v>88116.291703701005</v>
      </c>
      <c r="H17173" s="1">
        <v>333761.48064231803</v>
      </c>
      <c r="I17173" s="1">
        <v>482698.461715699</v>
      </c>
      <c r="J17173" s="1">
        <v>686668.93342018104</v>
      </c>
    </row>
    <row r="17174" spans="1:10" x14ac:dyDescent="0.2">
      <c r="A17174" t="s">
        <v>21803</v>
      </c>
      <c r="B17174" t="s">
        <v>2648</v>
      </c>
      <c r="I17174" s="1">
        <v>4707.1210575103796</v>
      </c>
    </row>
    <row r="17175" spans="1:10" x14ac:dyDescent="0.2">
      <c r="A17175" t="s">
        <v>6430</v>
      </c>
      <c r="B17175" t="s">
        <v>1060</v>
      </c>
      <c r="C17175" s="1">
        <v>551.97172641754105</v>
      </c>
      <c r="D17175" s="1">
        <v>590257.109327793</v>
      </c>
      <c r="F17175" s="1">
        <v>346526.43628501898</v>
      </c>
      <c r="H17175" s="1">
        <v>120989.488658905</v>
      </c>
      <c r="I17175" s="1">
        <v>1069.7851293087001</v>
      </c>
      <c r="J17175" s="1">
        <v>320495.76193237299</v>
      </c>
    </row>
    <row r="17176" spans="1:10" x14ac:dyDescent="0.2">
      <c r="A17176" t="s">
        <v>17435</v>
      </c>
      <c r="B17176" t="s">
        <v>17434</v>
      </c>
      <c r="G17176" s="1">
        <v>2327.3148403167802</v>
      </c>
    </row>
    <row r="17177" spans="1:10" x14ac:dyDescent="0.2">
      <c r="A17177" t="s">
        <v>7723</v>
      </c>
      <c r="B17177" t="s">
        <v>4308</v>
      </c>
      <c r="C17177" s="1">
        <v>11148.178928852099</v>
      </c>
      <c r="D17177" s="1">
        <v>11758.2762725353</v>
      </c>
      <c r="E17177" s="1">
        <v>11326.899349212599</v>
      </c>
      <c r="G17177" s="1">
        <v>18410.400168895801</v>
      </c>
      <c r="H17177" s="1">
        <v>9150.5823624134191</v>
      </c>
      <c r="I17177" s="1">
        <v>9886.4103686809594</v>
      </c>
      <c r="J17177" s="1">
        <v>6543.4033534526798</v>
      </c>
    </row>
    <row r="17178" spans="1:10" x14ac:dyDescent="0.2">
      <c r="A17178" t="s">
        <v>15468</v>
      </c>
      <c r="B17178" t="s">
        <v>1293</v>
      </c>
      <c r="E17178" s="1">
        <v>5744.0779953002902</v>
      </c>
      <c r="G17178" s="1">
        <v>17560.752129554799</v>
      </c>
      <c r="H17178" s="1">
        <v>20578.558181762699</v>
      </c>
      <c r="I17178" s="1">
        <v>22835.1403808594</v>
      </c>
      <c r="J17178" s="1">
        <v>48881.464324951201</v>
      </c>
    </row>
    <row r="17179" spans="1:10" x14ac:dyDescent="0.2">
      <c r="A17179" t="s">
        <v>22418</v>
      </c>
      <c r="B17179" t="s">
        <v>1293</v>
      </c>
      <c r="F17179" s="1">
        <v>32625.731091737802</v>
      </c>
      <c r="H17179" s="1">
        <v>86234.708512783094</v>
      </c>
      <c r="J17179" s="1">
        <v>128458.31118202199</v>
      </c>
    </row>
    <row r="17180" spans="1:10" x14ac:dyDescent="0.2">
      <c r="A17180" t="s">
        <v>14617</v>
      </c>
      <c r="B17180" t="s">
        <v>2422</v>
      </c>
      <c r="E17180" s="1">
        <v>7996.1422948837298</v>
      </c>
    </row>
    <row r="17181" spans="1:10" x14ac:dyDescent="0.2">
      <c r="A17181" t="s">
        <v>3477</v>
      </c>
      <c r="B17181" t="s">
        <v>173</v>
      </c>
      <c r="C17181" s="1">
        <v>9915.7262001037598</v>
      </c>
      <c r="E17181" s="1">
        <v>24713.6880573034</v>
      </c>
      <c r="I17181" s="1">
        <v>17079.007079839699</v>
      </c>
    </row>
    <row r="17182" spans="1:10" x14ac:dyDescent="0.2">
      <c r="A17182" t="s">
        <v>5051</v>
      </c>
      <c r="B17182" t="s">
        <v>173</v>
      </c>
      <c r="C17182" s="1">
        <v>54795.898875713399</v>
      </c>
      <c r="E17182" s="1">
        <v>43755.884730100697</v>
      </c>
      <c r="G17182" s="1">
        <v>1265.73444795609</v>
      </c>
    </row>
    <row r="17183" spans="1:10" x14ac:dyDescent="0.2">
      <c r="A17183" t="s">
        <v>18459</v>
      </c>
      <c r="B17183" t="s">
        <v>173</v>
      </c>
      <c r="G17183" s="1">
        <v>405.17208313942001</v>
      </c>
    </row>
    <row r="17184" spans="1:10" x14ac:dyDescent="0.2">
      <c r="A17184" t="s">
        <v>21704</v>
      </c>
      <c r="B17184" t="s">
        <v>1272</v>
      </c>
      <c r="I17184" s="1">
        <v>1783.72210168839</v>
      </c>
    </row>
    <row r="17185" spans="1:10" x14ac:dyDescent="0.2">
      <c r="A17185" t="s">
        <v>17441</v>
      </c>
      <c r="B17185" t="s">
        <v>1174</v>
      </c>
      <c r="F17185" s="1">
        <v>9849.3885774612409</v>
      </c>
      <c r="G17185" s="1">
        <v>451.43807244300802</v>
      </c>
      <c r="H17185" s="1">
        <v>29012.741653442401</v>
      </c>
    </row>
    <row r="17186" spans="1:10" x14ac:dyDescent="0.2">
      <c r="A17186" t="s">
        <v>2405</v>
      </c>
      <c r="B17186" t="s">
        <v>785</v>
      </c>
      <c r="C17186" s="1">
        <v>6654.2001247406097</v>
      </c>
    </row>
    <row r="17187" spans="1:10" x14ac:dyDescent="0.2">
      <c r="A17187" t="s">
        <v>23137</v>
      </c>
      <c r="B17187" t="s">
        <v>2577</v>
      </c>
      <c r="F17187" s="1">
        <v>8991.6588807106</v>
      </c>
    </row>
    <row r="17188" spans="1:10" x14ac:dyDescent="0.2">
      <c r="A17188" t="s">
        <v>24260</v>
      </c>
      <c r="B17188" t="s">
        <v>806</v>
      </c>
      <c r="H17188" s="1">
        <v>21537.298625946099</v>
      </c>
    </row>
    <row r="17189" spans="1:10" x14ac:dyDescent="0.2">
      <c r="A17189" t="s">
        <v>14947</v>
      </c>
      <c r="B17189" t="s">
        <v>2776</v>
      </c>
      <c r="E17189" s="1">
        <v>1213.69859051704</v>
      </c>
    </row>
    <row r="17190" spans="1:10" x14ac:dyDescent="0.2">
      <c r="A17190" t="s">
        <v>10412</v>
      </c>
      <c r="B17190" t="s">
        <v>2232</v>
      </c>
      <c r="C17190" s="1">
        <v>1527.7908611297601</v>
      </c>
      <c r="D17190" s="1">
        <v>13967.163801193199</v>
      </c>
      <c r="E17190" s="1">
        <v>2536.3595082759898</v>
      </c>
      <c r="I17190" s="1">
        <v>2903.8809061050501</v>
      </c>
    </row>
    <row r="17191" spans="1:10" x14ac:dyDescent="0.2">
      <c r="A17191" t="s">
        <v>19915</v>
      </c>
      <c r="B17191" t="s">
        <v>1623</v>
      </c>
      <c r="I17191" s="1">
        <v>7998.1160922050503</v>
      </c>
    </row>
    <row r="17192" spans="1:10" x14ac:dyDescent="0.2">
      <c r="A17192" t="s">
        <v>22091</v>
      </c>
      <c r="B17192" t="s">
        <v>4066</v>
      </c>
      <c r="J17192" s="1">
        <v>2378.51540350914</v>
      </c>
    </row>
    <row r="17193" spans="1:10" x14ac:dyDescent="0.2">
      <c r="A17193" t="s">
        <v>11417</v>
      </c>
      <c r="B17193" t="s">
        <v>694</v>
      </c>
      <c r="C17193" s="1">
        <v>46071.700647115802</v>
      </c>
      <c r="D17193" s="1">
        <v>17841.421956062299</v>
      </c>
      <c r="E17193" s="1">
        <v>33040.085886001601</v>
      </c>
      <c r="F17193" s="1">
        <v>22096.5975112915</v>
      </c>
      <c r="G17193" s="1">
        <v>27004.296972274798</v>
      </c>
      <c r="H17193" s="1">
        <v>42503.384524345398</v>
      </c>
      <c r="I17193" s="1">
        <v>66267.354993820205</v>
      </c>
      <c r="J17193" s="1">
        <v>90960.236283063903</v>
      </c>
    </row>
    <row r="17194" spans="1:10" x14ac:dyDescent="0.2">
      <c r="A17194" t="s">
        <v>18638</v>
      </c>
      <c r="B17194" t="s">
        <v>8824</v>
      </c>
      <c r="F17194" s="1">
        <v>5343.0280447006198</v>
      </c>
      <c r="G17194" s="1">
        <v>7708.04670095444</v>
      </c>
      <c r="H17194" s="1">
        <v>103542.688923836</v>
      </c>
      <c r="J17194" s="1">
        <v>232534.77589416501</v>
      </c>
    </row>
    <row r="17195" spans="1:10" x14ac:dyDescent="0.2">
      <c r="A17195" t="s">
        <v>22470</v>
      </c>
      <c r="B17195" t="s">
        <v>699</v>
      </c>
      <c r="D17195" s="1">
        <v>19607.024508476301</v>
      </c>
      <c r="F17195" s="1">
        <v>22425.5241546631</v>
      </c>
      <c r="H17195" s="1">
        <v>16495.890646934498</v>
      </c>
    </row>
    <row r="17196" spans="1:10" x14ac:dyDescent="0.2">
      <c r="A17196" t="s">
        <v>22289</v>
      </c>
      <c r="B17196" t="s">
        <v>741</v>
      </c>
      <c r="D17196" s="1">
        <v>12505.419032096899</v>
      </c>
      <c r="F17196" s="1">
        <v>8981.2483878135808</v>
      </c>
      <c r="H17196" s="1">
        <v>8723.1929612159693</v>
      </c>
      <c r="J17196" s="1">
        <v>18957.020330309901</v>
      </c>
    </row>
    <row r="17197" spans="1:10" x14ac:dyDescent="0.2">
      <c r="A17197" t="s">
        <v>4797</v>
      </c>
      <c r="B17197" t="s">
        <v>2294</v>
      </c>
      <c r="C17197" s="1">
        <v>3578.5084044933301</v>
      </c>
    </row>
    <row r="17198" spans="1:10" x14ac:dyDescent="0.2">
      <c r="A17198" t="s">
        <v>10478</v>
      </c>
      <c r="B17198" t="s">
        <v>457</v>
      </c>
      <c r="C17198" s="1">
        <v>46383.112924575798</v>
      </c>
      <c r="D17198" s="1">
        <v>79517.135656356797</v>
      </c>
      <c r="E17198" s="1">
        <v>105666.957449436</v>
      </c>
      <c r="F17198" s="1">
        <v>226733.497250557</v>
      </c>
      <c r="G17198" s="1">
        <v>23981.879476547201</v>
      </c>
      <c r="H17198" s="1">
        <v>143691.59224700899</v>
      </c>
      <c r="I17198" s="1">
        <v>220114.036897182</v>
      </c>
      <c r="J17198" s="1">
        <v>246471.83495616901</v>
      </c>
    </row>
    <row r="17199" spans="1:10" x14ac:dyDescent="0.2">
      <c r="A17199" t="s">
        <v>2256</v>
      </c>
      <c r="B17199" t="s">
        <v>1093</v>
      </c>
      <c r="C17199" s="1">
        <v>30633.722450256399</v>
      </c>
    </row>
    <row r="17200" spans="1:10" x14ac:dyDescent="0.2">
      <c r="A17200" t="s">
        <v>24233</v>
      </c>
      <c r="B17200" t="s">
        <v>3490</v>
      </c>
      <c r="H17200" s="1">
        <v>5943.1689758300799</v>
      </c>
    </row>
    <row r="17201" spans="1:10" x14ac:dyDescent="0.2">
      <c r="A17201" t="s">
        <v>4397</v>
      </c>
      <c r="B17201" t="s">
        <v>1470</v>
      </c>
      <c r="C17201" s="1">
        <v>30245.934827566201</v>
      </c>
      <c r="D17201" s="1">
        <v>18720.306583404599</v>
      </c>
      <c r="E17201" s="1">
        <v>3482.9761066436799</v>
      </c>
      <c r="F17201" s="1">
        <v>4700.9268512725803</v>
      </c>
      <c r="H17201" s="1">
        <v>9650.4876501560302</v>
      </c>
      <c r="J17201" s="1">
        <v>12483.094661712699</v>
      </c>
    </row>
    <row r="17202" spans="1:10" x14ac:dyDescent="0.2">
      <c r="A17202" t="s">
        <v>14262</v>
      </c>
      <c r="B17202" t="s">
        <v>14261</v>
      </c>
      <c r="E17202" s="1">
        <v>2953.3279438018899</v>
      </c>
    </row>
    <row r="17203" spans="1:10" x14ac:dyDescent="0.2">
      <c r="A17203" t="s">
        <v>10302</v>
      </c>
      <c r="B17203" t="s">
        <v>28</v>
      </c>
      <c r="C17203" s="1">
        <v>450.04859817028102</v>
      </c>
    </row>
    <row r="17204" spans="1:10" x14ac:dyDescent="0.2">
      <c r="A17204" t="s">
        <v>9383</v>
      </c>
      <c r="B17204" t="s">
        <v>1857</v>
      </c>
      <c r="C17204" s="1">
        <v>2688.7179565429701</v>
      </c>
    </row>
    <row r="17205" spans="1:10" x14ac:dyDescent="0.2">
      <c r="A17205" t="s">
        <v>1904</v>
      </c>
      <c r="B17205" t="s">
        <v>1903</v>
      </c>
      <c r="C17205" s="1">
        <v>19684.250427246101</v>
      </c>
    </row>
    <row r="17206" spans="1:10" x14ac:dyDescent="0.2">
      <c r="A17206" t="s">
        <v>10507</v>
      </c>
      <c r="B17206" t="s">
        <v>609</v>
      </c>
      <c r="C17206" s="1">
        <v>121777.212816239</v>
      </c>
      <c r="E17206" s="1">
        <v>62063.718543052702</v>
      </c>
      <c r="G17206" s="1">
        <v>124629.721165657</v>
      </c>
      <c r="I17206" s="1">
        <v>217387.68350887299</v>
      </c>
    </row>
    <row r="17207" spans="1:10" x14ac:dyDescent="0.2">
      <c r="A17207" t="s">
        <v>2943</v>
      </c>
      <c r="B17207" t="s">
        <v>2942</v>
      </c>
      <c r="C17207" s="1">
        <v>61740.160482406602</v>
      </c>
      <c r="D17207" s="1">
        <v>34508.000146865801</v>
      </c>
    </row>
    <row r="17208" spans="1:10" x14ac:dyDescent="0.2">
      <c r="A17208" t="s">
        <v>10654</v>
      </c>
      <c r="B17208" t="s">
        <v>425</v>
      </c>
      <c r="C17208" s="1">
        <v>23966.641273498499</v>
      </c>
      <c r="D17208" s="1">
        <v>58691.937744140603</v>
      </c>
      <c r="E17208" s="1">
        <v>30176.4860687256</v>
      </c>
      <c r="G17208" s="1">
        <v>83061.937312126203</v>
      </c>
      <c r="H17208" s="1">
        <v>105587.847898483</v>
      </c>
    </row>
    <row r="17209" spans="1:10" x14ac:dyDescent="0.2">
      <c r="A17209" t="s">
        <v>17622</v>
      </c>
      <c r="B17209" t="s">
        <v>507</v>
      </c>
      <c r="G17209" s="1">
        <v>8455.6049499511792</v>
      </c>
      <c r="I17209" s="1">
        <v>14852.354058265701</v>
      </c>
    </row>
    <row r="17210" spans="1:10" x14ac:dyDescent="0.2">
      <c r="A17210" t="s">
        <v>9929</v>
      </c>
      <c r="B17210" t="s">
        <v>443</v>
      </c>
      <c r="C17210" s="1">
        <v>12459.281890869201</v>
      </c>
      <c r="E17210" s="1">
        <v>3308.71998596191</v>
      </c>
      <c r="H17210" s="1">
        <v>17137.917404174801</v>
      </c>
      <c r="I17210" s="1">
        <v>10130.0363082886</v>
      </c>
    </row>
    <row r="17211" spans="1:10" x14ac:dyDescent="0.2">
      <c r="A17211" t="s">
        <v>9790</v>
      </c>
      <c r="B17211" t="s">
        <v>60</v>
      </c>
      <c r="C17211" s="1">
        <v>427.80846285820098</v>
      </c>
    </row>
    <row r="17212" spans="1:10" x14ac:dyDescent="0.2">
      <c r="A17212" t="s">
        <v>8685</v>
      </c>
      <c r="B17212" t="s">
        <v>894</v>
      </c>
      <c r="C17212" s="1">
        <v>183255.96056365999</v>
      </c>
      <c r="D17212" s="1">
        <v>144024.018143177</v>
      </c>
      <c r="E17212" s="1">
        <v>87714.248559951797</v>
      </c>
      <c r="F17212" s="1">
        <v>26798.5346336365</v>
      </c>
      <c r="G17212" s="1">
        <v>3779.0054206848199</v>
      </c>
      <c r="H17212" s="1">
        <v>77175.361364364697</v>
      </c>
      <c r="I17212" s="1">
        <v>149280.745655537</v>
      </c>
      <c r="J17212" s="1">
        <v>43355.345743894497</v>
      </c>
    </row>
    <row r="17213" spans="1:10" x14ac:dyDescent="0.2">
      <c r="A17213" t="s">
        <v>3804</v>
      </c>
      <c r="B17213" t="s">
        <v>894</v>
      </c>
      <c r="C17213" s="1">
        <v>1192.5142703056299</v>
      </c>
    </row>
    <row r="17214" spans="1:10" x14ac:dyDescent="0.2">
      <c r="A17214" t="s">
        <v>14206</v>
      </c>
      <c r="B17214" t="s">
        <v>1474</v>
      </c>
      <c r="E17214" s="1">
        <v>169.65597534179699</v>
      </c>
      <c r="G17214" s="1">
        <v>1283.75438690186</v>
      </c>
      <c r="I17214" s="1">
        <v>4686.8819389343298</v>
      </c>
    </row>
    <row r="17215" spans="1:10" x14ac:dyDescent="0.2">
      <c r="A17215" t="s">
        <v>1475</v>
      </c>
      <c r="B17215" t="s">
        <v>1474</v>
      </c>
      <c r="C17215" s="1">
        <v>2459.8094780445099</v>
      </c>
      <c r="E17215" s="1">
        <v>29831.7272292376</v>
      </c>
      <c r="I17215" s="1">
        <v>100533.152305007</v>
      </c>
    </row>
    <row r="17216" spans="1:10" x14ac:dyDescent="0.2">
      <c r="A17216" t="s">
        <v>22823</v>
      </c>
      <c r="B17216" t="s">
        <v>1474</v>
      </c>
      <c r="F17216" s="1">
        <v>1211.6106357574499</v>
      </c>
    </row>
    <row r="17217" spans="1:10" x14ac:dyDescent="0.2">
      <c r="A17217" t="s">
        <v>25065</v>
      </c>
      <c r="B17217" t="s">
        <v>14765</v>
      </c>
      <c r="H17217" s="1">
        <v>1065.8602302074401</v>
      </c>
    </row>
    <row r="17218" spans="1:10" x14ac:dyDescent="0.2">
      <c r="A17218" t="s">
        <v>15794</v>
      </c>
      <c r="B17218" t="s">
        <v>6574</v>
      </c>
      <c r="E17218" s="1">
        <v>12997.235748290999</v>
      </c>
      <c r="G17218" s="1">
        <v>3079.48413848877</v>
      </c>
      <c r="I17218" s="1">
        <v>25424.436504363999</v>
      </c>
    </row>
    <row r="17219" spans="1:10" x14ac:dyDescent="0.2">
      <c r="A17219" t="s">
        <v>9422</v>
      </c>
      <c r="B17219" t="s">
        <v>1266</v>
      </c>
      <c r="C17219" s="1">
        <v>487254.81150245701</v>
      </c>
      <c r="D17219" s="1">
        <v>298546.89466452599</v>
      </c>
      <c r="E17219" s="1">
        <v>799626.26401615096</v>
      </c>
      <c r="F17219" s="1">
        <v>467197.42702055001</v>
      </c>
      <c r="G17219" s="1">
        <v>90360.655427932797</v>
      </c>
      <c r="H17219" s="1">
        <v>235091.16833043101</v>
      </c>
      <c r="I17219" s="1">
        <v>323227.80516147602</v>
      </c>
      <c r="J17219" s="1">
        <v>173311.60240578701</v>
      </c>
    </row>
    <row r="17220" spans="1:10" x14ac:dyDescent="0.2">
      <c r="A17220" t="s">
        <v>8087</v>
      </c>
      <c r="B17220" t="s">
        <v>894</v>
      </c>
      <c r="C17220" s="1">
        <v>383234.09299325902</v>
      </c>
      <c r="D17220" s="1">
        <v>356523.07344198198</v>
      </c>
      <c r="E17220" s="1">
        <v>340848.22334003402</v>
      </c>
      <c r="F17220" s="1">
        <v>98278.274658203096</v>
      </c>
      <c r="G17220" s="1">
        <v>108122.062212467</v>
      </c>
      <c r="H17220" s="1">
        <v>161063.03090047801</v>
      </c>
      <c r="I17220" s="1">
        <v>464068.57975149201</v>
      </c>
      <c r="J17220" s="1">
        <v>144088.97131061601</v>
      </c>
    </row>
    <row r="17221" spans="1:10" x14ac:dyDescent="0.2">
      <c r="A17221" t="s">
        <v>17447</v>
      </c>
      <c r="B17221" t="s">
        <v>6699</v>
      </c>
      <c r="G17221" s="1">
        <v>15145.839575767501</v>
      </c>
      <c r="H17221" s="1">
        <v>17630.415222644799</v>
      </c>
    </row>
    <row r="17222" spans="1:10" x14ac:dyDescent="0.2">
      <c r="A17222" t="s">
        <v>2189</v>
      </c>
      <c r="B17222" t="s">
        <v>2188</v>
      </c>
      <c r="C17222" s="1">
        <v>1174.7509400844599</v>
      </c>
    </row>
    <row r="17223" spans="1:10" x14ac:dyDescent="0.2">
      <c r="A17223" t="s">
        <v>16348</v>
      </c>
      <c r="B17223" t="s">
        <v>180</v>
      </c>
      <c r="E17223" s="1">
        <v>18826.758080959298</v>
      </c>
      <c r="F17223" s="1">
        <v>18254.3247108459</v>
      </c>
      <c r="G17223" s="1">
        <v>19453.436660766602</v>
      </c>
      <c r="I17223" s="1">
        <v>8646.41794967651</v>
      </c>
    </row>
    <row r="17224" spans="1:10" x14ac:dyDescent="0.2">
      <c r="A17224" t="s">
        <v>12070</v>
      </c>
      <c r="B17224" t="s">
        <v>584</v>
      </c>
      <c r="C17224" s="1">
        <v>21831.8324532509</v>
      </c>
      <c r="D17224" s="1">
        <v>58533.000602722197</v>
      </c>
      <c r="I17224" s="1">
        <v>118399.29655456499</v>
      </c>
      <c r="J17224" s="1">
        <v>59772.811046600298</v>
      </c>
    </row>
    <row r="17225" spans="1:10" x14ac:dyDescent="0.2">
      <c r="A17225" t="s">
        <v>3801</v>
      </c>
      <c r="B17225" t="s">
        <v>2363</v>
      </c>
      <c r="C17225" s="1">
        <v>4871.1646584272403</v>
      </c>
      <c r="E17225" s="1">
        <v>7498.1036505699203</v>
      </c>
      <c r="F17225" s="1">
        <v>9050.6436576843407</v>
      </c>
      <c r="G17225" s="1">
        <v>148825.63449549701</v>
      </c>
      <c r="I17225" s="1">
        <v>142527.99537992501</v>
      </c>
      <c r="J17225" s="1">
        <v>25353.9776000977</v>
      </c>
    </row>
    <row r="17226" spans="1:10" x14ac:dyDescent="0.2">
      <c r="A17226" t="s">
        <v>15173</v>
      </c>
      <c r="B17226" t="s">
        <v>1006</v>
      </c>
      <c r="E17226" s="1">
        <v>732.32032895088196</v>
      </c>
    </row>
    <row r="17227" spans="1:10" x14ac:dyDescent="0.2">
      <c r="A17227" t="s">
        <v>15576</v>
      </c>
      <c r="B17227" t="s">
        <v>735</v>
      </c>
      <c r="E17227" s="1">
        <v>2010.9237527847299</v>
      </c>
    </row>
    <row r="17228" spans="1:10" x14ac:dyDescent="0.2">
      <c r="A17228" t="s">
        <v>19267</v>
      </c>
      <c r="B17228" t="s">
        <v>1379</v>
      </c>
      <c r="G17228" s="1">
        <v>138.255775928497</v>
      </c>
    </row>
    <row r="17229" spans="1:10" x14ac:dyDescent="0.2">
      <c r="A17229" t="s">
        <v>16339</v>
      </c>
      <c r="B17229" t="s">
        <v>1192</v>
      </c>
      <c r="E17229" s="1">
        <v>3428.4246451854801</v>
      </c>
    </row>
    <row r="17230" spans="1:10" x14ac:dyDescent="0.2">
      <c r="A17230" t="s">
        <v>4476</v>
      </c>
      <c r="B17230" t="s">
        <v>4475</v>
      </c>
      <c r="C17230" s="1">
        <v>74766.618957519502</v>
      </c>
    </row>
    <row r="17231" spans="1:10" x14ac:dyDescent="0.2">
      <c r="A17231" t="s">
        <v>17645</v>
      </c>
      <c r="B17231" t="s">
        <v>4475</v>
      </c>
      <c r="G17231" s="1">
        <v>1144.67978382111</v>
      </c>
    </row>
    <row r="17232" spans="1:10" x14ac:dyDescent="0.2">
      <c r="A17232" t="s">
        <v>9024</v>
      </c>
      <c r="B17232" t="s">
        <v>3990</v>
      </c>
      <c r="C17232" s="1">
        <v>465.72105121612498</v>
      </c>
    </row>
    <row r="17233" spans="1:10" x14ac:dyDescent="0.2">
      <c r="A17233" t="s">
        <v>8553</v>
      </c>
      <c r="B17233" t="s">
        <v>1330</v>
      </c>
      <c r="C17233" s="1">
        <v>1589.0786933898901</v>
      </c>
      <c r="E17233" s="1">
        <v>6893.4992561340396</v>
      </c>
      <c r="G17233" s="1">
        <v>717.21226787567105</v>
      </c>
      <c r="I17233" s="1">
        <v>1083.5040998458901</v>
      </c>
    </row>
    <row r="17234" spans="1:10" x14ac:dyDescent="0.2">
      <c r="A17234" t="s">
        <v>492</v>
      </c>
      <c r="B17234" t="s">
        <v>491</v>
      </c>
      <c r="C17234" s="1">
        <v>5715.9811668395996</v>
      </c>
      <c r="D17234" s="1">
        <v>66244.602680206299</v>
      </c>
      <c r="F17234" s="1">
        <v>35014.874919891299</v>
      </c>
      <c r="I17234" s="1">
        <v>29719.854354858398</v>
      </c>
      <c r="J17234" s="1">
        <v>42422.167404174797</v>
      </c>
    </row>
    <row r="17235" spans="1:10" x14ac:dyDescent="0.2">
      <c r="A17235" t="s">
        <v>22333</v>
      </c>
      <c r="B17235" t="s">
        <v>724</v>
      </c>
      <c r="D17235" s="1">
        <v>18471.9016151428</v>
      </c>
      <c r="J17235" s="1">
        <v>4682.8785300254904</v>
      </c>
    </row>
    <row r="17236" spans="1:10" x14ac:dyDescent="0.2">
      <c r="A17236" t="s">
        <v>19407</v>
      </c>
      <c r="B17236" t="s">
        <v>16942</v>
      </c>
      <c r="G17236" s="1">
        <v>8758.3684883117694</v>
      </c>
    </row>
    <row r="17237" spans="1:10" x14ac:dyDescent="0.2">
      <c r="A17237" t="s">
        <v>14459</v>
      </c>
      <c r="B17237" t="s">
        <v>737</v>
      </c>
      <c r="E17237" s="1">
        <v>33623.978195190502</v>
      </c>
      <c r="G17237" s="1">
        <v>16330.824229240399</v>
      </c>
      <c r="I17237" s="1">
        <v>41053.110807776502</v>
      </c>
    </row>
    <row r="17238" spans="1:10" x14ac:dyDescent="0.2">
      <c r="A17238" t="s">
        <v>5167</v>
      </c>
      <c r="B17238" t="s">
        <v>2753</v>
      </c>
      <c r="C17238" s="1">
        <v>1063.5108287334399</v>
      </c>
    </row>
    <row r="17239" spans="1:10" x14ac:dyDescent="0.2">
      <c r="A17239" t="s">
        <v>24395</v>
      </c>
      <c r="B17239" t="s">
        <v>2584</v>
      </c>
      <c r="H17239" s="1">
        <v>9059.7947521209699</v>
      </c>
      <c r="J17239" s="1">
        <v>6412.1449683904602</v>
      </c>
    </row>
    <row r="17240" spans="1:10" x14ac:dyDescent="0.2">
      <c r="A17240" t="s">
        <v>16624</v>
      </c>
      <c r="B17240" t="s">
        <v>1599</v>
      </c>
      <c r="E17240" s="1">
        <v>1070.04675579071</v>
      </c>
    </row>
    <row r="17241" spans="1:10" x14ac:dyDescent="0.2">
      <c r="A17241" t="s">
        <v>14392</v>
      </c>
      <c r="B17241" t="s">
        <v>2451</v>
      </c>
      <c r="D17241" s="1">
        <v>4092.1630897522</v>
      </c>
      <c r="E17241" s="1">
        <v>360.635118961334</v>
      </c>
    </row>
    <row r="17242" spans="1:10" x14ac:dyDescent="0.2">
      <c r="A17242" t="s">
        <v>18399</v>
      </c>
      <c r="B17242" t="s">
        <v>2940</v>
      </c>
      <c r="G17242" s="1">
        <v>3515.7207870483398</v>
      </c>
    </row>
    <row r="17243" spans="1:10" x14ac:dyDescent="0.2">
      <c r="A17243" t="s">
        <v>14823</v>
      </c>
      <c r="B17243" t="s">
        <v>276</v>
      </c>
      <c r="E17243" s="1">
        <v>14282.462990522399</v>
      </c>
      <c r="F17243" s="1">
        <v>4231.08420753479</v>
      </c>
      <c r="G17243" s="1">
        <v>244050.67583513199</v>
      </c>
      <c r="H17243" s="1">
        <v>35841.247814178401</v>
      </c>
      <c r="I17243" s="1">
        <v>23666.236054897301</v>
      </c>
      <c r="J17243" s="1">
        <v>18749.1839165688</v>
      </c>
    </row>
    <row r="17244" spans="1:10" x14ac:dyDescent="0.2">
      <c r="A17244" t="s">
        <v>20374</v>
      </c>
      <c r="B17244" t="s">
        <v>276</v>
      </c>
      <c r="I17244" s="1">
        <v>4887.8790054321298</v>
      </c>
    </row>
    <row r="17245" spans="1:10" x14ac:dyDescent="0.2">
      <c r="A17245" t="s">
        <v>19302</v>
      </c>
      <c r="B17245" t="s">
        <v>18222</v>
      </c>
      <c r="G17245" s="1">
        <v>4377.7641916274997</v>
      </c>
    </row>
    <row r="17246" spans="1:10" x14ac:dyDescent="0.2">
      <c r="A17246" t="s">
        <v>24793</v>
      </c>
      <c r="B17246" t="s">
        <v>1238</v>
      </c>
      <c r="H17246" s="1">
        <v>4224.6582875251797</v>
      </c>
      <c r="J17246" s="1">
        <v>820.96772933006298</v>
      </c>
    </row>
    <row r="17247" spans="1:10" x14ac:dyDescent="0.2">
      <c r="A17247" t="s">
        <v>1410</v>
      </c>
      <c r="B17247" t="s">
        <v>584</v>
      </c>
      <c r="C17247" s="1">
        <v>334029.53607702302</v>
      </c>
      <c r="D17247" s="1">
        <v>134411.052043915</v>
      </c>
      <c r="E17247" s="1">
        <v>431200.198326946</v>
      </c>
      <c r="F17247" s="1">
        <v>252925.77538585701</v>
      </c>
      <c r="G17247" s="1">
        <v>196222.24901270901</v>
      </c>
      <c r="H17247" s="1">
        <v>222840.829851627</v>
      </c>
      <c r="I17247" s="1">
        <v>821154.65614628803</v>
      </c>
      <c r="J17247" s="1">
        <v>321465.62703680998</v>
      </c>
    </row>
    <row r="17248" spans="1:10" x14ac:dyDescent="0.2">
      <c r="A17248" t="s">
        <v>21994</v>
      </c>
      <c r="B17248" t="s">
        <v>765</v>
      </c>
      <c r="D17248" s="1">
        <v>90498.976459741607</v>
      </c>
      <c r="F17248" s="1">
        <v>21492.353637695302</v>
      </c>
      <c r="I17248" s="1">
        <v>26764.391878128099</v>
      </c>
    </row>
    <row r="17249" spans="1:10" x14ac:dyDescent="0.2">
      <c r="A17249" t="s">
        <v>15329</v>
      </c>
      <c r="B17249" t="s">
        <v>15286</v>
      </c>
      <c r="E17249" s="1">
        <v>939.11072325706402</v>
      </c>
    </row>
    <row r="17250" spans="1:10" x14ac:dyDescent="0.2">
      <c r="A17250" t="s">
        <v>22405</v>
      </c>
      <c r="B17250" t="s">
        <v>3508</v>
      </c>
      <c r="D17250" s="1">
        <v>1692.3329486846901</v>
      </c>
    </row>
    <row r="17251" spans="1:10" x14ac:dyDescent="0.2">
      <c r="A17251" t="s">
        <v>25459</v>
      </c>
      <c r="B17251" t="s">
        <v>3508</v>
      </c>
      <c r="J17251" s="1">
        <v>579.771656513214</v>
      </c>
    </row>
    <row r="17252" spans="1:10" x14ac:dyDescent="0.2">
      <c r="A17252" t="s">
        <v>5942</v>
      </c>
      <c r="B17252" t="s">
        <v>5941</v>
      </c>
      <c r="C17252" s="1">
        <v>130.46705484390299</v>
      </c>
    </row>
    <row r="17253" spans="1:10" x14ac:dyDescent="0.2">
      <c r="A17253" t="s">
        <v>2910</v>
      </c>
      <c r="B17253" t="s">
        <v>2909</v>
      </c>
      <c r="C17253" s="1">
        <v>476347.16588163399</v>
      </c>
      <c r="D17253" s="1">
        <v>762549.98653364205</v>
      </c>
      <c r="E17253" s="1">
        <v>314181.74010848999</v>
      </c>
      <c r="F17253" s="1">
        <v>824651.31792259205</v>
      </c>
      <c r="G17253" s="1">
        <v>295637.95382881101</v>
      </c>
      <c r="H17253" s="1">
        <v>409014.46072530799</v>
      </c>
      <c r="I17253" s="1">
        <v>682156.92188835097</v>
      </c>
    </row>
    <row r="17254" spans="1:10" x14ac:dyDescent="0.2">
      <c r="A17254" t="s">
        <v>4968</v>
      </c>
      <c r="B17254" t="s">
        <v>745</v>
      </c>
      <c r="C17254" s="1">
        <v>323815.83851695101</v>
      </c>
      <c r="D17254" s="1">
        <v>332027.259072065</v>
      </c>
      <c r="E17254" s="1">
        <v>280934.34639775701</v>
      </c>
      <c r="F17254" s="1">
        <v>194805.01568543899</v>
      </c>
      <c r="G17254" s="1">
        <v>406652.44249415398</v>
      </c>
      <c r="H17254" s="1">
        <v>570430.82829761505</v>
      </c>
      <c r="I17254" s="1">
        <v>236306.531686306</v>
      </c>
      <c r="J17254" s="1">
        <v>297006.03743267001</v>
      </c>
    </row>
    <row r="17255" spans="1:10" x14ac:dyDescent="0.2">
      <c r="A17255" t="s">
        <v>460</v>
      </c>
      <c r="B17255" t="s">
        <v>459</v>
      </c>
      <c r="C17255" s="1">
        <v>5482.9986488819104</v>
      </c>
    </row>
    <row r="17256" spans="1:10" x14ac:dyDescent="0.2">
      <c r="A17256" t="s">
        <v>22915</v>
      </c>
      <c r="B17256" t="s">
        <v>4400</v>
      </c>
      <c r="F17256" s="1">
        <v>563.51713466644298</v>
      </c>
    </row>
    <row r="17257" spans="1:10" x14ac:dyDescent="0.2">
      <c r="A17257" t="s">
        <v>17864</v>
      </c>
      <c r="B17257" t="s">
        <v>70</v>
      </c>
      <c r="D17257" s="1">
        <v>33423.9358062744</v>
      </c>
      <c r="F17257" s="1">
        <v>3517.0939292907801</v>
      </c>
      <c r="G17257" s="1">
        <v>158603.74516296401</v>
      </c>
      <c r="H17257" s="1">
        <v>49811.857620239301</v>
      </c>
      <c r="I17257" s="1">
        <v>373332.38178062497</v>
      </c>
      <c r="J17257" s="1">
        <v>160696.788879395</v>
      </c>
    </row>
    <row r="17258" spans="1:10" x14ac:dyDescent="0.2">
      <c r="A17258" t="s">
        <v>23072</v>
      </c>
      <c r="B17258" t="s">
        <v>9652</v>
      </c>
      <c r="F17258" s="1">
        <v>2346.57021403313</v>
      </c>
    </row>
    <row r="17259" spans="1:10" x14ac:dyDescent="0.2">
      <c r="A17259" t="s">
        <v>8660</v>
      </c>
      <c r="B17259" t="s">
        <v>1585</v>
      </c>
      <c r="C17259" s="1">
        <v>13101.901605606099</v>
      </c>
      <c r="D17259" s="1">
        <v>4672.68239951134</v>
      </c>
      <c r="E17259" s="1">
        <v>1843.0647811889701</v>
      </c>
      <c r="F17259" s="1">
        <v>5322.2718180418096</v>
      </c>
      <c r="I17259" s="1">
        <v>6066.3625690936997</v>
      </c>
      <c r="J17259" s="1">
        <v>15246.229146957399</v>
      </c>
    </row>
    <row r="17260" spans="1:10" x14ac:dyDescent="0.2">
      <c r="A17260" t="s">
        <v>19895</v>
      </c>
      <c r="B17260" t="s">
        <v>1131</v>
      </c>
      <c r="I17260" s="1">
        <v>9410.8503417968896</v>
      </c>
    </row>
    <row r="17261" spans="1:10" x14ac:dyDescent="0.2">
      <c r="A17261" t="s">
        <v>2668</v>
      </c>
      <c r="B17261" t="s">
        <v>14</v>
      </c>
      <c r="C17261" s="1">
        <v>209644.55373764099</v>
      </c>
      <c r="D17261" s="1">
        <v>244117.639432191</v>
      </c>
      <c r="E17261" s="1">
        <v>64287.677375197403</v>
      </c>
      <c r="F17261" s="1">
        <v>107363.425088406</v>
      </c>
      <c r="G17261" s="1">
        <v>23217.252715110801</v>
      </c>
      <c r="H17261" s="1">
        <v>26720.632065057802</v>
      </c>
      <c r="I17261" s="1">
        <v>88762.826864242597</v>
      </c>
      <c r="J17261" s="1">
        <v>63526.916233062802</v>
      </c>
    </row>
    <row r="17262" spans="1:10" x14ac:dyDescent="0.2">
      <c r="A17262" t="s">
        <v>636</v>
      </c>
      <c r="B17262" t="s">
        <v>635</v>
      </c>
      <c r="C17262" s="1">
        <v>4531.0487284660303</v>
      </c>
      <c r="E17262" s="1">
        <v>17229.928808450699</v>
      </c>
      <c r="G17262" s="1">
        <v>10286.9666247368</v>
      </c>
    </row>
    <row r="17263" spans="1:10" x14ac:dyDescent="0.2">
      <c r="A17263" t="s">
        <v>18252</v>
      </c>
      <c r="B17263" t="s">
        <v>548</v>
      </c>
      <c r="G17263" s="1">
        <v>21877.633971214302</v>
      </c>
      <c r="H17263" s="1">
        <v>8154.5694050788898</v>
      </c>
    </row>
    <row r="17264" spans="1:10" x14ac:dyDescent="0.2">
      <c r="A17264" t="s">
        <v>16144</v>
      </c>
      <c r="B17264" t="s">
        <v>15188</v>
      </c>
      <c r="E17264" s="1">
        <v>354.16439867019699</v>
      </c>
    </row>
    <row r="17265" spans="1:10" x14ac:dyDescent="0.2">
      <c r="A17265" t="s">
        <v>22500</v>
      </c>
      <c r="B17265" t="s">
        <v>3419</v>
      </c>
      <c r="D17265" s="1">
        <v>24078.326675414999</v>
      </c>
    </row>
    <row r="17266" spans="1:10" x14ac:dyDescent="0.2">
      <c r="A17266" t="s">
        <v>24610</v>
      </c>
      <c r="B17266" t="s">
        <v>2682</v>
      </c>
      <c r="H17266" s="1">
        <v>1127.28223514557</v>
      </c>
    </row>
    <row r="17267" spans="1:10" x14ac:dyDescent="0.2">
      <c r="A17267" t="s">
        <v>4063</v>
      </c>
      <c r="B17267" t="s">
        <v>3499</v>
      </c>
      <c r="C17267" s="1">
        <v>7463.2817726135299</v>
      </c>
      <c r="D17267" s="1">
        <v>3216.7447853088402</v>
      </c>
      <c r="E17267" s="1">
        <v>510.75046467781101</v>
      </c>
    </row>
    <row r="17268" spans="1:10" x14ac:dyDescent="0.2">
      <c r="A17268" t="s">
        <v>10745</v>
      </c>
      <c r="B17268" t="s">
        <v>64</v>
      </c>
      <c r="C17268" s="1">
        <v>44900.657719373703</v>
      </c>
      <c r="E17268" s="1">
        <v>19242.400433540399</v>
      </c>
      <c r="F17268" s="1">
        <v>5827.8753261566198</v>
      </c>
      <c r="G17268" s="1">
        <v>2642.91110801697</v>
      </c>
      <c r="H17268" s="1">
        <v>11658.331538677199</v>
      </c>
      <c r="I17268" s="1">
        <v>20941.5383498669</v>
      </c>
    </row>
    <row r="17269" spans="1:10" x14ac:dyDescent="0.2">
      <c r="A17269" t="s">
        <v>6442</v>
      </c>
      <c r="B17269" t="s">
        <v>6441</v>
      </c>
      <c r="C17269" s="1">
        <v>11407.8034849167</v>
      </c>
      <c r="E17269" s="1">
        <v>32028.992377758001</v>
      </c>
    </row>
    <row r="17270" spans="1:10" x14ac:dyDescent="0.2">
      <c r="A17270" t="s">
        <v>393</v>
      </c>
      <c r="B17270" t="s">
        <v>373</v>
      </c>
      <c r="C17270" s="1">
        <v>1767.99088048935</v>
      </c>
      <c r="E17270" s="1">
        <v>4252.9381923675601</v>
      </c>
      <c r="F17270" s="1">
        <v>35078.079055786096</v>
      </c>
      <c r="G17270" s="1">
        <v>15214.695230007201</v>
      </c>
      <c r="H17270" s="1">
        <v>29930.337609291098</v>
      </c>
      <c r="I17270" s="1">
        <v>16105.3064603806</v>
      </c>
    </row>
    <row r="17271" spans="1:10" x14ac:dyDescent="0.2">
      <c r="A17271" t="s">
        <v>1976</v>
      </c>
      <c r="B17271" t="s">
        <v>373</v>
      </c>
      <c r="C17271" s="1">
        <v>1263.2182536125199</v>
      </c>
      <c r="F17271" s="1">
        <v>30368.068885803201</v>
      </c>
      <c r="G17271" s="1">
        <v>87971.518339395596</v>
      </c>
      <c r="I17271" s="1">
        <v>44265.627095818498</v>
      </c>
    </row>
    <row r="17272" spans="1:10" x14ac:dyDescent="0.2">
      <c r="A17272" t="s">
        <v>1637</v>
      </c>
      <c r="B17272" t="s">
        <v>1636</v>
      </c>
      <c r="C17272" s="1">
        <v>1828.93971538544</v>
      </c>
    </row>
    <row r="17273" spans="1:10" x14ac:dyDescent="0.2">
      <c r="A17273" t="s">
        <v>758</v>
      </c>
      <c r="B17273" t="s">
        <v>757</v>
      </c>
      <c r="C17273" s="1">
        <v>1139405.95443678</v>
      </c>
      <c r="D17273" s="1">
        <v>1335595.6991947901</v>
      </c>
      <c r="E17273" s="1">
        <v>624562.24758219696</v>
      </c>
      <c r="F17273" s="1">
        <v>664541.99038648605</v>
      </c>
      <c r="G17273" s="1">
        <v>703798.15024375904</v>
      </c>
      <c r="H17273" s="1">
        <v>700753.75033450103</v>
      </c>
      <c r="I17273" s="1">
        <v>1597292.3919148501</v>
      </c>
      <c r="J17273" s="1">
        <v>701517.54101467098</v>
      </c>
    </row>
    <row r="17274" spans="1:10" x14ac:dyDescent="0.2">
      <c r="A17274" t="s">
        <v>22980</v>
      </c>
      <c r="B17274" t="s">
        <v>2805</v>
      </c>
      <c r="F17274" s="1">
        <v>602.484900474548</v>
      </c>
      <c r="H17274" s="1">
        <v>5989.3995325565402</v>
      </c>
      <c r="J17274" s="1">
        <v>5399.5644092559796</v>
      </c>
    </row>
    <row r="17275" spans="1:10" x14ac:dyDescent="0.2">
      <c r="A17275" t="s">
        <v>22315</v>
      </c>
      <c r="B17275" t="s">
        <v>2805</v>
      </c>
      <c r="H17275" s="1">
        <v>811.33258628845203</v>
      </c>
      <c r="J17275" s="1">
        <v>7808.2573680877604</v>
      </c>
    </row>
    <row r="17276" spans="1:10" x14ac:dyDescent="0.2">
      <c r="A17276" t="s">
        <v>23128</v>
      </c>
      <c r="B17276" t="s">
        <v>1965</v>
      </c>
      <c r="D17276" s="1">
        <v>18256.8961287737</v>
      </c>
      <c r="F17276" s="1">
        <v>6475.7793335914603</v>
      </c>
      <c r="H17276" s="1">
        <v>89014.392212152496</v>
      </c>
      <c r="J17276" s="1">
        <v>48293.722222805001</v>
      </c>
    </row>
    <row r="17277" spans="1:10" x14ac:dyDescent="0.2">
      <c r="A17277" t="s">
        <v>5529</v>
      </c>
      <c r="B17277" t="s">
        <v>1129</v>
      </c>
      <c r="C17277" s="1">
        <v>1577.2458171844501</v>
      </c>
      <c r="D17277" s="1">
        <v>10207.045113563499</v>
      </c>
      <c r="E17277" s="1">
        <v>15940.116681814199</v>
      </c>
    </row>
    <row r="17278" spans="1:10" x14ac:dyDescent="0.2">
      <c r="A17278" t="s">
        <v>22979</v>
      </c>
      <c r="B17278" t="s">
        <v>386</v>
      </c>
      <c r="F17278" s="1">
        <v>934.644782304763</v>
      </c>
    </row>
    <row r="17279" spans="1:10" x14ac:dyDescent="0.2">
      <c r="A17279" t="s">
        <v>25341</v>
      </c>
      <c r="B17279" t="s">
        <v>342</v>
      </c>
      <c r="J17279" s="1">
        <v>9191.85742568969</v>
      </c>
    </row>
    <row r="17280" spans="1:10" x14ac:dyDescent="0.2">
      <c r="A17280" t="s">
        <v>12855</v>
      </c>
      <c r="B17280" t="s">
        <v>2087</v>
      </c>
      <c r="C17280" s="1">
        <v>12123.352325201</v>
      </c>
    </row>
    <row r="17281" spans="1:10" x14ac:dyDescent="0.2">
      <c r="A17281" t="s">
        <v>14286</v>
      </c>
      <c r="B17281" t="s">
        <v>4676</v>
      </c>
      <c r="E17281" s="1">
        <v>2156.2548463344601</v>
      </c>
      <c r="G17281" s="1">
        <v>1397.32218980789</v>
      </c>
    </row>
    <row r="17282" spans="1:10" x14ac:dyDescent="0.2">
      <c r="A17282" t="s">
        <v>14590</v>
      </c>
      <c r="B17282" t="s">
        <v>482</v>
      </c>
      <c r="E17282" s="1">
        <v>2580.9008216857901</v>
      </c>
    </row>
    <row r="17283" spans="1:10" x14ac:dyDescent="0.2">
      <c r="A17283" t="s">
        <v>24492</v>
      </c>
      <c r="B17283" t="s">
        <v>2957</v>
      </c>
      <c r="H17283" s="1">
        <v>5757.6819381713904</v>
      </c>
    </row>
    <row r="17284" spans="1:10" x14ac:dyDescent="0.2">
      <c r="A17284" t="s">
        <v>21646</v>
      </c>
      <c r="B17284" t="s">
        <v>138</v>
      </c>
      <c r="I17284" s="1">
        <v>1270.01026153565</v>
      </c>
    </row>
    <row r="17285" spans="1:10" x14ac:dyDescent="0.2">
      <c r="A17285" t="s">
        <v>10727</v>
      </c>
      <c r="B17285" t="s">
        <v>138</v>
      </c>
      <c r="C17285" s="1">
        <v>20759.866897583001</v>
      </c>
      <c r="D17285" s="1">
        <v>22952.070197820602</v>
      </c>
      <c r="H17285" s="1">
        <v>5696.7071990966897</v>
      </c>
      <c r="J17285" s="1">
        <v>3517.3487052917499</v>
      </c>
    </row>
    <row r="17286" spans="1:10" x14ac:dyDescent="0.2">
      <c r="A17286" t="s">
        <v>16063</v>
      </c>
      <c r="B17286" t="s">
        <v>9819</v>
      </c>
      <c r="E17286" s="1">
        <v>16323.0132169723</v>
      </c>
      <c r="F17286" s="1">
        <v>14110.191316843</v>
      </c>
      <c r="G17286" s="1">
        <v>3382.1792526245099</v>
      </c>
      <c r="H17286" s="1">
        <v>2205.0699462890602</v>
      </c>
      <c r="I17286" s="1">
        <v>7936.4922952651996</v>
      </c>
      <c r="J17286" s="1">
        <v>5733.7582294941003</v>
      </c>
    </row>
    <row r="17287" spans="1:10" x14ac:dyDescent="0.2">
      <c r="A17287" t="s">
        <v>8138</v>
      </c>
      <c r="B17287" t="s">
        <v>551</v>
      </c>
      <c r="C17287" s="1">
        <v>1528.7311248779299</v>
      </c>
    </row>
    <row r="17288" spans="1:10" x14ac:dyDescent="0.2">
      <c r="A17288" t="s">
        <v>3251</v>
      </c>
      <c r="B17288" t="s">
        <v>925</v>
      </c>
      <c r="C17288" s="1">
        <v>3393.72062540055</v>
      </c>
      <c r="D17288" s="1">
        <v>2381.8246233463301</v>
      </c>
      <c r="G17288" s="1">
        <v>4056.3585433960002</v>
      </c>
      <c r="H17288" s="1">
        <v>630.24767470359802</v>
      </c>
      <c r="I17288" s="1">
        <v>8727.5020847320593</v>
      </c>
    </row>
    <row r="17289" spans="1:10" x14ac:dyDescent="0.2">
      <c r="A17289" t="s">
        <v>7084</v>
      </c>
      <c r="B17289" t="s">
        <v>2471</v>
      </c>
      <c r="C17289" s="1">
        <v>728.67503833770797</v>
      </c>
      <c r="G17289" s="1">
        <v>2836.15383148193</v>
      </c>
    </row>
    <row r="17290" spans="1:10" x14ac:dyDescent="0.2">
      <c r="A17290" t="s">
        <v>13687</v>
      </c>
      <c r="B17290" t="s">
        <v>1535</v>
      </c>
      <c r="C17290" s="1">
        <v>4421.3436374664298</v>
      </c>
      <c r="E17290" s="1">
        <v>2177.3866868019099</v>
      </c>
      <c r="I17290" s="1">
        <v>56533.571527481101</v>
      </c>
    </row>
    <row r="17291" spans="1:10" x14ac:dyDescent="0.2">
      <c r="A17291" t="s">
        <v>18919</v>
      </c>
      <c r="B17291" t="s">
        <v>17007</v>
      </c>
      <c r="G17291" s="1">
        <v>3307.2865989208199</v>
      </c>
    </row>
    <row r="17292" spans="1:10" x14ac:dyDescent="0.2">
      <c r="A17292" t="s">
        <v>18967</v>
      </c>
      <c r="B17292" t="s">
        <v>18774</v>
      </c>
      <c r="G17292" s="1">
        <v>4296.6209011077899</v>
      </c>
    </row>
    <row r="17293" spans="1:10" x14ac:dyDescent="0.2">
      <c r="A17293" t="s">
        <v>12996</v>
      </c>
      <c r="B17293" t="s">
        <v>2060</v>
      </c>
      <c r="C17293" s="1">
        <v>2983.7568154334999</v>
      </c>
    </row>
    <row r="17294" spans="1:10" x14ac:dyDescent="0.2">
      <c r="A17294" t="s">
        <v>19016</v>
      </c>
      <c r="B17294" t="s">
        <v>2733</v>
      </c>
      <c r="G17294" s="1">
        <v>1036.06884670258</v>
      </c>
    </row>
    <row r="17295" spans="1:10" x14ac:dyDescent="0.2">
      <c r="A17295" t="s">
        <v>3310</v>
      </c>
      <c r="B17295" t="s">
        <v>106</v>
      </c>
      <c r="C17295" s="1">
        <v>6118.7057905197098</v>
      </c>
      <c r="D17295" s="1">
        <v>1402.13502120972</v>
      </c>
      <c r="F17295" s="1">
        <v>5723.8745965957596</v>
      </c>
      <c r="I17295" s="1">
        <v>3864.3449325561501</v>
      </c>
    </row>
    <row r="17296" spans="1:10" x14ac:dyDescent="0.2">
      <c r="A17296" t="s">
        <v>11528</v>
      </c>
      <c r="B17296" t="s">
        <v>1266</v>
      </c>
      <c r="C17296" s="1">
        <v>563.66893529892002</v>
      </c>
    </row>
    <row r="17297" spans="1:10" x14ac:dyDescent="0.2">
      <c r="A17297" t="s">
        <v>9056</v>
      </c>
      <c r="B17297" t="s">
        <v>1307</v>
      </c>
      <c r="C17297" s="1">
        <v>14484.7851848603</v>
      </c>
      <c r="D17297" s="1">
        <v>35664.1381340027</v>
      </c>
      <c r="E17297" s="1">
        <v>21305.8689835072</v>
      </c>
      <c r="H17297" s="1">
        <v>33683.083907127402</v>
      </c>
      <c r="I17297" s="1">
        <v>67151.298580169707</v>
      </c>
      <c r="J17297" s="1">
        <v>26537.5464363098</v>
      </c>
    </row>
    <row r="17298" spans="1:10" x14ac:dyDescent="0.2">
      <c r="A17298" t="s">
        <v>2969</v>
      </c>
      <c r="B17298" t="s">
        <v>1687</v>
      </c>
      <c r="C17298" s="1">
        <v>14233.2147979736</v>
      </c>
      <c r="D17298" s="1">
        <v>2508.5828628540098</v>
      </c>
      <c r="E17298" s="1">
        <v>11958.4356079101</v>
      </c>
      <c r="F17298" s="1">
        <v>15475.5759277344</v>
      </c>
      <c r="G17298" s="1">
        <v>2761.8045101165699</v>
      </c>
      <c r="H17298" s="1">
        <v>3886.67799377442</v>
      </c>
      <c r="I17298" s="1">
        <v>17853.7596664429</v>
      </c>
      <c r="J17298" s="1">
        <v>13942.474060058599</v>
      </c>
    </row>
    <row r="17299" spans="1:10" x14ac:dyDescent="0.2">
      <c r="A17299" t="s">
        <v>9172</v>
      </c>
      <c r="B17299" t="s">
        <v>9171</v>
      </c>
      <c r="C17299" s="1">
        <v>1824.5039854049701</v>
      </c>
      <c r="J17299" s="1">
        <v>631.87934899330196</v>
      </c>
    </row>
    <row r="17300" spans="1:10" x14ac:dyDescent="0.2">
      <c r="A17300" t="s">
        <v>20836</v>
      </c>
      <c r="B17300" t="s">
        <v>2776</v>
      </c>
      <c r="F17300" s="1">
        <v>5666.8039398193396</v>
      </c>
      <c r="I17300" s="1">
        <v>2273.8942270278899</v>
      </c>
    </row>
    <row r="17301" spans="1:10" x14ac:dyDescent="0.2">
      <c r="A17301" t="s">
        <v>9891</v>
      </c>
      <c r="B17301" t="s">
        <v>1828</v>
      </c>
      <c r="C17301" s="1">
        <v>6746.0188293457004</v>
      </c>
      <c r="E17301" s="1">
        <v>2342.62645149231</v>
      </c>
      <c r="I17301" s="1">
        <v>13696.205566406299</v>
      </c>
    </row>
    <row r="17302" spans="1:10" x14ac:dyDescent="0.2">
      <c r="A17302" t="s">
        <v>21364</v>
      </c>
      <c r="B17302" t="s">
        <v>306</v>
      </c>
      <c r="I17302" s="1">
        <v>7127.3841171264803</v>
      </c>
    </row>
    <row r="17303" spans="1:10" x14ac:dyDescent="0.2">
      <c r="A17303" t="s">
        <v>22496</v>
      </c>
      <c r="B17303" t="s">
        <v>306</v>
      </c>
      <c r="D17303" s="1">
        <v>2614.9574462175401</v>
      </c>
      <c r="F17303" s="1">
        <v>10420.3649930954</v>
      </c>
      <c r="H17303" s="1">
        <v>10513.402760028899</v>
      </c>
      <c r="J17303" s="1">
        <v>1562.25795936584</v>
      </c>
    </row>
    <row r="17304" spans="1:10" x14ac:dyDescent="0.2">
      <c r="A17304" t="s">
        <v>8283</v>
      </c>
      <c r="B17304" t="s">
        <v>316</v>
      </c>
      <c r="C17304" s="1">
        <v>471937.45899641502</v>
      </c>
      <c r="D17304" s="1">
        <v>313380.58000183001</v>
      </c>
      <c r="E17304" s="1">
        <v>223999.51547157799</v>
      </c>
      <c r="F17304" s="1">
        <v>162906.02025795</v>
      </c>
      <c r="G17304" s="1">
        <v>118632.816376805</v>
      </c>
      <c r="H17304" s="1">
        <v>305633.247960568</v>
      </c>
      <c r="I17304" s="1">
        <v>354308.45472931903</v>
      </c>
      <c r="J17304" s="1">
        <v>167789.192792416</v>
      </c>
    </row>
    <row r="17305" spans="1:10" x14ac:dyDescent="0.2">
      <c r="A17305" t="s">
        <v>8493</v>
      </c>
      <c r="B17305" t="s">
        <v>696</v>
      </c>
      <c r="C17305" s="1">
        <v>8821.7247066497803</v>
      </c>
      <c r="D17305" s="1">
        <v>8018.4944114685104</v>
      </c>
    </row>
    <row r="17306" spans="1:10" x14ac:dyDescent="0.2">
      <c r="A17306" t="s">
        <v>5259</v>
      </c>
      <c r="B17306" t="s">
        <v>1346</v>
      </c>
      <c r="C17306" s="1">
        <v>4312.3892917633102</v>
      </c>
      <c r="E17306" s="1">
        <v>23354.938259840001</v>
      </c>
      <c r="G17306" s="1">
        <v>40990.956716775901</v>
      </c>
      <c r="H17306" s="1">
        <v>33760.9894061089</v>
      </c>
      <c r="I17306" s="1">
        <v>78434.620140194995</v>
      </c>
    </row>
    <row r="17307" spans="1:10" x14ac:dyDescent="0.2">
      <c r="A17307" t="s">
        <v>8075</v>
      </c>
      <c r="B17307" t="s">
        <v>235</v>
      </c>
      <c r="C17307" s="1">
        <v>5318.5132720470501</v>
      </c>
    </row>
    <row r="17308" spans="1:10" x14ac:dyDescent="0.2">
      <c r="A17308" t="s">
        <v>10655</v>
      </c>
      <c r="B17308" t="s">
        <v>1342</v>
      </c>
      <c r="C17308" s="1">
        <v>1882957.3260776999</v>
      </c>
      <c r="D17308" s="1">
        <v>1574903.36720896</v>
      </c>
      <c r="E17308" s="1">
        <v>885407.29066491104</v>
      </c>
      <c r="F17308" s="1">
        <v>1399680.89062119</v>
      </c>
      <c r="G17308" s="1">
        <v>446980.99266219098</v>
      </c>
      <c r="H17308" s="1">
        <v>540749.11338376999</v>
      </c>
      <c r="I17308" s="1">
        <v>2759993.32130623</v>
      </c>
      <c r="J17308" s="1">
        <v>911129.80317902495</v>
      </c>
    </row>
    <row r="17309" spans="1:10" x14ac:dyDescent="0.2">
      <c r="A17309" t="s">
        <v>6787</v>
      </c>
      <c r="B17309" t="s">
        <v>188</v>
      </c>
      <c r="C17309" s="1">
        <v>15988.8759112358</v>
      </c>
      <c r="D17309" s="1">
        <v>8673.9854030609204</v>
      </c>
      <c r="G17309" s="1">
        <v>3748.3333299159999</v>
      </c>
      <c r="H17309" s="1">
        <v>10525.8482856751</v>
      </c>
      <c r="I17309" s="1">
        <v>12470.8556137085</v>
      </c>
    </row>
    <row r="17310" spans="1:10" x14ac:dyDescent="0.2">
      <c r="A17310" t="s">
        <v>8875</v>
      </c>
      <c r="B17310" t="s">
        <v>951</v>
      </c>
      <c r="C17310" s="1">
        <v>608.28025078773499</v>
      </c>
      <c r="E17310" s="1">
        <v>1838.39614200592</v>
      </c>
      <c r="I17310" s="1">
        <v>16380.4995918274</v>
      </c>
    </row>
    <row r="17311" spans="1:10" x14ac:dyDescent="0.2">
      <c r="A17311" t="s">
        <v>20232</v>
      </c>
      <c r="B17311" t="s">
        <v>797</v>
      </c>
      <c r="I17311" s="1">
        <v>878.58659839630195</v>
      </c>
    </row>
    <row r="17312" spans="1:10" x14ac:dyDescent="0.2">
      <c r="A17312" t="s">
        <v>11221</v>
      </c>
      <c r="B17312" t="s">
        <v>382</v>
      </c>
      <c r="C17312" s="1">
        <v>12831.5309693813</v>
      </c>
      <c r="D17312" s="1">
        <v>8399.1264626979792</v>
      </c>
    </row>
    <row r="17313" spans="1:10" x14ac:dyDescent="0.2">
      <c r="A17313" t="s">
        <v>20252</v>
      </c>
      <c r="B17313" t="s">
        <v>1973</v>
      </c>
      <c r="I17313" s="1">
        <v>1184.41164875031</v>
      </c>
    </row>
    <row r="17314" spans="1:10" x14ac:dyDescent="0.2">
      <c r="A17314" t="s">
        <v>10250</v>
      </c>
      <c r="B17314" t="s">
        <v>461</v>
      </c>
      <c r="C17314" s="1">
        <v>1116.1901738643601</v>
      </c>
    </row>
    <row r="17315" spans="1:10" x14ac:dyDescent="0.2">
      <c r="A17315" t="s">
        <v>1403</v>
      </c>
      <c r="B17315" t="s">
        <v>459</v>
      </c>
      <c r="C17315" s="1">
        <v>544103.27158069599</v>
      </c>
      <c r="D17315" s="1">
        <v>183706.044826508</v>
      </c>
      <c r="E17315" s="1">
        <v>130615.642063141</v>
      </c>
      <c r="F17315" s="1">
        <v>219180.36337089501</v>
      </c>
      <c r="I17315" s="1">
        <v>218706.69956469501</v>
      </c>
      <c r="J17315" s="1">
        <v>10673.0208950043</v>
      </c>
    </row>
    <row r="17316" spans="1:10" x14ac:dyDescent="0.2">
      <c r="A17316" t="s">
        <v>11286</v>
      </c>
      <c r="B17316" t="s">
        <v>316</v>
      </c>
      <c r="C17316" s="1">
        <v>23874.564859390201</v>
      </c>
      <c r="D17316" s="1">
        <v>25493.080104827899</v>
      </c>
      <c r="E17316" s="1">
        <v>7653.6007802486401</v>
      </c>
      <c r="F17316" s="1">
        <v>8738.1572694778497</v>
      </c>
      <c r="G17316" s="1">
        <v>1618.36223363876</v>
      </c>
      <c r="H17316" s="1">
        <v>9931.6971659660394</v>
      </c>
      <c r="I17316" s="1">
        <v>32247.806449890199</v>
      </c>
      <c r="J17316" s="1">
        <v>16150.440928935999</v>
      </c>
    </row>
    <row r="17317" spans="1:10" x14ac:dyDescent="0.2">
      <c r="A17317" t="s">
        <v>19858</v>
      </c>
      <c r="B17317" t="s">
        <v>4729</v>
      </c>
      <c r="I17317" s="1">
        <v>19567.567404031801</v>
      </c>
    </row>
    <row r="17318" spans="1:10" x14ac:dyDescent="0.2">
      <c r="A17318" t="s">
        <v>12013</v>
      </c>
      <c r="B17318" t="s">
        <v>235</v>
      </c>
      <c r="C17318" s="1">
        <v>13596.162315130199</v>
      </c>
      <c r="D17318" s="1">
        <v>44363.120758056597</v>
      </c>
      <c r="F17318" s="1">
        <v>101150.436655522</v>
      </c>
      <c r="H17318" s="1">
        <v>129805.10684967101</v>
      </c>
      <c r="J17318" s="1">
        <v>131677.13029265401</v>
      </c>
    </row>
    <row r="17319" spans="1:10" x14ac:dyDescent="0.2">
      <c r="A17319" t="s">
        <v>6941</v>
      </c>
      <c r="B17319" t="s">
        <v>45</v>
      </c>
      <c r="C17319" s="1">
        <v>1431.1243467330901</v>
      </c>
      <c r="E17319" s="1">
        <v>1070.4764988422401</v>
      </c>
      <c r="G17319" s="1">
        <v>11579.294482707999</v>
      </c>
      <c r="I17319" s="1">
        <v>27994.117018222802</v>
      </c>
    </row>
    <row r="17320" spans="1:10" x14ac:dyDescent="0.2">
      <c r="A17320" t="s">
        <v>7508</v>
      </c>
      <c r="B17320" t="s">
        <v>2512</v>
      </c>
      <c r="C17320" s="1">
        <v>129380.620152473</v>
      </c>
      <c r="D17320" s="1">
        <v>15920.417396545399</v>
      </c>
      <c r="E17320" s="1">
        <v>64848.111343383804</v>
      </c>
      <c r="F17320" s="1">
        <v>46622.414594650298</v>
      </c>
      <c r="G17320" s="1">
        <v>76423.888940811303</v>
      </c>
      <c r="H17320" s="1">
        <v>74816.629104614301</v>
      </c>
      <c r="I17320" s="1">
        <v>100561.12226963</v>
      </c>
      <c r="J17320" s="1">
        <v>35305.434272766099</v>
      </c>
    </row>
    <row r="17321" spans="1:10" x14ac:dyDescent="0.2">
      <c r="A17321" t="s">
        <v>7077</v>
      </c>
      <c r="B17321" t="s">
        <v>640</v>
      </c>
      <c r="C17321" s="1">
        <v>74333.633937835795</v>
      </c>
      <c r="D17321" s="1">
        <v>19334.586802482601</v>
      </c>
      <c r="E17321" s="1">
        <v>124995.565547466</v>
      </c>
      <c r="F17321" s="1">
        <v>96037.278320312398</v>
      </c>
      <c r="G17321" s="1">
        <v>46527.092323303303</v>
      </c>
      <c r="H17321" s="1">
        <v>42793.661998748801</v>
      </c>
      <c r="I17321" s="1">
        <v>123959.73146343201</v>
      </c>
      <c r="J17321" s="1">
        <v>94156.686614990205</v>
      </c>
    </row>
    <row r="17322" spans="1:10" x14ac:dyDescent="0.2">
      <c r="A17322" t="s">
        <v>4389</v>
      </c>
      <c r="B17322" t="s">
        <v>943</v>
      </c>
      <c r="C17322" s="1">
        <v>3706.0786933898898</v>
      </c>
      <c r="J17322" s="1">
        <v>801.53169250488304</v>
      </c>
    </row>
    <row r="17323" spans="1:10" x14ac:dyDescent="0.2">
      <c r="A17323" t="s">
        <v>24899</v>
      </c>
      <c r="B17323" t="s">
        <v>3729</v>
      </c>
      <c r="H17323" s="1">
        <v>6276.37501525879</v>
      </c>
    </row>
    <row r="17324" spans="1:10" x14ac:dyDescent="0.2">
      <c r="A17324" t="s">
        <v>17557</v>
      </c>
      <c r="B17324" t="s">
        <v>17556</v>
      </c>
      <c r="G17324" s="1">
        <v>1379.98192596436</v>
      </c>
    </row>
    <row r="17325" spans="1:10" x14ac:dyDescent="0.2">
      <c r="A17325" t="s">
        <v>14540</v>
      </c>
      <c r="B17325" t="s">
        <v>1381</v>
      </c>
      <c r="E17325" s="1">
        <v>4240.6067559719104</v>
      </c>
      <c r="G17325" s="1">
        <v>146408.71574783299</v>
      </c>
      <c r="I17325" s="1">
        <v>43798.960334539399</v>
      </c>
    </row>
    <row r="17326" spans="1:10" x14ac:dyDescent="0.2">
      <c r="A17326" t="s">
        <v>6482</v>
      </c>
      <c r="B17326" t="s">
        <v>840</v>
      </c>
      <c r="C17326" s="1">
        <v>13123.9176206589</v>
      </c>
      <c r="D17326" s="1">
        <v>28422.486397266399</v>
      </c>
      <c r="G17326" s="1">
        <v>18768.9770755768</v>
      </c>
      <c r="H17326" s="1">
        <v>75167.201881408706</v>
      </c>
      <c r="I17326" s="1">
        <v>48972.756243944197</v>
      </c>
      <c r="J17326" s="1">
        <v>4935.0753183364905</v>
      </c>
    </row>
    <row r="17327" spans="1:10" x14ac:dyDescent="0.2">
      <c r="A17327" t="s">
        <v>16205</v>
      </c>
      <c r="B17327" t="s">
        <v>840</v>
      </c>
      <c r="D17327" s="1">
        <v>57125.447555541999</v>
      </c>
      <c r="E17327" s="1">
        <v>3745.7771282196099</v>
      </c>
      <c r="F17327" s="1">
        <v>53499.331916809097</v>
      </c>
      <c r="H17327" s="1">
        <v>82907.435786962596</v>
      </c>
      <c r="J17327" s="1">
        <v>7030.8206148147501</v>
      </c>
    </row>
    <row r="17328" spans="1:10" x14ac:dyDescent="0.2">
      <c r="A17328" t="s">
        <v>14043</v>
      </c>
      <c r="B17328" t="s">
        <v>2812</v>
      </c>
      <c r="C17328" s="1">
        <v>6655.6455559730503</v>
      </c>
      <c r="E17328" s="1">
        <v>2992.6681737899798</v>
      </c>
      <c r="I17328" s="1">
        <v>2479.6822245121002</v>
      </c>
    </row>
    <row r="17329" spans="1:10" x14ac:dyDescent="0.2">
      <c r="A17329" t="s">
        <v>4442</v>
      </c>
      <c r="B17329" t="s">
        <v>1927</v>
      </c>
      <c r="C17329" s="1">
        <v>30975.558080196399</v>
      </c>
      <c r="D17329" s="1">
        <v>57622.6080656052</v>
      </c>
      <c r="E17329" s="1">
        <v>36984.252775192203</v>
      </c>
      <c r="F17329" s="1">
        <v>8502.8970069885308</v>
      </c>
      <c r="H17329" s="1">
        <v>25205.303653717099</v>
      </c>
      <c r="I17329" s="1">
        <v>86549.452514648394</v>
      </c>
      <c r="J17329" s="1">
        <v>74095.848625183193</v>
      </c>
    </row>
    <row r="17330" spans="1:10" x14ac:dyDescent="0.2">
      <c r="A17330" t="s">
        <v>12454</v>
      </c>
      <c r="B17330" t="s">
        <v>60</v>
      </c>
      <c r="C17330" s="1">
        <v>30233.6285734177</v>
      </c>
      <c r="D17330" s="1">
        <v>57562.329038620002</v>
      </c>
      <c r="E17330" s="1">
        <v>13116.761525154099</v>
      </c>
      <c r="F17330" s="1">
        <v>16564.817943573002</v>
      </c>
      <c r="G17330" s="1">
        <v>6809.4876389503497</v>
      </c>
      <c r="H17330" s="1">
        <v>13020.948547363299</v>
      </c>
      <c r="I17330" s="1">
        <v>44971.348537445097</v>
      </c>
      <c r="J17330" s="1">
        <v>19112.897766113299</v>
      </c>
    </row>
    <row r="17331" spans="1:10" x14ac:dyDescent="0.2">
      <c r="A17331" t="s">
        <v>13112</v>
      </c>
      <c r="B17331" t="s">
        <v>1131</v>
      </c>
      <c r="C17331" s="1">
        <v>41999.940390110001</v>
      </c>
      <c r="D17331" s="1">
        <v>40547.657088279797</v>
      </c>
      <c r="F17331" s="1">
        <v>23942.883987426801</v>
      </c>
      <c r="G17331" s="1">
        <v>14766.7429642677</v>
      </c>
      <c r="H17331" s="1">
        <v>20413.3929281235</v>
      </c>
      <c r="I17331" s="1">
        <v>36077.244727134799</v>
      </c>
      <c r="J17331" s="1">
        <v>25839.348002910599</v>
      </c>
    </row>
    <row r="17332" spans="1:10" x14ac:dyDescent="0.2">
      <c r="A17332" t="s">
        <v>12287</v>
      </c>
      <c r="B17332" t="s">
        <v>4676</v>
      </c>
      <c r="C17332" s="1">
        <v>3004.2618999481201</v>
      </c>
      <c r="E17332" s="1">
        <v>3478.4696121215802</v>
      </c>
      <c r="G17332" s="1">
        <v>17620.524280548099</v>
      </c>
      <c r="I17332" s="1">
        <v>10573.965970993</v>
      </c>
    </row>
    <row r="17333" spans="1:10" x14ac:dyDescent="0.2">
      <c r="A17333" t="s">
        <v>18125</v>
      </c>
      <c r="B17333" t="s">
        <v>2787</v>
      </c>
      <c r="G17333" s="1">
        <v>1864.62109184265</v>
      </c>
    </row>
    <row r="17334" spans="1:10" x14ac:dyDescent="0.2">
      <c r="A17334" t="s">
        <v>6720</v>
      </c>
      <c r="B17334" t="s">
        <v>425</v>
      </c>
      <c r="C17334" s="1">
        <v>17065.050362110102</v>
      </c>
      <c r="D17334" s="1">
        <v>10402.585894346301</v>
      </c>
      <c r="E17334" s="1">
        <v>9252.1537446975799</v>
      </c>
      <c r="G17334" s="1">
        <v>190421.65246772801</v>
      </c>
      <c r="H17334" s="1">
        <v>115252.63615799</v>
      </c>
      <c r="I17334" s="1">
        <v>21389.077495574998</v>
      </c>
    </row>
    <row r="17335" spans="1:10" x14ac:dyDescent="0.2">
      <c r="A17335" t="s">
        <v>24994</v>
      </c>
      <c r="B17335" t="s">
        <v>819</v>
      </c>
      <c r="H17335" s="1">
        <v>12244.7086143494</v>
      </c>
    </row>
    <row r="17336" spans="1:10" x14ac:dyDescent="0.2">
      <c r="A17336" t="s">
        <v>11681</v>
      </c>
      <c r="B17336" t="s">
        <v>1796</v>
      </c>
      <c r="C17336" s="1">
        <v>15673.7309322357</v>
      </c>
      <c r="E17336" s="1">
        <v>69629.358693599701</v>
      </c>
      <c r="F17336" s="1">
        <v>167153.34440946599</v>
      </c>
      <c r="I17336" s="1">
        <v>5610.4246273040699</v>
      </c>
    </row>
    <row r="17337" spans="1:10" x14ac:dyDescent="0.2">
      <c r="A17337" t="s">
        <v>20116</v>
      </c>
      <c r="B17337" t="s">
        <v>1796</v>
      </c>
      <c r="F17337" s="1">
        <v>1188.37084197998</v>
      </c>
      <c r="I17337" s="1">
        <v>14671.3953680992</v>
      </c>
      <c r="J17337" s="1">
        <v>14819.791679382401</v>
      </c>
    </row>
    <row r="17338" spans="1:10" x14ac:dyDescent="0.2">
      <c r="A17338" t="s">
        <v>3719</v>
      </c>
      <c r="B17338" t="s">
        <v>316</v>
      </c>
      <c r="C17338" s="1">
        <v>231716.795017242</v>
      </c>
      <c r="D17338" s="1">
        <v>203111.245008945</v>
      </c>
      <c r="E17338" s="1">
        <v>98136.649620056094</v>
      </c>
      <c r="F17338" s="1">
        <v>57930.689984321602</v>
      </c>
      <c r="G17338" s="1">
        <v>31367.377244949399</v>
      </c>
      <c r="H17338" s="1">
        <v>172619.695545197</v>
      </c>
      <c r="I17338" s="1">
        <v>159051.21416091899</v>
      </c>
    </row>
    <row r="17339" spans="1:10" x14ac:dyDescent="0.2">
      <c r="A17339" t="s">
        <v>24646</v>
      </c>
      <c r="B17339" t="s">
        <v>408</v>
      </c>
      <c r="H17339" s="1">
        <v>1663.4663968086199</v>
      </c>
    </row>
    <row r="17340" spans="1:10" x14ac:dyDescent="0.2">
      <c r="A17340" t="s">
        <v>13994</v>
      </c>
      <c r="B17340" t="s">
        <v>1266</v>
      </c>
      <c r="C17340" s="1">
        <v>22120.241597890901</v>
      </c>
      <c r="D17340" s="1">
        <v>124048.903847694</v>
      </c>
      <c r="E17340" s="1">
        <v>145181.49855458699</v>
      </c>
      <c r="F17340" s="1">
        <v>185838.94511544699</v>
      </c>
      <c r="G17340" s="1">
        <v>4031.6514706611702</v>
      </c>
      <c r="H17340" s="1">
        <v>91059.489222288103</v>
      </c>
      <c r="J17340" s="1">
        <v>96772.132829189301</v>
      </c>
    </row>
    <row r="17341" spans="1:10" x14ac:dyDescent="0.2">
      <c r="A17341" t="s">
        <v>10627</v>
      </c>
      <c r="B17341" t="s">
        <v>1093</v>
      </c>
      <c r="C17341" s="1">
        <v>416.35935139656101</v>
      </c>
    </row>
    <row r="17342" spans="1:10" x14ac:dyDescent="0.2">
      <c r="A17342" t="s">
        <v>14624</v>
      </c>
      <c r="B17342" t="s">
        <v>4400</v>
      </c>
      <c r="E17342" s="1">
        <v>3853.8683624267601</v>
      </c>
    </row>
    <row r="17343" spans="1:10" x14ac:dyDescent="0.2">
      <c r="A17343" t="s">
        <v>3956</v>
      </c>
      <c r="B17343" t="s">
        <v>706</v>
      </c>
      <c r="C17343" s="1">
        <v>1449535.90947092</v>
      </c>
      <c r="E17343" s="1">
        <v>1382300.72309184</v>
      </c>
      <c r="G17343" s="1">
        <v>659688.13053512597</v>
      </c>
      <c r="I17343" s="1">
        <v>743487.37308585597</v>
      </c>
    </row>
    <row r="17344" spans="1:10" x14ac:dyDescent="0.2">
      <c r="A17344" t="s">
        <v>2180</v>
      </c>
      <c r="B17344" t="s">
        <v>1903</v>
      </c>
      <c r="C17344" s="1">
        <v>2313.36675024033</v>
      </c>
      <c r="E17344" s="1">
        <v>17997.982124328599</v>
      </c>
      <c r="G17344" s="1">
        <v>889.29352712631203</v>
      </c>
      <c r="I17344" s="1">
        <v>18860.194236993801</v>
      </c>
    </row>
    <row r="17345" spans="1:10" x14ac:dyDescent="0.2">
      <c r="A17345" t="s">
        <v>24192</v>
      </c>
      <c r="B17345" t="s">
        <v>507</v>
      </c>
      <c r="H17345" s="1">
        <v>5313.6703929901096</v>
      </c>
      <c r="J17345" s="1">
        <v>3417.17396259308</v>
      </c>
    </row>
    <row r="17346" spans="1:10" x14ac:dyDescent="0.2">
      <c r="A17346" t="s">
        <v>5199</v>
      </c>
      <c r="B17346" t="s">
        <v>5198</v>
      </c>
      <c r="C17346" s="1">
        <v>9162.7670989036596</v>
      </c>
    </row>
    <row r="17347" spans="1:10" x14ac:dyDescent="0.2">
      <c r="A17347" t="s">
        <v>13408</v>
      </c>
      <c r="B17347" t="s">
        <v>134</v>
      </c>
      <c r="C17347" s="1">
        <v>10263.892492294301</v>
      </c>
      <c r="E17347" s="1">
        <v>13190.361386299201</v>
      </c>
      <c r="F17347" s="1">
        <v>4102.1738500595102</v>
      </c>
      <c r="G17347" s="1">
        <v>24527.186566710501</v>
      </c>
      <c r="I17347" s="1">
        <v>14928.9077187777</v>
      </c>
    </row>
    <row r="17348" spans="1:10" x14ac:dyDescent="0.2">
      <c r="A17348" t="s">
        <v>10516</v>
      </c>
      <c r="B17348" t="s">
        <v>134</v>
      </c>
      <c r="C17348" s="1">
        <v>1824.7454609870899</v>
      </c>
    </row>
    <row r="17349" spans="1:10" x14ac:dyDescent="0.2">
      <c r="A17349" t="s">
        <v>4294</v>
      </c>
      <c r="B17349" t="s">
        <v>173</v>
      </c>
      <c r="C17349" s="1">
        <v>10518.753927707699</v>
      </c>
      <c r="E17349" s="1">
        <v>55905.542736530297</v>
      </c>
      <c r="G17349" s="1">
        <v>4191.1733124256098</v>
      </c>
      <c r="I17349" s="1">
        <v>47412.256136178898</v>
      </c>
    </row>
    <row r="17350" spans="1:10" x14ac:dyDescent="0.2">
      <c r="A17350" t="s">
        <v>15933</v>
      </c>
      <c r="B17350" t="s">
        <v>1338</v>
      </c>
      <c r="E17350" s="1">
        <v>22995.456093788202</v>
      </c>
    </row>
    <row r="17351" spans="1:10" x14ac:dyDescent="0.2">
      <c r="A17351" t="s">
        <v>14507</v>
      </c>
      <c r="B17351" t="s">
        <v>1363</v>
      </c>
      <c r="E17351" s="1">
        <v>136609.359518051</v>
      </c>
      <c r="G17351" s="1">
        <v>67255.133926391602</v>
      </c>
      <c r="I17351" s="1">
        <v>100218.87711811101</v>
      </c>
    </row>
    <row r="17352" spans="1:10" x14ac:dyDescent="0.2">
      <c r="A17352" t="s">
        <v>11407</v>
      </c>
      <c r="B17352" t="s">
        <v>243</v>
      </c>
      <c r="C17352" s="1">
        <v>7913.9895370006698</v>
      </c>
      <c r="E17352" s="1">
        <v>71676.745744228407</v>
      </c>
      <c r="I17352" s="1">
        <v>59391.052680015702</v>
      </c>
    </row>
    <row r="17353" spans="1:10" x14ac:dyDescent="0.2">
      <c r="A17353" t="s">
        <v>13970</v>
      </c>
      <c r="B17353" t="s">
        <v>235</v>
      </c>
      <c r="C17353" s="1">
        <v>329675.210310817</v>
      </c>
      <c r="D17353" s="1">
        <v>396.35529708862299</v>
      </c>
      <c r="E17353" s="1">
        <v>124708.778935432</v>
      </c>
      <c r="G17353" s="1">
        <v>103027.601665258</v>
      </c>
      <c r="H17353" s="1">
        <v>5813.3148550987298</v>
      </c>
      <c r="I17353" s="1">
        <v>160645.53421044399</v>
      </c>
    </row>
    <row r="17354" spans="1:10" x14ac:dyDescent="0.2">
      <c r="A17354" t="s">
        <v>6164</v>
      </c>
      <c r="B17354" t="s">
        <v>4384</v>
      </c>
      <c r="C17354" s="1">
        <v>5524.9115829467801</v>
      </c>
      <c r="D17354" s="1">
        <v>5402.4915103912399</v>
      </c>
      <c r="E17354" s="1">
        <v>10950.5179886818</v>
      </c>
      <c r="F17354" s="1">
        <v>8262.9545097351092</v>
      </c>
      <c r="G17354" s="1">
        <v>2316.3612602949202</v>
      </c>
      <c r="H17354" s="1">
        <v>2980.2885311842001</v>
      </c>
      <c r="I17354" s="1">
        <v>14743.853664398201</v>
      </c>
      <c r="J17354" s="1">
        <v>8242.9982421398199</v>
      </c>
    </row>
    <row r="17355" spans="1:10" x14ac:dyDescent="0.2">
      <c r="A17355" t="s">
        <v>13711</v>
      </c>
      <c r="B17355" t="s">
        <v>2669</v>
      </c>
      <c r="C17355" s="1">
        <v>1737.53935492039</v>
      </c>
      <c r="E17355" s="1">
        <v>10913.6417007446</v>
      </c>
      <c r="I17355" s="1">
        <v>32204.981109619101</v>
      </c>
    </row>
    <row r="17356" spans="1:10" x14ac:dyDescent="0.2">
      <c r="A17356" t="s">
        <v>2529</v>
      </c>
      <c r="B17356" t="s">
        <v>2410</v>
      </c>
      <c r="C17356" s="1">
        <v>1631605.80811691</v>
      </c>
      <c r="D17356" s="1">
        <v>565811.82993507397</v>
      </c>
      <c r="E17356" s="1">
        <v>1399368.47578955</v>
      </c>
      <c r="F17356" s="1">
        <v>378197.868161202</v>
      </c>
      <c r="G17356" s="1">
        <v>474197.35090327298</v>
      </c>
      <c r="H17356" s="1">
        <v>253204.385829687</v>
      </c>
      <c r="I17356" s="1">
        <v>1253861.5449548999</v>
      </c>
      <c r="J17356" s="1">
        <v>270560.51423954999</v>
      </c>
    </row>
    <row r="17357" spans="1:10" x14ac:dyDescent="0.2">
      <c r="A17357" t="s">
        <v>1267</v>
      </c>
      <c r="B17357" t="s">
        <v>1266</v>
      </c>
      <c r="C17357" s="1">
        <v>3243.62475585938</v>
      </c>
      <c r="E17357" s="1">
        <v>2822.0687561035102</v>
      </c>
      <c r="F17357" s="1">
        <v>16548.076599121101</v>
      </c>
      <c r="I17357" s="1">
        <v>1868.5141029357901</v>
      </c>
      <c r="J17357" s="1">
        <v>6250.21684980393</v>
      </c>
    </row>
    <row r="17358" spans="1:10" x14ac:dyDescent="0.2">
      <c r="A17358" t="s">
        <v>12046</v>
      </c>
      <c r="B17358" t="s">
        <v>1614</v>
      </c>
      <c r="C17358" s="1">
        <v>393145.95972251898</v>
      </c>
      <c r="D17358" s="1">
        <v>296229.98032140802</v>
      </c>
      <c r="E17358" s="1">
        <v>1363353.56679129</v>
      </c>
      <c r="F17358" s="1">
        <v>627989.97860002494</v>
      </c>
      <c r="G17358" s="1">
        <v>244780.42476010299</v>
      </c>
      <c r="H17358" s="1">
        <v>299705.79746389401</v>
      </c>
      <c r="I17358" s="1">
        <v>1101930.0617611399</v>
      </c>
      <c r="J17358" s="1">
        <v>744488.71022033703</v>
      </c>
    </row>
    <row r="17359" spans="1:10" x14ac:dyDescent="0.2">
      <c r="A17359" t="s">
        <v>25329</v>
      </c>
      <c r="B17359" t="s">
        <v>1432</v>
      </c>
      <c r="J17359" s="1">
        <v>791.51333153247901</v>
      </c>
    </row>
    <row r="17360" spans="1:10" x14ac:dyDescent="0.2">
      <c r="A17360" t="s">
        <v>22728</v>
      </c>
      <c r="B17360" t="s">
        <v>1049</v>
      </c>
      <c r="D17360" s="1">
        <v>3477.7287158966101</v>
      </c>
      <c r="F17360" s="1">
        <v>8219.74705505372</v>
      </c>
      <c r="H17360" s="1">
        <v>2168.62135124207</v>
      </c>
    </row>
    <row r="17361" spans="1:10" x14ac:dyDescent="0.2">
      <c r="A17361" t="s">
        <v>6436</v>
      </c>
      <c r="B17361" t="s">
        <v>158</v>
      </c>
      <c r="C17361" s="1">
        <v>24436.385765791001</v>
      </c>
      <c r="D17361" s="1">
        <v>33054.581930160501</v>
      </c>
    </row>
    <row r="17362" spans="1:10" x14ac:dyDescent="0.2">
      <c r="A17362" t="s">
        <v>3371</v>
      </c>
      <c r="B17362" t="s">
        <v>97</v>
      </c>
      <c r="C17362" s="1">
        <v>5612.1059594154403</v>
      </c>
      <c r="F17362" s="1">
        <v>1831.78475880623</v>
      </c>
    </row>
    <row r="17363" spans="1:10" x14ac:dyDescent="0.2">
      <c r="A17363" t="s">
        <v>23557</v>
      </c>
      <c r="B17363" t="s">
        <v>336</v>
      </c>
      <c r="D17363" s="1">
        <v>13394.947665691399</v>
      </c>
    </row>
    <row r="17364" spans="1:10" x14ac:dyDescent="0.2">
      <c r="A17364" t="s">
        <v>23480</v>
      </c>
      <c r="B17364" t="s">
        <v>23479</v>
      </c>
      <c r="D17364" s="1">
        <v>78795.985328674404</v>
      </c>
    </row>
    <row r="17365" spans="1:10" x14ac:dyDescent="0.2">
      <c r="A17365" t="s">
        <v>10939</v>
      </c>
      <c r="B17365" t="s">
        <v>2365</v>
      </c>
      <c r="C17365" s="1">
        <v>2944.1533324718498</v>
      </c>
      <c r="E17365" s="1">
        <v>1042.8098487853999</v>
      </c>
      <c r="G17365" s="1">
        <v>2735.2981176376402</v>
      </c>
      <c r="I17365" s="1">
        <v>631.091346740723</v>
      </c>
    </row>
    <row r="17366" spans="1:10" x14ac:dyDescent="0.2">
      <c r="A17366" t="s">
        <v>6830</v>
      </c>
      <c r="B17366" t="s">
        <v>652</v>
      </c>
      <c r="C17366" s="1">
        <v>18806.266136169401</v>
      </c>
      <c r="E17366" s="1">
        <v>22993.310724258499</v>
      </c>
      <c r="F17366" s="1">
        <v>1228.0324406623799</v>
      </c>
      <c r="G17366" s="1">
        <v>23611.547719955401</v>
      </c>
      <c r="H17366" s="1">
        <v>12945.300322532699</v>
      </c>
      <c r="J17366" s="1">
        <v>1881.1638898849501</v>
      </c>
    </row>
    <row r="17367" spans="1:10" x14ac:dyDescent="0.2">
      <c r="A17367" t="s">
        <v>19551</v>
      </c>
      <c r="B17367" t="s">
        <v>1076</v>
      </c>
      <c r="I17367" s="1">
        <v>14209.029224395799</v>
      </c>
    </row>
    <row r="17368" spans="1:10" x14ac:dyDescent="0.2">
      <c r="A17368" t="s">
        <v>18572</v>
      </c>
      <c r="B17368" t="s">
        <v>16619</v>
      </c>
      <c r="G17368" s="1">
        <v>1853.15671753884</v>
      </c>
    </row>
    <row r="17369" spans="1:10" x14ac:dyDescent="0.2">
      <c r="A17369" t="s">
        <v>6870</v>
      </c>
      <c r="B17369" t="s">
        <v>70</v>
      </c>
      <c r="C17369" s="1">
        <v>134734.433706999</v>
      </c>
      <c r="D17369" s="1">
        <v>27496.420673012799</v>
      </c>
      <c r="E17369" s="1">
        <v>3805.7660708427402</v>
      </c>
      <c r="F17369" s="1">
        <v>705075.49251699494</v>
      </c>
      <c r="G17369" s="1">
        <v>26338.754524350199</v>
      </c>
      <c r="H17369" s="1">
        <v>597994.51990199101</v>
      </c>
      <c r="I17369" s="1">
        <v>76170.882252931595</v>
      </c>
      <c r="J17369" s="1">
        <v>1222195.6116990999</v>
      </c>
    </row>
    <row r="17370" spans="1:10" x14ac:dyDescent="0.2">
      <c r="A17370" t="s">
        <v>24896</v>
      </c>
      <c r="B17370" t="s">
        <v>2644</v>
      </c>
      <c r="H17370" s="1">
        <v>3252.2366306781801</v>
      </c>
    </row>
    <row r="17371" spans="1:10" x14ac:dyDescent="0.2">
      <c r="A17371" t="s">
        <v>12232</v>
      </c>
      <c r="B17371" t="s">
        <v>9931</v>
      </c>
      <c r="C17371" s="1">
        <v>13416.7595050335</v>
      </c>
      <c r="G17371" s="1">
        <v>21097.8226737976</v>
      </c>
      <c r="I17371" s="1">
        <v>18164.791458606702</v>
      </c>
    </row>
    <row r="17372" spans="1:10" x14ac:dyDescent="0.2">
      <c r="A17372" t="s">
        <v>24464</v>
      </c>
      <c r="B17372" t="s">
        <v>14535</v>
      </c>
      <c r="H17372" s="1">
        <v>1994.9325399398799</v>
      </c>
    </row>
    <row r="17373" spans="1:10" x14ac:dyDescent="0.2">
      <c r="A17373" t="s">
        <v>18562</v>
      </c>
      <c r="B17373" t="s">
        <v>507</v>
      </c>
      <c r="G17373" s="1">
        <v>25492.996948242198</v>
      </c>
    </row>
    <row r="17374" spans="1:10" x14ac:dyDescent="0.2">
      <c r="A17374" t="s">
        <v>25127</v>
      </c>
      <c r="B17374" t="s">
        <v>3146</v>
      </c>
      <c r="J17374" s="1">
        <v>7293.55421447754</v>
      </c>
    </row>
    <row r="17375" spans="1:10" x14ac:dyDescent="0.2">
      <c r="A17375" t="s">
        <v>13196</v>
      </c>
      <c r="B17375" t="s">
        <v>532</v>
      </c>
      <c r="C17375" s="1">
        <v>2738.8798313140901</v>
      </c>
      <c r="F17375" s="1">
        <v>53478.306854248098</v>
      </c>
      <c r="G17375" s="1">
        <v>35966.391965627699</v>
      </c>
      <c r="H17375" s="1">
        <v>63741.0497665406</v>
      </c>
      <c r="I17375" s="1">
        <v>79819.202522277803</v>
      </c>
      <c r="J17375" s="1">
        <v>18970.048004150402</v>
      </c>
    </row>
    <row r="17376" spans="1:10" x14ac:dyDescent="0.2">
      <c r="A17376" t="s">
        <v>22269</v>
      </c>
      <c r="B17376" t="s">
        <v>340</v>
      </c>
      <c r="J17376" s="1">
        <v>30581.0888977051</v>
      </c>
    </row>
    <row r="17377" spans="1:10" x14ac:dyDescent="0.2">
      <c r="A17377" t="s">
        <v>10635</v>
      </c>
      <c r="B17377" t="s">
        <v>4534</v>
      </c>
      <c r="C17377" s="1">
        <v>352.51220512390103</v>
      </c>
      <c r="D17377" s="1">
        <v>2932.6151685714699</v>
      </c>
      <c r="E17377" s="1">
        <v>2321.73168945312</v>
      </c>
      <c r="I17377" s="1">
        <v>4988.2446756362997</v>
      </c>
    </row>
    <row r="17378" spans="1:10" x14ac:dyDescent="0.2">
      <c r="A17378" t="s">
        <v>17218</v>
      </c>
      <c r="B17378" t="s">
        <v>58</v>
      </c>
      <c r="G17378" s="1">
        <v>725.34361648559502</v>
      </c>
    </row>
    <row r="17379" spans="1:10" x14ac:dyDescent="0.2">
      <c r="A17379" t="s">
        <v>11716</v>
      </c>
      <c r="B17379" t="s">
        <v>4135</v>
      </c>
      <c r="C17379" s="1">
        <v>1495362.4340896599</v>
      </c>
      <c r="D17379" s="1">
        <v>884392.04647827195</v>
      </c>
      <c r="E17379" s="1">
        <v>190024.257081032</v>
      </c>
      <c r="F17379" s="1">
        <v>744147.68032073998</v>
      </c>
      <c r="G17379" s="1">
        <v>247928.15264320301</v>
      </c>
      <c r="H17379" s="1">
        <v>211913.19754791301</v>
      </c>
      <c r="I17379" s="1">
        <v>859620.94899511302</v>
      </c>
      <c r="J17379" s="1">
        <v>192234.51561737101</v>
      </c>
    </row>
    <row r="17380" spans="1:10" x14ac:dyDescent="0.2">
      <c r="A17380" t="s">
        <v>4667</v>
      </c>
      <c r="B17380" t="s">
        <v>1043</v>
      </c>
      <c r="C17380" s="1">
        <v>30870.423913478899</v>
      </c>
      <c r="D17380" s="1">
        <v>16726.017774105101</v>
      </c>
      <c r="E17380" s="1">
        <v>21222.120429754301</v>
      </c>
      <c r="F17380" s="1">
        <v>425035.572613239</v>
      </c>
      <c r="G17380" s="1">
        <v>126722.322103977</v>
      </c>
      <c r="H17380" s="1">
        <v>37863.971798896797</v>
      </c>
      <c r="I17380" s="1">
        <v>115196.80954682799</v>
      </c>
      <c r="J17380" s="1">
        <v>27101.290553093</v>
      </c>
    </row>
    <row r="17381" spans="1:10" x14ac:dyDescent="0.2">
      <c r="A17381" t="s">
        <v>20184</v>
      </c>
      <c r="B17381" t="s">
        <v>586</v>
      </c>
      <c r="I17381" s="1">
        <v>462.23037338256898</v>
      </c>
    </row>
    <row r="17382" spans="1:10" x14ac:dyDescent="0.2">
      <c r="A17382" t="s">
        <v>19648</v>
      </c>
      <c r="B17382" t="s">
        <v>2768</v>
      </c>
      <c r="D17382" s="1">
        <v>111962.018000126</v>
      </c>
      <c r="F17382" s="1">
        <v>14411.686137676201</v>
      </c>
      <c r="H17382" s="1">
        <v>24609.539793968201</v>
      </c>
      <c r="I17382" s="1">
        <v>38324.033600091898</v>
      </c>
      <c r="J17382" s="1">
        <v>35720.880228280999</v>
      </c>
    </row>
    <row r="17383" spans="1:10" x14ac:dyDescent="0.2">
      <c r="A17383" t="s">
        <v>11595</v>
      </c>
      <c r="B17383" t="s">
        <v>4712</v>
      </c>
      <c r="C17383" s="1">
        <v>4351.8671665191596</v>
      </c>
      <c r="D17383" s="1">
        <v>7397.5997123718298</v>
      </c>
      <c r="E17383" s="1">
        <v>696.87804126739604</v>
      </c>
      <c r="H17383" s="1">
        <v>21382.7727859021</v>
      </c>
      <c r="I17383" s="1">
        <v>5843.8220596313404</v>
      </c>
    </row>
    <row r="17384" spans="1:10" x14ac:dyDescent="0.2">
      <c r="A17384" t="s">
        <v>4780</v>
      </c>
      <c r="B17384" t="s">
        <v>797</v>
      </c>
      <c r="C17384" s="1">
        <v>712.70863437652599</v>
      </c>
    </row>
    <row r="17385" spans="1:10" x14ac:dyDescent="0.2">
      <c r="A17385" t="s">
        <v>12846</v>
      </c>
      <c r="B17385" t="s">
        <v>1141</v>
      </c>
      <c r="C17385" s="1">
        <v>384971.75382685702</v>
      </c>
      <c r="D17385" s="1">
        <v>220808.548522711</v>
      </c>
      <c r="E17385" s="1">
        <v>343027.299554825</v>
      </c>
      <c r="F17385" s="1">
        <v>286629.771850586</v>
      </c>
      <c r="G17385" s="1">
        <v>272149.48783612298</v>
      </c>
      <c r="H17385" s="1">
        <v>317864.89556360198</v>
      </c>
      <c r="I17385" s="1">
        <v>674155.33331418096</v>
      </c>
      <c r="J17385" s="1">
        <v>631889.30657386698</v>
      </c>
    </row>
    <row r="17386" spans="1:10" x14ac:dyDescent="0.2">
      <c r="A17386" t="s">
        <v>14248</v>
      </c>
      <c r="B17386" t="s">
        <v>14186</v>
      </c>
      <c r="E17386" s="1">
        <v>378848.851885796</v>
      </c>
      <c r="F17386" s="1">
        <v>36719.0592069626</v>
      </c>
      <c r="G17386" s="1">
        <v>236407.22679376599</v>
      </c>
      <c r="H17386" s="1">
        <v>22528.201275110201</v>
      </c>
      <c r="I17386" s="1">
        <v>518142.148305893</v>
      </c>
      <c r="J17386" s="1">
        <v>109813.158060074</v>
      </c>
    </row>
    <row r="17387" spans="1:10" x14ac:dyDescent="0.2">
      <c r="A17387" t="s">
        <v>5156</v>
      </c>
      <c r="B17387" t="s">
        <v>1212</v>
      </c>
      <c r="C17387" s="1">
        <v>9265.2060585022009</v>
      </c>
      <c r="D17387" s="1">
        <v>17786.503440856901</v>
      </c>
      <c r="E17387" s="1">
        <v>22660.261047363299</v>
      </c>
      <c r="F17387" s="1">
        <v>52977.100194931001</v>
      </c>
      <c r="G17387" s="1">
        <v>27578.579068660802</v>
      </c>
      <c r="H17387" s="1">
        <v>44321.3591480256</v>
      </c>
      <c r="I17387" s="1">
        <v>53273.187049865701</v>
      </c>
      <c r="J17387" s="1">
        <v>13393.5347309113</v>
      </c>
    </row>
    <row r="17388" spans="1:10" x14ac:dyDescent="0.2">
      <c r="A17388" t="s">
        <v>12980</v>
      </c>
      <c r="B17388" t="s">
        <v>572</v>
      </c>
      <c r="C17388" s="1">
        <v>1519320.2925811999</v>
      </c>
      <c r="D17388" s="1">
        <v>1039106.46873856</v>
      </c>
      <c r="E17388" s="1">
        <v>875868.85416412295</v>
      </c>
      <c r="F17388" s="1">
        <v>1002734.42488849</v>
      </c>
      <c r="G17388" s="1">
        <v>1467215.76045501</v>
      </c>
      <c r="H17388" s="1">
        <v>2878384.4473466799</v>
      </c>
      <c r="I17388" s="1">
        <v>1683800.4376049</v>
      </c>
      <c r="J17388" s="1">
        <v>2113782.8093221202</v>
      </c>
    </row>
    <row r="17389" spans="1:10" x14ac:dyDescent="0.2">
      <c r="A17389" t="s">
        <v>1789</v>
      </c>
      <c r="B17389" t="s">
        <v>949</v>
      </c>
      <c r="C17389" s="1">
        <v>93207.262014389198</v>
      </c>
      <c r="D17389" s="1">
        <v>23482.2842504978</v>
      </c>
      <c r="E17389" s="1">
        <v>50755.273160934499</v>
      </c>
      <c r="F17389" s="1">
        <v>12450.8311319351</v>
      </c>
      <c r="G17389" s="1">
        <v>23607.284086227399</v>
      </c>
      <c r="H17389" s="1">
        <v>31195.617955684698</v>
      </c>
      <c r="I17389" s="1">
        <v>36903.082124590903</v>
      </c>
      <c r="J17389" s="1">
        <v>12622.829791545901</v>
      </c>
    </row>
    <row r="17390" spans="1:10" x14ac:dyDescent="0.2">
      <c r="A17390" t="s">
        <v>22931</v>
      </c>
      <c r="B17390" t="s">
        <v>489</v>
      </c>
      <c r="D17390" s="1">
        <v>3516.17839097977</v>
      </c>
      <c r="F17390" s="1">
        <v>8766.1116089820898</v>
      </c>
      <c r="H17390" s="1">
        <v>3002.9758353233301</v>
      </c>
    </row>
    <row r="17391" spans="1:10" x14ac:dyDescent="0.2">
      <c r="A17391" t="s">
        <v>13275</v>
      </c>
      <c r="B17391" t="s">
        <v>1269</v>
      </c>
      <c r="C17391" s="1">
        <v>31689.076426505999</v>
      </c>
      <c r="D17391" s="1">
        <v>52684.291481018103</v>
      </c>
      <c r="E17391" s="1">
        <v>62894.126585483602</v>
      </c>
      <c r="F17391" s="1">
        <v>53757.415731430097</v>
      </c>
      <c r="G17391" s="1">
        <v>68312.393075943095</v>
      </c>
      <c r="H17391" s="1">
        <v>62399.951197624301</v>
      </c>
      <c r="I17391" s="1">
        <v>63258.124509811401</v>
      </c>
      <c r="J17391" s="1">
        <v>69678.831523895293</v>
      </c>
    </row>
    <row r="17392" spans="1:10" x14ac:dyDescent="0.2">
      <c r="A17392" t="s">
        <v>9687</v>
      </c>
      <c r="B17392" t="s">
        <v>849</v>
      </c>
      <c r="C17392" s="1">
        <v>259411.82993888899</v>
      </c>
      <c r="D17392" s="1">
        <v>223002.81276083001</v>
      </c>
      <c r="E17392" s="1">
        <v>8900.7808399200403</v>
      </c>
      <c r="F17392" s="1">
        <v>7128.96974182129</v>
      </c>
      <c r="G17392" s="1">
        <v>134573.24192237901</v>
      </c>
      <c r="H17392" s="1">
        <v>135908.36975956001</v>
      </c>
      <c r="I17392" s="1">
        <v>45641.369012832598</v>
      </c>
      <c r="J17392" s="1">
        <v>39016.850084304802</v>
      </c>
    </row>
    <row r="17393" spans="1:10" x14ac:dyDescent="0.2">
      <c r="A17393" t="s">
        <v>2053</v>
      </c>
      <c r="B17393" t="s">
        <v>2036</v>
      </c>
      <c r="C17393" s="1">
        <v>47101.875213503903</v>
      </c>
      <c r="D17393" s="1">
        <v>58560.657346725398</v>
      </c>
      <c r="E17393" s="1">
        <v>2617.6081479787799</v>
      </c>
      <c r="G17393" s="1">
        <v>2010.2851262092599</v>
      </c>
      <c r="I17393" s="1">
        <v>22818.191412687302</v>
      </c>
    </row>
    <row r="17394" spans="1:10" x14ac:dyDescent="0.2">
      <c r="A17394" t="s">
        <v>12502</v>
      </c>
      <c r="B17394" t="s">
        <v>1131</v>
      </c>
      <c r="C17394" s="1">
        <v>24756.1297836304</v>
      </c>
      <c r="D17394" s="1">
        <v>23974.147757530201</v>
      </c>
      <c r="E17394" s="1">
        <v>19950.022557258599</v>
      </c>
      <c r="F17394" s="1">
        <v>17868.103899717298</v>
      </c>
      <c r="G17394" s="1">
        <v>6545.84401130677</v>
      </c>
      <c r="H17394" s="1">
        <v>20991.5079293251</v>
      </c>
      <c r="I17394" s="1">
        <v>33179.253015279799</v>
      </c>
      <c r="J17394" s="1">
        <v>42739.844756126397</v>
      </c>
    </row>
    <row r="17395" spans="1:10" x14ac:dyDescent="0.2">
      <c r="A17395" t="s">
        <v>6874</v>
      </c>
      <c r="B17395" t="s">
        <v>2926</v>
      </c>
      <c r="C17395" s="1">
        <v>30092.473796844501</v>
      </c>
      <c r="E17395" s="1">
        <v>36150.292703628496</v>
      </c>
      <c r="F17395" s="1">
        <v>22777.9692497254</v>
      </c>
      <c r="G17395" s="1">
        <v>20790.627008438099</v>
      </c>
      <c r="I17395" s="1">
        <v>47714.674654960698</v>
      </c>
    </row>
    <row r="17396" spans="1:10" x14ac:dyDescent="0.2">
      <c r="A17396" t="s">
        <v>22970</v>
      </c>
      <c r="B17396" t="s">
        <v>386</v>
      </c>
      <c r="F17396" s="1">
        <v>6342.9929895401001</v>
      </c>
    </row>
    <row r="17397" spans="1:10" x14ac:dyDescent="0.2">
      <c r="A17397" t="s">
        <v>15629</v>
      </c>
      <c r="B17397" t="s">
        <v>543</v>
      </c>
      <c r="D17397" s="1">
        <v>70351.479068279397</v>
      </c>
      <c r="E17397" s="1">
        <v>93145.1381394864</v>
      </c>
      <c r="F17397" s="1">
        <v>4829.4857420921298</v>
      </c>
      <c r="H17397" s="1">
        <v>61280.052780151404</v>
      </c>
      <c r="I17397" s="1">
        <v>26453.371424674999</v>
      </c>
      <c r="J17397" s="1">
        <v>39237.094529867201</v>
      </c>
    </row>
    <row r="17398" spans="1:10" x14ac:dyDescent="0.2">
      <c r="A17398" t="s">
        <v>3151</v>
      </c>
      <c r="B17398" t="s">
        <v>340</v>
      </c>
      <c r="C17398" s="1">
        <v>923150.05703544698</v>
      </c>
      <c r="D17398" s="1">
        <v>303213.68584442098</v>
      </c>
      <c r="E17398" s="1">
        <v>201587.69080162101</v>
      </c>
      <c r="F17398" s="1">
        <v>448559.77247524197</v>
      </c>
      <c r="G17398" s="1">
        <v>191275.040899277</v>
      </c>
      <c r="H17398" s="1">
        <v>130443.57763504999</v>
      </c>
      <c r="I17398" s="1">
        <v>592062.85452437401</v>
      </c>
      <c r="J17398" s="1">
        <v>146994.729034424</v>
      </c>
    </row>
    <row r="17399" spans="1:10" x14ac:dyDescent="0.2">
      <c r="A17399" t="s">
        <v>371</v>
      </c>
      <c r="B17399" t="s">
        <v>370</v>
      </c>
      <c r="C17399" s="1">
        <v>30263.354398250602</v>
      </c>
      <c r="D17399" s="1">
        <v>21768.880081176801</v>
      </c>
      <c r="E17399" s="1">
        <v>31540.607216000499</v>
      </c>
      <c r="F17399" s="1">
        <v>47558.241554260203</v>
      </c>
      <c r="G17399" s="1">
        <v>28215.9173182249</v>
      </c>
      <c r="H17399" s="1">
        <v>3889.6307320594801</v>
      </c>
      <c r="I17399" s="1">
        <v>27598.603395223701</v>
      </c>
      <c r="J17399" s="1">
        <v>16612.489658355698</v>
      </c>
    </row>
    <row r="17400" spans="1:10" x14ac:dyDescent="0.2">
      <c r="A17400" t="s">
        <v>2110</v>
      </c>
      <c r="B17400" t="s">
        <v>1219</v>
      </c>
      <c r="C17400" s="1">
        <v>58494.054595947302</v>
      </c>
      <c r="D17400" s="1">
        <v>42730.804344177297</v>
      </c>
      <c r="F17400" s="1">
        <v>50780.471473693797</v>
      </c>
      <c r="H17400" s="1">
        <v>57004.462394714399</v>
      </c>
      <c r="I17400" s="1">
        <v>21540.365978241</v>
      </c>
      <c r="J17400" s="1">
        <v>50425.564143180898</v>
      </c>
    </row>
    <row r="17401" spans="1:10" x14ac:dyDescent="0.2">
      <c r="A17401" t="s">
        <v>4192</v>
      </c>
      <c r="B17401" t="s">
        <v>670</v>
      </c>
      <c r="C17401" s="1">
        <v>214945.46435356201</v>
      </c>
      <c r="D17401" s="1">
        <v>113944.605783939</v>
      </c>
      <c r="E17401" s="1">
        <v>349694.66710281401</v>
      </c>
      <c r="F17401" s="1">
        <v>66685.122469186899</v>
      </c>
      <c r="G17401" s="1">
        <v>49747.854067325599</v>
      </c>
      <c r="H17401" s="1">
        <v>53951.9772367478</v>
      </c>
      <c r="I17401" s="1">
        <v>325371.46085691499</v>
      </c>
      <c r="J17401" s="1">
        <v>131991.51753044099</v>
      </c>
    </row>
    <row r="17402" spans="1:10" x14ac:dyDescent="0.2">
      <c r="A17402" t="s">
        <v>4591</v>
      </c>
      <c r="B17402" t="s">
        <v>455</v>
      </c>
      <c r="C17402" s="1">
        <v>162975.48094785199</v>
      </c>
      <c r="D17402" s="1">
        <v>6764.2221250534103</v>
      </c>
      <c r="E17402" s="1">
        <v>467955.46522557799</v>
      </c>
      <c r="F17402" s="1">
        <v>60359.838028430997</v>
      </c>
      <c r="G17402" s="1">
        <v>175843.15869331401</v>
      </c>
      <c r="H17402" s="1">
        <v>1008.55437302589</v>
      </c>
      <c r="I17402" s="1">
        <v>668237.38239050005</v>
      </c>
      <c r="J17402" s="1">
        <v>5088.6945185661298</v>
      </c>
    </row>
    <row r="17403" spans="1:10" x14ac:dyDescent="0.2">
      <c r="A17403" t="s">
        <v>14181</v>
      </c>
      <c r="B17403" t="s">
        <v>3462</v>
      </c>
      <c r="E17403" s="1">
        <v>7229.9137949943597</v>
      </c>
    </row>
    <row r="17404" spans="1:10" x14ac:dyDescent="0.2">
      <c r="A17404" t="s">
        <v>601</v>
      </c>
      <c r="B17404" t="s">
        <v>600</v>
      </c>
      <c r="C17404" s="1">
        <v>9224.4786164760608</v>
      </c>
      <c r="D17404" s="1">
        <v>1089.47374463081</v>
      </c>
      <c r="I17404" s="1">
        <v>664.36885190010105</v>
      </c>
    </row>
    <row r="17405" spans="1:10" x14ac:dyDescent="0.2">
      <c r="A17405" t="s">
        <v>10799</v>
      </c>
      <c r="B17405" t="s">
        <v>225</v>
      </c>
      <c r="C17405" s="1">
        <v>9674.4383373260607</v>
      </c>
      <c r="E17405" s="1">
        <v>6688.3299255371103</v>
      </c>
    </row>
    <row r="17406" spans="1:10" x14ac:dyDescent="0.2">
      <c r="A17406" t="s">
        <v>22811</v>
      </c>
      <c r="B17406" t="s">
        <v>22810</v>
      </c>
      <c r="F17406" s="1">
        <v>1619.23634338379</v>
      </c>
    </row>
    <row r="17407" spans="1:10" x14ac:dyDescent="0.2">
      <c r="A17407" t="s">
        <v>1001</v>
      </c>
      <c r="B17407" t="s">
        <v>945</v>
      </c>
      <c r="C17407" s="1">
        <v>29911.314117431601</v>
      </c>
      <c r="E17407" s="1">
        <v>40089.961948394797</v>
      </c>
      <c r="G17407" s="1">
        <v>33581.180641174396</v>
      </c>
      <c r="I17407" s="1">
        <v>101230.56409263601</v>
      </c>
    </row>
    <row r="17408" spans="1:10" x14ac:dyDescent="0.2">
      <c r="A17408" t="s">
        <v>8004</v>
      </c>
      <c r="B17408" t="s">
        <v>521</v>
      </c>
      <c r="C17408" s="1">
        <v>5395.2011032104501</v>
      </c>
    </row>
    <row r="17409" spans="1:10" x14ac:dyDescent="0.2">
      <c r="A17409" t="s">
        <v>17896</v>
      </c>
      <c r="B17409" t="s">
        <v>3093</v>
      </c>
      <c r="G17409" s="1">
        <v>4832.26141595841</v>
      </c>
    </row>
    <row r="17410" spans="1:10" x14ac:dyDescent="0.2">
      <c r="A17410" t="s">
        <v>6755</v>
      </c>
      <c r="B17410" t="s">
        <v>342</v>
      </c>
      <c r="C17410" s="1">
        <v>1374.78213381767</v>
      </c>
      <c r="D17410" s="1">
        <v>11751.4560394287</v>
      </c>
      <c r="E17410" s="1">
        <v>5409.7484970092801</v>
      </c>
      <c r="F17410" s="1">
        <v>9361.0948333740398</v>
      </c>
      <c r="G17410" s="1">
        <v>1512.03306031227</v>
      </c>
      <c r="H17410" s="1">
        <v>13282.650982379901</v>
      </c>
      <c r="I17410" s="1">
        <v>33990.012172698902</v>
      </c>
      <c r="J17410" s="1">
        <v>19239.802164316199</v>
      </c>
    </row>
    <row r="17411" spans="1:10" x14ac:dyDescent="0.2">
      <c r="A17411" t="s">
        <v>5709</v>
      </c>
      <c r="B17411" t="s">
        <v>1601</v>
      </c>
      <c r="C17411" s="1">
        <v>315543.74700689397</v>
      </c>
      <c r="D17411" s="1">
        <v>50803.052757263198</v>
      </c>
      <c r="E17411" s="1">
        <v>18636.944773674099</v>
      </c>
      <c r="F17411" s="1">
        <v>14582.1166977882</v>
      </c>
      <c r="G17411" s="1">
        <v>71428.591057777303</v>
      </c>
      <c r="H17411" s="1">
        <v>21136.4970874787</v>
      </c>
      <c r="I17411" s="1">
        <v>165545.252320767</v>
      </c>
      <c r="J17411" s="1">
        <v>28633.5145282745</v>
      </c>
    </row>
    <row r="17412" spans="1:10" x14ac:dyDescent="0.2">
      <c r="A17412" t="s">
        <v>9045</v>
      </c>
      <c r="B17412" t="s">
        <v>1601</v>
      </c>
      <c r="C17412" s="1">
        <v>9061.93221235276</v>
      </c>
      <c r="D17412" s="1">
        <v>6458.2740011215301</v>
      </c>
      <c r="F17412" s="1">
        <v>2381.60116147995</v>
      </c>
      <c r="H17412" s="1">
        <v>1265.6730215549501</v>
      </c>
      <c r="I17412" s="1">
        <v>15998.5721021891</v>
      </c>
      <c r="J17412" s="1">
        <v>2108.3631815910298</v>
      </c>
    </row>
    <row r="17413" spans="1:10" x14ac:dyDescent="0.2">
      <c r="A17413" t="s">
        <v>13497</v>
      </c>
      <c r="B17413" t="s">
        <v>97</v>
      </c>
      <c r="C17413" s="1">
        <v>10182.1324086189</v>
      </c>
      <c r="F17413" s="1">
        <v>7077.9282817840603</v>
      </c>
      <c r="J17413" s="1">
        <v>3222.7959384918199</v>
      </c>
    </row>
    <row r="17414" spans="1:10" x14ac:dyDescent="0.2">
      <c r="A17414" t="s">
        <v>8533</v>
      </c>
      <c r="B17414" t="s">
        <v>1552</v>
      </c>
      <c r="C17414" s="1">
        <v>967.59849739074798</v>
      </c>
    </row>
    <row r="17415" spans="1:10" x14ac:dyDescent="0.2">
      <c r="A17415" t="s">
        <v>13162</v>
      </c>
      <c r="B17415" t="s">
        <v>294</v>
      </c>
      <c r="C17415" s="1">
        <v>16305.4163384438</v>
      </c>
      <c r="F17415" s="1">
        <v>14766.741299629201</v>
      </c>
      <c r="H17415" s="1">
        <v>44179.197817802502</v>
      </c>
      <c r="I17415" s="1">
        <v>26211.069038868001</v>
      </c>
      <c r="J17415" s="1">
        <v>6372.3292236328098</v>
      </c>
    </row>
    <row r="17416" spans="1:10" x14ac:dyDescent="0.2">
      <c r="A17416" t="s">
        <v>10893</v>
      </c>
      <c r="B17416" t="s">
        <v>6903</v>
      </c>
      <c r="C17416" s="1">
        <v>19754.8174734116</v>
      </c>
      <c r="F17416" s="1">
        <v>13956.144601821899</v>
      </c>
      <c r="G17416" s="1">
        <v>26594.7184715271</v>
      </c>
      <c r="H17416" s="1">
        <v>40184.1480216981</v>
      </c>
      <c r="I17416" s="1">
        <v>28770.771123886101</v>
      </c>
      <c r="J17416" s="1">
        <v>15717.364952087401</v>
      </c>
    </row>
    <row r="17417" spans="1:10" x14ac:dyDescent="0.2">
      <c r="A17417" t="s">
        <v>8618</v>
      </c>
      <c r="B17417" t="s">
        <v>209</v>
      </c>
      <c r="C17417" s="1">
        <v>83022.360505104094</v>
      </c>
      <c r="D17417" s="1">
        <v>34654.193717956499</v>
      </c>
      <c r="E17417" s="1">
        <v>76358.4614143371</v>
      </c>
      <c r="F17417" s="1">
        <v>76858.201697349607</v>
      </c>
      <c r="G17417" s="1">
        <v>31165.631783485402</v>
      </c>
      <c r="H17417" s="1">
        <v>50261.636906623899</v>
      </c>
      <c r="I17417" s="1">
        <v>13548.1103253365</v>
      </c>
      <c r="J17417" s="1">
        <v>46614.298289298997</v>
      </c>
    </row>
    <row r="17418" spans="1:10" x14ac:dyDescent="0.2">
      <c r="A17418" t="s">
        <v>6078</v>
      </c>
      <c r="B17418" t="s">
        <v>209</v>
      </c>
      <c r="C17418" s="1">
        <v>1806329.3121631199</v>
      </c>
      <c r="D17418" s="1">
        <v>883806.77799940098</v>
      </c>
      <c r="E17418" s="1">
        <v>1090987.5578892201</v>
      </c>
      <c r="F17418" s="1">
        <v>773984.56697511603</v>
      </c>
      <c r="G17418" s="1">
        <v>539622.24830377102</v>
      </c>
      <c r="H17418" s="1">
        <v>984156.25646805798</v>
      </c>
      <c r="I17418" s="1">
        <v>1147175.9890966399</v>
      </c>
      <c r="J17418" s="1">
        <v>713954.716377259</v>
      </c>
    </row>
    <row r="17419" spans="1:10" x14ac:dyDescent="0.2">
      <c r="A17419" t="s">
        <v>4827</v>
      </c>
      <c r="B17419" t="s">
        <v>400</v>
      </c>
      <c r="C17419" s="1">
        <v>9459.4284458160491</v>
      </c>
      <c r="D17419" s="1">
        <v>17784.6891127825</v>
      </c>
      <c r="E17419" s="1">
        <v>24809.846370697</v>
      </c>
      <c r="F17419" s="1">
        <v>1747.34004926681</v>
      </c>
      <c r="G17419" s="1">
        <v>25665.5512185097</v>
      </c>
      <c r="H17419" s="1">
        <v>16835.620338439901</v>
      </c>
    </row>
    <row r="17420" spans="1:10" x14ac:dyDescent="0.2">
      <c r="A17420" t="s">
        <v>9578</v>
      </c>
      <c r="B17420" t="s">
        <v>1141</v>
      </c>
      <c r="C17420" s="1">
        <v>2319.0655970573398</v>
      </c>
      <c r="F17420" s="1">
        <v>1247.1461524963399</v>
      </c>
      <c r="J17420" s="1">
        <v>881.03626453876495</v>
      </c>
    </row>
    <row r="17421" spans="1:10" x14ac:dyDescent="0.2">
      <c r="A17421" t="s">
        <v>21643</v>
      </c>
      <c r="B17421" t="s">
        <v>211</v>
      </c>
      <c r="I17421" s="1">
        <v>393.32050228118902</v>
      </c>
    </row>
    <row r="17422" spans="1:10" x14ac:dyDescent="0.2">
      <c r="A17422" t="s">
        <v>6027</v>
      </c>
      <c r="B17422" t="s">
        <v>487</v>
      </c>
      <c r="C17422" s="1">
        <v>2013.3753924369901</v>
      </c>
      <c r="I17422" s="1">
        <v>2680.8304555416098</v>
      </c>
    </row>
    <row r="17423" spans="1:10" x14ac:dyDescent="0.2">
      <c r="A17423" t="s">
        <v>14850</v>
      </c>
      <c r="B17423" t="s">
        <v>741</v>
      </c>
      <c r="E17423" s="1">
        <v>3130.0212924480402</v>
      </c>
      <c r="G17423" s="1">
        <v>615.24374389648403</v>
      </c>
    </row>
    <row r="17424" spans="1:10" x14ac:dyDescent="0.2">
      <c r="A17424" t="s">
        <v>5753</v>
      </c>
      <c r="B17424" t="s">
        <v>1346</v>
      </c>
      <c r="C17424" s="1">
        <v>23599.533645629901</v>
      </c>
      <c r="E17424" s="1">
        <v>38050.863145589799</v>
      </c>
      <c r="G17424" s="1">
        <v>700.11824703216598</v>
      </c>
      <c r="I17424" s="1">
        <v>119850.335981369</v>
      </c>
      <c r="J17424" s="1">
        <v>1453.97827911377</v>
      </c>
    </row>
    <row r="17425" spans="1:10" x14ac:dyDescent="0.2">
      <c r="A17425" t="s">
        <v>2314</v>
      </c>
      <c r="B17425" t="s">
        <v>2313</v>
      </c>
      <c r="C17425" s="1">
        <v>127167.85123252901</v>
      </c>
      <c r="I17425" s="1">
        <v>21030.570097446402</v>
      </c>
    </row>
    <row r="17426" spans="1:10" x14ac:dyDescent="0.2">
      <c r="A17426" t="s">
        <v>12530</v>
      </c>
      <c r="B17426" t="s">
        <v>586</v>
      </c>
      <c r="C17426" s="1">
        <v>7906.9317803382901</v>
      </c>
      <c r="D17426" s="1">
        <v>39313.473274230899</v>
      </c>
      <c r="E17426" s="1">
        <v>2009.49830722809</v>
      </c>
      <c r="G17426" s="1">
        <v>1701.5552217960401</v>
      </c>
      <c r="H17426" s="1">
        <v>9468.1436338424592</v>
      </c>
      <c r="I17426" s="1">
        <v>6999.9106712341299</v>
      </c>
      <c r="J17426" s="1">
        <v>55440.810789108298</v>
      </c>
    </row>
    <row r="17427" spans="1:10" x14ac:dyDescent="0.2">
      <c r="A17427" t="s">
        <v>8380</v>
      </c>
      <c r="B17427" t="s">
        <v>2866</v>
      </c>
      <c r="C17427" s="1">
        <v>2624.7051410674999</v>
      </c>
      <c r="D17427" s="1">
        <v>11822.7259941101</v>
      </c>
      <c r="E17427" s="1">
        <v>2326.3258330822</v>
      </c>
      <c r="F17427" s="1">
        <v>3960.2189579010001</v>
      </c>
      <c r="G17427" s="1">
        <v>4308.3411655425998</v>
      </c>
      <c r="H17427" s="1">
        <v>5219.7231826782199</v>
      </c>
      <c r="I17427" s="1">
        <v>5955.2074298858697</v>
      </c>
      <c r="J17427" s="1">
        <v>1189.6281173229199</v>
      </c>
    </row>
    <row r="17428" spans="1:10" x14ac:dyDescent="0.2">
      <c r="A17428" t="s">
        <v>2965</v>
      </c>
      <c r="B17428" t="s">
        <v>605</v>
      </c>
      <c r="C17428" s="1">
        <v>40433.351074218801</v>
      </c>
      <c r="D17428" s="1">
        <v>82009.957675218597</v>
      </c>
      <c r="E17428" s="1">
        <v>2562.6358144283299</v>
      </c>
      <c r="I17428" s="1">
        <v>9717.2237505912799</v>
      </c>
    </row>
    <row r="17429" spans="1:10" x14ac:dyDescent="0.2">
      <c r="A17429" t="s">
        <v>19880</v>
      </c>
      <c r="B17429" t="s">
        <v>1222</v>
      </c>
      <c r="I17429" s="1">
        <v>1360.4966459274301</v>
      </c>
    </row>
    <row r="17430" spans="1:10" x14ac:dyDescent="0.2">
      <c r="A17430" t="s">
        <v>2265</v>
      </c>
      <c r="B17430" t="s">
        <v>2264</v>
      </c>
      <c r="C17430" s="1">
        <v>38936.404781341596</v>
      </c>
      <c r="E17430" s="1">
        <v>43214.2238235474</v>
      </c>
      <c r="G17430" s="1">
        <v>32479.9530410767</v>
      </c>
      <c r="I17430" s="1">
        <v>31056.955020904501</v>
      </c>
    </row>
    <row r="17431" spans="1:10" x14ac:dyDescent="0.2">
      <c r="A17431" t="s">
        <v>24472</v>
      </c>
      <c r="B17431" t="s">
        <v>350</v>
      </c>
      <c r="H17431" s="1">
        <v>1053.2838933467899</v>
      </c>
    </row>
    <row r="17432" spans="1:10" x14ac:dyDescent="0.2">
      <c r="A17432" t="s">
        <v>20539</v>
      </c>
      <c r="B17432" t="s">
        <v>2669</v>
      </c>
      <c r="I17432" s="1">
        <v>1707.5018239021299</v>
      </c>
    </row>
    <row r="17433" spans="1:10" x14ac:dyDescent="0.2">
      <c r="A17433" t="s">
        <v>25130</v>
      </c>
      <c r="B17433" t="s">
        <v>635</v>
      </c>
      <c r="J17433" s="1">
        <v>2264.6681785583501</v>
      </c>
    </row>
    <row r="17434" spans="1:10" x14ac:dyDescent="0.2">
      <c r="A17434" t="s">
        <v>10187</v>
      </c>
      <c r="B17434" t="s">
        <v>119</v>
      </c>
      <c r="C17434" s="1">
        <v>3269.9363064765998</v>
      </c>
    </row>
    <row r="17435" spans="1:10" x14ac:dyDescent="0.2">
      <c r="A17435" t="s">
        <v>13840</v>
      </c>
      <c r="B17435" t="s">
        <v>1083</v>
      </c>
      <c r="C17435" s="1">
        <v>25583.216310501099</v>
      </c>
      <c r="D17435" s="1">
        <v>53831.022910833402</v>
      </c>
      <c r="E17435" s="1">
        <v>8971.4208779335004</v>
      </c>
      <c r="F17435" s="1">
        <v>16383.289232253999</v>
      </c>
      <c r="G17435" s="1">
        <v>2043.0529551506099</v>
      </c>
      <c r="H17435" s="1">
        <v>13978.016326904301</v>
      </c>
      <c r="I17435" s="1">
        <v>3303.3078248500801</v>
      </c>
      <c r="J17435" s="1">
        <v>1814.26619291306</v>
      </c>
    </row>
    <row r="17436" spans="1:10" x14ac:dyDescent="0.2">
      <c r="A17436" t="s">
        <v>19707</v>
      </c>
      <c r="B17436" t="s">
        <v>158</v>
      </c>
      <c r="D17436" s="1">
        <v>1201.9773550033599</v>
      </c>
      <c r="I17436" s="1">
        <v>569.36806583404598</v>
      </c>
    </row>
    <row r="17437" spans="1:10" x14ac:dyDescent="0.2">
      <c r="A17437" t="s">
        <v>25170</v>
      </c>
      <c r="B17437" t="s">
        <v>60</v>
      </c>
      <c r="J17437" s="1">
        <v>3989.6280536651698</v>
      </c>
    </row>
    <row r="17438" spans="1:10" x14ac:dyDescent="0.2">
      <c r="A17438" t="s">
        <v>12064</v>
      </c>
      <c r="B17438" t="s">
        <v>2155</v>
      </c>
      <c r="C17438" s="1">
        <v>15451.459361553199</v>
      </c>
      <c r="E17438" s="1">
        <v>5095.56709909439</v>
      </c>
      <c r="I17438" s="1">
        <v>927.78890991210994</v>
      </c>
    </row>
    <row r="17439" spans="1:10" x14ac:dyDescent="0.2">
      <c r="A17439" t="s">
        <v>22535</v>
      </c>
      <c r="B17439" t="s">
        <v>2172</v>
      </c>
      <c r="H17439" s="1">
        <v>5035.5862979888898</v>
      </c>
      <c r="J17439" s="1">
        <v>23088.0069122315</v>
      </c>
    </row>
    <row r="17440" spans="1:10" x14ac:dyDescent="0.2">
      <c r="A17440" t="s">
        <v>25073</v>
      </c>
      <c r="B17440" t="s">
        <v>14577</v>
      </c>
      <c r="H17440" s="1">
        <v>394.49352025985701</v>
      </c>
      <c r="J17440" s="1">
        <v>1048.7123732566799</v>
      </c>
    </row>
    <row r="17441" spans="1:10" x14ac:dyDescent="0.2">
      <c r="A17441" t="s">
        <v>7037</v>
      </c>
      <c r="B17441" t="s">
        <v>1206</v>
      </c>
      <c r="C17441" s="1">
        <v>2529.2974026203201</v>
      </c>
      <c r="E17441" s="1">
        <v>9787.7461462020892</v>
      </c>
      <c r="F17441" s="1">
        <v>140923.91508007099</v>
      </c>
      <c r="G17441" s="1">
        <v>7550.3231391906802</v>
      </c>
      <c r="H17441" s="1">
        <v>61542.780741691597</v>
      </c>
      <c r="I17441" s="1">
        <v>249530.235803127</v>
      </c>
    </row>
    <row r="17442" spans="1:10" x14ac:dyDescent="0.2">
      <c r="A17442" t="s">
        <v>12648</v>
      </c>
      <c r="B17442" t="s">
        <v>376</v>
      </c>
      <c r="C17442" s="1">
        <v>885.84638726711296</v>
      </c>
      <c r="D17442" s="1">
        <v>108851.03895366201</v>
      </c>
      <c r="F17442" s="1">
        <v>607007.83077931404</v>
      </c>
      <c r="H17442" s="1">
        <v>328722.13474059099</v>
      </c>
      <c r="I17442" s="1">
        <v>11292.3381481171</v>
      </c>
      <c r="J17442" s="1">
        <v>1009810.94548464</v>
      </c>
    </row>
    <row r="17443" spans="1:10" x14ac:dyDescent="0.2">
      <c r="A17443" t="s">
        <v>15067</v>
      </c>
      <c r="B17443" t="s">
        <v>586</v>
      </c>
      <c r="E17443" s="1">
        <v>146.35913395881701</v>
      </c>
    </row>
    <row r="17444" spans="1:10" x14ac:dyDescent="0.2">
      <c r="A17444" t="s">
        <v>18449</v>
      </c>
      <c r="B17444" t="s">
        <v>3389</v>
      </c>
      <c r="G17444" s="1">
        <v>1824.0110642909999</v>
      </c>
    </row>
    <row r="17445" spans="1:10" x14ac:dyDescent="0.2">
      <c r="A17445" t="s">
        <v>7483</v>
      </c>
      <c r="B17445" t="s">
        <v>2348</v>
      </c>
      <c r="C17445" s="1">
        <v>374037.76220798498</v>
      </c>
      <c r="E17445" s="1">
        <v>412011.90525054903</v>
      </c>
      <c r="F17445" s="1">
        <v>17643.1570129395</v>
      </c>
      <c r="G17445" s="1">
        <v>2580.1490492820699</v>
      </c>
      <c r="I17445" s="1">
        <v>875694.67048454296</v>
      </c>
      <c r="J17445" s="1">
        <v>303753.38159942703</v>
      </c>
    </row>
    <row r="17446" spans="1:10" x14ac:dyDescent="0.2">
      <c r="A17446" t="s">
        <v>23271</v>
      </c>
      <c r="B17446" t="s">
        <v>2348</v>
      </c>
      <c r="D17446" s="1">
        <v>18559.694576024998</v>
      </c>
      <c r="F17446" s="1">
        <v>18104.8051153421</v>
      </c>
      <c r="H17446" s="1">
        <v>162315.09222006801</v>
      </c>
      <c r="J17446" s="1">
        <v>2849.1933419704401</v>
      </c>
    </row>
    <row r="17447" spans="1:10" x14ac:dyDescent="0.2">
      <c r="A17447" t="s">
        <v>8612</v>
      </c>
      <c r="B17447" t="s">
        <v>247</v>
      </c>
      <c r="C17447" s="1">
        <v>162895.818814278</v>
      </c>
      <c r="D17447" s="1">
        <v>101195.845573425</v>
      </c>
      <c r="E17447" s="1">
        <v>38637.621926546097</v>
      </c>
      <c r="F17447" s="1">
        <v>64561.919288635203</v>
      </c>
      <c r="H17447" s="1">
        <v>28070.503250122001</v>
      </c>
      <c r="I17447" s="1">
        <v>47548.171546935999</v>
      </c>
      <c r="J17447" s="1">
        <v>59532.702089309802</v>
      </c>
    </row>
    <row r="17448" spans="1:10" x14ac:dyDescent="0.2">
      <c r="A17448" t="s">
        <v>4005</v>
      </c>
      <c r="B17448" t="s">
        <v>694</v>
      </c>
      <c r="C17448" s="1">
        <v>2550.2673597335802</v>
      </c>
      <c r="E17448" s="1">
        <v>12961.8900289536</v>
      </c>
      <c r="G17448" s="1">
        <v>4595.8438911437997</v>
      </c>
      <c r="I17448" s="1">
        <v>9111.4010372161993</v>
      </c>
    </row>
    <row r="17449" spans="1:10" x14ac:dyDescent="0.2">
      <c r="A17449" t="s">
        <v>3678</v>
      </c>
      <c r="B17449" t="s">
        <v>640</v>
      </c>
      <c r="C17449" s="1">
        <v>90898.983767032594</v>
      </c>
      <c r="E17449" s="1">
        <v>48202.872111797398</v>
      </c>
      <c r="G17449" s="1">
        <v>40245.117204189301</v>
      </c>
      <c r="I17449" s="1">
        <v>53073.130149364501</v>
      </c>
    </row>
    <row r="17450" spans="1:10" x14ac:dyDescent="0.2">
      <c r="A17450" t="s">
        <v>18300</v>
      </c>
      <c r="B17450" t="s">
        <v>76</v>
      </c>
      <c r="G17450" s="1">
        <v>3008.4379134178198</v>
      </c>
    </row>
    <row r="17451" spans="1:10" x14ac:dyDescent="0.2">
      <c r="A17451" t="s">
        <v>2472</v>
      </c>
      <c r="B17451" t="s">
        <v>2471</v>
      </c>
      <c r="C17451" s="1">
        <v>7224.4036712646503</v>
      </c>
    </row>
    <row r="17452" spans="1:10" x14ac:dyDescent="0.2">
      <c r="A17452" t="s">
        <v>18365</v>
      </c>
      <c r="B17452" t="s">
        <v>15312</v>
      </c>
      <c r="G17452" s="1">
        <v>943.78730249404998</v>
      </c>
    </row>
    <row r="17453" spans="1:10" x14ac:dyDescent="0.2">
      <c r="A17453" t="s">
        <v>15816</v>
      </c>
      <c r="B17453" t="s">
        <v>716</v>
      </c>
      <c r="E17453" s="1">
        <v>32110.0244894028</v>
      </c>
      <c r="G17453" s="1">
        <v>6707.9056477546701</v>
      </c>
      <c r="I17453" s="1">
        <v>12520.083132743801</v>
      </c>
    </row>
    <row r="17454" spans="1:10" x14ac:dyDescent="0.2">
      <c r="A17454" t="s">
        <v>23303</v>
      </c>
      <c r="B17454" t="s">
        <v>7227</v>
      </c>
      <c r="D17454" s="1">
        <v>10374.5461931229</v>
      </c>
    </row>
    <row r="17455" spans="1:10" x14ac:dyDescent="0.2">
      <c r="A17455" t="s">
        <v>4815</v>
      </c>
      <c r="B17455" t="s">
        <v>4814</v>
      </c>
      <c r="C17455" s="1">
        <v>3900.75266265869</v>
      </c>
      <c r="D17455" s="1">
        <v>4394.2210853099796</v>
      </c>
      <c r="E17455" s="1">
        <v>22065.7139601708</v>
      </c>
      <c r="F17455" s="1">
        <v>127171.643675327</v>
      </c>
      <c r="G17455" s="1">
        <v>174321.64780092199</v>
      </c>
      <c r="H17455" s="1">
        <v>198128.91126632699</v>
      </c>
      <c r="I17455" s="1">
        <v>56037.098232269404</v>
      </c>
      <c r="J17455" s="1">
        <v>110782.646407604</v>
      </c>
    </row>
    <row r="17456" spans="1:10" x14ac:dyDescent="0.2">
      <c r="A17456" t="s">
        <v>6803</v>
      </c>
      <c r="B17456" t="s">
        <v>1318</v>
      </c>
      <c r="C17456" s="1">
        <v>285333.07264852501</v>
      </c>
      <c r="D17456" s="1">
        <v>117817.642410278</v>
      </c>
      <c r="E17456" s="1">
        <v>99902.707338333101</v>
      </c>
      <c r="F17456" s="1">
        <v>66367.566965103106</v>
      </c>
      <c r="G17456" s="1">
        <v>72296.039918422699</v>
      </c>
      <c r="H17456" s="1">
        <v>119549.45919513699</v>
      </c>
      <c r="I17456" s="1">
        <v>129816.501727104</v>
      </c>
      <c r="J17456" s="1">
        <v>161808.519010544</v>
      </c>
    </row>
    <row r="17457" spans="1:10" x14ac:dyDescent="0.2">
      <c r="A17457" t="s">
        <v>8851</v>
      </c>
      <c r="B17457" t="s">
        <v>190</v>
      </c>
      <c r="C17457" s="1">
        <v>22188.2459452152</v>
      </c>
      <c r="D17457" s="1">
        <v>3272.04783439636</v>
      </c>
    </row>
    <row r="17458" spans="1:10" x14ac:dyDescent="0.2">
      <c r="A17458" t="s">
        <v>18559</v>
      </c>
      <c r="B17458" t="s">
        <v>2611</v>
      </c>
      <c r="G17458" s="1">
        <v>4657.45972633362</v>
      </c>
      <c r="I17458" s="1">
        <v>9744.2727595567794</v>
      </c>
    </row>
    <row r="17459" spans="1:10" x14ac:dyDescent="0.2">
      <c r="A17459" t="s">
        <v>22364</v>
      </c>
      <c r="B17459" t="s">
        <v>1346</v>
      </c>
      <c r="D17459" s="1">
        <v>46232.690470695503</v>
      </c>
      <c r="F17459" s="1">
        <v>10308.316228866601</v>
      </c>
      <c r="H17459" s="1">
        <v>60677.7160038949</v>
      </c>
      <c r="J17459" s="1">
        <v>39668.191006183697</v>
      </c>
    </row>
    <row r="17460" spans="1:10" x14ac:dyDescent="0.2">
      <c r="A17460" t="s">
        <v>21645</v>
      </c>
      <c r="B17460" t="s">
        <v>16150</v>
      </c>
      <c r="I17460" s="1">
        <v>6354.7703328132702</v>
      </c>
    </row>
    <row r="17461" spans="1:10" x14ac:dyDescent="0.2">
      <c r="A17461" t="s">
        <v>21142</v>
      </c>
      <c r="B17461" t="s">
        <v>2007</v>
      </c>
      <c r="I17461" s="1">
        <v>2033.4299964904801</v>
      </c>
    </row>
    <row r="17462" spans="1:10" x14ac:dyDescent="0.2">
      <c r="A17462" t="s">
        <v>1173</v>
      </c>
      <c r="B17462" t="s">
        <v>1172</v>
      </c>
      <c r="C17462" s="1">
        <v>1268.4944441318501</v>
      </c>
    </row>
    <row r="17463" spans="1:10" x14ac:dyDescent="0.2">
      <c r="A17463" t="s">
        <v>7858</v>
      </c>
      <c r="B17463" t="s">
        <v>617</v>
      </c>
      <c r="C17463" s="1">
        <v>4023668.2545959898</v>
      </c>
      <c r="D17463" s="1">
        <v>2566292.58745455</v>
      </c>
      <c r="E17463" s="1">
        <v>1531707.4120714699</v>
      </c>
      <c r="F17463" s="1">
        <v>2228622.2691669501</v>
      </c>
      <c r="G17463" s="1">
        <v>1076173.9755148899</v>
      </c>
      <c r="H17463" s="1">
        <v>814502.66698622704</v>
      </c>
      <c r="I17463" s="1">
        <v>2387376.07780552</v>
      </c>
      <c r="J17463" s="1">
        <v>1653660.81388617</v>
      </c>
    </row>
    <row r="17464" spans="1:10" x14ac:dyDescent="0.2">
      <c r="A17464" t="s">
        <v>23217</v>
      </c>
      <c r="B17464" t="s">
        <v>1708</v>
      </c>
      <c r="F17464" s="1">
        <v>6432.6357004642396</v>
      </c>
    </row>
    <row r="17465" spans="1:10" x14ac:dyDescent="0.2">
      <c r="A17465" t="s">
        <v>23241</v>
      </c>
      <c r="B17465" t="s">
        <v>6426</v>
      </c>
      <c r="F17465" s="1">
        <v>10700.9097862244</v>
      </c>
    </row>
    <row r="17466" spans="1:10" x14ac:dyDescent="0.2">
      <c r="A17466" t="s">
        <v>19680</v>
      </c>
      <c r="B17466" t="s">
        <v>2015</v>
      </c>
      <c r="D17466" s="1">
        <v>1337.81004714966</v>
      </c>
      <c r="F17466" s="1">
        <v>1522.3616313934299</v>
      </c>
      <c r="I17466" s="1">
        <v>11557.412513732899</v>
      </c>
    </row>
    <row r="17467" spans="1:10" x14ac:dyDescent="0.2">
      <c r="A17467" t="s">
        <v>5852</v>
      </c>
      <c r="B17467" t="s">
        <v>316</v>
      </c>
      <c r="C17467" s="1">
        <v>26323.344661235798</v>
      </c>
      <c r="E17467" s="1">
        <v>4026.3503799438499</v>
      </c>
      <c r="I17467" s="1">
        <v>42533.627254486099</v>
      </c>
    </row>
    <row r="17468" spans="1:10" x14ac:dyDescent="0.2">
      <c r="A17468" t="s">
        <v>16896</v>
      </c>
      <c r="B17468" t="s">
        <v>38</v>
      </c>
      <c r="D17468" s="1">
        <v>2802.5283784866301</v>
      </c>
      <c r="E17468" s="1">
        <v>1911.7695448398599</v>
      </c>
      <c r="H17468" s="1">
        <v>12639.367215156601</v>
      </c>
      <c r="I17468" s="1">
        <v>7211.9033908844103</v>
      </c>
      <c r="J17468" s="1">
        <v>3317.7494313716902</v>
      </c>
    </row>
    <row r="17469" spans="1:10" x14ac:dyDescent="0.2">
      <c r="A17469" t="s">
        <v>4064</v>
      </c>
      <c r="B17469" t="s">
        <v>2776</v>
      </c>
      <c r="C17469" s="1">
        <v>2494.6393051147502</v>
      </c>
      <c r="F17469" s="1">
        <v>1141.1011316776301</v>
      </c>
      <c r="G17469" s="1">
        <v>3532.66895484925</v>
      </c>
      <c r="H17469" s="1">
        <v>296.218314170837</v>
      </c>
      <c r="I17469" s="1">
        <v>960.58712983131397</v>
      </c>
      <c r="J17469" s="1">
        <v>1576.1807203292799</v>
      </c>
    </row>
    <row r="17470" spans="1:10" x14ac:dyDescent="0.2">
      <c r="A17470" t="s">
        <v>15214</v>
      </c>
      <c r="B17470" t="s">
        <v>91</v>
      </c>
      <c r="E17470" s="1">
        <v>4382.9085807800402</v>
      </c>
    </row>
    <row r="17471" spans="1:10" x14ac:dyDescent="0.2">
      <c r="A17471" t="s">
        <v>16545</v>
      </c>
      <c r="B17471" t="s">
        <v>466</v>
      </c>
      <c r="D17471" s="1">
        <v>45813.973176956199</v>
      </c>
      <c r="E17471" s="1">
        <v>14032.0669441223</v>
      </c>
      <c r="F17471" s="1">
        <v>67946.787445068403</v>
      </c>
      <c r="H17471" s="1">
        <v>19501.517250060999</v>
      </c>
      <c r="I17471" s="1">
        <v>24156.5700645447</v>
      </c>
      <c r="J17471" s="1">
        <v>43783.165939330996</v>
      </c>
    </row>
    <row r="17472" spans="1:10" x14ac:dyDescent="0.2">
      <c r="A17472" t="s">
        <v>19708</v>
      </c>
      <c r="B17472" t="s">
        <v>19687</v>
      </c>
      <c r="I17472" s="1">
        <v>3276.0289421081602</v>
      </c>
    </row>
    <row r="17473" spans="1:10" x14ac:dyDescent="0.2">
      <c r="A17473" t="s">
        <v>20458</v>
      </c>
      <c r="B17473" t="s">
        <v>507</v>
      </c>
      <c r="I17473" s="1">
        <v>858.36534976959297</v>
      </c>
    </row>
    <row r="17474" spans="1:10" x14ac:dyDescent="0.2">
      <c r="A17474" t="s">
        <v>7983</v>
      </c>
      <c r="B17474" t="s">
        <v>1219</v>
      </c>
      <c r="C17474" s="1">
        <v>2570.2413368225102</v>
      </c>
      <c r="D17474" s="1">
        <v>4625.7418444156701</v>
      </c>
      <c r="F17474" s="1">
        <v>1810.3579759597801</v>
      </c>
      <c r="J17474" s="1">
        <v>764.38552129268601</v>
      </c>
    </row>
    <row r="17475" spans="1:10" x14ac:dyDescent="0.2">
      <c r="A17475" t="s">
        <v>24242</v>
      </c>
      <c r="B17475" t="s">
        <v>2751</v>
      </c>
      <c r="H17475" s="1">
        <v>2917.6959733962999</v>
      </c>
      <c r="J17475" s="1">
        <v>43405.616907596603</v>
      </c>
    </row>
    <row r="17476" spans="1:10" x14ac:dyDescent="0.2">
      <c r="A17476" t="s">
        <v>944</v>
      </c>
      <c r="B17476" t="s">
        <v>943</v>
      </c>
      <c r="C17476" s="1">
        <v>72095.683627128601</v>
      </c>
      <c r="D17476" s="1">
        <v>4830.33836746216</v>
      </c>
      <c r="E17476" s="1">
        <v>9960.3471078872699</v>
      </c>
      <c r="F17476" s="1">
        <v>3603.0749502181998</v>
      </c>
      <c r="H17476" s="1">
        <v>4535.7927002906799</v>
      </c>
      <c r="I17476" s="1">
        <v>33104.971044302001</v>
      </c>
      <c r="J17476" s="1">
        <v>3719.2153534889198</v>
      </c>
    </row>
    <row r="17477" spans="1:10" x14ac:dyDescent="0.2">
      <c r="A17477" t="s">
        <v>2636</v>
      </c>
      <c r="B17477" t="s">
        <v>2635</v>
      </c>
      <c r="C17477" s="1">
        <v>3076.5736098289499</v>
      </c>
      <c r="E17477" s="1">
        <v>1768.8266000747701</v>
      </c>
      <c r="F17477" s="1">
        <v>2419.4174528121998</v>
      </c>
      <c r="G17477" s="1">
        <v>2834.6159634590199</v>
      </c>
      <c r="I17477" s="1">
        <v>29195.408071994701</v>
      </c>
    </row>
    <row r="17478" spans="1:10" x14ac:dyDescent="0.2">
      <c r="A17478" t="s">
        <v>9634</v>
      </c>
      <c r="B17478" t="s">
        <v>640</v>
      </c>
      <c r="C17478" s="1">
        <v>309420.23640656401</v>
      </c>
      <c r="E17478" s="1">
        <v>527019.88255453098</v>
      </c>
      <c r="F17478" s="1">
        <v>84329.006248474107</v>
      </c>
      <c r="G17478" s="1">
        <v>260951.432153225</v>
      </c>
      <c r="I17478" s="1">
        <v>580212.08436775196</v>
      </c>
    </row>
    <row r="17479" spans="1:10" x14ac:dyDescent="0.2">
      <c r="A17479" t="s">
        <v>22429</v>
      </c>
      <c r="B17479" t="s">
        <v>894</v>
      </c>
      <c r="D17479" s="1">
        <v>3910.0130729675302</v>
      </c>
    </row>
    <row r="17480" spans="1:10" x14ac:dyDescent="0.2">
      <c r="A17480" t="s">
        <v>1632</v>
      </c>
      <c r="B17480" t="s">
        <v>1264</v>
      </c>
      <c r="C17480" s="1">
        <v>41531.742996215798</v>
      </c>
      <c r="I17480" s="1">
        <v>14473.4543075562</v>
      </c>
    </row>
    <row r="17481" spans="1:10" x14ac:dyDescent="0.2">
      <c r="A17481" t="s">
        <v>15817</v>
      </c>
      <c r="B17481" t="s">
        <v>386</v>
      </c>
      <c r="D17481" s="1">
        <v>14443.7749619484</v>
      </c>
      <c r="E17481" s="1">
        <v>1101.87391936779</v>
      </c>
      <c r="F17481" s="1">
        <v>6057.0617027282797</v>
      </c>
      <c r="G17481" s="1">
        <v>12183.3728374243</v>
      </c>
    </row>
    <row r="17482" spans="1:10" x14ac:dyDescent="0.2">
      <c r="A17482" t="s">
        <v>7904</v>
      </c>
      <c r="B17482" t="s">
        <v>1121</v>
      </c>
      <c r="C17482" s="1">
        <v>1189.7763357162501</v>
      </c>
      <c r="E17482" s="1">
        <v>273.43541336059599</v>
      </c>
      <c r="I17482" s="1">
        <v>4509.3011188507098</v>
      </c>
    </row>
    <row r="17483" spans="1:10" x14ac:dyDescent="0.2">
      <c r="A17483" t="s">
        <v>21220</v>
      </c>
      <c r="B17483" t="s">
        <v>1344</v>
      </c>
      <c r="I17483" s="1">
        <v>5426.1255018711099</v>
      </c>
    </row>
    <row r="17484" spans="1:10" x14ac:dyDescent="0.2">
      <c r="A17484" t="s">
        <v>23250</v>
      </c>
      <c r="B17484" t="s">
        <v>1344</v>
      </c>
      <c r="F17484" s="1">
        <v>356.42438101768499</v>
      </c>
    </row>
    <row r="17485" spans="1:10" x14ac:dyDescent="0.2">
      <c r="A17485" t="s">
        <v>3902</v>
      </c>
      <c r="B17485" t="s">
        <v>1198</v>
      </c>
      <c r="C17485" s="1">
        <v>1381.42779946327</v>
      </c>
      <c r="F17485" s="1">
        <v>5668.6395769119299</v>
      </c>
      <c r="G17485" s="1">
        <v>11088.0829982758</v>
      </c>
      <c r="I17485" s="1">
        <v>15803.8365869522</v>
      </c>
    </row>
    <row r="17486" spans="1:10" x14ac:dyDescent="0.2">
      <c r="A17486" t="s">
        <v>7234</v>
      </c>
      <c r="B17486" t="s">
        <v>173</v>
      </c>
      <c r="C17486" s="1">
        <v>4073.9193222522799</v>
      </c>
      <c r="E17486" s="1">
        <v>22877.759581565901</v>
      </c>
      <c r="G17486" s="1">
        <v>670.77061915397599</v>
      </c>
    </row>
    <row r="17487" spans="1:10" x14ac:dyDescent="0.2">
      <c r="A17487" t="s">
        <v>14901</v>
      </c>
      <c r="B17487" t="s">
        <v>5003</v>
      </c>
      <c r="E17487" s="1">
        <v>433.83523130417001</v>
      </c>
      <c r="G17487" s="1">
        <v>3295.7601375579802</v>
      </c>
      <c r="I17487" s="1">
        <v>8798.3878898620696</v>
      </c>
    </row>
    <row r="17488" spans="1:10" x14ac:dyDescent="0.2">
      <c r="A17488" t="s">
        <v>4921</v>
      </c>
      <c r="B17488" t="s">
        <v>709</v>
      </c>
      <c r="C17488" s="1">
        <v>4326.3992090225202</v>
      </c>
    </row>
    <row r="17489" spans="1:10" x14ac:dyDescent="0.2">
      <c r="A17489" t="s">
        <v>14158</v>
      </c>
      <c r="B17489" t="s">
        <v>2038</v>
      </c>
      <c r="E17489" s="1">
        <v>1765.1240363121001</v>
      </c>
      <c r="I17489" s="1">
        <v>28261.298558235201</v>
      </c>
    </row>
    <row r="17490" spans="1:10" x14ac:dyDescent="0.2">
      <c r="A17490" t="s">
        <v>17677</v>
      </c>
      <c r="B17490" t="s">
        <v>1150</v>
      </c>
      <c r="D17490" s="1">
        <v>36390.618467330904</v>
      </c>
      <c r="F17490" s="1">
        <v>224272.64613509201</v>
      </c>
      <c r="G17490" s="1">
        <v>11170.045897960699</v>
      </c>
      <c r="H17490" s="1">
        <v>304572.13195347798</v>
      </c>
      <c r="J17490" s="1">
        <v>144983.76687204899</v>
      </c>
    </row>
    <row r="17491" spans="1:10" x14ac:dyDescent="0.2">
      <c r="A17491" t="s">
        <v>2012</v>
      </c>
      <c r="B17491" t="s">
        <v>1365</v>
      </c>
      <c r="C17491" s="1">
        <v>66143.600664138794</v>
      </c>
      <c r="D17491" s="1">
        <v>28534.734050393101</v>
      </c>
      <c r="E17491" s="1">
        <v>15453.788628578201</v>
      </c>
      <c r="G17491" s="1">
        <v>13860.6183159351</v>
      </c>
      <c r="I17491" s="1">
        <v>36130.038573980302</v>
      </c>
      <c r="J17491" s="1">
        <v>1474.2648952007301</v>
      </c>
    </row>
    <row r="17492" spans="1:10" x14ac:dyDescent="0.2">
      <c r="A17492" t="s">
        <v>21033</v>
      </c>
      <c r="B17492" t="s">
        <v>19805</v>
      </c>
      <c r="H17492" s="1">
        <v>9339.3688330650293</v>
      </c>
      <c r="I17492" s="1">
        <v>25069.972735881802</v>
      </c>
      <c r="J17492" s="1">
        <v>2370.27980780602</v>
      </c>
    </row>
    <row r="17493" spans="1:10" x14ac:dyDescent="0.2">
      <c r="A17493" t="s">
        <v>15712</v>
      </c>
      <c r="B17493" t="s">
        <v>6256</v>
      </c>
      <c r="E17493" s="1">
        <v>733.66258573532104</v>
      </c>
    </row>
    <row r="17494" spans="1:10" x14ac:dyDescent="0.2">
      <c r="A17494" t="s">
        <v>428</v>
      </c>
      <c r="B17494" t="s">
        <v>427</v>
      </c>
      <c r="C17494" s="1">
        <v>35262.978265404701</v>
      </c>
      <c r="D17494" s="1">
        <v>432006.55848550802</v>
      </c>
      <c r="E17494" s="1">
        <v>1113.10236692429</v>
      </c>
      <c r="F17494" s="1">
        <v>269457.34785318398</v>
      </c>
      <c r="G17494" s="1">
        <v>11704.1077253818</v>
      </c>
      <c r="H17494" s="1">
        <v>163479.733762741</v>
      </c>
      <c r="J17494" s="1">
        <v>259615.57436251701</v>
      </c>
    </row>
    <row r="17495" spans="1:10" x14ac:dyDescent="0.2">
      <c r="A17495" t="s">
        <v>22440</v>
      </c>
      <c r="B17495" t="s">
        <v>2004</v>
      </c>
      <c r="H17495" s="1">
        <v>3521.6342086792001</v>
      </c>
    </row>
    <row r="17496" spans="1:10" x14ac:dyDescent="0.2">
      <c r="A17496" t="s">
        <v>12253</v>
      </c>
      <c r="B17496" t="s">
        <v>2271</v>
      </c>
      <c r="C17496" s="1">
        <v>146917.030609131</v>
      </c>
      <c r="D17496" s="1">
        <v>60825.909667968801</v>
      </c>
      <c r="E17496" s="1">
        <v>23314.4134330749</v>
      </c>
      <c r="I17496" s="1">
        <v>2118.4938049316402</v>
      </c>
    </row>
    <row r="17497" spans="1:10" x14ac:dyDescent="0.2">
      <c r="A17497" t="s">
        <v>24032</v>
      </c>
      <c r="B17497" t="s">
        <v>496</v>
      </c>
      <c r="D17497" s="1">
        <v>3594.9847294092101</v>
      </c>
    </row>
    <row r="17498" spans="1:10" x14ac:dyDescent="0.2">
      <c r="A17498" t="s">
        <v>24036</v>
      </c>
      <c r="B17498" t="s">
        <v>1447</v>
      </c>
      <c r="D17498" s="1">
        <v>37631.6053104401</v>
      </c>
    </row>
    <row r="17499" spans="1:10" x14ac:dyDescent="0.2">
      <c r="A17499" t="s">
        <v>11893</v>
      </c>
      <c r="B17499" t="s">
        <v>881</v>
      </c>
      <c r="C17499" s="1">
        <v>26991.414133787199</v>
      </c>
      <c r="D17499" s="1">
        <v>4935.46988534928</v>
      </c>
      <c r="F17499" s="1">
        <v>8972.0098547935595</v>
      </c>
      <c r="G17499" s="1">
        <v>33087.5226802826</v>
      </c>
      <c r="I17499" s="1">
        <v>52120.226057052598</v>
      </c>
    </row>
    <row r="17500" spans="1:10" x14ac:dyDescent="0.2">
      <c r="A17500" t="s">
        <v>18419</v>
      </c>
      <c r="B17500" t="s">
        <v>4875</v>
      </c>
      <c r="D17500" s="1">
        <v>14951.055946350099</v>
      </c>
      <c r="G17500" s="1">
        <v>6472.5709714889499</v>
      </c>
      <c r="H17500" s="1">
        <v>85212.647186279297</v>
      </c>
      <c r="I17500" s="1">
        <v>117011.14389419599</v>
      </c>
    </row>
    <row r="17501" spans="1:10" x14ac:dyDescent="0.2">
      <c r="A17501" t="s">
        <v>16687</v>
      </c>
      <c r="B17501" t="s">
        <v>582</v>
      </c>
      <c r="E17501" s="1">
        <v>2773.2195858955401</v>
      </c>
      <c r="F17501" s="1">
        <v>4026.4568786621098</v>
      </c>
      <c r="H17501" s="1">
        <v>2985.9120759963998</v>
      </c>
      <c r="I17501" s="1">
        <v>22531.839065551801</v>
      </c>
      <c r="J17501" s="1">
        <v>59313.188858508998</v>
      </c>
    </row>
    <row r="17502" spans="1:10" x14ac:dyDescent="0.2">
      <c r="A17502" t="s">
        <v>25126</v>
      </c>
      <c r="B17502" t="s">
        <v>3093</v>
      </c>
      <c r="J17502" s="1">
        <v>1494.1703104972801</v>
      </c>
    </row>
    <row r="17503" spans="1:10" x14ac:dyDescent="0.2">
      <c r="A17503" t="s">
        <v>12929</v>
      </c>
      <c r="B17503" t="s">
        <v>316</v>
      </c>
      <c r="C17503" s="1">
        <v>12344.398523330699</v>
      </c>
      <c r="J17503" s="1">
        <v>2363.2584524154699</v>
      </c>
    </row>
    <row r="17504" spans="1:10" x14ac:dyDescent="0.2">
      <c r="A17504" t="s">
        <v>19974</v>
      </c>
      <c r="B17504" t="s">
        <v>14475</v>
      </c>
      <c r="I17504" s="1">
        <v>17667.016084670999</v>
      </c>
    </row>
    <row r="17505" spans="1:10" x14ac:dyDescent="0.2">
      <c r="A17505" t="s">
        <v>23112</v>
      </c>
      <c r="B17505" t="s">
        <v>6274</v>
      </c>
      <c r="F17505" s="1">
        <v>6238.1803531646701</v>
      </c>
    </row>
    <row r="17506" spans="1:10" x14ac:dyDescent="0.2">
      <c r="A17506" t="s">
        <v>13883</v>
      </c>
      <c r="B17506" t="s">
        <v>1307</v>
      </c>
      <c r="C17506" s="1">
        <v>58502.225961685202</v>
      </c>
    </row>
    <row r="17507" spans="1:10" x14ac:dyDescent="0.2">
      <c r="A17507" t="s">
        <v>18486</v>
      </c>
      <c r="B17507" t="s">
        <v>408</v>
      </c>
      <c r="G17507" s="1">
        <v>21785.081499099699</v>
      </c>
      <c r="I17507" s="1">
        <v>42408.357238769597</v>
      </c>
    </row>
    <row r="17508" spans="1:10" x14ac:dyDescent="0.2">
      <c r="A17508" t="s">
        <v>1527</v>
      </c>
      <c r="B17508" t="s">
        <v>134</v>
      </c>
      <c r="C17508" s="1">
        <v>943810.46091187</v>
      </c>
      <c r="D17508" s="1">
        <v>87180.528251647906</v>
      </c>
      <c r="E17508" s="1">
        <v>4749.6979925632504</v>
      </c>
      <c r="F17508" s="1">
        <v>1765361.6900982801</v>
      </c>
      <c r="G17508" s="1">
        <v>2773.1745140552598</v>
      </c>
      <c r="H17508" s="1">
        <v>288028.47750329901</v>
      </c>
      <c r="I17508" s="1">
        <v>13735.6147520542</v>
      </c>
      <c r="J17508" s="1">
        <v>927902.54174375499</v>
      </c>
    </row>
    <row r="17509" spans="1:10" x14ac:dyDescent="0.2">
      <c r="A17509" t="s">
        <v>18176</v>
      </c>
      <c r="B17509" t="s">
        <v>386</v>
      </c>
      <c r="D17509" s="1">
        <v>2485.2111730575598</v>
      </c>
      <c r="G17509" s="1">
        <v>2291.7311737537402</v>
      </c>
    </row>
    <row r="17510" spans="1:10" x14ac:dyDescent="0.2">
      <c r="A17510" t="s">
        <v>17370</v>
      </c>
      <c r="B17510" t="s">
        <v>418</v>
      </c>
      <c r="G17510" s="1">
        <v>3324.2043358087499</v>
      </c>
    </row>
    <row r="17511" spans="1:10" x14ac:dyDescent="0.2">
      <c r="A17511" t="s">
        <v>18203</v>
      </c>
      <c r="B17511" t="s">
        <v>418</v>
      </c>
      <c r="F17511" s="1">
        <v>57729.051660776102</v>
      </c>
      <c r="G17511" s="1">
        <v>31214.876433372501</v>
      </c>
    </row>
    <row r="17512" spans="1:10" x14ac:dyDescent="0.2">
      <c r="A17512" t="s">
        <v>1351</v>
      </c>
      <c r="B17512" t="s">
        <v>980</v>
      </c>
      <c r="C17512" s="1">
        <v>13850.3160306215</v>
      </c>
      <c r="D17512" s="1">
        <v>38623.298006057797</v>
      </c>
      <c r="E17512" s="1">
        <v>3429.6785907745302</v>
      </c>
      <c r="G17512" s="1">
        <v>518.78987669944797</v>
      </c>
      <c r="I17512" s="1">
        <v>67056.177421569897</v>
      </c>
    </row>
    <row r="17513" spans="1:10" x14ac:dyDescent="0.2">
      <c r="A17513" t="s">
        <v>1639</v>
      </c>
      <c r="B17513" t="s">
        <v>127</v>
      </c>
      <c r="C17513" s="1">
        <v>1358.84676480293</v>
      </c>
      <c r="I17513" s="1">
        <v>27053.7924211026</v>
      </c>
    </row>
    <row r="17514" spans="1:10" x14ac:dyDescent="0.2">
      <c r="A17514" t="s">
        <v>669</v>
      </c>
      <c r="B17514" t="s">
        <v>20</v>
      </c>
      <c r="C17514" s="1">
        <v>947388.72829437198</v>
      </c>
      <c r="E17514" s="1">
        <v>374527.98378944403</v>
      </c>
      <c r="F17514" s="1">
        <v>2062078.7396812399</v>
      </c>
      <c r="G17514" s="1">
        <v>354616.43450164801</v>
      </c>
      <c r="H17514" s="1">
        <v>605605.57680892898</v>
      </c>
      <c r="I17514" s="1">
        <v>2365478.7437972999</v>
      </c>
      <c r="J17514" s="1">
        <v>1590700.1155338299</v>
      </c>
    </row>
    <row r="17515" spans="1:10" x14ac:dyDescent="0.2">
      <c r="A17515" t="s">
        <v>22386</v>
      </c>
      <c r="B17515" t="s">
        <v>1342</v>
      </c>
      <c r="D17515" s="1">
        <v>19376.335342407299</v>
      </c>
    </row>
    <row r="17516" spans="1:10" x14ac:dyDescent="0.2">
      <c r="A17516" t="s">
        <v>13225</v>
      </c>
      <c r="B17516" t="s">
        <v>1614</v>
      </c>
      <c r="C17516" s="1">
        <v>298372.553710223</v>
      </c>
      <c r="D17516" s="1">
        <v>21296.532333374002</v>
      </c>
      <c r="E17516" s="1">
        <v>1103091.2340937899</v>
      </c>
      <c r="G17516" s="1">
        <v>4049.8334074020399</v>
      </c>
      <c r="I17516" s="1">
        <v>21090.411781310999</v>
      </c>
    </row>
    <row r="17517" spans="1:10" x14ac:dyDescent="0.2">
      <c r="A17517" t="s">
        <v>2442</v>
      </c>
      <c r="B17517" t="s">
        <v>875</v>
      </c>
      <c r="C17517" s="1">
        <v>33264.469633102402</v>
      </c>
      <c r="D17517" s="1">
        <v>7120.22174954414</v>
      </c>
      <c r="E17517" s="1">
        <v>20011.9738388062</v>
      </c>
      <c r="F17517" s="1">
        <v>5636.4734721183804</v>
      </c>
      <c r="G17517" s="1">
        <v>5977.2792358398401</v>
      </c>
      <c r="H17517" s="1">
        <v>2063.6675062179602</v>
      </c>
      <c r="I17517" s="1">
        <v>2537.1975827217102</v>
      </c>
    </row>
    <row r="17518" spans="1:10" x14ac:dyDescent="0.2">
      <c r="A17518" t="s">
        <v>25408</v>
      </c>
      <c r="B17518" t="s">
        <v>3272</v>
      </c>
      <c r="J17518" s="1">
        <v>454.32247447967598</v>
      </c>
    </row>
    <row r="17519" spans="1:10" x14ac:dyDescent="0.2">
      <c r="A17519" t="s">
        <v>6926</v>
      </c>
      <c r="B17519" t="s">
        <v>3338</v>
      </c>
      <c r="C17519" s="1">
        <v>27192.56092453</v>
      </c>
      <c r="D17519" s="1">
        <v>22584.6647586822</v>
      </c>
    </row>
    <row r="17520" spans="1:10" x14ac:dyDescent="0.2">
      <c r="A17520" t="s">
        <v>13794</v>
      </c>
      <c r="B17520" t="s">
        <v>617</v>
      </c>
      <c r="C17520" s="1">
        <v>234169.358336568</v>
      </c>
      <c r="E17520" s="1">
        <v>176346.509038925</v>
      </c>
      <c r="G17520" s="1">
        <v>40576.593265533404</v>
      </c>
      <c r="I17520" s="1">
        <v>320910.26623535203</v>
      </c>
    </row>
    <row r="17521" spans="1:10" x14ac:dyDescent="0.2">
      <c r="A17521" t="s">
        <v>24458</v>
      </c>
      <c r="B17521" t="s">
        <v>1973</v>
      </c>
      <c r="H17521" s="1">
        <v>3983.6153316497798</v>
      </c>
      <c r="J17521" s="1">
        <v>1608.7217015028</v>
      </c>
    </row>
    <row r="17522" spans="1:10" x14ac:dyDescent="0.2">
      <c r="A17522" t="s">
        <v>14081</v>
      </c>
      <c r="B17522" t="s">
        <v>2158</v>
      </c>
      <c r="C17522" s="1">
        <v>3257.4918785095201</v>
      </c>
      <c r="I17522" s="1">
        <v>2292.9680657386798</v>
      </c>
    </row>
    <row r="17523" spans="1:10" x14ac:dyDescent="0.2">
      <c r="A17523" t="s">
        <v>13526</v>
      </c>
      <c r="B17523" t="s">
        <v>2719</v>
      </c>
      <c r="C17523" s="1">
        <v>4673.8695406913803</v>
      </c>
      <c r="E17523" s="1">
        <v>2487.4273848533599</v>
      </c>
      <c r="G17523" s="1">
        <v>401.19478416442797</v>
      </c>
      <c r="I17523" s="1">
        <v>7197.2696838378897</v>
      </c>
      <c r="J17523" s="1">
        <v>21086.214912414602</v>
      </c>
    </row>
    <row r="17524" spans="1:10" x14ac:dyDescent="0.2">
      <c r="A17524" t="s">
        <v>14959</v>
      </c>
      <c r="B17524" t="s">
        <v>1145</v>
      </c>
      <c r="D17524" s="1">
        <v>2136.8381075859102</v>
      </c>
      <c r="E17524" s="1">
        <v>1135.7511777877801</v>
      </c>
      <c r="G17524" s="1">
        <v>1491.6028320789401</v>
      </c>
    </row>
    <row r="17525" spans="1:10" x14ac:dyDescent="0.2">
      <c r="A17525" t="s">
        <v>23501</v>
      </c>
      <c r="B17525" t="s">
        <v>1903</v>
      </c>
      <c r="D17525" s="1">
        <v>4633.1035633087204</v>
      </c>
    </row>
    <row r="17526" spans="1:10" x14ac:dyDescent="0.2">
      <c r="A17526" t="s">
        <v>6896</v>
      </c>
      <c r="B17526" t="s">
        <v>617</v>
      </c>
      <c r="C17526" s="1">
        <v>13818.6131296158</v>
      </c>
      <c r="I17526" s="1">
        <v>4164.74432229996</v>
      </c>
    </row>
    <row r="17527" spans="1:10" x14ac:dyDescent="0.2">
      <c r="A17527" t="s">
        <v>22037</v>
      </c>
      <c r="B17527" t="s">
        <v>111</v>
      </c>
      <c r="I17527" s="1">
        <v>3629.3850789070102</v>
      </c>
    </row>
    <row r="17528" spans="1:10" x14ac:dyDescent="0.2">
      <c r="A17528" t="s">
        <v>4347</v>
      </c>
      <c r="B17528" t="s">
        <v>737</v>
      </c>
      <c r="C17528" s="1">
        <v>20150.168186187799</v>
      </c>
      <c r="I17528" s="1">
        <v>9668.6130561828595</v>
      </c>
    </row>
    <row r="17529" spans="1:10" x14ac:dyDescent="0.2">
      <c r="A17529" t="s">
        <v>20578</v>
      </c>
      <c r="B17529" t="s">
        <v>2618</v>
      </c>
      <c r="I17529" s="1">
        <v>43500.766418457002</v>
      </c>
    </row>
    <row r="17530" spans="1:10" x14ac:dyDescent="0.2">
      <c r="A17530" t="s">
        <v>22642</v>
      </c>
      <c r="B17530" t="s">
        <v>2618</v>
      </c>
      <c r="F17530" s="1">
        <v>23809.6834030151</v>
      </c>
    </row>
    <row r="17531" spans="1:10" x14ac:dyDescent="0.2">
      <c r="A17531" t="s">
        <v>20756</v>
      </c>
      <c r="B17531" t="s">
        <v>6426</v>
      </c>
      <c r="D17531" s="1">
        <v>544.98917460441601</v>
      </c>
      <c r="F17531" s="1">
        <v>2562.4385595321601</v>
      </c>
      <c r="I17531" s="1">
        <v>235080.92324328399</v>
      </c>
      <c r="J17531" s="1">
        <v>307.00691151618997</v>
      </c>
    </row>
    <row r="17532" spans="1:10" x14ac:dyDescent="0.2">
      <c r="A17532" t="s">
        <v>3085</v>
      </c>
      <c r="B17532" t="s">
        <v>95</v>
      </c>
      <c r="C17532" s="1">
        <v>257678.947098851</v>
      </c>
      <c r="D17532" s="1">
        <v>180874.890457153</v>
      </c>
      <c r="E17532" s="1">
        <v>154120.21416473301</v>
      </c>
      <c r="F17532" s="1">
        <v>142724.319235086</v>
      </c>
      <c r="G17532" s="1">
        <v>32509.0630683899</v>
      </c>
      <c r="H17532" s="1">
        <v>67895.411090850903</v>
      </c>
      <c r="I17532" s="1">
        <v>273253.86019539897</v>
      </c>
      <c r="J17532" s="1">
        <v>210160.26858997301</v>
      </c>
    </row>
    <row r="17533" spans="1:10" x14ac:dyDescent="0.2">
      <c r="A17533" t="s">
        <v>6254</v>
      </c>
      <c r="B17533" t="s">
        <v>2343</v>
      </c>
      <c r="C17533" s="1">
        <v>2380.3608026504498</v>
      </c>
      <c r="D17533" s="1">
        <v>5927.9108401536996</v>
      </c>
      <c r="E17533" s="1">
        <v>86901.205902695801</v>
      </c>
      <c r="F17533" s="1">
        <v>16197.220006227501</v>
      </c>
      <c r="G17533" s="1">
        <v>11418.7876515389</v>
      </c>
      <c r="H17533" s="1">
        <v>734.10929203033504</v>
      </c>
      <c r="I17533" s="1">
        <v>763522.91645383905</v>
      </c>
      <c r="J17533" s="1">
        <v>399.59726333618198</v>
      </c>
    </row>
    <row r="17534" spans="1:10" x14ac:dyDescent="0.2">
      <c r="A17534" t="s">
        <v>7962</v>
      </c>
      <c r="B17534" t="s">
        <v>2343</v>
      </c>
      <c r="C17534" s="1">
        <v>83949.553553938895</v>
      </c>
      <c r="D17534" s="1">
        <v>2071.0133166313199</v>
      </c>
      <c r="E17534" s="1">
        <v>38970.158835649498</v>
      </c>
      <c r="F17534" s="1">
        <v>19551.433079719602</v>
      </c>
      <c r="G17534" s="1">
        <v>1003.86780154705</v>
      </c>
      <c r="H17534" s="1">
        <v>4084.94808340073</v>
      </c>
      <c r="I17534" s="1">
        <v>58522.169381141699</v>
      </c>
      <c r="J17534" s="1">
        <v>5000.4097363948804</v>
      </c>
    </row>
    <row r="17535" spans="1:10" x14ac:dyDescent="0.2">
      <c r="A17535" t="s">
        <v>12538</v>
      </c>
      <c r="B17535" t="s">
        <v>207</v>
      </c>
      <c r="C17535" s="1">
        <v>381704.83760476101</v>
      </c>
      <c r="D17535" s="1">
        <v>166509.28009390901</v>
      </c>
      <c r="E17535" s="1">
        <v>119708.11360693</v>
      </c>
      <c r="F17535" s="1">
        <v>132014.792172432</v>
      </c>
      <c r="G17535" s="1">
        <v>30848.526466131301</v>
      </c>
      <c r="H17535" s="1">
        <v>77334.850781440706</v>
      </c>
      <c r="I17535" s="1">
        <v>216049.20391988699</v>
      </c>
      <c r="J17535" s="1">
        <v>8409.7522516250592</v>
      </c>
    </row>
    <row r="17536" spans="1:10" x14ac:dyDescent="0.2">
      <c r="A17536" t="s">
        <v>10475</v>
      </c>
      <c r="B17536" t="s">
        <v>207</v>
      </c>
      <c r="C17536" s="1">
        <v>37720.017762422598</v>
      </c>
      <c r="D17536" s="1">
        <v>12556.8154854775</v>
      </c>
      <c r="J17536" s="1">
        <v>218.71096634864799</v>
      </c>
    </row>
    <row r="17537" spans="1:10" x14ac:dyDescent="0.2">
      <c r="A17537" t="s">
        <v>15289</v>
      </c>
      <c r="B17537" t="s">
        <v>973</v>
      </c>
      <c r="D17537" s="1">
        <v>213585.968868375</v>
      </c>
      <c r="E17537" s="1">
        <v>195375.81042480501</v>
      </c>
      <c r="F17537" s="1">
        <v>198114.74004316301</v>
      </c>
      <c r="G17537" s="1">
        <v>23630.714445829399</v>
      </c>
      <c r="H17537" s="1">
        <v>60564.381660461499</v>
      </c>
      <c r="I17537" s="1">
        <v>211474.45151686599</v>
      </c>
      <c r="J17537" s="1">
        <v>46092.410633087202</v>
      </c>
    </row>
    <row r="17538" spans="1:10" x14ac:dyDescent="0.2">
      <c r="A17538" t="s">
        <v>10884</v>
      </c>
      <c r="B17538" t="s">
        <v>973</v>
      </c>
      <c r="C17538" s="1">
        <v>18201.191059112502</v>
      </c>
      <c r="D17538" s="1">
        <v>15227.846018791201</v>
      </c>
      <c r="F17538" s="1">
        <v>2025.91576290131</v>
      </c>
    </row>
    <row r="17539" spans="1:10" x14ac:dyDescent="0.2">
      <c r="A17539" t="s">
        <v>974</v>
      </c>
      <c r="B17539" t="s">
        <v>973</v>
      </c>
      <c r="C17539" s="1">
        <v>259751.87269687699</v>
      </c>
      <c r="D17539" s="1">
        <v>335946.69044208602</v>
      </c>
      <c r="F17539" s="1">
        <v>54846.325451850898</v>
      </c>
      <c r="G17539" s="1">
        <v>3207.1917800903302</v>
      </c>
      <c r="I17539" s="1">
        <v>56263.533782243801</v>
      </c>
      <c r="J17539" s="1">
        <v>84942.218105316104</v>
      </c>
    </row>
    <row r="17540" spans="1:10" x14ac:dyDescent="0.2">
      <c r="A17540" t="s">
        <v>23079</v>
      </c>
      <c r="B17540" t="s">
        <v>1979</v>
      </c>
      <c r="D17540" s="1">
        <v>3225.40309906006</v>
      </c>
      <c r="F17540" s="1">
        <v>1174.05775260925</v>
      </c>
    </row>
    <row r="17541" spans="1:10" x14ac:dyDescent="0.2">
      <c r="A17541" t="s">
        <v>22886</v>
      </c>
      <c r="B17541" t="s">
        <v>927</v>
      </c>
      <c r="F17541" s="1">
        <v>2460.8115515708901</v>
      </c>
    </row>
    <row r="17542" spans="1:10" x14ac:dyDescent="0.2">
      <c r="A17542" t="s">
        <v>21707</v>
      </c>
      <c r="B17542" t="s">
        <v>1022</v>
      </c>
      <c r="I17542" s="1">
        <v>717.93660259246803</v>
      </c>
    </row>
    <row r="17543" spans="1:10" x14ac:dyDescent="0.2">
      <c r="A17543" t="s">
        <v>2709</v>
      </c>
      <c r="B17543" t="s">
        <v>2210</v>
      </c>
      <c r="C17543" s="1">
        <v>33393.902559280403</v>
      </c>
      <c r="E17543" s="1">
        <v>31163.1904602051</v>
      </c>
      <c r="H17543" s="1">
        <v>39844.595672607502</v>
      </c>
      <c r="I17543" s="1">
        <v>34391.731079101599</v>
      </c>
      <c r="J17543" s="1">
        <v>1983.8176653385201</v>
      </c>
    </row>
    <row r="17544" spans="1:10" x14ac:dyDescent="0.2">
      <c r="A17544" t="s">
        <v>16583</v>
      </c>
      <c r="B17544" t="s">
        <v>2210</v>
      </c>
      <c r="E17544" s="1">
        <v>4425.5103473663303</v>
      </c>
      <c r="I17544" s="1">
        <v>665.70729541778599</v>
      </c>
    </row>
    <row r="17545" spans="1:10" x14ac:dyDescent="0.2">
      <c r="A17545" t="s">
        <v>17780</v>
      </c>
      <c r="B17545" t="s">
        <v>2210</v>
      </c>
      <c r="G17545" s="1">
        <v>5362.9045474529303</v>
      </c>
      <c r="H17545" s="1">
        <v>78764.364711165297</v>
      </c>
    </row>
    <row r="17546" spans="1:10" x14ac:dyDescent="0.2">
      <c r="A17546" t="s">
        <v>19558</v>
      </c>
      <c r="B17546" t="s">
        <v>767</v>
      </c>
      <c r="D17546" s="1">
        <v>18334.6339797974</v>
      </c>
      <c r="F17546" s="1">
        <v>190462.77734375</v>
      </c>
      <c r="I17546" s="1">
        <v>115360.58770752</v>
      </c>
    </row>
    <row r="17547" spans="1:10" x14ac:dyDescent="0.2">
      <c r="A17547" t="s">
        <v>1850</v>
      </c>
      <c r="B17547" t="s">
        <v>852</v>
      </c>
      <c r="C17547" s="1">
        <v>39077.961186885797</v>
      </c>
      <c r="D17547" s="1">
        <v>21648.4033660889</v>
      </c>
      <c r="F17547" s="1">
        <v>24548.230804443399</v>
      </c>
      <c r="H17547" s="1">
        <v>30439.781585693399</v>
      </c>
      <c r="I17547" s="1">
        <v>24492.971426010099</v>
      </c>
      <c r="J17547" s="1">
        <v>62551.275149107001</v>
      </c>
    </row>
    <row r="17548" spans="1:10" x14ac:dyDescent="0.2">
      <c r="A17548" t="s">
        <v>2214</v>
      </c>
      <c r="B17548" t="s">
        <v>2213</v>
      </c>
      <c r="C17548" s="1">
        <v>26782.216614484802</v>
      </c>
      <c r="D17548" s="1">
        <v>2267.6466459035901</v>
      </c>
    </row>
    <row r="17549" spans="1:10" x14ac:dyDescent="0.2">
      <c r="A17549" t="s">
        <v>18795</v>
      </c>
      <c r="B17549" t="s">
        <v>18428</v>
      </c>
      <c r="G17549" s="1">
        <v>2692.7637653350898</v>
      </c>
    </row>
    <row r="17550" spans="1:10" x14ac:dyDescent="0.2">
      <c r="A17550" t="s">
        <v>21930</v>
      </c>
      <c r="B17550" t="s">
        <v>2390</v>
      </c>
      <c r="H17550" s="1">
        <v>3242.2384605407701</v>
      </c>
      <c r="I17550" s="1">
        <v>6631.30952882767</v>
      </c>
    </row>
    <row r="17551" spans="1:10" x14ac:dyDescent="0.2">
      <c r="A17551" t="s">
        <v>18641</v>
      </c>
      <c r="B17551" t="s">
        <v>2623</v>
      </c>
      <c r="G17551" s="1">
        <v>66940.641114711907</v>
      </c>
    </row>
    <row r="17552" spans="1:10" x14ac:dyDescent="0.2">
      <c r="A17552" t="s">
        <v>20607</v>
      </c>
      <c r="B17552" t="s">
        <v>489</v>
      </c>
      <c r="I17552" s="1">
        <v>7226.2532272338904</v>
      </c>
    </row>
    <row r="17553" spans="1:10" x14ac:dyDescent="0.2">
      <c r="A17553" t="s">
        <v>25110</v>
      </c>
      <c r="B17553" t="s">
        <v>342</v>
      </c>
      <c r="J17553" s="1">
        <v>22630.140339374499</v>
      </c>
    </row>
    <row r="17554" spans="1:10" x14ac:dyDescent="0.2">
      <c r="A17554" t="s">
        <v>24914</v>
      </c>
      <c r="B17554" t="s">
        <v>14427</v>
      </c>
      <c r="H17554" s="1">
        <v>689.17509555816696</v>
      </c>
    </row>
    <row r="17555" spans="1:10" x14ac:dyDescent="0.2">
      <c r="A17555" t="s">
        <v>3631</v>
      </c>
      <c r="B17555" t="s">
        <v>3630</v>
      </c>
      <c r="C17555" s="1">
        <v>3135.5162405967799</v>
      </c>
      <c r="E17555" s="1">
        <v>1695.88031339645</v>
      </c>
      <c r="I17555" s="1">
        <v>8749.2871837616003</v>
      </c>
      <c r="J17555" s="1">
        <v>1789.5853559970899</v>
      </c>
    </row>
    <row r="17556" spans="1:10" x14ac:dyDescent="0.2">
      <c r="A17556" t="s">
        <v>8950</v>
      </c>
      <c r="B17556" t="s">
        <v>276</v>
      </c>
      <c r="C17556" s="1">
        <v>276851.94412994402</v>
      </c>
      <c r="D17556" s="1">
        <v>321321.52729177498</v>
      </c>
      <c r="E17556" s="1">
        <v>373953.386535645</v>
      </c>
      <c r="F17556" s="1">
        <v>365928.13263702398</v>
      </c>
      <c r="G17556" s="1">
        <v>41718.106388091997</v>
      </c>
      <c r="H17556" s="1">
        <v>787293.74471140001</v>
      </c>
      <c r="I17556" s="1">
        <v>2365573.7341394401</v>
      </c>
      <c r="J17556" s="1">
        <v>515869.39303779602</v>
      </c>
    </row>
    <row r="17557" spans="1:10" x14ac:dyDescent="0.2">
      <c r="A17557" t="s">
        <v>9414</v>
      </c>
      <c r="B17557" t="s">
        <v>1919</v>
      </c>
      <c r="C17557" s="1">
        <v>1563468.7312147601</v>
      </c>
      <c r="D17557" s="1">
        <v>4227.5786838531503</v>
      </c>
      <c r="E17557" s="1">
        <v>192599.73000335699</v>
      </c>
      <c r="F17557" s="1">
        <v>137410.11403656</v>
      </c>
      <c r="G17557" s="1">
        <v>5310.9272475242697</v>
      </c>
      <c r="I17557" s="1">
        <v>65050.812721014103</v>
      </c>
      <c r="J17557" s="1">
        <v>24878.600057125099</v>
      </c>
    </row>
    <row r="17558" spans="1:10" x14ac:dyDescent="0.2">
      <c r="A17558" t="s">
        <v>392</v>
      </c>
      <c r="B17558" t="s">
        <v>344</v>
      </c>
      <c r="C17558" s="1">
        <v>912.30323123931896</v>
      </c>
      <c r="D17558" s="1">
        <v>189463.87450409</v>
      </c>
      <c r="E17558" s="1">
        <v>101291.621111393</v>
      </c>
      <c r="F17558" s="1">
        <v>112788.37584543299</v>
      </c>
      <c r="G17558" s="1">
        <v>91090.449245452895</v>
      </c>
      <c r="H17558" s="1">
        <v>113083.937962532</v>
      </c>
      <c r="I17558" s="1">
        <v>63865.553655624397</v>
      </c>
      <c r="J17558" s="1">
        <v>75385.532409667998</v>
      </c>
    </row>
    <row r="17559" spans="1:10" x14ac:dyDescent="0.2">
      <c r="A17559" t="s">
        <v>6704</v>
      </c>
      <c r="B17559" t="s">
        <v>344</v>
      </c>
      <c r="C17559" s="1">
        <v>1016.55656051636</v>
      </c>
      <c r="D17559" s="1">
        <v>40575.894722700097</v>
      </c>
      <c r="E17559" s="1">
        <v>4897.7931609153702</v>
      </c>
      <c r="F17559" s="1">
        <v>3819.21007740497</v>
      </c>
      <c r="G17559" s="1">
        <v>22847.036635637302</v>
      </c>
      <c r="H17559" s="1">
        <v>2404.21209192276</v>
      </c>
      <c r="J17559" s="1">
        <v>33130.269477009802</v>
      </c>
    </row>
    <row r="17560" spans="1:10" x14ac:dyDescent="0.2">
      <c r="A17560" t="s">
        <v>6427</v>
      </c>
      <c r="B17560" t="s">
        <v>6426</v>
      </c>
      <c r="C17560" s="1">
        <v>107235.613949776</v>
      </c>
      <c r="D17560" s="1">
        <v>6607.3711519241297</v>
      </c>
      <c r="E17560" s="1">
        <v>93666.499885559097</v>
      </c>
      <c r="F17560" s="1">
        <v>151226.455132484</v>
      </c>
      <c r="I17560" s="1">
        <v>70789.446408271804</v>
      </c>
      <c r="J17560" s="1">
        <v>70145.929810047193</v>
      </c>
    </row>
    <row r="17561" spans="1:10" x14ac:dyDescent="0.2">
      <c r="A17561" t="s">
        <v>9706</v>
      </c>
      <c r="B17561" t="s">
        <v>1289</v>
      </c>
      <c r="C17561" s="1">
        <v>1258578.56140519</v>
      </c>
      <c r="D17561" s="1">
        <v>654377.76271009503</v>
      </c>
      <c r="E17561" s="1">
        <v>852682.15042114304</v>
      </c>
      <c r="F17561" s="1">
        <v>1042267.98011637</v>
      </c>
      <c r="G17561" s="1">
        <v>698253.37639784801</v>
      </c>
      <c r="H17561" s="1">
        <v>1293783.20998954</v>
      </c>
      <c r="I17561" s="1">
        <v>984690.62369096198</v>
      </c>
      <c r="J17561" s="1">
        <v>1074080.0866224801</v>
      </c>
    </row>
    <row r="17562" spans="1:10" x14ac:dyDescent="0.2">
      <c r="A17562" t="s">
        <v>4782</v>
      </c>
      <c r="B17562" t="s">
        <v>64</v>
      </c>
      <c r="C17562" s="1">
        <v>171565.42935752901</v>
      </c>
      <c r="D17562" s="1">
        <v>21705.962463378899</v>
      </c>
      <c r="E17562" s="1">
        <v>266255.24185872101</v>
      </c>
      <c r="F17562" s="1">
        <v>13257.318817138699</v>
      </c>
      <c r="G17562" s="1">
        <v>180168.12340545701</v>
      </c>
      <c r="H17562" s="1">
        <v>13052.457141876201</v>
      </c>
      <c r="I17562" s="1">
        <v>482187.26484227198</v>
      </c>
      <c r="J17562" s="1">
        <v>4553.6183929443396</v>
      </c>
    </row>
    <row r="17563" spans="1:10" x14ac:dyDescent="0.2">
      <c r="A17563" t="s">
        <v>10836</v>
      </c>
      <c r="B17563" t="s">
        <v>927</v>
      </c>
      <c r="C17563" s="1">
        <v>125251.35473156</v>
      </c>
      <c r="D17563" s="1">
        <v>48129.534945487998</v>
      </c>
      <c r="E17563" s="1">
        <v>2272.0007081031799</v>
      </c>
      <c r="I17563" s="1">
        <v>100449.470791817</v>
      </c>
    </row>
    <row r="17564" spans="1:10" x14ac:dyDescent="0.2">
      <c r="A17564" t="s">
        <v>2654</v>
      </c>
      <c r="B17564" t="s">
        <v>2653</v>
      </c>
      <c r="C17564" s="1">
        <v>3250.0636358261099</v>
      </c>
    </row>
    <row r="17565" spans="1:10" x14ac:dyDescent="0.2">
      <c r="A17565" t="s">
        <v>6824</v>
      </c>
      <c r="B17565" t="s">
        <v>504</v>
      </c>
      <c r="C17565" s="1">
        <v>18807.644897460999</v>
      </c>
      <c r="F17565" s="1">
        <v>49081.088211059599</v>
      </c>
      <c r="I17565" s="1">
        <v>250424.823669434</v>
      </c>
      <c r="J17565" s="1">
        <v>102858.10130310099</v>
      </c>
    </row>
    <row r="17566" spans="1:10" x14ac:dyDescent="0.2">
      <c r="A17566" t="s">
        <v>13353</v>
      </c>
      <c r="B17566" t="s">
        <v>611</v>
      </c>
      <c r="C17566" s="1">
        <v>165078.967570782</v>
      </c>
      <c r="D17566" s="1">
        <v>86945.018766164794</v>
      </c>
      <c r="E17566" s="1">
        <v>238694.976258993</v>
      </c>
      <c r="F17566" s="1">
        <v>217859.52155065601</v>
      </c>
      <c r="G17566" s="1">
        <v>79073.701404094696</v>
      </c>
      <c r="H17566" s="1">
        <v>100716.97152614599</v>
      </c>
      <c r="I17566" s="1">
        <v>367478.58436608303</v>
      </c>
      <c r="J17566" s="1">
        <v>222350.54296994201</v>
      </c>
    </row>
    <row r="17567" spans="1:10" x14ac:dyDescent="0.2">
      <c r="A17567" t="s">
        <v>13342</v>
      </c>
      <c r="B17567" t="s">
        <v>1396</v>
      </c>
      <c r="C17567" s="1">
        <v>629.74268794059799</v>
      </c>
      <c r="D17567" s="1">
        <v>403.95214915275602</v>
      </c>
      <c r="H17567" s="1">
        <v>2536.48516798019</v>
      </c>
      <c r="J17567" s="1">
        <v>3384.1173505783099</v>
      </c>
    </row>
    <row r="17568" spans="1:10" x14ac:dyDescent="0.2">
      <c r="A17568" t="s">
        <v>23909</v>
      </c>
      <c r="B17568" t="s">
        <v>801</v>
      </c>
      <c r="D17568" s="1">
        <v>3741.8946528434699</v>
      </c>
    </row>
    <row r="17569" spans="1:10" x14ac:dyDescent="0.2">
      <c r="A17569" t="s">
        <v>18291</v>
      </c>
      <c r="B17569" t="s">
        <v>6334</v>
      </c>
      <c r="G17569" s="1">
        <v>10451.3793110848</v>
      </c>
    </row>
    <row r="17570" spans="1:10" x14ac:dyDescent="0.2">
      <c r="A17570" t="s">
        <v>24955</v>
      </c>
      <c r="B17570" t="s">
        <v>99</v>
      </c>
      <c r="H17570" s="1">
        <v>317506.92565917998</v>
      </c>
    </row>
    <row r="17571" spans="1:10" x14ac:dyDescent="0.2">
      <c r="A17571" t="s">
        <v>2185</v>
      </c>
      <c r="B17571" t="s">
        <v>2184</v>
      </c>
      <c r="C17571" s="1">
        <v>55286.559526443503</v>
      </c>
      <c r="D17571" s="1">
        <v>10406.771842956599</v>
      </c>
      <c r="F17571" s="1">
        <v>12172.8579273224</v>
      </c>
      <c r="I17571" s="1">
        <v>39275.268889904</v>
      </c>
    </row>
    <row r="17572" spans="1:10" x14ac:dyDescent="0.2">
      <c r="A17572" t="s">
        <v>19066</v>
      </c>
      <c r="B17572" t="s">
        <v>87</v>
      </c>
      <c r="G17572" s="1">
        <v>3449.2418999672</v>
      </c>
      <c r="H17572" s="1">
        <v>1578.9403271675101</v>
      </c>
      <c r="I17572" s="1">
        <v>1290.0798692703299</v>
      </c>
      <c r="J17572" s="1">
        <v>709.48683166503895</v>
      </c>
    </row>
    <row r="17573" spans="1:10" x14ac:dyDescent="0.2">
      <c r="A17573" t="s">
        <v>23506</v>
      </c>
      <c r="B17573" t="s">
        <v>1188</v>
      </c>
      <c r="D17573" s="1">
        <v>13721.203954696701</v>
      </c>
    </row>
    <row r="17574" spans="1:10" x14ac:dyDescent="0.2">
      <c r="A17574" t="s">
        <v>10438</v>
      </c>
      <c r="B17574" t="s">
        <v>2188</v>
      </c>
      <c r="C17574" s="1">
        <v>13111.041791915901</v>
      </c>
      <c r="E17574" s="1">
        <v>3220.6831922531101</v>
      </c>
    </row>
    <row r="17575" spans="1:10" x14ac:dyDescent="0.2">
      <c r="A17575" t="s">
        <v>16011</v>
      </c>
      <c r="B17575" t="s">
        <v>2739</v>
      </c>
      <c r="E17575" s="1">
        <v>10339.8045682907</v>
      </c>
      <c r="G17575" s="1">
        <v>5458.8817422390002</v>
      </c>
      <c r="I17575" s="1">
        <v>21294.456998825099</v>
      </c>
    </row>
    <row r="17576" spans="1:10" x14ac:dyDescent="0.2">
      <c r="A17576" t="s">
        <v>2685</v>
      </c>
      <c r="B17576" t="s">
        <v>1979</v>
      </c>
      <c r="C17576" s="1">
        <v>191571.13517284399</v>
      </c>
      <c r="D17576" s="1">
        <v>156162.36711978901</v>
      </c>
      <c r="E17576" s="1">
        <v>117741.972356796</v>
      </c>
      <c r="F17576" s="1">
        <v>157769.84983444199</v>
      </c>
      <c r="G17576" s="1">
        <v>59629.216340065097</v>
      </c>
      <c r="H17576" s="1">
        <v>131590.16571974801</v>
      </c>
      <c r="I17576" s="1">
        <v>178716.47255468401</v>
      </c>
    </row>
    <row r="17577" spans="1:10" x14ac:dyDescent="0.2">
      <c r="A17577" t="s">
        <v>14718</v>
      </c>
      <c r="B17577" t="s">
        <v>4077</v>
      </c>
      <c r="E17577" s="1">
        <v>4050.0182771682798</v>
      </c>
    </row>
    <row r="17578" spans="1:10" x14ac:dyDescent="0.2">
      <c r="A17578" t="s">
        <v>14903</v>
      </c>
      <c r="B17578" t="s">
        <v>4935</v>
      </c>
      <c r="E17578" s="1">
        <v>42758.397956848101</v>
      </c>
      <c r="G17578" s="1">
        <v>17604.449020385699</v>
      </c>
      <c r="I17578" s="1">
        <v>68394.4685611725</v>
      </c>
    </row>
    <row r="17579" spans="1:10" x14ac:dyDescent="0.2">
      <c r="A17579" t="s">
        <v>1688</v>
      </c>
      <c r="B17579" t="s">
        <v>1687</v>
      </c>
      <c r="C17579" s="1">
        <v>52379.3672204018</v>
      </c>
      <c r="D17579" s="1">
        <v>96691.253409385696</v>
      </c>
      <c r="E17579" s="1">
        <v>32164.691476821899</v>
      </c>
      <c r="F17579" s="1">
        <v>109344.027699471</v>
      </c>
      <c r="G17579" s="1">
        <v>1313.8834695815999</v>
      </c>
      <c r="H17579" s="1">
        <v>80176.575270652902</v>
      </c>
      <c r="I17579" s="1">
        <v>95647.2067146302</v>
      </c>
      <c r="J17579" s="1">
        <v>55043.558250904098</v>
      </c>
    </row>
    <row r="17580" spans="1:10" x14ac:dyDescent="0.2">
      <c r="A17580" t="s">
        <v>5952</v>
      </c>
      <c r="B17580" t="s">
        <v>136</v>
      </c>
      <c r="C17580" s="1">
        <v>23011.555216789198</v>
      </c>
      <c r="E17580" s="1">
        <v>118293.057593584</v>
      </c>
      <c r="F17580" s="1">
        <v>3513.4761700630202</v>
      </c>
      <c r="I17580" s="1">
        <v>34999.057636261001</v>
      </c>
    </row>
    <row r="17581" spans="1:10" x14ac:dyDescent="0.2">
      <c r="A17581" t="s">
        <v>6724</v>
      </c>
      <c r="B17581" t="s">
        <v>136</v>
      </c>
      <c r="C17581" s="1">
        <v>28002.180022120501</v>
      </c>
      <c r="E17581" s="1">
        <v>40408.5574665069</v>
      </c>
      <c r="F17581" s="1">
        <v>14715.8372427225</v>
      </c>
      <c r="G17581" s="1">
        <v>2137.4044024944301</v>
      </c>
      <c r="I17581" s="1">
        <v>183217.95045161201</v>
      </c>
    </row>
    <row r="17582" spans="1:10" x14ac:dyDescent="0.2">
      <c r="A17582" t="s">
        <v>5120</v>
      </c>
      <c r="B17582" t="s">
        <v>2080</v>
      </c>
      <c r="C17582" s="1">
        <v>11025.9083452225</v>
      </c>
    </row>
    <row r="17583" spans="1:10" x14ac:dyDescent="0.2">
      <c r="A17583" t="s">
        <v>20934</v>
      </c>
      <c r="B17583" t="s">
        <v>11888</v>
      </c>
      <c r="D17583" s="1">
        <v>1924.41345977783</v>
      </c>
      <c r="I17583" s="1">
        <v>364.09277844428999</v>
      </c>
    </row>
    <row r="17584" spans="1:10" x14ac:dyDescent="0.2">
      <c r="A17584" t="s">
        <v>18630</v>
      </c>
      <c r="B17584" t="s">
        <v>11888</v>
      </c>
      <c r="G17584" s="1">
        <v>1835.4124572277101</v>
      </c>
    </row>
    <row r="17585" spans="1:10" x14ac:dyDescent="0.2">
      <c r="A17585" t="s">
        <v>12741</v>
      </c>
      <c r="B17585" t="s">
        <v>314</v>
      </c>
      <c r="C17585" s="1">
        <v>10270.259216308599</v>
      </c>
      <c r="D17585" s="1">
        <v>1172.9249033927899</v>
      </c>
      <c r="E17585" s="1">
        <v>4660.4717342853601</v>
      </c>
      <c r="F17585" s="1">
        <v>1476.16230726242</v>
      </c>
    </row>
    <row r="17586" spans="1:10" x14ac:dyDescent="0.2">
      <c r="A17586" t="s">
        <v>13761</v>
      </c>
      <c r="B17586" t="s">
        <v>3884</v>
      </c>
      <c r="C17586" s="1">
        <v>77759.908740043698</v>
      </c>
      <c r="D17586" s="1">
        <v>10576.999862194099</v>
      </c>
      <c r="E17586" s="1">
        <v>2793.0893521308899</v>
      </c>
      <c r="F17586" s="1">
        <v>11871.7373561859</v>
      </c>
      <c r="G17586" s="1">
        <v>2070.0846478939102</v>
      </c>
      <c r="I17586" s="1">
        <v>4921.8355197906503</v>
      </c>
    </row>
    <row r="17587" spans="1:10" x14ac:dyDescent="0.2">
      <c r="A17587" t="s">
        <v>17181</v>
      </c>
      <c r="B17587" t="s">
        <v>17165</v>
      </c>
      <c r="G17587" s="1">
        <v>925.46420836448704</v>
      </c>
    </row>
    <row r="17588" spans="1:10" x14ac:dyDescent="0.2">
      <c r="A17588" t="s">
        <v>20964</v>
      </c>
      <c r="B17588" t="s">
        <v>329</v>
      </c>
      <c r="I17588" s="1">
        <v>1779.49232292175</v>
      </c>
    </row>
    <row r="17589" spans="1:10" x14ac:dyDescent="0.2">
      <c r="A17589" t="s">
        <v>17190</v>
      </c>
      <c r="B17589" t="s">
        <v>3389</v>
      </c>
      <c r="G17589" s="1">
        <v>1444.0197529792799</v>
      </c>
      <c r="H17589" s="1">
        <v>1703.2895789146401</v>
      </c>
    </row>
    <row r="17590" spans="1:10" x14ac:dyDescent="0.2">
      <c r="A17590" t="s">
        <v>24093</v>
      </c>
      <c r="B17590" t="s">
        <v>780</v>
      </c>
      <c r="D17590" s="1">
        <v>26083.950835227999</v>
      </c>
    </row>
    <row r="17591" spans="1:10" x14ac:dyDescent="0.2">
      <c r="A17591" t="s">
        <v>2243</v>
      </c>
      <c r="B17591" t="s">
        <v>780</v>
      </c>
      <c r="C17591" s="1">
        <v>76771.580150604306</v>
      </c>
      <c r="D17591" s="1">
        <v>161564.665496826</v>
      </c>
      <c r="E17591" s="1">
        <v>2431.6798248291002</v>
      </c>
      <c r="G17591" s="1">
        <v>133608.67899131801</v>
      </c>
      <c r="H17591" s="1">
        <v>42933.472206115803</v>
      </c>
      <c r="I17591" s="1">
        <v>72852.605513811199</v>
      </c>
      <c r="J17591" s="1">
        <v>71845.230398178202</v>
      </c>
    </row>
    <row r="17592" spans="1:10" x14ac:dyDescent="0.2">
      <c r="A17592" t="s">
        <v>18924</v>
      </c>
      <c r="B17592" t="s">
        <v>17556</v>
      </c>
      <c r="G17592" s="1">
        <v>10540.8815259934</v>
      </c>
    </row>
    <row r="17593" spans="1:10" x14ac:dyDescent="0.2">
      <c r="A17593" t="s">
        <v>1710</v>
      </c>
      <c r="B17593" t="s">
        <v>741</v>
      </c>
      <c r="C17593" s="1">
        <v>36634.5633194447</v>
      </c>
      <c r="E17593" s="1">
        <v>146483.61431884801</v>
      </c>
      <c r="G17593" s="1">
        <v>37720.990341186502</v>
      </c>
      <c r="I17593" s="1">
        <v>24165.272370815299</v>
      </c>
    </row>
    <row r="17594" spans="1:10" x14ac:dyDescent="0.2">
      <c r="A17594" t="s">
        <v>11319</v>
      </c>
      <c r="B17594" t="s">
        <v>1318</v>
      </c>
      <c r="C17594" s="1">
        <v>30338.911394119299</v>
      </c>
      <c r="D17594" s="1">
        <v>15321.4542922974</v>
      </c>
      <c r="F17594" s="1">
        <v>23181.698558807399</v>
      </c>
      <c r="H17594" s="1">
        <v>7231.4644899368304</v>
      </c>
      <c r="I17594" s="1">
        <v>8786.8275489807093</v>
      </c>
      <c r="J17594" s="1">
        <v>7068.2239990234402</v>
      </c>
    </row>
    <row r="17595" spans="1:10" x14ac:dyDescent="0.2">
      <c r="A17595" t="s">
        <v>7740</v>
      </c>
      <c r="B17595" t="s">
        <v>849</v>
      </c>
      <c r="C17595" s="1">
        <v>75998.599180221601</v>
      </c>
      <c r="E17595" s="1">
        <v>20944.583524704001</v>
      </c>
    </row>
    <row r="17596" spans="1:10" x14ac:dyDescent="0.2">
      <c r="A17596" t="s">
        <v>10741</v>
      </c>
      <c r="B17596" t="s">
        <v>1305</v>
      </c>
      <c r="C17596" s="1">
        <v>137005.73408699001</v>
      </c>
      <c r="D17596" s="1">
        <v>147677.790717125</v>
      </c>
      <c r="E17596" s="1">
        <v>41748.260150670998</v>
      </c>
      <c r="F17596" s="1">
        <v>37357.4796342849</v>
      </c>
      <c r="G17596" s="1">
        <v>12077.7837409973</v>
      </c>
      <c r="H17596" s="1">
        <v>3444.5571322441101</v>
      </c>
      <c r="I17596" s="1">
        <v>39384.954251527801</v>
      </c>
      <c r="J17596" s="1">
        <v>36635.769489288403</v>
      </c>
    </row>
    <row r="17597" spans="1:10" x14ac:dyDescent="0.2">
      <c r="A17597" t="s">
        <v>12723</v>
      </c>
      <c r="B17597" t="s">
        <v>672</v>
      </c>
      <c r="C17597" s="1">
        <v>673120.51897811901</v>
      </c>
      <c r="D17597" s="1">
        <v>194182.72610378201</v>
      </c>
      <c r="E17597" s="1">
        <v>54931.513767242497</v>
      </c>
      <c r="F17597" s="1">
        <v>323214.71013641398</v>
      </c>
      <c r="G17597" s="1">
        <v>63523.277839660703</v>
      </c>
      <c r="H17597" s="1">
        <v>464888.03148555802</v>
      </c>
      <c r="I17597" s="1">
        <v>198264.49775695801</v>
      </c>
      <c r="J17597" s="1">
        <v>143378.51345825201</v>
      </c>
    </row>
    <row r="17598" spans="1:10" x14ac:dyDescent="0.2">
      <c r="A17598" t="s">
        <v>11520</v>
      </c>
      <c r="B17598" t="s">
        <v>2223</v>
      </c>
      <c r="C17598" s="1">
        <v>36663.1926589012</v>
      </c>
      <c r="D17598" s="1">
        <v>23364.528711318999</v>
      </c>
      <c r="E17598" s="1">
        <v>19801.6284117699</v>
      </c>
      <c r="F17598" s="1">
        <v>10055.175308227501</v>
      </c>
      <c r="I17598" s="1">
        <v>10294.6140403748</v>
      </c>
    </row>
    <row r="17599" spans="1:10" x14ac:dyDescent="0.2">
      <c r="A17599" t="s">
        <v>5857</v>
      </c>
      <c r="B17599" t="s">
        <v>190</v>
      </c>
      <c r="C17599" s="1">
        <v>106925.255188942</v>
      </c>
      <c r="D17599" s="1">
        <v>429203.43613934499</v>
      </c>
      <c r="H17599" s="1">
        <v>599.34151721000705</v>
      </c>
    </row>
    <row r="17600" spans="1:10" x14ac:dyDescent="0.2">
      <c r="A17600" t="s">
        <v>6456</v>
      </c>
      <c r="B17600" t="s">
        <v>190</v>
      </c>
      <c r="C17600" s="1">
        <v>5319.6318807601901</v>
      </c>
      <c r="D17600" s="1">
        <v>101266.82932400701</v>
      </c>
    </row>
    <row r="17601" spans="1:10" x14ac:dyDescent="0.2">
      <c r="A17601" t="s">
        <v>24371</v>
      </c>
      <c r="B17601" t="s">
        <v>24370</v>
      </c>
      <c r="H17601" s="1">
        <v>4643.7256324291302</v>
      </c>
    </row>
    <row r="17602" spans="1:10" x14ac:dyDescent="0.2">
      <c r="A17602" t="s">
        <v>3088</v>
      </c>
      <c r="B17602" t="s">
        <v>2986</v>
      </c>
      <c r="C17602" s="1">
        <v>789837.28238129697</v>
      </c>
      <c r="D17602" s="1">
        <v>497788.93959164602</v>
      </c>
      <c r="E17602" s="1">
        <v>456531.19503211998</v>
      </c>
      <c r="F17602" s="1">
        <v>346059.62172865903</v>
      </c>
      <c r="G17602" s="1">
        <v>189721.28321433099</v>
      </c>
      <c r="H17602" s="1">
        <v>124608.286479712</v>
      </c>
      <c r="I17602" s="1">
        <v>368454.37793564802</v>
      </c>
      <c r="J17602" s="1">
        <v>331473.10327196098</v>
      </c>
    </row>
    <row r="17603" spans="1:10" x14ac:dyDescent="0.2">
      <c r="A17603" t="s">
        <v>10058</v>
      </c>
      <c r="B17603" t="s">
        <v>864</v>
      </c>
      <c r="C17603" s="1">
        <v>1733994.4609870899</v>
      </c>
      <c r="D17603" s="1">
        <v>114771.911772251</v>
      </c>
      <c r="E17603" s="1">
        <v>888022.42813849403</v>
      </c>
      <c r="F17603" s="1">
        <v>7264.5333635807101</v>
      </c>
      <c r="G17603" s="1">
        <v>394123.17689371097</v>
      </c>
      <c r="H17603" s="1">
        <v>39514.698747158101</v>
      </c>
      <c r="I17603" s="1">
        <v>1164846.31923294</v>
      </c>
      <c r="J17603" s="1">
        <v>17993.2860717773</v>
      </c>
    </row>
    <row r="17604" spans="1:10" x14ac:dyDescent="0.2">
      <c r="A17604" t="s">
        <v>11639</v>
      </c>
      <c r="B17604" t="s">
        <v>74</v>
      </c>
      <c r="C17604" s="1">
        <v>28980.262155294498</v>
      </c>
      <c r="E17604" s="1">
        <v>409.30067682266201</v>
      </c>
    </row>
    <row r="17605" spans="1:10" x14ac:dyDescent="0.2">
      <c r="A17605" t="s">
        <v>6884</v>
      </c>
      <c r="B17605" t="s">
        <v>3501</v>
      </c>
      <c r="C17605" s="1">
        <v>153.35113954544099</v>
      </c>
    </row>
    <row r="17606" spans="1:10" x14ac:dyDescent="0.2">
      <c r="A17606" t="s">
        <v>16441</v>
      </c>
      <c r="B17606" t="s">
        <v>111</v>
      </c>
      <c r="E17606" s="1">
        <v>818.53162419796001</v>
      </c>
      <c r="G17606" s="1">
        <v>228.86970233917199</v>
      </c>
    </row>
    <row r="17607" spans="1:10" x14ac:dyDescent="0.2">
      <c r="A17607" t="s">
        <v>20734</v>
      </c>
      <c r="B17607" t="s">
        <v>53</v>
      </c>
      <c r="F17607" s="1">
        <v>22650.635070800799</v>
      </c>
      <c r="I17607" s="1">
        <v>29867.612648010199</v>
      </c>
    </row>
    <row r="17608" spans="1:10" x14ac:dyDescent="0.2">
      <c r="A17608" t="s">
        <v>19045</v>
      </c>
      <c r="B17608" t="s">
        <v>17134</v>
      </c>
      <c r="G17608" s="1">
        <v>62629.500732421897</v>
      </c>
    </row>
    <row r="17609" spans="1:10" x14ac:dyDescent="0.2">
      <c r="A17609" t="s">
        <v>12479</v>
      </c>
      <c r="B17609" t="s">
        <v>1365</v>
      </c>
      <c r="C17609" s="1">
        <v>333624.498931885</v>
      </c>
      <c r="D17609" s="1">
        <v>430199.930553913</v>
      </c>
      <c r="E17609" s="1">
        <v>160902.15766143901</v>
      </c>
      <c r="F17609" s="1">
        <v>102589.880691528</v>
      </c>
      <c r="G17609" s="1">
        <v>114688.43871688801</v>
      </c>
      <c r="H17609" s="1">
        <v>119179.68771934501</v>
      </c>
      <c r="I17609" s="1">
        <v>467193.81973266602</v>
      </c>
      <c r="J17609" s="1">
        <v>180053.90554237401</v>
      </c>
    </row>
    <row r="17610" spans="1:10" x14ac:dyDescent="0.2">
      <c r="A17610" t="s">
        <v>18692</v>
      </c>
      <c r="B17610" t="s">
        <v>2078</v>
      </c>
      <c r="F17610" s="1">
        <v>4023.9411473274199</v>
      </c>
      <c r="G17610" s="1">
        <v>5431.0491390228199</v>
      </c>
    </row>
    <row r="17611" spans="1:10" x14ac:dyDescent="0.2">
      <c r="A17611" t="s">
        <v>24069</v>
      </c>
      <c r="B17611" t="s">
        <v>9769</v>
      </c>
      <c r="D17611" s="1">
        <v>2813.1773827075999</v>
      </c>
      <c r="J17611" s="1">
        <v>2665.1102144718202</v>
      </c>
    </row>
    <row r="17612" spans="1:10" x14ac:dyDescent="0.2">
      <c r="A17612" t="s">
        <v>3991</v>
      </c>
      <c r="B17612" t="s">
        <v>3990</v>
      </c>
      <c r="C17612" s="1">
        <v>5979.6612393856103</v>
      </c>
      <c r="E17612" s="1">
        <v>525.69806623458805</v>
      </c>
      <c r="I17612" s="1">
        <v>5845.5575845241501</v>
      </c>
    </row>
    <row r="17613" spans="1:10" x14ac:dyDescent="0.2">
      <c r="A17613" t="s">
        <v>12388</v>
      </c>
      <c r="B17613" t="s">
        <v>384</v>
      </c>
      <c r="C17613" s="1">
        <v>2088042.49855089</v>
      </c>
      <c r="D17613" s="1">
        <v>19360.6884784699</v>
      </c>
      <c r="E17613" s="1">
        <v>1697698.71846843</v>
      </c>
      <c r="G17613" s="1">
        <v>779323.74385547696</v>
      </c>
      <c r="H17613" s="1">
        <v>11895.016946792601</v>
      </c>
      <c r="I17613" s="1">
        <v>2447576.2677164101</v>
      </c>
    </row>
    <row r="17614" spans="1:10" x14ac:dyDescent="0.2">
      <c r="A17614" t="s">
        <v>15666</v>
      </c>
      <c r="B17614" t="s">
        <v>62</v>
      </c>
      <c r="D17614" s="1">
        <v>10153.108327865601</v>
      </c>
      <c r="E17614" s="1">
        <v>101530.884490967</v>
      </c>
      <c r="F17614" s="1">
        <v>354401.29892158502</v>
      </c>
      <c r="I17614" s="1">
        <v>103569.998321533</v>
      </c>
    </row>
    <row r="17615" spans="1:10" x14ac:dyDescent="0.2">
      <c r="A17615" t="s">
        <v>5602</v>
      </c>
      <c r="B17615" t="s">
        <v>2781</v>
      </c>
      <c r="C17615" s="1">
        <v>163559.87239408499</v>
      </c>
      <c r="D17615" s="1">
        <v>212517.66171288499</v>
      </c>
      <c r="F17615" s="1">
        <v>17626.3205156326</v>
      </c>
      <c r="G17615" s="1">
        <v>6717545.6774227601</v>
      </c>
      <c r="H17615" s="1">
        <v>4185610.5932235802</v>
      </c>
      <c r="I17615" s="1">
        <v>187331.55035161899</v>
      </c>
    </row>
    <row r="17616" spans="1:10" x14ac:dyDescent="0.2">
      <c r="A17616" t="s">
        <v>23923</v>
      </c>
      <c r="B17616" t="s">
        <v>101</v>
      </c>
      <c r="D17616" s="1">
        <v>25511.685455322298</v>
      </c>
    </row>
    <row r="17617" spans="1:10" x14ac:dyDescent="0.2">
      <c r="A17617" t="s">
        <v>15262</v>
      </c>
      <c r="B17617" t="s">
        <v>156</v>
      </c>
      <c r="E17617" s="1">
        <v>44356.205735206597</v>
      </c>
    </row>
    <row r="17618" spans="1:10" x14ac:dyDescent="0.2">
      <c r="A17618" t="s">
        <v>11142</v>
      </c>
      <c r="B17618" t="s">
        <v>1906</v>
      </c>
      <c r="C17618" s="1">
        <v>20773.274228334401</v>
      </c>
      <c r="D17618" s="1">
        <v>4974.9488520622199</v>
      </c>
      <c r="E17618" s="1">
        <v>3789.3757145404802</v>
      </c>
      <c r="F17618" s="1">
        <v>7622.7084259986896</v>
      </c>
      <c r="H17618" s="1">
        <v>20954.189226269798</v>
      </c>
      <c r="I17618" s="1">
        <v>16224.1145908833</v>
      </c>
      <c r="J17618" s="1">
        <v>37587.526650190397</v>
      </c>
    </row>
    <row r="17619" spans="1:10" x14ac:dyDescent="0.2">
      <c r="A17619" t="s">
        <v>8990</v>
      </c>
      <c r="B17619" t="s">
        <v>1325</v>
      </c>
      <c r="C17619" s="1">
        <v>38976.827362775803</v>
      </c>
      <c r="G17619" s="1">
        <v>3115.1738939285301</v>
      </c>
    </row>
    <row r="17620" spans="1:10" x14ac:dyDescent="0.2">
      <c r="A17620" t="s">
        <v>14640</v>
      </c>
      <c r="B17620" t="s">
        <v>14639</v>
      </c>
      <c r="E17620" s="1">
        <v>3356.4996995925899</v>
      </c>
    </row>
    <row r="17621" spans="1:10" x14ac:dyDescent="0.2">
      <c r="A17621" t="s">
        <v>5271</v>
      </c>
      <c r="B17621" t="s">
        <v>962</v>
      </c>
      <c r="C17621" s="1">
        <v>80829.690486908003</v>
      </c>
      <c r="D17621" s="1">
        <v>46616.740245819099</v>
      </c>
      <c r="E17621" s="1">
        <v>1748.7101325988799</v>
      </c>
      <c r="F17621" s="1">
        <v>248415.172989846</v>
      </c>
      <c r="G17621" s="1">
        <v>35118.6825256347</v>
      </c>
      <c r="H17621" s="1">
        <v>444175.08452892298</v>
      </c>
      <c r="I17621" s="1">
        <v>6197.4487609863299</v>
      </c>
      <c r="J17621" s="1">
        <v>311310.385788441</v>
      </c>
    </row>
    <row r="17622" spans="1:10" x14ac:dyDescent="0.2">
      <c r="A17622" t="s">
        <v>9796</v>
      </c>
      <c r="B17622" t="s">
        <v>235</v>
      </c>
      <c r="C17622" s="1">
        <v>352971.013017655</v>
      </c>
      <c r="D17622" s="1">
        <v>151182.71177363399</v>
      </c>
      <c r="E17622" s="1">
        <v>49996.433186888702</v>
      </c>
      <c r="F17622" s="1">
        <v>35406.901367664301</v>
      </c>
      <c r="G17622" s="1">
        <v>67120.898952484102</v>
      </c>
      <c r="H17622" s="1">
        <v>63107.020967483499</v>
      </c>
      <c r="I17622" s="1">
        <v>236502.90960025799</v>
      </c>
      <c r="J17622" s="1">
        <v>303618.27015686</v>
      </c>
    </row>
    <row r="17623" spans="1:10" x14ac:dyDescent="0.2">
      <c r="A17623" t="s">
        <v>18391</v>
      </c>
      <c r="B17623" t="s">
        <v>154</v>
      </c>
      <c r="G17623" s="1">
        <v>2489.7637846469902</v>
      </c>
    </row>
    <row r="17624" spans="1:10" x14ac:dyDescent="0.2">
      <c r="A17624" t="s">
        <v>1643</v>
      </c>
      <c r="B17624" t="s">
        <v>286</v>
      </c>
      <c r="C17624" s="1">
        <v>1394081.8137817399</v>
      </c>
      <c r="D17624" s="1">
        <v>1361663.64105201</v>
      </c>
      <c r="E17624" s="1">
        <v>79856.319434404402</v>
      </c>
      <c r="F17624" s="1">
        <v>394128.95582580601</v>
      </c>
      <c r="G17624" s="1">
        <v>268677.25582122803</v>
      </c>
      <c r="H17624" s="1">
        <v>501518.822487831</v>
      </c>
      <c r="I17624" s="1">
        <v>257123.08204293301</v>
      </c>
      <c r="J17624" s="1">
        <v>672227.86401367199</v>
      </c>
    </row>
    <row r="17625" spans="1:10" x14ac:dyDescent="0.2">
      <c r="A17625" t="s">
        <v>11753</v>
      </c>
      <c r="B17625" t="s">
        <v>376</v>
      </c>
      <c r="C17625" s="1">
        <v>2330879.03580523</v>
      </c>
      <c r="D17625" s="1">
        <v>49012.926681041703</v>
      </c>
      <c r="E17625" s="1">
        <v>7837094.3882906502</v>
      </c>
      <c r="F17625" s="1">
        <v>206399.379252196</v>
      </c>
      <c r="G17625" s="1">
        <v>1394256.5818821201</v>
      </c>
      <c r="H17625" s="1">
        <v>60219.321594834299</v>
      </c>
      <c r="I17625" s="1">
        <v>7801417.4327616701</v>
      </c>
      <c r="J17625" s="1">
        <v>206983.53423190099</v>
      </c>
    </row>
    <row r="17626" spans="1:10" x14ac:dyDescent="0.2">
      <c r="A17626" t="s">
        <v>14402</v>
      </c>
      <c r="B17626" t="s">
        <v>376</v>
      </c>
      <c r="E17626" s="1">
        <v>791.67577648162796</v>
      </c>
      <c r="I17626" s="1">
        <v>31570.9893202782</v>
      </c>
    </row>
    <row r="17627" spans="1:10" x14ac:dyDescent="0.2">
      <c r="A17627" t="s">
        <v>12816</v>
      </c>
      <c r="B17627" t="s">
        <v>789</v>
      </c>
      <c r="C17627" s="1">
        <v>78923.597245216297</v>
      </c>
      <c r="D17627" s="1">
        <v>115170.458194733</v>
      </c>
      <c r="E17627" s="1">
        <v>1861.64451408386</v>
      </c>
      <c r="F17627" s="1">
        <v>99339.988630294902</v>
      </c>
      <c r="G17627" s="1">
        <v>16463.038164138801</v>
      </c>
      <c r="H17627" s="1">
        <v>137552.339910507</v>
      </c>
      <c r="I17627" s="1">
        <v>206969.45687961599</v>
      </c>
      <c r="J17627" s="1">
        <v>143931.35262298601</v>
      </c>
    </row>
    <row r="17628" spans="1:10" x14ac:dyDescent="0.2">
      <c r="A17628" t="s">
        <v>25358</v>
      </c>
      <c r="B17628" t="s">
        <v>789</v>
      </c>
      <c r="J17628" s="1">
        <v>3647.9594483375499</v>
      </c>
    </row>
    <row r="17629" spans="1:10" x14ac:dyDescent="0.2">
      <c r="A17629" t="s">
        <v>21403</v>
      </c>
      <c r="B17629" t="s">
        <v>789</v>
      </c>
      <c r="I17629" s="1">
        <v>987.96324157714901</v>
      </c>
    </row>
    <row r="17630" spans="1:10" x14ac:dyDescent="0.2">
      <c r="A17630" t="s">
        <v>10561</v>
      </c>
      <c r="B17630" t="s">
        <v>1828</v>
      </c>
      <c r="C17630" s="1">
        <v>2923.1600799560501</v>
      </c>
      <c r="E17630" s="1">
        <v>9183.9508056640607</v>
      </c>
      <c r="I17630" s="1">
        <v>6451.5772342681903</v>
      </c>
    </row>
    <row r="17631" spans="1:10" x14ac:dyDescent="0.2">
      <c r="A17631" t="s">
        <v>7415</v>
      </c>
      <c r="B17631" t="s">
        <v>173</v>
      </c>
      <c r="C17631" s="1">
        <v>7037615.7625012398</v>
      </c>
      <c r="D17631" s="1">
        <v>590355.11206817697</v>
      </c>
      <c r="E17631" s="1">
        <v>407226.66748046898</v>
      </c>
      <c r="F17631" s="1">
        <v>573101.56197357201</v>
      </c>
      <c r="G17631" s="1">
        <v>357553.91789627098</v>
      </c>
      <c r="H17631" s="1">
        <v>312126.75108337402</v>
      </c>
      <c r="I17631" s="1">
        <v>365529.24677658099</v>
      </c>
      <c r="J17631" s="1">
        <v>645012.48147582996</v>
      </c>
    </row>
    <row r="17632" spans="1:10" x14ac:dyDescent="0.2">
      <c r="A17632" t="s">
        <v>20740</v>
      </c>
      <c r="B17632" t="s">
        <v>284</v>
      </c>
      <c r="I17632" s="1">
        <v>2408.5778350830101</v>
      </c>
    </row>
    <row r="17633" spans="1:10" x14ac:dyDescent="0.2">
      <c r="A17633" t="s">
        <v>1304</v>
      </c>
      <c r="B17633" t="s">
        <v>1303</v>
      </c>
      <c r="C17633" s="1">
        <v>4686.1203527450598</v>
      </c>
      <c r="D17633" s="1">
        <v>2104.2872161865198</v>
      </c>
      <c r="E17633" s="1">
        <v>106520.510437012</v>
      </c>
      <c r="F17633" s="1">
        <v>147432.707280159</v>
      </c>
      <c r="G17633" s="1">
        <v>37125.508155822798</v>
      </c>
      <c r="I17633" s="1">
        <v>52201.201995849697</v>
      </c>
      <c r="J17633" s="1">
        <v>2568.2881741523802</v>
      </c>
    </row>
    <row r="17634" spans="1:10" x14ac:dyDescent="0.2">
      <c r="A17634" t="s">
        <v>3973</v>
      </c>
      <c r="B17634" t="s">
        <v>3972</v>
      </c>
      <c r="C17634" s="1">
        <v>164414.33351969699</v>
      </c>
      <c r="D17634" s="1">
        <v>58371.380453348203</v>
      </c>
      <c r="F17634" s="1">
        <v>29754.406168937701</v>
      </c>
      <c r="G17634" s="1">
        <v>12735.5718379021</v>
      </c>
      <c r="I17634" s="1">
        <v>37751.004668712601</v>
      </c>
      <c r="J17634" s="1">
        <v>39538.117481351001</v>
      </c>
    </row>
    <row r="17635" spans="1:10" x14ac:dyDescent="0.2">
      <c r="A17635" t="s">
        <v>17575</v>
      </c>
      <c r="B17635" t="s">
        <v>6454</v>
      </c>
      <c r="G17635" s="1">
        <v>32051.059383392301</v>
      </c>
    </row>
    <row r="17636" spans="1:10" x14ac:dyDescent="0.2">
      <c r="A17636" t="s">
        <v>16477</v>
      </c>
      <c r="B17636" t="s">
        <v>1599</v>
      </c>
      <c r="E17636" s="1">
        <v>18371.655170440699</v>
      </c>
    </row>
    <row r="17637" spans="1:10" x14ac:dyDescent="0.2">
      <c r="A17637" t="s">
        <v>6042</v>
      </c>
      <c r="B17637" t="s">
        <v>1599</v>
      </c>
      <c r="C17637" s="1">
        <v>1011.3540160656</v>
      </c>
      <c r="E17637" s="1">
        <v>31309.550248146101</v>
      </c>
      <c r="G17637" s="1">
        <v>1060.4806737899801</v>
      </c>
      <c r="I17637" s="1">
        <v>51802.533299922899</v>
      </c>
    </row>
    <row r="17638" spans="1:10" x14ac:dyDescent="0.2">
      <c r="A17638" t="s">
        <v>17985</v>
      </c>
      <c r="B17638" t="s">
        <v>927</v>
      </c>
      <c r="G17638" s="1">
        <v>3394.1559166908301</v>
      </c>
    </row>
    <row r="17639" spans="1:10" x14ac:dyDescent="0.2">
      <c r="A17639" t="s">
        <v>5936</v>
      </c>
      <c r="B17639" t="s">
        <v>1297</v>
      </c>
      <c r="C17639" s="1">
        <v>306366.279335976</v>
      </c>
      <c r="D17639" s="1">
        <v>25312.553804397601</v>
      </c>
      <c r="E17639" s="1">
        <v>66897.574426174193</v>
      </c>
      <c r="G17639" s="1">
        <v>13514.5028619766</v>
      </c>
      <c r="H17639" s="1">
        <v>4717.5255217552203</v>
      </c>
      <c r="I17639" s="1">
        <v>65831.217160701795</v>
      </c>
      <c r="J17639" s="1">
        <v>15388.2502174377</v>
      </c>
    </row>
    <row r="17640" spans="1:10" x14ac:dyDescent="0.2">
      <c r="A17640" t="s">
        <v>6711</v>
      </c>
      <c r="B17640" t="s">
        <v>1297</v>
      </c>
      <c r="C17640" s="1">
        <v>8788.8512535095197</v>
      </c>
      <c r="G17640" s="1">
        <v>35355.966836810097</v>
      </c>
    </row>
    <row r="17641" spans="1:10" x14ac:dyDescent="0.2">
      <c r="A17641" t="s">
        <v>15416</v>
      </c>
      <c r="B17641" t="s">
        <v>15000</v>
      </c>
      <c r="E17641" s="1">
        <v>21742.1733055115</v>
      </c>
      <c r="I17641" s="1">
        <v>21151.156127929698</v>
      </c>
    </row>
    <row r="17642" spans="1:10" x14ac:dyDescent="0.2">
      <c r="A17642" t="s">
        <v>24191</v>
      </c>
      <c r="B17642" t="s">
        <v>24190</v>
      </c>
      <c r="H17642" s="1">
        <v>16780.356247901898</v>
      </c>
      <c r="J17642" s="1">
        <v>4891.6650689840299</v>
      </c>
    </row>
    <row r="17643" spans="1:10" x14ac:dyDescent="0.2">
      <c r="A17643" t="s">
        <v>24891</v>
      </c>
      <c r="B17643" t="s">
        <v>1222</v>
      </c>
      <c r="H17643" s="1">
        <v>522.23782467842102</v>
      </c>
    </row>
    <row r="17644" spans="1:10" x14ac:dyDescent="0.2">
      <c r="A17644" t="s">
        <v>20424</v>
      </c>
      <c r="B17644" t="s">
        <v>2422</v>
      </c>
      <c r="F17644" s="1">
        <v>351.34884262085001</v>
      </c>
      <c r="I17644" s="1">
        <v>1953.03456878662</v>
      </c>
    </row>
    <row r="17645" spans="1:10" x14ac:dyDescent="0.2">
      <c r="A17645" t="s">
        <v>18701</v>
      </c>
      <c r="B17645" t="s">
        <v>2682</v>
      </c>
      <c r="G17645" s="1">
        <v>5444.3002443313599</v>
      </c>
    </row>
    <row r="17646" spans="1:10" x14ac:dyDescent="0.2">
      <c r="A17646" t="s">
        <v>24679</v>
      </c>
      <c r="B17646" t="s">
        <v>720</v>
      </c>
      <c r="H17646" s="1">
        <v>6446.2207765579296</v>
      </c>
    </row>
    <row r="17647" spans="1:10" x14ac:dyDescent="0.2">
      <c r="A17647" t="s">
        <v>25256</v>
      </c>
      <c r="B17647" t="s">
        <v>22439</v>
      </c>
      <c r="J17647" s="1">
        <v>621.24815821647599</v>
      </c>
    </row>
    <row r="17648" spans="1:10" x14ac:dyDescent="0.2">
      <c r="A17648" t="s">
        <v>22100</v>
      </c>
      <c r="B17648" t="s">
        <v>8429</v>
      </c>
      <c r="F17648" s="1">
        <v>3620.4286212921202</v>
      </c>
      <c r="J17648" s="1">
        <v>1589.7770318984999</v>
      </c>
    </row>
    <row r="17649" spans="1:10" x14ac:dyDescent="0.2">
      <c r="A17649" t="s">
        <v>20065</v>
      </c>
      <c r="B17649" t="s">
        <v>1828</v>
      </c>
      <c r="I17649" s="1">
        <v>1245.99404597282</v>
      </c>
    </row>
    <row r="17650" spans="1:10" x14ac:dyDescent="0.2">
      <c r="A17650" t="s">
        <v>22805</v>
      </c>
      <c r="B17650" t="s">
        <v>5306</v>
      </c>
      <c r="F17650" s="1">
        <v>15977.4206504822</v>
      </c>
    </row>
    <row r="17651" spans="1:10" x14ac:dyDescent="0.2">
      <c r="A17651" t="s">
        <v>10294</v>
      </c>
      <c r="B17651" t="s">
        <v>466</v>
      </c>
      <c r="C17651" s="1">
        <v>4341.3809716701498</v>
      </c>
      <c r="E17651" s="1">
        <v>1463.06793439388</v>
      </c>
      <c r="J17651" s="1">
        <v>1290.8124208450299</v>
      </c>
    </row>
    <row r="17652" spans="1:10" x14ac:dyDescent="0.2">
      <c r="A17652" t="s">
        <v>11845</v>
      </c>
      <c r="B17652" t="s">
        <v>1196</v>
      </c>
      <c r="C17652" s="1">
        <v>2929057.2670395402</v>
      </c>
      <c r="D17652" s="1">
        <v>897498.04953479697</v>
      </c>
      <c r="E17652" s="1">
        <v>1406046.5401127301</v>
      </c>
      <c r="F17652" s="1">
        <v>639150.46923732699</v>
      </c>
      <c r="G17652" s="1">
        <v>336539.84523272398</v>
      </c>
      <c r="H17652" s="1">
        <v>495277.17655968701</v>
      </c>
      <c r="I17652" s="1">
        <v>6238429.5352901202</v>
      </c>
      <c r="J17652" s="1">
        <v>163602.210383892</v>
      </c>
    </row>
    <row r="17653" spans="1:10" x14ac:dyDescent="0.2">
      <c r="A17653" t="s">
        <v>21761</v>
      </c>
      <c r="B17653" t="s">
        <v>2379</v>
      </c>
      <c r="D17653" s="1">
        <v>9570.8418655395599</v>
      </c>
      <c r="F17653" s="1">
        <v>28997.3135528565</v>
      </c>
      <c r="I17653" s="1">
        <v>11763.6057014465</v>
      </c>
      <c r="J17653" s="1">
        <v>3005.0088195800799</v>
      </c>
    </row>
    <row r="17654" spans="1:10" x14ac:dyDescent="0.2">
      <c r="A17654" t="s">
        <v>11866</v>
      </c>
      <c r="B17654" t="s">
        <v>611</v>
      </c>
      <c r="C17654" s="1">
        <v>106612.531311035</v>
      </c>
    </row>
    <row r="17655" spans="1:10" x14ac:dyDescent="0.2">
      <c r="A17655" t="s">
        <v>21431</v>
      </c>
      <c r="B17655" t="s">
        <v>70</v>
      </c>
      <c r="I17655" s="1">
        <v>170493.931884766</v>
      </c>
    </row>
    <row r="17656" spans="1:10" x14ac:dyDescent="0.2">
      <c r="A17656" t="s">
        <v>17708</v>
      </c>
      <c r="B17656" t="s">
        <v>748</v>
      </c>
      <c r="G17656" s="1">
        <v>384.87798190116899</v>
      </c>
    </row>
    <row r="17657" spans="1:10" x14ac:dyDescent="0.2">
      <c r="A17657" t="s">
        <v>16271</v>
      </c>
      <c r="B17657" t="s">
        <v>2223</v>
      </c>
      <c r="E17657" s="1">
        <v>6251.1938185691797</v>
      </c>
    </row>
    <row r="17658" spans="1:10" x14ac:dyDescent="0.2">
      <c r="A17658" t="s">
        <v>12671</v>
      </c>
      <c r="B17658" t="s">
        <v>373</v>
      </c>
      <c r="C17658" s="1">
        <v>2326.25024604798</v>
      </c>
      <c r="E17658" s="1">
        <v>39386.876129150398</v>
      </c>
      <c r="F17658" s="1">
        <v>87576.831496238796</v>
      </c>
      <c r="H17658" s="1">
        <v>57448.270266532898</v>
      </c>
    </row>
    <row r="17659" spans="1:10" x14ac:dyDescent="0.2">
      <c r="A17659" t="s">
        <v>17018</v>
      </c>
      <c r="B17659" t="s">
        <v>17017</v>
      </c>
      <c r="G17659" s="1">
        <v>10535.1366860867</v>
      </c>
      <c r="H17659" s="1">
        <v>1728.0544706583</v>
      </c>
      <c r="I17659" s="1">
        <v>9567.6708421707208</v>
      </c>
      <c r="J17659" s="1">
        <v>3991.65037155151</v>
      </c>
    </row>
    <row r="17660" spans="1:10" x14ac:dyDescent="0.2">
      <c r="A17660" t="s">
        <v>15451</v>
      </c>
      <c r="B17660" t="s">
        <v>2210</v>
      </c>
      <c r="D17660" s="1">
        <v>254135.554796218</v>
      </c>
      <c r="E17660" s="1">
        <v>385276.84637451201</v>
      </c>
      <c r="F17660" s="1">
        <v>389064.42431640602</v>
      </c>
      <c r="H17660" s="1">
        <v>269594.79731798201</v>
      </c>
      <c r="I17660" s="1">
        <v>317137.40251159703</v>
      </c>
      <c r="J17660" s="1">
        <v>269913.54846763599</v>
      </c>
    </row>
    <row r="17661" spans="1:10" x14ac:dyDescent="0.2">
      <c r="A17661" t="s">
        <v>11090</v>
      </c>
      <c r="B17661" t="s">
        <v>2031</v>
      </c>
      <c r="C17661" s="1">
        <v>5658.8193886280096</v>
      </c>
      <c r="E17661" s="1">
        <v>33183.042408466397</v>
      </c>
      <c r="G17661" s="1">
        <v>16356.4757812023</v>
      </c>
      <c r="I17661" s="1">
        <v>38933.604773759798</v>
      </c>
    </row>
    <row r="17662" spans="1:10" x14ac:dyDescent="0.2">
      <c r="A17662" t="s">
        <v>17752</v>
      </c>
      <c r="B17662" t="s">
        <v>1131</v>
      </c>
      <c r="D17662" s="1">
        <v>3070.0762920379698</v>
      </c>
      <c r="G17662" s="1">
        <v>976.77559828758297</v>
      </c>
      <c r="I17662" s="1">
        <v>1100.4378494024299</v>
      </c>
    </row>
    <row r="17663" spans="1:10" x14ac:dyDescent="0.2">
      <c r="A17663" t="s">
        <v>15619</v>
      </c>
      <c r="B17663" t="s">
        <v>840</v>
      </c>
      <c r="E17663" s="1">
        <v>5917.6177039146396</v>
      </c>
      <c r="G17663" s="1">
        <v>19815.257395505902</v>
      </c>
      <c r="I17663" s="1">
        <v>18745.313524007801</v>
      </c>
    </row>
    <row r="17664" spans="1:10" x14ac:dyDescent="0.2">
      <c r="A17664" t="s">
        <v>1319</v>
      </c>
      <c r="B17664" t="s">
        <v>1318</v>
      </c>
      <c r="C17664" s="1">
        <v>140041.52275776901</v>
      </c>
      <c r="E17664" s="1">
        <v>59606.183695435597</v>
      </c>
      <c r="G17664" s="1">
        <v>40256.316683411598</v>
      </c>
      <c r="I17664" s="1">
        <v>32111.094715118401</v>
      </c>
    </row>
    <row r="17665" spans="1:10" x14ac:dyDescent="0.2">
      <c r="A17665" t="s">
        <v>1056</v>
      </c>
      <c r="B17665" t="s">
        <v>808</v>
      </c>
      <c r="C17665" s="1">
        <v>788227.13115191401</v>
      </c>
      <c r="D17665" s="1">
        <v>1220.45890021324</v>
      </c>
      <c r="E17665" s="1">
        <v>97258.979753494306</v>
      </c>
      <c r="G17665" s="1">
        <v>120827.641685009</v>
      </c>
      <c r="H17665" s="1">
        <v>4800.1235036850003</v>
      </c>
      <c r="I17665" s="1">
        <v>41622.039895534603</v>
      </c>
    </row>
    <row r="17666" spans="1:10" x14ac:dyDescent="0.2">
      <c r="A17666" t="s">
        <v>9095</v>
      </c>
      <c r="B17666" t="s">
        <v>1111</v>
      </c>
      <c r="C17666" s="1">
        <v>97602.657352924303</v>
      </c>
      <c r="D17666" s="1">
        <v>26458.508716583299</v>
      </c>
    </row>
    <row r="17667" spans="1:10" x14ac:dyDescent="0.2">
      <c r="A17667" t="s">
        <v>17309</v>
      </c>
      <c r="B17667" t="s">
        <v>6577</v>
      </c>
      <c r="D17667" s="1">
        <v>10040.342861413999</v>
      </c>
      <c r="G17667" s="1">
        <v>29412.332433700602</v>
      </c>
      <c r="H17667" s="1">
        <v>12352.7710666657</v>
      </c>
      <c r="J17667" s="1">
        <v>7176.1059246063296</v>
      </c>
    </row>
    <row r="17668" spans="1:10" x14ac:dyDescent="0.2">
      <c r="A17668" t="s">
        <v>25384</v>
      </c>
      <c r="B17668" t="s">
        <v>66</v>
      </c>
      <c r="J17668" s="1">
        <v>4197.7869472503698</v>
      </c>
    </row>
    <row r="17669" spans="1:10" x14ac:dyDescent="0.2">
      <c r="A17669" t="s">
        <v>22941</v>
      </c>
      <c r="B17669" t="s">
        <v>5174</v>
      </c>
      <c r="D17669" s="1">
        <v>4959.5635452270499</v>
      </c>
      <c r="F17669" s="1">
        <v>787.86502289772102</v>
      </c>
      <c r="H17669" s="1">
        <v>586.88949203491302</v>
      </c>
    </row>
    <row r="17670" spans="1:10" x14ac:dyDescent="0.2">
      <c r="A17670" t="s">
        <v>12889</v>
      </c>
      <c r="B17670" t="s">
        <v>656</v>
      </c>
      <c r="C17670" s="1">
        <v>204876.68685150199</v>
      </c>
      <c r="E17670" s="1">
        <v>116360.695798874</v>
      </c>
      <c r="I17670" s="1">
        <v>167271.27789401999</v>
      </c>
    </row>
    <row r="17671" spans="1:10" x14ac:dyDescent="0.2">
      <c r="A17671" t="s">
        <v>11720</v>
      </c>
      <c r="B17671" t="s">
        <v>499</v>
      </c>
      <c r="C17671" s="1">
        <v>6723.2142829895101</v>
      </c>
      <c r="D17671" s="1">
        <v>27343.445217132499</v>
      </c>
      <c r="F17671" s="1">
        <v>25029.8227186203</v>
      </c>
      <c r="H17671" s="1">
        <v>3321.61447906494</v>
      </c>
      <c r="J17671" s="1">
        <v>1888.80672693253</v>
      </c>
    </row>
    <row r="17672" spans="1:10" x14ac:dyDescent="0.2">
      <c r="A17672" t="s">
        <v>19179</v>
      </c>
      <c r="B17672" t="s">
        <v>499</v>
      </c>
      <c r="G17672" s="1">
        <v>35842.033667564399</v>
      </c>
    </row>
    <row r="17673" spans="1:10" x14ac:dyDescent="0.2">
      <c r="A17673" t="s">
        <v>24133</v>
      </c>
      <c r="B17673" t="s">
        <v>23083</v>
      </c>
      <c r="D17673" s="1">
        <v>2798.3256857395099</v>
      </c>
    </row>
    <row r="17674" spans="1:10" x14ac:dyDescent="0.2">
      <c r="A17674" t="s">
        <v>20306</v>
      </c>
      <c r="B17674" t="s">
        <v>1052</v>
      </c>
      <c r="I17674" s="1">
        <v>15015.356510162401</v>
      </c>
    </row>
    <row r="17675" spans="1:10" x14ac:dyDescent="0.2">
      <c r="A17675" t="s">
        <v>21829</v>
      </c>
      <c r="B17675" t="s">
        <v>20965</v>
      </c>
      <c r="H17675" s="1">
        <v>23460.692650795001</v>
      </c>
      <c r="I17675" s="1">
        <v>337.56867361068697</v>
      </c>
    </row>
    <row r="17676" spans="1:10" x14ac:dyDescent="0.2">
      <c r="A17676" t="s">
        <v>19245</v>
      </c>
      <c r="B17676" t="s">
        <v>3389</v>
      </c>
      <c r="G17676" s="1">
        <v>9857.8619761467107</v>
      </c>
    </row>
    <row r="17677" spans="1:10" x14ac:dyDescent="0.2">
      <c r="A17677" t="s">
        <v>8953</v>
      </c>
      <c r="B17677" t="s">
        <v>1897</v>
      </c>
      <c r="C17677" s="1">
        <v>315174.51147985499</v>
      </c>
      <c r="D17677" s="1">
        <v>389812.96818637801</v>
      </c>
      <c r="E17677" s="1">
        <v>106288.95753479</v>
      </c>
      <c r="F17677" s="1">
        <v>350440.03869533603</v>
      </c>
      <c r="G17677" s="1">
        <v>969486.81471300195</v>
      </c>
      <c r="H17677" s="1">
        <v>5728536.4456729898</v>
      </c>
      <c r="I17677" s="1">
        <v>167273.198140383</v>
      </c>
      <c r="J17677" s="1">
        <v>342486.08828616102</v>
      </c>
    </row>
    <row r="17678" spans="1:10" x14ac:dyDescent="0.2">
      <c r="A17678" t="s">
        <v>7815</v>
      </c>
      <c r="B17678" t="s">
        <v>584</v>
      </c>
      <c r="C17678" s="1">
        <v>191895.94747448</v>
      </c>
      <c r="D17678" s="1">
        <v>15533.6808891296</v>
      </c>
      <c r="H17678" s="1">
        <v>19959.773380279599</v>
      </c>
      <c r="I17678" s="1">
        <v>134360.20974922201</v>
      </c>
    </row>
    <row r="17679" spans="1:10" x14ac:dyDescent="0.2">
      <c r="A17679" t="s">
        <v>4289</v>
      </c>
      <c r="B17679" t="s">
        <v>584</v>
      </c>
      <c r="C17679" s="1">
        <v>10609.602804660801</v>
      </c>
      <c r="D17679" s="1">
        <v>126534.951105118</v>
      </c>
      <c r="F17679" s="1">
        <v>79735.964675426498</v>
      </c>
      <c r="G17679" s="1">
        <v>4500.1882538795498</v>
      </c>
      <c r="H17679" s="1">
        <v>35522.083091735803</v>
      </c>
      <c r="I17679" s="1">
        <v>47234.7889871597</v>
      </c>
      <c r="J17679" s="1">
        <v>143765.547877312</v>
      </c>
    </row>
    <row r="17680" spans="1:10" x14ac:dyDescent="0.2">
      <c r="A17680" t="s">
        <v>7765</v>
      </c>
      <c r="B17680" t="s">
        <v>316</v>
      </c>
      <c r="C17680" s="1">
        <v>126.792551517487</v>
      </c>
    </row>
    <row r="17681" spans="1:10" x14ac:dyDescent="0.2">
      <c r="A17681" t="s">
        <v>20354</v>
      </c>
      <c r="B17681" t="s">
        <v>1212</v>
      </c>
      <c r="D17681" s="1">
        <v>363390.25265312102</v>
      </c>
      <c r="F17681" s="1">
        <v>291951.38798379898</v>
      </c>
      <c r="H17681" s="1">
        <v>85004.464279174805</v>
      </c>
      <c r="I17681" s="1">
        <v>824148.038632393</v>
      </c>
      <c r="J17681" s="1">
        <v>3813903.4794626301</v>
      </c>
    </row>
    <row r="17682" spans="1:10" x14ac:dyDescent="0.2">
      <c r="A17682" t="s">
        <v>7154</v>
      </c>
      <c r="B17682" t="s">
        <v>4353</v>
      </c>
      <c r="C17682" s="1">
        <v>92644.342403411894</v>
      </c>
    </row>
    <row r="17683" spans="1:10" x14ac:dyDescent="0.2">
      <c r="A17683" t="s">
        <v>5295</v>
      </c>
      <c r="B17683" t="s">
        <v>64</v>
      </c>
      <c r="C17683" s="1">
        <v>17169.233404874802</v>
      </c>
      <c r="H17683" s="1">
        <v>6376.5506658554104</v>
      </c>
      <c r="I17683" s="1">
        <v>449.89508318901102</v>
      </c>
    </row>
    <row r="17684" spans="1:10" x14ac:dyDescent="0.2">
      <c r="A17684" t="s">
        <v>23305</v>
      </c>
      <c r="B17684" t="s">
        <v>3053</v>
      </c>
      <c r="D17684" s="1">
        <v>696.78058052063</v>
      </c>
    </row>
    <row r="17685" spans="1:10" x14ac:dyDescent="0.2">
      <c r="A17685" t="s">
        <v>23635</v>
      </c>
      <c r="B17685" t="s">
        <v>3053</v>
      </c>
      <c r="D17685" s="1">
        <v>408.03464245796198</v>
      </c>
    </row>
    <row r="17686" spans="1:10" x14ac:dyDescent="0.2">
      <c r="A17686" t="s">
        <v>5127</v>
      </c>
      <c r="B17686" t="s">
        <v>227</v>
      </c>
      <c r="C17686" s="1">
        <v>2231.7409011125601</v>
      </c>
      <c r="E17686" s="1">
        <v>6701.60457181931</v>
      </c>
      <c r="G17686" s="1">
        <v>14791.0043425561</v>
      </c>
      <c r="I17686" s="1">
        <v>23040.513731479601</v>
      </c>
      <c r="J17686" s="1">
        <v>1710.90226316452</v>
      </c>
    </row>
    <row r="17687" spans="1:10" x14ac:dyDescent="0.2">
      <c r="A17687" t="s">
        <v>7649</v>
      </c>
      <c r="B17687" t="s">
        <v>1143</v>
      </c>
      <c r="C17687" s="1">
        <v>315.18557357788001</v>
      </c>
      <c r="D17687" s="1">
        <v>923.39019036293098</v>
      </c>
    </row>
    <row r="17688" spans="1:10" x14ac:dyDescent="0.2">
      <c r="A17688" t="s">
        <v>22627</v>
      </c>
      <c r="B17688" t="s">
        <v>1143</v>
      </c>
      <c r="D17688" s="1">
        <v>13805.956693649299</v>
      </c>
    </row>
    <row r="17689" spans="1:10" x14ac:dyDescent="0.2">
      <c r="A17689" t="s">
        <v>19792</v>
      </c>
      <c r="B17689" t="s">
        <v>16</v>
      </c>
      <c r="D17689" s="1">
        <v>5018.4809160232599</v>
      </c>
      <c r="F17689" s="1">
        <v>42830.374132394798</v>
      </c>
      <c r="H17689" s="1">
        <v>74353.722129821806</v>
      </c>
      <c r="I17689" s="1">
        <v>35069.610851287798</v>
      </c>
    </row>
    <row r="17690" spans="1:10" x14ac:dyDescent="0.2">
      <c r="A17690" t="s">
        <v>24130</v>
      </c>
      <c r="B17690" t="s">
        <v>2664</v>
      </c>
      <c r="D17690" s="1">
        <v>1391.4624595642099</v>
      </c>
    </row>
    <row r="17691" spans="1:10" x14ac:dyDescent="0.2">
      <c r="A17691" t="s">
        <v>10569</v>
      </c>
      <c r="B17691" t="s">
        <v>233</v>
      </c>
      <c r="C17691" s="1">
        <v>8307.2949802875501</v>
      </c>
      <c r="D17691" s="1">
        <v>11699.3518929481</v>
      </c>
      <c r="G17691" s="1">
        <v>1026.3650275468799</v>
      </c>
      <c r="H17691" s="1">
        <v>2436.7212545871698</v>
      </c>
      <c r="I17691" s="1">
        <v>3673.5975589752202</v>
      </c>
      <c r="J17691" s="1">
        <v>2735.0599534511598</v>
      </c>
    </row>
    <row r="17692" spans="1:10" x14ac:dyDescent="0.2">
      <c r="A17692" t="s">
        <v>15033</v>
      </c>
      <c r="B17692" t="s">
        <v>2015</v>
      </c>
      <c r="D17692" s="1">
        <v>16076.357824802401</v>
      </c>
      <c r="E17692" s="1">
        <v>46926.512360811299</v>
      </c>
      <c r="F17692" s="1">
        <v>7879.9478921890304</v>
      </c>
      <c r="G17692" s="1">
        <v>56709.642598152197</v>
      </c>
      <c r="H17692" s="1">
        <v>5555.8700313568197</v>
      </c>
      <c r="I17692" s="1">
        <v>30794.443116187998</v>
      </c>
      <c r="J17692" s="1">
        <v>10782.197414875</v>
      </c>
    </row>
    <row r="17693" spans="1:10" x14ac:dyDescent="0.2">
      <c r="A17693" t="s">
        <v>15221</v>
      </c>
      <c r="B17693" t="s">
        <v>7591</v>
      </c>
      <c r="D17693" s="1">
        <v>12401.148397445701</v>
      </c>
      <c r="E17693" s="1">
        <v>11267.4023351669</v>
      </c>
    </row>
    <row r="17694" spans="1:10" x14ac:dyDescent="0.2">
      <c r="A17694" t="s">
        <v>1335</v>
      </c>
      <c r="B17694" t="s">
        <v>1334</v>
      </c>
      <c r="C17694" s="1">
        <v>56556.739858627298</v>
      </c>
      <c r="E17694" s="1">
        <v>113720.726038933</v>
      </c>
      <c r="G17694" s="1">
        <v>185953.34885120401</v>
      </c>
      <c r="I17694" s="1">
        <v>236902.70224285201</v>
      </c>
    </row>
    <row r="17695" spans="1:10" x14ac:dyDescent="0.2">
      <c r="A17695" t="s">
        <v>10978</v>
      </c>
      <c r="B17695" t="s">
        <v>3224</v>
      </c>
      <c r="C17695" s="1">
        <v>194602.76560974101</v>
      </c>
      <c r="D17695" s="1">
        <v>137067.090530396</v>
      </c>
      <c r="E17695" s="1">
        <v>53690.564010620103</v>
      </c>
    </row>
    <row r="17696" spans="1:10" x14ac:dyDescent="0.2">
      <c r="A17696" t="s">
        <v>13371</v>
      </c>
      <c r="B17696" t="s">
        <v>243</v>
      </c>
      <c r="C17696" s="1">
        <v>423161.14762520802</v>
      </c>
      <c r="D17696" s="1">
        <v>82758.127305030896</v>
      </c>
      <c r="E17696" s="1">
        <v>333932.48082780797</v>
      </c>
      <c r="F17696" s="1">
        <v>34838.6421294213</v>
      </c>
      <c r="G17696" s="1">
        <v>51596.781578540802</v>
      </c>
      <c r="H17696" s="1">
        <v>2674.3145599365198</v>
      </c>
      <c r="I17696" s="1">
        <v>233716.25916242599</v>
      </c>
      <c r="J17696" s="1">
        <v>21249.678699493401</v>
      </c>
    </row>
    <row r="17697" spans="1:10" x14ac:dyDescent="0.2">
      <c r="A17697" t="s">
        <v>25017</v>
      </c>
      <c r="B17697" t="s">
        <v>24201</v>
      </c>
      <c r="H17697" s="1">
        <v>15083.980865478499</v>
      </c>
    </row>
    <row r="17698" spans="1:10" x14ac:dyDescent="0.2">
      <c r="A17698" t="s">
        <v>24958</v>
      </c>
      <c r="B17698" t="s">
        <v>24201</v>
      </c>
      <c r="H17698" s="1">
        <v>36413.982360243899</v>
      </c>
    </row>
    <row r="17699" spans="1:10" x14ac:dyDescent="0.2">
      <c r="A17699" t="s">
        <v>19548</v>
      </c>
      <c r="B17699" t="s">
        <v>1346</v>
      </c>
      <c r="I17699" s="1">
        <v>66743.296372413693</v>
      </c>
    </row>
    <row r="17700" spans="1:10" x14ac:dyDescent="0.2">
      <c r="A17700" t="s">
        <v>18287</v>
      </c>
      <c r="B17700" t="s">
        <v>1908</v>
      </c>
      <c r="G17700" s="1">
        <v>165322.14797806699</v>
      </c>
      <c r="J17700" s="1">
        <v>22347.117757797201</v>
      </c>
    </row>
    <row r="17701" spans="1:10" x14ac:dyDescent="0.2">
      <c r="A17701" t="s">
        <v>7160</v>
      </c>
      <c r="B17701" t="s">
        <v>940</v>
      </c>
      <c r="C17701" s="1">
        <v>17560.254137992899</v>
      </c>
      <c r="D17701" s="1">
        <v>8362.6270506382007</v>
      </c>
      <c r="E17701" s="1">
        <v>9160.3555831909307</v>
      </c>
    </row>
    <row r="17702" spans="1:10" x14ac:dyDescent="0.2">
      <c r="A17702" t="s">
        <v>3171</v>
      </c>
      <c r="B17702" t="s">
        <v>940</v>
      </c>
      <c r="C17702" s="1">
        <v>95161.087211609003</v>
      </c>
      <c r="D17702" s="1">
        <v>92341.864169120803</v>
      </c>
      <c r="E17702" s="1">
        <v>1487.6897335052499</v>
      </c>
    </row>
    <row r="17703" spans="1:10" x14ac:dyDescent="0.2">
      <c r="A17703" t="s">
        <v>25238</v>
      </c>
      <c r="B17703" t="s">
        <v>466</v>
      </c>
      <c r="J17703" s="1">
        <v>762.49476242065498</v>
      </c>
    </row>
    <row r="17704" spans="1:10" x14ac:dyDescent="0.2">
      <c r="A17704" t="s">
        <v>21884</v>
      </c>
      <c r="B17704" t="s">
        <v>404</v>
      </c>
      <c r="F17704" s="1">
        <v>152528.893890381</v>
      </c>
      <c r="I17704" s="1">
        <v>95373.428104400606</v>
      </c>
      <c r="J17704" s="1">
        <v>240323.841796875</v>
      </c>
    </row>
    <row r="17705" spans="1:10" x14ac:dyDescent="0.2">
      <c r="A17705" t="s">
        <v>20678</v>
      </c>
      <c r="B17705" t="s">
        <v>196</v>
      </c>
      <c r="I17705" s="1">
        <v>5049.6618156433096</v>
      </c>
    </row>
    <row r="17706" spans="1:10" x14ac:dyDescent="0.2">
      <c r="A17706" t="s">
        <v>15782</v>
      </c>
      <c r="B17706" t="s">
        <v>2475</v>
      </c>
      <c r="E17706" s="1">
        <v>1108.3099484443701</v>
      </c>
      <c r="G17706" s="1">
        <v>7236.4158172607504</v>
      </c>
      <c r="I17706" s="1">
        <v>31020.241441726699</v>
      </c>
    </row>
    <row r="17707" spans="1:10" x14ac:dyDescent="0.2">
      <c r="A17707" t="s">
        <v>25397</v>
      </c>
      <c r="B17707" t="s">
        <v>2475</v>
      </c>
      <c r="J17707" s="1">
        <v>3480.2296180725102</v>
      </c>
    </row>
    <row r="17708" spans="1:10" x14ac:dyDescent="0.2">
      <c r="A17708" t="s">
        <v>55</v>
      </c>
      <c r="B17708" t="s">
        <v>32</v>
      </c>
      <c r="C17708" s="1">
        <v>945.93682956695602</v>
      </c>
      <c r="D17708" s="1">
        <v>1088.26622581482</v>
      </c>
      <c r="E17708" s="1">
        <v>78734.504486084101</v>
      </c>
      <c r="F17708" s="1">
        <v>5851.5039520263699</v>
      </c>
      <c r="G17708" s="1">
        <v>24719.345567226501</v>
      </c>
      <c r="H17708" s="1">
        <v>29823.113506317099</v>
      </c>
      <c r="I17708" s="1">
        <v>29942.454620361299</v>
      </c>
    </row>
    <row r="17709" spans="1:10" x14ac:dyDescent="0.2">
      <c r="A17709" t="s">
        <v>15510</v>
      </c>
      <c r="B17709" t="s">
        <v>1226</v>
      </c>
      <c r="E17709" s="1">
        <v>1589.27784824371</v>
      </c>
    </row>
    <row r="17710" spans="1:10" x14ac:dyDescent="0.2">
      <c r="A17710" t="s">
        <v>8859</v>
      </c>
      <c r="B17710" t="s">
        <v>1105</v>
      </c>
      <c r="C17710" s="1">
        <v>18514.241531372099</v>
      </c>
      <c r="D17710" s="1">
        <v>101387.400276423</v>
      </c>
      <c r="E17710" s="1">
        <v>2307.8176083564799</v>
      </c>
      <c r="F17710" s="1">
        <v>4000.7758698463499</v>
      </c>
      <c r="H17710" s="1">
        <v>2803.7647628784198</v>
      </c>
      <c r="I17710" s="1">
        <v>60418.274978160902</v>
      </c>
      <c r="J17710" s="1">
        <v>114450.537597656</v>
      </c>
    </row>
    <row r="17711" spans="1:10" x14ac:dyDescent="0.2">
      <c r="A17711" t="s">
        <v>23277</v>
      </c>
      <c r="B17711" t="s">
        <v>20714</v>
      </c>
      <c r="D17711" s="1">
        <v>6208.4154324531601</v>
      </c>
    </row>
    <row r="17712" spans="1:10" x14ac:dyDescent="0.2">
      <c r="A17712" t="s">
        <v>23113</v>
      </c>
      <c r="B17712" t="s">
        <v>4814</v>
      </c>
      <c r="F17712" s="1">
        <v>59375.825836181699</v>
      </c>
      <c r="H17712" s="1">
        <v>25843.023529052702</v>
      </c>
      <c r="J17712" s="1">
        <v>32540.480102539099</v>
      </c>
    </row>
    <row r="17713" spans="1:10" x14ac:dyDescent="0.2">
      <c r="A17713" t="s">
        <v>24343</v>
      </c>
      <c r="B17713" t="s">
        <v>817</v>
      </c>
      <c r="H17713" s="1">
        <v>776.44350016117096</v>
      </c>
    </row>
    <row r="17714" spans="1:10" x14ac:dyDescent="0.2">
      <c r="A17714" t="s">
        <v>11740</v>
      </c>
      <c r="B17714" t="s">
        <v>817</v>
      </c>
      <c r="C17714" s="1">
        <v>97935.447353839903</v>
      </c>
      <c r="E17714" s="1">
        <v>1415.5541932582901</v>
      </c>
      <c r="F17714" s="1">
        <v>203415.58780670201</v>
      </c>
      <c r="H17714" s="1">
        <v>1083811.6323688</v>
      </c>
      <c r="I17714" s="1">
        <v>279088.66659903602</v>
      </c>
      <c r="J17714" s="1">
        <v>344021.55848884501</v>
      </c>
    </row>
    <row r="17715" spans="1:10" x14ac:dyDescent="0.2">
      <c r="A17715" t="s">
        <v>5465</v>
      </c>
      <c r="B17715" t="s">
        <v>1741</v>
      </c>
      <c r="C17715" s="1">
        <v>81310.993249893203</v>
      </c>
      <c r="E17715" s="1">
        <v>36293.275009155303</v>
      </c>
      <c r="G17715" s="1">
        <v>505.39864015579201</v>
      </c>
      <c r="I17715" s="1">
        <v>101960.05374145501</v>
      </c>
    </row>
    <row r="17716" spans="1:10" x14ac:dyDescent="0.2">
      <c r="A17716" t="s">
        <v>12066</v>
      </c>
      <c r="B17716" t="s">
        <v>2271</v>
      </c>
      <c r="C17716" s="1">
        <v>2148.29077148437</v>
      </c>
      <c r="D17716" s="1">
        <v>31657.368469238299</v>
      </c>
    </row>
    <row r="17717" spans="1:10" x14ac:dyDescent="0.2">
      <c r="A17717" t="s">
        <v>3429</v>
      </c>
      <c r="B17717" t="s">
        <v>1103</v>
      </c>
      <c r="C17717" s="1">
        <v>166375.18614935901</v>
      </c>
    </row>
    <row r="17718" spans="1:10" x14ac:dyDescent="0.2">
      <c r="A17718" t="s">
        <v>18306</v>
      </c>
      <c r="B17718" t="s">
        <v>4272</v>
      </c>
      <c r="G17718" s="1">
        <v>6951.8087103366897</v>
      </c>
      <c r="H17718" s="1">
        <v>22825.958700179999</v>
      </c>
      <c r="J17718" s="1">
        <v>3672.8034429550198</v>
      </c>
    </row>
    <row r="17719" spans="1:10" x14ac:dyDescent="0.2">
      <c r="A17719" t="s">
        <v>22842</v>
      </c>
      <c r="B17719" t="s">
        <v>1164</v>
      </c>
      <c r="F17719" s="1">
        <v>571.594301223755</v>
      </c>
    </row>
    <row r="17720" spans="1:10" x14ac:dyDescent="0.2">
      <c r="A17720" t="s">
        <v>22864</v>
      </c>
      <c r="B17720" t="s">
        <v>22863</v>
      </c>
      <c r="D17720" s="1">
        <v>779893.96082019701</v>
      </c>
      <c r="F17720" s="1">
        <v>313697.25977897597</v>
      </c>
      <c r="H17720" s="1">
        <v>244945.928283691</v>
      </c>
      <c r="J17720" s="1">
        <v>1040387.07512283</v>
      </c>
    </row>
    <row r="17721" spans="1:10" x14ac:dyDescent="0.2">
      <c r="A17721" t="s">
        <v>2441</v>
      </c>
      <c r="B17721" t="s">
        <v>2115</v>
      </c>
      <c r="C17721" s="1">
        <v>35046.815427780202</v>
      </c>
      <c r="E17721" s="1">
        <v>37055.611145019502</v>
      </c>
      <c r="G17721" s="1">
        <v>87570.171970367403</v>
      </c>
      <c r="I17721" s="1">
        <v>10184.8663115502</v>
      </c>
    </row>
    <row r="17722" spans="1:10" x14ac:dyDescent="0.2">
      <c r="A17722" t="s">
        <v>8108</v>
      </c>
      <c r="B17722" t="s">
        <v>821</v>
      </c>
      <c r="C17722" s="1">
        <v>319796.87446808798</v>
      </c>
      <c r="E17722" s="1">
        <v>7160.5531768798901</v>
      </c>
      <c r="F17722" s="1">
        <v>27048.3644347191</v>
      </c>
      <c r="G17722" s="1">
        <v>106687.417247772</v>
      </c>
      <c r="H17722" s="1">
        <v>1752.12611961365</v>
      </c>
      <c r="I17722" s="1">
        <v>171902.81392192899</v>
      </c>
    </row>
    <row r="17723" spans="1:10" x14ac:dyDescent="0.2">
      <c r="A17723" t="s">
        <v>19777</v>
      </c>
      <c r="B17723" t="s">
        <v>2082</v>
      </c>
      <c r="H17723" s="1">
        <v>969.203772068023</v>
      </c>
      <c r="I17723" s="1">
        <v>776.61261272430397</v>
      </c>
      <c r="J17723" s="1">
        <v>7771.7428753375998</v>
      </c>
    </row>
    <row r="17724" spans="1:10" x14ac:dyDescent="0.2">
      <c r="A17724" t="s">
        <v>4903</v>
      </c>
      <c r="B17724" t="s">
        <v>2082</v>
      </c>
      <c r="C17724" s="1">
        <v>4349.8152716159902</v>
      </c>
      <c r="D17724" s="1">
        <v>42782.091936588302</v>
      </c>
      <c r="E17724" s="1">
        <v>147326.58878505201</v>
      </c>
      <c r="F17724" s="1">
        <v>16531.559584856001</v>
      </c>
      <c r="G17724" s="1">
        <v>208526.39195466001</v>
      </c>
      <c r="H17724" s="1">
        <v>270208.12310481101</v>
      </c>
      <c r="I17724" s="1">
        <v>803395.64115083194</v>
      </c>
      <c r="J17724" s="1">
        <v>578470.42657160806</v>
      </c>
    </row>
    <row r="17725" spans="1:10" x14ac:dyDescent="0.2">
      <c r="A17725" t="s">
        <v>15434</v>
      </c>
      <c r="B17725" t="s">
        <v>221</v>
      </c>
      <c r="E17725" s="1">
        <v>16111.818763732899</v>
      </c>
      <c r="H17725" s="1">
        <v>404.61017847061203</v>
      </c>
    </row>
    <row r="17726" spans="1:10" x14ac:dyDescent="0.2">
      <c r="A17726" t="s">
        <v>4304</v>
      </c>
      <c r="B17726" t="s">
        <v>221</v>
      </c>
      <c r="C17726" s="1">
        <v>10381.369985580401</v>
      </c>
      <c r="H17726" s="1">
        <v>89839.020253658295</v>
      </c>
      <c r="I17726" s="1">
        <v>4391.5988092422504</v>
      </c>
      <c r="J17726" s="1">
        <v>16160.4821338654</v>
      </c>
    </row>
    <row r="17727" spans="1:10" x14ac:dyDescent="0.2">
      <c r="A17727" t="s">
        <v>10056</v>
      </c>
      <c r="B17727" t="s">
        <v>1019</v>
      </c>
      <c r="C17727" s="1">
        <v>197.74494028091399</v>
      </c>
      <c r="E17727" s="1">
        <v>1256.1449167728399</v>
      </c>
      <c r="I17727" s="1">
        <v>38682.150261878902</v>
      </c>
    </row>
    <row r="17728" spans="1:10" x14ac:dyDescent="0.2">
      <c r="A17728" t="s">
        <v>18624</v>
      </c>
      <c r="B17728" t="s">
        <v>282</v>
      </c>
      <c r="G17728" s="1">
        <v>3439.97968697548</v>
      </c>
    </row>
    <row r="17729" spans="1:10" x14ac:dyDescent="0.2">
      <c r="A17729" t="s">
        <v>16792</v>
      </c>
      <c r="B17729" t="s">
        <v>282</v>
      </c>
      <c r="E17729" s="1">
        <v>2721.1521875858298</v>
      </c>
      <c r="G17729" s="1">
        <v>186.690230607986</v>
      </c>
    </row>
    <row r="17730" spans="1:10" x14ac:dyDescent="0.2">
      <c r="A17730" t="s">
        <v>5662</v>
      </c>
      <c r="B17730" t="s">
        <v>513</v>
      </c>
      <c r="C17730" s="1">
        <v>3408.3190288543701</v>
      </c>
      <c r="F17730" s="1">
        <v>12707.947208404499</v>
      </c>
      <c r="H17730" s="1">
        <v>12969.9756784439</v>
      </c>
    </row>
    <row r="17731" spans="1:10" x14ac:dyDescent="0.2">
      <c r="A17731" t="s">
        <v>21961</v>
      </c>
      <c r="B17731" t="s">
        <v>513</v>
      </c>
      <c r="I17731" s="1">
        <v>4402.8494424820001</v>
      </c>
    </row>
    <row r="17732" spans="1:10" x14ac:dyDescent="0.2">
      <c r="A17732" t="s">
        <v>22983</v>
      </c>
      <c r="B17732" t="s">
        <v>221</v>
      </c>
      <c r="F17732" s="1">
        <v>4157.4569263458297</v>
      </c>
      <c r="H17732" s="1">
        <v>6136.2384433746402</v>
      </c>
      <c r="J17732" s="1">
        <v>7104.8482742309598</v>
      </c>
    </row>
    <row r="17733" spans="1:10" x14ac:dyDescent="0.2">
      <c r="A17733" t="s">
        <v>17374</v>
      </c>
      <c r="B17733" t="s">
        <v>540</v>
      </c>
      <c r="G17733" s="1">
        <v>11686.565471649201</v>
      </c>
    </row>
    <row r="17734" spans="1:10" x14ac:dyDescent="0.2">
      <c r="A17734" t="s">
        <v>13124</v>
      </c>
      <c r="B17734" t="s">
        <v>6114</v>
      </c>
      <c r="C17734" s="1">
        <v>44246.880458831802</v>
      </c>
      <c r="D17734" s="1">
        <v>40698.657849550298</v>
      </c>
      <c r="E17734" s="1">
        <v>3122.6834506988498</v>
      </c>
      <c r="F17734" s="1">
        <v>149915.23615741701</v>
      </c>
      <c r="I17734" s="1">
        <v>1401.31305551529</v>
      </c>
      <c r="J17734" s="1">
        <v>60665.944156169899</v>
      </c>
    </row>
    <row r="17735" spans="1:10" x14ac:dyDescent="0.2">
      <c r="A17735" t="s">
        <v>5183</v>
      </c>
      <c r="B17735" t="s">
        <v>1681</v>
      </c>
      <c r="C17735" s="1">
        <v>11902.604429245001</v>
      </c>
      <c r="D17735" s="1">
        <v>147798.06538724899</v>
      </c>
      <c r="E17735" s="1">
        <v>43679.341643333399</v>
      </c>
      <c r="F17735" s="1">
        <v>223144.470947266</v>
      </c>
      <c r="G17735" s="1">
        <v>10436.520898818901</v>
      </c>
      <c r="H17735" s="1">
        <v>278823.71338868199</v>
      </c>
      <c r="I17735" s="1">
        <v>170208.949659348</v>
      </c>
      <c r="J17735" s="1">
        <v>300821.81948852597</v>
      </c>
    </row>
    <row r="17736" spans="1:10" x14ac:dyDescent="0.2">
      <c r="A17736" t="s">
        <v>11263</v>
      </c>
      <c r="B17736" t="s">
        <v>3485</v>
      </c>
      <c r="C17736" s="1">
        <v>276554.49564552301</v>
      </c>
      <c r="D17736" s="1">
        <v>618483.13829279004</v>
      </c>
      <c r="E17736" s="1">
        <v>282412.28426277603</v>
      </c>
      <c r="F17736" s="1">
        <v>443035.70452928502</v>
      </c>
      <c r="G17736" s="1">
        <v>61963.721562623999</v>
      </c>
      <c r="H17736" s="1">
        <v>425920.432052613</v>
      </c>
      <c r="I17736" s="1">
        <v>1053724.31883836</v>
      </c>
      <c r="J17736" s="1">
        <v>450629.47629165702</v>
      </c>
    </row>
    <row r="17737" spans="1:10" x14ac:dyDescent="0.2">
      <c r="A17737" t="s">
        <v>2401</v>
      </c>
      <c r="B17737" t="s">
        <v>670</v>
      </c>
      <c r="C17737" s="1">
        <v>73666.413759708506</v>
      </c>
      <c r="E17737" s="1">
        <v>104618.02633714701</v>
      </c>
      <c r="G17737" s="1">
        <v>1891.98690724373</v>
      </c>
      <c r="H17737" s="1">
        <v>9544.5954432487506</v>
      </c>
      <c r="I17737" s="1">
        <v>175154.72622203801</v>
      </c>
    </row>
    <row r="17738" spans="1:10" x14ac:dyDescent="0.2">
      <c r="A17738" t="s">
        <v>3621</v>
      </c>
      <c r="B17738" t="s">
        <v>1369</v>
      </c>
      <c r="C17738" s="1">
        <v>7042.9158254861804</v>
      </c>
    </row>
    <row r="17739" spans="1:10" x14ac:dyDescent="0.2">
      <c r="A17739" t="s">
        <v>25272</v>
      </c>
      <c r="B17739" t="s">
        <v>1369</v>
      </c>
      <c r="J17739" s="1">
        <v>1066.2249355316201</v>
      </c>
    </row>
    <row r="17740" spans="1:10" x14ac:dyDescent="0.2">
      <c r="A17740" t="s">
        <v>9138</v>
      </c>
      <c r="B17740" t="s">
        <v>767</v>
      </c>
      <c r="C17740" s="1">
        <v>121561.9296875</v>
      </c>
      <c r="E17740" s="1">
        <v>168.032967090607</v>
      </c>
      <c r="I17740" s="1">
        <v>22716.605842590401</v>
      </c>
    </row>
    <row r="17741" spans="1:10" x14ac:dyDescent="0.2">
      <c r="A17741" t="s">
        <v>24119</v>
      </c>
      <c r="B17741" t="s">
        <v>584</v>
      </c>
      <c r="D17741" s="1">
        <v>61874.329681396499</v>
      </c>
    </row>
    <row r="17742" spans="1:10" x14ac:dyDescent="0.2">
      <c r="A17742" t="s">
        <v>1428</v>
      </c>
      <c r="B17742" t="s">
        <v>425</v>
      </c>
      <c r="C17742" s="1">
        <v>38491.635986328103</v>
      </c>
      <c r="E17742" s="1">
        <v>3446.3420701026898</v>
      </c>
      <c r="H17742" s="1">
        <v>4662.25364875793</v>
      </c>
      <c r="I17742" s="1">
        <v>1653.4677009582499</v>
      </c>
    </row>
    <row r="17743" spans="1:10" x14ac:dyDescent="0.2">
      <c r="A17743" t="s">
        <v>9335</v>
      </c>
      <c r="B17743" t="s">
        <v>425</v>
      </c>
      <c r="C17743" s="1">
        <v>115385.78236627601</v>
      </c>
      <c r="D17743" s="1">
        <v>43587.078346252398</v>
      </c>
      <c r="G17743" s="1">
        <v>162860.55372166599</v>
      </c>
      <c r="I17743" s="1">
        <v>83670.337356567397</v>
      </c>
    </row>
    <row r="17744" spans="1:10" x14ac:dyDescent="0.2">
      <c r="A17744" t="s">
        <v>14611</v>
      </c>
      <c r="B17744" t="s">
        <v>101</v>
      </c>
      <c r="E17744" s="1">
        <v>2158.9021420478798</v>
      </c>
    </row>
    <row r="17745" spans="1:10" x14ac:dyDescent="0.2">
      <c r="A17745" t="s">
        <v>21652</v>
      </c>
      <c r="B17745" t="s">
        <v>18</v>
      </c>
      <c r="D17745" s="1">
        <v>627591.033880234</v>
      </c>
      <c r="F17745" s="1">
        <v>89278.572482108997</v>
      </c>
      <c r="H17745" s="1">
        <v>427743.69253730797</v>
      </c>
      <c r="I17745" s="1">
        <v>33639.224902153001</v>
      </c>
      <c r="J17745" s="1">
        <v>420345.54126739502</v>
      </c>
    </row>
    <row r="17746" spans="1:10" x14ac:dyDescent="0.2">
      <c r="A17746" t="s">
        <v>4189</v>
      </c>
      <c r="B17746" t="s">
        <v>724</v>
      </c>
      <c r="C17746" s="1">
        <v>33664.795331955</v>
      </c>
    </row>
    <row r="17747" spans="1:10" x14ac:dyDescent="0.2">
      <c r="A17747" t="s">
        <v>22645</v>
      </c>
      <c r="B17747" t="s">
        <v>1228</v>
      </c>
      <c r="D17747" s="1">
        <v>1400.7066173553501</v>
      </c>
    </row>
    <row r="17748" spans="1:10" x14ac:dyDescent="0.2">
      <c r="A17748" t="s">
        <v>24612</v>
      </c>
      <c r="B17748" t="s">
        <v>24611</v>
      </c>
      <c r="H17748" s="1">
        <v>2703.60532093048</v>
      </c>
    </row>
    <row r="17749" spans="1:10" x14ac:dyDescent="0.2">
      <c r="A17749" t="s">
        <v>18817</v>
      </c>
      <c r="B17749" t="s">
        <v>3389</v>
      </c>
      <c r="G17749" s="1">
        <v>19525.380064010598</v>
      </c>
    </row>
    <row r="17750" spans="1:10" x14ac:dyDescent="0.2">
      <c r="A17750" t="s">
        <v>19902</v>
      </c>
      <c r="B17750" t="s">
        <v>1655</v>
      </c>
      <c r="I17750" s="1">
        <v>1450.2349014282199</v>
      </c>
    </row>
    <row r="17751" spans="1:10" x14ac:dyDescent="0.2">
      <c r="A17751" t="s">
        <v>12722</v>
      </c>
      <c r="B17751" t="s">
        <v>10263</v>
      </c>
      <c r="C17751" s="1">
        <v>420413.13155174302</v>
      </c>
    </row>
    <row r="17752" spans="1:10" x14ac:dyDescent="0.2">
      <c r="A17752" t="s">
        <v>19294</v>
      </c>
      <c r="B17752" t="s">
        <v>5872</v>
      </c>
      <c r="G17752" s="1">
        <v>68780.441318512007</v>
      </c>
    </row>
    <row r="17753" spans="1:10" x14ac:dyDescent="0.2">
      <c r="A17753" t="s">
        <v>12659</v>
      </c>
      <c r="B17753" t="s">
        <v>1275</v>
      </c>
      <c r="C17753" s="1">
        <v>1340.1088595390299</v>
      </c>
    </row>
    <row r="17754" spans="1:10" x14ac:dyDescent="0.2">
      <c r="A17754" t="s">
        <v>20705</v>
      </c>
      <c r="B17754" t="s">
        <v>260</v>
      </c>
      <c r="D17754" s="1">
        <v>4050.32507419586</v>
      </c>
      <c r="I17754" s="1">
        <v>8229.00612068177</v>
      </c>
      <c r="J17754" s="1">
        <v>5200.4396829605103</v>
      </c>
    </row>
    <row r="17755" spans="1:10" x14ac:dyDescent="0.2">
      <c r="A17755" t="s">
        <v>3955</v>
      </c>
      <c r="B17755" t="s">
        <v>260</v>
      </c>
      <c r="C17755" s="1">
        <v>36511.005112171202</v>
      </c>
      <c r="D17755" s="1">
        <v>4572.0823059082104</v>
      </c>
      <c r="G17755" s="1">
        <v>28383.088476181001</v>
      </c>
      <c r="H17755" s="1">
        <v>4890.0414309501703</v>
      </c>
      <c r="J17755" s="1">
        <v>3915.7678208351199</v>
      </c>
    </row>
    <row r="17756" spans="1:10" x14ac:dyDescent="0.2">
      <c r="A17756" t="s">
        <v>6773</v>
      </c>
      <c r="B17756" t="s">
        <v>1036</v>
      </c>
      <c r="C17756" s="1">
        <v>82635.006075859201</v>
      </c>
      <c r="D17756" s="1">
        <v>20767.7384624482</v>
      </c>
      <c r="E17756" s="1">
        <v>120122.04008960701</v>
      </c>
      <c r="F17756" s="1">
        <v>90837.523776054499</v>
      </c>
      <c r="G17756" s="1">
        <v>2508.5972857475299</v>
      </c>
      <c r="H17756" s="1">
        <v>193498.46090948599</v>
      </c>
      <c r="I17756" s="1">
        <v>197609.18822598501</v>
      </c>
      <c r="J17756" s="1">
        <v>58788.016161084197</v>
      </c>
    </row>
    <row r="17757" spans="1:10" x14ac:dyDescent="0.2">
      <c r="A17757" t="s">
        <v>21860</v>
      </c>
      <c r="B17757" t="s">
        <v>1612</v>
      </c>
      <c r="I17757" s="1">
        <v>7212.0133895873996</v>
      </c>
    </row>
    <row r="17758" spans="1:10" x14ac:dyDescent="0.2">
      <c r="A17758" t="s">
        <v>15261</v>
      </c>
      <c r="B17758" t="s">
        <v>1612</v>
      </c>
      <c r="D17758" s="1">
        <v>4258.79519081116</v>
      </c>
      <c r="E17758" s="1">
        <v>2477.8724861145001</v>
      </c>
      <c r="I17758" s="1">
        <v>13509.1395249366</v>
      </c>
      <c r="J17758" s="1">
        <v>2079.4267892837502</v>
      </c>
    </row>
    <row r="17759" spans="1:10" x14ac:dyDescent="0.2">
      <c r="A17759" t="s">
        <v>17592</v>
      </c>
      <c r="B17759" t="s">
        <v>1017</v>
      </c>
      <c r="D17759" s="1">
        <v>103499.262512207</v>
      </c>
      <c r="F17759" s="1">
        <v>85480.781158447295</v>
      </c>
      <c r="G17759" s="1">
        <v>31192.459091186502</v>
      </c>
    </row>
    <row r="17760" spans="1:10" x14ac:dyDescent="0.2">
      <c r="A17760" t="s">
        <v>11859</v>
      </c>
      <c r="B17760" t="s">
        <v>737</v>
      </c>
      <c r="C17760" s="1">
        <v>3267.5143125057202</v>
      </c>
      <c r="D17760" s="1">
        <v>8911.7185294628198</v>
      </c>
      <c r="E17760" s="1">
        <v>5836.0391449928202</v>
      </c>
      <c r="F17760" s="1">
        <v>1599.53717947006</v>
      </c>
      <c r="G17760" s="1">
        <v>4029.6269879341198</v>
      </c>
      <c r="I17760" s="1">
        <v>23485.858462095301</v>
      </c>
    </row>
    <row r="17761" spans="1:10" x14ac:dyDescent="0.2">
      <c r="A17761" t="s">
        <v>6489</v>
      </c>
      <c r="B17761" t="s">
        <v>461</v>
      </c>
      <c r="C17761" s="1">
        <v>39799.2269706726</v>
      </c>
      <c r="E17761" s="1">
        <v>37477.949504852302</v>
      </c>
      <c r="G17761" s="1">
        <v>18065.121762037299</v>
      </c>
      <c r="I17761" s="1">
        <v>111661.26789856001</v>
      </c>
    </row>
    <row r="17762" spans="1:10" x14ac:dyDescent="0.2">
      <c r="A17762" t="s">
        <v>7430</v>
      </c>
      <c r="B17762" t="s">
        <v>1269</v>
      </c>
      <c r="C17762" s="1">
        <v>38482.180392742201</v>
      </c>
      <c r="D17762" s="1">
        <v>53540.691997051203</v>
      </c>
      <c r="E17762" s="1">
        <v>51978.218840837399</v>
      </c>
      <c r="F17762" s="1">
        <v>96209.125642061306</v>
      </c>
      <c r="G17762" s="1">
        <v>64006.957284450596</v>
      </c>
      <c r="H17762" s="1">
        <v>71175.360302925197</v>
      </c>
      <c r="I17762" s="1">
        <v>70289.763409614607</v>
      </c>
      <c r="J17762" s="1">
        <v>97066.814120292605</v>
      </c>
    </row>
    <row r="17763" spans="1:10" x14ac:dyDescent="0.2">
      <c r="A17763" t="s">
        <v>18914</v>
      </c>
      <c r="B17763" t="s">
        <v>2060</v>
      </c>
      <c r="G17763" s="1">
        <v>26540.640367984801</v>
      </c>
    </row>
    <row r="17764" spans="1:10" x14ac:dyDescent="0.2">
      <c r="A17764" t="s">
        <v>20817</v>
      </c>
      <c r="B17764" t="s">
        <v>1293</v>
      </c>
      <c r="F17764" s="1">
        <v>122950.39568710299</v>
      </c>
      <c r="H17764" s="1">
        <v>264673.77343893098</v>
      </c>
      <c r="I17764" s="1">
        <v>203053.769714355</v>
      </c>
      <c r="J17764" s="1">
        <v>158959.90705108599</v>
      </c>
    </row>
    <row r="17765" spans="1:10" x14ac:dyDescent="0.2">
      <c r="A17765" t="s">
        <v>11420</v>
      </c>
      <c r="B17765" t="s">
        <v>1293</v>
      </c>
      <c r="C17765" s="1">
        <v>12418.187535286001</v>
      </c>
      <c r="D17765" s="1">
        <v>5090.0073699951199</v>
      </c>
      <c r="E17765" s="1">
        <v>85806.317206859603</v>
      </c>
      <c r="F17765" s="1">
        <v>183175.76251745201</v>
      </c>
      <c r="H17765" s="1">
        <v>601286.94496345497</v>
      </c>
      <c r="I17765" s="1">
        <v>231779.892170429</v>
      </c>
      <c r="J17765" s="1">
        <v>397902.50273036899</v>
      </c>
    </row>
    <row r="17766" spans="1:10" x14ac:dyDescent="0.2">
      <c r="A17766" t="s">
        <v>15251</v>
      </c>
      <c r="B17766" t="s">
        <v>443</v>
      </c>
      <c r="D17766" s="1">
        <v>64575.564201355002</v>
      </c>
      <c r="E17766" s="1">
        <v>48186.076774597197</v>
      </c>
      <c r="H17766" s="1">
        <v>41102.573068618804</v>
      </c>
      <c r="I17766" s="1">
        <v>168290.94854736299</v>
      </c>
    </row>
    <row r="17767" spans="1:10" x14ac:dyDescent="0.2">
      <c r="A17767" t="s">
        <v>22033</v>
      </c>
      <c r="B17767" t="s">
        <v>14754</v>
      </c>
      <c r="D17767" s="1">
        <v>600.33032989501896</v>
      </c>
      <c r="I17767" s="1">
        <v>8436.4571228027398</v>
      </c>
    </row>
    <row r="17768" spans="1:10" x14ac:dyDescent="0.2">
      <c r="A17768" t="s">
        <v>6902</v>
      </c>
      <c r="B17768" t="s">
        <v>1371</v>
      </c>
      <c r="C17768" s="1">
        <v>2202.2854106426298</v>
      </c>
      <c r="D17768" s="1">
        <v>26080.195016860998</v>
      </c>
      <c r="E17768" s="1">
        <v>8517.2291946411206</v>
      </c>
      <c r="F17768" s="1">
        <v>123873.486972809</v>
      </c>
      <c r="H17768" s="1">
        <v>75785.095024108901</v>
      </c>
      <c r="I17768" s="1">
        <v>58551.169352531499</v>
      </c>
      <c r="J17768" s="1">
        <v>106098.42483139</v>
      </c>
    </row>
    <row r="17769" spans="1:10" x14ac:dyDescent="0.2">
      <c r="A17769" t="s">
        <v>24496</v>
      </c>
      <c r="B17769" t="s">
        <v>4462</v>
      </c>
      <c r="H17769" s="1">
        <v>7219.3698015213004</v>
      </c>
      <c r="J17769" s="1">
        <v>11400.480094909701</v>
      </c>
    </row>
    <row r="17770" spans="1:10" x14ac:dyDescent="0.2">
      <c r="A17770" t="s">
        <v>8040</v>
      </c>
      <c r="B17770" t="s">
        <v>4462</v>
      </c>
      <c r="C17770" s="1">
        <v>30569.3719272614</v>
      </c>
      <c r="D17770" s="1">
        <v>12002.301594734199</v>
      </c>
      <c r="E17770" s="1">
        <v>73465.241044759794</v>
      </c>
      <c r="F17770" s="1">
        <v>864861.06914186501</v>
      </c>
      <c r="G17770" s="1">
        <v>919364.78165626503</v>
      </c>
      <c r="H17770" s="1">
        <v>568557.35090827895</v>
      </c>
      <c r="I17770" s="1">
        <v>40796.414201259598</v>
      </c>
      <c r="J17770" s="1">
        <v>247445.27140045201</v>
      </c>
    </row>
    <row r="17771" spans="1:10" x14ac:dyDescent="0.2">
      <c r="A17771" t="s">
        <v>22797</v>
      </c>
      <c r="B17771" t="s">
        <v>4462</v>
      </c>
      <c r="F17771" s="1">
        <v>3963.6102054119201</v>
      </c>
      <c r="H17771" s="1">
        <v>6560.7951335907001</v>
      </c>
    </row>
    <row r="17772" spans="1:10" x14ac:dyDescent="0.2">
      <c r="A17772" t="s">
        <v>16085</v>
      </c>
      <c r="B17772" t="s">
        <v>4462</v>
      </c>
      <c r="E17772" s="1">
        <v>136886.474154472</v>
      </c>
      <c r="F17772" s="1">
        <v>933709.68907070102</v>
      </c>
      <c r="G17772" s="1">
        <v>1066017.69045329</v>
      </c>
      <c r="H17772" s="1">
        <v>707717.77706611098</v>
      </c>
      <c r="I17772" s="1">
        <v>105812.441576004</v>
      </c>
      <c r="J17772" s="1">
        <v>372396.764758587</v>
      </c>
    </row>
    <row r="17773" spans="1:10" x14ac:dyDescent="0.2">
      <c r="A17773" t="s">
        <v>23239</v>
      </c>
      <c r="B17773" t="s">
        <v>4462</v>
      </c>
      <c r="F17773" s="1">
        <v>164981.17273139901</v>
      </c>
      <c r="H17773" s="1">
        <v>142638.24820518499</v>
      </c>
      <c r="J17773" s="1">
        <v>77356.861106872602</v>
      </c>
    </row>
    <row r="17774" spans="1:10" x14ac:dyDescent="0.2">
      <c r="A17774" t="s">
        <v>4463</v>
      </c>
      <c r="B17774" t="s">
        <v>4462</v>
      </c>
      <c r="C17774" s="1">
        <v>103668.81234741199</v>
      </c>
      <c r="E17774" s="1">
        <v>161942.86893224699</v>
      </c>
      <c r="F17774" s="1">
        <v>1872696.52869058</v>
      </c>
      <c r="G17774" s="1">
        <v>1641216.84615648</v>
      </c>
      <c r="H17774" s="1">
        <v>1746369.12688589</v>
      </c>
      <c r="I17774" s="1">
        <v>79358.289689540907</v>
      </c>
      <c r="J17774" s="1">
        <v>546555.34443473804</v>
      </c>
    </row>
    <row r="17775" spans="1:10" x14ac:dyDescent="0.2">
      <c r="A17775" t="s">
        <v>13539</v>
      </c>
      <c r="B17775" t="s">
        <v>221</v>
      </c>
      <c r="C17775" s="1">
        <v>92.5226891040802</v>
      </c>
      <c r="E17775" s="1">
        <v>46773.385669708201</v>
      </c>
      <c r="G17775" s="1">
        <v>93135.192552566601</v>
      </c>
      <c r="I17775" s="1">
        <v>58232.073633551598</v>
      </c>
    </row>
    <row r="17776" spans="1:10" x14ac:dyDescent="0.2">
      <c r="A17776" t="s">
        <v>7248</v>
      </c>
      <c r="B17776" t="s">
        <v>7247</v>
      </c>
      <c r="C17776" s="1">
        <v>3859.1545038223298</v>
      </c>
      <c r="E17776" s="1">
        <v>4118.6545786857696</v>
      </c>
      <c r="F17776" s="1">
        <v>17705.437648773201</v>
      </c>
      <c r="H17776" s="1">
        <v>24515.873794555599</v>
      </c>
      <c r="I17776" s="1">
        <v>4994.8968830108697</v>
      </c>
      <c r="J17776" s="1">
        <v>1530.4615058898901</v>
      </c>
    </row>
    <row r="17777" spans="1:10" x14ac:dyDescent="0.2">
      <c r="A17777" t="s">
        <v>14493</v>
      </c>
      <c r="B17777" t="s">
        <v>70</v>
      </c>
      <c r="D17777" s="1">
        <v>162399.500768542</v>
      </c>
      <c r="E17777" s="1">
        <v>352.98700928687998</v>
      </c>
      <c r="F17777" s="1">
        <v>56124.453640460997</v>
      </c>
      <c r="G17777" s="1">
        <v>19078.903140068101</v>
      </c>
      <c r="H17777" s="1">
        <v>68455.1476691961</v>
      </c>
      <c r="I17777" s="1">
        <v>59557.527205467202</v>
      </c>
      <c r="J17777" s="1">
        <v>626991.558847785</v>
      </c>
    </row>
    <row r="17778" spans="1:10" x14ac:dyDescent="0.2">
      <c r="A17778" t="s">
        <v>24317</v>
      </c>
      <c r="B17778" t="s">
        <v>24201</v>
      </c>
      <c r="H17778" s="1">
        <v>1439.4977581501</v>
      </c>
    </row>
    <row r="17779" spans="1:10" x14ac:dyDescent="0.2">
      <c r="A17779" t="s">
        <v>5181</v>
      </c>
      <c r="B17779" t="s">
        <v>1817</v>
      </c>
      <c r="C17779" s="1">
        <v>50403.6699829102</v>
      </c>
      <c r="D17779" s="1">
        <v>2318.9187040329002</v>
      </c>
      <c r="E17779" s="1">
        <v>100781.199863911</v>
      </c>
      <c r="F17779" s="1">
        <v>43202.980773925803</v>
      </c>
      <c r="H17779" s="1">
        <v>40298.622251510598</v>
      </c>
      <c r="I17779" s="1">
        <v>202151.559806823</v>
      </c>
    </row>
    <row r="17780" spans="1:10" x14ac:dyDescent="0.2">
      <c r="A17780" t="s">
        <v>16395</v>
      </c>
      <c r="B17780" t="s">
        <v>1579</v>
      </c>
      <c r="E17780" s="1">
        <v>100549.856163979</v>
      </c>
      <c r="F17780" s="1">
        <v>215962.03950119001</v>
      </c>
      <c r="G17780" s="1">
        <v>28528.517998218598</v>
      </c>
      <c r="H17780" s="1">
        <v>263866.18702411599</v>
      </c>
      <c r="I17780" s="1">
        <v>150463.13532972301</v>
      </c>
      <c r="J17780" s="1">
        <v>407805.298185825</v>
      </c>
    </row>
    <row r="17781" spans="1:10" x14ac:dyDescent="0.2">
      <c r="A17781" t="s">
        <v>8233</v>
      </c>
      <c r="B17781" t="s">
        <v>1579</v>
      </c>
      <c r="C17781" s="1">
        <v>13737.077356338499</v>
      </c>
      <c r="D17781" s="1">
        <v>320180.57372140902</v>
      </c>
      <c r="E17781" s="1">
        <v>1559935.1290762399</v>
      </c>
      <c r="F17781" s="1">
        <v>5013745.3673887197</v>
      </c>
      <c r="G17781" s="1">
        <v>4444027.5107909497</v>
      </c>
      <c r="H17781" s="1">
        <v>13343712.225981601</v>
      </c>
      <c r="I17781" s="1">
        <v>4327393.3551862203</v>
      </c>
      <c r="J17781" s="1">
        <v>12525749.000765899</v>
      </c>
    </row>
    <row r="17782" spans="1:10" x14ac:dyDescent="0.2">
      <c r="A17782" t="s">
        <v>12569</v>
      </c>
      <c r="B17782" t="s">
        <v>1145</v>
      </c>
      <c r="C17782" s="1">
        <v>38005.198760986401</v>
      </c>
      <c r="F17782" s="1">
        <v>2368.8445491790799</v>
      </c>
    </row>
    <row r="17783" spans="1:10" x14ac:dyDescent="0.2">
      <c r="A17783" t="s">
        <v>7919</v>
      </c>
      <c r="B17783" t="s">
        <v>947</v>
      </c>
      <c r="C17783" s="1">
        <v>2015.1730442047101</v>
      </c>
    </row>
    <row r="17784" spans="1:10" x14ac:dyDescent="0.2">
      <c r="A17784" t="s">
        <v>1195</v>
      </c>
      <c r="B17784" t="s">
        <v>947</v>
      </c>
      <c r="C17784" s="1">
        <v>14723.6599607468</v>
      </c>
    </row>
    <row r="17785" spans="1:10" x14ac:dyDescent="0.2">
      <c r="A17785" t="s">
        <v>11208</v>
      </c>
      <c r="B17785" t="s">
        <v>906</v>
      </c>
      <c r="C17785" s="1">
        <v>10897.0247678757</v>
      </c>
    </row>
    <row r="17786" spans="1:10" x14ac:dyDescent="0.2">
      <c r="A17786" t="s">
        <v>11356</v>
      </c>
      <c r="B17786" t="s">
        <v>3062</v>
      </c>
      <c r="C17786" s="1">
        <v>46374.476204872102</v>
      </c>
      <c r="D17786" s="1">
        <v>24998.186864376101</v>
      </c>
      <c r="E17786" s="1">
        <v>32340.911580681801</v>
      </c>
      <c r="G17786" s="1">
        <v>16184.1806850433</v>
      </c>
      <c r="H17786" s="1">
        <v>15683.756887912799</v>
      </c>
      <c r="I17786" s="1">
        <v>67459.064012527495</v>
      </c>
      <c r="J17786" s="1">
        <v>47831.478210449197</v>
      </c>
    </row>
    <row r="17787" spans="1:10" x14ac:dyDescent="0.2">
      <c r="A17787" t="s">
        <v>4082</v>
      </c>
      <c r="B17787" t="s">
        <v>1090</v>
      </c>
      <c r="C17787" s="1">
        <v>298198.45340108901</v>
      </c>
      <c r="D17787" s="1">
        <v>134922.59506321</v>
      </c>
      <c r="E17787" s="1">
        <v>166816.302618027</v>
      </c>
      <c r="G17787" s="1">
        <v>145166.85214638701</v>
      </c>
      <c r="H17787" s="1">
        <v>28059.215404510502</v>
      </c>
      <c r="I17787" s="1">
        <v>254904.64005994701</v>
      </c>
    </row>
    <row r="17788" spans="1:10" x14ac:dyDescent="0.2">
      <c r="A17788" t="s">
        <v>11472</v>
      </c>
      <c r="B17788" t="s">
        <v>2036</v>
      </c>
      <c r="C17788" s="1">
        <v>31318.098899841301</v>
      </c>
      <c r="D17788" s="1">
        <v>7407.4551658630398</v>
      </c>
    </row>
    <row r="17789" spans="1:10" x14ac:dyDescent="0.2">
      <c r="A17789" t="s">
        <v>13035</v>
      </c>
      <c r="B17789" t="s">
        <v>769</v>
      </c>
      <c r="C17789" s="1">
        <v>106301.057535887</v>
      </c>
      <c r="E17789" s="1">
        <v>170792.96275544199</v>
      </c>
      <c r="G17789" s="1">
        <v>150452.05285430001</v>
      </c>
      <c r="I17789" s="1">
        <v>634548.15439224301</v>
      </c>
    </row>
    <row r="17790" spans="1:10" x14ac:dyDescent="0.2">
      <c r="A17790" t="s">
        <v>3290</v>
      </c>
      <c r="B17790" t="s">
        <v>681</v>
      </c>
      <c r="C17790" s="1">
        <v>2948723.0972595201</v>
      </c>
      <c r="D17790" s="1">
        <v>2833985.6803512601</v>
      </c>
      <c r="E17790" s="1">
        <v>5590345.2904396104</v>
      </c>
      <c r="F17790" s="1">
        <v>4917053.21185112</v>
      </c>
      <c r="G17790" s="1">
        <v>2308606.7082099901</v>
      </c>
      <c r="H17790" s="1">
        <v>1355057.72817612</v>
      </c>
      <c r="I17790" s="1">
        <v>6508128.4672377203</v>
      </c>
      <c r="J17790" s="1">
        <v>2530344.7424252098</v>
      </c>
    </row>
    <row r="17791" spans="1:10" x14ac:dyDescent="0.2">
      <c r="A17791" t="s">
        <v>9371</v>
      </c>
      <c r="B17791" t="s">
        <v>681</v>
      </c>
      <c r="C17791" s="1">
        <v>80194.198598861694</v>
      </c>
      <c r="D17791" s="1">
        <v>338652.53286266403</v>
      </c>
      <c r="E17791" s="1">
        <v>459802.633775711</v>
      </c>
      <c r="F17791" s="1">
        <v>310633.11802053399</v>
      </c>
      <c r="G17791" s="1">
        <v>33499.504854202198</v>
      </c>
      <c r="H17791" s="1">
        <v>140896.023085594</v>
      </c>
      <c r="I17791" s="1">
        <v>832381.78919839801</v>
      </c>
      <c r="J17791" s="1">
        <v>412354.08464479499</v>
      </c>
    </row>
    <row r="17792" spans="1:10" x14ac:dyDescent="0.2">
      <c r="A17792" t="s">
        <v>9102</v>
      </c>
      <c r="B17792" t="s">
        <v>2188</v>
      </c>
      <c r="C17792" s="1">
        <v>47538.864454269402</v>
      </c>
      <c r="D17792" s="1">
        <v>29651.641349792499</v>
      </c>
    </row>
    <row r="17793" spans="1:10" x14ac:dyDescent="0.2">
      <c r="A17793" t="s">
        <v>10026</v>
      </c>
      <c r="B17793" t="s">
        <v>4729</v>
      </c>
      <c r="C17793" s="1">
        <v>2894.86980104446</v>
      </c>
      <c r="E17793" s="1">
        <v>401.89059019088802</v>
      </c>
      <c r="I17793" s="1">
        <v>612.41161823272705</v>
      </c>
    </row>
    <row r="17794" spans="1:10" x14ac:dyDescent="0.2">
      <c r="A17794" t="s">
        <v>22605</v>
      </c>
      <c r="B17794" t="s">
        <v>3146</v>
      </c>
      <c r="H17794" s="1">
        <v>1154.3032531738299</v>
      </c>
    </row>
    <row r="17795" spans="1:10" x14ac:dyDescent="0.2">
      <c r="A17795" t="s">
        <v>21170</v>
      </c>
      <c r="B17795" t="s">
        <v>2104</v>
      </c>
      <c r="F17795" s="1">
        <v>2804.3775956630798</v>
      </c>
      <c r="H17795" s="1">
        <v>9838.8311719894391</v>
      </c>
      <c r="I17795" s="1">
        <v>6769.32726025581</v>
      </c>
    </row>
    <row r="17796" spans="1:10" x14ac:dyDescent="0.2">
      <c r="A17796" t="s">
        <v>16032</v>
      </c>
      <c r="B17796" t="s">
        <v>1557</v>
      </c>
      <c r="E17796" s="1">
        <v>2148.4130554199201</v>
      </c>
      <c r="I17796" s="1">
        <v>1578.78063488007</v>
      </c>
    </row>
    <row r="17797" spans="1:10" x14ac:dyDescent="0.2">
      <c r="A17797" t="s">
        <v>24695</v>
      </c>
      <c r="B17797" t="s">
        <v>3093</v>
      </c>
      <c r="H17797" s="1">
        <v>38038.180709838904</v>
      </c>
    </row>
    <row r="17798" spans="1:10" x14ac:dyDescent="0.2">
      <c r="A17798" t="s">
        <v>6214</v>
      </c>
      <c r="B17798" t="s">
        <v>350</v>
      </c>
      <c r="C17798" s="1">
        <v>72812.940875053493</v>
      </c>
      <c r="D17798" s="1">
        <v>222035.17082691099</v>
      </c>
      <c r="E17798" s="1">
        <v>16449.7091870308</v>
      </c>
      <c r="F17798" s="1">
        <v>105828.97922802001</v>
      </c>
      <c r="G17798" s="1">
        <v>25095.917175293001</v>
      </c>
      <c r="H17798" s="1">
        <v>369272.73887348198</v>
      </c>
      <c r="I17798" s="1">
        <v>70549.8638944626</v>
      </c>
      <c r="J17798" s="1">
        <v>22312.720114469499</v>
      </c>
    </row>
    <row r="17799" spans="1:10" x14ac:dyDescent="0.2">
      <c r="A17799" t="s">
        <v>1911</v>
      </c>
      <c r="B17799" t="s">
        <v>1036</v>
      </c>
      <c r="C17799" s="1">
        <v>4068.18458175659</v>
      </c>
      <c r="F17799" s="1">
        <v>2058.4970417022801</v>
      </c>
      <c r="H17799" s="1">
        <v>5212.71433639526</v>
      </c>
    </row>
    <row r="17800" spans="1:10" x14ac:dyDescent="0.2">
      <c r="A17800" t="s">
        <v>5251</v>
      </c>
      <c r="B17800" t="s">
        <v>207</v>
      </c>
      <c r="C17800" s="1">
        <v>52434.107315540299</v>
      </c>
      <c r="D17800" s="1">
        <v>6098.2467410564504</v>
      </c>
      <c r="E17800" s="1">
        <v>529.86031532287598</v>
      </c>
      <c r="F17800" s="1">
        <v>30098.386804580699</v>
      </c>
      <c r="H17800" s="1">
        <v>6021.4211845398004</v>
      </c>
      <c r="I17800" s="1">
        <v>22487.478423118599</v>
      </c>
    </row>
    <row r="17801" spans="1:10" x14ac:dyDescent="0.2">
      <c r="A17801" t="s">
        <v>16752</v>
      </c>
      <c r="B17801" t="s">
        <v>2577</v>
      </c>
      <c r="E17801" s="1">
        <v>7820.6825594902102</v>
      </c>
    </row>
    <row r="17802" spans="1:10" x14ac:dyDescent="0.2">
      <c r="A17802" t="s">
        <v>9857</v>
      </c>
      <c r="B17802" t="s">
        <v>8393</v>
      </c>
      <c r="C17802" s="1">
        <v>11474.7920227051</v>
      </c>
      <c r="I17802" s="1">
        <v>29300.394226074201</v>
      </c>
    </row>
    <row r="17803" spans="1:10" x14ac:dyDescent="0.2">
      <c r="A17803" t="s">
        <v>5702</v>
      </c>
      <c r="B17803" t="s">
        <v>348</v>
      </c>
      <c r="C17803" s="1">
        <v>65664.863544464199</v>
      </c>
      <c r="D17803" s="1">
        <v>248549.83787345799</v>
      </c>
      <c r="F17803" s="1">
        <v>52344.913679122903</v>
      </c>
      <c r="G17803" s="1">
        <v>71242.002681255399</v>
      </c>
      <c r="H17803" s="1">
        <v>106787.393087387</v>
      </c>
      <c r="I17803" s="1">
        <v>122250.76227808</v>
      </c>
      <c r="J17803" s="1">
        <v>211302.27624511701</v>
      </c>
    </row>
    <row r="17804" spans="1:10" x14ac:dyDescent="0.2">
      <c r="A17804" t="s">
        <v>3123</v>
      </c>
      <c r="B17804" t="s">
        <v>384</v>
      </c>
      <c r="C17804" s="1">
        <v>860549.63568544399</v>
      </c>
      <c r="D17804" s="1">
        <v>537603.61356949795</v>
      </c>
      <c r="E17804" s="1">
        <v>1242431.90400231</v>
      </c>
      <c r="F17804" s="1">
        <v>540593.70984220505</v>
      </c>
      <c r="G17804" s="1">
        <v>453949.42689323402</v>
      </c>
      <c r="H17804" s="1">
        <v>618108.63409257005</v>
      </c>
      <c r="I17804" s="1">
        <v>2660274.01128793</v>
      </c>
      <c r="J17804" s="1">
        <v>881161.70809030498</v>
      </c>
    </row>
    <row r="17805" spans="1:10" x14ac:dyDescent="0.2">
      <c r="A17805" t="s">
        <v>8574</v>
      </c>
      <c r="B17805" t="s">
        <v>896</v>
      </c>
      <c r="C17805" s="1">
        <v>8034.2601547241202</v>
      </c>
      <c r="D17805" s="1">
        <v>5057.4594960212698</v>
      </c>
      <c r="E17805" s="1">
        <v>983.43901062011696</v>
      </c>
      <c r="F17805" s="1">
        <v>6350.1825110912296</v>
      </c>
      <c r="H17805" s="1">
        <v>6019.9318237304697</v>
      </c>
      <c r="I17805" s="1">
        <v>98268.021457672105</v>
      </c>
      <c r="J17805" s="1">
        <v>8391.2231206893903</v>
      </c>
    </row>
    <row r="17806" spans="1:10" x14ac:dyDescent="0.2">
      <c r="A17806" t="s">
        <v>11548</v>
      </c>
      <c r="B17806" t="s">
        <v>60</v>
      </c>
      <c r="C17806" s="1">
        <v>204.62145090103101</v>
      </c>
    </row>
    <row r="17807" spans="1:10" x14ac:dyDescent="0.2">
      <c r="A17807" t="s">
        <v>21404</v>
      </c>
      <c r="B17807" t="s">
        <v>2609</v>
      </c>
      <c r="D17807" s="1">
        <v>4240.45018005371</v>
      </c>
      <c r="F17807" s="1">
        <v>87536.444309234605</v>
      </c>
      <c r="H17807" s="1">
        <v>187520.47802352899</v>
      </c>
      <c r="I17807" s="1">
        <v>320945.98062896798</v>
      </c>
      <c r="J17807" s="1">
        <v>101107.192575455</v>
      </c>
    </row>
    <row r="17808" spans="1:10" x14ac:dyDescent="0.2">
      <c r="A17808" t="s">
        <v>12978</v>
      </c>
      <c r="B17808" t="s">
        <v>2609</v>
      </c>
      <c r="C17808" s="1">
        <v>216982.806115151</v>
      </c>
      <c r="D17808" s="1">
        <v>139891.57800293001</v>
      </c>
      <c r="E17808" s="1">
        <v>148363.234283447</v>
      </c>
      <c r="F17808" s="1">
        <v>684313.68725919805</v>
      </c>
      <c r="G17808" s="1">
        <v>519821.78346276301</v>
      </c>
      <c r="H17808" s="1">
        <v>935375.46643114102</v>
      </c>
      <c r="I17808" s="1">
        <v>596022.08505749702</v>
      </c>
      <c r="J17808" s="1">
        <v>795358.99897575402</v>
      </c>
    </row>
    <row r="17809" spans="1:10" x14ac:dyDescent="0.2">
      <c r="A17809" t="s">
        <v>21004</v>
      </c>
      <c r="B17809" t="s">
        <v>2609</v>
      </c>
      <c r="I17809" s="1">
        <v>5216.7523660659799</v>
      </c>
    </row>
    <row r="17810" spans="1:10" x14ac:dyDescent="0.2">
      <c r="A17810" t="s">
        <v>21368</v>
      </c>
      <c r="B17810" t="s">
        <v>4836</v>
      </c>
      <c r="D17810" s="1">
        <v>4814.3461284637497</v>
      </c>
      <c r="F17810" s="1">
        <v>4497.68327569962</v>
      </c>
      <c r="I17810" s="1">
        <v>6415.4747200012198</v>
      </c>
      <c r="J17810" s="1">
        <v>5412.5149536132803</v>
      </c>
    </row>
    <row r="17811" spans="1:10" x14ac:dyDescent="0.2">
      <c r="A17811" t="s">
        <v>6308</v>
      </c>
      <c r="B17811" t="s">
        <v>774</v>
      </c>
      <c r="C17811" s="1">
        <v>113344.91179943101</v>
      </c>
      <c r="D17811" s="1">
        <v>11029.3341522217</v>
      </c>
      <c r="E17811" s="1">
        <v>176425.95999765399</v>
      </c>
      <c r="F17811" s="1">
        <v>5588.6893959045401</v>
      </c>
      <c r="G17811" s="1">
        <v>103990.55952692</v>
      </c>
      <c r="H17811" s="1">
        <v>31995.360704422001</v>
      </c>
      <c r="I17811" s="1">
        <v>48492.873323440603</v>
      </c>
      <c r="J17811" s="1">
        <v>11920.937429547301</v>
      </c>
    </row>
    <row r="17812" spans="1:10" x14ac:dyDescent="0.2">
      <c r="A17812" t="s">
        <v>8620</v>
      </c>
      <c r="B17812" t="s">
        <v>2635</v>
      </c>
      <c r="C17812" s="1">
        <v>53642.371973991401</v>
      </c>
      <c r="D17812" s="1">
        <v>5651.72449207306</v>
      </c>
      <c r="E17812" s="1">
        <v>735.53453445434604</v>
      </c>
      <c r="F17812" s="1">
        <v>34611.351904153802</v>
      </c>
      <c r="G17812" s="1">
        <v>6866.7447910308902</v>
      </c>
      <c r="H17812" s="1">
        <v>9270.8531539440191</v>
      </c>
      <c r="I17812" s="1">
        <v>61504.6566767693</v>
      </c>
      <c r="J17812" s="1">
        <v>1801.5526590347299</v>
      </c>
    </row>
    <row r="17813" spans="1:10" x14ac:dyDescent="0.2">
      <c r="A17813" t="s">
        <v>5909</v>
      </c>
      <c r="B17813" t="s">
        <v>615</v>
      </c>
      <c r="C17813" s="1">
        <v>20926.3055438995</v>
      </c>
      <c r="D17813" s="1">
        <v>14482.0831148624</v>
      </c>
      <c r="E17813" s="1">
        <v>20913.335947990399</v>
      </c>
      <c r="F17813" s="1">
        <v>110780.30010795601</v>
      </c>
      <c r="G17813" s="1">
        <v>67590.188530206593</v>
      </c>
      <c r="H17813" s="1">
        <v>89814.261219024804</v>
      </c>
      <c r="I17813" s="1">
        <v>61438.468162536599</v>
      </c>
      <c r="J17813" s="1">
        <v>262375.932313681</v>
      </c>
    </row>
    <row r="17814" spans="1:10" x14ac:dyDescent="0.2">
      <c r="A17814" t="s">
        <v>20504</v>
      </c>
      <c r="B17814" t="s">
        <v>1489</v>
      </c>
      <c r="H17814" s="1">
        <v>6793.0544586181704</v>
      </c>
      <c r="I17814" s="1">
        <v>3454.4074902534499</v>
      </c>
    </row>
    <row r="17815" spans="1:10" x14ac:dyDescent="0.2">
      <c r="A17815" t="s">
        <v>859</v>
      </c>
      <c r="B17815" t="s">
        <v>858</v>
      </c>
      <c r="C17815" s="1">
        <v>75709.469131469697</v>
      </c>
      <c r="D17815" s="1">
        <v>3167.5882282257098</v>
      </c>
      <c r="E17815" s="1">
        <v>10265.8865585327</v>
      </c>
      <c r="F17815" s="1">
        <v>2446.4776000976599</v>
      </c>
      <c r="H17815" s="1">
        <v>25820.664602279601</v>
      </c>
      <c r="I17815" s="1">
        <v>7913.1793484687896</v>
      </c>
      <c r="J17815" s="1">
        <v>87399.662843704195</v>
      </c>
    </row>
    <row r="17816" spans="1:10" x14ac:dyDescent="0.2">
      <c r="A17816" t="s">
        <v>21395</v>
      </c>
      <c r="B17816" t="s">
        <v>21394</v>
      </c>
      <c r="D17816" s="1">
        <v>415189.35042476602</v>
      </c>
      <c r="H17816" s="1">
        <v>522823.30522012699</v>
      </c>
      <c r="I17816" s="1">
        <v>957773.14978516102</v>
      </c>
      <c r="J17816" s="1">
        <v>901797.90590524697</v>
      </c>
    </row>
    <row r="17817" spans="1:10" x14ac:dyDescent="0.2">
      <c r="A17817" t="s">
        <v>9297</v>
      </c>
      <c r="B17817" t="s">
        <v>654</v>
      </c>
      <c r="C17817" s="1">
        <v>351228.35065889399</v>
      </c>
      <c r="D17817" s="1">
        <v>171855.884696483</v>
      </c>
      <c r="E17817" s="1">
        <v>32761.251756668102</v>
      </c>
      <c r="F17817" s="1">
        <v>199510.98770141599</v>
      </c>
      <c r="G17817" s="1">
        <v>185072.143577576</v>
      </c>
      <c r="H17817" s="1">
        <v>210052.26692676599</v>
      </c>
      <c r="I17817" s="1">
        <v>2080880.81729507</v>
      </c>
      <c r="J17817" s="1">
        <v>320548.82761383097</v>
      </c>
    </row>
    <row r="17818" spans="1:10" x14ac:dyDescent="0.2">
      <c r="A17818" t="s">
        <v>23542</v>
      </c>
      <c r="B17818" t="s">
        <v>6569</v>
      </c>
      <c r="D17818" s="1">
        <v>15517.629055023201</v>
      </c>
    </row>
    <row r="17819" spans="1:10" x14ac:dyDescent="0.2">
      <c r="A17819" t="s">
        <v>7928</v>
      </c>
      <c r="B17819" t="s">
        <v>184</v>
      </c>
      <c r="C17819" s="1">
        <v>1967808.2148251501</v>
      </c>
      <c r="D17819" s="1">
        <v>824675.35817551601</v>
      </c>
      <c r="E17819" s="1">
        <v>466193.72256517498</v>
      </c>
      <c r="F17819" s="1">
        <v>16822.035664081599</v>
      </c>
      <c r="G17819" s="1">
        <v>2134515.5673308298</v>
      </c>
      <c r="H17819" s="1">
        <v>15780.318301916101</v>
      </c>
      <c r="I17819" s="1">
        <v>799881.2990762</v>
      </c>
      <c r="J17819" s="1">
        <v>12587.410105347601</v>
      </c>
    </row>
    <row r="17820" spans="1:10" x14ac:dyDescent="0.2">
      <c r="A17820" t="s">
        <v>1851</v>
      </c>
      <c r="B17820" t="s">
        <v>1245</v>
      </c>
      <c r="C17820" s="1">
        <v>2899.2716903686501</v>
      </c>
    </row>
    <row r="17821" spans="1:10" x14ac:dyDescent="0.2">
      <c r="A17821" t="s">
        <v>10094</v>
      </c>
      <c r="B17821" t="s">
        <v>1148</v>
      </c>
      <c r="C17821" s="1">
        <v>1722.8315243720999</v>
      </c>
      <c r="E17821" s="1">
        <v>1650.04864537716</v>
      </c>
      <c r="I17821" s="1">
        <v>9235.2435760498101</v>
      </c>
    </row>
    <row r="17822" spans="1:10" x14ac:dyDescent="0.2">
      <c r="A17822" t="s">
        <v>9841</v>
      </c>
      <c r="B17822" t="s">
        <v>1603</v>
      </c>
      <c r="C17822" s="1">
        <v>1000.85533857346</v>
      </c>
      <c r="D17822" s="1">
        <v>120864.683384895</v>
      </c>
      <c r="F17822" s="1">
        <v>439492.33365249698</v>
      </c>
      <c r="G17822" s="1">
        <v>3920.2361726760901</v>
      </c>
    </row>
    <row r="17823" spans="1:10" x14ac:dyDescent="0.2">
      <c r="A17823" t="s">
        <v>15688</v>
      </c>
      <c r="B17823" t="s">
        <v>1603</v>
      </c>
      <c r="E17823" s="1">
        <v>23445.8632068634</v>
      </c>
    </row>
    <row r="17824" spans="1:10" x14ac:dyDescent="0.2">
      <c r="A17824" t="s">
        <v>19193</v>
      </c>
      <c r="B17824" t="s">
        <v>5034</v>
      </c>
      <c r="G17824" s="1">
        <v>857.78048706054699</v>
      </c>
      <c r="H17824" s="1">
        <v>854.25364780426003</v>
      </c>
      <c r="I17824" s="1">
        <v>1886.31447124481</v>
      </c>
    </row>
    <row r="17825" spans="1:10" x14ac:dyDescent="0.2">
      <c r="A17825" t="s">
        <v>22226</v>
      </c>
      <c r="B17825" t="s">
        <v>4475</v>
      </c>
      <c r="D17825" s="1">
        <v>24170.722999572801</v>
      </c>
    </row>
    <row r="17826" spans="1:10" x14ac:dyDescent="0.2">
      <c r="A17826" t="s">
        <v>4423</v>
      </c>
      <c r="B17826" t="s">
        <v>4422</v>
      </c>
      <c r="C17826" s="1">
        <v>1693717.3641204799</v>
      </c>
      <c r="D17826" s="1">
        <v>776550.88702964794</v>
      </c>
      <c r="E17826" s="1">
        <v>775635.51215648605</v>
      </c>
      <c r="F17826" s="1">
        <v>2104027.0898304</v>
      </c>
      <c r="G17826" s="1">
        <v>572062.54068756104</v>
      </c>
      <c r="H17826" s="1">
        <v>1265135.93711853</v>
      </c>
      <c r="I17826" s="1">
        <v>2948862.0155420401</v>
      </c>
      <c r="J17826" s="1">
        <v>1853438.0292358401</v>
      </c>
    </row>
    <row r="17827" spans="1:10" x14ac:dyDescent="0.2">
      <c r="A17827" t="s">
        <v>15611</v>
      </c>
      <c r="B17827" t="s">
        <v>3845</v>
      </c>
      <c r="E17827" s="1">
        <v>7373.7919919490796</v>
      </c>
    </row>
    <row r="17828" spans="1:10" x14ac:dyDescent="0.2">
      <c r="A17828" t="s">
        <v>3450</v>
      </c>
      <c r="B17828" t="s">
        <v>2706</v>
      </c>
      <c r="C17828" s="1">
        <v>87119.658721923799</v>
      </c>
      <c r="D17828" s="1">
        <v>272474.86559295701</v>
      </c>
      <c r="E17828" s="1">
        <v>22733.6257629395</v>
      </c>
      <c r="I17828" s="1">
        <v>3091.7231650352501</v>
      </c>
    </row>
    <row r="17829" spans="1:10" x14ac:dyDescent="0.2">
      <c r="A17829" t="s">
        <v>11367</v>
      </c>
      <c r="B17829" t="s">
        <v>2174</v>
      </c>
      <c r="C17829" s="1">
        <v>9762.7149181366003</v>
      </c>
    </row>
    <row r="17830" spans="1:10" x14ac:dyDescent="0.2">
      <c r="A17830" t="s">
        <v>19232</v>
      </c>
      <c r="B17830" t="s">
        <v>17094</v>
      </c>
      <c r="G17830" s="1">
        <v>6582.0464248657199</v>
      </c>
    </row>
    <row r="17831" spans="1:10" x14ac:dyDescent="0.2">
      <c r="A17831" t="s">
        <v>22943</v>
      </c>
      <c r="B17831" t="s">
        <v>14730</v>
      </c>
      <c r="F17831" s="1">
        <v>177.39328718185399</v>
      </c>
    </row>
    <row r="17832" spans="1:10" x14ac:dyDescent="0.2">
      <c r="A17832" t="s">
        <v>18005</v>
      </c>
      <c r="B17832" t="s">
        <v>14393</v>
      </c>
      <c r="G17832" s="1">
        <v>300.69931411743198</v>
      </c>
      <c r="I17832" s="1">
        <v>1233.5704011917101</v>
      </c>
      <c r="J17832" s="1">
        <v>7636.7606054544603</v>
      </c>
    </row>
    <row r="17833" spans="1:10" x14ac:dyDescent="0.2">
      <c r="A17833" t="s">
        <v>1631</v>
      </c>
      <c r="B17833" t="s">
        <v>1036</v>
      </c>
      <c r="C17833" s="1">
        <v>101342.54217124</v>
      </c>
      <c r="D17833" s="1">
        <v>128862.10770607</v>
      </c>
      <c r="E17833" s="1">
        <v>48018.3645195961</v>
      </c>
      <c r="F17833" s="1">
        <v>261418.690052986</v>
      </c>
      <c r="G17833" s="1">
        <v>36243.6124510765</v>
      </c>
      <c r="H17833" s="1">
        <v>286601.87248373003</v>
      </c>
      <c r="I17833" s="1">
        <v>180645.33117485</v>
      </c>
      <c r="J17833" s="1">
        <v>114195.12770462</v>
      </c>
    </row>
    <row r="17834" spans="1:10" x14ac:dyDescent="0.2">
      <c r="A17834" t="s">
        <v>8264</v>
      </c>
      <c r="B17834" t="s">
        <v>724</v>
      </c>
      <c r="C17834" s="1">
        <v>78451.457141876206</v>
      </c>
      <c r="E17834" s="1">
        <v>611.74247026443402</v>
      </c>
      <c r="I17834" s="1">
        <v>2189.4757509231599</v>
      </c>
    </row>
    <row r="17835" spans="1:10" x14ac:dyDescent="0.2">
      <c r="A17835" t="s">
        <v>6007</v>
      </c>
      <c r="B17835" t="s">
        <v>1864</v>
      </c>
      <c r="C17835" s="1">
        <v>27931.8298972845</v>
      </c>
      <c r="I17835" s="1">
        <v>47406.700725078597</v>
      </c>
    </row>
    <row r="17836" spans="1:10" x14ac:dyDescent="0.2">
      <c r="A17836" t="s">
        <v>9690</v>
      </c>
      <c r="B17836" t="s">
        <v>186</v>
      </c>
      <c r="C17836" s="1">
        <v>95982.323703765898</v>
      </c>
      <c r="D17836" s="1">
        <v>212009.485181809</v>
      </c>
      <c r="E17836" s="1">
        <v>14276.7669363022</v>
      </c>
      <c r="F17836" s="1">
        <v>161181.56214523301</v>
      </c>
      <c r="G17836" s="1">
        <v>7129.1624345779501</v>
      </c>
      <c r="H17836" s="1">
        <v>287822.29988908803</v>
      </c>
      <c r="I17836" s="1">
        <v>147617.98633384699</v>
      </c>
      <c r="J17836" s="1">
        <v>180298.69491767799</v>
      </c>
    </row>
    <row r="17837" spans="1:10" x14ac:dyDescent="0.2">
      <c r="A17837" t="s">
        <v>23851</v>
      </c>
      <c r="B17837" t="s">
        <v>1546</v>
      </c>
      <c r="D17837" s="1">
        <v>8285.0934143066497</v>
      </c>
    </row>
    <row r="17838" spans="1:10" x14ac:dyDescent="0.2">
      <c r="A17838" t="s">
        <v>3538</v>
      </c>
      <c r="B17838" t="s">
        <v>2170</v>
      </c>
      <c r="C17838" s="1">
        <v>553339.14716052904</v>
      </c>
      <c r="D17838" s="1">
        <v>279742.41912221903</v>
      </c>
      <c r="E17838" s="1">
        <v>62944.304737567902</v>
      </c>
      <c r="F17838" s="1">
        <v>459150.59799194301</v>
      </c>
      <c r="H17838" s="1">
        <v>51798.138374328599</v>
      </c>
      <c r="I17838" s="1">
        <v>368993.69861984299</v>
      </c>
      <c r="J17838" s="1">
        <v>83367.845878124193</v>
      </c>
    </row>
    <row r="17839" spans="1:10" x14ac:dyDescent="0.2">
      <c r="A17839" t="s">
        <v>14633</v>
      </c>
      <c r="B17839" t="s">
        <v>14153</v>
      </c>
      <c r="E17839" s="1">
        <v>88887.465463161396</v>
      </c>
      <c r="G17839" s="1">
        <v>36133.3839187622</v>
      </c>
      <c r="I17839" s="1">
        <v>662104.62863159203</v>
      </c>
    </row>
    <row r="17840" spans="1:10" x14ac:dyDescent="0.2">
      <c r="A17840" t="s">
        <v>25461</v>
      </c>
      <c r="B17840" t="s">
        <v>14153</v>
      </c>
      <c r="J17840" s="1">
        <v>5316.0323905944797</v>
      </c>
    </row>
    <row r="17841" spans="1:10" x14ac:dyDescent="0.2">
      <c r="A17841" t="s">
        <v>3296</v>
      </c>
      <c r="B17841" t="s">
        <v>2363</v>
      </c>
      <c r="C17841" s="1">
        <v>62829.176163196498</v>
      </c>
      <c r="D17841" s="1">
        <v>256208.56529045099</v>
      </c>
      <c r="E17841" s="1">
        <v>40728.3885726929</v>
      </c>
      <c r="F17841" s="1">
        <v>39419.6594390869</v>
      </c>
      <c r="G17841" s="1">
        <v>151683.581512451</v>
      </c>
      <c r="I17841" s="1">
        <v>172315.42962932601</v>
      </c>
    </row>
    <row r="17842" spans="1:10" x14ac:dyDescent="0.2">
      <c r="A17842" t="s">
        <v>15587</v>
      </c>
      <c r="B17842" t="s">
        <v>521</v>
      </c>
      <c r="D17842" s="1">
        <v>335161.610023499</v>
      </c>
      <c r="E17842" s="1">
        <v>31021.907516479499</v>
      </c>
      <c r="F17842" s="1">
        <v>6277.5515708923404</v>
      </c>
    </row>
    <row r="17843" spans="1:10" x14ac:dyDescent="0.2">
      <c r="A17843" t="s">
        <v>7536</v>
      </c>
      <c r="B17843" t="s">
        <v>386</v>
      </c>
      <c r="C17843" s="1">
        <v>1322.2335834503201</v>
      </c>
    </row>
    <row r="17844" spans="1:10" x14ac:dyDescent="0.2">
      <c r="A17844" t="s">
        <v>5832</v>
      </c>
      <c r="B17844" t="s">
        <v>443</v>
      </c>
      <c r="C17844" s="1">
        <v>89688.675641775204</v>
      </c>
      <c r="E17844" s="1">
        <v>21878.6523199082</v>
      </c>
      <c r="G17844" s="1">
        <v>8378.6688027381897</v>
      </c>
    </row>
    <row r="17845" spans="1:10" x14ac:dyDescent="0.2">
      <c r="A17845" t="s">
        <v>18986</v>
      </c>
      <c r="B17845" t="s">
        <v>17036</v>
      </c>
      <c r="G17845" s="1">
        <v>12045.4856681824</v>
      </c>
    </row>
    <row r="17846" spans="1:10" x14ac:dyDescent="0.2">
      <c r="A17846" t="s">
        <v>19706</v>
      </c>
      <c r="B17846" t="s">
        <v>431</v>
      </c>
      <c r="I17846" s="1">
        <v>808.10784912109398</v>
      </c>
    </row>
    <row r="17847" spans="1:10" x14ac:dyDescent="0.2">
      <c r="A17847" t="s">
        <v>5123</v>
      </c>
      <c r="B17847" t="s">
        <v>338</v>
      </c>
      <c r="C17847" s="1">
        <v>15068.054420471201</v>
      </c>
      <c r="D17847" s="1">
        <v>174338.74000930801</v>
      </c>
      <c r="F17847" s="1">
        <v>121629.23758506701</v>
      </c>
      <c r="H17847" s="1">
        <v>2745.2845048904401</v>
      </c>
      <c r="I17847" s="1">
        <v>61359.883119583101</v>
      </c>
      <c r="J17847" s="1">
        <v>4737.74196434021</v>
      </c>
    </row>
    <row r="17848" spans="1:10" x14ac:dyDescent="0.2">
      <c r="A17848" t="s">
        <v>18019</v>
      </c>
      <c r="B17848" t="s">
        <v>1655</v>
      </c>
      <c r="D17848" s="1">
        <v>65935.150596618594</v>
      </c>
      <c r="G17848" s="1">
        <v>4623.5603675842303</v>
      </c>
      <c r="I17848" s="1">
        <v>22858.397598266602</v>
      </c>
    </row>
    <row r="17849" spans="1:10" x14ac:dyDescent="0.2">
      <c r="A17849" t="s">
        <v>16482</v>
      </c>
      <c r="B17849" t="s">
        <v>2093</v>
      </c>
      <c r="E17849" s="1">
        <v>714.91743397712696</v>
      </c>
      <c r="I17849" s="1">
        <v>1850.9112405777</v>
      </c>
    </row>
    <row r="17850" spans="1:10" x14ac:dyDescent="0.2">
      <c r="A17850" t="s">
        <v>25381</v>
      </c>
      <c r="B17850" t="s">
        <v>2093</v>
      </c>
      <c r="J17850" s="1">
        <v>355.80400872230501</v>
      </c>
    </row>
    <row r="17851" spans="1:10" x14ac:dyDescent="0.2">
      <c r="A17851" t="s">
        <v>18839</v>
      </c>
      <c r="B17851" t="s">
        <v>1563</v>
      </c>
      <c r="F17851" s="1">
        <v>38356.844764709502</v>
      </c>
      <c r="G17851" s="1">
        <v>108275.88395071001</v>
      </c>
      <c r="H17851" s="1">
        <v>3357.6568660736102</v>
      </c>
      <c r="J17851" s="1">
        <v>6807.2820854187003</v>
      </c>
    </row>
    <row r="17852" spans="1:10" x14ac:dyDescent="0.2">
      <c r="A17852" t="s">
        <v>9175</v>
      </c>
      <c r="B17852" t="s">
        <v>3133</v>
      </c>
      <c r="C17852" s="1">
        <v>13648.8575820923</v>
      </c>
      <c r="I17852" s="1">
        <v>29285.343643188498</v>
      </c>
    </row>
    <row r="17853" spans="1:10" x14ac:dyDescent="0.2">
      <c r="A17853" t="s">
        <v>2474</v>
      </c>
      <c r="B17853" t="s">
        <v>2473</v>
      </c>
      <c r="C17853" s="1">
        <v>4447.4112815856997</v>
      </c>
      <c r="D17853" s="1">
        <v>1595.8173141479499</v>
      </c>
      <c r="H17853" s="1">
        <v>2147.0933952331602</v>
      </c>
      <c r="J17853" s="1">
        <v>1005.47625112534</v>
      </c>
    </row>
    <row r="17854" spans="1:10" x14ac:dyDescent="0.2">
      <c r="A17854" t="s">
        <v>20506</v>
      </c>
      <c r="B17854" t="s">
        <v>1090</v>
      </c>
      <c r="I17854" s="1">
        <v>20210.813812255899</v>
      </c>
    </row>
    <row r="17855" spans="1:10" x14ac:dyDescent="0.2">
      <c r="A17855" t="s">
        <v>12796</v>
      </c>
      <c r="B17855" t="s">
        <v>2787</v>
      </c>
      <c r="C17855" s="1">
        <v>8489.9083938598706</v>
      </c>
      <c r="G17855" s="1">
        <v>15840.1480913163</v>
      </c>
      <c r="H17855" s="1">
        <v>16380.311187744101</v>
      </c>
    </row>
    <row r="17856" spans="1:10" x14ac:dyDescent="0.2">
      <c r="A17856" t="s">
        <v>18913</v>
      </c>
      <c r="B17856" t="s">
        <v>2787</v>
      </c>
      <c r="G17856" s="1">
        <v>2423.1865596771199</v>
      </c>
    </row>
    <row r="17857" spans="1:10" x14ac:dyDescent="0.2">
      <c r="A17857" t="s">
        <v>14541</v>
      </c>
      <c r="B17857" t="s">
        <v>1979</v>
      </c>
      <c r="E17857" s="1">
        <v>1565.1537151336699</v>
      </c>
      <c r="F17857" s="1">
        <v>2813.0978355407701</v>
      </c>
      <c r="I17857" s="1">
        <v>353042.51502442401</v>
      </c>
      <c r="J17857" s="1">
        <v>482.11266851425103</v>
      </c>
    </row>
    <row r="17858" spans="1:10" x14ac:dyDescent="0.2">
      <c r="A17858" t="s">
        <v>24826</v>
      </c>
      <c r="B17858" t="s">
        <v>1979</v>
      </c>
      <c r="H17858" s="1">
        <v>18024.169853210398</v>
      </c>
    </row>
    <row r="17859" spans="1:10" x14ac:dyDescent="0.2">
      <c r="A17859" t="s">
        <v>19270</v>
      </c>
      <c r="B17859" t="s">
        <v>1381</v>
      </c>
      <c r="F17859" s="1">
        <v>631096.06690454495</v>
      </c>
      <c r="G17859" s="1">
        <v>136537.36984419799</v>
      </c>
      <c r="H17859" s="1">
        <v>4469.8192720413199</v>
      </c>
      <c r="I17859" s="1">
        <v>31824.261566162098</v>
      </c>
    </row>
    <row r="17860" spans="1:10" x14ac:dyDescent="0.2">
      <c r="A17860" t="s">
        <v>12899</v>
      </c>
      <c r="B17860" t="s">
        <v>306</v>
      </c>
      <c r="C17860" s="1">
        <v>561.26025199890103</v>
      </c>
      <c r="D17860" s="1">
        <v>5353.6390440464002</v>
      </c>
      <c r="E17860" s="1">
        <v>34208.575720548703</v>
      </c>
      <c r="F17860" s="1">
        <v>8937.5638647079504</v>
      </c>
      <c r="G17860" s="1">
        <v>56046.266358971603</v>
      </c>
      <c r="H17860" s="1">
        <v>25014.095902443001</v>
      </c>
      <c r="I17860" s="1">
        <v>18271.918266058001</v>
      </c>
      <c r="J17860" s="1">
        <v>80244.819716692</v>
      </c>
    </row>
    <row r="17861" spans="1:10" x14ac:dyDescent="0.2">
      <c r="A17861" t="s">
        <v>16923</v>
      </c>
      <c r="B17861" t="s">
        <v>594</v>
      </c>
      <c r="E17861" s="1">
        <v>16306.744848251299</v>
      </c>
      <c r="G17861" s="1">
        <v>1531.04685592651</v>
      </c>
      <c r="I17861" s="1">
        <v>17738.274797916401</v>
      </c>
    </row>
    <row r="17862" spans="1:10" x14ac:dyDescent="0.2">
      <c r="A17862" t="s">
        <v>7789</v>
      </c>
      <c r="B17862" t="s">
        <v>2294</v>
      </c>
      <c r="C17862" s="1">
        <v>191990.799194336</v>
      </c>
      <c r="F17862" s="1">
        <v>60425.145629882798</v>
      </c>
      <c r="H17862" s="1">
        <v>29823.014556884798</v>
      </c>
      <c r="I17862" s="1">
        <v>104269.63549804701</v>
      </c>
    </row>
    <row r="17863" spans="1:10" x14ac:dyDescent="0.2">
      <c r="A17863" t="s">
        <v>7770</v>
      </c>
      <c r="B17863" t="s">
        <v>2294</v>
      </c>
      <c r="C17863" s="1">
        <v>921105.25519180298</v>
      </c>
      <c r="D17863" s="1">
        <v>1064343.8919699199</v>
      </c>
      <c r="E17863" s="1">
        <v>518324.83626627899</v>
      </c>
      <c r="F17863" s="1">
        <v>1020821.88015318</v>
      </c>
      <c r="G17863" s="1">
        <v>155893.83831739399</v>
      </c>
      <c r="H17863" s="1">
        <v>821018.66304636002</v>
      </c>
      <c r="I17863" s="1">
        <v>533314.96969103802</v>
      </c>
      <c r="J17863" s="1">
        <v>651665.04595279705</v>
      </c>
    </row>
    <row r="17864" spans="1:10" x14ac:dyDescent="0.2">
      <c r="A17864" t="s">
        <v>2862</v>
      </c>
      <c r="B17864" t="s">
        <v>2861</v>
      </c>
      <c r="C17864" s="1">
        <v>4526.2942781448401</v>
      </c>
      <c r="D17864" s="1">
        <v>1353.1634969711299</v>
      </c>
      <c r="F17864" s="1">
        <v>5751.4010925292996</v>
      </c>
      <c r="H17864" s="1">
        <v>6497.5687761306699</v>
      </c>
      <c r="I17864" s="1">
        <v>49697.738098144597</v>
      </c>
      <c r="J17864" s="1">
        <v>2670.1903176307701</v>
      </c>
    </row>
    <row r="17865" spans="1:10" x14ac:dyDescent="0.2">
      <c r="A17865" t="s">
        <v>13453</v>
      </c>
      <c r="B17865" t="s">
        <v>4462</v>
      </c>
      <c r="C17865" s="1">
        <v>17871.625389099201</v>
      </c>
      <c r="F17865" s="1">
        <v>609970.28008699405</v>
      </c>
      <c r="G17865" s="1">
        <v>545165.17484760296</v>
      </c>
      <c r="H17865" s="1">
        <v>583783.64200687397</v>
      </c>
      <c r="I17865" s="1">
        <v>21608.305023193301</v>
      </c>
      <c r="J17865" s="1">
        <v>301139.56931590999</v>
      </c>
    </row>
    <row r="17866" spans="1:10" x14ac:dyDescent="0.2">
      <c r="A17866" t="s">
        <v>3163</v>
      </c>
      <c r="B17866" t="s">
        <v>704</v>
      </c>
      <c r="C17866" s="1">
        <v>45915.029365539602</v>
      </c>
      <c r="E17866" s="1">
        <v>93155.831085205107</v>
      </c>
      <c r="I17866" s="1">
        <v>65408.870664596499</v>
      </c>
    </row>
    <row r="17867" spans="1:10" x14ac:dyDescent="0.2">
      <c r="A17867" t="s">
        <v>23330</v>
      </c>
      <c r="B17867" t="s">
        <v>743</v>
      </c>
      <c r="D17867" s="1">
        <v>7080.8985979557101</v>
      </c>
    </row>
    <row r="17868" spans="1:10" x14ac:dyDescent="0.2">
      <c r="A17868" t="s">
        <v>1394</v>
      </c>
      <c r="B17868" t="s">
        <v>1393</v>
      </c>
      <c r="C17868" s="1">
        <v>5004.2448720932098</v>
      </c>
    </row>
    <row r="17869" spans="1:10" x14ac:dyDescent="0.2">
      <c r="A17869" t="s">
        <v>18852</v>
      </c>
      <c r="B17869" t="s">
        <v>845</v>
      </c>
      <c r="G17869" s="1">
        <v>5082.6492686271704</v>
      </c>
      <c r="I17869" s="1">
        <v>394900.22790527297</v>
      </c>
    </row>
    <row r="17870" spans="1:10" x14ac:dyDescent="0.2">
      <c r="A17870" t="s">
        <v>10704</v>
      </c>
      <c r="B17870" t="s">
        <v>4400</v>
      </c>
      <c r="C17870" s="1">
        <v>1854.8531179428101</v>
      </c>
      <c r="D17870" s="1">
        <v>14972.6590270996</v>
      </c>
      <c r="I17870" s="1">
        <v>16801.5551683903</v>
      </c>
      <c r="J17870" s="1">
        <v>52453.662817001401</v>
      </c>
    </row>
    <row r="17871" spans="1:10" x14ac:dyDescent="0.2">
      <c r="A17871" t="s">
        <v>5779</v>
      </c>
      <c r="B17871" t="s">
        <v>306</v>
      </c>
      <c r="C17871" s="1">
        <v>41297.899964094097</v>
      </c>
      <c r="D17871" s="1">
        <v>52227.974632501602</v>
      </c>
      <c r="E17871" s="1">
        <v>8965.7692503929102</v>
      </c>
      <c r="F17871" s="1">
        <v>195988.435500622</v>
      </c>
      <c r="G17871" s="1">
        <v>39417.813236474998</v>
      </c>
      <c r="H17871" s="1">
        <v>150591.850958347</v>
      </c>
      <c r="I17871" s="1">
        <v>127226.180101395</v>
      </c>
      <c r="J17871" s="1">
        <v>196420.41409111099</v>
      </c>
    </row>
    <row r="17872" spans="1:10" x14ac:dyDescent="0.2">
      <c r="A17872" t="s">
        <v>4034</v>
      </c>
      <c r="B17872" t="s">
        <v>173</v>
      </c>
      <c r="C17872" s="1">
        <v>62358.655567050002</v>
      </c>
      <c r="D17872" s="1">
        <v>91156.762211799694</v>
      </c>
      <c r="E17872" s="1">
        <v>105552.64387393001</v>
      </c>
      <c r="F17872" s="1">
        <v>133018.79987096801</v>
      </c>
      <c r="H17872" s="1">
        <v>10671.6102838516</v>
      </c>
      <c r="I17872" s="1">
        <v>51847.060188889503</v>
      </c>
      <c r="J17872" s="1">
        <v>61299.304578065901</v>
      </c>
    </row>
    <row r="17873" spans="1:10" x14ac:dyDescent="0.2">
      <c r="A17873" t="s">
        <v>15379</v>
      </c>
      <c r="B17873" t="s">
        <v>2155</v>
      </c>
      <c r="E17873" s="1">
        <v>18035.309691429102</v>
      </c>
      <c r="I17873" s="1">
        <v>13042.536236763</v>
      </c>
    </row>
    <row r="17874" spans="1:10" x14ac:dyDescent="0.2">
      <c r="A17874" t="s">
        <v>25283</v>
      </c>
      <c r="B17874" t="s">
        <v>6554</v>
      </c>
      <c r="J17874" s="1">
        <v>19512.4977841377</v>
      </c>
    </row>
    <row r="17875" spans="1:10" x14ac:dyDescent="0.2">
      <c r="A17875" t="s">
        <v>21490</v>
      </c>
      <c r="B17875" t="s">
        <v>5713</v>
      </c>
      <c r="I17875" s="1">
        <v>1963.0616838932001</v>
      </c>
    </row>
    <row r="17876" spans="1:10" x14ac:dyDescent="0.2">
      <c r="A17876" t="s">
        <v>8904</v>
      </c>
      <c r="B17876" t="s">
        <v>2512</v>
      </c>
      <c r="C17876" s="1">
        <v>135665.42794203799</v>
      </c>
      <c r="I17876" s="1">
        <v>4017.85696959495</v>
      </c>
    </row>
    <row r="17877" spans="1:10" x14ac:dyDescent="0.2">
      <c r="A17877" t="s">
        <v>23694</v>
      </c>
      <c r="B17877" t="s">
        <v>2653</v>
      </c>
      <c r="D17877" s="1">
        <v>16503.650539398201</v>
      </c>
      <c r="J17877" s="1">
        <v>8337.0052947998101</v>
      </c>
    </row>
    <row r="17878" spans="1:10" x14ac:dyDescent="0.2">
      <c r="A17878" t="s">
        <v>24228</v>
      </c>
      <c r="B17878" t="s">
        <v>5497</v>
      </c>
      <c r="H17878" s="1">
        <v>7381.2790946960504</v>
      </c>
    </row>
    <row r="17879" spans="1:10" x14ac:dyDescent="0.2">
      <c r="A17879" t="s">
        <v>14649</v>
      </c>
      <c r="B17879" t="s">
        <v>2753</v>
      </c>
      <c r="E17879" s="1">
        <v>1746.56202793121</v>
      </c>
    </row>
    <row r="17880" spans="1:10" x14ac:dyDescent="0.2">
      <c r="A17880" t="s">
        <v>15478</v>
      </c>
      <c r="B17880" t="s">
        <v>1554</v>
      </c>
      <c r="D17880" s="1">
        <v>71734.108534097701</v>
      </c>
      <c r="E17880" s="1">
        <v>62977.981430053696</v>
      </c>
      <c r="G17880" s="1">
        <v>10815.160583496099</v>
      </c>
    </row>
    <row r="17881" spans="1:10" x14ac:dyDescent="0.2">
      <c r="A17881" t="s">
        <v>19439</v>
      </c>
      <c r="B17881" t="s">
        <v>17325</v>
      </c>
      <c r="G17881" s="1">
        <v>3604.5701389312699</v>
      </c>
    </row>
    <row r="17882" spans="1:10" x14ac:dyDescent="0.2">
      <c r="A17882" t="s">
        <v>7447</v>
      </c>
      <c r="B17882" t="s">
        <v>745</v>
      </c>
      <c r="C17882" s="1">
        <v>2045426.62330985</v>
      </c>
      <c r="D17882" s="1">
        <v>4496464.6678240402</v>
      </c>
      <c r="E17882" s="1">
        <v>1809983.1037933801</v>
      </c>
      <c r="F17882" s="1">
        <v>4034573.1171226501</v>
      </c>
      <c r="G17882" s="1">
        <v>2511303.1391651598</v>
      </c>
      <c r="H17882" s="1">
        <v>9170069.6501369495</v>
      </c>
      <c r="I17882" s="1">
        <v>4440304.6588859595</v>
      </c>
      <c r="J17882" s="1">
        <v>5738566.0537128402</v>
      </c>
    </row>
    <row r="17883" spans="1:10" x14ac:dyDescent="0.2">
      <c r="A17883" t="s">
        <v>23604</v>
      </c>
      <c r="B17883" t="s">
        <v>4996</v>
      </c>
      <c r="D17883" s="1">
        <v>1787.7335369586899</v>
      </c>
    </row>
    <row r="17884" spans="1:10" x14ac:dyDescent="0.2">
      <c r="A17884" t="s">
        <v>18050</v>
      </c>
      <c r="B17884" t="s">
        <v>1145</v>
      </c>
      <c r="G17884" s="1">
        <v>2932.6700036525699</v>
      </c>
    </row>
    <row r="17885" spans="1:10" x14ac:dyDescent="0.2">
      <c r="A17885" t="s">
        <v>24658</v>
      </c>
      <c r="B17885" t="s">
        <v>4868</v>
      </c>
      <c r="H17885" s="1">
        <v>4794.9191818237296</v>
      </c>
      <c r="J17885" s="1">
        <v>4815.7865219116202</v>
      </c>
    </row>
    <row r="17886" spans="1:10" x14ac:dyDescent="0.2">
      <c r="A17886" t="s">
        <v>14821</v>
      </c>
      <c r="B17886" t="s">
        <v>449</v>
      </c>
      <c r="D17886" s="1">
        <v>20085.501246929201</v>
      </c>
      <c r="E17886" s="1">
        <v>998.45658445358197</v>
      </c>
      <c r="H17886" s="1">
        <v>3476.9516460895502</v>
      </c>
    </row>
    <row r="17887" spans="1:10" x14ac:dyDescent="0.2">
      <c r="A17887" t="s">
        <v>23047</v>
      </c>
      <c r="B17887" t="s">
        <v>4766</v>
      </c>
      <c r="D17887" s="1">
        <v>3099.8495125770601</v>
      </c>
      <c r="F17887" s="1">
        <v>12302.484092712401</v>
      </c>
      <c r="J17887" s="1">
        <v>13166.551088333101</v>
      </c>
    </row>
    <row r="17888" spans="1:10" x14ac:dyDescent="0.2">
      <c r="A17888" t="s">
        <v>11012</v>
      </c>
      <c r="B17888" t="s">
        <v>1771</v>
      </c>
      <c r="C17888" s="1">
        <v>6393.6598882675098</v>
      </c>
      <c r="D17888" s="1">
        <v>589.43090534210205</v>
      </c>
      <c r="E17888" s="1">
        <v>6124.37309598923</v>
      </c>
      <c r="H17888" s="1">
        <v>452.91899108886702</v>
      </c>
      <c r="J17888" s="1">
        <v>25805.5864382982</v>
      </c>
    </row>
    <row r="17889" spans="1:10" x14ac:dyDescent="0.2">
      <c r="A17889" t="s">
        <v>21475</v>
      </c>
      <c r="B17889" t="s">
        <v>640</v>
      </c>
      <c r="I17889" s="1">
        <v>20059.658718109102</v>
      </c>
    </row>
    <row r="17890" spans="1:10" x14ac:dyDescent="0.2">
      <c r="A17890" t="s">
        <v>24127</v>
      </c>
      <c r="B17890" t="s">
        <v>336</v>
      </c>
      <c r="D17890" s="1">
        <v>19213.6544704437</v>
      </c>
    </row>
    <row r="17891" spans="1:10" x14ac:dyDescent="0.2">
      <c r="A17891" t="s">
        <v>3759</v>
      </c>
      <c r="B17891" t="s">
        <v>513</v>
      </c>
      <c r="C17891" s="1">
        <v>2616.8714828491202</v>
      </c>
      <c r="D17891" s="1">
        <v>75076.281066894604</v>
      </c>
      <c r="E17891" s="1">
        <v>2694.5731468200702</v>
      </c>
      <c r="F17891" s="1">
        <v>57674.516506195003</v>
      </c>
      <c r="G17891" s="1">
        <v>608.660303592682</v>
      </c>
      <c r="H17891" s="1">
        <v>61554.510642766902</v>
      </c>
      <c r="I17891" s="1">
        <v>6016.3476948738098</v>
      </c>
      <c r="J17891" s="1">
        <v>86017.734985351606</v>
      </c>
    </row>
    <row r="17892" spans="1:10" x14ac:dyDescent="0.2">
      <c r="A17892" t="s">
        <v>11132</v>
      </c>
      <c r="B17892" t="s">
        <v>1060</v>
      </c>
      <c r="C17892" s="1">
        <v>39806.060428380901</v>
      </c>
      <c r="E17892" s="1">
        <v>3566.2028737068199</v>
      </c>
      <c r="I17892" s="1">
        <v>19898.2134699821</v>
      </c>
    </row>
    <row r="17893" spans="1:10" x14ac:dyDescent="0.2">
      <c r="A17893" t="s">
        <v>22179</v>
      </c>
      <c r="B17893" t="s">
        <v>507</v>
      </c>
      <c r="F17893" s="1">
        <v>4161.0333290100098</v>
      </c>
      <c r="H17893" s="1">
        <v>48703.538997650103</v>
      </c>
      <c r="J17893" s="1">
        <v>22868.171417236299</v>
      </c>
    </row>
    <row r="17894" spans="1:10" x14ac:dyDescent="0.2">
      <c r="A17894" t="s">
        <v>5147</v>
      </c>
      <c r="B17894" t="s">
        <v>765</v>
      </c>
      <c r="C17894" s="1">
        <v>455253.49980187498</v>
      </c>
      <c r="D17894" s="1">
        <v>639572.60484385502</v>
      </c>
      <c r="E17894" s="1">
        <v>263719.33812665998</v>
      </c>
      <c r="F17894" s="1">
        <v>279719.66660308902</v>
      </c>
      <c r="G17894" s="1">
        <v>77937.717072248503</v>
      </c>
      <c r="H17894" s="1">
        <v>3589.35672903061</v>
      </c>
      <c r="I17894" s="1">
        <v>396665.19786763203</v>
      </c>
      <c r="J17894" s="1">
        <v>4616.5413331985501</v>
      </c>
    </row>
    <row r="17895" spans="1:10" x14ac:dyDescent="0.2">
      <c r="A17895" t="s">
        <v>17189</v>
      </c>
      <c r="B17895" t="s">
        <v>17144</v>
      </c>
      <c r="G17895" s="1">
        <v>1142.6228232383701</v>
      </c>
    </row>
    <row r="17896" spans="1:10" x14ac:dyDescent="0.2">
      <c r="A17896" t="s">
        <v>25157</v>
      </c>
      <c r="B17896" t="s">
        <v>11729</v>
      </c>
      <c r="J17896" s="1">
        <v>1310.0091433525099</v>
      </c>
    </row>
    <row r="17897" spans="1:10" x14ac:dyDescent="0.2">
      <c r="A17897" t="s">
        <v>2974</v>
      </c>
      <c r="B17897" t="s">
        <v>654</v>
      </c>
      <c r="C17897" s="1">
        <v>217883.32240259601</v>
      </c>
      <c r="D17897" s="1">
        <v>35546.693189621001</v>
      </c>
      <c r="E17897" s="1">
        <v>202938.13666987399</v>
      </c>
      <c r="F17897" s="1">
        <v>234398.66945076</v>
      </c>
      <c r="G17897" s="1">
        <v>234549.77999878</v>
      </c>
      <c r="H17897" s="1">
        <v>65227.250476837202</v>
      </c>
      <c r="I17897" s="1">
        <v>536079.54056525195</v>
      </c>
      <c r="J17897" s="1">
        <v>74844.067167282104</v>
      </c>
    </row>
    <row r="17898" spans="1:10" x14ac:dyDescent="0.2">
      <c r="A17898" t="s">
        <v>12565</v>
      </c>
      <c r="B17898" t="s">
        <v>2512</v>
      </c>
      <c r="C17898" s="1">
        <v>3512.60518884659</v>
      </c>
      <c r="F17898" s="1">
        <v>555.164483308792</v>
      </c>
    </row>
    <row r="17899" spans="1:10" x14ac:dyDescent="0.2">
      <c r="A17899" t="s">
        <v>18413</v>
      </c>
      <c r="B17899" t="s">
        <v>16698</v>
      </c>
      <c r="G17899" s="1">
        <v>12004.4199337959</v>
      </c>
      <c r="H17899" s="1">
        <v>9259.7951071262505</v>
      </c>
    </row>
    <row r="17900" spans="1:10" x14ac:dyDescent="0.2">
      <c r="A17900" t="s">
        <v>19659</v>
      </c>
      <c r="B17900" t="s">
        <v>1745</v>
      </c>
      <c r="I17900" s="1">
        <v>27967.463073730501</v>
      </c>
    </row>
    <row r="17901" spans="1:10" x14ac:dyDescent="0.2">
      <c r="A17901" t="s">
        <v>1746</v>
      </c>
      <c r="B17901" t="s">
        <v>1745</v>
      </c>
      <c r="C17901" s="1">
        <v>297620.77404785203</v>
      </c>
      <c r="D17901" s="1">
        <v>198346.49819946301</v>
      </c>
      <c r="E17901" s="1">
        <v>59982.526594638803</v>
      </c>
      <c r="F17901" s="1">
        <v>181598.597930908</v>
      </c>
      <c r="G17901" s="1">
        <v>42999.883254528097</v>
      </c>
      <c r="I17901" s="1">
        <v>242166.28130626699</v>
      </c>
    </row>
    <row r="17902" spans="1:10" x14ac:dyDescent="0.2">
      <c r="A17902" t="s">
        <v>15918</v>
      </c>
      <c r="B17902" t="s">
        <v>11260</v>
      </c>
      <c r="E17902" s="1">
        <v>19501.580246210098</v>
      </c>
      <c r="G17902" s="1">
        <v>12115.899770498299</v>
      </c>
      <c r="H17902" s="1">
        <v>36021.671410799099</v>
      </c>
      <c r="I17902" s="1">
        <v>58041.231365203901</v>
      </c>
      <c r="J17902" s="1">
        <v>55886.059858322202</v>
      </c>
    </row>
    <row r="17903" spans="1:10" x14ac:dyDescent="0.2">
      <c r="A17903" t="s">
        <v>5731</v>
      </c>
      <c r="B17903" t="s">
        <v>774</v>
      </c>
      <c r="C17903" s="1">
        <v>174.62053394317601</v>
      </c>
      <c r="G17903" s="1">
        <v>3982.12009620666</v>
      </c>
      <c r="H17903" s="1">
        <v>178869.83677577999</v>
      </c>
      <c r="I17903" s="1">
        <v>76040.513572454496</v>
      </c>
      <c r="J17903" s="1">
        <v>16241.321469545401</v>
      </c>
    </row>
    <row r="17904" spans="1:10" x14ac:dyDescent="0.2">
      <c r="A17904" t="s">
        <v>18385</v>
      </c>
      <c r="B17904" t="s">
        <v>58</v>
      </c>
      <c r="G17904" s="1">
        <v>1426.0938072204599</v>
      </c>
    </row>
    <row r="17905" spans="1:10" x14ac:dyDescent="0.2">
      <c r="A17905" t="s">
        <v>10509</v>
      </c>
      <c r="B17905" t="s">
        <v>1413</v>
      </c>
      <c r="C17905" s="1">
        <v>12229.52227211</v>
      </c>
      <c r="D17905" s="1">
        <v>95467.186492919893</v>
      </c>
      <c r="F17905" s="1">
        <v>15712.4019870758</v>
      </c>
      <c r="H17905" s="1">
        <v>46402.461364746101</v>
      </c>
      <c r="I17905" s="1">
        <v>70586.162593841596</v>
      </c>
      <c r="J17905" s="1">
        <v>33794.668849945097</v>
      </c>
    </row>
    <row r="17906" spans="1:10" x14ac:dyDescent="0.2">
      <c r="A17906" t="s">
        <v>18674</v>
      </c>
      <c r="B17906" t="s">
        <v>4814</v>
      </c>
      <c r="F17906" s="1">
        <v>52062.0514106751</v>
      </c>
      <c r="G17906" s="1">
        <v>44409.6969459057</v>
      </c>
      <c r="H17906" s="1">
        <v>71414.566213130995</v>
      </c>
      <c r="I17906" s="1">
        <v>638.51768994331405</v>
      </c>
      <c r="J17906" s="1">
        <v>92110.116063117996</v>
      </c>
    </row>
    <row r="17907" spans="1:10" x14ac:dyDescent="0.2">
      <c r="A17907" t="s">
        <v>22143</v>
      </c>
      <c r="B17907" t="s">
        <v>1979</v>
      </c>
      <c r="D17907" s="1">
        <v>16237.8314094544</v>
      </c>
      <c r="F17907" s="1">
        <v>11946.1678771973</v>
      </c>
      <c r="H17907" s="1">
        <v>16167.5965881348</v>
      </c>
    </row>
    <row r="17908" spans="1:10" x14ac:dyDescent="0.2">
      <c r="A17908" t="s">
        <v>16570</v>
      </c>
      <c r="B17908" t="s">
        <v>3940</v>
      </c>
      <c r="D17908" s="1">
        <v>77363.9279699326</v>
      </c>
      <c r="E17908" s="1">
        <v>10432.1993103027</v>
      </c>
      <c r="F17908" s="1">
        <v>228859.114788532</v>
      </c>
      <c r="H17908" s="1">
        <v>3957.6692228317302</v>
      </c>
      <c r="J17908" s="1">
        <v>54949.034536361702</v>
      </c>
    </row>
    <row r="17909" spans="1:10" x14ac:dyDescent="0.2">
      <c r="A17909" t="s">
        <v>18726</v>
      </c>
      <c r="B17909" t="s">
        <v>1995</v>
      </c>
      <c r="F17909" s="1">
        <v>11474.816093444801</v>
      </c>
      <c r="G17909" s="1">
        <v>24907.651590824102</v>
      </c>
      <c r="H17909" s="1">
        <v>231176.55956459101</v>
      </c>
      <c r="J17909" s="1">
        <v>31132.796549797102</v>
      </c>
    </row>
    <row r="17910" spans="1:10" x14ac:dyDescent="0.2">
      <c r="A17910" t="s">
        <v>18415</v>
      </c>
      <c r="B17910" t="s">
        <v>1995</v>
      </c>
      <c r="G17910" s="1">
        <v>1686.0334014892601</v>
      </c>
      <c r="H17910" s="1">
        <v>530.16977357864403</v>
      </c>
      <c r="J17910" s="1">
        <v>9209.0478954315204</v>
      </c>
    </row>
    <row r="17911" spans="1:10" x14ac:dyDescent="0.2">
      <c r="A17911" t="s">
        <v>16957</v>
      </c>
      <c r="B17911" t="s">
        <v>1995</v>
      </c>
      <c r="G17911" s="1">
        <v>3158.2482447624202</v>
      </c>
      <c r="H17911" s="1">
        <v>286314.25243997597</v>
      </c>
      <c r="J17911" s="1">
        <v>149229.427640915</v>
      </c>
    </row>
    <row r="17912" spans="1:10" x14ac:dyDescent="0.2">
      <c r="A17912" t="s">
        <v>5146</v>
      </c>
      <c r="B17912" t="s">
        <v>171</v>
      </c>
      <c r="C17912" s="1">
        <v>43710.424163818403</v>
      </c>
      <c r="E17912" s="1">
        <v>11318.8054161072</v>
      </c>
      <c r="F17912" s="1">
        <v>19092.6338500977</v>
      </c>
      <c r="G17912" s="1">
        <v>74768.724631547899</v>
      </c>
      <c r="H17912" s="1">
        <v>25272.9447593689</v>
      </c>
      <c r="J17912" s="1">
        <v>154406.66793823201</v>
      </c>
    </row>
    <row r="17913" spans="1:10" x14ac:dyDescent="0.2">
      <c r="A17913" t="s">
        <v>6487</v>
      </c>
      <c r="B17913" t="s">
        <v>6486</v>
      </c>
      <c r="C17913" s="1">
        <v>64802.574651718198</v>
      </c>
      <c r="D17913" s="1">
        <v>19547.384196281499</v>
      </c>
      <c r="F17913" s="1">
        <v>109937.01301193199</v>
      </c>
      <c r="G17913" s="1">
        <v>2012.2120585441601</v>
      </c>
      <c r="H17913" s="1">
        <v>11749.2059020996</v>
      </c>
      <c r="I17913" s="1">
        <v>17485.850974083001</v>
      </c>
      <c r="J17913" s="1">
        <v>14593.3427200317</v>
      </c>
    </row>
    <row r="17914" spans="1:10" x14ac:dyDescent="0.2">
      <c r="A17914" t="s">
        <v>21797</v>
      </c>
      <c r="B17914" t="s">
        <v>21796</v>
      </c>
      <c r="I17914" s="1">
        <v>1569.22020554543</v>
      </c>
    </row>
    <row r="17915" spans="1:10" x14ac:dyDescent="0.2">
      <c r="A17915" t="s">
        <v>1296</v>
      </c>
      <c r="B17915" t="s">
        <v>1295</v>
      </c>
      <c r="C17915" s="1">
        <v>1046307.17965126</v>
      </c>
      <c r="D17915" s="1">
        <v>1040517.3999939</v>
      </c>
      <c r="E17915" s="1">
        <v>256493.361045361</v>
      </c>
      <c r="F17915" s="1">
        <v>1787286.2260046001</v>
      </c>
      <c r="G17915" s="1">
        <v>75482.371784210205</v>
      </c>
      <c r="H17915" s="1">
        <v>1190398.61629772</v>
      </c>
      <c r="I17915" s="1">
        <v>1768553.6656246199</v>
      </c>
      <c r="J17915" s="1">
        <v>1501455.7293243399</v>
      </c>
    </row>
    <row r="17916" spans="1:10" x14ac:dyDescent="0.2">
      <c r="A17916" t="s">
        <v>24669</v>
      </c>
      <c r="B17916" t="s">
        <v>1295</v>
      </c>
      <c r="H17916" s="1">
        <v>7730.2823944091897</v>
      </c>
    </row>
    <row r="17917" spans="1:10" x14ac:dyDescent="0.2">
      <c r="A17917" t="s">
        <v>19054</v>
      </c>
      <c r="B17917" t="s">
        <v>5030</v>
      </c>
      <c r="G17917" s="1">
        <v>895.74975776672295</v>
      </c>
      <c r="I17917" s="1">
        <v>12327.452137947101</v>
      </c>
    </row>
    <row r="17918" spans="1:10" x14ac:dyDescent="0.2">
      <c r="A17918" t="s">
        <v>23336</v>
      </c>
      <c r="B17918" t="s">
        <v>204</v>
      </c>
      <c r="D17918" s="1">
        <v>220.13516712188701</v>
      </c>
    </row>
    <row r="17919" spans="1:10" x14ac:dyDescent="0.2">
      <c r="A17919" t="s">
        <v>7973</v>
      </c>
      <c r="B17919" t="s">
        <v>4232</v>
      </c>
      <c r="C17919" s="1">
        <v>5976.3858642578198</v>
      </c>
    </row>
    <row r="17920" spans="1:10" x14ac:dyDescent="0.2">
      <c r="A17920" t="s">
        <v>23031</v>
      </c>
      <c r="B17920" t="s">
        <v>1563</v>
      </c>
      <c r="F17920" s="1">
        <v>13905.0974750519</v>
      </c>
      <c r="J17920" s="1">
        <v>69459.579063415498</v>
      </c>
    </row>
    <row r="17921" spans="1:10" x14ac:dyDescent="0.2">
      <c r="A17921" t="s">
        <v>18085</v>
      </c>
      <c r="B17921" t="s">
        <v>17331</v>
      </c>
      <c r="F17921" s="1">
        <v>3847.25947618485</v>
      </c>
      <c r="G17921" s="1">
        <v>27681.0702064037</v>
      </c>
    </row>
    <row r="17922" spans="1:10" x14ac:dyDescent="0.2">
      <c r="A17922" t="s">
        <v>593</v>
      </c>
      <c r="B17922" t="s">
        <v>592</v>
      </c>
      <c r="C17922" s="1">
        <v>146961.73396348901</v>
      </c>
      <c r="D17922" s="1">
        <v>146277.89949035601</v>
      </c>
      <c r="E17922" s="1">
        <v>8151.5489025116003</v>
      </c>
      <c r="G17922" s="1">
        <v>6590.0137238502602</v>
      </c>
      <c r="H17922" s="1">
        <v>73032.000999450596</v>
      </c>
      <c r="I17922" s="1">
        <v>225079.82491612399</v>
      </c>
      <c r="J17922" s="1">
        <v>57699.005116939603</v>
      </c>
    </row>
    <row r="17923" spans="1:10" x14ac:dyDescent="0.2">
      <c r="A17923" t="s">
        <v>9556</v>
      </c>
      <c r="B17923" t="s">
        <v>665</v>
      </c>
      <c r="C17923" s="1">
        <v>6630.3898279666901</v>
      </c>
      <c r="E17923" s="1">
        <v>103742.48765802399</v>
      </c>
      <c r="F17923" s="1">
        <v>177440.53700089399</v>
      </c>
      <c r="G17923" s="1">
        <v>799172.71855425905</v>
      </c>
      <c r="H17923" s="1">
        <v>322215.60449266399</v>
      </c>
      <c r="I17923" s="1">
        <v>217137.10178709001</v>
      </c>
      <c r="J17923" s="1">
        <v>462932.80940174998</v>
      </c>
    </row>
    <row r="17924" spans="1:10" x14ac:dyDescent="0.2">
      <c r="A17924" t="s">
        <v>25290</v>
      </c>
      <c r="B17924" t="s">
        <v>665</v>
      </c>
      <c r="J17924" s="1">
        <v>496.541089296341</v>
      </c>
    </row>
    <row r="17925" spans="1:10" x14ac:dyDescent="0.2">
      <c r="A17925" t="s">
        <v>17933</v>
      </c>
      <c r="B17925" t="s">
        <v>471</v>
      </c>
      <c r="G17925" s="1">
        <v>9632.0904898643494</v>
      </c>
    </row>
    <row r="17926" spans="1:10" x14ac:dyDescent="0.2">
      <c r="A17926" t="s">
        <v>2480</v>
      </c>
      <c r="B17926" t="s">
        <v>797</v>
      </c>
      <c r="C17926" s="1">
        <v>71268.077933311506</v>
      </c>
      <c r="D17926" s="1">
        <v>24338.0186171532</v>
      </c>
      <c r="E17926" s="1">
        <v>354.05354022979702</v>
      </c>
      <c r="F17926" s="1">
        <v>39003.747285842903</v>
      </c>
      <c r="G17926" s="1">
        <v>31131.427896499699</v>
      </c>
      <c r="H17926" s="1">
        <v>134998.00843525</v>
      </c>
      <c r="I17926" s="1">
        <v>129394.18418765</v>
      </c>
      <c r="J17926" s="1">
        <v>53214.825949668899</v>
      </c>
    </row>
    <row r="17927" spans="1:10" x14ac:dyDescent="0.2">
      <c r="A17927" t="s">
        <v>616</v>
      </c>
      <c r="B17927" t="s">
        <v>615</v>
      </c>
      <c r="C17927" s="1">
        <v>19530.553714752201</v>
      </c>
      <c r="E17927" s="1">
        <v>6145.2963085174597</v>
      </c>
      <c r="F17927" s="1">
        <v>147512.660797119</v>
      </c>
      <c r="G17927" s="1">
        <v>73712.339519500703</v>
      </c>
      <c r="H17927" s="1">
        <v>204890.354675293</v>
      </c>
      <c r="I17927" s="1">
        <v>154468.96870517699</v>
      </c>
      <c r="J17927" s="1">
        <v>391035.85816430999</v>
      </c>
    </row>
    <row r="17928" spans="1:10" x14ac:dyDescent="0.2">
      <c r="A17928" t="s">
        <v>1759</v>
      </c>
      <c r="B17928" t="s">
        <v>1758</v>
      </c>
      <c r="C17928" s="1">
        <v>111349.749174118</v>
      </c>
      <c r="D17928" s="1">
        <v>323935.91094970697</v>
      </c>
      <c r="I17928" s="1">
        <v>30266.7889785767</v>
      </c>
    </row>
    <row r="17929" spans="1:10" x14ac:dyDescent="0.2">
      <c r="A17929" t="s">
        <v>19785</v>
      </c>
      <c r="B17929" t="s">
        <v>14829</v>
      </c>
      <c r="D17929" s="1">
        <v>22372.881858825702</v>
      </c>
      <c r="H17929" s="1">
        <v>48476.393928527898</v>
      </c>
      <c r="I17929" s="1">
        <v>8296.0733146667499</v>
      </c>
      <c r="J17929" s="1">
        <v>1953.36095333099</v>
      </c>
    </row>
    <row r="17930" spans="1:10" x14ac:dyDescent="0.2">
      <c r="A17930" t="s">
        <v>3666</v>
      </c>
      <c r="B17930" t="s">
        <v>97</v>
      </c>
      <c r="C17930" s="1">
        <v>30846.543298006</v>
      </c>
      <c r="D17930" s="1">
        <v>42779.277762413003</v>
      </c>
      <c r="F17930" s="1">
        <v>43808.756484985402</v>
      </c>
      <c r="J17930" s="1">
        <v>9807.2944784164592</v>
      </c>
    </row>
    <row r="17931" spans="1:10" x14ac:dyDescent="0.2">
      <c r="A17931" t="s">
        <v>23459</v>
      </c>
      <c r="B17931" t="s">
        <v>97</v>
      </c>
      <c r="D17931" s="1">
        <v>3492.8795599937398</v>
      </c>
    </row>
    <row r="17932" spans="1:10" x14ac:dyDescent="0.2">
      <c r="A17932" t="s">
        <v>13445</v>
      </c>
      <c r="B17932" t="s">
        <v>1984</v>
      </c>
      <c r="C17932" s="1">
        <v>12620.4911060333</v>
      </c>
    </row>
    <row r="17933" spans="1:10" x14ac:dyDescent="0.2">
      <c r="A17933" t="s">
        <v>21392</v>
      </c>
      <c r="B17933" t="s">
        <v>8399</v>
      </c>
      <c r="I17933" s="1">
        <v>48461.875862121597</v>
      </c>
    </row>
    <row r="17934" spans="1:10" x14ac:dyDescent="0.2">
      <c r="A17934" t="s">
        <v>4254</v>
      </c>
      <c r="B17934" t="s">
        <v>1365</v>
      </c>
      <c r="C17934" s="1">
        <v>767152.93513679504</v>
      </c>
      <c r="D17934" s="1">
        <v>466439.80886077898</v>
      </c>
      <c r="E17934" s="1">
        <v>215558.97841405901</v>
      </c>
      <c r="F17934" s="1">
        <v>201008.26489257801</v>
      </c>
      <c r="G17934" s="1">
        <v>150998.268830299</v>
      </c>
      <c r="H17934" s="1">
        <v>223818.83189678201</v>
      </c>
      <c r="I17934" s="1">
        <v>331588.91201925301</v>
      </c>
      <c r="J17934" s="1">
        <v>346134.25733947702</v>
      </c>
    </row>
    <row r="17935" spans="1:10" x14ac:dyDescent="0.2">
      <c r="A17935" t="s">
        <v>21956</v>
      </c>
      <c r="B17935" t="s">
        <v>2377</v>
      </c>
      <c r="I17935" s="1">
        <v>2106.9252910614</v>
      </c>
    </row>
    <row r="17936" spans="1:10" x14ac:dyDescent="0.2">
      <c r="A17936" t="s">
        <v>21893</v>
      </c>
      <c r="B17936" t="s">
        <v>1771</v>
      </c>
      <c r="I17936" s="1">
        <v>2331.0581665039099</v>
      </c>
    </row>
    <row r="17937" spans="1:10" x14ac:dyDescent="0.2">
      <c r="A17937" t="s">
        <v>25367</v>
      </c>
      <c r="B17937" t="s">
        <v>1771</v>
      </c>
      <c r="J17937" s="1">
        <v>1275.11693096161</v>
      </c>
    </row>
    <row r="17938" spans="1:10" x14ac:dyDescent="0.2">
      <c r="A17938" t="s">
        <v>21487</v>
      </c>
      <c r="B17938" t="s">
        <v>17058</v>
      </c>
      <c r="I17938" s="1">
        <v>5755.9008216858001</v>
      </c>
      <c r="J17938" s="1">
        <v>681.89570713043202</v>
      </c>
    </row>
    <row r="17939" spans="1:10" x14ac:dyDescent="0.2">
      <c r="A17939" t="s">
        <v>22631</v>
      </c>
      <c r="B17939" t="s">
        <v>111</v>
      </c>
      <c r="F17939" s="1">
        <v>4147.2207584381104</v>
      </c>
    </row>
    <row r="17940" spans="1:10" x14ac:dyDescent="0.2">
      <c r="A17940" t="s">
        <v>112</v>
      </c>
      <c r="B17940" t="s">
        <v>111</v>
      </c>
      <c r="C17940" s="1">
        <v>5982.22678565979</v>
      </c>
      <c r="H17940" s="1">
        <v>2313.8120412826502</v>
      </c>
      <c r="I17940" s="1">
        <v>8289.5951881408691</v>
      </c>
      <c r="J17940" s="1">
        <v>5261.2021093368503</v>
      </c>
    </row>
    <row r="17941" spans="1:10" x14ac:dyDescent="0.2">
      <c r="A17941" t="s">
        <v>12188</v>
      </c>
      <c r="B17941" t="s">
        <v>3294</v>
      </c>
      <c r="C17941" s="1">
        <v>15266.8385267258</v>
      </c>
      <c r="D17941" s="1">
        <v>972.84308624267601</v>
      </c>
    </row>
    <row r="17942" spans="1:10" x14ac:dyDescent="0.2">
      <c r="A17942" t="s">
        <v>24074</v>
      </c>
      <c r="B17942" t="s">
        <v>469</v>
      </c>
      <c r="D17942" s="1">
        <v>91472.526229381605</v>
      </c>
    </row>
    <row r="17943" spans="1:10" x14ac:dyDescent="0.2">
      <c r="A17943" t="s">
        <v>16453</v>
      </c>
      <c r="B17943" t="s">
        <v>1344</v>
      </c>
      <c r="E17943" s="1">
        <v>29324.083557128899</v>
      </c>
    </row>
    <row r="17944" spans="1:10" x14ac:dyDescent="0.2">
      <c r="A17944" t="s">
        <v>18582</v>
      </c>
      <c r="B17944" t="s">
        <v>9769</v>
      </c>
      <c r="G17944" s="1">
        <v>15335.5455472469</v>
      </c>
    </row>
    <row r="17945" spans="1:10" x14ac:dyDescent="0.2">
      <c r="A17945" t="s">
        <v>2006</v>
      </c>
      <c r="B17945" t="s">
        <v>1640</v>
      </c>
      <c r="C17945" s="1">
        <v>348.65216445922903</v>
      </c>
      <c r="F17945" s="1">
        <v>31553.342654228301</v>
      </c>
      <c r="G17945" s="1">
        <v>26924.7908706665</v>
      </c>
      <c r="H17945" s="1">
        <v>37915.543498039297</v>
      </c>
      <c r="J17945" s="1">
        <v>713.59542846679699</v>
      </c>
    </row>
    <row r="17946" spans="1:10" x14ac:dyDescent="0.2">
      <c r="A17946" t="s">
        <v>15108</v>
      </c>
      <c r="B17946" t="s">
        <v>264</v>
      </c>
      <c r="D17946" s="1">
        <v>63575.275146484397</v>
      </c>
      <c r="E17946" s="1">
        <v>33185.687887191802</v>
      </c>
      <c r="F17946" s="1">
        <v>35886.699802398703</v>
      </c>
      <c r="I17946" s="1">
        <v>73884.060472488403</v>
      </c>
      <c r="J17946" s="1">
        <v>67279.016780853301</v>
      </c>
    </row>
    <row r="17947" spans="1:10" x14ac:dyDescent="0.2">
      <c r="A17947" t="s">
        <v>18329</v>
      </c>
      <c r="B17947" t="s">
        <v>2078</v>
      </c>
      <c r="G17947" s="1">
        <v>792.51632308959995</v>
      </c>
    </row>
    <row r="17948" spans="1:10" x14ac:dyDescent="0.2">
      <c r="A17948" t="s">
        <v>16940</v>
      </c>
      <c r="B17948" t="s">
        <v>15556</v>
      </c>
      <c r="G17948" s="1">
        <v>4528.8187355995196</v>
      </c>
    </row>
    <row r="17949" spans="1:10" x14ac:dyDescent="0.2">
      <c r="A17949" t="s">
        <v>14360</v>
      </c>
      <c r="B17949" t="s">
        <v>180</v>
      </c>
      <c r="E17949" s="1">
        <v>2522.1633834838799</v>
      </c>
      <c r="F17949" s="1">
        <v>51013.178880691601</v>
      </c>
      <c r="G17949" s="1">
        <v>20605.1425647736</v>
      </c>
      <c r="H17949" s="1">
        <v>3656.5060701370298</v>
      </c>
      <c r="I17949" s="1">
        <v>28798.557685852102</v>
      </c>
      <c r="J17949" s="1">
        <v>21839.201080560699</v>
      </c>
    </row>
    <row r="17950" spans="1:10" x14ac:dyDescent="0.2">
      <c r="A17950" t="s">
        <v>9415</v>
      </c>
      <c r="B17950" t="s">
        <v>716</v>
      </c>
      <c r="C17950" s="1">
        <v>17481.072937011701</v>
      </c>
      <c r="D17950" s="1">
        <v>137260.11480331401</v>
      </c>
      <c r="F17950" s="1">
        <v>12188.230895996099</v>
      </c>
      <c r="G17950" s="1">
        <v>15571.8956756592</v>
      </c>
      <c r="I17950" s="1">
        <v>159261.15444564799</v>
      </c>
    </row>
    <row r="17951" spans="1:10" x14ac:dyDescent="0.2">
      <c r="A17951" t="s">
        <v>23926</v>
      </c>
      <c r="B17951" t="s">
        <v>19781</v>
      </c>
      <c r="D17951" s="1">
        <v>4105.4111018180902</v>
      </c>
    </row>
    <row r="17952" spans="1:10" x14ac:dyDescent="0.2">
      <c r="A17952" t="s">
        <v>24592</v>
      </c>
      <c r="B17952" t="s">
        <v>5417</v>
      </c>
      <c r="H17952" s="1">
        <v>1167.2352213859599</v>
      </c>
    </row>
    <row r="17953" spans="1:10" x14ac:dyDescent="0.2">
      <c r="A17953" t="s">
        <v>2275</v>
      </c>
      <c r="B17953" t="s">
        <v>521</v>
      </c>
      <c r="C17953" s="1">
        <v>1663.45434474945</v>
      </c>
      <c r="D17953" s="1">
        <v>51021.135556221001</v>
      </c>
    </row>
    <row r="17954" spans="1:10" x14ac:dyDescent="0.2">
      <c r="A17954" t="s">
        <v>18789</v>
      </c>
      <c r="B17954" t="s">
        <v>3302</v>
      </c>
      <c r="G17954" s="1">
        <v>671.21319770813</v>
      </c>
      <c r="H17954" s="1">
        <v>969.38762068748497</v>
      </c>
      <c r="J17954" s="1">
        <v>508.71216106414801</v>
      </c>
    </row>
    <row r="17955" spans="1:10" x14ac:dyDescent="0.2">
      <c r="A17955" t="s">
        <v>3923</v>
      </c>
      <c r="B17955" t="s">
        <v>2215</v>
      </c>
      <c r="C17955" s="1">
        <v>604256.33875846898</v>
      </c>
      <c r="D17955" s="1">
        <v>262076.12298107101</v>
      </c>
      <c r="E17955" s="1">
        <v>248758.92505025899</v>
      </c>
      <c r="F17955" s="1">
        <v>380912.46775794099</v>
      </c>
      <c r="G17955" s="1">
        <v>1631.35914516449</v>
      </c>
      <c r="H17955" s="1">
        <v>14488.584568738899</v>
      </c>
      <c r="I17955" s="1">
        <v>386010.57675599999</v>
      </c>
      <c r="J17955" s="1">
        <v>1114317.0801985301</v>
      </c>
    </row>
    <row r="17956" spans="1:10" x14ac:dyDescent="0.2">
      <c r="A17956" t="s">
        <v>14923</v>
      </c>
      <c r="B17956" t="s">
        <v>5306</v>
      </c>
      <c r="E17956" s="1">
        <v>1894.98094201088</v>
      </c>
      <c r="G17956" s="1">
        <v>8337.3805274963397</v>
      </c>
    </row>
    <row r="17957" spans="1:10" x14ac:dyDescent="0.2">
      <c r="A17957" t="s">
        <v>25129</v>
      </c>
      <c r="B17957" t="s">
        <v>1552</v>
      </c>
      <c r="J17957" s="1">
        <v>2236.6338112354301</v>
      </c>
    </row>
    <row r="17958" spans="1:10" x14ac:dyDescent="0.2">
      <c r="A17958" t="s">
        <v>2021</v>
      </c>
      <c r="B17958" t="s">
        <v>564</v>
      </c>
      <c r="C17958" s="1">
        <v>13386.0418777466</v>
      </c>
      <c r="F17958" s="1">
        <v>21779.922225952199</v>
      </c>
      <c r="H17958" s="1">
        <v>28915.057037353501</v>
      </c>
    </row>
    <row r="17959" spans="1:10" x14ac:dyDescent="0.2">
      <c r="A17959" t="s">
        <v>6239</v>
      </c>
      <c r="B17959" t="s">
        <v>605</v>
      </c>
      <c r="C17959" s="1">
        <v>20227.120709896099</v>
      </c>
      <c r="D17959" s="1">
        <v>166909.86232280699</v>
      </c>
      <c r="E17959" s="1">
        <v>2682.0777931213402</v>
      </c>
      <c r="I17959" s="1">
        <v>96344.155342578902</v>
      </c>
      <c r="J17959" s="1">
        <v>1591.82378911972</v>
      </c>
    </row>
    <row r="17960" spans="1:10" x14ac:dyDescent="0.2">
      <c r="A17960" t="s">
        <v>24681</v>
      </c>
      <c r="B17960" t="s">
        <v>24497</v>
      </c>
      <c r="H17960" s="1">
        <v>2355.9028291702298</v>
      </c>
    </row>
    <row r="17961" spans="1:10" x14ac:dyDescent="0.2">
      <c r="A17961" t="s">
        <v>4162</v>
      </c>
      <c r="B17961" t="s">
        <v>1965</v>
      </c>
      <c r="C17961" s="1">
        <v>424613.760167122</v>
      </c>
      <c r="D17961" s="1">
        <v>268746.59075021697</v>
      </c>
      <c r="E17961" s="1">
        <v>189596.71301269499</v>
      </c>
      <c r="F17961" s="1">
        <v>269862.40254402102</v>
      </c>
      <c r="G17961" s="1">
        <v>21048.838843345598</v>
      </c>
      <c r="H17961" s="1">
        <v>750354.07393074105</v>
      </c>
      <c r="I17961" s="1">
        <v>507572.82878899598</v>
      </c>
      <c r="J17961" s="1">
        <v>579036.84673404705</v>
      </c>
    </row>
    <row r="17962" spans="1:10" x14ac:dyDescent="0.2">
      <c r="A17962" t="s">
        <v>15075</v>
      </c>
      <c r="B17962" t="s">
        <v>14548</v>
      </c>
      <c r="E17962" s="1">
        <v>13896.956725120601</v>
      </c>
    </row>
    <row r="17963" spans="1:10" x14ac:dyDescent="0.2">
      <c r="A17963" t="s">
        <v>2914</v>
      </c>
      <c r="B17963" t="s">
        <v>64</v>
      </c>
      <c r="C17963" s="1">
        <v>890161.00322342</v>
      </c>
      <c r="D17963" s="1">
        <v>1039940.1896162</v>
      </c>
      <c r="E17963" s="1">
        <v>560512.21006727195</v>
      </c>
      <c r="F17963" s="1">
        <v>962078.35647153796</v>
      </c>
      <c r="G17963" s="1">
        <v>337141.002399444</v>
      </c>
      <c r="H17963" s="1">
        <v>926380.07740926801</v>
      </c>
      <c r="I17963" s="1">
        <v>664785.07375240303</v>
      </c>
      <c r="J17963" s="1">
        <v>937636.30493736302</v>
      </c>
    </row>
    <row r="17964" spans="1:10" x14ac:dyDescent="0.2">
      <c r="A17964" t="s">
        <v>24920</v>
      </c>
      <c r="B17964" t="s">
        <v>24201</v>
      </c>
      <c r="H17964" s="1">
        <v>25259.087587356498</v>
      </c>
    </row>
    <row r="17965" spans="1:10" x14ac:dyDescent="0.2">
      <c r="A17965" t="s">
        <v>14205</v>
      </c>
      <c r="B17965" t="s">
        <v>260</v>
      </c>
      <c r="E17965" s="1">
        <v>2662.8903745412799</v>
      </c>
      <c r="G17965" s="1">
        <v>14820.3753623963</v>
      </c>
      <c r="H17965" s="1">
        <v>18317.596931457501</v>
      </c>
      <c r="I17965" s="1">
        <v>15565.320224761999</v>
      </c>
    </row>
    <row r="17966" spans="1:10" x14ac:dyDescent="0.2">
      <c r="A17966" t="s">
        <v>7596</v>
      </c>
      <c r="B17966" t="s">
        <v>119</v>
      </c>
      <c r="C17966" s="1">
        <v>8973.3709955215509</v>
      </c>
      <c r="H17966" s="1">
        <v>4046.9019584655798</v>
      </c>
      <c r="I17966" s="1">
        <v>2055.4842705726601</v>
      </c>
    </row>
    <row r="17967" spans="1:10" x14ac:dyDescent="0.2">
      <c r="A17967" t="s">
        <v>18055</v>
      </c>
      <c r="B17967" t="s">
        <v>412</v>
      </c>
      <c r="G17967" s="1">
        <v>13466.563868761101</v>
      </c>
    </row>
    <row r="17968" spans="1:10" x14ac:dyDescent="0.2">
      <c r="A17968" t="s">
        <v>15398</v>
      </c>
      <c r="B17968" t="s">
        <v>3160</v>
      </c>
      <c r="D17968" s="1">
        <v>4874.3545427322397</v>
      </c>
      <c r="E17968" s="1">
        <v>1075.7322273254399</v>
      </c>
      <c r="F17968" s="1">
        <v>1512.4773254394499</v>
      </c>
      <c r="G17968" s="1">
        <v>409.72316813469001</v>
      </c>
      <c r="H17968" s="1">
        <v>46281.710704803503</v>
      </c>
      <c r="J17968" s="1">
        <v>2836.8958683013898</v>
      </c>
    </row>
    <row r="17969" spans="1:10" x14ac:dyDescent="0.2">
      <c r="A17969" t="s">
        <v>5524</v>
      </c>
      <c r="B17969" t="s">
        <v>3160</v>
      </c>
      <c r="C17969" s="1">
        <v>1874.4138736724899</v>
      </c>
    </row>
    <row r="17970" spans="1:10" x14ac:dyDescent="0.2">
      <c r="A17970" t="s">
        <v>2510</v>
      </c>
      <c r="B17970" t="s">
        <v>469</v>
      </c>
      <c r="C17970" s="1">
        <v>1835.47595500946</v>
      </c>
    </row>
    <row r="17971" spans="1:10" x14ac:dyDescent="0.2">
      <c r="A17971" t="s">
        <v>10937</v>
      </c>
      <c r="B17971" t="s">
        <v>469</v>
      </c>
      <c r="C17971" s="1">
        <v>109672.315729141</v>
      </c>
      <c r="D17971" s="1">
        <v>120931.31170749701</v>
      </c>
    </row>
    <row r="17972" spans="1:10" x14ac:dyDescent="0.2">
      <c r="A17972" t="s">
        <v>10177</v>
      </c>
      <c r="B17972" t="s">
        <v>469</v>
      </c>
      <c r="C17972" s="1">
        <v>861.07771682739303</v>
      </c>
      <c r="D17972" s="1">
        <v>9278.0230054855401</v>
      </c>
    </row>
    <row r="17973" spans="1:10" x14ac:dyDescent="0.2">
      <c r="A17973" t="s">
        <v>11735</v>
      </c>
      <c r="B17973" t="s">
        <v>1320</v>
      </c>
      <c r="C17973" s="1">
        <v>3143.3622550964301</v>
      </c>
      <c r="D17973" s="1">
        <v>9093.7507781982495</v>
      </c>
      <c r="F17973" s="1">
        <v>5781.5497331619199</v>
      </c>
      <c r="H17973" s="1">
        <v>11820.5920000076</v>
      </c>
      <c r="I17973" s="1">
        <v>6785.8986439704904</v>
      </c>
      <c r="J17973" s="1">
        <v>21031.159691810699</v>
      </c>
    </row>
    <row r="17974" spans="1:10" x14ac:dyDescent="0.2">
      <c r="A17974" t="s">
        <v>19884</v>
      </c>
      <c r="B17974" t="s">
        <v>215</v>
      </c>
      <c r="I17974" s="1">
        <v>2111.5983581543001</v>
      </c>
    </row>
    <row r="17975" spans="1:10" x14ac:dyDescent="0.2">
      <c r="A17975" t="s">
        <v>9459</v>
      </c>
      <c r="B17975" t="s">
        <v>2615</v>
      </c>
      <c r="C17975" s="1">
        <v>81719.972839355498</v>
      </c>
      <c r="D17975" s="1">
        <v>127445.185852051</v>
      </c>
      <c r="E17975" s="1">
        <v>63276.511581420898</v>
      </c>
      <c r="F17975" s="1">
        <v>4913.4347133636502</v>
      </c>
      <c r="H17975" s="1">
        <v>94661.586299896197</v>
      </c>
      <c r="I17975" s="1">
        <v>8206.3927955627496</v>
      </c>
      <c r="J17975" s="1">
        <v>16820.063095092799</v>
      </c>
    </row>
    <row r="17976" spans="1:10" x14ac:dyDescent="0.2">
      <c r="A17976" t="s">
        <v>22857</v>
      </c>
      <c r="B17976" t="s">
        <v>1098</v>
      </c>
      <c r="F17976" s="1">
        <v>40036.728889465303</v>
      </c>
      <c r="H17976" s="1">
        <v>33465.840393066399</v>
      </c>
      <c r="J17976" s="1">
        <v>32675.258226394701</v>
      </c>
    </row>
    <row r="17977" spans="1:10" x14ac:dyDescent="0.2">
      <c r="A17977" t="s">
        <v>24263</v>
      </c>
      <c r="B17977" t="s">
        <v>24262</v>
      </c>
      <c r="H17977" s="1">
        <v>31132.927465677301</v>
      </c>
      <c r="J17977" s="1">
        <v>90584.778247833296</v>
      </c>
    </row>
    <row r="17978" spans="1:10" x14ac:dyDescent="0.2">
      <c r="A17978" t="s">
        <v>10404</v>
      </c>
      <c r="B17978" t="s">
        <v>85</v>
      </c>
      <c r="C17978" s="1">
        <v>1539.4659717083</v>
      </c>
      <c r="I17978" s="1">
        <v>70828.735561370893</v>
      </c>
    </row>
    <row r="17979" spans="1:10" x14ac:dyDescent="0.2">
      <c r="A17979" t="s">
        <v>16310</v>
      </c>
      <c r="B17979" t="s">
        <v>85</v>
      </c>
      <c r="E17979" s="1">
        <v>4657.7359752655002</v>
      </c>
      <c r="I17979" s="1">
        <v>23645.666603326801</v>
      </c>
      <c r="J17979" s="1">
        <v>901.36627578735397</v>
      </c>
    </row>
    <row r="17980" spans="1:10" x14ac:dyDescent="0.2">
      <c r="A17980" t="s">
        <v>9154</v>
      </c>
      <c r="B17980" t="s">
        <v>1036</v>
      </c>
      <c r="C17980" s="1">
        <v>1139079.2165999401</v>
      </c>
      <c r="D17980" s="1">
        <v>375922.11692237901</v>
      </c>
      <c r="E17980" s="1">
        <v>600089.88461065397</v>
      </c>
      <c r="F17980" s="1">
        <v>1704977.5352377901</v>
      </c>
      <c r="G17980" s="1">
        <v>378632.649884224</v>
      </c>
      <c r="H17980" s="1">
        <v>1381916.5245306499</v>
      </c>
      <c r="I17980" s="1">
        <v>1177588.54146123</v>
      </c>
      <c r="J17980" s="1">
        <v>214914.64132690401</v>
      </c>
    </row>
    <row r="17981" spans="1:10" x14ac:dyDescent="0.2">
      <c r="A17981" t="s">
        <v>22375</v>
      </c>
      <c r="B17981" t="s">
        <v>529</v>
      </c>
      <c r="F17981" s="1">
        <v>295.98586201667803</v>
      </c>
    </row>
    <row r="17982" spans="1:10" x14ac:dyDescent="0.2">
      <c r="A17982" t="s">
        <v>4260</v>
      </c>
      <c r="B17982" t="s">
        <v>529</v>
      </c>
      <c r="C17982" s="1">
        <v>43611.104650259003</v>
      </c>
      <c r="D17982" s="1">
        <v>284921.73006653797</v>
      </c>
      <c r="F17982" s="1">
        <v>274873.49402129703</v>
      </c>
      <c r="H17982" s="1">
        <v>43895.044404864297</v>
      </c>
      <c r="J17982" s="1">
        <v>430723.58203435002</v>
      </c>
    </row>
    <row r="17983" spans="1:10" x14ac:dyDescent="0.2">
      <c r="A17983" t="s">
        <v>11969</v>
      </c>
      <c r="B17983" t="s">
        <v>5713</v>
      </c>
      <c r="C17983" s="1">
        <v>7972.2584111690703</v>
      </c>
      <c r="D17983" s="1">
        <v>26722.2817826272</v>
      </c>
      <c r="G17983" s="1">
        <v>16819.938697814901</v>
      </c>
      <c r="J17983" s="1">
        <v>2262.5355985164601</v>
      </c>
    </row>
    <row r="17984" spans="1:10" x14ac:dyDescent="0.2">
      <c r="A17984" t="s">
        <v>22063</v>
      </c>
      <c r="B17984" t="s">
        <v>575</v>
      </c>
      <c r="F17984" s="1">
        <v>1851.0707075595899</v>
      </c>
      <c r="J17984" s="1">
        <v>2547.2346842288998</v>
      </c>
    </row>
    <row r="17985" spans="1:10" x14ac:dyDescent="0.2">
      <c r="A17985" t="s">
        <v>17289</v>
      </c>
      <c r="B17985" t="s">
        <v>14701</v>
      </c>
      <c r="F17985" s="1">
        <v>18705.246196746801</v>
      </c>
      <c r="G17985" s="1">
        <v>92649.376787424102</v>
      </c>
    </row>
    <row r="17986" spans="1:10" x14ac:dyDescent="0.2">
      <c r="A17986" t="s">
        <v>8422</v>
      </c>
      <c r="B17986" t="s">
        <v>5941</v>
      </c>
      <c r="C17986" s="1">
        <v>40611.252578020103</v>
      </c>
      <c r="E17986" s="1">
        <v>4700.2241845130902</v>
      </c>
      <c r="G17986" s="1">
        <v>18268.188972473101</v>
      </c>
      <c r="I17986" s="1">
        <v>13533.693731308</v>
      </c>
    </row>
    <row r="17987" spans="1:10" x14ac:dyDescent="0.2">
      <c r="A17987" t="s">
        <v>20874</v>
      </c>
      <c r="B17987" t="s">
        <v>6959</v>
      </c>
      <c r="D17987" s="1">
        <v>279262.48879623401</v>
      </c>
      <c r="F17987" s="1">
        <v>8782.9133071899505</v>
      </c>
      <c r="I17987" s="1">
        <v>222897.24757814399</v>
      </c>
      <c r="J17987" s="1">
        <v>51064.564672469998</v>
      </c>
    </row>
    <row r="17988" spans="1:10" x14ac:dyDescent="0.2">
      <c r="A17988" t="s">
        <v>22104</v>
      </c>
      <c r="B17988" t="s">
        <v>6959</v>
      </c>
      <c r="D17988" s="1">
        <v>15929.8920927048</v>
      </c>
    </row>
    <row r="17989" spans="1:10" x14ac:dyDescent="0.2">
      <c r="A17989" t="s">
        <v>15077</v>
      </c>
      <c r="B17989" t="s">
        <v>7585</v>
      </c>
      <c r="E17989" s="1">
        <v>11645.202341079699</v>
      </c>
    </row>
    <row r="17990" spans="1:10" x14ac:dyDescent="0.2">
      <c r="A17990" t="s">
        <v>12164</v>
      </c>
      <c r="B17990" t="s">
        <v>1228</v>
      </c>
      <c r="C17990" s="1">
        <v>16880.736588478099</v>
      </c>
    </row>
    <row r="17991" spans="1:10" x14ac:dyDescent="0.2">
      <c r="A17991" t="s">
        <v>8161</v>
      </c>
      <c r="B17991" t="s">
        <v>980</v>
      </c>
      <c r="C17991" s="1">
        <v>174119.22076416001</v>
      </c>
      <c r="D17991" s="1">
        <v>30681.393890380899</v>
      </c>
      <c r="F17991" s="1">
        <v>16415.474006652799</v>
      </c>
      <c r="H17991" s="1">
        <v>8492.6426734924407</v>
      </c>
      <c r="I17991" s="1">
        <v>156712.98945617699</v>
      </c>
      <c r="J17991" s="1">
        <v>16836.937347412098</v>
      </c>
    </row>
    <row r="17992" spans="1:10" x14ac:dyDescent="0.2">
      <c r="A17992" t="s">
        <v>18229</v>
      </c>
      <c r="B17992" t="s">
        <v>2623</v>
      </c>
      <c r="G17992" s="1">
        <v>311156.74311447202</v>
      </c>
    </row>
    <row r="17993" spans="1:10" x14ac:dyDescent="0.2">
      <c r="A17993" t="s">
        <v>17552</v>
      </c>
      <c r="B17993" t="s">
        <v>2247</v>
      </c>
      <c r="G17993" s="1">
        <v>5752.5244259834299</v>
      </c>
    </row>
    <row r="17994" spans="1:10" x14ac:dyDescent="0.2">
      <c r="A17994" t="s">
        <v>8649</v>
      </c>
      <c r="B17994" t="s">
        <v>6326</v>
      </c>
      <c r="C17994" s="1">
        <v>12308.994737148299</v>
      </c>
      <c r="D17994" s="1">
        <v>1118.54064178467</v>
      </c>
      <c r="H17994" s="1">
        <v>3000.79506206512</v>
      </c>
      <c r="I17994" s="1">
        <v>5667.7003211975098</v>
      </c>
      <c r="J17994" s="1">
        <v>1101.94632983208</v>
      </c>
    </row>
    <row r="17995" spans="1:10" x14ac:dyDescent="0.2">
      <c r="A17995" t="s">
        <v>9936</v>
      </c>
      <c r="B17995" t="s">
        <v>3845</v>
      </c>
      <c r="C17995" s="1">
        <v>44454.885651350101</v>
      </c>
      <c r="D17995" s="1">
        <v>15372.828526973701</v>
      </c>
      <c r="E17995" s="1">
        <v>24926.121435642301</v>
      </c>
      <c r="F17995" s="1">
        <v>1599.9460067749001</v>
      </c>
      <c r="G17995" s="1">
        <v>1690.5993967056299</v>
      </c>
      <c r="H17995" s="1">
        <v>65633.605947494507</v>
      </c>
      <c r="I17995" s="1">
        <v>1607.8726329803501</v>
      </c>
      <c r="J17995" s="1">
        <v>10008.181165218401</v>
      </c>
    </row>
    <row r="17996" spans="1:10" x14ac:dyDescent="0.2">
      <c r="A17996" t="s">
        <v>19679</v>
      </c>
      <c r="B17996" t="s">
        <v>3020</v>
      </c>
      <c r="H17996" s="1">
        <v>45387.039260864301</v>
      </c>
      <c r="I17996" s="1">
        <v>16296.4118585587</v>
      </c>
    </row>
    <row r="17997" spans="1:10" x14ac:dyDescent="0.2">
      <c r="A17997" t="s">
        <v>14983</v>
      </c>
      <c r="B17997" t="s">
        <v>2355</v>
      </c>
      <c r="D17997" s="1">
        <v>6505.39109802247</v>
      </c>
      <c r="E17997" s="1">
        <v>47705.973114013701</v>
      </c>
      <c r="H17997" s="1">
        <v>49047.807754516602</v>
      </c>
      <c r="I17997" s="1">
        <v>4511.9651830196399</v>
      </c>
      <c r="J17997" s="1">
        <v>146846.13372039801</v>
      </c>
    </row>
    <row r="17998" spans="1:10" x14ac:dyDescent="0.2">
      <c r="A17998" t="s">
        <v>8178</v>
      </c>
      <c r="B17998" t="s">
        <v>677</v>
      </c>
      <c r="C17998" s="1">
        <v>1992.6256213188201</v>
      </c>
      <c r="E17998" s="1">
        <v>1684.13126921654</v>
      </c>
      <c r="I17998" s="1">
        <v>27080.082625627601</v>
      </c>
    </row>
    <row r="17999" spans="1:10" x14ac:dyDescent="0.2">
      <c r="A17999" t="s">
        <v>19470</v>
      </c>
      <c r="B17999" t="s">
        <v>17004</v>
      </c>
      <c r="F17999" s="1">
        <v>1095.5478067398101</v>
      </c>
      <c r="G17999" s="1">
        <v>43079.829192638499</v>
      </c>
    </row>
    <row r="18000" spans="1:10" x14ac:dyDescent="0.2">
      <c r="A18000" t="s">
        <v>21303</v>
      </c>
      <c r="B18000" t="s">
        <v>5999</v>
      </c>
      <c r="I18000" s="1">
        <v>5168.1669077873203</v>
      </c>
    </row>
    <row r="18001" spans="1:10" x14ac:dyDescent="0.2">
      <c r="A18001" t="s">
        <v>4613</v>
      </c>
      <c r="B18001" t="s">
        <v>849</v>
      </c>
      <c r="C18001" s="1">
        <v>231793.72742569499</v>
      </c>
      <c r="D18001" s="1">
        <v>227749.93025207499</v>
      </c>
      <c r="E18001" s="1">
        <v>27612.661328315698</v>
      </c>
      <c r="F18001" s="1">
        <v>39850.129348754897</v>
      </c>
      <c r="G18001" s="1">
        <v>168605.86508464799</v>
      </c>
      <c r="H18001" s="1">
        <v>115473.144742966</v>
      </c>
      <c r="I18001" s="1">
        <v>32097.765847682898</v>
      </c>
      <c r="J18001" s="1">
        <v>123494.584075928</v>
      </c>
    </row>
    <row r="18002" spans="1:10" x14ac:dyDescent="0.2">
      <c r="A18002" t="s">
        <v>17701</v>
      </c>
      <c r="B18002" t="s">
        <v>2282</v>
      </c>
      <c r="G18002" s="1">
        <v>532.29403877258301</v>
      </c>
    </row>
    <row r="18003" spans="1:10" x14ac:dyDescent="0.2">
      <c r="A18003" t="s">
        <v>7766</v>
      </c>
      <c r="B18003" t="s">
        <v>2262</v>
      </c>
      <c r="C18003" s="1">
        <v>4352.7549495697003</v>
      </c>
      <c r="D18003" s="1">
        <v>91019.936942577406</v>
      </c>
    </row>
    <row r="18004" spans="1:10" x14ac:dyDescent="0.2">
      <c r="A18004" t="s">
        <v>23093</v>
      </c>
      <c r="B18004" t="s">
        <v>62</v>
      </c>
      <c r="F18004" s="1">
        <v>26871.447824001301</v>
      </c>
      <c r="J18004" s="1">
        <v>1799.1054418087001</v>
      </c>
    </row>
    <row r="18005" spans="1:10" x14ac:dyDescent="0.2">
      <c r="A18005" t="s">
        <v>19268</v>
      </c>
      <c r="B18005" t="s">
        <v>852</v>
      </c>
      <c r="D18005" s="1">
        <v>1763.7440948486301</v>
      </c>
      <c r="F18005" s="1">
        <v>1151.82513189316</v>
      </c>
      <c r="G18005" s="1">
        <v>1961.70362281799</v>
      </c>
      <c r="H18005" s="1">
        <v>1696.44090366364</v>
      </c>
      <c r="I18005" s="1">
        <v>1886.57385063171</v>
      </c>
      <c r="J18005" s="1">
        <v>1621.5236167907699</v>
      </c>
    </row>
    <row r="18006" spans="1:10" x14ac:dyDescent="0.2">
      <c r="A18006" t="s">
        <v>22210</v>
      </c>
      <c r="B18006" t="s">
        <v>852</v>
      </c>
      <c r="F18006" s="1">
        <v>3477.8295469283999</v>
      </c>
      <c r="J18006" s="1">
        <v>2644.01708221435</v>
      </c>
    </row>
    <row r="18007" spans="1:10" x14ac:dyDescent="0.2">
      <c r="A18007" t="s">
        <v>21032</v>
      </c>
      <c r="B18007" t="s">
        <v>1535</v>
      </c>
      <c r="I18007" s="1">
        <v>59134.904449462898</v>
      </c>
    </row>
    <row r="18008" spans="1:10" x14ac:dyDescent="0.2">
      <c r="A18008" t="s">
        <v>13981</v>
      </c>
      <c r="B18008" t="s">
        <v>207</v>
      </c>
      <c r="C18008" s="1">
        <v>3137.5856943130502</v>
      </c>
    </row>
    <row r="18009" spans="1:10" x14ac:dyDescent="0.2">
      <c r="A18009" t="s">
        <v>3663</v>
      </c>
      <c r="B18009" t="s">
        <v>660</v>
      </c>
      <c r="C18009" s="1">
        <v>95218.791744947404</v>
      </c>
      <c r="E18009" s="1">
        <v>43830.738714694999</v>
      </c>
      <c r="G18009" s="1">
        <v>32873.979297637998</v>
      </c>
      <c r="I18009" s="1">
        <v>267545.89613103902</v>
      </c>
    </row>
    <row r="18010" spans="1:10" x14ac:dyDescent="0.2">
      <c r="A18010" t="s">
        <v>5301</v>
      </c>
      <c r="B18010" t="s">
        <v>699</v>
      </c>
      <c r="C18010" s="1">
        <v>52114.444898247697</v>
      </c>
      <c r="D18010" s="1">
        <v>100245.07824373301</v>
      </c>
      <c r="E18010" s="1">
        <v>46490.517852306402</v>
      </c>
      <c r="F18010" s="1">
        <v>42562.991122722597</v>
      </c>
      <c r="G18010" s="1">
        <v>8256.2270126342701</v>
      </c>
      <c r="H18010" s="1">
        <v>49886.9117634297</v>
      </c>
      <c r="I18010" s="1">
        <v>36913.612375259399</v>
      </c>
      <c r="J18010" s="1">
        <v>14788.5005095005</v>
      </c>
    </row>
    <row r="18011" spans="1:10" x14ac:dyDescent="0.2">
      <c r="A18011" t="s">
        <v>2216</v>
      </c>
      <c r="B18011" t="s">
        <v>2215</v>
      </c>
      <c r="C18011" s="1">
        <v>10737.547279357899</v>
      </c>
      <c r="D18011" s="1">
        <v>3243.26174163819</v>
      </c>
      <c r="E18011" s="1">
        <v>17518.242588043198</v>
      </c>
      <c r="F18011" s="1">
        <v>36625.4284324646</v>
      </c>
      <c r="G18011" s="1">
        <v>5359.2468776702899</v>
      </c>
      <c r="H18011" s="1">
        <v>9007.4457454681396</v>
      </c>
      <c r="I18011" s="1">
        <v>34625.494836807302</v>
      </c>
      <c r="J18011" s="1">
        <v>85860.187655448899</v>
      </c>
    </row>
    <row r="18012" spans="1:10" x14ac:dyDescent="0.2">
      <c r="A18012" t="s">
        <v>4169</v>
      </c>
      <c r="B18012" t="s">
        <v>2215</v>
      </c>
      <c r="C18012" s="1">
        <v>51434.3395652771</v>
      </c>
      <c r="D18012" s="1">
        <v>78256.462306261004</v>
      </c>
      <c r="E18012" s="1">
        <v>163165.78728628199</v>
      </c>
      <c r="F18012" s="1">
        <v>186073.45407104501</v>
      </c>
      <c r="G18012" s="1">
        <v>23736.602592706698</v>
      </c>
      <c r="H18012" s="1">
        <v>23053.893650055001</v>
      </c>
      <c r="I18012" s="1">
        <v>406451.942573309</v>
      </c>
      <c r="J18012" s="1">
        <v>606790.21847295796</v>
      </c>
    </row>
    <row r="18013" spans="1:10" x14ac:dyDescent="0.2">
      <c r="A18013" t="s">
        <v>1454</v>
      </c>
      <c r="B18013" t="s">
        <v>1453</v>
      </c>
      <c r="C18013" s="1">
        <v>46655.287875175498</v>
      </c>
      <c r="E18013" s="1">
        <v>72956.057785034194</v>
      </c>
      <c r="F18013" s="1">
        <v>643.92553973198005</v>
      </c>
      <c r="G18013" s="1">
        <v>159525.61187648799</v>
      </c>
      <c r="H18013" s="1">
        <v>619.85677146911598</v>
      </c>
      <c r="I18013" s="1">
        <v>104603.717006445</v>
      </c>
      <c r="J18013" s="1">
        <v>5768.8955907821601</v>
      </c>
    </row>
    <row r="18014" spans="1:10" x14ac:dyDescent="0.2">
      <c r="A18014" t="s">
        <v>9646</v>
      </c>
      <c r="B18014" t="s">
        <v>951</v>
      </c>
      <c r="C18014" s="1">
        <v>929733.00425672496</v>
      </c>
      <c r="D18014" s="1">
        <v>2698.1254000663798</v>
      </c>
      <c r="E18014" s="1">
        <v>53580.3152694702</v>
      </c>
      <c r="F18014" s="1">
        <v>6768.5970039367803</v>
      </c>
      <c r="I18014" s="1">
        <v>275707.498343468</v>
      </c>
      <c r="J18014" s="1">
        <v>4712.6981086730902</v>
      </c>
    </row>
    <row r="18015" spans="1:10" x14ac:dyDescent="0.2">
      <c r="A18015" t="s">
        <v>13336</v>
      </c>
      <c r="B18015" t="s">
        <v>951</v>
      </c>
      <c r="C18015" s="1">
        <v>12009.549700141</v>
      </c>
      <c r="E18015" s="1">
        <v>9840.4271354675293</v>
      </c>
      <c r="G18015" s="1">
        <v>435.68058013915999</v>
      </c>
      <c r="I18015" s="1">
        <v>75463.413370132504</v>
      </c>
    </row>
    <row r="18016" spans="1:10" x14ac:dyDescent="0.2">
      <c r="A18016" t="s">
        <v>18491</v>
      </c>
      <c r="B18016" t="s">
        <v>471</v>
      </c>
      <c r="G18016" s="1">
        <v>99394.109539031997</v>
      </c>
      <c r="H18016" s="1">
        <v>94574.724655151396</v>
      </c>
    </row>
    <row r="18017" spans="1:10" x14ac:dyDescent="0.2">
      <c r="A18017" t="s">
        <v>22984</v>
      </c>
      <c r="B18017" t="s">
        <v>471</v>
      </c>
      <c r="F18017" s="1">
        <v>10456.5480728149</v>
      </c>
    </row>
    <row r="18018" spans="1:10" x14ac:dyDescent="0.2">
      <c r="A18018" t="s">
        <v>12877</v>
      </c>
      <c r="B18018" t="s">
        <v>11700</v>
      </c>
      <c r="C18018" s="1">
        <v>19351.966597080202</v>
      </c>
      <c r="E18018" s="1">
        <v>19259.198163747798</v>
      </c>
      <c r="G18018" s="1">
        <v>27158.659513235099</v>
      </c>
      <c r="I18018" s="1">
        <v>47793.110756874099</v>
      </c>
    </row>
    <row r="18019" spans="1:10" x14ac:dyDescent="0.2">
      <c r="A18019" t="s">
        <v>17261</v>
      </c>
      <c r="B18019" t="s">
        <v>8824</v>
      </c>
      <c r="D18019" s="1">
        <v>2506.9466309547402</v>
      </c>
      <c r="F18019" s="1">
        <v>43621.889647483797</v>
      </c>
      <c r="G18019" s="1">
        <v>74920.399082183998</v>
      </c>
      <c r="H18019" s="1">
        <v>100880.61214923899</v>
      </c>
      <c r="J18019" s="1">
        <v>24695.8589572907</v>
      </c>
    </row>
    <row r="18020" spans="1:10" x14ac:dyDescent="0.2">
      <c r="A18020" t="s">
        <v>18390</v>
      </c>
      <c r="B18020" t="s">
        <v>1667</v>
      </c>
      <c r="G18020" s="1">
        <v>192.82874703407299</v>
      </c>
    </row>
    <row r="18021" spans="1:10" x14ac:dyDescent="0.2">
      <c r="A18021" t="s">
        <v>5976</v>
      </c>
      <c r="B18021" t="s">
        <v>864</v>
      </c>
      <c r="C18021" s="1">
        <v>3630243.1454720502</v>
      </c>
      <c r="D18021" s="1">
        <v>1382245.55625606</v>
      </c>
      <c r="E18021" s="1">
        <v>1765675.41480065</v>
      </c>
      <c r="F18021" s="1">
        <v>1138363.81283021</v>
      </c>
      <c r="G18021" s="1">
        <v>869989.02800083102</v>
      </c>
      <c r="H18021" s="1">
        <v>517648.81287253002</v>
      </c>
      <c r="I18021" s="1">
        <v>1447572.9997590799</v>
      </c>
      <c r="J18021" s="1">
        <v>698100.72838735604</v>
      </c>
    </row>
    <row r="18022" spans="1:10" x14ac:dyDescent="0.2">
      <c r="A18022" t="s">
        <v>19162</v>
      </c>
      <c r="B18022" t="s">
        <v>1458</v>
      </c>
      <c r="D18022" s="1">
        <v>1638.6061677932701</v>
      </c>
      <c r="G18022" s="1">
        <v>8305.93986392021</v>
      </c>
    </row>
    <row r="18023" spans="1:10" x14ac:dyDescent="0.2">
      <c r="A18023" t="s">
        <v>16291</v>
      </c>
      <c r="B18023" t="s">
        <v>1560</v>
      </c>
      <c r="E18023" s="1">
        <v>1591.6778523922001</v>
      </c>
    </row>
    <row r="18024" spans="1:10" x14ac:dyDescent="0.2">
      <c r="A18024" t="s">
        <v>17994</v>
      </c>
      <c r="B18024" t="s">
        <v>1640</v>
      </c>
      <c r="G18024" s="1">
        <v>4714.9830603599603</v>
      </c>
      <c r="H18024" s="1">
        <v>8184.4174289703396</v>
      </c>
    </row>
    <row r="18025" spans="1:10" x14ac:dyDescent="0.2">
      <c r="A18025" t="s">
        <v>11083</v>
      </c>
      <c r="B18025" t="s">
        <v>2352</v>
      </c>
      <c r="C18025" s="1">
        <v>23161.966143608101</v>
      </c>
    </row>
    <row r="18026" spans="1:10" x14ac:dyDescent="0.2">
      <c r="A18026" t="s">
        <v>3002</v>
      </c>
      <c r="B18026" t="s">
        <v>373</v>
      </c>
      <c r="C18026" s="1">
        <v>42156.576414108204</v>
      </c>
      <c r="D18026" s="1">
        <v>130537.41637229901</v>
      </c>
      <c r="E18026" s="1">
        <v>55703.846290588503</v>
      </c>
      <c r="F18026" s="1">
        <v>409334.35685038602</v>
      </c>
      <c r="G18026" s="1">
        <v>251016.43913269101</v>
      </c>
      <c r="H18026" s="1">
        <v>163101.95205569299</v>
      </c>
      <c r="I18026" s="1">
        <v>283423.74226283998</v>
      </c>
      <c r="J18026" s="1">
        <v>119277.635795593</v>
      </c>
    </row>
    <row r="18027" spans="1:10" x14ac:dyDescent="0.2">
      <c r="A18027" t="s">
        <v>21780</v>
      </c>
      <c r="B18027" t="s">
        <v>416</v>
      </c>
      <c r="D18027" s="1">
        <v>400408.01525497402</v>
      </c>
      <c r="I18027" s="1">
        <v>122413.844116211</v>
      </c>
    </row>
    <row r="18028" spans="1:10" x14ac:dyDescent="0.2">
      <c r="A18028" t="s">
        <v>22365</v>
      </c>
      <c r="B18028" t="s">
        <v>14577</v>
      </c>
      <c r="H18028" s="1">
        <v>73485.552581787197</v>
      </c>
      <c r="J18028" s="1">
        <v>70.361759662628202</v>
      </c>
    </row>
    <row r="18029" spans="1:10" x14ac:dyDescent="0.2">
      <c r="A18029" t="s">
        <v>21870</v>
      </c>
      <c r="B18029" t="s">
        <v>14577</v>
      </c>
      <c r="I18029" s="1">
        <v>1046.79127788544</v>
      </c>
    </row>
    <row r="18030" spans="1:10" x14ac:dyDescent="0.2">
      <c r="A18030" t="s">
        <v>10599</v>
      </c>
      <c r="B18030" t="s">
        <v>1228</v>
      </c>
      <c r="C18030" s="1">
        <v>22524.8174300194</v>
      </c>
    </row>
    <row r="18031" spans="1:10" x14ac:dyDescent="0.2">
      <c r="A18031" t="s">
        <v>1698</v>
      </c>
      <c r="B18031" t="s">
        <v>1098</v>
      </c>
      <c r="C18031" s="1">
        <v>7102.6520185470599</v>
      </c>
      <c r="D18031" s="1">
        <v>2993.2560482025201</v>
      </c>
      <c r="E18031" s="1">
        <v>11387.1238193512</v>
      </c>
      <c r="F18031" s="1">
        <v>56832.093826294004</v>
      </c>
      <c r="H18031" s="1">
        <v>18670.803573608398</v>
      </c>
      <c r="I18031" s="1">
        <v>7908.8994674682699</v>
      </c>
      <c r="J18031" s="1">
        <v>16412.915077209502</v>
      </c>
    </row>
    <row r="18032" spans="1:10" x14ac:dyDescent="0.2">
      <c r="A18032" t="s">
        <v>942</v>
      </c>
      <c r="B18032" t="s">
        <v>202</v>
      </c>
      <c r="C18032" s="1">
        <v>758338.806010723</v>
      </c>
      <c r="E18032" s="1">
        <v>437017.91386794997</v>
      </c>
      <c r="G18032" s="1">
        <v>64357.447255134502</v>
      </c>
      <c r="I18032" s="1">
        <v>711485.70374393498</v>
      </c>
    </row>
    <row r="18033" spans="1:10" x14ac:dyDescent="0.2">
      <c r="A18033" t="s">
        <v>5770</v>
      </c>
      <c r="B18033" t="s">
        <v>2063</v>
      </c>
      <c r="C18033" s="1">
        <v>78733.910104751601</v>
      </c>
      <c r="E18033" s="1">
        <v>11231.0365180969</v>
      </c>
      <c r="I18033" s="1">
        <v>141968.82629394499</v>
      </c>
    </row>
    <row r="18034" spans="1:10" x14ac:dyDescent="0.2">
      <c r="A18034" t="s">
        <v>6775</v>
      </c>
      <c r="B18034" t="s">
        <v>5198</v>
      </c>
      <c r="C18034" s="1">
        <v>7252.8607702255304</v>
      </c>
      <c r="D18034" s="1">
        <v>106796.82577514699</v>
      </c>
      <c r="E18034" s="1">
        <v>3971.6652021408099</v>
      </c>
      <c r="H18034" s="1">
        <v>81659.623779773698</v>
      </c>
      <c r="J18034" s="1">
        <v>151924.72628402701</v>
      </c>
    </row>
    <row r="18035" spans="1:10" x14ac:dyDescent="0.2">
      <c r="A18035" t="s">
        <v>22463</v>
      </c>
      <c r="B18035" t="s">
        <v>5198</v>
      </c>
      <c r="J18035" s="1">
        <v>566.81730413437003</v>
      </c>
    </row>
    <row r="18036" spans="1:10" x14ac:dyDescent="0.2">
      <c r="A18036" t="s">
        <v>14204</v>
      </c>
      <c r="B18036" t="s">
        <v>925</v>
      </c>
      <c r="E18036" s="1">
        <v>11246.935885429401</v>
      </c>
      <c r="I18036" s="1">
        <v>58564.310661315903</v>
      </c>
    </row>
    <row r="18037" spans="1:10" x14ac:dyDescent="0.2">
      <c r="A18037" t="s">
        <v>23363</v>
      </c>
      <c r="B18037" t="s">
        <v>760</v>
      </c>
      <c r="D18037" s="1">
        <v>10145.161970138601</v>
      </c>
    </row>
    <row r="18038" spans="1:10" x14ac:dyDescent="0.2">
      <c r="A18038" t="s">
        <v>3329</v>
      </c>
      <c r="B18038" t="s">
        <v>3328</v>
      </c>
      <c r="C18038" s="1">
        <v>13278.022434234599</v>
      </c>
      <c r="F18038" s="1">
        <v>37141.246513366699</v>
      </c>
      <c r="G18038" s="1">
        <v>10013.593345642101</v>
      </c>
      <c r="H18038" s="1">
        <v>4458.4468822479303</v>
      </c>
      <c r="J18038" s="1">
        <v>2735.2780885696402</v>
      </c>
    </row>
    <row r="18039" spans="1:10" x14ac:dyDescent="0.2">
      <c r="A18039" t="s">
        <v>16661</v>
      </c>
      <c r="B18039" t="s">
        <v>679</v>
      </c>
      <c r="E18039" s="1">
        <v>865.10002171993199</v>
      </c>
    </row>
    <row r="18040" spans="1:10" x14ac:dyDescent="0.2">
      <c r="A18040" t="s">
        <v>23409</v>
      </c>
      <c r="B18040" t="s">
        <v>679</v>
      </c>
      <c r="D18040" s="1">
        <v>8089.4162893295297</v>
      </c>
    </row>
    <row r="18041" spans="1:10" x14ac:dyDescent="0.2">
      <c r="A18041" t="s">
        <v>15156</v>
      </c>
      <c r="B18041" t="s">
        <v>975</v>
      </c>
      <c r="E18041" s="1">
        <v>10128.9310359955</v>
      </c>
    </row>
    <row r="18042" spans="1:10" x14ac:dyDescent="0.2">
      <c r="A18042" t="s">
        <v>6584</v>
      </c>
      <c r="B18042" t="s">
        <v>1148</v>
      </c>
      <c r="C18042" s="1">
        <v>20844.364833116499</v>
      </c>
      <c r="E18042" s="1">
        <v>4501.2698528766696</v>
      </c>
      <c r="G18042" s="1">
        <v>6147.1412091255297</v>
      </c>
      <c r="I18042" s="1">
        <v>57624.703383922599</v>
      </c>
    </row>
    <row r="18043" spans="1:10" x14ac:dyDescent="0.2">
      <c r="A18043" t="s">
        <v>12468</v>
      </c>
      <c r="B18043" t="s">
        <v>74</v>
      </c>
      <c r="C18043" s="1">
        <v>750.67362785339401</v>
      </c>
      <c r="G18043" s="1">
        <v>2821.6702427864102</v>
      </c>
    </row>
    <row r="18044" spans="1:10" x14ac:dyDescent="0.2">
      <c r="A18044" t="s">
        <v>11398</v>
      </c>
      <c r="B18044" t="s">
        <v>1361</v>
      </c>
      <c r="C18044" s="1">
        <v>3335.3858094215302</v>
      </c>
    </row>
    <row r="18045" spans="1:10" x14ac:dyDescent="0.2">
      <c r="A18045" t="s">
        <v>16171</v>
      </c>
      <c r="B18045" t="s">
        <v>2069</v>
      </c>
      <c r="E18045" s="1">
        <v>29892.627494812001</v>
      </c>
      <c r="G18045" s="1">
        <v>5742.6836819648797</v>
      </c>
      <c r="I18045" s="1">
        <v>27388.908823490201</v>
      </c>
    </row>
    <row r="18046" spans="1:10" x14ac:dyDescent="0.2">
      <c r="A18046" t="s">
        <v>14655</v>
      </c>
      <c r="B18046" t="s">
        <v>14654</v>
      </c>
      <c r="D18046" s="1">
        <v>31060.084024429299</v>
      </c>
      <c r="E18046" s="1">
        <v>20083.575773715998</v>
      </c>
      <c r="I18046" s="1">
        <v>159321.49109721201</v>
      </c>
      <c r="J18046" s="1">
        <v>121115.960586548</v>
      </c>
    </row>
    <row r="18047" spans="1:10" x14ac:dyDescent="0.2">
      <c r="A18047" t="s">
        <v>10424</v>
      </c>
      <c r="B18047" t="s">
        <v>173</v>
      </c>
      <c r="C18047" s="1">
        <v>37589.978668928103</v>
      </c>
      <c r="D18047" s="1">
        <v>82707.370175957694</v>
      </c>
      <c r="E18047" s="1">
        <v>294.19020748138399</v>
      </c>
      <c r="F18047" s="1">
        <v>31260.953821420699</v>
      </c>
      <c r="G18047" s="1">
        <v>2171.7770299911499</v>
      </c>
      <c r="H18047" s="1">
        <v>14210.4545741081</v>
      </c>
      <c r="I18047" s="1">
        <v>12482.472280502299</v>
      </c>
      <c r="J18047" s="1">
        <v>43516.012119531697</v>
      </c>
    </row>
    <row r="18048" spans="1:10" x14ac:dyDescent="0.2">
      <c r="A18048" t="s">
        <v>13835</v>
      </c>
      <c r="B18048" t="s">
        <v>1131</v>
      </c>
      <c r="C18048" s="1">
        <v>20483.7041299343</v>
      </c>
      <c r="E18048" s="1">
        <v>11652.1104576588</v>
      </c>
      <c r="G18048" s="1">
        <v>10397.310188055</v>
      </c>
      <c r="I18048" s="1">
        <v>18242.309149742101</v>
      </c>
    </row>
    <row r="18049" spans="1:10" x14ac:dyDescent="0.2">
      <c r="A18049" t="s">
        <v>13754</v>
      </c>
      <c r="B18049" t="s">
        <v>2394</v>
      </c>
      <c r="C18049" s="1">
        <v>87853.603723526103</v>
      </c>
      <c r="D18049" s="1">
        <v>6826.3444662094198</v>
      </c>
      <c r="E18049" s="1">
        <v>7264.1715381145495</v>
      </c>
      <c r="F18049" s="1">
        <v>5419.4086887836502</v>
      </c>
      <c r="G18049" s="1">
        <v>27204.044761896101</v>
      </c>
      <c r="H18049" s="1">
        <v>5224.5635714530999</v>
      </c>
      <c r="I18049" s="1">
        <v>7990.1759531497901</v>
      </c>
      <c r="J18049" s="1">
        <v>28775.1864337921</v>
      </c>
    </row>
    <row r="18050" spans="1:10" x14ac:dyDescent="0.2">
      <c r="A18050" t="s">
        <v>6319</v>
      </c>
      <c r="B18050" t="s">
        <v>2394</v>
      </c>
      <c r="C18050" s="1">
        <v>2408.8569588661198</v>
      </c>
      <c r="D18050" s="1">
        <v>896.98844993114506</v>
      </c>
      <c r="F18050" s="1">
        <v>1939.2552087306999</v>
      </c>
      <c r="J18050" s="1">
        <v>2436.0389332771301</v>
      </c>
    </row>
    <row r="18051" spans="1:10" x14ac:dyDescent="0.2">
      <c r="A18051" t="s">
        <v>12130</v>
      </c>
      <c r="B18051" t="s">
        <v>1470</v>
      </c>
      <c r="C18051" s="1">
        <v>137944.469886779</v>
      </c>
    </row>
    <row r="18052" spans="1:10" x14ac:dyDescent="0.2">
      <c r="A18052" t="s">
        <v>3746</v>
      </c>
      <c r="B18052" t="s">
        <v>1470</v>
      </c>
      <c r="C18052" s="1">
        <v>20927.276520729101</v>
      </c>
      <c r="D18052" s="1">
        <v>8947.3759126663208</v>
      </c>
      <c r="E18052" s="1">
        <v>2638.0546188354501</v>
      </c>
      <c r="I18052" s="1">
        <v>13135.516320705399</v>
      </c>
    </row>
    <row r="18053" spans="1:10" x14ac:dyDescent="0.2">
      <c r="A18053" t="s">
        <v>1736</v>
      </c>
      <c r="B18053" t="s">
        <v>724</v>
      </c>
      <c r="C18053" s="1">
        <v>694249.59803104401</v>
      </c>
      <c r="D18053" s="1">
        <v>79199.503910541607</v>
      </c>
      <c r="E18053" s="1">
        <v>252674.771900177</v>
      </c>
      <c r="I18053" s="1">
        <v>347081.878787041</v>
      </c>
    </row>
    <row r="18054" spans="1:10" x14ac:dyDescent="0.2">
      <c r="A18054" t="s">
        <v>22603</v>
      </c>
      <c r="B18054" t="s">
        <v>724</v>
      </c>
      <c r="F18054" s="1">
        <v>374837.35475158697</v>
      </c>
      <c r="J18054" s="1">
        <v>587517.82780838001</v>
      </c>
    </row>
    <row r="18055" spans="1:10" x14ac:dyDescent="0.2">
      <c r="A18055" t="s">
        <v>18875</v>
      </c>
      <c r="B18055" t="s">
        <v>489</v>
      </c>
      <c r="G18055" s="1">
        <v>25557.312708973899</v>
      </c>
    </row>
    <row r="18056" spans="1:10" x14ac:dyDescent="0.2">
      <c r="A18056" t="s">
        <v>21040</v>
      </c>
      <c r="B18056" t="s">
        <v>1453</v>
      </c>
      <c r="I18056" s="1">
        <v>78407.506828308105</v>
      </c>
    </row>
    <row r="18057" spans="1:10" x14ac:dyDescent="0.2">
      <c r="A18057" t="s">
        <v>22011</v>
      </c>
      <c r="B18057" t="s">
        <v>1955</v>
      </c>
      <c r="I18057" s="1">
        <v>122367.415267944</v>
      </c>
    </row>
    <row r="18058" spans="1:10" x14ac:dyDescent="0.2">
      <c r="A18058" t="s">
        <v>19425</v>
      </c>
      <c r="B18058" t="s">
        <v>7782</v>
      </c>
      <c r="G18058" s="1">
        <v>35899.400192260699</v>
      </c>
      <c r="H18058" s="1">
        <v>32007.573743343299</v>
      </c>
    </row>
    <row r="18059" spans="1:10" x14ac:dyDescent="0.2">
      <c r="A18059" t="s">
        <v>19809</v>
      </c>
      <c r="B18059" t="s">
        <v>2563</v>
      </c>
      <c r="D18059" s="1">
        <v>8314.8198711872192</v>
      </c>
      <c r="I18059" s="1">
        <v>7587.7646059990002</v>
      </c>
      <c r="J18059" s="1">
        <v>1867.4287872314501</v>
      </c>
    </row>
    <row r="18060" spans="1:10" x14ac:dyDescent="0.2">
      <c r="A18060" t="s">
        <v>922</v>
      </c>
      <c r="B18060" t="s">
        <v>921</v>
      </c>
      <c r="C18060" s="1">
        <v>4766.5479710102099</v>
      </c>
      <c r="E18060" s="1">
        <v>240506.29709959001</v>
      </c>
      <c r="F18060" s="1">
        <v>538.52191114425602</v>
      </c>
      <c r="G18060" s="1">
        <v>1814.5394303798701</v>
      </c>
      <c r="H18060" s="1">
        <v>1634.0011916160599</v>
      </c>
      <c r="I18060" s="1">
        <v>143974.03774905199</v>
      </c>
      <c r="J18060" s="1">
        <v>367.01618003845198</v>
      </c>
    </row>
    <row r="18061" spans="1:10" x14ac:dyDescent="0.2">
      <c r="A18061" t="s">
        <v>11498</v>
      </c>
      <c r="B18061" t="s">
        <v>4270</v>
      </c>
      <c r="C18061" s="1">
        <v>8042.1518840789804</v>
      </c>
      <c r="F18061" s="1">
        <v>1541.2290866374999</v>
      </c>
      <c r="H18061" s="1">
        <v>45076.720707416498</v>
      </c>
      <c r="I18061" s="1">
        <v>327.95462656021101</v>
      </c>
      <c r="J18061" s="1">
        <v>18510.3319015503</v>
      </c>
    </row>
    <row r="18062" spans="1:10" x14ac:dyDescent="0.2">
      <c r="A18062" t="s">
        <v>9216</v>
      </c>
      <c r="B18062" t="s">
        <v>4597</v>
      </c>
      <c r="C18062" s="1">
        <v>260.71202135086003</v>
      </c>
      <c r="E18062" s="1">
        <v>12769.418222665799</v>
      </c>
      <c r="G18062" s="1">
        <v>256.88989353179898</v>
      </c>
      <c r="J18062" s="1">
        <v>142071.98678255099</v>
      </c>
    </row>
    <row r="18063" spans="1:10" x14ac:dyDescent="0.2">
      <c r="A18063" t="s">
        <v>5693</v>
      </c>
      <c r="B18063" t="s">
        <v>1927</v>
      </c>
      <c r="C18063" s="1">
        <v>45444.0494132042</v>
      </c>
      <c r="D18063" s="1">
        <v>63208.612182378798</v>
      </c>
      <c r="E18063" s="1">
        <v>28581.742111206098</v>
      </c>
      <c r="F18063" s="1">
        <v>16872.416900634798</v>
      </c>
      <c r="G18063" s="1">
        <v>47332.041556835196</v>
      </c>
      <c r="H18063" s="1">
        <v>1415.6020436286899</v>
      </c>
      <c r="I18063" s="1">
        <v>119349.755408287</v>
      </c>
      <c r="J18063" s="1">
        <v>89027.832351684599</v>
      </c>
    </row>
    <row r="18064" spans="1:10" x14ac:dyDescent="0.2">
      <c r="A18064" t="s">
        <v>19541</v>
      </c>
      <c r="B18064" t="s">
        <v>42</v>
      </c>
      <c r="I18064" s="1">
        <v>55905.4179382324</v>
      </c>
    </row>
    <row r="18065" spans="1:10" x14ac:dyDescent="0.2">
      <c r="A18065" t="s">
        <v>16612</v>
      </c>
      <c r="B18065" t="s">
        <v>615</v>
      </c>
      <c r="E18065" s="1">
        <v>146.02911520004301</v>
      </c>
      <c r="I18065" s="1">
        <v>3853.25454235078</v>
      </c>
    </row>
    <row r="18066" spans="1:10" x14ac:dyDescent="0.2">
      <c r="A18066" t="s">
        <v>7076</v>
      </c>
      <c r="B18066" t="s">
        <v>2635</v>
      </c>
      <c r="C18066" s="1">
        <v>271090.564671278</v>
      </c>
      <c r="D18066" s="1">
        <v>15227.0836026668</v>
      </c>
      <c r="E18066" s="1">
        <v>80888.760617733002</v>
      </c>
      <c r="F18066" s="1">
        <v>6312.6665029525702</v>
      </c>
      <c r="G18066" s="1">
        <v>76639.0824699402</v>
      </c>
      <c r="H18066" s="1">
        <v>6565.8337540626499</v>
      </c>
      <c r="I18066" s="1">
        <v>120902.011161566</v>
      </c>
      <c r="J18066" s="1">
        <v>1498.79301333427</v>
      </c>
    </row>
    <row r="18067" spans="1:10" x14ac:dyDescent="0.2">
      <c r="A18067" t="s">
        <v>20382</v>
      </c>
      <c r="B18067" t="s">
        <v>20381</v>
      </c>
      <c r="I18067" s="1">
        <v>2596.0157155990601</v>
      </c>
    </row>
    <row r="18068" spans="1:10" x14ac:dyDescent="0.2">
      <c r="A18068" t="s">
        <v>15315</v>
      </c>
      <c r="B18068" t="s">
        <v>373</v>
      </c>
      <c r="E18068" s="1">
        <v>4638.1680173873901</v>
      </c>
      <c r="G18068" s="1">
        <v>13229.794820785501</v>
      </c>
    </row>
    <row r="18069" spans="1:10" x14ac:dyDescent="0.2">
      <c r="A18069" t="s">
        <v>22772</v>
      </c>
      <c r="B18069" t="s">
        <v>373</v>
      </c>
      <c r="D18069" s="1">
        <v>1571.60175275803</v>
      </c>
      <c r="F18069" s="1">
        <v>455.24981832504301</v>
      </c>
    </row>
    <row r="18070" spans="1:10" x14ac:dyDescent="0.2">
      <c r="A18070" t="s">
        <v>16428</v>
      </c>
      <c r="B18070" t="s">
        <v>15524</v>
      </c>
      <c r="E18070" s="1">
        <v>15848.9840021133</v>
      </c>
      <c r="G18070" s="1">
        <v>7427.6034220457204</v>
      </c>
      <c r="H18070" s="1">
        <v>35314.032403945901</v>
      </c>
      <c r="I18070" s="1">
        <v>13759.802476167701</v>
      </c>
    </row>
    <row r="18071" spans="1:10" x14ac:dyDescent="0.2">
      <c r="A18071" t="s">
        <v>14041</v>
      </c>
      <c r="B18071" t="s">
        <v>3336</v>
      </c>
      <c r="C18071" s="1">
        <v>42406.083411216801</v>
      </c>
      <c r="G18071" s="1">
        <v>375.63141727447498</v>
      </c>
    </row>
    <row r="18072" spans="1:10" x14ac:dyDescent="0.2">
      <c r="A18072" t="s">
        <v>12725</v>
      </c>
      <c r="B18072" t="s">
        <v>8360</v>
      </c>
      <c r="C18072" s="1">
        <v>76169.805568695097</v>
      </c>
      <c r="D18072" s="1">
        <v>205832.84137344299</v>
      </c>
      <c r="E18072" s="1">
        <v>108667.960388184</v>
      </c>
      <c r="F18072" s="1">
        <v>572492.53263473604</v>
      </c>
      <c r="H18072" s="1">
        <v>17506.403022766099</v>
      </c>
      <c r="I18072" s="1">
        <v>698029.18968153</v>
      </c>
      <c r="J18072" s="1">
        <v>395884.99545288098</v>
      </c>
    </row>
    <row r="18073" spans="1:10" x14ac:dyDescent="0.2">
      <c r="A18073" t="s">
        <v>13599</v>
      </c>
      <c r="B18073" t="s">
        <v>996</v>
      </c>
      <c r="C18073" s="1">
        <v>81385.669570922895</v>
      </c>
      <c r="D18073" s="1">
        <v>1154.09034824371</v>
      </c>
      <c r="F18073" s="1">
        <v>4799.4022059440604</v>
      </c>
      <c r="H18073" s="1">
        <v>3727.1632738113499</v>
      </c>
      <c r="I18073" s="1">
        <v>6976.1336650848398</v>
      </c>
      <c r="J18073" s="1">
        <v>9874.5978031158502</v>
      </c>
    </row>
    <row r="18074" spans="1:10" x14ac:dyDescent="0.2">
      <c r="A18074" t="s">
        <v>21929</v>
      </c>
      <c r="B18074" t="s">
        <v>1481</v>
      </c>
      <c r="I18074" s="1">
        <v>23825.671569824201</v>
      </c>
    </row>
    <row r="18075" spans="1:10" x14ac:dyDescent="0.2">
      <c r="A18075" t="s">
        <v>24534</v>
      </c>
      <c r="B18075" t="s">
        <v>14824</v>
      </c>
      <c r="H18075" s="1">
        <v>21916.659740686398</v>
      </c>
      <c r="J18075" s="1">
        <v>14213.698752403199</v>
      </c>
    </row>
    <row r="18076" spans="1:10" x14ac:dyDescent="0.2">
      <c r="A18076" t="s">
        <v>12017</v>
      </c>
      <c r="B18076" t="s">
        <v>3345</v>
      </c>
      <c r="C18076" s="1">
        <v>7284.67530822754</v>
      </c>
    </row>
    <row r="18077" spans="1:10" x14ac:dyDescent="0.2">
      <c r="A18077" t="s">
        <v>7889</v>
      </c>
      <c r="B18077" t="s">
        <v>3186</v>
      </c>
      <c r="C18077" s="1">
        <v>103092.05696487401</v>
      </c>
      <c r="D18077" s="1">
        <v>1201.94569289684</v>
      </c>
      <c r="E18077" s="1">
        <v>74760.048820495693</v>
      </c>
      <c r="I18077" s="1">
        <v>145819.780783653</v>
      </c>
    </row>
    <row r="18078" spans="1:10" x14ac:dyDescent="0.2">
      <c r="A18078" t="s">
        <v>4182</v>
      </c>
      <c r="B18078" t="s">
        <v>3315</v>
      </c>
      <c r="C18078" s="1">
        <v>4479.4991569519098</v>
      </c>
      <c r="D18078" s="1">
        <v>12647.8704109192</v>
      </c>
      <c r="F18078" s="1">
        <v>23553.8273086548</v>
      </c>
      <c r="H18078" s="1">
        <v>46247.550868988001</v>
      </c>
      <c r="I18078" s="1">
        <v>23576.9140090943</v>
      </c>
    </row>
    <row r="18079" spans="1:10" x14ac:dyDescent="0.2">
      <c r="A18079" t="s">
        <v>8409</v>
      </c>
      <c r="B18079" t="s">
        <v>594</v>
      </c>
      <c r="C18079" s="1">
        <v>25488.675080299399</v>
      </c>
      <c r="D18079" s="1">
        <v>93738.0311508179</v>
      </c>
      <c r="G18079" s="1">
        <v>48217.212483882999</v>
      </c>
      <c r="H18079" s="1">
        <v>51499.520239830003</v>
      </c>
    </row>
    <row r="18080" spans="1:10" x14ac:dyDescent="0.2">
      <c r="A18080" t="s">
        <v>4950</v>
      </c>
      <c r="B18080" t="s">
        <v>594</v>
      </c>
      <c r="C18080" s="1">
        <v>13978.165290355701</v>
      </c>
      <c r="D18080" s="1">
        <v>24259.643577575702</v>
      </c>
      <c r="G18080" s="1">
        <v>5680.7822158336603</v>
      </c>
      <c r="H18080" s="1">
        <v>15671.0530760288</v>
      </c>
    </row>
    <row r="18081" spans="1:10" x14ac:dyDescent="0.2">
      <c r="A18081" t="s">
        <v>21064</v>
      </c>
      <c r="B18081" t="s">
        <v>1303</v>
      </c>
      <c r="F18081" s="1">
        <v>37241.059951782197</v>
      </c>
      <c r="I18081" s="1">
        <v>30269.963916778601</v>
      </c>
    </row>
    <row r="18082" spans="1:10" x14ac:dyDescent="0.2">
      <c r="A18082" t="s">
        <v>16804</v>
      </c>
      <c r="B18082" t="s">
        <v>4353</v>
      </c>
      <c r="E18082" s="1">
        <v>4306.3076066970898</v>
      </c>
    </row>
    <row r="18083" spans="1:10" x14ac:dyDescent="0.2">
      <c r="A18083" t="s">
        <v>4953</v>
      </c>
      <c r="B18083" t="s">
        <v>720</v>
      </c>
      <c r="C18083" s="1">
        <v>236125.59912109401</v>
      </c>
      <c r="F18083" s="1">
        <v>9229.3130416870208</v>
      </c>
    </row>
    <row r="18084" spans="1:10" x14ac:dyDescent="0.2">
      <c r="A18084" t="s">
        <v>21894</v>
      </c>
      <c r="B18084" t="s">
        <v>4384</v>
      </c>
      <c r="I18084" s="1">
        <v>11329.3827819824</v>
      </c>
    </row>
    <row r="18085" spans="1:10" x14ac:dyDescent="0.2">
      <c r="A18085" t="s">
        <v>3723</v>
      </c>
      <c r="B18085" t="s">
        <v>173</v>
      </c>
      <c r="C18085" s="1">
        <v>2475512.6119489698</v>
      </c>
      <c r="D18085" s="1">
        <v>3167.1368470191901</v>
      </c>
      <c r="E18085" s="1">
        <v>1248247.40798569</v>
      </c>
      <c r="F18085" s="1">
        <v>5400.6940383911196</v>
      </c>
      <c r="G18085" s="1">
        <v>175548.88427042999</v>
      </c>
      <c r="I18085" s="1">
        <v>1036987.6378855699</v>
      </c>
      <c r="J18085" s="1">
        <v>22124.479590654399</v>
      </c>
    </row>
    <row r="18086" spans="1:10" x14ac:dyDescent="0.2">
      <c r="A18086" t="s">
        <v>22415</v>
      </c>
      <c r="B18086" t="s">
        <v>4422</v>
      </c>
      <c r="J18086" s="1">
        <v>2089.5908474922198</v>
      </c>
    </row>
    <row r="18087" spans="1:10" x14ac:dyDescent="0.2">
      <c r="A18087" t="s">
        <v>16024</v>
      </c>
      <c r="B18087" t="s">
        <v>359</v>
      </c>
      <c r="D18087" s="1">
        <v>21979.145370483398</v>
      </c>
      <c r="E18087" s="1">
        <v>6276.22351932526</v>
      </c>
      <c r="H18087" s="1">
        <v>2298.8038873672499</v>
      </c>
      <c r="I18087" s="1">
        <v>9657.1118421554602</v>
      </c>
      <c r="J18087" s="1">
        <v>15873.132537365</v>
      </c>
    </row>
    <row r="18088" spans="1:10" x14ac:dyDescent="0.2">
      <c r="A18088" t="s">
        <v>16606</v>
      </c>
      <c r="B18088" t="s">
        <v>241</v>
      </c>
      <c r="D18088" s="1">
        <v>51723.044807434097</v>
      </c>
      <c r="E18088" s="1">
        <v>21852.7489395142</v>
      </c>
      <c r="F18088" s="1">
        <v>151977.172612667</v>
      </c>
      <c r="G18088" s="1">
        <v>5933.12511348725</v>
      </c>
      <c r="H18088" s="1">
        <v>76677.271227836594</v>
      </c>
      <c r="I18088" s="1">
        <v>63963.447313785698</v>
      </c>
      <c r="J18088" s="1">
        <v>95447.021580696106</v>
      </c>
    </row>
    <row r="18089" spans="1:10" x14ac:dyDescent="0.2">
      <c r="A18089" t="s">
        <v>19916</v>
      </c>
      <c r="B18089" t="s">
        <v>2620</v>
      </c>
      <c r="I18089" s="1">
        <v>12027.1419429779</v>
      </c>
    </row>
    <row r="18090" spans="1:10" x14ac:dyDescent="0.2">
      <c r="A18090" t="s">
        <v>7440</v>
      </c>
      <c r="B18090" t="s">
        <v>437</v>
      </c>
      <c r="C18090" s="1">
        <v>5136.2905907630902</v>
      </c>
      <c r="E18090" s="1">
        <v>13950.77328825</v>
      </c>
      <c r="F18090" s="1">
        <v>9004.0427589416595</v>
      </c>
      <c r="G18090" s="1">
        <v>1567.32374358177</v>
      </c>
      <c r="I18090" s="1">
        <v>58727.9135975838</v>
      </c>
    </row>
    <row r="18091" spans="1:10" x14ac:dyDescent="0.2">
      <c r="A18091" t="s">
        <v>16330</v>
      </c>
      <c r="B18091" t="s">
        <v>437</v>
      </c>
      <c r="D18091" s="1">
        <v>1074.2645664215099</v>
      </c>
      <c r="E18091" s="1">
        <v>11420.3807730675</v>
      </c>
      <c r="F18091" s="1">
        <v>766.81932926178001</v>
      </c>
      <c r="H18091" s="1">
        <v>441.54642963409401</v>
      </c>
      <c r="I18091" s="1">
        <v>2979.4512696266202</v>
      </c>
      <c r="J18091" s="1">
        <v>2419.4741318225801</v>
      </c>
    </row>
    <row r="18092" spans="1:10" x14ac:dyDescent="0.2">
      <c r="A18092" t="s">
        <v>10757</v>
      </c>
      <c r="B18092" t="s">
        <v>437</v>
      </c>
      <c r="C18092" s="1">
        <v>2459.19470858574</v>
      </c>
      <c r="D18092" s="1">
        <v>1062.9535918235799</v>
      </c>
      <c r="H18092" s="1">
        <v>3361.98590803146</v>
      </c>
      <c r="J18092" s="1">
        <v>12878.1043177843</v>
      </c>
    </row>
    <row r="18093" spans="1:10" x14ac:dyDescent="0.2">
      <c r="A18093" t="s">
        <v>22482</v>
      </c>
      <c r="B18093" t="s">
        <v>3606</v>
      </c>
      <c r="D18093" s="1">
        <v>7831.9899559020996</v>
      </c>
    </row>
    <row r="18094" spans="1:10" x14ac:dyDescent="0.2">
      <c r="A18094" t="s">
        <v>6447</v>
      </c>
      <c r="B18094" t="s">
        <v>548</v>
      </c>
      <c r="C18094" s="1">
        <v>23215.422554016099</v>
      </c>
    </row>
    <row r="18095" spans="1:10" x14ac:dyDescent="0.2">
      <c r="A18095" t="s">
        <v>22043</v>
      </c>
      <c r="B18095" t="s">
        <v>4116</v>
      </c>
      <c r="I18095" s="1">
        <v>92419.285583496094</v>
      </c>
      <c r="J18095" s="1">
        <v>62366.457958221399</v>
      </c>
    </row>
    <row r="18096" spans="1:10" x14ac:dyDescent="0.2">
      <c r="A18096" t="s">
        <v>12820</v>
      </c>
      <c r="B18096" t="s">
        <v>455</v>
      </c>
      <c r="C18096" s="1">
        <v>31752.276430130001</v>
      </c>
      <c r="D18096" s="1">
        <v>34663.427429199197</v>
      </c>
      <c r="E18096" s="1">
        <v>133116.81823730501</v>
      </c>
      <c r="F18096" s="1">
        <v>45285.984995842002</v>
      </c>
      <c r="G18096" s="1">
        <v>6641.9436488151496</v>
      </c>
      <c r="H18096" s="1">
        <v>33907.3399353028</v>
      </c>
      <c r="I18096" s="1">
        <v>105064.599902153</v>
      </c>
      <c r="J18096" s="1">
        <v>78145.495450973496</v>
      </c>
    </row>
    <row r="18097" spans="1:10" x14ac:dyDescent="0.2">
      <c r="A18097" t="s">
        <v>3784</v>
      </c>
      <c r="B18097" t="s">
        <v>455</v>
      </c>
      <c r="C18097" s="1">
        <v>525403.79073715198</v>
      </c>
      <c r="D18097" s="1">
        <v>258459.05495429001</v>
      </c>
      <c r="E18097" s="1">
        <v>656430.88914847397</v>
      </c>
      <c r="F18097" s="1">
        <v>701822.31645440997</v>
      </c>
      <c r="G18097" s="1">
        <v>361471.62681555701</v>
      </c>
      <c r="H18097" s="1">
        <v>600843.891291618</v>
      </c>
      <c r="I18097" s="1">
        <v>1149121.6299230999</v>
      </c>
      <c r="J18097" s="1">
        <v>986865.44106102001</v>
      </c>
    </row>
    <row r="18098" spans="1:10" x14ac:dyDescent="0.2">
      <c r="A18098" t="s">
        <v>22961</v>
      </c>
      <c r="B18098" t="s">
        <v>455</v>
      </c>
      <c r="D18098" s="1">
        <v>4097.5139968395197</v>
      </c>
      <c r="F18098" s="1">
        <v>11184.0752968788</v>
      </c>
      <c r="H18098" s="1">
        <v>37411.585967540697</v>
      </c>
      <c r="J18098" s="1">
        <v>27094.504799366001</v>
      </c>
    </row>
    <row r="18099" spans="1:10" x14ac:dyDescent="0.2">
      <c r="A18099" t="s">
        <v>19703</v>
      </c>
      <c r="B18099" t="s">
        <v>1554</v>
      </c>
      <c r="D18099" s="1">
        <v>3050.70467305184</v>
      </c>
      <c r="I18099" s="1">
        <v>1416.5154323577899</v>
      </c>
    </row>
    <row r="18100" spans="1:10" x14ac:dyDescent="0.2">
      <c r="A18100" t="s">
        <v>2788</v>
      </c>
      <c r="B18100" t="s">
        <v>2787</v>
      </c>
      <c r="C18100" s="1">
        <v>5036.8605251312301</v>
      </c>
      <c r="G18100" s="1">
        <v>80788.852878451406</v>
      </c>
      <c r="H18100" s="1">
        <v>1157.3511250019101</v>
      </c>
    </row>
    <row r="18101" spans="1:10" x14ac:dyDescent="0.2">
      <c r="A18101" t="s">
        <v>13020</v>
      </c>
      <c r="B18101" t="s">
        <v>927</v>
      </c>
      <c r="C18101" s="1">
        <v>669609.85480308498</v>
      </c>
      <c r="D18101" s="1">
        <v>160844.89552688599</v>
      </c>
      <c r="E18101" s="1">
        <v>5705.0334625244204</v>
      </c>
      <c r="I18101" s="1">
        <v>177009.54409408601</v>
      </c>
    </row>
    <row r="18102" spans="1:10" x14ac:dyDescent="0.2">
      <c r="A18102" t="s">
        <v>2553</v>
      </c>
      <c r="B18102" t="s">
        <v>416</v>
      </c>
      <c r="C18102" s="1">
        <v>401442.65173339797</v>
      </c>
      <c r="D18102" s="1">
        <v>3035.9094216823601</v>
      </c>
      <c r="I18102" s="1">
        <v>1719.8844785690301</v>
      </c>
    </row>
    <row r="18103" spans="1:10" x14ac:dyDescent="0.2">
      <c r="A18103" t="s">
        <v>12304</v>
      </c>
      <c r="B18103" t="s">
        <v>877</v>
      </c>
      <c r="C18103" s="1">
        <v>275363.45583629602</v>
      </c>
      <c r="D18103" s="1">
        <v>302083.73722553201</v>
      </c>
      <c r="E18103" s="1">
        <v>182432.560813427</v>
      </c>
      <c r="F18103" s="1">
        <v>370171.668382645</v>
      </c>
      <c r="G18103" s="1">
        <v>14789.1265387535</v>
      </c>
      <c r="H18103" s="1">
        <v>45923.2653250695</v>
      </c>
      <c r="I18103" s="1">
        <v>572133.18298888195</v>
      </c>
      <c r="J18103" s="1">
        <v>236126.35265636499</v>
      </c>
    </row>
    <row r="18104" spans="1:10" x14ac:dyDescent="0.2">
      <c r="A18104" t="s">
        <v>17670</v>
      </c>
      <c r="B18104" t="s">
        <v>716</v>
      </c>
      <c r="G18104" s="1">
        <v>546.58412742614701</v>
      </c>
    </row>
    <row r="18105" spans="1:10" x14ac:dyDescent="0.2">
      <c r="A18105" t="s">
        <v>4061</v>
      </c>
      <c r="B18105" t="s">
        <v>1121</v>
      </c>
      <c r="C18105" s="1">
        <v>15006.332365036</v>
      </c>
      <c r="D18105" s="1">
        <v>18192.9087257385</v>
      </c>
      <c r="E18105" s="1">
        <v>29650.596700191501</v>
      </c>
      <c r="F18105" s="1">
        <v>21068.865454673702</v>
      </c>
      <c r="G18105" s="1">
        <v>10878.599116802199</v>
      </c>
      <c r="H18105" s="1">
        <v>29114.995248794599</v>
      </c>
      <c r="I18105" s="1">
        <v>79078.706149101301</v>
      </c>
      <c r="J18105" s="1">
        <v>42078.140472412197</v>
      </c>
    </row>
    <row r="18106" spans="1:10" x14ac:dyDescent="0.2">
      <c r="A18106" t="s">
        <v>16367</v>
      </c>
      <c r="B18106" t="s">
        <v>14842</v>
      </c>
      <c r="E18106" s="1">
        <v>4705.8751525878897</v>
      </c>
      <c r="F18106" s="1">
        <v>2614.39281845093</v>
      </c>
      <c r="G18106" s="1">
        <v>6444.0535755157398</v>
      </c>
      <c r="I18106" s="1">
        <v>4819.1587729454104</v>
      </c>
      <c r="J18106" s="1">
        <v>1542.7222859859501</v>
      </c>
    </row>
    <row r="18107" spans="1:10" x14ac:dyDescent="0.2">
      <c r="A18107" t="s">
        <v>14362</v>
      </c>
      <c r="B18107" t="s">
        <v>2288</v>
      </c>
      <c r="E18107" s="1">
        <v>2417.2771863937401</v>
      </c>
      <c r="F18107" s="1">
        <v>63642.958377122901</v>
      </c>
      <c r="H18107" s="1">
        <v>15761.3329761028</v>
      </c>
      <c r="J18107" s="1">
        <v>1128.82264137268</v>
      </c>
    </row>
    <row r="18108" spans="1:10" x14ac:dyDescent="0.2">
      <c r="A18108" t="s">
        <v>17270</v>
      </c>
      <c r="B18108" t="s">
        <v>17269</v>
      </c>
      <c r="G18108" s="1">
        <v>14399.914904117601</v>
      </c>
    </row>
    <row r="18109" spans="1:10" x14ac:dyDescent="0.2">
      <c r="A18109" t="s">
        <v>4861</v>
      </c>
      <c r="B18109" t="s">
        <v>1365</v>
      </c>
      <c r="C18109" s="1">
        <v>424548.466770172</v>
      </c>
      <c r="D18109" s="1">
        <v>326725.02464723599</v>
      </c>
      <c r="E18109" s="1">
        <v>140221.75491142299</v>
      </c>
      <c r="F18109" s="1">
        <v>53982.949737548799</v>
      </c>
      <c r="G18109" s="1">
        <v>110677.916091919</v>
      </c>
      <c r="H18109" s="1">
        <v>171850.988451004</v>
      </c>
      <c r="I18109" s="1">
        <v>319192.663412094</v>
      </c>
      <c r="J18109" s="1">
        <v>63895.923690795898</v>
      </c>
    </row>
    <row r="18110" spans="1:10" x14ac:dyDescent="0.2">
      <c r="A18110" t="s">
        <v>4158</v>
      </c>
      <c r="B18110" t="s">
        <v>1365</v>
      </c>
      <c r="C18110" s="1">
        <v>21295.4526307583</v>
      </c>
      <c r="D18110" s="1">
        <v>115364.298690796</v>
      </c>
      <c r="E18110" s="1">
        <v>267.723182678223</v>
      </c>
      <c r="F18110" s="1">
        <v>18289.186149716399</v>
      </c>
      <c r="G18110" s="1">
        <v>5811.6246516704596</v>
      </c>
      <c r="H18110" s="1">
        <v>40210.975779056498</v>
      </c>
      <c r="I18110" s="1">
        <v>15606.3808236122</v>
      </c>
      <c r="J18110" s="1">
        <v>16431.5183975697</v>
      </c>
    </row>
    <row r="18111" spans="1:10" x14ac:dyDescent="0.2">
      <c r="A18111" t="s">
        <v>23048</v>
      </c>
      <c r="B18111" t="s">
        <v>14150</v>
      </c>
      <c r="F18111" s="1">
        <v>16380.5805835724</v>
      </c>
    </row>
    <row r="18112" spans="1:10" x14ac:dyDescent="0.2">
      <c r="A18112" t="s">
        <v>16663</v>
      </c>
      <c r="B18112" t="s">
        <v>14707</v>
      </c>
      <c r="E18112" s="1">
        <v>3382.2196855544998</v>
      </c>
      <c r="G18112" s="1">
        <v>3000.1264486312898</v>
      </c>
    </row>
    <row r="18113" spans="1:10" x14ac:dyDescent="0.2">
      <c r="A18113" t="s">
        <v>13388</v>
      </c>
      <c r="B18113" t="s">
        <v>917</v>
      </c>
      <c r="C18113" s="1">
        <v>117101.02030181899</v>
      </c>
      <c r="E18113" s="1">
        <v>343582.39610290498</v>
      </c>
      <c r="G18113" s="1">
        <v>146210.11706543001</v>
      </c>
      <c r="I18113" s="1">
        <v>269072.54594230698</v>
      </c>
    </row>
    <row r="18114" spans="1:10" x14ac:dyDescent="0.2">
      <c r="A18114" t="s">
        <v>15318</v>
      </c>
      <c r="B18114" t="s">
        <v>15283</v>
      </c>
      <c r="E18114" s="1">
        <v>56771.347655296297</v>
      </c>
    </row>
    <row r="18115" spans="1:10" x14ac:dyDescent="0.2">
      <c r="A18115" t="s">
        <v>11789</v>
      </c>
      <c r="B18115" t="s">
        <v>394</v>
      </c>
      <c r="C18115" s="1">
        <v>3413.00571918488</v>
      </c>
      <c r="E18115" s="1">
        <v>125393.11998367299</v>
      </c>
      <c r="G18115" s="1">
        <v>38095.869544982903</v>
      </c>
      <c r="H18115" s="1">
        <v>2188.39760494232</v>
      </c>
      <c r="I18115" s="1">
        <v>122340.029654503</v>
      </c>
      <c r="J18115" s="1">
        <v>8573.8645591735894</v>
      </c>
    </row>
    <row r="18116" spans="1:10" x14ac:dyDescent="0.2">
      <c r="A18116" t="s">
        <v>12489</v>
      </c>
      <c r="B18116" t="s">
        <v>7284</v>
      </c>
      <c r="C18116" s="1">
        <v>2144.1361420154599</v>
      </c>
    </row>
    <row r="18117" spans="1:10" x14ac:dyDescent="0.2">
      <c r="A18117" t="s">
        <v>9995</v>
      </c>
      <c r="B18117" t="s">
        <v>2563</v>
      </c>
      <c r="C18117" s="1">
        <v>42065.526344776197</v>
      </c>
      <c r="D18117" s="1">
        <v>14167.339097976699</v>
      </c>
      <c r="F18117" s="1">
        <v>19856.508069038398</v>
      </c>
      <c r="G18117" s="1">
        <v>20157.778687238701</v>
      </c>
      <c r="H18117" s="1">
        <v>13805.1812982559</v>
      </c>
      <c r="I18117" s="1">
        <v>73741.093694686904</v>
      </c>
      <c r="J18117" s="1">
        <v>21065.768070220998</v>
      </c>
    </row>
    <row r="18118" spans="1:10" x14ac:dyDescent="0.2">
      <c r="A18118" t="s">
        <v>20362</v>
      </c>
      <c r="B18118" t="s">
        <v>439</v>
      </c>
      <c r="I18118" s="1">
        <v>40709.996556997299</v>
      </c>
    </row>
    <row r="18119" spans="1:10" x14ac:dyDescent="0.2">
      <c r="A18119" t="s">
        <v>24944</v>
      </c>
      <c r="B18119" t="s">
        <v>17083</v>
      </c>
      <c r="H18119" s="1">
        <v>58687.791793823199</v>
      </c>
    </row>
    <row r="18120" spans="1:10" x14ac:dyDescent="0.2">
      <c r="A18120" t="s">
        <v>15790</v>
      </c>
      <c r="B18120" t="s">
        <v>14299</v>
      </c>
      <c r="E18120" s="1">
        <v>2664.6826698780101</v>
      </c>
      <c r="G18120" s="1">
        <v>9451.9536106586493</v>
      </c>
      <c r="I18120" s="1">
        <v>3329.1871460676198</v>
      </c>
    </row>
    <row r="18121" spans="1:10" x14ac:dyDescent="0.2">
      <c r="A18121" t="s">
        <v>14012</v>
      </c>
      <c r="B18121" t="s">
        <v>6554</v>
      </c>
      <c r="C18121" s="1">
        <v>3069.6895751953102</v>
      </c>
      <c r="F18121" s="1">
        <v>16152.3737049103</v>
      </c>
      <c r="G18121" s="1">
        <v>6683.1803050041299</v>
      </c>
    </row>
    <row r="18122" spans="1:10" x14ac:dyDescent="0.2">
      <c r="A18122" t="s">
        <v>13417</v>
      </c>
      <c r="B18122" t="s">
        <v>648</v>
      </c>
      <c r="C18122" s="1">
        <v>25087.117591857899</v>
      </c>
      <c r="D18122" s="1">
        <v>11710.7336235046</v>
      </c>
      <c r="G18122" s="1">
        <v>5853.0997133255096</v>
      </c>
    </row>
    <row r="18123" spans="1:10" x14ac:dyDescent="0.2">
      <c r="A18123" t="s">
        <v>17711</v>
      </c>
      <c r="B18123" t="s">
        <v>17269</v>
      </c>
      <c r="G18123" s="1">
        <v>67574.802528381304</v>
      </c>
    </row>
    <row r="18124" spans="1:10" x14ac:dyDescent="0.2">
      <c r="A18124" t="s">
        <v>8914</v>
      </c>
      <c r="B18124" t="s">
        <v>2188</v>
      </c>
      <c r="C18124" s="1">
        <v>90528.818222045898</v>
      </c>
      <c r="D18124" s="1">
        <v>41025.253890514403</v>
      </c>
    </row>
    <row r="18125" spans="1:10" x14ac:dyDescent="0.2">
      <c r="A18125" t="s">
        <v>3054</v>
      </c>
      <c r="B18125" t="s">
        <v>3053</v>
      </c>
      <c r="C18125" s="1">
        <v>6099.3781483173398</v>
      </c>
      <c r="D18125" s="1">
        <v>2542.2647929191498</v>
      </c>
    </row>
    <row r="18126" spans="1:10" x14ac:dyDescent="0.2">
      <c r="A18126" t="s">
        <v>17703</v>
      </c>
      <c r="B18126" t="s">
        <v>2866</v>
      </c>
      <c r="G18126" s="1">
        <v>646.26490759849503</v>
      </c>
      <c r="H18126" s="1">
        <v>2335.53589820862</v>
      </c>
    </row>
    <row r="18127" spans="1:10" x14ac:dyDescent="0.2">
      <c r="A18127" t="s">
        <v>19626</v>
      </c>
      <c r="B18127" t="s">
        <v>4422</v>
      </c>
      <c r="D18127" s="1">
        <v>109686.581665039</v>
      </c>
      <c r="F18127" s="1">
        <v>73439.883300781294</v>
      </c>
      <c r="I18127" s="1">
        <v>500993.16449546802</v>
      </c>
    </row>
    <row r="18128" spans="1:10" x14ac:dyDescent="0.2">
      <c r="A18128" t="s">
        <v>11994</v>
      </c>
      <c r="B18128" t="s">
        <v>4422</v>
      </c>
      <c r="C18128" s="1">
        <v>417708.15591526002</v>
      </c>
      <c r="D18128" s="1">
        <v>129625.76097655301</v>
      </c>
      <c r="E18128" s="1">
        <v>361742.35944366403</v>
      </c>
      <c r="F18128" s="1">
        <v>233929.21391618301</v>
      </c>
      <c r="G18128" s="1">
        <v>195994.304042459</v>
      </c>
      <c r="H18128" s="1">
        <v>272317.843760491</v>
      </c>
      <c r="I18128" s="1">
        <v>580478.18601858697</v>
      </c>
      <c r="J18128" s="1">
        <v>340226.46702289599</v>
      </c>
    </row>
    <row r="18129" spans="1:10" x14ac:dyDescent="0.2">
      <c r="A18129" t="s">
        <v>5054</v>
      </c>
      <c r="B18129" t="s">
        <v>4422</v>
      </c>
      <c r="C18129" s="1">
        <v>3895.7582561969798</v>
      </c>
      <c r="F18129" s="1">
        <v>409890.91140902101</v>
      </c>
      <c r="G18129" s="1">
        <v>48957.635637044899</v>
      </c>
      <c r="H18129" s="1">
        <v>163861.220139265</v>
      </c>
    </row>
    <row r="18130" spans="1:10" x14ac:dyDescent="0.2">
      <c r="A18130" t="s">
        <v>970</v>
      </c>
      <c r="B18130" t="s">
        <v>969</v>
      </c>
      <c r="C18130" s="1">
        <v>195557.19324255001</v>
      </c>
      <c r="D18130" s="1">
        <v>79263.734684944196</v>
      </c>
      <c r="E18130" s="1">
        <v>72829.628137588501</v>
      </c>
      <c r="F18130" s="1">
        <v>76670.264549255298</v>
      </c>
      <c r="G18130" s="1">
        <v>21137.594609618202</v>
      </c>
      <c r="H18130" s="1">
        <v>72985.2214155197</v>
      </c>
      <c r="I18130" s="1">
        <v>60208.647277832002</v>
      </c>
      <c r="J18130" s="1">
        <v>47607.046955108701</v>
      </c>
    </row>
    <row r="18131" spans="1:10" x14ac:dyDescent="0.2">
      <c r="A18131" t="s">
        <v>20559</v>
      </c>
      <c r="B18131" t="s">
        <v>196</v>
      </c>
      <c r="D18131" s="1">
        <v>1211.0418763160701</v>
      </c>
      <c r="F18131" s="1">
        <v>1251.1532959937999</v>
      </c>
      <c r="H18131" s="1">
        <v>33587.976906776399</v>
      </c>
      <c r="I18131" s="1">
        <v>155180.61569213899</v>
      </c>
      <c r="J18131" s="1">
        <v>19868.5025086403</v>
      </c>
    </row>
    <row r="18132" spans="1:10" x14ac:dyDescent="0.2">
      <c r="A18132" t="s">
        <v>5261</v>
      </c>
      <c r="B18132" t="s">
        <v>196</v>
      </c>
      <c r="C18132" s="1">
        <v>5675.9330446720096</v>
      </c>
      <c r="E18132" s="1">
        <v>11338.4955773354</v>
      </c>
      <c r="H18132" s="1">
        <v>7560.0659959316299</v>
      </c>
      <c r="I18132" s="1">
        <v>8923.4212856292797</v>
      </c>
      <c r="J18132" s="1">
        <v>3446.6296825408999</v>
      </c>
    </row>
    <row r="18133" spans="1:10" x14ac:dyDescent="0.2">
      <c r="A18133" t="s">
        <v>12313</v>
      </c>
      <c r="B18133" t="s">
        <v>5334</v>
      </c>
      <c r="C18133" s="1">
        <v>611.11334705352795</v>
      </c>
    </row>
    <row r="18134" spans="1:10" x14ac:dyDescent="0.2">
      <c r="A18134" t="s">
        <v>2740</v>
      </c>
      <c r="B18134" t="s">
        <v>2739</v>
      </c>
      <c r="C18134" s="1">
        <v>10566.840482711799</v>
      </c>
      <c r="E18134" s="1">
        <v>24447.710103034999</v>
      </c>
      <c r="G18134" s="1">
        <v>14415.1790950298</v>
      </c>
      <c r="I18134" s="1">
        <v>45905.986830711401</v>
      </c>
    </row>
    <row r="18135" spans="1:10" x14ac:dyDescent="0.2">
      <c r="A18135" t="s">
        <v>20160</v>
      </c>
      <c r="B18135" t="s">
        <v>3104</v>
      </c>
      <c r="I18135" s="1">
        <v>6403.7980422973696</v>
      </c>
    </row>
    <row r="18136" spans="1:10" x14ac:dyDescent="0.2">
      <c r="A18136" t="s">
        <v>23944</v>
      </c>
      <c r="B18136" t="s">
        <v>1269</v>
      </c>
      <c r="D18136" s="1">
        <v>2617.4150209426898</v>
      </c>
    </row>
    <row r="18137" spans="1:10" x14ac:dyDescent="0.2">
      <c r="A18137" t="s">
        <v>9751</v>
      </c>
      <c r="B18137" t="s">
        <v>2926</v>
      </c>
      <c r="C18137" s="1">
        <v>12518.931258201699</v>
      </c>
      <c r="E18137" s="1">
        <v>36564.041425705</v>
      </c>
      <c r="G18137" s="1">
        <v>22952.4452960491</v>
      </c>
      <c r="I18137" s="1">
        <v>21372.833419799801</v>
      </c>
    </row>
    <row r="18138" spans="1:10" x14ac:dyDescent="0.2">
      <c r="A18138" t="s">
        <v>5742</v>
      </c>
      <c r="B18138" t="s">
        <v>425</v>
      </c>
      <c r="C18138" s="1">
        <v>106201.04799747501</v>
      </c>
      <c r="E18138" s="1">
        <v>59581.907105684397</v>
      </c>
      <c r="G18138" s="1">
        <v>311687.32058513199</v>
      </c>
      <c r="I18138" s="1">
        <v>117194.912629604</v>
      </c>
    </row>
    <row r="18139" spans="1:10" x14ac:dyDescent="0.2">
      <c r="A18139" t="s">
        <v>1370</v>
      </c>
      <c r="B18139" t="s">
        <v>1369</v>
      </c>
      <c r="C18139" s="1">
        <v>38854.244170188802</v>
      </c>
      <c r="D18139" s="1">
        <v>28539.136217117299</v>
      </c>
      <c r="I18139" s="1">
        <v>9259.6387329101599</v>
      </c>
    </row>
    <row r="18140" spans="1:10" x14ac:dyDescent="0.2">
      <c r="A18140" t="s">
        <v>18079</v>
      </c>
      <c r="B18140" t="s">
        <v>17049</v>
      </c>
      <c r="G18140" s="1">
        <v>676.42283296585094</v>
      </c>
    </row>
    <row r="18141" spans="1:10" x14ac:dyDescent="0.2">
      <c r="A18141" t="s">
        <v>16431</v>
      </c>
      <c r="B18141" t="s">
        <v>1852</v>
      </c>
      <c r="E18141" s="1">
        <v>284.73601102829002</v>
      </c>
    </row>
    <row r="18142" spans="1:10" x14ac:dyDescent="0.2">
      <c r="A18142" t="s">
        <v>14573</v>
      </c>
      <c r="B18142" t="s">
        <v>982</v>
      </c>
      <c r="E18142" s="1">
        <v>3287.7520370483398</v>
      </c>
      <c r="G18142" s="1">
        <v>711.38706111908004</v>
      </c>
      <c r="I18142" s="1">
        <v>73709.204833984404</v>
      </c>
    </row>
    <row r="18143" spans="1:10" x14ac:dyDescent="0.2">
      <c r="A18143" t="s">
        <v>12270</v>
      </c>
      <c r="B18143" t="s">
        <v>692</v>
      </c>
      <c r="C18143" s="1">
        <v>2704112.90750361</v>
      </c>
      <c r="E18143" s="1">
        <v>707247.69455957401</v>
      </c>
      <c r="G18143" s="1">
        <v>1861740.48464108</v>
      </c>
      <c r="I18143" s="1">
        <v>3598925.3673789501</v>
      </c>
    </row>
    <row r="18144" spans="1:10" x14ac:dyDescent="0.2">
      <c r="A18144" t="s">
        <v>10686</v>
      </c>
      <c r="B18144" t="s">
        <v>692</v>
      </c>
      <c r="C18144" s="1">
        <v>261.44683361053501</v>
      </c>
      <c r="E18144" s="1">
        <v>12563.087260723099</v>
      </c>
      <c r="F18144" s="1">
        <v>4082.3999021053301</v>
      </c>
      <c r="G18144" s="1">
        <v>23543.0690019131</v>
      </c>
      <c r="I18144" s="1">
        <v>17287.073434591301</v>
      </c>
    </row>
    <row r="18145" spans="1:10" x14ac:dyDescent="0.2">
      <c r="A18145" t="s">
        <v>9389</v>
      </c>
      <c r="B18145" t="s">
        <v>1264</v>
      </c>
      <c r="C18145" s="1">
        <v>2571.6410818099998</v>
      </c>
      <c r="D18145" s="1">
        <v>94281.859506607099</v>
      </c>
      <c r="F18145" s="1">
        <v>3976.3052859306299</v>
      </c>
      <c r="H18145" s="1">
        <v>4019.4877328872699</v>
      </c>
    </row>
    <row r="18146" spans="1:10" x14ac:dyDescent="0.2">
      <c r="A18146" t="s">
        <v>25037</v>
      </c>
      <c r="B18146" t="s">
        <v>1681</v>
      </c>
      <c r="H18146" s="1">
        <v>13086.5300979614</v>
      </c>
    </row>
    <row r="18147" spans="1:10" x14ac:dyDescent="0.2">
      <c r="A18147" t="s">
        <v>21154</v>
      </c>
      <c r="B18147" t="s">
        <v>72</v>
      </c>
      <c r="H18147" s="1">
        <v>11012.9571771622</v>
      </c>
      <c r="I18147" s="1">
        <v>3065.4602699279799</v>
      </c>
    </row>
    <row r="18148" spans="1:10" x14ac:dyDescent="0.2">
      <c r="A18148" t="s">
        <v>12148</v>
      </c>
      <c r="B18148" t="s">
        <v>134</v>
      </c>
      <c r="C18148" s="1">
        <v>356833.07427549397</v>
      </c>
      <c r="D18148" s="1">
        <v>293530.80134964001</v>
      </c>
      <c r="E18148" s="1">
        <v>123291.250721216</v>
      </c>
      <c r="F18148" s="1">
        <v>299575.579423905</v>
      </c>
      <c r="G18148" s="1">
        <v>52252.001388549797</v>
      </c>
      <c r="H18148" s="1">
        <v>36986.655775070198</v>
      </c>
      <c r="I18148" s="1">
        <v>173066.36035919201</v>
      </c>
      <c r="J18148" s="1">
        <v>113710.324719429</v>
      </c>
    </row>
    <row r="18149" spans="1:10" x14ac:dyDescent="0.2">
      <c r="A18149" t="s">
        <v>2502</v>
      </c>
      <c r="B18149" t="s">
        <v>2501</v>
      </c>
      <c r="C18149" s="1">
        <v>9356.9585819244494</v>
      </c>
      <c r="D18149" s="1">
        <v>26949.915424585401</v>
      </c>
      <c r="I18149" s="1">
        <v>9384.7915096282904</v>
      </c>
    </row>
    <row r="18150" spans="1:10" x14ac:dyDescent="0.2">
      <c r="A18150" t="s">
        <v>21515</v>
      </c>
      <c r="B18150" t="s">
        <v>14662</v>
      </c>
      <c r="I18150" s="1">
        <v>187.41573286056499</v>
      </c>
    </row>
    <row r="18151" spans="1:10" x14ac:dyDescent="0.2">
      <c r="A18151" t="s">
        <v>4701</v>
      </c>
      <c r="B18151" t="s">
        <v>615</v>
      </c>
      <c r="C18151" s="1">
        <v>4939.5031690597598</v>
      </c>
      <c r="E18151" s="1">
        <v>10696.943552970901</v>
      </c>
      <c r="G18151" s="1">
        <v>12516.852447032899</v>
      </c>
      <c r="H18151" s="1">
        <v>5905.7913165092496</v>
      </c>
      <c r="I18151" s="1">
        <v>30130.669138431502</v>
      </c>
    </row>
    <row r="18152" spans="1:10" x14ac:dyDescent="0.2">
      <c r="A18152" t="s">
        <v>17957</v>
      </c>
      <c r="B18152" t="s">
        <v>17070</v>
      </c>
      <c r="G18152" s="1">
        <v>2926.6164207458501</v>
      </c>
    </row>
    <row r="18153" spans="1:10" x14ac:dyDescent="0.2">
      <c r="A18153" t="s">
        <v>8889</v>
      </c>
      <c r="B18153" t="s">
        <v>2455</v>
      </c>
      <c r="C18153" s="1">
        <v>87225.8388204574</v>
      </c>
      <c r="D18153" s="1">
        <v>7091.1037261485999</v>
      </c>
      <c r="E18153" s="1">
        <v>23676.310235023499</v>
      </c>
      <c r="F18153" s="1">
        <v>1615.83065247536</v>
      </c>
      <c r="I18153" s="1">
        <v>76022.620345592499</v>
      </c>
      <c r="J18153" s="1">
        <v>7107.7825920581799</v>
      </c>
    </row>
    <row r="18154" spans="1:10" x14ac:dyDescent="0.2">
      <c r="A18154" t="s">
        <v>2956</v>
      </c>
      <c r="B18154" t="s">
        <v>2955</v>
      </c>
      <c r="C18154" s="1">
        <v>55747.991378784202</v>
      </c>
      <c r="D18154" s="1">
        <v>7750.0242857932999</v>
      </c>
      <c r="E18154" s="1">
        <v>30494.148925781301</v>
      </c>
      <c r="F18154" s="1">
        <v>1475.5781936645501</v>
      </c>
      <c r="G18154" s="1">
        <v>8129.3925776481701</v>
      </c>
      <c r="H18154" s="1">
        <v>5867.2794618606604</v>
      </c>
      <c r="I18154" s="1">
        <v>48876.610449314197</v>
      </c>
      <c r="J18154" s="1">
        <v>58512.913422584497</v>
      </c>
    </row>
    <row r="18155" spans="1:10" x14ac:dyDescent="0.2">
      <c r="A18155" t="s">
        <v>3256</v>
      </c>
      <c r="B18155" t="s">
        <v>1196</v>
      </c>
      <c r="C18155" s="1">
        <v>3438164.6660261201</v>
      </c>
      <c r="D18155" s="1">
        <v>1497191.5045318599</v>
      </c>
      <c r="E18155" s="1">
        <v>1271959.3038053501</v>
      </c>
      <c r="F18155" s="1">
        <v>918945.84133338998</v>
      </c>
      <c r="G18155" s="1">
        <v>11706.621796608</v>
      </c>
      <c r="H18155" s="1">
        <v>454227.59870147699</v>
      </c>
      <c r="I18155" s="1">
        <v>1901883.84817505</v>
      </c>
      <c r="J18155" s="1">
        <v>1943642.2519531299</v>
      </c>
    </row>
    <row r="18156" spans="1:10" x14ac:dyDescent="0.2">
      <c r="A18156" t="s">
        <v>22260</v>
      </c>
      <c r="B18156" t="s">
        <v>1700</v>
      </c>
      <c r="D18156" s="1">
        <v>4670.2092285156205</v>
      </c>
    </row>
    <row r="18157" spans="1:10" x14ac:dyDescent="0.2">
      <c r="A18157" t="s">
        <v>4991</v>
      </c>
      <c r="B18157" t="s">
        <v>2737</v>
      </c>
      <c r="C18157" s="1">
        <v>125824.094637394</v>
      </c>
      <c r="D18157" s="1">
        <v>20525.707229614301</v>
      </c>
      <c r="I18157" s="1">
        <v>33263.022949218801</v>
      </c>
    </row>
    <row r="18158" spans="1:10" x14ac:dyDescent="0.2">
      <c r="A18158" t="s">
        <v>16552</v>
      </c>
      <c r="B18158" t="s">
        <v>538</v>
      </c>
      <c r="E18158" s="1">
        <v>517.75545382499695</v>
      </c>
      <c r="G18158" s="1">
        <v>1060.20028614998</v>
      </c>
    </row>
    <row r="18159" spans="1:10" x14ac:dyDescent="0.2">
      <c r="A18159" t="s">
        <v>12688</v>
      </c>
      <c r="B18159" t="s">
        <v>1486</v>
      </c>
      <c r="C18159" s="1">
        <v>1608.27700042724</v>
      </c>
      <c r="D18159" s="1">
        <v>894.89746069908097</v>
      </c>
    </row>
    <row r="18160" spans="1:10" x14ac:dyDescent="0.2">
      <c r="A18160" t="s">
        <v>11504</v>
      </c>
      <c r="B18160" t="s">
        <v>4642</v>
      </c>
      <c r="C18160" s="1">
        <v>234.91991949081401</v>
      </c>
      <c r="E18160" s="1">
        <v>4262.3932337760898</v>
      </c>
      <c r="F18160" s="1">
        <v>80263.157745361401</v>
      </c>
      <c r="G18160" s="1">
        <v>512.28962993621803</v>
      </c>
      <c r="J18160" s="1">
        <v>19466.485671997099</v>
      </c>
    </row>
    <row r="18161" spans="1:10" x14ac:dyDescent="0.2">
      <c r="A18161" t="s">
        <v>10074</v>
      </c>
      <c r="B18161" t="s">
        <v>4642</v>
      </c>
      <c r="C18161" s="1">
        <v>28433.656472682898</v>
      </c>
      <c r="E18161" s="1">
        <v>30038.426282882701</v>
      </c>
      <c r="F18161" s="1">
        <v>99237.522267341599</v>
      </c>
      <c r="G18161" s="1">
        <v>11413.862251758601</v>
      </c>
      <c r="H18161" s="1">
        <v>24705.602005004901</v>
      </c>
      <c r="I18161" s="1">
        <v>132269.338266134</v>
      </c>
      <c r="J18161" s="1">
        <v>24420.817430496201</v>
      </c>
    </row>
    <row r="18162" spans="1:10" x14ac:dyDescent="0.2">
      <c r="A18162" t="s">
        <v>9133</v>
      </c>
      <c r="B18162" t="s">
        <v>1655</v>
      </c>
      <c r="C18162" s="1">
        <v>1673.6661124229399</v>
      </c>
      <c r="D18162" s="1">
        <v>2760.5804815292399</v>
      </c>
    </row>
    <row r="18163" spans="1:10" x14ac:dyDescent="0.2">
      <c r="A18163" t="s">
        <v>16819</v>
      </c>
      <c r="B18163" t="s">
        <v>2609</v>
      </c>
      <c r="D18163" s="1">
        <v>21941.3720006943</v>
      </c>
      <c r="E18163" s="1">
        <v>2623.3606510162399</v>
      </c>
      <c r="F18163" s="1">
        <v>43393.561135768898</v>
      </c>
      <c r="G18163" s="1">
        <v>87633.215901374904</v>
      </c>
      <c r="H18163" s="1">
        <v>127983.830868244</v>
      </c>
      <c r="I18163" s="1">
        <v>84669.721234321594</v>
      </c>
      <c r="J18163" s="1">
        <v>71783.768763542204</v>
      </c>
    </row>
    <row r="18164" spans="1:10" x14ac:dyDescent="0.2">
      <c r="A18164" t="s">
        <v>16529</v>
      </c>
      <c r="B18164" t="s">
        <v>667</v>
      </c>
      <c r="E18164" s="1">
        <v>8056.1040430068997</v>
      </c>
    </row>
    <row r="18165" spans="1:10" x14ac:dyDescent="0.2">
      <c r="A18165" t="s">
        <v>5173</v>
      </c>
      <c r="B18165" t="s">
        <v>1955</v>
      </c>
      <c r="C18165" s="1">
        <v>4873.1891016960099</v>
      </c>
      <c r="I18165" s="1">
        <v>7310.1714253425698</v>
      </c>
      <c r="J18165" s="1">
        <v>2667.9043741226201</v>
      </c>
    </row>
    <row r="18166" spans="1:10" x14ac:dyDescent="0.2">
      <c r="A18166" t="s">
        <v>10849</v>
      </c>
      <c r="B18166" t="s">
        <v>2796</v>
      </c>
      <c r="C18166" s="1">
        <v>17637.104747295401</v>
      </c>
      <c r="D18166" s="1">
        <v>143982.875244141</v>
      </c>
      <c r="E18166" s="1">
        <v>11540.7891418934</v>
      </c>
      <c r="F18166" s="1">
        <v>24272.476322174101</v>
      </c>
      <c r="G18166" s="1">
        <v>34468.852932214701</v>
      </c>
      <c r="H18166" s="1">
        <v>53723.736000061101</v>
      </c>
      <c r="I18166" s="1">
        <v>57784.640517473199</v>
      </c>
      <c r="J18166" s="1">
        <v>35191.432739257798</v>
      </c>
    </row>
    <row r="18167" spans="1:10" x14ac:dyDescent="0.2">
      <c r="A18167" t="s">
        <v>12448</v>
      </c>
      <c r="B18167" t="s">
        <v>4212</v>
      </c>
      <c r="C18167" s="1">
        <v>182662.39054536799</v>
      </c>
      <c r="D18167" s="1">
        <v>270774.077904701</v>
      </c>
      <c r="E18167" s="1">
        <v>50634.2168579102</v>
      </c>
      <c r="G18167" s="1">
        <v>96050.692734718396</v>
      </c>
      <c r="H18167" s="1">
        <v>41268.635429382302</v>
      </c>
      <c r="I18167" s="1">
        <v>89247.269636630997</v>
      </c>
    </row>
    <row r="18168" spans="1:10" x14ac:dyDescent="0.2">
      <c r="A18168" t="s">
        <v>6109</v>
      </c>
      <c r="B18168" t="s">
        <v>2477</v>
      </c>
      <c r="C18168" s="1">
        <v>156151.901709795</v>
      </c>
      <c r="D18168" s="1">
        <v>142120.28697395301</v>
      </c>
      <c r="E18168" s="1">
        <v>54958.193218708002</v>
      </c>
      <c r="F18168" s="1">
        <v>130428.54235839901</v>
      </c>
      <c r="G18168" s="1">
        <v>29443.111773252502</v>
      </c>
      <c r="H18168" s="1">
        <v>163915.91977500901</v>
      </c>
      <c r="I18168" s="1">
        <v>190202.729763985</v>
      </c>
      <c r="J18168" s="1">
        <v>391477.33389282302</v>
      </c>
    </row>
    <row r="18169" spans="1:10" x14ac:dyDescent="0.2">
      <c r="A18169" t="s">
        <v>25360</v>
      </c>
      <c r="B18169" t="s">
        <v>2417</v>
      </c>
      <c r="J18169" s="1">
        <v>222.08256864547701</v>
      </c>
    </row>
    <row r="18170" spans="1:10" x14ac:dyDescent="0.2">
      <c r="A18170" t="s">
        <v>9679</v>
      </c>
      <c r="B18170" t="s">
        <v>119</v>
      </c>
      <c r="C18170" s="1">
        <v>9487.5569088458997</v>
      </c>
      <c r="D18170" s="1">
        <v>3911.2167549133301</v>
      </c>
      <c r="E18170" s="1">
        <v>1925.96931314468</v>
      </c>
      <c r="G18170" s="1">
        <v>4568.7170654535403</v>
      </c>
      <c r="H18170" s="1">
        <v>23910.575697898901</v>
      </c>
      <c r="I18170" s="1">
        <v>81855.513348817796</v>
      </c>
      <c r="J18170" s="1">
        <v>4771.5206065177899</v>
      </c>
    </row>
    <row r="18171" spans="1:10" x14ac:dyDescent="0.2">
      <c r="A18171" t="s">
        <v>8883</v>
      </c>
      <c r="B18171" t="s">
        <v>119</v>
      </c>
      <c r="C18171" s="1">
        <v>189087.549292565</v>
      </c>
      <c r="D18171" s="1">
        <v>7656.4449214935303</v>
      </c>
      <c r="E18171" s="1">
        <v>20757.264424800898</v>
      </c>
      <c r="G18171" s="1">
        <v>131495.143843889</v>
      </c>
      <c r="H18171" s="1">
        <v>214122.137162447</v>
      </c>
      <c r="I18171" s="1">
        <v>46680.242194414102</v>
      </c>
      <c r="J18171" s="1">
        <v>78376.862606287003</v>
      </c>
    </row>
    <row r="18172" spans="1:10" x14ac:dyDescent="0.2">
      <c r="A18172" t="s">
        <v>25193</v>
      </c>
      <c r="B18172" t="s">
        <v>119</v>
      </c>
      <c r="J18172" s="1">
        <v>1262.4990656375901</v>
      </c>
    </row>
    <row r="18173" spans="1:10" x14ac:dyDescent="0.2">
      <c r="A18173" t="s">
        <v>18930</v>
      </c>
      <c r="B18173" t="s">
        <v>2796</v>
      </c>
      <c r="G18173" s="1">
        <v>14289.24842453</v>
      </c>
      <c r="I18173" s="1">
        <v>2766.9692094326001</v>
      </c>
    </row>
    <row r="18174" spans="1:10" x14ac:dyDescent="0.2">
      <c r="A18174" t="s">
        <v>20586</v>
      </c>
      <c r="B18174" t="s">
        <v>665</v>
      </c>
      <c r="I18174" s="1">
        <v>2326.2184748649602</v>
      </c>
      <c r="J18174" s="1">
        <v>9455.6591553687995</v>
      </c>
    </row>
    <row r="18175" spans="1:10" x14ac:dyDescent="0.2">
      <c r="A18175" t="s">
        <v>24823</v>
      </c>
      <c r="B18175" t="s">
        <v>15556</v>
      </c>
      <c r="H18175" s="1">
        <v>2799.2086427211698</v>
      </c>
      <c r="J18175" s="1">
        <v>3125.09281110764</v>
      </c>
    </row>
    <row r="18176" spans="1:10" x14ac:dyDescent="0.2">
      <c r="A18176" t="s">
        <v>13042</v>
      </c>
      <c r="B18176" t="s">
        <v>3499</v>
      </c>
      <c r="C18176" s="1">
        <v>688.46192693710395</v>
      </c>
      <c r="D18176" s="1">
        <v>7404.7480087280301</v>
      </c>
    </row>
    <row r="18177" spans="1:10" x14ac:dyDescent="0.2">
      <c r="A18177" t="s">
        <v>18820</v>
      </c>
      <c r="B18177" t="s">
        <v>2739</v>
      </c>
      <c r="F18177" s="1">
        <v>4897.37119960785</v>
      </c>
      <c r="G18177" s="1">
        <v>4457.7214994430597</v>
      </c>
    </row>
    <row r="18178" spans="1:10" x14ac:dyDescent="0.2">
      <c r="A18178" t="s">
        <v>18110</v>
      </c>
      <c r="B18178" t="s">
        <v>780</v>
      </c>
      <c r="G18178" s="1">
        <v>3697.2016963958699</v>
      </c>
    </row>
    <row r="18179" spans="1:10" x14ac:dyDescent="0.2">
      <c r="A18179" t="s">
        <v>25066</v>
      </c>
      <c r="B18179" t="s">
        <v>215</v>
      </c>
      <c r="H18179" s="1">
        <v>976.94893074035701</v>
      </c>
    </row>
    <row r="18180" spans="1:10" x14ac:dyDescent="0.2">
      <c r="A18180" t="s">
        <v>20335</v>
      </c>
      <c r="B18180" t="s">
        <v>877</v>
      </c>
      <c r="I18180" s="1">
        <v>60022.321733474702</v>
      </c>
    </row>
    <row r="18181" spans="1:10" x14ac:dyDescent="0.2">
      <c r="A18181" t="s">
        <v>13731</v>
      </c>
      <c r="B18181" t="s">
        <v>947</v>
      </c>
      <c r="C18181" s="1">
        <v>4161.4624824523898</v>
      </c>
    </row>
    <row r="18182" spans="1:10" x14ac:dyDescent="0.2">
      <c r="A18182" t="s">
        <v>6533</v>
      </c>
      <c r="B18182" t="s">
        <v>474</v>
      </c>
      <c r="C18182" s="1">
        <v>36114.656653404199</v>
      </c>
      <c r="D18182" s="1">
        <v>18046.191717147802</v>
      </c>
      <c r="E18182" s="1">
        <v>735.85977005958603</v>
      </c>
      <c r="F18182" s="1">
        <v>6623.5863628387497</v>
      </c>
      <c r="G18182" s="1">
        <v>19922.550475120599</v>
      </c>
      <c r="H18182" s="1">
        <v>5313.5421228408804</v>
      </c>
      <c r="I18182" s="1">
        <v>54266.950508356102</v>
      </c>
    </row>
    <row r="18183" spans="1:10" x14ac:dyDescent="0.2">
      <c r="A18183" t="s">
        <v>9322</v>
      </c>
      <c r="B18183" t="s">
        <v>461</v>
      </c>
      <c r="C18183" s="1">
        <v>640235.81832933403</v>
      </c>
      <c r="D18183" s="1">
        <v>253681.93037653001</v>
      </c>
      <c r="E18183" s="1">
        <v>423193.67843079497</v>
      </c>
      <c r="F18183" s="1">
        <v>220702.26765894899</v>
      </c>
      <c r="G18183" s="1">
        <v>581768.33016109397</v>
      </c>
      <c r="H18183" s="1">
        <v>323634.31114149099</v>
      </c>
      <c r="I18183" s="1">
        <v>767753.85744357097</v>
      </c>
      <c r="J18183" s="1">
        <v>335918.239123345</v>
      </c>
    </row>
    <row r="18184" spans="1:10" x14ac:dyDescent="0.2">
      <c r="A18184" t="s">
        <v>128</v>
      </c>
      <c r="B18184" t="s">
        <v>127</v>
      </c>
      <c r="C18184" s="1">
        <v>82441.956226110502</v>
      </c>
      <c r="F18184" s="1">
        <v>2308.9318594932502</v>
      </c>
      <c r="G18184" s="1">
        <v>3608.9955532550798</v>
      </c>
    </row>
    <row r="18185" spans="1:10" x14ac:dyDescent="0.2">
      <c r="A18185" t="s">
        <v>20340</v>
      </c>
      <c r="B18185" t="s">
        <v>1724</v>
      </c>
      <c r="I18185" s="1">
        <v>1288.8848571777301</v>
      </c>
      <c r="J18185" s="1">
        <v>5379.9123048782403</v>
      </c>
    </row>
    <row r="18186" spans="1:10" x14ac:dyDescent="0.2">
      <c r="A18186" t="s">
        <v>9168</v>
      </c>
      <c r="B18186" t="s">
        <v>316</v>
      </c>
      <c r="C18186" s="1">
        <v>3712.89348673821</v>
      </c>
      <c r="D18186" s="1">
        <v>76800.069181442203</v>
      </c>
      <c r="F18186" s="1">
        <v>37543.528656005903</v>
      </c>
      <c r="H18186" s="1">
        <v>35230.681137084997</v>
      </c>
      <c r="I18186" s="1">
        <v>43476.336836576498</v>
      </c>
      <c r="J18186" s="1">
        <v>26411.4266881943</v>
      </c>
    </row>
    <row r="18187" spans="1:10" x14ac:dyDescent="0.2">
      <c r="A18187" t="s">
        <v>8720</v>
      </c>
      <c r="B18187" t="s">
        <v>2363</v>
      </c>
      <c r="C18187" s="1">
        <v>43395.747816324198</v>
      </c>
      <c r="D18187" s="1">
        <v>264856.85009360401</v>
      </c>
      <c r="F18187" s="1">
        <v>18452.1065077782</v>
      </c>
      <c r="G18187" s="1">
        <v>231254.58341407799</v>
      </c>
      <c r="I18187" s="1">
        <v>239192.67784833899</v>
      </c>
      <c r="J18187" s="1">
        <v>286.30826127529099</v>
      </c>
    </row>
    <row r="18188" spans="1:10" x14ac:dyDescent="0.2">
      <c r="A18188" t="s">
        <v>11622</v>
      </c>
      <c r="B18188" t="s">
        <v>1893</v>
      </c>
      <c r="C18188" s="1">
        <v>386818.882830858</v>
      </c>
      <c r="D18188" s="1">
        <v>449909.12423276901</v>
      </c>
      <c r="E18188" s="1">
        <v>113030.98028159099</v>
      </c>
      <c r="F18188" s="1">
        <v>181010.05487656599</v>
      </c>
      <c r="G18188" s="1">
        <v>54681.161300659202</v>
      </c>
      <c r="H18188" s="1">
        <v>121466.118417263</v>
      </c>
      <c r="I18188" s="1">
        <v>140315.113562346</v>
      </c>
      <c r="J18188" s="1">
        <v>162245.89023232501</v>
      </c>
    </row>
    <row r="18189" spans="1:10" x14ac:dyDescent="0.2">
      <c r="A18189" t="s">
        <v>10809</v>
      </c>
      <c r="B18189" t="s">
        <v>1279</v>
      </c>
      <c r="C18189" s="1">
        <v>75780.314743042007</v>
      </c>
      <c r="D18189" s="1">
        <v>20679.5819015503</v>
      </c>
      <c r="E18189" s="1">
        <v>24033.475311279301</v>
      </c>
      <c r="F18189" s="1">
        <v>10527.0597853661</v>
      </c>
      <c r="I18189" s="1">
        <v>119352.79107666</v>
      </c>
      <c r="J18189" s="1">
        <v>11191.6987934113</v>
      </c>
    </row>
    <row r="18190" spans="1:10" x14ac:dyDescent="0.2">
      <c r="A18190" t="s">
        <v>11123</v>
      </c>
      <c r="B18190" t="s">
        <v>1512</v>
      </c>
      <c r="C18190" s="1">
        <v>37948.468744516402</v>
      </c>
      <c r="E18190" s="1">
        <v>13456.5663068294</v>
      </c>
      <c r="I18190" s="1">
        <v>42113.468903541601</v>
      </c>
    </row>
    <row r="18191" spans="1:10" x14ac:dyDescent="0.2">
      <c r="A18191" t="s">
        <v>3365</v>
      </c>
      <c r="B18191" t="s">
        <v>716</v>
      </c>
      <c r="C18191" s="1">
        <v>22360.493162155199</v>
      </c>
    </row>
    <row r="18192" spans="1:10" x14ac:dyDescent="0.2">
      <c r="A18192" t="s">
        <v>5238</v>
      </c>
      <c r="B18192" t="s">
        <v>2706</v>
      </c>
      <c r="C18192" s="1">
        <v>927.32353734970104</v>
      </c>
      <c r="D18192" s="1">
        <v>1884.90668535233</v>
      </c>
    </row>
    <row r="18193" spans="1:10" x14ac:dyDescent="0.2">
      <c r="A18193" t="s">
        <v>3441</v>
      </c>
      <c r="B18193" t="s">
        <v>3055</v>
      </c>
      <c r="C18193" s="1">
        <v>72406.143419504195</v>
      </c>
      <c r="D18193" s="1">
        <v>27272.423355102601</v>
      </c>
      <c r="E18193" s="1">
        <v>9174.5094451904406</v>
      </c>
      <c r="F18193" s="1">
        <v>752.63601589202904</v>
      </c>
      <c r="G18193" s="1">
        <v>10122.7226638794</v>
      </c>
      <c r="I18193" s="1">
        <v>19766.817317962701</v>
      </c>
    </row>
    <row r="18194" spans="1:10" x14ac:dyDescent="0.2">
      <c r="A18194" t="s">
        <v>5468</v>
      </c>
      <c r="B18194" t="s">
        <v>745</v>
      </c>
      <c r="C18194" s="1">
        <v>89429.617402076605</v>
      </c>
      <c r="D18194" s="1">
        <v>119005.568789959</v>
      </c>
      <c r="F18194" s="1">
        <v>91707.337771892606</v>
      </c>
      <c r="G18194" s="1">
        <v>14889.8992981911</v>
      </c>
      <c r="H18194" s="1">
        <v>97819.535105228395</v>
      </c>
      <c r="I18194" s="1">
        <v>36288.133378982602</v>
      </c>
      <c r="J18194" s="1">
        <v>128541.69502258299</v>
      </c>
    </row>
    <row r="18195" spans="1:10" x14ac:dyDescent="0.2">
      <c r="A18195" t="s">
        <v>19662</v>
      </c>
      <c r="B18195" t="s">
        <v>298</v>
      </c>
      <c r="D18195" s="1">
        <v>19571.773162841801</v>
      </c>
      <c r="F18195" s="1">
        <v>9740.5342428684307</v>
      </c>
      <c r="H18195" s="1">
        <v>1434.5348339080799</v>
      </c>
      <c r="I18195" s="1">
        <v>3180.2737374305698</v>
      </c>
      <c r="J18195" s="1">
        <v>4610.8967823982202</v>
      </c>
    </row>
    <row r="18196" spans="1:10" x14ac:dyDescent="0.2">
      <c r="A18196" t="s">
        <v>19995</v>
      </c>
      <c r="B18196" t="s">
        <v>85</v>
      </c>
      <c r="I18196" s="1">
        <v>3410.5385847091602</v>
      </c>
    </row>
    <row r="18197" spans="1:10" x14ac:dyDescent="0.2">
      <c r="A18197" t="s">
        <v>15330</v>
      </c>
      <c r="B18197" t="s">
        <v>85</v>
      </c>
      <c r="D18197" s="1">
        <v>2110.6860966682498</v>
      </c>
      <c r="E18197" s="1">
        <v>1959.1458282470701</v>
      </c>
      <c r="I18197" s="1">
        <v>2990.2565474510102</v>
      </c>
      <c r="J18197" s="1">
        <v>3969.6744055747999</v>
      </c>
    </row>
    <row r="18198" spans="1:10" x14ac:dyDescent="0.2">
      <c r="A18198" t="s">
        <v>9763</v>
      </c>
      <c r="B18198" t="s">
        <v>872</v>
      </c>
      <c r="C18198" s="1">
        <v>9839.7573375701795</v>
      </c>
      <c r="I18198" s="1">
        <v>5668.7083053588904</v>
      </c>
    </row>
    <row r="18199" spans="1:10" x14ac:dyDescent="0.2">
      <c r="A18199" t="s">
        <v>9828</v>
      </c>
      <c r="B18199" t="s">
        <v>894</v>
      </c>
      <c r="C18199" s="1">
        <v>94979.607635498003</v>
      </c>
      <c r="D18199" s="1">
        <v>125553.786517143</v>
      </c>
      <c r="E18199" s="1">
        <v>13131.7335968018</v>
      </c>
      <c r="F18199" s="1">
        <v>33846.309448242202</v>
      </c>
      <c r="H18199" s="1">
        <v>26541.9617538452</v>
      </c>
      <c r="I18199" s="1">
        <v>71908.945780396403</v>
      </c>
      <c r="J18199" s="1">
        <v>37845.097125053398</v>
      </c>
    </row>
    <row r="18200" spans="1:10" x14ac:dyDescent="0.2">
      <c r="A18200" t="s">
        <v>19698</v>
      </c>
      <c r="B18200" t="s">
        <v>5609</v>
      </c>
      <c r="H18200" s="1">
        <v>36806.749065399199</v>
      </c>
      <c r="I18200" s="1">
        <v>10380.035022735599</v>
      </c>
      <c r="J18200" s="1">
        <v>2678.2158985137999</v>
      </c>
    </row>
    <row r="18201" spans="1:10" x14ac:dyDescent="0.2">
      <c r="A18201" t="s">
        <v>9492</v>
      </c>
      <c r="B18201" t="s">
        <v>239</v>
      </c>
      <c r="C18201" s="1">
        <v>813480.67191195395</v>
      </c>
      <c r="D18201" s="1">
        <v>319289.82522797602</v>
      </c>
      <c r="E18201" s="1">
        <v>183058.21887016299</v>
      </c>
      <c r="F18201" s="1">
        <v>178865.80239224399</v>
      </c>
      <c r="G18201" s="1">
        <v>135496.76188182799</v>
      </c>
      <c r="H18201" s="1">
        <v>46684.973617076903</v>
      </c>
      <c r="I18201" s="1">
        <v>356405.917007446</v>
      </c>
      <c r="J18201" s="1">
        <v>151120.68016314501</v>
      </c>
    </row>
    <row r="18202" spans="1:10" x14ac:dyDescent="0.2">
      <c r="A18202" t="s">
        <v>7787</v>
      </c>
      <c r="B18202" t="s">
        <v>1464</v>
      </c>
      <c r="C18202" s="1">
        <v>144292.00685691799</v>
      </c>
      <c r="D18202" s="1">
        <v>135927.694869042</v>
      </c>
      <c r="E18202" s="1">
        <v>104206.114003182</v>
      </c>
      <c r="F18202" s="1">
        <v>106178.994093895</v>
      </c>
      <c r="G18202" s="1">
        <v>61235.018397331303</v>
      </c>
      <c r="H18202" s="1">
        <v>45029.321064949101</v>
      </c>
      <c r="I18202" s="1">
        <v>312798.73632073402</v>
      </c>
      <c r="J18202" s="1">
        <v>151827.64930224401</v>
      </c>
    </row>
    <row r="18203" spans="1:10" x14ac:dyDescent="0.2">
      <c r="A18203" t="s">
        <v>13414</v>
      </c>
      <c r="B18203" t="s">
        <v>3108</v>
      </c>
      <c r="C18203" s="1">
        <v>69973.215498924299</v>
      </c>
      <c r="D18203" s="1">
        <v>24987.981707572999</v>
      </c>
      <c r="E18203" s="1">
        <v>5306.9757795333799</v>
      </c>
      <c r="F18203" s="1">
        <v>9102.2048912048303</v>
      </c>
      <c r="H18203" s="1">
        <v>49054.8266105652</v>
      </c>
      <c r="I18203" s="1">
        <v>63491.696975708102</v>
      </c>
      <c r="J18203" s="1">
        <v>51358.028671264699</v>
      </c>
    </row>
    <row r="18204" spans="1:10" x14ac:dyDescent="0.2">
      <c r="A18204" t="s">
        <v>20887</v>
      </c>
      <c r="B18204" t="s">
        <v>3423</v>
      </c>
      <c r="I18204" s="1">
        <v>23288.811712980299</v>
      </c>
      <c r="J18204" s="1">
        <v>14159.648609161401</v>
      </c>
    </row>
    <row r="18205" spans="1:10" x14ac:dyDescent="0.2">
      <c r="A18205" t="s">
        <v>13262</v>
      </c>
      <c r="B18205" t="s">
        <v>91</v>
      </c>
      <c r="C18205" s="1">
        <v>534796.53572797705</v>
      </c>
      <c r="D18205" s="1">
        <v>11400.851087093401</v>
      </c>
      <c r="E18205" s="1">
        <v>678057.77990734705</v>
      </c>
      <c r="F18205" s="1">
        <v>12532.4988574982</v>
      </c>
      <c r="G18205" s="1">
        <v>228216.511724949</v>
      </c>
      <c r="H18205" s="1">
        <v>44869.597008228302</v>
      </c>
      <c r="I18205" s="1">
        <v>1277553.37623012</v>
      </c>
    </row>
    <row r="18206" spans="1:10" x14ac:dyDescent="0.2">
      <c r="A18206" t="s">
        <v>21741</v>
      </c>
      <c r="B18206" t="s">
        <v>91</v>
      </c>
      <c r="I18206" s="1">
        <v>1882.6604442596399</v>
      </c>
    </row>
    <row r="18207" spans="1:10" x14ac:dyDescent="0.2">
      <c r="A18207" t="s">
        <v>2139</v>
      </c>
      <c r="B18207" t="s">
        <v>2138</v>
      </c>
      <c r="C18207" s="1">
        <v>436910.02946424502</v>
      </c>
      <c r="D18207" s="1">
        <v>164765.90915775299</v>
      </c>
      <c r="E18207" s="1">
        <v>112627.904676437</v>
      </c>
      <c r="F18207" s="1">
        <v>78290.007858276396</v>
      </c>
      <c r="G18207" s="1">
        <v>10414.070670843101</v>
      </c>
      <c r="H18207" s="1">
        <v>10610.9447011948</v>
      </c>
      <c r="I18207" s="1">
        <v>210638.43310737601</v>
      </c>
      <c r="J18207" s="1">
        <v>56222.541185379101</v>
      </c>
    </row>
    <row r="18208" spans="1:10" x14ac:dyDescent="0.2">
      <c r="A18208" t="s">
        <v>15720</v>
      </c>
      <c r="B18208" t="s">
        <v>2138</v>
      </c>
      <c r="D18208" s="1">
        <v>15073.1088445187</v>
      </c>
      <c r="E18208" s="1">
        <v>347.35366630554199</v>
      </c>
      <c r="F18208" s="1">
        <v>300.764964580536</v>
      </c>
      <c r="G18208" s="1">
        <v>275.38982415199303</v>
      </c>
    </row>
    <row r="18209" spans="1:10" x14ac:dyDescent="0.2">
      <c r="A18209" t="s">
        <v>7206</v>
      </c>
      <c r="B18209" t="s">
        <v>6274</v>
      </c>
      <c r="C18209" s="1">
        <v>46084.052978515603</v>
      </c>
      <c r="D18209" s="1">
        <v>63458.947745084799</v>
      </c>
      <c r="E18209" s="1">
        <v>4890.0702342987097</v>
      </c>
      <c r="F18209" s="1">
        <v>41124.718902587898</v>
      </c>
      <c r="H18209" s="1">
        <v>63544.747756958001</v>
      </c>
      <c r="I18209" s="1">
        <v>5521.8235492706399</v>
      </c>
      <c r="J18209" s="1">
        <v>25918.867207050302</v>
      </c>
    </row>
    <row r="18210" spans="1:10" x14ac:dyDescent="0.2">
      <c r="A18210" t="s">
        <v>11375</v>
      </c>
      <c r="B18210" t="s">
        <v>310</v>
      </c>
      <c r="C18210" s="1">
        <v>169957.03719568299</v>
      </c>
      <c r="D18210" s="1">
        <v>233103.82779693601</v>
      </c>
      <c r="E18210" s="1">
        <v>416028.07331848098</v>
      </c>
      <c r="F18210" s="1">
        <v>363883.54821586597</v>
      </c>
      <c r="G18210" s="1">
        <v>1086434.5833830801</v>
      </c>
      <c r="H18210" s="1">
        <v>575660.30758142401</v>
      </c>
      <c r="I18210" s="1">
        <v>2564690.6151723801</v>
      </c>
      <c r="J18210" s="1">
        <v>472664.94006347703</v>
      </c>
    </row>
    <row r="18211" spans="1:10" x14ac:dyDescent="0.2">
      <c r="A18211" t="s">
        <v>10075</v>
      </c>
      <c r="B18211" t="s">
        <v>310</v>
      </c>
      <c r="C18211" s="1">
        <v>607628.48130500305</v>
      </c>
      <c r="D18211" s="1">
        <v>621693.27519273805</v>
      </c>
      <c r="E18211" s="1">
        <v>440706.21211671899</v>
      </c>
      <c r="F18211" s="1">
        <v>465863.92982602201</v>
      </c>
      <c r="G18211" s="1">
        <v>863529.20362043404</v>
      </c>
      <c r="H18211" s="1">
        <v>692983.83674001705</v>
      </c>
      <c r="I18211" s="1">
        <v>2279511.9505239702</v>
      </c>
      <c r="J18211" s="1">
        <v>943231.169458627</v>
      </c>
    </row>
    <row r="18212" spans="1:10" x14ac:dyDescent="0.2">
      <c r="A18212" t="s">
        <v>21479</v>
      </c>
      <c r="B18212" t="s">
        <v>2866</v>
      </c>
      <c r="I18212" s="1">
        <v>3213.8421688079802</v>
      </c>
    </row>
    <row r="18213" spans="1:10" x14ac:dyDescent="0.2">
      <c r="A18213" t="s">
        <v>13700</v>
      </c>
      <c r="B18213" t="s">
        <v>1614</v>
      </c>
      <c r="C18213" s="1">
        <v>6961.6532349586396</v>
      </c>
      <c r="D18213" s="1">
        <v>66886.248029708804</v>
      </c>
      <c r="E18213" s="1">
        <v>44194.433137893699</v>
      </c>
      <c r="F18213" s="1">
        <v>118559.568675995</v>
      </c>
      <c r="H18213" s="1">
        <v>2987.97779655457</v>
      </c>
      <c r="J18213" s="1">
        <v>122827.402177811</v>
      </c>
    </row>
    <row r="18214" spans="1:10" x14ac:dyDescent="0.2">
      <c r="A18214" t="s">
        <v>727</v>
      </c>
      <c r="B18214" t="s">
        <v>726</v>
      </c>
      <c r="C18214" s="1">
        <v>422.985256433487</v>
      </c>
    </row>
    <row r="18215" spans="1:10" x14ac:dyDescent="0.2">
      <c r="A18215" t="s">
        <v>25497</v>
      </c>
      <c r="B18215" t="s">
        <v>5999</v>
      </c>
      <c r="J18215" s="1">
        <v>2075.3692007064801</v>
      </c>
    </row>
    <row r="18216" spans="1:10" x14ac:dyDescent="0.2">
      <c r="A18216" t="s">
        <v>9187</v>
      </c>
      <c r="B18216" t="s">
        <v>2739</v>
      </c>
      <c r="C18216" s="1">
        <v>3766.1325314044998</v>
      </c>
      <c r="D18216" s="1">
        <v>4084.7014911174801</v>
      </c>
      <c r="E18216" s="1">
        <v>1085.43483138084</v>
      </c>
      <c r="F18216" s="1">
        <v>4340.5875015258798</v>
      </c>
      <c r="G18216" s="1">
        <v>1353.51904845238</v>
      </c>
      <c r="H18216" s="1">
        <v>5613.46057796478</v>
      </c>
      <c r="I18216" s="1">
        <v>36748.271401405298</v>
      </c>
      <c r="J18216" s="1">
        <v>4473.1707911491403</v>
      </c>
    </row>
    <row r="18217" spans="1:10" x14ac:dyDescent="0.2">
      <c r="A18217" t="s">
        <v>11310</v>
      </c>
      <c r="B18217" t="s">
        <v>875</v>
      </c>
      <c r="C18217" s="1">
        <v>743.73143625259399</v>
      </c>
      <c r="E18217" s="1">
        <v>632.85473442077705</v>
      </c>
    </row>
    <row r="18218" spans="1:10" x14ac:dyDescent="0.2">
      <c r="A18218" t="s">
        <v>6014</v>
      </c>
      <c r="B18218" t="s">
        <v>6013</v>
      </c>
      <c r="C18218" s="1">
        <v>96952.984788417903</v>
      </c>
      <c r="D18218" s="1">
        <v>180529.02338028001</v>
      </c>
      <c r="E18218" s="1">
        <v>64251.303111076399</v>
      </c>
      <c r="F18218" s="1">
        <v>118320.502513409</v>
      </c>
      <c r="G18218" s="1">
        <v>358447.41066360503</v>
      </c>
      <c r="H18218" s="1">
        <v>32180.2851257324</v>
      </c>
      <c r="I18218" s="1">
        <v>55487.790437698401</v>
      </c>
      <c r="J18218" s="1">
        <v>107477.252461433</v>
      </c>
    </row>
    <row r="18219" spans="1:10" x14ac:dyDescent="0.2">
      <c r="A18219" t="s">
        <v>5808</v>
      </c>
      <c r="B18219" t="s">
        <v>562</v>
      </c>
      <c r="C18219" s="1">
        <v>36130.333090305401</v>
      </c>
      <c r="E18219" s="1">
        <v>9198.5597925186194</v>
      </c>
      <c r="G18219" s="1">
        <v>23202.8205907345</v>
      </c>
      <c r="I18219" s="1">
        <v>27036.452548980698</v>
      </c>
    </row>
    <row r="18220" spans="1:10" x14ac:dyDescent="0.2">
      <c r="A18220" t="s">
        <v>14533</v>
      </c>
      <c r="B18220" t="s">
        <v>14244</v>
      </c>
      <c r="E18220" s="1">
        <v>25655.317384243001</v>
      </c>
      <c r="I18220" s="1">
        <v>5609.6224308013898</v>
      </c>
    </row>
    <row r="18221" spans="1:10" x14ac:dyDescent="0.2">
      <c r="A18221" t="s">
        <v>9212</v>
      </c>
      <c r="B18221" t="s">
        <v>1790</v>
      </c>
      <c r="C18221" s="1">
        <v>1610.5960936546301</v>
      </c>
      <c r="D18221" s="1">
        <v>10957.361873149899</v>
      </c>
      <c r="F18221" s="1">
        <v>7942.3833465576199</v>
      </c>
      <c r="J18221" s="1">
        <v>1400.4402627944901</v>
      </c>
    </row>
    <row r="18222" spans="1:10" x14ac:dyDescent="0.2">
      <c r="A18222" t="s">
        <v>24205</v>
      </c>
      <c r="B18222" t="s">
        <v>18069</v>
      </c>
      <c r="H18222" s="1">
        <v>5595.00507974626</v>
      </c>
    </row>
    <row r="18223" spans="1:10" x14ac:dyDescent="0.2">
      <c r="A18223" t="s">
        <v>7519</v>
      </c>
      <c r="B18223" t="s">
        <v>1103</v>
      </c>
      <c r="C18223" s="1">
        <v>201171.682354927</v>
      </c>
      <c r="D18223" s="1">
        <v>65710.775039672895</v>
      </c>
    </row>
    <row r="18224" spans="1:10" x14ac:dyDescent="0.2">
      <c r="A18224" t="s">
        <v>11184</v>
      </c>
      <c r="B18224" t="s">
        <v>247</v>
      </c>
      <c r="C18224" s="1">
        <v>3048714.7984924298</v>
      </c>
      <c r="D18224" s="1">
        <v>3224275.3369140602</v>
      </c>
      <c r="E18224" s="1">
        <v>233221.81561732199</v>
      </c>
      <c r="F18224" s="1">
        <v>1423121.80047608</v>
      </c>
      <c r="G18224" s="1">
        <v>675961.97561216401</v>
      </c>
      <c r="H18224" s="1">
        <v>708789.04237365699</v>
      </c>
      <c r="I18224" s="1">
        <v>591502.38628387498</v>
      </c>
      <c r="J18224" s="1">
        <v>648087.401454926</v>
      </c>
    </row>
    <row r="18225" spans="1:10" x14ac:dyDescent="0.2">
      <c r="A18225" t="s">
        <v>3392</v>
      </c>
      <c r="B18225" t="s">
        <v>247</v>
      </c>
      <c r="C18225" s="1">
        <v>90803.584783554106</v>
      </c>
      <c r="D18225" s="1">
        <v>69684.796412944896</v>
      </c>
      <c r="E18225" s="1">
        <v>9623.08829164505</v>
      </c>
      <c r="F18225" s="1">
        <v>19033.4768218994</v>
      </c>
      <c r="G18225" s="1">
        <v>5711.6965622901898</v>
      </c>
      <c r="I18225" s="1">
        <v>61421.546571254803</v>
      </c>
      <c r="J18225" s="1">
        <v>28232.8039703369</v>
      </c>
    </row>
    <row r="18226" spans="1:10" x14ac:dyDescent="0.2">
      <c r="A18226" t="s">
        <v>23377</v>
      </c>
      <c r="B18226" t="s">
        <v>247</v>
      </c>
      <c r="D18226" s="1">
        <v>42523.081190586097</v>
      </c>
      <c r="J18226" s="1">
        <v>2665.5129303932199</v>
      </c>
    </row>
    <row r="18227" spans="1:10" x14ac:dyDescent="0.2">
      <c r="A18227" t="s">
        <v>11611</v>
      </c>
      <c r="B18227" t="s">
        <v>947</v>
      </c>
      <c r="C18227" s="1">
        <v>45351.976202011101</v>
      </c>
    </row>
    <row r="18228" spans="1:10" x14ac:dyDescent="0.2">
      <c r="A18228" t="s">
        <v>13029</v>
      </c>
      <c r="B18228" t="s">
        <v>947</v>
      </c>
      <c r="C18228" s="1">
        <v>35988.724438190497</v>
      </c>
    </row>
    <row r="18229" spans="1:10" x14ac:dyDescent="0.2">
      <c r="A18229" t="s">
        <v>18341</v>
      </c>
      <c r="B18229" t="s">
        <v>17170</v>
      </c>
      <c r="G18229" s="1">
        <v>5170.1562080383301</v>
      </c>
      <c r="H18229" s="1">
        <v>2281.9362382888798</v>
      </c>
    </row>
    <row r="18230" spans="1:10" x14ac:dyDescent="0.2">
      <c r="A18230" t="s">
        <v>10618</v>
      </c>
      <c r="B18230" t="s">
        <v>858</v>
      </c>
      <c r="C18230" s="1">
        <v>240544.856651307</v>
      </c>
      <c r="H18230" s="1">
        <v>278740.17395019502</v>
      </c>
      <c r="I18230" s="1">
        <v>4747.9948348998996</v>
      </c>
    </row>
    <row r="18231" spans="1:10" x14ac:dyDescent="0.2">
      <c r="A18231" t="s">
        <v>10289</v>
      </c>
      <c r="B18231" t="s">
        <v>1873</v>
      </c>
      <c r="C18231" s="1">
        <v>336048.355752945</v>
      </c>
      <c r="D18231" s="1">
        <v>106429.30841708199</v>
      </c>
      <c r="E18231" s="1">
        <v>199494.71599388201</v>
      </c>
      <c r="F18231" s="1">
        <v>185503.17588484299</v>
      </c>
      <c r="G18231" s="1">
        <v>75419.198055982604</v>
      </c>
      <c r="H18231" s="1">
        <v>203212.72441482599</v>
      </c>
      <c r="I18231" s="1">
        <v>235147.90270757701</v>
      </c>
      <c r="J18231" s="1">
        <v>220966.933809518</v>
      </c>
    </row>
    <row r="18232" spans="1:10" x14ac:dyDescent="0.2">
      <c r="A18232" t="s">
        <v>18609</v>
      </c>
      <c r="B18232" t="s">
        <v>17479</v>
      </c>
      <c r="G18232" s="1">
        <v>12667.817720413201</v>
      </c>
      <c r="H18232" s="1">
        <v>227227.72338867199</v>
      </c>
    </row>
    <row r="18233" spans="1:10" x14ac:dyDescent="0.2">
      <c r="A18233" t="s">
        <v>7913</v>
      </c>
      <c r="B18233" t="s">
        <v>134</v>
      </c>
      <c r="C18233" s="1">
        <v>2502180.3818054199</v>
      </c>
      <c r="D18233" s="1">
        <v>428264.614402771</v>
      </c>
      <c r="E18233" s="1">
        <v>462298.33403325098</v>
      </c>
      <c r="F18233" s="1">
        <v>1483422.94436645</v>
      </c>
      <c r="G18233" s="1">
        <v>214132.16284942601</v>
      </c>
      <c r="H18233" s="1">
        <v>730844.38378906297</v>
      </c>
      <c r="I18233" s="1">
        <v>819602.03419494606</v>
      </c>
      <c r="J18233" s="1">
        <v>515759.24505615199</v>
      </c>
    </row>
    <row r="18234" spans="1:10" x14ac:dyDescent="0.2">
      <c r="A18234" t="s">
        <v>6677</v>
      </c>
      <c r="B18234" t="s">
        <v>5802</v>
      </c>
      <c r="C18234" s="1">
        <v>8278.6542944908197</v>
      </c>
      <c r="E18234" s="1">
        <v>3636.66889619827</v>
      </c>
      <c r="G18234" s="1">
        <v>132.75687384605399</v>
      </c>
      <c r="H18234" s="1">
        <v>4247.6373071670496</v>
      </c>
      <c r="I18234" s="1">
        <v>2114.4708511829399</v>
      </c>
      <c r="J18234" s="1">
        <v>1972.2935323715201</v>
      </c>
    </row>
    <row r="18235" spans="1:10" x14ac:dyDescent="0.2">
      <c r="A18235" t="s">
        <v>11995</v>
      </c>
      <c r="B18235" t="s">
        <v>1305</v>
      </c>
      <c r="C18235" s="1">
        <v>250265.51671600301</v>
      </c>
    </row>
    <row r="18236" spans="1:10" x14ac:dyDescent="0.2">
      <c r="A18236" t="s">
        <v>17637</v>
      </c>
      <c r="B18236" t="s">
        <v>2397</v>
      </c>
      <c r="G18236" s="1">
        <v>4384.5339274406397</v>
      </c>
    </row>
    <row r="18237" spans="1:10" x14ac:dyDescent="0.2">
      <c r="A18237" t="s">
        <v>10400</v>
      </c>
      <c r="B18237" t="s">
        <v>2706</v>
      </c>
      <c r="C18237" s="1">
        <v>3860.59885406494</v>
      </c>
      <c r="D18237" s="1">
        <v>37097.5234375</v>
      </c>
    </row>
    <row r="18238" spans="1:10" x14ac:dyDescent="0.2">
      <c r="A18238" t="s">
        <v>22609</v>
      </c>
      <c r="B18238" t="s">
        <v>6081</v>
      </c>
      <c r="D18238" s="1">
        <v>6599.3743658065896</v>
      </c>
    </row>
    <row r="18239" spans="1:10" x14ac:dyDescent="0.2">
      <c r="A18239" t="s">
        <v>17299</v>
      </c>
      <c r="B18239" t="s">
        <v>982</v>
      </c>
      <c r="D18239" s="1">
        <v>572.95457768440201</v>
      </c>
      <c r="G18239" s="1">
        <v>6673.5325126648004</v>
      </c>
      <c r="H18239" s="1">
        <v>18049.430511474598</v>
      </c>
      <c r="I18239" s="1">
        <v>14735.9345002174</v>
      </c>
      <c r="J18239" s="1">
        <v>6758.1970009803799</v>
      </c>
    </row>
    <row r="18240" spans="1:10" x14ac:dyDescent="0.2">
      <c r="A18240" t="s">
        <v>5004</v>
      </c>
      <c r="B18240" t="s">
        <v>5003</v>
      </c>
      <c r="C18240" s="1">
        <v>1946.4799098968499</v>
      </c>
      <c r="E18240" s="1">
        <v>11060.209863185901</v>
      </c>
      <c r="F18240" s="1">
        <v>2484.4200539588901</v>
      </c>
      <c r="G18240" s="1">
        <v>48420.186388015703</v>
      </c>
      <c r="I18240" s="1">
        <v>103081.791148663</v>
      </c>
    </row>
    <row r="18241" spans="1:10" x14ac:dyDescent="0.2">
      <c r="A18241" t="s">
        <v>21679</v>
      </c>
      <c r="B18241" t="s">
        <v>5003</v>
      </c>
      <c r="I18241" s="1">
        <v>2277.71938610077</v>
      </c>
    </row>
    <row r="18242" spans="1:10" x14ac:dyDescent="0.2">
      <c r="A18242" t="s">
        <v>12748</v>
      </c>
      <c r="B18242" t="s">
        <v>5003</v>
      </c>
      <c r="C18242" s="1">
        <v>3195.0890235900902</v>
      </c>
    </row>
    <row r="18243" spans="1:10" x14ac:dyDescent="0.2">
      <c r="A18243" t="s">
        <v>15625</v>
      </c>
      <c r="B18243" t="s">
        <v>4428</v>
      </c>
      <c r="E18243" s="1">
        <v>45133.596191406301</v>
      </c>
      <c r="I18243" s="1">
        <v>7352.1477661132803</v>
      </c>
    </row>
    <row r="18244" spans="1:10" x14ac:dyDescent="0.2">
      <c r="A18244" t="s">
        <v>21264</v>
      </c>
      <c r="B18244" t="s">
        <v>3228</v>
      </c>
      <c r="D18244" s="1">
        <v>17604.912179946899</v>
      </c>
      <c r="I18244" s="1">
        <v>10142.7594413757</v>
      </c>
    </row>
    <row r="18245" spans="1:10" x14ac:dyDescent="0.2">
      <c r="A18245" t="s">
        <v>13091</v>
      </c>
      <c r="B18245" t="s">
        <v>1228</v>
      </c>
      <c r="C18245" s="1">
        <v>67449.783497095093</v>
      </c>
      <c r="E18245" s="1">
        <v>760.34406304359402</v>
      </c>
    </row>
    <row r="18246" spans="1:10" x14ac:dyDescent="0.2">
      <c r="A18246" t="s">
        <v>22398</v>
      </c>
      <c r="B18246" t="s">
        <v>7790</v>
      </c>
      <c r="H18246" s="1">
        <v>24069.861917018901</v>
      </c>
    </row>
    <row r="18247" spans="1:10" x14ac:dyDescent="0.2">
      <c r="A18247" t="s">
        <v>12158</v>
      </c>
      <c r="B18247" t="s">
        <v>927</v>
      </c>
      <c r="C18247" s="1">
        <v>2502.8906033039102</v>
      </c>
      <c r="I18247" s="1">
        <v>18828.942943811398</v>
      </c>
    </row>
    <row r="18248" spans="1:10" x14ac:dyDescent="0.2">
      <c r="A18248" t="s">
        <v>6385</v>
      </c>
      <c r="B18248" t="s">
        <v>6384</v>
      </c>
      <c r="C18248" s="1">
        <v>47578.966779708797</v>
      </c>
      <c r="D18248" s="1">
        <v>13505.413347244301</v>
      </c>
      <c r="E18248" s="1">
        <v>46305.229675292998</v>
      </c>
      <c r="I18248" s="1">
        <v>37381.600707530997</v>
      </c>
      <c r="J18248" s="1">
        <v>9772.1093277931195</v>
      </c>
    </row>
    <row r="18249" spans="1:10" x14ac:dyDescent="0.2">
      <c r="A18249" t="s">
        <v>14771</v>
      </c>
      <c r="B18249" t="s">
        <v>152</v>
      </c>
      <c r="D18249" s="1">
        <v>12793.123249054001</v>
      </c>
      <c r="E18249" s="1">
        <v>2941.0143289566099</v>
      </c>
      <c r="F18249" s="1">
        <v>5576.1365051269604</v>
      </c>
      <c r="H18249" s="1">
        <v>5915.3396873474203</v>
      </c>
      <c r="I18249" s="1">
        <v>116695.135251999</v>
      </c>
      <c r="J18249" s="1">
        <v>1193.7876958847</v>
      </c>
    </row>
    <row r="18250" spans="1:10" x14ac:dyDescent="0.2">
      <c r="A18250" t="s">
        <v>16538</v>
      </c>
      <c r="B18250" t="s">
        <v>24</v>
      </c>
      <c r="D18250" s="1">
        <v>349039.85003662203</v>
      </c>
      <c r="E18250" s="1">
        <v>522389.13500976597</v>
      </c>
      <c r="F18250" s="1">
        <v>733320.21908569301</v>
      </c>
      <c r="H18250" s="1">
        <v>525191.53955078102</v>
      </c>
      <c r="I18250" s="1">
        <v>521523.04754638701</v>
      </c>
      <c r="J18250" s="1">
        <v>811973.24652099598</v>
      </c>
    </row>
    <row r="18251" spans="1:10" x14ac:dyDescent="0.2">
      <c r="A18251" t="s">
        <v>9174</v>
      </c>
      <c r="B18251" t="s">
        <v>24</v>
      </c>
      <c r="C18251" s="1">
        <v>10546.794403076199</v>
      </c>
      <c r="D18251" s="1">
        <v>61533.290437698401</v>
      </c>
      <c r="F18251" s="1">
        <v>43060.521881103501</v>
      </c>
      <c r="H18251" s="1">
        <v>13812.781906128001</v>
      </c>
      <c r="J18251" s="1">
        <v>39690.349395751997</v>
      </c>
    </row>
    <row r="18252" spans="1:10" x14ac:dyDescent="0.2">
      <c r="A18252" t="s">
        <v>11011</v>
      </c>
      <c r="B18252" t="s">
        <v>3321</v>
      </c>
      <c r="C18252" s="1">
        <v>482325.74831056601</v>
      </c>
      <c r="D18252" s="1">
        <v>1031.1582756042501</v>
      </c>
      <c r="I18252" s="1">
        <v>1128.0370802879299</v>
      </c>
    </row>
    <row r="18253" spans="1:10" x14ac:dyDescent="0.2">
      <c r="A18253" t="s">
        <v>22911</v>
      </c>
      <c r="B18253" t="s">
        <v>22910</v>
      </c>
      <c r="D18253" s="1">
        <v>6196.8041572570801</v>
      </c>
      <c r="F18253" s="1">
        <v>5562.0522003173801</v>
      </c>
      <c r="J18253" s="1">
        <v>5040.7308640480096</v>
      </c>
    </row>
    <row r="18254" spans="1:10" x14ac:dyDescent="0.2">
      <c r="A18254" t="s">
        <v>3203</v>
      </c>
      <c r="B18254" t="s">
        <v>169</v>
      </c>
      <c r="C18254" s="1">
        <v>24887.2587051392</v>
      </c>
    </row>
    <row r="18255" spans="1:10" x14ac:dyDescent="0.2">
      <c r="A18255" t="s">
        <v>3547</v>
      </c>
      <c r="B18255" t="s">
        <v>633</v>
      </c>
      <c r="C18255" s="1">
        <v>57530.546666145201</v>
      </c>
      <c r="D18255" s="1">
        <v>1664.1603536605801</v>
      </c>
      <c r="E18255" s="1">
        <v>42703.257858276404</v>
      </c>
      <c r="F18255" s="1">
        <v>1148.6764194965399</v>
      </c>
      <c r="G18255" s="1">
        <v>7207.3235206604004</v>
      </c>
      <c r="H18255" s="1">
        <v>1425.0083312988299</v>
      </c>
      <c r="I18255" s="1">
        <v>17049.847381115</v>
      </c>
    </row>
    <row r="18256" spans="1:10" x14ac:dyDescent="0.2">
      <c r="A18256" t="s">
        <v>22602</v>
      </c>
      <c r="B18256" t="s">
        <v>633</v>
      </c>
      <c r="D18256" s="1">
        <v>9704.1619560718591</v>
      </c>
      <c r="J18256" s="1">
        <v>2873.1480898857099</v>
      </c>
    </row>
    <row r="18257" spans="1:10" x14ac:dyDescent="0.2">
      <c r="A18257" t="s">
        <v>17311</v>
      </c>
      <c r="B18257" t="s">
        <v>17117</v>
      </c>
      <c r="G18257" s="1">
        <v>5244.5910835266104</v>
      </c>
    </row>
    <row r="18258" spans="1:10" x14ac:dyDescent="0.2">
      <c r="A18258" t="s">
        <v>19238</v>
      </c>
      <c r="B18258" t="s">
        <v>694</v>
      </c>
      <c r="G18258" s="1">
        <v>3695.1392843723302</v>
      </c>
      <c r="I18258" s="1">
        <v>12144.001053571699</v>
      </c>
    </row>
    <row r="18259" spans="1:10" x14ac:dyDescent="0.2">
      <c r="A18259" t="s">
        <v>19001</v>
      </c>
      <c r="B18259" t="s">
        <v>17338</v>
      </c>
      <c r="G18259" s="1">
        <v>152824.85226440401</v>
      </c>
    </row>
    <row r="18260" spans="1:10" x14ac:dyDescent="0.2">
      <c r="A18260" t="s">
        <v>19118</v>
      </c>
      <c r="B18260" t="s">
        <v>18774</v>
      </c>
      <c r="G18260" s="1">
        <v>1464.0358486175501</v>
      </c>
    </row>
    <row r="18261" spans="1:10" x14ac:dyDescent="0.2">
      <c r="A18261" t="s">
        <v>11830</v>
      </c>
      <c r="B18261" t="s">
        <v>416</v>
      </c>
      <c r="C18261" s="1">
        <v>58882.845209598599</v>
      </c>
      <c r="D18261" s="1">
        <v>3335.8907182216699</v>
      </c>
      <c r="I18261" s="1">
        <v>2995.9328098297101</v>
      </c>
    </row>
    <row r="18262" spans="1:10" x14ac:dyDescent="0.2">
      <c r="A18262" t="s">
        <v>6365</v>
      </c>
      <c r="B18262" t="s">
        <v>5614</v>
      </c>
      <c r="C18262" s="1">
        <v>271.57991361618002</v>
      </c>
    </row>
    <row r="18263" spans="1:10" x14ac:dyDescent="0.2">
      <c r="A18263" t="s">
        <v>19582</v>
      </c>
      <c r="B18263" t="s">
        <v>1297</v>
      </c>
      <c r="I18263" s="1">
        <v>12266.2078475952</v>
      </c>
    </row>
    <row r="18264" spans="1:10" x14ac:dyDescent="0.2">
      <c r="A18264" t="s">
        <v>22637</v>
      </c>
      <c r="B18264" t="s">
        <v>1297</v>
      </c>
      <c r="D18264" s="1">
        <v>57527.741912841702</v>
      </c>
      <c r="F18264" s="1">
        <v>10834.3764533997</v>
      </c>
    </row>
    <row r="18265" spans="1:10" x14ac:dyDescent="0.2">
      <c r="A18265" t="s">
        <v>5918</v>
      </c>
      <c r="B18265" t="s">
        <v>575</v>
      </c>
      <c r="C18265" s="1">
        <v>6298.0324959754998</v>
      </c>
      <c r="D18265" s="1">
        <v>51642.343666076602</v>
      </c>
      <c r="E18265" s="1">
        <v>53316.997644662799</v>
      </c>
      <c r="F18265" s="1">
        <v>103582.860683441</v>
      </c>
      <c r="G18265" s="1">
        <v>251.740592956543</v>
      </c>
      <c r="H18265" s="1">
        <v>69391.921494960799</v>
      </c>
      <c r="I18265" s="1">
        <v>210358.69923877699</v>
      </c>
      <c r="J18265" s="1">
        <v>121562.849112511</v>
      </c>
    </row>
    <row r="18266" spans="1:10" x14ac:dyDescent="0.2">
      <c r="A18266" t="s">
        <v>14464</v>
      </c>
      <c r="B18266" t="s">
        <v>575</v>
      </c>
      <c r="E18266" s="1">
        <v>2632.8155350685101</v>
      </c>
      <c r="I18266" s="1">
        <v>18574.163493394801</v>
      </c>
    </row>
    <row r="18267" spans="1:10" x14ac:dyDescent="0.2">
      <c r="A18267" t="s">
        <v>4714</v>
      </c>
      <c r="B18267" t="s">
        <v>3794</v>
      </c>
      <c r="C18267" s="1">
        <v>317375.319320679</v>
      </c>
      <c r="D18267" s="1">
        <v>66885.577991485596</v>
      </c>
      <c r="E18267" s="1">
        <v>72596.654121398897</v>
      </c>
      <c r="F18267" s="1">
        <v>167450.59825515799</v>
      </c>
      <c r="G18267" s="1">
        <v>74230.878986358599</v>
      </c>
      <c r="H18267" s="1">
        <v>83369.5508422852</v>
      </c>
      <c r="I18267" s="1">
        <v>324175.30912590103</v>
      </c>
      <c r="J18267" s="1">
        <v>230435.30039978001</v>
      </c>
    </row>
    <row r="18268" spans="1:10" x14ac:dyDescent="0.2">
      <c r="A18268" t="s">
        <v>22185</v>
      </c>
      <c r="B18268" t="s">
        <v>2861</v>
      </c>
      <c r="H18268" s="1">
        <v>1445.6365203857399</v>
      </c>
    </row>
    <row r="18269" spans="1:10" x14ac:dyDescent="0.2">
      <c r="A18269" t="s">
        <v>8420</v>
      </c>
      <c r="B18269" t="s">
        <v>4609</v>
      </c>
      <c r="C18269" s="1">
        <v>76672.936114311204</v>
      </c>
    </row>
    <row r="18270" spans="1:10" x14ac:dyDescent="0.2">
      <c r="A18270" t="s">
        <v>11522</v>
      </c>
      <c r="B18270" t="s">
        <v>1116</v>
      </c>
      <c r="C18270" s="1">
        <v>5629.0775215625799</v>
      </c>
      <c r="G18270" s="1">
        <v>938.50064754486095</v>
      </c>
      <c r="H18270" s="1">
        <v>2426.56060934067</v>
      </c>
    </row>
    <row r="18271" spans="1:10" x14ac:dyDescent="0.2">
      <c r="A18271" t="s">
        <v>4267</v>
      </c>
      <c r="B18271" t="s">
        <v>2748</v>
      </c>
      <c r="C18271" s="1">
        <v>373472.83395338099</v>
      </c>
      <c r="D18271" s="1">
        <v>309805.39755821298</v>
      </c>
      <c r="E18271" s="1">
        <v>86674.994314193798</v>
      </c>
      <c r="F18271" s="1">
        <v>174614.579818725</v>
      </c>
      <c r="G18271" s="1">
        <v>124427.812362671</v>
      </c>
      <c r="H18271" s="1">
        <v>639683.83269333804</v>
      </c>
      <c r="I18271" s="1">
        <v>147900.390899658</v>
      </c>
      <c r="J18271" s="1">
        <v>218036.954216004</v>
      </c>
    </row>
    <row r="18272" spans="1:10" x14ac:dyDescent="0.2">
      <c r="A18272" t="s">
        <v>5363</v>
      </c>
      <c r="B18272" t="s">
        <v>1291</v>
      </c>
      <c r="C18272" s="1">
        <v>67470.315334320097</v>
      </c>
      <c r="E18272" s="1">
        <v>2153.9368305206299</v>
      </c>
      <c r="F18272" s="1">
        <v>176519.72798633599</v>
      </c>
      <c r="G18272" s="1">
        <v>12409.401204943601</v>
      </c>
      <c r="I18272" s="1">
        <v>198537.02141666401</v>
      </c>
    </row>
    <row r="18273" spans="1:10" x14ac:dyDescent="0.2">
      <c r="A18273" t="s">
        <v>24007</v>
      </c>
      <c r="B18273" t="s">
        <v>1071</v>
      </c>
      <c r="D18273" s="1">
        <v>49567.859222412102</v>
      </c>
    </row>
    <row r="18274" spans="1:10" x14ac:dyDescent="0.2">
      <c r="A18274" t="s">
        <v>4211</v>
      </c>
      <c r="B18274" t="s">
        <v>741</v>
      </c>
      <c r="C18274" s="1">
        <v>104098.375091314</v>
      </c>
      <c r="D18274" s="1">
        <v>120628.35968458701</v>
      </c>
      <c r="E18274" s="1">
        <v>39141.652108550101</v>
      </c>
      <c r="F18274" s="1">
        <v>94572.830206394297</v>
      </c>
      <c r="G18274" s="1">
        <v>6503.3641185760498</v>
      </c>
      <c r="H18274" s="1">
        <v>41588.455610275298</v>
      </c>
      <c r="I18274" s="1">
        <v>100469.779486179</v>
      </c>
      <c r="J18274" s="1">
        <v>40224.166116476103</v>
      </c>
    </row>
    <row r="18275" spans="1:10" x14ac:dyDescent="0.2">
      <c r="A18275" t="s">
        <v>20658</v>
      </c>
      <c r="B18275" t="s">
        <v>613</v>
      </c>
      <c r="I18275" s="1">
        <v>20986.7831878662</v>
      </c>
    </row>
    <row r="18276" spans="1:10" x14ac:dyDescent="0.2">
      <c r="A18276" t="s">
        <v>7836</v>
      </c>
      <c r="B18276" t="s">
        <v>613</v>
      </c>
      <c r="C18276" s="1">
        <v>125887.761750102</v>
      </c>
      <c r="D18276" s="1">
        <v>72209.326766729399</v>
      </c>
      <c r="E18276" s="1">
        <v>214278.712923527</v>
      </c>
      <c r="F18276" s="1">
        <v>59121.383402824496</v>
      </c>
      <c r="G18276" s="1">
        <v>56391.222446441701</v>
      </c>
      <c r="H18276" s="1">
        <v>55819.0436105728</v>
      </c>
      <c r="I18276" s="1">
        <v>139459.89529883899</v>
      </c>
      <c r="J18276" s="1">
        <v>29259.870052337599</v>
      </c>
    </row>
    <row r="18277" spans="1:10" x14ac:dyDescent="0.2">
      <c r="A18277" t="s">
        <v>4029</v>
      </c>
      <c r="B18277" t="s">
        <v>282</v>
      </c>
      <c r="C18277" s="1">
        <v>757739.34055173304</v>
      </c>
      <c r="D18277" s="1">
        <v>1033646.02343917</v>
      </c>
      <c r="E18277" s="1">
        <v>844721.673790931</v>
      </c>
      <c r="F18277" s="1">
        <v>1403845.48594713</v>
      </c>
      <c r="G18277" s="1">
        <v>156392.415780068</v>
      </c>
      <c r="H18277" s="1">
        <v>1155405.59287214</v>
      </c>
      <c r="I18277" s="1">
        <v>781644.32343959797</v>
      </c>
      <c r="J18277" s="1">
        <v>572089.86646938405</v>
      </c>
    </row>
    <row r="18278" spans="1:10" x14ac:dyDescent="0.2">
      <c r="A18278" t="s">
        <v>22875</v>
      </c>
      <c r="B18278" t="s">
        <v>282</v>
      </c>
      <c r="D18278" s="1">
        <v>14325.8322877884</v>
      </c>
      <c r="F18278" s="1">
        <v>6100.2600669860803</v>
      </c>
    </row>
    <row r="18279" spans="1:10" x14ac:dyDescent="0.2">
      <c r="A18279" t="s">
        <v>4235</v>
      </c>
      <c r="B18279" t="s">
        <v>4234</v>
      </c>
      <c r="C18279" s="1">
        <v>8150.9974136352503</v>
      </c>
    </row>
    <row r="18280" spans="1:10" x14ac:dyDescent="0.2">
      <c r="A18280" t="s">
        <v>27</v>
      </c>
      <c r="B18280" t="s">
        <v>26</v>
      </c>
      <c r="C18280" s="1">
        <v>1794929.0426828901</v>
      </c>
      <c r="D18280" s="1">
        <v>591013.80238425802</v>
      </c>
      <c r="E18280" s="1">
        <v>15771.2708897591</v>
      </c>
      <c r="F18280" s="1">
        <v>476852.85231971799</v>
      </c>
      <c r="G18280" s="1">
        <v>81127.486777067301</v>
      </c>
      <c r="H18280" s="1">
        <v>113850.63409018501</v>
      </c>
      <c r="I18280" s="1">
        <v>2568064.4683611402</v>
      </c>
      <c r="J18280" s="1">
        <v>246225.64742779799</v>
      </c>
    </row>
    <row r="18281" spans="1:10" x14ac:dyDescent="0.2">
      <c r="A18281" t="s">
        <v>6534</v>
      </c>
      <c r="B18281" t="s">
        <v>1083</v>
      </c>
      <c r="C18281" s="1">
        <v>60844.864105224602</v>
      </c>
    </row>
    <row r="18282" spans="1:10" x14ac:dyDescent="0.2">
      <c r="A18282" t="s">
        <v>16443</v>
      </c>
      <c r="B18282" t="s">
        <v>1109</v>
      </c>
      <c r="D18282" s="1">
        <v>91538.0713500977</v>
      </c>
      <c r="E18282" s="1">
        <v>137295.87713623099</v>
      </c>
      <c r="F18282" s="1">
        <v>62038.273902893001</v>
      </c>
      <c r="G18282" s="1">
        <v>10320.8107008934</v>
      </c>
      <c r="H18282" s="1">
        <v>248567.28712463399</v>
      </c>
      <c r="I18282" s="1">
        <v>365158.95324325602</v>
      </c>
      <c r="J18282" s="1">
        <v>326169.78825759899</v>
      </c>
    </row>
    <row r="18283" spans="1:10" x14ac:dyDescent="0.2">
      <c r="A18283" t="s">
        <v>11997</v>
      </c>
      <c r="B18283" t="s">
        <v>390</v>
      </c>
      <c r="C18283" s="1">
        <v>27113.702766418501</v>
      </c>
    </row>
    <row r="18284" spans="1:10" x14ac:dyDescent="0.2">
      <c r="A18284" t="s">
        <v>24852</v>
      </c>
      <c r="B18284" t="s">
        <v>1828</v>
      </c>
      <c r="H18284" s="1">
        <v>519.30078983306896</v>
      </c>
      <c r="J18284" s="1">
        <v>693.29444456100498</v>
      </c>
    </row>
    <row r="18285" spans="1:10" x14ac:dyDescent="0.2">
      <c r="A18285" t="s">
        <v>3675</v>
      </c>
      <c r="B18285" t="s">
        <v>3452</v>
      </c>
      <c r="C18285" s="1">
        <v>16639.5147628784</v>
      </c>
    </row>
    <row r="18286" spans="1:10" x14ac:dyDescent="0.2">
      <c r="A18286" t="s">
        <v>20558</v>
      </c>
      <c r="B18286" t="s">
        <v>3062</v>
      </c>
      <c r="I18286" s="1">
        <v>5449.9906196594302</v>
      </c>
    </row>
    <row r="18287" spans="1:10" x14ac:dyDescent="0.2">
      <c r="A18287" t="s">
        <v>12383</v>
      </c>
      <c r="B18287" t="s">
        <v>10691</v>
      </c>
      <c r="C18287" s="1">
        <v>18495.024201154702</v>
      </c>
    </row>
    <row r="18288" spans="1:10" x14ac:dyDescent="0.2">
      <c r="A18288" t="s">
        <v>7151</v>
      </c>
      <c r="B18288" t="s">
        <v>911</v>
      </c>
      <c r="C18288" s="1">
        <v>95252.837234497099</v>
      </c>
    </row>
    <row r="18289" spans="1:10" x14ac:dyDescent="0.2">
      <c r="A18289" t="s">
        <v>10357</v>
      </c>
      <c r="B18289" t="s">
        <v>911</v>
      </c>
      <c r="C18289" s="1">
        <v>6544703.8989540301</v>
      </c>
      <c r="D18289" s="1">
        <v>5193327.6070125103</v>
      </c>
      <c r="E18289" s="1">
        <v>18130173.465794999</v>
      </c>
      <c r="F18289" s="1">
        <v>13003806.309720499</v>
      </c>
      <c r="G18289" s="1">
        <v>5761871.7733277101</v>
      </c>
      <c r="H18289" s="1">
        <v>7896956.50029469</v>
      </c>
      <c r="I18289" s="1">
        <v>31460383.109110799</v>
      </c>
      <c r="J18289" s="1">
        <v>7515763.6360194702</v>
      </c>
    </row>
    <row r="18290" spans="1:10" x14ac:dyDescent="0.2">
      <c r="A18290" t="s">
        <v>8221</v>
      </c>
      <c r="B18290" t="s">
        <v>911</v>
      </c>
      <c r="C18290" s="1">
        <v>17818.857017755501</v>
      </c>
      <c r="E18290" s="1">
        <v>459.36113905906598</v>
      </c>
      <c r="F18290" s="1">
        <v>28604.741732835799</v>
      </c>
      <c r="G18290" s="1">
        <v>40288.881168961503</v>
      </c>
      <c r="H18290" s="1">
        <v>3557.4978189468402</v>
      </c>
      <c r="I18290" s="1">
        <v>2967.7385377883902</v>
      </c>
    </row>
    <row r="18291" spans="1:10" x14ac:dyDescent="0.2">
      <c r="A18291" t="s">
        <v>23606</v>
      </c>
      <c r="B18291" t="s">
        <v>3336</v>
      </c>
      <c r="D18291" s="1">
        <v>10917.9219112396</v>
      </c>
    </row>
    <row r="18292" spans="1:10" x14ac:dyDescent="0.2">
      <c r="A18292" t="s">
        <v>14062</v>
      </c>
      <c r="B18292" t="s">
        <v>1955</v>
      </c>
      <c r="C18292" s="1">
        <v>328035.23548197799</v>
      </c>
      <c r="D18292" s="1">
        <v>1230.07559645176</v>
      </c>
      <c r="E18292" s="1">
        <v>149375.80827450799</v>
      </c>
      <c r="G18292" s="1">
        <v>9288.3437290191596</v>
      </c>
      <c r="I18292" s="1">
        <v>685454.88006806397</v>
      </c>
    </row>
    <row r="18293" spans="1:10" x14ac:dyDescent="0.2">
      <c r="A18293" t="s">
        <v>19390</v>
      </c>
      <c r="B18293" t="s">
        <v>1955</v>
      </c>
      <c r="D18293" s="1">
        <v>21941.498468399099</v>
      </c>
      <c r="F18293" s="1">
        <v>5480.3356485366803</v>
      </c>
      <c r="G18293" s="1">
        <v>2577.2244071960399</v>
      </c>
      <c r="H18293" s="1">
        <v>13502.4322023392</v>
      </c>
      <c r="J18293" s="1">
        <v>6142.1859054565502</v>
      </c>
    </row>
    <row r="18294" spans="1:10" x14ac:dyDescent="0.2">
      <c r="A18294" t="s">
        <v>13348</v>
      </c>
      <c r="B18294" t="s">
        <v>97</v>
      </c>
      <c r="C18294" s="1">
        <v>1220.4279854297599</v>
      </c>
      <c r="E18294" s="1">
        <v>6161.9444251060504</v>
      </c>
    </row>
    <row r="18295" spans="1:10" x14ac:dyDescent="0.2">
      <c r="A18295" t="s">
        <v>3184</v>
      </c>
      <c r="B18295" t="s">
        <v>184</v>
      </c>
      <c r="C18295" s="1">
        <v>97351.638601303101</v>
      </c>
      <c r="D18295" s="1">
        <v>151163.98378968201</v>
      </c>
      <c r="E18295" s="1">
        <v>26718.5502872467</v>
      </c>
      <c r="F18295" s="1">
        <v>955.513321161269</v>
      </c>
      <c r="G18295" s="1">
        <v>91483.956708908197</v>
      </c>
      <c r="I18295" s="1">
        <v>132384.10596084601</v>
      </c>
      <c r="J18295" s="1">
        <v>21275.827018260999</v>
      </c>
    </row>
    <row r="18296" spans="1:10" x14ac:dyDescent="0.2">
      <c r="A18296" t="s">
        <v>12866</v>
      </c>
      <c r="B18296" t="s">
        <v>184</v>
      </c>
      <c r="C18296" s="1">
        <v>158991.710786104</v>
      </c>
      <c r="D18296" s="1">
        <v>238948.49999308601</v>
      </c>
      <c r="E18296" s="1">
        <v>19898.080494642301</v>
      </c>
      <c r="G18296" s="1">
        <v>205939.843291044</v>
      </c>
      <c r="I18296" s="1">
        <v>210974.79154741799</v>
      </c>
      <c r="J18296" s="1">
        <v>15264.877848625199</v>
      </c>
    </row>
    <row r="18297" spans="1:10" x14ac:dyDescent="0.2">
      <c r="A18297" t="s">
        <v>18262</v>
      </c>
      <c r="B18297" t="s">
        <v>184</v>
      </c>
      <c r="D18297" s="1">
        <v>171780.31077921399</v>
      </c>
      <c r="G18297" s="1">
        <v>3147.1145784854898</v>
      </c>
    </row>
    <row r="18298" spans="1:10" x14ac:dyDescent="0.2">
      <c r="A18298" t="s">
        <v>24827</v>
      </c>
      <c r="B18298" t="s">
        <v>14535</v>
      </c>
      <c r="H18298" s="1">
        <v>23947.398399352998</v>
      </c>
    </row>
    <row r="18299" spans="1:10" x14ac:dyDescent="0.2">
      <c r="A18299" t="s">
        <v>7846</v>
      </c>
      <c r="B18299" t="s">
        <v>806</v>
      </c>
      <c r="C18299" s="1">
        <v>3109.3973808288602</v>
      </c>
    </row>
    <row r="18300" spans="1:10" x14ac:dyDescent="0.2">
      <c r="A18300" t="s">
        <v>12421</v>
      </c>
      <c r="B18300" t="s">
        <v>1305</v>
      </c>
      <c r="C18300" s="1">
        <v>23966.2346949577</v>
      </c>
      <c r="D18300" s="1">
        <v>54214.773748874701</v>
      </c>
      <c r="F18300" s="1">
        <v>3404.2805900573699</v>
      </c>
    </row>
    <row r="18301" spans="1:10" x14ac:dyDescent="0.2">
      <c r="A18301" t="s">
        <v>4356</v>
      </c>
      <c r="B18301" t="s">
        <v>2080</v>
      </c>
      <c r="C18301" s="1">
        <v>1217.7659015655499</v>
      </c>
    </row>
    <row r="18302" spans="1:10" x14ac:dyDescent="0.2">
      <c r="A18302" t="s">
        <v>4500</v>
      </c>
      <c r="B18302" t="s">
        <v>635</v>
      </c>
      <c r="C18302" s="1">
        <v>238026.70968627901</v>
      </c>
      <c r="D18302" s="1">
        <v>2213.3755149841299</v>
      </c>
      <c r="E18302" s="1">
        <v>92586.111694335894</v>
      </c>
      <c r="F18302" s="1">
        <v>71268.487930297895</v>
      </c>
      <c r="G18302" s="1">
        <v>10426.263782501201</v>
      </c>
      <c r="H18302" s="1">
        <v>50044.462187767102</v>
      </c>
      <c r="I18302" s="1">
        <v>99800.039901733398</v>
      </c>
      <c r="J18302" s="1">
        <v>30656.826538085901</v>
      </c>
    </row>
    <row r="18303" spans="1:10" x14ac:dyDescent="0.2">
      <c r="A18303" t="s">
        <v>9112</v>
      </c>
      <c r="B18303" t="s">
        <v>1919</v>
      </c>
      <c r="C18303" s="1">
        <v>25752.327758789099</v>
      </c>
    </row>
    <row r="18304" spans="1:10" x14ac:dyDescent="0.2">
      <c r="A18304" t="s">
        <v>9288</v>
      </c>
      <c r="B18304" t="s">
        <v>1919</v>
      </c>
      <c r="C18304" s="1">
        <v>1369423.8534634099</v>
      </c>
      <c r="D18304" s="1">
        <v>490690.22803306603</v>
      </c>
      <c r="E18304" s="1">
        <v>198876.92028355601</v>
      </c>
      <c r="F18304" s="1">
        <v>720193.29048347403</v>
      </c>
      <c r="G18304" s="1">
        <v>233440.463298797</v>
      </c>
      <c r="H18304" s="1">
        <v>82521.744102477998</v>
      </c>
      <c r="I18304" s="1">
        <v>1130421.010885</v>
      </c>
      <c r="J18304" s="1">
        <v>11828.212862968399</v>
      </c>
    </row>
    <row r="18305" spans="1:10" x14ac:dyDescent="0.2">
      <c r="A18305" t="s">
        <v>874</v>
      </c>
      <c r="B18305" t="s">
        <v>268</v>
      </c>
      <c r="C18305" s="1">
        <v>12940.086506605199</v>
      </c>
      <c r="D18305" s="1">
        <v>1231.77672195435</v>
      </c>
      <c r="E18305" s="1">
        <v>106877.718852997</v>
      </c>
      <c r="G18305" s="1">
        <v>46992.0557489395</v>
      </c>
      <c r="H18305" s="1">
        <v>126829.131320477</v>
      </c>
      <c r="I18305" s="1">
        <v>68213.401473998994</v>
      </c>
      <c r="J18305" s="1">
        <v>32873.099541664102</v>
      </c>
    </row>
    <row r="18306" spans="1:10" x14ac:dyDescent="0.2">
      <c r="A18306" t="s">
        <v>6320</v>
      </c>
      <c r="B18306" t="s">
        <v>667</v>
      </c>
      <c r="C18306" s="1">
        <v>24963.4331831932</v>
      </c>
    </row>
    <row r="18307" spans="1:10" x14ac:dyDescent="0.2">
      <c r="A18307" t="s">
        <v>11408</v>
      </c>
      <c r="B18307" t="s">
        <v>7942</v>
      </c>
      <c r="C18307" s="1">
        <v>10941.5918416977</v>
      </c>
      <c r="D18307" s="1">
        <v>1610.03073692322</v>
      </c>
      <c r="F18307" s="1">
        <v>1007.44340896607</v>
      </c>
      <c r="H18307" s="1">
        <v>49367.901432037397</v>
      </c>
      <c r="J18307" s="1">
        <v>1878.6067295074499</v>
      </c>
    </row>
    <row r="18308" spans="1:10" x14ac:dyDescent="0.2">
      <c r="A18308" t="s">
        <v>4336</v>
      </c>
      <c r="B18308" t="s">
        <v>1365</v>
      </c>
      <c r="C18308" s="1">
        <v>30009.506680488601</v>
      </c>
      <c r="D18308" s="1">
        <v>53468.101220607699</v>
      </c>
      <c r="F18308" s="1">
        <v>7675.2541217803901</v>
      </c>
      <c r="G18308" s="1">
        <v>8476.8323583602905</v>
      </c>
      <c r="H18308" s="1">
        <v>6212.5978736877396</v>
      </c>
      <c r="I18308" s="1">
        <v>15917.6324272156</v>
      </c>
    </row>
    <row r="18309" spans="1:10" x14ac:dyDescent="0.2">
      <c r="A18309" t="s">
        <v>15104</v>
      </c>
      <c r="B18309" t="s">
        <v>6081</v>
      </c>
      <c r="D18309" s="1">
        <v>3671.3656768798801</v>
      </c>
      <c r="E18309" s="1">
        <v>1301.5371599197399</v>
      </c>
      <c r="F18309" s="1">
        <v>8841.5570449829102</v>
      </c>
    </row>
    <row r="18310" spans="1:10" x14ac:dyDescent="0.2">
      <c r="A18310" t="s">
        <v>6235</v>
      </c>
      <c r="B18310" t="s">
        <v>30</v>
      </c>
      <c r="C18310" s="1">
        <v>560718.50427961396</v>
      </c>
      <c r="D18310" s="1">
        <v>103760.189819336</v>
      </c>
      <c r="E18310" s="1">
        <v>329651.67500305199</v>
      </c>
      <c r="F18310" s="1">
        <v>108654.34547042901</v>
      </c>
      <c r="G18310" s="1">
        <v>81695.993194580107</v>
      </c>
      <c r="H18310" s="1">
        <v>47732.517456054702</v>
      </c>
      <c r="I18310" s="1">
        <v>607985.61593294097</v>
      </c>
      <c r="J18310" s="1">
        <v>22753.173866510399</v>
      </c>
    </row>
    <row r="18311" spans="1:10" x14ac:dyDescent="0.2">
      <c r="A18311" t="s">
        <v>8596</v>
      </c>
      <c r="B18311" t="s">
        <v>30</v>
      </c>
      <c r="C18311" s="1">
        <v>12998.6999236345</v>
      </c>
      <c r="D18311" s="1">
        <v>1945.16187477112</v>
      </c>
      <c r="E18311" s="1">
        <v>10961.4816124439</v>
      </c>
      <c r="I18311" s="1">
        <v>991.08814764022895</v>
      </c>
    </row>
    <row r="18312" spans="1:10" x14ac:dyDescent="0.2">
      <c r="A18312" t="s">
        <v>24215</v>
      </c>
      <c r="B18312" t="s">
        <v>30</v>
      </c>
      <c r="H18312" s="1">
        <v>7207.1294467449297</v>
      </c>
    </row>
    <row r="18313" spans="1:10" x14ac:dyDescent="0.2">
      <c r="A18313" t="s">
        <v>714</v>
      </c>
      <c r="B18313" t="s">
        <v>53</v>
      </c>
      <c r="C18313" s="1">
        <v>448.40951061248802</v>
      </c>
      <c r="E18313" s="1">
        <v>4912.1669235229501</v>
      </c>
      <c r="F18313" s="1">
        <v>2126.9660186767601</v>
      </c>
      <c r="G18313" s="1">
        <v>2701.0954544544202</v>
      </c>
      <c r="I18313" s="1">
        <v>24919.257678985599</v>
      </c>
    </row>
    <row r="18314" spans="1:10" x14ac:dyDescent="0.2">
      <c r="A18314" t="s">
        <v>3832</v>
      </c>
      <c r="B18314" t="s">
        <v>53</v>
      </c>
      <c r="C18314" s="1">
        <v>624.40310454368603</v>
      </c>
      <c r="I18314" s="1">
        <v>39667.231170654297</v>
      </c>
    </row>
    <row r="18315" spans="1:10" x14ac:dyDescent="0.2">
      <c r="A18315" t="s">
        <v>21458</v>
      </c>
      <c r="B18315" t="s">
        <v>1052</v>
      </c>
      <c r="I18315" s="1">
        <v>7012.09082794189</v>
      </c>
    </row>
    <row r="18316" spans="1:10" x14ac:dyDescent="0.2">
      <c r="A18316" t="s">
        <v>13833</v>
      </c>
      <c r="B18316" t="s">
        <v>754</v>
      </c>
      <c r="C18316" s="1">
        <v>968.04543554782902</v>
      </c>
      <c r="D18316" s="1">
        <v>42527.101938486099</v>
      </c>
      <c r="E18316" s="1">
        <v>41911.841208815596</v>
      </c>
      <c r="F18316" s="1">
        <v>20840.161197662401</v>
      </c>
      <c r="H18316" s="1">
        <v>595.053525447845</v>
      </c>
      <c r="I18316" s="1">
        <v>168300.376318455</v>
      </c>
      <c r="J18316" s="1">
        <v>29890.801590919498</v>
      </c>
    </row>
    <row r="18317" spans="1:10" x14ac:dyDescent="0.2">
      <c r="A18317" t="s">
        <v>14709</v>
      </c>
      <c r="B18317" t="s">
        <v>754</v>
      </c>
      <c r="E18317" s="1">
        <v>1415.65520358086</v>
      </c>
    </row>
    <row r="18318" spans="1:10" x14ac:dyDescent="0.2">
      <c r="A18318" t="s">
        <v>24848</v>
      </c>
      <c r="B18318" t="s">
        <v>24704</v>
      </c>
      <c r="H18318" s="1">
        <v>22406.716566324299</v>
      </c>
    </row>
    <row r="18319" spans="1:10" x14ac:dyDescent="0.2">
      <c r="A18319" t="s">
        <v>3813</v>
      </c>
      <c r="B18319" t="s">
        <v>982</v>
      </c>
      <c r="C18319" s="1">
        <v>47329.128471374497</v>
      </c>
      <c r="G18319" s="1">
        <v>403.24744796752901</v>
      </c>
      <c r="H18319" s="1">
        <v>114078.52342701</v>
      </c>
      <c r="I18319" s="1">
        <v>182747.57338047001</v>
      </c>
    </row>
    <row r="18320" spans="1:10" x14ac:dyDescent="0.2">
      <c r="A18320" t="s">
        <v>4716</v>
      </c>
      <c r="B18320" t="s">
        <v>982</v>
      </c>
      <c r="C18320" s="1">
        <v>8246.8432636261005</v>
      </c>
      <c r="D18320" s="1">
        <v>6204.7620868682798</v>
      </c>
      <c r="E18320" s="1">
        <v>16175.603541374299</v>
      </c>
      <c r="F18320" s="1">
        <v>669.84169721603405</v>
      </c>
      <c r="G18320" s="1">
        <v>12971.304312705999</v>
      </c>
      <c r="H18320" s="1">
        <v>5920.13846564293</v>
      </c>
      <c r="I18320" s="1">
        <v>1610.39679098129</v>
      </c>
      <c r="J18320" s="1">
        <v>2605.9481090307299</v>
      </c>
    </row>
    <row r="18321" spans="1:10" x14ac:dyDescent="0.2">
      <c r="A18321" t="s">
        <v>3472</v>
      </c>
      <c r="B18321" t="s">
        <v>521</v>
      </c>
      <c r="C18321" s="1">
        <v>493375.97331428598</v>
      </c>
      <c r="D18321" s="1">
        <v>252122.16189241401</v>
      </c>
      <c r="E18321" s="1">
        <v>227478.95788574201</v>
      </c>
      <c r="I18321" s="1">
        <v>78940.755420208006</v>
      </c>
    </row>
    <row r="18322" spans="1:10" x14ac:dyDescent="0.2">
      <c r="A18322" t="s">
        <v>6367</v>
      </c>
      <c r="B18322" t="s">
        <v>1799</v>
      </c>
      <c r="C18322" s="1">
        <v>44738.384946346298</v>
      </c>
      <c r="D18322" s="1">
        <v>1912.3722534179699</v>
      </c>
      <c r="E18322" s="1">
        <v>12653.1287546158</v>
      </c>
      <c r="F18322" s="1">
        <v>60392.241845607801</v>
      </c>
      <c r="G18322" s="1">
        <v>177095.34262347201</v>
      </c>
      <c r="H18322" s="1">
        <v>57522.425868749597</v>
      </c>
      <c r="I18322" s="1">
        <v>10260.664941310901</v>
      </c>
      <c r="J18322" s="1">
        <v>35840.509473323902</v>
      </c>
    </row>
    <row r="18323" spans="1:10" x14ac:dyDescent="0.2">
      <c r="A18323" t="s">
        <v>3135</v>
      </c>
      <c r="B18323" t="s">
        <v>858</v>
      </c>
      <c r="C18323" s="1">
        <v>140327.29439568499</v>
      </c>
      <c r="E18323" s="1">
        <v>112481.409999847</v>
      </c>
      <c r="F18323" s="1">
        <v>17431.809772491499</v>
      </c>
      <c r="I18323" s="1">
        <v>42591.766071319602</v>
      </c>
      <c r="J18323" s="1">
        <v>160831.61629486101</v>
      </c>
    </row>
    <row r="18324" spans="1:10" x14ac:dyDescent="0.2">
      <c r="A18324" t="s">
        <v>19042</v>
      </c>
      <c r="B18324" t="s">
        <v>1636</v>
      </c>
      <c r="G18324" s="1">
        <v>757.07102537155095</v>
      </c>
    </row>
    <row r="18325" spans="1:10" x14ac:dyDescent="0.2">
      <c r="A18325" t="s">
        <v>8289</v>
      </c>
      <c r="B18325" t="s">
        <v>332</v>
      </c>
      <c r="C18325" s="1">
        <v>2684.5593786239601</v>
      </c>
      <c r="D18325" s="1">
        <v>4658.4699325561596</v>
      </c>
      <c r="E18325" s="1">
        <v>4581.5490527152997</v>
      </c>
      <c r="F18325" s="1">
        <v>23581.097767114701</v>
      </c>
      <c r="I18325" s="1">
        <v>5924.7234954834003</v>
      </c>
    </row>
    <row r="18326" spans="1:10" x14ac:dyDescent="0.2">
      <c r="A18326" t="s">
        <v>16618</v>
      </c>
      <c r="B18326" t="s">
        <v>14244</v>
      </c>
      <c r="E18326" s="1">
        <v>39422.154743194602</v>
      </c>
      <c r="F18326" s="1">
        <v>151253.48320961001</v>
      </c>
      <c r="G18326" s="1">
        <v>14623.9224839211</v>
      </c>
      <c r="H18326" s="1">
        <v>85039.299674987793</v>
      </c>
      <c r="I18326" s="1">
        <v>234057.53599119201</v>
      </c>
      <c r="J18326" s="1">
        <v>139994.65677642799</v>
      </c>
    </row>
    <row r="18327" spans="1:10" x14ac:dyDescent="0.2">
      <c r="A18327" t="s">
        <v>23877</v>
      </c>
      <c r="B18327" t="s">
        <v>22775</v>
      </c>
      <c r="D18327" s="1">
        <v>674.35013818740902</v>
      </c>
      <c r="H18327" s="1">
        <v>3620.4625899791799</v>
      </c>
      <c r="J18327" s="1">
        <v>412.51464438438398</v>
      </c>
    </row>
    <row r="18328" spans="1:10" x14ac:dyDescent="0.2">
      <c r="A18328" t="s">
        <v>12174</v>
      </c>
      <c r="B18328" t="s">
        <v>650</v>
      </c>
      <c r="C18328" s="1">
        <v>9199.4450831413305</v>
      </c>
      <c r="D18328" s="1">
        <v>1133.7095460891701</v>
      </c>
      <c r="E18328" s="1">
        <v>8338.0851821899396</v>
      </c>
      <c r="G18328" s="1">
        <v>4516.7709223031998</v>
      </c>
      <c r="I18328" s="1">
        <v>29049.3480184078</v>
      </c>
      <c r="J18328" s="1">
        <v>19378.770400762602</v>
      </c>
    </row>
    <row r="18329" spans="1:10" x14ac:dyDescent="0.2">
      <c r="A18329" t="s">
        <v>22133</v>
      </c>
      <c r="B18329" t="s">
        <v>650</v>
      </c>
      <c r="D18329" s="1">
        <v>2322.38384032249</v>
      </c>
    </row>
    <row r="18330" spans="1:10" x14ac:dyDescent="0.2">
      <c r="A18330" t="s">
        <v>16251</v>
      </c>
      <c r="B18330" t="s">
        <v>300</v>
      </c>
      <c r="E18330" s="1">
        <v>54659.496681213401</v>
      </c>
      <c r="I18330" s="1">
        <v>38459.579429626501</v>
      </c>
    </row>
    <row r="18331" spans="1:10" x14ac:dyDescent="0.2">
      <c r="A18331" t="s">
        <v>13160</v>
      </c>
      <c r="B18331" t="s">
        <v>480</v>
      </c>
      <c r="C18331" s="1">
        <v>483939.87715530401</v>
      </c>
      <c r="D18331" s="1">
        <v>167116.10436964</v>
      </c>
      <c r="F18331" s="1">
        <v>45522.377307891897</v>
      </c>
      <c r="H18331" s="1">
        <v>45908.683945179</v>
      </c>
      <c r="I18331" s="1">
        <v>96141.025520324794</v>
      </c>
      <c r="J18331" s="1">
        <v>85256.069211959795</v>
      </c>
    </row>
    <row r="18332" spans="1:10" x14ac:dyDescent="0.2">
      <c r="A18332" t="s">
        <v>6858</v>
      </c>
      <c r="B18332" t="s">
        <v>674</v>
      </c>
      <c r="C18332" s="1">
        <v>428549.04775285698</v>
      </c>
      <c r="D18332" s="1">
        <v>235060.953030348</v>
      </c>
      <c r="E18332" s="1">
        <v>112236.803164244</v>
      </c>
      <c r="F18332" s="1">
        <v>159997.648813009</v>
      </c>
      <c r="G18332" s="1">
        <v>133844.78850841499</v>
      </c>
      <c r="H18332" s="1">
        <v>141697.42797183999</v>
      </c>
      <c r="I18332" s="1">
        <v>163620.626653671</v>
      </c>
      <c r="J18332" s="1">
        <v>145585.05354666701</v>
      </c>
    </row>
    <row r="18333" spans="1:10" x14ac:dyDescent="0.2">
      <c r="A18333" t="s">
        <v>3046</v>
      </c>
      <c r="B18333" t="s">
        <v>18</v>
      </c>
      <c r="C18333" s="1">
        <v>2530854.7172534498</v>
      </c>
      <c r="D18333" s="1">
        <v>1322192.96448433</v>
      </c>
      <c r="E18333" s="1">
        <v>812080.42166721798</v>
      </c>
      <c r="F18333" s="1">
        <v>854551.783168555</v>
      </c>
      <c r="G18333" s="1">
        <v>572640.24322426296</v>
      </c>
      <c r="H18333" s="1">
        <v>738183.69514536799</v>
      </c>
      <c r="I18333" s="1">
        <v>796343.12795019103</v>
      </c>
      <c r="J18333" s="1">
        <v>1121013.46331871</v>
      </c>
    </row>
    <row r="18334" spans="1:10" x14ac:dyDescent="0.2">
      <c r="A18334" t="s">
        <v>9628</v>
      </c>
      <c r="B18334" t="s">
        <v>2475</v>
      </c>
      <c r="C18334" s="1">
        <v>772.79448378085999</v>
      </c>
    </row>
    <row r="18335" spans="1:10" x14ac:dyDescent="0.2">
      <c r="A18335" t="s">
        <v>17199</v>
      </c>
      <c r="B18335" t="s">
        <v>99</v>
      </c>
      <c r="G18335" s="1">
        <v>2515924.4670273098</v>
      </c>
      <c r="H18335" s="1">
        <v>101687.825778246</v>
      </c>
    </row>
    <row r="18336" spans="1:10" x14ac:dyDescent="0.2">
      <c r="A18336" t="s">
        <v>24923</v>
      </c>
      <c r="B18336" t="s">
        <v>1908</v>
      </c>
      <c r="H18336" s="1">
        <v>66274.219955444307</v>
      </c>
    </row>
    <row r="18337" spans="1:10" x14ac:dyDescent="0.2">
      <c r="A18337" t="s">
        <v>7958</v>
      </c>
      <c r="B18337" t="s">
        <v>316</v>
      </c>
      <c r="C18337" s="1">
        <v>25217.452758789099</v>
      </c>
    </row>
    <row r="18338" spans="1:10" x14ac:dyDescent="0.2">
      <c r="A18338" t="s">
        <v>22241</v>
      </c>
      <c r="B18338" t="s">
        <v>348</v>
      </c>
      <c r="D18338" s="1">
        <v>32991.102455615997</v>
      </c>
    </row>
    <row r="18339" spans="1:10" x14ac:dyDescent="0.2">
      <c r="A18339" t="s">
        <v>19195</v>
      </c>
      <c r="B18339" t="s">
        <v>17083</v>
      </c>
      <c r="G18339" s="1">
        <v>46502.323735952399</v>
      </c>
      <c r="H18339" s="1">
        <v>165599.656110048</v>
      </c>
    </row>
    <row r="18340" spans="1:10" x14ac:dyDescent="0.2">
      <c r="A18340" t="s">
        <v>1175</v>
      </c>
      <c r="B18340" t="s">
        <v>1174</v>
      </c>
      <c r="C18340" s="1">
        <v>178947.01996994001</v>
      </c>
      <c r="D18340" s="1">
        <v>344695.50767660199</v>
      </c>
      <c r="F18340" s="1">
        <v>135388.740948677</v>
      </c>
      <c r="G18340" s="1">
        <v>224018.01377797101</v>
      </c>
      <c r="H18340" s="1">
        <v>543894.764579535</v>
      </c>
      <c r="I18340" s="1">
        <v>323084.05235230899</v>
      </c>
      <c r="J18340" s="1">
        <v>174366.94933247499</v>
      </c>
    </row>
    <row r="18341" spans="1:10" x14ac:dyDescent="0.2">
      <c r="A18341" t="s">
        <v>10004</v>
      </c>
      <c r="B18341" t="s">
        <v>3924</v>
      </c>
      <c r="C18341" s="1">
        <v>5123.3632307052603</v>
      </c>
    </row>
    <row r="18342" spans="1:10" x14ac:dyDescent="0.2">
      <c r="A18342" t="s">
        <v>23562</v>
      </c>
      <c r="B18342" t="s">
        <v>4732</v>
      </c>
      <c r="D18342" s="1">
        <v>21296.1756057739</v>
      </c>
      <c r="H18342" s="1">
        <v>14321.5821609497</v>
      </c>
      <c r="J18342" s="1">
        <v>13643.8074874878</v>
      </c>
    </row>
    <row r="18343" spans="1:10" x14ac:dyDescent="0.2">
      <c r="A18343" t="s">
        <v>20416</v>
      </c>
      <c r="B18343" t="s">
        <v>2748</v>
      </c>
      <c r="I18343" s="1">
        <v>3099.5613708496098</v>
      </c>
    </row>
    <row r="18344" spans="1:10" x14ac:dyDescent="0.2">
      <c r="A18344" t="s">
        <v>8529</v>
      </c>
      <c r="B18344" t="s">
        <v>298</v>
      </c>
      <c r="C18344" s="1">
        <v>3395658.0558824502</v>
      </c>
      <c r="D18344" s="1">
        <v>1348425.33398485</v>
      </c>
      <c r="E18344" s="1">
        <v>1556442.62248945</v>
      </c>
      <c r="F18344" s="1">
        <v>1171227.49892282</v>
      </c>
      <c r="G18344" s="1">
        <v>532675.80318403302</v>
      </c>
      <c r="H18344" s="1">
        <v>302038.58088004601</v>
      </c>
      <c r="I18344" s="1">
        <v>1165791.7603442699</v>
      </c>
      <c r="J18344" s="1">
        <v>565424.784022331</v>
      </c>
    </row>
    <row r="18345" spans="1:10" x14ac:dyDescent="0.2">
      <c r="A18345" t="s">
        <v>1804</v>
      </c>
      <c r="B18345" t="s">
        <v>1803</v>
      </c>
      <c r="C18345" s="1">
        <v>136164.57656860401</v>
      </c>
      <c r="D18345" s="1">
        <v>14440.718467712401</v>
      </c>
      <c r="G18345" s="1">
        <v>75085.116836547895</v>
      </c>
      <c r="I18345" s="1">
        <v>29717.467300415101</v>
      </c>
    </row>
    <row r="18346" spans="1:10" x14ac:dyDescent="0.2">
      <c r="A18346" t="s">
        <v>5568</v>
      </c>
      <c r="B18346" t="s">
        <v>1803</v>
      </c>
      <c r="C18346" s="1">
        <v>1569475.9576833199</v>
      </c>
      <c r="D18346" s="1">
        <v>2214155.2207560502</v>
      </c>
      <c r="E18346" s="1">
        <v>725249.94282197999</v>
      </c>
      <c r="F18346" s="1">
        <v>1978800.54164362</v>
      </c>
      <c r="G18346" s="1">
        <v>990568.47472786903</v>
      </c>
      <c r="H18346" s="1">
        <v>662920.05332994601</v>
      </c>
      <c r="I18346" s="1">
        <v>1179237.26996994</v>
      </c>
      <c r="J18346" s="1">
        <v>924934.79719543504</v>
      </c>
    </row>
    <row r="18347" spans="1:10" x14ac:dyDescent="0.2">
      <c r="A18347" t="s">
        <v>22712</v>
      </c>
      <c r="B18347" t="s">
        <v>3093</v>
      </c>
      <c r="F18347" s="1">
        <v>8516.4082312583996</v>
      </c>
      <c r="H18347" s="1">
        <v>20754.322217941299</v>
      </c>
    </row>
    <row r="18348" spans="1:10" x14ac:dyDescent="0.2">
      <c r="A18348" t="s">
        <v>19352</v>
      </c>
      <c r="B18348" t="s">
        <v>3093</v>
      </c>
      <c r="G18348" s="1">
        <v>1183.14441561699</v>
      </c>
      <c r="H18348" s="1">
        <v>1970.7067079544099</v>
      </c>
    </row>
    <row r="18349" spans="1:10" x14ac:dyDescent="0.2">
      <c r="A18349" t="s">
        <v>464</v>
      </c>
      <c r="B18349" t="s">
        <v>463</v>
      </c>
      <c r="C18349" s="1">
        <v>125121.875793457</v>
      </c>
      <c r="D18349" s="1">
        <v>62879.8456289768</v>
      </c>
      <c r="E18349" s="1">
        <v>6512.3111104965201</v>
      </c>
    </row>
    <row r="18350" spans="1:10" x14ac:dyDescent="0.2">
      <c r="A18350" t="s">
        <v>4685</v>
      </c>
      <c r="B18350" t="s">
        <v>690</v>
      </c>
      <c r="C18350" s="1">
        <v>21580.8277015686</v>
      </c>
      <c r="I18350" s="1">
        <v>10912.288696289101</v>
      </c>
    </row>
    <row r="18351" spans="1:10" x14ac:dyDescent="0.2">
      <c r="A18351" t="s">
        <v>8453</v>
      </c>
      <c r="B18351" t="s">
        <v>690</v>
      </c>
      <c r="C18351" s="1">
        <v>1775.0189287662499</v>
      </c>
      <c r="E18351" s="1">
        <v>513.32641124725296</v>
      </c>
      <c r="I18351" s="1">
        <v>6764.2532424926703</v>
      </c>
    </row>
    <row r="18352" spans="1:10" x14ac:dyDescent="0.2">
      <c r="A18352" t="s">
        <v>10715</v>
      </c>
      <c r="B18352" t="s">
        <v>769</v>
      </c>
      <c r="C18352" s="1">
        <v>202541.415288925</v>
      </c>
      <c r="D18352" s="1">
        <v>183619.93316268901</v>
      </c>
      <c r="E18352" s="1">
        <v>3373.4943218231201</v>
      </c>
      <c r="F18352" s="1">
        <v>224824.81289672799</v>
      </c>
      <c r="G18352" s="1">
        <v>7966.8823680877804</v>
      </c>
      <c r="H18352" s="1">
        <v>14770.729995727601</v>
      </c>
      <c r="I18352" s="1">
        <v>123326.11472892801</v>
      </c>
      <c r="J18352" s="1">
        <v>18584.511341571801</v>
      </c>
    </row>
    <row r="18353" spans="1:10" x14ac:dyDescent="0.2">
      <c r="A18353" t="s">
        <v>14618</v>
      </c>
      <c r="B18353" t="s">
        <v>2123</v>
      </c>
      <c r="D18353" s="1">
        <v>3295.8638210296699</v>
      </c>
      <c r="E18353" s="1">
        <v>296.02567350864399</v>
      </c>
      <c r="F18353" s="1">
        <v>1243.15998792648</v>
      </c>
      <c r="I18353" s="1">
        <v>6628.8931961059598</v>
      </c>
      <c r="J18353" s="1">
        <v>74553.141162157102</v>
      </c>
    </row>
    <row r="18354" spans="1:10" x14ac:dyDescent="0.2">
      <c r="A18354" t="s">
        <v>11973</v>
      </c>
      <c r="B18354" t="s">
        <v>2671</v>
      </c>
      <c r="C18354" s="1">
        <v>8820.6386890411395</v>
      </c>
    </row>
    <row r="18355" spans="1:10" x14ac:dyDescent="0.2">
      <c r="A18355" t="s">
        <v>4856</v>
      </c>
      <c r="B18355" t="s">
        <v>605</v>
      </c>
      <c r="C18355" s="1">
        <v>32644.233069419901</v>
      </c>
      <c r="D18355" s="1">
        <v>321702.46150207502</v>
      </c>
      <c r="I18355" s="1">
        <v>6821.0972309112503</v>
      </c>
      <c r="J18355" s="1">
        <v>28193.334470748901</v>
      </c>
    </row>
    <row r="18356" spans="1:10" x14ac:dyDescent="0.2">
      <c r="A18356" t="s">
        <v>10385</v>
      </c>
      <c r="B18356" t="s">
        <v>286</v>
      </c>
      <c r="C18356" s="1">
        <v>1329936.3527438601</v>
      </c>
      <c r="D18356" s="1">
        <v>976789.82201957598</v>
      </c>
      <c r="E18356" s="1">
        <v>845720.07254278695</v>
      </c>
      <c r="F18356" s="1">
        <v>670624.30229067802</v>
      </c>
      <c r="G18356" s="1">
        <v>508012.719289303</v>
      </c>
      <c r="H18356" s="1">
        <v>599172.88651990902</v>
      </c>
      <c r="I18356" s="1">
        <v>2559187.5458424101</v>
      </c>
      <c r="J18356" s="1">
        <v>687690.93727064098</v>
      </c>
    </row>
    <row r="18357" spans="1:10" x14ac:dyDescent="0.2">
      <c r="A18357" t="s">
        <v>2905</v>
      </c>
      <c r="B18357" t="s">
        <v>1307</v>
      </c>
      <c r="C18357" s="1">
        <v>288366.83190155099</v>
      </c>
      <c r="D18357" s="1">
        <v>185587.23766517601</v>
      </c>
      <c r="F18357" s="1">
        <v>112802.823246956</v>
      </c>
      <c r="G18357" s="1">
        <v>22345.118958473198</v>
      </c>
      <c r="I18357" s="1">
        <v>120936.30514526401</v>
      </c>
      <c r="J18357" s="1">
        <v>43535.5295562744</v>
      </c>
    </row>
    <row r="18358" spans="1:10" x14ac:dyDescent="0.2">
      <c r="A18358" t="s">
        <v>15904</v>
      </c>
      <c r="B18358" t="s">
        <v>253</v>
      </c>
      <c r="E18358" s="1">
        <v>1497.35719776154</v>
      </c>
      <c r="F18358" s="1">
        <v>910.82502317428498</v>
      </c>
      <c r="G18358" s="1">
        <v>18347.9423923492</v>
      </c>
      <c r="H18358" s="1">
        <v>12632.159963607801</v>
      </c>
      <c r="I18358" s="1">
        <v>2102.99664258957</v>
      </c>
      <c r="J18358" s="1">
        <v>4574.2838530540503</v>
      </c>
    </row>
    <row r="18359" spans="1:10" x14ac:dyDescent="0.2">
      <c r="A18359" t="s">
        <v>20360</v>
      </c>
      <c r="B18359" t="s">
        <v>7640</v>
      </c>
      <c r="I18359" s="1">
        <v>3219.6478514671398</v>
      </c>
    </row>
    <row r="18360" spans="1:10" x14ac:dyDescent="0.2">
      <c r="A18360" t="s">
        <v>7703</v>
      </c>
      <c r="B18360" t="s">
        <v>982</v>
      </c>
      <c r="C18360" s="1">
        <v>31204.888458252</v>
      </c>
      <c r="H18360" s="1">
        <v>8741.5894069671704</v>
      </c>
      <c r="I18360" s="1">
        <v>56040.9572906494</v>
      </c>
    </row>
    <row r="18361" spans="1:10" x14ac:dyDescent="0.2">
      <c r="A18361" t="s">
        <v>10506</v>
      </c>
      <c r="B18361" t="s">
        <v>2310</v>
      </c>
      <c r="C18361" s="1">
        <v>619370.714230538</v>
      </c>
      <c r="D18361" s="1">
        <v>387583.44646263198</v>
      </c>
      <c r="E18361" s="1">
        <v>311236.11370849598</v>
      </c>
      <c r="F18361" s="1">
        <v>302603.38820362103</v>
      </c>
      <c r="G18361" s="1">
        <v>164755.87569618199</v>
      </c>
      <c r="H18361" s="1">
        <v>196900.72152876799</v>
      </c>
      <c r="I18361" s="1">
        <v>246234.898962737</v>
      </c>
      <c r="J18361" s="1">
        <v>229483.418229103</v>
      </c>
    </row>
    <row r="18362" spans="1:10" x14ac:dyDescent="0.2">
      <c r="A18362" t="s">
        <v>9639</v>
      </c>
      <c r="B18362" t="s">
        <v>2310</v>
      </c>
      <c r="C18362" s="1">
        <v>255943.396809578</v>
      </c>
      <c r="D18362" s="1">
        <v>24936.299424648299</v>
      </c>
      <c r="E18362" s="1">
        <v>74727.491991281495</v>
      </c>
      <c r="F18362" s="1">
        <v>3865.1012401580801</v>
      </c>
      <c r="G18362" s="1">
        <v>44045.373971939101</v>
      </c>
      <c r="H18362" s="1">
        <v>9751.3443794250506</v>
      </c>
      <c r="I18362" s="1">
        <v>67406.579290866895</v>
      </c>
      <c r="J18362" s="1">
        <v>14840.4511566162</v>
      </c>
    </row>
    <row r="18363" spans="1:10" x14ac:dyDescent="0.2">
      <c r="A18363" t="s">
        <v>10567</v>
      </c>
      <c r="B18363" t="s">
        <v>529</v>
      </c>
      <c r="C18363" s="1">
        <v>35072.220530033097</v>
      </c>
      <c r="D18363" s="1">
        <v>78879.906372070298</v>
      </c>
      <c r="E18363" s="1">
        <v>112907.760864258</v>
      </c>
      <c r="F18363" s="1">
        <v>125482.30566406299</v>
      </c>
      <c r="G18363" s="1">
        <v>6143.1920928955096</v>
      </c>
      <c r="I18363" s="1">
        <v>168423.37518501299</v>
      </c>
      <c r="J18363" s="1">
        <v>128960.201593399</v>
      </c>
    </row>
    <row r="18364" spans="1:10" x14ac:dyDescent="0.2">
      <c r="A18364" t="s">
        <v>13867</v>
      </c>
      <c r="B18364" t="s">
        <v>239</v>
      </c>
      <c r="C18364" s="1">
        <v>639310.36347389198</v>
      </c>
      <c r="D18364" s="1">
        <v>304973.744914532</v>
      </c>
      <c r="E18364" s="1">
        <v>358902.330539227</v>
      </c>
      <c r="F18364" s="1">
        <v>192133.05171966599</v>
      </c>
      <c r="G18364" s="1">
        <v>164314.98985385901</v>
      </c>
      <c r="H18364" s="1">
        <v>199337.71365356399</v>
      </c>
      <c r="I18364" s="1">
        <v>489125.16966342903</v>
      </c>
      <c r="J18364" s="1">
        <v>200868.95322108301</v>
      </c>
    </row>
    <row r="18365" spans="1:10" x14ac:dyDescent="0.2">
      <c r="A18365" t="s">
        <v>6567</v>
      </c>
      <c r="B18365" t="s">
        <v>239</v>
      </c>
      <c r="C18365" s="1">
        <v>485083.56996560103</v>
      </c>
      <c r="D18365" s="1">
        <v>728670.88407278201</v>
      </c>
      <c r="E18365" s="1">
        <v>40911.149052619898</v>
      </c>
      <c r="F18365" s="1">
        <v>309920.523404598</v>
      </c>
      <c r="G18365" s="1">
        <v>78414.185787439405</v>
      </c>
      <c r="H18365" s="1">
        <v>128970.446454048</v>
      </c>
      <c r="I18365" s="1">
        <v>206949.266526461</v>
      </c>
      <c r="J18365" s="1">
        <v>317526.65151500702</v>
      </c>
    </row>
    <row r="18366" spans="1:10" x14ac:dyDescent="0.2">
      <c r="A18366" t="s">
        <v>5398</v>
      </c>
      <c r="B18366" t="s">
        <v>1745</v>
      </c>
      <c r="C18366" s="1">
        <v>678923.409258842</v>
      </c>
      <c r="D18366" s="1">
        <v>645810.53088378895</v>
      </c>
      <c r="E18366" s="1">
        <v>62321.692590713501</v>
      </c>
      <c r="F18366" s="1">
        <v>332937.50049591</v>
      </c>
      <c r="G18366" s="1">
        <v>11937.755378723199</v>
      </c>
      <c r="I18366" s="1">
        <v>248062.212539673</v>
      </c>
      <c r="J18366" s="1">
        <v>12496.4838523865</v>
      </c>
    </row>
    <row r="18367" spans="1:10" x14ac:dyDescent="0.2">
      <c r="A18367" t="s">
        <v>7855</v>
      </c>
      <c r="B18367" t="s">
        <v>2290</v>
      </c>
      <c r="C18367" s="1">
        <v>11578.4897632599</v>
      </c>
      <c r="F18367" s="1">
        <v>1152.7197842598</v>
      </c>
      <c r="I18367" s="1">
        <v>22513.6769924164</v>
      </c>
      <c r="J18367" s="1">
        <v>5403.11620712281</v>
      </c>
    </row>
    <row r="18368" spans="1:10" x14ac:dyDescent="0.2">
      <c r="A18368" t="s">
        <v>3742</v>
      </c>
      <c r="B18368" t="s">
        <v>3606</v>
      </c>
      <c r="C18368" s="1">
        <v>32571.671203613299</v>
      </c>
    </row>
    <row r="18369" spans="1:10" x14ac:dyDescent="0.2">
      <c r="A18369" t="s">
        <v>9355</v>
      </c>
      <c r="B18369" t="s">
        <v>765</v>
      </c>
      <c r="C18369" s="1">
        <v>83524.651916503906</v>
      </c>
      <c r="D18369" s="1">
        <v>186371.200698853</v>
      </c>
      <c r="E18369" s="1">
        <v>19046.008171081499</v>
      </c>
      <c r="F18369" s="1">
        <v>37711.9077358246</v>
      </c>
      <c r="G18369" s="1">
        <v>110066.783790588</v>
      </c>
      <c r="H18369" s="1">
        <v>2787.05616188049</v>
      </c>
      <c r="I18369" s="1">
        <v>492367.54411697399</v>
      </c>
      <c r="J18369" s="1">
        <v>104059.98658752401</v>
      </c>
    </row>
    <row r="18370" spans="1:10" x14ac:dyDescent="0.2">
      <c r="A18370" t="s">
        <v>17086</v>
      </c>
      <c r="B18370" t="s">
        <v>17046</v>
      </c>
      <c r="G18370" s="1">
        <v>1885.0640616416899</v>
      </c>
      <c r="H18370" s="1">
        <v>3415.6283302307102</v>
      </c>
    </row>
    <row r="18371" spans="1:10" x14ac:dyDescent="0.2">
      <c r="A18371" t="s">
        <v>22017</v>
      </c>
      <c r="B18371" t="s">
        <v>4642</v>
      </c>
      <c r="I18371" s="1">
        <v>11651.457534790001</v>
      </c>
    </row>
    <row r="18372" spans="1:10" x14ac:dyDescent="0.2">
      <c r="A18372" t="s">
        <v>3111</v>
      </c>
      <c r="B18372" t="s">
        <v>2093</v>
      </c>
      <c r="C18372" s="1">
        <v>3901.0106086730998</v>
      </c>
      <c r="E18372" s="1">
        <v>905.86306428909404</v>
      </c>
      <c r="G18372" s="1">
        <v>8261.8755445480401</v>
      </c>
    </row>
    <row r="18373" spans="1:10" x14ac:dyDescent="0.2">
      <c r="A18373" t="s">
        <v>9330</v>
      </c>
      <c r="B18373" t="s">
        <v>1196</v>
      </c>
      <c r="C18373" s="1">
        <v>1500699.80734491</v>
      </c>
      <c r="E18373" s="1">
        <v>2064925.6742074499</v>
      </c>
      <c r="G18373" s="1">
        <v>84324.524430751801</v>
      </c>
      <c r="I18373" s="1">
        <v>2371423.1415583999</v>
      </c>
    </row>
    <row r="18374" spans="1:10" x14ac:dyDescent="0.2">
      <c r="A18374" t="s">
        <v>1197</v>
      </c>
      <c r="B18374" t="s">
        <v>1196</v>
      </c>
      <c r="C18374" s="1">
        <v>690761.63812637399</v>
      </c>
      <c r="E18374" s="1">
        <v>660839.84716153203</v>
      </c>
      <c r="G18374" s="1">
        <v>9820.9778428077807</v>
      </c>
      <c r="I18374" s="1">
        <v>1483883.87954068</v>
      </c>
    </row>
    <row r="18375" spans="1:10" x14ac:dyDescent="0.2">
      <c r="A18375" t="s">
        <v>1207</v>
      </c>
      <c r="B18375" t="s">
        <v>1206</v>
      </c>
      <c r="C18375" s="1">
        <v>2484.9434270858701</v>
      </c>
      <c r="E18375" s="1">
        <v>1612.69685983658</v>
      </c>
      <c r="G18375" s="1">
        <v>2064.1952018737802</v>
      </c>
      <c r="I18375" s="1">
        <v>90837.977893829404</v>
      </c>
    </row>
    <row r="18376" spans="1:10" x14ac:dyDescent="0.2">
      <c r="A18376" t="s">
        <v>5700</v>
      </c>
      <c r="B18376" t="s">
        <v>175</v>
      </c>
      <c r="C18376" s="1">
        <v>6463.9068512916601</v>
      </c>
      <c r="E18376" s="1">
        <v>41800.583192586899</v>
      </c>
      <c r="G18376" s="1">
        <v>17995.2705020904</v>
      </c>
      <c r="I18376" s="1">
        <v>8474.8914256095904</v>
      </c>
    </row>
    <row r="18377" spans="1:10" x14ac:dyDescent="0.2">
      <c r="A18377" t="s">
        <v>17798</v>
      </c>
      <c r="B18377" t="s">
        <v>3228</v>
      </c>
      <c r="G18377" s="1">
        <v>6642.6508331298801</v>
      </c>
    </row>
    <row r="18378" spans="1:10" x14ac:dyDescent="0.2">
      <c r="A18378" t="s">
        <v>22659</v>
      </c>
      <c r="B18378" t="s">
        <v>3228</v>
      </c>
      <c r="F18378" s="1">
        <v>50087.652175903298</v>
      </c>
    </row>
    <row r="18379" spans="1:10" x14ac:dyDescent="0.2">
      <c r="A18379" t="s">
        <v>16155</v>
      </c>
      <c r="B18379" t="s">
        <v>15384</v>
      </c>
      <c r="E18379" s="1">
        <v>2415.7310733795098</v>
      </c>
      <c r="I18379" s="1">
        <v>13762.890863418599</v>
      </c>
    </row>
    <row r="18380" spans="1:10" x14ac:dyDescent="0.2">
      <c r="A18380" t="s">
        <v>12308</v>
      </c>
      <c r="B18380" t="s">
        <v>1716</v>
      </c>
      <c r="C18380" s="1">
        <v>305532.94076037401</v>
      </c>
      <c r="D18380" s="1">
        <v>695.39642941951797</v>
      </c>
      <c r="E18380" s="1">
        <v>60895.091580152497</v>
      </c>
    </row>
    <row r="18381" spans="1:10" x14ac:dyDescent="0.2">
      <c r="A18381" t="s">
        <v>4139</v>
      </c>
      <c r="B18381" t="s">
        <v>1284</v>
      </c>
      <c r="C18381" s="1">
        <v>130406.42034912101</v>
      </c>
    </row>
    <row r="18382" spans="1:10" x14ac:dyDescent="0.2">
      <c r="A18382" t="s">
        <v>24473</v>
      </c>
      <c r="B18382" t="s">
        <v>6520</v>
      </c>
      <c r="H18382" s="1">
        <v>4235.8603700399399</v>
      </c>
      <c r="J18382" s="1">
        <v>7404.4942083358901</v>
      </c>
    </row>
    <row r="18383" spans="1:10" x14ac:dyDescent="0.2">
      <c r="A18383" t="s">
        <v>9945</v>
      </c>
      <c r="B18383" t="s">
        <v>1236</v>
      </c>
      <c r="C18383" s="1">
        <v>272118.61159706098</v>
      </c>
      <c r="E18383" s="1">
        <v>43563.225769042998</v>
      </c>
      <c r="G18383" s="1">
        <v>40671.200744628899</v>
      </c>
      <c r="I18383" s="1">
        <v>19380.796895980799</v>
      </c>
    </row>
    <row r="18384" spans="1:10" x14ac:dyDescent="0.2">
      <c r="A18384" t="s">
        <v>10928</v>
      </c>
      <c r="B18384" t="s">
        <v>2170</v>
      </c>
      <c r="C18384" s="1">
        <v>10472.2011554241</v>
      </c>
    </row>
    <row r="18385" spans="1:10" x14ac:dyDescent="0.2">
      <c r="A18385" t="s">
        <v>11462</v>
      </c>
      <c r="B18385" t="s">
        <v>138</v>
      </c>
      <c r="C18385" s="1">
        <v>142858.823867798</v>
      </c>
      <c r="I18385" s="1">
        <v>36222.338409423799</v>
      </c>
    </row>
    <row r="18386" spans="1:10" x14ac:dyDescent="0.2">
      <c r="A18386" t="s">
        <v>7195</v>
      </c>
      <c r="B18386" t="s">
        <v>138</v>
      </c>
      <c r="C18386" s="1">
        <v>4164.0731565952301</v>
      </c>
    </row>
    <row r="18387" spans="1:10" x14ac:dyDescent="0.2">
      <c r="A18387" t="s">
        <v>5184</v>
      </c>
      <c r="B18387" t="s">
        <v>1962</v>
      </c>
      <c r="C18387" s="1">
        <v>7145186.6056617498</v>
      </c>
      <c r="D18387" s="1">
        <v>362998.51293373201</v>
      </c>
      <c r="E18387" s="1">
        <v>2011271.62758684</v>
      </c>
      <c r="F18387" s="1">
        <v>448708.09834098798</v>
      </c>
      <c r="G18387" s="1">
        <v>2442894.5408081999</v>
      </c>
      <c r="H18387" s="1">
        <v>349326.82653736998</v>
      </c>
      <c r="I18387" s="1">
        <v>3807887.7335288501</v>
      </c>
      <c r="J18387" s="1">
        <v>301870.89222359698</v>
      </c>
    </row>
    <row r="18388" spans="1:10" x14ac:dyDescent="0.2">
      <c r="A18388" t="s">
        <v>13359</v>
      </c>
      <c r="B18388" t="s">
        <v>190</v>
      </c>
      <c r="C18388" s="1">
        <v>30641.127707719799</v>
      </c>
    </row>
    <row r="18389" spans="1:10" x14ac:dyDescent="0.2">
      <c r="A18389" t="s">
        <v>13890</v>
      </c>
      <c r="B18389" t="s">
        <v>501</v>
      </c>
      <c r="C18389" s="1">
        <v>1597.0260014534001</v>
      </c>
      <c r="E18389" s="1">
        <v>1349.52016711235</v>
      </c>
      <c r="G18389" s="1">
        <v>1566.4525341987601</v>
      </c>
      <c r="I18389" s="1">
        <v>1660.6836245059999</v>
      </c>
    </row>
    <row r="18390" spans="1:10" x14ac:dyDescent="0.2">
      <c r="A18390" t="s">
        <v>10782</v>
      </c>
      <c r="B18390" t="s">
        <v>1371</v>
      </c>
      <c r="C18390" s="1">
        <v>4775.2325706481897</v>
      </c>
      <c r="E18390" s="1">
        <v>896.38611412048294</v>
      </c>
      <c r="F18390" s="1">
        <v>1747.9114685058601</v>
      </c>
    </row>
    <row r="18391" spans="1:10" x14ac:dyDescent="0.2">
      <c r="A18391" t="s">
        <v>8756</v>
      </c>
      <c r="B18391" t="s">
        <v>435</v>
      </c>
      <c r="C18391" s="1">
        <v>2689.7720146179199</v>
      </c>
      <c r="I18391" s="1">
        <v>437.71425116062198</v>
      </c>
    </row>
    <row r="18392" spans="1:10" x14ac:dyDescent="0.2">
      <c r="A18392" t="s">
        <v>19011</v>
      </c>
      <c r="B18392" t="s">
        <v>2051</v>
      </c>
      <c r="G18392" s="1">
        <v>179.228232383728</v>
      </c>
    </row>
    <row r="18393" spans="1:10" x14ac:dyDescent="0.2">
      <c r="A18393" t="s">
        <v>5950</v>
      </c>
      <c r="B18393" t="s">
        <v>852</v>
      </c>
      <c r="C18393" s="1">
        <v>14067.472987413399</v>
      </c>
      <c r="E18393" s="1">
        <v>9719.6287345886194</v>
      </c>
    </row>
    <row r="18394" spans="1:10" x14ac:dyDescent="0.2">
      <c r="A18394" t="s">
        <v>5361</v>
      </c>
      <c r="B18394" t="s">
        <v>469</v>
      </c>
      <c r="C18394" s="1">
        <v>1862162.02072167</v>
      </c>
      <c r="D18394" s="1">
        <v>101023.702897072</v>
      </c>
    </row>
    <row r="18395" spans="1:10" x14ac:dyDescent="0.2">
      <c r="A18395" t="s">
        <v>305</v>
      </c>
      <c r="B18395" t="s">
        <v>304</v>
      </c>
      <c r="C18395" s="1">
        <v>56732.593917846702</v>
      </c>
    </row>
    <row r="18396" spans="1:10" x14ac:dyDescent="0.2">
      <c r="A18396" t="s">
        <v>3024</v>
      </c>
      <c r="B18396" t="s">
        <v>3023</v>
      </c>
      <c r="C18396" s="1">
        <v>97532.986478805498</v>
      </c>
      <c r="E18396" s="1">
        <v>119761.062927961</v>
      </c>
      <c r="G18396" s="1">
        <v>24048.888796329498</v>
      </c>
      <c r="H18396" s="1">
        <v>4483.8252906799298</v>
      </c>
      <c r="I18396" s="1">
        <v>167473.37759542401</v>
      </c>
      <c r="J18396" s="1">
        <v>14552.978353500401</v>
      </c>
    </row>
    <row r="18397" spans="1:10" x14ac:dyDescent="0.2">
      <c r="A18397" t="s">
        <v>11698</v>
      </c>
      <c r="B18397" t="s">
        <v>704</v>
      </c>
      <c r="C18397" s="1">
        <v>229113.75724601801</v>
      </c>
      <c r="E18397" s="1">
        <v>21465.150003433198</v>
      </c>
    </row>
    <row r="18398" spans="1:10" x14ac:dyDescent="0.2">
      <c r="A18398" t="s">
        <v>4239</v>
      </c>
      <c r="B18398" t="s">
        <v>60</v>
      </c>
      <c r="C18398" s="1">
        <v>98851.2128207684</v>
      </c>
      <c r="E18398" s="1">
        <v>1265.7039279937701</v>
      </c>
      <c r="G18398" s="1">
        <v>11463.833970785099</v>
      </c>
      <c r="I18398" s="1">
        <v>51803.3074240684</v>
      </c>
    </row>
    <row r="18399" spans="1:10" x14ac:dyDescent="0.2">
      <c r="A18399" t="s">
        <v>19093</v>
      </c>
      <c r="B18399" t="s">
        <v>1591</v>
      </c>
      <c r="G18399" s="1">
        <v>7000.1058664321999</v>
      </c>
    </row>
    <row r="18400" spans="1:10" x14ac:dyDescent="0.2">
      <c r="A18400" t="s">
        <v>18640</v>
      </c>
      <c r="B18400" t="s">
        <v>9652</v>
      </c>
      <c r="G18400" s="1">
        <v>60056.9041472674</v>
      </c>
    </row>
    <row r="18401" spans="1:10" x14ac:dyDescent="0.2">
      <c r="A18401" t="s">
        <v>12026</v>
      </c>
      <c r="B18401" t="s">
        <v>12025</v>
      </c>
      <c r="C18401" s="1">
        <v>2245.1400279998802</v>
      </c>
    </row>
    <row r="18402" spans="1:10" x14ac:dyDescent="0.2">
      <c r="A18402" t="s">
        <v>7622</v>
      </c>
      <c r="B18402" t="s">
        <v>741</v>
      </c>
      <c r="C18402" s="1">
        <v>326922.60530090297</v>
      </c>
      <c r="D18402" s="1">
        <v>132483.946252822</v>
      </c>
      <c r="E18402" s="1">
        <v>346813.67675781302</v>
      </c>
      <c r="F18402" s="1">
        <v>384868.66423034598</v>
      </c>
      <c r="G18402" s="1">
        <v>22242.6231079102</v>
      </c>
      <c r="H18402" s="1">
        <v>9145.5417861938495</v>
      </c>
      <c r="I18402" s="1">
        <v>450649.12993907899</v>
      </c>
      <c r="J18402" s="1">
        <v>590741.26693725598</v>
      </c>
    </row>
    <row r="18403" spans="1:10" x14ac:dyDescent="0.2">
      <c r="A18403" t="s">
        <v>24632</v>
      </c>
      <c r="B18403" t="s">
        <v>584</v>
      </c>
      <c r="H18403" s="1">
        <v>4307.7917437553397</v>
      </c>
      <c r="J18403" s="1">
        <v>7845.5778427123996</v>
      </c>
    </row>
    <row r="18404" spans="1:10" x14ac:dyDescent="0.2">
      <c r="A18404" t="s">
        <v>16598</v>
      </c>
      <c r="B18404" t="s">
        <v>340</v>
      </c>
      <c r="D18404" s="1">
        <v>3476.0414104461702</v>
      </c>
      <c r="E18404" s="1">
        <v>890.53578853607098</v>
      </c>
      <c r="I18404" s="1">
        <v>11309.911874294299</v>
      </c>
      <c r="J18404" s="1">
        <v>1536.53273963928</v>
      </c>
    </row>
    <row r="18405" spans="1:10" x14ac:dyDescent="0.2">
      <c r="A18405" t="s">
        <v>12457</v>
      </c>
      <c r="B18405" t="s">
        <v>340</v>
      </c>
      <c r="C18405" s="1">
        <v>3873.54066753388</v>
      </c>
      <c r="D18405" s="1">
        <v>21220.6706473827</v>
      </c>
      <c r="G18405" s="1">
        <v>3952.62277793884</v>
      </c>
      <c r="H18405" s="1">
        <v>3727.5124063491899</v>
      </c>
      <c r="J18405" s="1">
        <v>2938.74587440491</v>
      </c>
    </row>
    <row r="18406" spans="1:10" x14ac:dyDescent="0.2">
      <c r="A18406" t="s">
        <v>8702</v>
      </c>
      <c r="B18406" t="s">
        <v>2776</v>
      </c>
      <c r="C18406" s="1">
        <v>12395.504932403601</v>
      </c>
    </row>
    <row r="18407" spans="1:10" x14ac:dyDescent="0.2">
      <c r="A18407" t="s">
        <v>11877</v>
      </c>
      <c r="B18407" t="s">
        <v>1095</v>
      </c>
      <c r="C18407" s="1">
        <v>18154.653262138399</v>
      </c>
    </row>
    <row r="18408" spans="1:10" x14ac:dyDescent="0.2">
      <c r="A18408" t="s">
        <v>6908</v>
      </c>
      <c r="B18408" t="s">
        <v>471</v>
      </c>
      <c r="C18408" s="1">
        <v>1384.4288730621299</v>
      </c>
      <c r="E18408" s="1">
        <v>1754.4197053909299</v>
      </c>
      <c r="G18408" s="1">
        <v>872.81414556503296</v>
      </c>
    </row>
    <row r="18409" spans="1:10" x14ac:dyDescent="0.2">
      <c r="A18409" t="s">
        <v>6728</v>
      </c>
      <c r="B18409" t="s">
        <v>1071</v>
      </c>
      <c r="C18409" s="1">
        <v>28757.098828792499</v>
      </c>
    </row>
    <row r="18410" spans="1:10" x14ac:dyDescent="0.2">
      <c r="A18410" t="s">
        <v>20119</v>
      </c>
      <c r="B18410" t="s">
        <v>2131</v>
      </c>
      <c r="I18410" s="1">
        <v>4419.9147462844903</v>
      </c>
    </row>
    <row r="18411" spans="1:10" x14ac:dyDescent="0.2">
      <c r="A18411" t="s">
        <v>15856</v>
      </c>
      <c r="B18411" t="s">
        <v>1965</v>
      </c>
      <c r="D18411" s="1">
        <v>8339.3681850433404</v>
      </c>
      <c r="E18411" s="1">
        <v>777.99869108200096</v>
      </c>
      <c r="F18411" s="1">
        <v>27242.6787014008</v>
      </c>
      <c r="G18411" s="1">
        <v>1229.9210965633399</v>
      </c>
      <c r="H18411" s="1">
        <v>1037965.68341064</v>
      </c>
      <c r="I18411" s="1">
        <v>145818.30696106001</v>
      </c>
      <c r="J18411" s="1">
        <v>211254.48206520101</v>
      </c>
    </row>
    <row r="18412" spans="1:10" x14ac:dyDescent="0.2">
      <c r="A18412" t="s">
        <v>21091</v>
      </c>
      <c r="B18412" t="s">
        <v>660</v>
      </c>
      <c r="I18412" s="1">
        <v>126521.385732651</v>
      </c>
    </row>
    <row r="18413" spans="1:10" x14ac:dyDescent="0.2">
      <c r="A18413" t="s">
        <v>7478</v>
      </c>
      <c r="B18413" t="s">
        <v>1160</v>
      </c>
      <c r="C18413" s="1">
        <v>1642.1240644454899</v>
      </c>
      <c r="E18413" s="1">
        <v>730.14907836914097</v>
      </c>
      <c r="G18413" s="1">
        <v>882.46943473815998</v>
      </c>
      <c r="I18413" s="1">
        <v>9904.0265750885101</v>
      </c>
    </row>
    <row r="18414" spans="1:10" x14ac:dyDescent="0.2">
      <c r="A18414" t="s">
        <v>24424</v>
      </c>
      <c r="B18414" t="s">
        <v>2609</v>
      </c>
      <c r="H18414" s="1">
        <v>3361.3022017479002</v>
      </c>
      <c r="J18414" s="1">
        <v>5107.9125438928604</v>
      </c>
    </row>
    <row r="18415" spans="1:10" x14ac:dyDescent="0.2">
      <c r="A18415" t="s">
        <v>7918</v>
      </c>
      <c r="B18415" t="s">
        <v>2298</v>
      </c>
      <c r="C18415" s="1">
        <v>9953.4978413581994</v>
      </c>
      <c r="G18415" s="1">
        <v>29104.456845283501</v>
      </c>
      <c r="H18415" s="1">
        <v>673.36095499992405</v>
      </c>
      <c r="I18415" s="1">
        <v>1626.0725715160399</v>
      </c>
    </row>
    <row r="18416" spans="1:10" x14ac:dyDescent="0.2">
      <c r="A18416" t="s">
        <v>9831</v>
      </c>
      <c r="B18416" t="s">
        <v>284</v>
      </c>
      <c r="C18416" s="1">
        <v>117927.411985874</v>
      </c>
      <c r="D18416" s="1">
        <v>10522.212635993999</v>
      </c>
      <c r="E18416" s="1">
        <v>65725.822854280501</v>
      </c>
      <c r="F18416" s="1">
        <v>277042.12944602902</v>
      </c>
      <c r="G18416" s="1">
        <v>3499.3719363212599</v>
      </c>
      <c r="H18416" s="1">
        <v>62418.239675521902</v>
      </c>
      <c r="I18416" s="1">
        <v>87752.487279891997</v>
      </c>
      <c r="J18416" s="1">
        <v>49839.118844985998</v>
      </c>
    </row>
    <row r="18417" spans="1:10" x14ac:dyDescent="0.2">
      <c r="A18417" t="s">
        <v>8456</v>
      </c>
      <c r="B18417" t="s">
        <v>324</v>
      </c>
      <c r="C18417" s="1">
        <v>120611.55658292799</v>
      </c>
      <c r="E18417" s="1">
        <v>29259.154365539602</v>
      </c>
      <c r="G18417" s="1">
        <v>32559.393280029301</v>
      </c>
      <c r="I18417" s="1">
        <v>11121879.1651299</v>
      </c>
    </row>
    <row r="18418" spans="1:10" x14ac:dyDescent="0.2">
      <c r="A18418" t="s">
        <v>12147</v>
      </c>
      <c r="B18418" t="s">
        <v>324</v>
      </c>
      <c r="C18418" s="1">
        <v>493.790719032288</v>
      </c>
      <c r="E18418" s="1">
        <v>394.55171322822599</v>
      </c>
      <c r="G18418" s="1">
        <v>244.87261581420901</v>
      </c>
    </row>
    <row r="18419" spans="1:10" x14ac:dyDescent="0.2">
      <c r="A18419" t="s">
        <v>15256</v>
      </c>
      <c r="B18419" t="s">
        <v>49</v>
      </c>
      <c r="E18419" s="1">
        <v>6143.1629943847602</v>
      </c>
      <c r="I18419" s="1">
        <v>749.39706802368096</v>
      </c>
    </row>
    <row r="18420" spans="1:10" x14ac:dyDescent="0.2">
      <c r="A18420" t="s">
        <v>1773</v>
      </c>
      <c r="B18420" t="s">
        <v>49</v>
      </c>
      <c r="C18420" s="1">
        <v>60885.128544330699</v>
      </c>
      <c r="E18420" s="1">
        <v>11437.4309916496</v>
      </c>
      <c r="G18420" s="1">
        <v>5018.3984484672601</v>
      </c>
      <c r="H18420" s="1">
        <v>2931.4457187652602</v>
      </c>
      <c r="I18420" s="1">
        <v>65217.745141983003</v>
      </c>
    </row>
    <row r="18421" spans="1:10" x14ac:dyDescent="0.2">
      <c r="A18421" t="s">
        <v>7351</v>
      </c>
      <c r="B18421" t="s">
        <v>977</v>
      </c>
      <c r="C18421" s="1">
        <v>252837.84783601799</v>
      </c>
      <c r="D18421" s="1">
        <v>130602.823903561</v>
      </c>
      <c r="E18421" s="1">
        <v>213939.707164764</v>
      </c>
      <c r="F18421" s="1">
        <v>24280.237799286901</v>
      </c>
      <c r="G18421" s="1">
        <v>81941.205436706601</v>
      </c>
      <c r="H18421" s="1">
        <v>155452.07225549201</v>
      </c>
      <c r="I18421" s="1">
        <v>516410.42249107402</v>
      </c>
      <c r="J18421" s="1">
        <v>139910.40891385099</v>
      </c>
    </row>
    <row r="18422" spans="1:10" x14ac:dyDescent="0.2">
      <c r="A18422" t="s">
        <v>25075</v>
      </c>
      <c r="B18422" t="s">
        <v>10922</v>
      </c>
      <c r="H18422" s="1">
        <v>3503.4132137298602</v>
      </c>
    </row>
    <row r="18423" spans="1:10" x14ac:dyDescent="0.2">
      <c r="A18423" t="s">
        <v>17630</v>
      </c>
      <c r="B18423" t="s">
        <v>9652</v>
      </c>
      <c r="F18423" s="1">
        <v>1886.4097800254799</v>
      </c>
      <c r="G18423" s="1">
        <v>96706.540644645705</v>
      </c>
      <c r="I18423" s="1">
        <v>5374.2168693542499</v>
      </c>
    </row>
    <row r="18424" spans="1:10" x14ac:dyDescent="0.2">
      <c r="A18424" t="s">
        <v>17817</v>
      </c>
      <c r="B18424" t="s">
        <v>6554</v>
      </c>
      <c r="D18424" s="1">
        <v>22855.466627121001</v>
      </c>
      <c r="F18424" s="1">
        <v>30506.265094757098</v>
      </c>
      <c r="G18424" s="1">
        <v>848.24061393737804</v>
      </c>
    </row>
    <row r="18425" spans="1:10" x14ac:dyDescent="0.2">
      <c r="A18425" t="s">
        <v>13942</v>
      </c>
      <c r="B18425" t="s">
        <v>6554</v>
      </c>
      <c r="C18425" s="1">
        <v>14649.889167785699</v>
      </c>
      <c r="E18425" s="1">
        <v>8390.0928840637298</v>
      </c>
    </row>
    <row r="18426" spans="1:10" x14ac:dyDescent="0.2">
      <c r="A18426" t="s">
        <v>16125</v>
      </c>
      <c r="B18426" t="s">
        <v>5319</v>
      </c>
      <c r="E18426" s="1">
        <v>6435.2892951965296</v>
      </c>
      <c r="I18426" s="1">
        <v>1108.1700778007501</v>
      </c>
    </row>
    <row r="18427" spans="1:10" x14ac:dyDescent="0.2">
      <c r="A18427" t="s">
        <v>19787</v>
      </c>
      <c r="B18427" t="s">
        <v>2004</v>
      </c>
      <c r="H18427" s="1">
        <v>59708.087320327802</v>
      </c>
      <c r="I18427" s="1">
        <v>83843.179510116606</v>
      </c>
      <c r="J18427" s="1">
        <v>6626.5569629669199</v>
      </c>
    </row>
    <row r="18428" spans="1:10" x14ac:dyDescent="0.2">
      <c r="A18428" t="s">
        <v>24877</v>
      </c>
      <c r="B18428" t="s">
        <v>837</v>
      </c>
      <c r="H18428" s="1">
        <v>1097.11553239822</v>
      </c>
      <c r="J18428" s="1">
        <v>9857.5214767456</v>
      </c>
    </row>
    <row r="18429" spans="1:10" x14ac:dyDescent="0.2">
      <c r="A18429" t="s">
        <v>17763</v>
      </c>
      <c r="B18429" t="s">
        <v>17762</v>
      </c>
      <c r="G18429" s="1">
        <v>5096.2425384521503</v>
      </c>
      <c r="H18429" s="1">
        <v>18112.889405727401</v>
      </c>
      <c r="J18429" s="1">
        <v>21225.8426990509</v>
      </c>
    </row>
    <row r="18430" spans="1:10" x14ac:dyDescent="0.2">
      <c r="A18430" t="s">
        <v>8913</v>
      </c>
      <c r="B18430" t="s">
        <v>2134</v>
      </c>
      <c r="C18430" s="1">
        <v>14531.842397689799</v>
      </c>
      <c r="D18430" s="1">
        <v>1007.66291260719</v>
      </c>
      <c r="F18430" s="1">
        <v>32427.100730896</v>
      </c>
      <c r="I18430" s="1">
        <v>7720.33742141723</v>
      </c>
    </row>
    <row r="18431" spans="1:10" x14ac:dyDescent="0.2">
      <c r="A18431" t="s">
        <v>24175</v>
      </c>
      <c r="B18431" t="s">
        <v>2134</v>
      </c>
      <c r="D18431" s="1">
        <v>9230.5978274345398</v>
      </c>
    </row>
    <row r="18432" spans="1:10" x14ac:dyDescent="0.2">
      <c r="A18432" t="s">
        <v>8227</v>
      </c>
      <c r="B18432" t="s">
        <v>2742</v>
      </c>
      <c r="C18432" s="1">
        <v>52033.4710664749</v>
      </c>
      <c r="D18432" s="1">
        <v>57385.735504627301</v>
      </c>
      <c r="E18432" s="1">
        <v>48089.104061126702</v>
      </c>
      <c r="H18432" s="1">
        <v>16548.301730871201</v>
      </c>
      <c r="J18432" s="1">
        <v>20563.746378898701</v>
      </c>
    </row>
    <row r="18433" spans="1:10" x14ac:dyDescent="0.2">
      <c r="A18433" t="s">
        <v>23990</v>
      </c>
      <c r="B18433" t="s">
        <v>1628</v>
      </c>
      <c r="D18433" s="1">
        <v>5774.6985712051401</v>
      </c>
      <c r="H18433" s="1">
        <v>68097.258002281204</v>
      </c>
    </row>
    <row r="18434" spans="1:10" x14ac:dyDescent="0.2">
      <c r="A18434" t="s">
        <v>24068</v>
      </c>
      <c r="B18434" t="s">
        <v>1076</v>
      </c>
      <c r="D18434" s="1">
        <v>2849.1034049987802</v>
      </c>
      <c r="J18434" s="1">
        <v>2599.8604059219401</v>
      </c>
    </row>
    <row r="18435" spans="1:10" x14ac:dyDescent="0.2">
      <c r="A18435" t="s">
        <v>1824</v>
      </c>
      <c r="B18435" t="s">
        <v>1284</v>
      </c>
      <c r="C18435" s="1">
        <v>237640.675898552</v>
      </c>
      <c r="E18435" s="1">
        <v>67179.859689712495</v>
      </c>
      <c r="I18435" s="1">
        <v>7301.1409893035898</v>
      </c>
    </row>
    <row r="18436" spans="1:10" x14ac:dyDescent="0.2">
      <c r="A18436" t="s">
        <v>23919</v>
      </c>
      <c r="B18436" t="s">
        <v>732</v>
      </c>
      <c r="D18436" s="1">
        <v>4940.0626258850098</v>
      </c>
    </row>
    <row r="18437" spans="1:10" x14ac:dyDescent="0.2">
      <c r="A18437" t="s">
        <v>4886</v>
      </c>
      <c r="B18437" t="s">
        <v>615</v>
      </c>
      <c r="C18437" s="1">
        <v>3534.8042435646098</v>
      </c>
      <c r="G18437" s="1">
        <v>19600.051086425799</v>
      </c>
      <c r="I18437" s="1">
        <v>16386.862564087001</v>
      </c>
    </row>
    <row r="18438" spans="1:10" x14ac:dyDescent="0.2">
      <c r="A18438" t="s">
        <v>19013</v>
      </c>
      <c r="B18438" t="s">
        <v>852</v>
      </c>
      <c r="G18438" s="1">
        <v>1227.5575828552301</v>
      </c>
    </row>
    <row r="18439" spans="1:10" x14ac:dyDescent="0.2">
      <c r="A18439" t="s">
        <v>16146</v>
      </c>
      <c r="B18439" t="s">
        <v>2623</v>
      </c>
      <c r="E18439" s="1">
        <v>396.55877113342302</v>
      </c>
      <c r="G18439" s="1">
        <v>22918.2786574364</v>
      </c>
    </row>
    <row r="18440" spans="1:10" x14ac:dyDescent="0.2">
      <c r="A18440" t="s">
        <v>12627</v>
      </c>
      <c r="B18440" t="s">
        <v>1198</v>
      </c>
      <c r="C18440" s="1">
        <v>12166.2702841759</v>
      </c>
      <c r="D18440" s="1">
        <v>82534.075595378803</v>
      </c>
      <c r="I18440" s="1">
        <v>14250.8279743195</v>
      </c>
    </row>
    <row r="18441" spans="1:10" x14ac:dyDescent="0.2">
      <c r="A18441" t="s">
        <v>18976</v>
      </c>
      <c r="B18441" t="s">
        <v>16944</v>
      </c>
      <c r="G18441" s="1">
        <v>391.908713817597</v>
      </c>
    </row>
    <row r="18442" spans="1:10" x14ac:dyDescent="0.2">
      <c r="A18442" t="s">
        <v>16034</v>
      </c>
      <c r="B18442" t="s">
        <v>1958</v>
      </c>
      <c r="E18442" s="1">
        <v>568.57501983642601</v>
      </c>
      <c r="G18442" s="1">
        <v>8472.4789514541608</v>
      </c>
      <c r="I18442" s="1">
        <v>143418.849728584</v>
      </c>
    </row>
    <row r="18443" spans="1:10" x14ac:dyDescent="0.2">
      <c r="A18443" t="s">
        <v>16713</v>
      </c>
      <c r="B18443" t="s">
        <v>1958</v>
      </c>
      <c r="E18443" s="1">
        <v>6797.4409699440002</v>
      </c>
      <c r="I18443" s="1">
        <v>2830.3966894149798</v>
      </c>
    </row>
    <row r="18444" spans="1:10" x14ac:dyDescent="0.2">
      <c r="A18444" t="s">
        <v>8657</v>
      </c>
      <c r="B18444" t="s">
        <v>724</v>
      </c>
      <c r="C18444" s="1">
        <v>124928.023104191</v>
      </c>
      <c r="D18444" s="1">
        <v>354079.22432231897</v>
      </c>
      <c r="E18444" s="1">
        <v>81264.797551632</v>
      </c>
      <c r="F18444" s="1">
        <v>87084.116078853694</v>
      </c>
      <c r="I18444" s="1">
        <v>317597.04287242802</v>
      </c>
      <c r="J18444" s="1">
        <v>236632.69957351699</v>
      </c>
    </row>
    <row r="18445" spans="1:10" x14ac:dyDescent="0.2">
      <c r="A18445" t="s">
        <v>21189</v>
      </c>
      <c r="B18445" t="s">
        <v>227</v>
      </c>
      <c r="I18445" s="1">
        <v>4135.0512976646496</v>
      </c>
      <c r="J18445" s="1">
        <v>3820.6915509700798</v>
      </c>
    </row>
    <row r="18446" spans="1:10" x14ac:dyDescent="0.2">
      <c r="A18446" t="s">
        <v>6369</v>
      </c>
      <c r="B18446" t="s">
        <v>672</v>
      </c>
      <c r="C18446" s="1">
        <v>195886.61622309699</v>
      </c>
      <c r="D18446" s="1">
        <v>62025.996497154301</v>
      </c>
      <c r="E18446" s="1">
        <v>103021.21061039</v>
      </c>
      <c r="F18446" s="1">
        <v>38502.156976699902</v>
      </c>
      <c r="G18446" s="1">
        <v>69468.057009935394</v>
      </c>
      <c r="H18446" s="1">
        <v>103068.600354672</v>
      </c>
      <c r="I18446" s="1">
        <v>358223.49652671802</v>
      </c>
      <c r="J18446" s="1">
        <v>59730.744689226201</v>
      </c>
    </row>
    <row r="18447" spans="1:10" x14ac:dyDescent="0.2">
      <c r="A18447" t="s">
        <v>11821</v>
      </c>
      <c r="B18447" t="s">
        <v>819</v>
      </c>
      <c r="C18447" s="1">
        <v>20074.249382019101</v>
      </c>
      <c r="E18447" s="1">
        <v>37263.907241821304</v>
      </c>
      <c r="G18447" s="1">
        <v>473.39028477668802</v>
      </c>
      <c r="H18447" s="1">
        <v>3670.0416316986102</v>
      </c>
      <c r="I18447" s="1">
        <v>799.00772476196403</v>
      </c>
      <c r="J18447" s="1">
        <v>1955.3610134124799</v>
      </c>
    </row>
    <row r="18448" spans="1:10" x14ac:dyDescent="0.2">
      <c r="A18448" t="s">
        <v>10060</v>
      </c>
      <c r="B18448" t="s">
        <v>2805</v>
      </c>
      <c r="C18448" s="1">
        <v>196249.352526426</v>
      </c>
      <c r="D18448" s="1">
        <v>224608.92193603501</v>
      </c>
      <c r="E18448" s="1">
        <v>136170.44362449599</v>
      </c>
      <c r="G18448" s="1">
        <v>35755.094083786003</v>
      </c>
      <c r="H18448" s="1">
        <v>145953.907562256</v>
      </c>
      <c r="I18448" s="1">
        <v>268203.71336174</v>
      </c>
      <c r="J18448" s="1">
        <v>428599.43010711699</v>
      </c>
    </row>
    <row r="18449" spans="1:10" x14ac:dyDescent="0.2">
      <c r="A18449" t="s">
        <v>13704</v>
      </c>
      <c r="B18449" t="s">
        <v>1616</v>
      </c>
      <c r="C18449" s="1">
        <v>1243450.2998797901</v>
      </c>
      <c r="D18449" s="1">
        <v>1985439.6937742201</v>
      </c>
      <c r="E18449" s="1">
        <v>1237776.1730875999</v>
      </c>
      <c r="F18449" s="1">
        <v>2876814.58946109</v>
      </c>
      <c r="G18449" s="1">
        <v>766789.67507123901</v>
      </c>
      <c r="H18449" s="1">
        <v>1313907.6491475101</v>
      </c>
      <c r="I18449" s="1">
        <v>1319201.5187540101</v>
      </c>
      <c r="J18449" s="1">
        <v>1864195.7169554201</v>
      </c>
    </row>
    <row r="18450" spans="1:10" x14ac:dyDescent="0.2">
      <c r="A18450" t="s">
        <v>6882</v>
      </c>
      <c r="B18450" t="s">
        <v>2630</v>
      </c>
      <c r="C18450" s="1">
        <v>9912.6695313453602</v>
      </c>
    </row>
    <row r="18451" spans="1:10" x14ac:dyDescent="0.2">
      <c r="A18451" t="s">
        <v>721</v>
      </c>
      <c r="B18451" t="s">
        <v>720</v>
      </c>
      <c r="C18451" s="1">
        <v>35858.643849849701</v>
      </c>
      <c r="D18451" s="1">
        <v>19987.908598661401</v>
      </c>
      <c r="E18451" s="1">
        <v>80350.481631279094</v>
      </c>
      <c r="F18451" s="1">
        <v>32105.1589202881</v>
      </c>
      <c r="G18451" s="1">
        <v>82206.873249054101</v>
      </c>
      <c r="H18451" s="1">
        <v>59028.544507503502</v>
      </c>
      <c r="I18451" s="1">
        <v>114096.25749206499</v>
      </c>
      <c r="J18451" s="1">
        <v>17245.1710729599</v>
      </c>
    </row>
    <row r="18452" spans="1:10" x14ac:dyDescent="0.2">
      <c r="A18452" t="s">
        <v>15151</v>
      </c>
      <c r="B18452" t="s">
        <v>2725</v>
      </c>
      <c r="E18452" s="1">
        <v>6296.7625155449005</v>
      </c>
      <c r="I18452" s="1">
        <v>3237.2079000473</v>
      </c>
    </row>
    <row r="18453" spans="1:10" x14ac:dyDescent="0.2">
      <c r="A18453" t="s">
        <v>13122</v>
      </c>
      <c r="B18453" t="s">
        <v>111</v>
      </c>
      <c r="C18453" s="1">
        <v>2065.2378053665202</v>
      </c>
    </row>
    <row r="18454" spans="1:10" x14ac:dyDescent="0.2">
      <c r="A18454" t="s">
        <v>4943</v>
      </c>
      <c r="B18454" t="s">
        <v>4942</v>
      </c>
      <c r="C18454" s="1">
        <v>52820.485854625702</v>
      </c>
      <c r="D18454" s="1">
        <v>36991.056570291599</v>
      </c>
      <c r="E18454" s="1">
        <v>33449.350692272201</v>
      </c>
      <c r="F18454" s="1">
        <v>5969.6335783004797</v>
      </c>
      <c r="G18454" s="1">
        <v>15173.1121685505</v>
      </c>
      <c r="H18454" s="1">
        <v>21448.357166528702</v>
      </c>
      <c r="I18454" s="1">
        <v>51962.911274910002</v>
      </c>
      <c r="J18454" s="1">
        <v>22604.513397097598</v>
      </c>
    </row>
    <row r="18455" spans="1:10" x14ac:dyDescent="0.2">
      <c r="A18455" t="s">
        <v>22635</v>
      </c>
      <c r="B18455" t="s">
        <v>699</v>
      </c>
      <c r="J18455" s="1">
        <v>30047.8901319504</v>
      </c>
    </row>
    <row r="18456" spans="1:10" x14ac:dyDescent="0.2">
      <c r="A18456" t="s">
        <v>9960</v>
      </c>
      <c r="B18456" t="s">
        <v>699</v>
      </c>
      <c r="C18456" s="1">
        <v>35829.480684161201</v>
      </c>
      <c r="D18456" s="1">
        <v>12562.783249378201</v>
      </c>
      <c r="F18456" s="1">
        <v>5233.1914609670603</v>
      </c>
      <c r="G18456" s="1">
        <v>1825.52526855469</v>
      </c>
      <c r="H18456" s="1">
        <v>12642.114967822999</v>
      </c>
      <c r="I18456" s="1">
        <v>132.69689869880699</v>
      </c>
      <c r="J18456" s="1">
        <v>4215.6229559183103</v>
      </c>
    </row>
    <row r="18457" spans="1:10" x14ac:dyDescent="0.2">
      <c r="A18457" t="s">
        <v>2371</v>
      </c>
      <c r="B18457" t="s">
        <v>633</v>
      </c>
      <c r="C18457" s="1">
        <v>60479.339686155297</v>
      </c>
      <c r="E18457" s="1">
        <v>208.25643873214801</v>
      </c>
      <c r="I18457" s="1">
        <v>262.00032734870899</v>
      </c>
    </row>
    <row r="18458" spans="1:10" x14ac:dyDescent="0.2">
      <c r="A18458" t="s">
        <v>8447</v>
      </c>
      <c r="B18458" t="s">
        <v>1006</v>
      </c>
      <c r="C18458" s="1">
        <v>248313.941793203</v>
      </c>
      <c r="D18458" s="1">
        <v>11799.318303108201</v>
      </c>
      <c r="E18458" s="1">
        <v>240448.17429924</v>
      </c>
      <c r="F18458" s="1">
        <v>180187.92526841199</v>
      </c>
      <c r="G18458" s="1">
        <v>60916.656207442298</v>
      </c>
      <c r="H18458" s="1">
        <v>7258.7688281536102</v>
      </c>
      <c r="I18458" s="1">
        <v>181002.611281872</v>
      </c>
      <c r="J18458" s="1">
        <v>40332.424584388798</v>
      </c>
    </row>
    <row r="18459" spans="1:10" x14ac:dyDescent="0.2">
      <c r="A18459" t="s">
        <v>16074</v>
      </c>
      <c r="B18459" t="s">
        <v>866</v>
      </c>
      <c r="D18459" s="1">
        <v>11027.2489762306</v>
      </c>
      <c r="E18459" s="1">
        <v>296.339453935623</v>
      </c>
      <c r="F18459" s="1">
        <v>11983.6892132759</v>
      </c>
      <c r="G18459" s="1">
        <v>63941.560275554701</v>
      </c>
      <c r="I18459" s="1">
        <v>2248.9962029457101</v>
      </c>
      <c r="J18459" s="1">
        <v>29957.8261226416</v>
      </c>
    </row>
    <row r="18460" spans="1:10" x14ac:dyDescent="0.2">
      <c r="A18460" t="s">
        <v>867</v>
      </c>
      <c r="B18460" t="s">
        <v>866</v>
      </c>
      <c r="C18460" s="1">
        <v>145085.146503925</v>
      </c>
      <c r="D18460" s="1">
        <v>136809.86964798</v>
      </c>
      <c r="E18460" s="1">
        <v>101666.130309343</v>
      </c>
      <c r="F18460" s="1">
        <v>89977.253754615798</v>
      </c>
      <c r="G18460" s="1">
        <v>15836.3067400456</v>
      </c>
      <c r="H18460" s="1">
        <v>132008.97135376901</v>
      </c>
      <c r="I18460" s="1">
        <v>45980.004561662703</v>
      </c>
      <c r="J18460" s="1">
        <v>128677.74406230501</v>
      </c>
    </row>
    <row r="18461" spans="1:10" x14ac:dyDescent="0.2">
      <c r="A18461" t="s">
        <v>22719</v>
      </c>
      <c r="B18461" t="s">
        <v>1557</v>
      </c>
      <c r="F18461" s="1">
        <v>21075.295221805602</v>
      </c>
    </row>
    <row r="18462" spans="1:10" x14ac:dyDescent="0.2">
      <c r="A18462" t="s">
        <v>7813</v>
      </c>
      <c r="B18462" t="s">
        <v>1238</v>
      </c>
      <c r="C18462" s="1">
        <v>9605.7066230773999</v>
      </c>
      <c r="H18462" s="1">
        <v>17051.010391235399</v>
      </c>
      <c r="I18462" s="1">
        <v>36996.786913871802</v>
      </c>
    </row>
    <row r="18463" spans="1:10" x14ac:dyDescent="0.2">
      <c r="A18463" t="s">
        <v>11338</v>
      </c>
      <c r="B18463" t="s">
        <v>752</v>
      </c>
      <c r="C18463" s="1">
        <v>283682.02022266499</v>
      </c>
      <c r="D18463" s="1">
        <v>107692.23890876801</v>
      </c>
      <c r="E18463" s="1">
        <v>187399.88061618799</v>
      </c>
      <c r="F18463" s="1">
        <v>99376.387466430693</v>
      </c>
      <c r="G18463" s="1">
        <v>68980.808691263199</v>
      </c>
      <c r="H18463" s="1">
        <v>50783.118163585699</v>
      </c>
      <c r="I18463" s="1">
        <v>247988.077991962</v>
      </c>
      <c r="J18463" s="1">
        <v>95512.716060161605</v>
      </c>
    </row>
    <row r="18464" spans="1:10" x14ac:dyDescent="0.2">
      <c r="A18464" t="s">
        <v>2880</v>
      </c>
      <c r="B18464" t="s">
        <v>752</v>
      </c>
      <c r="C18464" s="1">
        <v>658285.11071825097</v>
      </c>
      <c r="D18464" s="1">
        <v>257796.04694676399</v>
      </c>
      <c r="E18464" s="1">
        <v>600491.39803481102</v>
      </c>
      <c r="F18464" s="1">
        <v>156886.846575976</v>
      </c>
      <c r="G18464" s="1">
        <v>250057.798694611</v>
      </c>
      <c r="H18464" s="1">
        <v>89102.214762210904</v>
      </c>
      <c r="I18464" s="1">
        <v>431792.59409189201</v>
      </c>
      <c r="J18464" s="1">
        <v>98691.980935692904</v>
      </c>
    </row>
    <row r="18465" spans="1:10" x14ac:dyDescent="0.2">
      <c r="A18465" t="s">
        <v>24871</v>
      </c>
      <c r="B18465" t="s">
        <v>1116</v>
      </c>
      <c r="H18465" s="1">
        <v>11364.2527160645</v>
      </c>
    </row>
    <row r="18466" spans="1:10" x14ac:dyDescent="0.2">
      <c r="A18466" t="s">
        <v>17747</v>
      </c>
      <c r="B18466" t="s">
        <v>3093</v>
      </c>
      <c r="G18466" s="1">
        <v>2706.0296454429599</v>
      </c>
    </row>
    <row r="18467" spans="1:10" x14ac:dyDescent="0.2">
      <c r="A18467" t="s">
        <v>18626</v>
      </c>
      <c r="B18467" t="s">
        <v>6699</v>
      </c>
      <c r="F18467" s="1">
        <v>16790.862846374501</v>
      </c>
      <c r="G18467" s="1">
        <v>2650.1267704963702</v>
      </c>
      <c r="H18467" s="1">
        <v>148035.29705047599</v>
      </c>
      <c r="J18467" s="1">
        <v>3455.58811187744</v>
      </c>
    </row>
    <row r="18468" spans="1:10" x14ac:dyDescent="0.2">
      <c r="A18468" t="s">
        <v>18652</v>
      </c>
      <c r="B18468" t="s">
        <v>1121</v>
      </c>
      <c r="G18468" s="1">
        <v>1317.60300636292</v>
      </c>
      <c r="I18468" s="1">
        <v>4601.1812500953602</v>
      </c>
      <c r="J18468" s="1">
        <v>2185.68901014328</v>
      </c>
    </row>
    <row r="18469" spans="1:10" x14ac:dyDescent="0.2">
      <c r="A18469" t="s">
        <v>18598</v>
      </c>
      <c r="B18469" t="s">
        <v>780</v>
      </c>
      <c r="G18469" s="1">
        <v>136532.033882141</v>
      </c>
    </row>
    <row r="18470" spans="1:10" x14ac:dyDescent="0.2">
      <c r="A18470" t="s">
        <v>7528</v>
      </c>
      <c r="B18470" t="s">
        <v>1625</v>
      </c>
      <c r="C18470" s="1">
        <v>172139.989300727</v>
      </c>
      <c r="D18470" s="1">
        <v>3201.6604385375999</v>
      </c>
      <c r="E18470" s="1">
        <v>903231.85308837902</v>
      </c>
      <c r="F18470" s="1">
        <v>662561.39573097206</v>
      </c>
      <c r="G18470" s="1">
        <v>1309830.44041193</v>
      </c>
      <c r="H18470" s="1">
        <v>2215363.7536661602</v>
      </c>
      <c r="I18470" s="1">
        <v>1051492.7092728601</v>
      </c>
      <c r="J18470" s="1">
        <v>1266624.4175636701</v>
      </c>
    </row>
    <row r="18471" spans="1:10" x14ac:dyDescent="0.2">
      <c r="A18471" t="s">
        <v>16079</v>
      </c>
      <c r="B18471" t="s">
        <v>1625</v>
      </c>
      <c r="E18471" s="1">
        <v>5433.5435025692104</v>
      </c>
      <c r="F18471" s="1">
        <v>11089.285949707</v>
      </c>
      <c r="G18471" s="1">
        <v>20074.2464263439</v>
      </c>
      <c r="H18471" s="1">
        <v>270517.44630789798</v>
      </c>
      <c r="I18471" s="1">
        <v>39059.979977130897</v>
      </c>
      <c r="J18471" s="1">
        <v>161949.839126587</v>
      </c>
    </row>
    <row r="18472" spans="1:10" x14ac:dyDescent="0.2">
      <c r="A18472" t="s">
        <v>16904</v>
      </c>
      <c r="B18472" t="s">
        <v>1625</v>
      </c>
      <c r="D18472" s="1">
        <v>62573.857000827898</v>
      </c>
      <c r="E18472" s="1">
        <v>188675.288335085</v>
      </c>
      <c r="F18472" s="1">
        <v>1932239.6211490601</v>
      </c>
      <c r="G18472" s="1">
        <v>1074051.60197938</v>
      </c>
      <c r="H18472" s="1">
        <v>8206527.6896333704</v>
      </c>
      <c r="I18472" s="1">
        <v>991302.27118635201</v>
      </c>
      <c r="J18472" s="1">
        <v>4984637.3954265099</v>
      </c>
    </row>
    <row r="18473" spans="1:10" x14ac:dyDescent="0.2">
      <c r="A18473" t="s">
        <v>9127</v>
      </c>
      <c r="B18473" t="s">
        <v>3179</v>
      </c>
      <c r="C18473" s="1">
        <v>180012.75978565199</v>
      </c>
      <c r="D18473" s="1">
        <v>17861.290920257601</v>
      </c>
      <c r="E18473" s="1">
        <v>91858.906978607294</v>
      </c>
      <c r="F18473" s="1">
        <v>54366.133950233503</v>
      </c>
      <c r="H18473" s="1">
        <v>16259.0380554199</v>
      </c>
      <c r="I18473" s="1">
        <v>161057.22302866</v>
      </c>
      <c r="J18473" s="1">
        <v>66847.721937417999</v>
      </c>
    </row>
    <row r="18474" spans="1:10" x14ac:dyDescent="0.2">
      <c r="A18474" t="s">
        <v>6273</v>
      </c>
      <c r="B18474" t="s">
        <v>150</v>
      </c>
      <c r="C18474" s="1">
        <v>67539.026842117295</v>
      </c>
      <c r="D18474" s="1">
        <v>8990.5467834472693</v>
      </c>
      <c r="E18474" s="1">
        <v>197675.06671142601</v>
      </c>
      <c r="F18474" s="1">
        <v>429724.97851562401</v>
      </c>
      <c r="H18474" s="1">
        <v>7223.7052993774496</v>
      </c>
      <c r="I18474" s="1">
        <v>1233766.5529632601</v>
      </c>
      <c r="J18474" s="1">
        <v>765625.825073243</v>
      </c>
    </row>
    <row r="18475" spans="1:10" x14ac:dyDescent="0.2">
      <c r="A18475" t="s">
        <v>698</v>
      </c>
      <c r="B18475" t="s">
        <v>74</v>
      </c>
      <c r="C18475" s="1">
        <v>57780.214572906501</v>
      </c>
      <c r="E18475" s="1">
        <v>7896.1102600097702</v>
      </c>
    </row>
    <row r="18476" spans="1:10" x14ac:dyDescent="0.2">
      <c r="A18476" t="s">
        <v>7956</v>
      </c>
      <c r="B18476" t="s">
        <v>586</v>
      </c>
      <c r="C18476" s="1">
        <v>35054.717477798498</v>
      </c>
      <c r="D18476" s="1">
        <v>1404.90229272843</v>
      </c>
      <c r="F18476" s="1">
        <v>3547.0769538879399</v>
      </c>
      <c r="H18476" s="1">
        <v>8659.3696498870904</v>
      </c>
      <c r="I18476" s="1">
        <v>656.64609789848396</v>
      </c>
      <c r="J18476" s="1">
        <v>734.16779518127498</v>
      </c>
    </row>
    <row r="18477" spans="1:10" x14ac:dyDescent="0.2">
      <c r="A18477" t="s">
        <v>4018</v>
      </c>
      <c r="B18477" t="s">
        <v>2150</v>
      </c>
      <c r="C18477" s="1">
        <v>1651.2549928426699</v>
      </c>
      <c r="G18477" s="1">
        <v>1791.9834804534901</v>
      </c>
    </row>
    <row r="18478" spans="1:10" x14ac:dyDescent="0.2">
      <c r="A18478" t="s">
        <v>5868</v>
      </c>
      <c r="B18478" t="s">
        <v>1361</v>
      </c>
      <c r="C18478" s="1">
        <v>2350.5273714065602</v>
      </c>
    </row>
    <row r="18479" spans="1:10" x14ac:dyDescent="0.2">
      <c r="A18479" t="s">
        <v>16002</v>
      </c>
      <c r="B18479" t="s">
        <v>3462</v>
      </c>
      <c r="E18479" s="1">
        <v>1202.8737430572501</v>
      </c>
      <c r="G18479" s="1">
        <v>7904.4783401489303</v>
      </c>
      <c r="I18479" s="1">
        <v>804.30292177200397</v>
      </c>
    </row>
    <row r="18480" spans="1:10" x14ac:dyDescent="0.2">
      <c r="A18480" t="s">
        <v>10640</v>
      </c>
      <c r="B18480" t="s">
        <v>1330</v>
      </c>
      <c r="C18480" s="1">
        <v>5184.4132699966503</v>
      </c>
      <c r="F18480" s="1">
        <v>7036.1773586273202</v>
      </c>
      <c r="G18480" s="1">
        <v>18589.089721679698</v>
      </c>
      <c r="H18480" s="1">
        <v>76209.7121734619</v>
      </c>
      <c r="I18480" s="1">
        <v>77457.631286621196</v>
      </c>
      <c r="J18480" s="1">
        <v>8403.0200309753509</v>
      </c>
    </row>
    <row r="18481" spans="1:10" x14ac:dyDescent="0.2">
      <c r="A18481" t="s">
        <v>19009</v>
      </c>
      <c r="B18481" t="s">
        <v>2866</v>
      </c>
      <c r="G18481" s="1">
        <v>111.029607057571</v>
      </c>
      <c r="H18481" s="1">
        <v>225.701802253723</v>
      </c>
    </row>
    <row r="18482" spans="1:10" x14ac:dyDescent="0.2">
      <c r="A18482" t="s">
        <v>17298</v>
      </c>
      <c r="B18482" t="s">
        <v>4546</v>
      </c>
      <c r="G18482" s="1">
        <v>340.53821146488201</v>
      </c>
      <c r="H18482" s="1">
        <v>1005.71158123016</v>
      </c>
    </row>
    <row r="18483" spans="1:10" x14ac:dyDescent="0.2">
      <c r="A18483" t="s">
        <v>13749</v>
      </c>
      <c r="B18483" t="s">
        <v>2477</v>
      </c>
      <c r="C18483" s="1">
        <v>12909.067407607999</v>
      </c>
    </row>
    <row r="18484" spans="1:10" x14ac:dyDescent="0.2">
      <c r="A18484" t="s">
        <v>4707</v>
      </c>
      <c r="B18484" t="s">
        <v>856</v>
      </c>
      <c r="C18484" s="1">
        <v>431268.59926199901</v>
      </c>
      <c r="D18484" s="1">
        <v>367143.29505920497</v>
      </c>
      <c r="F18484" s="1">
        <v>125798.085033417</v>
      </c>
      <c r="G18484" s="1">
        <v>15428.4394378662</v>
      </c>
      <c r="H18484" s="1">
        <v>83543.0297966004</v>
      </c>
      <c r="I18484" s="1">
        <v>144237.49456834799</v>
      </c>
      <c r="J18484" s="1">
        <v>288139.25987768202</v>
      </c>
    </row>
    <row r="18485" spans="1:10" x14ac:dyDescent="0.2">
      <c r="A18485" t="s">
        <v>8626</v>
      </c>
      <c r="B18485" t="s">
        <v>445</v>
      </c>
      <c r="C18485" s="1">
        <v>50063.087246417999</v>
      </c>
      <c r="D18485" s="1">
        <v>91233.007876396194</v>
      </c>
      <c r="F18485" s="1">
        <v>18220.640304565401</v>
      </c>
      <c r="G18485" s="1">
        <v>18423.3971977234</v>
      </c>
      <c r="I18485" s="1">
        <v>34442.840428352298</v>
      </c>
      <c r="J18485" s="1">
        <v>118854.035175324</v>
      </c>
    </row>
    <row r="18486" spans="1:10" x14ac:dyDescent="0.2">
      <c r="A18486" t="s">
        <v>446</v>
      </c>
      <c r="B18486" t="s">
        <v>445</v>
      </c>
      <c r="C18486" s="1">
        <v>45396.872983694098</v>
      </c>
      <c r="D18486" s="1">
        <v>5444.4238951206198</v>
      </c>
      <c r="E18486" s="1">
        <v>20917.084104061101</v>
      </c>
      <c r="F18486" s="1">
        <v>2577.2408585548401</v>
      </c>
      <c r="G18486" s="1">
        <v>10772.048779725999</v>
      </c>
      <c r="H18486" s="1">
        <v>2409.4584436416599</v>
      </c>
      <c r="I18486" s="1">
        <v>30680.2483785152</v>
      </c>
      <c r="J18486" s="1">
        <v>4190.2279772758502</v>
      </c>
    </row>
    <row r="18487" spans="1:10" x14ac:dyDescent="0.2">
      <c r="A18487" t="s">
        <v>18855</v>
      </c>
      <c r="B18487" t="s">
        <v>5208</v>
      </c>
      <c r="G18487" s="1">
        <v>64977.8067278862</v>
      </c>
      <c r="H18487" s="1">
        <v>1278.78650283813</v>
      </c>
    </row>
    <row r="18488" spans="1:10" x14ac:dyDescent="0.2">
      <c r="A18488" t="s">
        <v>11486</v>
      </c>
      <c r="B18488" t="s">
        <v>2796</v>
      </c>
      <c r="C18488" s="1">
        <v>13259.318808555599</v>
      </c>
      <c r="D18488" s="1">
        <v>83556.715328216596</v>
      </c>
      <c r="E18488" s="1">
        <v>1449.3712477684001</v>
      </c>
      <c r="F18488" s="1">
        <v>75093.845751762405</v>
      </c>
      <c r="G18488" s="1">
        <v>17792.086078643799</v>
      </c>
      <c r="H18488" s="1">
        <v>87042.973223686204</v>
      </c>
      <c r="I18488" s="1">
        <v>95467.212909698501</v>
      </c>
      <c r="J18488" s="1">
        <v>137040.83465576201</v>
      </c>
    </row>
    <row r="18489" spans="1:10" x14ac:dyDescent="0.2">
      <c r="A18489" t="s">
        <v>17571</v>
      </c>
      <c r="B18489" t="s">
        <v>17301</v>
      </c>
      <c r="G18489" s="1">
        <v>49157.406836748203</v>
      </c>
      <c r="H18489" s="1">
        <v>17721.065053939801</v>
      </c>
    </row>
    <row r="18490" spans="1:10" x14ac:dyDescent="0.2">
      <c r="A18490" t="s">
        <v>1323</v>
      </c>
      <c r="B18490" t="s">
        <v>720</v>
      </c>
      <c r="C18490" s="1">
        <v>357593.01439523802</v>
      </c>
      <c r="E18490" s="1">
        <v>186210.35504722601</v>
      </c>
      <c r="G18490" s="1">
        <v>61126.017923116699</v>
      </c>
      <c r="I18490" s="1">
        <v>156059.78780746399</v>
      </c>
    </row>
    <row r="18491" spans="1:10" x14ac:dyDescent="0.2">
      <c r="A18491" t="s">
        <v>11706</v>
      </c>
      <c r="B18491" t="s">
        <v>18</v>
      </c>
      <c r="C18491" s="1">
        <v>1405553.5169851801</v>
      </c>
      <c r="D18491" s="1">
        <v>91602.744524955793</v>
      </c>
      <c r="E18491" s="1">
        <v>884402.97948551201</v>
      </c>
      <c r="F18491" s="1">
        <v>77347.561856746601</v>
      </c>
      <c r="G18491" s="1">
        <v>368598.50596308702</v>
      </c>
      <c r="H18491" s="1">
        <v>65576.101677417799</v>
      </c>
      <c r="I18491" s="1">
        <v>1534483.2435607901</v>
      </c>
      <c r="J18491" s="1">
        <v>51738.724662303903</v>
      </c>
    </row>
    <row r="18492" spans="1:10" x14ac:dyDescent="0.2">
      <c r="A18492" t="s">
        <v>4839</v>
      </c>
      <c r="B18492" t="s">
        <v>144</v>
      </c>
      <c r="C18492" s="1">
        <v>3384306.0656843199</v>
      </c>
      <c r="D18492" s="1">
        <v>1121272.6996738899</v>
      </c>
      <c r="E18492" s="1">
        <v>2127676.3421189799</v>
      </c>
      <c r="F18492" s="1">
        <v>593282.10298204399</v>
      </c>
      <c r="G18492" s="1">
        <v>1202380.4902000399</v>
      </c>
      <c r="H18492" s="1">
        <v>1613129.65321469</v>
      </c>
      <c r="I18492" s="1">
        <v>3365275.9599133702</v>
      </c>
      <c r="J18492" s="1">
        <v>841340.71158385195</v>
      </c>
    </row>
    <row r="18493" spans="1:10" x14ac:dyDescent="0.2">
      <c r="A18493" t="s">
        <v>10784</v>
      </c>
      <c r="B18493" t="s">
        <v>858</v>
      </c>
      <c r="C18493" s="1">
        <v>203088.45783996599</v>
      </c>
      <c r="D18493" s="1">
        <v>325255.334218979</v>
      </c>
      <c r="E18493" s="1">
        <v>179891.08317565901</v>
      </c>
      <c r="F18493" s="1">
        <v>318074.57698249799</v>
      </c>
      <c r="G18493" s="1">
        <v>94778.104843139707</v>
      </c>
      <c r="H18493" s="1">
        <v>201301.19645500201</v>
      </c>
      <c r="I18493" s="1">
        <v>624753.89193153405</v>
      </c>
      <c r="J18493" s="1">
        <v>377135.97537994402</v>
      </c>
    </row>
    <row r="18494" spans="1:10" x14ac:dyDescent="0.2">
      <c r="A18494" t="s">
        <v>18026</v>
      </c>
      <c r="B18494" t="s">
        <v>127</v>
      </c>
      <c r="G18494" s="1">
        <v>26021.197029352199</v>
      </c>
    </row>
    <row r="18495" spans="1:10" x14ac:dyDescent="0.2">
      <c r="A18495" t="s">
        <v>5582</v>
      </c>
      <c r="B18495" t="s">
        <v>474</v>
      </c>
      <c r="C18495" s="1">
        <v>104999.558927059</v>
      </c>
      <c r="D18495" s="1">
        <v>167166.347027779</v>
      </c>
      <c r="E18495" s="1">
        <v>135060.98123169001</v>
      </c>
      <c r="F18495" s="1">
        <v>227185.51664781501</v>
      </c>
      <c r="G18495" s="1">
        <v>200021.778190613</v>
      </c>
      <c r="H18495" s="1">
        <v>141588.26358985901</v>
      </c>
      <c r="I18495" s="1">
        <v>116468.132790566</v>
      </c>
      <c r="J18495" s="1">
        <v>151053.411556721</v>
      </c>
    </row>
    <row r="18496" spans="1:10" x14ac:dyDescent="0.2">
      <c r="A18496" t="s">
        <v>24510</v>
      </c>
      <c r="B18496" t="s">
        <v>10922</v>
      </c>
      <c r="H18496" s="1">
        <v>4766.9213399887103</v>
      </c>
    </row>
    <row r="18497" spans="1:10" x14ac:dyDescent="0.2">
      <c r="A18497" t="s">
        <v>19043</v>
      </c>
      <c r="B18497" t="s">
        <v>5614</v>
      </c>
      <c r="D18497" s="1">
        <v>10819.0273675919</v>
      </c>
      <c r="G18497" s="1">
        <v>2500.4392976760901</v>
      </c>
    </row>
    <row r="18498" spans="1:10" x14ac:dyDescent="0.2">
      <c r="A18498" t="s">
        <v>19840</v>
      </c>
      <c r="B18498" t="s">
        <v>19657</v>
      </c>
      <c r="I18498" s="1">
        <v>7134.0612258911196</v>
      </c>
    </row>
    <row r="18499" spans="1:10" x14ac:dyDescent="0.2">
      <c r="A18499" t="s">
        <v>20793</v>
      </c>
      <c r="B18499" t="s">
        <v>1098</v>
      </c>
      <c r="I18499" s="1">
        <v>4764.5329990386999</v>
      </c>
    </row>
    <row r="18500" spans="1:10" x14ac:dyDescent="0.2">
      <c r="A18500" t="s">
        <v>22935</v>
      </c>
      <c r="B18500" t="s">
        <v>523</v>
      </c>
      <c r="D18500" s="1">
        <v>19933.152872324001</v>
      </c>
      <c r="F18500" s="1">
        <v>4202.7914443016098</v>
      </c>
      <c r="H18500" s="1">
        <v>29292.789917468999</v>
      </c>
      <c r="J18500" s="1">
        <v>6879.6873445510901</v>
      </c>
    </row>
    <row r="18501" spans="1:10" x14ac:dyDescent="0.2">
      <c r="A18501" t="s">
        <v>19213</v>
      </c>
      <c r="B18501" t="s">
        <v>18072</v>
      </c>
      <c r="F18501" s="1">
        <v>34530.023108959198</v>
      </c>
      <c r="G18501" s="1">
        <v>590.02427816391003</v>
      </c>
    </row>
    <row r="18502" spans="1:10" x14ac:dyDescent="0.2">
      <c r="A18502" t="s">
        <v>24652</v>
      </c>
      <c r="B18502" t="s">
        <v>23481</v>
      </c>
      <c r="H18502" s="1">
        <v>2221.8749289512598</v>
      </c>
    </row>
    <row r="18503" spans="1:10" x14ac:dyDescent="0.2">
      <c r="A18503" t="s">
        <v>24419</v>
      </c>
      <c r="B18503" t="s">
        <v>17762</v>
      </c>
      <c r="H18503" s="1">
        <v>11878.477978229501</v>
      </c>
      <c r="J18503" s="1">
        <v>3468.6907672882098</v>
      </c>
    </row>
    <row r="18504" spans="1:10" x14ac:dyDescent="0.2">
      <c r="A18504" t="s">
        <v>5074</v>
      </c>
      <c r="B18504" t="s">
        <v>117</v>
      </c>
      <c r="C18504" s="1">
        <v>3925.4438219070398</v>
      </c>
      <c r="E18504" s="1">
        <v>76988.386558532802</v>
      </c>
      <c r="H18504" s="1">
        <v>8034.2040083408401</v>
      </c>
      <c r="I18504" s="1">
        <v>18305.4581246376</v>
      </c>
      <c r="J18504" s="1">
        <v>5081.3623657226599</v>
      </c>
    </row>
    <row r="18505" spans="1:10" x14ac:dyDescent="0.2">
      <c r="A18505" t="s">
        <v>17359</v>
      </c>
      <c r="B18505" t="s">
        <v>1131</v>
      </c>
      <c r="G18505" s="1">
        <v>1649.9751863479701</v>
      </c>
    </row>
    <row r="18506" spans="1:10" x14ac:dyDescent="0.2">
      <c r="A18506" t="s">
        <v>22815</v>
      </c>
      <c r="B18506" t="s">
        <v>1131</v>
      </c>
      <c r="F18506" s="1">
        <v>576.97318196296601</v>
      </c>
    </row>
    <row r="18507" spans="1:10" x14ac:dyDescent="0.2">
      <c r="A18507" t="s">
        <v>12314</v>
      </c>
      <c r="B18507" t="s">
        <v>431</v>
      </c>
      <c r="C18507" s="1">
        <v>3816.10888290406</v>
      </c>
      <c r="I18507" s="1">
        <v>794.67746567726203</v>
      </c>
    </row>
    <row r="18508" spans="1:10" x14ac:dyDescent="0.2">
      <c r="A18508" t="s">
        <v>7798</v>
      </c>
      <c r="B18508" t="s">
        <v>134</v>
      </c>
      <c r="C18508" s="1">
        <v>607867.94489478995</v>
      </c>
      <c r="E18508" s="1">
        <v>762187.56745243003</v>
      </c>
      <c r="G18508" s="1">
        <v>219549.72319221499</v>
      </c>
      <c r="I18508" s="1">
        <v>389649.46283340402</v>
      </c>
    </row>
    <row r="18509" spans="1:10" x14ac:dyDescent="0.2">
      <c r="A18509" t="s">
        <v>12589</v>
      </c>
      <c r="B18509" t="s">
        <v>134</v>
      </c>
      <c r="C18509" s="1">
        <v>674430.65296089696</v>
      </c>
      <c r="E18509" s="1">
        <v>1859864.6303765799</v>
      </c>
      <c r="F18509" s="1">
        <v>77123.104375362396</v>
      </c>
      <c r="G18509" s="1">
        <v>478459.09831893502</v>
      </c>
      <c r="I18509" s="1">
        <v>1965821.3706664999</v>
      </c>
    </row>
    <row r="18510" spans="1:10" x14ac:dyDescent="0.2">
      <c r="A18510" t="s">
        <v>12638</v>
      </c>
      <c r="B18510" t="s">
        <v>515</v>
      </c>
      <c r="C18510" s="1">
        <v>394727.8046875</v>
      </c>
      <c r="G18510" s="1">
        <v>14553.3582611084</v>
      </c>
    </row>
    <row r="18511" spans="1:10" x14ac:dyDescent="0.2">
      <c r="A18511" t="s">
        <v>18190</v>
      </c>
      <c r="B18511" t="s">
        <v>17227</v>
      </c>
      <c r="G18511" s="1">
        <v>5691.3035612106396</v>
      </c>
    </row>
    <row r="18512" spans="1:10" x14ac:dyDescent="0.2">
      <c r="A18512" t="s">
        <v>972</v>
      </c>
      <c r="B18512" t="s">
        <v>971</v>
      </c>
      <c r="C18512" s="1">
        <v>9244.30534982682</v>
      </c>
      <c r="E18512" s="1">
        <v>1161.21386039257</v>
      </c>
      <c r="G18512" s="1">
        <v>5325.8769221305902</v>
      </c>
    </row>
    <row r="18513" spans="1:10" x14ac:dyDescent="0.2">
      <c r="A18513" t="s">
        <v>8930</v>
      </c>
      <c r="B18513" t="s">
        <v>578</v>
      </c>
      <c r="C18513" s="1">
        <v>230219.33817100601</v>
      </c>
      <c r="D18513" s="1">
        <v>136226.02723503101</v>
      </c>
      <c r="F18513" s="1">
        <v>3914.8537404537301</v>
      </c>
      <c r="G18513" s="1">
        <v>9826.0541095733606</v>
      </c>
      <c r="H18513" s="1">
        <v>106921.22063565299</v>
      </c>
      <c r="I18513" s="1">
        <v>188715.30549454701</v>
      </c>
      <c r="J18513" s="1">
        <v>1769.00718021393</v>
      </c>
    </row>
    <row r="18514" spans="1:10" x14ac:dyDescent="0.2">
      <c r="A18514" t="s">
        <v>7544</v>
      </c>
      <c r="B18514" t="s">
        <v>578</v>
      </c>
      <c r="C18514" s="1">
        <v>1054446.8948164</v>
      </c>
      <c r="D18514" s="1">
        <v>546530.35115718795</v>
      </c>
      <c r="E18514" s="1">
        <v>426419.39271640702</v>
      </c>
      <c r="F18514" s="1">
        <v>193002.77279281599</v>
      </c>
      <c r="G18514" s="1">
        <v>175191.84731900701</v>
      </c>
      <c r="H18514" s="1">
        <v>206733.57804012299</v>
      </c>
      <c r="I18514" s="1">
        <v>675182.89438557602</v>
      </c>
      <c r="J18514" s="1">
        <v>173945.70321130799</v>
      </c>
    </row>
    <row r="18515" spans="1:10" x14ac:dyDescent="0.2">
      <c r="A18515" t="s">
        <v>23504</v>
      </c>
      <c r="B18515" t="s">
        <v>1143</v>
      </c>
      <c r="D18515" s="1">
        <v>3005.70688915253</v>
      </c>
    </row>
    <row r="18516" spans="1:10" x14ac:dyDescent="0.2">
      <c r="A18516" t="s">
        <v>4912</v>
      </c>
      <c r="B18516" t="s">
        <v>97</v>
      </c>
      <c r="C18516" s="1">
        <v>58650.636282205603</v>
      </c>
      <c r="E18516" s="1">
        <v>2449.47341156006</v>
      </c>
    </row>
    <row r="18517" spans="1:10" x14ac:dyDescent="0.2">
      <c r="A18517" t="s">
        <v>450</v>
      </c>
      <c r="B18517" t="s">
        <v>449</v>
      </c>
      <c r="C18517" s="1">
        <v>87778.403271675095</v>
      </c>
      <c r="D18517" s="1">
        <v>3022.1128180026999</v>
      </c>
      <c r="E18517" s="1">
        <v>31355.673838615399</v>
      </c>
      <c r="H18517" s="1">
        <v>801.02062201499905</v>
      </c>
      <c r="J18517" s="1">
        <v>3701.6486973762599</v>
      </c>
    </row>
    <row r="18518" spans="1:10" x14ac:dyDescent="0.2">
      <c r="A18518" t="s">
        <v>18662</v>
      </c>
      <c r="B18518" t="s">
        <v>17010</v>
      </c>
      <c r="G18518" s="1">
        <v>15346.3895940781</v>
      </c>
    </row>
    <row r="18519" spans="1:10" x14ac:dyDescent="0.2">
      <c r="A18519" t="s">
        <v>11846</v>
      </c>
      <c r="B18519" t="s">
        <v>3146</v>
      </c>
      <c r="C18519" s="1">
        <v>2008.7309894561799</v>
      </c>
      <c r="D18519" s="1">
        <v>39813.418304443301</v>
      </c>
      <c r="E18519" s="1">
        <v>862.23826599121105</v>
      </c>
      <c r="G18519" s="1">
        <v>1714.0049762725801</v>
      </c>
      <c r="I18519" s="1">
        <v>2500.5993165969799</v>
      </c>
      <c r="J18519" s="1">
        <v>19020.502857208201</v>
      </c>
    </row>
    <row r="18520" spans="1:10" x14ac:dyDescent="0.2">
      <c r="A18520" t="s">
        <v>18746</v>
      </c>
      <c r="B18520" t="s">
        <v>5417</v>
      </c>
      <c r="G18520" s="1">
        <v>5064.5355863571203</v>
      </c>
      <c r="I18520" s="1">
        <v>34024.892177581802</v>
      </c>
    </row>
    <row r="18521" spans="1:10" x14ac:dyDescent="0.2">
      <c r="A18521" t="s">
        <v>18141</v>
      </c>
      <c r="B18521" t="s">
        <v>1799</v>
      </c>
      <c r="F18521" s="1">
        <v>71134.754174709306</v>
      </c>
      <c r="G18521" s="1">
        <v>114291.38045644799</v>
      </c>
      <c r="H18521" s="1">
        <v>2442.51804161072</v>
      </c>
      <c r="J18521" s="1">
        <v>7566.9860305786196</v>
      </c>
    </row>
    <row r="18522" spans="1:10" x14ac:dyDescent="0.2">
      <c r="A18522" t="s">
        <v>16301</v>
      </c>
      <c r="B18522" t="s">
        <v>1799</v>
      </c>
      <c r="E18522" s="1">
        <v>4681.1604480743399</v>
      </c>
      <c r="F18522" s="1">
        <v>982.54947042465199</v>
      </c>
      <c r="G18522" s="1">
        <v>34530.389115333601</v>
      </c>
      <c r="H18522" s="1">
        <v>23885.171614646901</v>
      </c>
      <c r="I18522" s="1">
        <v>1071.80757164955</v>
      </c>
      <c r="J18522" s="1">
        <v>6455.2551646232696</v>
      </c>
    </row>
    <row r="18523" spans="1:10" x14ac:dyDescent="0.2">
      <c r="A18523" t="s">
        <v>3908</v>
      </c>
      <c r="B18523" t="s">
        <v>3328</v>
      </c>
      <c r="C18523" s="1">
        <v>7291.7786197662399</v>
      </c>
      <c r="E18523" s="1">
        <v>26609.826910972701</v>
      </c>
      <c r="G18523" s="1">
        <v>23539.431461334199</v>
      </c>
    </row>
    <row r="18524" spans="1:10" x14ac:dyDescent="0.2">
      <c r="A18524" t="s">
        <v>13914</v>
      </c>
      <c r="B18524" t="s">
        <v>2060</v>
      </c>
      <c r="C18524" s="1">
        <v>29261.566490173402</v>
      </c>
      <c r="G18524" s="1">
        <v>190176.259464264</v>
      </c>
    </row>
    <row r="18525" spans="1:10" x14ac:dyDescent="0.2">
      <c r="A18525" t="s">
        <v>1012</v>
      </c>
      <c r="B18525" t="s">
        <v>654</v>
      </c>
      <c r="C18525" s="1">
        <v>844839.89322519302</v>
      </c>
      <c r="D18525" s="1">
        <v>824061.50512671506</v>
      </c>
      <c r="E18525" s="1">
        <v>946065.15968763898</v>
      </c>
      <c r="F18525" s="1">
        <v>893657.44037294399</v>
      </c>
      <c r="G18525" s="1">
        <v>903031.24203848804</v>
      </c>
      <c r="H18525" s="1">
        <v>916181.51807260502</v>
      </c>
      <c r="I18525" s="1">
        <v>2753092.1145126801</v>
      </c>
      <c r="J18525" s="1">
        <v>1287790.5915590499</v>
      </c>
    </row>
    <row r="18526" spans="1:10" x14ac:dyDescent="0.2">
      <c r="A18526" t="s">
        <v>18317</v>
      </c>
      <c r="B18526" t="s">
        <v>423</v>
      </c>
      <c r="G18526" s="1">
        <v>4986.7951316833496</v>
      </c>
      <c r="I18526" s="1">
        <v>3716.6374311447198</v>
      </c>
    </row>
    <row r="18527" spans="1:10" x14ac:dyDescent="0.2">
      <c r="A18527" t="s">
        <v>19173</v>
      </c>
      <c r="B18527" t="s">
        <v>87</v>
      </c>
      <c r="G18527" s="1">
        <v>25324.809402465798</v>
      </c>
      <c r="H18527" s="1">
        <v>30788.081542968801</v>
      </c>
    </row>
    <row r="18528" spans="1:10" x14ac:dyDescent="0.2">
      <c r="A18528" t="s">
        <v>21782</v>
      </c>
      <c r="B18528" t="s">
        <v>797</v>
      </c>
      <c r="D18528" s="1">
        <v>883.60267376899697</v>
      </c>
      <c r="H18528" s="1">
        <v>11019.8507181406</v>
      </c>
      <c r="I18528" s="1">
        <v>14128.8831210137</v>
      </c>
      <c r="J18528" s="1">
        <v>7088.9589681625303</v>
      </c>
    </row>
    <row r="18529" spans="1:10" x14ac:dyDescent="0.2">
      <c r="A18529" t="s">
        <v>16681</v>
      </c>
      <c r="B18529" t="s">
        <v>2215</v>
      </c>
      <c r="D18529" s="1">
        <v>203225.86026477799</v>
      </c>
      <c r="E18529" s="1">
        <v>244635.607666016</v>
      </c>
      <c r="F18529" s="1">
        <v>289588.22522735602</v>
      </c>
      <c r="I18529" s="1">
        <v>251720.111339569</v>
      </c>
      <c r="J18529" s="1">
        <v>283285.95371627802</v>
      </c>
    </row>
    <row r="18530" spans="1:10" x14ac:dyDescent="0.2">
      <c r="A18530" t="s">
        <v>9236</v>
      </c>
      <c r="B18530" t="s">
        <v>3634</v>
      </c>
      <c r="C18530" s="1">
        <v>38012.361958503803</v>
      </c>
      <c r="D18530" s="1">
        <v>26374.1399002076</v>
      </c>
    </row>
    <row r="18531" spans="1:10" x14ac:dyDescent="0.2">
      <c r="A18531" t="s">
        <v>8705</v>
      </c>
      <c r="B18531" t="s">
        <v>8704</v>
      </c>
      <c r="C18531" s="1">
        <v>160369.015053749</v>
      </c>
      <c r="D18531" s="1">
        <v>7908.85486483575</v>
      </c>
      <c r="E18531" s="1">
        <v>1491.6296412944801</v>
      </c>
      <c r="F18531" s="1">
        <v>5335.8778872490002</v>
      </c>
      <c r="I18531" s="1">
        <v>13986.963923454299</v>
      </c>
    </row>
    <row r="18532" spans="1:10" x14ac:dyDescent="0.2">
      <c r="A18532" t="s">
        <v>15044</v>
      </c>
      <c r="B18532" t="s">
        <v>412</v>
      </c>
      <c r="E18532" s="1">
        <v>23727.323913574201</v>
      </c>
      <c r="H18532" s="1">
        <v>28354.2771606446</v>
      </c>
      <c r="J18532" s="1">
        <v>17949.500617981001</v>
      </c>
    </row>
    <row r="18533" spans="1:10" x14ac:dyDescent="0.2">
      <c r="A18533" t="s">
        <v>14953</v>
      </c>
      <c r="B18533" t="s">
        <v>412</v>
      </c>
      <c r="E18533" s="1">
        <v>1289.53204190731</v>
      </c>
      <c r="G18533" s="1">
        <v>24293.916019439701</v>
      </c>
      <c r="I18533" s="1">
        <v>50499.837628364498</v>
      </c>
    </row>
    <row r="18534" spans="1:10" x14ac:dyDescent="0.2">
      <c r="A18534" t="s">
        <v>13628</v>
      </c>
      <c r="B18534" t="s">
        <v>97</v>
      </c>
      <c r="C18534" s="1">
        <v>26335.955903053298</v>
      </c>
    </row>
    <row r="18535" spans="1:10" x14ac:dyDescent="0.2">
      <c r="A18535" t="s">
        <v>5125</v>
      </c>
      <c r="B18535" t="s">
        <v>258</v>
      </c>
      <c r="C18535" s="1">
        <v>499369.76290583599</v>
      </c>
      <c r="D18535" s="1">
        <v>1006936.74960661</v>
      </c>
      <c r="E18535" s="1">
        <v>234741.19087672199</v>
      </c>
      <c r="F18535" s="1">
        <v>1573681.1887364399</v>
      </c>
      <c r="G18535" s="1">
        <v>240919.050262451</v>
      </c>
      <c r="I18535" s="1">
        <v>229118.902255058</v>
      </c>
      <c r="J18535" s="1">
        <v>1017033.37133789</v>
      </c>
    </row>
    <row r="18536" spans="1:10" x14ac:dyDescent="0.2">
      <c r="A18536" t="s">
        <v>16548</v>
      </c>
      <c r="B18536" t="s">
        <v>1022</v>
      </c>
      <c r="E18536" s="1">
        <v>1176.0182909965499</v>
      </c>
      <c r="G18536" s="1">
        <v>1599.9383893013</v>
      </c>
      <c r="I18536" s="1">
        <v>5106.3825235366803</v>
      </c>
    </row>
    <row r="18537" spans="1:10" x14ac:dyDescent="0.2">
      <c r="A18537" t="s">
        <v>559</v>
      </c>
      <c r="B18537" t="s">
        <v>74</v>
      </c>
      <c r="C18537" s="1">
        <v>64268.853448867798</v>
      </c>
    </row>
    <row r="18538" spans="1:10" x14ac:dyDescent="0.2">
      <c r="A18538" t="s">
        <v>8829</v>
      </c>
      <c r="B18538" t="s">
        <v>2541</v>
      </c>
      <c r="C18538" s="1">
        <v>304175.70739746001</v>
      </c>
      <c r="D18538" s="1">
        <v>593441.84972381603</v>
      </c>
      <c r="E18538" s="1">
        <v>318145.89892578102</v>
      </c>
      <c r="G18538" s="1">
        <v>84286.074260711597</v>
      </c>
      <c r="H18538" s="1">
        <v>567154.23037338199</v>
      </c>
      <c r="I18538" s="1">
        <v>11423.096099853499</v>
      </c>
      <c r="J18538" s="1">
        <v>491474.83042716997</v>
      </c>
    </row>
    <row r="18539" spans="1:10" x14ac:dyDescent="0.2">
      <c r="A18539" t="s">
        <v>24394</v>
      </c>
      <c r="B18539" t="s">
        <v>24393</v>
      </c>
      <c r="H18539" s="1">
        <v>25526.350379943899</v>
      </c>
    </row>
    <row r="18540" spans="1:10" x14ac:dyDescent="0.2">
      <c r="A18540" t="s">
        <v>12858</v>
      </c>
      <c r="B18540" t="s">
        <v>1796</v>
      </c>
      <c r="C18540" s="1">
        <v>78897.802927732497</v>
      </c>
      <c r="D18540" s="1">
        <v>12755.5462287664</v>
      </c>
      <c r="E18540" s="1">
        <v>933308.97145926906</v>
      </c>
      <c r="F18540" s="1">
        <v>40132.235395073898</v>
      </c>
      <c r="G18540" s="1">
        <v>34840.888158798203</v>
      </c>
      <c r="H18540" s="1">
        <v>40456.149957656897</v>
      </c>
      <c r="I18540" s="1">
        <v>1783423.35813594</v>
      </c>
      <c r="J18540" s="1">
        <v>64635.783725977002</v>
      </c>
    </row>
    <row r="18541" spans="1:10" x14ac:dyDescent="0.2">
      <c r="A18541" t="s">
        <v>23778</v>
      </c>
      <c r="B18541" t="s">
        <v>3228</v>
      </c>
      <c r="D18541" s="1">
        <v>1545.6338624954201</v>
      </c>
      <c r="J18541" s="1">
        <v>1025.8469527959801</v>
      </c>
    </row>
    <row r="18542" spans="1:10" x14ac:dyDescent="0.2">
      <c r="A18542" t="s">
        <v>14873</v>
      </c>
      <c r="B18542" t="s">
        <v>2067</v>
      </c>
      <c r="E18542" s="1">
        <v>2919.10499382019</v>
      </c>
      <c r="F18542" s="1">
        <v>49295.289069652601</v>
      </c>
      <c r="G18542" s="1">
        <v>22679.353940963701</v>
      </c>
      <c r="H18542" s="1">
        <v>28749.176733255401</v>
      </c>
      <c r="I18542" s="1">
        <v>4973.8816299438504</v>
      </c>
      <c r="J18542" s="1">
        <v>10431.5241270065</v>
      </c>
    </row>
    <row r="18543" spans="1:10" x14ac:dyDescent="0.2">
      <c r="A18543" t="s">
        <v>17669</v>
      </c>
      <c r="B18543" t="s">
        <v>17668</v>
      </c>
      <c r="G18543" s="1">
        <v>40134.990921974197</v>
      </c>
      <c r="H18543" s="1">
        <v>2659.6513671875</v>
      </c>
    </row>
    <row r="18544" spans="1:10" x14ac:dyDescent="0.2">
      <c r="A18544" t="s">
        <v>11950</v>
      </c>
      <c r="B18544" t="s">
        <v>136</v>
      </c>
      <c r="C18544" s="1">
        <v>62825.905456542998</v>
      </c>
      <c r="D18544" s="1">
        <v>83674.784430503802</v>
      </c>
      <c r="E18544" s="1">
        <v>401194.63665771502</v>
      </c>
      <c r="F18544" s="1">
        <v>150796.58017754601</v>
      </c>
      <c r="G18544" s="1">
        <v>1727.31031513214</v>
      </c>
      <c r="H18544" s="1">
        <v>203678.499400139</v>
      </c>
      <c r="I18544" s="1">
        <v>223505.507220745</v>
      </c>
      <c r="J18544" s="1">
        <v>167007.91777467699</v>
      </c>
    </row>
    <row r="18545" spans="1:10" x14ac:dyDescent="0.2">
      <c r="A18545" t="s">
        <v>5282</v>
      </c>
      <c r="B18545" t="s">
        <v>136</v>
      </c>
      <c r="C18545" s="1">
        <v>1089471.8578488801</v>
      </c>
      <c r="D18545" s="1">
        <v>485781.91022396099</v>
      </c>
      <c r="E18545" s="1">
        <v>890631.66259932495</v>
      </c>
      <c r="F18545" s="1">
        <v>593734.14969062805</v>
      </c>
      <c r="H18545" s="1">
        <v>310839.69708252</v>
      </c>
      <c r="I18545" s="1">
        <v>361879.83798241598</v>
      </c>
      <c r="J18545" s="1">
        <v>311221.66003417998</v>
      </c>
    </row>
    <row r="18546" spans="1:10" x14ac:dyDescent="0.2">
      <c r="A18546" t="s">
        <v>14890</v>
      </c>
      <c r="B18546" t="s">
        <v>370</v>
      </c>
      <c r="D18546" s="1">
        <v>7882.85277748109</v>
      </c>
      <c r="E18546" s="1">
        <v>36827.642791748098</v>
      </c>
      <c r="F18546" s="1">
        <v>8793.6084289550799</v>
      </c>
      <c r="G18546" s="1">
        <v>25038.9819712639</v>
      </c>
      <c r="H18546" s="1">
        <v>2728.6407675743098</v>
      </c>
      <c r="J18546" s="1">
        <v>6494.5822715759296</v>
      </c>
    </row>
    <row r="18547" spans="1:10" x14ac:dyDescent="0.2">
      <c r="A18547" t="s">
        <v>20922</v>
      </c>
      <c r="B18547" t="s">
        <v>2155</v>
      </c>
      <c r="I18547" s="1">
        <v>2909.3945350647</v>
      </c>
    </row>
    <row r="18548" spans="1:10" x14ac:dyDescent="0.2">
      <c r="A18548" t="s">
        <v>16667</v>
      </c>
      <c r="B18548" t="s">
        <v>408</v>
      </c>
      <c r="E18548" s="1">
        <v>10658.916702270501</v>
      </c>
      <c r="F18548" s="1">
        <v>2237.2099161148099</v>
      </c>
      <c r="G18548" s="1">
        <v>4465.6246871948297</v>
      </c>
      <c r="H18548" s="1">
        <v>808.04252338409401</v>
      </c>
      <c r="I18548" s="1">
        <v>21995.172982931101</v>
      </c>
      <c r="J18548" s="1">
        <v>78998.0244631768</v>
      </c>
    </row>
    <row r="18549" spans="1:10" x14ac:dyDescent="0.2">
      <c r="A18549" t="s">
        <v>7733</v>
      </c>
      <c r="B18549" t="s">
        <v>408</v>
      </c>
      <c r="C18549" s="1">
        <v>42890.393290042899</v>
      </c>
      <c r="D18549" s="1">
        <v>31975.574494123499</v>
      </c>
      <c r="E18549" s="1">
        <v>401638.71275424998</v>
      </c>
      <c r="F18549" s="1">
        <v>450051.984302759</v>
      </c>
      <c r="G18549" s="1">
        <v>505785.323582649</v>
      </c>
      <c r="H18549" s="1">
        <v>550681.12420868897</v>
      </c>
      <c r="I18549" s="1">
        <v>735732.328090191</v>
      </c>
      <c r="J18549" s="1">
        <v>657924.10894799302</v>
      </c>
    </row>
    <row r="18550" spans="1:10" x14ac:dyDescent="0.2">
      <c r="A18550" t="s">
        <v>22595</v>
      </c>
      <c r="B18550" t="s">
        <v>22055</v>
      </c>
      <c r="H18550" s="1">
        <v>53160.123612403899</v>
      </c>
    </row>
    <row r="18551" spans="1:10" x14ac:dyDescent="0.2">
      <c r="A18551" t="s">
        <v>1459</v>
      </c>
      <c r="B18551" t="s">
        <v>1458</v>
      </c>
      <c r="C18551" s="1">
        <v>507.63571476936397</v>
      </c>
      <c r="G18551" s="1">
        <v>15420.0276145935</v>
      </c>
    </row>
    <row r="18552" spans="1:10" x14ac:dyDescent="0.2">
      <c r="A18552" t="s">
        <v>9946</v>
      </c>
      <c r="B18552" t="s">
        <v>1458</v>
      </c>
      <c r="C18552" s="1">
        <v>29623.258168459</v>
      </c>
      <c r="E18552" s="1">
        <v>1979.7586042881001</v>
      </c>
      <c r="G18552" s="1">
        <v>60634.698936462402</v>
      </c>
    </row>
    <row r="18553" spans="1:10" x14ac:dyDescent="0.2">
      <c r="A18553" t="s">
        <v>19103</v>
      </c>
      <c r="B18553" t="s">
        <v>17301</v>
      </c>
      <c r="G18553" s="1">
        <v>21576.929017066999</v>
      </c>
    </row>
    <row r="18554" spans="1:10" x14ac:dyDescent="0.2">
      <c r="A18554" t="s">
        <v>6778</v>
      </c>
      <c r="B18554" t="s">
        <v>3328</v>
      </c>
      <c r="C18554" s="1">
        <v>31173.226142883301</v>
      </c>
      <c r="E18554" s="1">
        <v>44350.925819397002</v>
      </c>
      <c r="G18554" s="1">
        <v>250775.550147295</v>
      </c>
    </row>
    <row r="18555" spans="1:10" x14ac:dyDescent="0.2">
      <c r="A18555" t="s">
        <v>18999</v>
      </c>
      <c r="B18555" t="s">
        <v>17046</v>
      </c>
      <c r="G18555" s="1">
        <v>2090.68764209747</v>
      </c>
    </row>
    <row r="18556" spans="1:10" x14ac:dyDescent="0.2">
      <c r="A18556" t="s">
        <v>16785</v>
      </c>
      <c r="B18556" t="s">
        <v>3782</v>
      </c>
      <c r="E18556" s="1">
        <v>20680.8123960495</v>
      </c>
      <c r="F18556" s="1">
        <v>4425.8224825859097</v>
      </c>
      <c r="H18556" s="1">
        <v>2178.2154157161699</v>
      </c>
      <c r="I18556" s="1">
        <v>11348.797617673899</v>
      </c>
      <c r="J18556" s="1">
        <v>1882.44687771797</v>
      </c>
    </row>
    <row r="18557" spans="1:10" x14ac:dyDescent="0.2">
      <c r="A18557" t="s">
        <v>22115</v>
      </c>
      <c r="B18557" t="s">
        <v>3782</v>
      </c>
      <c r="F18557" s="1">
        <v>39666.134068846703</v>
      </c>
      <c r="H18557" s="1">
        <v>3193.3450042009399</v>
      </c>
    </row>
    <row r="18558" spans="1:10" x14ac:dyDescent="0.2">
      <c r="A18558" t="s">
        <v>18962</v>
      </c>
      <c r="B18558" t="s">
        <v>17070</v>
      </c>
      <c r="G18558" s="1">
        <v>13427.5887796879</v>
      </c>
    </row>
    <row r="18559" spans="1:10" x14ac:dyDescent="0.2">
      <c r="A18559" t="s">
        <v>19849</v>
      </c>
      <c r="B18559" t="s">
        <v>2753</v>
      </c>
      <c r="I18559" s="1">
        <v>449.12657713890098</v>
      </c>
    </row>
    <row r="18560" spans="1:10" x14ac:dyDescent="0.2">
      <c r="A18560" t="s">
        <v>10953</v>
      </c>
      <c r="B18560" t="s">
        <v>2097</v>
      </c>
      <c r="C18560" s="1">
        <v>371943.97097015398</v>
      </c>
      <c r="D18560" s="1">
        <v>1895.9311866760299</v>
      </c>
      <c r="G18560" s="1">
        <v>92296.437278747602</v>
      </c>
      <c r="H18560" s="1">
        <v>6729.5394973754901</v>
      </c>
      <c r="I18560" s="1">
        <v>177903.36996841501</v>
      </c>
    </row>
    <row r="18561" spans="1:10" x14ac:dyDescent="0.2">
      <c r="A18561" t="s">
        <v>10456</v>
      </c>
      <c r="B18561" t="s">
        <v>123</v>
      </c>
      <c r="C18561" s="1">
        <v>30528.868141174298</v>
      </c>
      <c r="D18561" s="1">
        <v>8047.9757118225098</v>
      </c>
      <c r="E18561" s="1">
        <v>1324.72649550438</v>
      </c>
      <c r="G18561" s="1">
        <v>21847.851165771499</v>
      </c>
      <c r="I18561" s="1">
        <v>6451.4662866592498</v>
      </c>
    </row>
    <row r="18562" spans="1:10" x14ac:dyDescent="0.2">
      <c r="A18562" t="s">
        <v>17530</v>
      </c>
      <c r="B18562" t="s">
        <v>123</v>
      </c>
      <c r="G18562" s="1">
        <v>12926.3898448944</v>
      </c>
    </row>
    <row r="18563" spans="1:10" x14ac:dyDescent="0.2">
      <c r="A18563" t="s">
        <v>3377</v>
      </c>
      <c r="B18563" t="s">
        <v>78</v>
      </c>
      <c r="C18563" s="1">
        <v>40799.682373046897</v>
      </c>
    </row>
    <row r="18564" spans="1:10" x14ac:dyDescent="0.2">
      <c r="A18564" t="s">
        <v>668</v>
      </c>
      <c r="B18564" t="s">
        <v>667</v>
      </c>
      <c r="C18564" s="1">
        <v>16580.549543380799</v>
      </c>
      <c r="D18564" s="1">
        <v>7627.28277540208</v>
      </c>
      <c r="E18564" s="1">
        <v>20253.0366106033</v>
      </c>
      <c r="G18564" s="1">
        <v>22326.281828880299</v>
      </c>
      <c r="H18564" s="1">
        <v>16795.988603591901</v>
      </c>
      <c r="I18564" s="1">
        <v>45746.144487381003</v>
      </c>
      <c r="J18564" s="1">
        <v>8645.5172472000195</v>
      </c>
    </row>
    <row r="18565" spans="1:10" x14ac:dyDescent="0.2">
      <c r="A18565" t="s">
        <v>8359</v>
      </c>
      <c r="B18565" t="s">
        <v>491</v>
      </c>
      <c r="C18565" s="1">
        <v>1106827.0665557401</v>
      </c>
      <c r="D18565" s="1">
        <v>419945.00303649902</v>
      </c>
      <c r="E18565" s="1">
        <v>710731.03857421898</v>
      </c>
      <c r="F18565" s="1">
        <v>348093.90225219697</v>
      </c>
      <c r="G18565" s="1">
        <v>150242.95617675799</v>
      </c>
      <c r="H18565" s="1">
        <v>282204.83965683001</v>
      </c>
      <c r="I18565" s="1">
        <v>1104263.7169723499</v>
      </c>
      <c r="J18565" s="1">
        <v>460473.84104537999</v>
      </c>
    </row>
    <row r="18566" spans="1:10" x14ac:dyDescent="0.2">
      <c r="A18566" t="s">
        <v>15153</v>
      </c>
      <c r="B18566" t="s">
        <v>2410</v>
      </c>
      <c r="D18566" s="1">
        <v>4343.5902755260604</v>
      </c>
      <c r="E18566" s="1">
        <v>4631.96293044091</v>
      </c>
      <c r="H18566" s="1">
        <v>1574.98010718823</v>
      </c>
      <c r="I18566" s="1">
        <v>70567.300508022396</v>
      </c>
    </row>
    <row r="18567" spans="1:10" x14ac:dyDescent="0.2">
      <c r="A18567" t="s">
        <v>14635</v>
      </c>
      <c r="B18567" t="s">
        <v>4424</v>
      </c>
      <c r="E18567" s="1">
        <v>7182.5801830291803</v>
      </c>
      <c r="I18567" s="1">
        <v>9305.9484939575195</v>
      </c>
    </row>
    <row r="18568" spans="1:10" x14ac:dyDescent="0.2">
      <c r="A18568" t="s">
        <v>6983</v>
      </c>
      <c r="B18568" t="s">
        <v>4424</v>
      </c>
      <c r="C18568" s="1">
        <v>31829.7679886818</v>
      </c>
      <c r="E18568" s="1">
        <v>532.67274403572105</v>
      </c>
      <c r="F18568" s="1">
        <v>264662.95845413202</v>
      </c>
    </row>
    <row r="18569" spans="1:10" x14ac:dyDescent="0.2">
      <c r="A18569" t="s">
        <v>7613</v>
      </c>
      <c r="B18569" t="s">
        <v>3539</v>
      </c>
      <c r="C18569" s="1">
        <v>12066.0597381592</v>
      </c>
    </row>
    <row r="18570" spans="1:10" x14ac:dyDescent="0.2">
      <c r="A18570" t="s">
        <v>11761</v>
      </c>
      <c r="B18570" t="s">
        <v>3104</v>
      </c>
      <c r="C18570" s="1">
        <v>7402.5821886062704</v>
      </c>
      <c r="E18570" s="1">
        <v>5041.3663806915301</v>
      </c>
      <c r="G18570" s="1">
        <v>19351.957214355501</v>
      </c>
      <c r="I18570" s="1">
        <v>11995.743576049799</v>
      </c>
    </row>
    <row r="18571" spans="1:10" x14ac:dyDescent="0.2">
      <c r="A18571" t="s">
        <v>17486</v>
      </c>
      <c r="B18571" t="s">
        <v>2060</v>
      </c>
      <c r="G18571" s="1">
        <v>48618.782630920497</v>
      </c>
    </row>
    <row r="18572" spans="1:10" x14ac:dyDescent="0.2">
      <c r="A18572" t="s">
        <v>18681</v>
      </c>
      <c r="B18572" t="s">
        <v>2060</v>
      </c>
      <c r="G18572" s="1">
        <v>6687.5824334621502</v>
      </c>
    </row>
    <row r="18573" spans="1:10" x14ac:dyDescent="0.2">
      <c r="A18573" t="s">
        <v>13923</v>
      </c>
      <c r="B18573" t="s">
        <v>523</v>
      </c>
      <c r="C18573" s="1">
        <v>1871.1187822818799</v>
      </c>
    </row>
    <row r="18574" spans="1:10" x14ac:dyDescent="0.2">
      <c r="A18574" t="s">
        <v>13987</v>
      </c>
      <c r="B18574" t="s">
        <v>243</v>
      </c>
      <c r="C18574" s="1">
        <v>580535.68857479095</v>
      </c>
      <c r="D18574" s="1">
        <v>427998.5075984</v>
      </c>
      <c r="E18574" s="1">
        <v>674516.33207559597</v>
      </c>
      <c r="F18574" s="1">
        <v>283980.86181354598</v>
      </c>
      <c r="H18574" s="1">
        <v>53760.0765419007</v>
      </c>
      <c r="I18574" s="1">
        <v>241261.02810239801</v>
      </c>
      <c r="J18574" s="1">
        <v>305082.98697090102</v>
      </c>
    </row>
    <row r="18575" spans="1:10" x14ac:dyDescent="0.2">
      <c r="A18575" t="s">
        <v>20684</v>
      </c>
      <c r="B18575" t="s">
        <v>3709</v>
      </c>
      <c r="I18575" s="1">
        <v>719.85372877120994</v>
      </c>
    </row>
    <row r="18576" spans="1:10" x14ac:dyDescent="0.2">
      <c r="A18576" t="s">
        <v>5622</v>
      </c>
      <c r="B18576" t="s">
        <v>674</v>
      </c>
      <c r="C18576" s="1">
        <v>194673.00182819401</v>
      </c>
      <c r="E18576" s="1">
        <v>51538.1750950813</v>
      </c>
      <c r="G18576" s="1">
        <v>69375.499450683696</v>
      </c>
      <c r="I18576" s="1">
        <v>47167.098621368401</v>
      </c>
    </row>
    <row r="18577" spans="1:10" x14ac:dyDescent="0.2">
      <c r="A18577" t="s">
        <v>110</v>
      </c>
      <c r="B18577" t="s">
        <v>109</v>
      </c>
      <c r="C18577" s="1">
        <v>2067.2144742012001</v>
      </c>
    </row>
    <row r="18578" spans="1:10" x14ac:dyDescent="0.2">
      <c r="A18578" t="s">
        <v>19611</v>
      </c>
      <c r="B18578" t="s">
        <v>937</v>
      </c>
      <c r="I18578" s="1">
        <v>4544.9736318588302</v>
      </c>
    </row>
    <row r="18579" spans="1:10" x14ac:dyDescent="0.2">
      <c r="A18579" t="s">
        <v>1705</v>
      </c>
      <c r="B18579" t="s">
        <v>1704</v>
      </c>
      <c r="C18579" s="1">
        <v>6207.0554196834601</v>
      </c>
    </row>
    <row r="18580" spans="1:10" x14ac:dyDescent="0.2">
      <c r="A18580" t="s">
        <v>6071</v>
      </c>
      <c r="B18580" t="s">
        <v>1897</v>
      </c>
      <c r="C18580" s="1">
        <v>308.51631498336798</v>
      </c>
      <c r="G18580" s="1">
        <v>1965.8465890884399</v>
      </c>
      <c r="H18580" s="1">
        <v>276855.40158748702</v>
      </c>
      <c r="I18580" s="1">
        <v>7914.8957791328503</v>
      </c>
      <c r="J18580" s="1">
        <v>12352.060621738399</v>
      </c>
    </row>
    <row r="18581" spans="1:10" x14ac:dyDescent="0.2">
      <c r="A18581" t="s">
        <v>23178</v>
      </c>
      <c r="B18581" t="s">
        <v>209</v>
      </c>
      <c r="D18581" s="1">
        <v>2120.1199811697002</v>
      </c>
      <c r="F18581" s="1">
        <v>3846.9646692276001</v>
      </c>
    </row>
    <row r="18582" spans="1:10" x14ac:dyDescent="0.2">
      <c r="A18582" t="s">
        <v>8293</v>
      </c>
      <c r="B18582" t="s">
        <v>1156</v>
      </c>
      <c r="C18582" s="1">
        <v>38127.236221075</v>
      </c>
      <c r="D18582" s="1">
        <v>889623.10682845104</v>
      </c>
      <c r="E18582" s="1">
        <v>4864.7647633552597</v>
      </c>
      <c r="F18582" s="1">
        <v>801021.46631407796</v>
      </c>
      <c r="G18582" s="1">
        <v>11679.643629670099</v>
      </c>
      <c r="H18582" s="1">
        <v>906346.89639735303</v>
      </c>
      <c r="I18582" s="1">
        <v>163283.09796321401</v>
      </c>
      <c r="J18582" s="1">
        <v>1148518.18947566</v>
      </c>
    </row>
    <row r="18583" spans="1:10" x14ac:dyDescent="0.2">
      <c r="A18583" t="s">
        <v>10872</v>
      </c>
      <c r="B18583" t="s">
        <v>1266</v>
      </c>
      <c r="C18583" s="1">
        <v>7598.9194641113399</v>
      </c>
      <c r="D18583" s="1">
        <v>29833.207565307599</v>
      </c>
      <c r="E18583" s="1">
        <v>132006.82384777101</v>
      </c>
      <c r="F18583" s="1">
        <v>82420.236831665097</v>
      </c>
      <c r="I18583" s="1">
        <v>73457.823362350493</v>
      </c>
    </row>
    <row r="18584" spans="1:10" x14ac:dyDescent="0.2">
      <c r="A18584" t="s">
        <v>18979</v>
      </c>
      <c r="B18584" t="s">
        <v>17360</v>
      </c>
      <c r="G18584" s="1">
        <v>4030.9864714145701</v>
      </c>
    </row>
    <row r="18585" spans="1:10" x14ac:dyDescent="0.2">
      <c r="A18585" t="s">
        <v>301</v>
      </c>
      <c r="B18585" t="s">
        <v>300</v>
      </c>
      <c r="C18585" s="1">
        <v>147825.923631668</v>
      </c>
      <c r="D18585" s="1">
        <v>15216.095447063401</v>
      </c>
      <c r="E18585" s="1">
        <v>27081.347398758</v>
      </c>
      <c r="I18585" s="1">
        <v>98199.736957550107</v>
      </c>
      <c r="J18585" s="1">
        <v>55742.697593689001</v>
      </c>
    </row>
    <row r="18586" spans="1:10" x14ac:dyDescent="0.2">
      <c r="A18586" t="s">
        <v>24315</v>
      </c>
      <c r="B18586" t="s">
        <v>2158</v>
      </c>
      <c r="H18586" s="1">
        <v>975.02907180786201</v>
      </c>
    </row>
    <row r="18587" spans="1:10" x14ac:dyDescent="0.2">
      <c r="A18587" t="s">
        <v>19900</v>
      </c>
      <c r="B18587" t="s">
        <v>1095</v>
      </c>
      <c r="I18587" s="1">
        <v>52014.190005779303</v>
      </c>
      <c r="J18587" s="1">
        <v>19950.808929443399</v>
      </c>
    </row>
    <row r="18588" spans="1:10" x14ac:dyDescent="0.2">
      <c r="A18588" t="s">
        <v>18504</v>
      </c>
      <c r="B18588" t="s">
        <v>2060</v>
      </c>
      <c r="G18588" s="1">
        <v>4399.0963973998996</v>
      </c>
    </row>
    <row r="18589" spans="1:10" x14ac:dyDescent="0.2">
      <c r="A18589" t="s">
        <v>20828</v>
      </c>
      <c r="B18589" t="s">
        <v>1313</v>
      </c>
      <c r="I18589" s="1">
        <v>654.03190660476798</v>
      </c>
    </row>
    <row r="18590" spans="1:10" x14ac:dyDescent="0.2">
      <c r="A18590" t="s">
        <v>21007</v>
      </c>
      <c r="B18590" t="s">
        <v>1758</v>
      </c>
      <c r="D18590" s="1">
        <v>40505.025314331098</v>
      </c>
      <c r="I18590" s="1">
        <v>9108.9196281433105</v>
      </c>
    </row>
    <row r="18591" spans="1:10" x14ac:dyDescent="0.2">
      <c r="A18591" t="s">
        <v>22739</v>
      </c>
      <c r="B18591" t="s">
        <v>306</v>
      </c>
      <c r="F18591" s="1">
        <v>6530.9107398986898</v>
      </c>
    </row>
    <row r="18592" spans="1:10" x14ac:dyDescent="0.2">
      <c r="A18592" t="s">
        <v>10211</v>
      </c>
      <c r="B18592" t="s">
        <v>7640</v>
      </c>
      <c r="C18592" s="1">
        <v>24349.462984085101</v>
      </c>
      <c r="D18592" s="1">
        <v>17068.206518888499</v>
      </c>
      <c r="E18592" s="1">
        <v>3198.3847646713202</v>
      </c>
      <c r="F18592" s="1">
        <v>6106.1255879402197</v>
      </c>
      <c r="I18592" s="1">
        <v>40960.337076187199</v>
      </c>
    </row>
    <row r="18593" spans="1:10" x14ac:dyDescent="0.2">
      <c r="A18593" t="s">
        <v>9441</v>
      </c>
      <c r="B18593" t="s">
        <v>582</v>
      </c>
      <c r="C18593" s="1">
        <v>50441.765057563804</v>
      </c>
      <c r="D18593" s="1">
        <v>94874.956043481696</v>
      </c>
      <c r="E18593" s="1">
        <v>710.68357753753605</v>
      </c>
      <c r="F18593" s="1">
        <v>32594.0764956475</v>
      </c>
      <c r="G18593" s="1">
        <v>1945.0819523334501</v>
      </c>
      <c r="H18593" s="1">
        <v>127960.44179725699</v>
      </c>
      <c r="I18593" s="1">
        <v>199837.39765048001</v>
      </c>
      <c r="J18593" s="1">
        <v>212305.116794348</v>
      </c>
    </row>
    <row r="18594" spans="1:10" x14ac:dyDescent="0.2">
      <c r="A18594" t="s">
        <v>2886</v>
      </c>
      <c r="B18594" t="s">
        <v>1228</v>
      </c>
      <c r="C18594" s="1">
        <v>53428.806544304003</v>
      </c>
      <c r="D18594" s="1">
        <v>80726.352034091993</v>
      </c>
    </row>
    <row r="18595" spans="1:10" x14ac:dyDescent="0.2">
      <c r="A18595" t="s">
        <v>22001</v>
      </c>
      <c r="B18595" t="s">
        <v>1090</v>
      </c>
      <c r="I18595" s="1">
        <v>3222.7024317979799</v>
      </c>
    </row>
    <row r="18596" spans="1:10" x14ac:dyDescent="0.2">
      <c r="A18596" t="s">
        <v>7474</v>
      </c>
      <c r="B18596" t="s">
        <v>1090</v>
      </c>
      <c r="C18596" s="1">
        <v>1223.8850538730601</v>
      </c>
    </row>
    <row r="18597" spans="1:10" x14ac:dyDescent="0.2">
      <c r="A18597" t="s">
        <v>7848</v>
      </c>
      <c r="B18597" t="s">
        <v>1603</v>
      </c>
      <c r="C18597" s="1">
        <v>110281.442965508</v>
      </c>
    </row>
    <row r="18598" spans="1:10" x14ac:dyDescent="0.2">
      <c r="A18598" t="s">
        <v>19606</v>
      </c>
      <c r="B18598" t="s">
        <v>1330</v>
      </c>
      <c r="I18598" s="1">
        <v>26237.459655761701</v>
      </c>
    </row>
    <row r="18599" spans="1:10" x14ac:dyDescent="0.2">
      <c r="A18599" t="s">
        <v>24214</v>
      </c>
      <c r="B18599" t="s">
        <v>3389</v>
      </c>
      <c r="H18599" s="1">
        <v>3278.21146154404</v>
      </c>
    </row>
    <row r="18600" spans="1:10" x14ac:dyDescent="0.2">
      <c r="A18600" t="s">
        <v>15225</v>
      </c>
      <c r="B18600" t="s">
        <v>4462</v>
      </c>
      <c r="D18600" s="1">
        <v>1056.55014157295</v>
      </c>
      <c r="E18600" s="1">
        <v>5229.1913921833102</v>
      </c>
      <c r="F18600" s="1">
        <v>71469.294790506494</v>
      </c>
      <c r="G18600" s="1">
        <v>308526.20912826102</v>
      </c>
      <c r="H18600" s="1">
        <v>52313.212110280998</v>
      </c>
      <c r="J18600" s="1">
        <v>48754.5050573349</v>
      </c>
    </row>
    <row r="18601" spans="1:10" x14ac:dyDescent="0.2">
      <c r="A18601" t="s">
        <v>21369</v>
      </c>
      <c r="B18601" t="s">
        <v>1105</v>
      </c>
      <c r="I18601" s="1">
        <v>4067.78540992737</v>
      </c>
    </row>
    <row r="18602" spans="1:10" x14ac:dyDescent="0.2">
      <c r="A18602" t="s">
        <v>24887</v>
      </c>
      <c r="B18602" t="s">
        <v>1738</v>
      </c>
      <c r="H18602" s="1">
        <v>5111.4699449539203</v>
      </c>
    </row>
    <row r="18603" spans="1:10" x14ac:dyDescent="0.2">
      <c r="A18603" t="s">
        <v>16372</v>
      </c>
      <c r="B18603" t="s">
        <v>2155</v>
      </c>
      <c r="E18603" s="1">
        <v>3734.5458571910799</v>
      </c>
    </row>
    <row r="18604" spans="1:10" x14ac:dyDescent="0.2">
      <c r="A18604" t="s">
        <v>7357</v>
      </c>
      <c r="B18604" t="s">
        <v>808</v>
      </c>
      <c r="C18604" s="1">
        <v>609365.09031772602</v>
      </c>
      <c r="D18604" s="1">
        <v>319954.45586776797</v>
      </c>
      <c r="E18604" s="1">
        <v>34487.266242981001</v>
      </c>
      <c r="F18604" s="1">
        <v>307681.62419128401</v>
      </c>
      <c r="G18604" s="1">
        <v>680.32759904861496</v>
      </c>
      <c r="H18604" s="1">
        <v>277967.28607368498</v>
      </c>
      <c r="I18604" s="1">
        <v>277759.40113520599</v>
      </c>
      <c r="J18604" s="1">
        <v>588638.01622700703</v>
      </c>
    </row>
    <row r="18605" spans="1:10" x14ac:dyDescent="0.2">
      <c r="A18605" t="s">
        <v>16853</v>
      </c>
      <c r="B18605" t="s">
        <v>278</v>
      </c>
      <c r="D18605" s="1">
        <v>15042.9870090485</v>
      </c>
      <c r="E18605" s="1">
        <v>11103.4151611328</v>
      </c>
    </row>
    <row r="18606" spans="1:10" x14ac:dyDescent="0.2">
      <c r="A18606" t="s">
        <v>5923</v>
      </c>
      <c r="B18606" t="s">
        <v>278</v>
      </c>
      <c r="C18606" s="1">
        <v>8364.9140615463293</v>
      </c>
      <c r="D18606" s="1">
        <v>58286.5653448105</v>
      </c>
      <c r="E18606" s="1">
        <v>470.29805612564098</v>
      </c>
      <c r="I18606" s="1">
        <v>915.28268814086903</v>
      </c>
      <c r="J18606" s="1">
        <v>50210.83456707</v>
      </c>
    </row>
    <row r="18607" spans="1:10" x14ac:dyDescent="0.2">
      <c r="A18607" t="s">
        <v>18565</v>
      </c>
      <c r="B18607" t="s">
        <v>14938</v>
      </c>
      <c r="G18607" s="1">
        <v>91872.125991344496</v>
      </c>
      <c r="H18607" s="1">
        <v>21015.293690681501</v>
      </c>
    </row>
    <row r="18608" spans="1:10" x14ac:dyDescent="0.2">
      <c r="A18608" t="s">
        <v>13769</v>
      </c>
      <c r="B18608" t="s">
        <v>877</v>
      </c>
      <c r="C18608" s="1">
        <v>241344.35425090801</v>
      </c>
      <c r="D18608" s="1">
        <v>580737.34077072202</v>
      </c>
      <c r="E18608" s="1">
        <v>742272.41177368199</v>
      </c>
      <c r="F18608" s="1">
        <v>679032.44442749</v>
      </c>
      <c r="G18608" s="1">
        <v>2093.6109981536902</v>
      </c>
      <c r="H18608" s="1">
        <v>179239.27641296401</v>
      </c>
      <c r="I18608" s="1">
        <v>1210864.7032451599</v>
      </c>
      <c r="J18608" s="1">
        <v>454391.23681640602</v>
      </c>
    </row>
    <row r="18609" spans="1:10" x14ac:dyDescent="0.2">
      <c r="A18609" t="s">
        <v>9577</v>
      </c>
      <c r="B18609" t="s">
        <v>3499</v>
      </c>
      <c r="C18609" s="1">
        <v>25631.736332893401</v>
      </c>
    </row>
    <row r="18610" spans="1:10" x14ac:dyDescent="0.2">
      <c r="A18610" t="s">
        <v>23510</v>
      </c>
      <c r="B18610" t="s">
        <v>3499</v>
      </c>
      <c r="D18610" s="1">
        <v>11106.051340699199</v>
      </c>
    </row>
    <row r="18611" spans="1:10" x14ac:dyDescent="0.2">
      <c r="A18611" t="s">
        <v>14575</v>
      </c>
      <c r="B18611" t="s">
        <v>1579</v>
      </c>
      <c r="E18611" s="1">
        <v>796255.10546875</v>
      </c>
      <c r="F18611" s="1">
        <v>32033.606781005899</v>
      </c>
      <c r="H18611" s="1">
        <v>540002.02044963802</v>
      </c>
      <c r="I18611" s="1">
        <v>1126681.28050232</v>
      </c>
      <c r="J18611" s="1">
        <v>55443.917399406499</v>
      </c>
    </row>
    <row r="18612" spans="1:10" x14ac:dyDescent="0.2">
      <c r="A18612" t="s">
        <v>8592</v>
      </c>
      <c r="B18612" t="s">
        <v>2609</v>
      </c>
      <c r="C18612" s="1">
        <v>302.85286188125599</v>
      </c>
      <c r="E18612" s="1">
        <v>25418.145438671199</v>
      </c>
      <c r="G18612" s="1">
        <v>98053.244971990702</v>
      </c>
      <c r="I18612" s="1">
        <v>159628.59403693699</v>
      </c>
    </row>
    <row r="18613" spans="1:10" x14ac:dyDescent="0.2">
      <c r="A18613" t="s">
        <v>9676</v>
      </c>
      <c r="B18613" t="s">
        <v>129</v>
      </c>
      <c r="C18613" s="1">
        <v>6659.0186572074899</v>
      </c>
      <c r="G18613" s="1">
        <v>2537.9840698242201</v>
      </c>
      <c r="I18613" s="1">
        <v>8282.8198862075697</v>
      </c>
    </row>
    <row r="18614" spans="1:10" x14ac:dyDescent="0.2">
      <c r="A18614" t="s">
        <v>7503</v>
      </c>
      <c r="B18614" t="s">
        <v>134</v>
      </c>
      <c r="C18614" s="1">
        <v>1333591.63669014</v>
      </c>
      <c r="D18614" s="1">
        <v>23762.732229709702</v>
      </c>
      <c r="E18614" s="1">
        <v>2366599.18855095</v>
      </c>
      <c r="F18614" s="1">
        <v>102324.663363934</v>
      </c>
      <c r="G18614" s="1">
        <v>249966.558819294</v>
      </c>
      <c r="H18614" s="1">
        <v>242.89152860641499</v>
      </c>
      <c r="I18614" s="1">
        <v>2313615.26709104</v>
      </c>
    </row>
    <row r="18615" spans="1:10" x14ac:dyDescent="0.2">
      <c r="A18615" t="s">
        <v>15979</v>
      </c>
      <c r="B18615" t="s">
        <v>169</v>
      </c>
      <c r="E18615" s="1">
        <v>883.25652050971905</v>
      </c>
    </row>
    <row r="18616" spans="1:10" x14ac:dyDescent="0.2">
      <c r="A18616" t="s">
        <v>23762</v>
      </c>
      <c r="B18616" t="s">
        <v>2093</v>
      </c>
      <c r="D18616" s="1">
        <v>8893.7110443115198</v>
      </c>
    </row>
    <row r="18617" spans="1:10" x14ac:dyDescent="0.2">
      <c r="A18617" t="s">
        <v>20690</v>
      </c>
      <c r="B18617" t="s">
        <v>320</v>
      </c>
      <c r="I18617" s="1">
        <v>38529.830078125</v>
      </c>
    </row>
    <row r="18618" spans="1:10" x14ac:dyDescent="0.2">
      <c r="A18618" t="s">
        <v>8417</v>
      </c>
      <c r="B18618" t="s">
        <v>949</v>
      </c>
      <c r="C18618" s="1">
        <v>754.68846559524502</v>
      </c>
    </row>
    <row r="18619" spans="1:10" x14ac:dyDescent="0.2">
      <c r="A18619" t="s">
        <v>8916</v>
      </c>
      <c r="B18619" t="s">
        <v>158</v>
      </c>
      <c r="C18619" s="1">
        <v>21776.695256233201</v>
      </c>
    </row>
    <row r="18620" spans="1:10" x14ac:dyDescent="0.2">
      <c r="A18620" t="s">
        <v>12634</v>
      </c>
      <c r="B18620" t="s">
        <v>4384</v>
      </c>
      <c r="C18620" s="1">
        <v>131241.32976818099</v>
      </c>
      <c r="D18620" s="1">
        <v>326014.58866882301</v>
      </c>
      <c r="E18620" s="1">
        <v>124052.553823471</v>
      </c>
      <c r="F18620" s="1">
        <v>399856.34405231499</v>
      </c>
      <c r="G18620" s="1">
        <v>236086.60302734401</v>
      </c>
      <c r="H18620" s="1">
        <v>401006.05809211801</v>
      </c>
      <c r="I18620" s="1">
        <v>50071.434901237502</v>
      </c>
      <c r="J18620" s="1">
        <v>515773.16810607899</v>
      </c>
    </row>
    <row r="18621" spans="1:10" x14ac:dyDescent="0.2">
      <c r="A18621" t="s">
        <v>8181</v>
      </c>
      <c r="B18621" t="s">
        <v>2993</v>
      </c>
      <c r="C18621" s="1">
        <v>15086.959465026899</v>
      </c>
      <c r="H18621" s="1">
        <v>2531.3274641037001</v>
      </c>
      <c r="J18621" s="1">
        <v>6997.5603637695303</v>
      </c>
    </row>
    <row r="18622" spans="1:10" x14ac:dyDescent="0.2">
      <c r="A18622" t="s">
        <v>18111</v>
      </c>
      <c r="B18622" t="s">
        <v>4814</v>
      </c>
      <c r="F18622" s="1">
        <v>4366.1323828697195</v>
      </c>
      <c r="G18622" s="1">
        <v>70398.169291257902</v>
      </c>
      <c r="H18622" s="1">
        <v>3012.0401833057399</v>
      </c>
      <c r="I18622" s="1">
        <v>863.78450751304604</v>
      </c>
      <c r="J18622" s="1">
        <v>481.41587686538702</v>
      </c>
    </row>
    <row r="18623" spans="1:10" x14ac:dyDescent="0.2">
      <c r="A18623" t="s">
        <v>22554</v>
      </c>
      <c r="B18623" t="s">
        <v>1413</v>
      </c>
      <c r="H18623" s="1">
        <v>7790.7113144397699</v>
      </c>
      <c r="J18623" s="1">
        <v>11017.3848628998</v>
      </c>
    </row>
    <row r="18624" spans="1:10" x14ac:dyDescent="0.2">
      <c r="A18624" t="s">
        <v>5500</v>
      </c>
      <c r="B18624" t="s">
        <v>1832</v>
      </c>
      <c r="C18624" s="1">
        <v>721.13974237442096</v>
      </c>
      <c r="D18624" s="1">
        <v>11131.0559914112</v>
      </c>
      <c r="H18624" s="1">
        <v>4679.0690402984601</v>
      </c>
      <c r="I18624" s="1">
        <v>5421.8263854980596</v>
      </c>
    </row>
    <row r="18625" spans="1:10" x14ac:dyDescent="0.2">
      <c r="A18625" t="s">
        <v>10960</v>
      </c>
      <c r="B18625" t="s">
        <v>3442</v>
      </c>
      <c r="C18625" s="1">
        <v>382.81858634948702</v>
      </c>
    </row>
    <row r="18626" spans="1:10" x14ac:dyDescent="0.2">
      <c r="A18626" t="s">
        <v>14778</v>
      </c>
      <c r="B18626" t="s">
        <v>2282</v>
      </c>
      <c r="E18626" s="1">
        <v>1066.6935377120999</v>
      </c>
      <c r="I18626" s="1">
        <v>181834.54262542701</v>
      </c>
    </row>
    <row r="18627" spans="1:10" x14ac:dyDescent="0.2">
      <c r="A18627" t="s">
        <v>15689</v>
      </c>
      <c r="B18627" t="s">
        <v>14499</v>
      </c>
      <c r="E18627" s="1">
        <v>7996.4977883100501</v>
      </c>
    </row>
    <row r="18628" spans="1:10" x14ac:dyDescent="0.2">
      <c r="A18628" t="s">
        <v>8762</v>
      </c>
      <c r="B18628" t="s">
        <v>260</v>
      </c>
      <c r="C18628" s="1">
        <v>191190.26340770701</v>
      </c>
      <c r="D18628" s="1">
        <v>10903.314894676199</v>
      </c>
      <c r="E18628" s="1">
        <v>105303.76581049</v>
      </c>
      <c r="G18628" s="1">
        <v>434488.15583801299</v>
      </c>
      <c r="H18628" s="1">
        <v>4108.4194231033298</v>
      </c>
      <c r="I18628" s="1">
        <v>15906.004249572799</v>
      </c>
      <c r="J18628" s="1">
        <v>6616.2866716384897</v>
      </c>
    </row>
    <row r="18629" spans="1:10" x14ac:dyDescent="0.2">
      <c r="A18629" t="s">
        <v>24768</v>
      </c>
      <c r="B18629" t="s">
        <v>17083</v>
      </c>
      <c r="H18629" s="1">
        <v>56820.780127525402</v>
      </c>
    </row>
    <row r="18630" spans="1:10" x14ac:dyDescent="0.2">
      <c r="A18630" t="s">
        <v>3134</v>
      </c>
      <c r="B18630" t="s">
        <v>3133</v>
      </c>
      <c r="C18630" s="1">
        <v>189.78575062751801</v>
      </c>
      <c r="E18630" s="1">
        <v>1389.4684371948199</v>
      </c>
      <c r="I18630" s="1">
        <v>1365.5637760162299</v>
      </c>
    </row>
    <row r="18631" spans="1:10" x14ac:dyDescent="0.2">
      <c r="A18631" t="s">
        <v>16424</v>
      </c>
      <c r="B18631" t="s">
        <v>819</v>
      </c>
      <c r="D18631" s="1">
        <v>18795.394058227601</v>
      </c>
      <c r="E18631" s="1">
        <v>486.40146684646601</v>
      </c>
      <c r="H18631" s="1">
        <v>3118.9269371032701</v>
      </c>
      <c r="J18631" s="1">
        <v>27152.682312011701</v>
      </c>
    </row>
    <row r="18632" spans="1:10" x14ac:dyDescent="0.2">
      <c r="A18632" t="s">
        <v>24386</v>
      </c>
      <c r="B18632" t="s">
        <v>819</v>
      </c>
      <c r="H18632" s="1">
        <v>6244.5530271530097</v>
      </c>
    </row>
    <row r="18633" spans="1:10" x14ac:dyDescent="0.2">
      <c r="A18633" t="s">
        <v>19437</v>
      </c>
      <c r="B18633" t="s">
        <v>3228</v>
      </c>
      <c r="G18633" s="1">
        <v>2569.67740511894</v>
      </c>
    </row>
    <row r="18634" spans="1:10" x14ac:dyDescent="0.2">
      <c r="A18634" t="s">
        <v>19040</v>
      </c>
      <c r="B18634" t="s">
        <v>819</v>
      </c>
      <c r="G18634" s="1">
        <v>7824.9305267334103</v>
      </c>
      <c r="H18634" s="1">
        <v>23676.076660156301</v>
      </c>
      <c r="J18634" s="1">
        <v>600.74274730682305</v>
      </c>
    </row>
    <row r="18635" spans="1:10" x14ac:dyDescent="0.2">
      <c r="A18635" t="s">
        <v>10027</v>
      </c>
      <c r="B18635" t="s">
        <v>819</v>
      </c>
      <c r="C18635" s="1">
        <v>3993.1364154815701</v>
      </c>
      <c r="E18635" s="1">
        <v>335.01696300506597</v>
      </c>
      <c r="G18635" s="1">
        <v>1053.55389356613</v>
      </c>
      <c r="H18635" s="1">
        <v>58872.256953239499</v>
      </c>
      <c r="J18635" s="1">
        <v>1126.88881874084</v>
      </c>
    </row>
    <row r="18636" spans="1:10" x14ac:dyDescent="0.2">
      <c r="A18636" t="s">
        <v>11086</v>
      </c>
      <c r="B18636" t="s">
        <v>819</v>
      </c>
      <c r="C18636" s="1">
        <v>398.833543300629</v>
      </c>
    </row>
    <row r="18637" spans="1:10" x14ac:dyDescent="0.2">
      <c r="A18637" t="s">
        <v>19109</v>
      </c>
      <c r="B18637" t="s">
        <v>14824</v>
      </c>
      <c r="G18637" s="1">
        <v>1625.4743399620099</v>
      </c>
    </row>
    <row r="18638" spans="1:10" x14ac:dyDescent="0.2">
      <c r="A18638" t="s">
        <v>19552</v>
      </c>
      <c r="B18638" t="s">
        <v>14824</v>
      </c>
      <c r="H18638" s="1">
        <v>12067.3545913696</v>
      </c>
      <c r="I18638" s="1">
        <v>10726.9861469269</v>
      </c>
    </row>
    <row r="18639" spans="1:10" x14ac:dyDescent="0.2">
      <c r="A18639" t="s">
        <v>20247</v>
      </c>
      <c r="B18639" t="s">
        <v>6326</v>
      </c>
      <c r="H18639" s="1">
        <v>1974.67407417297</v>
      </c>
      <c r="I18639" s="1">
        <v>1394.91731476784</v>
      </c>
    </row>
    <row r="18640" spans="1:10" x14ac:dyDescent="0.2">
      <c r="A18640" t="s">
        <v>20786</v>
      </c>
      <c r="B18640" t="s">
        <v>373</v>
      </c>
      <c r="I18640" s="1">
        <v>4037.70153141021</v>
      </c>
    </row>
    <row r="18641" spans="1:10" x14ac:dyDescent="0.2">
      <c r="A18641" t="s">
        <v>9911</v>
      </c>
      <c r="B18641" t="s">
        <v>373</v>
      </c>
      <c r="C18641" s="1">
        <v>175401.11019134501</v>
      </c>
      <c r="D18641" s="1">
        <v>41808.198145866401</v>
      </c>
      <c r="E18641" s="1">
        <v>341644.54898071301</v>
      </c>
      <c r="F18641" s="1">
        <v>93000.795288085894</v>
      </c>
      <c r="G18641" s="1">
        <v>293721.85429072398</v>
      </c>
      <c r="I18641" s="1">
        <v>393749.64700985001</v>
      </c>
      <c r="J18641" s="1">
        <v>8479.8357925415003</v>
      </c>
    </row>
    <row r="18642" spans="1:10" x14ac:dyDescent="0.2">
      <c r="A18642" t="s">
        <v>20949</v>
      </c>
      <c r="B18642" t="s">
        <v>20916</v>
      </c>
      <c r="F18642" s="1">
        <v>21288.171982765201</v>
      </c>
      <c r="I18642" s="1">
        <v>149234.825378418</v>
      </c>
    </row>
    <row r="18643" spans="1:10" x14ac:dyDescent="0.2">
      <c r="A18643" t="s">
        <v>19741</v>
      </c>
      <c r="B18643" t="s">
        <v>15588</v>
      </c>
      <c r="I18643" s="1">
        <v>506.095061302185</v>
      </c>
    </row>
    <row r="18644" spans="1:10" x14ac:dyDescent="0.2">
      <c r="A18644" t="s">
        <v>7198</v>
      </c>
      <c r="B18644" t="s">
        <v>6066</v>
      </c>
      <c r="C18644" s="1">
        <v>175049.835140229</v>
      </c>
      <c r="D18644" s="1">
        <v>1465.9474534988401</v>
      </c>
      <c r="E18644" s="1">
        <v>70885.627544403003</v>
      </c>
      <c r="F18644" s="1">
        <v>15525.4395754337</v>
      </c>
      <c r="I18644" s="1">
        <v>12292.961820840899</v>
      </c>
    </row>
    <row r="18645" spans="1:10" x14ac:dyDescent="0.2">
      <c r="A18645" t="s">
        <v>20819</v>
      </c>
      <c r="B18645" t="s">
        <v>1049</v>
      </c>
      <c r="I18645" s="1">
        <v>17848.7110519409</v>
      </c>
    </row>
    <row r="18646" spans="1:10" x14ac:dyDescent="0.2">
      <c r="A18646" t="s">
        <v>17675</v>
      </c>
      <c r="B18646" t="s">
        <v>8933</v>
      </c>
      <c r="G18646" s="1">
        <v>8809.0927467346391</v>
      </c>
      <c r="H18646" s="1">
        <v>31965.613320350702</v>
      </c>
    </row>
    <row r="18647" spans="1:10" x14ac:dyDescent="0.2">
      <c r="A18647" t="s">
        <v>17946</v>
      </c>
      <c r="B18647" t="s">
        <v>17128</v>
      </c>
      <c r="G18647" s="1">
        <v>3156.2871198654202</v>
      </c>
    </row>
    <row r="18648" spans="1:10" x14ac:dyDescent="0.2">
      <c r="A18648" t="s">
        <v>22949</v>
      </c>
      <c r="B18648" t="s">
        <v>4597</v>
      </c>
      <c r="F18648" s="1">
        <v>17241.317158222198</v>
      </c>
    </row>
    <row r="18649" spans="1:10" x14ac:dyDescent="0.2">
      <c r="A18649" t="s">
        <v>14211</v>
      </c>
      <c r="B18649" t="s">
        <v>7284</v>
      </c>
      <c r="E18649" s="1">
        <v>4600.7868766784704</v>
      </c>
      <c r="G18649" s="1">
        <v>1705.7664649486501</v>
      </c>
      <c r="J18649" s="1">
        <v>11908.3991413117</v>
      </c>
    </row>
    <row r="18650" spans="1:10" x14ac:dyDescent="0.2">
      <c r="A18650" t="s">
        <v>15832</v>
      </c>
      <c r="B18650" t="s">
        <v>840</v>
      </c>
      <c r="E18650" s="1">
        <v>18937.561136245698</v>
      </c>
      <c r="F18650" s="1">
        <v>32500.563138961799</v>
      </c>
      <c r="H18650" s="1">
        <v>4375.6662664413398</v>
      </c>
      <c r="I18650" s="1">
        <v>35616.720745086699</v>
      </c>
      <c r="J18650" s="1">
        <v>26068.006240844701</v>
      </c>
    </row>
    <row r="18651" spans="1:10" x14ac:dyDescent="0.2">
      <c r="A18651" t="s">
        <v>11650</v>
      </c>
      <c r="B18651" t="s">
        <v>840</v>
      </c>
      <c r="C18651" s="1">
        <v>12050.235509157201</v>
      </c>
      <c r="D18651" s="1">
        <v>32015.754695892399</v>
      </c>
      <c r="E18651" s="1">
        <v>6587.70571041107</v>
      </c>
      <c r="F18651" s="1">
        <v>17343.3565173149</v>
      </c>
      <c r="H18651" s="1">
        <v>18295.748051166502</v>
      </c>
      <c r="I18651" s="1">
        <v>17065.781725406701</v>
      </c>
      <c r="J18651" s="1">
        <v>32854.135547161102</v>
      </c>
    </row>
    <row r="18652" spans="1:10" x14ac:dyDescent="0.2">
      <c r="A18652" t="s">
        <v>15048</v>
      </c>
      <c r="B18652" t="s">
        <v>709</v>
      </c>
      <c r="D18652" s="1">
        <v>132806.975065231</v>
      </c>
      <c r="E18652" s="1">
        <v>80789.243316650405</v>
      </c>
      <c r="F18652" s="1">
        <v>192228.67801570901</v>
      </c>
      <c r="G18652" s="1">
        <v>19238.3651447296</v>
      </c>
      <c r="H18652" s="1">
        <v>117028.561126709</v>
      </c>
      <c r="I18652" s="1">
        <v>197549.15113067601</v>
      </c>
      <c r="J18652" s="1">
        <v>103753.236832618</v>
      </c>
    </row>
    <row r="18653" spans="1:10" x14ac:dyDescent="0.2">
      <c r="A18653" t="s">
        <v>22677</v>
      </c>
      <c r="B18653" t="s">
        <v>605</v>
      </c>
      <c r="F18653" s="1">
        <v>4031.63426208496</v>
      </c>
    </row>
    <row r="18654" spans="1:10" x14ac:dyDescent="0.2">
      <c r="A18654" t="s">
        <v>20763</v>
      </c>
      <c r="B18654" t="s">
        <v>10922</v>
      </c>
      <c r="I18654" s="1">
        <v>333.29796266555798</v>
      </c>
    </row>
    <row r="18655" spans="1:10" x14ac:dyDescent="0.2">
      <c r="A18655" t="s">
        <v>21888</v>
      </c>
      <c r="B18655" t="s">
        <v>138</v>
      </c>
      <c r="I18655" s="1">
        <v>810.15885543823197</v>
      </c>
    </row>
    <row r="18656" spans="1:10" x14ac:dyDescent="0.2">
      <c r="A18656" t="s">
        <v>16362</v>
      </c>
      <c r="B18656" t="s">
        <v>1716</v>
      </c>
      <c r="E18656" s="1">
        <v>1860.1455926895201</v>
      </c>
    </row>
    <row r="18657" spans="1:10" x14ac:dyDescent="0.2">
      <c r="A18657" t="s">
        <v>23138</v>
      </c>
      <c r="B18657" t="s">
        <v>951</v>
      </c>
      <c r="F18657" s="1">
        <v>1536.1415724754299</v>
      </c>
    </row>
    <row r="18658" spans="1:10" x14ac:dyDescent="0.2">
      <c r="A18658" t="s">
        <v>4820</v>
      </c>
      <c r="B18658" t="s">
        <v>951</v>
      </c>
      <c r="C18658" s="1">
        <v>681328.51872682595</v>
      </c>
      <c r="D18658" s="1">
        <v>389225.07825803797</v>
      </c>
      <c r="E18658" s="1">
        <v>369222.54277145898</v>
      </c>
      <c r="F18658" s="1">
        <v>423167.25796508801</v>
      </c>
      <c r="G18658" s="1">
        <v>141396.03285265001</v>
      </c>
      <c r="H18658" s="1">
        <v>117131.00319027901</v>
      </c>
      <c r="I18658" s="1">
        <v>210368.92826652501</v>
      </c>
      <c r="J18658" s="1">
        <v>200299.86495923999</v>
      </c>
    </row>
    <row r="18659" spans="1:10" x14ac:dyDescent="0.2">
      <c r="A18659" t="s">
        <v>10997</v>
      </c>
      <c r="B18659" t="s">
        <v>1236</v>
      </c>
      <c r="C18659" s="1">
        <v>220939.301628113</v>
      </c>
      <c r="D18659" s="1">
        <v>15636.851981162999</v>
      </c>
      <c r="E18659" s="1">
        <v>232.35157871246301</v>
      </c>
      <c r="G18659" s="1">
        <v>44978.003986358701</v>
      </c>
      <c r="H18659" s="1">
        <v>5870.1404604911804</v>
      </c>
      <c r="I18659" s="1">
        <v>17728.168281555201</v>
      </c>
    </row>
    <row r="18660" spans="1:10" x14ac:dyDescent="0.2">
      <c r="A18660" t="s">
        <v>25465</v>
      </c>
      <c r="B18660" t="s">
        <v>445</v>
      </c>
      <c r="J18660" s="1">
        <v>596.51182723045395</v>
      </c>
    </row>
    <row r="18661" spans="1:10" x14ac:dyDescent="0.2">
      <c r="A18661" t="s">
        <v>4498</v>
      </c>
      <c r="B18661" t="s">
        <v>2379</v>
      </c>
      <c r="C18661" s="1">
        <v>25776.813428402002</v>
      </c>
      <c r="E18661" s="1">
        <v>17106.079626798601</v>
      </c>
      <c r="G18661" s="1">
        <v>3731.8185544014</v>
      </c>
      <c r="H18661" s="1">
        <v>8259.1369352340807</v>
      </c>
      <c r="I18661" s="1">
        <v>22593.8800702095</v>
      </c>
    </row>
    <row r="18662" spans="1:10" x14ac:dyDescent="0.2">
      <c r="A18662" t="s">
        <v>22574</v>
      </c>
      <c r="B18662" t="s">
        <v>2102</v>
      </c>
      <c r="D18662" s="1">
        <v>8929.4787149429303</v>
      </c>
    </row>
    <row r="18663" spans="1:10" x14ac:dyDescent="0.2">
      <c r="A18663" t="s">
        <v>3578</v>
      </c>
      <c r="B18663" t="s">
        <v>4</v>
      </c>
      <c r="C18663" s="1">
        <v>46353.131162643404</v>
      </c>
      <c r="I18663" s="1">
        <v>757.51876378059399</v>
      </c>
    </row>
    <row r="18664" spans="1:10" x14ac:dyDescent="0.2">
      <c r="A18664" t="s">
        <v>18728</v>
      </c>
      <c r="B18664" t="s">
        <v>5417</v>
      </c>
      <c r="D18664" s="1">
        <v>1586.70679092407</v>
      </c>
      <c r="F18664" s="1">
        <v>23627.8147444725</v>
      </c>
      <c r="G18664" s="1">
        <v>4529.4070734977704</v>
      </c>
      <c r="H18664" s="1">
        <v>18765.732312679302</v>
      </c>
      <c r="I18664" s="1">
        <v>6179.5305786132803</v>
      </c>
      <c r="J18664" s="1">
        <v>58865.009059905999</v>
      </c>
    </row>
    <row r="18665" spans="1:10" x14ac:dyDescent="0.2">
      <c r="A18665" t="s">
        <v>22780</v>
      </c>
      <c r="B18665" t="s">
        <v>1291</v>
      </c>
      <c r="F18665" s="1">
        <v>3041.0128402710002</v>
      </c>
      <c r="H18665" s="1">
        <v>6837.1564331054697</v>
      </c>
      <c r="J18665" s="1">
        <v>10067.614578247099</v>
      </c>
    </row>
    <row r="18666" spans="1:10" x14ac:dyDescent="0.2">
      <c r="A18666" t="s">
        <v>24234</v>
      </c>
      <c r="B18666" t="s">
        <v>3389</v>
      </c>
      <c r="H18666" s="1">
        <v>15752.390171051</v>
      </c>
    </row>
    <row r="18667" spans="1:10" x14ac:dyDescent="0.2">
      <c r="A18667" t="s">
        <v>19908</v>
      </c>
      <c r="B18667" t="s">
        <v>382</v>
      </c>
      <c r="D18667" s="1">
        <v>988.64737129211403</v>
      </c>
      <c r="I18667" s="1">
        <v>4649.2884693145797</v>
      </c>
    </row>
    <row r="18668" spans="1:10" x14ac:dyDescent="0.2">
      <c r="A18668" t="s">
        <v>12807</v>
      </c>
      <c r="B18668" t="s">
        <v>382</v>
      </c>
      <c r="C18668" s="1">
        <v>125981.630863428</v>
      </c>
      <c r="D18668" s="1">
        <v>115386.21668243399</v>
      </c>
      <c r="E18668" s="1">
        <v>2068.2297062873799</v>
      </c>
      <c r="F18668" s="1">
        <v>94198.593305587798</v>
      </c>
      <c r="G18668" s="1">
        <v>2622.4419651031599</v>
      </c>
      <c r="H18668" s="1">
        <v>11138.019666194899</v>
      </c>
      <c r="I18668" s="1">
        <v>26134.4583568573</v>
      </c>
    </row>
    <row r="18669" spans="1:10" x14ac:dyDescent="0.2">
      <c r="A18669" t="s">
        <v>1974</v>
      </c>
      <c r="B18669" t="s">
        <v>1973</v>
      </c>
      <c r="C18669" s="1">
        <v>1742.75451660156</v>
      </c>
      <c r="D18669" s="1">
        <v>70715.855089664503</v>
      </c>
      <c r="E18669" s="1">
        <v>16356.273941040001</v>
      </c>
      <c r="F18669" s="1">
        <v>325336.177697659</v>
      </c>
      <c r="G18669" s="1">
        <v>1502.3328313827601</v>
      </c>
      <c r="H18669" s="1">
        <v>499280.08202600502</v>
      </c>
      <c r="I18669" s="1">
        <v>253208.953125</v>
      </c>
      <c r="J18669" s="1">
        <v>384593.41938781698</v>
      </c>
    </row>
    <row r="18670" spans="1:10" x14ac:dyDescent="0.2">
      <c r="A18670" t="s">
        <v>3038</v>
      </c>
      <c r="B18670" t="s">
        <v>2475</v>
      </c>
      <c r="C18670" s="1">
        <v>36956.161221027403</v>
      </c>
      <c r="D18670" s="1">
        <v>187518.303528786</v>
      </c>
      <c r="E18670" s="1">
        <v>338543.44875240303</v>
      </c>
      <c r="F18670" s="1">
        <v>311115.26702117902</v>
      </c>
      <c r="G18670" s="1">
        <v>3199.8344187736502</v>
      </c>
      <c r="I18670" s="1">
        <v>493108.98378086201</v>
      </c>
      <c r="J18670" s="1">
        <v>462445.039206505</v>
      </c>
    </row>
    <row r="18671" spans="1:10" x14ac:dyDescent="0.2">
      <c r="A18671" t="s">
        <v>23961</v>
      </c>
      <c r="B18671" t="s">
        <v>2475</v>
      </c>
      <c r="D18671" s="1">
        <v>1203.3227519989</v>
      </c>
      <c r="J18671" s="1">
        <v>943.69377946853604</v>
      </c>
    </row>
    <row r="18672" spans="1:10" x14ac:dyDescent="0.2">
      <c r="A18672" t="s">
        <v>21522</v>
      </c>
      <c r="B18672" t="s">
        <v>42</v>
      </c>
      <c r="H18672" s="1">
        <v>8108.02247619629</v>
      </c>
      <c r="I18672" s="1">
        <v>41888.9883804321</v>
      </c>
    </row>
    <row r="18673" spans="1:10" x14ac:dyDescent="0.2">
      <c r="A18673" t="s">
        <v>18160</v>
      </c>
      <c r="B18673" t="s">
        <v>6256</v>
      </c>
      <c r="F18673" s="1">
        <v>2449.4044799804701</v>
      </c>
      <c r="G18673" s="1">
        <v>1198.79552078247</v>
      </c>
      <c r="H18673" s="1">
        <v>720.40846347808804</v>
      </c>
      <c r="I18673" s="1">
        <v>4471.60303497314</v>
      </c>
      <c r="J18673" s="1">
        <v>6517.2585654258701</v>
      </c>
    </row>
    <row r="18674" spans="1:10" x14ac:dyDescent="0.2">
      <c r="A18674" t="s">
        <v>17242</v>
      </c>
      <c r="B18674" t="s">
        <v>17034</v>
      </c>
      <c r="G18674" s="1">
        <v>8686.6670789718792</v>
      </c>
      <c r="H18674" s="1">
        <v>104894.488926411</v>
      </c>
    </row>
    <row r="18675" spans="1:10" x14ac:dyDescent="0.2">
      <c r="A18675" t="s">
        <v>8392</v>
      </c>
      <c r="B18675" t="s">
        <v>233</v>
      </c>
      <c r="C18675" s="1">
        <v>56950.626605987498</v>
      </c>
      <c r="D18675" s="1">
        <v>157264.52194953</v>
      </c>
      <c r="E18675" s="1">
        <v>24930.744835615202</v>
      </c>
      <c r="F18675" s="1">
        <v>16015.9373483658</v>
      </c>
      <c r="G18675" s="1">
        <v>282447.35138618998</v>
      </c>
      <c r="H18675" s="1">
        <v>143214.213425756</v>
      </c>
      <c r="I18675" s="1">
        <v>910265.12529396999</v>
      </c>
      <c r="J18675" s="1">
        <v>103590.13729929899</v>
      </c>
    </row>
    <row r="18676" spans="1:10" x14ac:dyDescent="0.2">
      <c r="A18676" t="s">
        <v>16628</v>
      </c>
      <c r="B18676" t="s">
        <v>1201</v>
      </c>
      <c r="E18676" s="1">
        <v>4135.9885277748199</v>
      </c>
      <c r="G18676" s="1">
        <v>1725.3981351852401</v>
      </c>
      <c r="I18676" s="1">
        <v>942.68164443969704</v>
      </c>
    </row>
    <row r="18677" spans="1:10" x14ac:dyDescent="0.2">
      <c r="A18677" t="s">
        <v>13824</v>
      </c>
      <c r="B18677" t="s">
        <v>421</v>
      </c>
      <c r="C18677" s="1">
        <v>203527.91712212501</v>
      </c>
      <c r="D18677" s="1">
        <v>2231.52392005921</v>
      </c>
      <c r="E18677" s="1">
        <v>143911.61715507499</v>
      </c>
      <c r="F18677" s="1">
        <v>164439.953464508</v>
      </c>
      <c r="G18677" s="1">
        <v>181826.55867862701</v>
      </c>
      <c r="H18677" s="1">
        <v>39764.0544443131</v>
      </c>
      <c r="I18677" s="1">
        <v>5265.1901578903198</v>
      </c>
      <c r="J18677" s="1">
        <v>35226.967447757801</v>
      </c>
    </row>
    <row r="18678" spans="1:10" x14ac:dyDescent="0.2">
      <c r="A18678" t="s">
        <v>18233</v>
      </c>
      <c r="B18678" t="s">
        <v>14938</v>
      </c>
      <c r="G18678" s="1">
        <v>12865.668431043599</v>
      </c>
      <c r="H18678" s="1">
        <v>17773.502959489801</v>
      </c>
    </row>
    <row r="18679" spans="1:10" x14ac:dyDescent="0.2">
      <c r="A18679" t="s">
        <v>3930</v>
      </c>
      <c r="B18679" t="s">
        <v>2725</v>
      </c>
      <c r="C18679" s="1">
        <v>105211.304611206</v>
      </c>
      <c r="D18679" s="1">
        <v>27572.242581844301</v>
      </c>
      <c r="E18679" s="1">
        <v>49836.763316631397</v>
      </c>
      <c r="F18679" s="1">
        <v>8230.0835802554993</v>
      </c>
      <c r="G18679" s="1">
        <v>60221.747707843802</v>
      </c>
      <c r="H18679" s="1">
        <v>30515.493927240401</v>
      </c>
      <c r="I18679" s="1">
        <v>38066.671531200402</v>
      </c>
    </row>
    <row r="18680" spans="1:10" x14ac:dyDescent="0.2">
      <c r="A18680" t="s">
        <v>3650</v>
      </c>
      <c r="B18680" t="s">
        <v>2232</v>
      </c>
      <c r="C18680" s="1">
        <v>43207.469985008298</v>
      </c>
      <c r="D18680" s="1">
        <v>215698.96255493199</v>
      </c>
      <c r="E18680" s="1">
        <v>43014.215307235703</v>
      </c>
      <c r="H18680" s="1">
        <v>108115.811889648</v>
      </c>
      <c r="I18680" s="1">
        <v>627945.60760498</v>
      </c>
      <c r="J18680" s="1">
        <v>29315.667419433601</v>
      </c>
    </row>
    <row r="18681" spans="1:10" x14ac:dyDescent="0.2">
      <c r="A18681" t="s">
        <v>9277</v>
      </c>
      <c r="B18681" t="s">
        <v>1955</v>
      </c>
      <c r="C18681" s="1">
        <v>133.89377355575601</v>
      </c>
    </row>
    <row r="18682" spans="1:10" x14ac:dyDescent="0.2">
      <c r="A18682" t="s">
        <v>18725</v>
      </c>
      <c r="B18682" t="s">
        <v>14545</v>
      </c>
      <c r="F18682" s="1">
        <v>2351.99439620972</v>
      </c>
      <c r="G18682" s="1">
        <v>7190.9774150848498</v>
      </c>
      <c r="H18682" s="1">
        <v>1249.16468715668</v>
      </c>
      <c r="J18682" s="1">
        <v>64689.721313476599</v>
      </c>
    </row>
    <row r="18683" spans="1:10" x14ac:dyDescent="0.2">
      <c r="A18683" t="s">
        <v>4231</v>
      </c>
      <c r="B18683" t="s">
        <v>2104</v>
      </c>
      <c r="C18683" s="1">
        <v>1466.01854515076</v>
      </c>
      <c r="F18683" s="1">
        <v>619.62466144561802</v>
      </c>
    </row>
    <row r="18684" spans="1:10" x14ac:dyDescent="0.2">
      <c r="A18684" t="s">
        <v>17290</v>
      </c>
      <c r="B18684" t="s">
        <v>471</v>
      </c>
      <c r="D18684" s="1">
        <v>4834.8627822399203</v>
      </c>
      <c r="G18684" s="1">
        <v>7463.8699626922698</v>
      </c>
      <c r="H18684" s="1">
        <v>12067.7531051636</v>
      </c>
      <c r="J18684" s="1">
        <v>5405.40357780457</v>
      </c>
    </row>
    <row r="18685" spans="1:10" x14ac:dyDescent="0.2">
      <c r="A18685" t="s">
        <v>19935</v>
      </c>
      <c r="B18685" t="s">
        <v>694</v>
      </c>
      <c r="H18685" s="1">
        <v>209855.78627395601</v>
      </c>
      <c r="I18685" s="1">
        <v>61731.952331542998</v>
      </c>
      <c r="J18685" s="1">
        <v>92142.284484863296</v>
      </c>
    </row>
    <row r="18686" spans="1:10" x14ac:dyDescent="0.2">
      <c r="A18686" t="s">
        <v>14290</v>
      </c>
      <c r="B18686" t="s">
        <v>14189</v>
      </c>
      <c r="D18686" s="1">
        <v>2068.05249595642</v>
      </c>
      <c r="E18686" s="1">
        <v>40195.663564205199</v>
      </c>
    </row>
    <row r="18687" spans="1:10" x14ac:dyDescent="0.2">
      <c r="A18687" t="s">
        <v>12856</v>
      </c>
      <c r="B18687" t="s">
        <v>720</v>
      </c>
      <c r="C18687" s="1">
        <v>1073127.2424721699</v>
      </c>
      <c r="D18687" s="1">
        <v>414264.778564215</v>
      </c>
      <c r="E18687" s="1">
        <v>411790.578215838</v>
      </c>
      <c r="F18687" s="1">
        <v>262124.76215553301</v>
      </c>
      <c r="G18687" s="1">
        <v>260278.43297505399</v>
      </c>
      <c r="H18687" s="1">
        <v>224696.928914547</v>
      </c>
      <c r="I18687" s="1">
        <v>342158.77346038801</v>
      </c>
      <c r="J18687" s="1">
        <v>124196.765631676</v>
      </c>
    </row>
    <row r="18688" spans="1:10" x14ac:dyDescent="0.2">
      <c r="A18688" t="s">
        <v>22356</v>
      </c>
      <c r="B18688" t="s">
        <v>1577</v>
      </c>
      <c r="D18688" s="1">
        <v>34573.839996337898</v>
      </c>
    </row>
    <row r="18689" spans="1:10" x14ac:dyDescent="0.2">
      <c r="A18689" t="s">
        <v>18250</v>
      </c>
      <c r="B18689" t="s">
        <v>1758</v>
      </c>
      <c r="D18689" s="1">
        <v>23160.725166320801</v>
      </c>
      <c r="G18689" s="1">
        <v>15914.2199480533</v>
      </c>
    </row>
    <row r="18690" spans="1:10" x14ac:dyDescent="0.2">
      <c r="A18690" t="s">
        <v>10804</v>
      </c>
      <c r="B18690" t="s">
        <v>1758</v>
      </c>
      <c r="C18690" s="1">
        <v>503.25017404556303</v>
      </c>
      <c r="D18690" s="1">
        <v>68954.880200505402</v>
      </c>
      <c r="E18690" s="1">
        <v>1804.57302165031</v>
      </c>
      <c r="G18690" s="1">
        <v>50814.854438662602</v>
      </c>
      <c r="I18690" s="1">
        <v>30586.797722339601</v>
      </c>
      <c r="J18690" s="1">
        <v>8776.7436342239507</v>
      </c>
    </row>
    <row r="18691" spans="1:10" x14ac:dyDescent="0.2">
      <c r="A18691" t="s">
        <v>12420</v>
      </c>
      <c r="B18691" t="s">
        <v>3160</v>
      </c>
      <c r="C18691" s="1">
        <v>14800.8387818337</v>
      </c>
      <c r="D18691" s="1">
        <v>13397.938849926</v>
      </c>
      <c r="E18691" s="1">
        <v>16077.8840899467</v>
      </c>
      <c r="F18691" s="1">
        <v>12776.3912982941</v>
      </c>
      <c r="G18691" s="1">
        <v>24104.592168569601</v>
      </c>
      <c r="H18691" s="1">
        <v>24768.726763725299</v>
      </c>
      <c r="I18691" s="1">
        <v>75937.392733335393</v>
      </c>
      <c r="J18691" s="1">
        <v>38204.7706375122</v>
      </c>
    </row>
    <row r="18692" spans="1:10" x14ac:dyDescent="0.2">
      <c r="A18692" t="s">
        <v>8009</v>
      </c>
      <c r="B18692" t="s">
        <v>1421</v>
      </c>
      <c r="C18692" s="1">
        <v>3217.8901085853599</v>
      </c>
      <c r="E18692" s="1">
        <v>13094.911614418001</v>
      </c>
      <c r="G18692" s="1">
        <v>9828.77015209198</v>
      </c>
      <c r="I18692" s="1">
        <v>51453.682891845703</v>
      </c>
    </row>
    <row r="18693" spans="1:10" x14ac:dyDescent="0.2">
      <c r="A18693" t="s">
        <v>8245</v>
      </c>
      <c r="B18693" t="s">
        <v>6959</v>
      </c>
      <c r="C18693" s="1">
        <v>19670.724414348599</v>
      </c>
      <c r="D18693" s="1">
        <v>257502.13350296</v>
      </c>
      <c r="F18693" s="1">
        <v>51531.2505021096</v>
      </c>
      <c r="I18693" s="1">
        <v>56665.418701171897</v>
      </c>
    </row>
    <row r="18694" spans="1:10" x14ac:dyDescent="0.2">
      <c r="A18694" t="s">
        <v>13396</v>
      </c>
      <c r="B18694" t="s">
        <v>6959</v>
      </c>
      <c r="C18694" s="1">
        <v>398715.35229289503</v>
      </c>
      <c r="D18694" s="1">
        <v>200203.076193571</v>
      </c>
      <c r="E18694" s="1">
        <v>44340.861018180804</v>
      </c>
      <c r="F18694" s="1">
        <v>62094.127112388604</v>
      </c>
      <c r="G18694" s="1">
        <v>30435.0378131867</v>
      </c>
      <c r="H18694" s="1">
        <v>37208.6874008179</v>
      </c>
      <c r="I18694" s="1">
        <v>22920.342088699399</v>
      </c>
      <c r="J18694" s="1">
        <v>4264.3167686462502</v>
      </c>
    </row>
    <row r="18695" spans="1:10" x14ac:dyDescent="0.2">
      <c r="A18695" t="s">
        <v>12800</v>
      </c>
      <c r="B18695" t="s">
        <v>58</v>
      </c>
      <c r="C18695" s="1">
        <v>46847.017680168101</v>
      </c>
      <c r="D18695" s="1">
        <v>58025.210428714803</v>
      </c>
      <c r="G18695" s="1">
        <v>33339.133575439497</v>
      </c>
      <c r="H18695" s="1">
        <v>44901.831964015997</v>
      </c>
    </row>
    <row r="18696" spans="1:10" x14ac:dyDescent="0.2">
      <c r="A18696" t="s">
        <v>3341</v>
      </c>
      <c r="B18696" t="s">
        <v>3340</v>
      </c>
      <c r="C18696" s="1">
        <v>196139.64214420301</v>
      </c>
      <c r="D18696" s="1">
        <v>99680.096726894495</v>
      </c>
      <c r="E18696" s="1">
        <v>42699.566642045997</v>
      </c>
      <c r="F18696" s="1">
        <v>31058.100023269599</v>
      </c>
      <c r="G18696" s="1">
        <v>31443.646898269701</v>
      </c>
      <c r="H18696" s="1">
        <v>45169.290658473903</v>
      </c>
      <c r="I18696" s="1">
        <v>64201.431486129797</v>
      </c>
      <c r="J18696" s="1">
        <v>55879.198846340201</v>
      </c>
    </row>
    <row r="18697" spans="1:10" x14ac:dyDescent="0.2">
      <c r="A18697" t="s">
        <v>22841</v>
      </c>
      <c r="B18697" t="s">
        <v>1241</v>
      </c>
      <c r="F18697" s="1">
        <v>10739.8035812378</v>
      </c>
    </row>
    <row r="18698" spans="1:10" x14ac:dyDescent="0.2">
      <c r="A18698" t="s">
        <v>7218</v>
      </c>
      <c r="B18698" t="s">
        <v>36</v>
      </c>
      <c r="C18698" s="1">
        <v>7888.0671806335504</v>
      </c>
      <c r="I18698" s="1">
        <v>6156.0842018127496</v>
      </c>
      <c r="J18698" s="1">
        <v>1548.5589592456799</v>
      </c>
    </row>
    <row r="18699" spans="1:10" x14ac:dyDescent="0.2">
      <c r="A18699" t="s">
        <v>19612</v>
      </c>
      <c r="B18699" t="s">
        <v>5497</v>
      </c>
      <c r="I18699" s="1">
        <v>156554.28958511399</v>
      </c>
    </row>
    <row r="18700" spans="1:10" x14ac:dyDescent="0.2">
      <c r="A18700" t="s">
        <v>24338</v>
      </c>
      <c r="B18700" t="s">
        <v>24337</v>
      </c>
      <c r="H18700" s="1">
        <v>1014.5334796905501</v>
      </c>
    </row>
    <row r="18701" spans="1:10" x14ac:dyDescent="0.2">
      <c r="A18701" t="s">
        <v>10694</v>
      </c>
      <c r="B18701" t="s">
        <v>6433</v>
      </c>
      <c r="C18701" s="1">
        <v>16863.9420206547</v>
      </c>
      <c r="E18701" s="1">
        <v>8176.8146314620999</v>
      </c>
      <c r="G18701" s="1">
        <v>2711.7926561832401</v>
      </c>
      <c r="I18701" s="1">
        <v>89407.953008651704</v>
      </c>
    </row>
    <row r="18702" spans="1:10" x14ac:dyDescent="0.2">
      <c r="A18702" t="s">
        <v>17085</v>
      </c>
      <c r="B18702" t="s">
        <v>635</v>
      </c>
      <c r="G18702" s="1">
        <v>144.36562347412101</v>
      </c>
    </row>
    <row r="18703" spans="1:10" x14ac:dyDescent="0.2">
      <c r="A18703" t="s">
        <v>1336</v>
      </c>
      <c r="B18703" t="s">
        <v>1019</v>
      </c>
      <c r="C18703" s="1">
        <v>25143.6530761719</v>
      </c>
      <c r="D18703" s="1">
        <v>204434.020103455</v>
      </c>
      <c r="E18703" s="1">
        <v>5206.3798236846997</v>
      </c>
      <c r="F18703" s="1">
        <v>287387.31595611601</v>
      </c>
      <c r="G18703" s="1">
        <v>2431.8771481514</v>
      </c>
      <c r="H18703" s="1">
        <v>344954.71301269502</v>
      </c>
      <c r="I18703" s="1">
        <v>251566.97373962399</v>
      </c>
      <c r="J18703" s="1">
        <v>324487.13494873</v>
      </c>
    </row>
    <row r="18704" spans="1:10" x14ac:dyDescent="0.2">
      <c r="A18704" t="s">
        <v>2500</v>
      </c>
      <c r="B18704" t="s">
        <v>2499</v>
      </c>
      <c r="C18704" s="1">
        <v>2817.0549802780201</v>
      </c>
    </row>
    <row r="18705" spans="1:10" x14ac:dyDescent="0.2">
      <c r="A18705" t="s">
        <v>3443</v>
      </c>
      <c r="B18705" t="s">
        <v>3442</v>
      </c>
      <c r="C18705" s="1">
        <v>387.98051011562399</v>
      </c>
      <c r="E18705" s="1">
        <v>1066.6742970943501</v>
      </c>
    </row>
    <row r="18706" spans="1:10" x14ac:dyDescent="0.2">
      <c r="A18706" t="s">
        <v>20797</v>
      </c>
      <c r="B18706" t="s">
        <v>881</v>
      </c>
      <c r="I18706" s="1">
        <v>23298.994262695302</v>
      </c>
    </row>
    <row r="18707" spans="1:10" x14ac:dyDescent="0.2">
      <c r="A18707" t="s">
        <v>23667</v>
      </c>
      <c r="B18707" t="s">
        <v>881</v>
      </c>
      <c r="D18707" s="1">
        <v>8387.8987789154107</v>
      </c>
    </row>
    <row r="18708" spans="1:10" x14ac:dyDescent="0.2">
      <c r="A18708" t="s">
        <v>21826</v>
      </c>
      <c r="B18708" t="s">
        <v>7400</v>
      </c>
      <c r="D18708" s="1">
        <v>10641.5751724243</v>
      </c>
      <c r="I18708" s="1">
        <v>301.22231912612898</v>
      </c>
    </row>
    <row r="18709" spans="1:10" x14ac:dyDescent="0.2">
      <c r="A18709" t="s">
        <v>17084</v>
      </c>
      <c r="B18709" t="s">
        <v>17083</v>
      </c>
      <c r="G18709" s="1">
        <v>287025.67183601903</v>
      </c>
    </row>
    <row r="18710" spans="1:10" x14ac:dyDescent="0.2">
      <c r="A18710" t="s">
        <v>24355</v>
      </c>
      <c r="B18710" t="s">
        <v>24201</v>
      </c>
      <c r="H18710" s="1">
        <v>703.59201145172096</v>
      </c>
    </row>
    <row r="18711" spans="1:10" x14ac:dyDescent="0.2">
      <c r="A18711" t="s">
        <v>24513</v>
      </c>
      <c r="B18711" t="s">
        <v>24240</v>
      </c>
      <c r="H18711" s="1">
        <v>1084.1214401722</v>
      </c>
    </row>
    <row r="18712" spans="1:10" x14ac:dyDescent="0.2">
      <c r="A18712" t="s">
        <v>4846</v>
      </c>
      <c r="B18712" t="s">
        <v>56</v>
      </c>
      <c r="C18712" s="1">
        <v>186168.142088414</v>
      </c>
      <c r="D18712" s="1">
        <v>18048.0424044133</v>
      </c>
      <c r="E18712" s="1">
        <v>27392.895004272501</v>
      </c>
      <c r="F18712" s="1">
        <v>38988.049707412698</v>
      </c>
      <c r="G18712" s="1">
        <v>5431.8618106841996</v>
      </c>
      <c r="H18712" s="1">
        <v>70157.659927368193</v>
      </c>
      <c r="I18712" s="1">
        <v>319301.15519523597</v>
      </c>
    </row>
    <row r="18713" spans="1:10" x14ac:dyDescent="0.2">
      <c r="A18713" t="s">
        <v>10941</v>
      </c>
      <c r="B18713" t="s">
        <v>840</v>
      </c>
      <c r="C18713" s="1">
        <v>630.74721717834495</v>
      </c>
      <c r="E18713" s="1">
        <v>60327.174407958999</v>
      </c>
      <c r="G18713" s="1">
        <v>14513.8634568453</v>
      </c>
      <c r="I18713" s="1">
        <v>48634.540250778198</v>
      </c>
    </row>
    <row r="18714" spans="1:10" x14ac:dyDescent="0.2">
      <c r="A18714" t="s">
        <v>14416</v>
      </c>
      <c r="B18714" t="s">
        <v>2102</v>
      </c>
      <c r="E18714" s="1">
        <v>1655.2454099655099</v>
      </c>
    </row>
    <row r="18715" spans="1:10" x14ac:dyDescent="0.2">
      <c r="A18715" t="s">
        <v>7951</v>
      </c>
      <c r="B18715" t="s">
        <v>2102</v>
      </c>
      <c r="C18715" s="1">
        <v>3959.3774465322499</v>
      </c>
      <c r="I18715" s="1">
        <v>13410.5638160706</v>
      </c>
    </row>
    <row r="18716" spans="1:10" x14ac:dyDescent="0.2">
      <c r="A18716" t="s">
        <v>13857</v>
      </c>
      <c r="B18716" t="s">
        <v>4996</v>
      </c>
      <c r="C18716" s="1">
        <v>36976.391773223899</v>
      </c>
      <c r="I18716" s="1">
        <v>7097.8320207595898</v>
      </c>
    </row>
    <row r="18717" spans="1:10" x14ac:dyDescent="0.2">
      <c r="A18717" t="s">
        <v>19123</v>
      </c>
      <c r="B18717" t="s">
        <v>741</v>
      </c>
      <c r="D18717" s="1">
        <v>9240.3088850975091</v>
      </c>
      <c r="G18717" s="1">
        <v>737.20918369293202</v>
      </c>
    </row>
    <row r="18718" spans="1:10" x14ac:dyDescent="0.2">
      <c r="A18718" t="s">
        <v>1970</v>
      </c>
      <c r="B18718" t="s">
        <v>741</v>
      </c>
      <c r="C18718" s="1">
        <v>31794.629556655898</v>
      </c>
      <c r="E18718" s="1">
        <v>17353.942706108101</v>
      </c>
      <c r="F18718" s="1">
        <v>553.73084402084396</v>
      </c>
      <c r="G18718" s="1">
        <v>180.67829990387</v>
      </c>
      <c r="H18718" s="1">
        <v>13974.3303489685</v>
      </c>
      <c r="I18718" s="1">
        <v>20771.0783445835</v>
      </c>
      <c r="J18718" s="1">
        <v>13140.2970962524</v>
      </c>
    </row>
    <row r="18719" spans="1:10" x14ac:dyDescent="0.2">
      <c r="A18719" t="s">
        <v>2944</v>
      </c>
      <c r="B18719" t="s">
        <v>741</v>
      </c>
      <c r="C18719" s="1">
        <v>6624.6395664215097</v>
      </c>
      <c r="D18719" s="1">
        <v>3132.1450414657602</v>
      </c>
      <c r="E18719" s="1">
        <v>4010.5552809238502</v>
      </c>
    </row>
    <row r="18720" spans="1:10" x14ac:dyDescent="0.2">
      <c r="A18720" t="s">
        <v>23777</v>
      </c>
      <c r="B18720" t="s">
        <v>3053</v>
      </c>
      <c r="D18720" s="1">
        <v>3180.68074536324</v>
      </c>
    </row>
    <row r="18721" spans="1:10" x14ac:dyDescent="0.2">
      <c r="A18721" t="s">
        <v>816</v>
      </c>
      <c r="B18721" t="s">
        <v>329</v>
      </c>
      <c r="C18721" s="1">
        <v>44723.325175046899</v>
      </c>
    </row>
    <row r="18722" spans="1:10" x14ac:dyDescent="0.2">
      <c r="A18722" t="s">
        <v>15922</v>
      </c>
      <c r="B18722" t="s">
        <v>741</v>
      </c>
      <c r="D18722" s="1">
        <v>95608.756587982207</v>
      </c>
      <c r="E18722" s="1">
        <v>29708.122016906698</v>
      </c>
      <c r="F18722" s="1">
        <v>10890.331703186101</v>
      </c>
      <c r="G18722" s="1">
        <v>8107.36146831513</v>
      </c>
      <c r="I18722" s="1">
        <v>12802.6487267017</v>
      </c>
      <c r="J18722" s="1">
        <v>12164.679788589499</v>
      </c>
    </row>
    <row r="18723" spans="1:10" x14ac:dyDescent="0.2">
      <c r="A18723" t="s">
        <v>14281</v>
      </c>
      <c r="B18723" t="s">
        <v>826</v>
      </c>
      <c r="D18723" s="1">
        <v>119966.86939811701</v>
      </c>
      <c r="E18723" s="1">
        <v>6859.5733246803302</v>
      </c>
      <c r="F18723" s="1">
        <v>10587.993577957201</v>
      </c>
      <c r="H18723" s="1">
        <v>13153.5147857666</v>
      </c>
      <c r="I18723" s="1">
        <v>2356.5935339927701</v>
      </c>
      <c r="J18723" s="1">
        <v>20358.075855255101</v>
      </c>
    </row>
    <row r="18724" spans="1:10" x14ac:dyDescent="0.2">
      <c r="A18724" t="s">
        <v>8211</v>
      </c>
      <c r="B18724" t="s">
        <v>1041</v>
      </c>
      <c r="C18724" s="1">
        <v>1166593.67302585</v>
      </c>
      <c r="D18724" s="1">
        <v>35753.048684597001</v>
      </c>
      <c r="E18724" s="1">
        <v>370683.46594619699</v>
      </c>
      <c r="F18724" s="1">
        <v>59924.203887939497</v>
      </c>
      <c r="G18724" s="1">
        <v>238178.114444732</v>
      </c>
      <c r="H18724" s="1">
        <v>3573.33278656006</v>
      </c>
      <c r="I18724" s="1">
        <v>432163.033237934</v>
      </c>
    </row>
    <row r="18725" spans="1:10" x14ac:dyDescent="0.2">
      <c r="A18725" t="s">
        <v>9497</v>
      </c>
      <c r="B18725" t="s">
        <v>980</v>
      </c>
      <c r="C18725" s="1">
        <v>202758.14465713501</v>
      </c>
      <c r="D18725" s="1">
        <v>14459.960315942801</v>
      </c>
      <c r="E18725" s="1">
        <v>227175.60752391801</v>
      </c>
      <c r="G18725" s="1">
        <v>136094.56070804599</v>
      </c>
      <c r="H18725" s="1">
        <v>28536.418492078799</v>
      </c>
      <c r="I18725" s="1">
        <v>90508.557548761499</v>
      </c>
      <c r="J18725" s="1">
        <v>722.01680183410701</v>
      </c>
    </row>
    <row r="18726" spans="1:10" x14ac:dyDescent="0.2">
      <c r="A18726" t="s">
        <v>25343</v>
      </c>
      <c r="B18726" t="s">
        <v>2953</v>
      </c>
      <c r="J18726" s="1">
        <v>575.51521825790496</v>
      </c>
    </row>
    <row r="18727" spans="1:10" x14ac:dyDescent="0.2">
      <c r="A18727" t="s">
        <v>8252</v>
      </c>
      <c r="B18727" t="s">
        <v>350</v>
      </c>
      <c r="C18727" s="1">
        <v>1681.3380737304699</v>
      </c>
      <c r="D18727" s="1">
        <v>212.623066425323</v>
      </c>
      <c r="F18727" s="1">
        <v>28225.890873909</v>
      </c>
      <c r="G18727" s="1">
        <v>71108.523752212495</v>
      </c>
      <c r="H18727" s="1">
        <v>173951.90240287801</v>
      </c>
      <c r="I18727" s="1">
        <v>18006.907344818101</v>
      </c>
      <c r="J18727" s="1">
        <v>93604.879058837905</v>
      </c>
    </row>
    <row r="18728" spans="1:10" x14ac:dyDescent="0.2">
      <c r="A18728" t="s">
        <v>11906</v>
      </c>
      <c r="B18728" t="s">
        <v>4475</v>
      </c>
      <c r="C18728" s="1">
        <v>29894.845359802301</v>
      </c>
      <c r="D18728" s="1">
        <v>27973.517371177699</v>
      </c>
      <c r="G18728" s="1">
        <v>13639.1491727829</v>
      </c>
      <c r="I18728" s="1">
        <v>20321.137567520102</v>
      </c>
    </row>
    <row r="18729" spans="1:10" x14ac:dyDescent="0.2">
      <c r="A18729" t="s">
        <v>5044</v>
      </c>
      <c r="B18729" t="s">
        <v>3276</v>
      </c>
      <c r="C18729" s="1">
        <v>116819.16739654601</v>
      </c>
    </row>
    <row r="18730" spans="1:10" x14ac:dyDescent="0.2">
      <c r="A18730" t="s">
        <v>9310</v>
      </c>
      <c r="B18730" t="s">
        <v>1442</v>
      </c>
      <c r="C18730" s="1">
        <v>96555.120529174805</v>
      </c>
      <c r="E18730" s="1">
        <v>163945.55766296401</v>
      </c>
      <c r="F18730" s="1">
        <v>7807.1376323699997</v>
      </c>
      <c r="H18730" s="1">
        <v>6664.8998241424597</v>
      </c>
      <c r="I18730" s="1">
        <v>38081.681228637703</v>
      </c>
    </row>
    <row r="18731" spans="1:10" x14ac:dyDescent="0.2">
      <c r="A18731" t="s">
        <v>23496</v>
      </c>
      <c r="B18731" t="s">
        <v>3771</v>
      </c>
      <c r="D18731" s="1">
        <v>1062.5359382629399</v>
      </c>
    </row>
    <row r="18732" spans="1:10" x14ac:dyDescent="0.2">
      <c r="A18732" t="s">
        <v>6867</v>
      </c>
      <c r="B18732" t="s">
        <v>22</v>
      </c>
      <c r="C18732" s="1">
        <v>106443.11686372801</v>
      </c>
      <c r="D18732" s="1">
        <v>60003.832286834797</v>
      </c>
      <c r="E18732" s="1">
        <v>80775.127155303897</v>
      </c>
      <c r="F18732" s="1">
        <v>64693.699450969703</v>
      </c>
      <c r="H18732" s="1">
        <v>4846.8287315368698</v>
      </c>
      <c r="I18732" s="1">
        <v>120529.799371243</v>
      </c>
      <c r="J18732" s="1">
        <v>13142.3869924545</v>
      </c>
    </row>
    <row r="18733" spans="1:10" x14ac:dyDescent="0.2">
      <c r="A18733" t="s">
        <v>20962</v>
      </c>
      <c r="B18733" t="s">
        <v>9931</v>
      </c>
      <c r="H18733" s="1">
        <v>15433.263251066201</v>
      </c>
      <c r="I18733" s="1">
        <v>35716.533641576803</v>
      </c>
    </row>
    <row r="18734" spans="1:10" x14ac:dyDescent="0.2">
      <c r="A18734" t="s">
        <v>24486</v>
      </c>
      <c r="B18734" t="s">
        <v>9931</v>
      </c>
      <c r="H18734" s="1">
        <v>175.27911067009001</v>
      </c>
    </row>
    <row r="18735" spans="1:10" x14ac:dyDescent="0.2">
      <c r="A18735" t="s">
        <v>5022</v>
      </c>
      <c r="B18735" t="s">
        <v>683</v>
      </c>
      <c r="C18735" s="1">
        <v>259756.12270546</v>
      </c>
      <c r="D18735" s="1">
        <v>144050.30865478501</v>
      </c>
      <c r="E18735" s="1">
        <v>306855.55716180801</v>
      </c>
      <c r="F18735" s="1">
        <v>1853.28400087357</v>
      </c>
      <c r="G18735" s="1">
        <v>18007.7460927963</v>
      </c>
      <c r="I18735" s="1">
        <v>342105.686028481</v>
      </c>
      <c r="J18735" s="1">
        <v>127461.79190945601</v>
      </c>
    </row>
    <row r="18736" spans="1:10" x14ac:dyDescent="0.2">
      <c r="A18736" t="s">
        <v>3704</v>
      </c>
      <c r="B18736" t="s">
        <v>765</v>
      </c>
      <c r="C18736" s="1">
        <v>29630.0055017472</v>
      </c>
      <c r="D18736" s="1">
        <v>14760.386100769099</v>
      </c>
      <c r="E18736" s="1">
        <v>27512.6885375977</v>
      </c>
      <c r="F18736" s="1">
        <v>98507.978637695298</v>
      </c>
      <c r="G18736" s="1">
        <v>46120.418182373098</v>
      </c>
      <c r="I18736" s="1">
        <v>47947.2471313477</v>
      </c>
    </row>
    <row r="18737" spans="1:10" x14ac:dyDescent="0.2">
      <c r="A18737" t="s">
        <v>13151</v>
      </c>
      <c r="B18737" t="s">
        <v>2262</v>
      </c>
      <c r="C18737" s="1">
        <v>220945.33997917199</v>
      </c>
    </row>
    <row r="18738" spans="1:10" x14ac:dyDescent="0.2">
      <c r="A18738" t="s">
        <v>8799</v>
      </c>
      <c r="B18738" t="s">
        <v>894</v>
      </c>
      <c r="C18738" s="1">
        <v>327896.60174941999</v>
      </c>
      <c r="E18738" s="1">
        <v>159922.34139490101</v>
      </c>
      <c r="G18738" s="1">
        <v>119554.62114524801</v>
      </c>
      <c r="I18738" s="1">
        <v>6482.33387470246</v>
      </c>
    </row>
    <row r="18739" spans="1:10" x14ac:dyDescent="0.2">
      <c r="A18739" t="s">
        <v>6251</v>
      </c>
      <c r="B18739" t="s">
        <v>1973</v>
      </c>
      <c r="C18739" s="1">
        <v>390026.57700634003</v>
      </c>
      <c r="D18739" s="1">
        <v>15211.293633937899</v>
      </c>
      <c r="E18739" s="1">
        <v>186832.50186729501</v>
      </c>
      <c r="F18739" s="1">
        <v>16991.919615745599</v>
      </c>
      <c r="G18739" s="1">
        <v>270039.59527587902</v>
      </c>
      <c r="H18739" s="1">
        <v>81843.224633216902</v>
      </c>
      <c r="I18739" s="1">
        <v>603972.33797264099</v>
      </c>
      <c r="J18739" s="1">
        <v>21893.7431759834</v>
      </c>
    </row>
    <row r="18740" spans="1:10" x14ac:dyDescent="0.2">
      <c r="A18740" t="s">
        <v>4374</v>
      </c>
      <c r="B18740" t="s">
        <v>536</v>
      </c>
      <c r="C18740" s="1">
        <v>222837.846262932</v>
      </c>
      <c r="D18740" s="1">
        <v>56434.138938903801</v>
      </c>
      <c r="F18740" s="1">
        <v>176735.50486564601</v>
      </c>
      <c r="H18740" s="1">
        <v>80861.7666625977</v>
      </c>
      <c r="I18740" s="1">
        <v>152865.19338035601</v>
      </c>
      <c r="J18740" s="1">
        <v>220524.75272750901</v>
      </c>
    </row>
    <row r="18741" spans="1:10" x14ac:dyDescent="0.2">
      <c r="A18741" t="s">
        <v>18107</v>
      </c>
      <c r="B18741" t="s">
        <v>590</v>
      </c>
      <c r="D18741" s="1">
        <v>5767.7627525329599</v>
      </c>
      <c r="G18741" s="1">
        <v>27606.605439662999</v>
      </c>
      <c r="I18741" s="1">
        <v>16710.096996307399</v>
      </c>
      <c r="J18741" s="1">
        <v>19863.333744049101</v>
      </c>
    </row>
    <row r="18742" spans="1:10" x14ac:dyDescent="0.2">
      <c r="A18742" t="s">
        <v>11258</v>
      </c>
      <c r="B18742" t="s">
        <v>590</v>
      </c>
      <c r="C18742" s="1">
        <v>369871.17420601798</v>
      </c>
      <c r="D18742" s="1">
        <v>258901.980160117</v>
      </c>
      <c r="E18742" s="1">
        <v>114463.572051763</v>
      </c>
      <c r="F18742" s="1">
        <v>7994.0138237476403</v>
      </c>
      <c r="G18742" s="1">
        <v>370108.36942923098</v>
      </c>
      <c r="H18742" s="1">
        <v>17914.455880880399</v>
      </c>
      <c r="I18742" s="1">
        <v>331241.65811395698</v>
      </c>
      <c r="J18742" s="1">
        <v>20390.010196685798</v>
      </c>
    </row>
    <row r="18743" spans="1:10" x14ac:dyDescent="0.2">
      <c r="A18743" t="s">
        <v>13317</v>
      </c>
      <c r="B18743" t="s">
        <v>819</v>
      </c>
      <c r="C18743" s="1">
        <v>72427.940586090102</v>
      </c>
      <c r="D18743" s="1">
        <v>26718.548162460302</v>
      </c>
      <c r="E18743" s="1">
        <v>92271.615463256894</v>
      </c>
      <c r="F18743" s="1">
        <v>931.58697795868</v>
      </c>
      <c r="G18743" s="1">
        <v>96751.145387172699</v>
      </c>
      <c r="H18743" s="1">
        <v>7965.2827544212296</v>
      </c>
      <c r="I18743" s="1">
        <v>2515.25114297867</v>
      </c>
      <c r="J18743" s="1">
        <v>5784.8920135498101</v>
      </c>
    </row>
    <row r="18744" spans="1:10" x14ac:dyDescent="0.2">
      <c r="A18744" t="s">
        <v>14880</v>
      </c>
      <c r="B18744" t="s">
        <v>2017</v>
      </c>
      <c r="E18744" s="1">
        <v>422.16364049911499</v>
      </c>
      <c r="F18744" s="1">
        <v>81374.091014862104</v>
      </c>
      <c r="H18744" s="1">
        <v>6342.9540576934896</v>
      </c>
      <c r="J18744" s="1">
        <v>117862.70005798301</v>
      </c>
    </row>
    <row r="18745" spans="1:10" x14ac:dyDescent="0.2">
      <c r="A18745" t="s">
        <v>18266</v>
      </c>
      <c r="B18745" t="s">
        <v>763</v>
      </c>
      <c r="G18745" s="1">
        <v>220616.948974609</v>
      </c>
      <c r="H18745" s="1">
        <v>446433.57324218802</v>
      </c>
      <c r="I18745" s="1">
        <v>227412.470729828</v>
      </c>
      <c r="J18745" s="1">
        <v>272837.79542923003</v>
      </c>
    </row>
    <row r="18746" spans="1:10" x14ac:dyDescent="0.2">
      <c r="A18746" t="s">
        <v>1021</v>
      </c>
      <c r="B18746" t="s">
        <v>763</v>
      </c>
      <c r="C18746" s="1">
        <v>152659.82588505701</v>
      </c>
      <c r="D18746" s="1">
        <v>23070.549901008599</v>
      </c>
      <c r="E18746" s="1">
        <v>74926.370508670807</v>
      </c>
      <c r="F18746" s="1">
        <v>55206.851968765302</v>
      </c>
      <c r="G18746" s="1">
        <v>75026.559062719403</v>
      </c>
      <c r="H18746" s="1">
        <v>100010.436187744</v>
      </c>
      <c r="I18746" s="1">
        <v>141685.61658811601</v>
      </c>
      <c r="J18746" s="1">
        <v>36617.054256916002</v>
      </c>
    </row>
    <row r="18747" spans="1:10" x14ac:dyDescent="0.2">
      <c r="A18747" t="s">
        <v>18644</v>
      </c>
      <c r="B18747" t="s">
        <v>127</v>
      </c>
      <c r="D18747" s="1">
        <v>13623.734756469699</v>
      </c>
      <c r="G18747" s="1">
        <v>4095.8204793930099</v>
      </c>
      <c r="I18747" s="1">
        <v>274671.61083030701</v>
      </c>
      <c r="J18747" s="1">
        <v>39723.8943328858</v>
      </c>
    </row>
    <row r="18748" spans="1:10" x14ac:dyDescent="0.2">
      <c r="A18748" t="s">
        <v>16209</v>
      </c>
      <c r="B18748" t="s">
        <v>2045</v>
      </c>
      <c r="D18748" s="1">
        <v>19104.320755004901</v>
      </c>
      <c r="E18748" s="1">
        <v>36691.645609855703</v>
      </c>
      <c r="F18748" s="1">
        <v>28638.679727077499</v>
      </c>
      <c r="I18748" s="1">
        <v>27906.222105741501</v>
      </c>
    </row>
    <row r="18749" spans="1:10" x14ac:dyDescent="0.2">
      <c r="A18749" t="s">
        <v>15516</v>
      </c>
      <c r="B18749" t="s">
        <v>7942</v>
      </c>
      <c r="E18749" s="1">
        <v>2239.9197521209799</v>
      </c>
    </row>
    <row r="18750" spans="1:10" x14ac:dyDescent="0.2">
      <c r="A18750" t="s">
        <v>21980</v>
      </c>
      <c r="B18750" t="s">
        <v>7942</v>
      </c>
      <c r="D18750" s="1">
        <v>23538.8720550537</v>
      </c>
      <c r="F18750" s="1">
        <v>40360.511919021701</v>
      </c>
      <c r="I18750" s="1">
        <v>32441.580991029699</v>
      </c>
      <c r="J18750" s="1">
        <v>57689.523424148603</v>
      </c>
    </row>
    <row r="18751" spans="1:10" x14ac:dyDescent="0.2">
      <c r="A18751" t="s">
        <v>13782</v>
      </c>
      <c r="B18751" t="s">
        <v>245</v>
      </c>
      <c r="C18751" s="1">
        <v>697.40703821182206</v>
      </c>
      <c r="G18751" s="1">
        <v>3824.9385080337502</v>
      </c>
      <c r="I18751" s="1">
        <v>9263.0109100341797</v>
      </c>
    </row>
    <row r="18752" spans="1:10" x14ac:dyDescent="0.2">
      <c r="A18752" t="s">
        <v>25379</v>
      </c>
      <c r="B18752" t="s">
        <v>4994</v>
      </c>
      <c r="J18752" s="1">
        <v>3015.4247627258301</v>
      </c>
    </row>
    <row r="18753" spans="1:10" x14ac:dyDescent="0.2">
      <c r="A18753" t="s">
        <v>9087</v>
      </c>
      <c r="B18753" t="s">
        <v>2158</v>
      </c>
      <c r="C18753" s="1">
        <v>2489.95837497711</v>
      </c>
      <c r="D18753" s="1">
        <v>1889.5231173038501</v>
      </c>
      <c r="E18753" s="1">
        <v>900.65397906303303</v>
      </c>
      <c r="F18753" s="1">
        <v>4267.6683702468899</v>
      </c>
      <c r="G18753" s="1">
        <v>1151.19907474518</v>
      </c>
      <c r="H18753" s="1">
        <v>1465.0424990654001</v>
      </c>
      <c r="I18753" s="1">
        <v>14439.5610160828</v>
      </c>
      <c r="J18753" s="1">
        <v>3172.7376551628099</v>
      </c>
    </row>
    <row r="18754" spans="1:10" x14ac:dyDescent="0.2">
      <c r="A18754" t="s">
        <v>16837</v>
      </c>
      <c r="B18754" t="s">
        <v>245</v>
      </c>
      <c r="D18754" s="1">
        <v>3082.64994001389</v>
      </c>
      <c r="E18754" s="1">
        <v>7170.3508405685498</v>
      </c>
      <c r="I18754" s="1">
        <v>163213.13818359401</v>
      </c>
    </row>
    <row r="18755" spans="1:10" x14ac:dyDescent="0.2">
      <c r="A18755" t="s">
        <v>21370</v>
      </c>
      <c r="B18755" t="s">
        <v>4642</v>
      </c>
      <c r="F18755" s="1">
        <v>128381.203521252</v>
      </c>
      <c r="H18755" s="1">
        <v>15167.5405538082</v>
      </c>
      <c r="I18755" s="1">
        <v>39832.574573516897</v>
      </c>
      <c r="J18755" s="1">
        <v>1965.89581441879</v>
      </c>
    </row>
    <row r="18756" spans="1:10" x14ac:dyDescent="0.2">
      <c r="A18756" t="s">
        <v>6609</v>
      </c>
      <c r="B18756" t="s">
        <v>2290</v>
      </c>
      <c r="C18756" s="1">
        <v>18945.802146911599</v>
      </c>
      <c r="D18756" s="1">
        <v>9554.7145347595306</v>
      </c>
      <c r="E18756" s="1">
        <v>70487.692489623994</v>
      </c>
      <c r="H18756" s="1">
        <v>2584.7056503295898</v>
      </c>
      <c r="I18756" s="1">
        <v>34186.185394287102</v>
      </c>
      <c r="J18756" s="1">
        <v>5172.0720434188797</v>
      </c>
    </row>
    <row r="18757" spans="1:10" x14ac:dyDescent="0.2">
      <c r="A18757" t="s">
        <v>1548</v>
      </c>
      <c r="B18757" t="s">
        <v>290</v>
      </c>
      <c r="C18757" s="1">
        <v>25395.3167304993</v>
      </c>
      <c r="D18757" s="1">
        <v>551110.57608866703</v>
      </c>
      <c r="F18757" s="1">
        <v>10504.559844970699</v>
      </c>
      <c r="I18757" s="1">
        <v>26442.610569953998</v>
      </c>
    </row>
    <row r="18758" spans="1:10" x14ac:dyDescent="0.2">
      <c r="A18758" t="s">
        <v>9170</v>
      </c>
      <c r="B18758" t="s">
        <v>515</v>
      </c>
      <c r="C18758" s="1">
        <v>545715.626953125</v>
      </c>
      <c r="I18758" s="1">
        <v>136760.050537109</v>
      </c>
    </row>
    <row r="18759" spans="1:10" x14ac:dyDescent="0.2">
      <c r="A18759" t="s">
        <v>8193</v>
      </c>
      <c r="B18759" t="s">
        <v>416</v>
      </c>
      <c r="C18759" s="1">
        <v>16251.911424517601</v>
      </c>
      <c r="D18759" s="1">
        <v>32122.508194923401</v>
      </c>
      <c r="I18759" s="1">
        <v>3803.0952024459798</v>
      </c>
    </row>
    <row r="18760" spans="1:10" x14ac:dyDescent="0.2">
      <c r="A18760" t="s">
        <v>14714</v>
      </c>
      <c r="B18760" t="s">
        <v>14491</v>
      </c>
      <c r="E18760" s="1">
        <v>1689.64140081406</v>
      </c>
    </row>
    <row r="18761" spans="1:10" x14ac:dyDescent="0.2">
      <c r="A18761" t="s">
        <v>11480</v>
      </c>
      <c r="B18761" t="s">
        <v>1544</v>
      </c>
      <c r="C18761" s="1">
        <v>1200713.68293524</v>
      </c>
      <c r="D18761" s="1">
        <v>1180585.3444337901</v>
      </c>
      <c r="E18761" s="1">
        <v>1146445.36399078</v>
      </c>
      <c r="F18761" s="1">
        <v>2142582.8997650198</v>
      </c>
      <c r="G18761" s="1">
        <v>447452.12758779502</v>
      </c>
      <c r="H18761" s="1">
        <v>679377.50961303699</v>
      </c>
      <c r="I18761" s="1">
        <v>1529756.02674007</v>
      </c>
      <c r="J18761" s="1">
        <v>1309285.90473771</v>
      </c>
    </row>
    <row r="18762" spans="1:10" x14ac:dyDescent="0.2">
      <c r="A18762" t="s">
        <v>5453</v>
      </c>
      <c r="B18762" t="s">
        <v>752</v>
      </c>
      <c r="C18762" s="1">
        <v>104257.776091099</v>
      </c>
      <c r="D18762" s="1">
        <v>11149.705320835101</v>
      </c>
      <c r="E18762" s="1">
        <v>120561.38425374001</v>
      </c>
      <c r="F18762" s="1">
        <v>5902.78218507767</v>
      </c>
      <c r="G18762" s="1">
        <v>14810.9779417515</v>
      </c>
      <c r="I18762" s="1">
        <v>27966.041355371501</v>
      </c>
      <c r="J18762" s="1">
        <v>13660.9225392342</v>
      </c>
    </row>
    <row r="18763" spans="1:10" x14ac:dyDescent="0.2">
      <c r="A18763" t="s">
        <v>13130</v>
      </c>
      <c r="B18763" t="s">
        <v>752</v>
      </c>
      <c r="C18763" s="1">
        <v>414963.82656812703</v>
      </c>
      <c r="D18763" s="1">
        <v>873048.24625635205</v>
      </c>
      <c r="E18763" s="1">
        <v>15061.3526779413</v>
      </c>
      <c r="F18763" s="1">
        <v>715482.60404920601</v>
      </c>
      <c r="G18763" s="1">
        <v>52814.840261817</v>
      </c>
      <c r="H18763" s="1">
        <v>49871.543534040502</v>
      </c>
      <c r="I18763" s="1">
        <v>1053.73662900925</v>
      </c>
      <c r="J18763" s="1">
        <v>566277.87116909097</v>
      </c>
    </row>
    <row r="18764" spans="1:10" x14ac:dyDescent="0.2">
      <c r="A18764" t="s">
        <v>8832</v>
      </c>
      <c r="B18764" t="s">
        <v>480</v>
      </c>
      <c r="C18764" s="1">
        <v>234167.97575759899</v>
      </c>
      <c r="D18764" s="1">
        <v>49771.884185791001</v>
      </c>
      <c r="E18764" s="1">
        <v>4066.64207458497</v>
      </c>
      <c r="G18764" s="1">
        <v>108.04307055473301</v>
      </c>
      <c r="I18764" s="1">
        <v>2850.0352783203102</v>
      </c>
    </row>
    <row r="18765" spans="1:10" x14ac:dyDescent="0.2">
      <c r="A18765" t="s">
        <v>11353</v>
      </c>
      <c r="B18765" t="s">
        <v>1036</v>
      </c>
      <c r="C18765" s="1">
        <v>2727.5729093551599</v>
      </c>
      <c r="D18765" s="1">
        <v>50647.9133291244</v>
      </c>
      <c r="E18765" s="1">
        <v>87564.99061203</v>
      </c>
      <c r="F18765" s="1">
        <v>138329.48727417001</v>
      </c>
      <c r="G18765" s="1">
        <v>921.90300989151001</v>
      </c>
      <c r="H18765" s="1">
        <v>193013.508905411</v>
      </c>
      <c r="I18765" s="1">
        <v>144320.79911804199</v>
      </c>
      <c r="J18765" s="1">
        <v>121137.647586823</v>
      </c>
    </row>
    <row r="18766" spans="1:10" x14ac:dyDescent="0.2">
      <c r="A18766" t="s">
        <v>9411</v>
      </c>
      <c r="B18766" t="s">
        <v>1036</v>
      </c>
      <c r="C18766" s="1">
        <v>1037.5653204917901</v>
      </c>
    </row>
    <row r="18767" spans="1:10" x14ac:dyDescent="0.2">
      <c r="A18767" t="s">
        <v>15426</v>
      </c>
      <c r="B18767" t="s">
        <v>300</v>
      </c>
      <c r="D18767" s="1">
        <v>44269.163032531796</v>
      </c>
      <c r="E18767" s="1">
        <v>5694.5043773651096</v>
      </c>
      <c r="I18767" s="1">
        <v>82762.960263729095</v>
      </c>
    </row>
    <row r="18768" spans="1:10" x14ac:dyDescent="0.2">
      <c r="A18768" t="s">
        <v>23795</v>
      </c>
      <c r="B18768" t="s">
        <v>233</v>
      </c>
      <c r="D18768" s="1">
        <v>88386.461822509897</v>
      </c>
      <c r="H18768" s="1">
        <v>17278.542713165301</v>
      </c>
    </row>
    <row r="18769" spans="1:10" x14ac:dyDescent="0.2">
      <c r="A18769" t="s">
        <v>20053</v>
      </c>
      <c r="B18769" t="s">
        <v>2379</v>
      </c>
      <c r="H18769" s="1">
        <v>6148.5316085815502</v>
      </c>
      <c r="I18769" s="1">
        <v>4919.1410713195801</v>
      </c>
    </row>
    <row r="18770" spans="1:10" x14ac:dyDescent="0.2">
      <c r="A18770" t="s">
        <v>13595</v>
      </c>
      <c r="B18770" t="s">
        <v>580</v>
      </c>
      <c r="C18770" s="1">
        <v>8045.5778162479401</v>
      </c>
      <c r="E18770" s="1">
        <v>18001.965898990598</v>
      </c>
      <c r="G18770" s="1">
        <v>11702.813890457201</v>
      </c>
      <c r="I18770" s="1">
        <v>38968.712388515502</v>
      </c>
    </row>
    <row r="18771" spans="1:10" x14ac:dyDescent="0.2">
      <c r="A18771" t="s">
        <v>14365</v>
      </c>
      <c r="B18771" t="s">
        <v>219</v>
      </c>
      <c r="E18771" s="1">
        <v>1648.50207996368</v>
      </c>
    </row>
    <row r="18772" spans="1:10" x14ac:dyDescent="0.2">
      <c r="A18772" t="s">
        <v>14536</v>
      </c>
      <c r="B18772" t="s">
        <v>14535</v>
      </c>
      <c r="E18772" s="1">
        <v>39257.399877548298</v>
      </c>
      <c r="G18772" s="1">
        <v>314348.237130881</v>
      </c>
      <c r="H18772" s="1">
        <v>2037.93003773689</v>
      </c>
      <c r="I18772" s="1">
        <v>52004.841823577903</v>
      </c>
    </row>
    <row r="18773" spans="1:10" x14ac:dyDescent="0.2">
      <c r="A18773" t="s">
        <v>4390</v>
      </c>
      <c r="B18773" t="s">
        <v>469</v>
      </c>
      <c r="C18773" s="1">
        <v>556851.40397310304</v>
      </c>
    </row>
    <row r="18774" spans="1:10" x14ac:dyDescent="0.2">
      <c r="A18774" t="s">
        <v>19989</v>
      </c>
      <c r="B18774" t="s">
        <v>894</v>
      </c>
      <c r="D18774" s="1">
        <v>1303.14550495148</v>
      </c>
      <c r="F18774" s="1">
        <v>4215.1327986717197</v>
      </c>
      <c r="H18774" s="1">
        <v>3496.13782596588</v>
      </c>
      <c r="I18774" s="1">
        <v>8579.8648045063001</v>
      </c>
      <c r="J18774" s="1">
        <v>5336.3294911384601</v>
      </c>
    </row>
    <row r="18775" spans="1:10" x14ac:dyDescent="0.2">
      <c r="A18775" t="s">
        <v>10792</v>
      </c>
      <c r="B18775" t="s">
        <v>416</v>
      </c>
      <c r="C18775" s="1">
        <v>15443.429866790801</v>
      </c>
      <c r="D18775" s="1">
        <v>237363.59879493801</v>
      </c>
      <c r="I18775" s="1">
        <v>1951.4966106414799</v>
      </c>
    </row>
    <row r="18776" spans="1:10" x14ac:dyDescent="0.2">
      <c r="A18776" t="s">
        <v>2798</v>
      </c>
      <c r="B18776" t="s">
        <v>927</v>
      </c>
      <c r="C18776" s="1">
        <v>28394.3462443352</v>
      </c>
      <c r="D18776" s="1">
        <v>176945.30869364701</v>
      </c>
      <c r="I18776" s="1">
        <v>446.88624835014298</v>
      </c>
    </row>
    <row r="18777" spans="1:10" x14ac:dyDescent="0.2">
      <c r="A18777" t="s">
        <v>541</v>
      </c>
      <c r="B18777" t="s">
        <v>540</v>
      </c>
      <c r="C18777" s="1">
        <v>26753.207264900298</v>
      </c>
      <c r="D18777" s="1">
        <v>2876.0502737760598</v>
      </c>
      <c r="E18777" s="1">
        <v>1156.60463523865</v>
      </c>
      <c r="F18777" s="1">
        <v>2084.8448925018401</v>
      </c>
      <c r="G18777" s="1">
        <v>35203.344589710301</v>
      </c>
      <c r="H18777" s="1">
        <v>2400.8795332908699</v>
      </c>
      <c r="I18777" s="1">
        <v>28023.1145644188</v>
      </c>
      <c r="J18777" s="1">
        <v>6600.3760890960802</v>
      </c>
    </row>
    <row r="18778" spans="1:10" x14ac:dyDescent="0.2">
      <c r="A18778" t="s">
        <v>7441</v>
      </c>
      <c r="B18778" t="s">
        <v>4020</v>
      </c>
      <c r="C18778" s="1">
        <v>14584.444207668401</v>
      </c>
      <c r="E18778" s="1">
        <v>1522.70154857636</v>
      </c>
      <c r="I18778" s="1">
        <v>6375.1002349853597</v>
      </c>
    </row>
    <row r="18779" spans="1:10" x14ac:dyDescent="0.2">
      <c r="A18779" t="s">
        <v>4967</v>
      </c>
      <c r="B18779" t="s">
        <v>416</v>
      </c>
      <c r="C18779" s="1">
        <v>1751.8204095363601</v>
      </c>
    </row>
    <row r="18780" spans="1:10" x14ac:dyDescent="0.2">
      <c r="A18780" t="s">
        <v>5231</v>
      </c>
      <c r="B18780" t="s">
        <v>1083</v>
      </c>
      <c r="C18780" s="1">
        <v>20137.139859199498</v>
      </c>
      <c r="E18780" s="1">
        <v>5201.8336575031299</v>
      </c>
    </row>
    <row r="18781" spans="1:10" x14ac:dyDescent="0.2">
      <c r="A18781" t="s">
        <v>15564</v>
      </c>
      <c r="B18781" t="s">
        <v>1083</v>
      </c>
      <c r="D18781" s="1">
        <v>6741.16001605988</v>
      </c>
      <c r="E18781" s="1">
        <v>10336.6143169403</v>
      </c>
      <c r="G18781" s="1">
        <v>1696.61462044716</v>
      </c>
    </row>
    <row r="18782" spans="1:10" x14ac:dyDescent="0.2">
      <c r="A18782" t="s">
        <v>13990</v>
      </c>
      <c r="B18782" t="s">
        <v>699</v>
      </c>
      <c r="C18782" s="1">
        <v>2190.5351583957699</v>
      </c>
      <c r="E18782" s="1">
        <v>51819.992851495801</v>
      </c>
      <c r="I18782" s="1">
        <v>57738.841402292201</v>
      </c>
    </row>
    <row r="18783" spans="1:10" x14ac:dyDescent="0.2">
      <c r="A18783" t="s">
        <v>13406</v>
      </c>
      <c r="B18783" t="s">
        <v>4918</v>
      </c>
      <c r="C18783" s="1">
        <v>322856.45071125001</v>
      </c>
      <c r="D18783" s="1">
        <v>124706.630950213</v>
      </c>
      <c r="E18783" s="1">
        <v>195988.51719808599</v>
      </c>
      <c r="F18783" s="1">
        <v>443501.475562095</v>
      </c>
      <c r="G18783" s="1">
        <v>105829.82494688001</v>
      </c>
      <c r="H18783" s="1">
        <v>171966.435912847</v>
      </c>
      <c r="I18783" s="1">
        <v>316334.50843381899</v>
      </c>
      <c r="J18783" s="1">
        <v>246626.63466787399</v>
      </c>
    </row>
    <row r="18784" spans="1:10" x14ac:dyDescent="0.2">
      <c r="A18784" t="s">
        <v>17898</v>
      </c>
      <c r="B18784" t="s">
        <v>3093</v>
      </c>
      <c r="G18784" s="1">
        <v>191.167372941971</v>
      </c>
      <c r="H18784" s="1">
        <v>12723.3980140686</v>
      </c>
    </row>
    <row r="18785" spans="1:10" x14ac:dyDescent="0.2">
      <c r="A18785" t="s">
        <v>11200</v>
      </c>
      <c r="B18785" t="s">
        <v>2060</v>
      </c>
      <c r="C18785" s="1">
        <v>34266.086868762999</v>
      </c>
      <c r="E18785" s="1">
        <v>13737.442136526101</v>
      </c>
      <c r="G18785" s="1">
        <v>172402.037423134</v>
      </c>
      <c r="I18785" s="1">
        <v>1885.68382453918</v>
      </c>
    </row>
    <row r="18786" spans="1:10" x14ac:dyDescent="0.2">
      <c r="A18786" t="s">
        <v>22486</v>
      </c>
      <c r="B18786" t="s">
        <v>782</v>
      </c>
      <c r="D18786" s="1">
        <v>45390.715593337998</v>
      </c>
      <c r="J18786" s="1">
        <v>3795.30031585693</v>
      </c>
    </row>
    <row r="18787" spans="1:10" x14ac:dyDescent="0.2">
      <c r="A18787" t="s">
        <v>18163</v>
      </c>
      <c r="B18787" t="s">
        <v>6569</v>
      </c>
      <c r="G18787" s="1">
        <v>9539.6573522090894</v>
      </c>
    </row>
    <row r="18788" spans="1:10" x14ac:dyDescent="0.2">
      <c r="A18788" t="s">
        <v>25195</v>
      </c>
      <c r="B18788" t="s">
        <v>16150</v>
      </c>
      <c r="J18788" s="1">
        <v>24131.1136207581</v>
      </c>
    </row>
    <row r="18789" spans="1:10" x14ac:dyDescent="0.2">
      <c r="A18789" t="s">
        <v>23526</v>
      </c>
      <c r="B18789" t="s">
        <v>22652</v>
      </c>
      <c r="D18789" s="1">
        <v>974.08196711540199</v>
      </c>
    </row>
    <row r="18790" spans="1:10" x14ac:dyDescent="0.2">
      <c r="A18790" t="s">
        <v>16361</v>
      </c>
      <c r="B18790" t="s">
        <v>2377</v>
      </c>
      <c r="D18790" s="1">
        <v>43860.643073081999</v>
      </c>
      <c r="E18790" s="1">
        <v>18260.217714071299</v>
      </c>
      <c r="F18790" s="1">
        <v>85760.911199569702</v>
      </c>
      <c r="G18790" s="1">
        <v>1921.92063140869</v>
      </c>
      <c r="H18790" s="1">
        <v>46711.083317756602</v>
      </c>
      <c r="I18790" s="1">
        <v>4582.62071895599</v>
      </c>
      <c r="J18790" s="1">
        <v>1372.29196643829</v>
      </c>
    </row>
    <row r="18791" spans="1:10" x14ac:dyDescent="0.2">
      <c r="A18791" t="s">
        <v>1756</v>
      </c>
      <c r="B18791" t="s">
        <v>182</v>
      </c>
      <c r="C18791" s="1">
        <v>8663.8802199363708</v>
      </c>
    </row>
    <row r="18792" spans="1:10" x14ac:dyDescent="0.2">
      <c r="A18792" t="s">
        <v>22294</v>
      </c>
      <c r="B18792" t="s">
        <v>3771</v>
      </c>
      <c r="J18792" s="1">
        <v>3708.8432998657199</v>
      </c>
    </row>
    <row r="18793" spans="1:10" x14ac:dyDescent="0.2">
      <c r="A18793" t="s">
        <v>20049</v>
      </c>
      <c r="B18793" t="s">
        <v>1577</v>
      </c>
      <c r="I18793" s="1">
        <v>1390.0415340662</v>
      </c>
    </row>
    <row r="18794" spans="1:10" x14ac:dyDescent="0.2">
      <c r="A18794" t="s">
        <v>22623</v>
      </c>
      <c r="B18794" t="s">
        <v>3572</v>
      </c>
      <c r="J18794" s="1">
        <v>13984.029132842999</v>
      </c>
    </row>
    <row r="18795" spans="1:10" x14ac:dyDescent="0.2">
      <c r="A18795" t="s">
        <v>3374</v>
      </c>
      <c r="B18795" t="s">
        <v>3373</v>
      </c>
      <c r="C18795" s="1">
        <v>33960.067770481102</v>
      </c>
      <c r="E18795" s="1">
        <v>9836.5797724723907</v>
      </c>
      <c r="G18795" s="1">
        <v>17990.237727642099</v>
      </c>
      <c r="I18795" s="1">
        <v>40920.783294200897</v>
      </c>
    </row>
    <row r="18796" spans="1:10" x14ac:dyDescent="0.2">
      <c r="A18796" t="s">
        <v>3109</v>
      </c>
      <c r="B18796" t="s">
        <v>3108</v>
      </c>
      <c r="C18796" s="1">
        <v>76088.943801879897</v>
      </c>
      <c r="D18796" s="1">
        <v>8374.5541019439806</v>
      </c>
      <c r="E18796" s="1">
        <v>21421.2386040688</v>
      </c>
      <c r="F18796" s="1">
        <v>5397.9342427253696</v>
      </c>
      <c r="H18796" s="1">
        <v>11507.2333426476</v>
      </c>
      <c r="I18796" s="1">
        <v>3336.3425722122201</v>
      </c>
      <c r="J18796" s="1">
        <v>38994.285003662102</v>
      </c>
    </row>
    <row r="18797" spans="1:10" x14ac:dyDescent="0.2">
      <c r="A18797" t="s">
        <v>24724</v>
      </c>
      <c r="B18797" t="s">
        <v>24190</v>
      </c>
      <c r="H18797" s="1">
        <v>10274.1746397018</v>
      </c>
      <c r="J18797" s="1">
        <v>93050.671669006304</v>
      </c>
    </row>
    <row r="18798" spans="1:10" x14ac:dyDescent="0.2">
      <c r="A18798" t="s">
        <v>14919</v>
      </c>
      <c r="B18798" t="s">
        <v>545</v>
      </c>
      <c r="D18798" s="1">
        <v>493627.75749206502</v>
      </c>
      <c r="E18798" s="1">
        <v>362587.59237670898</v>
      </c>
      <c r="F18798" s="1">
        <v>1355603.20100403</v>
      </c>
      <c r="H18798" s="1">
        <v>728713.51794433605</v>
      </c>
      <c r="I18798" s="1">
        <v>546913.88005447399</v>
      </c>
      <c r="J18798" s="1">
        <v>812523.68521118199</v>
      </c>
    </row>
    <row r="18799" spans="1:10" x14ac:dyDescent="0.2">
      <c r="A18799" t="s">
        <v>11637</v>
      </c>
      <c r="B18799" t="s">
        <v>720</v>
      </c>
      <c r="C18799" s="1">
        <v>847621.30420112598</v>
      </c>
      <c r="D18799" s="1">
        <v>213443.80798721299</v>
      </c>
      <c r="E18799" s="1">
        <v>320139.09808325698</v>
      </c>
      <c r="F18799" s="1">
        <v>139148.92628860401</v>
      </c>
      <c r="G18799" s="1">
        <v>22327.4678039551</v>
      </c>
      <c r="H18799" s="1">
        <v>221040.58469152401</v>
      </c>
      <c r="I18799" s="1">
        <v>221308.65104675299</v>
      </c>
      <c r="J18799" s="1">
        <v>173609.598571062</v>
      </c>
    </row>
    <row r="18800" spans="1:10" x14ac:dyDescent="0.2">
      <c r="A18800" t="s">
        <v>22078</v>
      </c>
      <c r="B18800" t="s">
        <v>934</v>
      </c>
      <c r="D18800" s="1">
        <v>616.85931324958801</v>
      </c>
      <c r="H18800" s="1">
        <v>2931.4941186904898</v>
      </c>
    </row>
    <row r="18801" spans="1:10" x14ac:dyDescent="0.2">
      <c r="A18801" t="s">
        <v>13319</v>
      </c>
      <c r="B18801" t="s">
        <v>575</v>
      </c>
      <c r="C18801" s="1">
        <v>306912.52650546998</v>
      </c>
      <c r="E18801" s="1">
        <v>163245.503555298</v>
      </c>
      <c r="I18801" s="1">
        <v>429640.06282234198</v>
      </c>
    </row>
    <row r="18802" spans="1:10" x14ac:dyDescent="0.2">
      <c r="A18802" t="s">
        <v>783</v>
      </c>
      <c r="B18802" t="s">
        <v>782</v>
      </c>
      <c r="C18802" s="1">
        <v>4215.34202384949</v>
      </c>
      <c r="H18802" s="1">
        <v>22887.512420654301</v>
      </c>
      <c r="I18802" s="1">
        <v>43712.583003997803</v>
      </c>
      <c r="J18802" s="1">
        <v>50978.716789245598</v>
      </c>
    </row>
    <row r="18803" spans="1:10" x14ac:dyDescent="0.2">
      <c r="A18803" t="s">
        <v>24345</v>
      </c>
      <c r="B18803" t="s">
        <v>925</v>
      </c>
      <c r="H18803" s="1">
        <v>1711.81272983551</v>
      </c>
    </row>
    <row r="18804" spans="1:10" x14ac:dyDescent="0.2">
      <c r="A18804" t="s">
        <v>10528</v>
      </c>
      <c r="B18804" t="s">
        <v>3709</v>
      </c>
      <c r="C18804" s="1">
        <v>331699.79113769601</v>
      </c>
      <c r="D18804" s="1">
        <v>2548.1675384044602</v>
      </c>
      <c r="E18804" s="1">
        <v>92160.064920902194</v>
      </c>
      <c r="F18804" s="1">
        <v>50281.077418327302</v>
      </c>
      <c r="G18804" s="1">
        <v>6308.01586556435</v>
      </c>
      <c r="H18804" s="1">
        <v>101941.151039124</v>
      </c>
      <c r="I18804" s="1">
        <v>178390.59912324001</v>
      </c>
      <c r="J18804" s="1">
        <v>24539.938472747799</v>
      </c>
    </row>
    <row r="18805" spans="1:10" x14ac:dyDescent="0.2">
      <c r="A18805" t="s">
        <v>16420</v>
      </c>
      <c r="B18805" t="s">
        <v>1086</v>
      </c>
      <c r="D18805" s="1">
        <v>267812.34019279497</v>
      </c>
      <c r="E18805" s="1">
        <v>23360.0886764526</v>
      </c>
      <c r="F18805" s="1">
        <v>15408.6849937439</v>
      </c>
      <c r="G18805" s="1">
        <v>264270.23162841803</v>
      </c>
      <c r="H18805" s="1">
        <v>46158.235004424998</v>
      </c>
      <c r="I18805" s="1">
        <v>33480.309226989702</v>
      </c>
      <c r="J18805" s="1">
        <v>136321.218566895</v>
      </c>
    </row>
    <row r="18806" spans="1:10" x14ac:dyDescent="0.2">
      <c r="A18806" t="s">
        <v>11459</v>
      </c>
      <c r="B18806" t="s">
        <v>701</v>
      </c>
      <c r="C18806" s="1">
        <v>33356.746685028098</v>
      </c>
      <c r="D18806" s="1">
        <v>11120.711057663</v>
      </c>
      <c r="E18806" s="1">
        <v>50421.643003463803</v>
      </c>
      <c r="F18806" s="1">
        <v>3423.99373579026</v>
      </c>
      <c r="I18806" s="1">
        <v>2228.7630653381402</v>
      </c>
    </row>
    <row r="18807" spans="1:10" x14ac:dyDescent="0.2">
      <c r="A18807" t="s">
        <v>21845</v>
      </c>
      <c r="B18807" t="s">
        <v>1043</v>
      </c>
      <c r="F18807" s="1">
        <v>410983.50683593802</v>
      </c>
      <c r="I18807" s="1">
        <v>6965.8883514404397</v>
      </c>
    </row>
    <row r="18808" spans="1:10" x14ac:dyDescent="0.2">
      <c r="A18808" t="s">
        <v>21292</v>
      </c>
      <c r="B18808" t="s">
        <v>2022</v>
      </c>
      <c r="I18808" s="1">
        <v>5758.9981551170304</v>
      </c>
      <c r="J18808" s="1">
        <v>14094.7987213135</v>
      </c>
    </row>
    <row r="18809" spans="1:10" x14ac:dyDescent="0.2">
      <c r="A18809" t="s">
        <v>24025</v>
      </c>
      <c r="B18809" t="s">
        <v>131</v>
      </c>
      <c r="D18809" s="1">
        <v>2092.39136886597</v>
      </c>
    </row>
    <row r="18810" spans="1:10" x14ac:dyDescent="0.2">
      <c r="A18810" t="s">
        <v>2879</v>
      </c>
      <c r="B18810" t="s">
        <v>1447</v>
      </c>
      <c r="C18810" s="1">
        <v>260177.08398246701</v>
      </c>
      <c r="D18810" s="1">
        <v>39857.604141235402</v>
      </c>
      <c r="F18810" s="1">
        <v>115987.94320678699</v>
      </c>
      <c r="H18810" s="1">
        <v>28600.980888366699</v>
      </c>
      <c r="I18810" s="1">
        <v>61031.343709945701</v>
      </c>
    </row>
    <row r="18811" spans="1:10" x14ac:dyDescent="0.2">
      <c r="A18811" t="s">
        <v>5215</v>
      </c>
      <c r="B18811" t="s">
        <v>5081</v>
      </c>
      <c r="C18811" s="1">
        <v>11215.162562966299</v>
      </c>
      <c r="E18811" s="1">
        <v>136498.40791511501</v>
      </c>
      <c r="G18811" s="1">
        <v>46974.512598276197</v>
      </c>
      <c r="I18811" s="1">
        <v>439327.48751687998</v>
      </c>
    </row>
    <row r="18812" spans="1:10" x14ac:dyDescent="0.2">
      <c r="A18812" t="s">
        <v>8973</v>
      </c>
      <c r="B18812" t="s">
        <v>1342</v>
      </c>
      <c r="C18812" s="1">
        <v>145520.52624511701</v>
      </c>
      <c r="I18812" s="1">
        <v>169636.116638184</v>
      </c>
    </row>
    <row r="18813" spans="1:10" x14ac:dyDescent="0.2">
      <c r="A18813" t="s">
        <v>20339</v>
      </c>
      <c r="B18813" t="s">
        <v>2428</v>
      </c>
      <c r="D18813" s="1">
        <v>5729.5343151092502</v>
      </c>
      <c r="I18813" s="1">
        <v>1648.6004776954701</v>
      </c>
      <c r="J18813" s="1">
        <v>1257.65036702156</v>
      </c>
    </row>
    <row r="18814" spans="1:10" x14ac:dyDescent="0.2">
      <c r="A18814" t="s">
        <v>23820</v>
      </c>
      <c r="B18814" t="s">
        <v>6111</v>
      </c>
      <c r="D18814" s="1">
        <v>1855.2198381424</v>
      </c>
    </row>
    <row r="18815" spans="1:10" x14ac:dyDescent="0.2">
      <c r="A18815" t="s">
        <v>639</v>
      </c>
      <c r="B18815" t="s">
        <v>316</v>
      </c>
      <c r="C18815" s="1">
        <v>111921.189992905</v>
      </c>
      <c r="D18815" s="1">
        <v>155135.61179018</v>
      </c>
      <c r="E18815" s="1">
        <v>75993.685075759902</v>
      </c>
      <c r="F18815" s="1">
        <v>316695.05957508099</v>
      </c>
      <c r="G18815" s="1">
        <v>129227.77687835701</v>
      </c>
      <c r="H18815" s="1">
        <v>70965.801527500196</v>
      </c>
      <c r="I18815" s="1">
        <v>204137.66673564899</v>
      </c>
      <c r="J18815" s="1">
        <v>64619.213882446304</v>
      </c>
    </row>
    <row r="18816" spans="1:10" x14ac:dyDescent="0.2">
      <c r="A18816" t="s">
        <v>18857</v>
      </c>
      <c r="B18816" t="s">
        <v>594</v>
      </c>
      <c r="D18816" s="1">
        <v>4299.0654993057296</v>
      </c>
      <c r="G18816" s="1">
        <v>3792.5043578147902</v>
      </c>
      <c r="I18816" s="1">
        <v>3342.2922735214202</v>
      </c>
    </row>
    <row r="18817" spans="1:10" x14ac:dyDescent="0.2">
      <c r="A18817" t="s">
        <v>18596</v>
      </c>
      <c r="B18817" t="s">
        <v>17115</v>
      </c>
      <c r="G18817" s="1">
        <v>1581.92358112335</v>
      </c>
      <c r="H18817" s="1">
        <v>22235.578329563101</v>
      </c>
    </row>
    <row r="18818" spans="1:10" x14ac:dyDescent="0.2">
      <c r="A18818" t="s">
        <v>7083</v>
      </c>
      <c r="B18818" t="s">
        <v>1210</v>
      </c>
      <c r="C18818" s="1">
        <v>49391.308089733102</v>
      </c>
      <c r="D18818" s="1">
        <v>362493.50264406198</v>
      </c>
      <c r="E18818" s="1">
        <v>38807.495160579703</v>
      </c>
      <c r="F18818" s="1">
        <v>3458675.41623687</v>
      </c>
      <c r="G18818" s="1">
        <v>72706.581988334699</v>
      </c>
      <c r="H18818" s="1">
        <v>655971.77723693894</v>
      </c>
      <c r="I18818" s="1">
        <v>8984.6333570480401</v>
      </c>
      <c r="J18818" s="1">
        <v>950559.21846866596</v>
      </c>
    </row>
    <row r="18819" spans="1:10" x14ac:dyDescent="0.2">
      <c r="A18819" t="s">
        <v>23196</v>
      </c>
      <c r="B18819" t="s">
        <v>1210</v>
      </c>
      <c r="D18819" s="1">
        <v>501.01667404174799</v>
      </c>
      <c r="F18819" s="1">
        <v>37621.213826656298</v>
      </c>
    </row>
    <row r="18820" spans="1:10" x14ac:dyDescent="0.2">
      <c r="A18820" t="s">
        <v>23691</v>
      </c>
      <c r="B18820" t="s">
        <v>235</v>
      </c>
      <c r="D18820" s="1">
        <v>1248.7649846076999</v>
      </c>
      <c r="J18820" s="1">
        <v>397.97378277778603</v>
      </c>
    </row>
    <row r="18821" spans="1:10" x14ac:dyDescent="0.2">
      <c r="A18821" t="s">
        <v>15193</v>
      </c>
      <c r="B18821" t="s">
        <v>2422</v>
      </c>
      <c r="E18821" s="1">
        <v>17063.425413012501</v>
      </c>
      <c r="G18821" s="1">
        <v>1568.1246616840399</v>
      </c>
      <c r="H18821" s="1">
        <v>472.34835624694801</v>
      </c>
      <c r="J18821" s="1">
        <v>14830.834951877599</v>
      </c>
    </row>
    <row r="18822" spans="1:10" x14ac:dyDescent="0.2">
      <c r="A18822" t="s">
        <v>4623</v>
      </c>
      <c r="B18822" t="s">
        <v>2422</v>
      </c>
      <c r="C18822" s="1">
        <v>3847.6083142757402</v>
      </c>
      <c r="D18822" s="1">
        <v>10771.9248352051</v>
      </c>
      <c r="E18822" s="1">
        <v>27879.619161725099</v>
      </c>
      <c r="F18822" s="1">
        <v>28519.1287946702</v>
      </c>
      <c r="G18822" s="1">
        <v>2212.6418610811202</v>
      </c>
      <c r="H18822" s="1">
        <v>20209.642799377401</v>
      </c>
      <c r="I18822" s="1">
        <v>8071.3134355545199</v>
      </c>
      <c r="J18822" s="1">
        <v>25176.246514081999</v>
      </c>
    </row>
    <row r="18823" spans="1:10" x14ac:dyDescent="0.2">
      <c r="A18823" t="s">
        <v>8538</v>
      </c>
      <c r="B18823" t="s">
        <v>425</v>
      </c>
      <c r="C18823" s="1">
        <v>77313.137064933806</v>
      </c>
      <c r="G18823" s="1">
        <v>3350.71949195862</v>
      </c>
      <c r="I18823" s="1">
        <v>961.152112007141</v>
      </c>
    </row>
    <row r="18824" spans="1:10" x14ac:dyDescent="0.2">
      <c r="A18824" t="s">
        <v>9558</v>
      </c>
      <c r="B18824" t="s">
        <v>2812</v>
      </c>
      <c r="C18824" s="1">
        <v>20077.150803327499</v>
      </c>
      <c r="D18824" s="1">
        <v>3126.2064685821501</v>
      </c>
      <c r="E18824" s="1">
        <v>710.52727675437995</v>
      </c>
      <c r="H18824" s="1">
        <v>29633.529851675099</v>
      </c>
      <c r="I18824" s="1">
        <v>22023.311162471698</v>
      </c>
    </row>
    <row r="18825" spans="1:10" x14ac:dyDescent="0.2">
      <c r="A18825" t="s">
        <v>18377</v>
      </c>
      <c r="B18825" t="s">
        <v>806</v>
      </c>
      <c r="G18825" s="1">
        <v>13842.263669014001</v>
      </c>
    </row>
    <row r="18826" spans="1:10" x14ac:dyDescent="0.2">
      <c r="A18826" t="s">
        <v>12288</v>
      </c>
      <c r="B18826" t="s">
        <v>6433</v>
      </c>
      <c r="C18826" s="1">
        <v>112769.88646316501</v>
      </c>
      <c r="D18826" s="1">
        <v>2474.5662422180199</v>
      </c>
      <c r="E18826" s="1">
        <v>38013.282711029096</v>
      </c>
      <c r="F18826" s="1">
        <v>3501.2603330612201</v>
      </c>
      <c r="G18826" s="1">
        <v>45452.950187683098</v>
      </c>
      <c r="H18826" s="1">
        <v>126974.124420166</v>
      </c>
      <c r="I18826" s="1">
        <v>10204.232817649799</v>
      </c>
      <c r="J18826" s="1">
        <v>4938.3129501342801</v>
      </c>
    </row>
    <row r="18827" spans="1:10" x14ac:dyDescent="0.2">
      <c r="A18827" t="s">
        <v>16585</v>
      </c>
      <c r="B18827" t="s">
        <v>872</v>
      </c>
      <c r="E18827" s="1">
        <v>2438.2400970458998</v>
      </c>
    </row>
    <row r="18828" spans="1:10" x14ac:dyDescent="0.2">
      <c r="A18828" t="s">
        <v>5853</v>
      </c>
      <c r="B18828" t="s">
        <v>316</v>
      </c>
      <c r="C18828" s="1">
        <v>438305.070583225</v>
      </c>
      <c r="D18828" s="1">
        <v>101921.831687331</v>
      </c>
      <c r="E18828" s="1">
        <v>117271.480520725</v>
      </c>
      <c r="F18828" s="1">
        <v>21980.959312677402</v>
      </c>
      <c r="G18828" s="1">
        <v>79528.840504884705</v>
      </c>
      <c r="H18828" s="1">
        <v>33694.062072277098</v>
      </c>
      <c r="I18828" s="1">
        <v>122062.79206848099</v>
      </c>
      <c r="J18828" s="1">
        <v>28826.793066978498</v>
      </c>
    </row>
    <row r="18829" spans="1:10" x14ac:dyDescent="0.2">
      <c r="A18829" t="s">
        <v>3735</v>
      </c>
      <c r="B18829" t="s">
        <v>127</v>
      </c>
      <c r="C18829" s="1">
        <v>3889.5418999195099</v>
      </c>
      <c r="E18829" s="1">
        <v>1192.28531527519</v>
      </c>
      <c r="I18829" s="1">
        <v>635.57348716259105</v>
      </c>
    </row>
    <row r="18830" spans="1:10" x14ac:dyDescent="0.2">
      <c r="A18830" t="s">
        <v>242</v>
      </c>
      <c r="B18830" t="s">
        <v>241</v>
      </c>
      <c r="C18830" s="1">
        <v>6935.8678541183499</v>
      </c>
    </row>
    <row r="18831" spans="1:10" x14ac:dyDescent="0.2">
      <c r="A18831" t="s">
        <v>22456</v>
      </c>
      <c r="B18831" t="s">
        <v>5497</v>
      </c>
      <c r="F18831" s="1">
        <v>1334.16130208969</v>
      </c>
      <c r="H18831" s="1">
        <v>5840.2246870994604</v>
      </c>
    </row>
    <row r="18832" spans="1:10" x14ac:dyDescent="0.2">
      <c r="A18832" t="s">
        <v>10151</v>
      </c>
      <c r="B18832" t="s">
        <v>1398</v>
      </c>
      <c r="C18832" s="1">
        <v>3235.5929365158099</v>
      </c>
      <c r="D18832" s="1">
        <v>37760.822111129797</v>
      </c>
    </row>
    <row r="18833" spans="1:10" x14ac:dyDescent="0.2">
      <c r="A18833" t="s">
        <v>4157</v>
      </c>
      <c r="B18833" t="s">
        <v>4156</v>
      </c>
      <c r="C18833" s="1">
        <v>2672.1453642845199</v>
      </c>
    </row>
    <row r="18834" spans="1:10" x14ac:dyDescent="0.2">
      <c r="A18834" t="s">
        <v>13500</v>
      </c>
      <c r="B18834" t="s">
        <v>696</v>
      </c>
      <c r="C18834" s="1">
        <v>87716.788530349702</v>
      </c>
      <c r="D18834" s="1">
        <v>5377.4265234470404</v>
      </c>
    </row>
    <row r="18835" spans="1:10" x14ac:dyDescent="0.2">
      <c r="A18835" t="s">
        <v>15792</v>
      </c>
      <c r="B18835" t="s">
        <v>521</v>
      </c>
      <c r="D18835" s="1">
        <v>26649.546497345</v>
      </c>
      <c r="E18835" s="1">
        <v>1024.7124900817901</v>
      </c>
      <c r="F18835" s="1">
        <v>6875.7821145057796</v>
      </c>
      <c r="I18835" s="1">
        <v>4163.85217571259</v>
      </c>
    </row>
    <row r="18836" spans="1:10" x14ac:dyDescent="0.2">
      <c r="A18836" t="s">
        <v>22136</v>
      </c>
      <c r="B18836" t="s">
        <v>521</v>
      </c>
      <c r="D18836" s="1">
        <v>1007.64422702789</v>
      </c>
    </row>
    <row r="18837" spans="1:10" x14ac:dyDescent="0.2">
      <c r="A18837" t="s">
        <v>9881</v>
      </c>
      <c r="B18837" t="s">
        <v>241</v>
      </c>
      <c r="C18837" s="1">
        <v>58599.928695201903</v>
      </c>
      <c r="D18837" s="1">
        <v>48397.706739425703</v>
      </c>
      <c r="F18837" s="1">
        <v>41608.366276502697</v>
      </c>
      <c r="H18837" s="1">
        <v>12856.371107578299</v>
      </c>
      <c r="I18837" s="1">
        <v>20651.051979065</v>
      </c>
      <c r="J18837" s="1">
        <v>8506.0288131236994</v>
      </c>
    </row>
    <row r="18838" spans="1:10" x14ac:dyDescent="0.2">
      <c r="A18838" t="s">
        <v>19914</v>
      </c>
      <c r="B18838" t="s">
        <v>635</v>
      </c>
      <c r="I18838" s="1">
        <v>772.92800903320301</v>
      </c>
    </row>
    <row r="18839" spans="1:10" x14ac:dyDescent="0.2">
      <c r="A18839" t="s">
        <v>10853</v>
      </c>
      <c r="B18839" t="s">
        <v>611</v>
      </c>
      <c r="C18839" s="1">
        <v>124186.51861572301</v>
      </c>
      <c r="D18839" s="1">
        <v>68591.145019531294</v>
      </c>
      <c r="E18839" s="1">
        <v>115621.417165757</v>
      </c>
      <c r="F18839" s="1">
        <v>146102.35367584301</v>
      </c>
      <c r="G18839" s="1">
        <v>54054.027954101599</v>
      </c>
      <c r="I18839" s="1">
        <v>167368.16702270499</v>
      </c>
      <c r="J18839" s="1">
        <v>156198.21395874</v>
      </c>
    </row>
    <row r="18840" spans="1:10" x14ac:dyDescent="0.2">
      <c r="A18840" t="s">
        <v>6578</v>
      </c>
      <c r="B18840" t="s">
        <v>6577</v>
      </c>
      <c r="C18840" s="1">
        <v>2149.65111732483</v>
      </c>
    </row>
    <row r="18841" spans="1:10" x14ac:dyDescent="0.2">
      <c r="A18841" t="s">
        <v>6869</v>
      </c>
      <c r="B18841" t="s">
        <v>6577</v>
      </c>
      <c r="C18841" s="1">
        <v>5529.1658372879001</v>
      </c>
      <c r="E18841" s="1">
        <v>1861.5429568290699</v>
      </c>
      <c r="G18841" s="1">
        <v>19485.764904737502</v>
      </c>
      <c r="H18841" s="1">
        <v>4898.3790514469101</v>
      </c>
    </row>
    <row r="18842" spans="1:10" x14ac:dyDescent="0.2">
      <c r="A18842" t="s">
        <v>7356</v>
      </c>
      <c r="B18842" t="s">
        <v>308</v>
      </c>
      <c r="C18842" s="1">
        <v>37379.559772968401</v>
      </c>
      <c r="E18842" s="1">
        <v>9662.1573390960693</v>
      </c>
      <c r="G18842" s="1">
        <v>7859.6351966857801</v>
      </c>
      <c r="I18842" s="1">
        <v>17759.1988911628</v>
      </c>
    </row>
    <row r="18843" spans="1:10" x14ac:dyDescent="0.2">
      <c r="A18843" t="s">
        <v>4713</v>
      </c>
      <c r="B18843" t="s">
        <v>4712</v>
      </c>
      <c r="C18843" s="1">
        <v>16533.969516754201</v>
      </c>
      <c r="D18843" s="1">
        <v>605.37431669235195</v>
      </c>
      <c r="E18843" s="1">
        <v>12109.8270130157</v>
      </c>
      <c r="H18843" s="1">
        <v>1646.4922165870701</v>
      </c>
      <c r="I18843" s="1">
        <v>7397.5247192382803</v>
      </c>
    </row>
    <row r="18844" spans="1:10" x14ac:dyDescent="0.2">
      <c r="A18844" t="s">
        <v>5050</v>
      </c>
      <c r="B18844" t="s">
        <v>1955</v>
      </c>
      <c r="C18844" s="1">
        <v>77114.106128215804</v>
      </c>
      <c r="D18844" s="1">
        <v>6620.2424812316904</v>
      </c>
      <c r="E18844" s="1">
        <v>193367.20622110399</v>
      </c>
      <c r="F18844" s="1">
        <v>5334.43021726609</v>
      </c>
      <c r="G18844" s="1">
        <v>437.44275140762301</v>
      </c>
      <c r="I18844" s="1">
        <v>338930.441338301</v>
      </c>
    </row>
    <row r="18845" spans="1:10" x14ac:dyDescent="0.2">
      <c r="A18845" t="s">
        <v>3070</v>
      </c>
      <c r="B18845" t="s">
        <v>3069</v>
      </c>
      <c r="C18845" s="1">
        <v>15897.463409423801</v>
      </c>
      <c r="E18845" s="1">
        <v>374.16281294822699</v>
      </c>
      <c r="F18845" s="1">
        <v>8476.2470149993896</v>
      </c>
      <c r="J18845" s="1">
        <v>29250.803689956701</v>
      </c>
    </row>
    <row r="18846" spans="1:10" x14ac:dyDescent="0.2">
      <c r="A18846" t="s">
        <v>16708</v>
      </c>
      <c r="B18846" t="s">
        <v>1305</v>
      </c>
      <c r="D18846" s="1">
        <v>296802.06453704898</v>
      </c>
      <c r="E18846" s="1">
        <v>1088.30397415161</v>
      </c>
      <c r="I18846" s="1">
        <v>39244.039146423303</v>
      </c>
    </row>
    <row r="18847" spans="1:10" x14ac:dyDescent="0.2">
      <c r="A18847" t="s">
        <v>15036</v>
      </c>
      <c r="B18847" t="s">
        <v>429</v>
      </c>
      <c r="E18847" s="1">
        <v>4082.0281410217299</v>
      </c>
      <c r="F18847" s="1">
        <v>48364.271270751997</v>
      </c>
      <c r="H18847" s="1">
        <v>166226.65673828099</v>
      </c>
      <c r="I18847" s="1">
        <v>40205.053627014197</v>
      </c>
      <c r="J18847" s="1">
        <v>130443.260239601</v>
      </c>
    </row>
    <row r="18848" spans="1:10" x14ac:dyDescent="0.2">
      <c r="A18848" t="s">
        <v>5232</v>
      </c>
      <c r="B18848" t="s">
        <v>4308</v>
      </c>
      <c r="C18848" s="1">
        <v>256311.48153328901</v>
      </c>
      <c r="D18848" s="1">
        <v>251540.99315738701</v>
      </c>
      <c r="E18848" s="1">
        <v>168756.14714813299</v>
      </c>
      <c r="F18848" s="1">
        <v>207743.228201866</v>
      </c>
      <c r="G18848" s="1">
        <v>204858.08564138401</v>
      </c>
      <c r="H18848" s="1">
        <v>115450.557473183</v>
      </c>
      <c r="I18848" s="1">
        <v>391048.696199417</v>
      </c>
      <c r="J18848" s="1">
        <v>39391.430677413897</v>
      </c>
    </row>
    <row r="18849" spans="1:10" x14ac:dyDescent="0.2">
      <c r="A18849" t="s">
        <v>10362</v>
      </c>
      <c r="B18849" t="s">
        <v>332</v>
      </c>
      <c r="C18849" s="1">
        <v>508941.47268676799</v>
      </c>
      <c r="E18849" s="1">
        <v>234037.468479395</v>
      </c>
      <c r="F18849" s="1">
        <v>256.61913895607</v>
      </c>
      <c r="I18849" s="1">
        <v>169750.23724436801</v>
      </c>
    </row>
    <row r="18850" spans="1:10" x14ac:dyDescent="0.2">
      <c r="A18850" t="s">
        <v>22419</v>
      </c>
      <c r="B18850" t="s">
        <v>3062</v>
      </c>
      <c r="D18850" s="1">
        <v>1672.1262664794899</v>
      </c>
      <c r="F18850" s="1">
        <v>5275.4479050636301</v>
      </c>
      <c r="H18850" s="1">
        <v>26850.080509185798</v>
      </c>
      <c r="J18850" s="1">
        <v>6938.1148109436099</v>
      </c>
    </row>
    <row r="18851" spans="1:10" x14ac:dyDescent="0.2">
      <c r="A18851" t="s">
        <v>11099</v>
      </c>
      <c r="B18851" t="s">
        <v>1236</v>
      </c>
      <c r="C18851" s="1">
        <v>26029.399624586102</v>
      </c>
      <c r="D18851" s="1">
        <v>67138.618300676404</v>
      </c>
      <c r="F18851" s="1">
        <v>13252.816070556601</v>
      </c>
      <c r="H18851" s="1">
        <v>1508.66478919983</v>
      </c>
      <c r="I18851" s="1">
        <v>3345.9903278350798</v>
      </c>
    </row>
    <row r="18852" spans="1:10" x14ac:dyDescent="0.2">
      <c r="A18852" t="s">
        <v>21434</v>
      </c>
      <c r="B18852" t="s">
        <v>233</v>
      </c>
      <c r="D18852" s="1">
        <v>56530.924321174702</v>
      </c>
      <c r="F18852" s="1">
        <v>12154.8733723164</v>
      </c>
      <c r="H18852" s="1">
        <v>30311.772428989399</v>
      </c>
      <c r="I18852" s="1">
        <v>6061.0442655086599</v>
      </c>
      <c r="J18852" s="1">
        <v>20767.2143344879</v>
      </c>
    </row>
    <row r="18853" spans="1:10" x14ac:dyDescent="0.2">
      <c r="A18853" t="s">
        <v>16844</v>
      </c>
      <c r="B18853" t="s">
        <v>233</v>
      </c>
      <c r="D18853" s="1">
        <v>495138.31199371797</v>
      </c>
      <c r="E18853" s="1">
        <v>3253.1555438041701</v>
      </c>
      <c r="F18853" s="1">
        <v>152622.87585938</v>
      </c>
      <c r="G18853" s="1">
        <v>300284.85852277302</v>
      </c>
      <c r="H18853" s="1">
        <v>143492.95450031801</v>
      </c>
      <c r="I18853" s="1">
        <v>30063.490735888499</v>
      </c>
      <c r="J18853" s="1">
        <v>436179.00823402399</v>
      </c>
    </row>
    <row r="18854" spans="1:10" x14ac:dyDescent="0.2">
      <c r="A18854" t="s">
        <v>100</v>
      </c>
      <c r="B18854" t="s">
        <v>99</v>
      </c>
      <c r="C18854" s="1">
        <v>6348.2216303348596</v>
      </c>
      <c r="G18854" s="1">
        <v>1336511.81356323</v>
      </c>
    </row>
    <row r="18855" spans="1:10" x14ac:dyDescent="0.2">
      <c r="A18855" t="s">
        <v>24879</v>
      </c>
      <c r="B18855" t="s">
        <v>2397</v>
      </c>
      <c r="H18855" s="1">
        <v>2172.3739056587201</v>
      </c>
    </row>
    <row r="18856" spans="1:10" x14ac:dyDescent="0.2">
      <c r="A18856" t="s">
        <v>10637</v>
      </c>
      <c r="B18856" t="s">
        <v>951</v>
      </c>
      <c r="C18856" s="1">
        <v>126719.860725402</v>
      </c>
      <c r="D18856" s="1">
        <v>232738.189144134</v>
      </c>
      <c r="E18856" s="1">
        <v>48977.506011962898</v>
      </c>
      <c r="F18856" s="1">
        <v>257158.653802872</v>
      </c>
      <c r="H18856" s="1">
        <v>266963.21372985898</v>
      </c>
      <c r="I18856" s="1">
        <v>239102.65982818601</v>
      </c>
      <c r="J18856" s="1">
        <v>220277.04829406799</v>
      </c>
    </row>
    <row r="18857" spans="1:10" x14ac:dyDescent="0.2">
      <c r="A18857" t="s">
        <v>25128</v>
      </c>
      <c r="B18857" t="s">
        <v>840</v>
      </c>
      <c r="J18857" s="1">
        <v>11416.6740813255</v>
      </c>
    </row>
    <row r="18858" spans="1:10" x14ac:dyDescent="0.2">
      <c r="A18858" t="s">
        <v>14311</v>
      </c>
      <c r="B18858" t="s">
        <v>1086</v>
      </c>
      <c r="E18858" s="1">
        <v>36459.102814674399</v>
      </c>
      <c r="G18858" s="1">
        <v>59643.593666076697</v>
      </c>
      <c r="J18858" s="1">
        <v>2820.5753288269002</v>
      </c>
    </row>
    <row r="18859" spans="1:10" x14ac:dyDescent="0.2">
      <c r="A18859" t="s">
        <v>9764</v>
      </c>
      <c r="B18859" t="s">
        <v>1086</v>
      </c>
      <c r="C18859" s="1">
        <v>153904.10380935701</v>
      </c>
      <c r="D18859" s="1">
        <v>147616.92515420899</v>
      </c>
      <c r="E18859" s="1">
        <v>103195.664854527</v>
      </c>
      <c r="F18859" s="1">
        <v>86689.173179388003</v>
      </c>
      <c r="G18859" s="1">
        <v>116818.91259717901</v>
      </c>
      <c r="H18859" s="1">
        <v>92685.350852966396</v>
      </c>
      <c r="I18859" s="1">
        <v>233414.058354854</v>
      </c>
      <c r="J18859" s="1">
        <v>162142.29041957899</v>
      </c>
    </row>
    <row r="18860" spans="1:10" x14ac:dyDescent="0.2">
      <c r="A18860" t="s">
        <v>18352</v>
      </c>
      <c r="B18860" t="s">
        <v>548</v>
      </c>
      <c r="G18860" s="1">
        <v>29007.971698761001</v>
      </c>
      <c r="H18860" s="1">
        <v>16862.124511718801</v>
      </c>
    </row>
    <row r="18861" spans="1:10" x14ac:dyDescent="0.2">
      <c r="A18861" t="s">
        <v>19450</v>
      </c>
      <c r="B18861" t="s">
        <v>17930</v>
      </c>
      <c r="G18861" s="1">
        <v>8216.7841825485193</v>
      </c>
    </row>
    <row r="18862" spans="1:10" x14ac:dyDescent="0.2">
      <c r="A18862" t="s">
        <v>7468</v>
      </c>
      <c r="B18862" t="s">
        <v>3559</v>
      </c>
      <c r="C18862" s="1">
        <v>115498.326705933</v>
      </c>
      <c r="D18862" s="1">
        <v>189079.51848793001</v>
      </c>
      <c r="I18862" s="1">
        <v>137803.95271205899</v>
      </c>
      <c r="J18862" s="1">
        <v>37967.198566436797</v>
      </c>
    </row>
    <row r="18863" spans="1:10" x14ac:dyDescent="0.2">
      <c r="A18863" t="s">
        <v>23358</v>
      </c>
      <c r="B18863" t="s">
        <v>5713</v>
      </c>
      <c r="D18863" s="1">
        <v>17652.146057128899</v>
      </c>
    </row>
    <row r="18864" spans="1:10" x14ac:dyDescent="0.2">
      <c r="A18864" t="s">
        <v>10354</v>
      </c>
      <c r="B18864" t="s">
        <v>2501</v>
      </c>
      <c r="C18864" s="1">
        <v>7122.9783706665003</v>
      </c>
      <c r="D18864" s="1">
        <v>59449.004641532898</v>
      </c>
      <c r="E18864" s="1">
        <v>1961.7080974578901</v>
      </c>
    </row>
    <row r="18865" spans="1:10" x14ac:dyDescent="0.2">
      <c r="A18865" t="s">
        <v>2714</v>
      </c>
      <c r="B18865" t="s">
        <v>2501</v>
      </c>
      <c r="C18865" s="1">
        <v>23049.7258214951</v>
      </c>
      <c r="D18865" s="1">
        <v>4601.5494086742401</v>
      </c>
      <c r="E18865" s="1">
        <v>6021.1119747161902</v>
      </c>
    </row>
    <row r="18866" spans="1:10" x14ac:dyDescent="0.2">
      <c r="A18866" t="s">
        <v>4329</v>
      </c>
      <c r="B18866" t="s">
        <v>121</v>
      </c>
      <c r="C18866" s="1">
        <v>1361.47801780701</v>
      </c>
      <c r="D18866" s="1">
        <v>5143.2957038879404</v>
      </c>
      <c r="I18866" s="1">
        <v>4432.9864082336499</v>
      </c>
    </row>
    <row r="18867" spans="1:10" x14ac:dyDescent="0.2">
      <c r="A18867" t="s">
        <v>3018</v>
      </c>
      <c r="B18867" t="s">
        <v>1043</v>
      </c>
      <c r="C18867" s="1">
        <v>4003.0924766063699</v>
      </c>
      <c r="D18867" s="1">
        <v>42941.193150520397</v>
      </c>
      <c r="E18867" s="1">
        <v>41107.260662078901</v>
      </c>
      <c r="F18867" s="1">
        <v>868572.25210332801</v>
      </c>
      <c r="G18867" s="1">
        <v>136369.483047485</v>
      </c>
      <c r="I18867" s="1">
        <v>31948.541551947601</v>
      </c>
      <c r="J18867" s="1">
        <v>35331.771965026899</v>
      </c>
    </row>
    <row r="18868" spans="1:10" x14ac:dyDescent="0.2">
      <c r="A18868" t="s">
        <v>15819</v>
      </c>
      <c r="B18868" t="s">
        <v>726</v>
      </c>
      <c r="E18868" s="1">
        <v>3486.57471656799</v>
      </c>
      <c r="G18868" s="1">
        <v>16670.701456070001</v>
      </c>
      <c r="I18868" s="1">
        <v>4121.04197692871</v>
      </c>
    </row>
    <row r="18869" spans="1:10" x14ac:dyDescent="0.2">
      <c r="A18869" t="s">
        <v>7111</v>
      </c>
      <c r="B18869" t="s">
        <v>353</v>
      </c>
      <c r="C18869" s="1">
        <v>101137.876343727</v>
      </c>
      <c r="D18869" s="1">
        <v>9125.6045646667608</v>
      </c>
      <c r="E18869" s="1">
        <v>1244.8211363554001</v>
      </c>
      <c r="F18869" s="1">
        <v>4003.80964016914</v>
      </c>
      <c r="G18869" s="1">
        <v>1272.0632755756401</v>
      </c>
      <c r="H18869" s="1">
        <v>25928.5965030193</v>
      </c>
      <c r="I18869" s="1">
        <v>1919.96815872192</v>
      </c>
      <c r="J18869" s="1">
        <v>5437.4202380180404</v>
      </c>
    </row>
    <row r="18870" spans="1:10" x14ac:dyDescent="0.2">
      <c r="A18870" t="s">
        <v>12876</v>
      </c>
      <c r="B18870" t="s">
        <v>6</v>
      </c>
      <c r="C18870" s="1">
        <v>8231.9167556762804</v>
      </c>
    </row>
    <row r="18871" spans="1:10" x14ac:dyDescent="0.2">
      <c r="A18871" t="s">
        <v>13926</v>
      </c>
      <c r="B18871" t="s">
        <v>362</v>
      </c>
      <c r="C18871" s="1">
        <v>379472.72921371501</v>
      </c>
      <c r="D18871" s="1">
        <v>136286.81941604699</v>
      </c>
      <c r="E18871" s="1">
        <v>58365.749496459997</v>
      </c>
      <c r="F18871" s="1">
        <v>53504.936473846399</v>
      </c>
      <c r="G18871" s="1">
        <v>18781.611701965299</v>
      </c>
      <c r="H18871" s="1">
        <v>174536.33286857599</v>
      </c>
      <c r="I18871" s="1">
        <v>217177.772212982</v>
      </c>
      <c r="J18871" s="1">
        <v>291772.10394477798</v>
      </c>
    </row>
    <row r="18872" spans="1:10" x14ac:dyDescent="0.2">
      <c r="A18872" t="s">
        <v>2047</v>
      </c>
      <c r="B18872" t="s">
        <v>635</v>
      </c>
      <c r="C18872" s="1">
        <v>89418.004142761201</v>
      </c>
      <c r="E18872" s="1">
        <v>8144.6523575782903</v>
      </c>
      <c r="F18872" s="1">
        <v>2708.43351602554</v>
      </c>
      <c r="G18872" s="1">
        <v>10284.1113148928</v>
      </c>
      <c r="H18872" s="1">
        <v>26669.691687345501</v>
      </c>
      <c r="I18872" s="1">
        <v>52999.923130989097</v>
      </c>
      <c r="J18872" s="1">
        <v>5265.1477479934701</v>
      </c>
    </row>
    <row r="18873" spans="1:10" x14ac:dyDescent="0.2">
      <c r="A18873" t="s">
        <v>5757</v>
      </c>
      <c r="B18873" t="s">
        <v>115</v>
      </c>
      <c r="C18873" s="1">
        <v>965807.40067791997</v>
      </c>
      <c r="D18873" s="1">
        <v>200065.19209289501</v>
      </c>
      <c r="E18873" s="1">
        <v>369330.37594127603</v>
      </c>
      <c r="F18873" s="1">
        <v>33020.398846864802</v>
      </c>
      <c r="G18873" s="1">
        <v>233606.01316642799</v>
      </c>
      <c r="H18873" s="1">
        <v>22593.041157484098</v>
      </c>
      <c r="I18873" s="1">
        <v>624936.09030079795</v>
      </c>
      <c r="J18873" s="1">
        <v>17347.414459228501</v>
      </c>
    </row>
    <row r="18874" spans="1:10" x14ac:dyDescent="0.2">
      <c r="A18874" t="s">
        <v>3351</v>
      </c>
      <c r="B18874" t="s">
        <v>1172</v>
      </c>
      <c r="C18874" s="1">
        <v>12102.3005304337</v>
      </c>
    </row>
    <row r="18875" spans="1:10" x14ac:dyDescent="0.2">
      <c r="A18875" t="s">
        <v>14034</v>
      </c>
      <c r="B18875" t="s">
        <v>8500</v>
      </c>
      <c r="C18875" s="1">
        <v>22352.709413051602</v>
      </c>
      <c r="E18875" s="1">
        <v>12117.325124978999</v>
      </c>
      <c r="G18875" s="1">
        <v>336439.46308648598</v>
      </c>
      <c r="I18875" s="1">
        <v>15809.0373997688</v>
      </c>
    </row>
    <row r="18876" spans="1:10" x14ac:dyDescent="0.2">
      <c r="A18876" t="s">
        <v>18324</v>
      </c>
      <c r="B18876" t="s">
        <v>8500</v>
      </c>
      <c r="G18876" s="1">
        <v>44369.463765382803</v>
      </c>
      <c r="I18876" s="1">
        <v>306.541608572006</v>
      </c>
    </row>
    <row r="18877" spans="1:10" x14ac:dyDescent="0.2">
      <c r="A18877" t="s">
        <v>2605</v>
      </c>
      <c r="B18877" t="s">
        <v>342</v>
      </c>
      <c r="C18877" s="1">
        <v>1200885.7109375</v>
      </c>
      <c r="D18877" s="1">
        <v>2402.2650938033999</v>
      </c>
      <c r="E18877" s="1">
        <v>1843.1765089035</v>
      </c>
      <c r="F18877" s="1">
        <v>108412.10198974601</v>
      </c>
      <c r="G18877" s="1">
        <v>84197.772003173799</v>
      </c>
      <c r="H18877" s="1">
        <v>1991.97241973878</v>
      </c>
      <c r="I18877" s="1">
        <v>54901.9532546997</v>
      </c>
      <c r="J18877" s="1">
        <v>28921.435016632098</v>
      </c>
    </row>
    <row r="18878" spans="1:10" x14ac:dyDescent="0.2">
      <c r="A18878" t="s">
        <v>17900</v>
      </c>
      <c r="B18878" t="s">
        <v>342</v>
      </c>
      <c r="G18878" s="1">
        <v>1796.09773743153</v>
      </c>
    </row>
    <row r="18879" spans="1:10" x14ac:dyDescent="0.2">
      <c r="A18879" t="s">
        <v>21296</v>
      </c>
      <c r="B18879" t="s">
        <v>15588</v>
      </c>
      <c r="I18879" s="1">
        <v>6224.1054382324201</v>
      </c>
      <c r="J18879" s="1">
        <v>9241.0277099609393</v>
      </c>
    </row>
    <row r="18880" spans="1:10" x14ac:dyDescent="0.2">
      <c r="A18880" t="s">
        <v>1435</v>
      </c>
      <c r="B18880" t="s">
        <v>1365</v>
      </c>
      <c r="C18880" s="1">
        <v>126036.153098107</v>
      </c>
      <c r="E18880" s="1">
        <v>59008.861983299299</v>
      </c>
      <c r="G18880" s="1">
        <v>521.47366380691506</v>
      </c>
      <c r="I18880" s="1">
        <v>124912.601259709</v>
      </c>
    </row>
    <row r="18881" spans="1:10" x14ac:dyDescent="0.2">
      <c r="A18881" t="s">
        <v>7444</v>
      </c>
      <c r="B18881" t="s">
        <v>1577</v>
      </c>
      <c r="C18881" s="1">
        <v>5461.7078704834003</v>
      </c>
      <c r="D18881" s="1">
        <v>3296.1573991775499</v>
      </c>
      <c r="I18881" s="1">
        <v>8922.7002716064508</v>
      </c>
      <c r="J18881" s="1">
        <v>4402.8806438445999</v>
      </c>
    </row>
    <row r="18882" spans="1:10" x14ac:dyDescent="0.2">
      <c r="A18882" t="s">
        <v>21574</v>
      </c>
      <c r="B18882" t="s">
        <v>119</v>
      </c>
      <c r="H18882" s="1">
        <v>7998.3054809570303</v>
      </c>
      <c r="I18882" s="1">
        <v>1962.15858840942</v>
      </c>
    </row>
    <row r="18883" spans="1:10" x14ac:dyDescent="0.2">
      <c r="A18883" t="s">
        <v>8385</v>
      </c>
      <c r="B18883" t="s">
        <v>5149</v>
      </c>
      <c r="C18883" s="1">
        <v>71146.529225349397</v>
      </c>
      <c r="E18883" s="1">
        <v>42284.128335237598</v>
      </c>
      <c r="G18883" s="1">
        <v>29894.199337482401</v>
      </c>
      <c r="I18883" s="1">
        <v>63504.2073640823</v>
      </c>
    </row>
    <row r="18884" spans="1:10" x14ac:dyDescent="0.2">
      <c r="A18884" t="s">
        <v>21208</v>
      </c>
      <c r="B18884" t="s">
        <v>2282</v>
      </c>
      <c r="I18884" s="1">
        <v>5989.0961227417001</v>
      </c>
    </row>
    <row r="18885" spans="1:10" x14ac:dyDescent="0.2">
      <c r="A18885" t="s">
        <v>19191</v>
      </c>
      <c r="B18885" t="s">
        <v>17338</v>
      </c>
      <c r="G18885" s="1">
        <v>1388.4237451553399</v>
      </c>
    </row>
    <row r="18886" spans="1:10" x14ac:dyDescent="0.2">
      <c r="A18886" t="s">
        <v>3820</v>
      </c>
      <c r="B18886" t="s">
        <v>1152</v>
      </c>
      <c r="C18886" s="1">
        <v>34618.571944713498</v>
      </c>
      <c r="D18886" s="1">
        <v>42084.891564607598</v>
      </c>
      <c r="E18886" s="1">
        <v>7715.4540157318097</v>
      </c>
      <c r="F18886" s="1">
        <v>45709.870322585099</v>
      </c>
      <c r="G18886" s="1">
        <v>74667.396166086197</v>
      </c>
      <c r="H18886" s="1">
        <v>132173.32195758799</v>
      </c>
      <c r="I18886" s="1">
        <v>103771.74445700699</v>
      </c>
      <c r="J18886" s="1">
        <v>152811.298030376</v>
      </c>
    </row>
    <row r="18887" spans="1:10" x14ac:dyDescent="0.2">
      <c r="A18887" t="s">
        <v>1130</v>
      </c>
      <c r="B18887" t="s">
        <v>1129</v>
      </c>
      <c r="C18887" s="1">
        <v>981.42917251586903</v>
      </c>
    </row>
    <row r="18888" spans="1:10" x14ac:dyDescent="0.2">
      <c r="A18888" t="s">
        <v>18127</v>
      </c>
      <c r="B18888" t="s">
        <v>17094</v>
      </c>
      <c r="G18888" s="1">
        <v>58011.986974716201</v>
      </c>
    </row>
    <row r="18889" spans="1:10" x14ac:dyDescent="0.2">
      <c r="A18889" t="s">
        <v>929</v>
      </c>
      <c r="B18889" t="s">
        <v>104</v>
      </c>
      <c r="C18889" s="1">
        <v>2521.0888214111301</v>
      </c>
    </row>
    <row r="18890" spans="1:10" x14ac:dyDescent="0.2">
      <c r="A18890" t="s">
        <v>15139</v>
      </c>
      <c r="B18890" t="s">
        <v>109</v>
      </c>
      <c r="D18890" s="1">
        <v>9856.4595150947607</v>
      </c>
      <c r="E18890" s="1">
        <v>4850.8402433395404</v>
      </c>
      <c r="H18890" s="1">
        <v>5580.08701229096</v>
      </c>
      <c r="I18890" s="1">
        <v>6846.9136447906503</v>
      </c>
      <c r="J18890" s="1">
        <v>8715.2180309295709</v>
      </c>
    </row>
    <row r="18891" spans="1:10" x14ac:dyDescent="0.2">
      <c r="A18891" t="s">
        <v>11927</v>
      </c>
      <c r="B18891" t="s">
        <v>2082</v>
      </c>
      <c r="C18891" s="1">
        <v>7269.30030441284</v>
      </c>
      <c r="E18891" s="1">
        <v>32617.093338012699</v>
      </c>
      <c r="G18891" s="1">
        <v>43099.923047780998</v>
      </c>
      <c r="I18891" s="1">
        <v>115332.56221771199</v>
      </c>
    </row>
    <row r="18892" spans="1:10" x14ac:dyDescent="0.2">
      <c r="A18892" t="s">
        <v>8513</v>
      </c>
      <c r="B18892" t="s">
        <v>683</v>
      </c>
      <c r="C18892" s="1">
        <v>35944.2939453125</v>
      </c>
      <c r="I18892" s="1">
        <v>63314.0577392579</v>
      </c>
    </row>
    <row r="18893" spans="1:10" x14ac:dyDescent="0.2">
      <c r="A18893" t="s">
        <v>21134</v>
      </c>
      <c r="B18893" t="s">
        <v>20401</v>
      </c>
      <c r="I18893" s="1">
        <v>1953.13167142868</v>
      </c>
    </row>
    <row r="18894" spans="1:10" x14ac:dyDescent="0.2">
      <c r="A18894" t="s">
        <v>9052</v>
      </c>
      <c r="B18894" t="s">
        <v>276</v>
      </c>
      <c r="C18894" s="1">
        <v>49073.8103384973</v>
      </c>
      <c r="D18894" s="1">
        <v>15855.663414001499</v>
      </c>
      <c r="E18894" s="1">
        <v>147609.44952511799</v>
      </c>
      <c r="F18894" s="1">
        <v>162309.63799858099</v>
      </c>
      <c r="G18894" s="1">
        <v>881786.09717726696</v>
      </c>
      <c r="H18894" s="1">
        <v>260085.333955765</v>
      </c>
      <c r="I18894" s="1">
        <v>156220.50591874099</v>
      </c>
      <c r="J18894" s="1">
        <v>311955.68692207302</v>
      </c>
    </row>
    <row r="18895" spans="1:10" x14ac:dyDescent="0.2">
      <c r="A18895" t="s">
        <v>1250</v>
      </c>
      <c r="B18895" t="s">
        <v>276</v>
      </c>
      <c r="C18895" s="1">
        <v>39395.363962173498</v>
      </c>
      <c r="D18895" s="1">
        <v>6778.1058988571103</v>
      </c>
      <c r="E18895" s="1">
        <v>97420.382345915001</v>
      </c>
      <c r="F18895" s="1">
        <v>88643.748075246898</v>
      </c>
      <c r="G18895" s="1">
        <v>410272.29241263901</v>
      </c>
      <c r="H18895" s="1">
        <v>109161.366596937</v>
      </c>
      <c r="I18895" s="1">
        <v>115294.34769845</v>
      </c>
      <c r="J18895" s="1">
        <v>125161.569084644</v>
      </c>
    </row>
    <row r="18896" spans="1:10" x14ac:dyDescent="0.2">
      <c r="A18896" t="s">
        <v>23385</v>
      </c>
      <c r="B18896" t="s">
        <v>1437</v>
      </c>
      <c r="D18896" s="1">
        <v>2548.3373584747301</v>
      </c>
    </row>
    <row r="18897" spans="1:10" x14ac:dyDescent="0.2">
      <c r="A18897" t="s">
        <v>2626</v>
      </c>
      <c r="B18897" t="s">
        <v>1098</v>
      </c>
      <c r="C18897" s="1">
        <v>8049.4869060516403</v>
      </c>
      <c r="D18897" s="1">
        <v>52220.865092277498</v>
      </c>
      <c r="E18897" s="1">
        <v>39330.497781276703</v>
      </c>
      <c r="F18897" s="1">
        <v>105348.738324404</v>
      </c>
      <c r="H18897" s="1">
        <v>28481.574295520801</v>
      </c>
      <c r="I18897" s="1">
        <v>64190.562753200596</v>
      </c>
      <c r="J18897" s="1">
        <v>41938.7041463852</v>
      </c>
    </row>
    <row r="18898" spans="1:10" x14ac:dyDescent="0.2">
      <c r="A18898" t="s">
        <v>8682</v>
      </c>
      <c r="B18898" t="s">
        <v>2310</v>
      </c>
      <c r="C18898" s="1">
        <v>277356.45031738299</v>
      </c>
      <c r="D18898" s="1">
        <v>645823.05249023403</v>
      </c>
      <c r="E18898" s="1">
        <v>207655.38330078099</v>
      </c>
      <c r="F18898" s="1">
        <v>460685.83624267601</v>
      </c>
      <c r="H18898" s="1">
        <v>286093.50970459002</v>
      </c>
      <c r="I18898" s="1">
        <v>83501.110889434902</v>
      </c>
    </row>
    <row r="18899" spans="1:10" x14ac:dyDescent="0.2">
      <c r="A18899" t="s">
        <v>22088</v>
      </c>
      <c r="B18899" t="s">
        <v>2310</v>
      </c>
      <c r="D18899" s="1">
        <v>2497.3564295768801</v>
      </c>
      <c r="F18899" s="1">
        <v>5190.8217830658004</v>
      </c>
    </row>
    <row r="18900" spans="1:10" x14ac:dyDescent="0.2">
      <c r="A18900" t="s">
        <v>13740</v>
      </c>
      <c r="B18900" t="s">
        <v>3501</v>
      </c>
      <c r="C18900" s="1">
        <v>37930.175262451201</v>
      </c>
      <c r="D18900" s="1">
        <v>31383.249854564699</v>
      </c>
      <c r="F18900" s="1">
        <v>17046.411306381298</v>
      </c>
      <c r="G18900" s="1">
        <v>3836.8622021675101</v>
      </c>
      <c r="H18900" s="1">
        <v>1785.89052963257</v>
      </c>
      <c r="J18900" s="1">
        <v>35364.126176357298</v>
      </c>
    </row>
    <row r="18901" spans="1:10" x14ac:dyDescent="0.2">
      <c r="A18901" t="s">
        <v>11243</v>
      </c>
      <c r="B18901" t="s">
        <v>258</v>
      </c>
      <c r="C18901" s="1">
        <v>705843.59590005898</v>
      </c>
      <c r="E18901" s="1">
        <v>747765.70721435605</v>
      </c>
      <c r="G18901" s="1">
        <v>68922.052486419707</v>
      </c>
      <c r="I18901" s="1">
        <v>853733.73455786705</v>
      </c>
    </row>
    <row r="18902" spans="1:10" x14ac:dyDescent="0.2">
      <c r="A18902" t="s">
        <v>22551</v>
      </c>
      <c r="B18902" t="s">
        <v>521</v>
      </c>
      <c r="D18902" s="1">
        <v>4600.1230232715598</v>
      </c>
    </row>
    <row r="18903" spans="1:10" x14ac:dyDescent="0.2">
      <c r="A18903" t="s">
        <v>22928</v>
      </c>
      <c r="B18903" t="s">
        <v>2123</v>
      </c>
      <c r="D18903" s="1">
        <v>53952.877048492403</v>
      </c>
      <c r="F18903" s="1">
        <v>529.11211347580002</v>
      </c>
      <c r="H18903" s="1">
        <v>823.75233078002998</v>
      </c>
      <c r="J18903" s="1">
        <v>784.14410829544101</v>
      </c>
    </row>
    <row r="18904" spans="1:10" x14ac:dyDescent="0.2">
      <c r="A18904" t="s">
        <v>21918</v>
      </c>
      <c r="B18904" t="s">
        <v>2123</v>
      </c>
      <c r="D18904" s="1">
        <v>14165.7498087883</v>
      </c>
      <c r="F18904" s="1">
        <v>5871.5289945602499</v>
      </c>
      <c r="H18904" s="1">
        <v>6197.2930569648797</v>
      </c>
      <c r="I18904" s="1">
        <v>16802.510703086798</v>
      </c>
      <c r="J18904" s="1">
        <v>69545.761502266003</v>
      </c>
    </row>
    <row r="18905" spans="1:10" x14ac:dyDescent="0.2">
      <c r="A18905" t="s">
        <v>13832</v>
      </c>
      <c r="B18905" t="s">
        <v>2123</v>
      </c>
      <c r="C18905" s="1">
        <v>3048.4791088104198</v>
      </c>
      <c r="D18905" s="1">
        <v>87045.756664276196</v>
      </c>
      <c r="E18905" s="1">
        <v>11966.203932046899</v>
      </c>
      <c r="F18905" s="1">
        <v>2040.82507991791</v>
      </c>
      <c r="H18905" s="1">
        <v>14811.5495276451</v>
      </c>
      <c r="I18905" s="1">
        <v>55887.942596435598</v>
      </c>
      <c r="J18905" s="1">
        <v>163493.55025291399</v>
      </c>
    </row>
    <row r="18906" spans="1:10" x14ac:dyDescent="0.2">
      <c r="A18906" t="s">
        <v>17250</v>
      </c>
      <c r="B18906" t="s">
        <v>386</v>
      </c>
      <c r="G18906" s="1">
        <v>3307.8972046375302</v>
      </c>
    </row>
    <row r="18907" spans="1:10" x14ac:dyDescent="0.2">
      <c r="A18907" t="s">
        <v>16604</v>
      </c>
      <c r="B18907" t="s">
        <v>386</v>
      </c>
      <c r="E18907" s="1">
        <v>2515.8832688331599</v>
      </c>
    </row>
    <row r="18908" spans="1:10" x14ac:dyDescent="0.2">
      <c r="A18908" t="s">
        <v>4150</v>
      </c>
      <c r="B18908" t="s">
        <v>4104</v>
      </c>
      <c r="C18908" s="1">
        <v>1102.5279364585899</v>
      </c>
    </row>
    <row r="18909" spans="1:10" x14ac:dyDescent="0.2">
      <c r="A18909" t="s">
        <v>24137</v>
      </c>
      <c r="B18909" t="s">
        <v>2102</v>
      </c>
      <c r="D18909" s="1">
        <v>16133.3756494522</v>
      </c>
    </row>
    <row r="18910" spans="1:10" x14ac:dyDescent="0.2">
      <c r="A18910" t="s">
        <v>12703</v>
      </c>
      <c r="B18910" t="s">
        <v>6274</v>
      </c>
      <c r="C18910" s="1">
        <v>255027.199722052</v>
      </c>
      <c r="D18910" s="1">
        <v>269263.70350503898</v>
      </c>
      <c r="E18910" s="1">
        <v>435663.96435546898</v>
      </c>
      <c r="F18910" s="1">
        <v>173558.42310428599</v>
      </c>
      <c r="H18910" s="1">
        <v>262397.22425460798</v>
      </c>
      <c r="I18910" s="1">
        <v>287105.20037841803</v>
      </c>
      <c r="J18910" s="1">
        <v>133159.997497559</v>
      </c>
    </row>
    <row r="18911" spans="1:10" x14ac:dyDescent="0.2">
      <c r="A18911" t="s">
        <v>15563</v>
      </c>
      <c r="B18911" t="s">
        <v>774</v>
      </c>
      <c r="E18911" s="1">
        <v>809.32209777831997</v>
      </c>
      <c r="H18911" s="1">
        <v>17637.259449005101</v>
      </c>
      <c r="I18911" s="1">
        <v>10498.9355568886</v>
      </c>
    </row>
    <row r="18912" spans="1:10" x14ac:dyDescent="0.2">
      <c r="A18912" t="s">
        <v>18733</v>
      </c>
      <c r="B18912" t="s">
        <v>774</v>
      </c>
      <c r="G18912" s="1">
        <v>313.79180574417097</v>
      </c>
      <c r="H18912" s="1">
        <v>2265.2010340690599</v>
      </c>
      <c r="J18912" s="1">
        <v>31321.072517395001</v>
      </c>
    </row>
    <row r="18913" spans="1:10" x14ac:dyDescent="0.2">
      <c r="A18913" t="s">
        <v>14907</v>
      </c>
      <c r="B18913" t="s">
        <v>14906</v>
      </c>
      <c r="E18913" s="1">
        <v>430.68854212760903</v>
      </c>
    </row>
    <row r="18914" spans="1:10" x14ac:dyDescent="0.2">
      <c r="A18914" t="s">
        <v>9116</v>
      </c>
      <c r="B18914" t="s">
        <v>3077</v>
      </c>
      <c r="C18914" s="1">
        <v>175293.04894471201</v>
      </c>
      <c r="E18914" s="1">
        <v>10330.976927518799</v>
      </c>
      <c r="G18914" s="1">
        <v>5379.3537604808898</v>
      </c>
      <c r="I18914" s="1">
        <v>19443.952360629999</v>
      </c>
    </row>
    <row r="18915" spans="1:10" x14ac:dyDescent="0.2">
      <c r="A18915" t="s">
        <v>18519</v>
      </c>
      <c r="B18915" t="s">
        <v>5964</v>
      </c>
      <c r="G18915" s="1">
        <v>63672.240565300002</v>
      </c>
    </row>
    <row r="18916" spans="1:10" x14ac:dyDescent="0.2">
      <c r="A18916" t="s">
        <v>14966</v>
      </c>
      <c r="B18916" t="s">
        <v>1379</v>
      </c>
      <c r="E18916" s="1">
        <v>2338.27269744874</v>
      </c>
    </row>
    <row r="18917" spans="1:10" x14ac:dyDescent="0.2">
      <c r="A18917" t="s">
        <v>7112</v>
      </c>
      <c r="B18917" t="s">
        <v>1033</v>
      </c>
      <c r="C18917" s="1">
        <v>1750.09281015396</v>
      </c>
      <c r="E18917" s="1">
        <v>3965.00473499298</v>
      </c>
    </row>
    <row r="18918" spans="1:10" x14ac:dyDescent="0.2">
      <c r="A18918" t="s">
        <v>14182</v>
      </c>
      <c r="B18918" t="s">
        <v>1033</v>
      </c>
      <c r="E18918" s="1">
        <v>1504.54984807968</v>
      </c>
      <c r="G18918" s="1">
        <v>1324.8407499790201</v>
      </c>
    </row>
    <row r="18919" spans="1:10" x14ac:dyDescent="0.2">
      <c r="A18919" t="s">
        <v>5040</v>
      </c>
      <c r="B18919" t="s">
        <v>1212</v>
      </c>
      <c r="C18919" s="1">
        <v>1945795.9115152401</v>
      </c>
      <c r="D18919" s="1">
        <v>783593.95892333903</v>
      </c>
      <c r="E18919" s="1">
        <v>1485348.3704941301</v>
      </c>
      <c r="F18919" s="1">
        <v>2132031.1624739198</v>
      </c>
      <c r="G18919" s="1">
        <v>1377818.9797418099</v>
      </c>
      <c r="H18919" s="1">
        <v>830764.45932006801</v>
      </c>
      <c r="I18919" s="1">
        <v>2965196.8774952898</v>
      </c>
      <c r="J18919" s="1">
        <v>2693300.25154114</v>
      </c>
    </row>
    <row r="18920" spans="1:10" x14ac:dyDescent="0.2">
      <c r="A18920" t="s">
        <v>6135</v>
      </c>
      <c r="B18920" t="s">
        <v>555</v>
      </c>
      <c r="C18920" s="1">
        <v>264845.627029419</v>
      </c>
      <c r="D18920" s="1">
        <v>137170.500232697</v>
      </c>
      <c r="E18920" s="1">
        <v>168861.80814361601</v>
      </c>
      <c r="F18920" s="1">
        <v>138552.16891479501</v>
      </c>
      <c r="G18920" s="1">
        <v>57566.633590698199</v>
      </c>
      <c r="H18920" s="1">
        <v>137529.39476013201</v>
      </c>
      <c r="I18920" s="1">
        <v>364782.61065673799</v>
      </c>
      <c r="J18920" s="1">
        <v>368447.76480102498</v>
      </c>
    </row>
    <row r="18921" spans="1:10" x14ac:dyDescent="0.2">
      <c r="A18921" t="s">
        <v>15897</v>
      </c>
      <c r="B18921" t="s">
        <v>555</v>
      </c>
      <c r="D18921" s="1">
        <v>1730.3784608840899</v>
      </c>
      <c r="E18921" s="1">
        <v>2902.9206991195701</v>
      </c>
      <c r="J18921" s="1">
        <v>1366.2872402667999</v>
      </c>
    </row>
    <row r="18922" spans="1:10" x14ac:dyDescent="0.2">
      <c r="A18922" t="s">
        <v>16906</v>
      </c>
      <c r="B18922" t="s">
        <v>14654</v>
      </c>
      <c r="E18922" s="1">
        <v>28096.420446395899</v>
      </c>
      <c r="I18922" s="1">
        <v>108970.17444706</v>
      </c>
    </row>
    <row r="18923" spans="1:10" x14ac:dyDescent="0.2">
      <c r="A18923" t="s">
        <v>17028</v>
      </c>
      <c r="B18923" t="s">
        <v>489</v>
      </c>
      <c r="G18923" s="1">
        <v>3954.6826508045201</v>
      </c>
    </row>
    <row r="18924" spans="1:10" x14ac:dyDescent="0.2">
      <c r="A18924" t="s">
        <v>17476</v>
      </c>
      <c r="B18924" t="s">
        <v>489</v>
      </c>
      <c r="G18924" s="1">
        <v>11968.8315851688</v>
      </c>
      <c r="I18924" s="1">
        <v>989.89587759971596</v>
      </c>
    </row>
    <row r="18925" spans="1:10" x14ac:dyDescent="0.2">
      <c r="A18925" t="s">
        <v>15373</v>
      </c>
      <c r="B18925" t="s">
        <v>4836</v>
      </c>
      <c r="D18925" s="1">
        <v>32608.4999542236</v>
      </c>
      <c r="E18925" s="1">
        <v>11891.282759666399</v>
      </c>
      <c r="G18925" s="1">
        <v>22820.130105018601</v>
      </c>
      <c r="H18925" s="1">
        <v>27547.366413116499</v>
      </c>
      <c r="I18925" s="1">
        <v>11170.9412612915</v>
      </c>
    </row>
    <row r="18926" spans="1:10" x14ac:dyDescent="0.2">
      <c r="A18926" t="s">
        <v>16489</v>
      </c>
      <c r="B18926" t="s">
        <v>1176</v>
      </c>
      <c r="E18926" s="1">
        <v>29938.8833055496</v>
      </c>
      <c r="F18926" s="1">
        <v>7234.5111846923801</v>
      </c>
      <c r="H18926" s="1">
        <v>10814.6037139893</v>
      </c>
      <c r="I18926" s="1">
        <v>15466.7928314209</v>
      </c>
      <c r="J18926" s="1">
        <v>16194.7130889893</v>
      </c>
    </row>
    <row r="18927" spans="1:10" x14ac:dyDescent="0.2">
      <c r="A18927" t="s">
        <v>15860</v>
      </c>
      <c r="B18927" t="s">
        <v>1176</v>
      </c>
      <c r="E18927" s="1">
        <v>5449.8654279708899</v>
      </c>
      <c r="F18927" s="1">
        <v>8973.2686119079608</v>
      </c>
      <c r="G18927" s="1">
        <v>11212.5424013138</v>
      </c>
      <c r="H18927" s="1">
        <v>15853.997320652001</v>
      </c>
      <c r="I18927" s="1">
        <v>5977.3765839338403</v>
      </c>
      <c r="J18927" s="1">
        <v>34063.521797180198</v>
      </c>
    </row>
    <row r="18928" spans="1:10" x14ac:dyDescent="0.2">
      <c r="A18928" t="s">
        <v>3297</v>
      </c>
      <c r="B18928" t="s">
        <v>969</v>
      </c>
      <c r="C18928" s="1">
        <v>108326.19702243801</v>
      </c>
      <c r="E18928" s="1">
        <v>18115.097078323401</v>
      </c>
      <c r="I18928" s="1">
        <v>1656.0357661247299</v>
      </c>
    </row>
    <row r="18929" spans="1:10" x14ac:dyDescent="0.2">
      <c r="A18929" t="s">
        <v>7450</v>
      </c>
      <c r="B18929" t="s">
        <v>1464</v>
      </c>
      <c r="C18929" s="1">
        <v>299769.45324897801</v>
      </c>
      <c r="D18929" s="1">
        <v>172478.081124783</v>
      </c>
      <c r="E18929" s="1">
        <v>338989.62014722801</v>
      </c>
      <c r="F18929" s="1">
        <v>142021.622428895</v>
      </c>
      <c r="G18929" s="1">
        <v>145929.98066759101</v>
      </c>
      <c r="H18929" s="1">
        <v>102575.80463790899</v>
      </c>
      <c r="I18929" s="1">
        <v>482594.61271107203</v>
      </c>
      <c r="J18929" s="1">
        <v>142451.47069656799</v>
      </c>
    </row>
    <row r="18930" spans="1:10" x14ac:dyDescent="0.2">
      <c r="A18930" t="s">
        <v>22687</v>
      </c>
      <c r="B18930" t="s">
        <v>1464</v>
      </c>
      <c r="D18930" s="1">
        <v>7852.3444600105204</v>
      </c>
      <c r="F18930" s="1">
        <v>651.33225762844097</v>
      </c>
      <c r="J18930" s="1">
        <v>2063.1995067596399</v>
      </c>
    </row>
    <row r="18931" spans="1:10" x14ac:dyDescent="0.2">
      <c r="A18931" t="s">
        <v>10993</v>
      </c>
      <c r="B18931" t="s">
        <v>769</v>
      </c>
      <c r="C18931" s="1">
        <v>22969.274085998499</v>
      </c>
      <c r="E18931" s="1">
        <v>81784.683219909697</v>
      </c>
      <c r="G18931" s="1">
        <v>4865.6465158462497</v>
      </c>
      <c r="I18931" s="1">
        <v>183137.96918773599</v>
      </c>
    </row>
    <row r="18932" spans="1:10" x14ac:dyDescent="0.2">
      <c r="A18932" t="s">
        <v>3844</v>
      </c>
      <c r="B18932" t="s">
        <v>769</v>
      </c>
      <c r="C18932" s="1">
        <v>136314.38249421099</v>
      </c>
      <c r="E18932" s="1">
        <v>46242.220230102597</v>
      </c>
      <c r="G18932" s="1">
        <v>56397.792068243099</v>
      </c>
      <c r="I18932" s="1">
        <v>56606.769222736402</v>
      </c>
      <c r="J18932" s="1">
        <v>779.35298633575496</v>
      </c>
    </row>
    <row r="18933" spans="1:10" x14ac:dyDescent="0.2">
      <c r="A18933" t="s">
        <v>16297</v>
      </c>
      <c r="B18933" t="s">
        <v>769</v>
      </c>
      <c r="E18933" s="1">
        <v>2553.8452196121202</v>
      </c>
      <c r="G18933" s="1">
        <v>1904.0516104698199</v>
      </c>
      <c r="I18933" s="1">
        <v>7571.0171126127198</v>
      </c>
    </row>
    <row r="18934" spans="1:10" x14ac:dyDescent="0.2">
      <c r="A18934" t="s">
        <v>24434</v>
      </c>
      <c r="B18934" t="s">
        <v>891</v>
      </c>
      <c r="H18934" s="1">
        <v>3684.0573103427901</v>
      </c>
    </row>
    <row r="18935" spans="1:10" x14ac:dyDescent="0.2">
      <c r="A18935" t="s">
        <v>21561</v>
      </c>
      <c r="B18935" t="s">
        <v>15524</v>
      </c>
      <c r="I18935" s="1">
        <v>1024.41759204865</v>
      </c>
    </row>
    <row r="18936" spans="1:10" x14ac:dyDescent="0.2">
      <c r="A18936" t="s">
        <v>25375</v>
      </c>
      <c r="B18936" t="s">
        <v>14294</v>
      </c>
      <c r="J18936" s="1">
        <v>22032.825767517101</v>
      </c>
    </row>
    <row r="18937" spans="1:10" x14ac:dyDescent="0.2">
      <c r="A18937" t="s">
        <v>6598</v>
      </c>
      <c r="B18937" t="s">
        <v>3994</v>
      </c>
      <c r="C18937" s="1">
        <v>561.34744501113903</v>
      </c>
      <c r="G18937" s="1">
        <v>147.987621545792</v>
      </c>
      <c r="I18937" s="1">
        <v>7422.5962972641</v>
      </c>
    </row>
    <row r="18938" spans="1:10" x14ac:dyDescent="0.2">
      <c r="A18938" t="s">
        <v>4497</v>
      </c>
      <c r="B18938" t="s">
        <v>316</v>
      </c>
      <c r="C18938" s="1">
        <v>19060.484865188599</v>
      </c>
      <c r="D18938" s="1">
        <v>2403.4826087951601</v>
      </c>
      <c r="E18938" s="1">
        <v>20734.069538116499</v>
      </c>
      <c r="F18938" s="1">
        <v>65013.961277007998</v>
      </c>
      <c r="H18938" s="1">
        <v>221269.607147217</v>
      </c>
      <c r="I18938" s="1">
        <v>49544.367275238001</v>
      </c>
      <c r="J18938" s="1">
        <v>4587.7713375091598</v>
      </c>
    </row>
    <row r="18939" spans="1:10" x14ac:dyDescent="0.2">
      <c r="A18939" t="s">
        <v>12535</v>
      </c>
      <c r="B18939" t="s">
        <v>24</v>
      </c>
      <c r="C18939" s="1">
        <v>194705.50207710301</v>
      </c>
      <c r="D18939" s="1">
        <v>206757.44625759099</v>
      </c>
      <c r="E18939" s="1">
        <v>51270.302156448401</v>
      </c>
      <c r="F18939" s="1">
        <v>241696.31103611001</v>
      </c>
      <c r="G18939" s="1">
        <v>53491.294406890796</v>
      </c>
      <c r="H18939" s="1">
        <v>208102.61150693899</v>
      </c>
      <c r="I18939" s="1">
        <v>225058.13056755101</v>
      </c>
    </row>
    <row r="18940" spans="1:10" x14ac:dyDescent="0.2">
      <c r="A18940" t="s">
        <v>9867</v>
      </c>
      <c r="B18940" t="s">
        <v>148</v>
      </c>
      <c r="C18940" s="1">
        <v>408605.99267578102</v>
      </c>
      <c r="D18940" s="1">
        <v>71563.961669921904</v>
      </c>
      <c r="I18940" s="1">
        <v>161523.662475586</v>
      </c>
    </row>
    <row r="18941" spans="1:10" x14ac:dyDescent="0.2">
      <c r="A18941" t="s">
        <v>19977</v>
      </c>
      <c r="B18941" t="s">
        <v>896</v>
      </c>
      <c r="I18941" s="1">
        <v>17434.506530761701</v>
      </c>
    </row>
    <row r="18942" spans="1:10" x14ac:dyDescent="0.2">
      <c r="A18942" t="s">
        <v>868</v>
      </c>
      <c r="B18942" t="s">
        <v>34</v>
      </c>
      <c r="C18942" s="1">
        <v>744077.63633751904</v>
      </c>
      <c r="E18942" s="1">
        <v>189220.308216095</v>
      </c>
      <c r="G18942" s="1">
        <v>110629.70003295</v>
      </c>
      <c r="I18942" s="1">
        <v>251928.06986713401</v>
      </c>
    </row>
    <row r="18943" spans="1:10" x14ac:dyDescent="0.2">
      <c r="A18943" t="s">
        <v>8019</v>
      </c>
      <c r="B18943" t="s">
        <v>2455</v>
      </c>
      <c r="C18943" s="1">
        <v>142207.16986083999</v>
      </c>
      <c r="I18943" s="1">
        <v>89424.875183105498</v>
      </c>
    </row>
    <row r="18944" spans="1:10" x14ac:dyDescent="0.2">
      <c r="A18944" t="s">
        <v>967</v>
      </c>
      <c r="B18944" t="s">
        <v>966</v>
      </c>
      <c r="C18944" s="1">
        <v>2369.5123710632301</v>
      </c>
      <c r="D18944" s="1">
        <v>16602.060604095499</v>
      </c>
      <c r="H18944" s="1">
        <v>3762.6196918487599</v>
      </c>
    </row>
    <row r="18945" spans="1:10" x14ac:dyDescent="0.2">
      <c r="A18945" t="s">
        <v>19774</v>
      </c>
      <c r="B18945" t="s">
        <v>3815</v>
      </c>
      <c r="I18945" s="1">
        <v>5942.3095357418097</v>
      </c>
    </row>
    <row r="18946" spans="1:10" x14ac:dyDescent="0.2">
      <c r="A18946" t="s">
        <v>3517</v>
      </c>
      <c r="B18946" t="s">
        <v>797</v>
      </c>
      <c r="C18946" s="1">
        <v>3540.97463226318</v>
      </c>
    </row>
    <row r="18947" spans="1:10" x14ac:dyDescent="0.2">
      <c r="A18947" t="s">
        <v>13582</v>
      </c>
      <c r="B18947" t="s">
        <v>1484</v>
      </c>
      <c r="C18947" s="1">
        <v>237507.07456088101</v>
      </c>
      <c r="D18947" s="1">
        <v>236243.77645874099</v>
      </c>
      <c r="E18947" s="1">
        <v>210014.39749145499</v>
      </c>
      <c r="F18947" s="1">
        <v>204896.31457138099</v>
      </c>
      <c r="G18947" s="1">
        <v>5536.5067214965902</v>
      </c>
      <c r="H18947" s="1">
        <v>137467.82988738999</v>
      </c>
      <c r="I18947" s="1">
        <v>312144.15213012701</v>
      </c>
      <c r="J18947" s="1">
        <v>10933.977346420301</v>
      </c>
    </row>
    <row r="18948" spans="1:10" x14ac:dyDescent="0.2">
      <c r="A18948" t="s">
        <v>16027</v>
      </c>
      <c r="B18948" t="s">
        <v>5552</v>
      </c>
      <c r="D18948" s="1">
        <v>120354.392129898</v>
      </c>
      <c r="E18948" s="1">
        <v>57359.490974426299</v>
      </c>
      <c r="G18948" s="1">
        <v>174965.60067248301</v>
      </c>
      <c r="I18948" s="1">
        <v>106183.180961609</v>
      </c>
    </row>
    <row r="18949" spans="1:10" x14ac:dyDescent="0.2">
      <c r="A18949" t="s">
        <v>23712</v>
      </c>
      <c r="B18949" t="s">
        <v>5552</v>
      </c>
      <c r="D18949" s="1">
        <v>10761.792579174</v>
      </c>
    </row>
    <row r="18950" spans="1:10" x14ac:dyDescent="0.2">
      <c r="A18950" t="s">
        <v>9608</v>
      </c>
      <c r="B18950" t="s">
        <v>1105</v>
      </c>
      <c r="C18950" s="1">
        <v>1792.67182397843</v>
      </c>
    </row>
    <row r="18951" spans="1:10" x14ac:dyDescent="0.2">
      <c r="A18951" t="s">
        <v>11178</v>
      </c>
      <c r="B18951" t="s">
        <v>1929</v>
      </c>
      <c r="C18951" s="1">
        <v>13217.755669832201</v>
      </c>
      <c r="D18951" s="1">
        <v>16331.779206752801</v>
      </c>
      <c r="E18951" s="1">
        <v>9922.1904726028497</v>
      </c>
      <c r="G18951" s="1">
        <v>12037.171476364099</v>
      </c>
      <c r="I18951" s="1">
        <v>21514.373814821301</v>
      </c>
    </row>
    <row r="18952" spans="1:10" x14ac:dyDescent="0.2">
      <c r="A18952" t="s">
        <v>4458</v>
      </c>
      <c r="B18952" t="s">
        <v>1413</v>
      </c>
      <c r="C18952" s="1">
        <v>1268863.00954282</v>
      </c>
      <c r="D18952" s="1">
        <v>676629.81308889505</v>
      </c>
      <c r="E18952" s="1">
        <v>600913.05802822101</v>
      </c>
      <c r="F18952" s="1">
        <v>340694.28876042401</v>
      </c>
      <c r="G18952" s="1">
        <v>163633.36116480801</v>
      </c>
      <c r="H18952" s="1">
        <v>623073.06520795904</v>
      </c>
      <c r="I18952" s="1">
        <v>775047.69537448895</v>
      </c>
      <c r="J18952" s="1">
        <v>191189.391784787</v>
      </c>
    </row>
    <row r="18953" spans="1:10" x14ac:dyDescent="0.2">
      <c r="A18953" t="s">
        <v>10382</v>
      </c>
      <c r="B18953" t="s">
        <v>370</v>
      </c>
      <c r="C18953" s="1">
        <v>427801.17463445698</v>
      </c>
      <c r="D18953" s="1">
        <v>3617.04768705368</v>
      </c>
      <c r="E18953" s="1">
        <v>272286.04833459901</v>
      </c>
      <c r="F18953" s="1">
        <v>3373.9038605689998</v>
      </c>
      <c r="G18953" s="1">
        <v>213273.46908068701</v>
      </c>
      <c r="I18953" s="1">
        <v>73142.856666088104</v>
      </c>
      <c r="J18953" s="1">
        <v>1029.8606009483301</v>
      </c>
    </row>
    <row r="18954" spans="1:10" x14ac:dyDescent="0.2">
      <c r="A18954" t="s">
        <v>9160</v>
      </c>
      <c r="B18954" t="s">
        <v>2397</v>
      </c>
      <c r="C18954" s="1">
        <v>3835.19677352905</v>
      </c>
      <c r="E18954" s="1">
        <v>629.58527040481601</v>
      </c>
      <c r="I18954" s="1">
        <v>5718.7185287475704</v>
      </c>
    </row>
    <row r="18955" spans="1:10" x14ac:dyDescent="0.2">
      <c r="A18955" t="s">
        <v>10685</v>
      </c>
      <c r="B18955" t="s">
        <v>564</v>
      </c>
      <c r="C18955" s="1">
        <v>6029.8562364578302</v>
      </c>
      <c r="D18955" s="1">
        <v>3632.2563095092801</v>
      </c>
      <c r="E18955" s="1">
        <v>1255.8903064727799</v>
      </c>
      <c r="H18955" s="1">
        <v>5657.8366928100604</v>
      </c>
      <c r="I18955" s="1">
        <v>26488.7909283638</v>
      </c>
      <c r="J18955" s="1">
        <v>740.02328395843494</v>
      </c>
    </row>
    <row r="18956" spans="1:10" x14ac:dyDescent="0.2">
      <c r="A18956" t="s">
        <v>6080</v>
      </c>
      <c r="B18956" t="s">
        <v>507</v>
      </c>
      <c r="C18956" s="1">
        <v>27558.2966308594</v>
      </c>
      <c r="E18956" s="1">
        <v>824.523058414459</v>
      </c>
      <c r="G18956" s="1">
        <v>2972.39256095886</v>
      </c>
      <c r="I18956" s="1">
        <v>32946.438823700002</v>
      </c>
    </row>
    <row r="18957" spans="1:10" x14ac:dyDescent="0.2">
      <c r="A18957" t="s">
        <v>13461</v>
      </c>
      <c r="B18957" t="s">
        <v>672</v>
      </c>
      <c r="C18957" s="1">
        <v>256079.919036865</v>
      </c>
      <c r="D18957" s="1">
        <v>98219.583927154599</v>
      </c>
      <c r="E18957" s="1">
        <v>747.94471549987804</v>
      </c>
      <c r="F18957" s="1">
        <v>22401.535760879498</v>
      </c>
      <c r="G18957" s="1">
        <v>3852.11667823792</v>
      </c>
      <c r="H18957" s="1">
        <v>542089.65420556103</v>
      </c>
      <c r="I18957" s="1">
        <v>271409.51902008097</v>
      </c>
      <c r="J18957" s="1">
        <v>364216.14459037798</v>
      </c>
    </row>
    <row r="18958" spans="1:10" x14ac:dyDescent="0.2">
      <c r="A18958" t="s">
        <v>21724</v>
      </c>
      <c r="B18958" t="s">
        <v>18</v>
      </c>
      <c r="D18958" s="1">
        <v>27902.836730956999</v>
      </c>
      <c r="F18958" s="1">
        <v>27937.474617004402</v>
      </c>
      <c r="H18958" s="1">
        <v>6451.1877899170004</v>
      </c>
      <c r="I18958" s="1">
        <v>28728.567596435601</v>
      </c>
      <c r="J18958" s="1">
        <v>34917.973754882798</v>
      </c>
    </row>
    <row r="18959" spans="1:10" x14ac:dyDescent="0.2">
      <c r="A18959" t="s">
        <v>23195</v>
      </c>
      <c r="B18959" t="s">
        <v>6081</v>
      </c>
      <c r="F18959" s="1">
        <v>24946.8556566238</v>
      </c>
    </row>
    <row r="18960" spans="1:10" x14ac:dyDescent="0.2">
      <c r="A18960" t="s">
        <v>20164</v>
      </c>
      <c r="B18960" t="s">
        <v>119</v>
      </c>
      <c r="I18960" s="1">
        <v>77659.300109863296</v>
      </c>
    </row>
    <row r="18961" spans="1:10" x14ac:dyDescent="0.2">
      <c r="A18961" t="s">
        <v>9313</v>
      </c>
      <c r="B18961" t="s">
        <v>570</v>
      </c>
      <c r="C18961" s="1">
        <v>602293.86473488796</v>
      </c>
      <c r="D18961" s="1">
        <v>61279.4238083362</v>
      </c>
      <c r="E18961" s="1">
        <v>683402.57841157902</v>
      </c>
      <c r="F18961" s="1">
        <v>61227.245820522301</v>
      </c>
      <c r="G18961" s="1">
        <v>1091.72999954224</v>
      </c>
      <c r="H18961" s="1">
        <v>21224.0205831528</v>
      </c>
      <c r="I18961" s="1">
        <v>8269.6740875244304</v>
      </c>
      <c r="J18961" s="1">
        <v>84465.315165042994</v>
      </c>
    </row>
    <row r="18962" spans="1:10" x14ac:dyDescent="0.2">
      <c r="A18962" t="s">
        <v>458</v>
      </c>
      <c r="B18962" t="s">
        <v>457</v>
      </c>
      <c r="C18962" s="1">
        <v>134179.194464445</v>
      </c>
      <c r="D18962" s="1">
        <v>163883.780786872</v>
      </c>
      <c r="E18962" s="1">
        <v>354537.40361952799</v>
      </c>
      <c r="F18962" s="1">
        <v>168601.615529656</v>
      </c>
      <c r="G18962" s="1">
        <v>1989.6115026473999</v>
      </c>
      <c r="H18962" s="1">
        <v>192358.33732748</v>
      </c>
      <c r="I18962" s="1">
        <v>98995.122830987006</v>
      </c>
      <c r="J18962" s="1">
        <v>337803.21355676698</v>
      </c>
    </row>
    <row r="18963" spans="1:10" x14ac:dyDescent="0.2">
      <c r="A18963" t="s">
        <v>5567</v>
      </c>
      <c r="B18963" t="s">
        <v>457</v>
      </c>
      <c r="C18963" s="1">
        <v>105563.27753973</v>
      </c>
      <c r="D18963" s="1">
        <v>261764.98784255999</v>
      </c>
      <c r="E18963" s="1">
        <v>56722.571865081802</v>
      </c>
      <c r="F18963" s="1">
        <v>242594.690835238</v>
      </c>
      <c r="G18963" s="1">
        <v>3842.3673014640799</v>
      </c>
      <c r="H18963" s="1">
        <v>294109.85001802503</v>
      </c>
      <c r="I18963" s="1">
        <v>224257.053835392</v>
      </c>
      <c r="J18963" s="1">
        <v>443320.73379242502</v>
      </c>
    </row>
    <row r="18964" spans="1:10" x14ac:dyDescent="0.2">
      <c r="A18964" t="s">
        <v>7163</v>
      </c>
      <c r="B18964" t="s">
        <v>1060</v>
      </c>
      <c r="C18964" s="1">
        <v>6537.0554528236398</v>
      </c>
      <c r="D18964" s="1">
        <v>4380.7640271186801</v>
      </c>
      <c r="E18964" s="1">
        <v>13168.027975082399</v>
      </c>
      <c r="F18964" s="1">
        <v>2774.5998082161</v>
      </c>
      <c r="G18964" s="1">
        <v>2135.4233598709102</v>
      </c>
      <c r="I18964" s="1">
        <v>36182.614211082502</v>
      </c>
      <c r="J18964" s="1">
        <v>3272.2398109435999</v>
      </c>
    </row>
    <row r="18965" spans="1:10" x14ac:dyDescent="0.2">
      <c r="A18965" t="s">
        <v>13186</v>
      </c>
      <c r="B18965" t="s">
        <v>1060</v>
      </c>
      <c r="C18965" s="1">
        <v>500983.05566358601</v>
      </c>
      <c r="D18965" s="1">
        <v>289251.14099216502</v>
      </c>
      <c r="E18965" s="1">
        <v>62922.6117985249</v>
      </c>
      <c r="F18965" s="1">
        <v>85240.268684625597</v>
      </c>
      <c r="G18965" s="1">
        <v>43631.178197383997</v>
      </c>
      <c r="H18965" s="1">
        <v>1147.9256095886201</v>
      </c>
      <c r="I18965" s="1">
        <v>119287.960663796</v>
      </c>
      <c r="J18965" s="1">
        <v>20086.951945900899</v>
      </c>
    </row>
    <row r="18966" spans="1:10" x14ac:dyDescent="0.2">
      <c r="A18966" t="s">
        <v>19556</v>
      </c>
      <c r="B18966" t="s">
        <v>19555</v>
      </c>
      <c r="I18966" s="1">
        <v>3054.2698223590901</v>
      </c>
      <c r="J18966" s="1">
        <v>22164.715947151199</v>
      </c>
    </row>
    <row r="18967" spans="1:10" x14ac:dyDescent="0.2">
      <c r="A18967" t="s">
        <v>8730</v>
      </c>
      <c r="B18967" t="s">
        <v>4676</v>
      </c>
      <c r="C18967" s="1">
        <v>3730.3140602111798</v>
      </c>
      <c r="D18967" s="1">
        <v>48629.414015293201</v>
      </c>
      <c r="E18967" s="1">
        <v>3127.8342256545998</v>
      </c>
      <c r="F18967" s="1">
        <v>12072.9490671158</v>
      </c>
      <c r="G18967" s="1">
        <v>3722.5182447433499</v>
      </c>
      <c r="H18967" s="1">
        <v>39287.103261947603</v>
      </c>
      <c r="J18967" s="1">
        <v>1179.0193045139299</v>
      </c>
    </row>
    <row r="18968" spans="1:10" x14ac:dyDescent="0.2">
      <c r="A18968" t="s">
        <v>16217</v>
      </c>
      <c r="B18968" t="s">
        <v>1799</v>
      </c>
      <c r="D18968" s="1">
        <v>1256.5886812210099</v>
      </c>
      <c r="E18968" s="1">
        <v>11216.7464790344</v>
      </c>
      <c r="F18968" s="1">
        <v>146842.1330719</v>
      </c>
      <c r="J18968" s="1">
        <v>136292.73941040001</v>
      </c>
    </row>
    <row r="18969" spans="1:10" x14ac:dyDescent="0.2">
      <c r="A18969" t="s">
        <v>10311</v>
      </c>
      <c r="B18969" t="s">
        <v>1036</v>
      </c>
      <c r="C18969" s="1">
        <v>139482.373713493</v>
      </c>
      <c r="F18969" s="1">
        <v>226087.668212891</v>
      </c>
      <c r="G18969" s="1">
        <v>33800.748321533203</v>
      </c>
      <c r="H18969" s="1">
        <v>468040.06611633301</v>
      </c>
      <c r="J18969" s="1">
        <v>348449.35998535203</v>
      </c>
    </row>
    <row r="18970" spans="1:10" x14ac:dyDescent="0.2">
      <c r="A18970" t="s">
        <v>13450</v>
      </c>
      <c r="B18970" t="s">
        <v>1026</v>
      </c>
      <c r="C18970" s="1">
        <v>87392.676773786705</v>
      </c>
      <c r="E18970" s="1">
        <v>5399.7670061588296</v>
      </c>
      <c r="G18970" s="1">
        <v>12838.563170671499</v>
      </c>
      <c r="H18970" s="1">
        <v>31693.428498268098</v>
      </c>
    </row>
    <row r="18971" spans="1:10" x14ac:dyDescent="0.2">
      <c r="A18971" t="s">
        <v>13000</v>
      </c>
      <c r="B18971" t="s">
        <v>808</v>
      </c>
      <c r="C18971" s="1">
        <v>17329.0787785053</v>
      </c>
      <c r="D18971" s="1">
        <v>295159.96102905303</v>
      </c>
      <c r="E18971" s="1">
        <v>1670.5081062316899</v>
      </c>
      <c r="F18971" s="1">
        <v>280822.79286193801</v>
      </c>
      <c r="H18971" s="1">
        <v>297974.86550807999</v>
      </c>
      <c r="I18971" s="1">
        <v>122004.13048505801</v>
      </c>
    </row>
    <row r="18972" spans="1:10" x14ac:dyDescent="0.2">
      <c r="A18972" t="s">
        <v>11608</v>
      </c>
      <c r="B18972" t="s">
        <v>808</v>
      </c>
      <c r="C18972" s="1">
        <v>626907.21363735199</v>
      </c>
      <c r="D18972" s="1">
        <v>279295.89581823401</v>
      </c>
      <c r="E18972" s="1">
        <v>141842.270465851</v>
      </c>
      <c r="F18972" s="1">
        <v>172506.09560871101</v>
      </c>
      <c r="H18972" s="1">
        <v>280672.77585506497</v>
      </c>
      <c r="I18972" s="1">
        <v>211653.546695709</v>
      </c>
      <c r="J18972" s="1">
        <v>116957.37052965201</v>
      </c>
    </row>
    <row r="18973" spans="1:10" x14ac:dyDescent="0.2">
      <c r="A18973" t="s">
        <v>21592</v>
      </c>
      <c r="B18973" t="s">
        <v>255</v>
      </c>
      <c r="I18973" s="1">
        <v>29175.094871521</v>
      </c>
    </row>
    <row r="18974" spans="1:10" x14ac:dyDescent="0.2">
      <c r="A18974" t="s">
        <v>21658</v>
      </c>
      <c r="B18974" t="s">
        <v>1136</v>
      </c>
      <c r="D18974" s="1">
        <v>18854.087243080201</v>
      </c>
      <c r="F18974" s="1">
        <v>3989.1990356445299</v>
      </c>
      <c r="H18974" s="1">
        <v>12961.4352531433</v>
      </c>
      <c r="I18974" s="1">
        <v>36911.335903167703</v>
      </c>
      <c r="J18974" s="1">
        <v>12338.7286272049</v>
      </c>
    </row>
    <row r="18975" spans="1:10" x14ac:dyDescent="0.2">
      <c r="A18975" t="s">
        <v>21549</v>
      </c>
      <c r="B18975" t="s">
        <v>316</v>
      </c>
      <c r="D18975" s="1">
        <v>172925.65112304699</v>
      </c>
      <c r="F18975" s="1">
        <v>239385.61767578099</v>
      </c>
      <c r="H18975" s="1">
        <v>267116.12084960903</v>
      </c>
      <c r="I18975" s="1">
        <v>32516.494689941399</v>
      </c>
      <c r="J18975" s="1">
        <v>56384.879629135197</v>
      </c>
    </row>
    <row r="18976" spans="1:10" x14ac:dyDescent="0.2">
      <c r="A18976" t="s">
        <v>24361</v>
      </c>
      <c r="B18976" t="s">
        <v>819</v>
      </c>
      <c r="H18976" s="1">
        <v>3736.1842746734601</v>
      </c>
    </row>
    <row r="18977" spans="1:10" x14ac:dyDescent="0.2">
      <c r="A18977" t="s">
        <v>7661</v>
      </c>
      <c r="B18977" t="s">
        <v>1305</v>
      </c>
      <c r="C18977" s="1">
        <v>11773.5584945679</v>
      </c>
      <c r="D18977" s="1">
        <v>13918.9562911987</v>
      </c>
    </row>
    <row r="18978" spans="1:10" x14ac:dyDescent="0.2">
      <c r="A18978" t="s">
        <v>18016</v>
      </c>
      <c r="B18978" t="s">
        <v>382</v>
      </c>
      <c r="D18978" s="1">
        <v>25525.5097808838</v>
      </c>
      <c r="G18978" s="1">
        <v>862.00596523284901</v>
      </c>
      <c r="I18978" s="1">
        <v>15131.114005088801</v>
      </c>
    </row>
    <row r="18979" spans="1:10" x14ac:dyDescent="0.2">
      <c r="A18979" t="s">
        <v>21747</v>
      </c>
      <c r="B18979" t="s">
        <v>1160</v>
      </c>
      <c r="F18979" s="1">
        <v>3451.34360408784</v>
      </c>
      <c r="H18979" s="1">
        <v>2537.9256668090802</v>
      </c>
      <c r="I18979" s="1">
        <v>6224.4416246414103</v>
      </c>
      <c r="J18979" s="1">
        <v>8115.1175804138102</v>
      </c>
    </row>
    <row r="18980" spans="1:10" x14ac:dyDescent="0.2">
      <c r="A18980" t="s">
        <v>8866</v>
      </c>
      <c r="B18980" t="s">
        <v>1004</v>
      </c>
      <c r="C18980" s="1">
        <v>14497.208297729499</v>
      </c>
      <c r="D18980" s="1">
        <v>6378.4077062606802</v>
      </c>
      <c r="H18980" s="1">
        <v>6840.4720335006696</v>
      </c>
      <c r="I18980" s="1">
        <v>4387.4528303146299</v>
      </c>
    </row>
    <row r="18981" spans="1:10" x14ac:dyDescent="0.2">
      <c r="A18981" t="s">
        <v>20215</v>
      </c>
      <c r="B18981" t="s">
        <v>3497</v>
      </c>
      <c r="D18981" s="1">
        <v>40938.454345703103</v>
      </c>
      <c r="I18981" s="1">
        <v>34552.2949523926</v>
      </c>
    </row>
    <row r="18982" spans="1:10" x14ac:dyDescent="0.2">
      <c r="A18982" t="s">
        <v>19272</v>
      </c>
      <c r="B18982" t="s">
        <v>4676</v>
      </c>
      <c r="G18982" s="1">
        <v>494.00483822822599</v>
      </c>
    </row>
    <row r="18983" spans="1:10" x14ac:dyDescent="0.2">
      <c r="A18983" t="s">
        <v>22885</v>
      </c>
      <c r="B18983" t="s">
        <v>1316</v>
      </c>
      <c r="F18983" s="1">
        <v>17621.332973480199</v>
      </c>
    </row>
    <row r="18984" spans="1:10" x14ac:dyDescent="0.2">
      <c r="A18984" t="s">
        <v>5846</v>
      </c>
      <c r="B18984" t="s">
        <v>635</v>
      </c>
      <c r="C18984" s="1">
        <v>114426.06069755599</v>
      </c>
      <c r="D18984" s="1">
        <v>3095.6607508659399</v>
      </c>
      <c r="E18984" s="1">
        <v>92202.650842666597</v>
      </c>
      <c r="F18984" s="1">
        <v>3916.7139587402398</v>
      </c>
      <c r="H18984" s="1">
        <v>224294.89151859301</v>
      </c>
      <c r="I18984" s="1">
        <v>14079.534236908001</v>
      </c>
      <c r="J18984" s="1">
        <v>149530.483150482</v>
      </c>
    </row>
    <row r="18985" spans="1:10" x14ac:dyDescent="0.2">
      <c r="A18985" t="s">
        <v>24983</v>
      </c>
      <c r="B18985" t="s">
        <v>635</v>
      </c>
      <c r="H18985" s="1">
        <v>10686.057849884</v>
      </c>
    </row>
    <row r="18986" spans="1:10" x14ac:dyDescent="0.2">
      <c r="A18986" t="s">
        <v>16632</v>
      </c>
      <c r="B18986" t="s">
        <v>3529</v>
      </c>
      <c r="D18986" s="1">
        <v>145142.05512785999</v>
      </c>
      <c r="E18986" s="1">
        <v>170893.57730102501</v>
      </c>
      <c r="F18986" s="1">
        <v>182867.28095626799</v>
      </c>
      <c r="H18986" s="1">
        <v>243770.19107627799</v>
      </c>
      <c r="I18986" s="1">
        <v>222934.136654854</v>
      </c>
      <c r="J18986" s="1">
        <v>196274.64662933399</v>
      </c>
    </row>
    <row r="18987" spans="1:10" x14ac:dyDescent="0.2">
      <c r="A18987" t="s">
        <v>20212</v>
      </c>
      <c r="B18987" t="s">
        <v>19736</v>
      </c>
      <c r="I18987" s="1">
        <v>7180.2590751648004</v>
      </c>
    </row>
    <row r="18988" spans="1:10" x14ac:dyDescent="0.2">
      <c r="A18988" t="s">
        <v>10252</v>
      </c>
      <c r="B18988" t="s">
        <v>95</v>
      </c>
      <c r="C18988" s="1">
        <v>1741.14455699921</v>
      </c>
    </row>
    <row r="18989" spans="1:10" x14ac:dyDescent="0.2">
      <c r="A18989" t="s">
        <v>2281</v>
      </c>
      <c r="B18989" t="s">
        <v>1088</v>
      </c>
      <c r="C18989" s="1">
        <v>90299.498870849595</v>
      </c>
      <c r="D18989" s="1">
        <v>171677.25182533299</v>
      </c>
      <c r="E18989" s="1">
        <v>81423.7749137879</v>
      </c>
      <c r="F18989" s="1">
        <v>922343.25823974598</v>
      </c>
      <c r="G18989" s="1">
        <v>232137.20781898501</v>
      </c>
      <c r="H18989" s="1">
        <v>405743.030834198</v>
      </c>
      <c r="I18989" s="1">
        <v>477132.705378532</v>
      </c>
      <c r="J18989" s="1">
        <v>571727.70090460801</v>
      </c>
    </row>
    <row r="18990" spans="1:10" x14ac:dyDescent="0.2">
      <c r="A18990" t="s">
        <v>23106</v>
      </c>
      <c r="B18990" t="s">
        <v>4597</v>
      </c>
      <c r="F18990" s="1">
        <v>5935.9519367218099</v>
      </c>
      <c r="J18990" s="1">
        <v>32354.513042449998</v>
      </c>
    </row>
    <row r="18991" spans="1:10" x14ac:dyDescent="0.2">
      <c r="A18991" t="s">
        <v>16936</v>
      </c>
      <c r="B18991" t="s">
        <v>4597</v>
      </c>
      <c r="E18991" s="1">
        <v>923.23705005645797</v>
      </c>
      <c r="F18991" s="1">
        <v>1012.2607712745699</v>
      </c>
    </row>
    <row r="18992" spans="1:10" x14ac:dyDescent="0.2">
      <c r="A18992" t="s">
        <v>9201</v>
      </c>
      <c r="B18992" t="s">
        <v>536</v>
      </c>
      <c r="C18992" s="1">
        <v>148727.01928138701</v>
      </c>
      <c r="D18992" s="1">
        <v>52398.406290769599</v>
      </c>
      <c r="E18992" s="1">
        <v>56734.689620971702</v>
      </c>
      <c r="F18992" s="1">
        <v>40514.009794712103</v>
      </c>
      <c r="G18992" s="1">
        <v>58523.545362472498</v>
      </c>
      <c r="H18992" s="1">
        <v>34108.622076034502</v>
      </c>
      <c r="I18992" s="1">
        <v>162667.979292631</v>
      </c>
      <c r="J18992" s="1">
        <v>46771.694892883301</v>
      </c>
    </row>
    <row r="18993" spans="1:10" x14ac:dyDescent="0.2">
      <c r="A18993" t="s">
        <v>19676</v>
      </c>
      <c r="B18993" t="s">
        <v>553</v>
      </c>
      <c r="I18993" s="1">
        <v>728455.38845443702</v>
      </c>
    </row>
    <row r="18994" spans="1:10" x14ac:dyDescent="0.2">
      <c r="A18994" t="s">
        <v>6310</v>
      </c>
      <c r="B18994" t="s">
        <v>1038</v>
      </c>
      <c r="C18994" s="1">
        <v>14680.009593963599</v>
      </c>
      <c r="D18994" s="1">
        <v>2396.2056882381398</v>
      </c>
      <c r="E18994" s="1">
        <v>1787.57343697548</v>
      </c>
    </row>
    <row r="18995" spans="1:10" x14ac:dyDescent="0.2">
      <c r="A18995" t="s">
        <v>3412</v>
      </c>
      <c r="B18995" t="s">
        <v>2706</v>
      </c>
      <c r="C18995" s="1">
        <v>22058.1057882309</v>
      </c>
      <c r="D18995" s="1">
        <v>78311.640955448194</v>
      </c>
      <c r="E18995" s="1">
        <v>2016.0714931488001</v>
      </c>
    </row>
    <row r="18996" spans="1:10" x14ac:dyDescent="0.2">
      <c r="A18996" t="s">
        <v>5065</v>
      </c>
      <c r="B18996" t="s">
        <v>679</v>
      </c>
      <c r="C18996" s="1">
        <v>3174.9316189289102</v>
      </c>
      <c r="H18996" s="1">
        <v>2819.9748518466999</v>
      </c>
    </row>
    <row r="18997" spans="1:10" x14ac:dyDescent="0.2">
      <c r="A18997" t="s">
        <v>14601</v>
      </c>
      <c r="B18997" t="s">
        <v>1088</v>
      </c>
      <c r="D18997" s="1">
        <v>38865.208954572699</v>
      </c>
      <c r="E18997" s="1">
        <v>3411.4046568870599</v>
      </c>
      <c r="F18997" s="1">
        <v>129810.75859475099</v>
      </c>
      <c r="G18997" s="1">
        <v>44014.005758762403</v>
      </c>
      <c r="H18997" s="1">
        <v>131703.690058112</v>
      </c>
      <c r="I18997" s="1">
        <v>39784.771621465698</v>
      </c>
      <c r="J18997" s="1">
        <v>378292.463083982</v>
      </c>
    </row>
    <row r="18998" spans="1:10" x14ac:dyDescent="0.2">
      <c r="A18998" t="s">
        <v>17568</v>
      </c>
      <c r="B18998" t="s">
        <v>17331</v>
      </c>
      <c r="G18998" s="1">
        <v>27043.2159940005</v>
      </c>
    </row>
    <row r="18999" spans="1:10" x14ac:dyDescent="0.2">
      <c r="A18999" t="s">
        <v>22684</v>
      </c>
      <c r="B18999" t="s">
        <v>2067</v>
      </c>
      <c r="F18999" s="1">
        <v>155614.155661583</v>
      </c>
      <c r="H18999" s="1">
        <v>162014.58643651</v>
      </c>
      <c r="J18999" s="1">
        <v>63084.288184165998</v>
      </c>
    </row>
    <row r="19000" spans="1:10" x14ac:dyDescent="0.2">
      <c r="A19000" t="s">
        <v>18294</v>
      </c>
      <c r="B19000" t="s">
        <v>1640</v>
      </c>
      <c r="F19000" s="1">
        <v>475.49922275543202</v>
      </c>
      <c r="G19000" s="1">
        <v>13765.7277662754</v>
      </c>
    </row>
    <row r="19001" spans="1:10" x14ac:dyDescent="0.2">
      <c r="A19001" t="s">
        <v>4986</v>
      </c>
      <c r="B19001" t="s">
        <v>1563</v>
      </c>
      <c r="C19001" s="1">
        <v>24454.8517198562</v>
      </c>
      <c r="E19001" s="1">
        <v>47932.7933158874</v>
      </c>
      <c r="F19001" s="1">
        <v>3115.04024994373</v>
      </c>
      <c r="G19001" s="1">
        <v>243815.19096088401</v>
      </c>
      <c r="H19001" s="1">
        <v>3347.37584233284</v>
      </c>
    </row>
    <row r="19002" spans="1:10" x14ac:dyDescent="0.2">
      <c r="A19002" t="s">
        <v>10116</v>
      </c>
      <c r="B19002" t="s">
        <v>1432</v>
      </c>
      <c r="C19002" s="1">
        <v>670.28650903701805</v>
      </c>
      <c r="D19002" s="1">
        <v>98667.348724365205</v>
      </c>
    </row>
    <row r="19003" spans="1:10" x14ac:dyDescent="0.2">
      <c r="A19003" t="s">
        <v>16162</v>
      </c>
      <c r="B19003" t="s">
        <v>386</v>
      </c>
      <c r="E19003" s="1">
        <v>85241.383049011201</v>
      </c>
      <c r="F19003" s="1">
        <v>241756.459152222</v>
      </c>
      <c r="G19003" s="1">
        <v>109536.801106453</v>
      </c>
      <c r="I19003" s="1">
        <v>29000.304941177401</v>
      </c>
      <c r="J19003" s="1">
        <v>56383.007736205996</v>
      </c>
    </row>
    <row r="19004" spans="1:10" x14ac:dyDescent="0.2">
      <c r="A19004" t="s">
        <v>7693</v>
      </c>
      <c r="B19004" t="s">
        <v>3845</v>
      </c>
      <c r="C19004" s="1">
        <v>3855.10044574738</v>
      </c>
      <c r="D19004" s="1">
        <v>113029.80371093799</v>
      </c>
      <c r="E19004" s="1">
        <v>128825.229370117</v>
      </c>
      <c r="F19004" s="1">
        <v>251664.42079925499</v>
      </c>
      <c r="H19004" s="1">
        <v>3072.7040100097702</v>
      </c>
      <c r="I19004" s="1">
        <v>136121.21286010701</v>
      </c>
      <c r="J19004" s="1">
        <v>107651.757956505</v>
      </c>
    </row>
    <row r="19005" spans="1:10" x14ac:dyDescent="0.2">
      <c r="A19005" t="s">
        <v>18964</v>
      </c>
      <c r="B19005" t="s">
        <v>4546</v>
      </c>
      <c r="G19005" s="1">
        <v>2095.5391974449199</v>
      </c>
    </row>
    <row r="19006" spans="1:10" x14ac:dyDescent="0.2">
      <c r="A19006" t="s">
        <v>13793</v>
      </c>
      <c r="B19006" t="s">
        <v>2433</v>
      </c>
      <c r="C19006" s="1">
        <v>1187.87746620178</v>
      </c>
    </row>
    <row r="19007" spans="1:10" x14ac:dyDescent="0.2">
      <c r="A19007" t="s">
        <v>12515</v>
      </c>
      <c r="B19007" t="s">
        <v>1083</v>
      </c>
      <c r="C19007" s="1">
        <v>262929.719116211</v>
      </c>
      <c r="D19007" s="1">
        <v>4003.1146993637099</v>
      </c>
      <c r="E19007" s="1">
        <v>16891.373184204102</v>
      </c>
      <c r="F19007" s="1">
        <v>60386.274537086603</v>
      </c>
      <c r="I19007" s="1">
        <v>6146.5261611938504</v>
      </c>
      <c r="J19007" s="1">
        <v>5747.7909421920804</v>
      </c>
    </row>
    <row r="19008" spans="1:10" x14ac:dyDescent="0.2">
      <c r="A19008" t="s">
        <v>1980</v>
      </c>
      <c r="B19008" t="s">
        <v>1979</v>
      </c>
      <c r="C19008" s="1">
        <v>24081.785285949802</v>
      </c>
      <c r="D19008" s="1">
        <v>116662.034497261</v>
      </c>
      <c r="E19008" s="1">
        <v>102474.99908447301</v>
      </c>
      <c r="F19008" s="1">
        <v>274744.35035729402</v>
      </c>
      <c r="G19008" s="1">
        <v>202511.29725646999</v>
      </c>
      <c r="H19008" s="1">
        <v>256645.65587997399</v>
      </c>
      <c r="I19008" s="1">
        <v>138041.57741928101</v>
      </c>
      <c r="J19008" s="1">
        <v>249412.16852283501</v>
      </c>
    </row>
    <row r="19009" spans="1:10" x14ac:dyDescent="0.2">
      <c r="A19009" t="s">
        <v>9258</v>
      </c>
      <c r="B19009" t="s">
        <v>1289</v>
      </c>
      <c r="C19009" s="1">
        <v>93977.102139234499</v>
      </c>
      <c r="D19009" s="1">
        <v>11826.4644694328</v>
      </c>
      <c r="E19009" s="1">
        <v>171659.90557813601</v>
      </c>
      <c r="F19009" s="1">
        <v>14298.9925532341</v>
      </c>
      <c r="G19009" s="1">
        <v>193364.31253647801</v>
      </c>
      <c r="H19009" s="1">
        <v>27707.785068035198</v>
      </c>
      <c r="I19009" s="1">
        <v>946588.65243029594</v>
      </c>
      <c r="J19009" s="1">
        <v>17228.281843185399</v>
      </c>
    </row>
    <row r="19010" spans="1:10" x14ac:dyDescent="0.2">
      <c r="A19010" t="s">
        <v>21065</v>
      </c>
      <c r="B19010" t="s">
        <v>316</v>
      </c>
      <c r="D19010" s="1">
        <v>50050.177124023401</v>
      </c>
      <c r="F19010" s="1">
        <v>38476.963165283203</v>
      </c>
      <c r="H19010" s="1">
        <v>11168.6359558106</v>
      </c>
      <c r="I19010" s="1">
        <v>91714.976684570298</v>
      </c>
      <c r="J19010" s="1">
        <v>7231.2014770507803</v>
      </c>
    </row>
    <row r="19011" spans="1:10" x14ac:dyDescent="0.2">
      <c r="A19011" t="s">
        <v>10084</v>
      </c>
      <c r="B19011" t="s">
        <v>316</v>
      </c>
      <c r="C19011" s="1">
        <v>153872.9883039</v>
      </c>
      <c r="D19011" s="1">
        <v>132062.86215066901</v>
      </c>
      <c r="F19011" s="1">
        <v>65533.533455848701</v>
      </c>
      <c r="G19011" s="1">
        <v>954.28762817382994</v>
      </c>
      <c r="I19011" s="1">
        <v>29515.326168060299</v>
      </c>
      <c r="J19011" s="1">
        <v>1578.83129310608</v>
      </c>
    </row>
    <row r="19012" spans="1:10" x14ac:dyDescent="0.2">
      <c r="A19012" t="s">
        <v>15278</v>
      </c>
      <c r="B19012" t="s">
        <v>95</v>
      </c>
      <c r="D19012" s="1">
        <v>135787.42860507901</v>
      </c>
      <c r="E19012" s="1">
        <v>96888.071205139102</v>
      </c>
      <c r="G19012" s="1">
        <v>30651.663188934301</v>
      </c>
      <c r="I19012" s="1">
        <v>15578.828120231599</v>
      </c>
    </row>
    <row r="19013" spans="1:10" x14ac:dyDescent="0.2">
      <c r="A19013" t="s">
        <v>7174</v>
      </c>
      <c r="B19013" t="s">
        <v>2671</v>
      </c>
      <c r="C19013" s="1">
        <v>42972.297670364402</v>
      </c>
      <c r="D19013" s="1">
        <v>40083.580583572402</v>
      </c>
    </row>
    <row r="19014" spans="1:10" x14ac:dyDescent="0.2">
      <c r="A19014" t="s">
        <v>10452</v>
      </c>
      <c r="B19014" t="s">
        <v>396</v>
      </c>
      <c r="C19014" s="1">
        <v>178890.675537109</v>
      </c>
    </row>
    <row r="19015" spans="1:10" x14ac:dyDescent="0.2">
      <c r="A19015" t="s">
        <v>15795</v>
      </c>
      <c r="B19015" t="s">
        <v>14273</v>
      </c>
      <c r="E19015" s="1">
        <v>41322.322317123399</v>
      </c>
      <c r="I19015" s="1">
        <v>3475.39346110822</v>
      </c>
    </row>
    <row r="19016" spans="1:10" x14ac:dyDescent="0.2">
      <c r="A19016" t="s">
        <v>15879</v>
      </c>
      <c r="B19016" t="s">
        <v>62</v>
      </c>
      <c r="D19016" s="1">
        <v>60671.518440246597</v>
      </c>
      <c r="E19016" s="1">
        <v>35359.012075662598</v>
      </c>
      <c r="F19016" s="1">
        <v>765497.29296112095</v>
      </c>
      <c r="G19016" s="1">
        <v>82279.364456176801</v>
      </c>
      <c r="H19016" s="1">
        <v>182452.12697887499</v>
      </c>
      <c r="I19016" s="1">
        <v>88131.040580511093</v>
      </c>
      <c r="J19016" s="1">
        <v>133371.38297844</v>
      </c>
    </row>
    <row r="19017" spans="1:10" x14ac:dyDescent="0.2">
      <c r="A19017" t="s">
        <v>24452</v>
      </c>
      <c r="B19017" t="s">
        <v>16619</v>
      </c>
      <c r="H19017" s="1">
        <v>696.57680225372303</v>
      </c>
    </row>
    <row r="19018" spans="1:10" x14ac:dyDescent="0.2">
      <c r="A19018" t="s">
        <v>14852</v>
      </c>
      <c r="B19018" t="s">
        <v>14851</v>
      </c>
      <c r="E19018" s="1">
        <v>38477.060444831899</v>
      </c>
      <c r="F19018" s="1">
        <v>217607.28535127599</v>
      </c>
    </row>
    <row r="19019" spans="1:10" x14ac:dyDescent="0.2">
      <c r="A19019" t="s">
        <v>8976</v>
      </c>
      <c r="B19019" t="s">
        <v>2158</v>
      </c>
      <c r="C19019" s="1">
        <v>10354.2129974365</v>
      </c>
      <c r="H19019" s="1">
        <v>15053.2326354981</v>
      </c>
    </row>
    <row r="19020" spans="1:10" x14ac:dyDescent="0.2">
      <c r="A19020" t="s">
        <v>3011</v>
      </c>
      <c r="B19020" t="s">
        <v>3010</v>
      </c>
      <c r="C19020" s="1">
        <v>388716.00378417998</v>
      </c>
      <c r="D19020" s="1">
        <v>621094.41113281297</v>
      </c>
      <c r="E19020" s="1">
        <v>315758.28002929699</v>
      </c>
      <c r="F19020" s="1">
        <v>732176.13623046898</v>
      </c>
      <c r="H19020" s="1">
        <v>610871.56884765602</v>
      </c>
      <c r="I19020" s="1">
        <v>577420.53198242199</v>
      </c>
      <c r="J19020" s="1">
        <v>1429767.1152954099</v>
      </c>
    </row>
    <row r="19021" spans="1:10" x14ac:dyDescent="0.2">
      <c r="A19021" t="s">
        <v>10877</v>
      </c>
      <c r="B19021" t="s">
        <v>767</v>
      </c>
      <c r="C19021" s="1">
        <v>5564.2852928638504</v>
      </c>
      <c r="D19021" s="1">
        <v>4329.0989294052197</v>
      </c>
      <c r="E19021" s="1">
        <v>61398.512136459402</v>
      </c>
      <c r="F19021" s="1">
        <v>97123.538722038298</v>
      </c>
      <c r="G19021" s="1">
        <v>66779.372571468295</v>
      </c>
      <c r="I19021" s="1">
        <v>23858.331725120501</v>
      </c>
    </row>
    <row r="19022" spans="1:10" x14ac:dyDescent="0.2">
      <c r="A19022" t="s">
        <v>18592</v>
      </c>
      <c r="B19022" t="s">
        <v>2733</v>
      </c>
      <c r="G19022" s="1">
        <v>5453.6455841064399</v>
      </c>
    </row>
    <row r="19023" spans="1:10" x14ac:dyDescent="0.2">
      <c r="A19023" t="s">
        <v>3783</v>
      </c>
      <c r="B19023" t="s">
        <v>3782</v>
      </c>
      <c r="C19023" s="1">
        <v>71875.5258998871</v>
      </c>
      <c r="D19023" s="1">
        <v>112584.23383498201</v>
      </c>
      <c r="E19023" s="1">
        <v>247217.291561127</v>
      </c>
      <c r="F19023" s="1">
        <v>961345.26750862505</v>
      </c>
      <c r="G19023" s="1">
        <v>245229.89424133301</v>
      </c>
      <c r="H19023" s="1">
        <v>497930.60751533502</v>
      </c>
      <c r="I19023" s="1">
        <v>396343.13592910802</v>
      </c>
      <c r="J19023" s="1">
        <v>417660.43484640197</v>
      </c>
    </row>
    <row r="19024" spans="1:10" x14ac:dyDescent="0.2">
      <c r="A19024" t="s">
        <v>6312</v>
      </c>
      <c r="B19024" t="s">
        <v>3782</v>
      </c>
      <c r="C19024" s="1">
        <v>56162.774944782301</v>
      </c>
      <c r="D19024" s="1">
        <v>28271.788924217301</v>
      </c>
      <c r="E19024" s="1">
        <v>120266.66774988201</v>
      </c>
      <c r="F19024" s="1">
        <v>254349.05461215999</v>
      </c>
      <c r="G19024" s="1">
        <v>26777.264596462301</v>
      </c>
      <c r="H19024" s="1">
        <v>158427.166109085</v>
      </c>
      <c r="I19024" s="1">
        <v>140738.345896721</v>
      </c>
      <c r="J19024" s="1">
        <v>76701.921449661299</v>
      </c>
    </row>
    <row r="19025" spans="1:10" x14ac:dyDescent="0.2">
      <c r="A19025" t="s">
        <v>9594</v>
      </c>
      <c r="B19025" t="s">
        <v>480</v>
      </c>
      <c r="C19025" s="1">
        <v>19531.846979618102</v>
      </c>
      <c r="D19025" s="1">
        <v>209.667205095291</v>
      </c>
      <c r="G19025" s="1">
        <v>4580.4268236160297</v>
      </c>
    </row>
    <row r="19026" spans="1:10" x14ac:dyDescent="0.2">
      <c r="A19026" t="s">
        <v>11042</v>
      </c>
      <c r="B19026" t="s">
        <v>480</v>
      </c>
      <c r="C19026" s="1">
        <v>95643.144095659198</v>
      </c>
      <c r="G19026" s="1">
        <v>24375.576413393101</v>
      </c>
    </row>
    <row r="19027" spans="1:10" x14ac:dyDescent="0.2">
      <c r="A19027" t="s">
        <v>20972</v>
      </c>
      <c r="B19027" t="s">
        <v>2146</v>
      </c>
      <c r="I19027" s="1">
        <v>1375.83875370026</v>
      </c>
    </row>
    <row r="19028" spans="1:10" x14ac:dyDescent="0.2">
      <c r="A19028" t="s">
        <v>8159</v>
      </c>
      <c r="B19028" t="s">
        <v>4534</v>
      </c>
      <c r="C19028" s="1">
        <v>27404.690263986598</v>
      </c>
      <c r="E19028" s="1">
        <v>111969.521835327</v>
      </c>
      <c r="I19028" s="1">
        <v>1018.94612383842</v>
      </c>
    </row>
    <row r="19029" spans="1:10" x14ac:dyDescent="0.2">
      <c r="A19029" t="s">
        <v>11917</v>
      </c>
      <c r="B19029" t="s">
        <v>1145</v>
      </c>
      <c r="C19029" s="1">
        <v>1497.6562685966501</v>
      </c>
      <c r="I19029" s="1">
        <v>984.07017946243298</v>
      </c>
    </row>
    <row r="19030" spans="1:10" x14ac:dyDescent="0.2">
      <c r="A19030" t="s">
        <v>2252</v>
      </c>
      <c r="B19030" t="s">
        <v>793</v>
      </c>
      <c r="C19030" s="1">
        <v>318239.31564331101</v>
      </c>
      <c r="D19030" s="1">
        <v>385123.36401367199</v>
      </c>
      <c r="E19030" s="1">
        <v>30022.611122131399</v>
      </c>
      <c r="F19030" s="1">
        <v>137468.37316322399</v>
      </c>
      <c r="G19030" s="1">
        <v>373.003705501556</v>
      </c>
      <c r="H19030" s="1">
        <v>13382.6099915504</v>
      </c>
      <c r="I19030" s="1">
        <v>397528.70513915998</v>
      </c>
      <c r="J19030" s="1">
        <v>939.82121658325195</v>
      </c>
    </row>
    <row r="19031" spans="1:10" x14ac:dyDescent="0.2">
      <c r="A19031" t="s">
        <v>9972</v>
      </c>
      <c r="B19031" t="s">
        <v>2118</v>
      </c>
      <c r="C19031" s="1">
        <v>22388.992797851599</v>
      </c>
      <c r="D19031" s="1">
        <v>24309.801076650601</v>
      </c>
    </row>
    <row r="19032" spans="1:10" x14ac:dyDescent="0.2">
      <c r="A19032" t="s">
        <v>2128</v>
      </c>
      <c r="B19032" t="s">
        <v>1080</v>
      </c>
      <c r="C19032" s="1">
        <v>337917.87318897201</v>
      </c>
      <c r="E19032" s="1">
        <v>290839.85024070798</v>
      </c>
      <c r="G19032" s="1">
        <v>22787.5581388473</v>
      </c>
      <c r="I19032" s="1">
        <v>266660.48594188603</v>
      </c>
    </row>
    <row r="19033" spans="1:10" x14ac:dyDescent="0.2">
      <c r="A19033" t="s">
        <v>5366</v>
      </c>
      <c r="B19033" t="s">
        <v>62</v>
      </c>
      <c r="C19033" s="1">
        <v>266751.92019653303</v>
      </c>
      <c r="G19033" s="1">
        <v>72984.642284393296</v>
      </c>
      <c r="I19033" s="1">
        <v>18170.8677711487</v>
      </c>
    </row>
    <row r="19034" spans="1:10" x14ac:dyDescent="0.2">
      <c r="A19034" t="s">
        <v>7448</v>
      </c>
      <c r="B19034" t="s">
        <v>1126</v>
      </c>
      <c r="C19034" s="1">
        <v>33424.651748657299</v>
      </c>
      <c r="E19034" s="1">
        <v>22544.594070434599</v>
      </c>
    </row>
    <row r="19035" spans="1:10" x14ac:dyDescent="0.2">
      <c r="A19035" t="s">
        <v>1127</v>
      </c>
      <c r="B19035" t="s">
        <v>1126</v>
      </c>
      <c r="C19035" s="1">
        <v>2028.98420286178</v>
      </c>
      <c r="E19035" s="1">
        <v>9346.9468942880703</v>
      </c>
      <c r="I19035" s="1">
        <v>42357.167189240499</v>
      </c>
    </row>
    <row r="19036" spans="1:10" x14ac:dyDescent="0.2">
      <c r="A19036" t="s">
        <v>17161</v>
      </c>
      <c r="B19036" t="s">
        <v>11260</v>
      </c>
      <c r="G19036" s="1">
        <v>198.19613671302801</v>
      </c>
      <c r="I19036" s="1">
        <v>9103.5505981445294</v>
      </c>
    </row>
    <row r="19037" spans="1:10" x14ac:dyDescent="0.2">
      <c r="A19037" t="s">
        <v>15425</v>
      </c>
      <c r="B19037" t="s">
        <v>1655</v>
      </c>
      <c r="E19037" s="1">
        <v>211222.49853515599</v>
      </c>
      <c r="I19037" s="1">
        <v>107871.902609825</v>
      </c>
    </row>
    <row r="19038" spans="1:10" x14ac:dyDescent="0.2">
      <c r="A19038" t="s">
        <v>4813</v>
      </c>
      <c r="B19038" t="s">
        <v>534</v>
      </c>
      <c r="C19038" s="1">
        <v>21177.1602444649</v>
      </c>
      <c r="E19038" s="1">
        <v>50470.699590682998</v>
      </c>
      <c r="G19038" s="1">
        <v>1881.6062450408899</v>
      </c>
    </row>
    <row r="19039" spans="1:10" x14ac:dyDescent="0.2">
      <c r="A19039" t="s">
        <v>20189</v>
      </c>
      <c r="B19039" t="s">
        <v>2902</v>
      </c>
      <c r="I19039" s="1">
        <v>58732.713779449499</v>
      </c>
    </row>
    <row r="19040" spans="1:10" x14ac:dyDescent="0.2">
      <c r="A19040" t="s">
        <v>424</v>
      </c>
      <c r="B19040" t="s">
        <v>423</v>
      </c>
      <c r="C19040" s="1">
        <v>215671.98846053999</v>
      </c>
      <c r="E19040" s="1">
        <v>26359.087574958801</v>
      </c>
      <c r="I19040" s="1">
        <v>109086.34614563</v>
      </c>
    </row>
    <row r="19041" spans="1:10" x14ac:dyDescent="0.2">
      <c r="A19041" t="s">
        <v>15273</v>
      </c>
      <c r="B19041" t="s">
        <v>119</v>
      </c>
      <c r="D19041" s="1">
        <v>215176.90319824201</v>
      </c>
      <c r="E19041" s="1">
        <v>335282.32470703102</v>
      </c>
      <c r="F19041" s="1">
        <v>180169.124816895</v>
      </c>
      <c r="I19041" s="1">
        <v>18805.910734176701</v>
      </c>
      <c r="J19041" s="1">
        <v>467769.17651367199</v>
      </c>
    </row>
    <row r="19042" spans="1:10" x14ac:dyDescent="0.2">
      <c r="A19042" t="s">
        <v>7992</v>
      </c>
      <c r="B19042" t="s">
        <v>694</v>
      </c>
      <c r="C19042" s="1">
        <v>54594.136774539998</v>
      </c>
      <c r="E19042" s="1">
        <v>161117.48541259801</v>
      </c>
      <c r="F19042" s="1">
        <v>1756.2142696380599</v>
      </c>
      <c r="G19042" s="1">
        <v>144323.486232758</v>
      </c>
      <c r="I19042" s="1">
        <v>52702.842942237898</v>
      </c>
      <c r="J19042" s="1">
        <v>1837.27633237839</v>
      </c>
    </row>
    <row r="19043" spans="1:10" x14ac:dyDescent="0.2">
      <c r="A19043" t="s">
        <v>6885</v>
      </c>
      <c r="B19043" t="s">
        <v>694</v>
      </c>
      <c r="C19043" s="1">
        <v>21412.030512333</v>
      </c>
      <c r="E19043" s="1">
        <v>13476.5500826836</v>
      </c>
      <c r="G19043" s="1">
        <v>15923.8037514687</v>
      </c>
      <c r="H19043" s="1">
        <v>1347.3441008329401</v>
      </c>
      <c r="I19043" s="1">
        <v>36702.791333675501</v>
      </c>
    </row>
    <row r="19044" spans="1:10" x14ac:dyDescent="0.2">
      <c r="A19044" t="s">
        <v>22454</v>
      </c>
      <c r="B19044" t="s">
        <v>849</v>
      </c>
      <c r="J19044" s="1">
        <v>943.71192932128895</v>
      </c>
    </row>
    <row r="19045" spans="1:10" x14ac:dyDescent="0.2">
      <c r="A19045" t="s">
        <v>23848</v>
      </c>
      <c r="B19045" t="s">
        <v>23445</v>
      </c>
      <c r="D19045" s="1">
        <v>9117.64450836182</v>
      </c>
      <c r="H19045" s="1">
        <v>4468.9302177429199</v>
      </c>
    </row>
    <row r="19046" spans="1:10" x14ac:dyDescent="0.2">
      <c r="A19046" t="s">
        <v>17187</v>
      </c>
      <c r="B19046" t="s">
        <v>9171</v>
      </c>
      <c r="G19046" s="1">
        <v>1714.3026399612399</v>
      </c>
    </row>
    <row r="19047" spans="1:10" x14ac:dyDescent="0.2">
      <c r="A19047" t="s">
        <v>21594</v>
      </c>
      <c r="B19047" t="s">
        <v>4859</v>
      </c>
      <c r="I19047" s="1">
        <v>807.21677875518901</v>
      </c>
    </row>
    <row r="19048" spans="1:10" x14ac:dyDescent="0.2">
      <c r="A19048" t="s">
        <v>4282</v>
      </c>
      <c r="B19048" t="s">
        <v>4281</v>
      </c>
      <c r="C19048" s="1">
        <v>42289.301488876401</v>
      </c>
      <c r="D19048" s="1">
        <v>34812.333720684102</v>
      </c>
      <c r="E19048" s="1">
        <v>11785.589897632601</v>
      </c>
    </row>
    <row r="19049" spans="1:10" x14ac:dyDescent="0.2">
      <c r="A19049" t="s">
        <v>12005</v>
      </c>
      <c r="B19049" t="s">
        <v>233</v>
      </c>
      <c r="C19049" s="1">
        <v>69815.374483108593</v>
      </c>
      <c r="D19049" s="1">
        <v>53166.230939865098</v>
      </c>
      <c r="E19049" s="1">
        <v>94780.215905308694</v>
      </c>
      <c r="F19049" s="1">
        <v>18745.563581705101</v>
      </c>
      <c r="G19049" s="1">
        <v>184504.010076404</v>
      </c>
      <c r="H19049" s="1">
        <v>147719.755905509</v>
      </c>
      <c r="I19049" s="1">
        <v>169964.64272606399</v>
      </c>
      <c r="J19049" s="1">
        <v>27511.684550285401</v>
      </c>
    </row>
    <row r="19050" spans="1:10" x14ac:dyDescent="0.2">
      <c r="A19050" t="s">
        <v>18900</v>
      </c>
      <c r="B19050" t="s">
        <v>17089</v>
      </c>
      <c r="G19050" s="1">
        <v>1100.1420856714201</v>
      </c>
    </row>
    <row r="19051" spans="1:10" x14ac:dyDescent="0.2">
      <c r="A19051" t="s">
        <v>10318</v>
      </c>
      <c r="B19051" t="s">
        <v>840</v>
      </c>
      <c r="C19051" s="1">
        <v>50326.229749202801</v>
      </c>
      <c r="D19051" s="1">
        <v>8120.2155864238803</v>
      </c>
      <c r="E19051" s="1">
        <v>67364.089222788796</v>
      </c>
      <c r="F19051" s="1">
        <v>1521.53686332703</v>
      </c>
      <c r="G19051" s="1">
        <v>43231.808251738599</v>
      </c>
      <c r="H19051" s="1">
        <v>64309.2782940865</v>
      </c>
      <c r="I19051" s="1">
        <v>114241.682043076</v>
      </c>
      <c r="J19051" s="1">
        <v>29801.389909625101</v>
      </c>
    </row>
    <row r="19052" spans="1:10" x14ac:dyDescent="0.2">
      <c r="A19052" t="s">
        <v>4751</v>
      </c>
      <c r="B19052" t="s">
        <v>2394</v>
      </c>
      <c r="C19052" s="1">
        <v>880428.31472110702</v>
      </c>
      <c r="E19052" s="1">
        <v>793023.46086978901</v>
      </c>
      <c r="G19052" s="1">
        <v>138071.877159119</v>
      </c>
      <c r="I19052" s="1">
        <v>405513.47276496899</v>
      </c>
    </row>
    <row r="19053" spans="1:10" x14ac:dyDescent="0.2">
      <c r="A19053" t="s">
        <v>24079</v>
      </c>
      <c r="B19053" t="s">
        <v>111</v>
      </c>
      <c r="D19053" s="1">
        <v>14677.7321281433</v>
      </c>
    </row>
    <row r="19054" spans="1:10" x14ac:dyDescent="0.2">
      <c r="A19054" t="s">
        <v>5508</v>
      </c>
      <c r="B19054" t="s">
        <v>633</v>
      </c>
      <c r="C19054" s="1">
        <v>141559.21422386201</v>
      </c>
      <c r="E19054" s="1">
        <v>69722.6677799225</v>
      </c>
      <c r="G19054" s="1">
        <v>26244.2498385906</v>
      </c>
      <c r="I19054" s="1">
        <v>52511.225797653198</v>
      </c>
    </row>
    <row r="19055" spans="1:10" x14ac:dyDescent="0.2">
      <c r="A19055" t="s">
        <v>18972</v>
      </c>
      <c r="B19055" t="s">
        <v>3026</v>
      </c>
      <c r="D19055" s="1">
        <v>6432.5182781219501</v>
      </c>
      <c r="G19055" s="1">
        <v>5315.1268277168301</v>
      </c>
      <c r="H19055" s="1">
        <v>5743.9087729454104</v>
      </c>
      <c r="I19055" s="1">
        <v>37432.446760416002</v>
      </c>
      <c r="J19055" s="1">
        <v>7985.1920409202603</v>
      </c>
    </row>
    <row r="19056" spans="1:10" x14ac:dyDescent="0.2">
      <c r="A19056" t="s">
        <v>23592</v>
      </c>
      <c r="B19056" t="s">
        <v>362</v>
      </c>
      <c r="D19056" s="1">
        <v>3038.8333771228799</v>
      </c>
      <c r="H19056" s="1">
        <v>10455.8464169502</v>
      </c>
    </row>
    <row r="19057" spans="1:10" x14ac:dyDescent="0.2">
      <c r="A19057" t="s">
        <v>23490</v>
      </c>
      <c r="B19057" t="s">
        <v>362</v>
      </c>
      <c r="D19057" s="1">
        <v>6848.4406950473804</v>
      </c>
      <c r="H19057" s="1">
        <v>49474.189567565903</v>
      </c>
      <c r="J19057" s="1">
        <v>6418.7092027664203</v>
      </c>
    </row>
    <row r="19058" spans="1:10" x14ac:dyDescent="0.2">
      <c r="A19058" t="s">
        <v>11684</v>
      </c>
      <c r="B19058" t="s">
        <v>1190</v>
      </c>
      <c r="C19058" s="1">
        <v>4596514.2952557802</v>
      </c>
      <c r="D19058" s="1">
        <v>4300007.1192818899</v>
      </c>
      <c r="E19058" s="1">
        <v>2077465.90247428</v>
      </c>
      <c r="F19058" s="1">
        <v>5611134.4739893703</v>
      </c>
      <c r="G19058" s="1">
        <v>1894795.7528224001</v>
      </c>
      <c r="H19058" s="1">
        <v>3269959.6006325502</v>
      </c>
      <c r="I19058" s="1">
        <v>4362574.6464781798</v>
      </c>
      <c r="J19058" s="1">
        <v>5359458.4604888</v>
      </c>
    </row>
    <row r="19059" spans="1:10" x14ac:dyDescent="0.2">
      <c r="A19059" t="s">
        <v>18537</v>
      </c>
      <c r="B19059" t="s">
        <v>17177</v>
      </c>
      <c r="G19059" s="1">
        <v>4262.2412252426102</v>
      </c>
    </row>
    <row r="19060" spans="1:10" x14ac:dyDescent="0.2">
      <c r="A19060" t="s">
        <v>6999</v>
      </c>
      <c r="B19060" t="s">
        <v>282</v>
      </c>
      <c r="C19060" s="1">
        <v>90977.954246520996</v>
      </c>
      <c r="D19060" s="1">
        <v>259484.106319427</v>
      </c>
      <c r="E19060" s="1">
        <v>289191.773451805</v>
      </c>
      <c r="F19060" s="1">
        <v>381188.61542439403</v>
      </c>
      <c r="G19060" s="1">
        <v>29079.9695358276</v>
      </c>
      <c r="H19060" s="1">
        <v>302889.636480332</v>
      </c>
      <c r="I19060" s="1">
        <v>68196.326058149396</v>
      </c>
      <c r="J19060" s="1">
        <v>217593.2381742</v>
      </c>
    </row>
    <row r="19061" spans="1:10" x14ac:dyDescent="0.2">
      <c r="A19061" t="s">
        <v>1218</v>
      </c>
      <c r="B19061" t="s">
        <v>233</v>
      </c>
      <c r="C19061" s="1">
        <v>8321442.0617795</v>
      </c>
      <c r="D19061" s="1">
        <v>7209855.7291463604</v>
      </c>
      <c r="E19061" s="1">
        <v>4091299.29907346</v>
      </c>
      <c r="F19061" s="1">
        <v>3579659.2365059899</v>
      </c>
      <c r="G19061" s="1">
        <v>5120978.8681396302</v>
      </c>
      <c r="H19061" s="1">
        <v>3526322.5136060701</v>
      </c>
      <c r="I19061" s="1">
        <v>5980895.1601495696</v>
      </c>
      <c r="J19061" s="1">
        <v>4004670.3728866498</v>
      </c>
    </row>
    <row r="19062" spans="1:10" x14ac:dyDescent="0.2">
      <c r="A19062" t="s">
        <v>23939</v>
      </c>
      <c r="B19062" t="s">
        <v>233</v>
      </c>
      <c r="D19062" s="1">
        <v>8142.4545505046899</v>
      </c>
      <c r="H19062" s="1">
        <v>15275.594993591299</v>
      </c>
      <c r="J19062" s="1">
        <v>1917.8464131355299</v>
      </c>
    </row>
    <row r="19063" spans="1:10" x14ac:dyDescent="0.2">
      <c r="A19063" t="s">
        <v>15545</v>
      </c>
      <c r="B19063" t="s">
        <v>14153</v>
      </c>
      <c r="E19063" s="1">
        <v>51324.807556152402</v>
      </c>
      <c r="F19063" s="1">
        <v>211140.25909423799</v>
      </c>
      <c r="G19063" s="1">
        <v>107743.52302742</v>
      </c>
      <c r="H19063" s="1">
        <v>217342.03651428199</v>
      </c>
      <c r="I19063" s="1">
        <v>288830.35748672503</v>
      </c>
      <c r="J19063" s="1">
        <v>53583.3283843994</v>
      </c>
    </row>
    <row r="19064" spans="1:10" x14ac:dyDescent="0.2">
      <c r="A19064" t="s">
        <v>8310</v>
      </c>
      <c r="B19064" t="s">
        <v>209</v>
      </c>
      <c r="C19064" s="1">
        <v>3136549.3727540998</v>
      </c>
      <c r="D19064" s="1">
        <v>2514266.7100534402</v>
      </c>
      <c r="E19064" s="1">
        <v>2564263.5348491701</v>
      </c>
      <c r="F19064" s="1">
        <v>2934773.7631135001</v>
      </c>
      <c r="G19064" s="1">
        <v>308064.75029110903</v>
      </c>
      <c r="H19064" s="1">
        <v>3936273.3795753601</v>
      </c>
      <c r="I19064" s="1">
        <v>1392003.7706694701</v>
      </c>
      <c r="J19064" s="1">
        <v>3138819.7939033499</v>
      </c>
    </row>
    <row r="19065" spans="1:10" x14ac:dyDescent="0.2">
      <c r="A19065" t="s">
        <v>24382</v>
      </c>
      <c r="B19065" t="s">
        <v>209</v>
      </c>
      <c r="H19065" s="1">
        <v>18501.8782405854</v>
      </c>
      <c r="J19065" s="1">
        <v>29333.959602832801</v>
      </c>
    </row>
    <row r="19066" spans="1:10" x14ac:dyDescent="0.2">
      <c r="A19066" t="s">
        <v>4242</v>
      </c>
      <c r="B19066" t="s">
        <v>1334</v>
      </c>
      <c r="C19066" s="1">
        <v>62444.2870101929</v>
      </c>
      <c r="D19066" s="1">
        <v>130642.033104897</v>
      </c>
      <c r="E19066" s="1">
        <v>28882.3214092255</v>
      </c>
      <c r="H19066" s="1">
        <v>3716.1975359916701</v>
      </c>
      <c r="I19066" s="1">
        <v>11582.761185646101</v>
      </c>
      <c r="J19066" s="1">
        <v>16619.321777343801</v>
      </c>
    </row>
    <row r="19067" spans="1:10" x14ac:dyDescent="0.2">
      <c r="A19067" t="s">
        <v>21113</v>
      </c>
      <c r="B19067" t="s">
        <v>14842</v>
      </c>
      <c r="I19067" s="1">
        <v>2049.73523974419</v>
      </c>
    </row>
    <row r="19068" spans="1:10" x14ac:dyDescent="0.2">
      <c r="A19068" t="s">
        <v>4456</v>
      </c>
      <c r="B19068" t="s">
        <v>548</v>
      </c>
      <c r="C19068" s="1">
        <v>434729.87792968802</v>
      </c>
      <c r="D19068" s="1">
        <v>253085.99049329699</v>
      </c>
      <c r="F19068" s="1">
        <v>278445.14904260699</v>
      </c>
      <c r="G19068" s="1">
        <v>962897.07298874902</v>
      </c>
      <c r="H19068" s="1">
        <v>492004.07998800301</v>
      </c>
      <c r="J19068" s="1">
        <v>80464.934009552002</v>
      </c>
    </row>
    <row r="19069" spans="1:10" x14ac:dyDescent="0.2">
      <c r="A19069" t="s">
        <v>14969</v>
      </c>
      <c r="B19069" t="s">
        <v>1365</v>
      </c>
      <c r="D19069" s="1">
        <v>33068.600244045301</v>
      </c>
      <c r="E19069" s="1">
        <v>533.138729333877</v>
      </c>
      <c r="H19069" s="1">
        <v>10941.4123601914</v>
      </c>
      <c r="I19069" s="1">
        <v>3077.37273073197</v>
      </c>
      <c r="J19069" s="1">
        <v>11990.264946937599</v>
      </c>
    </row>
    <row r="19070" spans="1:10" x14ac:dyDescent="0.2">
      <c r="A19070" t="s">
        <v>10758</v>
      </c>
      <c r="B19070" t="s">
        <v>2733</v>
      </c>
      <c r="C19070" s="1">
        <v>6348.0692732334101</v>
      </c>
      <c r="E19070" s="1">
        <v>766.14779686927795</v>
      </c>
      <c r="G19070" s="1">
        <v>11694.759738683701</v>
      </c>
      <c r="I19070" s="1">
        <v>69193.954963684097</v>
      </c>
    </row>
    <row r="19071" spans="1:10" x14ac:dyDescent="0.2">
      <c r="A19071" t="s">
        <v>19771</v>
      </c>
      <c r="B19071" t="s">
        <v>737</v>
      </c>
      <c r="I19071" s="1">
        <v>2335.7999343872102</v>
      </c>
    </row>
    <row r="19072" spans="1:10" x14ac:dyDescent="0.2">
      <c r="A19072" t="s">
        <v>13023</v>
      </c>
      <c r="B19072" t="s">
        <v>8933</v>
      </c>
      <c r="C19072" s="1">
        <v>27704.3038449288</v>
      </c>
      <c r="E19072" s="1">
        <v>14282.074760437001</v>
      </c>
      <c r="G19072" s="1">
        <v>337521.06379210902</v>
      </c>
      <c r="H19072" s="1">
        <v>557439.27935409604</v>
      </c>
    </row>
    <row r="19073" spans="1:10" x14ac:dyDescent="0.2">
      <c r="A19073" t="s">
        <v>23535</v>
      </c>
      <c r="B19073" t="s">
        <v>296</v>
      </c>
      <c r="D19073" s="1">
        <v>129943.05815506</v>
      </c>
      <c r="H19073" s="1">
        <v>210086.152994156</v>
      </c>
      <c r="J19073" s="1">
        <v>244663.55207824701</v>
      </c>
    </row>
    <row r="19074" spans="1:10" x14ac:dyDescent="0.2">
      <c r="A19074" t="s">
        <v>4081</v>
      </c>
      <c r="B19074" t="s">
        <v>1919</v>
      </c>
      <c r="C19074" s="1">
        <v>49548.376596450798</v>
      </c>
      <c r="E19074" s="1">
        <v>14948.6766476631</v>
      </c>
      <c r="G19074" s="1">
        <v>1848.54844760895</v>
      </c>
      <c r="I19074" s="1">
        <v>5760.1394524574298</v>
      </c>
    </row>
    <row r="19075" spans="1:10" x14ac:dyDescent="0.2">
      <c r="A19075" t="s">
        <v>13380</v>
      </c>
      <c r="B19075" t="s">
        <v>1919</v>
      </c>
      <c r="C19075" s="1">
        <v>114589.096082926</v>
      </c>
      <c r="E19075" s="1">
        <v>72519.661588192001</v>
      </c>
      <c r="G19075" s="1">
        <v>133760.895702362</v>
      </c>
      <c r="I19075" s="1">
        <v>34951.212230205601</v>
      </c>
    </row>
    <row r="19076" spans="1:10" x14ac:dyDescent="0.2">
      <c r="A19076" t="s">
        <v>25281</v>
      </c>
      <c r="B19076" t="s">
        <v>1799</v>
      </c>
      <c r="J19076" s="1">
        <v>22353.702125787699</v>
      </c>
    </row>
    <row r="19077" spans="1:10" x14ac:dyDescent="0.2">
      <c r="A19077" t="s">
        <v>20688</v>
      </c>
      <c r="B19077" t="s">
        <v>152</v>
      </c>
      <c r="I19077" s="1">
        <v>35767.853759765603</v>
      </c>
    </row>
    <row r="19078" spans="1:10" x14ac:dyDescent="0.2">
      <c r="A19078" t="s">
        <v>20591</v>
      </c>
      <c r="B19078" t="s">
        <v>18017</v>
      </c>
      <c r="D19078" s="1">
        <v>459573.10074996902</v>
      </c>
      <c r="F19078" s="1">
        <v>388172.34664916998</v>
      </c>
      <c r="H19078" s="1">
        <v>313958.60892295802</v>
      </c>
      <c r="I19078" s="1">
        <v>192491.70231628401</v>
      </c>
      <c r="J19078" s="1">
        <v>374563.572265625</v>
      </c>
    </row>
    <row r="19079" spans="1:10" x14ac:dyDescent="0.2">
      <c r="A19079" t="s">
        <v>1282</v>
      </c>
      <c r="B19079" t="s">
        <v>1281</v>
      </c>
      <c r="C19079" s="1">
        <v>1172.6054220199601</v>
      </c>
    </row>
    <row r="19080" spans="1:10" x14ac:dyDescent="0.2">
      <c r="A19080" t="s">
        <v>17981</v>
      </c>
      <c r="B19080" t="s">
        <v>1281</v>
      </c>
      <c r="G19080" s="1">
        <v>964.65746843814895</v>
      </c>
    </row>
    <row r="19081" spans="1:10" x14ac:dyDescent="0.2">
      <c r="A19081" t="s">
        <v>23815</v>
      </c>
      <c r="B19081" t="s">
        <v>927</v>
      </c>
      <c r="D19081" s="1">
        <v>1436.8436946868901</v>
      </c>
    </row>
    <row r="19082" spans="1:10" x14ac:dyDescent="0.2">
      <c r="A19082" t="s">
        <v>13888</v>
      </c>
      <c r="B19082" t="s">
        <v>3062</v>
      </c>
      <c r="C19082" s="1">
        <v>545.36711049079895</v>
      </c>
      <c r="D19082" s="1">
        <v>14784.098739624</v>
      </c>
      <c r="E19082" s="1">
        <v>27615.4853572846</v>
      </c>
      <c r="F19082" s="1">
        <v>7329.4117641449002</v>
      </c>
      <c r="G19082" s="1">
        <v>10266.8771047592</v>
      </c>
      <c r="H19082" s="1">
        <v>44515.659530639598</v>
      </c>
      <c r="J19082" s="1">
        <v>65041.735326766997</v>
      </c>
    </row>
    <row r="19083" spans="1:10" x14ac:dyDescent="0.2">
      <c r="A19083" t="s">
        <v>12430</v>
      </c>
      <c r="B19083" t="s">
        <v>1832</v>
      </c>
      <c r="C19083" s="1">
        <v>2093.79698932171</v>
      </c>
    </row>
    <row r="19084" spans="1:10" x14ac:dyDescent="0.2">
      <c r="A19084" t="s">
        <v>16974</v>
      </c>
      <c r="B19084" t="s">
        <v>1369</v>
      </c>
      <c r="D19084" s="1">
        <v>7237.7129936218298</v>
      </c>
      <c r="G19084" s="1">
        <v>24188.406745910699</v>
      </c>
      <c r="H19084" s="1">
        <v>2921.51121139526</v>
      </c>
      <c r="I19084" s="1">
        <v>7667.3839035034198</v>
      </c>
    </row>
    <row r="19085" spans="1:10" x14ac:dyDescent="0.2">
      <c r="A19085" t="s">
        <v>8496</v>
      </c>
      <c r="B19085" t="s">
        <v>20</v>
      </c>
      <c r="C19085" s="1">
        <v>8727983.4966628607</v>
      </c>
      <c r="D19085" s="1">
        <v>6143242.1707122298</v>
      </c>
      <c r="E19085" s="1">
        <v>15090530.6776419</v>
      </c>
      <c r="F19085" s="1">
        <v>12223840.7525966</v>
      </c>
      <c r="G19085" s="1">
        <v>844435.15251159703</v>
      </c>
      <c r="H19085" s="1">
        <v>3582245.35322857</v>
      </c>
      <c r="I19085" s="1">
        <v>5837327.0360212401</v>
      </c>
      <c r="J19085" s="1">
        <v>7894890.3251736201</v>
      </c>
    </row>
    <row r="19086" spans="1:10" x14ac:dyDescent="0.2">
      <c r="A19086" t="s">
        <v>10932</v>
      </c>
      <c r="B19086" t="s">
        <v>20</v>
      </c>
      <c r="C19086" s="1">
        <v>10907713.483583899</v>
      </c>
      <c r="D19086" s="1">
        <v>5908100.3117372999</v>
      </c>
      <c r="E19086" s="1">
        <v>15927566.252880599</v>
      </c>
      <c r="F19086" s="1">
        <v>11537860.881828601</v>
      </c>
      <c r="G19086" s="1">
        <v>4152827.5985117001</v>
      </c>
      <c r="H19086" s="1">
        <v>3413623.1403864599</v>
      </c>
      <c r="I19086" s="1">
        <v>10881315.2848386</v>
      </c>
      <c r="J19086" s="1">
        <v>8869544.21195364</v>
      </c>
    </row>
    <row r="19087" spans="1:10" x14ac:dyDescent="0.2">
      <c r="A19087" t="s">
        <v>17941</v>
      </c>
      <c r="B19087" t="s">
        <v>14153</v>
      </c>
      <c r="F19087" s="1">
        <v>42766.839293122299</v>
      </c>
      <c r="G19087" s="1">
        <v>16887.565498352102</v>
      </c>
      <c r="H19087" s="1">
        <v>36758.712162971598</v>
      </c>
      <c r="I19087" s="1">
        <v>109753.475522995</v>
      </c>
      <c r="J19087" s="1">
        <v>36351.166120648399</v>
      </c>
    </row>
    <row r="19088" spans="1:10" x14ac:dyDescent="0.2">
      <c r="A19088" t="s">
        <v>1395</v>
      </c>
      <c r="B19088" t="s">
        <v>1293</v>
      </c>
      <c r="C19088" s="1">
        <v>157961.04373645701</v>
      </c>
      <c r="D19088" s="1">
        <v>218485.010428429</v>
      </c>
      <c r="E19088" s="1">
        <v>794042.89440918004</v>
      </c>
      <c r="F19088" s="1">
        <v>633249.13212656905</v>
      </c>
      <c r="G19088" s="1">
        <v>798882.46748185204</v>
      </c>
      <c r="H19088" s="1">
        <v>1088192.7215974301</v>
      </c>
      <c r="I19088" s="1">
        <v>201836.965928555</v>
      </c>
      <c r="J19088" s="1">
        <v>907876.922570706</v>
      </c>
    </row>
    <row r="19089" spans="1:10" x14ac:dyDescent="0.2">
      <c r="A19089" t="s">
        <v>3900</v>
      </c>
      <c r="B19089" t="s">
        <v>940</v>
      </c>
      <c r="C19089" s="1">
        <v>5764.1800765991302</v>
      </c>
      <c r="E19089" s="1">
        <v>6735.8968658447302</v>
      </c>
    </row>
    <row r="19090" spans="1:10" x14ac:dyDescent="0.2">
      <c r="A19090" t="s">
        <v>3121</v>
      </c>
      <c r="B19090" t="s">
        <v>640</v>
      </c>
      <c r="C19090" s="1">
        <v>1438712.5481471999</v>
      </c>
      <c r="D19090" s="1">
        <v>620985.787568092</v>
      </c>
      <c r="E19090" s="1">
        <v>1475661.58543396</v>
      </c>
      <c r="F19090" s="1">
        <v>1901183.75975323</v>
      </c>
      <c r="G19090" s="1">
        <v>584907.36756968498</v>
      </c>
      <c r="H19090" s="1">
        <v>565068.32132625498</v>
      </c>
      <c r="I19090" s="1">
        <v>992122.88420391094</v>
      </c>
      <c r="J19090" s="1">
        <v>779715.88880634296</v>
      </c>
    </row>
    <row r="19091" spans="1:10" x14ac:dyDescent="0.2">
      <c r="A19091" t="s">
        <v>4078</v>
      </c>
      <c r="B19091" t="s">
        <v>4077</v>
      </c>
      <c r="C19091" s="1">
        <v>54920.611932754502</v>
      </c>
    </row>
    <row r="19092" spans="1:10" x14ac:dyDescent="0.2">
      <c r="A19092" t="s">
        <v>18431</v>
      </c>
      <c r="B19092" t="s">
        <v>20</v>
      </c>
      <c r="G19092" s="1">
        <v>17328.733713149999</v>
      </c>
    </row>
    <row r="19093" spans="1:10" x14ac:dyDescent="0.2">
      <c r="A19093" t="s">
        <v>25443</v>
      </c>
      <c r="B19093" t="s">
        <v>3504</v>
      </c>
      <c r="J19093" s="1">
        <v>21693.575550675301</v>
      </c>
    </row>
    <row r="19094" spans="1:10" x14ac:dyDescent="0.2">
      <c r="A19094" t="s">
        <v>7108</v>
      </c>
      <c r="B19094" t="s">
        <v>2091</v>
      </c>
      <c r="C19094" s="1">
        <v>3816.3437929153401</v>
      </c>
      <c r="E19094" s="1">
        <v>982.09051036834796</v>
      </c>
      <c r="G19094" s="1">
        <v>5937.7429237365704</v>
      </c>
      <c r="I19094" s="1">
        <v>34314.022053599299</v>
      </c>
    </row>
    <row r="19095" spans="1:10" x14ac:dyDescent="0.2">
      <c r="A19095" t="s">
        <v>21424</v>
      </c>
      <c r="B19095" t="s">
        <v>14842</v>
      </c>
      <c r="I19095" s="1">
        <v>21316.860942840602</v>
      </c>
    </row>
    <row r="19096" spans="1:10" x14ac:dyDescent="0.2">
      <c r="A19096" t="s">
        <v>13071</v>
      </c>
      <c r="B19096" t="s">
        <v>3366</v>
      </c>
      <c r="C19096" s="1">
        <v>22320.200885772701</v>
      </c>
    </row>
    <row r="19097" spans="1:10" x14ac:dyDescent="0.2">
      <c r="A19097" t="s">
        <v>21757</v>
      </c>
      <c r="B19097" t="s">
        <v>19764</v>
      </c>
      <c r="I19097" s="1">
        <v>6787.2400932312003</v>
      </c>
    </row>
    <row r="19098" spans="1:10" x14ac:dyDescent="0.2">
      <c r="A19098" t="s">
        <v>25176</v>
      </c>
      <c r="B19098" t="s">
        <v>1148</v>
      </c>
      <c r="J19098" s="1">
        <v>419.60873842239403</v>
      </c>
    </row>
    <row r="19099" spans="1:10" x14ac:dyDescent="0.2">
      <c r="A19099" t="s">
        <v>2117</v>
      </c>
      <c r="B19099" t="s">
        <v>945</v>
      </c>
      <c r="C19099" s="1">
        <v>1342805.6339080301</v>
      </c>
      <c r="D19099" s="1">
        <v>3162.7552566528302</v>
      </c>
      <c r="E19099" s="1">
        <v>543761.74782753002</v>
      </c>
      <c r="G19099" s="1">
        <v>236880.702947616</v>
      </c>
      <c r="H19099" s="1">
        <v>17349.665420532201</v>
      </c>
      <c r="I19099" s="1">
        <v>1361979.5807914699</v>
      </c>
      <c r="J19099" s="1">
        <v>599.31351089477505</v>
      </c>
    </row>
    <row r="19100" spans="1:10" x14ac:dyDescent="0.2">
      <c r="A19100" t="s">
        <v>9722</v>
      </c>
      <c r="B19100" t="s">
        <v>745</v>
      </c>
      <c r="C19100" s="1">
        <v>4417693.9381589899</v>
      </c>
      <c r="D19100" s="1">
        <v>1341041.0082715701</v>
      </c>
      <c r="E19100" s="1">
        <v>5229747.5525517501</v>
      </c>
      <c r="F19100" s="1">
        <v>1153375.41295159</v>
      </c>
      <c r="G19100" s="1">
        <v>5553535.68626332</v>
      </c>
      <c r="H19100" s="1">
        <v>2768251.3536916999</v>
      </c>
      <c r="I19100" s="1">
        <v>2524528.2068608999</v>
      </c>
      <c r="J19100" s="1">
        <v>2439495.57210398</v>
      </c>
    </row>
    <row r="19101" spans="1:10" x14ac:dyDescent="0.2">
      <c r="A19101" t="s">
        <v>23021</v>
      </c>
      <c r="B19101" t="s">
        <v>515</v>
      </c>
      <c r="D19101" s="1">
        <v>81039.956760406494</v>
      </c>
      <c r="F19101" s="1">
        <v>67320.866665840294</v>
      </c>
    </row>
    <row r="19102" spans="1:10" x14ac:dyDescent="0.2">
      <c r="A19102" t="s">
        <v>5227</v>
      </c>
      <c r="B19102" t="s">
        <v>4609</v>
      </c>
      <c r="C19102" s="1">
        <v>29776.978244304701</v>
      </c>
    </row>
    <row r="19103" spans="1:10" x14ac:dyDescent="0.2">
      <c r="A19103" t="s">
        <v>24307</v>
      </c>
      <c r="B19103" t="s">
        <v>2313</v>
      </c>
      <c r="H19103" s="1">
        <v>306386.07766723703</v>
      </c>
      <c r="J19103" s="1">
        <v>108380.43119812</v>
      </c>
    </row>
    <row r="19104" spans="1:10" x14ac:dyDescent="0.2">
      <c r="A19104" t="s">
        <v>24420</v>
      </c>
      <c r="B19104" t="s">
        <v>2313</v>
      </c>
      <c r="H19104" s="1">
        <v>149013.17036902899</v>
      </c>
    </row>
    <row r="19105" spans="1:10" x14ac:dyDescent="0.2">
      <c r="A19105" t="s">
        <v>5732</v>
      </c>
      <c r="B19105" t="s">
        <v>233</v>
      </c>
      <c r="C19105" s="1">
        <v>72789.511604309097</v>
      </c>
      <c r="D19105" s="1">
        <v>1091723.4325866699</v>
      </c>
      <c r="E19105" s="1">
        <v>639504.57275390602</v>
      </c>
      <c r="F19105" s="1">
        <v>1425389.7437744101</v>
      </c>
      <c r="H19105" s="1">
        <v>958676.68798828102</v>
      </c>
      <c r="I19105" s="1">
        <v>992637.24624633801</v>
      </c>
      <c r="J19105" s="1">
        <v>1376475.9404296901</v>
      </c>
    </row>
    <row r="19106" spans="1:10" x14ac:dyDescent="0.2">
      <c r="A19106" t="s">
        <v>1072</v>
      </c>
      <c r="B19106" t="s">
        <v>1071</v>
      </c>
      <c r="C19106" s="1">
        <v>551.16071796417202</v>
      </c>
      <c r="D19106" s="1">
        <v>369.068223714829</v>
      </c>
    </row>
    <row r="19107" spans="1:10" x14ac:dyDescent="0.2">
      <c r="A19107" t="s">
        <v>19445</v>
      </c>
      <c r="B19107" t="s">
        <v>17094</v>
      </c>
      <c r="G19107" s="1">
        <v>193190.02835726799</v>
      </c>
      <c r="H19107" s="1">
        <v>1155.98926234245</v>
      </c>
    </row>
    <row r="19108" spans="1:10" x14ac:dyDescent="0.2">
      <c r="A19108" t="s">
        <v>13572</v>
      </c>
      <c r="B19108" t="s">
        <v>1111</v>
      </c>
      <c r="C19108" s="1">
        <v>24374.309025287599</v>
      </c>
      <c r="D19108" s="1">
        <v>75924.250305175796</v>
      </c>
      <c r="E19108" s="1">
        <v>536.23008799552895</v>
      </c>
    </row>
    <row r="19109" spans="1:10" x14ac:dyDescent="0.2">
      <c r="A19109" t="s">
        <v>9680</v>
      </c>
      <c r="B19109" t="s">
        <v>5961</v>
      </c>
      <c r="C19109" s="1">
        <v>69547.196100235</v>
      </c>
      <c r="D19109" s="1">
        <v>5280.7640154361698</v>
      </c>
      <c r="E19109" s="1">
        <v>31764.439828872699</v>
      </c>
      <c r="I19109" s="1">
        <v>55589.399087905898</v>
      </c>
    </row>
    <row r="19110" spans="1:10" x14ac:dyDescent="0.2">
      <c r="A19110" t="s">
        <v>3482</v>
      </c>
      <c r="B19110" t="s">
        <v>82</v>
      </c>
      <c r="C19110" s="1">
        <v>17098.596110820799</v>
      </c>
    </row>
    <row r="19111" spans="1:10" x14ac:dyDescent="0.2">
      <c r="A19111" t="s">
        <v>25419</v>
      </c>
      <c r="B19111" t="s">
        <v>82</v>
      </c>
      <c r="J19111" s="1">
        <v>226.048340797424</v>
      </c>
    </row>
    <row r="19112" spans="1:10" x14ac:dyDescent="0.2">
      <c r="A19112" t="s">
        <v>2229</v>
      </c>
      <c r="B19112" t="s">
        <v>582</v>
      </c>
      <c r="C19112" s="1">
        <v>143709.44831657401</v>
      </c>
      <c r="D19112" s="1">
        <v>224648.83119607001</v>
      </c>
      <c r="E19112" s="1">
        <v>202885.17546701399</v>
      </c>
      <c r="F19112" s="1">
        <v>388183.78219711798</v>
      </c>
      <c r="G19112" s="1">
        <v>107034.191495299</v>
      </c>
      <c r="H19112" s="1">
        <v>591020.89704585099</v>
      </c>
      <c r="I19112" s="1">
        <v>791807.08360827004</v>
      </c>
      <c r="J19112" s="1">
        <v>954099.10855102597</v>
      </c>
    </row>
    <row r="19113" spans="1:10" x14ac:dyDescent="0.2">
      <c r="A19113" t="s">
        <v>15092</v>
      </c>
      <c r="B19113" t="s">
        <v>1381</v>
      </c>
      <c r="E19113" s="1">
        <v>2497.5995347499802</v>
      </c>
      <c r="F19113" s="1">
        <v>152555.228992224</v>
      </c>
      <c r="G19113" s="1">
        <v>73904.857074975997</v>
      </c>
      <c r="I19113" s="1">
        <v>32202.800683617599</v>
      </c>
    </row>
    <row r="19114" spans="1:10" x14ac:dyDescent="0.2">
      <c r="A19114" t="s">
        <v>14822</v>
      </c>
      <c r="B19114" t="s">
        <v>2475</v>
      </c>
      <c r="E19114" s="1">
        <v>355.88936519622803</v>
      </c>
      <c r="I19114" s="1">
        <v>3918.3288097381601</v>
      </c>
    </row>
    <row r="19115" spans="1:10" x14ac:dyDescent="0.2">
      <c r="A19115" t="s">
        <v>21107</v>
      </c>
      <c r="B19115" t="s">
        <v>4384</v>
      </c>
      <c r="I19115" s="1">
        <v>4088.0321853160799</v>
      </c>
    </row>
    <row r="19116" spans="1:10" x14ac:dyDescent="0.2">
      <c r="A19116" t="s">
        <v>9966</v>
      </c>
      <c r="B19116" t="s">
        <v>123</v>
      </c>
      <c r="C19116" s="1">
        <v>46568.843231201201</v>
      </c>
      <c r="D19116" s="1">
        <v>178901.366840362</v>
      </c>
      <c r="E19116" s="1">
        <v>1409.4907684326199</v>
      </c>
      <c r="F19116" s="1">
        <v>273185.86236572301</v>
      </c>
      <c r="G19116" s="1">
        <v>52169.225914001399</v>
      </c>
      <c r="H19116" s="1">
        <v>418309.68907928502</v>
      </c>
      <c r="I19116" s="1">
        <v>276885.778747559</v>
      </c>
      <c r="J19116" s="1">
        <v>145012.33344650301</v>
      </c>
    </row>
    <row r="19117" spans="1:10" x14ac:dyDescent="0.2">
      <c r="A19117" t="s">
        <v>11636</v>
      </c>
      <c r="B19117" t="s">
        <v>1760</v>
      </c>
      <c r="C19117" s="1">
        <v>19854.7663493156</v>
      </c>
      <c r="E19117" s="1">
        <v>17410.950639963201</v>
      </c>
      <c r="G19117" s="1">
        <v>8519.7659597396905</v>
      </c>
      <c r="I19117" s="1">
        <v>7376.0105800628698</v>
      </c>
    </row>
    <row r="19118" spans="1:10" x14ac:dyDescent="0.2">
      <c r="A19118" t="s">
        <v>19418</v>
      </c>
      <c r="B19118" t="s">
        <v>123</v>
      </c>
      <c r="D19118" s="1">
        <v>7147.5548248290997</v>
      </c>
      <c r="G19118" s="1">
        <v>417.61263132095303</v>
      </c>
      <c r="J19118" s="1">
        <v>7431.8724017143304</v>
      </c>
    </row>
    <row r="19119" spans="1:10" x14ac:dyDescent="0.2">
      <c r="A19119" t="s">
        <v>20175</v>
      </c>
      <c r="B19119" t="s">
        <v>767</v>
      </c>
      <c r="D19119" s="1">
        <v>1899.8034427166001</v>
      </c>
      <c r="I19119" s="1">
        <v>23302.086861372001</v>
      </c>
      <c r="J19119" s="1">
        <v>3669.7658998966199</v>
      </c>
    </row>
    <row r="19120" spans="1:10" x14ac:dyDescent="0.2">
      <c r="A19120" t="s">
        <v>16232</v>
      </c>
      <c r="B19120" t="s">
        <v>15513</v>
      </c>
      <c r="E19120" s="1">
        <v>1903.82085490227</v>
      </c>
    </row>
    <row r="19121" spans="1:10" x14ac:dyDescent="0.2">
      <c r="A19121" t="s">
        <v>13751</v>
      </c>
      <c r="B19121" t="s">
        <v>8317</v>
      </c>
      <c r="C19121" s="1">
        <v>710.26795935630798</v>
      </c>
      <c r="E19121" s="1">
        <v>837.69318938255299</v>
      </c>
      <c r="F19121" s="1">
        <v>76852.634310722395</v>
      </c>
      <c r="I19121" s="1">
        <v>41879.820377349803</v>
      </c>
    </row>
    <row r="19122" spans="1:10" x14ac:dyDescent="0.2">
      <c r="A19122" t="s">
        <v>10847</v>
      </c>
      <c r="B19122" t="s">
        <v>16</v>
      </c>
      <c r="C19122" s="1">
        <v>69948.515258789106</v>
      </c>
      <c r="D19122" s="1">
        <v>194869.39450097099</v>
      </c>
      <c r="E19122" s="1">
        <v>54226.197341918902</v>
      </c>
      <c r="F19122" s="1">
        <v>141067.19576168101</v>
      </c>
      <c r="G19122" s="1">
        <v>24614.618099212701</v>
      </c>
      <c r="H19122" s="1">
        <v>5861.3492507934598</v>
      </c>
      <c r="I19122" s="1">
        <v>198030.76035904899</v>
      </c>
      <c r="J19122" s="1">
        <v>278348.74589538598</v>
      </c>
    </row>
    <row r="19123" spans="1:10" x14ac:dyDescent="0.2">
      <c r="A19123" t="s">
        <v>20177</v>
      </c>
      <c r="B19123" t="s">
        <v>16</v>
      </c>
      <c r="D19123" s="1">
        <v>94452.131844759104</v>
      </c>
      <c r="F19123" s="1">
        <v>22079.4675564766</v>
      </c>
      <c r="I19123" s="1">
        <v>3402.9579347372101</v>
      </c>
      <c r="J19123" s="1">
        <v>211514.88417315501</v>
      </c>
    </row>
    <row r="19124" spans="1:10" x14ac:dyDescent="0.2">
      <c r="A19124" t="s">
        <v>11541</v>
      </c>
      <c r="B19124" t="s">
        <v>204</v>
      </c>
      <c r="C19124" s="1">
        <v>128153.18744468701</v>
      </c>
      <c r="D19124" s="1">
        <v>8985.8487267494202</v>
      </c>
      <c r="E19124" s="1">
        <v>58865.670516967803</v>
      </c>
      <c r="F19124" s="1">
        <v>28202.878842115399</v>
      </c>
      <c r="I19124" s="1">
        <v>10949.970644712501</v>
      </c>
      <c r="J19124" s="1">
        <v>7804.2168025970504</v>
      </c>
    </row>
    <row r="19125" spans="1:10" x14ac:dyDescent="0.2">
      <c r="A19125" t="s">
        <v>16464</v>
      </c>
      <c r="B19125" t="s">
        <v>204</v>
      </c>
      <c r="D19125" s="1">
        <v>95771.611788272901</v>
      </c>
      <c r="E19125" s="1">
        <v>2741.2322869300901</v>
      </c>
      <c r="F19125" s="1">
        <v>72705.372726917296</v>
      </c>
      <c r="I19125" s="1">
        <v>575.13214969634998</v>
      </c>
      <c r="J19125" s="1">
        <v>60552.408185958899</v>
      </c>
    </row>
    <row r="19126" spans="1:10" x14ac:dyDescent="0.2">
      <c r="A19126" t="s">
        <v>22003</v>
      </c>
      <c r="B19126" t="s">
        <v>2223</v>
      </c>
      <c r="I19126" s="1">
        <v>10576.193515777601</v>
      </c>
    </row>
    <row r="19127" spans="1:10" x14ac:dyDescent="0.2">
      <c r="A19127" t="s">
        <v>17936</v>
      </c>
      <c r="B19127" t="s">
        <v>60</v>
      </c>
      <c r="G19127" s="1">
        <v>10772.245134353599</v>
      </c>
    </row>
    <row r="19128" spans="1:10" x14ac:dyDescent="0.2">
      <c r="A19128" t="s">
        <v>11771</v>
      </c>
      <c r="B19128" t="s">
        <v>2644</v>
      </c>
      <c r="C19128" s="1">
        <v>2643.0586190223698</v>
      </c>
      <c r="E19128" s="1">
        <v>19664.715108394601</v>
      </c>
      <c r="G19128" s="1">
        <v>12456.517185092</v>
      </c>
      <c r="I19128" s="1">
        <v>37603.3278119565</v>
      </c>
    </row>
    <row r="19129" spans="1:10" x14ac:dyDescent="0.2">
      <c r="A19129" t="s">
        <v>10217</v>
      </c>
      <c r="B19129" t="s">
        <v>2534</v>
      </c>
      <c r="C19129" s="1">
        <v>80985.210132122098</v>
      </c>
      <c r="E19129" s="1">
        <v>25809.5865094662</v>
      </c>
      <c r="I19129" s="1">
        <v>45728.924672126799</v>
      </c>
    </row>
    <row r="19130" spans="1:10" x14ac:dyDescent="0.2">
      <c r="A19130" t="s">
        <v>8960</v>
      </c>
      <c r="B19130" t="s">
        <v>62</v>
      </c>
      <c r="C19130" s="1">
        <v>108915.780773163</v>
      </c>
      <c r="E19130" s="1">
        <v>11380.527179717999</v>
      </c>
      <c r="I19130" s="1">
        <v>6106.7708511352603</v>
      </c>
    </row>
    <row r="19131" spans="1:10" x14ac:dyDescent="0.2">
      <c r="A19131" t="s">
        <v>63</v>
      </c>
      <c r="B19131" t="s">
        <v>62</v>
      </c>
      <c r="C19131" s="1">
        <v>255801.997820855</v>
      </c>
      <c r="E19131" s="1">
        <v>791727.91991805995</v>
      </c>
      <c r="F19131" s="1">
        <v>82913.011320114194</v>
      </c>
      <c r="H19131" s="1">
        <v>15024.1596889496</v>
      </c>
      <c r="I19131" s="1">
        <v>579816.23662889097</v>
      </c>
    </row>
    <row r="19132" spans="1:10" x14ac:dyDescent="0.2">
      <c r="A19132" t="s">
        <v>11202</v>
      </c>
      <c r="B19132" t="s">
        <v>1955</v>
      </c>
      <c r="C19132" s="1">
        <v>192460.96560239801</v>
      </c>
      <c r="D19132" s="1">
        <v>158519.160125733</v>
      </c>
      <c r="E19132" s="1">
        <v>107707.53480005301</v>
      </c>
      <c r="F19132" s="1">
        <v>267851.45884513902</v>
      </c>
      <c r="H19132" s="1">
        <v>33441.979007720904</v>
      </c>
      <c r="I19132" s="1">
        <v>214115.846998692</v>
      </c>
      <c r="J19132" s="1">
        <v>157657.49425888</v>
      </c>
    </row>
    <row r="19133" spans="1:10" x14ac:dyDescent="0.2">
      <c r="A19133" t="s">
        <v>18822</v>
      </c>
      <c r="B19133" t="s">
        <v>16698</v>
      </c>
      <c r="G19133" s="1">
        <v>21481.4111633301</v>
      </c>
    </row>
    <row r="19134" spans="1:10" x14ac:dyDescent="0.2">
      <c r="A19134" t="s">
        <v>18761</v>
      </c>
      <c r="B19134" t="s">
        <v>16698</v>
      </c>
      <c r="G19134" s="1">
        <v>431.27969813346903</v>
      </c>
    </row>
    <row r="19135" spans="1:10" x14ac:dyDescent="0.2">
      <c r="A19135" t="s">
        <v>22148</v>
      </c>
      <c r="B19135" t="s">
        <v>7790</v>
      </c>
      <c r="H19135" s="1">
        <v>9557.1947822570892</v>
      </c>
    </row>
    <row r="19136" spans="1:10" x14ac:dyDescent="0.2">
      <c r="A19136" t="s">
        <v>15166</v>
      </c>
      <c r="B19136" t="s">
        <v>334</v>
      </c>
      <c r="E19136" s="1">
        <v>8913.6869406700098</v>
      </c>
      <c r="I19136" s="1">
        <v>4319.7882194518997</v>
      </c>
    </row>
    <row r="19137" spans="1:10" x14ac:dyDescent="0.2">
      <c r="A19137" t="s">
        <v>23435</v>
      </c>
      <c r="B19137" t="s">
        <v>1716</v>
      </c>
      <c r="D19137" s="1">
        <v>28876.2428114414</v>
      </c>
    </row>
    <row r="19138" spans="1:10" x14ac:dyDescent="0.2">
      <c r="A19138" t="s">
        <v>21604</v>
      </c>
      <c r="B19138" t="s">
        <v>5552</v>
      </c>
      <c r="D19138" s="1">
        <v>176350.01228332499</v>
      </c>
      <c r="I19138" s="1">
        <v>61147.288734436101</v>
      </c>
    </row>
    <row r="19139" spans="1:10" x14ac:dyDescent="0.2">
      <c r="A19139" t="s">
        <v>10278</v>
      </c>
      <c r="B19139" t="s">
        <v>1212</v>
      </c>
      <c r="C19139" s="1">
        <v>5170680.2741732597</v>
      </c>
      <c r="D19139" s="1">
        <v>1974683.74476004</v>
      </c>
      <c r="E19139" s="1">
        <v>3364854.8435707102</v>
      </c>
      <c r="F19139" s="1">
        <v>5238802.3540000897</v>
      </c>
      <c r="G19139" s="1">
        <v>2109826.0316419601</v>
      </c>
      <c r="H19139" s="1">
        <v>1439064.12663269</v>
      </c>
      <c r="I19139" s="1">
        <v>5710549.26829815</v>
      </c>
      <c r="J19139" s="1">
        <v>6468491.1869850103</v>
      </c>
    </row>
    <row r="19140" spans="1:10" x14ac:dyDescent="0.2">
      <c r="A19140" t="s">
        <v>11737</v>
      </c>
      <c r="B19140" t="s">
        <v>6013</v>
      </c>
      <c r="C19140" s="1">
        <v>23233.694927215602</v>
      </c>
      <c r="E19140" s="1">
        <v>10339.718790054299</v>
      </c>
      <c r="I19140" s="1">
        <v>2102.76673221588</v>
      </c>
    </row>
    <row r="19141" spans="1:10" x14ac:dyDescent="0.2">
      <c r="A19141" t="s">
        <v>18520</v>
      </c>
      <c r="B19141" t="s">
        <v>3093</v>
      </c>
      <c r="G19141" s="1">
        <v>13000.1933624744</v>
      </c>
    </row>
    <row r="19142" spans="1:10" x14ac:dyDescent="0.2">
      <c r="A19142" t="s">
        <v>23639</v>
      </c>
      <c r="B19142" t="s">
        <v>19687</v>
      </c>
      <c r="D19142" s="1">
        <v>1283.18735694885</v>
      </c>
    </row>
    <row r="19143" spans="1:10" x14ac:dyDescent="0.2">
      <c r="A19143" t="s">
        <v>23980</v>
      </c>
      <c r="B19143" t="s">
        <v>4362</v>
      </c>
      <c r="D19143" s="1">
        <v>7156.2567291259702</v>
      </c>
    </row>
    <row r="19144" spans="1:10" x14ac:dyDescent="0.2">
      <c r="A19144" t="s">
        <v>16486</v>
      </c>
      <c r="B19144" t="s">
        <v>1585</v>
      </c>
      <c r="E19144" s="1">
        <v>1159.7654113769499</v>
      </c>
    </row>
    <row r="19145" spans="1:10" x14ac:dyDescent="0.2">
      <c r="A19145" t="s">
        <v>16334</v>
      </c>
      <c r="B19145" t="s">
        <v>4321</v>
      </c>
      <c r="D19145" s="1">
        <v>15263.153298378</v>
      </c>
      <c r="E19145" s="1">
        <v>9324.5980224609393</v>
      </c>
      <c r="I19145" s="1">
        <v>16235.2471084595</v>
      </c>
    </row>
    <row r="19146" spans="1:10" x14ac:dyDescent="0.2">
      <c r="A19146" t="s">
        <v>2173</v>
      </c>
      <c r="B19146" t="s">
        <v>2172</v>
      </c>
      <c r="C19146" s="1">
        <v>23652.1986566782</v>
      </c>
    </row>
    <row r="19147" spans="1:10" x14ac:dyDescent="0.2">
      <c r="A19147" t="s">
        <v>16476</v>
      </c>
      <c r="B19147" t="s">
        <v>2355</v>
      </c>
      <c r="D19147" s="1">
        <v>106566.157585144</v>
      </c>
      <c r="E19147" s="1">
        <v>20279.114481449102</v>
      </c>
      <c r="F19147" s="1">
        <v>5763.4615058898999</v>
      </c>
      <c r="H19147" s="1">
        <v>4661.6465620994604</v>
      </c>
      <c r="I19147" s="1">
        <v>10268.937130689599</v>
      </c>
      <c r="J19147" s="1">
        <v>22177.830199241602</v>
      </c>
    </row>
    <row r="19148" spans="1:10" x14ac:dyDescent="0.2">
      <c r="A19148" t="s">
        <v>13922</v>
      </c>
      <c r="B19148" t="s">
        <v>1156</v>
      </c>
      <c r="C19148" s="1">
        <v>4092821.86399436</v>
      </c>
      <c r="D19148" s="1">
        <v>205925.15602302601</v>
      </c>
      <c r="E19148" s="1">
        <v>1764405.20023012</v>
      </c>
      <c r="F19148" s="1">
        <v>177891.935935021</v>
      </c>
      <c r="G19148" s="1">
        <v>1611765.65560603</v>
      </c>
      <c r="H19148" s="1">
        <v>149901.940130234</v>
      </c>
      <c r="I19148" s="1">
        <v>2310055.5741100302</v>
      </c>
      <c r="J19148" s="1">
        <v>122106.02671814</v>
      </c>
    </row>
    <row r="19149" spans="1:10" x14ac:dyDescent="0.2">
      <c r="A19149" t="s">
        <v>14828</v>
      </c>
      <c r="B19149" t="s">
        <v>264</v>
      </c>
      <c r="D19149" s="1">
        <v>8042.4011869430597</v>
      </c>
      <c r="E19149" s="1">
        <v>494.50054550171001</v>
      </c>
      <c r="I19149" s="1">
        <v>3084.6290211677601</v>
      </c>
      <c r="J19149" s="1">
        <v>3629.3747377395598</v>
      </c>
    </row>
    <row r="19150" spans="1:10" x14ac:dyDescent="0.2">
      <c r="A19150" t="s">
        <v>22121</v>
      </c>
      <c r="B19150" t="s">
        <v>1906</v>
      </c>
      <c r="D19150" s="1">
        <v>5541.5094900131198</v>
      </c>
      <c r="F19150" s="1">
        <v>6890.4904146194403</v>
      </c>
      <c r="H19150" s="1">
        <v>13299.7979838848</v>
      </c>
      <c r="J19150" s="1">
        <v>5893.7409663200397</v>
      </c>
    </row>
    <row r="19151" spans="1:10" x14ac:dyDescent="0.2">
      <c r="A19151" t="s">
        <v>6680</v>
      </c>
      <c r="B19151" t="s">
        <v>6679</v>
      </c>
      <c r="C19151" s="1">
        <v>79749.820609569506</v>
      </c>
      <c r="D19151" s="1">
        <v>161435.03316259399</v>
      </c>
      <c r="E19151" s="1">
        <v>155855.10662019299</v>
      </c>
      <c r="F19151" s="1">
        <v>55617.086009979299</v>
      </c>
      <c r="G19151" s="1">
        <v>53088.471617221803</v>
      </c>
      <c r="H19151" s="1">
        <v>194346.04352712599</v>
      </c>
      <c r="I19151" s="1">
        <v>426676.05634784698</v>
      </c>
      <c r="J19151" s="1">
        <v>267019.38298487698</v>
      </c>
    </row>
    <row r="19152" spans="1:10" x14ac:dyDescent="0.2">
      <c r="A19152" t="s">
        <v>10205</v>
      </c>
      <c r="B19152" t="s">
        <v>5220</v>
      </c>
      <c r="C19152" s="1">
        <v>87254.023817539302</v>
      </c>
      <c r="D19152" s="1">
        <v>186049.441135884</v>
      </c>
      <c r="E19152" s="1">
        <v>10155.2225284576</v>
      </c>
      <c r="F19152" s="1">
        <v>32143.077522277799</v>
      </c>
      <c r="G19152" s="1">
        <v>37506.909564375899</v>
      </c>
      <c r="H19152" s="1">
        <v>83016.101013183696</v>
      </c>
      <c r="I19152" s="1">
        <v>236653.063102246</v>
      </c>
      <c r="J19152" s="1">
        <v>70755.046371459903</v>
      </c>
    </row>
    <row r="19153" spans="1:10" x14ac:dyDescent="0.2">
      <c r="A19153" t="s">
        <v>19087</v>
      </c>
      <c r="B19153" t="s">
        <v>2733</v>
      </c>
      <c r="G19153" s="1">
        <v>2075.6601665019998</v>
      </c>
    </row>
    <row r="19154" spans="1:10" x14ac:dyDescent="0.2">
      <c r="A19154" t="s">
        <v>9981</v>
      </c>
      <c r="B19154" t="s">
        <v>532</v>
      </c>
      <c r="C19154" s="1">
        <v>1619.1265959739701</v>
      </c>
      <c r="E19154" s="1">
        <v>615.61735939979599</v>
      </c>
      <c r="G19154" s="1">
        <v>3980.2905015945498</v>
      </c>
      <c r="H19154" s="1">
        <v>2235.3378121852902</v>
      </c>
      <c r="I19154" s="1">
        <v>3200.0147452354399</v>
      </c>
      <c r="J19154" s="1">
        <v>2531.5295045375801</v>
      </c>
    </row>
    <row r="19155" spans="1:10" x14ac:dyDescent="0.2">
      <c r="A19155" t="s">
        <v>22771</v>
      </c>
      <c r="B19155" t="s">
        <v>532</v>
      </c>
      <c r="F19155" s="1">
        <v>2096.8592801094101</v>
      </c>
    </row>
    <row r="19156" spans="1:10" x14ac:dyDescent="0.2">
      <c r="A19156" t="s">
        <v>21876</v>
      </c>
      <c r="B19156" t="s">
        <v>2812</v>
      </c>
      <c r="I19156" s="1">
        <v>6021.8731765747098</v>
      </c>
    </row>
    <row r="19157" spans="1:10" x14ac:dyDescent="0.2">
      <c r="A19157" t="s">
        <v>23356</v>
      </c>
      <c r="B19157" t="s">
        <v>7981</v>
      </c>
      <c r="D19157" s="1">
        <v>20227.576091766401</v>
      </c>
    </row>
    <row r="19158" spans="1:10" x14ac:dyDescent="0.2">
      <c r="A19158" t="s">
        <v>2643</v>
      </c>
      <c r="B19158" t="s">
        <v>221</v>
      </c>
      <c r="C19158" s="1">
        <v>205545.469666719</v>
      </c>
      <c r="D19158" s="1">
        <v>101630.706037998</v>
      </c>
      <c r="E19158" s="1">
        <v>12827.176810503001</v>
      </c>
      <c r="F19158" s="1">
        <v>310402.86845183402</v>
      </c>
      <c r="G19158" s="1">
        <v>7521.39736056329</v>
      </c>
      <c r="H19158" s="1">
        <v>493275.86048960697</v>
      </c>
      <c r="I19158" s="1">
        <v>170507.47919440299</v>
      </c>
      <c r="J19158" s="1">
        <v>172619.663873196</v>
      </c>
    </row>
    <row r="19159" spans="1:10" x14ac:dyDescent="0.2">
      <c r="A19159" t="s">
        <v>2542</v>
      </c>
      <c r="B19159" t="s">
        <v>2541</v>
      </c>
      <c r="C19159" s="1">
        <v>191132.700444699</v>
      </c>
      <c r="D19159" s="1">
        <v>253162.00669765499</v>
      </c>
      <c r="E19159" s="1">
        <v>515683.524816513</v>
      </c>
      <c r="F19159" s="1">
        <v>247543.671315193</v>
      </c>
      <c r="G19159" s="1">
        <v>196199.24462890599</v>
      </c>
      <c r="H19159" s="1">
        <v>7472.5017976760901</v>
      </c>
      <c r="I19159" s="1">
        <v>337478.69415855402</v>
      </c>
      <c r="J19159" s="1">
        <v>5272.6441736221404</v>
      </c>
    </row>
    <row r="19160" spans="1:10" x14ac:dyDescent="0.2">
      <c r="A19160" t="s">
        <v>13643</v>
      </c>
      <c r="B19160" t="s">
        <v>480</v>
      </c>
      <c r="C19160" s="1">
        <v>2050.0598702430698</v>
      </c>
      <c r="D19160" s="1">
        <v>34946.9962968826</v>
      </c>
      <c r="F19160" s="1">
        <v>6201.2613487243698</v>
      </c>
      <c r="G19160" s="1">
        <v>1295.93053245544</v>
      </c>
      <c r="H19160" s="1">
        <v>3392.6409950256302</v>
      </c>
    </row>
    <row r="19161" spans="1:10" x14ac:dyDescent="0.2">
      <c r="A19161" t="s">
        <v>8571</v>
      </c>
      <c r="B19161" t="s">
        <v>70</v>
      </c>
      <c r="C19161" s="1">
        <v>210015.01867461199</v>
      </c>
      <c r="E19161" s="1">
        <v>305648.88123702997</v>
      </c>
      <c r="G19161" s="1">
        <v>461108.05087065703</v>
      </c>
      <c r="I19161" s="1">
        <v>2974936.25286722</v>
      </c>
    </row>
    <row r="19162" spans="1:10" x14ac:dyDescent="0.2">
      <c r="A19162" t="s">
        <v>20774</v>
      </c>
      <c r="B19162" t="s">
        <v>724</v>
      </c>
      <c r="D19162" s="1">
        <v>6231.9597969055203</v>
      </c>
      <c r="I19162" s="1">
        <v>7441.4947624206598</v>
      </c>
    </row>
    <row r="19163" spans="1:10" x14ac:dyDescent="0.2">
      <c r="A19163" t="s">
        <v>2385</v>
      </c>
      <c r="B19163" t="s">
        <v>359</v>
      </c>
      <c r="C19163" s="1">
        <v>15039.6740825176</v>
      </c>
      <c r="D19163" s="1">
        <v>15581.186407327699</v>
      </c>
      <c r="E19163" s="1">
        <v>16834.883150458401</v>
      </c>
      <c r="F19163" s="1">
        <v>12267.450659513501</v>
      </c>
      <c r="G19163" s="1">
        <v>4909.8894848823502</v>
      </c>
      <c r="H19163" s="1">
        <v>10426.5609462261</v>
      </c>
      <c r="I19163" s="1">
        <v>24722.002005100301</v>
      </c>
      <c r="J19163" s="1">
        <v>13331.076127529201</v>
      </c>
    </row>
    <row r="19164" spans="1:10" x14ac:dyDescent="0.2">
      <c r="A19164" t="s">
        <v>14597</v>
      </c>
      <c r="B19164" t="s">
        <v>1817</v>
      </c>
      <c r="E19164" s="1">
        <v>14947.8260746002</v>
      </c>
      <c r="H19164" s="1">
        <v>5166.3079071044904</v>
      </c>
      <c r="J19164" s="1">
        <v>10268.803281784099</v>
      </c>
    </row>
    <row r="19165" spans="1:10" x14ac:dyDescent="0.2">
      <c r="A19165" t="s">
        <v>19163</v>
      </c>
      <c r="B19165" t="s">
        <v>14150</v>
      </c>
      <c r="G19165" s="1">
        <v>5184.1864385604804</v>
      </c>
      <c r="H19165" s="1">
        <v>1951.3739805221601</v>
      </c>
      <c r="J19165" s="1">
        <v>8813.2138652801495</v>
      </c>
    </row>
    <row r="19166" spans="1:10" x14ac:dyDescent="0.2">
      <c r="A19166" t="s">
        <v>19740</v>
      </c>
      <c r="B19166" t="s">
        <v>1721</v>
      </c>
      <c r="I19166" s="1">
        <v>18222.9833984375</v>
      </c>
    </row>
    <row r="19167" spans="1:10" x14ac:dyDescent="0.2">
      <c r="A19167" t="s">
        <v>23903</v>
      </c>
      <c r="B19167" t="s">
        <v>1927</v>
      </c>
      <c r="D19167" s="1">
        <v>7117.2249729633304</v>
      </c>
      <c r="J19167" s="1">
        <v>7843.0390882492002</v>
      </c>
    </row>
    <row r="19168" spans="1:10" x14ac:dyDescent="0.2">
      <c r="A19168" t="s">
        <v>13622</v>
      </c>
      <c r="B19168" t="s">
        <v>1257</v>
      </c>
      <c r="C19168" s="1">
        <v>37342.621368884997</v>
      </c>
      <c r="D19168" s="1">
        <v>153352.632068634</v>
      </c>
      <c r="E19168" s="1">
        <v>15144.991281509399</v>
      </c>
      <c r="F19168" s="1">
        <v>10465.9770250321</v>
      </c>
      <c r="G19168" s="1">
        <v>316419.48871994001</v>
      </c>
      <c r="H19168" s="1">
        <v>523742.06423783302</v>
      </c>
      <c r="I19168" s="1">
        <v>35761.824357986501</v>
      </c>
      <c r="J19168" s="1">
        <v>178894.60686540601</v>
      </c>
    </row>
    <row r="19169" spans="1:10" x14ac:dyDescent="0.2">
      <c r="A19169" t="s">
        <v>14673</v>
      </c>
      <c r="B19169" t="s">
        <v>996</v>
      </c>
      <c r="E19169" s="1">
        <v>14332.836616516101</v>
      </c>
      <c r="J19169" s="1">
        <v>16374.741987228401</v>
      </c>
    </row>
    <row r="19170" spans="1:10" x14ac:dyDescent="0.2">
      <c r="A19170" t="s">
        <v>6821</v>
      </c>
      <c r="B19170" t="s">
        <v>821</v>
      </c>
      <c r="C19170" s="1">
        <v>9561.0614013671893</v>
      </c>
      <c r="E19170" s="1">
        <v>2787.8353366851802</v>
      </c>
    </row>
    <row r="19171" spans="1:10" x14ac:dyDescent="0.2">
      <c r="A19171" t="s">
        <v>21460</v>
      </c>
      <c r="B19171" t="s">
        <v>24</v>
      </c>
      <c r="I19171" s="1">
        <v>47832.903930664099</v>
      </c>
    </row>
    <row r="19172" spans="1:10" x14ac:dyDescent="0.2">
      <c r="A19172" t="s">
        <v>2627</v>
      </c>
      <c r="B19172" t="s">
        <v>791</v>
      </c>
      <c r="C19172" s="1">
        <v>15836.3583283424</v>
      </c>
      <c r="E19172" s="1">
        <v>38416.926614761302</v>
      </c>
      <c r="G19172" s="1">
        <v>10673.317476034201</v>
      </c>
      <c r="H19172" s="1">
        <v>332.958501219749</v>
      </c>
      <c r="I19172" s="1">
        <v>154774.49717140201</v>
      </c>
    </row>
    <row r="19173" spans="1:10" x14ac:dyDescent="0.2">
      <c r="A19173" t="s">
        <v>14803</v>
      </c>
      <c r="B19173" t="s">
        <v>1126</v>
      </c>
      <c r="D19173" s="1">
        <v>51362.997077941902</v>
      </c>
      <c r="E19173" s="1">
        <v>30686.114744663199</v>
      </c>
      <c r="F19173" s="1">
        <v>67514.958744525895</v>
      </c>
      <c r="G19173" s="1">
        <v>7340.7566523551995</v>
      </c>
      <c r="H19173" s="1">
        <v>66354.1199164391</v>
      </c>
      <c r="I19173" s="1">
        <v>177276.453874111</v>
      </c>
      <c r="J19173" s="1">
        <v>55603.675111770601</v>
      </c>
    </row>
    <row r="19174" spans="1:10" x14ac:dyDescent="0.2">
      <c r="A19174" t="s">
        <v>18131</v>
      </c>
      <c r="B19174" t="s">
        <v>720</v>
      </c>
      <c r="D19174" s="1">
        <v>23942.305890083298</v>
      </c>
      <c r="F19174" s="1">
        <v>13125.0928039551</v>
      </c>
      <c r="G19174" s="1">
        <v>2270.83810997009</v>
      </c>
      <c r="H19174" s="1">
        <v>26091.759284973101</v>
      </c>
    </row>
    <row r="19175" spans="1:10" x14ac:dyDescent="0.2">
      <c r="A19175" t="s">
        <v>11157</v>
      </c>
      <c r="B19175" t="s">
        <v>1305</v>
      </c>
      <c r="C19175" s="1">
        <v>39107.080142974803</v>
      </c>
      <c r="D19175" s="1">
        <v>79615.303805112897</v>
      </c>
      <c r="I19175" s="1">
        <v>22800.422512054502</v>
      </c>
    </row>
    <row r="19176" spans="1:10" x14ac:dyDescent="0.2">
      <c r="A19176" t="s">
        <v>12707</v>
      </c>
      <c r="B19176" t="s">
        <v>158</v>
      </c>
      <c r="C19176" s="1">
        <v>174228.612915039</v>
      </c>
    </row>
    <row r="19177" spans="1:10" x14ac:dyDescent="0.2">
      <c r="A19177" t="s">
        <v>14582</v>
      </c>
      <c r="B19177" t="s">
        <v>1006</v>
      </c>
      <c r="E19177" s="1">
        <v>9209.3448600769098</v>
      </c>
    </row>
    <row r="19178" spans="1:10" x14ac:dyDescent="0.2">
      <c r="A19178" t="s">
        <v>13953</v>
      </c>
      <c r="B19178" t="s">
        <v>1006</v>
      </c>
      <c r="C19178" s="1">
        <v>3673.239153862</v>
      </c>
      <c r="E19178" s="1">
        <v>33616.184573173501</v>
      </c>
      <c r="F19178" s="1">
        <v>2042.7999744415299</v>
      </c>
      <c r="H19178" s="1">
        <v>1659.41046762467</v>
      </c>
      <c r="I19178" s="1">
        <v>16585.487555980701</v>
      </c>
      <c r="J19178" s="1">
        <v>14329.0684235096</v>
      </c>
    </row>
    <row r="19179" spans="1:10" x14ac:dyDescent="0.2">
      <c r="A19179" t="s">
        <v>12594</v>
      </c>
      <c r="B19179" t="s">
        <v>4308</v>
      </c>
      <c r="C19179" s="1">
        <v>6243.9153480529803</v>
      </c>
      <c r="D19179" s="1">
        <v>65594.466053247495</v>
      </c>
      <c r="E19179" s="1">
        <v>98.934888124465999</v>
      </c>
      <c r="F19179" s="1">
        <v>43597.081125259501</v>
      </c>
      <c r="G19179" s="1">
        <v>77.572077751159597</v>
      </c>
      <c r="H19179" s="1">
        <v>147615.96787691201</v>
      </c>
      <c r="I19179" s="1">
        <v>161998.45862674699</v>
      </c>
      <c r="J19179" s="1">
        <v>65739.131445884705</v>
      </c>
    </row>
    <row r="19180" spans="1:10" x14ac:dyDescent="0.2">
      <c r="A19180" t="s">
        <v>9723</v>
      </c>
      <c r="B19180" t="s">
        <v>856</v>
      </c>
      <c r="C19180" s="1">
        <v>26465.856425762198</v>
      </c>
      <c r="D19180" s="1">
        <v>16235.950775146501</v>
      </c>
      <c r="E19180" s="1">
        <v>2042.80842638016</v>
      </c>
      <c r="H19180" s="1">
        <v>5928.5417089462298</v>
      </c>
      <c r="I19180" s="1">
        <v>13380.737679481501</v>
      </c>
      <c r="J19180" s="1">
        <v>41693.269081115701</v>
      </c>
    </row>
    <row r="19181" spans="1:10" x14ac:dyDescent="0.2">
      <c r="A19181" t="s">
        <v>23609</v>
      </c>
      <c r="B19181" t="s">
        <v>856</v>
      </c>
      <c r="D19181" s="1">
        <v>1456.5032248497</v>
      </c>
    </row>
    <row r="19182" spans="1:10" x14ac:dyDescent="0.2">
      <c r="A19182" t="s">
        <v>10713</v>
      </c>
      <c r="B19182" t="s">
        <v>336</v>
      </c>
      <c r="C19182" s="1">
        <v>14516.249774456001</v>
      </c>
    </row>
    <row r="19183" spans="1:10" x14ac:dyDescent="0.2">
      <c r="A19183" t="s">
        <v>9850</v>
      </c>
      <c r="B19183" t="s">
        <v>894</v>
      </c>
      <c r="C19183" s="1">
        <v>95008.069025516597</v>
      </c>
      <c r="D19183" s="1">
        <v>75238.669017791806</v>
      </c>
      <c r="E19183" s="1">
        <v>159657.24917602501</v>
      </c>
      <c r="F19183" s="1">
        <v>61041.890645980799</v>
      </c>
      <c r="G19183" s="1">
        <v>45872.596607208201</v>
      </c>
      <c r="H19183" s="1">
        <v>5436.7066497802798</v>
      </c>
      <c r="I19183" s="1">
        <v>1735.3867530822799</v>
      </c>
      <c r="J19183" s="1">
        <v>30544.398988842899</v>
      </c>
    </row>
    <row r="19184" spans="1:10" x14ac:dyDescent="0.2">
      <c r="A19184" t="s">
        <v>16413</v>
      </c>
      <c r="B19184" t="s">
        <v>2477</v>
      </c>
      <c r="D19184" s="1">
        <v>35018.696693420403</v>
      </c>
      <c r="E19184" s="1">
        <v>10880.144094467199</v>
      </c>
      <c r="F19184" s="1">
        <v>213263.47877502401</v>
      </c>
      <c r="H19184" s="1">
        <v>201455.527130603</v>
      </c>
      <c r="I19184" s="1">
        <v>11575.017442226401</v>
      </c>
      <c r="J19184" s="1">
        <v>471386.46244049002</v>
      </c>
    </row>
    <row r="19185" spans="1:10" x14ac:dyDescent="0.2">
      <c r="A19185" t="s">
        <v>21938</v>
      </c>
      <c r="B19185" t="s">
        <v>2477</v>
      </c>
      <c r="I19185" s="1">
        <v>1902.4917793273901</v>
      </c>
      <c r="J19185" s="1">
        <v>5284.28562927247</v>
      </c>
    </row>
    <row r="19186" spans="1:10" x14ac:dyDescent="0.2">
      <c r="A19186" t="s">
        <v>11246</v>
      </c>
      <c r="B19186" t="s">
        <v>3077</v>
      </c>
      <c r="C19186" s="1">
        <v>399521.68151497899</v>
      </c>
      <c r="D19186" s="1">
        <v>2861.61358237267</v>
      </c>
      <c r="E19186" s="1">
        <v>49245.070703744801</v>
      </c>
      <c r="G19186" s="1">
        <v>58440.184337616003</v>
      </c>
      <c r="I19186" s="1">
        <v>132726.94558954201</v>
      </c>
    </row>
    <row r="19187" spans="1:10" x14ac:dyDescent="0.2">
      <c r="A19187" t="s">
        <v>11145</v>
      </c>
      <c r="B19187" t="s">
        <v>10</v>
      </c>
      <c r="C19187" s="1">
        <v>5259134.8305838099</v>
      </c>
      <c r="D19187" s="1">
        <v>2623653.2002656502</v>
      </c>
      <c r="E19187" s="1">
        <v>7553440.1177692404</v>
      </c>
      <c r="F19187" s="1">
        <v>5452294.24389314</v>
      </c>
      <c r="G19187" s="1">
        <v>2777937.6825612802</v>
      </c>
      <c r="H19187" s="1">
        <v>3154676.2926864601</v>
      </c>
      <c r="I19187" s="1">
        <v>8214370.8793284995</v>
      </c>
      <c r="J19187" s="1">
        <v>3014164.0612727399</v>
      </c>
    </row>
    <row r="19188" spans="1:10" x14ac:dyDescent="0.2">
      <c r="A19188" t="s">
        <v>7292</v>
      </c>
      <c r="B19188" t="s">
        <v>76</v>
      </c>
      <c r="C19188" s="1">
        <v>13563.3147639036</v>
      </c>
      <c r="D19188" s="1">
        <v>754540.500029683</v>
      </c>
      <c r="E19188" s="1">
        <v>20642.791886210402</v>
      </c>
      <c r="F19188" s="1">
        <v>361515.93918240099</v>
      </c>
      <c r="G19188" s="1">
        <v>51441.331493020101</v>
      </c>
      <c r="H19188" s="1">
        <v>180862.787443876</v>
      </c>
      <c r="I19188" s="1">
        <v>261907.170948863</v>
      </c>
      <c r="J19188" s="1">
        <v>1014704.54372776</v>
      </c>
    </row>
    <row r="19189" spans="1:10" x14ac:dyDescent="0.2">
      <c r="A19189" t="s">
        <v>2692</v>
      </c>
      <c r="B19189" t="s">
        <v>2330</v>
      </c>
      <c r="C19189" s="1">
        <v>12641.9665806293</v>
      </c>
      <c r="D19189" s="1">
        <v>9521.1454749107397</v>
      </c>
      <c r="I19189" s="1">
        <v>6010.0178499221802</v>
      </c>
    </row>
    <row r="19190" spans="1:10" x14ac:dyDescent="0.2">
      <c r="A19190" t="s">
        <v>177</v>
      </c>
      <c r="B19190" t="s">
        <v>119</v>
      </c>
      <c r="C19190" s="1">
        <v>38032.579543113701</v>
      </c>
      <c r="E19190" s="1">
        <v>754.71181583404496</v>
      </c>
      <c r="G19190" s="1">
        <v>35239.351053595499</v>
      </c>
      <c r="I19190" s="1">
        <v>90383.095574378996</v>
      </c>
    </row>
    <row r="19191" spans="1:10" x14ac:dyDescent="0.2">
      <c r="A19191" t="s">
        <v>13520</v>
      </c>
      <c r="B19191" t="s">
        <v>119</v>
      </c>
      <c r="C19191" s="1">
        <v>1212597.0930468999</v>
      </c>
      <c r="E19191" s="1">
        <v>297459.23500943201</v>
      </c>
      <c r="G19191" s="1">
        <v>1068985.2268198701</v>
      </c>
      <c r="I19191" s="1">
        <v>1353630.58379531</v>
      </c>
    </row>
    <row r="19192" spans="1:10" x14ac:dyDescent="0.2">
      <c r="A19192" t="s">
        <v>12340</v>
      </c>
      <c r="B19192" t="s">
        <v>296</v>
      </c>
      <c r="C19192" s="1">
        <v>4558712.94867134</v>
      </c>
      <c r="D19192" s="1">
        <v>2536768.7728014002</v>
      </c>
      <c r="E19192" s="1">
        <v>2040427.4697684001</v>
      </c>
      <c r="F19192" s="1">
        <v>2766710.18706608</v>
      </c>
      <c r="G19192" s="1">
        <v>957816.68644785904</v>
      </c>
      <c r="H19192" s="1">
        <v>677136.50347959995</v>
      </c>
      <c r="I19192" s="1">
        <v>3569788.0458235699</v>
      </c>
      <c r="J19192" s="1">
        <v>1391025.4139308899</v>
      </c>
    </row>
    <row r="19193" spans="1:10" x14ac:dyDescent="0.2">
      <c r="A19193" t="s">
        <v>3307</v>
      </c>
      <c r="B19193" t="s">
        <v>156</v>
      </c>
      <c r="C19193" s="1">
        <v>215157.439271212</v>
      </c>
      <c r="E19193" s="1">
        <v>295138.71091461199</v>
      </c>
      <c r="G19193" s="1">
        <v>1146.6760303974199</v>
      </c>
      <c r="I19193" s="1">
        <v>550909.46483612095</v>
      </c>
    </row>
    <row r="19194" spans="1:10" x14ac:dyDescent="0.2">
      <c r="A19194" t="s">
        <v>20820</v>
      </c>
      <c r="B19194" t="s">
        <v>1681</v>
      </c>
      <c r="I19194" s="1">
        <v>1841.83789634705</v>
      </c>
    </row>
    <row r="19195" spans="1:10" x14ac:dyDescent="0.2">
      <c r="A19195" t="s">
        <v>7632</v>
      </c>
      <c r="B19195" t="s">
        <v>1198</v>
      </c>
      <c r="C19195" s="1">
        <v>2100.79963064193</v>
      </c>
      <c r="I19195" s="1">
        <v>554.89419889450096</v>
      </c>
    </row>
    <row r="19196" spans="1:10" x14ac:dyDescent="0.2">
      <c r="A19196" t="s">
        <v>11053</v>
      </c>
      <c r="B19196" t="s">
        <v>233</v>
      </c>
      <c r="C19196" s="1">
        <v>900648.552081228</v>
      </c>
      <c r="D19196" s="1">
        <v>1984476.20062733</v>
      </c>
      <c r="E19196" s="1">
        <v>345062.17615663999</v>
      </c>
      <c r="F19196" s="1">
        <v>485492.93616664398</v>
      </c>
      <c r="G19196" s="1">
        <v>261979.79198348499</v>
      </c>
      <c r="H19196" s="1">
        <v>1056045.1712055199</v>
      </c>
      <c r="I19196" s="1">
        <v>1782300.4448766699</v>
      </c>
      <c r="J19196" s="1">
        <v>672744.45940029598</v>
      </c>
    </row>
    <row r="19197" spans="1:10" x14ac:dyDescent="0.2">
      <c r="A19197" t="s">
        <v>4786</v>
      </c>
      <c r="B19197" t="s">
        <v>665</v>
      </c>
      <c r="C19197" s="1">
        <v>10555.1118803024</v>
      </c>
      <c r="E19197" s="1">
        <v>74990.339847803101</v>
      </c>
      <c r="F19197" s="1">
        <v>4975.3324975967398</v>
      </c>
      <c r="G19197" s="1">
        <v>171670.57911229099</v>
      </c>
      <c r="H19197" s="1">
        <v>31562.253312587702</v>
      </c>
      <c r="I19197" s="1">
        <v>228442.03512692501</v>
      </c>
      <c r="J19197" s="1">
        <v>1013.96381640434</v>
      </c>
    </row>
    <row r="19198" spans="1:10" x14ac:dyDescent="0.2">
      <c r="A19198" t="s">
        <v>14412</v>
      </c>
      <c r="B19198" t="s">
        <v>194</v>
      </c>
      <c r="D19198" s="1">
        <v>10319.942468643199</v>
      </c>
      <c r="E19198" s="1">
        <v>352.97098922729498</v>
      </c>
      <c r="H19198" s="1">
        <v>4288.8754949569702</v>
      </c>
      <c r="I19198" s="1">
        <v>722.27485656738395</v>
      </c>
      <c r="J19198" s="1">
        <v>21973.500572204601</v>
      </c>
    </row>
    <row r="19199" spans="1:10" x14ac:dyDescent="0.2">
      <c r="A19199" t="s">
        <v>19486</v>
      </c>
      <c r="B19199" t="s">
        <v>3104</v>
      </c>
      <c r="D19199" s="1">
        <v>2833.6752662658701</v>
      </c>
      <c r="F19199" s="1">
        <v>21258.828907012899</v>
      </c>
      <c r="G19199" s="1">
        <v>2231.5790891647298</v>
      </c>
      <c r="J19199" s="1">
        <v>62352.326698303201</v>
      </c>
    </row>
    <row r="19200" spans="1:10" x14ac:dyDescent="0.2">
      <c r="A19200" t="s">
        <v>15244</v>
      </c>
      <c r="B19200" t="s">
        <v>1741</v>
      </c>
      <c r="E19200" s="1">
        <v>336.88304209709202</v>
      </c>
      <c r="F19200" s="1">
        <v>25331.911298751798</v>
      </c>
      <c r="G19200" s="1">
        <v>625.76039195060696</v>
      </c>
      <c r="I19200" s="1">
        <v>44126.644741058401</v>
      </c>
      <c r="J19200" s="1">
        <v>12943.750169753999</v>
      </c>
    </row>
    <row r="19201" spans="1:10" x14ac:dyDescent="0.2">
      <c r="A19201" t="s">
        <v>107</v>
      </c>
      <c r="B19201" t="s">
        <v>106</v>
      </c>
      <c r="C19201" s="1">
        <v>3835.3580430746101</v>
      </c>
    </row>
    <row r="19202" spans="1:10" x14ac:dyDescent="0.2">
      <c r="A19202" t="s">
        <v>17382</v>
      </c>
      <c r="B19202" t="s">
        <v>304</v>
      </c>
      <c r="G19202" s="1">
        <v>3713.71998786926</v>
      </c>
    </row>
    <row r="19203" spans="1:10" x14ac:dyDescent="0.2">
      <c r="A19203" t="s">
        <v>21675</v>
      </c>
      <c r="B19203" t="s">
        <v>290</v>
      </c>
      <c r="D19203" s="1">
        <v>8177.02684783936</v>
      </c>
      <c r="I19203" s="1">
        <v>133514.39129638701</v>
      </c>
    </row>
    <row r="19204" spans="1:10" x14ac:dyDescent="0.2">
      <c r="A19204" t="s">
        <v>3903</v>
      </c>
      <c r="B19204" t="s">
        <v>290</v>
      </c>
      <c r="C19204" s="1">
        <v>11269.126132965101</v>
      </c>
    </row>
    <row r="19205" spans="1:10" x14ac:dyDescent="0.2">
      <c r="A19205" t="s">
        <v>1727</v>
      </c>
      <c r="B19205" t="s">
        <v>1090</v>
      </c>
      <c r="C19205" s="1">
        <v>1461.90470838547</v>
      </c>
      <c r="D19205" s="1">
        <v>4397.6015462875403</v>
      </c>
      <c r="E19205" s="1">
        <v>2860.2919006347702</v>
      </c>
      <c r="I19205" s="1">
        <v>1929.0992736816399</v>
      </c>
    </row>
    <row r="19206" spans="1:10" x14ac:dyDescent="0.2">
      <c r="A19206" t="s">
        <v>10636</v>
      </c>
      <c r="B19206" t="s">
        <v>245</v>
      </c>
      <c r="C19206" s="1">
        <v>193129.53591132199</v>
      </c>
      <c r="D19206" s="1">
        <v>136751.27918338799</v>
      </c>
      <c r="E19206" s="1">
        <v>372782.77296257002</v>
      </c>
      <c r="F19206" s="1">
        <v>36832.518387317701</v>
      </c>
      <c r="G19206" s="1">
        <v>3174.3710308075001</v>
      </c>
      <c r="I19206" s="1">
        <v>215428.11215782099</v>
      </c>
      <c r="J19206" s="1">
        <v>80822.576782226606</v>
      </c>
    </row>
    <row r="19207" spans="1:10" x14ac:dyDescent="0.2">
      <c r="A19207" t="s">
        <v>777</v>
      </c>
      <c r="B19207" t="s">
        <v>776</v>
      </c>
      <c r="C19207" s="1">
        <v>108838.233896256</v>
      </c>
    </row>
    <row r="19208" spans="1:10" x14ac:dyDescent="0.2">
      <c r="A19208" t="s">
        <v>15194</v>
      </c>
      <c r="B19208" t="s">
        <v>1667</v>
      </c>
      <c r="E19208" s="1">
        <v>826.57842493057206</v>
      </c>
    </row>
    <row r="19209" spans="1:10" x14ac:dyDescent="0.2">
      <c r="A19209" t="s">
        <v>23334</v>
      </c>
      <c r="B19209" t="s">
        <v>2335</v>
      </c>
      <c r="D19209" s="1">
        <v>10578.782038211801</v>
      </c>
    </row>
    <row r="19210" spans="1:10" x14ac:dyDescent="0.2">
      <c r="A19210" t="s">
        <v>15550</v>
      </c>
      <c r="B19210" t="s">
        <v>310</v>
      </c>
      <c r="D19210" s="1">
        <v>33138.742767333999</v>
      </c>
      <c r="E19210" s="1">
        <v>235221.96304321301</v>
      </c>
      <c r="F19210" s="1">
        <v>268999.82632446301</v>
      </c>
      <c r="H19210" s="1">
        <v>11129.875633239801</v>
      </c>
      <c r="I19210" s="1">
        <v>291419.32612228399</v>
      </c>
    </row>
    <row r="19211" spans="1:10" x14ac:dyDescent="0.2">
      <c r="A19211" t="s">
        <v>11717</v>
      </c>
      <c r="B19211" t="s">
        <v>310</v>
      </c>
      <c r="C19211" s="1">
        <v>4314.3751077651996</v>
      </c>
      <c r="D19211" s="1">
        <v>54031.993496894902</v>
      </c>
      <c r="E19211" s="1">
        <v>2290.6717035770398</v>
      </c>
      <c r="F19211" s="1">
        <v>59685.5149569512</v>
      </c>
      <c r="G19211" s="1">
        <v>15124.673643589</v>
      </c>
      <c r="H19211" s="1">
        <v>70463.172873496995</v>
      </c>
      <c r="I19211" s="1">
        <v>103207.363364458</v>
      </c>
      <c r="J19211" s="1">
        <v>27207.668411254901</v>
      </c>
    </row>
    <row r="19212" spans="1:10" x14ac:dyDescent="0.2">
      <c r="A19212" t="s">
        <v>20812</v>
      </c>
      <c r="B19212" t="s">
        <v>840</v>
      </c>
      <c r="H19212" s="1">
        <v>124758.032958984</v>
      </c>
      <c r="I19212" s="1">
        <v>19612.641891479499</v>
      </c>
    </row>
    <row r="19213" spans="1:10" x14ac:dyDescent="0.2">
      <c r="A19213" t="s">
        <v>1990</v>
      </c>
      <c r="B19213" t="s">
        <v>1989</v>
      </c>
      <c r="C19213" s="1">
        <v>235957.824020386</v>
      </c>
      <c r="D19213" s="1">
        <v>7682.8722305297797</v>
      </c>
      <c r="E19213" s="1">
        <v>122064.433027267</v>
      </c>
      <c r="G19213" s="1">
        <v>169649.445732116</v>
      </c>
      <c r="I19213" s="1">
        <v>583602.560118675</v>
      </c>
    </row>
    <row r="19214" spans="1:10" x14ac:dyDescent="0.2">
      <c r="A19214" t="s">
        <v>1235</v>
      </c>
      <c r="B19214" t="s">
        <v>1234</v>
      </c>
      <c r="C19214" s="1">
        <v>179712.507709503</v>
      </c>
      <c r="G19214" s="1">
        <v>543.80862808227505</v>
      </c>
    </row>
    <row r="19215" spans="1:10" x14ac:dyDescent="0.2">
      <c r="A19215" t="s">
        <v>11010</v>
      </c>
      <c r="B19215" t="s">
        <v>1528</v>
      </c>
      <c r="C19215" s="1">
        <v>7008.9119281768799</v>
      </c>
      <c r="D19215" s="1">
        <v>34083.895689010598</v>
      </c>
      <c r="E19215" s="1">
        <v>232594.903411865</v>
      </c>
      <c r="F19215" s="1">
        <v>797806.46311187802</v>
      </c>
      <c r="G19215" s="1">
        <v>81255.470437526703</v>
      </c>
      <c r="H19215" s="1">
        <v>25398.94161129</v>
      </c>
      <c r="I19215" s="1">
        <v>508496.35284423799</v>
      </c>
      <c r="J19215" s="1">
        <v>440206.61253547599</v>
      </c>
    </row>
    <row r="19216" spans="1:10" x14ac:dyDescent="0.2">
      <c r="A19216" t="s">
        <v>14004</v>
      </c>
      <c r="B19216" t="s">
        <v>4475</v>
      </c>
      <c r="C19216" s="1">
        <v>5278.3361496925399</v>
      </c>
    </row>
    <row r="19217" spans="1:10" x14ac:dyDescent="0.2">
      <c r="A19217" t="s">
        <v>12733</v>
      </c>
      <c r="B19217" t="s">
        <v>152</v>
      </c>
      <c r="C19217" s="1">
        <v>216676.97966384899</v>
      </c>
      <c r="D19217" s="1">
        <v>2572.6064758300799</v>
      </c>
      <c r="E19217" s="1">
        <v>93624.576907634706</v>
      </c>
      <c r="G19217" s="1">
        <v>174650.209874869</v>
      </c>
      <c r="H19217" s="1">
        <v>1680.73803520203</v>
      </c>
      <c r="I19217" s="1">
        <v>150717.49425268199</v>
      </c>
    </row>
    <row r="19218" spans="1:10" x14ac:dyDescent="0.2">
      <c r="A19218" t="s">
        <v>24615</v>
      </c>
      <c r="B19218" t="s">
        <v>16966</v>
      </c>
      <c r="H19218" s="1">
        <v>8899.8241052627709</v>
      </c>
    </row>
    <row r="19219" spans="1:10" x14ac:dyDescent="0.2">
      <c r="A19219" t="s">
        <v>8063</v>
      </c>
      <c r="B19219" t="s">
        <v>2379</v>
      </c>
      <c r="C19219" s="1">
        <v>2885.48046875</v>
      </c>
      <c r="D19219" s="1">
        <v>1161.6498126983599</v>
      </c>
      <c r="E19219" s="1">
        <v>28478.3171710969</v>
      </c>
      <c r="F19219" s="1">
        <v>1087.5706377029401</v>
      </c>
      <c r="G19219" s="1">
        <v>8472.6511154174896</v>
      </c>
      <c r="H19219" s="1">
        <v>19376.5859658718</v>
      </c>
      <c r="I19219" s="1">
        <v>5488.8317327499399</v>
      </c>
      <c r="J19219" s="1">
        <v>6716.4222817420996</v>
      </c>
    </row>
    <row r="19220" spans="1:10" x14ac:dyDescent="0.2">
      <c r="A19220" t="s">
        <v>16118</v>
      </c>
      <c r="B19220" t="s">
        <v>9130</v>
      </c>
      <c r="E19220" s="1">
        <v>3161.5014591217</v>
      </c>
      <c r="F19220" s="1">
        <v>93565.361862182603</v>
      </c>
      <c r="H19220" s="1">
        <v>160327.39686584499</v>
      </c>
      <c r="I19220" s="1">
        <v>108421.15397643999</v>
      </c>
      <c r="J19220" s="1">
        <v>15114.9763031006</v>
      </c>
    </row>
    <row r="19221" spans="1:10" x14ac:dyDescent="0.2">
      <c r="A19221" t="s">
        <v>12964</v>
      </c>
      <c r="B19221" t="s">
        <v>2863</v>
      </c>
      <c r="C19221" s="1">
        <v>8415.3605856895592</v>
      </c>
      <c r="D19221" s="1">
        <v>18450.978640079498</v>
      </c>
      <c r="G19221" s="1">
        <v>3275.0060358047499</v>
      </c>
      <c r="H19221" s="1">
        <v>52483.471226692302</v>
      </c>
      <c r="J19221" s="1">
        <v>8942.4392776489403</v>
      </c>
    </row>
    <row r="19222" spans="1:10" x14ac:dyDescent="0.2">
      <c r="A19222" t="s">
        <v>12150</v>
      </c>
      <c r="B19222" t="s">
        <v>716</v>
      </c>
      <c r="C19222" s="1">
        <v>4830.1216115951602</v>
      </c>
      <c r="E19222" s="1">
        <v>148104.123931885</v>
      </c>
      <c r="G19222" s="1">
        <v>36208.508903503498</v>
      </c>
      <c r="I19222" s="1">
        <v>2507.1262512206999</v>
      </c>
    </row>
    <row r="19223" spans="1:10" x14ac:dyDescent="0.2">
      <c r="A19223" t="s">
        <v>18117</v>
      </c>
      <c r="B19223" t="s">
        <v>4276</v>
      </c>
      <c r="D19223" s="1">
        <v>3504.1596336364801</v>
      </c>
      <c r="G19223" s="1">
        <v>219.171794176102</v>
      </c>
      <c r="H19223" s="1">
        <v>4946.5748956203497</v>
      </c>
    </row>
    <row r="19224" spans="1:10" x14ac:dyDescent="0.2">
      <c r="A19224" t="s">
        <v>23483</v>
      </c>
      <c r="B19224" t="s">
        <v>445</v>
      </c>
      <c r="D19224" s="1">
        <v>357.92301464080799</v>
      </c>
      <c r="H19224" s="1">
        <v>247.05708026886001</v>
      </c>
      <c r="J19224" s="1">
        <v>4352.6499166488602</v>
      </c>
    </row>
    <row r="19225" spans="1:10" x14ac:dyDescent="0.2">
      <c r="A19225" t="s">
        <v>12480</v>
      </c>
      <c r="B19225" t="s">
        <v>445</v>
      </c>
      <c r="C19225" s="1">
        <v>339000.71504020802</v>
      </c>
      <c r="D19225" s="1">
        <v>112952.935325623</v>
      </c>
      <c r="E19225" s="1">
        <v>260590.38597679199</v>
      </c>
      <c r="F19225" s="1">
        <v>106393.63887500799</v>
      </c>
      <c r="G19225" s="1">
        <v>10388.5113742352</v>
      </c>
      <c r="H19225" s="1">
        <v>75844.941429138198</v>
      </c>
      <c r="I19225" s="1">
        <v>235356.018787384</v>
      </c>
      <c r="J19225" s="1">
        <v>130856.091754913</v>
      </c>
    </row>
    <row r="19226" spans="1:10" x14ac:dyDescent="0.2">
      <c r="A19226" t="s">
        <v>10300</v>
      </c>
      <c r="B19226" t="s">
        <v>445</v>
      </c>
      <c r="C19226" s="1">
        <v>117935.96675157599</v>
      </c>
      <c r="D19226" s="1">
        <v>216825.32801055899</v>
      </c>
      <c r="E19226" s="1">
        <v>29879.803719520602</v>
      </c>
      <c r="F19226" s="1">
        <v>70942.453631878001</v>
      </c>
      <c r="G19226" s="1">
        <v>13518.1042480469</v>
      </c>
      <c r="H19226" s="1">
        <v>43506.8503391743</v>
      </c>
      <c r="I19226" s="1">
        <v>49274.430349469199</v>
      </c>
      <c r="J19226" s="1">
        <v>102053.83267664901</v>
      </c>
    </row>
    <row r="19227" spans="1:10" x14ac:dyDescent="0.2">
      <c r="A19227" t="s">
        <v>14257</v>
      </c>
      <c r="B19227" t="s">
        <v>2993</v>
      </c>
      <c r="D19227" s="1">
        <v>4692.7895240783701</v>
      </c>
      <c r="E19227" s="1">
        <v>20851.321083068899</v>
      </c>
      <c r="G19227" s="1">
        <v>35187.142494201697</v>
      </c>
      <c r="H19227" s="1">
        <v>3476.7048673629802</v>
      </c>
      <c r="J19227" s="1">
        <v>7769.1969604492197</v>
      </c>
    </row>
    <row r="19228" spans="1:10" x14ac:dyDescent="0.2">
      <c r="A19228" t="s">
        <v>20712</v>
      </c>
      <c r="B19228" t="s">
        <v>2993</v>
      </c>
      <c r="H19228" s="1">
        <v>2516.7565641403198</v>
      </c>
      <c r="I19228" s="1">
        <v>822.15347218513398</v>
      </c>
    </row>
    <row r="19229" spans="1:10" x14ac:dyDescent="0.2">
      <c r="A19229" t="s">
        <v>21615</v>
      </c>
      <c r="B19229" t="s">
        <v>466</v>
      </c>
      <c r="F19229" s="1">
        <v>6173.5220688581403</v>
      </c>
      <c r="I19229" s="1">
        <v>1809.4900975227399</v>
      </c>
      <c r="J19229" s="1">
        <v>1718.0548367500301</v>
      </c>
    </row>
    <row r="19230" spans="1:10" x14ac:dyDescent="0.2">
      <c r="A19230" t="s">
        <v>12587</v>
      </c>
      <c r="B19230" t="s">
        <v>3572</v>
      </c>
      <c r="C19230" s="1">
        <v>15403.4413967133</v>
      </c>
      <c r="D19230" s="1">
        <v>16641.104819059401</v>
      </c>
      <c r="E19230" s="1">
        <v>7349.7002128362601</v>
      </c>
      <c r="F19230" s="1">
        <v>24763.054370403301</v>
      </c>
      <c r="H19230" s="1">
        <v>15917.5988869667</v>
      </c>
      <c r="I19230" s="1">
        <v>25813.986082077099</v>
      </c>
      <c r="J19230" s="1">
        <v>9538.3348503112793</v>
      </c>
    </row>
    <row r="19231" spans="1:10" x14ac:dyDescent="0.2">
      <c r="A19231" t="s">
        <v>23725</v>
      </c>
      <c r="B19231" t="s">
        <v>3572</v>
      </c>
      <c r="D19231" s="1">
        <v>2016.9253525734</v>
      </c>
      <c r="J19231" s="1">
        <v>2478.94214057922</v>
      </c>
    </row>
    <row r="19232" spans="1:10" x14ac:dyDescent="0.2">
      <c r="A19232" t="s">
        <v>1823</v>
      </c>
      <c r="B19232" t="s">
        <v>215</v>
      </c>
      <c r="C19232" s="1">
        <v>39762.187164306699</v>
      </c>
      <c r="D19232" s="1">
        <v>89370.123755455003</v>
      </c>
      <c r="F19232" s="1">
        <v>28806.444923400901</v>
      </c>
      <c r="H19232" s="1">
        <v>9157.0717749595697</v>
      </c>
      <c r="I19232" s="1">
        <v>124887.358688354</v>
      </c>
      <c r="J19232" s="1">
        <v>16539.8005924225</v>
      </c>
    </row>
    <row r="19233" spans="1:10" x14ac:dyDescent="0.2">
      <c r="A19233" t="s">
        <v>11161</v>
      </c>
      <c r="B19233" t="s">
        <v>4270</v>
      </c>
      <c r="C19233" s="1">
        <v>55757.526638030999</v>
      </c>
      <c r="D19233" s="1">
        <v>8483.1139307022095</v>
      </c>
      <c r="E19233" s="1">
        <v>17272.108185768098</v>
      </c>
      <c r="F19233" s="1">
        <v>24877.6970279216</v>
      </c>
      <c r="H19233" s="1">
        <v>107827.103360415</v>
      </c>
      <c r="I19233" s="1">
        <v>42140.957373619101</v>
      </c>
      <c r="J19233" s="1">
        <v>20182.735003709899</v>
      </c>
    </row>
    <row r="19234" spans="1:10" x14ac:dyDescent="0.2">
      <c r="A19234" t="s">
        <v>12744</v>
      </c>
      <c r="B19234" t="s">
        <v>720</v>
      </c>
      <c r="C19234" s="1">
        <v>426061.08398056001</v>
      </c>
      <c r="D19234" s="1">
        <v>611454.81469106697</v>
      </c>
      <c r="E19234" s="1">
        <v>130292.04456710799</v>
      </c>
      <c r="F19234" s="1">
        <v>293329.83940648998</v>
      </c>
      <c r="H19234" s="1">
        <v>306807.795245766</v>
      </c>
      <c r="I19234" s="1">
        <v>355645.46292853297</v>
      </c>
      <c r="J19234" s="1">
        <v>174493.281326294</v>
      </c>
    </row>
    <row r="19235" spans="1:10" x14ac:dyDescent="0.2">
      <c r="A19235" t="s">
        <v>6900</v>
      </c>
      <c r="B19235" t="s">
        <v>3622</v>
      </c>
      <c r="C19235" s="1">
        <v>20918.6150588989</v>
      </c>
      <c r="D19235" s="1">
        <v>884882.47962188697</v>
      </c>
      <c r="E19235" s="1">
        <v>541176.43113708496</v>
      </c>
      <c r="F19235" s="1">
        <v>1184099.01786041</v>
      </c>
      <c r="G19235" s="1">
        <v>925.61692762374901</v>
      </c>
      <c r="H19235" s="1">
        <v>735477.10411071801</v>
      </c>
      <c r="I19235" s="1">
        <v>2218704.43324519</v>
      </c>
      <c r="J19235" s="1">
        <v>768911.08970642195</v>
      </c>
    </row>
    <row r="19236" spans="1:10" x14ac:dyDescent="0.2">
      <c r="A19236" t="s">
        <v>20947</v>
      </c>
      <c r="B19236" t="s">
        <v>2155</v>
      </c>
      <c r="I19236" s="1">
        <v>2006.9081621170001</v>
      </c>
    </row>
    <row r="19237" spans="1:10" x14ac:dyDescent="0.2">
      <c r="A19237" t="s">
        <v>5299</v>
      </c>
      <c r="B19237" t="s">
        <v>336</v>
      </c>
      <c r="C19237" s="1">
        <v>112399.42771911601</v>
      </c>
    </row>
    <row r="19238" spans="1:10" x14ac:dyDescent="0.2">
      <c r="A19238" t="s">
        <v>16801</v>
      </c>
      <c r="B19238" t="s">
        <v>1421</v>
      </c>
      <c r="E19238" s="1">
        <v>368.66936588287302</v>
      </c>
      <c r="I19238" s="1">
        <v>1216.3162517547601</v>
      </c>
      <c r="J19238" s="1">
        <v>982.67323398590202</v>
      </c>
    </row>
    <row r="19239" spans="1:10" x14ac:dyDescent="0.2">
      <c r="A19239" t="s">
        <v>2074</v>
      </c>
      <c r="B19239" t="s">
        <v>2073</v>
      </c>
      <c r="C19239" s="1">
        <v>2939.1723325252501</v>
      </c>
    </row>
    <row r="19240" spans="1:10" x14ac:dyDescent="0.2">
      <c r="A19240" t="s">
        <v>25501</v>
      </c>
      <c r="B19240" t="s">
        <v>25500</v>
      </c>
      <c r="J19240" s="1">
        <v>5958.0161705017199</v>
      </c>
    </row>
    <row r="19241" spans="1:10" x14ac:dyDescent="0.2">
      <c r="A19241" t="s">
        <v>7231</v>
      </c>
      <c r="B19241" t="s">
        <v>2172</v>
      </c>
      <c r="C19241" s="1">
        <v>8093.7385237217004</v>
      </c>
      <c r="D19241" s="1">
        <v>42811.516589879997</v>
      </c>
      <c r="E19241" s="1">
        <v>3464.3103952407901</v>
      </c>
      <c r="F19241" s="1">
        <v>22915.051724433899</v>
      </c>
      <c r="H19241" s="1">
        <v>25621.126015186299</v>
      </c>
      <c r="I19241" s="1">
        <v>5217.3201212882996</v>
      </c>
      <c r="J19241" s="1">
        <v>11477.910190582301</v>
      </c>
    </row>
    <row r="19242" spans="1:10" x14ac:dyDescent="0.2">
      <c r="A19242" t="s">
        <v>19778</v>
      </c>
      <c r="B19242" t="s">
        <v>917</v>
      </c>
      <c r="H19242" s="1">
        <v>9714.0566864013799</v>
      </c>
      <c r="I19242" s="1">
        <v>5249.8347778320303</v>
      </c>
    </row>
    <row r="19243" spans="1:10" x14ac:dyDescent="0.2">
      <c r="A19243" t="s">
        <v>7200</v>
      </c>
      <c r="B19243" t="s">
        <v>3794</v>
      </c>
      <c r="C19243" s="1">
        <v>55010.675838470503</v>
      </c>
      <c r="D19243" s="1">
        <v>22018.301269769701</v>
      </c>
      <c r="E19243" s="1">
        <v>20537.906782031099</v>
      </c>
      <c r="F19243" s="1">
        <v>37647.599502801997</v>
      </c>
      <c r="G19243" s="1">
        <v>30997.814050912901</v>
      </c>
      <c r="H19243" s="1">
        <v>618760.34809756302</v>
      </c>
      <c r="I19243" s="1">
        <v>92394.946776390105</v>
      </c>
      <c r="J19243" s="1">
        <v>391586.63499331498</v>
      </c>
    </row>
    <row r="19244" spans="1:10" x14ac:dyDescent="0.2">
      <c r="A19244" t="s">
        <v>20092</v>
      </c>
      <c r="B19244" t="s">
        <v>111</v>
      </c>
      <c r="H19244" s="1">
        <v>932.94436359405495</v>
      </c>
      <c r="I19244" s="1">
        <v>1455.14363431931</v>
      </c>
    </row>
    <row r="19245" spans="1:10" x14ac:dyDescent="0.2">
      <c r="A19245" t="s">
        <v>7379</v>
      </c>
      <c r="B19245" t="s">
        <v>104</v>
      </c>
      <c r="C19245" s="1">
        <v>395872.005233765</v>
      </c>
      <c r="D19245" s="1">
        <v>79812.1474609375</v>
      </c>
      <c r="I19245" s="1">
        <v>80798.869384765596</v>
      </c>
    </row>
    <row r="19246" spans="1:10" x14ac:dyDescent="0.2">
      <c r="A19246" t="s">
        <v>4249</v>
      </c>
      <c r="B19246" t="s">
        <v>104</v>
      </c>
      <c r="C19246" s="1">
        <v>1149594.4214210501</v>
      </c>
      <c r="D19246" s="1">
        <v>1007691.53435326</v>
      </c>
      <c r="E19246" s="1">
        <v>816225.81658887898</v>
      </c>
      <c r="F19246" s="1">
        <v>498880.95911645901</v>
      </c>
      <c r="G19246" s="1">
        <v>101448.357595682</v>
      </c>
      <c r="H19246" s="1">
        <v>554454.649956226</v>
      </c>
      <c r="I19246" s="1">
        <v>901411.97015953099</v>
      </c>
      <c r="J19246" s="1">
        <v>621311.10579609894</v>
      </c>
    </row>
    <row r="19247" spans="1:10" x14ac:dyDescent="0.2">
      <c r="A19247" t="s">
        <v>13352</v>
      </c>
      <c r="B19247" t="s">
        <v>694</v>
      </c>
      <c r="C19247" s="1">
        <v>150728.017347813</v>
      </c>
      <c r="D19247" s="1">
        <v>8819.3243491649591</v>
      </c>
      <c r="E19247" s="1">
        <v>269888.32255268103</v>
      </c>
      <c r="F19247" s="1">
        <v>10045.852335453001</v>
      </c>
      <c r="G19247" s="1">
        <v>438457.30239844299</v>
      </c>
      <c r="H19247" s="1">
        <v>5257.1247105598404</v>
      </c>
      <c r="I19247" s="1">
        <v>67061.185131072998</v>
      </c>
      <c r="J19247" s="1">
        <v>7709.6456050872803</v>
      </c>
    </row>
    <row r="19248" spans="1:10" x14ac:dyDescent="0.2">
      <c r="A19248" t="s">
        <v>17893</v>
      </c>
      <c r="B19248" t="s">
        <v>694</v>
      </c>
      <c r="G19248" s="1">
        <v>3071.1488994360002</v>
      </c>
    </row>
    <row r="19249" spans="1:10" x14ac:dyDescent="0.2">
      <c r="A19249" t="s">
        <v>2982</v>
      </c>
      <c r="B19249" t="s">
        <v>32</v>
      </c>
      <c r="C19249" s="1">
        <v>162764.91178131101</v>
      </c>
      <c r="D19249" s="1">
        <v>134246.67761755001</v>
      </c>
      <c r="E19249" s="1">
        <v>15413.038461685201</v>
      </c>
      <c r="F19249" s="1">
        <v>149480.269840241</v>
      </c>
      <c r="G19249" s="1">
        <v>357.97986078262301</v>
      </c>
      <c r="H19249" s="1">
        <v>55081.695743560798</v>
      </c>
      <c r="I19249" s="1">
        <v>254327.46486186999</v>
      </c>
      <c r="J19249" s="1">
        <v>83235.088470458999</v>
      </c>
    </row>
    <row r="19250" spans="1:10" x14ac:dyDescent="0.2">
      <c r="A19250" t="s">
        <v>13822</v>
      </c>
      <c r="B19250" t="s">
        <v>1507</v>
      </c>
      <c r="C19250" s="1">
        <v>61527.201911211101</v>
      </c>
      <c r="D19250" s="1">
        <v>33229.0095062256</v>
      </c>
      <c r="E19250" s="1">
        <v>52997.756150245703</v>
      </c>
      <c r="G19250" s="1">
        <v>5276.7339534759503</v>
      </c>
      <c r="H19250" s="1">
        <v>74319.655019760205</v>
      </c>
      <c r="I19250" s="1">
        <v>50722.801315307603</v>
      </c>
      <c r="J19250" s="1">
        <v>57379.040982246399</v>
      </c>
    </row>
    <row r="19251" spans="1:10" x14ac:dyDescent="0.2">
      <c r="A19251" t="s">
        <v>22224</v>
      </c>
      <c r="B19251" t="s">
        <v>3815</v>
      </c>
      <c r="H19251" s="1">
        <v>38477.756407022498</v>
      </c>
      <c r="J19251" s="1">
        <v>14412.256795883201</v>
      </c>
    </row>
    <row r="19252" spans="1:10" x14ac:dyDescent="0.2">
      <c r="A19252" t="s">
        <v>24620</v>
      </c>
      <c r="B19252" t="s">
        <v>3815</v>
      </c>
      <c r="H19252" s="1">
        <v>881.08856475353195</v>
      </c>
    </row>
    <row r="19253" spans="1:10" x14ac:dyDescent="0.2">
      <c r="A19253" t="s">
        <v>7821</v>
      </c>
      <c r="B19253" t="s">
        <v>270</v>
      </c>
      <c r="C19253" s="1">
        <v>459813.10714340297</v>
      </c>
      <c r="D19253" s="1">
        <v>954873.283672333</v>
      </c>
      <c r="E19253" s="1">
        <v>467217.53410339402</v>
      </c>
      <c r="F19253" s="1">
        <v>576247.54349517799</v>
      </c>
      <c r="H19253" s="1">
        <v>116161.195138931</v>
      </c>
      <c r="I19253" s="1">
        <v>723631.352182389</v>
      </c>
      <c r="J19253" s="1">
        <v>483379.68908119301</v>
      </c>
    </row>
    <row r="19254" spans="1:10" x14ac:dyDescent="0.2">
      <c r="A19254" t="s">
        <v>19609</v>
      </c>
      <c r="B19254" t="s">
        <v>5705</v>
      </c>
      <c r="D19254" s="1">
        <v>77708.421875</v>
      </c>
      <c r="I19254" s="1">
        <v>17584.896213531501</v>
      </c>
    </row>
    <row r="19255" spans="1:10" x14ac:dyDescent="0.2">
      <c r="A19255" t="s">
        <v>6943</v>
      </c>
      <c r="B19255" t="s">
        <v>2653</v>
      </c>
      <c r="C19255" s="1">
        <v>1674.91205263138</v>
      </c>
      <c r="E19255" s="1">
        <v>62942.148517131798</v>
      </c>
      <c r="I19255" s="1">
        <v>13647.892250061001</v>
      </c>
    </row>
    <row r="19256" spans="1:10" x14ac:dyDescent="0.2">
      <c r="A19256" t="s">
        <v>8473</v>
      </c>
      <c r="B19256" t="s">
        <v>171</v>
      </c>
      <c r="C19256" s="1">
        <v>61261.105816841198</v>
      </c>
      <c r="E19256" s="1">
        <v>40948.771381378101</v>
      </c>
      <c r="F19256" s="1">
        <v>67333.800532341003</v>
      </c>
      <c r="G19256" s="1">
        <v>669993.58934926998</v>
      </c>
      <c r="H19256" s="1">
        <v>131883.43620109599</v>
      </c>
      <c r="I19256" s="1">
        <v>42299.164096832297</v>
      </c>
      <c r="J19256" s="1">
        <v>8959.0510845184308</v>
      </c>
    </row>
    <row r="19257" spans="1:10" x14ac:dyDescent="0.2">
      <c r="A19257" t="s">
        <v>17882</v>
      </c>
      <c r="B19257" t="s">
        <v>171</v>
      </c>
      <c r="G19257" s="1">
        <v>484431.57147216803</v>
      </c>
    </row>
    <row r="19258" spans="1:10" x14ac:dyDescent="0.2">
      <c r="A19258" t="s">
        <v>19161</v>
      </c>
      <c r="B19258" t="s">
        <v>6699</v>
      </c>
      <c r="G19258" s="1">
        <v>55036.820088624998</v>
      </c>
      <c r="H19258" s="1">
        <v>13259.8612289429</v>
      </c>
    </row>
    <row r="19259" spans="1:10" x14ac:dyDescent="0.2">
      <c r="A19259" t="s">
        <v>11884</v>
      </c>
      <c r="B19259" t="s">
        <v>662</v>
      </c>
      <c r="C19259" s="1">
        <v>2735.12668991089</v>
      </c>
      <c r="E19259" s="1">
        <v>54239.005481719898</v>
      </c>
      <c r="I19259" s="1">
        <v>3329.3955669403099</v>
      </c>
      <c r="J19259" s="1">
        <v>2562.7262916565001</v>
      </c>
    </row>
    <row r="19260" spans="1:10" x14ac:dyDescent="0.2">
      <c r="A19260" t="s">
        <v>1409</v>
      </c>
      <c r="B19260" t="s">
        <v>233</v>
      </c>
      <c r="C19260" s="1">
        <v>208069.561742783</v>
      </c>
      <c r="D19260" s="1">
        <v>911577.83971404994</v>
      </c>
      <c r="E19260" s="1">
        <v>503173.45455837302</v>
      </c>
      <c r="F19260" s="1">
        <v>423267.91947937</v>
      </c>
      <c r="G19260" s="1">
        <v>198683.935320377</v>
      </c>
      <c r="H19260" s="1">
        <v>176837.029103279</v>
      </c>
      <c r="I19260" s="1">
        <v>1342339.3604106901</v>
      </c>
      <c r="J19260" s="1">
        <v>561009.20605468797</v>
      </c>
    </row>
    <row r="19261" spans="1:10" x14ac:dyDescent="0.2">
      <c r="A19261" t="s">
        <v>11686</v>
      </c>
      <c r="B19261" t="s">
        <v>233</v>
      </c>
      <c r="C19261" s="1">
        <v>9644987.0679222308</v>
      </c>
      <c r="D19261" s="1">
        <v>8638151.0852159299</v>
      </c>
      <c r="E19261" s="1">
        <v>6063657.4989879197</v>
      </c>
      <c r="F19261" s="1">
        <v>4275422.4284853898</v>
      </c>
      <c r="G19261" s="1">
        <v>6002456.9953672905</v>
      </c>
      <c r="H19261" s="1">
        <v>6559524.20628238</v>
      </c>
      <c r="I19261" s="1">
        <v>8243525.5766103202</v>
      </c>
      <c r="J19261" s="1">
        <v>5430300.6259772796</v>
      </c>
    </row>
    <row r="19262" spans="1:10" x14ac:dyDescent="0.2">
      <c r="A19262" t="s">
        <v>7062</v>
      </c>
      <c r="B19262" t="s">
        <v>20</v>
      </c>
      <c r="C19262" s="1">
        <v>1044042.91355491</v>
      </c>
      <c r="D19262" s="1">
        <v>12662.885528922099</v>
      </c>
      <c r="E19262" s="1">
        <v>7765711.12920547</v>
      </c>
      <c r="F19262" s="1">
        <v>557532.48403751897</v>
      </c>
      <c r="G19262" s="1">
        <v>1772343.73564029</v>
      </c>
      <c r="H19262" s="1">
        <v>2055.8130238056201</v>
      </c>
      <c r="I19262" s="1">
        <v>5727571.3499815501</v>
      </c>
    </row>
    <row r="19263" spans="1:10" x14ac:dyDescent="0.2">
      <c r="A19263" t="s">
        <v>9818</v>
      </c>
      <c r="B19263" t="s">
        <v>20</v>
      </c>
      <c r="C19263" s="1">
        <v>157020.212893724</v>
      </c>
      <c r="D19263" s="1">
        <v>18859.098649144202</v>
      </c>
      <c r="E19263" s="1">
        <v>803065.38111281395</v>
      </c>
      <c r="F19263" s="1">
        <v>501829.72973942797</v>
      </c>
      <c r="G19263" s="1">
        <v>262537.09936022799</v>
      </c>
      <c r="H19263" s="1">
        <v>32972.547810077704</v>
      </c>
      <c r="I19263" s="1">
        <v>665500.69380521798</v>
      </c>
      <c r="J19263" s="1">
        <v>16314.594930768</v>
      </c>
    </row>
    <row r="19264" spans="1:10" x14ac:dyDescent="0.2">
      <c r="A19264" t="s">
        <v>1461</v>
      </c>
      <c r="B19264" t="s">
        <v>474</v>
      </c>
      <c r="C19264" s="1">
        <v>12567.9057121277</v>
      </c>
      <c r="D19264" s="1">
        <v>125343.885011673</v>
      </c>
      <c r="F19264" s="1">
        <v>176666.95690918001</v>
      </c>
      <c r="G19264" s="1">
        <v>9507.4107742309607</v>
      </c>
      <c r="H19264" s="1">
        <v>106925.483886719</v>
      </c>
      <c r="I19264" s="1">
        <v>78656.895328521699</v>
      </c>
      <c r="J19264" s="1">
        <v>94141.409973144502</v>
      </c>
    </row>
    <row r="19265" spans="1:10" x14ac:dyDescent="0.2">
      <c r="A19265" t="s">
        <v>9673</v>
      </c>
      <c r="B19265" t="s">
        <v>9136</v>
      </c>
      <c r="C19265" s="1">
        <v>4345.3834071159499</v>
      </c>
    </row>
    <row r="19266" spans="1:10" x14ac:dyDescent="0.2">
      <c r="A19266" t="s">
        <v>11426</v>
      </c>
      <c r="B19266" t="s">
        <v>2742</v>
      </c>
      <c r="C19266" s="1">
        <v>32978.477461576498</v>
      </c>
      <c r="D19266" s="1">
        <v>3343.3119354248101</v>
      </c>
      <c r="E19266" s="1">
        <v>20048.0942726135</v>
      </c>
      <c r="I19266" s="1">
        <v>8607.9066884517706</v>
      </c>
      <c r="J19266" s="1">
        <v>1767.1190719604499</v>
      </c>
    </row>
    <row r="19267" spans="1:10" x14ac:dyDescent="0.2">
      <c r="A19267" t="s">
        <v>13195</v>
      </c>
      <c r="B19267" t="s">
        <v>1019</v>
      </c>
      <c r="C19267" s="1">
        <v>317331.641810417</v>
      </c>
      <c r="D19267" s="1">
        <v>142515.74561214499</v>
      </c>
      <c r="E19267" s="1">
        <v>161997.639842987</v>
      </c>
      <c r="F19267" s="1">
        <v>298302.78555202502</v>
      </c>
      <c r="G19267" s="1">
        <v>23463.993031501799</v>
      </c>
      <c r="H19267" s="1">
        <v>169394.939768315</v>
      </c>
      <c r="I19267" s="1">
        <v>239673.05963230101</v>
      </c>
      <c r="J19267" s="1">
        <v>129879.13805008</v>
      </c>
    </row>
    <row r="19268" spans="1:10" x14ac:dyDescent="0.2">
      <c r="A19268" t="s">
        <v>22047</v>
      </c>
      <c r="B19268" t="s">
        <v>20381</v>
      </c>
      <c r="I19268" s="1">
        <v>2207.72509384155</v>
      </c>
    </row>
    <row r="19269" spans="1:10" x14ac:dyDescent="0.2">
      <c r="A19269" t="s">
        <v>6332</v>
      </c>
      <c r="B19269" t="s">
        <v>1083</v>
      </c>
      <c r="C19269" s="1">
        <v>755247.18177795399</v>
      </c>
      <c r="D19269" s="1">
        <v>84059.363805770903</v>
      </c>
      <c r="I19269" s="1">
        <v>90709.020256042495</v>
      </c>
    </row>
    <row r="19270" spans="1:10" x14ac:dyDescent="0.2">
      <c r="A19270" t="s">
        <v>8371</v>
      </c>
      <c r="B19270" t="s">
        <v>525</v>
      </c>
      <c r="C19270" s="1">
        <v>2945.9121727943402</v>
      </c>
    </row>
    <row r="19271" spans="1:10" x14ac:dyDescent="0.2">
      <c r="A19271" t="s">
        <v>4999</v>
      </c>
      <c r="B19271" t="s">
        <v>455</v>
      </c>
      <c r="C19271" s="1">
        <v>382771.43202591001</v>
      </c>
      <c r="E19271" s="1">
        <v>1163907.0470843301</v>
      </c>
      <c r="G19271" s="1">
        <v>451385.02931213402</v>
      </c>
      <c r="H19271" s="1">
        <v>3949.5524659156799</v>
      </c>
      <c r="I19271" s="1">
        <v>1688116.78402329</v>
      </c>
    </row>
    <row r="19272" spans="1:10" x14ac:dyDescent="0.2">
      <c r="A19272" t="s">
        <v>15763</v>
      </c>
      <c r="B19272" t="s">
        <v>455</v>
      </c>
      <c r="E19272" s="1">
        <v>7764.6976439952796</v>
      </c>
      <c r="G19272" s="1">
        <v>11811.806766510001</v>
      </c>
      <c r="I19272" s="1">
        <v>164724.51393699701</v>
      </c>
    </row>
    <row r="19273" spans="1:10" x14ac:dyDescent="0.2">
      <c r="A19273" t="s">
        <v>12451</v>
      </c>
      <c r="B19273" t="s">
        <v>996</v>
      </c>
      <c r="C19273" s="1">
        <v>11838.4526157379</v>
      </c>
      <c r="D19273" s="1">
        <v>81364.527498245196</v>
      </c>
      <c r="E19273" s="1">
        <v>112174.988189697</v>
      </c>
      <c r="F19273" s="1">
        <v>97592.122116088896</v>
      </c>
      <c r="H19273" s="1">
        <v>65404.575778961203</v>
      </c>
      <c r="I19273" s="1">
        <v>24892.0143890381</v>
      </c>
    </row>
    <row r="19274" spans="1:10" x14ac:dyDescent="0.2">
      <c r="A19274" t="s">
        <v>7331</v>
      </c>
      <c r="B19274" t="s">
        <v>2447</v>
      </c>
      <c r="C19274" s="1">
        <v>463579.67923545901</v>
      </c>
      <c r="D19274" s="1">
        <v>262340.73074197798</v>
      </c>
      <c r="E19274" s="1">
        <v>548921.60581135703</v>
      </c>
      <c r="F19274" s="1">
        <v>116942.02004718799</v>
      </c>
      <c r="G19274" s="1">
        <v>354451.58030366898</v>
      </c>
      <c r="H19274" s="1">
        <v>333453.895054341</v>
      </c>
      <c r="I19274" s="1">
        <v>51005.107127666502</v>
      </c>
      <c r="J19274" s="1">
        <v>253527.90263247499</v>
      </c>
    </row>
    <row r="19275" spans="1:10" x14ac:dyDescent="0.2">
      <c r="A19275" t="s">
        <v>6324</v>
      </c>
      <c r="B19275" t="s">
        <v>1131</v>
      </c>
      <c r="C19275" s="1">
        <v>66846.1831169129</v>
      </c>
      <c r="D19275" s="1">
        <v>32512.851390838601</v>
      </c>
      <c r="E19275" s="1">
        <v>680.25557756423996</v>
      </c>
      <c r="G19275" s="1">
        <v>6317.5684323310898</v>
      </c>
      <c r="H19275" s="1">
        <v>2115.1087684631402</v>
      </c>
      <c r="I19275" s="1">
        <v>12919.8366708756</v>
      </c>
    </row>
    <row r="19276" spans="1:10" x14ac:dyDescent="0.2">
      <c r="A19276" t="s">
        <v>15019</v>
      </c>
      <c r="B19276" t="s">
        <v>15018</v>
      </c>
      <c r="E19276" s="1">
        <v>3066.65642046928</v>
      </c>
    </row>
    <row r="19277" spans="1:10" x14ac:dyDescent="0.2">
      <c r="A19277" t="s">
        <v>8527</v>
      </c>
      <c r="B19277" t="s">
        <v>869</v>
      </c>
      <c r="C19277" s="1">
        <v>71061.125434875503</v>
      </c>
      <c r="D19277" s="1">
        <v>7717.3487720489502</v>
      </c>
      <c r="E19277" s="1">
        <v>28607.458297729499</v>
      </c>
      <c r="F19277" s="1">
        <v>13007.053268432601</v>
      </c>
      <c r="G19277" s="1">
        <v>4207.9587974548303</v>
      </c>
      <c r="H19277" s="1">
        <v>7882.4351043701199</v>
      </c>
      <c r="I19277" s="1">
        <v>27202.6045970917</v>
      </c>
      <c r="J19277" s="1">
        <v>11204.5116119385</v>
      </c>
    </row>
    <row r="19278" spans="1:10" x14ac:dyDescent="0.2">
      <c r="A19278" t="s">
        <v>11130</v>
      </c>
      <c r="B19278" t="s">
        <v>20</v>
      </c>
      <c r="C19278" s="1">
        <v>13801825.1721432</v>
      </c>
      <c r="D19278" s="1">
        <v>7436555.1049263496</v>
      </c>
      <c r="E19278" s="1">
        <v>32746776.319902401</v>
      </c>
      <c r="F19278" s="1">
        <v>24555138.377824299</v>
      </c>
      <c r="G19278" s="1">
        <v>8530033.4841291904</v>
      </c>
      <c r="H19278" s="1">
        <v>7243957.8820714904</v>
      </c>
      <c r="I19278" s="1">
        <v>18527748.621362399</v>
      </c>
      <c r="J19278" s="1">
        <v>20350614.613231901</v>
      </c>
    </row>
    <row r="19279" spans="1:10" x14ac:dyDescent="0.2">
      <c r="A19279" t="s">
        <v>20012</v>
      </c>
      <c r="B19279" t="s">
        <v>7790</v>
      </c>
      <c r="H19279" s="1">
        <v>74871.316370010405</v>
      </c>
      <c r="I19279" s="1">
        <v>13242.161764144899</v>
      </c>
    </row>
    <row r="19280" spans="1:10" x14ac:dyDescent="0.2">
      <c r="A19280" t="s">
        <v>12937</v>
      </c>
      <c r="B19280" t="s">
        <v>10</v>
      </c>
      <c r="C19280" s="1">
        <v>2648697.60673546</v>
      </c>
      <c r="D19280" s="1">
        <v>1928678.1421833001</v>
      </c>
      <c r="E19280" s="1">
        <v>4687913.6927557001</v>
      </c>
      <c r="F19280" s="1">
        <v>4156454.6736443099</v>
      </c>
      <c r="G19280" s="1">
        <v>1553067.5382244601</v>
      </c>
      <c r="H19280" s="1">
        <v>2575374.7421102501</v>
      </c>
      <c r="I19280" s="1">
        <v>5333081.6590621499</v>
      </c>
      <c r="J19280" s="1">
        <v>3251732.7631278099</v>
      </c>
    </row>
    <row r="19281" spans="1:10" x14ac:dyDescent="0.2">
      <c r="A19281" t="s">
        <v>14029</v>
      </c>
      <c r="B19281" t="s">
        <v>3044</v>
      </c>
      <c r="C19281" s="1">
        <v>1204158.9961415499</v>
      </c>
      <c r="D19281" s="1">
        <v>3510.6926975250299</v>
      </c>
      <c r="E19281" s="1">
        <v>1727498.6718494899</v>
      </c>
      <c r="F19281" s="1">
        <v>213517.89436483401</v>
      </c>
      <c r="G19281" s="1">
        <v>679540.36248469295</v>
      </c>
      <c r="H19281" s="1">
        <v>7624.0858421325702</v>
      </c>
      <c r="I19281" s="1">
        <v>1784851.958691</v>
      </c>
      <c r="J19281" s="1">
        <v>140815.01263427699</v>
      </c>
    </row>
    <row r="19282" spans="1:10" x14ac:dyDescent="0.2">
      <c r="A19282" t="s">
        <v>22674</v>
      </c>
      <c r="B19282" t="s">
        <v>22673</v>
      </c>
      <c r="F19282" s="1">
        <v>3436.1502838134802</v>
      </c>
    </row>
    <row r="19283" spans="1:10" x14ac:dyDescent="0.2">
      <c r="A19283" t="s">
        <v>13206</v>
      </c>
      <c r="B19283" t="s">
        <v>412</v>
      </c>
      <c r="C19283" s="1">
        <v>40541.719289779598</v>
      </c>
      <c r="D19283" s="1">
        <v>5496.8030245304099</v>
      </c>
      <c r="E19283" s="1">
        <v>42238.900111436902</v>
      </c>
      <c r="H19283" s="1">
        <v>54509.322250366196</v>
      </c>
      <c r="I19283" s="1">
        <v>1988.6080336570799</v>
      </c>
      <c r="J19283" s="1">
        <v>1617.10887336731</v>
      </c>
    </row>
    <row r="19284" spans="1:10" x14ac:dyDescent="0.2">
      <c r="A19284" t="s">
        <v>24183</v>
      </c>
      <c r="B19284" t="s">
        <v>227</v>
      </c>
      <c r="D19284" s="1">
        <v>12667.2340140343</v>
      </c>
    </row>
    <row r="19285" spans="1:10" x14ac:dyDescent="0.2">
      <c r="A19285" t="s">
        <v>1652</v>
      </c>
      <c r="B19285" t="s">
        <v>1651</v>
      </c>
      <c r="C19285" s="1">
        <v>28414.199920654301</v>
      </c>
      <c r="J19285" s="1">
        <v>20695.499630928</v>
      </c>
    </row>
    <row r="19286" spans="1:10" x14ac:dyDescent="0.2">
      <c r="A19286" t="s">
        <v>9951</v>
      </c>
      <c r="B19286" t="s">
        <v>1655</v>
      </c>
      <c r="C19286" s="1">
        <v>490253.04269301897</v>
      </c>
      <c r="D19286" s="1">
        <v>308801.58132481499</v>
      </c>
      <c r="E19286" s="1">
        <v>102975.765361547</v>
      </c>
      <c r="F19286" s="1">
        <v>45779.589248061202</v>
      </c>
      <c r="G19286" s="1">
        <v>29831.213358640602</v>
      </c>
      <c r="H19286" s="1">
        <v>900.49313640594505</v>
      </c>
      <c r="I19286" s="1">
        <v>131882.130261421</v>
      </c>
      <c r="J19286" s="1">
        <v>12778.1114172936</v>
      </c>
    </row>
    <row r="19287" spans="1:10" x14ac:dyDescent="0.2">
      <c r="A19287" t="s">
        <v>4470</v>
      </c>
      <c r="B19287" t="s">
        <v>316</v>
      </c>
      <c r="C19287" s="1">
        <v>1701199.3299398399</v>
      </c>
      <c r="D19287" s="1">
        <v>1009051.79263759</v>
      </c>
      <c r="E19287" s="1">
        <v>541947.16973304702</v>
      </c>
      <c r="F19287" s="1">
        <v>453789.19190216</v>
      </c>
      <c r="G19287" s="1">
        <v>386278.82755506103</v>
      </c>
      <c r="H19287" s="1">
        <v>520687.77428627003</v>
      </c>
      <c r="I19287" s="1">
        <v>831464.01339841005</v>
      </c>
      <c r="J19287" s="1">
        <v>427512.58861827903</v>
      </c>
    </row>
    <row r="19288" spans="1:10" x14ac:dyDescent="0.2">
      <c r="A19288" t="s">
        <v>4668</v>
      </c>
      <c r="B19288" t="s">
        <v>1212</v>
      </c>
      <c r="C19288" s="1">
        <v>1556796.53142548</v>
      </c>
      <c r="D19288" s="1">
        <v>1272233.8388671901</v>
      </c>
      <c r="F19288" s="1">
        <v>2507571.6590015902</v>
      </c>
      <c r="H19288" s="1">
        <v>730403.28125</v>
      </c>
      <c r="I19288" s="1">
        <v>3183437.2287292499</v>
      </c>
    </row>
    <row r="19289" spans="1:10" x14ac:dyDescent="0.2">
      <c r="A19289" t="s">
        <v>22783</v>
      </c>
      <c r="B19289" t="s">
        <v>1212</v>
      </c>
      <c r="F19289" s="1">
        <v>1958.9452228546099</v>
      </c>
    </row>
    <row r="19290" spans="1:10" x14ac:dyDescent="0.2">
      <c r="A19290" t="s">
        <v>25123</v>
      </c>
      <c r="B19290" t="s">
        <v>1212</v>
      </c>
      <c r="J19290" s="1">
        <v>1025.1412811279299</v>
      </c>
    </row>
    <row r="19291" spans="1:10" x14ac:dyDescent="0.2">
      <c r="A19291" t="s">
        <v>4491</v>
      </c>
      <c r="B19291" t="s">
        <v>42</v>
      </c>
      <c r="C19291" s="1">
        <v>15408.975476265001</v>
      </c>
      <c r="D19291" s="1">
        <v>82027.276995658904</v>
      </c>
      <c r="F19291" s="1">
        <v>371.85154962539701</v>
      </c>
      <c r="G19291" s="1">
        <v>94804.312083959594</v>
      </c>
      <c r="I19291" s="1">
        <v>52957.709558725401</v>
      </c>
    </row>
    <row r="19292" spans="1:10" x14ac:dyDescent="0.2">
      <c r="A19292" t="s">
        <v>9629</v>
      </c>
      <c r="B19292" t="s">
        <v>42</v>
      </c>
      <c r="C19292" s="1">
        <v>94663.7263450623</v>
      </c>
      <c r="D19292" s="1">
        <v>62742.129426956199</v>
      </c>
      <c r="E19292" s="1">
        <v>2249.92003345489</v>
      </c>
      <c r="G19292" s="1">
        <v>106876.234174728</v>
      </c>
      <c r="H19292" s="1">
        <v>2807.00774621964</v>
      </c>
      <c r="I19292" s="1">
        <v>7830.3291708231</v>
      </c>
    </row>
    <row r="19293" spans="1:10" x14ac:dyDescent="0.2">
      <c r="A19293" t="s">
        <v>15518</v>
      </c>
      <c r="B19293" t="s">
        <v>2945</v>
      </c>
      <c r="E19293" s="1">
        <v>77378.578353881894</v>
      </c>
      <c r="F19293" s="1">
        <v>79903.965362548799</v>
      </c>
      <c r="G19293" s="1">
        <v>35840.412322759599</v>
      </c>
      <c r="I19293" s="1">
        <v>93921.194000244199</v>
      </c>
      <c r="J19293" s="1">
        <v>134441.45944833799</v>
      </c>
    </row>
    <row r="19294" spans="1:10" x14ac:dyDescent="0.2">
      <c r="A19294" t="s">
        <v>15187</v>
      </c>
      <c r="B19294" t="s">
        <v>200</v>
      </c>
      <c r="E19294" s="1">
        <v>2114.00670146942</v>
      </c>
      <c r="F19294" s="1">
        <v>5870.6020650863702</v>
      </c>
      <c r="G19294" s="1">
        <v>3017.2679843902602</v>
      </c>
      <c r="J19294" s="1">
        <v>8494.1449537277203</v>
      </c>
    </row>
    <row r="19295" spans="1:10" x14ac:dyDescent="0.2">
      <c r="A19295" t="s">
        <v>2981</v>
      </c>
      <c r="B19295" t="s">
        <v>562</v>
      </c>
      <c r="C19295" s="1">
        <v>5973.5804176330703</v>
      </c>
      <c r="F19295" s="1">
        <v>1088.13256835937</v>
      </c>
      <c r="H19295" s="1">
        <v>50248.806091308601</v>
      </c>
      <c r="I19295" s="1">
        <v>1536.4963679313701</v>
      </c>
      <c r="J19295" s="1">
        <v>31888.046585083001</v>
      </c>
    </row>
    <row r="19296" spans="1:10" x14ac:dyDescent="0.2">
      <c r="A19296" t="s">
        <v>14849</v>
      </c>
      <c r="B19296" t="s">
        <v>1738</v>
      </c>
      <c r="E19296" s="1">
        <v>51069.248611450203</v>
      </c>
      <c r="G19296" s="1">
        <v>44469.945831298799</v>
      </c>
    </row>
    <row r="19297" spans="1:10" x14ac:dyDescent="0.2">
      <c r="A19297" t="s">
        <v>3933</v>
      </c>
      <c r="B19297" t="s">
        <v>408</v>
      </c>
      <c r="C19297" s="1">
        <v>243784.21833801299</v>
      </c>
      <c r="D19297" s="1">
        <v>69731.775979995698</v>
      </c>
      <c r="E19297" s="1">
        <v>330345.91477584903</v>
      </c>
      <c r="F19297" s="1">
        <v>320371.84267807001</v>
      </c>
      <c r="G19297" s="1">
        <v>994399.12527084397</v>
      </c>
      <c r="H19297" s="1">
        <v>472481.71321105998</v>
      </c>
      <c r="I19297" s="1">
        <v>576773.51706314099</v>
      </c>
      <c r="J19297" s="1">
        <v>325812.39903450001</v>
      </c>
    </row>
    <row r="19298" spans="1:10" x14ac:dyDescent="0.2">
      <c r="A19298" t="s">
        <v>11873</v>
      </c>
      <c r="B19298" t="s">
        <v>28</v>
      </c>
      <c r="C19298" s="1">
        <v>269936.29622817098</v>
      </c>
      <c r="D19298" s="1">
        <v>60899.6421108246</v>
      </c>
      <c r="E19298" s="1">
        <v>123489.64849495899</v>
      </c>
      <c r="G19298" s="1">
        <v>81772.259531021104</v>
      </c>
      <c r="H19298" s="1">
        <v>21818.488332748399</v>
      </c>
      <c r="I19298" s="1">
        <v>218912.92350673699</v>
      </c>
    </row>
    <row r="19299" spans="1:10" x14ac:dyDescent="0.2">
      <c r="A19299" t="s">
        <v>10231</v>
      </c>
      <c r="B19299" t="s">
        <v>1174</v>
      </c>
      <c r="C19299" s="1">
        <v>6610018.8866093196</v>
      </c>
      <c r="D19299" s="1">
        <v>3597116.5858466602</v>
      </c>
      <c r="E19299" s="1">
        <v>3970847.6231172099</v>
      </c>
      <c r="F19299" s="1">
        <v>2227258.5987501098</v>
      </c>
      <c r="G19299" s="1">
        <v>7913066.5904710302</v>
      </c>
      <c r="H19299" s="1">
        <v>7950420.47238898</v>
      </c>
      <c r="I19299" s="1">
        <v>6513922.8839268703</v>
      </c>
      <c r="J19299" s="1">
        <v>3683678.3320746399</v>
      </c>
    </row>
    <row r="19300" spans="1:10" x14ac:dyDescent="0.2">
      <c r="A19300" t="s">
        <v>24293</v>
      </c>
      <c r="B19300" t="s">
        <v>1174</v>
      </c>
      <c r="H19300" s="1">
        <v>1281.2042503356899</v>
      </c>
    </row>
    <row r="19301" spans="1:10" x14ac:dyDescent="0.2">
      <c r="A19301" t="s">
        <v>15978</v>
      </c>
      <c r="B19301" t="s">
        <v>359</v>
      </c>
      <c r="E19301" s="1">
        <v>14623.640759944899</v>
      </c>
      <c r="I19301" s="1">
        <v>21415.493877887799</v>
      </c>
    </row>
    <row r="19302" spans="1:10" x14ac:dyDescent="0.2">
      <c r="A19302" t="s">
        <v>14830</v>
      </c>
      <c r="B19302" t="s">
        <v>14829</v>
      </c>
      <c r="E19302" s="1">
        <v>1048.6314826011701</v>
      </c>
      <c r="G19302" s="1">
        <v>13992.5382442474</v>
      </c>
      <c r="H19302" s="1">
        <v>54289.240745544397</v>
      </c>
      <c r="I19302" s="1">
        <v>18082.687713623101</v>
      </c>
    </row>
    <row r="19303" spans="1:10" x14ac:dyDescent="0.2">
      <c r="A19303" t="s">
        <v>22227</v>
      </c>
      <c r="B19303" t="s">
        <v>1486</v>
      </c>
      <c r="D19303" s="1">
        <v>70163.532714843794</v>
      </c>
    </row>
    <row r="19304" spans="1:10" x14ac:dyDescent="0.2">
      <c r="A19304" t="s">
        <v>7892</v>
      </c>
      <c r="B19304" t="s">
        <v>5491</v>
      </c>
      <c r="C19304" s="1">
        <v>10908.8464660645</v>
      </c>
    </row>
    <row r="19305" spans="1:10" x14ac:dyDescent="0.2">
      <c r="A19305" t="s">
        <v>7120</v>
      </c>
      <c r="B19305" t="s">
        <v>1103</v>
      </c>
      <c r="C19305" s="1">
        <v>72449.157870292707</v>
      </c>
      <c r="D19305" s="1">
        <v>65178.3401079178</v>
      </c>
      <c r="E19305" s="1">
        <v>49595.462814331098</v>
      </c>
    </row>
    <row r="19306" spans="1:10" x14ac:dyDescent="0.2">
      <c r="A19306" t="s">
        <v>21446</v>
      </c>
      <c r="B19306" t="s">
        <v>18062</v>
      </c>
      <c r="F19306" s="1">
        <v>1379.67774581909</v>
      </c>
      <c r="I19306" s="1">
        <v>1249.3280792236301</v>
      </c>
      <c r="J19306" s="1">
        <v>1373.76267814636</v>
      </c>
    </row>
    <row r="19307" spans="1:10" x14ac:dyDescent="0.2">
      <c r="A19307" t="s">
        <v>2893</v>
      </c>
      <c r="B19307" t="s">
        <v>113</v>
      </c>
      <c r="C19307" s="1">
        <v>1450119.8929777199</v>
      </c>
      <c r="D19307" s="1">
        <v>21039.457489013701</v>
      </c>
      <c r="E19307" s="1">
        <v>85248.903030395493</v>
      </c>
      <c r="F19307" s="1">
        <v>665259.67195129395</v>
      </c>
      <c r="G19307" s="1">
        <v>105869.78424072301</v>
      </c>
      <c r="H19307" s="1">
        <v>294472.58659362799</v>
      </c>
      <c r="I19307" s="1">
        <v>291948.06000328099</v>
      </c>
      <c r="J19307" s="1">
        <v>381585.50498962402</v>
      </c>
    </row>
    <row r="19308" spans="1:10" x14ac:dyDescent="0.2">
      <c r="A19308" t="s">
        <v>4745</v>
      </c>
      <c r="B19308" t="s">
        <v>113</v>
      </c>
      <c r="C19308" s="1">
        <v>1420243.2445068399</v>
      </c>
      <c r="D19308" s="1">
        <v>17413.5685939789</v>
      </c>
      <c r="E19308" s="1">
        <v>365779.26523625798</v>
      </c>
      <c r="F19308" s="1">
        <v>63481.957954406796</v>
      </c>
      <c r="G19308" s="1">
        <v>279905.43209028197</v>
      </c>
      <c r="H19308" s="1">
        <v>96748.8916888237</v>
      </c>
      <c r="I19308" s="1">
        <v>20222.5604856014</v>
      </c>
      <c r="J19308" s="1">
        <v>25509.576728820801</v>
      </c>
    </row>
    <row r="19309" spans="1:10" x14ac:dyDescent="0.2">
      <c r="A19309" t="s">
        <v>16507</v>
      </c>
      <c r="B19309" t="s">
        <v>694</v>
      </c>
      <c r="E19309" s="1">
        <v>9088.1098214387894</v>
      </c>
      <c r="H19309" s="1">
        <v>3970.8875541686998</v>
      </c>
      <c r="I19309" s="1">
        <v>17810.939578533202</v>
      </c>
      <c r="J19309" s="1">
        <v>3834.14772415162</v>
      </c>
    </row>
    <row r="19310" spans="1:10" x14ac:dyDescent="0.2">
      <c r="A19310" t="s">
        <v>22907</v>
      </c>
      <c r="B19310" t="s">
        <v>4440</v>
      </c>
      <c r="F19310" s="1">
        <v>20772.957397460999</v>
      </c>
    </row>
    <row r="19311" spans="1:10" x14ac:dyDescent="0.2">
      <c r="A19311" t="s">
        <v>15440</v>
      </c>
      <c r="B19311" t="s">
        <v>670</v>
      </c>
      <c r="E19311" s="1">
        <v>167005.65905761701</v>
      </c>
      <c r="F19311" s="1">
        <v>96816.870983123794</v>
      </c>
      <c r="H19311" s="1">
        <v>11024.834625244101</v>
      </c>
      <c r="I19311" s="1">
        <v>35379.746280670202</v>
      </c>
    </row>
    <row r="19312" spans="1:10" x14ac:dyDescent="0.2">
      <c r="A19312" t="s">
        <v>6458</v>
      </c>
      <c r="B19312" t="s">
        <v>670</v>
      </c>
      <c r="C19312" s="1">
        <v>30445.583186149601</v>
      </c>
      <c r="E19312" s="1">
        <v>7806.4302957057998</v>
      </c>
      <c r="F19312" s="1">
        <v>2376.5035605430598</v>
      </c>
      <c r="H19312" s="1">
        <v>1588.485060215</v>
      </c>
      <c r="I19312" s="1">
        <v>10722.7209932804</v>
      </c>
      <c r="J19312" s="1">
        <v>670.09620857238804</v>
      </c>
    </row>
    <row r="19313" spans="1:10" x14ac:dyDescent="0.2">
      <c r="A19313" t="s">
        <v>5053</v>
      </c>
      <c r="B19313" t="s">
        <v>1762</v>
      </c>
      <c r="C19313" s="1">
        <v>1211.0493435859701</v>
      </c>
      <c r="D19313" s="1">
        <v>2568.3859453201298</v>
      </c>
      <c r="E19313" s="1">
        <v>3833.8858771324099</v>
      </c>
      <c r="G19313" s="1">
        <v>739.18502426147495</v>
      </c>
      <c r="H19313" s="1">
        <v>4718.0002393722498</v>
      </c>
      <c r="I19313" s="1">
        <v>21505.144611358701</v>
      </c>
    </row>
    <row r="19314" spans="1:10" x14ac:dyDescent="0.2">
      <c r="A19314" t="s">
        <v>12926</v>
      </c>
      <c r="B19314" t="s">
        <v>1771</v>
      </c>
      <c r="C19314" s="1">
        <v>1291819.0389237399</v>
      </c>
      <c r="D19314" s="1">
        <v>139795.63183784499</v>
      </c>
      <c r="E19314" s="1">
        <v>1261309.8812017399</v>
      </c>
      <c r="F19314" s="1">
        <v>269966.00512743002</v>
      </c>
      <c r="G19314" s="1">
        <v>468743.14945316297</v>
      </c>
      <c r="H19314" s="1">
        <v>347850.03888392501</v>
      </c>
      <c r="I19314" s="1">
        <v>540397.506509781</v>
      </c>
      <c r="J19314" s="1">
        <v>398651.48058176099</v>
      </c>
    </row>
    <row r="19315" spans="1:10" x14ac:dyDescent="0.2">
      <c r="A19315" t="s">
        <v>8384</v>
      </c>
      <c r="B19315" t="s">
        <v>138</v>
      </c>
      <c r="C19315" s="1">
        <v>161273.82684326099</v>
      </c>
      <c r="D19315" s="1">
        <v>73589.901580810503</v>
      </c>
      <c r="E19315" s="1">
        <v>96484.482406616196</v>
      </c>
      <c r="F19315" s="1">
        <v>17307.930423736601</v>
      </c>
      <c r="G19315" s="1">
        <v>36270.1818008423</v>
      </c>
      <c r="I19315" s="1">
        <v>143947.195655822</v>
      </c>
    </row>
    <row r="19316" spans="1:10" x14ac:dyDescent="0.2">
      <c r="A19316" t="s">
        <v>19160</v>
      </c>
      <c r="B19316" t="s">
        <v>17301</v>
      </c>
      <c r="G19316" s="1">
        <v>13985.38534832</v>
      </c>
    </row>
    <row r="19317" spans="1:10" x14ac:dyDescent="0.2">
      <c r="A19317" t="s">
        <v>2263</v>
      </c>
      <c r="B19317" t="s">
        <v>2262</v>
      </c>
      <c r="C19317" s="1">
        <v>13292.981098651901</v>
      </c>
    </row>
    <row r="19318" spans="1:10" x14ac:dyDescent="0.2">
      <c r="A19318" t="s">
        <v>12984</v>
      </c>
      <c r="B19318" t="s">
        <v>1017</v>
      </c>
      <c r="C19318" s="1">
        <v>16989.531951904301</v>
      </c>
    </row>
    <row r="19319" spans="1:10" x14ac:dyDescent="0.2">
      <c r="A19319" t="s">
        <v>19571</v>
      </c>
      <c r="B19319" t="s">
        <v>1095</v>
      </c>
      <c r="D19319" s="1">
        <v>5020.42819976807</v>
      </c>
      <c r="H19319" s="1">
        <v>4792.4472970962497</v>
      </c>
      <c r="I19319" s="1">
        <v>32208.810470581098</v>
      </c>
      <c r="J19319" s="1">
        <v>7433.21998786927</v>
      </c>
    </row>
    <row r="19320" spans="1:10" x14ac:dyDescent="0.2">
      <c r="A19320" t="s">
        <v>20920</v>
      </c>
      <c r="B19320" t="s">
        <v>4875</v>
      </c>
      <c r="D19320" s="1">
        <v>2679.1153202056898</v>
      </c>
      <c r="I19320" s="1">
        <v>3978.13030672074</v>
      </c>
      <c r="J19320" s="1">
        <v>14969.987915039101</v>
      </c>
    </row>
    <row r="19321" spans="1:10" x14ac:dyDescent="0.2">
      <c r="A19321" t="s">
        <v>5987</v>
      </c>
      <c r="B19321" t="s">
        <v>1790</v>
      </c>
      <c r="C19321" s="1">
        <v>11949.5006427765</v>
      </c>
    </row>
    <row r="19322" spans="1:10" x14ac:dyDescent="0.2">
      <c r="A19322" t="s">
        <v>10908</v>
      </c>
      <c r="B19322" t="s">
        <v>2377</v>
      </c>
      <c r="C19322" s="1">
        <v>101955.39949321801</v>
      </c>
      <c r="D19322" s="1">
        <v>29499.984941959399</v>
      </c>
      <c r="E19322" s="1">
        <v>32207.071635246299</v>
      </c>
      <c r="F19322" s="1">
        <v>61889.803127288797</v>
      </c>
      <c r="G19322" s="1">
        <v>11739.567883014701</v>
      </c>
      <c r="H19322" s="1">
        <v>21370.584146738001</v>
      </c>
      <c r="I19322" s="1">
        <v>250718.00973224599</v>
      </c>
    </row>
    <row r="19323" spans="1:10" x14ac:dyDescent="0.2">
      <c r="A19323" t="s">
        <v>19072</v>
      </c>
      <c r="B19323" t="s">
        <v>17534</v>
      </c>
      <c r="D19323" s="1">
        <v>145817.58855772001</v>
      </c>
      <c r="G19323" s="1">
        <v>72179.760498046904</v>
      </c>
      <c r="H19323" s="1">
        <v>245646.945606947</v>
      </c>
    </row>
    <row r="19324" spans="1:10" x14ac:dyDescent="0.2">
      <c r="A19324" t="s">
        <v>19711</v>
      </c>
      <c r="B19324" t="s">
        <v>5306</v>
      </c>
      <c r="I19324" s="1">
        <v>963.65937376022305</v>
      </c>
    </row>
    <row r="19325" spans="1:10" x14ac:dyDescent="0.2">
      <c r="A19325" t="s">
        <v>7687</v>
      </c>
      <c r="B19325" t="s">
        <v>461</v>
      </c>
      <c r="C19325" s="1">
        <v>204651.399856567</v>
      </c>
      <c r="D19325" s="1">
        <v>17188.776381969499</v>
      </c>
      <c r="E19325" s="1">
        <v>80182.265907287598</v>
      </c>
      <c r="G19325" s="1">
        <v>49356.502524375901</v>
      </c>
      <c r="H19325" s="1">
        <v>5009.7856492996298</v>
      </c>
      <c r="I19325" s="1">
        <v>4022.4186325073201</v>
      </c>
      <c r="J19325" s="1">
        <v>2306.8066473007202</v>
      </c>
    </row>
    <row r="19326" spans="1:10" x14ac:dyDescent="0.2">
      <c r="A19326" t="s">
        <v>6641</v>
      </c>
      <c r="B19326" t="s">
        <v>2176</v>
      </c>
      <c r="C19326" s="1">
        <v>9499.1206598281897</v>
      </c>
      <c r="D19326" s="1">
        <v>21053.0043611527</v>
      </c>
    </row>
    <row r="19327" spans="1:10" x14ac:dyDescent="0.2">
      <c r="A19327" t="s">
        <v>5969</v>
      </c>
      <c r="B19327" t="s">
        <v>566</v>
      </c>
      <c r="C19327" s="1">
        <v>421811.36389017198</v>
      </c>
      <c r="E19327" s="1">
        <v>22565.931484937701</v>
      </c>
      <c r="G19327" s="1">
        <v>71829.534952163696</v>
      </c>
      <c r="I19327" s="1">
        <v>235887.307470083</v>
      </c>
    </row>
    <row r="19328" spans="1:10" x14ac:dyDescent="0.2">
      <c r="A19328" t="s">
        <v>12742</v>
      </c>
      <c r="B19328" t="s">
        <v>566</v>
      </c>
      <c r="C19328" s="1">
        <v>242555.09407806399</v>
      </c>
      <c r="D19328" s="1">
        <v>1585.5177102088901</v>
      </c>
      <c r="E19328" s="1">
        <v>120865.939333081</v>
      </c>
      <c r="G19328" s="1">
        <v>60901.332267761303</v>
      </c>
      <c r="I19328" s="1">
        <v>206251.09801483201</v>
      </c>
    </row>
    <row r="19329" spans="1:10" x14ac:dyDescent="0.2">
      <c r="A19329" t="s">
        <v>11534</v>
      </c>
      <c r="B19329" t="s">
        <v>64</v>
      </c>
      <c r="C19329" s="1">
        <v>734.52988052368096</v>
      </c>
      <c r="E19329" s="1">
        <v>20262.566298484799</v>
      </c>
      <c r="H19329" s="1">
        <v>16897.909488678</v>
      </c>
      <c r="I19329" s="1">
        <v>142820.31651926099</v>
      </c>
      <c r="J19329" s="1">
        <v>16731.4898023606</v>
      </c>
    </row>
    <row r="19330" spans="1:10" x14ac:dyDescent="0.2">
      <c r="A19330" t="s">
        <v>9293</v>
      </c>
      <c r="B19330" t="s">
        <v>64</v>
      </c>
      <c r="C19330" s="1">
        <v>280507.89007329999</v>
      </c>
      <c r="E19330" s="1">
        <v>203289.68269228999</v>
      </c>
      <c r="G19330" s="1">
        <v>108050.904216051</v>
      </c>
      <c r="I19330" s="1">
        <v>206202.124167681</v>
      </c>
    </row>
    <row r="19331" spans="1:10" x14ac:dyDescent="0.2">
      <c r="A19331" t="s">
        <v>24693</v>
      </c>
      <c r="B19331" t="s">
        <v>16970</v>
      </c>
      <c r="H19331" s="1">
        <v>1810.93145227432</v>
      </c>
    </row>
    <row r="19332" spans="1:10" x14ac:dyDescent="0.2">
      <c r="A19332" t="s">
        <v>20047</v>
      </c>
      <c r="B19332" t="s">
        <v>1344</v>
      </c>
      <c r="D19332" s="1">
        <v>82568.719482421904</v>
      </c>
      <c r="F19332" s="1">
        <v>94914.932250976606</v>
      </c>
      <c r="H19332" s="1">
        <v>95146.200439453096</v>
      </c>
      <c r="I19332" s="1">
        <v>102290.595458984</v>
      </c>
      <c r="J19332" s="1">
        <v>212339.79199218799</v>
      </c>
    </row>
    <row r="19333" spans="1:10" x14ac:dyDescent="0.2">
      <c r="A19333" t="s">
        <v>24311</v>
      </c>
      <c r="B19333" t="s">
        <v>14809</v>
      </c>
      <c r="H19333" s="1">
        <v>366.42474746704102</v>
      </c>
    </row>
    <row r="19334" spans="1:10" x14ac:dyDescent="0.2">
      <c r="A19334" t="s">
        <v>21975</v>
      </c>
      <c r="B19334" t="s">
        <v>1090</v>
      </c>
      <c r="I19334" s="1">
        <v>2458.9539508819598</v>
      </c>
    </row>
    <row r="19335" spans="1:10" x14ac:dyDescent="0.2">
      <c r="A19335" t="s">
        <v>16895</v>
      </c>
      <c r="B19335" t="s">
        <v>1608</v>
      </c>
      <c r="D19335" s="1">
        <v>523.65398597717297</v>
      </c>
      <c r="E19335" s="1">
        <v>752.465307235718</v>
      </c>
      <c r="H19335" s="1">
        <v>947.24203681945801</v>
      </c>
      <c r="I19335" s="1">
        <v>983.64861106872695</v>
      </c>
      <c r="J19335" s="1">
        <v>1325.3634262085</v>
      </c>
    </row>
    <row r="19336" spans="1:10" x14ac:dyDescent="0.2">
      <c r="A19336" t="s">
        <v>4653</v>
      </c>
      <c r="B19336" t="s">
        <v>235</v>
      </c>
      <c r="C19336" s="1">
        <v>584806.84766626405</v>
      </c>
      <c r="E19336" s="1">
        <v>127186.65552568399</v>
      </c>
      <c r="G19336" s="1">
        <v>82214.2355601788</v>
      </c>
      <c r="I19336" s="1">
        <v>176501.12143528499</v>
      </c>
    </row>
    <row r="19337" spans="1:10" x14ac:dyDescent="0.2">
      <c r="A19337" t="s">
        <v>22951</v>
      </c>
      <c r="B19337" t="s">
        <v>1131</v>
      </c>
      <c r="F19337" s="1">
        <v>11156.0216884613</v>
      </c>
    </row>
    <row r="19338" spans="1:10" x14ac:dyDescent="0.2">
      <c r="A19338" t="s">
        <v>19325</v>
      </c>
      <c r="B19338" t="s">
        <v>17292</v>
      </c>
      <c r="G19338" s="1">
        <v>770001.45814514195</v>
      </c>
      <c r="H19338" s="1">
        <v>1287561.73918414</v>
      </c>
    </row>
    <row r="19339" spans="1:10" x14ac:dyDescent="0.2">
      <c r="A19339" t="s">
        <v>7221</v>
      </c>
      <c r="B19339" t="s">
        <v>3946</v>
      </c>
      <c r="C19339" s="1">
        <v>117133.875769615</v>
      </c>
      <c r="D19339" s="1">
        <v>163223.949243546</v>
      </c>
      <c r="E19339" s="1">
        <v>9870.0181121826208</v>
      </c>
      <c r="F19339" s="1">
        <v>265865.19850349397</v>
      </c>
      <c r="H19339" s="1">
        <v>288074.082683563</v>
      </c>
      <c r="I19339" s="1">
        <v>171125.47472071601</v>
      </c>
    </row>
    <row r="19340" spans="1:10" x14ac:dyDescent="0.2">
      <c r="A19340" t="s">
        <v>14558</v>
      </c>
      <c r="B19340" t="s">
        <v>4763</v>
      </c>
      <c r="D19340" s="1">
        <v>662.03683185577404</v>
      </c>
      <c r="E19340" s="1">
        <v>14208.1672062874</v>
      </c>
      <c r="H19340" s="1">
        <v>1955.5674381256099</v>
      </c>
      <c r="J19340" s="1">
        <v>14339.0517959595</v>
      </c>
    </row>
    <row r="19341" spans="1:10" x14ac:dyDescent="0.2">
      <c r="A19341" t="s">
        <v>2478</v>
      </c>
      <c r="B19341" t="s">
        <v>2477</v>
      </c>
      <c r="C19341" s="1">
        <v>490977.27652311302</v>
      </c>
      <c r="D19341" s="1">
        <v>747720.55726909696</v>
      </c>
      <c r="E19341" s="1">
        <v>309507.41607665998</v>
      </c>
      <c r="F19341" s="1">
        <v>727552.28807973803</v>
      </c>
      <c r="G19341" s="1">
        <v>53846.086006164602</v>
      </c>
      <c r="H19341" s="1">
        <v>931561.49389886798</v>
      </c>
      <c r="I19341" s="1">
        <v>517421.87454676698</v>
      </c>
      <c r="J19341" s="1">
        <v>2120718.5647239699</v>
      </c>
    </row>
    <row r="19342" spans="1:10" x14ac:dyDescent="0.2">
      <c r="A19342" t="s">
        <v>5084</v>
      </c>
      <c r="B19342" t="s">
        <v>1152</v>
      </c>
      <c r="C19342" s="1">
        <v>48377.969739913999</v>
      </c>
      <c r="D19342" s="1">
        <v>62332.105380296802</v>
      </c>
      <c r="E19342" s="1">
        <v>74204.2944736481</v>
      </c>
      <c r="F19342" s="1">
        <v>65274.956584930398</v>
      </c>
      <c r="G19342" s="1">
        <v>215349.44266319301</v>
      </c>
      <c r="H19342" s="1">
        <v>338374.647214889</v>
      </c>
      <c r="I19342" s="1">
        <v>99321.389085769595</v>
      </c>
      <c r="J19342" s="1">
        <v>127973.15746688801</v>
      </c>
    </row>
    <row r="19343" spans="1:10" x14ac:dyDescent="0.2">
      <c r="A19343" t="s">
        <v>20869</v>
      </c>
      <c r="B19343" t="s">
        <v>1152</v>
      </c>
      <c r="D19343" s="1">
        <v>5757.18101978302</v>
      </c>
      <c r="H19343" s="1">
        <v>15029.7041931152</v>
      </c>
      <c r="I19343" s="1">
        <v>4802.0198192596499</v>
      </c>
      <c r="J19343" s="1">
        <v>12558.239284515401</v>
      </c>
    </row>
    <row r="19344" spans="1:10" x14ac:dyDescent="0.2">
      <c r="A19344" t="s">
        <v>14977</v>
      </c>
      <c r="B19344" t="s">
        <v>699</v>
      </c>
      <c r="D19344" s="1">
        <v>3703.05665779114</v>
      </c>
      <c r="E19344" s="1">
        <v>30101.3586769104</v>
      </c>
      <c r="J19344" s="1">
        <v>8063.7626600265503</v>
      </c>
    </row>
    <row r="19345" spans="1:10" x14ac:dyDescent="0.2">
      <c r="A19345" t="s">
        <v>23700</v>
      </c>
      <c r="B19345" t="s">
        <v>1929</v>
      </c>
      <c r="D19345" s="1">
        <v>795.18532848358097</v>
      </c>
    </row>
    <row r="19346" spans="1:10" x14ac:dyDescent="0.2">
      <c r="A19346" t="s">
        <v>3701</v>
      </c>
      <c r="B19346" t="s">
        <v>2394</v>
      </c>
      <c r="C19346" s="1">
        <v>66104.289115905805</v>
      </c>
      <c r="E19346" s="1">
        <v>229528.40160369899</v>
      </c>
      <c r="G19346" s="1">
        <v>51916.169311523503</v>
      </c>
      <c r="I19346" s="1">
        <v>191609.464400292</v>
      </c>
    </row>
    <row r="19347" spans="1:10" x14ac:dyDescent="0.2">
      <c r="A19347" t="s">
        <v>23056</v>
      </c>
      <c r="B19347" t="s">
        <v>4276</v>
      </c>
      <c r="D19347" s="1">
        <v>9229.7113747596795</v>
      </c>
      <c r="F19347" s="1">
        <v>5344.8080530166699</v>
      </c>
    </row>
    <row r="19348" spans="1:10" x14ac:dyDescent="0.2">
      <c r="A19348" t="s">
        <v>20199</v>
      </c>
      <c r="B19348" t="s">
        <v>720</v>
      </c>
      <c r="D19348" s="1">
        <v>206112.703643799</v>
      </c>
      <c r="H19348" s="1">
        <v>139111.061195374</v>
      </c>
      <c r="I19348" s="1">
        <v>26062.490377426198</v>
      </c>
    </row>
    <row r="19349" spans="1:10" x14ac:dyDescent="0.2">
      <c r="A19349" t="s">
        <v>14592</v>
      </c>
      <c r="B19349" t="s">
        <v>716</v>
      </c>
      <c r="E19349" s="1">
        <v>1977.93956565857</v>
      </c>
    </row>
    <row r="19350" spans="1:10" x14ac:dyDescent="0.2">
      <c r="A19350" t="s">
        <v>9529</v>
      </c>
      <c r="B19350" t="s">
        <v>2753</v>
      </c>
      <c r="C19350" s="1">
        <v>9480.3833622932507</v>
      </c>
      <c r="I19350" s="1">
        <v>23810.885818481402</v>
      </c>
    </row>
    <row r="19351" spans="1:10" x14ac:dyDescent="0.2">
      <c r="A19351" t="s">
        <v>19309</v>
      </c>
      <c r="B19351" t="s">
        <v>17115</v>
      </c>
      <c r="G19351" s="1">
        <v>5179.8129305839502</v>
      </c>
      <c r="H19351" s="1">
        <v>11489.8435120583</v>
      </c>
    </row>
    <row r="19352" spans="1:10" x14ac:dyDescent="0.2">
      <c r="A19352" t="s">
        <v>24333</v>
      </c>
      <c r="B19352" t="s">
        <v>24230</v>
      </c>
      <c r="H19352" s="1">
        <v>3271.0566320419398</v>
      </c>
    </row>
    <row r="19353" spans="1:10" x14ac:dyDescent="0.2">
      <c r="A19353" t="s">
        <v>10237</v>
      </c>
      <c r="B19353" t="s">
        <v>113</v>
      </c>
      <c r="C19353" s="1">
        <v>16247.6259746551</v>
      </c>
      <c r="F19353" s="1">
        <v>18993.5856933594</v>
      </c>
      <c r="H19353" s="1">
        <v>1561.2625226974501</v>
      </c>
      <c r="I19353" s="1">
        <v>160864.774465561</v>
      </c>
    </row>
    <row r="19354" spans="1:10" x14ac:dyDescent="0.2">
      <c r="A19354" t="s">
        <v>5667</v>
      </c>
      <c r="B19354" t="s">
        <v>113</v>
      </c>
      <c r="C19354" s="1">
        <v>657285.08424377395</v>
      </c>
      <c r="E19354" s="1">
        <v>3949.3868770599402</v>
      </c>
      <c r="H19354" s="1">
        <v>17414.682781219501</v>
      </c>
      <c r="I19354" s="1">
        <v>562243.00647735596</v>
      </c>
    </row>
    <row r="19355" spans="1:10" x14ac:dyDescent="0.2">
      <c r="A19355" t="s">
        <v>25049</v>
      </c>
      <c r="B19355" t="s">
        <v>24499</v>
      </c>
      <c r="H19355" s="1">
        <v>2427.7276554107598</v>
      </c>
      <c r="J19355" s="1">
        <v>998.72850847244399</v>
      </c>
    </row>
    <row r="19356" spans="1:10" x14ac:dyDescent="0.2">
      <c r="A19356" t="s">
        <v>18054</v>
      </c>
      <c r="B19356" t="s">
        <v>17185</v>
      </c>
      <c r="G19356" s="1">
        <v>1400.6991615295401</v>
      </c>
    </row>
    <row r="19357" spans="1:10" x14ac:dyDescent="0.2">
      <c r="A19357" t="s">
        <v>24973</v>
      </c>
      <c r="B19357" t="s">
        <v>9931</v>
      </c>
      <c r="H19357" s="1">
        <v>147.945010662079</v>
      </c>
    </row>
    <row r="19358" spans="1:10" x14ac:dyDescent="0.2">
      <c r="A19358" t="s">
        <v>4055</v>
      </c>
      <c r="B19358" t="s">
        <v>469</v>
      </c>
      <c r="C19358" s="1">
        <v>6143.1241273879996</v>
      </c>
      <c r="D19358" s="1">
        <v>113387.628116608</v>
      </c>
    </row>
    <row r="19359" spans="1:10" x14ac:dyDescent="0.2">
      <c r="A19359" t="s">
        <v>3301</v>
      </c>
      <c r="B19359" t="s">
        <v>469</v>
      </c>
      <c r="C19359" s="1">
        <v>72393.612207293496</v>
      </c>
      <c r="D19359" s="1">
        <v>68547.981136322094</v>
      </c>
    </row>
    <row r="19360" spans="1:10" x14ac:dyDescent="0.2">
      <c r="A19360" t="s">
        <v>11518</v>
      </c>
      <c r="B19360" t="s">
        <v>2455</v>
      </c>
      <c r="C19360" s="1">
        <v>71328.293609619199</v>
      </c>
      <c r="D19360" s="1">
        <v>291975.62645959901</v>
      </c>
      <c r="E19360" s="1">
        <v>5560.4749622344998</v>
      </c>
      <c r="F19360" s="1">
        <v>88760.496451854706</v>
      </c>
      <c r="H19360" s="1">
        <v>86766.080987930298</v>
      </c>
      <c r="I19360" s="1">
        <v>250413.88781643001</v>
      </c>
      <c r="J19360" s="1">
        <v>100058.15836405801</v>
      </c>
    </row>
    <row r="19361" spans="1:10" x14ac:dyDescent="0.2">
      <c r="A19361" t="s">
        <v>8498</v>
      </c>
      <c r="B19361" t="s">
        <v>1071</v>
      </c>
      <c r="C19361" s="1">
        <v>13284.738374710099</v>
      </c>
      <c r="D19361" s="1">
        <v>81757.807187795697</v>
      </c>
    </row>
    <row r="19362" spans="1:10" x14ac:dyDescent="0.2">
      <c r="A19362" t="s">
        <v>22786</v>
      </c>
      <c r="B19362" t="s">
        <v>1303</v>
      </c>
      <c r="D19362" s="1">
        <v>1710.82521438599</v>
      </c>
      <c r="F19362" s="1">
        <v>2923.4388651847798</v>
      </c>
      <c r="J19362" s="1">
        <v>1639.59786272049</v>
      </c>
    </row>
    <row r="19363" spans="1:10" x14ac:dyDescent="0.2">
      <c r="A19363" t="s">
        <v>7481</v>
      </c>
      <c r="B19363" t="s">
        <v>3340</v>
      </c>
      <c r="C19363" s="1">
        <v>37857.291379928603</v>
      </c>
      <c r="D19363" s="1">
        <v>45467.472710132599</v>
      </c>
      <c r="E19363" s="1">
        <v>485.11386919021601</v>
      </c>
      <c r="H19363" s="1">
        <v>1564.7861638069101</v>
      </c>
      <c r="J19363" s="1">
        <v>14435.2292823792</v>
      </c>
    </row>
    <row r="19364" spans="1:10" x14ac:dyDescent="0.2">
      <c r="A19364" t="s">
        <v>8822</v>
      </c>
      <c r="B19364" t="s">
        <v>1771</v>
      </c>
      <c r="C19364" s="1">
        <v>163812.41621017401</v>
      </c>
      <c r="D19364" s="1">
        <v>100213.207487106</v>
      </c>
      <c r="E19364" s="1">
        <v>163528.51300859501</v>
      </c>
      <c r="F19364" s="1">
        <v>6896.9111132621701</v>
      </c>
      <c r="G19364" s="1">
        <v>82454.4875640869</v>
      </c>
      <c r="H19364" s="1">
        <v>7248.1901187896701</v>
      </c>
      <c r="I19364" s="1">
        <v>40962.3294923305</v>
      </c>
      <c r="J19364" s="1">
        <v>214869.08715820301</v>
      </c>
    </row>
    <row r="19365" spans="1:10" x14ac:dyDescent="0.2">
      <c r="A19365" t="s">
        <v>21461</v>
      </c>
      <c r="B19365" t="s">
        <v>5878</v>
      </c>
      <c r="D19365" s="1">
        <v>9637.8256778717096</v>
      </c>
      <c r="F19365" s="1">
        <v>5595.9337992668097</v>
      </c>
      <c r="H19365" s="1">
        <v>75794.303662300095</v>
      </c>
      <c r="I19365" s="1">
        <v>315919.57673263602</v>
      </c>
      <c r="J19365" s="1">
        <v>122886.00445461299</v>
      </c>
    </row>
    <row r="19366" spans="1:10" x14ac:dyDescent="0.2">
      <c r="A19366" t="s">
        <v>16121</v>
      </c>
      <c r="B19366" t="s">
        <v>5878</v>
      </c>
      <c r="D19366" s="1">
        <v>244.810523986817</v>
      </c>
      <c r="E19366" s="1">
        <v>9739.8544563055093</v>
      </c>
      <c r="F19366" s="1">
        <v>6466.5473668575296</v>
      </c>
      <c r="G19366" s="1">
        <v>13229.3297748566</v>
      </c>
      <c r="H19366" s="1">
        <v>72084.149403572097</v>
      </c>
      <c r="I19366" s="1">
        <v>21843.996397256898</v>
      </c>
      <c r="J19366" s="1">
        <v>66997.591003656402</v>
      </c>
    </row>
    <row r="19367" spans="1:10" x14ac:dyDescent="0.2">
      <c r="A19367" t="s">
        <v>5819</v>
      </c>
      <c r="B19367" t="s">
        <v>1614</v>
      </c>
      <c r="C19367" s="1">
        <v>15126.6797332764</v>
      </c>
      <c r="I19367" s="1">
        <v>10016.0772399902</v>
      </c>
    </row>
    <row r="19368" spans="1:10" x14ac:dyDescent="0.2">
      <c r="A19368" t="s">
        <v>12655</v>
      </c>
      <c r="B19368" t="s">
        <v>1363</v>
      </c>
      <c r="C19368" s="1">
        <v>100729.280151367</v>
      </c>
      <c r="D19368" s="1">
        <v>139686.411432266</v>
      </c>
      <c r="J19368" s="1">
        <v>121072.791913986</v>
      </c>
    </row>
    <row r="19369" spans="1:10" x14ac:dyDescent="0.2">
      <c r="A19369" t="s">
        <v>13743</v>
      </c>
      <c r="B19369" t="s">
        <v>1363</v>
      </c>
      <c r="C19369" s="1">
        <v>201769.115163326</v>
      </c>
      <c r="D19369" s="1">
        <v>98133.557891368895</v>
      </c>
      <c r="E19369" s="1">
        <v>41310.994014501601</v>
      </c>
      <c r="F19369" s="1">
        <v>79652.140425681995</v>
      </c>
      <c r="G19369" s="1">
        <v>20169.823989391301</v>
      </c>
      <c r="H19369" s="1">
        <v>55013.455902099602</v>
      </c>
      <c r="I19369" s="1">
        <v>100820.559337616</v>
      </c>
      <c r="J19369" s="1">
        <v>34404.076308250398</v>
      </c>
    </row>
    <row r="19370" spans="1:10" x14ac:dyDescent="0.2">
      <c r="A19370" t="s">
        <v>24141</v>
      </c>
      <c r="B19370" t="s">
        <v>1098</v>
      </c>
      <c r="D19370" s="1">
        <v>19738.324769973799</v>
      </c>
      <c r="H19370" s="1">
        <v>8818.3427581787091</v>
      </c>
    </row>
    <row r="19371" spans="1:10" x14ac:dyDescent="0.2">
      <c r="A19371" t="s">
        <v>1648</v>
      </c>
      <c r="B19371" t="s">
        <v>20</v>
      </c>
      <c r="C19371" s="1">
        <v>1261124.59018111</v>
      </c>
      <c r="E19371" s="1">
        <v>3620617.7873623399</v>
      </c>
      <c r="F19371" s="1">
        <v>17895.738672256499</v>
      </c>
      <c r="G19371" s="1">
        <v>390546.29990732699</v>
      </c>
      <c r="I19371" s="1">
        <v>5798656.7674246999</v>
      </c>
    </row>
    <row r="19372" spans="1:10" x14ac:dyDescent="0.2">
      <c r="A19372" t="s">
        <v>9947</v>
      </c>
      <c r="B19372" t="s">
        <v>4</v>
      </c>
      <c r="C19372" s="1">
        <v>63707.667876243599</v>
      </c>
      <c r="E19372" s="1">
        <v>12077.2314395905</v>
      </c>
      <c r="I19372" s="1">
        <v>90248.606933593794</v>
      </c>
    </row>
    <row r="19373" spans="1:10" x14ac:dyDescent="0.2">
      <c r="A19373" t="s">
        <v>21647</v>
      </c>
      <c r="B19373" t="s">
        <v>82</v>
      </c>
      <c r="I19373" s="1">
        <v>23056.7005009651</v>
      </c>
    </row>
    <row r="19374" spans="1:10" x14ac:dyDescent="0.2">
      <c r="A19374" t="s">
        <v>17396</v>
      </c>
      <c r="B19374" t="s">
        <v>82</v>
      </c>
      <c r="G19374" s="1">
        <v>800.50718212127697</v>
      </c>
    </row>
    <row r="19375" spans="1:10" x14ac:dyDescent="0.2">
      <c r="A19375" t="s">
        <v>24070</v>
      </c>
      <c r="B19375" t="s">
        <v>2698</v>
      </c>
      <c r="D19375" s="1">
        <v>6070.1020822524997</v>
      </c>
      <c r="H19375" s="1">
        <v>1657.6314692497299</v>
      </c>
      <c r="J19375" s="1">
        <v>1458.88960599899</v>
      </c>
    </row>
    <row r="19376" spans="1:10" x14ac:dyDescent="0.2">
      <c r="A19376" t="s">
        <v>6918</v>
      </c>
      <c r="B19376" t="s">
        <v>2644</v>
      </c>
      <c r="C19376" s="1">
        <v>2804.64579939842</v>
      </c>
      <c r="D19376" s="1">
        <v>13875.1666167975</v>
      </c>
      <c r="E19376" s="1">
        <v>14077.1962740421</v>
      </c>
      <c r="F19376" s="1">
        <v>30820.430000781998</v>
      </c>
      <c r="G19376" s="1">
        <v>2869.1462910175301</v>
      </c>
      <c r="H19376" s="1">
        <v>68145.402155995398</v>
      </c>
      <c r="I19376" s="1">
        <v>31295.5814408064</v>
      </c>
      <c r="J19376" s="1">
        <v>62334.036110639601</v>
      </c>
    </row>
    <row r="19377" spans="1:10" x14ac:dyDescent="0.2">
      <c r="A19377" t="s">
        <v>3543</v>
      </c>
      <c r="B19377" t="s">
        <v>45</v>
      </c>
      <c r="C19377" s="1">
        <v>612440.73491287301</v>
      </c>
      <c r="D19377" s="1">
        <v>302870.066925049</v>
      </c>
      <c r="E19377" s="1">
        <v>47309.258079528801</v>
      </c>
      <c r="F19377" s="1">
        <v>434393.05075740803</v>
      </c>
      <c r="G19377" s="1">
        <v>65969.974189758301</v>
      </c>
      <c r="H19377" s="1">
        <v>13818.121665954601</v>
      </c>
      <c r="I19377" s="1">
        <v>185569.03261184701</v>
      </c>
      <c r="J19377" s="1">
        <v>227293.193668366</v>
      </c>
    </row>
    <row r="19378" spans="1:10" x14ac:dyDescent="0.2">
      <c r="A19378" t="s">
        <v>24882</v>
      </c>
      <c r="B19378" t="s">
        <v>1004</v>
      </c>
      <c r="H19378" s="1">
        <v>1819.18273639679</v>
      </c>
    </row>
    <row r="19379" spans="1:10" x14ac:dyDescent="0.2">
      <c r="A19379" t="s">
        <v>2032</v>
      </c>
      <c r="B19379" t="s">
        <v>2031</v>
      </c>
      <c r="C19379" s="1">
        <v>4247.0744304657001</v>
      </c>
      <c r="D19379" s="1">
        <v>125826.034683228</v>
      </c>
      <c r="E19379" s="1">
        <v>68493.743415832505</v>
      </c>
      <c r="G19379" s="1">
        <v>80063.234920501694</v>
      </c>
      <c r="H19379" s="1">
        <v>299538.39414977998</v>
      </c>
      <c r="I19379" s="1">
        <v>100676.833342552</v>
      </c>
      <c r="J19379" s="1">
        <v>332523.19230937999</v>
      </c>
    </row>
    <row r="19380" spans="1:10" x14ac:dyDescent="0.2">
      <c r="A19380" t="s">
        <v>24469</v>
      </c>
      <c r="B19380" t="s">
        <v>2031</v>
      </c>
      <c r="H19380" s="1">
        <v>2547.2738413810698</v>
      </c>
    </row>
    <row r="19381" spans="1:10" x14ac:dyDescent="0.2">
      <c r="A19381" t="s">
        <v>9412</v>
      </c>
      <c r="B19381" t="s">
        <v>1160</v>
      </c>
      <c r="C19381" s="1">
        <v>21393.853779315901</v>
      </c>
      <c r="E19381" s="1">
        <v>477488.599716186</v>
      </c>
      <c r="F19381" s="1">
        <v>7869.9014434814499</v>
      </c>
      <c r="G19381" s="1">
        <v>283027.00824737601</v>
      </c>
      <c r="I19381" s="1">
        <v>923560.19169616699</v>
      </c>
      <c r="J19381" s="1">
        <v>10109.041056632999</v>
      </c>
    </row>
    <row r="19382" spans="1:10" x14ac:dyDescent="0.2">
      <c r="A19382" t="s">
        <v>14039</v>
      </c>
      <c r="B19382" t="s">
        <v>1539</v>
      </c>
      <c r="C19382" s="1">
        <v>20869.872489929199</v>
      </c>
    </row>
    <row r="19383" spans="1:10" x14ac:dyDescent="0.2">
      <c r="A19383" t="s">
        <v>19990</v>
      </c>
      <c r="B19383" t="s">
        <v>111</v>
      </c>
      <c r="I19383" s="1">
        <v>1792.0816750526401</v>
      </c>
    </row>
    <row r="19384" spans="1:10" x14ac:dyDescent="0.2">
      <c r="A19384" t="s">
        <v>6980</v>
      </c>
      <c r="B19384" t="s">
        <v>1269</v>
      </c>
      <c r="C19384" s="1">
        <v>22295.254172325102</v>
      </c>
      <c r="E19384" s="1">
        <v>22335.4055705071</v>
      </c>
      <c r="G19384" s="1">
        <v>12289.418106794399</v>
      </c>
      <c r="H19384" s="1">
        <v>1679.41014957428</v>
      </c>
      <c r="I19384" s="1">
        <v>12964.5622589588</v>
      </c>
      <c r="J19384" s="1">
        <v>12037.4606208801</v>
      </c>
    </row>
    <row r="19385" spans="1:10" x14ac:dyDescent="0.2">
      <c r="A19385" t="s">
        <v>12221</v>
      </c>
      <c r="B19385" t="s">
        <v>10</v>
      </c>
      <c r="C19385" s="1">
        <v>598806.12034273206</v>
      </c>
      <c r="D19385" s="1">
        <v>16224.932469367999</v>
      </c>
      <c r="E19385" s="1">
        <v>1371602.83845186</v>
      </c>
      <c r="F19385" s="1">
        <v>25165.633072137902</v>
      </c>
      <c r="G19385" s="1">
        <v>326357.10372829402</v>
      </c>
      <c r="H19385" s="1">
        <v>89527.419074296893</v>
      </c>
      <c r="I19385" s="1">
        <v>4535121.2035534298</v>
      </c>
      <c r="J19385" s="1">
        <v>60993.400953769698</v>
      </c>
    </row>
    <row r="19386" spans="1:10" x14ac:dyDescent="0.2">
      <c r="A19386" t="s">
        <v>19324</v>
      </c>
      <c r="B19386" t="s">
        <v>3452</v>
      </c>
      <c r="G19386" s="1">
        <v>14206.0005857944</v>
      </c>
    </row>
    <row r="19387" spans="1:10" x14ac:dyDescent="0.2">
      <c r="A19387" t="s">
        <v>16796</v>
      </c>
      <c r="B19387" t="s">
        <v>832</v>
      </c>
      <c r="D19387" s="1">
        <v>7799.0227079391498</v>
      </c>
      <c r="E19387" s="1">
        <v>348839.05665791</v>
      </c>
      <c r="F19387" s="1">
        <v>870612.91343402897</v>
      </c>
      <c r="G19387" s="1">
        <v>300751.58570170403</v>
      </c>
      <c r="H19387" s="1">
        <v>442429.59281158401</v>
      </c>
      <c r="I19387" s="1">
        <v>955861.07218265603</v>
      </c>
      <c r="J19387" s="1">
        <v>1198926.7043540501</v>
      </c>
    </row>
    <row r="19388" spans="1:10" x14ac:dyDescent="0.2">
      <c r="A19388" t="s">
        <v>16567</v>
      </c>
      <c r="B19388" t="s">
        <v>14754</v>
      </c>
      <c r="E19388" s="1">
        <v>584.33349180221603</v>
      </c>
      <c r="I19388" s="1">
        <v>1541.3445320129399</v>
      </c>
    </row>
    <row r="19389" spans="1:10" x14ac:dyDescent="0.2">
      <c r="A19389" t="s">
        <v>24571</v>
      </c>
      <c r="B19389" t="s">
        <v>14577</v>
      </c>
      <c r="H19389" s="1">
        <v>31251.6777625084</v>
      </c>
      <c r="J19389" s="1">
        <v>59839.7146191598</v>
      </c>
    </row>
    <row r="19390" spans="1:10" x14ac:dyDescent="0.2">
      <c r="A19390" t="s">
        <v>498</v>
      </c>
      <c r="B19390" t="s">
        <v>427</v>
      </c>
      <c r="C19390" s="1">
        <v>161055.23034668001</v>
      </c>
      <c r="D19390" s="1">
        <v>307922.038696289</v>
      </c>
      <c r="E19390" s="1">
        <v>4409.0144882202103</v>
      </c>
      <c r="F19390" s="1">
        <v>219685.12213134801</v>
      </c>
      <c r="G19390" s="1">
        <v>118530.410827637</v>
      </c>
      <c r="H19390" s="1">
        <v>151377.71392822301</v>
      </c>
      <c r="I19390" s="1">
        <v>3364.1430053711001</v>
      </c>
      <c r="J19390" s="1">
        <v>185066.439697266</v>
      </c>
    </row>
    <row r="19391" spans="1:10" x14ac:dyDescent="0.2">
      <c r="A19391" t="s">
        <v>24682</v>
      </c>
      <c r="B19391" t="s">
        <v>3093</v>
      </c>
      <c r="H19391" s="1">
        <v>6914.6531014442398</v>
      </c>
    </row>
    <row r="19392" spans="1:10" x14ac:dyDescent="0.2">
      <c r="A19392" t="s">
        <v>6624</v>
      </c>
      <c r="B19392" t="s">
        <v>545</v>
      </c>
      <c r="C19392" s="1">
        <v>18336.996571063999</v>
      </c>
      <c r="D19392" s="1">
        <v>80115.787841796904</v>
      </c>
      <c r="E19392" s="1">
        <v>13324.3736658096</v>
      </c>
      <c r="F19392" s="1">
        <v>464340.337942124</v>
      </c>
      <c r="G19392" s="1">
        <v>9467.5207152366602</v>
      </c>
      <c r="H19392" s="1">
        <v>163237.56748294801</v>
      </c>
      <c r="I19392" s="1">
        <v>367156.066008567</v>
      </c>
      <c r="J19392" s="1">
        <v>294630.03845214902</v>
      </c>
    </row>
    <row r="19393" spans="1:10" x14ac:dyDescent="0.2">
      <c r="A19393" t="s">
        <v>12141</v>
      </c>
      <c r="B19393" t="s">
        <v>654</v>
      </c>
      <c r="C19393" s="1">
        <v>210682.70383548699</v>
      </c>
      <c r="E19393" s="1">
        <v>169142.71804237401</v>
      </c>
      <c r="F19393" s="1">
        <v>11366.3635253906</v>
      </c>
      <c r="G19393" s="1">
        <v>138033.31639861999</v>
      </c>
      <c r="I19393" s="1">
        <v>358645.07226848602</v>
      </c>
    </row>
    <row r="19394" spans="1:10" x14ac:dyDescent="0.2">
      <c r="A19394" t="s">
        <v>9816</v>
      </c>
      <c r="B19394" t="s">
        <v>654</v>
      </c>
      <c r="C19394" s="1">
        <v>215948.19999551799</v>
      </c>
      <c r="E19394" s="1">
        <v>157635.458799124</v>
      </c>
      <c r="F19394" s="1">
        <v>14844.275423049899</v>
      </c>
      <c r="G19394" s="1">
        <v>164224.32877898199</v>
      </c>
      <c r="H19394" s="1">
        <v>1246.0320734977699</v>
      </c>
      <c r="I19394" s="1">
        <v>291298.784036636</v>
      </c>
      <c r="J19394" s="1">
        <v>8784.0474033355804</v>
      </c>
    </row>
    <row r="19395" spans="1:10" x14ac:dyDescent="0.2">
      <c r="A19395" t="s">
        <v>19801</v>
      </c>
      <c r="B19395" t="s">
        <v>582</v>
      </c>
      <c r="I19395" s="1">
        <v>57491.0244750977</v>
      </c>
    </row>
    <row r="19396" spans="1:10" x14ac:dyDescent="0.2">
      <c r="A19396" t="s">
        <v>18129</v>
      </c>
      <c r="B19396" t="s">
        <v>58</v>
      </c>
      <c r="G19396" s="1">
        <v>1426.2801194190999</v>
      </c>
    </row>
    <row r="19397" spans="1:10" x14ac:dyDescent="0.2">
      <c r="A19397" t="s">
        <v>11597</v>
      </c>
      <c r="B19397" t="s">
        <v>611</v>
      </c>
      <c r="C19397" s="1">
        <v>1809.7977724075299</v>
      </c>
      <c r="D19397" s="1">
        <v>593.61867833137501</v>
      </c>
      <c r="E19397" s="1">
        <v>21604.585175752702</v>
      </c>
      <c r="F19397" s="1">
        <v>1754.7671713829</v>
      </c>
      <c r="G19397" s="1">
        <v>24489.996438980201</v>
      </c>
      <c r="H19397" s="1">
        <v>850.54498648643403</v>
      </c>
      <c r="I19397" s="1">
        <v>241446.078988314</v>
      </c>
      <c r="J19397" s="1">
        <v>889.75692033767803</v>
      </c>
    </row>
    <row r="19398" spans="1:10" x14ac:dyDescent="0.2">
      <c r="A19398" t="s">
        <v>22610</v>
      </c>
      <c r="B19398" t="s">
        <v>1228</v>
      </c>
      <c r="D19398" s="1">
        <v>1499.2277183532699</v>
      </c>
    </row>
    <row r="19399" spans="1:10" x14ac:dyDescent="0.2">
      <c r="A19399" t="s">
        <v>13184</v>
      </c>
      <c r="B19399" t="s">
        <v>1300</v>
      </c>
      <c r="C19399" s="1">
        <v>226642.09676742501</v>
      </c>
      <c r="E19399" s="1">
        <v>38731.587085723899</v>
      </c>
      <c r="I19399" s="1">
        <v>4106.2747306823703</v>
      </c>
    </row>
    <row r="19400" spans="1:10" x14ac:dyDescent="0.2">
      <c r="A19400" t="s">
        <v>11182</v>
      </c>
      <c r="B19400" t="s">
        <v>2310</v>
      </c>
      <c r="C19400" s="1">
        <v>168701.318321228</v>
      </c>
      <c r="D19400" s="1">
        <v>48074.246055602998</v>
      </c>
      <c r="F19400" s="1">
        <v>2723.7700567245502</v>
      </c>
      <c r="H19400" s="1">
        <v>33207.869356155403</v>
      </c>
    </row>
    <row r="19401" spans="1:10" x14ac:dyDescent="0.2">
      <c r="A19401" t="s">
        <v>23272</v>
      </c>
      <c r="B19401" t="s">
        <v>2310</v>
      </c>
      <c r="D19401" s="1">
        <v>56667.171579360998</v>
      </c>
      <c r="F19401" s="1">
        <v>8858.9535355568005</v>
      </c>
    </row>
    <row r="19402" spans="1:10" x14ac:dyDescent="0.2">
      <c r="A19402" t="s">
        <v>1165</v>
      </c>
      <c r="B19402" t="s">
        <v>1164</v>
      </c>
      <c r="C19402" s="1">
        <v>2051.9896526336702</v>
      </c>
    </row>
    <row r="19403" spans="1:10" x14ac:dyDescent="0.2">
      <c r="A19403" t="s">
        <v>6771</v>
      </c>
      <c r="B19403" t="s">
        <v>314</v>
      </c>
      <c r="C19403" s="1">
        <v>46132.990267276698</v>
      </c>
      <c r="D19403" s="1">
        <v>41251.2629070283</v>
      </c>
      <c r="E19403" s="1">
        <v>32722.455981254599</v>
      </c>
      <c r="F19403" s="1">
        <v>29032.2393188477</v>
      </c>
      <c r="I19403" s="1">
        <v>6899.5520477294904</v>
      </c>
      <c r="J19403" s="1">
        <v>29158.114293098501</v>
      </c>
    </row>
    <row r="19404" spans="1:10" x14ac:dyDescent="0.2">
      <c r="A19404" t="s">
        <v>4884</v>
      </c>
      <c r="B19404" t="s">
        <v>954</v>
      </c>
      <c r="C19404" s="1">
        <v>19953.8446884156</v>
      </c>
      <c r="D19404" s="1">
        <v>73115.289361000003</v>
      </c>
      <c r="E19404" s="1">
        <v>1555.109364748</v>
      </c>
      <c r="G19404" s="1">
        <v>8738.8062661886197</v>
      </c>
      <c r="H19404" s="1">
        <v>23111.721405029301</v>
      </c>
      <c r="I19404" s="1">
        <v>8719.5069670677203</v>
      </c>
      <c r="J19404" s="1">
        <v>25306.107260704099</v>
      </c>
    </row>
    <row r="19405" spans="1:10" x14ac:dyDescent="0.2">
      <c r="A19405" t="s">
        <v>24953</v>
      </c>
      <c r="B19405" t="s">
        <v>284</v>
      </c>
      <c r="H19405" s="1">
        <v>5209.25903511048</v>
      </c>
    </row>
    <row r="19406" spans="1:10" x14ac:dyDescent="0.2">
      <c r="A19406" t="s">
        <v>14335</v>
      </c>
      <c r="B19406" t="s">
        <v>14334</v>
      </c>
      <c r="E19406" s="1">
        <v>327.38562440872198</v>
      </c>
    </row>
    <row r="19407" spans="1:10" x14ac:dyDescent="0.2">
      <c r="A19407" t="s">
        <v>3673</v>
      </c>
      <c r="B19407" t="s">
        <v>3485</v>
      </c>
      <c r="C19407" s="1">
        <v>30118.821979522701</v>
      </c>
      <c r="D19407" s="1">
        <v>118477.97096633899</v>
      </c>
      <c r="E19407" s="1">
        <v>63605.149780273401</v>
      </c>
      <c r="F19407" s="1">
        <v>183538.04968261701</v>
      </c>
      <c r="G19407" s="1">
        <v>41199.030197620501</v>
      </c>
      <c r="I19407" s="1">
        <v>149724.45379638701</v>
      </c>
      <c r="J19407" s="1">
        <v>113569.941589355</v>
      </c>
    </row>
    <row r="19408" spans="1:10" x14ac:dyDescent="0.2">
      <c r="A19408" t="s">
        <v>21262</v>
      </c>
      <c r="B19408" t="s">
        <v>1206</v>
      </c>
      <c r="I19408" s="1">
        <v>1123.8615360260001</v>
      </c>
    </row>
    <row r="19409" spans="1:10" x14ac:dyDescent="0.2">
      <c r="A19409" t="s">
        <v>10214</v>
      </c>
      <c r="B19409" t="s">
        <v>376</v>
      </c>
      <c r="C19409" s="1">
        <v>6807073.9511668701</v>
      </c>
      <c r="D19409" s="1">
        <v>5989263.2364275502</v>
      </c>
      <c r="E19409" s="1">
        <v>11734552.420476301</v>
      </c>
      <c r="F19409" s="1">
        <v>11231192.499293201</v>
      </c>
      <c r="G19409" s="1">
        <v>2584151.4408893599</v>
      </c>
      <c r="H19409" s="1">
        <v>7169088.1156375399</v>
      </c>
      <c r="I19409" s="1">
        <v>16287728.2926734</v>
      </c>
      <c r="J19409" s="1">
        <v>2749391126.7698598</v>
      </c>
    </row>
    <row r="19410" spans="1:10" x14ac:dyDescent="0.2">
      <c r="A19410" t="s">
        <v>19231</v>
      </c>
      <c r="B19410" t="s">
        <v>376</v>
      </c>
      <c r="G19410" s="1">
        <v>7001.5476045608602</v>
      </c>
    </row>
    <row r="19411" spans="1:10" x14ac:dyDescent="0.2">
      <c r="A19411" t="s">
        <v>5963</v>
      </c>
      <c r="B19411" t="s">
        <v>2377</v>
      </c>
      <c r="C19411" s="1">
        <v>135480.06425809901</v>
      </c>
      <c r="D19411" s="1">
        <v>64754.483074903503</v>
      </c>
      <c r="E19411" s="1">
        <v>180475.33068180099</v>
      </c>
      <c r="F19411" s="1">
        <v>308321.68541622203</v>
      </c>
      <c r="G19411" s="1">
        <v>28624.163068771399</v>
      </c>
      <c r="H19411" s="1">
        <v>168857.52038478901</v>
      </c>
      <c r="I19411" s="1">
        <v>225777.07070803599</v>
      </c>
      <c r="J19411" s="1">
        <v>205251.94278907799</v>
      </c>
    </row>
    <row r="19412" spans="1:10" x14ac:dyDescent="0.2">
      <c r="A19412" t="s">
        <v>21636</v>
      </c>
      <c r="B19412" t="s">
        <v>769</v>
      </c>
      <c r="I19412" s="1">
        <v>6526.8028259277298</v>
      </c>
    </row>
    <row r="19413" spans="1:10" x14ac:dyDescent="0.2">
      <c r="A19413" t="s">
        <v>6506</v>
      </c>
      <c r="B19413" t="s">
        <v>136</v>
      </c>
      <c r="C19413" s="1">
        <v>1294529.8870267901</v>
      </c>
      <c r="D19413" s="1">
        <v>645923.484991909</v>
      </c>
      <c r="E19413" s="1">
        <v>1179230.68679643</v>
      </c>
      <c r="F19413" s="1">
        <v>1970727.60566926</v>
      </c>
      <c r="G19413" s="1">
        <v>118334.39437484799</v>
      </c>
      <c r="H19413" s="1">
        <v>877732.45791721297</v>
      </c>
      <c r="I19413" s="1">
        <v>1774539.34331107</v>
      </c>
      <c r="J19413" s="1">
        <v>1856733.83379793</v>
      </c>
    </row>
    <row r="19414" spans="1:10" x14ac:dyDescent="0.2">
      <c r="A19414" t="s">
        <v>24517</v>
      </c>
      <c r="B19414" t="s">
        <v>3069</v>
      </c>
      <c r="H19414" s="1">
        <v>11008.000534057601</v>
      </c>
    </row>
    <row r="19415" spans="1:10" x14ac:dyDescent="0.2">
      <c r="A19415" t="s">
        <v>14466</v>
      </c>
      <c r="B19415" t="s">
        <v>9769</v>
      </c>
      <c r="E19415" s="1">
        <v>392.432987451553</v>
      </c>
      <c r="G19415" s="1">
        <v>30247.279399395102</v>
      </c>
      <c r="H19415" s="1">
        <v>115640.02170944199</v>
      </c>
      <c r="I19415" s="1">
        <v>13340.4777998924</v>
      </c>
      <c r="J19415" s="1">
        <v>93038.612325668393</v>
      </c>
    </row>
    <row r="19416" spans="1:10" x14ac:dyDescent="0.2">
      <c r="A19416" t="s">
        <v>18326</v>
      </c>
      <c r="B19416" t="s">
        <v>15131</v>
      </c>
      <c r="F19416" s="1">
        <v>63004.889989852898</v>
      </c>
      <c r="G19416" s="1">
        <v>10959.4463329315</v>
      </c>
      <c r="H19416" s="1">
        <v>2481.41087341309</v>
      </c>
      <c r="J19416" s="1">
        <v>98636.709453582793</v>
      </c>
    </row>
    <row r="19417" spans="1:10" x14ac:dyDescent="0.2">
      <c r="A19417" t="s">
        <v>4928</v>
      </c>
      <c r="B19417" t="s">
        <v>4927</v>
      </c>
      <c r="C19417" s="1">
        <v>4457.8973093032801</v>
      </c>
    </row>
    <row r="19418" spans="1:10" x14ac:dyDescent="0.2">
      <c r="A19418" t="s">
        <v>10607</v>
      </c>
      <c r="B19418" t="s">
        <v>378</v>
      </c>
      <c r="C19418" s="1">
        <v>39874.842548370398</v>
      </c>
      <c r="D19418" s="1">
        <v>10331.7565193176</v>
      </c>
      <c r="E19418" s="1">
        <v>200659.64982605001</v>
      </c>
      <c r="F19418" s="1">
        <v>422284.25246906298</v>
      </c>
      <c r="G19418" s="1">
        <v>42988.000031948097</v>
      </c>
      <c r="H19418" s="1">
        <v>412204.16041421902</v>
      </c>
      <c r="I19418" s="1">
        <v>483791.66959643399</v>
      </c>
      <c r="J19418" s="1">
        <v>506814.09385657299</v>
      </c>
    </row>
    <row r="19419" spans="1:10" x14ac:dyDescent="0.2">
      <c r="A19419" t="s">
        <v>22900</v>
      </c>
      <c r="B19419" t="s">
        <v>378</v>
      </c>
      <c r="F19419" s="1">
        <v>19093.790322780598</v>
      </c>
      <c r="H19419" s="1">
        <v>120360.74437951999</v>
      </c>
      <c r="J19419" s="1">
        <v>198043.213308573</v>
      </c>
    </row>
    <row r="19420" spans="1:10" x14ac:dyDescent="0.2">
      <c r="A19420" t="s">
        <v>6461</v>
      </c>
      <c r="B19420" t="s">
        <v>2520</v>
      </c>
      <c r="C19420" s="1">
        <v>3535.8935537338298</v>
      </c>
      <c r="D19420" s="1">
        <v>17585.334709167499</v>
      </c>
      <c r="E19420" s="1">
        <v>1396.00941085815</v>
      </c>
      <c r="H19420" s="1">
        <v>636.20533812046006</v>
      </c>
      <c r="I19420" s="1">
        <v>13156.8440480232</v>
      </c>
      <c r="J19420" s="1">
        <v>14246.154474258399</v>
      </c>
    </row>
    <row r="19421" spans="1:10" x14ac:dyDescent="0.2">
      <c r="A19421" t="s">
        <v>21823</v>
      </c>
      <c r="B19421" t="s">
        <v>4</v>
      </c>
      <c r="F19421" s="1">
        <v>37763.791748046897</v>
      </c>
      <c r="I19421" s="1">
        <v>2266.1419305801401</v>
      </c>
    </row>
    <row r="19422" spans="1:10" x14ac:dyDescent="0.2">
      <c r="A19422" t="s">
        <v>21332</v>
      </c>
      <c r="B19422" t="s">
        <v>2475</v>
      </c>
      <c r="F19422" s="1">
        <v>16778.935455322298</v>
      </c>
      <c r="I19422" s="1">
        <v>141025.885131836</v>
      </c>
    </row>
    <row r="19423" spans="1:10" x14ac:dyDescent="0.2">
      <c r="A19423" t="s">
        <v>24613</v>
      </c>
      <c r="B19423" t="s">
        <v>1238</v>
      </c>
      <c r="H19423" s="1">
        <v>1577.8838348388699</v>
      </c>
    </row>
    <row r="19424" spans="1:10" x14ac:dyDescent="0.2">
      <c r="A19424" t="s">
        <v>20423</v>
      </c>
      <c r="B19424" t="s">
        <v>849</v>
      </c>
      <c r="D19424" s="1">
        <v>46561.219826459899</v>
      </c>
      <c r="F19424" s="1">
        <v>1539.1955752372801</v>
      </c>
      <c r="H19424" s="1">
        <v>16788.2565422058</v>
      </c>
      <c r="I19424" s="1">
        <v>16741.4314079285</v>
      </c>
      <c r="J19424" s="1">
        <v>7288.8518550396002</v>
      </c>
    </row>
    <row r="19425" spans="1:10" x14ac:dyDescent="0.2">
      <c r="A19425" t="s">
        <v>3852</v>
      </c>
      <c r="B19425" t="s">
        <v>523</v>
      </c>
      <c r="C19425" s="1">
        <v>139552.87197613699</v>
      </c>
      <c r="D19425" s="1">
        <v>240032.539075017</v>
      </c>
      <c r="F19425" s="1">
        <v>207579.611053467</v>
      </c>
      <c r="G19425" s="1">
        <v>2784.3451037406899</v>
      </c>
      <c r="H19425" s="1">
        <v>514255.38367593399</v>
      </c>
      <c r="J19425" s="1">
        <v>117620.690095186</v>
      </c>
    </row>
    <row r="19426" spans="1:10" x14ac:dyDescent="0.2">
      <c r="A19426" t="s">
        <v>13471</v>
      </c>
      <c r="B19426" t="s">
        <v>8360</v>
      </c>
      <c r="C19426" s="1">
        <v>61488.552329063503</v>
      </c>
      <c r="D19426" s="1">
        <v>1330.44594192505</v>
      </c>
      <c r="E19426" s="1">
        <v>39336.667633056699</v>
      </c>
      <c r="F19426" s="1">
        <v>15995.422430992199</v>
      </c>
      <c r="I19426" s="1">
        <v>87873.872558593706</v>
      </c>
      <c r="J19426" s="1">
        <v>29339.276247024602</v>
      </c>
    </row>
    <row r="19427" spans="1:10" x14ac:dyDescent="0.2">
      <c r="A19427" t="s">
        <v>14565</v>
      </c>
      <c r="B19427" t="s">
        <v>8360</v>
      </c>
      <c r="D19427" s="1">
        <v>9236.94847679138</v>
      </c>
      <c r="E19427" s="1">
        <v>4449.2521247863797</v>
      </c>
      <c r="F19427" s="1">
        <v>9787.4539413452203</v>
      </c>
      <c r="H19427" s="1">
        <v>750.26625990867603</v>
      </c>
      <c r="I19427" s="1">
        <v>2322.5137042999299</v>
      </c>
      <c r="J19427" s="1">
        <v>104682.282753944</v>
      </c>
    </row>
    <row r="19428" spans="1:10" x14ac:dyDescent="0.2">
      <c r="A19428" t="s">
        <v>6667</v>
      </c>
      <c r="B19428" t="s">
        <v>290</v>
      </c>
      <c r="C19428" s="1">
        <v>326.90313339233398</v>
      </c>
    </row>
    <row r="19429" spans="1:10" x14ac:dyDescent="0.2">
      <c r="A19429" t="s">
        <v>1922</v>
      </c>
      <c r="B19429" t="s">
        <v>406</v>
      </c>
      <c r="C19429" s="1">
        <v>31961.599441528298</v>
      </c>
      <c r="D19429" s="1">
        <v>16494.913764953599</v>
      </c>
      <c r="I19429" s="1">
        <v>24761.834796905601</v>
      </c>
      <c r="J19429" s="1">
        <v>2546.63295269012</v>
      </c>
    </row>
    <row r="19430" spans="1:10" x14ac:dyDescent="0.2">
      <c r="A19430" t="s">
        <v>9455</v>
      </c>
      <c r="B19430" t="s">
        <v>672</v>
      </c>
      <c r="C19430" s="1">
        <v>68341.197553873106</v>
      </c>
      <c r="E19430" s="1">
        <v>16924.920742034901</v>
      </c>
      <c r="G19430" s="1">
        <v>23431.788781643001</v>
      </c>
      <c r="I19430" s="1">
        <v>353932.03073787701</v>
      </c>
    </row>
    <row r="19431" spans="1:10" x14ac:dyDescent="0.2">
      <c r="A19431" t="s">
        <v>10346</v>
      </c>
      <c r="B19431" t="s">
        <v>586</v>
      </c>
      <c r="C19431" s="1">
        <v>6904.4453334808304</v>
      </c>
      <c r="E19431" s="1">
        <v>4205.6178960800198</v>
      </c>
    </row>
    <row r="19432" spans="1:10" x14ac:dyDescent="0.2">
      <c r="A19432" t="s">
        <v>862</v>
      </c>
      <c r="B19432" t="s">
        <v>605</v>
      </c>
      <c r="C19432" s="1">
        <v>534243.09658885002</v>
      </c>
      <c r="D19432" s="1">
        <v>1312.6794004440301</v>
      </c>
      <c r="E19432" s="1">
        <v>147798.15654373201</v>
      </c>
      <c r="G19432" s="1">
        <v>24557.2136688233</v>
      </c>
      <c r="I19432" s="1">
        <v>307071.00641632098</v>
      </c>
    </row>
    <row r="19433" spans="1:10" x14ac:dyDescent="0.2">
      <c r="A19433" t="s">
        <v>24428</v>
      </c>
      <c r="B19433" t="s">
        <v>3389</v>
      </c>
      <c r="H19433" s="1">
        <v>41928.478617668101</v>
      </c>
    </row>
    <row r="19434" spans="1:10" x14ac:dyDescent="0.2">
      <c r="A19434" t="s">
        <v>14371</v>
      </c>
      <c r="B19434" t="s">
        <v>982</v>
      </c>
      <c r="D19434" s="1">
        <v>36589.948200225801</v>
      </c>
      <c r="E19434" s="1">
        <v>10371.053800105999</v>
      </c>
      <c r="G19434" s="1">
        <v>16760.700201511401</v>
      </c>
      <c r="I19434" s="1">
        <v>45651.578705787702</v>
      </c>
    </row>
    <row r="19435" spans="1:10" x14ac:dyDescent="0.2">
      <c r="A19435" t="s">
        <v>13889</v>
      </c>
      <c r="B19435" t="s">
        <v>190</v>
      </c>
      <c r="C19435" s="1">
        <v>1021198.49671865</v>
      </c>
      <c r="D19435" s="1">
        <v>1718.9757511615701</v>
      </c>
    </row>
    <row r="19436" spans="1:10" x14ac:dyDescent="0.2">
      <c r="A19436" t="s">
        <v>1810</v>
      </c>
      <c r="B19436" t="s">
        <v>207</v>
      </c>
      <c r="C19436" s="1">
        <v>8668.9879913330096</v>
      </c>
      <c r="D19436" s="1">
        <v>37151.646327972398</v>
      </c>
      <c r="F19436" s="1">
        <v>87626.179330348998</v>
      </c>
      <c r="I19436" s="1">
        <v>43094.205471038797</v>
      </c>
      <c r="J19436" s="1">
        <v>25831.1618003845</v>
      </c>
    </row>
    <row r="19437" spans="1:10" x14ac:dyDescent="0.2">
      <c r="A19437" t="s">
        <v>10398</v>
      </c>
      <c r="B19437" t="s">
        <v>1230</v>
      </c>
      <c r="C19437" s="1">
        <v>52984.820017337901</v>
      </c>
    </row>
    <row r="19438" spans="1:10" x14ac:dyDescent="0.2">
      <c r="A19438" t="s">
        <v>4866</v>
      </c>
      <c r="B19438" t="s">
        <v>2377</v>
      </c>
      <c r="C19438" s="1">
        <v>4745.6114020347704</v>
      </c>
      <c r="D19438" s="1">
        <v>3187.4097042083699</v>
      </c>
      <c r="E19438" s="1">
        <v>14316.7454338074</v>
      </c>
      <c r="F19438" s="1">
        <v>5811.9693975448599</v>
      </c>
      <c r="I19438" s="1">
        <v>32518.233489036498</v>
      </c>
    </row>
    <row r="19439" spans="1:10" x14ac:dyDescent="0.2">
      <c r="A19439" t="s">
        <v>21266</v>
      </c>
      <c r="B19439" t="s">
        <v>20271</v>
      </c>
      <c r="I19439" s="1">
        <v>2522.8910083770802</v>
      </c>
    </row>
    <row r="19440" spans="1:10" x14ac:dyDescent="0.2">
      <c r="A19440" t="s">
        <v>2971</v>
      </c>
      <c r="B19440" t="s">
        <v>1098</v>
      </c>
      <c r="C19440" s="1">
        <v>312463.16918182297</v>
      </c>
      <c r="D19440" s="1">
        <v>104462.28628015501</v>
      </c>
      <c r="F19440" s="1">
        <v>213783.17524146999</v>
      </c>
      <c r="G19440" s="1">
        <v>85626.151515007004</v>
      </c>
      <c r="H19440" s="1">
        <v>197555.31995415699</v>
      </c>
      <c r="I19440" s="1">
        <v>400398.97614014102</v>
      </c>
      <c r="J19440" s="1">
        <v>133812.098775625</v>
      </c>
    </row>
    <row r="19441" spans="1:10" x14ac:dyDescent="0.2">
      <c r="A19441" t="s">
        <v>14815</v>
      </c>
      <c r="B19441" t="s">
        <v>797</v>
      </c>
      <c r="E19441" s="1">
        <v>2079.2402276992798</v>
      </c>
      <c r="H19441" s="1">
        <v>2852.2580366134598</v>
      </c>
      <c r="I19441" s="1">
        <v>3969.5123405456602</v>
      </c>
    </row>
    <row r="19442" spans="1:10" x14ac:dyDescent="0.2">
      <c r="A19442" t="s">
        <v>4480</v>
      </c>
      <c r="B19442" t="s">
        <v>1869</v>
      </c>
      <c r="C19442" s="1">
        <v>26636.507846832301</v>
      </c>
      <c r="E19442" s="1">
        <v>16460.444929599798</v>
      </c>
      <c r="F19442" s="1">
        <v>2460.2859725952098</v>
      </c>
      <c r="G19442" s="1">
        <v>563.88686180114701</v>
      </c>
      <c r="I19442" s="1">
        <v>33728.041552066803</v>
      </c>
    </row>
    <row r="19443" spans="1:10" x14ac:dyDescent="0.2">
      <c r="A19443" t="s">
        <v>12387</v>
      </c>
      <c r="B19443" t="s">
        <v>704</v>
      </c>
      <c r="C19443" s="1">
        <v>35995.277342796297</v>
      </c>
      <c r="D19443" s="1">
        <v>6504.6673698425402</v>
      </c>
      <c r="E19443" s="1">
        <v>20636.534028053298</v>
      </c>
      <c r="F19443" s="1">
        <v>15153.662666320801</v>
      </c>
      <c r="H19443" s="1">
        <v>8368.9009459018798</v>
      </c>
      <c r="I19443" s="1">
        <v>75099.152391433803</v>
      </c>
      <c r="J19443" s="1">
        <v>11800.0124359131</v>
      </c>
    </row>
    <row r="19444" spans="1:10" x14ac:dyDescent="0.2">
      <c r="A19444" t="s">
        <v>25322</v>
      </c>
      <c r="B19444" t="s">
        <v>704</v>
      </c>
      <c r="J19444" s="1">
        <v>1183.11420106888</v>
      </c>
    </row>
    <row r="19445" spans="1:10" x14ac:dyDescent="0.2">
      <c r="A19445" t="s">
        <v>2195</v>
      </c>
      <c r="B19445" t="s">
        <v>260</v>
      </c>
      <c r="C19445" s="1">
        <v>24616.749753952001</v>
      </c>
      <c r="D19445" s="1">
        <v>5344.1193928718603</v>
      </c>
      <c r="F19445" s="1">
        <v>6371.0438594818097</v>
      </c>
      <c r="G19445" s="1">
        <v>133751.59491658199</v>
      </c>
      <c r="H19445" s="1">
        <v>91006.680915832607</v>
      </c>
      <c r="I19445" s="1">
        <v>66434.797841072097</v>
      </c>
      <c r="J19445" s="1">
        <v>10945.436899185201</v>
      </c>
    </row>
    <row r="19446" spans="1:10" x14ac:dyDescent="0.2">
      <c r="A19446" t="s">
        <v>10606</v>
      </c>
      <c r="B19446" t="s">
        <v>3501</v>
      </c>
      <c r="C19446" s="1">
        <v>32293.8353834152</v>
      </c>
      <c r="D19446" s="1">
        <v>45420.348510742202</v>
      </c>
      <c r="E19446" s="1">
        <v>544.76069831848201</v>
      </c>
      <c r="F19446" s="1">
        <v>70487.6116819382</v>
      </c>
      <c r="G19446" s="1">
        <v>1045.0748057365399</v>
      </c>
      <c r="H19446" s="1">
        <v>20271.679382324201</v>
      </c>
      <c r="I19446" s="1">
        <v>6997.5865726470902</v>
      </c>
      <c r="J19446" s="1">
        <v>118607.086098671</v>
      </c>
    </row>
    <row r="19447" spans="1:10" x14ac:dyDescent="0.2">
      <c r="A19447" t="s">
        <v>13565</v>
      </c>
      <c r="B19447" t="s">
        <v>7995</v>
      </c>
      <c r="C19447" s="1">
        <v>111715.389328003</v>
      </c>
      <c r="H19447" s="1">
        <v>222317.80401611299</v>
      </c>
    </row>
    <row r="19448" spans="1:10" x14ac:dyDescent="0.2">
      <c r="A19448" t="s">
        <v>15128</v>
      </c>
      <c r="B19448" t="s">
        <v>14334</v>
      </c>
      <c r="E19448" s="1">
        <v>7454.6516113281205</v>
      </c>
      <c r="G19448" s="1">
        <v>8415.3796005249096</v>
      </c>
      <c r="I19448" s="1">
        <v>42487.173034667998</v>
      </c>
    </row>
    <row r="19449" spans="1:10" x14ac:dyDescent="0.2">
      <c r="A19449" t="s">
        <v>9671</v>
      </c>
      <c r="B19449" t="s">
        <v>1400</v>
      </c>
      <c r="C19449" s="1">
        <v>26284.642452240001</v>
      </c>
      <c r="D19449" s="1">
        <v>12207.680281639099</v>
      </c>
      <c r="E19449" s="1">
        <v>10510.085662841801</v>
      </c>
      <c r="G19449" s="1">
        <v>2617.8545198440602</v>
      </c>
      <c r="H19449" s="1">
        <v>22467.181259155299</v>
      </c>
      <c r="I19449" s="1">
        <v>20354.4382133484</v>
      </c>
    </row>
    <row r="19450" spans="1:10" x14ac:dyDescent="0.2">
      <c r="A19450" t="s">
        <v>14942</v>
      </c>
      <c r="B19450" t="s">
        <v>14941</v>
      </c>
      <c r="E19450" s="1">
        <v>699.20862483978306</v>
      </c>
    </row>
    <row r="19451" spans="1:10" x14ac:dyDescent="0.2">
      <c r="A19451" t="s">
        <v>17965</v>
      </c>
      <c r="B19451" t="s">
        <v>17471</v>
      </c>
      <c r="G19451" s="1">
        <v>9681.1836853027398</v>
      </c>
    </row>
    <row r="19452" spans="1:10" x14ac:dyDescent="0.2">
      <c r="A19452" t="s">
        <v>4223</v>
      </c>
      <c r="B19452" t="s">
        <v>231</v>
      </c>
      <c r="C19452" s="1">
        <v>503371.12551879801</v>
      </c>
      <c r="D19452" s="1">
        <v>146462.248498917</v>
      </c>
      <c r="E19452" s="1">
        <v>105793.770904541</v>
      </c>
      <c r="F19452" s="1">
        <v>400054.18417358398</v>
      </c>
      <c r="G19452" s="1">
        <v>80866.878995418607</v>
      </c>
      <c r="H19452" s="1">
        <v>39345.044898986802</v>
      </c>
      <c r="I19452" s="1">
        <v>694108.75592041004</v>
      </c>
      <c r="J19452" s="1">
        <v>527702.28672408999</v>
      </c>
    </row>
    <row r="19453" spans="1:10" x14ac:dyDescent="0.2">
      <c r="A19453" t="s">
        <v>18513</v>
      </c>
      <c r="B19453" t="s">
        <v>231</v>
      </c>
      <c r="G19453" s="1">
        <v>1718.00734996796</v>
      </c>
    </row>
    <row r="19454" spans="1:10" x14ac:dyDescent="0.2">
      <c r="A19454" t="s">
        <v>5848</v>
      </c>
      <c r="B19454" t="s">
        <v>2</v>
      </c>
      <c r="C19454" s="1">
        <v>399.50107383727999</v>
      </c>
      <c r="E19454" s="1">
        <v>1166.94008541107</v>
      </c>
    </row>
    <row r="19455" spans="1:10" x14ac:dyDescent="0.2">
      <c r="A19455" t="s">
        <v>20861</v>
      </c>
      <c r="B19455" t="s">
        <v>732</v>
      </c>
      <c r="I19455" s="1">
        <v>3175.8365306854198</v>
      </c>
    </row>
    <row r="19456" spans="1:10" x14ac:dyDescent="0.2">
      <c r="A19456" t="s">
        <v>15200</v>
      </c>
      <c r="B19456" t="s">
        <v>1442</v>
      </c>
      <c r="E19456" s="1">
        <v>104301.15436697</v>
      </c>
      <c r="I19456" s="1">
        <v>19002.362087249701</v>
      </c>
    </row>
    <row r="19457" spans="1:10" x14ac:dyDescent="0.2">
      <c r="A19457" t="s">
        <v>18038</v>
      </c>
      <c r="B19457" t="s">
        <v>2335</v>
      </c>
      <c r="D19457" s="1">
        <v>4541.3907842636099</v>
      </c>
      <c r="G19457" s="1">
        <v>21802.237930297899</v>
      </c>
      <c r="H19457" s="1">
        <v>7219.9941720962597</v>
      </c>
      <c r="I19457" s="1">
        <v>22533.5806970597</v>
      </c>
      <c r="J19457" s="1">
        <v>8205.76366806031</v>
      </c>
    </row>
    <row r="19458" spans="1:10" x14ac:dyDescent="0.2">
      <c r="A19458" t="s">
        <v>22137</v>
      </c>
      <c r="B19458" t="s">
        <v>2335</v>
      </c>
      <c r="D19458" s="1">
        <v>1100.5151901245099</v>
      </c>
      <c r="H19458" s="1">
        <v>3697.5758981704698</v>
      </c>
      <c r="J19458" s="1">
        <v>7943.5283927917499</v>
      </c>
    </row>
    <row r="19459" spans="1:10" x14ac:dyDescent="0.2">
      <c r="A19459" t="s">
        <v>13765</v>
      </c>
      <c r="B19459" t="s">
        <v>204</v>
      </c>
      <c r="C19459" s="1">
        <v>14750.425977230099</v>
      </c>
      <c r="E19459" s="1">
        <v>11686.573944568599</v>
      </c>
      <c r="I19459" s="1">
        <v>56158.565955162099</v>
      </c>
    </row>
    <row r="19460" spans="1:10" x14ac:dyDescent="0.2">
      <c r="A19460" t="s">
        <v>6143</v>
      </c>
      <c r="B19460" t="s">
        <v>3345</v>
      </c>
      <c r="C19460" s="1">
        <v>2780.9592952728299</v>
      </c>
      <c r="J19460" s="1">
        <v>1096.7680606842</v>
      </c>
    </row>
    <row r="19461" spans="1:10" x14ac:dyDescent="0.2">
      <c r="A19461" t="s">
        <v>25251</v>
      </c>
      <c r="B19461" t="s">
        <v>2577</v>
      </c>
      <c r="J19461" s="1">
        <v>1022.0071725845301</v>
      </c>
    </row>
    <row r="19462" spans="1:10" x14ac:dyDescent="0.2">
      <c r="A19462" t="s">
        <v>18183</v>
      </c>
      <c r="B19462" t="s">
        <v>17004</v>
      </c>
      <c r="G19462" s="1">
        <v>4012.0417313575799</v>
      </c>
      <c r="H19462" s="1">
        <v>5418.0373611450204</v>
      </c>
    </row>
    <row r="19463" spans="1:10" x14ac:dyDescent="0.2">
      <c r="A19463" t="s">
        <v>13505</v>
      </c>
      <c r="B19463" t="s">
        <v>1156</v>
      </c>
      <c r="C19463" s="1">
        <v>2075616.9507579801</v>
      </c>
      <c r="D19463" s="1">
        <v>1085019.3858757</v>
      </c>
      <c r="E19463" s="1">
        <v>1543983.8521704699</v>
      </c>
      <c r="F19463" s="1">
        <v>1091597.31193924</v>
      </c>
      <c r="G19463" s="1">
        <v>1085863.00319648</v>
      </c>
      <c r="H19463" s="1">
        <v>1182802.7059392901</v>
      </c>
      <c r="I19463" s="1">
        <v>2805898.5604181299</v>
      </c>
      <c r="J19463" s="1">
        <v>1245063.4935684199</v>
      </c>
    </row>
    <row r="19464" spans="1:10" x14ac:dyDescent="0.2">
      <c r="A19464" t="s">
        <v>16377</v>
      </c>
      <c r="B19464" t="s">
        <v>175</v>
      </c>
      <c r="D19464" s="1">
        <v>1408411.20458984</v>
      </c>
      <c r="E19464" s="1">
        <v>570727.70397949195</v>
      </c>
      <c r="F19464" s="1">
        <v>302741.75878906302</v>
      </c>
      <c r="G19464" s="1">
        <v>7749.2990112304697</v>
      </c>
      <c r="I19464" s="1">
        <v>1019230.4552002</v>
      </c>
    </row>
    <row r="19465" spans="1:10" x14ac:dyDescent="0.2">
      <c r="A19465" t="s">
        <v>6748</v>
      </c>
      <c r="B19465" t="s">
        <v>175</v>
      </c>
      <c r="C19465" s="1">
        <v>421816.586719752</v>
      </c>
      <c r="D19465" s="1">
        <v>283890.57735466998</v>
      </c>
      <c r="E19465" s="1">
        <v>25957.125625848799</v>
      </c>
      <c r="F19465" s="1">
        <v>53170.6334986687</v>
      </c>
      <c r="G19465" s="1">
        <v>22562.346914887399</v>
      </c>
      <c r="H19465" s="1">
        <v>88566.469788551403</v>
      </c>
      <c r="I19465" s="1">
        <v>43397.210389375599</v>
      </c>
      <c r="J19465" s="1">
        <v>50975.118854284301</v>
      </c>
    </row>
    <row r="19466" spans="1:10" x14ac:dyDescent="0.2">
      <c r="A19466" t="s">
        <v>8956</v>
      </c>
      <c r="B19466" t="s">
        <v>791</v>
      </c>
      <c r="C19466" s="1">
        <v>227977.73780250599</v>
      </c>
      <c r="D19466" s="1">
        <v>304995.41395091999</v>
      </c>
      <c r="E19466" s="1">
        <v>117607.648451567</v>
      </c>
      <c r="F19466" s="1">
        <v>311100.04890394199</v>
      </c>
      <c r="G19466" s="1">
        <v>68584.560533046693</v>
      </c>
      <c r="H19466" s="1">
        <v>182222.12974548299</v>
      </c>
      <c r="I19466" s="1">
        <v>382112.21052932699</v>
      </c>
      <c r="J19466" s="1">
        <v>328114.24213027902</v>
      </c>
    </row>
    <row r="19467" spans="1:10" x14ac:dyDescent="0.2">
      <c r="A19467" t="s">
        <v>6708</v>
      </c>
      <c r="B19467" t="s">
        <v>4440</v>
      </c>
      <c r="C19467" s="1">
        <v>18155.491988182101</v>
      </c>
      <c r="D19467" s="1">
        <v>6593.3913292884899</v>
      </c>
      <c r="E19467" s="1">
        <v>11502.0063285828</v>
      </c>
      <c r="F19467" s="1">
        <v>54112.779704570799</v>
      </c>
      <c r="H19467" s="1">
        <v>3141.3769499063501</v>
      </c>
      <c r="I19467" s="1">
        <v>80927.747781753496</v>
      </c>
      <c r="J19467" s="1">
        <v>33915.470705032298</v>
      </c>
    </row>
    <row r="19468" spans="1:10" x14ac:dyDescent="0.2">
      <c r="A19468" t="s">
        <v>1501</v>
      </c>
      <c r="B19468" t="s">
        <v>30</v>
      </c>
      <c r="C19468" s="1">
        <v>156442.734130859</v>
      </c>
      <c r="D19468" s="1">
        <v>730822.71677398705</v>
      </c>
      <c r="E19468" s="1">
        <v>1094913.38252258</v>
      </c>
      <c r="F19468" s="1">
        <v>797050.46325683605</v>
      </c>
      <c r="H19468" s="1">
        <v>417626.18043136603</v>
      </c>
      <c r="I19468" s="1">
        <v>367256.06954956101</v>
      </c>
      <c r="J19468" s="1">
        <v>467107.41210556001</v>
      </c>
    </row>
    <row r="19469" spans="1:10" x14ac:dyDescent="0.2">
      <c r="A19469" t="s">
        <v>16226</v>
      </c>
      <c r="B19469" t="s">
        <v>3044</v>
      </c>
      <c r="D19469" s="1">
        <v>5047.1261062622098</v>
      </c>
      <c r="E19469" s="1">
        <v>109098.221984863</v>
      </c>
      <c r="F19469" s="1">
        <v>65358.229537963904</v>
      </c>
      <c r="H19469" s="1">
        <v>250526.63116455101</v>
      </c>
      <c r="J19469" s="1">
        <v>120784.91966247599</v>
      </c>
    </row>
    <row r="19470" spans="1:10" x14ac:dyDescent="0.2">
      <c r="A19470" t="s">
        <v>23530</v>
      </c>
      <c r="B19470" t="s">
        <v>3044</v>
      </c>
      <c r="D19470" s="1">
        <v>18866.917762756399</v>
      </c>
    </row>
    <row r="19471" spans="1:10" x14ac:dyDescent="0.2">
      <c r="A19471" t="s">
        <v>20849</v>
      </c>
      <c r="B19471" t="s">
        <v>3179</v>
      </c>
      <c r="I19471" s="1">
        <v>7849.6799240112296</v>
      </c>
    </row>
    <row r="19472" spans="1:10" x14ac:dyDescent="0.2">
      <c r="A19472" t="s">
        <v>7021</v>
      </c>
      <c r="B19472" t="s">
        <v>674</v>
      </c>
      <c r="C19472" s="1">
        <v>324298.20765113801</v>
      </c>
      <c r="E19472" s="1">
        <v>143650.92676973299</v>
      </c>
      <c r="G19472" s="1">
        <v>68968.753648996397</v>
      </c>
      <c r="I19472" s="1">
        <v>15493.950577974299</v>
      </c>
    </row>
    <row r="19473" spans="1:10" x14ac:dyDescent="0.2">
      <c r="A19473" t="s">
        <v>14163</v>
      </c>
      <c r="B19473" t="s">
        <v>3257</v>
      </c>
      <c r="E19473" s="1">
        <v>324112.01232910203</v>
      </c>
      <c r="F19473" s="1">
        <v>11186.517257690401</v>
      </c>
      <c r="I19473" s="1">
        <v>297234.98236083903</v>
      </c>
    </row>
    <row r="19474" spans="1:10" x14ac:dyDescent="0.2">
      <c r="A19474" t="s">
        <v>16607</v>
      </c>
      <c r="B19474" t="s">
        <v>3257</v>
      </c>
      <c r="E19474" s="1">
        <v>4681.2783660888699</v>
      </c>
      <c r="I19474" s="1">
        <v>81752.887859344497</v>
      </c>
    </row>
    <row r="19475" spans="1:10" x14ac:dyDescent="0.2">
      <c r="A19475" t="s">
        <v>13746</v>
      </c>
      <c r="B19475" t="s">
        <v>7591</v>
      </c>
      <c r="C19475" s="1">
        <v>6381.2353441715404</v>
      </c>
      <c r="D19475" s="1">
        <v>40038.120544433601</v>
      </c>
      <c r="E19475" s="1">
        <v>5222.39898633957</v>
      </c>
      <c r="F19475" s="1">
        <v>47816.470458984397</v>
      </c>
      <c r="I19475" s="1">
        <v>64923.219571113601</v>
      </c>
      <c r="J19475" s="1">
        <v>46350.156921386697</v>
      </c>
    </row>
    <row r="19476" spans="1:10" x14ac:dyDescent="0.2">
      <c r="A19476" t="s">
        <v>12967</v>
      </c>
      <c r="B19476" t="s">
        <v>316</v>
      </c>
      <c r="C19476" s="1">
        <v>362330.784294129</v>
      </c>
      <c r="D19476" s="1">
        <v>255215.068748474</v>
      </c>
      <c r="E19476" s="1">
        <v>14001.913393974301</v>
      </c>
      <c r="F19476" s="1">
        <v>33631.995544433601</v>
      </c>
      <c r="H19476" s="1">
        <v>65482.6243343354</v>
      </c>
      <c r="I19476" s="1">
        <v>320433.10723877</v>
      </c>
    </row>
    <row r="19477" spans="1:10" x14ac:dyDescent="0.2">
      <c r="A19477" t="s">
        <v>10229</v>
      </c>
      <c r="B19477" t="s">
        <v>6454</v>
      </c>
      <c r="C19477" s="1">
        <v>42943.376492023497</v>
      </c>
      <c r="E19477" s="1">
        <v>128582.74284505899</v>
      </c>
    </row>
    <row r="19478" spans="1:10" x14ac:dyDescent="0.2">
      <c r="A19478" t="s">
        <v>19765</v>
      </c>
      <c r="B19478" t="s">
        <v>19764</v>
      </c>
      <c r="I19478" s="1">
        <v>13191.535017013601</v>
      </c>
    </row>
    <row r="19479" spans="1:10" x14ac:dyDescent="0.2">
      <c r="A19479" t="s">
        <v>19084</v>
      </c>
      <c r="B19479" t="s">
        <v>175</v>
      </c>
      <c r="F19479" s="1">
        <v>26832.474243164099</v>
      </c>
      <c r="G19479" s="1">
        <v>61579.756103515603</v>
      </c>
      <c r="I19479" s="1">
        <v>139139.567199707</v>
      </c>
      <c r="J19479" s="1">
        <v>10043.228179931601</v>
      </c>
    </row>
    <row r="19480" spans="1:10" x14ac:dyDescent="0.2">
      <c r="A19480" t="s">
        <v>10106</v>
      </c>
      <c r="B19480" t="s">
        <v>175</v>
      </c>
      <c r="C19480" s="1">
        <v>569439.73783421505</v>
      </c>
      <c r="D19480" s="1">
        <v>546906.60642075597</v>
      </c>
      <c r="E19480" s="1">
        <v>75934.884619951306</v>
      </c>
      <c r="F19480" s="1">
        <v>266710.36360073101</v>
      </c>
      <c r="G19480" s="1">
        <v>97050.663630247102</v>
      </c>
      <c r="H19480" s="1">
        <v>137670.26172173</v>
      </c>
      <c r="I19480" s="1">
        <v>226385.419883967</v>
      </c>
      <c r="J19480" s="1">
        <v>124959.188731074</v>
      </c>
    </row>
    <row r="19481" spans="1:10" x14ac:dyDescent="0.2">
      <c r="A19481" t="s">
        <v>24968</v>
      </c>
      <c r="B19481" t="s">
        <v>17239</v>
      </c>
      <c r="H19481" s="1">
        <v>1369.37791728973</v>
      </c>
    </row>
    <row r="19482" spans="1:10" x14ac:dyDescent="0.2">
      <c r="A19482" t="s">
        <v>22236</v>
      </c>
      <c r="B19482" t="s">
        <v>1036</v>
      </c>
      <c r="D19482" s="1">
        <v>3322.8894653320299</v>
      </c>
      <c r="F19482" s="1">
        <v>56552.955987930298</v>
      </c>
      <c r="H19482" s="1">
        <v>171524.02432918601</v>
      </c>
      <c r="J19482" s="1">
        <v>99368.191984176607</v>
      </c>
    </row>
    <row r="19483" spans="1:10" x14ac:dyDescent="0.2">
      <c r="A19483" t="s">
        <v>181</v>
      </c>
      <c r="B19483" t="s">
        <v>180</v>
      </c>
      <c r="C19483" s="1">
        <v>264988.03381443099</v>
      </c>
      <c r="D19483" s="1">
        <v>195970.92610168501</v>
      </c>
      <c r="E19483" s="1">
        <v>1532072.67780781</v>
      </c>
      <c r="F19483" s="1">
        <v>1090765.9492528399</v>
      </c>
      <c r="G19483" s="1">
        <v>1062040.45113063</v>
      </c>
      <c r="H19483" s="1">
        <v>233808.13901281299</v>
      </c>
      <c r="I19483" s="1">
        <v>733286.37065935205</v>
      </c>
      <c r="J19483" s="1">
        <v>414365.19395256002</v>
      </c>
    </row>
    <row r="19484" spans="1:10" x14ac:dyDescent="0.2">
      <c r="A19484" t="s">
        <v>24890</v>
      </c>
      <c r="B19484" t="s">
        <v>507</v>
      </c>
      <c r="H19484" s="1">
        <v>3025.6969227790901</v>
      </c>
    </row>
    <row r="19485" spans="1:10" x14ac:dyDescent="0.2">
      <c r="A19485" t="s">
        <v>18244</v>
      </c>
      <c r="B19485" t="s">
        <v>7782</v>
      </c>
      <c r="G19485" s="1">
        <v>2491.4446573257401</v>
      </c>
      <c r="I19485" s="1">
        <v>7362.4399328231802</v>
      </c>
    </row>
    <row r="19486" spans="1:10" x14ac:dyDescent="0.2">
      <c r="A19486" t="s">
        <v>4160</v>
      </c>
      <c r="B19486" t="s">
        <v>763</v>
      </c>
      <c r="C19486" s="1">
        <v>463860.09705710399</v>
      </c>
      <c r="D19486" s="1">
        <v>188585.12728214299</v>
      </c>
      <c r="E19486" s="1">
        <v>856957.62008285499</v>
      </c>
      <c r="F19486" s="1">
        <v>65807.010962963104</v>
      </c>
      <c r="G19486" s="1">
        <v>525473.20936346101</v>
      </c>
      <c r="H19486" s="1">
        <v>768728.10793066001</v>
      </c>
      <c r="I19486" s="1">
        <v>1064341.35549295</v>
      </c>
      <c r="J19486" s="1">
        <v>602026.51799702598</v>
      </c>
    </row>
    <row r="19487" spans="1:10" x14ac:dyDescent="0.2">
      <c r="A19487" t="s">
        <v>23043</v>
      </c>
      <c r="B19487" t="s">
        <v>2733</v>
      </c>
      <c r="F19487" s="1">
        <v>2347.0839004516702</v>
      </c>
    </row>
    <row r="19488" spans="1:10" x14ac:dyDescent="0.2">
      <c r="A19488" t="s">
        <v>1256</v>
      </c>
      <c r="B19488" t="s">
        <v>545</v>
      </c>
      <c r="C19488" s="1">
        <v>806206.96367597603</v>
      </c>
      <c r="D19488" s="1">
        <v>8274.3819670677203</v>
      </c>
      <c r="E19488" s="1">
        <v>1753054.8024301501</v>
      </c>
      <c r="F19488" s="1">
        <v>435730.71875381499</v>
      </c>
      <c r="G19488" s="1">
        <v>858829.24732255901</v>
      </c>
      <c r="H19488" s="1">
        <v>98127.365679264098</v>
      </c>
      <c r="I19488" s="1">
        <v>1153089.1825470901</v>
      </c>
      <c r="J19488" s="1">
        <v>34399.228240013203</v>
      </c>
    </row>
    <row r="19489" spans="1:10" x14ac:dyDescent="0.2">
      <c r="A19489" t="s">
        <v>12143</v>
      </c>
      <c r="B19489" t="s">
        <v>1150</v>
      </c>
      <c r="C19489" s="1">
        <v>649825.64271116199</v>
      </c>
      <c r="D19489" s="1">
        <v>4868.9742240905698</v>
      </c>
      <c r="E19489" s="1">
        <v>429644.62762212701</v>
      </c>
      <c r="F19489" s="1">
        <v>11241.5954971313</v>
      </c>
      <c r="G19489" s="1">
        <v>65627.3094973564</v>
      </c>
      <c r="H19489" s="1">
        <v>9979.6243839263898</v>
      </c>
      <c r="I19489" s="1">
        <v>584874.99846744502</v>
      </c>
      <c r="J19489" s="1">
        <v>1470.603687644</v>
      </c>
    </row>
    <row r="19490" spans="1:10" x14ac:dyDescent="0.2">
      <c r="A19490" t="s">
        <v>20515</v>
      </c>
      <c r="B19490" t="s">
        <v>398</v>
      </c>
      <c r="I19490" s="1">
        <v>9713.3384573459607</v>
      </c>
      <c r="J19490" s="1">
        <v>10001.3666200638</v>
      </c>
    </row>
    <row r="19491" spans="1:10" x14ac:dyDescent="0.2">
      <c r="A19491" t="s">
        <v>12256</v>
      </c>
      <c r="B19491" t="s">
        <v>996</v>
      </c>
      <c r="C19491" s="1">
        <v>2880.3292045593298</v>
      </c>
      <c r="I19491" s="1">
        <v>51839.6784610748</v>
      </c>
      <c r="J19491" s="1">
        <v>1439.1198377609301</v>
      </c>
    </row>
    <row r="19492" spans="1:10" x14ac:dyDescent="0.2">
      <c r="A19492" t="s">
        <v>24572</v>
      </c>
      <c r="B19492" t="s">
        <v>24230</v>
      </c>
      <c r="H19492" s="1">
        <v>655.80074071884201</v>
      </c>
    </row>
    <row r="19493" spans="1:10" x14ac:dyDescent="0.2">
      <c r="A19493" t="s">
        <v>15679</v>
      </c>
      <c r="B19493" t="s">
        <v>111</v>
      </c>
      <c r="D19493" s="1">
        <v>27262.688134193399</v>
      </c>
      <c r="E19493" s="1">
        <v>1450.11085510254</v>
      </c>
      <c r="F19493" s="1">
        <v>12813.766480922701</v>
      </c>
      <c r="H19493" s="1">
        <v>24215.1646339894</v>
      </c>
      <c r="J19493" s="1">
        <v>19764.588639259298</v>
      </c>
    </row>
    <row r="19494" spans="1:10" x14ac:dyDescent="0.2">
      <c r="A19494" t="s">
        <v>21758</v>
      </c>
      <c r="B19494" t="s">
        <v>6</v>
      </c>
      <c r="D19494" s="1">
        <v>1560.8981170654299</v>
      </c>
      <c r="H19494" s="1">
        <v>1429.17070615292</v>
      </c>
      <c r="I19494" s="1">
        <v>3358.54356861114</v>
      </c>
      <c r="J19494" s="1">
        <v>1812.6879463195801</v>
      </c>
    </row>
    <row r="19495" spans="1:10" x14ac:dyDescent="0.2">
      <c r="A19495" t="s">
        <v>12298</v>
      </c>
      <c r="B19495" t="s">
        <v>5174</v>
      </c>
      <c r="C19495" s="1">
        <v>2882.5260353088402</v>
      </c>
      <c r="G19495" s="1">
        <v>5853.9926090240497</v>
      </c>
    </row>
    <row r="19496" spans="1:10" x14ac:dyDescent="0.2">
      <c r="A19496" t="s">
        <v>2873</v>
      </c>
      <c r="B19496" t="s">
        <v>131</v>
      </c>
      <c r="C19496" s="1">
        <v>77469.842605590893</v>
      </c>
      <c r="D19496" s="1">
        <v>16802.5624465943</v>
      </c>
      <c r="E19496" s="1">
        <v>32821.496198177301</v>
      </c>
      <c r="F19496" s="1">
        <v>17723.518682479898</v>
      </c>
      <c r="G19496" s="1">
        <v>7415.7632532119796</v>
      </c>
      <c r="H19496" s="1">
        <v>41768.728004455603</v>
      </c>
      <c r="I19496" s="1">
        <v>28830.175464630101</v>
      </c>
      <c r="J19496" s="1">
        <v>32563.785273551999</v>
      </c>
    </row>
    <row r="19497" spans="1:10" x14ac:dyDescent="0.2">
      <c r="A19497" t="s">
        <v>9073</v>
      </c>
      <c r="B19497" t="s">
        <v>1174</v>
      </c>
      <c r="C19497" s="1">
        <v>786923.82942962705</v>
      </c>
      <c r="D19497" s="1">
        <v>533396.14928436303</v>
      </c>
      <c r="E19497" s="1">
        <v>250807.42630767901</v>
      </c>
      <c r="F19497" s="1">
        <v>571714.57061195397</v>
      </c>
      <c r="G19497" s="1">
        <v>955540.87676239002</v>
      </c>
      <c r="H19497" s="1">
        <v>1659951.8518552801</v>
      </c>
      <c r="I19497" s="1">
        <v>1187539.24755859</v>
      </c>
      <c r="J19497" s="1">
        <v>936113.11639594997</v>
      </c>
    </row>
    <row r="19498" spans="1:10" x14ac:dyDescent="0.2">
      <c r="A19498" t="s">
        <v>12031</v>
      </c>
      <c r="B19498" t="s">
        <v>1174</v>
      </c>
      <c r="C19498" s="1">
        <v>981844.39240646304</v>
      </c>
      <c r="D19498" s="1">
        <v>1270276.7445614301</v>
      </c>
      <c r="E19498" s="1">
        <v>568690.15287399199</v>
      </c>
      <c r="F19498" s="1">
        <v>812441.17423820496</v>
      </c>
      <c r="G19498" s="1">
        <v>1377324.90599227</v>
      </c>
      <c r="H19498" s="1">
        <v>2862974.7724924101</v>
      </c>
      <c r="I19498" s="1">
        <v>1234179.17456341</v>
      </c>
      <c r="J19498" s="1">
        <v>914801.47432327201</v>
      </c>
    </row>
    <row r="19499" spans="1:10" x14ac:dyDescent="0.2">
      <c r="A19499" t="s">
        <v>17350</v>
      </c>
      <c r="B19499" t="s">
        <v>1174</v>
      </c>
      <c r="D19499" s="1">
        <v>94921.799013137803</v>
      </c>
      <c r="F19499" s="1">
        <v>27373.921063423099</v>
      </c>
      <c r="G19499" s="1">
        <v>1852.62802791595</v>
      </c>
      <c r="H19499" s="1">
        <v>196849.353957176</v>
      </c>
      <c r="J19499" s="1">
        <v>79795.7321434021</v>
      </c>
    </row>
    <row r="19500" spans="1:10" x14ac:dyDescent="0.2">
      <c r="A19500" t="s">
        <v>6047</v>
      </c>
      <c r="B19500" t="s">
        <v>20</v>
      </c>
      <c r="C19500" s="1">
        <v>5530448.5342779197</v>
      </c>
      <c r="D19500" s="1">
        <v>3272549.2865253701</v>
      </c>
      <c r="E19500" s="1">
        <v>13092245.259404499</v>
      </c>
      <c r="F19500" s="1">
        <v>7409284.1585381003</v>
      </c>
      <c r="G19500" s="1">
        <v>2767470.3179202001</v>
      </c>
      <c r="H19500" s="1">
        <v>2327858.61207652</v>
      </c>
      <c r="I19500" s="1">
        <v>6941853.8550207596</v>
      </c>
      <c r="J19500" s="1">
        <v>7488004.6377792396</v>
      </c>
    </row>
    <row r="19501" spans="1:10" x14ac:dyDescent="0.2">
      <c r="A19501" t="s">
        <v>22515</v>
      </c>
      <c r="B19501" t="s">
        <v>255</v>
      </c>
      <c r="D19501" s="1">
        <v>3198.9337501525902</v>
      </c>
      <c r="F19501" s="1">
        <v>1700.7089462280301</v>
      </c>
      <c r="J19501" s="1">
        <v>2273.0588502883902</v>
      </c>
    </row>
    <row r="19502" spans="1:10" x14ac:dyDescent="0.2">
      <c r="A19502" t="s">
        <v>14704</v>
      </c>
      <c r="B19502" t="s">
        <v>521</v>
      </c>
      <c r="E19502" s="1">
        <v>3482.53832626343</v>
      </c>
    </row>
    <row r="19503" spans="1:10" x14ac:dyDescent="0.2">
      <c r="A19503" t="s">
        <v>21834</v>
      </c>
      <c r="B19503" t="s">
        <v>326</v>
      </c>
      <c r="D19503" s="1">
        <v>113045.529296875</v>
      </c>
      <c r="F19503" s="1">
        <v>154503.25296783401</v>
      </c>
      <c r="I19503" s="1">
        <v>58866.166130065903</v>
      </c>
    </row>
    <row r="19504" spans="1:10" x14ac:dyDescent="0.2">
      <c r="A19504" t="s">
        <v>20454</v>
      </c>
      <c r="B19504" t="s">
        <v>1708</v>
      </c>
      <c r="D19504" s="1">
        <v>9607.85309553146</v>
      </c>
      <c r="H19504" s="1">
        <v>994.13068962097202</v>
      </c>
      <c r="I19504" s="1">
        <v>19320.685563564301</v>
      </c>
      <c r="J19504" s="1">
        <v>7454.6495628356997</v>
      </c>
    </row>
    <row r="19505" spans="1:10" x14ac:dyDescent="0.2">
      <c r="A19505" t="s">
        <v>22018</v>
      </c>
      <c r="B19505" t="s">
        <v>370</v>
      </c>
      <c r="I19505" s="1">
        <v>40133.470230102597</v>
      </c>
    </row>
    <row r="19506" spans="1:10" x14ac:dyDescent="0.2">
      <c r="A19506" t="s">
        <v>22335</v>
      </c>
      <c r="B19506" t="s">
        <v>370</v>
      </c>
      <c r="H19506" s="1">
        <v>941.96518325805596</v>
      </c>
    </row>
    <row r="19507" spans="1:10" x14ac:dyDescent="0.2">
      <c r="A19507" t="s">
        <v>14689</v>
      </c>
      <c r="B19507" t="s">
        <v>2017</v>
      </c>
      <c r="E19507" s="1">
        <v>22521.937397956801</v>
      </c>
      <c r="G19507" s="1">
        <v>20390.5178279877</v>
      </c>
      <c r="I19507" s="1">
        <v>81221.866915225997</v>
      </c>
    </row>
    <row r="19508" spans="1:10" x14ac:dyDescent="0.2">
      <c r="A19508" t="s">
        <v>14341</v>
      </c>
      <c r="B19508" t="s">
        <v>3436</v>
      </c>
      <c r="D19508" s="1">
        <v>4725.9584941864096</v>
      </c>
      <c r="E19508" s="1">
        <v>94789.958740234404</v>
      </c>
      <c r="F19508" s="1">
        <v>13909.9254188538</v>
      </c>
      <c r="G19508" s="1">
        <v>43018.546226501501</v>
      </c>
      <c r="H19508" s="1">
        <v>11267.954558372499</v>
      </c>
      <c r="I19508" s="1">
        <v>6534.2327003479104</v>
      </c>
      <c r="J19508" s="1">
        <v>6587.7867732047998</v>
      </c>
    </row>
    <row r="19509" spans="1:10" x14ac:dyDescent="0.2">
      <c r="A19509" t="s">
        <v>4664</v>
      </c>
      <c r="B19509" t="s">
        <v>1300</v>
      </c>
      <c r="C19509" s="1">
        <v>8054.3741512298602</v>
      </c>
      <c r="D19509" s="1">
        <v>869.78444004058895</v>
      </c>
      <c r="G19509" s="1">
        <v>21824.291357040402</v>
      </c>
      <c r="I19509" s="1">
        <v>257182.819175721</v>
      </c>
      <c r="J19509" s="1">
        <v>5728.9530506134097</v>
      </c>
    </row>
    <row r="19510" spans="1:10" x14ac:dyDescent="0.2">
      <c r="A19510" t="s">
        <v>11635</v>
      </c>
      <c r="B19510" t="s">
        <v>20</v>
      </c>
      <c r="C19510" s="1">
        <v>1189305.8384914401</v>
      </c>
      <c r="D19510" s="1">
        <v>144137.13176441201</v>
      </c>
      <c r="E19510" s="1">
        <v>1364275.3067169201</v>
      </c>
      <c r="F19510" s="1">
        <v>729709.92612457299</v>
      </c>
      <c r="H19510" s="1">
        <v>182114.18588829099</v>
      </c>
      <c r="I19510" s="1">
        <v>759671.34590148996</v>
      </c>
      <c r="J19510" s="1">
        <v>213848.855918407</v>
      </c>
    </row>
    <row r="19511" spans="1:10" x14ac:dyDescent="0.2">
      <c r="A19511" t="s">
        <v>9746</v>
      </c>
      <c r="B19511" t="s">
        <v>20</v>
      </c>
      <c r="C19511" s="1">
        <v>12018.460931301101</v>
      </c>
      <c r="D19511" s="1">
        <v>481158.07468271302</v>
      </c>
      <c r="E19511" s="1">
        <v>335181.10005307198</v>
      </c>
      <c r="F19511" s="1">
        <v>1917270.3180086601</v>
      </c>
      <c r="G19511" s="1">
        <v>29327.320255279501</v>
      </c>
      <c r="H19511" s="1">
        <v>325525.46906113601</v>
      </c>
      <c r="I19511" s="1">
        <v>582081.06345581997</v>
      </c>
      <c r="J19511" s="1">
        <v>990417.17240762699</v>
      </c>
    </row>
    <row r="19512" spans="1:10" x14ac:dyDescent="0.2">
      <c r="A19512" t="s">
        <v>14490</v>
      </c>
      <c r="B19512" t="s">
        <v>20</v>
      </c>
      <c r="E19512" s="1">
        <v>298490.72049868101</v>
      </c>
      <c r="F19512" s="1">
        <v>412482.93333697302</v>
      </c>
      <c r="G19512" s="1">
        <v>3151445.9171111598</v>
      </c>
      <c r="H19512" s="1">
        <v>2729446.3704804201</v>
      </c>
    </row>
    <row r="19513" spans="1:10" x14ac:dyDescent="0.2">
      <c r="A19513" t="s">
        <v>25121</v>
      </c>
      <c r="B19513" t="s">
        <v>14842</v>
      </c>
      <c r="J19513" s="1">
        <v>1268.7917184829701</v>
      </c>
    </row>
    <row r="19514" spans="1:10" x14ac:dyDescent="0.2">
      <c r="A19514" t="s">
        <v>16483</v>
      </c>
      <c r="B19514" t="s">
        <v>674</v>
      </c>
      <c r="D19514" s="1">
        <v>940.80346822738704</v>
      </c>
      <c r="E19514" s="1">
        <v>7253.6947879791396</v>
      </c>
      <c r="F19514" s="1">
        <v>16166.771560669</v>
      </c>
      <c r="G19514" s="1">
        <v>3678.85695838928</v>
      </c>
      <c r="H19514" s="1">
        <v>31282.129409790101</v>
      </c>
      <c r="J19514" s="1">
        <v>11239.2188549042</v>
      </c>
    </row>
    <row r="19515" spans="1:10" x14ac:dyDescent="0.2">
      <c r="A19515" t="s">
        <v>5842</v>
      </c>
      <c r="B19515" t="s">
        <v>2131</v>
      </c>
      <c r="C19515" s="1">
        <v>13364.5293054581</v>
      </c>
      <c r="D19515" s="1">
        <v>23509.0218071938</v>
      </c>
      <c r="E19515" s="1">
        <v>17441.947492599498</v>
      </c>
      <c r="F19515" s="1">
        <v>37786.919681549</v>
      </c>
      <c r="H19515" s="1">
        <v>19690.988399505601</v>
      </c>
      <c r="J19515" s="1">
        <v>72836.771580457804</v>
      </c>
    </row>
    <row r="19516" spans="1:10" x14ac:dyDescent="0.2">
      <c r="A19516" t="s">
        <v>21380</v>
      </c>
      <c r="B19516" t="s">
        <v>1724</v>
      </c>
      <c r="F19516" s="1">
        <v>13682.610693454701</v>
      </c>
      <c r="H19516" s="1">
        <v>10105.0392253399</v>
      </c>
      <c r="I19516" s="1">
        <v>2876.9879817962701</v>
      </c>
      <c r="J19516" s="1">
        <v>25646.225677251801</v>
      </c>
    </row>
    <row r="19517" spans="1:10" x14ac:dyDescent="0.2">
      <c r="A19517" t="s">
        <v>5466</v>
      </c>
      <c r="B19517" t="s">
        <v>2097</v>
      </c>
      <c r="C19517" s="1">
        <v>266448.69485426001</v>
      </c>
      <c r="D19517" s="1">
        <v>67271.570850133998</v>
      </c>
      <c r="E19517" s="1">
        <v>749724.80316746305</v>
      </c>
      <c r="F19517" s="1">
        <v>227089.403487206</v>
      </c>
      <c r="G19517" s="1">
        <v>60900.309940099803</v>
      </c>
      <c r="H19517" s="1">
        <v>79299.546886444106</v>
      </c>
      <c r="I19517" s="1">
        <v>1319565.8599767699</v>
      </c>
      <c r="J19517" s="1">
        <v>36570.110968112996</v>
      </c>
    </row>
    <row r="19518" spans="1:10" x14ac:dyDescent="0.2">
      <c r="A19518" t="s">
        <v>21373</v>
      </c>
      <c r="B19518" t="s">
        <v>111</v>
      </c>
      <c r="I19518" s="1">
        <v>4607.7071666717602</v>
      </c>
    </row>
    <row r="19519" spans="1:10" x14ac:dyDescent="0.2">
      <c r="A19519" t="s">
        <v>5332</v>
      </c>
      <c r="B19519" t="s">
        <v>2372</v>
      </c>
      <c r="C19519" s="1">
        <v>20881.662345886201</v>
      </c>
      <c r="G19519" s="1">
        <v>415.01362514495901</v>
      </c>
    </row>
    <row r="19520" spans="1:10" x14ac:dyDescent="0.2">
      <c r="A19520" t="s">
        <v>24991</v>
      </c>
      <c r="B19520" t="s">
        <v>3093</v>
      </c>
      <c r="H19520" s="1">
        <v>3496.4791238307998</v>
      </c>
    </row>
    <row r="19521" spans="1:10" x14ac:dyDescent="0.2">
      <c r="A19521" t="s">
        <v>18321</v>
      </c>
      <c r="B19521" t="s">
        <v>3093</v>
      </c>
      <c r="G19521" s="1">
        <v>1460.90817475319</v>
      </c>
    </row>
    <row r="19522" spans="1:10" x14ac:dyDescent="0.2">
      <c r="A19522" t="s">
        <v>15473</v>
      </c>
      <c r="B19522" t="s">
        <v>8824</v>
      </c>
      <c r="E19522" s="1">
        <v>1976.7427606582701</v>
      </c>
      <c r="F19522" s="1">
        <v>5033.91726112366</v>
      </c>
      <c r="G19522" s="1">
        <v>401471.269897461</v>
      </c>
      <c r="H19522" s="1">
        <v>340233.68420219503</v>
      </c>
      <c r="J19522" s="1">
        <v>77725.209594726606</v>
      </c>
    </row>
    <row r="19523" spans="1:10" x14ac:dyDescent="0.2">
      <c r="A19523" t="s">
        <v>6488</v>
      </c>
      <c r="B19523" t="s">
        <v>30</v>
      </c>
      <c r="C19523" s="1">
        <v>1888330.27869034</v>
      </c>
      <c r="D19523" s="1">
        <v>1461651.49599099</v>
      </c>
      <c r="E19523" s="1">
        <v>1734101.1392192901</v>
      </c>
      <c r="F19523" s="1">
        <v>1157703.72810364</v>
      </c>
      <c r="G19523" s="1">
        <v>871206.05815005198</v>
      </c>
      <c r="H19523" s="1">
        <v>2078479.57428217</v>
      </c>
      <c r="I19523" s="1">
        <v>2807235.8728933302</v>
      </c>
      <c r="J19523" s="1">
        <v>1395593.5921902701</v>
      </c>
    </row>
    <row r="19524" spans="1:10" x14ac:dyDescent="0.2">
      <c r="A19524" t="s">
        <v>18933</v>
      </c>
      <c r="B19524" t="s">
        <v>30</v>
      </c>
      <c r="G19524" s="1">
        <v>944341.22045815003</v>
      </c>
    </row>
    <row r="19525" spans="1:10" x14ac:dyDescent="0.2">
      <c r="A19525" t="s">
        <v>25393</v>
      </c>
      <c r="B19525" t="s">
        <v>30</v>
      </c>
      <c r="J19525" s="1">
        <v>1623.1491777896899</v>
      </c>
    </row>
    <row r="19526" spans="1:10" x14ac:dyDescent="0.2">
      <c r="A19526" t="s">
        <v>21122</v>
      </c>
      <c r="B19526" t="s">
        <v>2215</v>
      </c>
      <c r="I19526" s="1">
        <v>316573.64524841303</v>
      </c>
    </row>
    <row r="19527" spans="1:10" x14ac:dyDescent="0.2">
      <c r="A19527" t="s">
        <v>14098</v>
      </c>
      <c r="B19527" t="s">
        <v>2215</v>
      </c>
      <c r="C19527" s="1">
        <v>13487.8708677292</v>
      </c>
      <c r="G19527" s="1">
        <v>576.70600295066799</v>
      </c>
      <c r="I19527" s="1">
        <v>87530.743638515502</v>
      </c>
    </row>
    <row r="19528" spans="1:10" x14ac:dyDescent="0.2">
      <c r="A19528" t="s">
        <v>11339</v>
      </c>
      <c r="B19528" t="s">
        <v>2215</v>
      </c>
      <c r="C19528" s="1">
        <v>8464.7088794708307</v>
      </c>
    </row>
    <row r="19529" spans="1:10" x14ac:dyDescent="0.2">
      <c r="A19529" t="s">
        <v>6460</v>
      </c>
      <c r="B19529" t="s">
        <v>5090</v>
      </c>
      <c r="C19529" s="1">
        <v>1129.35768413544</v>
      </c>
    </row>
    <row r="19530" spans="1:10" x14ac:dyDescent="0.2">
      <c r="A19530" t="s">
        <v>9696</v>
      </c>
      <c r="B19530" t="s">
        <v>290</v>
      </c>
      <c r="C19530" s="1">
        <v>504268.302114964</v>
      </c>
      <c r="E19530" s="1">
        <v>131510.777420998</v>
      </c>
      <c r="I19530" s="1">
        <v>109119.539526343</v>
      </c>
    </row>
    <row r="19531" spans="1:10" x14ac:dyDescent="0.2">
      <c r="A19531" t="s">
        <v>13109</v>
      </c>
      <c r="B19531" t="s">
        <v>2986</v>
      </c>
      <c r="C19531" s="1">
        <v>38484.469221353502</v>
      </c>
      <c r="E19531" s="1">
        <v>39130.398982763298</v>
      </c>
      <c r="G19531" s="1">
        <v>16582.495615601601</v>
      </c>
      <c r="I19531" s="1">
        <v>1968.5175833702101</v>
      </c>
    </row>
    <row r="19532" spans="1:10" x14ac:dyDescent="0.2">
      <c r="A19532" t="s">
        <v>15521</v>
      </c>
      <c r="B19532" t="s">
        <v>1182</v>
      </c>
      <c r="D19532" s="1">
        <v>20043.9503707886</v>
      </c>
      <c r="E19532" s="1">
        <v>1428.3074464798001</v>
      </c>
      <c r="I19532" s="1">
        <v>3417.66845512391</v>
      </c>
    </row>
    <row r="19533" spans="1:10" x14ac:dyDescent="0.2">
      <c r="A19533" t="s">
        <v>21095</v>
      </c>
      <c r="B19533" t="s">
        <v>872</v>
      </c>
      <c r="I19533" s="1">
        <v>6151.8372650146503</v>
      </c>
    </row>
    <row r="19534" spans="1:10" x14ac:dyDescent="0.2">
      <c r="A19534" t="s">
        <v>5512</v>
      </c>
      <c r="B19534" t="s">
        <v>3776</v>
      </c>
      <c r="C19534" s="1">
        <v>9716.1393527984601</v>
      </c>
      <c r="D19534" s="1">
        <v>65490.281782150203</v>
      </c>
      <c r="F19534" s="1">
        <v>3981.4181156158502</v>
      </c>
      <c r="I19534" s="1">
        <v>93368.135730743394</v>
      </c>
    </row>
    <row r="19535" spans="1:10" x14ac:dyDescent="0.2">
      <c r="A19535" t="s">
        <v>18173</v>
      </c>
      <c r="B19535" t="s">
        <v>1098</v>
      </c>
      <c r="G19535" s="1">
        <v>3434.94052600861</v>
      </c>
    </row>
    <row r="19536" spans="1:10" x14ac:dyDescent="0.2">
      <c r="A19536" t="s">
        <v>21633</v>
      </c>
      <c r="B19536" t="s">
        <v>797</v>
      </c>
      <c r="I19536" s="1">
        <v>1652.2440237999001</v>
      </c>
    </row>
    <row r="19537" spans="1:10" x14ac:dyDescent="0.2">
      <c r="A19537" t="s">
        <v>24266</v>
      </c>
      <c r="B19537" t="s">
        <v>2223</v>
      </c>
      <c r="H19537" s="1">
        <v>716.977427482606</v>
      </c>
    </row>
    <row r="19538" spans="1:10" x14ac:dyDescent="0.2">
      <c r="A19538" t="s">
        <v>11621</v>
      </c>
      <c r="B19538" t="s">
        <v>87</v>
      </c>
      <c r="C19538" s="1">
        <v>20408.235824108098</v>
      </c>
      <c r="D19538" s="1">
        <v>10330.466869354201</v>
      </c>
      <c r="E19538" s="1">
        <v>26404.8028688431</v>
      </c>
      <c r="G19538" s="1">
        <v>15531.942667007501</v>
      </c>
      <c r="H19538" s="1">
        <v>40111.277205228798</v>
      </c>
      <c r="I19538" s="1">
        <v>13561.403853416499</v>
      </c>
      <c r="J19538" s="1">
        <v>19313.301792383201</v>
      </c>
    </row>
    <row r="19539" spans="1:10" x14ac:dyDescent="0.2">
      <c r="A19539" t="s">
        <v>11027</v>
      </c>
      <c r="B19539" t="s">
        <v>9819</v>
      </c>
      <c r="C19539" s="1">
        <v>20963.885041236899</v>
      </c>
      <c r="E19539" s="1">
        <v>53271.469486713497</v>
      </c>
      <c r="F19539" s="1">
        <v>125936.26393508899</v>
      </c>
      <c r="G19539" s="1">
        <v>21519.2033028603</v>
      </c>
      <c r="H19539" s="1">
        <v>42179.3190741539</v>
      </c>
      <c r="I19539" s="1">
        <v>164188.43572449699</v>
      </c>
      <c r="J19539" s="1">
        <v>22561.7353634834</v>
      </c>
    </row>
    <row r="19540" spans="1:10" x14ac:dyDescent="0.2">
      <c r="A19540" t="s">
        <v>9852</v>
      </c>
      <c r="B19540" t="s">
        <v>396</v>
      </c>
      <c r="C19540" s="1">
        <v>21192.597778320302</v>
      </c>
    </row>
    <row r="19541" spans="1:10" x14ac:dyDescent="0.2">
      <c r="A19541" t="s">
        <v>861</v>
      </c>
      <c r="B19541" t="s">
        <v>131</v>
      </c>
      <c r="C19541" s="1">
        <v>172546.36297941199</v>
      </c>
      <c r="D19541" s="1">
        <v>96419.7197875977</v>
      </c>
      <c r="E19541" s="1">
        <v>45779.327407360099</v>
      </c>
      <c r="F19541" s="1">
        <v>62099.018231391899</v>
      </c>
      <c r="G19541" s="1">
        <v>30639.4189004898</v>
      </c>
      <c r="H19541" s="1">
        <v>130172.32033538799</v>
      </c>
      <c r="I19541" s="1">
        <v>93202.669082760796</v>
      </c>
      <c r="J19541" s="1">
        <v>78315.343627929702</v>
      </c>
    </row>
    <row r="19542" spans="1:10" x14ac:dyDescent="0.2">
      <c r="A19542" t="s">
        <v>6810</v>
      </c>
      <c r="B19542" t="s">
        <v>545</v>
      </c>
      <c r="C19542" s="1">
        <v>229058.75883960701</v>
      </c>
      <c r="D19542" s="1">
        <v>304360.54467582703</v>
      </c>
      <c r="E19542" s="1">
        <v>460832.01269531302</v>
      </c>
      <c r="F19542" s="1">
        <v>1105696.91478062</v>
      </c>
      <c r="G19542" s="1">
        <v>257826.46273803699</v>
      </c>
      <c r="H19542" s="1">
        <v>693942.769078732</v>
      </c>
      <c r="I19542" s="1">
        <v>918154.53889107797</v>
      </c>
      <c r="J19542" s="1">
        <v>1013729.2690897</v>
      </c>
    </row>
    <row r="19543" spans="1:10" x14ac:dyDescent="0.2">
      <c r="A19543" t="s">
        <v>18242</v>
      </c>
      <c r="B19543" t="s">
        <v>68</v>
      </c>
      <c r="D19543" s="1">
        <v>811.14182233810402</v>
      </c>
      <c r="G19543" s="1">
        <v>1579.0543215274799</v>
      </c>
      <c r="I19543" s="1">
        <v>2288.2207469940199</v>
      </c>
    </row>
    <row r="19544" spans="1:10" x14ac:dyDescent="0.2">
      <c r="A19544" t="s">
        <v>21072</v>
      </c>
      <c r="B19544" t="s">
        <v>3389</v>
      </c>
      <c r="I19544" s="1">
        <v>280.000475883484</v>
      </c>
    </row>
    <row r="19545" spans="1:10" x14ac:dyDescent="0.2">
      <c r="A19545" t="s">
        <v>8815</v>
      </c>
      <c r="B19545" t="s">
        <v>4308</v>
      </c>
      <c r="C19545" s="1">
        <v>94206.817915916501</v>
      </c>
      <c r="E19545" s="1">
        <v>173688.845927238</v>
      </c>
      <c r="F19545" s="1">
        <v>3721.1256580352801</v>
      </c>
      <c r="G19545" s="1">
        <v>171189.793124199</v>
      </c>
      <c r="H19545" s="1">
        <v>4447.4491844177201</v>
      </c>
      <c r="I19545" s="1">
        <v>295237.99946665799</v>
      </c>
    </row>
    <row r="19546" spans="1:10" x14ac:dyDescent="0.2">
      <c r="A19546" t="s">
        <v>11663</v>
      </c>
      <c r="B19546" t="s">
        <v>156</v>
      </c>
      <c r="C19546" s="1">
        <v>882037.98159813799</v>
      </c>
      <c r="D19546" s="1">
        <v>406848.49547696102</v>
      </c>
      <c r="E19546" s="1">
        <v>580215.82178068103</v>
      </c>
      <c r="F19546" s="1">
        <v>423339.58205044299</v>
      </c>
      <c r="G19546" s="1">
        <v>282860.19714283902</v>
      </c>
      <c r="H19546" s="1">
        <v>299600.65608477499</v>
      </c>
      <c r="I19546" s="1">
        <v>665104.87664961896</v>
      </c>
      <c r="J19546" s="1">
        <v>550382.14026892197</v>
      </c>
    </row>
    <row r="19547" spans="1:10" x14ac:dyDescent="0.2">
      <c r="A19547" t="s">
        <v>18720</v>
      </c>
      <c r="B19547" t="s">
        <v>18719</v>
      </c>
      <c r="G19547" s="1">
        <v>17120.2984910011</v>
      </c>
    </row>
    <row r="19548" spans="1:10" x14ac:dyDescent="0.2">
      <c r="A19548" t="s">
        <v>17547</v>
      </c>
      <c r="B19548" t="s">
        <v>1152</v>
      </c>
      <c r="F19548" s="1">
        <v>9058.3307266235406</v>
      </c>
      <c r="G19548" s="1">
        <v>294.16594779491402</v>
      </c>
      <c r="H19548" s="1">
        <v>4571.6682581901496</v>
      </c>
      <c r="I19548" s="1">
        <v>8393.0025222301501</v>
      </c>
      <c r="J19548" s="1">
        <v>12777.3544464111</v>
      </c>
    </row>
    <row r="19549" spans="1:10" x14ac:dyDescent="0.2">
      <c r="A19549" t="s">
        <v>16066</v>
      </c>
      <c r="B19549" t="s">
        <v>1152</v>
      </c>
      <c r="D19549" s="1">
        <v>1995.1625165939299</v>
      </c>
      <c r="E19549" s="1">
        <v>3748.3944544792298</v>
      </c>
      <c r="G19549" s="1">
        <v>33281.6395163536</v>
      </c>
      <c r="H19549" s="1">
        <v>47425.6107759476</v>
      </c>
      <c r="I19549" s="1">
        <v>17727.176522731799</v>
      </c>
      <c r="J19549" s="1">
        <v>9238.0410907268597</v>
      </c>
    </row>
    <row r="19550" spans="1:10" x14ac:dyDescent="0.2">
      <c r="A19550" t="s">
        <v>5887</v>
      </c>
      <c r="B19550" t="s">
        <v>202</v>
      </c>
      <c r="C19550" s="1">
        <v>1530340.9833774599</v>
      </c>
      <c r="D19550" s="1">
        <v>109989.144877434</v>
      </c>
      <c r="E19550" s="1">
        <v>754434.87618875597</v>
      </c>
      <c r="F19550" s="1">
        <v>1835.79024553299</v>
      </c>
      <c r="G19550" s="1">
        <v>6028.2711979150699</v>
      </c>
      <c r="I19550" s="1">
        <v>848720.68039941695</v>
      </c>
    </row>
    <row r="19551" spans="1:10" x14ac:dyDescent="0.2">
      <c r="A19551" t="s">
        <v>11332</v>
      </c>
      <c r="B19551" t="s">
        <v>173</v>
      </c>
      <c r="C19551" s="1">
        <v>371160.70830583601</v>
      </c>
      <c r="D19551" s="1">
        <v>621787.44940948498</v>
      </c>
      <c r="E19551" s="1">
        <v>922453.59505176602</v>
      </c>
      <c r="F19551" s="1">
        <v>695204.81597852695</v>
      </c>
      <c r="G19551" s="1">
        <v>299020.34186983103</v>
      </c>
      <c r="H19551" s="1">
        <v>210828.27024269101</v>
      </c>
      <c r="I19551" s="1">
        <v>829979.32551884605</v>
      </c>
      <c r="J19551" s="1">
        <v>824176.872810364</v>
      </c>
    </row>
    <row r="19552" spans="1:10" x14ac:dyDescent="0.2">
      <c r="A19552" t="s">
        <v>23450</v>
      </c>
      <c r="B19552" t="s">
        <v>19781</v>
      </c>
      <c r="D19552" s="1">
        <v>2707.0660872459398</v>
      </c>
    </row>
    <row r="19553" spans="1:10" x14ac:dyDescent="0.2">
      <c r="A19553" t="s">
        <v>15275</v>
      </c>
      <c r="B19553" t="s">
        <v>2017</v>
      </c>
      <c r="E19553" s="1">
        <v>659.51870155334495</v>
      </c>
      <c r="F19553" s="1">
        <v>28256.164737224601</v>
      </c>
      <c r="G19553" s="1">
        <v>2215.2743525505002</v>
      </c>
      <c r="I19553" s="1">
        <v>22309.2274036407</v>
      </c>
      <c r="J19553" s="1">
        <v>32212.392115593</v>
      </c>
    </row>
    <row r="19554" spans="1:10" x14ac:dyDescent="0.2">
      <c r="A19554" t="s">
        <v>13594</v>
      </c>
      <c r="B19554" t="s">
        <v>2</v>
      </c>
      <c r="C19554" s="1">
        <v>10304.884837150599</v>
      </c>
      <c r="D19554" s="1">
        <v>22561.981262206999</v>
      </c>
      <c r="E19554" s="1">
        <v>3423.6610364914</v>
      </c>
      <c r="F19554" s="1">
        <v>16004.977397918699</v>
      </c>
      <c r="H19554" s="1">
        <v>14434.406404495199</v>
      </c>
    </row>
    <row r="19555" spans="1:10" x14ac:dyDescent="0.2">
      <c r="A19555" t="s">
        <v>18358</v>
      </c>
      <c r="B19555" t="s">
        <v>17089</v>
      </c>
      <c r="G19555" s="1">
        <v>1314.08710694313</v>
      </c>
      <c r="H19555" s="1">
        <v>4440.47565793992</v>
      </c>
    </row>
    <row r="19556" spans="1:10" x14ac:dyDescent="0.2">
      <c r="A19556" t="s">
        <v>23224</v>
      </c>
      <c r="B19556" t="s">
        <v>1004</v>
      </c>
      <c r="F19556" s="1">
        <v>11199.679492950399</v>
      </c>
      <c r="H19556" s="1">
        <v>437.67845416069002</v>
      </c>
    </row>
    <row r="19557" spans="1:10" x14ac:dyDescent="0.2">
      <c r="A19557" t="s">
        <v>11856</v>
      </c>
      <c r="B19557" t="s">
        <v>173</v>
      </c>
      <c r="C19557" s="1">
        <v>7290516.0695695896</v>
      </c>
      <c r="D19557" s="1">
        <v>2701157.4399147001</v>
      </c>
      <c r="E19557" s="1">
        <v>5053055.3831691695</v>
      </c>
      <c r="F19557" s="1">
        <v>4490074.289814</v>
      </c>
      <c r="G19557" s="1">
        <v>1801391.39030886</v>
      </c>
      <c r="H19557" s="1">
        <v>1144899.6267442701</v>
      </c>
      <c r="I19557" s="1">
        <v>4298287.7446634797</v>
      </c>
      <c r="J19557" s="1">
        <v>2731455.7718887399</v>
      </c>
    </row>
    <row r="19558" spans="1:10" x14ac:dyDescent="0.2">
      <c r="A19558" t="s">
        <v>3194</v>
      </c>
      <c r="B19558" t="s">
        <v>144</v>
      </c>
      <c r="C19558" s="1">
        <v>1038723.72176361</v>
      </c>
      <c r="D19558" s="1">
        <v>863395.99905395496</v>
      </c>
      <c r="E19558" s="1">
        <v>180833.881759643</v>
      </c>
      <c r="F19558" s="1">
        <v>616349.94337081898</v>
      </c>
      <c r="G19558" s="1">
        <v>10305.597015380899</v>
      </c>
      <c r="H19558" s="1">
        <v>323765.102783204</v>
      </c>
      <c r="I19558" s="1">
        <v>379819.87342166901</v>
      </c>
      <c r="J19558" s="1">
        <v>182245.42666626</v>
      </c>
    </row>
    <row r="19559" spans="1:10" x14ac:dyDescent="0.2">
      <c r="A19559" t="s">
        <v>13487</v>
      </c>
      <c r="B19559" t="s">
        <v>480</v>
      </c>
      <c r="C19559" s="1">
        <v>165530.12407612801</v>
      </c>
      <c r="D19559" s="1">
        <v>9648.9287335872596</v>
      </c>
      <c r="E19559" s="1">
        <v>24020.254156589501</v>
      </c>
      <c r="F19559" s="1">
        <v>1611.60315608978</v>
      </c>
      <c r="G19559" s="1">
        <v>3753.67177653313</v>
      </c>
      <c r="H19559" s="1">
        <v>7835.1479465961402</v>
      </c>
      <c r="I19559" s="1">
        <v>3718.2744245529202</v>
      </c>
      <c r="J19559" s="1">
        <v>5751.8424069881503</v>
      </c>
    </row>
    <row r="19560" spans="1:10" x14ac:dyDescent="0.2">
      <c r="A19560" t="s">
        <v>19356</v>
      </c>
      <c r="B19560" t="s">
        <v>1116</v>
      </c>
      <c r="G19560" s="1">
        <v>1643.82093906403</v>
      </c>
    </row>
    <row r="19561" spans="1:10" x14ac:dyDescent="0.2">
      <c r="A19561" t="s">
        <v>13256</v>
      </c>
      <c r="B19561" t="s">
        <v>2034</v>
      </c>
      <c r="C19561" s="1">
        <v>329915.08541607799</v>
      </c>
      <c r="D19561" s="1">
        <v>229175.191004514</v>
      </c>
      <c r="E19561" s="1">
        <v>97296.729629516602</v>
      </c>
      <c r="F19561" s="1">
        <v>98785.431852340698</v>
      </c>
      <c r="G19561" s="1">
        <v>60376.307060003302</v>
      </c>
      <c r="H19561" s="1">
        <v>21868.089102268299</v>
      </c>
      <c r="I19561" s="1">
        <v>295046.84207320202</v>
      </c>
      <c r="J19561" s="1">
        <v>77300.155776023807</v>
      </c>
    </row>
    <row r="19562" spans="1:10" x14ac:dyDescent="0.2">
      <c r="A19562" t="s">
        <v>22141</v>
      </c>
      <c r="B19562" t="s">
        <v>2034</v>
      </c>
      <c r="D19562" s="1">
        <v>812.28141021728504</v>
      </c>
      <c r="F19562" s="1">
        <v>2150.0920867919899</v>
      </c>
      <c r="J19562" s="1">
        <v>4039.44167518616</v>
      </c>
    </row>
    <row r="19563" spans="1:10" x14ac:dyDescent="0.2">
      <c r="A19563" t="s">
        <v>7883</v>
      </c>
      <c r="B19563" t="s">
        <v>947</v>
      </c>
      <c r="C19563" s="1">
        <v>897345.18523216306</v>
      </c>
      <c r="D19563" s="1">
        <v>372422.71599769598</v>
      </c>
    </row>
    <row r="19564" spans="1:10" x14ac:dyDescent="0.2">
      <c r="A19564" t="s">
        <v>13748</v>
      </c>
      <c r="B19564" t="s">
        <v>1305</v>
      </c>
      <c r="C19564" s="1">
        <v>91021.315555572495</v>
      </c>
      <c r="E19564" s="1">
        <v>32770.376043319702</v>
      </c>
      <c r="I19564" s="1">
        <v>56422.472410202099</v>
      </c>
    </row>
    <row r="19565" spans="1:10" x14ac:dyDescent="0.2">
      <c r="A19565" t="s">
        <v>6401</v>
      </c>
      <c r="B19565" t="s">
        <v>4918</v>
      </c>
      <c r="C19565" s="1">
        <v>133271.671992302</v>
      </c>
      <c r="D19565" s="1">
        <v>2393.8992271423299</v>
      </c>
      <c r="E19565" s="1">
        <v>285046.144887209</v>
      </c>
      <c r="F19565" s="1">
        <v>941.608528852463</v>
      </c>
      <c r="G19565" s="1">
        <v>90359.415591955199</v>
      </c>
      <c r="H19565" s="1">
        <v>6384.85271692276</v>
      </c>
      <c r="I19565" s="1">
        <v>737620.484360695</v>
      </c>
      <c r="J19565" s="1">
        <v>10642.9114773274</v>
      </c>
    </row>
    <row r="19566" spans="1:10" x14ac:dyDescent="0.2">
      <c r="A19566" t="s">
        <v>6200</v>
      </c>
      <c r="B19566" t="s">
        <v>1413</v>
      </c>
      <c r="C19566" s="1">
        <v>967406.127212764</v>
      </c>
      <c r="D19566" s="1">
        <v>216393.80043983401</v>
      </c>
      <c r="E19566" s="1">
        <v>205004.698852539</v>
      </c>
      <c r="F19566" s="1">
        <v>3941.0343656539999</v>
      </c>
      <c r="G19566" s="1">
        <v>36458.508629798896</v>
      </c>
      <c r="H19566" s="1">
        <v>206261.109741211</v>
      </c>
      <c r="I19566" s="1">
        <v>224375.16500663699</v>
      </c>
      <c r="J19566" s="1">
        <v>1341.0382423400899</v>
      </c>
    </row>
    <row r="19567" spans="1:10" x14ac:dyDescent="0.2">
      <c r="A19567" t="s">
        <v>8428</v>
      </c>
      <c r="B19567" t="s">
        <v>2410</v>
      </c>
      <c r="C19567" s="1">
        <v>3048954.0963003598</v>
      </c>
      <c r="D19567" s="1">
        <v>132319.961305618</v>
      </c>
      <c r="E19567" s="1">
        <v>2188634.3776834002</v>
      </c>
      <c r="F19567" s="1">
        <v>41650.9110126495</v>
      </c>
      <c r="G19567" s="1">
        <v>574540.22150492598</v>
      </c>
      <c r="H19567" s="1">
        <v>26867.125850677501</v>
      </c>
      <c r="I19567" s="1">
        <v>1900423.6374150501</v>
      </c>
      <c r="J19567" s="1">
        <v>17369.255316734299</v>
      </c>
    </row>
    <row r="19568" spans="1:10" x14ac:dyDescent="0.2">
      <c r="A19568" t="s">
        <v>6549</v>
      </c>
      <c r="B19568" t="s">
        <v>1179</v>
      </c>
      <c r="C19568" s="1">
        <v>17836.599997043599</v>
      </c>
      <c r="E19568" s="1">
        <v>129043.048099518</v>
      </c>
      <c r="G19568" s="1">
        <v>119461.498129368</v>
      </c>
      <c r="I19568" s="1">
        <v>690028.23335313797</v>
      </c>
    </row>
    <row r="19569" spans="1:10" x14ac:dyDescent="0.2">
      <c r="A19569" t="s">
        <v>22584</v>
      </c>
      <c r="B19569" t="s">
        <v>1330</v>
      </c>
      <c r="D19569" s="1">
        <v>321439.84503173799</v>
      </c>
      <c r="F19569" s="1">
        <v>73909.159851074204</v>
      </c>
      <c r="H19569" s="1">
        <v>495771.381225586</v>
      </c>
      <c r="J19569" s="1">
        <v>759021.16820526205</v>
      </c>
    </row>
    <row r="19570" spans="1:10" x14ac:dyDescent="0.2">
      <c r="A19570" t="s">
        <v>11876</v>
      </c>
      <c r="B19570" t="s">
        <v>1318</v>
      </c>
      <c r="C19570" s="1">
        <v>18730.8617763519</v>
      </c>
      <c r="D19570" s="1">
        <v>1517.5095021724701</v>
      </c>
      <c r="E19570" s="1">
        <v>22627.126747131399</v>
      </c>
      <c r="F19570" s="1">
        <v>71069.253177166</v>
      </c>
      <c r="G19570" s="1">
        <v>2753.72386384011</v>
      </c>
      <c r="H19570" s="1">
        <v>86319.926864385605</v>
      </c>
      <c r="I19570" s="1">
        <v>212159.87055969299</v>
      </c>
      <c r="J19570" s="1">
        <v>217518.743906021</v>
      </c>
    </row>
    <row r="19571" spans="1:10" x14ac:dyDescent="0.2">
      <c r="A19571" t="s">
        <v>8196</v>
      </c>
      <c r="B19571" t="s">
        <v>1212</v>
      </c>
      <c r="C19571" s="1">
        <v>1066853.2387771599</v>
      </c>
      <c r="D19571" s="1">
        <v>392935.89502382302</v>
      </c>
      <c r="E19571" s="1">
        <v>1280847.59697294</v>
      </c>
      <c r="F19571" s="1">
        <v>625584.09726476599</v>
      </c>
      <c r="G19571" s="1">
        <v>1242910.5184416799</v>
      </c>
      <c r="H19571" s="1">
        <v>969776.98610830295</v>
      </c>
      <c r="I19571" s="1">
        <v>1566839.8821926201</v>
      </c>
      <c r="J19571" s="1">
        <v>352461.14842796401</v>
      </c>
    </row>
    <row r="19572" spans="1:10" x14ac:dyDescent="0.2">
      <c r="A19572" t="s">
        <v>7722</v>
      </c>
      <c r="B19572" t="s">
        <v>1212</v>
      </c>
      <c r="C19572" s="1">
        <v>23327.953422546401</v>
      </c>
      <c r="D19572" s="1">
        <v>34417.997962474801</v>
      </c>
      <c r="F19572" s="1">
        <v>145548.149988174</v>
      </c>
      <c r="G19572" s="1">
        <v>98110.103884697004</v>
      </c>
      <c r="H19572" s="1">
        <v>131288.29767084101</v>
      </c>
      <c r="I19572" s="1">
        <v>190856.911809921</v>
      </c>
      <c r="J19572" s="1">
        <v>23444.532498121302</v>
      </c>
    </row>
    <row r="19573" spans="1:10" x14ac:dyDescent="0.2">
      <c r="A19573" t="s">
        <v>17862</v>
      </c>
      <c r="B19573" t="s">
        <v>17134</v>
      </c>
      <c r="F19573" s="1">
        <v>2101.85032844543</v>
      </c>
      <c r="G19573" s="1">
        <v>66617.8076782227</v>
      </c>
    </row>
    <row r="19574" spans="1:10" x14ac:dyDescent="0.2">
      <c r="A19574" t="s">
        <v>17139</v>
      </c>
      <c r="B19574" t="s">
        <v>819</v>
      </c>
      <c r="G19574" s="1">
        <v>5274.0914206504904</v>
      </c>
    </row>
    <row r="19575" spans="1:10" x14ac:dyDescent="0.2">
      <c r="A19575" t="s">
        <v>22544</v>
      </c>
      <c r="B19575" t="s">
        <v>87</v>
      </c>
      <c r="H19575" s="1">
        <v>15721.281876564</v>
      </c>
    </row>
    <row r="19576" spans="1:10" x14ac:dyDescent="0.2">
      <c r="A19576" t="s">
        <v>22638</v>
      </c>
      <c r="B19576" t="s">
        <v>4729</v>
      </c>
      <c r="D19576" s="1">
        <v>12437.562722683</v>
      </c>
      <c r="F19576" s="1">
        <v>15795.2475795746</v>
      </c>
    </row>
    <row r="19577" spans="1:10" x14ac:dyDescent="0.2">
      <c r="A19577" t="s">
        <v>11242</v>
      </c>
      <c r="B19577" t="s">
        <v>2134</v>
      </c>
      <c r="C19577" s="1">
        <v>260741.746734619</v>
      </c>
      <c r="D19577" s="1">
        <v>28255.998270988501</v>
      </c>
      <c r="H19577" s="1">
        <v>39337.266525268598</v>
      </c>
      <c r="I19577" s="1">
        <v>40952.459026336699</v>
      </c>
      <c r="J19577" s="1">
        <v>7016.34914016724</v>
      </c>
    </row>
    <row r="19578" spans="1:10" x14ac:dyDescent="0.2">
      <c r="A19578" t="s">
        <v>7572</v>
      </c>
      <c r="B19578" t="s">
        <v>2134</v>
      </c>
      <c r="C19578" s="1">
        <v>65959.854517459898</v>
      </c>
      <c r="D19578" s="1">
        <v>21473.645283699101</v>
      </c>
      <c r="E19578" s="1">
        <v>3194.1952247619602</v>
      </c>
      <c r="F19578" s="1">
        <v>21801.4490170479</v>
      </c>
      <c r="H19578" s="1">
        <v>1624.2157726287801</v>
      </c>
      <c r="I19578" s="1">
        <v>24027.5831627845</v>
      </c>
      <c r="J19578" s="1">
        <v>2890.4592561721802</v>
      </c>
    </row>
    <row r="19579" spans="1:10" x14ac:dyDescent="0.2">
      <c r="A19579" t="s">
        <v>20729</v>
      </c>
      <c r="B19579" t="s">
        <v>6426</v>
      </c>
      <c r="D19579" s="1">
        <v>2591.5583999157002</v>
      </c>
      <c r="I19579" s="1">
        <v>48720.513797760097</v>
      </c>
    </row>
    <row r="19580" spans="1:10" x14ac:dyDescent="0.2">
      <c r="A19580" t="s">
        <v>17541</v>
      </c>
      <c r="B19580" t="s">
        <v>665</v>
      </c>
      <c r="G19580" s="1">
        <v>771.45673334598496</v>
      </c>
      <c r="J19580" s="1">
        <v>1854.6906952858001</v>
      </c>
    </row>
    <row r="19581" spans="1:10" x14ac:dyDescent="0.2">
      <c r="A19581" t="s">
        <v>5343</v>
      </c>
      <c r="B19581" t="s">
        <v>1655</v>
      </c>
      <c r="C19581" s="1">
        <v>27166.169968366601</v>
      </c>
      <c r="D19581" s="1">
        <v>52536.8850471974</v>
      </c>
      <c r="E19581" s="1">
        <v>93462.688605785399</v>
      </c>
      <c r="G19581" s="1">
        <v>1316.4309129715</v>
      </c>
      <c r="I19581" s="1">
        <v>116776.134322882</v>
      </c>
      <c r="J19581" s="1">
        <v>34645.743473053</v>
      </c>
    </row>
    <row r="19582" spans="1:10" x14ac:dyDescent="0.2">
      <c r="A19582" t="s">
        <v>12436</v>
      </c>
      <c r="B19582" t="s">
        <v>1156</v>
      </c>
      <c r="C19582" s="1">
        <v>1075.5699970722201</v>
      </c>
      <c r="D19582" s="1">
        <v>56953.877193451</v>
      </c>
      <c r="E19582" s="1">
        <v>5979.0454511642502</v>
      </c>
      <c r="F19582" s="1">
        <v>28761.7276828289</v>
      </c>
      <c r="G19582" s="1">
        <v>4203.1771206855701</v>
      </c>
      <c r="H19582" s="1">
        <v>68298.013055801493</v>
      </c>
      <c r="I19582" s="1">
        <v>16991.045704841599</v>
      </c>
      <c r="J19582" s="1">
        <v>69910.612907171293</v>
      </c>
    </row>
    <row r="19583" spans="1:10" x14ac:dyDescent="0.2">
      <c r="A19583" t="s">
        <v>10157</v>
      </c>
      <c r="B19583" t="s">
        <v>1212</v>
      </c>
      <c r="C19583" s="1">
        <v>10628370.802803</v>
      </c>
      <c r="D19583" s="1">
        <v>7848237.6043045502</v>
      </c>
      <c r="E19583" s="1">
        <v>16423266.943862701</v>
      </c>
      <c r="F19583" s="1">
        <v>15184987.0083494</v>
      </c>
      <c r="G19583" s="1">
        <v>10830541.163554899</v>
      </c>
      <c r="H19583" s="1">
        <v>4927045.1472766399</v>
      </c>
      <c r="I19583" s="1">
        <v>32551052.465467401</v>
      </c>
      <c r="J19583" s="1">
        <v>17940004.450296901</v>
      </c>
    </row>
    <row r="19584" spans="1:10" x14ac:dyDescent="0.2">
      <c r="A19584" t="s">
        <v>9066</v>
      </c>
      <c r="B19584" t="s">
        <v>255</v>
      </c>
      <c r="C19584" s="1">
        <v>333.15496778488199</v>
      </c>
      <c r="I19584" s="1">
        <v>2721.3139543533298</v>
      </c>
    </row>
    <row r="19585" spans="1:10" x14ac:dyDescent="0.2">
      <c r="A19585" t="s">
        <v>5867</v>
      </c>
      <c r="B19585" t="s">
        <v>745</v>
      </c>
      <c r="C19585" s="1">
        <v>30449.216334343</v>
      </c>
      <c r="E19585" s="1">
        <v>27923.3653252125</v>
      </c>
      <c r="G19585" s="1">
        <v>92266.035692691803</v>
      </c>
      <c r="I19585" s="1">
        <v>71181.854379773198</v>
      </c>
    </row>
    <row r="19586" spans="1:10" x14ac:dyDescent="0.2">
      <c r="A19586" t="s">
        <v>18508</v>
      </c>
      <c r="B19586" t="s">
        <v>745</v>
      </c>
      <c r="F19586" s="1">
        <v>218737.802142859</v>
      </c>
      <c r="G19586" s="1">
        <v>429711.979501247</v>
      </c>
      <c r="H19586" s="1">
        <v>39557.925384521499</v>
      </c>
    </row>
    <row r="19587" spans="1:10" x14ac:dyDescent="0.2">
      <c r="A19587" t="s">
        <v>13059</v>
      </c>
      <c r="B19587" t="s">
        <v>866</v>
      </c>
      <c r="C19587" s="1">
        <v>110174.022825241</v>
      </c>
      <c r="D19587" s="1">
        <v>159386.02731251699</v>
      </c>
      <c r="E19587" s="1">
        <v>97976.760634183898</v>
      </c>
      <c r="F19587" s="1">
        <v>216264.75449228301</v>
      </c>
      <c r="G19587" s="1">
        <v>46660.104720592499</v>
      </c>
      <c r="H19587" s="1">
        <v>82173.653440475493</v>
      </c>
      <c r="I19587" s="1">
        <v>106734.64419317299</v>
      </c>
      <c r="J19587" s="1">
        <v>279198.10551977198</v>
      </c>
    </row>
    <row r="19588" spans="1:10" x14ac:dyDescent="0.2">
      <c r="A19588" t="s">
        <v>10053</v>
      </c>
      <c r="B19588" t="s">
        <v>1266</v>
      </c>
      <c r="C19588" s="1">
        <v>30269.208408355698</v>
      </c>
      <c r="D19588" s="1">
        <v>123290.745819092</v>
      </c>
      <c r="E19588" s="1">
        <v>113349.45417738</v>
      </c>
      <c r="F19588" s="1">
        <v>205224.35347080199</v>
      </c>
      <c r="G19588" s="1">
        <v>18138.005352974</v>
      </c>
      <c r="H19588" s="1">
        <v>43719.190146684698</v>
      </c>
      <c r="I19588" s="1">
        <v>94648.763257980405</v>
      </c>
      <c r="J19588" s="1">
        <v>81420.820731043801</v>
      </c>
    </row>
    <row r="19589" spans="1:10" x14ac:dyDescent="0.2">
      <c r="A19589" t="s">
        <v>5960</v>
      </c>
      <c r="B19589" t="s">
        <v>654</v>
      </c>
      <c r="C19589" s="1">
        <v>2559655.5734462701</v>
      </c>
      <c r="D19589" s="1">
        <v>1049882.96176314</v>
      </c>
      <c r="E19589" s="1">
        <v>2278503.92821312</v>
      </c>
      <c r="F19589" s="1">
        <v>959586.06085419597</v>
      </c>
      <c r="G19589" s="1">
        <v>2644891.2398414598</v>
      </c>
      <c r="H19589" s="1">
        <v>1194107.57064652</v>
      </c>
      <c r="I19589" s="1">
        <v>4281528.9240863305</v>
      </c>
      <c r="J19589" s="1">
        <v>1629516.1035535301</v>
      </c>
    </row>
    <row r="19590" spans="1:10" x14ac:dyDescent="0.2">
      <c r="A19590" t="s">
        <v>23831</v>
      </c>
      <c r="B19590" t="s">
        <v>1316</v>
      </c>
      <c r="D19590" s="1">
        <v>392.77241325378401</v>
      </c>
    </row>
    <row r="19591" spans="1:10" x14ac:dyDescent="0.2">
      <c r="A19591" t="s">
        <v>22726</v>
      </c>
      <c r="B19591" t="s">
        <v>2615</v>
      </c>
      <c r="F19591" s="1">
        <v>1115.7235898971601</v>
      </c>
      <c r="H19591" s="1">
        <v>16842.236938476599</v>
      </c>
      <c r="J19591" s="1">
        <v>11111.313743591299</v>
      </c>
    </row>
    <row r="19592" spans="1:10" x14ac:dyDescent="0.2">
      <c r="A19592" t="s">
        <v>14175</v>
      </c>
      <c r="B19592" t="s">
        <v>1554</v>
      </c>
      <c r="E19592" s="1">
        <v>19682.440801620502</v>
      </c>
    </row>
    <row r="19593" spans="1:10" x14ac:dyDescent="0.2">
      <c r="A19593" t="s">
        <v>5755</v>
      </c>
      <c r="B19593" t="s">
        <v>778</v>
      </c>
      <c r="C19593" s="1">
        <v>9852.3624026775306</v>
      </c>
      <c r="E19593" s="1">
        <v>1240.5509843826301</v>
      </c>
      <c r="G19593" s="1">
        <v>9636.7880573272705</v>
      </c>
      <c r="I19593" s="1">
        <v>8999.5675764083899</v>
      </c>
    </row>
    <row r="19594" spans="1:10" x14ac:dyDescent="0.2">
      <c r="A19594" t="s">
        <v>22854</v>
      </c>
      <c r="B19594" t="s">
        <v>9652</v>
      </c>
      <c r="F19594" s="1">
        <v>23569.342374801599</v>
      </c>
    </row>
    <row r="19595" spans="1:10" x14ac:dyDescent="0.2">
      <c r="A19595" t="s">
        <v>19230</v>
      </c>
      <c r="B19595" t="s">
        <v>258</v>
      </c>
      <c r="G19595" s="1">
        <v>1605.30036211014</v>
      </c>
    </row>
    <row r="19596" spans="1:10" x14ac:dyDescent="0.2">
      <c r="A19596" t="s">
        <v>7177</v>
      </c>
      <c r="B19596" t="s">
        <v>884</v>
      </c>
      <c r="C19596" s="1">
        <v>230.802656173706</v>
      </c>
    </row>
    <row r="19597" spans="1:10" x14ac:dyDescent="0.2">
      <c r="A19597" t="s">
        <v>3066</v>
      </c>
      <c r="B19597" t="s">
        <v>600</v>
      </c>
      <c r="C19597" s="1">
        <v>213.79240846633999</v>
      </c>
      <c r="D19597" s="1">
        <v>2049.7656564712502</v>
      </c>
    </row>
    <row r="19598" spans="1:10" x14ac:dyDescent="0.2">
      <c r="A19598" t="s">
        <v>15397</v>
      </c>
      <c r="B19598" t="s">
        <v>20</v>
      </c>
      <c r="D19598" s="1">
        <v>16306.763707160901</v>
      </c>
      <c r="E19598" s="1">
        <v>5405.7780716419302</v>
      </c>
      <c r="F19598" s="1">
        <v>35679.446646690398</v>
      </c>
      <c r="I19598" s="1">
        <v>28911.2810437679</v>
      </c>
      <c r="J19598" s="1">
        <v>72172.631896972802</v>
      </c>
    </row>
    <row r="19599" spans="1:10" x14ac:dyDescent="0.2">
      <c r="A19599" t="s">
        <v>16010</v>
      </c>
      <c r="B19599" t="s">
        <v>20</v>
      </c>
      <c r="D19599" s="1">
        <v>239467.41651427699</v>
      </c>
      <c r="E19599" s="1">
        <v>140.97641730308499</v>
      </c>
      <c r="F19599" s="1">
        <v>52349.358402013801</v>
      </c>
      <c r="H19599" s="1">
        <v>2076.63898777962</v>
      </c>
      <c r="J19599" s="1">
        <v>481670.69110643899</v>
      </c>
    </row>
    <row r="19600" spans="1:10" x14ac:dyDescent="0.2">
      <c r="A19600" t="s">
        <v>11469</v>
      </c>
      <c r="B19600" t="s">
        <v>4504</v>
      </c>
      <c r="C19600" s="1">
        <v>10923.6109175682</v>
      </c>
      <c r="D19600" s="1">
        <v>7729.0840299129404</v>
      </c>
      <c r="E19600" s="1">
        <v>1681.55186367035</v>
      </c>
      <c r="G19600" s="1">
        <v>2981.0108430385599</v>
      </c>
      <c r="H19600" s="1">
        <v>81047.099117278995</v>
      </c>
      <c r="J19600" s="1">
        <v>35830.636517763101</v>
      </c>
    </row>
    <row r="19601" spans="1:10" x14ac:dyDescent="0.2">
      <c r="A19601" t="s">
        <v>14583</v>
      </c>
      <c r="B19601" t="s">
        <v>1275</v>
      </c>
      <c r="E19601" s="1">
        <v>21408.930702209502</v>
      </c>
      <c r="I19601" s="1">
        <v>2281.6172351837199</v>
      </c>
    </row>
    <row r="19602" spans="1:10" x14ac:dyDescent="0.2">
      <c r="A19602" t="s">
        <v>11180</v>
      </c>
      <c r="B19602" t="s">
        <v>1275</v>
      </c>
      <c r="C19602" s="1">
        <v>42787.677973747297</v>
      </c>
      <c r="D19602" s="1">
        <v>70635.950687408505</v>
      </c>
    </row>
    <row r="19603" spans="1:10" x14ac:dyDescent="0.2">
      <c r="A19603" t="s">
        <v>1466</v>
      </c>
      <c r="B19603" t="s">
        <v>131</v>
      </c>
      <c r="C19603" s="1">
        <v>87081.749090194804</v>
      </c>
      <c r="D19603" s="1">
        <v>11239.962895393401</v>
      </c>
      <c r="E19603" s="1">
        <v>13364.852275609999</v>
      </c>
      <c r="G19603" s="1">
        <v>6788.7869668006897</v>
      </c>
      <c r="H19603" s="1">
        <v>16678.073795676301</v>
      </c>
      <c r="I19603" s="1">
        <v>23199.248886108398</v>
      </c>
      <c r="J19603" s="1">
        <v>33313.871799469001</v>
      </c>
    </row>
    <row r="19604" spans="1:10" x14ac:dyDescent="0.2">
      <c r="A19604" t="s">
        <v>23813</v>
      </c>
      <c r="B19604" t="s">
        <v>23479</v>
      </c>
      <c r="D19604" s="1">
        <v>3059.22101140022</v>
      </c>
    </row>
    <row r="19605" spans="1:10" x14ac:dyDescent="0.2">
      <c r="A19605" t="s">
        <v>22212</v>
      </c>
      <c r="B19605" t="s">
        <v>507</v>
      </c>
      <c r="F19605" s="1">
        <v>6724.3699588775598</v>
      </c>
      <c r="J19605" s="1">
        <v>8717.1998720169104</v>
      </c>
    </row>
    <row r="19606" spans="1:10" x14ac:dyDescent="0.2">
      <c r="A19606" t="s">
        <v>3998</v>
      </c>
      <c r="B19606" t="s">
        <v>338</v>
      </c>
      <c r="C19606" s="1">
        <v>12640.6926193237</v>
      </c>
      <c r="D19606" s="1">
        <v>43904.900581359798</v>
      </c>
      <c r="E19606" s="1">
        <v>805.27875137329102</v>
      </c>
      <c r="I19606" s="1">
        <v>14973.515636444101</v>
      </c>
      <c r="J19606" s="1">
        <v>8828.8205661773809</v>
      </c>
    </row>
    <row r="19607" spans="1:10" x14ac:dyDescent="0.2">
      <c r="A19607" t="s">
        <v>23167</v>
      </c>
      <c r="B19607" t="s">
        <v>113</v>
      </c>
      <c r="F19607" s="1">
        <v>11878.7645406723</v>
      </c>
    </row>
    <row r="19608" spans="1:10" x14ac:dyDescent="0.2">
      <c r="A19608" t="s">
        <v>11654</v>
      </c>
      <c r="B19608" t="s">
        <v>7640</v>
      </c>
      <c r="C19608" s="1">
        <v>3750.9950265884399</v>
      </c>
      <c r="I19608" s="1">
        <v>5281.2244334220904</v>
      </c>
    </row>
    <row r="19609" spans="1:10" x14ac:dyDescent="0.2">
      <c r="A19609" t="s">
        <v>18119</v>
      </c>
      <c r="B19609" t="s">
        <v>104</v>
      </c>
      <c r="D19609" s="1">
        <v>57313.927215576201</v>
      </c>
      <c r="F19609" s="1">
        <v>11062.5286478996</v>
      </c>
      <c r="G19609" s="1">
        <v>1655.3014385700201</v>
      </c>
      <c r="H19609" s="1">
        <v>18755.017578721101</v>
      </c>
      <c r="J19609" s="1">
        <v>85350.254813432795</v>
      </c>
    </row>
    <row r="19610" spans="1:10" x14ac:dyDescent="0.2">
      <c r="A19610" t="s">
        <v>5929</v>
      </c>
      <c r="B19610" t="s">
        <v>386</v>
      </c>
      <c r="C19610" s="1">
        <v>237725.49387431101</v>
      </c>
      <c r="D19610" s="1">
        <v>19675.013355731899</v>
      </c>
      <c r="E19610" s="1">
        <v>188176.660867214</v>
      </c>
      <c r="F19610" s="1">
        <v>13793.7593183518</v>
      </c>
      <c r="G19610" s="1">
        <v>228200.05998027301</v>
      </c>
      <c r="H19610" s="1">
        <v>3142.6110975742299</v>
      </c>
      <c r="I19610" s="1">
        <v>190431.36807060201</v>
      </c>
      <c r="J19610" s="1">
        <v>38196.2839202881</v>
      </c>
    </row>
    <row r="19611" spans="1:10" x14ac:dyDescent="0.2">
      <c r="A19611" t="s">
        <v>6672</v>
      </c>
      <c r="B19611" t="s">
        <v>1762</v>
      </c>
      <c r="C19611" s="1">
        <v>8887.36979150773</v>
      </c>
      <c r="I19611" s="1">
        <v>4351.6720347404398</v>
      </c>
      <c r="J19611" s="1">
        <v>28029.910759687398</v>
      </c>
    </row>
    <row r="19612" spans="1:10" x14ac:dyDescent="0.2">
      <c r="A19612" t="s">
        <v>24194</v>
      </c>
      <c r="B19612" t="s">
        <v>24193</v>
      </c>
      <c r="H19612" s="1">
        <v>2694.2212018966702</v>
      </c>
      <c r="J19612" s="1">
        <v>13111.944993495899</v>
      </c>
    </row>
    <row r="19613" spans="1:10" x14ac:dyDescent="0.2">
      <c r="A19613" t="s">
        <v>17504</v>
      </c>
      <c r="B19613" t="s">
        <v>3336</v>
      </c>
      <c r="G19613" s="1">
        <v>4155.0998220443698</v>
      </c>
    </row>
    <row r="19614" spans="1:10" x14ac:dyDescent="0.2">
      <c r="A19614" t="s">
        <v>3343</v>
      </c>
      <c r="B19614" t="s">
        <v>152</v>
      </c>
      <c r="C19614" s="1">
        <v>150849.24576950099</v>
      </c>
      <c r="E19614" s="1">
        <v>13707.3948431015</v>
      </c>
      <c r="G19614" s="1">
        <v>40541.924463748903</v>
      </c>
      <c r="H19614" s="1">
        <v>1915.9807605743399</v>
      </c>
      <c r="I19614" s="1">
        <v>28614.332107067101</v>
      </c>
    </row>
    <row r="19615" spans="1:10" x14ac:dyDescent="0.2">
      <c r="A19615" t="s">
        <v>25108</v>
      </c>
      <c r="B19615" t="s">
        <v>441</v>
      </c>
      <c r="J19615" s="1">
        <v>1721.0276604890801</v>
      </c>
    </row>
    <row r="19616" spans="1:10" x14ac:dyDescent="0.2">
      <c r="A19616" t="s">
        <v>13851</v>
      </c>
      <c r="B19616" t="s">
        <v>1869</v>
      </c>
      <c r="C19616" s="1">
        <v>128972.038561344</v>
      </c>
      <c r="D19616" s="1">
        <v>57162.780057430296</v>
      </c>
      <c r="E19616" s="1">
        <v>162975.491793633</v>
      </c>
      <c r="F19616" s="1">
        <v>137308.53057050699</v>
      </c>
      <c r="G19616" s="1">
        <v>23635.3178200722</v>
      </c>
      <c r="H19616" s="1">
        <v>65739.053807735501</v>
      </c>
      <c r="I19616" s="1">
        <v>232203.49186909199</v>
      </c>
      <c r="J19616" s="1">
        <v>86561.048175573407</v>
      </c>
    </row>
    <row r="19617" spans="1:10" x14ac:dyDescent="0.2">
      <c r="A19617" t="s">
        <v>7662</v>
      </c>
      <c r="B19617" t="s">
        <v>1738</v>
      </c>
      <c r="C19617" s="1">
        <v>4546.0516033172598</v>
      </c>
      <c r="G19617" s="1">
        <v>37067.219207763701</v>
      </c>
      <c r="H19617" s="1">
        <v>1458.8048357963601</v>
      </c>
      <c r="I19617" s="1">
        <v>5253.1065242290497</v>
      </c>
    </row>
    <row r="19618" spans="1:10" x14ac:dyDescent="0.2">
      <c r="A19618" t="s">
        <v>22067</v>
      </c>
      <c r="B19618" t="s">
        <v>466</v>
      </c>
      <c r="D19618" s="1">
        <v>27128.275014877301</v>
      </c>
      <c r="F19618" s="1">
        <v>18873.833580017101</v>
      </c>
      <c r="H19618" s="1">
        <v>15929.2610530853</v>
      </c>
      <c r="J19618" s="1">
        <v>19134.075101852399</v>
      </c>
    </row>
    <row r="19619" spans="1:10" x14ac:dyDescent="0.2">
      <c r="A19619" t="s">
        <v>1227</v>
      </c>
      <c r="B19619" t="s">
        <v>1226</v>
      </c>
      <c r="C19619" s="1">
        <v>217080.48212075201</v>
      </c>
      <c r="D19619" s="1">
        <v>235486.41205620801</v>
      </c>
      <c r="E19619" s="1">
        <v>79188.757571697293</v>
      </c>
      <c r="G19619" s="1">
        <v>95744.265510082303</v>
      </c>
      <c r="I19619" s="1">
        <v>223542.26520395299</v>
      </c>
    </row>
    <row r="19620" spans="1:10" x14ac:dyDescent="0.2">
      <c r="A19620" t="s">
        <v>18416</v>
      </c>
      <c r="B19620" t="s">
        <v>17094</v>
      </c>
      <c r="G19620" s="1">
        <v>656554.79324221704</v>
      </c>
      <c r="H19620" s="1">
        <v>63629.524229049697</v>
      </c>
    </row>
    <row r="19621" spans="1:10" x14ac:dyDescent="0.2">
      <c r="A19621" t="s">
        <v>6568</v>
      </c>
      <c r="B19621" t="s">
        <v>233</v>
      </c>
      <c r="C19621" s="1">
        <v>525183.81688046502</v>
      </c>
      <c r="D19621" s="1">
        <v>537845.016892671</v>
      </c>
      <c r="E19621" s="1">
        <v>284440.17426347698</v>
      </c>
      <c r="F19621" s="1">
        <v>197666.46294784601</v>
      </c>
      <c r="G19621" s="1">
        <v>320994.87587499601</v>
      </c>
      <c r="H19621" s="1">
        <v>309046.04441452102</v>
      </c>
      <c r="I19621" s="1">
        <v>705715.840078354</v>
      </c>
      <c r="J19621" s="1">
        <v>264443.70976400399</v>
      </c>
    </row>
    <row r="19622" spans="1:10" x14ac:dyDescent="0.2">
      <c r="A19622" t="s">
        <v>12406</v>
      </c>
      <c r="B19622" t="s">
        <v>233</v>
      </c>
      <c r="C19622" s="1">
        <v>3118691.7619121098</v>
      </c>
      <c r="D19622" s="1">
        <v>5176227.9610402603</v>
      </c>
      <c r="E19622" s="1">
        <v>1109507.0178988001</v>
      </c>
      <c r="F19622" s="1">
        <v>1781119.6502497201</v>
      </c>
      <c r="G19622" s="1">
        <v>1707234.9100544499</v>
      </c>
      <c r="H19622" s="1">
        <v>2927348.4184615598</v>
      </c>
      <c r="I19622" s="1">
        <v>3836047.88246798</v>
      </c>
      <c r="J19622" s="1">
        <v>2737757.3778221598</v>
      </c>
    </row>
    <row r="19623" spans="1:10" x14ac:dyDescent="0.2">
      <c r="A19623" t="s">
        <v>11920</v>
      </c>
      <c r="B19623" t="s">
        <v>355</v>
      </c>
      <c r="C19623" s="1">
        <v>13117.113471508001</v>
      </c>
      <c r="E19623" s="1">
        <v>7560.3807926177997</v>
      </c>
    </row>
    <row r="19624" spans="1:10" x14ac:dyDescent="0.2">
      <c r="A19624" t="s">
        <v>20809</v>
      </c>
      <c r="B19624" t="s">
        <v>1423</v>
      </c>
      <c r="D19624" s="1">
        <v>1282.0110349655199</v>
      </c>
      <c r="I19624" s="1">
        <v>11862.963756561299</v>
      </c>
      <c r="J19624" s="1">
        <v>733.33440303802399</v>
      </c>
    </row>
    <row r="19625" spans="1:10" x14ac:dyDescent="0.2">
      <c r="A19625" t="s">
        <v>25391</v>
      </c>
      <c r="B19625" t="s">
        <v>1423</v>
      </c>
      <c r="J19625" s="1">
        <v>403.02043628692599</v>
      </c>
    </row>
    <row r="19626" spans="1:10" x14ac:dyDescent="0.2">
      <c r="A19626" t="s">
        <v>11126</v>
      </c>
      <c r="B19626" t="s">
        <v>278</v>
      </c>
      <c r="C19626" s="1">
        <v>13608.92420578</v>
      </c>
      <c r="D19626" s="1">
        <v>37895.638664245598</v>
      </c>
      <c r="I19626" s="1">
        <v>3064.7801837921102</v>
      </c>
    </row>
    <row r="19627" spans="1:10" x14ac:dyDescent="0.2">
      <c r="A19627" t="s">
        <v>5088</v>
      </c>
      <c r="B19627" t="s">
        <v>1234</v>
      </c>
      <c r="C19627" s="1">
        <v>3160.9919252395698</v>
      </c>
    </row>
    <row r="19628" spans="1:10" x14ac:dyDescent="0.2">
      <c r="A19628" t="s">
        <v>124</v>
      </c>
      <c r="B19628" t="s">
        <v>123</v>
      </c>
      <c r="C19628" s="1">
        <v>3254.6412296295198</v>
      </c>
      <c r="E19628" s="1">
        <v>6638.0027558803604</v>
      </c>
      <c r="G19628" s="1">
        <v>14038.3765234947</v>
      </c>
      <c r="I19628" s="1">
        <v>6460.9351940155102</v>
      </c>
      <c r="J19628" s="1">
        <v>2427.6763515472398</v>
      </c>
    </row>
    <row r="19629" spans="1:10" x14ac:dyDescent="0.2">
      <c r="A19629" t="s">
        <v>19064</v>
      </c>
      <c r="B19629" t="s">
        <v>2067</v>
      </c>
      <c r="G19629" s="1">
        <v>15412.2127170563</v>
      </c>
    </row>
    <row r="19630" spans="1:10" x14ac:dyDescent="0.2">
      <c r="A19630" t="s">
        <v>25247</v>
      </c>
      <c r="B19630" t="s">
        <v>25223</v>
      </c>
      <c r="J19630" s="1">
        <v>7349.9411468505896</v>
      </c>
    </row>
    <row r="19631" spans="1:10" x14ac:dyDescent="0.2">
      <c r="A19631" t="s">
        <v>16319</v>
      </c>
      <c r="B19631" t="s">
        <v>2158</v>
      </c>
      <c r="E19631" s="1">
        <v>38049.904129028298</v>
      </c>
      <c r="G19631" s="1">
        <v>7086.8226623535202</v>
      </c>
      <c r="I19631" s="1">
        <v>2463.3854055404699</v>
      </c>
    </row>
    <row r="19632" spans="1:10" x14ac:dyDescent="0.2">
      <c r="A19632" t="s">
        <v>10283</v>
      </c>
      <c r="B19632" t="s">
        <v>200</v>
      </c>
      <c r="C19632" s="1">
        <v>50777.878479003899</v>
      </c>
      <c r="E19632" s="1">
        <v>18225.480148315401</v>
      </c>
      <c r="F19632" s="1">
        <v>44362.8573913574</v>
      </c>
      <c r="G19632" s="1">
        <v>949.41374683380195</v>
      </c>
    </row>
    <row r="19633" spans="1:10" x14ac:dyDescent="0.2">
      <c r="A19633" t="s">
        <v>1978</v>
      </c>
      <c r="B19633" t="s">
        <v>1977</v>
      </c>
      <c r="C19633" s="1">
        <v>65794.179892063199</v>
      </c>
      <c r="D19633" s="1">
        <v>50528.133537769303</v>
      </c>
      <c r="E19633" s="1">
        <v>63103.359207630201</v>
      </c>
      <c r="F19633" s="1">
        <v>36470.723379611998</v>
      </c>
      <c r="G19633" s="1">
        <v>18628.3848657608</v>
      </c>
      <c r="H19633" s="1">
        <v>85698.185616016504</v>
      </c>
      <c r="I19633" s="1">
        <v>40965.536459922798</v>
      </c>
      <c r="J19633" s="1">
        <v>47357.823836088202</v>
      </c>
    </row>
    <row r="19634" spans="1:10" x14ac:dyDescent="0.2">
      <c r="A19634" t="s">
        <v>5516</v>
      </c>
      <c r="B19634" t="s">
        <v>592</v>
      </c>
      <c r="C19634" s="1">
        <v>361555.54463195801</v>
      </c>
      <c r="D19634" s="1">
        <v>493821.26055908197</v>
      </c>
      <c r="E19634" s="1">
        <v>141414.196792603</v>
      </c>
      <c r="F19634" s="1">
        <v>122491.1171875</v>
      </c>
      <c r="H19634" s="1">
        <v>576048.46389579796</v>
      </c>
      <c r="I19634" s="1">
        <v>187052.19755554199</v>
      </c>
      <c r="J19634" s="1">
        <v>407557.14834594697</v>
      </c>
    </row>
    <row r="19635" spans="1:10" x14ac:dyDescent="0.2">
      <c r="A19635" t="s">
        <v>17729</v>
      </c>
      <c r="B19635" t="s">
        <v>3389</v>
      </c>
      <c r="G19635" s="1">
        <v>73545.550031662002</v>
      </c>
      <c r="H19635" s="1">
        <v>44110.040526390003</v>
      </c>
    </row>
    <row r="19636" spans="1:10" x14ac:dyDescent="0.2">
      <c r="A19636" t="s">
        <v>3118</v>
      </c>
      <c r="B19636" t="s">
        <v>288</v>
      </c>
      <c r="C19636" s="1">
        <v>1324870.9036254899</v>
      </c>
      <c r="D19636" s="1">
        <v>177247.88230705299</v>
      </c>
      <c r="E19636" s="1">
        <v>1329077.9316406299</v>
      </c>
      <c r="F19636" s="1">
        <v>344786.82189178502</v>
      </c>
      <c r="I19636" s="1">
        <v>1305279.12338257</v>
      </c>
      <c r="J19636" s="1">
        <v>13005.295304298401</v>
      </c>
    </row>
    <row r="19637" spans="1:10" x14ac:dyDescent="0.2">
      <c r="A19637" t="s">
        <v>8665</v>
      </c>
      <c r="B19637" t="s">
        <v>1114</v>
      </c>
      <c r="C19637" s="1">
        <v>23495.8169343472</v>
      </c>
    </row>
    <row r="19638" spans="1:10" x14ac:dyDescent="0.2">
      <c r="A19638" t="s">
        <v>8194</v>
      </c>
      <c r="B19638" t="s">
        <v>425</v>
      </c>
      <c r="C19638" s="1">
        <v>5260.2797431945801</v>
      </c>
      <c r="E19638" s="1">
        <v>9967.5704641342309</v>
      </c>
      <c r="G19638" s="1">
        <v>1058.8567881584199</v>
      </c>
      <c r="H19638" s="1">
        <v>77325.082054138198</v>
      </c>
    </row>
    <row r="19639" spans="1:10" x14ac:dyDescent="0.2">
      <c r="A19639" t="s">
        <v>13008</v>
      </c>
      <c r="B19639" t="s">
        <v>511</v>
      </c>
      <c r="C19639" s="1">
        <v>92616.407738924099</v>
      </c>
      <c r="D19639" s="1">
        <v>414243.01687622099</v>
      </c>
      <c r="E19639" s="1">
        <v>485505.64894103998</v>
      </c>
      <c r="F19639" s="1">
        <v>396927.86970520002</v>
      </c>
      <c r="G19639" s="1">
        <v>9590.1630554199292</v>
      </c>
      <c r="H19639" s="1">
        <v>5884.2796211242703</v>
      </c>
      <c r="I19639" s="1">
        <v>242937.589477539</v>
      </c>
      <c r="J19639" s="1">
        <v>414463.86610984802</v>
      </c>
    </row>
    <row r="19640" spans="1:10" x14ac:dyDescent="0.2">
      <c r="A19640" t="s">
        <v>9126</v>
      </c>
      <c r="B19640" t="s">
        <v>511</v>
      </c>
      <c r="C19640" s="1">
        <v>11206.121445655799</v>
      </c>
      <c r="F19640" s="1">
        <v>9442.3966341018804</v>
      </c>
      <c r="I19640" s="1">
        <v>1992.7498860359201</v>
      </c>
    </row>
    <row r="19641" spans="1:10" x14ac:dyDescent="0.2">
      <c r="A19641" t="s">
        <v>24706</v>
      </c>
      <c r="B19641" t="s">
        <v>17083</v>
      </c>
      <c r="H19641" s="1">
        <v>231725.852722168</v>
      </c>
    </row>
    <row r="19642" spans="1:10" x14ac:dyDescent="0.2">
      <c r="A19642" t="s">
        <v>4774</v>
      </c>
      <c r="B19642" t="s">
        <v>945</v>
      </c>
      <c r="C19642" s="1">
        <v>107858.36624336299</v>
      </c>
      <c r="D19642" s="1">
        <v>71397.720260620103</v>
      </c>
      <c r="E19642" s="1">
        <v>74547.618618011402</v>
      </c>
      <c r="F19642" s="1">
        <v>135340.54206657401</v>
      </c>
      <c r="G19642" s="1">
        <v>4373.8140258789099</v>
      </c>
      <c r="H19642" s="1">
        <v>5818.3356552123996</v>
      </c>
      <c r="I19642" s="1">
        <v>224752.473286152</v>
      </c>
      <c r="J19642" s="1">
        <v>289499.04638004198</v>
      </c>
    </row>
    <row r="19643" spans="1:10" x14ac:dyDescent="0.2">
      <c r="A19643" t="s">
        <v>23715</v>
      </c>
      <c r="B19643" t="s">
        <v>2554</v>
      </c>
      <c r="D19643" s="1">
        <v>1905.1555757522599</v>
      </c>
      <c r="J19643" s="1">
        <v>2898.6314835548401</v>
      </c>
    </row>
    <row r="19644" spans="1:10" x14ac:dyDescent="0.2">
      <c r="A19644" t="s">
        <v>323</v>
      </c>
      <c r="B19644" t="s">
        <v>322</v>
      </c>
      <c r="C19644" s="1">
        <v>3316.5989217758201</v>
      </c>
      <c r="E19644" s="1">
        <v>1707.3660891056099</v>
      </c>
      <c r="G19644" s="1">
        <v>6279.6571080684698</v>
      </c>
      <c r="I19644" s="1">
        <v>23005.740066528298</v>
      </c>
    </row>
    <row r="19645" spans="1:10" x14ac:dyDescent="0.2">
      <c r="A19645" t="s">
        <v>20689</v>
      </c>
      <c r="B19645" t="s">
        <v>2348</v>
      </c>
      <c r="I19645" s="1">
        <v>1603816.02734375</v>
      </c>
    </row>
    <row r="19646" spans="1:10" x14ac:dyDescent="0.2">
      <c r="A19646" t="s">
        <v>12442</v>
      </c>
      <c r="B19646" t="s">
        <v>2348</v>
      </c>
      <c r="C19646" s="1">
        <v>151008.91861772499</v>
      </c>
      <c r="D19646" s="1">
        <v>1518277.87576818</v>
      </c>
      <c r="E19646" s="1">
        <v>6365123.3743349304</v>
      </c>
      <c r="F19646" s="1">
        <v>355491844.899423</v>
      </c>
      <c r="G19646" s="1">
        <v>2361402.5640450702</v>
      </c>
      <c r="H19646" s="1">
        <v>1016536.1333239099</v>
      </c>
      <c r="I19646" s="1">
        <v>4833544.2489337903</v>
      </c>
      <c r="J19646" s="1">
        <v>332406.13502895797</v>
      </c>
    </row>
    <row r="19647" spans="1:10" x14ac:dyDescent="0.2">
      <c r="A19647" t="s">
        <v>23149</v>
      </c>
      <c r="B19647" t="s">
        <v>2348</v>
      </c>
      <c r="F19647" s="1">
        <v>194267.87627565899</v>
      </c>
      <c r="H19647" s="1">
        <v>130707.07825946801</v>
      </c>
    </row>
    <row r="19648" spans="1:10" x14ac:dyDescent="0.2">
      <c r="A19648" t="s">
        <v>1155</v>
      </c>
      <c r="B19648" t="s">
        <v>1154</v>
      </c>
      <c r="C19648" s="1">
        <v>10974.0326578617</v>
      </c>
      <c r="I19648" s="1">
        <v>14718.412020683299</v>
      </c>
    </row>
    <row r="19649" spans="1:10" x14ac:dyDescent="0.2">
      <c r="A19649" t="s">
        <v>11214</v>
      </c>
      <c r="B19649" t="s">
        <v>1305</v>
      </c>
      <c r="C19649" s="1">
        <v>68263.696823120103</v>
      </c>
      <c r="D19649" s="1">
        <v>68483.281527042403</v>
      </c>
      <c r="E19649" s="1">
        <v>3080.0656394958501</v>
      </c>
    </row>
    <row r="19650" spans="1:10" x14ac:dyDescent="0.2">
      <c r="A19650" t="s">
        <v>23873</v>
      </c>
      <c r="B19650" t="s">
        <v>459</v>
      </c>
      <c r="D19650" s="1">
        <v>214.868544816971</v>
      </c>
    </row>
    <row r="19651" spans="1:10" x14ac:dyDescent="0.2">
      <c r="A19651" t="s">
        <v>248</v>
      </c>
      <c r="B19651" t="s">
        <v>247</v>
      </c>
      <c r="C19651" s="1">
        <v>2683271.5605850201</v>
      </c>
      <c r="D19651" s="1">
        <v>1780034.3665123</v>
      </c>
      <c r="E19651" s="1">
        <v>499206.15762376803</v>
      </c>
      <c r="F19651" s="1">
        <v>1692641.07550812</v>
      </c>
      <c r="G19651" s="1">
        <v>369345.10234785097</v>
      </c>
      <c r="H19651" s="1">
        <v>1450829.6877059999</v>
      </c>
      <c r="I19651" s="1">
        <v>1328957.68645525</v>
      </c>
      <c r="J19651" s="1">
        <v>2009360.3401184101</v>
      </c>
    </row>
    <row r="19652" spans="1:10" x14ac:dyDescent="0.2">
      <c r="A19652" t="s">
        <v>16590</v>
      </c>
      <c r="B19652" t="s">
        <v>2475</v>
      </c>
      <c r="D19652" s="1">
        <v>53431.457028150602</v>
      </c>
      <c r="E19652" s="1">
        <v>168994.899441719</v>
      </c>
      <c r="F19652" s="1">
        <v>133462.69325351701</v>
      </c>
      <c r="H19652" s="1">
        <v>20195.702607631702</v>
      </c>
      <c r="I19652" s="1">
        <v>216184.68229865999</v>
      </c>
      <c r="J19652" s="1">
        <v>96556.880413293897</v>
      </c>
    </row>
    <row r="19653" spans="1:10" x14ac:dyDescent="0.2">
      <c r="A19653" t="s">
        <v>6035</v>
      </c>
      <c r="B19653" t="s">
        <v>12</v>
      </c>
      <c r="C19653" s="1">
        <v>6578.24097251892</v>
      </c>
      <c r="F19653" s="1">
        <v>20397.517761230501</v>
      </c>
      <c r="G19653" s="1">
        <v>12406.9084682465</v>
      </c>
      <c r="I19653" s="1">
        <v>23184.2424678803</v>
      </c>
      <c r="J19653" s="1">
        <v>19389.534963607799</v>
      </c>
    </row>
    <row r="19654" spans="1:10" x14ac:dyDescent="0.2">
      <c r="A19654" t="s">
        <v>13985</v>
      </c>
      <c r="B19654" t="s">
        <v>12</v>
      </c>
      <c r="C19654" s="1">
        <v>184.296715259552</v>
      </c>
      <c r="D19654" s="1">
        <v>1835.78453660011</v>
      </c>
      <c r="H19654" s="1">
        <v>837.48514866828998</v>
      </c>
      <c r="I19654" s="1">
        <v>3405.1480319500001</v>
      </c>
      <c r="J19654" s="1">
        <v>1581.01987576485</v>
      </c>
    </row>
    <row r="19655" spans="1:10" x14ac:dyDescent="0.2">
      <c r="A19655" t="s">
        <v>14159</v>
      </c>
      <c r="B19655" t="s">
        <v>233</v>
      </c>
      <c r="D19655" s="1">
        <v>31903.937530040701</v>
      </c>
      <c r="E19655" s="1">
        <v>14777.3401134014</v>
      </c>
      <c r="F19655" s="1">
        <v>14077.2877736092</v>
      </c>
      <c r="G19655" s="1">
        <v>31691.884053826401</v>
      </c>
      <c r="H19655" s="1">
        <v>17225.826454162601</v>
      </c>
      <c r="I19655" s="1">
        <v>73807.782881736799</v>
      </c>
      <c r="J19655" s="1">
        <v>59401.160378932997</v>
      </c>
    </row>
    <row r="19656" spans="1:10" x14ac:dyDescent="0.2">
      <c r="A19656" t="s">
        <v>9907</v>
      </c>
      <c r="B19656" t="s">
        <v>233</v>
      </c>
      <c r="C19656" s="1">
        <v>24036.122997283899</v>
      </c>
      <c r="D19656" s="1">
        <v>2028.0225353241001</v>
      </c>
      <c r="G19656" s="1">
        <v>1097.52100753784</v>
      </c>
      <c r="J19656" s="1">
        <v>373.92828166484799</v>
      </c>
    </row>
    <row r="19657" spans="1:10" x14ac:dyDescent="0.2">
      <c r="A19657" t="s">
        <v>22881</v>
      </c>
      <c r="B19657" t="s">
        <v>233</v>
      </c>
      <c r="D19657" s="1">
        <v>6431.3647148609098</v>
      </c>
      <c r="F19657" s="1">
        <v>4923.5713973045304</v>
      </c>
      <c r="J19657" s="1">
        <v>562.41203224659</v>
      </c>
    </row>
    <row r="19658" spans="1:10" x14ac:dyDescent="0.2">
      <c r="A19658" t="s">
        <v>21729</v>
      </c>
      <c r="B19658" t="s">
        <v>14479</v>
      </c>
      <c r="I19658" s="1">
        <v>1262.0787916183499</v>
      </c>
    </row>
    <row r="19659" spans="1:10" x14ac:dyDescent="0.2">
      <c r="A19659" t="s">
        <v>3075</v>
      </c>
      <c r="B19659" t="s">
        <v>3074</v>
      </c>
      <c r="C19659" s="1">
        <v>20491.222335815401</v>
      </c>
      <c r="D19659" s="1">
        <v>16417.333860397299</v>
      </c>
      <c r="E19659" s="1">
        <v>17620.810293197701</v>
      </c>
      <c r="F19659" s="1">
        <v>38560.434810638399</v>
      </c>
      <c r="H19659" s="1">
        <v>5058.4034504890496</v>
      </c>
      <c r="I19659" s="1">
        <v>27642.162932395899</v>
      </c>
      <c r="J19659" s="1">
        <v>28726.485695838899</v>
      </c>
    </row>
    <row r="19660" spans="1:10" x14ac:dyDescent="0.2">
      <c r="A19660" t="s">
        <v>12686</v>
      </c>
      <c r="B19660" t="s">
        <v>3074</v>
      </c>
      <c r="C19660" s="1">
        <v>25117.135340213801</v>
      </c>
      <c r="D19660" s="1">
        <v>49271.630443096197</v>
      </c>
      <c r="F19660" s="1">
        <v>70667.316392660199</v>
      </c>
      <c r="H19660" s="1">
        <v>15851.1182909012</v>
      </c>
      <c r="I19660" s="1">
        <v>95497.344158649401</v>
      </c>
      <c r="J19660" s="1">
        <v>13068.206678390499</v>
      </c>
    </row>
    <row r="19661" spans="1:10" x14ac:dyDescent="0.2">
      <c r="A19661" t="s">
        <v>4940</v>
      </c>
      <c r="B19661" t="s">
        <v>2753</v>
      </c>
      <c r="C19661" s="1">
        <v>336.28618574142502</v>
      </c>
      <c r="D19661" s="1">
        <v>3438.6232347488399</v>
      </c>
      <c r="I19661" s="1">
        <v>1900.9911384582499</v>
      </c>
    </row>
    <row r="19662" spans="1:10" x14ac:dyDescent="0.2">
      <c r="A19662" t="s">
        <v>12821</v>
      </c>
      <c r="B19662" t="s">
        <v>4787</v>
      </c>
      <c r="C19662" s="1">
        <v>2216290.1601152401</v>
      </c>
      <c r="D19662" s="1">
        <v>1044571.33790004</v>
      </c>
      <c r="E19662" s="1">
        <v>1065779.6480181201</v>
      </c>
      <c r="F19662" s="1">
        <v>694032.26798653603</v>
      </c>
      <c r="G19662" s="1">
        <v>1378040459.6594999</v>
      </c>
      <c r="I19662" s="1">
        <v>440804.33398234798</v>
      </c>
      <c r="J19662" s="1">
        <v>358046.38535296899</v>
      </c>
    </row>
    <row r="19663" spans="1:10" x14ac:dyDescent="0.2">
      <c r="A19663" t="s">
        <v>3654</v>
      </c>
      <c r="B19663" t="s">
        <v>3653</v>
      </c>
      <c r="C19663" s="1">
        <v>319.80742073059099</v>
      </c>
      <c r="D19663" s="1">
        <v>16829.991086959799</v>
      </c>
      <c r="E19663" s="1">
        <v>18551.108294010199</v>
      </c>
      <c r="H19663" s="1">
        <v>6913.9253079891196</v>
      </c>
      <c r="I19663" s="1">
        <v>6433.48750925064</v>
      </c>
      <c r="J19663" s="1">
        <v>20128.548803329501</v>
      </c>
    </row>
    <row r="19664" spans="1:10" x14ac:dyDescent="0.2">
      <c r="A19664" t="s">
        <v>483</v>
      </c>
      <c r="B19664" t="s">
        <v>482</v>
      </c>
      <c r="C19664" s="1">
        <v>380316.79081106198</v>
      </c>
      <c r="D19664" s="1">
        <v>367902.99363660801</v>
      </c>
      <c r="E19664" s="1">
        <v>319883.75325751299</v>
      </c>
      <c r="F19664" s="1">
        <v>301106.90292596899</v>
      </c>
      <c r="G19664" s="1">
        <v>137321.491921187</v>
      </c>
      <c r="H19664" s="1">
        <v>178892.26931333501</v>
      </c>
      <c r="I19664" s="1">
        <v>415906.376054049</v>
      </c>
      <c r="J19664" s="1">
        <v>247202.242384196</v>
      </c>
    </row>
    <row r="19665" spans="1:10" x14ac:dyDescent="0.2">
      <c r="A19665" t="s">
        <v>11076</v>
      </c>
      <c r="B19665" t="s">
        <v>555</v>
      </c>
      <c r="C19665" s="1">
        <v>144292.09531974801</v>
      </c>
      <c r="E19665" s="1">
        <v>19258.028198242198</v>
      </c>
      <c r="G19665" s="1">
        <v>592.96961879730202</v>
      </c>
      <c r="H19665" s="1">
        <v>95250.552398681699</v>
      </c>
      <c r="I19665" s="1">
        <v>105863.79232954999</v>
      </c>
    </row>
    <row r="19666" spans="1:10" x14ac:dyDescent="0.2">
      <c r="A19666" t="s">
        <v>6443</v>
      </c>
      <c r="B19666" t="s">
        <v>3378</v>
      </c>
      <c r="C19666" s="1">
        <v>14237.730244398101</v>
      </c>
      <c r="E19666" s="1">
        <v>28973.762538909901</v>
      </c>
      <c r="G19666" s="1">
        <v>43707.880007266998</v>
      </c>
      <c r="I19666" s="1">
        <v>104411.53559541699</v>
      </c>
    </row>
    <row r="19667" spans="1:10" x14ac:dyDescent="0.2">
      <c r="A19667" t="s">
        <v>9711</v>
      </c>
      <c r="B19667" t="s">
        <v>418</v>
      </c>
      <c r="C19667" s="1">
        <v>172572.71687555299</v>
      </c>
      <c r="D19667" s="1">
        <v>82816.776730537502</v>
      </c>
      <c r="E19667" s="1">
        <v>137106.82844257299</v>
      </c>
      <c r="F19667" s="1">
        <v>808704.90825951204</v>
      </c>
      <c r="G19667" s="1">
        <v>262395.37257385202</v>
      </c>
      <c r="I19667" s="1">
        <v>437133.28055346</v>
      </c>
    </row>
    <row r="19668" spans="1:10" x14ac:dyDescent="0.2">
      <c r="A19668" t="s">
        <v>5864</v>
      </c>
      <c r="B19668" t="s">
        <v>202</v>
      </c>
      <c r="C19668" s="1">
        <v>198717.14801025399</v>
      </c>
      <c r="D19668" s="1">
        <v>110976.92752742799</v>
      </c>
      <c r="E19668" s="1">
        <v>116222.220367432</v>
      </c>
      <c r="F19668" s="1">
        <v>31021.155570983901</v>
      </c>
      <c r="G19668" s="1">
        <v>3300.5558385848999</v>
      </c>
      <c r="I19668" s="1">
        <v>83603.248486518904</v>
      </c>
    </row>
    <row r="19669" spans="1:10" x14ac:dyDescent="0.2">
      <c r="A19669" t="s">
        <v>18907</v>
      </c>
      <c r="B19669" t="s">
        <v>17668</v>
      </c>
      <c r="G19669" s="1">
        <v>1312.19226646424</v>
      </c>
      <c r="H19669" s="1">
        <v>4465.9032616615405</v>
      </c>
    </row>
    <row r="19670" spans="1:10" x14ac:dyDescent="0.2">
      <c r="A19670" t="s">
        <v>15652</v>
      </c>
      <c r="B19670" t="s">
        <v>260</v>
      </c>
      <c r="D19670" s="1">
        <v>1226.59037470818</v>
      </c>
      <c r="E19670" s="1">
        <v>3118.6863198280398</v>
      </c>
      <c r="G19670" s="1">
        <v>102747.81180954</v>
      </c>
      <c r="H19670" s="1">
        <v>187398.23307538001</v>
      </c>
      <c r="I19670" s="1">
        <v>204064.03717577501</v>
      </c>
    </row>
    <row r="19671" spans="1:10" x14ac:dyDescent="0.2">
      <c r="A19671" t="s">
        <v>13831</v>
      </c>
      <c r="B19671" t="s">
        <v>16</v>
      </c>
      <c r="C19671" s="1">
        <v>3475256.06607818</v>
      </c>
      <c r="D19671" s="1">
        <v>200911.27270126401</v>
      </c>
      <c r="E19671" s="1">
        <v>3858239.6563110398</v>
      </c>
      <c r="F19671" s="1">
        <v>544480.04458236694</v>
      </c>
      <c r="G19671" s="1">
        <v>1352307.81228638</v>
      </c>
      <c r="H19671" s="1">
        <v>40759.272781372099</v>
      </c>
      <c r="I19671" s="1">
        <v>4644727.1185865402</v>
      </c>
      <c r="J19671" s="1">
        <v>204911.357177734</v>
      </c>
    </row>
    <row r="19672" spans="1:10" x14ac:dyDescent="0.2">
      <c r="A19672" t="s">
        <v>13561</v>
      </c>
      <c r="B19672" t="s">
        <v>16</v>
      </c>
      <c r="C19672" s="1">
        <v>125145.13865470899</v>
      </c>
      <c r="D19672" s="1">
        <v>27570.855019569401</v>
      </c>
      <c r="E19672" s="1">
        <v>101637.19229710101</v>
      </c>
      <c r="I19672" s="1">
        <v>144537.08345007899</v>
      </c>
      <c r="J19672" s="1">
        <v>1321.51611328125</v>
      </c>
    </row>
    <row r="19673" spans="1:10" x14ac:dyDescent="0.2">
      <c r="A19673" t="s">
        <v>22442</v>
      </c>
      <c r="B19673" t="s">
        <v>336</v>
      </c>
      <c r="D19673" s="1">
        <v>12511.721599578899</v>
      </c>
    </row>
    <row r="19674" spans="1:10" x14ac:dyDescent="0.2">
      <c r="A19674" t="s">
        <v>2254</v>
      </c>
      <c r="B19674" t="s">
        <v>1266</v>
      </c>
      <c r="C19674" s="1">
        <v>149.74492526054399</v>
      </c>
      <c r="E19674" s="1">
        <v>21217.562556624402</v>
      </c>
      <c r="G19674" s="1">
        <v>398.89904785156301</v>
      </c>
      <c r="I19674" s="1">
        <v>3229.42281579971</v>
      </c>
    </row>
    <row r="19675" spans="1:10" x14ac:dyDescent="0.2">
      <c r="A19675" t="s">
        <v>22328</v>
      </c>
      <c r="B19675" t="s">
        <v>418</v>
      </c>
      <c r="F19675" s="1">
        <v>3565.7053461074802</v>
      </c>
    </row>
    <row r="19676" spans="1:10" x14ac:dyDescent="0.2">
      <c r="A19676" t="s">
        <v>15746</v>
      </c>
      <c r="B19676" t="s">
        <v>1442</v>
      </c>
      <c r="E19676" s="1">
        <v>464.08512544631998</v>
      </c>
      <c r="I19676" s="1">
        <v>7508.9702427387101</v>
      </c>
    </row>
    <row r="19677" spans="1:10" x14ac:dyDescent="0.2">
      <c r="A19677" t="s">
        <v>22122</v>
      </c>
      <c r="B19677" t="s">
        <v>1043</v>
      </c>
      <c r="F19677" s="1">
        <v>6402.0538828373001</v>
      </c>
    </row>
    <row r="19678" spans="1:10" x14ac:dyDescent="0.2">
      <c r="A19678" t="s">
        <v>23476</v>
      </c>
      <c r="B19678" t="s">
        <v>4475</v>
      </c>
      <c r="D19678" s="1">
        <v>10263.247698306999</v>
      </c>
    </row>
    <row r="19679" spans="1:10" x14ac:dyDescent="0.2">
      <c r="A19679" t="s">
        <v>2532</v>
      </c>
      <c r="B19679" t="s">
        <v>1612</v>
      </c>
      <c r="C19679" s="1">
        <v>5543.6770610809399</v>
      </c>
      <c r="D19679" s="1">
        <v>87855.0337409973</v>
      </c>
      <c r="E19679" s="1">
        <v>16153.861968994201</v>
      </c>
      <c r="G19679" s="1">
        <v>4552.40500831604</v>
      </c>
      <c r="H19679" s="1">
        <v>77441.314384460493</v>
      </c>
      <c r="I19679" s="1">
        <v>158023.11614990199</v>
      </c>
      <c r="J19679" s="1">
        <v>50173.373210906997</v>
      </c>
    </row>
    <row r="19680" spans="1:10" x14ac:dyDescent="0.2">
      <c r="A19680" t="s">
        <v>10967</v>
      </c>
      <c r="B19680" t="s">
        <v>1289</v>
      </c>
      <c r="C19680" s="1">
        <v>194604.13107204399</v>
      </c>
      <c r="E19680" s="1">
        <v>113010.23904180501</v>
      </c>
      <c r="G19680" s="1">
        <v>168097.023202896</v>
      </c>
      <c r="H19680" s="1">
        <v>351.287654399872</v>
      </c>
      <c r="I19680" s="1">
        <v>328417.41844749497</v>
      </c>
    </row>
    <row r="19681" spans="1:10" x14ac:dyDescent="0.2">
      <c r="A19681" t="s">
        <v>380</v>
      </c>
      <c r="B19681" t="s">
        <v>225</v>
      </c>
      <c r="C19681" s="1">
        <v>600212.185806275</v>
      </c>
      <c r="E19681" s="1">
        <v>294755.67584133201</v>
      </c>
      <c r="G19681" s="1">
        <v>115229.47857761401</v>
      </c>
      <c r="I19681" s="1">
        <v>133224.65322947499</v>
      </c>
    </row>
    <row r="19682" spans="1:10" x14ac:dyDescent="0.2">
      <c r="A19682" t="s">
        <v>15183</v>
      </c>
      <c r="B19682" t="s">
        <v>15182</v>
      </c>
      <c r="E19682" s="1">
        <v>24862.441513061502</v>
      </c>
      <c r="I19682" s="1">
        <v>32164.427947998101</v>
      </c>
    </row>
    <row r="19683" spans="1:10" x14ac:dyDescent="0.2">
      <c r="A19683" t="s">
        <v>14109</v>
      </c>
      <c r="B19683" t="s">
        <v>2671</v>
      </c>
      <c r="C19683" s="1">
        <v>28136.287014007601</v>
      </c>
      <c r="D19683" s="1">
        <v>2299.7622232437102</v>
      </c>
    </row>
    <row r="19684" spans="1:10" x14ac:dyDescent="0.2">
      <c r="A19684" t="s">
        <v>7549</v>
      </c>
      <c r="B19684" t="s">
        <v>1396</v>
      </c>
      <c r="C19684" s="1">
        <v>67340.363784790097</v>
      </c>
      <c r="D19684" s="1">
        <v>2025.1104345321701</v>
      </c>
      <c r="E19684" s="1">
        <v>1292.8098688125599</v>
      </c>
      <c r="G19684" s="1">
        <v>1767.62521862984</v>
      </c>
    </row>
    <row r="19685" spans="1:10" x14ac:dyDescent="0.2">
      <c r="A19685" t="s">
        <v>24022</v>
      </c>
      <c r="B19685" t="s">
        <v>7227</v>
      </c>
      <c r="D19685" s="1">
        <v>209638.645465851</v>
      </c>
    </row>
    <row r="19686" spans="1:10" x14ac:dyDescent="0.2">
      <c r="A19686" t="s">
        <v>24061</v>
      </c>
      <c r="B19686" t="s">
        <v>7227</v>
      </c>
      <c r="D19686" s="1">
        <v>2528.0636253356902</v>
      </c>
    </row>
    <row r="19687" spans="1:10" x14ac:dyDescent="0.2">
      <c r="A19687" t="s">
        <v>25377</v>
      </c>
      <c r="B19687" t="s">
        <v>2325</v>
      </c>
      <c r="J19687" s="1">
        <v>15282.004922390001</v>
      </c>
    </row>
    <row r="19688" spans="1:10" x14ac:dyDescent="0.2">
      <c r="A19688" t="s">
        <v>19843</v>
      </c>
      <c r="B19688" t="s">
        <v>791</v>
      </c>
      <c r="I19688" s="1">
        <v>42216.544311523401</v>
      </c>
    </row>
    <row r="19689" spans="1:10" x14ac:dyDescent="0.2">
      <c r="A19689" t="s">
        <v>7041</v>
      </c>
      <c r="B19689" t="s">
        <v>270</v>
      </c>
      <c r="C19689" s="1">
        <v>348491.64544677699</v>
      </c>
      <c r="E19689" s="1">
        <v>64192.133037567102</v>
      </c>
      <c r="G19689" s="1">
        <v>43625.737377166799</v>
      </c>
      <c r="I19689" s="1">
        <v>43724.5947570801</v>
      </c>
    </row>
    <row r="19690" spans="1:10" x14ac:dyDescent="0.2">
      <c r="A19690" t="s">
        <v>10349</v>
      </c>
      <c r="B19690" t="s">
        <v>1238</v>
      </c>
      <c r="C19690" s="1">
        <v>92075.921033859297</v>
      </c>
      <c r="D19690" s="1">
        <v>159896.996368408</v>
      </c>
      <c r="E19690" s="1">
        <v>149553.83675766</v>
      </c>
      <c r="F19690" s="1">
        <v>188270.06163024899</v>
      </c>
      <c r="G19690" s="1">
        <v>34242.595043182402</v>
      </c>
      <c r="H19690" s="1">
        <v>124402.235572815</v>
      </c>
      <c r="I19690" s="1">
        <v>161265.61789417299</v>
      </c>
      <c r="J19690" s="1">
        <v>122049.44506073</v>
      </c>
    </row>
    <row r="19691" spans="1:10" x14ac:dyDescent="0.2">
      <c r="A19691" t="s">
        <v>3059</v>
      </c>
      <c r="B19691" t="s">
        <v>694</v>
      </c>
      <c r="C19691" s="1">
        <v>66091.731140136704</v>
      </c>
      <c r="I19691" s="1">
        <v>42153.332427978501</v>
      </c>
    </row>
    <row r="19692" spans="1:10" x14ac:dyDescent="0.2">
      <c r="A19692" t="s">
        <v>17453</v>
      </c>
      <c r="B19692" t="s">
        <v>17360</v>
      </c>
      <c r="G19692" s="1">
        <v>344.23056674003601</v>
      </c>
      <c r="H19692" s="1">
        <v>3045.27573513985</v>
      </c>
    </row>
    <row r="19693" spans="1:10" x14ac:dyDescent="0.2">
      <c r="A19693" t="s">
        <v>8082</v>
      </c>
      <c r="B19693" t="s">
        <v>1628</v>
      </c>
      <c r="C19693" s="1">
        <v>2285.54063129425</v>
      </c>
      <c r="E19693" s="1">
        <v>233.999967336655</v>
      </c>
      <c r="I19693" s="1">
        <v>30347.124127388</v>
      </c>
    </row>
    <row r="19694" spans="1:10" x14ac:dyDescent="0.2">
      <c r="A19694" t="s">
        <v>19572</v>
      </c>
      <c r="B19694" t="s">
        <v>4766</v>
      </c>
      <c r="I19694" s="1">
        <v>2763.6307754516602</v>
      </c>
    </row>
    <row r="19695" spans="1:10" x14ac:dyDescent="0.2">
      <c r="A19695" t="s">
        <v>3405</v>
      </c>
      <c r="B19695" t="s">
        <v>858</v>
      </c>
      <c r="C19695" s="1">
        <v>580311.83107972203</v>
      </c>
      <c r="D19695" s="1">
        <v>362924.30888366699</v>
      </c>
      <c r="E19695" s="1">
        <v>326915.39930009801</v>
      </c>
      <c r="F19695" s="1">
        <v>402420.70529699401</v>
      </c>
      <c r="G19695" s="1">
        <v>85711.318681001605</v>
      </c>
      <c r="H19695" s="1">
        <v>340083.96935772902</v>
      </c>
      <c r="I19695" s="1">
        <v>603769.31203031598</v>
      </c>
      <c r="J19695" s="1">
        <v>725008.79171347595</v>
      </c>
    </row>
    <row r="19696" spans="1:10" x14ac:dyDescent="0.2">
      <c r="A19696" t="s">
        <v>12661</v>
      </c>
      <c r="B19696" t="s">
        <v>4217</v>
      </c>
      <c r="C19696" s="1">
        <v>8763.1013140678406</v>
      </c>
    </row>
    <row r="19697" spans="1:10" x14ac:dyDescent="0.2">
      <c r="A19697" t="s">
        <v>13956</v>
      </c>
      <c r="B19697" t="s">
        <v>457</v>
      </c>
      <c r="C19697" s="1">
        <v>2702790.2424724102</v>
      </c>
      <c r="E19697" s="1">
        <v>2306144.3702507</v>
      </c>
      <c r="G19697" s="1">
        <v>437422.59159159701</v>
      </c>
      <c r="I19697" s="1">
        <v>2930989.89425707</v>
      </c>
    </row>
    <row r="19698" spans="1:10" x14ac:dyDescent="0.2">
      <c r="A19698" t="s">
        <v>24377</v>
      </c>
      <c r="B19698" t="s">
        <v>3794</v>
      </c>
      <c r="H19698" s="1">
        <v>946.31973099708603</v>
      </c>
    </row>
    <row r="19699" spans="1:10" x14ac:dyDescent="0.2">
      <c r="A19699" t="s">
        <v>12405</v>
      </c>
      <c r="B19699" t="s">
        <v>20</v>
      </c>
      <c r="C19699" s="1">
        <v>2598006.42749405</v>
      </c>
      <c r="E19699" s="1">
        <v>2054381.51683569</v>
      </c>
      <c r="F19699" s="1">
        <v>2592370.1619567899</v>
      </c>
      <c r="G19699" s="1">
        <v>1563221.1369628899</v>
      </c>
      <c r="H19699" s="1">
        <v>1254612.8095398</v>
      </c>
      <c r="I19699" s="1">
        <v>1968157.09606386</v>
      </c>
    </row>
    <row r="19700" spans="1:10" x14ac:dyDescent="0.2">
      <c r="A19700" t="s">
        <v>23265</v>
      </c>
      <c r="B19700" t="s">
        <v>20</v>
      </c>
      <c r="F19700" s="1">
        <v>4622.3043522834796</v>
      </c>
    </row>
    <row r="19701" spans="1:10" x14ac:dyDescent="0.2">
      <c r="A19701" t="s">
        <v>23170</v>
      </c>
      <c r="B19701" t="s">
        <v>396</v>
      </c>
      <c r="F19701" s="1">
        <v>815.25037336349601</v>
      </c>
    </row>
    <row r="19702" spans="1:10" x14ac:dyDescent="0.2">
      <c r="A19702" t="s">
        <v>10223</v>
      </c>
      <c r="B19702" t="s">
        <v>5034</v>
      </c>
      <c r="C19702" s="1">
        <v>7098.7234544754001</v>
      </c>
      <c r="D19702" s="1">
        <v>49543.630455017097</v>
      </c>
      <c r="G19702" s="1">
        <v>62737.180044412598</v>
      </c>
      <c r="H19702" s="1">
        <v>117221.523536682</v>
      </c>
      <c r="I19702" s="1">
        <v>23912.953604698199</v>
      </c>
    </row>
    <row r="19703" spans="1:10" x14ac:dyDescent="0.2">
      <c r="A19703" t="s">
        <v>1991</v>
      </c>
      <c r="B19703" t="s">
        <v>1470</v>
      </c>
      <c r="C19703" s="1">
        <v>207950.01796531701</v>
      </c>
      <c r="D19703" s="1">
        <v>182569.93933773</v>
      </c>
      <c r="E19703" s="1">
        <v>121495.74732494399</v>
      </c>
      <c r="F19703" s="1">
        <v>148730.946821213</v>
      </c>
      <c r="G19703" s="1">
        <v>167626.76795578</v>
      </c>
      <c r="H19703" s="1">
        <v>139384.61706543001</v>
      </c>
      <c r="I19703" s="1">
        <v>237661.831404686</v>
      </c>
      <c r="J19703" s="1">
        <v>285472.24280643399</v>
      </c>
    </row>
    <row r="19704" spans="1:10" x14ac:dyDescent="0.2">
      <c r="A19704" t="s">
        <v>13646</v>
      </c>
      <c r="B19704" t="s">
        <v>2138</v>
      </c>
      <c r="C19704" s="1">
        <v>4116403.8508729902</v>
      </c>
      <c r="D19704" s="1">
        <v>2462.57811164856</v>
      </c>
      <c r="E19704" s="1">
        <v>1369484.5732088101</v>
      </c>
      <c r="F19704" s="1">
        <v>13360.4238872528</v>
      </c>
      <c r="G19704" s="1">
        <v>800641.67247533798</v>
      </c>
      <c r="H19704" s="1">
        <v>20021.571510315</v>
      </c>
      <c r="I19704" s="1">
        <v>732807.22271823895</v>
      </c>
      <c r="J19704" s="1">
        <v>1241.58838844299</v>
      </c>
    </row>
    <row r="19705" spans="1:10" x14ac:dyDescent="0.2">
      <c r="A19705" t="s">
        <v>19645</v>
      </c>
      <c r="B19705" t="s">
        <v>1369</v>
      </c>
      <c r="I19705" s="1">
        <v>23878.700378418001</v>
      </c>
    </row>
    <row r="19706" spans="1:10" x14ac:dyDescent="0.2">
      <c r="A19706" t="s">
        <v>14589</v>
      </c>
      <c r="B19706" t="s">
        <v>594</v>
      </c>
      <c r="E19706" s="1">
        <v>2849.8635864257799</v>
      </c>
    </row>
    <row r="19707" spans="1:10" x14ac:dyDescent="0.2">
      <c r="A19707" t="s">
        <v>23730</v>
      </c>
      <c r="B19707" t="s">
        <v>594</v>
      </c>
      <c r="D19707" s="1">
        <v>12924.806875944099</v>
      </c>
    </row>
    <row r="19708" spans="1:10" x14ac:dyDescent="0.2">
      <c r="A19708" t="s">
        <v>22833</v>
      </c>
      <c r="B19708" t="s">
        <v>722</v>
      </c>
      <c r="D19708" s="1">
        <v>165833.14907074001</v>
      </c>
      <c r="F19708" s="1">
        <v>27541.342201232899</v>
      </c>
      <c r="H19708" s="1">
        <v>770000.90789794899</v>
      </c>
      <c r="J19708" s="1">
        <v>342871.20202636701</v>
      </c>
    </row>
    <row r="19709" spans="1:10" x14ac:dyDescent="0.2">
      <c r="A19709" t="s">
        <v>5966</v>
      </c>
      <c r="B19709" t="s">
        <v>856</v>
      </c>
      <c r="C19709" s="1">
        <v>26553.774387359601</v>
      </c>
      <c r="I19709" s="1">
        <v>7313.0649108886701</v>
      </c>
    </row>
    <row r="19710" spans="1:10" x14ac:dyDescent="0.2">
      <c r="A19710" t="s">
        <v>11598</v>
      </c>
      <c r="B19710" t="s">
        <v>856</v>
      </c>
      <c r="C19710" s="1">
        <v>2530729.6955120601</v>
      </c>
      <c r="D19710" s="1">
        <v>1581239.6899182801</v>
      </c>
      <c r="E19710" s="1">
        <v>302676.23940849298</v>
      </c>
      <c r="F19710" s="1">
        <v>706185.65302467404</v>
      </c>
      <c r="G19710" s="1">
        <v>78759.416577935204</v>
      </c>
      <c r="H19710" s="1">
        <v>514527.34534359002</v>
      </c>
      <c r="I19710" s="1">
        <v>471683.80563080299</v>
      </c>
      <c r="J19710" s="1">
        <v>474112.31049871503</v>
      </c>
    </row>
    <row r="19711" spans="1:10" x14ac:dyDescent="0.2">
      <c r="A19711" t="s">
        <v>25436</v>
      </c>
      <c r="B19711" t="s">
        <v>5872</v>
      </c>
      <c r="J19711" s="1">
        <v>26495.985767364498</v>
      </c>
    </row>
    <row r="19712" spans="1:10" x14ac:dyDescent="0.2">
      <c r="A19712" t="s">
        <v>678</v>
      </c>
      <c r="B19712" t="s">
        <v>677</v>
      </c>
      <c r="C19712" s="1">
        <v>34704.708167552897</v>
      </c>
      <c r="D19712" s="1">
        <v>29153.186944961599</v>
      </c>
      <c r="E19712" s="1">
        <v>42184.235332489101</v>
      </c>
      <c r="I19712" s="1">
        <v>34118.0478887559</v>
      </c>
    </row>
    <row r="19713" spans="1:10" x14ac:dyDescent="0.2">
      <c r="A19713" t="s">
        <v>3876</v>
      </c>
      <c r="B19713" t="s">
        <v>1284</v>
      </c>
      <c r="C19713" s="1">
        <v>6294.4089317321896</v>
      </c>
      <c r="D19713" s="1">
        <v>84873.013488769502</v>
      </c>
      <c r="E19713" s="1">
        <v>3723.7404751777699</v>
      </c>
      <c r="F19713" s="1">
        <v>60621.162844657898</v>
      </c>
      <c r="G19713" s="1">
        <v>415.10244560241699</v>
      </c>
      <c r="I19713" s="1">
        <v>553.72203540802002</v>
      </c>
    </row>
    <row r="19714" spans="1:10" x14ac:dyDescent="0.2">
      <c r="A19714" t="s">
        <v>7344</v>
      </c>
      <c r="B19714" t="s">
        <v>823</v>
      </c>
      <c r="C19714" s="1">
        <v>65693.914124250601</v>
      </c>
      <c r="E19714" s="1">
        <v>53954.149720191897</v>
      </c>
      <c r="G19714" s="1">
        <v>10728.7297772169</v>
      </c>
      <c r="I19714" s="1">
        <v>14297.867518901799</v>
      </c>
    </row>
    <row r="19715" spans="1:10" x14ac:dyDescent="0.2">
      <c r="A19715" t="s">
        <v>12433</v>
      </c>
      <c r="B19715" t="s">
        <v>823</v>
      </c>
      <c r="C19715" s="1">
        <v>16527.752191305201</v>
      </c>
      <c r="G19715" s="1">
        <v>9178.0310037136205</v>
      </c>
      <c r="I19715" s="1">
        <v>95708.690591096994</v>
      </c>
    </row>
    <row r="19716" spans="1:10" x14ac:dyDescent="0.2">
      <c r="A19716" t="s">
        <v>6653</v>
      </c>
      <c r="B19716" t="s">
        <v>1238</v>
      </c>
      <c r="C19716" s="1">
        <v>292324.17069244402</v>
      </c>
      <c r="D19716" s="1">
        <v>58894.433319091899</v>
      </c>
      <c r="F19716" s="1">
        <v>73025.674197196902</v>
      </c>
      <c r="H19716" s="1">
        <v>81492.767341136903</v>
      </c>
      <c r="J19716" s="1">
        <v>70806.005523681699</v>
      </c>
    </row>
    <row r="19717" spans="1:10" x14ac:dyDescent="0.2">
      <c r="A19717" t="s">
        <v>19968</v>
      </c>
      <c r="B19717" t="s">
        <v>19967</v>
      </c>
      <c r="I19717" s="1">
        <v>48169.513671875</v>
      </c>
    </row>
    <row r="19718" spans="1:10" x14ac:dyDescent="0.2">
      <c r="A19718" t="s">
        <v>19428</v>
      </c>
      <c r="B19718" t="s">
        <v>7995</v>
      </c>
      <c r="G19718" s="1">
        <v>92329.499246597305</v>
      </c>
      <c r="H19718" s="1">
        <v>78644.183397293105</v>
      </c>
    </row>
    <row r="19719" spans="1:10" x14ac:dyDescent="0.2">
      <c r="A19719" t="s">
        <v>23444</v>
      </c>
      <c r="B19719" t="s">
        <v>6111</v>
      </c>
      <c r="D19719" s="1">
        <v>2056.17223262787</v>
      </c>
    </row>
    <row r="19720" spans="1:10" x14ac:dyDescent="0.2">
      <c r="A19720" t="s">
        <v>21880</v>
      </c>
      <c r="B19720" t="s">
        <v>9819</v>
      </c>
      <c r="I19720" s="1">
        <v>1784.85109996796</v>
      </c>
    </row>
    <row r="19721" spans="1:10" x14ac:dyDescent="0.2">
      <c r="A19721" t="s">
        <v>7113</v>
      </c>
      <c r="B19721" t="s">
        <v>917</v>
      </c>
      <c r="C19721" s="1">
        <v>221580.54825973499</v>
      </c>
      <c r="D19721" s="1">
        <v>13524.661301136</v>
      </c>
      <c r="E19721" s="1">
        <v>225856.24992942801</v>
      </c>
      <c r="F19721" s="1">
        <v>33828.072774410197</v>
      </c>
      <c r="G19721" s="1">
        <v>88361.424253225399</v>
      </c>
      <c r="H19721" s="1">
        <v>23547.2837004662</v>
      </c>
      <c r="I19721" s="1">
        <v>39793.348628759399</v>
      </c>
      <c r="J19721" s="1">
        <v>7818.7151203155499</v>
      </c>
    </row>
    <row r="19722" spans="1:10" x14ac:dyDescent="0.2">
      <c r="A19722" t="s">
        <v>23536</v>
      </c>
      <c r="B19722" t="s">
        <v>1305</v>
      </c>
      <c r="D19722" s="1">
        <v>14409.879554748601</v>
      </c>
    </row>
    <row r="19723" spans="1:10" x14ac:dyDescent="0.2">
      <c r="A19723" t="s">
        <v>20210</v>
      </c>
      <c r="B19723" t="s">
        <v>2993</v>
      </c>
      <c r="D19723" s="1">
        <v>13680.3086395264</v>
      </c>
      <c r="F19723" s="1">
        <v>1716.1840636730201</v>
      </c>
      <c r="H19723" s="1">
        <v>8227.0564670562708</v>
      </c>
      <c r="I19723" s="1">
        <v>2711.8557920455901</v>
      </c>
      <c r="J19723" s="1">
        <v>105787.10655212399</v>
      </c>
    </row>
    <row r="19724" spans="1:10" x14ac:dyDescent="0.2">
      <c r="A19724" t="s">
        <v>21514</v>
      </c>
      <c r="B19724" t="s">
        <v>3815</v>
      </c>
      <c r="I19724" s="1">
        <v>2262.0331497192401</v>
      </c>
    </row>
    <row r="19725" spans="1:10" x14ac:dyDescent="0.2">
      <c r="A19725" t="s">
        <v>1735</v>
      </c>
      <c r="B19725" t="s">
        <v>260</v>
      </c>
      <c r="C19725" s="1">
        <v>405.68567371368403</v>
      </c>
      <c r="E19725" s="1">
        <v>83351.086911201506</v>
      </c>
      <c r="G19725" s="1">
        <v>251100.65846991501</v>
      </c>
      <c r="I19725" s="1">
        <v>661292.44850993098</v>
      </c>
    </row>
    <row r="19726" spans="1:10" x14ac:dyDescent="0.2">
      <c r="A19726" t="s">
        <v>24832</v>
      </c>
      <c r="B19726" t="s">
        <v>24819</v>
      </c>
      <c r="H19726" s="1">
        <v>10302.330521583601</v>
      </c>
    </row>
    <row r="19727" spans="1:10" x14ac:dyDescent="0.2">
      <c r="A19727" t="s">
        <v>2779</v>
      </c>
      <c r="B19727" t="s">
        <v>115</v>
      </c>
      <c r="C19727" s="1">
        <v>573272.75784111</v>
      </c>
      <c r="D19727" s="1">
        <v>316242.90561676002</v>
      </c>
      <c r="E19727" s="1">
        <v>157082.86074638399</v>
      </c>
      <c r="F19727" s="1">
        <v>18772.4300804138</v>
      </c>
      <c r="G19727" s="1">
        <v>121644.314071655</v>
      </c>
      <c r="I19727" s="1">
        <v>578306.44499778701</v>
      </c>
      <c r="J19727" s="1">
        <v>62292.348779678301</v>
      </c>
    </row>
    <row r="19728" spans="1:10" x14ac:dyDescent="0.2">
      <c r="A19728" t="s">
        <v>17393</v>
      </c>
      <c r="B19728" t="s">
        <v>217</v>
      </c>
      <c r="G19728" s="1">
        <v>31851.845781803098</v>
      </c>
      <c r="J19728" s="1">
        <v>56135.439620971702</v>
      </c>
    </row>
    <row r="19729" spans="1:10" x14ac:dyDescent="0.2">
      <c r="A19729" t="s">
        <v>6551</v>
      </c>
      <c r="B19729" t="s">
        <v>320</v>
      </c>
      <c r="C19729" s="1">
        <v>44794.784637451201</v>
      </c>
      <c r="D19729" s="1">
        <v>14474.5092735291</v>
      </c>
      <c r="E19729" s="1">
        <v>298.43383026123001</v>
      </c>
      <c r="F19729" s="1">
        <v>1022.9794447422</v>
      </c>
      <c r="J19729" s="1">
        <v>12766.365405082701</v>
      </c>
    </row>
    <row r="19730" spans="1:10" x14ac:dyDescent="0.2">
      <c r="A19730" t="s">
        <v>11610</v>
      </c>
      <c r="B19730" t="s">
        <v>320</v>
      </c>
      <c r="C19730" s="1">
        <v>1350.69289588928</v>
      </c>
      <c r="D19730" s="1">
        <v>43541.398499012001</v>
      </c>
      <c r="E19730" s="1">
        <v>48765.100671768203</v>
      </c>
      <c r="F19730" s="1">
        <v>20828.9109678268</v>
      </c>
      <c r="H19730" s="1">
        <v>42443.275390625</v>
      </c>
      <c r="I19730" s="1">
        <v>59648.083850860603</v>
      </c>
      <c r="J19730" s="1">
        <v>99117.516310214996</v>
      </c>
    </row>
    <row r="19731" spans="1:10" x14ac:dyDescent="0.2">
      <c r="A19731" t="s">
        <v>10163</v>
      </c>
      <c r="B19731" t="s">
        <v>2719</v>
      </c>
      <c r="C19731" s="1">
        <v>1579.1469182968101</v>
      </c>
    </row>
    <row r="19732" spans="1:10" x14ac:dyDescent="0.2">
      <c r="A19732" t="s">
        <v>11645</v>
      </c>
      <c r="B19732" t="s">
        <v>741</v>
      </c>
      <c r="C19732" s="1">
        <v>771083.50066804898</v>
      </c>
      <c r="E19732" s="1">
        <v>491485.78358745499</v>
      </c>
      <c r="G19732" s="1">
        <v>135242.62425732601</v>
      </c>
      <c r="I19732" s="1">
        <v>643380.75394296704</v>
      </c>
    </row>
    <row r="19733" spans="1:10" x14ac:dyDescent="0.2">
      <c r="A19733" t="s">
        <v>11667</v>
      </c>
      <c r="B19733" t="s">
        <v>7247</v>
      </c>
      <c r="C19733" s="1">
        <v>2717.2860431671102</v>
      </c>
      <c r="E19733" s="1">
        <v>71914.969268798799</v>
      </c>
      <c r="I19733" s="1">
        <v>192183.60534858701</v>
      </c>
    </row>
    <row r="19734" spans="1:10" x14ac:dyDescent="0.2">
      <c r="A19734" t="s">
        <v>16228</v>
      </c>
      <c r="B19734" t="s">
        <v>7247</v>
      </c>
      <c r="E19734" s="1">
        <v>35951.768550872803</v>
      </c>
    </row>
    <row r="19735" spans="1:10" x14ac:dyDescent="0.2">
      <c r="A19735" t="s">
        <v>19575</v>
      </c>
      <c r="B19735" t="s">
        <v>7247</v>
      </c>
      <c r="I19735" s="1">
        <v>7815.6935429573095</v>
      </c>
    </row>
    <row r="19736" spans="1:10" x14ac:dyDescent="0.2">
      <c r="A19736" t="s">
        <v>9475</v>
      </c>
      <c r="B19736" t="s">
        <v>2343</v>
      </c>
      <c r="C19736" s="1">
        <v>556170.15091228497</v>
      </c>
      <c r="D19736" s="1">
        <v>403378.67249107402</v>
      </c>
      <c r="E19736" s="1">
        <v>834780.37284851098</v>
      </c>
      <c r="F19736" s="1">
        <v>2403802.77619028</v>
      </c>
      <c r="G19736" s="1">
        <v>10864.3821754456</v>
      </c>
      <c r="H19736" s="1">
        <v>800564.53095698403</v>
      </c>
      <c r="I19736" s="1">
        <v>439352.47129833698</v>
      </c>
      <c r="J19736" s="1">
        <v>648730.40764904104</v>
      </c>
    </row>
    <row r="19737" spans="1:10" x14ac:dyDescent="0.2">
      <c r="A19737" t="s">
        <v>9156</v>
      </c>
      <c r="B19737" t="s">
        <v>2343</v>
      </c>
      <c r="C19737" s="1">
        <v>537.70486116409302</v>
      </c>
      <c r="D19737" s="1">
        <v>3952.3606739044199</v>
      </c>
      <c r="F19737" s="1">
        <v>72047.051929473906</v>
      </c>
      <c r="H19737" s="1">
        <v>1080.52960062027</v>
      </c>
      <c r="J19737" s="1">
        <v>1466.0432066917399</v>
      </c>
    </row>
    <row r="19738" spans="1:10" x14ac:dyDescent="0.2">
      <c r="A19738" t="s">
        <v>2356</v>
      </c>
      <c r="B19738" t="s">
        <v>2355</v>
      </c>
      <c r="C19738" s="1">
        <v>10443.7383422852</v>
      </c>
      <c r="D19738" s="1">
        <v>39588.441897630699</v>
      </c>
      <c r="H19738" s="1">
        <v>6351.1385803222702</v>
      </c>
      <c r="I19738" s="1">
        <v>21429.324356317498</v>
      </c>
      <c r="J19738" s="1">
        <v>17633.4165973663</v>
      </c>
    </row>
    <row r="19739" spans="1:10" x14ac:dyDescent="0.2">
      <c r="A19739" t="s">
        <v>13756</v>
      </c>
      <c r="B19739" t="s">
        <v>4209</v>
      </c>
      <c r="C19739" s="1">
        <v>11106.785718917899</v>
      </c>
      <c r="D19739" s="1">
        <v>23171.247906684901</v>
      </c>
      <c r="E19739" s="1">
        <v>17530.9437217712</v>
      </c>
    </row>
    <row r="19740" spans="1:10" x14ac:dyDescent="0.2">
      <c r="A19740" t="s">
        <v>24811</v>
      </c>
      <c r="B19740" t="s">
        <v>14707</v>
      </c>
      <c r="H19740" s="1">
        <v>12818.5240488052</v>
      </c>
      <c r="J19740" s="1">
        <v>5555.7658040523602</v>
      </c>
    </row>
    <row r="19741" spans="1:10" x14ac:dyDescent="0.2">
      <c r="A19741" t="s">
        <v>15062</v>
      </c>
      <c r="B19741" t="s">
        <v>3069</v>
      </c>
      <c r="E19741" s="1">
        <v>406.48727440834</v>
      </c>
      <c r="J19741" s="1">
        <v>5965.7007484436099</v>
      </c>
    </row>
    <row r="19742" spans="1:10" x14ac:dyDescent="0.2">
      <c r="A19742" t="s">
        <v>14056</v>
      </c>
      <c r="B19742" t="s">
        <v>5439</v>
      </c>
      <c r="C19742" s="1">
        <v>15726.669955253599</v>
      </c>
      <c r="D19742" s="1">
        <v>3991.8906810283702</v>
      </c>
      <c r="F19742" s="1">
        <v>7787.2871456146304</v>
      </c>
      <c r="I19742" s="1">
        <v>7433.5795640945598</v>
      </c>
      <c r="J19742" s="1">
        <v>6427.6838121414103</v>
      </c>
    </row>
    <row r="19743" spans="1:10" x14ac:dyDescent="0.2">
      <c r="A19743" t="s">
        <v>8358</v>
      </c>
      <c r="B19743" t="s">
        <v>1184</v>
      </c>
      <c r="C19743" s="1">
        <v>9209.0317652225604</v>
      </c>
    </row>
    <row r="19744" spans="1:10" x14ac:dyDescent="0.2">
      <c r="A19744" t="s">
        <v>3353</v>
      </c>
      <c r="B19744" t="s">
        <v>572</v>
      </c>
      <c r="C19744" s="1">
        <v>60548.859424591101</v>
      </c>
      <c r="F19744" s="1">
        <v>22746.1350688934</v>
      </c>
      <c r="G19744" s="1">
        <v>40048.635547637903</v>
      </c>
      <c r="I19744" s="1">
        <v>41349.438392639197</v>
      </c>
      <c r="J19744" s="1">
        <v>76119.3337860108</v>
      </c>
    </row>
    <row r="19745" spans="1:10" x14ac:dyDescent="0.2">
      <c r="A19745" t="s">
        <v>12931</v>
      </c>
      <c r="B19745" t="s">
        <v>745</v>
      </c>
      <c r="C19745" s="1">
        <v>8042603.62099123</v>
      </c>
      <c r="D19745" s="1">
        <v>110455.686705589</v>
      </c>
      <c r="E19745" s="1">
        <v>6261754.9882900696</v>
      </c>
      <c r="F19745" s="1">
        <v>106296.16961550699</v>
      </c>
      <c r="G19745" s="1">
        <v>6065082.2255456401</v>
      </c>
      <c r="H19745" s="1">
        <v>44756.824987411499</v>
      </c>
      <c r="I19745" s="1">
        <v>7785614.5795435896</v>
      </c>
      <c r="J19745" s="1">
        <v>25334.766586780599</v>
      </c>
    </row>
    <row r="19746" spans="1:10" x14ac:dyDescent="0.2">
      <c r="A19746" t="s">
        <v>5285</v>
      </c>
      <c r="B19746" t="s">
        <v>2343</v>
      </c>
      <c r="C19746" s="1">
        <v>14170.3118782044</v>
      </c>
    </row>
    <row r="19747" spans="1:10" x14ac:dyDescent="0.2">
      <c r="A19747" t="s">
        <v>17176</v>
      </c>
      <c r="B19747" t="s">
        <v>15131</v>
      </c>
      <c r="F19747" s="1">
        <v>16054.863014221201</v>
      </c>
      <c r="G19747" s="1">
        <v>1587.4776911735501</v>
      </c>
      <c r="J19747" s="1">
        <v>3686.6935453414899</v>
      </c>
    </row>
    <row r="19748" spans="1:10" x14ac:dyDescent="0.2">
      <c r="A19748" t="s">
        <v>19422</v>
      </c>
      <c r="B19748" t="s">
        <v>17177</v>
      </c>
      <c r="G19748" s="1">
        <v>2642.9012923240698</v>
      </c>
    </row>
    <row r="19749" spans="1:10" x14ac:dyDescent="0.2">
      <c r="A19749" t="s">
        <v>24799</v>
      </c>
      <c r="B19749" t="s">
        <v>17177</v>
      </c>
      <c r="H19749" s="1">
        <v>519.62718975543999</v>
      </c>
    </row>
    <row r="19750" spans="1:10" x14ac:dyDescent="0.2">
      <c r="A19750" t="s">
        <v>3233</v>
      </c>
      <c r="B19750" t="s">
        <v>696</v>
      </c>
      <c r="C19750" s="1">
        <v>18930.502340793599</v>
      </c>
    </row>
    <row r="19751" spans="1:10" x14ac:dyDescent="0.2">
      <c r="A19751" t="s">
        <v>3346</v>
      </c>
      <c r="B19751" t="s">
        <v>3345</v>
      </c>
      <c r="C19751" s="1">
        <v>496635.316848755</v>
      </c>
      <c r="E19751" s="1">
        <v>56032.643539428696</v>
      </c>
      <c r="I19751" s="1">
        <v>275886.494819641</v>
      </c>
    </row>
    <row r="19752" spans="1:10" x14ac:dyDescent="0.2">
      <c r="A19752" t="s">
        <v>1671</v>
      </c>
      <c r="B19752" t="s">
        <v>435</v>
      </c>
      <c r="C19752" s="1">
        <v>77906.211584091201</v>
      </c>
      <c r="D19752" s="1">
        <v>58371.227966308601</v>
      </c>
      <c r="F19752" s="1">
        <v>57771.448261261001</v>
      </c>
      <c r="G19752" s="1">
        <v>13020.258277893099</v>
      </c>
      <c r="J19752" s="1">
        <v>9652.3890647888293</v>
      </c>
    </row>
    <row r="19753" spans="1:10" x14ac:dyDescent="0.2">
      <c r="A19753" t="s">
        <v>9036</v>
      </c>
      <c r="B19753" t="s">
        <v>2215</v>
      </c>
      <c r="C19753" s="1">
        <v>233657.658815384</v>
      </c>
      <c r="D19753" s="1">
        <v>25549.0575714111</v>
      </c>
      <c r="E19753" s="1">
        <v>157206.394897461</v>
      </c>
      <c r="F19753" s="1">
        <v>114585.446119309</v>
      </c>
      <c r="G19753" s="1">
        <v>99376.468400001497</v>
      </c>
      <c r="H19753" s="1">
        <v>44664.864242553696</v>
      </c>
      <c r="I19753" s="1">
        <v>426452.39129352599</v>
      </c>
      <c r="J19753" s="1">
        <v>212349.20904541001</v>
      </c>
    </row>
    <row r="19754" spans="1:10" x14ac:dyDescent="0.2">
      <c r="A19754" t="s">
        <v>9193</v>
      </c>
      <c r="B19754" t="s">
        <v>97</v>
      </c>
      <c r="C19754" s="1">
        <v>3027.7124357223502</v>
      </c>
      <c r="D19754" s="1">
        <v>1645.4388728141801</v>
      </c>
      <c r="F19754" s="1">
        <v>8173.0223958492297</v>
      </c>
    </row>
    <row r="19755" spans="1:10" x14ac:dyDescent="0.2">
      <c r="A19755" t="s">
        <v>19786</v>
      </c>
      <c r="B19755" t="s">
        <v>1036</v>
      </c>
      <c r="I19755" s="1">
        <v>12825.109741210899</v>
      </c>
    </row>
    <row r="19756" spans="1:10" x14ac:dyDescent="0.2">
      <c r="A19756" t="s">
        <v>18356</v>
      </c>
      <c r="B19756" t="s">
        <v>476</v>
      </c>
      <c r="D19756" s="1">
        <v>37221.623610973402</v>
      </c>
      <c r="F19756" s="1">
        <v>134769.57717227901</v>
      </c>
      <c r="G19756" s="1">
        <v>29086.0078735352</v>
      </c>
      <c r="H19756" s="1">
        <v>317526.23248696403</v>
      </c>
      <c r="I19756" s="1">
        <v>11488.168531417899</v>
      </c>
      <c r="J19756" s="1">
        <v>47208.147497177102</v>
      </c>
    </row>
    <row r="19757" spans="1:10" x14ac:dyDescent="0.2">
      <c r="A19757" t="s">
        <v>18916</v>
      </c>
      <c r="B19757" t="s">
        <v>3389</v>
      </c>
      <c r="G19757" s="1">
        <v>532.03115200996399</v>
      </c>
    </row>
    <row r="19758" spans="1:10" x14ac:dyDescent="0.2">
      <c r="A19758" t="s">
        <v>15052</v>
      </c>
      <c r="B19758" t="s">
        <v>1160</v>
      </c>
      <c r="E19758" s="1">
        <v>131521.38355064401</v>
      </c>
      <c r="I19758" s="1">
        <v>676309.48422241199</v>
      </c>
      <c r="J19758" s="1">
        <v>892887.68132018996</v>
      </c>
    </row>
    <row r="19759" spans="1:10" x14ac:dyDescent="0.2">
      <c r="A19759" t="s">
        <v>21329</v>
      </c>
      <c r="B19759" t="s">
        <v>5306</v>
      </c>
      <c r="I19759" s="1">
        <v>578.26896429061799</v>
      </c>
    </row>
    <row r="19760" spans="1:10" x14ac:dyDescent="0.2">
      <c r="A19760" t="s">
        <v>21269</v>
      </c>
      <c r="B19760" t="s">
        <v>308</v>
      </c>
      <c r="I19760" s="1">
        <v>8329.70897293091</v>
      </c>
    </row>
    <row r="19761" spans="1:10" x14ac:dyDescent="0.2">
      <c r="A19761" t="s">
        <v>23215</v>
      </c>
      <c r="B19761" t="s">
        <v>308</v>
      </c>
      <c r="D19761" s="1">
        <v>9562.6185321808007</v>
      </c>
      <c r="F19761" s="1">
        <v>7193.51743412018</v>
      </c>
    </row>
    <row r="19762" spans="1:10" x14ac:dyDescent="0.2">
      <c r="A19762" t="s">
        <v>5759</v>
      </c>
      <c r="B19762" t="s">
        <v>584</v>
      </c>
      <c r="C19762" s="1">
        <v>5766.3386392593402</v>
      </c>
      <c r="E19762" s="1">
        <v>5231.4725689888101</v>
      </c>
      <c r="H19762" s="1">
        <v>1415.2005128860501</v>
      </c>
      <c r="I19762" s="1">
        <v>12889.034270763401</v>
      </c>
    </row>
    <row r="19763" spans="1:10" x14ac:dyDescent="0.2">
      <c r="A19763" t="s">
        <v>9292</v>
      </c>
      <c r="B19763" t="s">
        <v>223</v>
      </c>
      <c r="C19763" s="1">
        <v>1547.9867610931401</v>
      </c>
      <c r="D19763" s="1">
        <v>5540.0708336830103</v>
      </c>
    </row>
    <row r="19764" spans="1:10" x14ac:dyDescent="0.2">
      <c r="A19764" t="s">
        <v>12935</v>
      </c>
      <c r="B19764" t="s">
        <v>45</v>
      </c>
      <c r="C19764" s="1">
        <v>490797.23229980498</v>
      </c>
      <c r="D19764" s="1">
        <v>432960.16053009097</v>
      </c>
      <c r="E19764" s="1">
        <v>39129.666885375998</v>
      </c>
      <c r="F19764" s="1">
        <v>278664.56723022502</v>
      </c>
      <c r="G19764" s="1">
        <v>133945.463993073</v>
      </c>
      <c r="H19764" s="1">
        <v>12315.687473297099</v>
      </c>
      <c r="I19764" s="1">
        <v>80400.922138214097</v>
      </c>
    </row>
    <row r="19765" spans="1:10" x14ac:dyDescent="0.2">
      <c r="A19765" t="s">
        <v>13912</v>
      </c>
      <c r="B19765" t="s">
        <v>45</v>
      </c>
      <c r="C19765" s="1">
        <v>497700.79138660501</v>
      </c>
      <c r="D19765" s="1">
        <v>709686.79732012702</v>
      </c>
      <c r="E19765" s="1">
        <v>221397.40085506401</v>
      </c>
      <c r="F19765" s="1">
        <v>550019.37959289504</v>
      </c>
      <c r="G19765" s="1">
        <v>142432.886917353</v>
      </c>
      <c r="H19765" s="1">
        <v>177668.75652694699</v>
      </c>
      <c r="I19765" s="1">
        <v>531901.47716140701</v>
      </c>
      <c r="J19765" s="1">
        <v>421976.50764465297</v>
      </c>
    </row>
    <row r="19766" spans="1:10" x14ac:dyDescent="0.2">
      <c r="A19766" t="s">
        <v>7285</v>
      </c>
      <c r="B19766" t="s">
        <v>7284</v>
      </c>
      <c r="C19766" s="1">
        <v>19284.649635314901</v>
      </c>
      <c r="I19766" s="1">
        <v>12294.4915142059</v>
      </c>
    </row>
    <row r="19767" spans="1:10" x14ac:dyDescent="0.2">
      <c r="A19767" t="s">
        <v>11441</v>
      </c>
      <c r="B19767" t="s">
        <v>1330</v>
      </c>
      <c r="C19767" s="1">
        <v>281662.27047967998</v>
      </c>
      <c r="D19767" s="1">
        <v>108695.380330563</v>
      </c>
      <c r="E19767" s="1">
        <v>359561.663751602</v>
      </c>
      <c r="F19767" s="1">
        <v>744213.47386455606</v>
      </c>
      <c r="G19767" s="1">
        <v>74513.905286788897</v>
      </c>
      <c r="H19767" s="1">
        <v>845862.71132230805</v>
      </c>
      <c r="I19767" s="1">
        <v>724208.44933343004</v>
      </c>
      <c r="J19767" s="1">
        <v>1259510.3999610001</v>
      </c>
    </row>
    <row r="19768" spans="1:10" x14ac:dyDescent="0.2">
      <c r="A19768" t="s">
        <v>18238</v>
      </c>
      <c r="B19768" t="s">
        <v>14535</v>
      </c>
      <c r="G19768" s="1">
        <v>18202.390134811401</v>
      </c>
    </row>
    <row r="19769" spans="1:10" x14ac:dyDescent="0.2">
      <c r="A19769" t="s">
        <v>18102</v>
      </c>
      <c r="B19769" t="s">
        <v>3093</v>
      </c>
      <c r="G19769" s="1">
        <v>5507.0223526954696</v>
      </c>
    </row>
    <row r="19770" spans="1:10" x14ac:dyDescent="0.2">
      <c r="A19770" t="s">
        <v>20841</v>
      </c>
      <c r="B19770" t="s">
        <v>480</v>
      </c>
      <c r="D19770" s="1">
        <v>75183.509216308594</v>
      </c>
      <c r="H19770" s="1">
        <v>9270.8721408843994</v>
      </c>
      <c r="I19770" s="1">
        <v>75106.371768951401</v>
      </c>
    </row>
    <row r="19771" spans="1:10" x14ac:dyDescent="0.2">
      <c r="A19771" t="s">
        <v>6795</v>
      </c>
      <c r="B19771" t="s">
        <v>4088</v>
      </c>
      <c r="C19771" s="1">
        <v>53857.450420379602</v>
      </c>
      <c r="D19771" s="1">
        <v>31079.926269531301</v>
      </c>
    </row>
    <row r="19772" spans="1:10" x14ac:dyDescent="0.2">
      <c r="A19772" t="s">
        <v>15045</v>
      </c>
      <c r="B19772" t="s">
        <v>290</v>
      </c>
      <c r="E19772" s="1">
        <v>481.91420435905502</v>
      </c>
      <c r="I19772" s="1">
        <v>29220.624820709199</v>
      </c>
    </row>
    <row r="19773" spans="1:10" x14ac:dyDescent="0.2">
      <c r="A19773" t="s">
        <v>915</v>
      </c>
      <c r="B19773" t="s">
        <v>290</v>
      </c>
      <c r="C19773" s="1">
        <v>7384.24904632568</v>
      </c>
      <c r="I19773" s="1">
        <v>2233.6915512085002</v>
      </c>
    </row>
    <row r="19774" spans="1:10" x14ac:dyDescent="0.2">
      <c r="A19774" t="s">
        <v>21968</v>
      </c>
      <c r="B19774" t="s">
        <v>138</v>
      </c>
      <c r="I19774" s="1">
        <v>14550.0576019287</v>
      </c>
    </row>
    <row r="19775" spans="1:10" x14ac:dyDescent="0.2">
      <c r="A19775" t="s">
        <v>23627</v>
      </c>
      <c r="B19775" t="s">
        <v>138</v>
      </c>
      <c r="D19775" s="1">
        <v>4940.1661968231201</v>
      </c>
    </row>
    <row r="19776" spans="1:10" x14ac:dyDescent="0.2">
      <c r="A19776" t="s">
        <v>18918</v>
      </c>
      <c r="B19776" t="s">
        <v>17224</v>
      </c>
      <c r="G19776" s="1">
        <v>9824.3726565837896</v>
      </c>
    </row>
    <row r="19777" spans="1:10" x14ac:dyDescent="0.2">
      <c r="A19777" t="s">
        <v>10086</v>
      </c>
      <c r="B19777" t="s">
        <v>233</v>
      </c>
      <c r="C19777" s="1">
        <v>20830035.215237401</v>
      </c>
      <c r="D19777" s="1">
        <v>5142468.5009394903</v>
      </c>
      <c r="E19777" s="1">
        <v>9823168.5390701294</v>
      </c>
      <c r="F19777" s="1">
        <v>621243.35402393399</v>
      </c>
      <c r="G19777" s="1">
        <v>14214704.113562001</v>
      </c>
      <c r="H19777" s="1">
        <v>2836803.56727457</v>
      </c>
      <c r="I19777" s="1">
        <v>7404665.9758747797</v>
      </c>
      <c r="J19777" s="1">
        <v>2426567.1746918</v>
      </c>
    </row>
    <row r="19778" spans="1:10" x14ac:dyDescent="0.2">
      <c r="A19778" t="s">
        <v>10903</v>
      </c>
      <c r="B19778" t="s">
        <v>425</v>
      </c>
      <c r="C19778" s="1">
        <v>1027910.6894044901</v>
      </c>
      <c r="D19778" s="1">
        <v>366645.06338977802</v>
      </c>
      <c r="E19778" s="1">
        <v>590323.71670270001</v>
      </c>
      <c r="F19778" s="1">
        <v>175051.14322280901</v>
      </c>
      <c r="G19778" s="1">
        <v>1267834.4660817401</v>
      </c>
      <c r="H19778" s="1">
        <v>468607.29685080098</v>
      </c>
      <c r="I19778" s="1">
        <v>343736.07039356302</v>
      </c>
      <c r="J19778" s="1">
        <v>145913.46035671199</v>
      </c>
    </row>
    <row r="19779" spans="1:10" x14ac:dyDescent="0.2">
      <c r="A19779" t="s">
        <v>13401</v>
      </c>
      <c r="B19779" t="s">
        <v>2805</v>
      </c>
      <c r="C19779" s="1">
        <v>52958.3780641556</v>
      </c>
      <c r="D19779" s="1">
        <v>349575.87032127398</v>
      </c>
      <c r="E19779" s="1">
        <v>29108.939257621802</v>
      </c>
      <c r="F19779" s="1">
        <v>384215.72027397202</v>
      </c>
      <c r="G19779" s="1">
        <v>306643.80122852401</v>
      </c>
      <c r="H19779" s="1">
        <v>310140.983383179</v>
      </c>
      <c r="I19779" s="1">
        <v>179243.14787674</v>
      </c>
      <c r="J19779" s="1">
        <v>350463.64418625803</v>
      </c>
    </row>
    <row r="19780" spans="1:10" x14ac:dyDescent="0.2">
      <c r="A19780" t="s">
        <v>3806</v>
      </c>
      <c r="B19780" t="s">
        <v>1544</v>
      </c>
      <c r="C19780" s="1">
        <v>478440.43142366398</v>
      </c>
      <c r="D19780" s="1">
        <v>74525.796113967896</v>
      </c>
      <c r="E19780" s="1">
        <v>534210.39737653697</v>
      </c>
      <c r="F19780" s="1">
        <v>95929.493815422102</v>
      </c>
      <c r="G19780" s="1">
        <v>235798.54012107899</v>
      </c>
      <c r="H19780" s="1">
        <v>52430.235057354002</v>
      </c>
      <c r="I19780" s="1">
        <v>502105.36738085799</v>
      </c>
      <c r="J19780" s="1">
        <v>7332.3701152801495</v>
      </c>
    </row>
    <row r="19781" spans="1:10" x14ac:dyDescent="0.2">
      <c r="A19781" t="s">
        <v>5377</v>
      </c>
      <c r="B19781" t="s">
        <v>70</v>
      </c>
      <c r="C19781" s="1">
        <v>208530.89231133499</v>
      </c>
      <c r="E19781" s="1">
        <v>239299.772157311</v>
      </c>
      <c r="G19781" s="1">
        <v>479667.16120481503</v>
      </c>
      <c r="I19781" s="1">
        <v>804027.89079773403</v>
      </c>
    </row>
    <row r="19782" spans="1:10" x14ac:dyDescent="0.2">
      <c r="A19782" t="s">
        <v>18254</v>
      </c>
      <c r="B19782" t="s">
        <v>70</v>
      </c>
      <c r="G19782" s="1">
        <v>2876.75484132767</v>
      </c>
      <c r="I19782" s="1">
        <v>2254.7121608257298</v>
      </c>
    </row>
    <row r="19783" spans="1:10" x14ac:dyDescent="0.2">
      <c r="A19783" t="s">
        <v>17734</v>
      </c>
      <c r="B19783" t="s">
        <v>284</v>
      </c>
      <c r="D19783" s="1">
        <v>266249.80316162098</v>
      </c>
      <c r="F19783" s="1">
        <v>241249.34619140599</v>
      </c>
      <c r="G19783" s="1">
        <v>1368.83834218979</v>
      </c>
      <c r="H19783" s="1">
        <v>419554.57106781</v>
      </c>
      <c r="J19783" s="1">
        <v>88330.732110977202</v>
      </c>
    </row>
    <row r="19784" spans="1:10" x14ac:dyDescent="0.2">
      <c r="A19784" t="s">
        <v>7842</v>
      </c>
      <c r="B19784" t="s">
        <v>2751</v>
      </c>
      <c r="C19784" s="1">
        <v>53904.2628860474</v>
      </c>
      <c r="D19784" s="1">
        <v>70517.656919479399</v>
      </c>
      <c r="E19784" s="1">
        <v>9927.5984668731708</v>
      </c>
      <c r="F19784" s="1">
        <v>75380.791734695405</v>
      </c>
      <c r="G19784" s="1">
        <v>15002.139766693101</v>
      </c>
      <c r="H19784" s="1">
        <v>389823.21059036301</v>
      </c>
      <c r="I19784" s="1">
        <v>379423.46043777501</v>
      </c>
      <c r="J19784" s="1">
        <v>289403.74485015898</v>
      </c>
    </row>
    <row r="19785" spans="1:10" x14ac:dyDescent="0.2">
      <c r="A19785" t="s">
        <v>2752</v>
      </c>
      <c r="B19785" t="s">
        <v>2751</v>
      </c>
      <c r="C19785" s="1">
        <v>214450.50814628601</v>
      </c>
      <c r="D19785" s="1">
        <v>208175.302429676</v>
      </c>
      <c r="E19785" s="1">
        <v>298695.277760864</v>
      </c>
      <c r="F19785" s="1">
        <v>281635.29239821399</v>
      </c>
      <c r="G19785" s="1">
        <v>83076.967056512905</v>
      </c>
      <c r="H19785" s="1">
        <v>493499.57277488703</v>
      </c>
      <c r="I19785" s="1">
        <v>240908.057255983</v>
      </c>
      <c r="J19785" s="1">
        <v>552952.80670714402</v>
      </c>
    </row>
    <row r="19786" spans="1:10" x14ac:dyDescent="0.2">
      <c r="A19786" t="s">
        <v>10882</v>
      </c>
      <c r="B19786" t="s">
        <v>364</v>
      </c>
      <c r="C19786" s="1">
        <v>145566.007568359</v>
      </c>
    </row>
    <row r="19787" spans="1:10" x14ac:dyDescent="0.2">
      <c r="A19787" t="s">
        <v>23545</v>
      </c>
      <c r="B19787" t="s">
        <v>364</v>
      </c>
      <c r="D19787" s="1">
        <v>39208.168654441899</v>
      </c>
    </row>
    <row r="19788" spans="1:10" x14ac:dyDescent="0.2">
      <c r="A19788" t="s">
        <v>11923</v>
      </c>
      <c r="B19788" t="s">
        <v>3023</v>
      </c>
      <c r="C19788" s="1">
        <v>12274.403122425099</v>
      </c>
      <c r="E19788" s="1">
        <v>53650.786298036597</v>
      </c>
      <c r="G19788" s="1">
        <v>1588.65989613533</v>
      </c>
      <c r="I19788" s="1">
        <v>105058.967988491</v>
      </c>
    </row>
    <row r="19789" spans="1:10" x14ac:dyDescent="0.2">
      <c r="A19789" t="s">
        <v>5835</v>
      </c>
      <c r="B19789" t="s">
        <v>469</v>
      </c>
      <c r="C19789" s="1">
        <v>788116.38280487095</v>
      </c>
      <c r="D19789" s="1">
        <v>874252.16685295105</v>
      </c>
      <c r="H19789" s="1">
        <v>20620.8821830749</v>
      </c>
    </row>
    <row r="19790" spans="1:10" x14ac:dyDescent="0.2">
      <c r="A19790" t="s">
        <v>11330</v>
      </c>
      <c r="B19790" t="s">
        <v>4234</v>
      </c>
      <c r="C19790" s="1">
        <v>7359.6464688777996</v>
      </c>
    </row>
    <row r="19791" spans="1:10" x14ac:dyDescent="0.2">
      <c r="A19791" t="s">
        <v>12824</v>
      </c>
      <c r="B19791" t="s">
        <v>743</v>
      </c>
      <c r="C19791" s="1">
        <v>3350.7785757780098</v>
      </c>
      <c r="D19791" s="1">
        <v>1319.0197105407699</v>
      </c>
    </row>
    <row r="19792" spans="1:10" x14ac:dyDescent="0.2">
      <c r="A19792" t="s">
        <v>18056</v>
      </c>
      <c r="B19792" t="s">
        <v>17239</v>
      </c>
      <c r="G19792" s="1">
        <v>3775.5667693615001</v>
      </c>
    </row>
    <row r="19793" spans="1:10" x14ac:dyDescent="0.2">
      <c r="A19793" t="s">
        <v>12913</v>
      </c>
      <c r="B19793" t="s">
        <v>2076</v>
      </c>
      <c r="C19793" s="1">
        <v>23947.470565795898</v>
      </c>
      <c r="H19793" s="1">
        <v>5078.2501864433298</v>
      </c>
    </row>
    <row r="19794" spans="1:10" x14ac:dyDescent="0.2">
      <c r="A19794" t="s">
        <v>16120</v>
      </c>
      <c r="B19794" t="s">
        <v>945</v>
      </c>
      <c r="D19794" s="1">
        <v>9623.7635202407891</v>
      </c>
      <c r="E19794" s="1">
        <v>12102.7440643311</v>
      </c>
      <c r="I19794" s="1">
        <v>106288.44807624799</v>
      </c>
      <c r="J19794" s="1">
        <v>12771.8745765686</v>
      </c>
    </row>
    <row r="19795" spans="1:10" x14ac:dyDescent="0.2">
      <c r="A19795" t="s">
        <v>2852</v>
      </c>
      <c r="B19795" t="s">
        <v>298</v>
      </c>
      <c r="C19795" s="1">
        <v>15536.8147838115</v>
      </c>
      <c r="D19795" s="1">
        <v>448214.15275573701</v>
      </c>
      <c r="E19795" s="1">
        <v>322442.88321685803</v>
      </c>
      <c r="F19795" s="1">
        <v>362642.06802749599</v>
      </c>
      <c r="G19795" s="1">
        <v>239800.600247383</v>
      </c>
      <c r="H19795" s="1">
        <v>359771.865753174</v>
      </c>
      <c r="I19795" s="1">
        <v>592033.69038391102</v>
      </c>
      <c r="J19795" s="1">
        <v>572333.24402618397</v>
      </c>
    </row>
    <row r="19796" spans="1:10" x14ac:dyDescent="0.2">
      <c r="A19796" t="s">
        <v>22955</v>
      </c>
      <c r="B19796" t="s">
        <v>298</v>
      </c>
      <c r="D19796" s="1">
        <v>35530.065246582002</v>
      </c>
      <c r="F19796" s="1">
        <v>5403.5319976806704</v>
      </c>
    </row>
    <row r="19797" spans="1:10" x14ac:dyDescent="0.2">
      <c r="A19797" t="s">
        <v>19394</v>
      </c>
      <c r="B19797" t="s">
        <v>17083</v>
      </c>
      <c r="G19797" s="1">
        <v>31710.757137298599</v>
      </c>
      <c r="H19797" s="1">
        <v>137032.10638093899</v>
      </c>
    </row>
    <row r="19798" spans="1:10" x14ac:dyDescent="0.2">
      <c r="A19798" t="s">
        <v>13145</v>
      </c>
      <c r="B19798" t="s">
        <v>640</v>
      </c>
      <c r="C19798" s="1">
        <v>96217.241499066295</v>
      </c>
      <c r="E19798" s="1">
        <v>327699.10272979701</v>
      </c>
      <c r="F19798" s="1">
        <v>49525.926868438699</v>
      </c>
      <c r="G19798" s="1">
        <v>73353.568045616194</v>
      </c>
      <c r="H19798" s="1">
        <v>10657.206279754701</v>
      </c>
      <c r="I19798" s="1">
        <v>338581.06862258899</v>
      </c>
    </row>
    <row r="19799" spans="1:10" x14ac:dyDescent="0.2">
      <c r="A19799" t="s">
        <v>9025</v>
      </c>
      <c r="B19799" t="s">
        <v>418</v>
      </c>
      <c r="C19799" s="1">
        <v>12892.0728034973</v>
      </c>
      <c r="E19799" s="1">
        <v>25382.213203430201</v>
      </c>
      <c r="F19799" s="1">
        <v>38244.719964981101</v>
      </c>
      <c r="G19799" s="1">
        <v>13240.519602537201</v>
      </c>
      <c r="I19799" s="1">
        <v>76416.383758544995</v>
      </c>
    </row>
    <row r="19800" spans="1:10" x14ac:dyDescent="0.2">
      <c r="A19800" t="s">
        <v>12113</v>
      </c>
      <c r="B19800" t="s">
        <v>7192</v>
      </c>
      <c r="C19800" s="1">
        <v>23832.970692873001</v>
      </c>
      <c r="D19800" s="1">
        <v>14523.039612770101</v>
      </c>
    </row>
    <row r="19801" spans="1:10" x14ac:dyDescent="0.2">
      <c r="A19801" t="s">
        <v>11584</v>
      </c>
      <c r="B19801" t="s">
        <v>190</v>
      </c>
      <c r="C19801" s="1">
        <v>272383.928325177</v>
      </c>
      <c r="D19801" s="1">
        <v>172603.23529505701</v>
      </c>
    </row>
    <row r="19802" spans="1:10" x14ac:dyDescent="0.2">
      <c r="A19802" t="s">
        <v>14729</v>
      </c>
      <c r="B19802" t="s">
        <v>1955</v>
      </c>
      <c r="E19802" s="1">
        <v>9439.7277207374591</v>
      </c>
      <c r="I19802" s="1">
        <v>9722.82641243935</v>
      </c>
    </row>
    <row r="19803" spans="1:10" x14ac:dyDescent="0.2">
      <c r="A19803" t="s">
        <v>20681</v>
      </c>
      <c r="B19803" t="s">
        <v>1955</v>
      </c>
      <c r="F19803" s="1">
        <v>24577.114792347002</v>
      </c>
      <c r="I19803" s="1">
        <v>2879.4310221672099</v>
      </c>
    </row>
    <row r="19804" spans="1:10" x14ac:dyDescent="0.2">
      <c r="A19804" t="s">
        <v>885</v>
      </c>
      <c r="B19804" t="s">
        <v>884</v>
      </c>
      <c r="C19804" s="1">
        <v>14942.6110019684</v>
      </c>
      <c r="D19804" s="1">
        <v>7235.6004548072897</v>
      </c>
      <c r="J19804" s="1">
        <v>14187.037361145</v>
      </c>
    </row>
    <row r="19805" spans="1:10" x14ac:dyDescent="0.2">
      <c r="A19805" t="s">
        <v>10326</v>
      </c>
      <c r="B19805" t="s">
        <v>119</v>
      </c>
      <c r="C19805" s="1">
        <v>209999.498413086</v>
      </c>
      <c r="D19805" s="1">
        <v>26487.481279373202</v>
      </c>
      <c r="E19805" s="1">
        <v>48112.528386354497</v>
      </c>
      <c r="G19805" s="1">
        <v>188311.12406098799</v>
      </c>
      <c r="H19805" s="1">
        <v>24318.352355956999</v>
      </c>
      <c r="I19805" s="1">
        <v>211562.01414251301</v>
      </c>
      <c r="J19805" s="1">
        <v>6359.9069900512704</v>
      </c>
    </row>
    <row r="19806" spans="1:10" x14ac:dyDescent="0.2">
      <c r="A19806" t="s">
        <v>7226</v>
      </c>
      <c r="B19806" t="s">
        <v>119</v>
      </c>
      <c r="C19806" s="1">
        <v>221406.009525061</v>
      </c>
      <c r="E19806" s="1">
        <v>73060.687388181701</v>
      </c>
      <c r="G19806" s="1">
        <v>318723.38508129102</v>
      </c>
      <c r="H19806" s="1">
        <v>34566.303586006201</v>
      </c>
      <c r="I19806" s="1">
        <v>245519.973484516</v>
      </c>
    </row>
    <row r="19807" spans="1:10" x14ac:dyDescent="0.2">
      <c r="A19807" t="s">
        <v>9562</v>
      </c>
      <c r="B19807" t="s">
        <v>1432</v>
      </c>
      <c r="C19807" s="1">
        <v>4607.8925323486301</v>
      </c>
    </row>
    <row r="19808" spans="1:10" x14ac:dyDescent="0.2">
      <c r="A19808" t="s">
        <v>5330</v>
      </c>
      <c r="B19808" t="s">
        <v>2455</v>
      </c>
      <c r="C19808" s="1">
        <v>47383.892604827903</v>
      </c>
      <c r="G19808" s="1">
        <v>18902.597323417602</v>
      </c>
      <c r="I19808" s="1">
        <v>170428.636073589</v>
      </c>
    </row>
    <row r="19809" spans="1:10" x14ac:dyDescent="0.2">
      <c r="A19809" t="s">
        <v>20476</v>
      </c>
      <c r="B19809" t="s">
        <v>166</v>
      </c>
      <c r="I19809" s="1">
        <v>2974.97267341614</v>
      </c>
    </row>
    <row r="19810" spans="1:10" x14ac:dyDescent="0.2">
      <c r="A19810" t="s">
        <v>19259</v>
      </c>
      <c r="B19810" t="s">
        <v>129</v>
      </c>
      <c r="G19810" s="1">
        <v>423.24720859527503</v>
      </c>
    </row>
    <row r="19811" spans="1:10" x14ac:dyDescent="0.2">
      <c r="A19811" t="s">
        <v>5643</v>
      </c>
      <c r="B19811" t="s">
        <v>136</v>
      </c>
      <c r="C19811" s="1">
        <v>781186.00228333496</v>
      </c>
      <c r="E19811" s="1">
        <v>2363012.0555970701</v>
      </c>
      <c r="G19811" s="1">
        <v>136427.57257807301</v>
      </c>
      <c r="I19811" s="1">
        <v>2443083.1200669999</v>
      </c>
    </row>
    <row r="19812" spans="1:10" x14ac:dyDescent="0.2">
      <c r="A19812" t="s">
        <v>5351</v>
      </c>
      <c r="B19812" t="s">
        <v>1098</v>
      </c>
      <c r="C19812" s="1">
        <v>119480.544654846</v>
      </c>
      <c r="E19812" s="1">
        <v>196259.15981388101</v>
      </c>
      <c r="I19812" s="1">
        <v>13717.0660486221</v>
      </c>
    </row>
    <row r="19813" spans="1:10" x14ac:dyDescent="0.2">
      <c r="A19813" t="s">
        <v>16728</v>
      </c>
      <c r="B19813" t="s">
        <v>3990</v>
      </c>
      <c r="E19813" s="1">
        <v>3349.9014511108398</v>
      </c>
      <c r="I19813" s="1">
        <v>34903.008683204702</v>
      </c>
    </row>
    <row r="19814" spans="1:10" x14ac:dyDescent="0.2">
      <c r="A19814" t="s">
        <v>4120</v>
      </c>
      <c r="B19814" t="s">
        <v>3787</v>
      </c>
      <c r="C19814" s="1">
        <v>4204.3107819557199</v>
      </c>
      <c r="E19814" s="1">
        <v>1141.7325370311701</v>
      </c>
      <c r="I19814" s="1">
        <v>12198.7953748703</v>
      </c>
    </row>
    <row r="19815" spans="1:10" x14ac:dyDescent="0.2">
      <c r="A19815" t="s">
        <v>3925</v>
      </c>
      <c r="B19815" t="s">
        <v>3924</v>
      </c>
      <c r="C19815" s="1">
        <v>5984.0756530761801</v>
      </c>
    </row>
    <row r="19816" spans="1:10" x14ac:dyDescent="0.2">
      <c r="A19816" t="s">
        <v>15457</v>
      </c>
      <c r="B19816" t="s">
        <v>665</v>
      </c>
      <c r="E19816" s="1">
        <v>10498.170139312801</v>
      </c>
      <c r="G19816" s="1">
        <v>153098.648478508</v>
      </c>
      <c r="H19816" s="1">
        <v>14522.1512155533</v>
      </c>
      <c r="I19816" s="1">
        <v>14400.720758438099</v>
      </c>
      <c r="J19816" s="1">
        <v>16864.3276576996</v>
      </c>
    </row>
    <row r="19817" spans="1:10" x14ac:dyDescent="0.2">
      <c r="A19817" t="s">
        <v>18446</v>
      </c>
      <c r="B19817" t="s">
        <v>665</v>
      </c>
      <c r="G19817" s="1">
        <v>34320.114734292001</v>
      </c>
      <c r="H19817" s="1">
        <v>1327.3523566722899</v>
      </c>
    </row>
    <row r="19818" spans="1:10" x14ac:dyDescent="0.2">
      <c r="A19818" t="s">
        <v>16398</v>
      </c>
      <c r="B19818" t="s">
        <v>2644</v>
      </c>
      <c r="E19818" s="1">
        <v>13393.3671395779</v>
      </c>
      <c r="F19818" s="1">
        <v>2154.9055507183102</v>
      </c>
      <c r="G19818" s="1">
        <v>23882.277088642099</v>
      </c>
      <c r="I19818" s="1">
        <v>47558.839460372903</v>
      </c>
    </row>
    <row r="19819" spans="1:10" x14ac:dyDescent="0.2">
      <c r="A19819" t="s">
        <v>6099</v>
      </c>
      <c r="B19819" t="s">
        <v>2031</v>
      </c>
      <c r="C19819" s="1">
        <v>48201.152594327999</v>
      </c>
      <c r="E19819" s="1">
        <v>92492.2777585984</v>
      </c>
      <c r="G19819" s="1">
        <v>35066.989493846901</v>
      </c>
      <c r="I19819" s="1">
        <v>157497.76251411499</v>
      </c>
    </row>
    <row r="19820" spans="1:10" x14ac:dyDescent="0.2">
      <c r="A19820" t="s">
        <v>6652</v>
      </c>
      <c r="B19820" t="s">
        <v>2031</v>
      </c>
      <c r="C19820" s="1">
        <v>5056.5054836273202</v>
      </c>
      <c r="E19820" s="1">
        <v>9057.4599483013208</v>
      </c>
      <c r="G19820" s="1">
        <v>7218.4657866954703</v>
      </c>
      <c r="I19820" s="1">
        <v>10713.2534140348</v>
      </c>
    </row>
    <row r="19821" spans="1:10" x14ac:dyDescent="0.2">
      <c r="A19821" t="s">
        <v>19596</v>
      </c>
      <c r="B19821" t="s">
        <v>1083</v>
      </c>
      <c r="I19821" s="1">
        <v>30136.615467071599</v>
      </c>
    </row>
    <row r="19822" spans="1:10" x14ac:dyDescent="0.2">
      <c r="A19822" t="s">
        <v>11471</v>
      </c>
      <c r="B19822" t="s">
        <v>1083</v>
      </c>
      <c r="C19822" s="1">
        <v>390192.22716617602</v>
      </c>
      <c r="E19822" s="1">
        <v>85368.988415956497</v>
      </c>
      <c r="G19822" s="1">
        <v>15514.2995567322</v>
      </c>
      <c r="I19822" s="1">
        <v>76249.253526687593</v>
      </c>
    </row>
    <row r="19823" spans="1:10" x14ac:dyDescent="0.2">
      <c r="A19823" t="s">
        <v>24708</v>
      </c>
      <c r="B19823" t="s">
        <v>2150</v>
      </c>
      <c r="H19823" s="1">
        <v>2171.4015197753902</v>
      </c>
    </row>
    <row r="19824" spans="1:10" x14ac:dyDescent="0.2">
      <c r="A19824" t="s">
        <v>7471</v>
      </c>
      <c r="B19824" t="s">
        <v>378</v>
      </c>
      <c r="C19824" s="1">
        <v>2366.0005977153801</v>
      </c>
      <c r="E19824" s="1">
        <v>1662.8413290977401</v>
      </c>
      <c r="G19824" s="1">
        <v>9295.4862544536609</v>
      </c>
      <c r="I19824" s="1">
        <v>25596.800944328301</v>
      </c>
    </row>
    <row r="19825" spans="1:10" x14ac:dyDescent="0.2">
      <c r="A19825" t="s">
        <v>11167</v>
      </c>
      <c r="B19825" t="s">
        <v>378</v>
      </c>
      <c r="C19825" s="1">
        <v>7270.2945342063904</v>
      </c>
      <c r="G19825" s="1">
        <v>13402.4748580456</v>
      </c>
      <c r="I19825" s="1">
        <v>44979.548905372598</v>
      </c>
    </row>
    <row r="19826" spans="1:10" x14ac:dyDescent="0.2">
      <c r="A19826" t="s">
        <v>9836</v>
      </c>
      <c r="B19826" t="s">
        <v>1212</v>
      </c>
      <c r="C19826" s="1">
        <v>284011.072220564</v>
      </c>
      <c r="D19826" s="1">
        <v>77046.8373289109</v>
      </c>
      <c r="E19826" s="1">
        <v>4371.3078546524102</v>
      </c>
      <c r="F19826" s="1">
        <v>107109.73294282</v>
      </c>
      <c r="G19826" s="1">
        <v>1257549.0511803599</v>
      </c>
      <c r="H19826" s="1">
        <v>102955.599566698</v>
      </c>
      <c r="I19826" s="1">
        <v>9981415.63202787</v>
      </c>
      <c r="J19826" s="1">
        <v>70035.697485685305</v>
      </c>
    </row>
    <row r="19827" spans="1:10" x14ac:dyDescent="0.2">
      <c r="A19827" t="s">
        <v>15673</v>
      </c>
      <c r="B19827" t="s">
        <v>119</v>
      </c>
      <c r="D19827" s="1">
        <v>135366.423362375</v>
      </c>
      <c r="E19827" s="1">
        <v>44906.822264194503</v>
      </c>
      <c r="F19827" s="1">
        <v>248382.09930753699</v>
      </c>
      <c r="H19827" s="1">
        <v>266949.86920309102</v>
      </c>
      <c r="I19827" s="1">
        <v>133151.564090014</v>
      </c>
      <c r="J19827" s="1">
        <v>690901.24397277797</v>
      </c>
    </row>
    <row r="19828" spans="1:10" x14ac:dyDescent="0.2">
      <c r="A19828" t="s">
        <v>5283</v>
      </c>
      <c r="B19828" t="s">
        <v>982</v>
      </c>
      <c r="C19828" s="1">
        <v>829.66843414306595</v>
      </c>
      <c r="E19828" s="1">
        <v>8322.7681555748004</v>
      </c>
      <c r="F19828" s="1">
        <v>4228.76009511948</v>
      </c>
      <c r="H19828" s="1">
        <v>17040.3599128723</v>
      </c>
      <c r="I19828" s="1">
        <v>45550.059097290097</v>
      </c>
    </row>
    <row r="19829" spans="1:10" x14ac:dyDescent="0.2">
      <c r="A19829" t="s">
        <v>24998</v>
      </c>
      <c r="B19829" t="s">
        <v>17089</v>
      </c>
      <c r="H19829" s="1">
        <v>4036.8177804946899</v>
      </c>
    </row>
    <row r="19830" spans="1:10" x14ac:dyDescent="0.2">
      <c r="A19830" t="s">
        <v>4529</v>
      </c>
      <c r="B19830" t="s">
        <v>692</v>
      </c>
      <c r="C19830" s="1">
        <v>8203937.88434052</v>
      </c>
      <c r="D19830" s="1">
        <v>633384.00878667796</v>
      </c>
      <c r="E19830" s="1">
        <v>8694454.1145119704</v>
      </c>
      <c r="F19830" s="1">
        <v>815493.10595154797</v>
      </c>
      <c r="G19830" s="1">
        <v>6351534.1872474002</v>
      </c>
      <c r="H19830" s="1">
        <v>731703.02182591101</v>
      </c>
      <c r="I19830" s="1">
        <v>13260116.8783039</v>
      </c>
      <c r="J19830" s="1">
        <v>666892.786252736</v>
      </c>
    </row>
    <row r="19831" spans="1:10" x14ac:dyDescent="0.2">
      <c r="A19831" t="s">
        <v>4125</v>
      </c>
      <c r="B19831" t="s">
        <v>1206</v>
      </c>
      <c r="C19831" s="1">
        <v>1830.33914256096</v>
      </c>
      <c r="E19831" s="1">
        <v>340.27940130233799</v>
      </c>
      <c r="G19831" s="1">
        <v>1600.1245424747401</v>
      </c>
      <c r="H19831" s="1">
        <v>2697.3001532554699</v>
      </c>
      <c r="I19831" s="1">
        <v>3447.2092609405599</v>
      </c>
    </row>
    <row r="19832" spans="1:10" x14ac:dyDescent="0.2">
      <c r="A19832" t="s">
        <v>21629</v>
      </c>
      <c r="B19832" t="s">
        <v>4994</v>
      </c>
      <c r="I19832" s="1">
        <v>1786.3831024169899</v>
      </c>
    </row>
    <row r="19833" spans="1:10" x14ac:dyDescent="0.2">
      <c r="A19833" t="s">
        <v>1578</v>
      </c>
      <c r="B19833" t="s">
        <v>1577</v>
      </c>
      <c r="C19833" s="1">
        <v>138255.55552291899</v>
      </c>
      <c r="E19833" s="1">
        <v>221199.46705627401</v>
      </c>
      <c r="F19833" s="1">
        <v>31998.238080978401</v>
      </c>
      <c r="G19833" s="1">
        <v>4749.7432126999001</v>
      </c>
      <c r="H19833" s="1">
        <v>92295.811599731504</v>
      </c>
      <c r="I19833" s="1">
        <v>11024.4281651974</v>
      </c>
      <c r="J19833" s="1">
        <v>3946.6332159042299</v>
      </c>
    </row>
    <row r="19834" spans="1:10" x14ac:dyDescent="0.2">
      <c r="A19834" t="s">
        <v>18408</v>
      </c>
      <c r="B19834" t="s">
        <v>17094</v>
      </c>
      <c r="G19834" s="1">
        <v>521.60793542861995</v>
      </c>
    </row>
    <row r="19835" spans="1:10" x14ac:dyDescent="0.2">
      <c r="A19835" t="s">
        <v>13882</v>
      </c>
      <c r="B19835" t="s">
        <v>136</v>
      </c>
      <c r="C19835" s="1">
        <v>680915.05945324898</v>
      </c>
      <c r="D19835" s="1">
        <v>1174169.9338189401</v>
      </c>
      <c r="E19835" s="1">
        <v>856266.72367835103</v>
      </c>
      <c r="F19835" s="1">
        <v>2632259.2179359202</v>
      </c>
      <c r="G19835" s="1">
        <v>196907.382325649</v>
      </c>
      <c r="H19835" s="1">
        <v>2098470.6485760198</v>
      </c>
      <c r="I19835" s="1">
        <v>1682921.85875607</v>
      </c>
      <c r="J19835" s="1">
        <v>2280982.9972057301</v>
      </c>
    </row>
    <row r="19836" spans="1:10" x14ac:dyDescent="0.2">
      <c r="A19836" t="s">
        <v>14516</v>
      </c>
      <c r="B19836" t="s">
        <v>200</v>
      </c>
      <c r="E19836" s="1">
        <v>980.58288478851296</v>
      </c>
    </row>
    <row r="19837" spans="1:10" x14ac:dyDescent="0.2">
      <c r="A19837" t="s">
        <v>23798</v>
      </c>
      <c r="B19837" t="s">
        <v>101</v>
      </c>
      <c r="D19837" s="1">
        <v>1690.4667716026299</v>
      </c>
    </row>
    <row r="19838" spans="1:10" x14ac:dyDescent="0.2">
      <c r="A19838" t="s">
        <v>14585</v>
      </c>
      <c r="B19838" t="s">
        <v>14584</v>
      </c>
      <c r="E19838" s="1">
        <v>6318.82013082505</v>
      </c>
    </row>
    <row r="19839" spans="1:10" x14ac:dyDescent="0.2">
      <c r="A19839" t="s">
        <v>1792</v>
      </c>
      <c r="B19839" t="s">
        <v>394</v>
      </c>
      <c r="C19839" s="1">
        <v>44994.763205289899</v>
      </c>
      <c r="E19839" s="1">
        <v>21508.731224894502</v>
      </c>
      <c r="G19839" s="1">
        <v>16309.540981292699</v>
      </c>
      <c r="I19839" s="1">
        <v>76427.710747718898</v>
      </c>
    </row>
    <row r="19840" spans="1:10" x14ac:dyDescent="0.2">
      <c r="A19840" t="s">
        <v>19652</v>
      </c>
      <c r="B19840" t="s">
        <v>1625</v>
      </c>
      <c r="F19840" s="1">
        <v>442556.70660400402</v>
      </c>
      <c r="H19840" s="1">
        <v>1228437.8572998</v>
      </c>
      <c r="I19840" s="1">
        <v>37710.831420898503</v>
      </c>
      <c r="J19840" s="1">
        <v>851501.21356201195</v>
      </c>
    </row>
    <row r="19841" spans="1:10" x14ac:dyDescent="0.2">
      <c r="A19841" t="s">
        <v>8056</v>
      </c>
      <c r="B19841" t="s">
        <v>221</v>
      </c>
      <c r="C19841" s="1">
        <v>144870.96287536601</v>
      </c>
      <c r="E19841" s="1">
        <v>34571.736640930198</v>
      </c>
      <c r="G19841" s="1">
        <v>53117.175292968801</v>
      </c>
    </row>
    <row r="19842" spans="1:10" x14ac:dyDescent="0.2">
      <c r="A19842" t="s">
        <v>23866</v>
      </c>
      <c r="B19842" t="s">
        <v>221</v>
      </c>
      <c r="D19842" s="1">
        <v>2464.4313077926599</v>
      </c>
    </row>
    <row r="19843" spans="1:10" x14ac:dyDescent="0.2">
      <c r="A19843" t="s">
        <v>24024</v>
      </c>
      <c r="B19843" t="s">
        <v>3053</v>
      </c>
      <c r="D19843" s="1">
        <v>60216.686960220301</v>
      </c>
    </row>
    <row r="19844" spans="1:10" x14ac:dyDescent="0.2">
      <c r="A19844" t="s">
        <v>20644</v>
      </c>
      <c r="B19844" t="s">
        <v>797</v>
      </c>
      <c r="I19844" s="1">
        <v>52015.795394897497</v>
      </c>
    </row>
    <row r="19845" spans="1:10" x14ac:dyDescent="0.2">
      <c r="A19845" t="s">
        <v>23692</v>
      </c>
      <c r="B19845" t="s">
        <v>22652</v>
      </c>
      <c r="D19845" s="1">
        <v>1232.1056311130501</v>
      </c>
    </row>
    <row r="19846" spans="1:10" x14ac:dyDescent="0.2">
      <c r="A19846" t="s">
        <v>17124</v>
      </c>
      <c r="B19846" t="s">
        <v>8500</v>
      </c>
      <c r="G19846" s="1">
        <v>39289.019478678703</v>
      </c>
    </row>
    <row r="19847" spans="1:10" x14ac:dyDescent="0.2">
      <c r="A19847" t="s">
        <v>7460</v>
      </c>
      <c r="B19847" t="s">
        <v>115</v>
      </c>
      <c r="C19847" s="1">
        <v>794576.06863212597</v>
      </c>
      <c r="D19847" s="1">
        <v>137978.85788774499</v>
      </c>
      <c r="E19847" s="1">
        <v>364268.93250370002</v>
      </c>
      <c r="F19847" s="1">
        <v>327452.42388534598</v>
      </c>
      <c r="G19847" s="1">
        <v>200194.00516355099</v>
      </c>
      <c r="H19847" s="1">
        <v>143445.82515955</v>
      </c>
      <c r="I19847" s="1">
        <v>824728.04678511596</v>
      </c>
      <c r="J19847" s="1">
        <v>127264.701891422</v>
      </c>
    </row>
    <row r="19848" spans="1:10" x14ac:dyDescent="0.2">
      <c r="A19848" t="s">
        <v>1242</v>
      </c>
      <c r="B19848" t="s">
        <v>1241</v>
      </c>
      <c r="C19848" s="1">
        <v>10085.625158786799</v>
      </c>
      <c r="E19848" s="1">
        <v>9452.4815306663604</v>
      </c>
      <c r="G19848" s="1">
        <v>85651.228288650498</v>
      </c>
      <c r="H19848" s="1">
        <v>9589.3898277282806</v>
      </c>
      <c r="I19848" s="1">
        <v>181437.13452577501</v>
      </c>
    </row>
    <row r="19849" spans="1:10" x14ac:dyDescent="0.2">
      <c r="A19849" t="s">
        <v>19092</v>
      </c>
      <c r="B19849" t="s">
        <v>17134</v>
      </c>
      <c r="G19849" s="1">
        <v>947.269968986511</v>
      </c>
    </row>
    <row r="19850" spans="1:10" x14ac:dyDescent="0.2">
      <c r="A19850" t="s">
        <v>1427</v>
      </c>
      <c r="B19850" t="s">
        <v>406</v>
      </c>
      <c r="C19850" s="1">
        <v>175158.09855175001</v>
      </c>
      <c r="D19850" s="1">
        <v>1719.6685693264001</v>
      </c>
      <c r="E19850" s="1">
        <v>12818.5054547786</v>
      </c>
      <c r="G19850" s="1">
        <v>13824.698426246599</v>
      </c>
      <c r="I19850" s="1">
        <v>38622.283169746399</v>
      </c>
    </row>
    <row r="19851" spans="1:10" x14ac:dyDescent="0.2">
      <c r="A19851" t="s">
        <v>6997</v>
      </c>
      <c r="B19851" t="s">
        <v>6996</v>
      </c>
      <c r="C19851" s="1">
        <v>12098.516749382001</v>
      </c>
      <c r="E19851" s="1">
        <v>24516.738757610299</v>
      </c>
      <c r="G19851" s="1">
        <v>36170.223317861703</v>
      </c>
    </row>
    <row r="19852" spans="1:10" x14ac:dyDescent="0.2">
      <c r="A19852" t="s">
        <v>9550</v>
      </c>
      <c r="B19852" t="s">
        <v>461</v>
      </c>
      <c r="C19852" s="1">
        <v>68670.440983772307</v>
      </c>
      <c r="E19852" s="1">
        <v>12161.0322475433</v>
      </c>
      <c r="G19852" s="1">
        <v>24309.076515197801</v>
      </c>
      <c r="I19852" s="1">
        <v>51608.611968994097</v>
      </c>
    </row>
    <row r="19853" spans="1:10" x14ac:dyDescent="0.2">
      <c r="A19853" t="s">
        <v>13335</v>
      </c>
      <c r="B19853" t="s">
        <v>1212</v>
      </c>
      <c r="C19853" s="1">
        <v>1907231.3610773101</v>
      </c>
      <c r="D19853" s="1">
        <v>48385.017465710604</v>
      </c>
      <c r="E19853" s="1">
        <v>1004231.8013045799</v>
      </c>
      <c r="F19853" s="1">
        <v>49441.8444635868</v>
      </c>
      <c r="G19853" s="1">
        <v>3650867.41480065</v>
      </c>
      <c r="H19853" s="1">
        <v>174060.995542049</v>
      </c>
      <c r="I19853" s="1">
        <v>1133716.09671557</v>
      </c>
      <c r="J19853" s="1">
        <v>188940.176586866</v>
      </c>
    </row>
    <row r="19854" spans="1:10" x14ac:dyDescent="0.2">
      <c r="A19854" t="s">
        <v>11016</v>
      </c>
      <c r="B19854" t="s">
        <v>141</v>
      </c>
      <c r="C19854" s="1">
        <v>1070333.28830862</v>
      </c>
      <c r="E19854" s="1">
        <v>347296.46184158401</v>
      </c>
      <c r="G19854" s="1">
        <v>194437.416519761</v>
      </c>
      <c r="I19854" s="1">
        <v>1781022.0150330099</v>
      </c>
    </row>
    <row r="19855" spans="1:10" x14ac:dyDescent="0.2">
      <c r="A19855" t="s">
        <v>9844</v>
      </c>
      <c r="B19855" t="s">
        <v>1086</v>
      </c>
      <c r="C19855" s="1">
        <v>27176.310146331802</v>
      </c>
      <c r="I19855" s="1">
        <v>4957.5317955017099</v>
      </c>
    </row>
    <row r="19856" spans="1:10" x14ac:dyDescent="0.2">
      <c r="A19856" t="s">
        <v>23426</v>
      </c>
      <c r="B19856" t="s">
        <v>2739</v>
      </c>
      <c r="D19856" s="1">
        <v>4718.3782510757501</v>
      </c>
      <c r="H19856" s="1">
        <v>12132.077960967999</v>
      </c>
      <c r="J19856" s="1">
        <v>20685.015915870699</v>
      </c>
    </row>
    <row r="19857" spans="1:10" x14ac:dyDescent="0.2">
      <c r="A19857" t="s">
        <v>17939</v>
      </c>
      <c r="B19857" t="s">
        <v>1318</v>
      </c>
      <c r="G19857" s="1">
        <v>1581.49228382111</v>
      </c>
      <c r="H19857" s="1">
        <v>5993.9119033813504</v>
      </c>
      <c r="I19857" s="1">
        <v>220538.63552928</v>
      </c>
    </row>
    <row r="19858" spans="1:10" x14ac:dyDescent="0.2">
      <c r="A19858" t="s">
        <v>20888</v>
      </c>
      <c r="B19858" t="s">
        <v>1346</v>
      </c>
      <c r="I19858" s="1">
        <v>64259.674499511697</v>
      </c>
    </row>
    <row r="19859" spans="1:10" x14ac:dyDescent="0.2">
      <c r="A19859" t="s">
        <v>18784</v>
      </c>
      <c r="B19859" t="s">
        <v>18338</v>
      </c>
      <c r="G19859" s="1">
        <v>296.67561006545998</v>
      </c>
    </row>
    <row r="19860" spans="1:10" x14ac:dyDescent="0.2">
      <c r="A19860" t="s">
        <v>13259</v>
      </c>
      <c r="B19860" t="s">
        <v>2902</v>
      </c>
      <c r="C19860" s="1">
        <v>110763.39505124099</v>
      </c>
      <c r="D19860" s="1">
        <v>66306.311531782194</v>
      </c>
      <c r="E19860" s="1">
        <v>80545.728781700105</v>
      </c>
      <c r="F19860" s="1">
        <v>78334.901256322904</v>
      </c>
      <c r="G19860" s="1">
        <v>71444.034217834502</v>
      </c>
      <c r="H19860" s="1">
        <v>77810.079555034594</v>
      </c>
      <c r="I19860" s="1">
        <v>129499.681868553</v>
      </c>
    </row>
    <row r="19861" spans="1:10" x14ac:dyDescent="0.2">
      <c r="A19861" t="s">
        <v>8401</v>
      </c>
      <c r="B19861" t="s">
        <v>2902</v>
      </c>
      <c r="C19861" s="1">
        <v>20304.753078460701</v>
      </c>
      <c r="D19861" s="1">
        <v>6220.0329942703402</v>
      </c>
      <c r="E19861" s="1">
        <v>21080.798892974901</v>
      </c>
      <c r="F19861" s="1">
        <v>9319.2013835907001</v>
      </c>
      <c r="G19861" s="1">
        <v>16754.9039597511</v>
      </c>
      <c r="H19861" s="1">
        <v>28713.712326049801</v>
      </c>
      <c r="I19861" s="1">
        <v>25637.0307807922</v>
      </c>
    </row>
    <row r="19862" spans="1:10" x14ac:dyDescent="0.2">
      <c r="A19862" t="s">
        <v>2629</v>
      </c>
      <c r="B19862" t="s">
        <v>894</v>
      </c>
      <c r="C19862" s="1">
        <v>32090.3654098511</v>
      </c>
    </row>
    <row r="19863" spans="1:10" x14ac:dyDescent="0.2">
      <c r="A19863" t="s">
        <v>24139</v>
      </c>
      <c r="B19863" t="s">
        <v>894</v>
      </c>
      <c r="D19863" s="1">
        <v>1387.3010029792799</v>
      </c>
    </row>
    <row r="19864" spans="1:10" x14ac:dyDescent="0.2">
      <c r="A19864" t="s">
        <v>4847</v>
      </c>
      <c r="B19864" t="s">
        <v>2451</v>
      </c>
      <c r="C19864" s="1">
        <v>67837.806159973203</v>
      </c>
      <c r="D19864" s="1">
        <v>1464.4048728942901</v>
      </c>
    </row>
    <row r="19865" spans="1:10" x14ac:dyDescent="0.2">
      <c r="A19865" t="s">
        <v>22449</v>
      </c>
      <c r="B19865" t="s">
        <v>2451</v>
      </c>
      <c r="D19865" s="1">
        <v>15962.0901374817</v>
      </c>
    </row>
    <row r="19866" spans="1:10" x14ac:dyDescent="0.2">
      <c r="A19866" t="s">
        <v>17344</v>
      </c>
      <c r="B19866" t="s">
        <v>3093</v>
      </c>
      <c r="G19866" s="1">
        <v>9064.1988011598605</v>
      </c>
      <c r="H19866" s="1">
        <v>7629.28404712677</v>
      </c>
    </row>
    <row r="19867" spans="1:10" x14ac:dyDescent="0.2">
      <c r="A19867" t="s">
        <v>15555</v>
      </c>
      <c r="B19867" t="s">
        <v>891</v>
      </c>
      <c r="E19867" s="1">
        <v>7659.0347461700503</v>
      </c>
    </row>
    <row r="19868" spans="1:10" x14ac:dyDescent="0.2">
      <c r="A19868" t="s">
        <v>19386</v>
      </c>
      <c r="B19868" t="s">
        <v>2733</v>
      </c>
      <c r="G19868" s="1">
        <v>6412.4919933080701</v>
      </c>
    </row>
    <row r="19869" spans="1:10" x14ac:dyDescent="0.2">
      <c r="A19869" t="s">
        <v>8207</v>
      </c>
      <c r="B19869" t="s">
        <v>268</v>
      </c>
      <c r="C19869" s="1">
        <v>13855.174407959001</v>
      </c>
      <c r="D19869" s="1">
        <v>165132.32497406</v>
      </c>
      <c r="F19869" s="1">
        <v>145289.98753786099</v>
      </c>
      <c r="G19869" s="1">
        <v>30434.839462280299</v>
      </c>
      <c r="H19869" s="1">
        <v>193609.60211658501</v>
      </c>
      <c r="I19869" s="1">
        <v>187429.94677114501</v>
      </c>
      <c r="J19869" s="1">
        <v>136562.33016586301</v>
      </c>
    </row>
    <row r="19870" spans="1:10" x14ac:dyDescent="0.2">
      <c r="A19870" t="s">
        <v>16783</v>
      </c>
      <c r="B19870" t="s">
        <v>611</v>
      </c>
      <c r="D19870" s="1">
        <v>248913.67651367199</v>
      </c>
      <c r="E19870" s="1">
        <v>115215.211791992</v>
      </c>
      <c r="F19870" s="1">
        <v>309575.01920318598</v>
      </c>
      <c r="I19870" s="1">
        <v>155737.31319236799</v>
      </c>
      <c r="J19870" s="1">
        <v>59703.38849926</v>
      </c>
    </row>
    <row r="19871" spans="1:10" x14ac:dyDescent="0.2">
      <c r="A19871" t="s">
        <v>11857</v>
      </c>
      <c r="B19871" t="s">
        <v>2223</v>
      </c>
      <c r="C19871" s="1">
        <v>17354.017004013102</v>
      </c>
      <c r="D19871" s="1">
        <v>10415.9293951988</v>
      </c>
      <c r="E19871" s="1">
        <v>11991.6825275421</v>
      </c>
      <c r="F19871" s="1">
        <v>13376.561889648499</v>
      </c>
      <c r="G19871" s="1">
        <v>4679.8160665035302</v>
      </c>
      <c r="H19871" s="1">
        <v>14608.250701904301</v>
      </c>
      <c r="I19871" s="1">
        <v>28920.551272630699</v>
      </c>
      <c r="J19871" s="1">
        <v>13894.370139122</v>
      </c>
    </row>
    <row r="19872" spans="1:10" x14ac:dyDescent="0.2">
      <c r="A19872" t="s">
        <v>5094</v>
      </c>
      <c r="B19872" t="s">
        <v>355</v>
      </c>
      <c r="C19872" s="1">
        <v>13581.1037106514</v>
      </c>
      <c r="E19872" s="1">
        <v>4158.0603494644101</v>
      </c>
    </row>
    <row r="19873" spans="1:10" x14ac:dyDescent="0.2">
      <c r="A19873" t="s">
        <v>6053</v>
      </c>
      <c r="B19873" t="s">
        <v>207</v>
      </c>
      <c r="C19873" s="1">
        <v>339.43441617488901</v>
      </c>
    </row>
    <row r="19874" spans="1:10" x14ac:dyDescent="0.2">
      <c r="A19874" t="s">
        <v>7699</v>
      </c>
      <c r="B19874" t="s">
        <v>1729</v>
      </c>
      <c r="C19874" s="1">
        <v>220241.13153195399</v>
      </c>
      <c r="E19874" s="1">
        <v>1619.99949264526</v>
      </c>
    </row>
    <row r="19875" spans="1:10" x14ac:dyDescent="0.2">
      <c r="A19875" t="s">
        <v>8045</v>
      </c>
      <c r="B19875" t="s">
        <v>1685</v>
      </c>
      <c r="C19875" s="1">
        <v>66582.753028869702</v>
      </c>
      <c r="E19875" s="1">
        <v>57307.544016838103</v>
      </c>
      <c r="G19875" s="1">
        <v>1641.63496637344</v>
      </c>
      <c r="H19875" s="1">
        <v>550.66939067840599</v>
      </c>
      <c r="I19875" s="1">
        <v>24670.266221523299</v>
      </c>
    </row>
    <row r="19876" spans="1:10" x14ac:dyDescent="0.2">
      <c r="A19876" t="s">
        <v>8378</v>
      </c>
      <c r="B19876" t="s">
        <v>2213</v>
      </c>
      <c r="C19876" s="1">
        <v>1200.2411177158399</v>
      </c>
      <c r="D19876" s="1">
        <v>2845.4213027954102</v>
      </c>
    </row>
    <row r="19877" spans="1:10" x14ac:dyDescent="0.2">
      <c r="A19877" t="s">
        <v>24446</v>
      </c>
      <c r="B19877" t="s">
        <v>17004</v>
      </c>
      <c r="H19877" s="1">
        <v>135236.94425964399</v>
      </c>
    </row>
    <row r="19878" spans="1:10" x14ac:dyDescent="0.2">
      <c r="A19878" t="s">
        <v>6631</v>
      </c>
      <c r="B19878" t="s">
        <v>633</v>
      </c>
      <c r="C19878" s="1">
        <v>6698.59046840667</v>
      </c>
      <c r="E19878" s="1">
        <v>7598.5450294017801</v>
      </c>
    </row>
    <row r="19879" spans="1:10" x14ac:dyDescent="0.2">
      <c r="A19879" t="s">
        <v>24688</v>
      </c>
      <c r="B19879" t="s">
        <v>8399</v>
      </c>
      <c r="H19879" s="1">
        <v>589.529944896698</v>
      </c>
      <c r="J19879" s="1">
        <v>4715.2546386718795</v>
      </c>
    </row>
    <row r="19880" spans="1:10" x14ac:dyDescent="0.2">
      <c r="A19880" t="s">
        <v>21999</v>
      </c>
      <c r="B19880" t="s">
        <v>3272</v>
      </c>
      <c r="D19880" s="1">
        <v>16997.322906494101</v>
      </c>
      <c r="I19880" s="1">
        <v>18823.8984375</v>
      </c>
      <c r="J19880" s="1">
        <v>17135.6198883057</v>
      </c>
    </row>
    <row r="19881" spans="1:10" x14ac:dyDescent="0.2">
      <c r="A19881" t="s">
        <v>10845</v>
      </c>
      <c r="B19881" t="s">
        <v>1913</v>
      </c>
      <c r="C19881" s="1">
        <v>262061.70734882401</v>
      </c>
      <c r="D19881" s="1">
        <v>204083.12990295899</v>
      </c>
      <c r="E19881" s="1">
        <v>64374.392465591503</v>
      </c>
      <c r="F19881" s="1">
        <v>118558.288363457</v>
      </c>
      <c r="G19881" s="1">
        <v>35344.671154022297</v>
      </c>
      <c r="H19881" s="1">
        <v>243979.20381879801</v>
      </c>
      <c r="I19881" s="1">
        <v>107428.666141033</v>
      </c>
      <c r="J19881" s="1">
        <v>99966.153016328899</v>
      </c>
    </row>
    <row r="19882" spans="1:10" x14ac:dyDescent="0.2">
      <c r="A19882" t="s">
        <v>5922</v>
      </c>
      <c r="B19882" t="s">
        <v>648</v>
      </c>
      <c r="C19882" s="1">
        <v>8213.8502931594994</v>
      </c>
      <c r="G19882" s="1">
        <v>15275.8156509399</v>
      </c>
    </row>
    <row r="19883" spans="1:10" x14ac:dyDescent="0.2">
      <c r="A19883" t="s">
        <v>10262</v>
      </c>
      <c r="B19883" t="s">
        <v>1544</v>
      </c>
      <c r="C19883" s="1">
        <v>1177732.2933821699</v>
      </c>
      <c r="D19883" s="1">
        <v>346337.94662571</v>
      </c>
      <c r="E19883" s="1">
        <v>234599.32153320301</v>
      </c>
      <c r="F19883" s="1">
        <v>702120.58905315399</v>
      </c>
      <c r="H19883" s="1">
        <v>39804.822065830303</v>
      </c>
      <c r="I19883" s="1">
        <v>257493.74975871999</v>
      </c>
      <c r="J19883" s="1">
        <v>203220.88053131101</v>
      </c>
    </row>
    <row r="19884" spans="1:10" x14ac:dyDescent="0.2">
      <c r="A19884" t="s">
        <v>8853</v>
      </c>
      <c r="B19884" t="s">
        <v>1544</v>
      </c>
      <c r="C19884" s="1">
        <v>1782549.9464920801</v>
      </c>
      <c r="D19884" s="1">
        <v>529652.43523740803</v>
      </c>
      <c r="E19884" s="1">
        <v>496317.51533985202</v>
      </c>
      <c r="F19884" s="1">
        <v>980315.63579654705</v>
      </c>
      <c r="G19884" s="1">
        <v>514617.27996540099</v>
      </c>
      <c r="H19884" s="1">
        <v>352659.69909548701</v>
      </c>
      <c r="I19884" s="1">
        <v>1721654.2779607701</v>
      </c>
      <c r="J19884" s="1">
        <v>356120.41508698498</v>
      </c>
    </row>
    <row r="19885" spans="1:10" x14ac:dyDescent="0.2">
      <c r="A19885" t="s">
        <v>733</v>
      </c>
      <c r="B19885" t="s">
        <v>732</v>
      </c>
      <c r="C19885" s="1">
        <v>5916.60499572754</v>
      </c>
      <c r="D19885" s="1">
        <v>3095.6956031322502</v>
      </c>
      <c r="I19885" s="1">
        <v>1908.32397079468</v>
      </c>
    </row>
    <row r="19886" spans="1:10" x14ac:dyDescent="0.2">
      <c r="A19886" t="s">
        <v>6336</v>
      </c>
      <c r="B19886" t="s">
        <v>1190</v>
      </c>
      <c r="C19886" s="1">
        <v>5316414.35618544</v>
      </c>
      <c r="D19886" s="1">
        <v>3206409.8906431198</v>
      </c>
      <c r="E19886" s="1">
        <v>2305431.4100303701</v>
      </c>
      <c r="F19886" s="1">
        <v>3901359.05495096</v>
      </c>
      <c r="G19886" s="1">
        <v>1763735.28207779</v>
      </c>
      <c r="H19886" s="1">
        <v>2485149.3570311</v>
      </c>
      <c r="I19886" s="1">
        <v>3783927.9906063098</v>
      </c>
      <c r="J19886" s="1">
        <v>3674444.5080748699</v>
      </c>
    </row>
    <row r="19887" spans="1:10" x14ac:dyDescent="0.2">
      <c r="A19887" t="s">
        <v>14509</v>
      </c>
      <c r="B19887" t="s">
        <v>150</v>
      </c>
      <c r="E19887" s="1">
        <v>262132.790210009</v>
      </c>
      <c r="G19887" s="1">
        <v>18978.932106971799</v>
      </c>
      <c r="I19887" s="1">
        <v>330202.892505289</v>
      </c>
    </row>
    <row r="19888" spans="1:10" x14ac:dyDescent="0.2">
      <c r="A19888" t="s">
        <v>17215</v>
      </c>
      <c r="B19888" t="s">
        <v>2015</v>
      </c>
      <c r="G19888" s="1">
        <v>8312.4950180053802</v>
      </c>
      <c r="I19888" s="1">
        <v>8762.9910871982593</v>
      </c>
    </row>
    <row r="19889" spans="1:10" x14ac:dyDescent="0.2">
      <c r="A19889" t="s">
        <v>16277</v>
      </c>
      <c r="B19889" t="s">
        <v>894</v>
      </c>
      <c r="D19889" s="1">
        <v>126600.528175354</v>
      </c>
      <c r="E19889" s="1">
        <v>86105.602905273394</v>
      </c>
      <c r="F19889" s="1">
        <v>195110.16552734401</v>
      </c>
      <c r="H19889" s="1">
        <v>166584.89595794701</v>
      </c>
      <c r="I19889" s="1">
        <v>99271.990570068301</v>
      </c>
    </row>
    <row r="19890" spans="1:10" x14ac:dyDescent="0.2">
      <c r="A19890" t="s">
        <v>8943</v>
      </c>
      <c r="B19890" t="s">
        <v>388</v>
      </c>
      <c r="C19890" s="1">
        <v>27641.4935100078</v>
      </c>
      <c r="D19890" s="1">
        <v>17656.005647659302</v>
      </c>
      <c r="E19890" s="1">
        <v>24119.7761497498</v>
      </c>
      <c r="F19890" s="1">
        <v>313256.18990898097</v>
      </c>
      <c r="G19890" s="1">
        <v>105508.541096926</v>
      </c>
      <c r="H19890" s="1">
        <v>316419.48896408099</v>
      </c>
      <c r="I19890" s="1">
        <v>279007.70012807898</v>
      </c>
      <c r="J19890" s="1">
        <v>249575.65001392399</v>
      </c>
    </row>
    <row r="19891" spans="1:10" x14ac:dyDescent="0.2">
      <c r="A19891" t="s">
        <v>4603</v>
      </c>
      <c r="B19891" t="s">
        <v>706</v>
      </c>
      <c r="C19891" s="1">
        <v>1000103.34229612</v>
      </c>
      <c r="D19891" s="1">
        <v>371633.408017635</v>
      </c>
      <c r="E19891" s="1">
        <v>1341846.0876159701</v>
      </c>
      <c r="F19891" s="1">
        <v>1004780.91631269</v>
      </c>
      <c r="H19891" s="1">
        <v>615801.00808703899</v>
      </c>
      <c r="I19891" s="1">
        <v>882937.21824002301</v>
      </c>
      <c r="J19891" s="1">
        <v>692789.73829841602</v>
      </c>
    </row>
    <row r="19892" spans="1:10" x14ac:dyDescent="0.2">
      <c r="A19892" t="s">
        <v>5829</v>
      </c>
      <c r="B19892" t="s">
        <v>706</v>
      </c>
      <c r="C19892" s="1">
        <v>677742.15351056994</v>
      </c>
      <c r="D19892" s="1">
        <v>307345.64230346697</v>
      </c>
      <c r="E19892" s="1">
        <v>779527.20771741902</v>
      </c>
      <c r="F19892" s="1">
        <v>1494806.9966177901</v>
      </c>
      <c r="H19892" s="1">
        <v>529852.26292967796</v>
      </c>
      <c r="I19892" s="1">
        <v>674112.34176683496</v>
      </c>
      <c r="J19892" s="1">
        <v>863136.20665216504</v>
      </c>
    </row>
    <row r="19893" spans="1:10" x14ac:dyDescent="0.2">
      <c r="A19893" t="s">
        <v>21750</v>
      </c>
      <c r="B19893" t="s">
        <v>3608</v>
      </c>
      <c r="I19893" s="1">
        <v>40029.447570800803</v>
      </c>
    </row>
    <row r="19894" spans="1:10" x14ac:dyDescent="0.2">
      <c r="A19894" t="s">
        <v>3873</v>
      </c>
      <c r="B19894" t="s">
        <v>534</v>
      </c>
      <c r="C19894" s="1">
        <v>174892.89039611799</v>
      </c>
      <c r="D19894" s="1">
        <v>74133.783836364804</v>
      </c>
      <c r="E19894" s="1">
        <v>2866.8490123748702</v>
      </c>
      <c r="G19894" s="1">
        <v>1015.95325613022</v>
      </c>
      <c r="H19894" s="1">
        <v>69502.094703674302</v>
      </c>
      <c r="I19894" s="1">
        <v>22165.1306838989</v>
      </c>
      <c r="J19894" s="1">
        <v>136342.817993164</v>
      </c>
    </row>
    <row r="19895" spans="1:10" x14ac:dyDescent="0.2">
      <c r="A19895" t="s">
        <v>23177</v>
      </c>
      <c r="B19895" t="s">
        <v>20</v>
      </c>
      <c r="F19895" s="1">
        <v>3173.55784034729</v>
      </c>
    </row>
    <row r="19896" spans="1:10" x14ac:dyDescent="0.2">
      <c r="A19896" t="s">
        <v>3168</v>
      </c>
      <c r="B19896" t="s">
        <v>2719</v>
      </c>
      <c r="C19896" s="1">
        <v>105425.768176079</v>
      </c>
      <c r="D19896" s="1">
        <v>15263.5516619682</v>
      </c>
      <c r="E19896" s="1">
        <v>72336.425311088504</v>
      </c>
      <c r="F19896" s="1">
        <v>4561.8096673488599</v>
      </c>
      <c r="G19896" s="1">
        <v>24534.6496083737</v>
      </c>
      <c r="H19896" s="1">
        <v>11836.7192126512</v>
      </c>
      <c r="I19896" s="1">
        <v>7594.12050724029</v>
      </c>
      <c r="J19896" s="1">
        <v>2862.3511815071101</v>
      </c>
    </row>
    <row r="19897" spans="1:10" x14ac:dyDescent="0.2">
      <c r="A19897" t="s">
        <v>15031</v>
      </c>
      <c r="B19897" t="s">
        <v>255</v>
      </c>
      <c r="E19897" s="1">
        <v>375.56008815765398</v>
      </c>
      <c r="I19897" s="1">
        <v>3971.51701402664</v>
      </c>
    </row>
    <row r="19898" spans="1:10" x14ac:dyDescent="0.2">
      <c r="A19898" t="s">
        <v>9788</v>
      </c>
      <c r="B19898" t="s">
        <v>1832</v>
      </c>
      <c r="C19898" s="1">
        <v>155515.086912156</v>
      </c>
      <c r="D19898" s="1">
        <v>6101.7555198669497</v>
      </c>
      <c r="E19898" s="1">
        <v>152327.39819383601</v>
      </c>
      <c r="F19898" s="1">
        <v>55569.941967010498</v>
      </c>
      <c r="G19898" s="1">
        <v>61506.260665893598</v>
      </c>
      <c r="H19898" s="1">
        <v>95520.147367477504</v>
      </c>
      <c r="I19898" s="1">
        <v>206725.16785526299</v>
      </c>
      <c r="J19898" s="1">
        <v>19888.437026977601</v>
      </c>
    </row>
    <row r="19899" spans="1:10" x14ac:dyDescent="0.2">
      <c r="A19899" t="s">
        <v>13656</v>
      </c>
      <c r="B19899" t="s">
        <v>611</v>
      </c>
      <c r="C19899" s="1">
        <v>340152.40325927699</v>
      </c>
      <c r="E19899" s="1">
        <v>74903.427619934097</v>
      </c>
      <c r="I19899" s="1">
        <v>290831.619689941</v>
      </c>
    </row>
    <row r="19900" spans="1:10" x14ac:dyDescent="0.2">
      <c r="A19900" t="s">
        <v>4914</v>
      </c>
      <c r="B19900" t="s">
        <v>894</v>
      </c>
      <c r="C19900" s="1">
        <v>55501.347980022401</v>
      </c>
      <c r="D19900" s="1">
        <v>53336.865150928497</v>
      </c>
      <c r="E19900" s="1">
        <v>31146.063453674298</v>
      </c>
      <c r="H19900" s="1">
        <v>6506.30061864853</v>
      </c>
      <c r="I19900" s="1">
        <v>122010.25468444799</v>
      </c>
    </row>
    <row r="19901" spans="1:10" x14ac:dyDescent="0.2">
      <c r="A19901" t="s">
        <v>10406</v>
      </c>
      <c r="B19901" t="s">
        <v>894</v>
      </c>
      <c r="C19901" s="1">
        <v>181186.77305936799</v>
      </c>
      <c r="D19901" s="1">
        <v>72448.005970239799</v>
      </c>
      <c r="E19901" s="1">
        <v>75529.497334957196</v>
      </c>
      <c r="F19901" s="1">
        <v>37180.753052711501</v>
      </c>
      <c r="G19901" s="1">
        <v>34257.472189903303</v>
      </c>
      <c r="H19901" s="1">
        <v>65873.988047838298</v>
      </c>
      <c r="I19901" s="1">
        <v>63433.894553661303</v>
      </c>
      <c r="J19901" s="1">
        <v>47780.7600603104</v>
      </c>
    </row>
    <row r="19902" spans="1:10" x14ac:dyDescent="0.2">
      <c r="A19902" t="s">
        <v>6231</v>
      </c>
      <c r="B19902" t="s">
        <v>877</v>
      </c>
      <c r="C19902" s="1">
        <v>2705113.4056987702</v>
      </c>
      <c r="D19902" s="1">
        <v>566129.81716442097</v>
      </c>
      <c r="E19902" s="1">
        <v>2739858.4039688101</v>
      </c>
      <c r="F19902" s="1">
        <v>654038.06816339504</v>
      </c>
      <c r="G19902" s="1">
        <v>215638.03642463699</v>
      </c>
      <c r="H19902" s="1">
        <v>192252.81277179701</v>
      </c>
      <c r="I19902" s="1">
        <v>3344204.4509932999</v>
      </c>
      <c r="J19902" s="1">
        <v>1100061.35733795</v>
      </c>
    </row>
    <row r="19903" spans="1:10" x14ac:dyDescent="0.2">
      <c r="A19903" t="s">
        <v>7978</v>
      </c>
      <c r="B19903" t="s">
        <v>877</v>
      </c>
      <c r="C19903" s="1">
        <v>10644.1272289753</v>
      </c>
      <c r="D19903" s="1">
        <v>116756.59538483599</v>
      </c>
      <c r="F19903" s="1">
        <v>94257.632090568601</v>
      </c>
      <c r="H19903" s="1">
        <v>2891.5556716919</v>
      </c>
      <c r="J19903" s="1">
        <v>65940.416881561294</v>
      </c>
    </row>
    <row r="19904" spans="1:10" x14ac:dyDescent="0.2">
      <c r="A19904" t="s">
        <v>18025</v>
      </c>
      <c r="B19904" t="s">
        <v>1908</v>
      </c>
      <c r="G19904" s="1">
        <v>19746.398655891498</v>
      </c>
      <c r="H19904" s="1">
        <v>12052.276975631699</v>
      </c>
    </row>
    <row r="19905" spans="1:10" x14ac:dyDescent="0.2">
      <c r="A19905" t="s">
        <v>11045</v>
      </c>
      <c r="B19905" t="s">
        <v>1474</v>
      </c>
      <c r="C19905" s="1">
        <v>144196.386993408</v>
      </c>
      <c r="F19905" s="1">
        <v>54980.113555908203</v>
      </c>
      <c r="G19905" s="1">
        <v>62869.703571319602</v>
      </c>
      <c r="H19905" s="1">
        <v>136363.61126708999</v>
      </c>
      <c r="I19905" s="1">
        <v>105054.328765869</v>
      </c>
      <c r="J19905" s="1">
        <v>108989.869796753</v>
      </c>
    </row>
    <row r="19906" spans="1:10" x14ac:dyDescent="0.2">
      <c r="A19906" t="s">
        <v>22109</v>
      </c>
      <c r="B19906" t="s">
        <v>1004</v>
      </c>
      <c r="D19906" s="1">
        <v>2514.8816072940899</v>
      </c>
      <c r="F19906" s="1">
        <v>501.600771427155</v>
      </c>
      <c r="H19906" s="1">
        <v>46263.815233945803</v>
      </c>
      <c r="J19906" s="1">
        <v>15313.946332216299</v>
      </c>
    </row>
    <row r="19907" spans="1:10" x14ac:dyDescent="0.2">
      <c r="A19907" t="s">
        <v>15072</v>
      </c>
      <c r="B19907" t="s">
        <v>646</v>
      </c>
      <c r="E19907" s="1">
        <v>1952.08890485764</v>
      </c>
    </row>
    <row r="19908" spans="1:10" x14ac:dyDescent="0.2">
      <c r="A19908" t="s">
        <v>4608</v>
      </c>
      <c r="B19908" t="s">
        <v>1484</v>
      </c>
      <c r="C19908" s="1">
        <v>2832638.2632179302</v>
      </c>
      <c r="D19908" s="1">
        <v>2028148.72052479</v>
      </c>
      <c r="E19908" s="1">
        <v>1399694.1074645501</v>
      </c>
      <c r="F19908" s="1">
        <v>1230133.2203645699</v>
      </c>
      <c r="G19908" s="1">
        <v>456864.17247343098</v>
      </c>
      <c r="H19908" s="1">
        <v>406090.48012828798</v>
      </c>
      <c r="I19908" s="1">
        <v>1559346.3891336899</v>
      </c>
      <c r="J19908" s="1">
        <v>841304.12036895799</v>
      </c>
    </row>
    <row r="19909" spans="1:10" x14ac:dyDescent="0.2">
      <c r="A19909" t="s">
        <v>3250</v>
      </c>
      <c r="B19909" t="s">
        <v>592</v>
      </c>
      <c r="C19909" s="1">
        <v>380067.54226684599</v>
      </c>
      <c r="D19909" s="1">
        <v>295789.077682495</v>
      </c>
      <c r="E19909" s="1">
        <v>218711.127134323</v>
      </c>
      <c r="F19909" s="1">
        <v>288650.82389259402</v>
      </c>
      <c r="G19909" s="1">
        <v>241765.297397613</v>
      </c>
      <c r="H19909" s="1">
        <v>545829.84445572004</v>
      </c>
      <c r="I19909" s="1">
        <v>641875.17257642804</v>
      </c>
      <c r="J19909" s="1">
        <v>454437.68682861299</v>
      </c>
    </row>
    <row r="19910" spans="1:10" x14ac:dyDescent="0.2">
      <c r="A19910" t="s">
        <v>15346</v>
      </c>
      <c r="B19910" t="s">
        <v>2288</v>
      </c>
      <c r="E19910" s="1">
        <v>2254.22277736664</v>
      </c>
      <c r="G19910" s="1">
        <v>60444.758352518103</v>
      </c>
    </row>
    <row r="19911" spans="1:10" x14ac:dyDescent="0.2">
      <c r="A19911" t="s">
        <v>5293</v>
      </c>
      <c r="B19911" t="s">
        <v>496</v>
      </c>
      <c r="C19911" s="1">
        <v>105334.708905697</v>
      </c>
      <c r="D19911" s="1">
        <v>22836.2899932861</v>
      </c>
      <c r="E19911" s="1">
        <v>11739.9973487854</v>
      </c>
      <c r="F19911" s="1">
        <v>7428.2294521331896</v>
      </c>
      <c r="G19911" s="1">
        <v>7396.3500127792404</v>
      </c>
    </row>
    <row r="19912" spans="1:10" x14ac:dyDescent="0.2">
      <c r="A19912" t="s">
        <v>3466</v>
      </c>
      <c r="B19912" t="s">
        <v>2019</v>
      </c>
      <c r="C19912" s="1">
        <v>51339.3192977906</v>
      </c>
      <c r="E19912" s="1">
        <v>42421.930774927197</v>
      </c>
      <c r="G19912" s="1">
        <v>6295.9392614364697</v>
      </c>
      <c r="H19912" s="1">
        <v>230280.29371452401</v>
      </c>
      <c r="I19912" s="1">
        <v>9917.2548789978191</v>
      </c>
      <c r="J19912" s="1">
        <v>177843.99765086101</v>
      </c>
    </row>
    <row r="19913" spans="1:10" x14ac:dyDescent="0.2">
      <c r="A19913" t="s">
        <v>12015</v>
      </c>
      <c r="B19913" t="s">
        <v>1212</v>
      </c>
      <c r="C19913" s="1">
        <v>15264.621888637501</v>
      </c>
      <c r="E19913" s="1">
        <v>141992.76587438601</v>
      </c>
      <c r="F19913" s="1">
        <v>23148.695672988899</v>
      </c>
      <c r="G19913" s="1">
        <v>289399.47339034098</v>
      </c>
      <c r="I19913" s="1">
        <v>275343.81045532197</v>
      </c>
    </row>
    <row r="19914" spans="1:10" x14ac:dyDescent="0.2">
      <c r="A19914" t="s">
        <v>6194</v>
      </c>
      <c r="B19914" t="s">
        <v>1212</v>
      </c>
      <c r="C19914" s="1">
        <v>1671905.25117827</v>
      </c>
      <c r="E19914" s="1">
        <v>5781866590.4079905</v>
      </c>
      <c r="F19914" s="1">
        <v>34461.962867260001</v>
      </c>
      <c r="G19914" s="1">
        <v>1643821.14545941</v>
      </c>
      <c r="I19914" s="1">
        <v>4836384.6682667704</v>
      </c>
    </row>
    <row r="19915" spans="1:10" x14ac:dyDescent="0.2">
      <c r="A19915" t="s">
        <v>2217</v>
      </c>
      <c r="B19915" t="s">
        <v>1212</v>
      </c>
      <c r="C19915" s="1">
        <v>32375.802417516701</v>
      </c>
      <c r="E19915" s="1">
        <v>469199.77500557899</v>
      </c>
      <c r="F19915" s="1">
        <v>50118.626517772602</v>
      </c>
      <c r="G19915" s="1">
        <v>340436.63780927699</v>
      </c>
      <c r="I19915" s="1">
        <v>475536.10610222898</v>
      </c>
    </row>
    <row r="19916" spans="1:10" x14ac:dyDescent="0.2">
      <c r="A19916" t="s">
        <v>18120</v>
      </c>
      <c r="B19916" t="s">
        <v>1212</v>
      </c>
      <c r="F19916" s="1">
        <v>431075.06090331101</v>
      </c>
      <c r="G19916" s="1">
        <v>3280976.84437788</v>
      </c>
      <c r="H19916" s="1">
        <v>3692503.43250466</v>
      </c>
    </row>
    <row r="19917" spans="1:10" x14ac:dyDescent="0.2">
      <c r="A19917" t="s">
        <v>16651</v>
      </c>
      <c r="B19917" t="s">
        <v>104</v>
      </c>
      <c r="E19917" s="1">
        <v>8293.4635162353607</v>
      </c>
      <c r="I19917" s="1">
        <v>1560.6007881164601</v>
      </c>
    </row>
    <row r="19918" spans="1:10" x14ac:dyDescent="0.2">
      <c r="A19918" t="s">
        <v>4280</v>
      </c>
      <c r="B19918" t="s">
        <v>499</v>
      </c>
      <c r="C19918" s="1">
        <v>604492.00739526795</v>
      </c>
      <c r="D19918" s="1">
        <v>92942.554111242396</v>
      </c>
      <c r="E19918" s="1">
        <v>402850.52453172201</v>
      </c>
      <c r="F19918" s="1">
        <v>130559.08341979999</v>
      </c>
      <c r="G19918" s="1">
        <v>120259.14413833601</v>
      </c>
      <c r="H19918" s="1">
        <v>145564.972970009</v>
      </c>
      <c r="I19918" s="1">
        <v>556793.52492547105</v>
      </c>
      <c r="J19918" s="1">
        <v>6451.8730249404898</v>
      </c>
    </row>
    <row r="19919" spans="1:10" x14ac:dyDescent="0.2">
      <c r="A19919" t="s">
        <v>17807</v>
      </c>
      <c r="B19919" t="s">
        <v>17222</v>
      </c>
      <c r="G19919" s="1">
        <v>68389.450469970703</v>
      </c>
    </row>
    <row r="19920" spans="1:10" x14ac:dyDescent="0.2">
      <c r="A19920" t="s">
        <v>24892</v>
      </c>
      <c r="B19920" t="s">
        <v>209</v>
      </c>
      <c r="H19920" s="1">
        <v>23247.414752960201</v>
      </c>
    </row>
    <row r="19921" spans="1:10" x14ac:dyDescent="0.2">
      <c r="A19921" t="s">
        <v>6804</v>
      </c>
      <c r="B19921" t="s">
        <v>891</v>
      </c>
      <c r="C19921" s="1">
        <v>98573.171264648394</v>
      </c>
      <c r="D19921" s="1">
        <v>24414.329538345301</v>
      </c>
      <c r="F19921" s="1">
        <v>166868.98754119899</v>
      </c>
      <c r="G19921" s="1">
        <v>165558.95855712899</v>
      </c>
      <c r="H19921" s="1">
        <v>104914.67456054701</v>
      </c>
      <c r="I19921" s="1">
        <v>103259.85237121599</v>
      </c>
      <c r="J19921" s="1">
        <v>90336.882919311596</v>
      </c>
    </row>
    <row r="19922" spans="1:10" x14ac:dyDescent="0.2">
      <c r="A19922" t="s">
        <v>12490</v>
      </c>
      <c r="B19922" t="s">
        <v>891</v>
      </c>
      <c r="C19922" s="1">
        <v>141685.524456024</v>
      </c>
      <c r="D19922" s="1">
        <v>136937.25495147699</v>
      </c>
      <c r="E19922" s="1">
        <v>224354.33124351499</v>
      </c>
      <c r="F19922" s="1">
        <v>237216.89708900501</v>
      </c>
      <c r="G19922" s="1">
        <v>225964.93068122899</v>
      </c>
      <c r="H19922" s="1">
        <v>425720.03199768002</v>
      </c>
      <c r="I19922" s="1">
        <v>256465.42535400399</v>
      </c>
      <c r="J19922" s="1">
        <v>317583.62141990702</v>
      </c>
    </row>
    <row r="19923" spans="1:10" x14ac:dyDescent="0.2">
      <c r="A19923" t="s">
        <v>6974</v>
      </c>
      <c r="B19923" t="s">
        <v>425</v>
      </c>
      <c r="C19923" s="1">
        <v>84106.778130531296</v>
      </c>
      <c r="D19923" s="1">
        <v>73657.313804626494</v>
      </c>
      <c r="E19923" s="1">
        <v>45805.514816284202</v>
      </c>
      <c r="F19923" s="1">
        <v>139416.34528350801</v>
      </c>
      <c r="G19923" s="1">
        <v>81298.112782478303</v>
      </c>
      <c r="H19923" s="1">
        <v>11264.596389770501</v>
      </c>
      <c r="I19923" s="1">
        <v>324935.61607360799</v>
      </c>
      <c r="J19923" s="1">
        <v>191934.87957000799</v>
      </c>
    </row>
    <row r="19924" spans="1:10" x14ac:dyDescent="0.2">
      <c r="A19924" t="s">
        <v>9005</v>
      </c>
      <c r="B19924" t="s">
        <v>425</v>
      </c>
      <c r="C19924" s="1">
        <v>85933.287400722606</v>
      </c>
      <c r="D19924" s="1">
        <v>118399.125436783</v>
      </c>
      <c r="E19924" s="1">
        <v>10180.203567504899</v>
      </c>
      <c r="F19924" s="1">
        <v>20427.801809311</v>
      </c>
      <c r="G19924" s="1">
        <v>52903.407376766299</v>
      </c>
      <c r="H19924" s="1">
        <v>65871.005610466105</v>
      </c>
      <c r="I19924" s="1">
        <v>24839.368158340501</v>
      </c>
    </row>
    <row r="19925" spans="1:10" x14ac:dyDescent="0.2">
      <c r="A19925" t="s">
        <v>14653</v>
      </c>
      <c r="B19925" t="s">
        <v>14652</v>
      </c>
      <c r="E19925" s="1">
        <v>35975.352352142298</v>
      </c>
      <c r="G19925" s="1">
        <v>9251.9089088440105</v>
      </c>
    </row>
    <row r="19926" spans="1:10" x14ac:dyDescent="0.2">
      <c r="A19926" t="s">
        <v>1684</v>
      </c>
      <c r="B19926" t="s">
        <v>1544</v>
      </c>
      <c r="C19926" s="1">
        <v>941773.89679813397</v>
      </c>
      <c r="D19926" s="1">
        <v>194475.996367454</v>
      </c>
      <c r="E19926" s="1">
        <v>1421006.86134768</v>
      </c>
      <c r="F19926" s="1">
        <v>463460.32040405303</v>
      </c>
      <c r="G19926" s="1">
        <v>404464.210859299</v>
      </c>
      <c r="H19926" s="1">
        <v>63245.679547786698</v>
      </c>
      <c r="I19926" s="1">
        <v>1486085.7896966899</v>
      </c>
      <c r="J19926" s="1">
        <v>97756.027160644502</v>
      </c>
    </row>
    <row r="19927" spans="1:10" x14ac:dyDescent="0.2">
      <c r="A19927" t="s">
        <v>3503</v>
      </c>
      <c r="B19927" t="s">
        <v>1098</v>
      </c>
      <c r="C19927" s="1">
        <v>122479.994689941</v>
      </c>
      <c r="E19927" s="1">
        <v>969.45638561248904</v>
      </c>
      <c r="F19927" s="1">
        <v>91969.867156982495</v>
      </c>
      <c r="H19927" s="1">
        <v>78567.619873046904</v>
      </c>
      <c r="I19927" s="1">
        <v>24620.1364707947</v>
      </c>
      <c r="J19927" s="1">
        <v>115893.076538086</v>
      </c>
    </row>
    <row r="19928" spans="1:10" x14ac:dyDescent="0.2">
      <c r="A19928" t="s">
        <v>18965</v>
      </c>
      <c r="B19928" t="s">
        <v>2264</v>
      </c>
      <c r="G19928" s="1">
        <v>95.482662200927805</v>
      </c>
    </row>
    <row r="19929" spans="1:10" x14ac:dyDescent="0.2">
      <c r="A19929" t="s">
        <v>4979</v>
      </c>
      <c r="B19929" t="s">
        <v>2796</v>
      </c>
      <c r="C19929" s="1">
        <v>7399.7936248779297</v>
      </c>
      <c r="I19929" s="1">
        <v>4401.0824007988003</v>
      </c>
    </row>
    <row r="19930" spans="1:10" x14ac:dyDescent="0.2">
      <c r="A19930" t="s">
        <v>14574</v>
      </c>
      <c r="B19930" t="s">
        <v>56</v>
      </c>
      <c r="D19930" s="1">
        <v>43460.246294975303</v>
      </c>
      <c r="E19930" s="1">
        <v>217786.78672933599</v>
      </c>
      <c r="F19930" s="1">
        <v>9263.4417972564697</v>
      </c>
      <c r="G19930" s="1">
        <v>37779.981599807797</v>
      </c>
      <c r="H19930" s="1">
        <v>13345.0558700562</v>
      </c>
      <c r="I19930" s="1">
        <v>142198.39198303199</v>
      </c>
      <c r="J19930" s="1">
        <v>10514.2181062698</v>
      </c>
    </row>
    <row r="19931" spans="1:10" x14ac:dyDescent="0.2">
      <c r="A19931" t="s">
        <v>12542</v>
      </c>
      <c r="B19931" t="s">
        <v>5081</v>
      </c>
      <c r="C19931" s="1">
        <v>62353.794040679903</v>
      </c>
      <c r="D19931" s="1">
        <v>62092.224651336699</v>
      </c>
      <c r="E19931" s="1">
        <v>84580.568608283997</v>
      </c>
      <c r="F19931" s="1">
        <v>129905.383929491</v>
      </c>
      <c r="G19931" s="1">
        <v>665.75328421592701</v>
      </c>
      <c r="H19931" s="1">
        <v>112809.840212822</v>
      </c>
      <c r="I19931" s="1">
        <v>168322.427753925</v>
      </c>
      <c r="J19931" s="1">
        <v>125977.18073844899</v>
      </c>
    </row>
    <row r="19932" spans="1:10" x14ac:dyDescent="0.2">
      <c r="A19932" t="s">
        <v>11774</v>
      </c>
      <c r="B19932" t="s">
        <v>2170</v>
      </c>
      <c r="C19932" s="1">
        <v>3163439.4638328599</v>
      </c>
      <c r="D19932" s="1">
        <v>1064433.05469704</v>
      </c>
      <c r="E19932" s="1">
        <v>607083.75057649706</v>
      </c>
      <c r="F19932" s="1">
        <v>786099.69820308697</v>
      </c>
      <c r="G19932" s="1">
        <v>350614.347428084</v>
      </c>
      <c r="H19932" s="1">
        <v>176575.172708511</v>
      </c>
      <c r="I19932" s="1">
        <v>1822053.9669711599</v>
      </c>
      <c r="J19932" s="1">
        <v>614628.23848581302</v>
      </c>
    </row>
    <row r="19933" spans="1:10" x14ac:dyDescent="0.2">
      <c r="A19933" t="s">
        <v>22681</v>
      </c>
      <c r="B19933" t="s">
        <v>2170</v>
      </c>
      <c r="F19933" s="1">
        <v>3855.6254191398598</v>
      </c>
    </row>
    <row r="19934" spans="1:10" x14ac:dyDescent="0.2">
      <c r="A19934" t="s">
        <v>6024</v>
      </c>
      <c r="B19934" t="s">
        <v>646</v>
      </c>
      <c r="C19934" s="1">
        <v>191254.6369133</v>
      </c>
      <c r="D19934" s="1">
        <v>104501.39239502</v>
      </c>
      <c r="E19934" s="1">
        <v>195194.04420089701</v>
      </c>
      <c r="F19934" s="1">
        <v>70251.821425437898</v>
      </c>
      <c r="G19934" s="1">
        <v>102758.863698959</v>
      </c>
      <c r="I19934" s="1">
        <v>520485.141895295</v>
      </c>
      <c r="J19934" s="1">
        <v>141565.857345581</v>
      </c>
    </row>
    <row r="19935" spans="1:10" x14ac:dyDescent="0.2">
      <c r="A19935" t="s">
        <v>1835</v>
      </c>
      <c r="B19935" t="s">
        <v>1004</v>
      </c>
      <c r="C19935" s="1">
        <v>673223.88352108002</v>
      </c>
      <c r="D19935" s="1">
        <v>179294.541042089</v>
      </c>
      <c r="E19935" s="1">
        <v>166097.43991088899</v>
      </c>
      <c r="F19935" s="1">
        <v>162557.03852844299</v>
      </c>
      <c r="H19935" s="1">
        <v>321561.081069707</v>
      </c>
      <c r="I19935" s="1">
        <v>305371.88948655099</v>
      </c>
      <c r="J19935" s="1">
        <v>216810.07419586199</v>
      </c>
    </row>
    <row r="19936" spans="1:10" x14ac:dyDescent="0.2">
      <c r="A19936" t="s">
        <v>6370</v>
      </c>
      <c r="B19936" t="s">
        <v>683</v>
      </c>
      <c r="C19936" s="1">
        <v>2771.3380899429299</v>
      </c>
      <c r="E19936" s="1">
        <v>3490.1924401521601</v>
      </c>
      <c r="G19936" s="1">
        <v>721.40271592140198</v>
      </c>
      <c r="I19936" s="1">
        <v>5164.7453665733401</v>
      </c>
    </row>
    <row r="19937" spans="1:10" x14ac:dyDescent="0.2">
      <c r="A19937" t="s">
        <v>12348</v>
      </c>
      <c r="B19937" t="s">
        <v>119</v>
      </c>
      <c r="C19937" s="1">
        <v>157936.66460037199</v>
      </c>
      <c r="D19937" s="1">
        <v>13965.82771492</v>
      </c>
      <c r="E19937" s="1">
        <v>3451.4480071067801</v>
      </c>
      <c r="F19937" s="1">
        <v>50102.690277099602</v>
      </c>
      <c r="G19937" s="1">
        <v>32922.281532764398</v>
      </c>
      <c r="H19937" s="1">
        <v>109084.83351707501</v>
      </c>
      <c r="I19937" s="1">
        <v>25264.0177702904</v>
      </c>
      <c r="J19937" s="1">
        <v>130426.57307434099</v>
      </c>
    </row>
    <row r="19938" spans="1:10" x14ac:dyDescent="0.2">
      <c r="A19938" t="s">
        <v>13063</v>
      </c>
      <c r="B19938" t="s">
        <v>119</v>
      </c>
      <c r="C19938" s="1">
        <v>271109.61359786999</v>
      </c>
      <c r="E19938" s="1">
        <v>60128.319376945597</v>
      </c>
      <c r="G19938" s="1">
        <v>203017.926242113</v>
      </c>
      <c r="I19938" s="1">
        <v>854051.35977101396</v>
      </c>
    </row>
    <row r="19939" spans="1:10" x14ac:dyDescent="0.2">
      <c r="A19939" t="s">
        <v>10353</v>
      </c>
      <c r="B19939" t="s">
        <v>119</v>
      </c>
      <c r="C19939" s="1">
        <v>2127.7274943590101</v>
      </c>
      <c r="G19939" s="1">
        <v>309880.16220760299</v>
      </c>
      <c r="I19939" s="1">
        <v>4796.1936044693002</v>
      </c>
    </row>
    <row r="19940" spans="1:10" x14ac:dyDescent="0.2">
      <c r="A19940" t="s">
        <v>20851</v>
      </c>
      <c r="B19940" t="s">
        <v>17030</v>
      </c>
      <c r="I19940" s="1">
        <v>3361.0464835166899</v>
      </c>
    </row>
    <row r="19941" spans="1:10" x14ac:dyDescent="0.2">
      <c r="A19941" t="s">
        <v>7364</v>
      </c>
      <c r="B19941" t="s">
        <v>1546</v>
      </c>
      <c r="C19941" s="1">
        <v>18942.7998311519</v>
      </c>
      <c r="D19941" s="1">
        <v>189240.11272192001</v>
      </c>
      <c r="G19941" s="1">
        <v>6884.3443039655704</v>
      </c>
      <c r="H19941" s="1">
        <v>7676.6817283630398</v>
      </c>
      <c r="I19941" s="1">
        <v>5372.0768146514902</v>
      </c>
    </row>
    <row r="19942" spans="1:10" x14ac:dyDescent="0.2">
      <c r="A19942" t="s">
        <v>22998</v>
      </c>
      <c r="B19942" t="s">
        <v>2577</v>
      </c>
      <c r="D19942" s="1">
        <v>4982.8415718078604</v>
      </c>
      <c r="F19942" s="1">
        <v>5403.5366420745904</v>
      </c>
      <c r="H19942" s="1">
        <v>8699.7838635444605</v>
      </c>
      <c r="J19942" s="1">
        <v>2536.2385759353601</v>
      </c>
    </row>
    <row r="19943" spans="1:10" x14ac:dyDescent="0.2">
      <c r="A19943" t="s">
        <v>23938</v>
      </c>
      <c r="B19943" t="s">
        <v>2577</v>
      </c>
      <c r="D19943" s="1">
        <v>3484.0850315093999</v>
      </c>
      <c r="J19943" s="1">
        <v>342.569139003754</v>
      </c>
    </row>
    <row r="19944" spans="1:10" x14ac:dyDescent="0.2">
      <c r="A19944" t="s">
        <v>19381</v>
      </c>
      <c r="B19944" t="s">
        <v>4793</v>
      </c>
      <c r="F19944" s="1">
        <v>4861.0475096702603</v>
      </c>
      <c r="G19944" s="1">
        <v>1146.5653669834101</v>
      </c>
    </row>
    <row r="19945" spans="1:10" x14ac:dyDescent="0.2">
      <c r="A19945" t="s">
        <v>17102</v>
      </c>
      <c r="B19945" t="s">
        <v>3093</v>
      </c>
      <c r="G19945" s="1">
        <v>119833.073013306</v>
      </c>
    </row>
    <row r="19946" spans="1:10" x14ac:dyDescent="0.2">
      <c r="A19946" t="s">
        <v>18673</v>
      </c>
      <c r="B19946" t="s">
        <v>3093</v>
      </c>
      <c r="G19946" s="1">
        <v>2304.3882093429502</v>
      </c>
    </row>
    <row r="19947" spans="1:10" x14ac:dyDescent="0.2">
      <c r="A19947" t="s">
        <v>3259</v>
      </c>
      <c r="B19947" t="s">
        <v>511</v>
      </c>
      <c r="C19947" s="1">
        <v>63628.600189924196</v>
      </c>
      <c r="D19947" s="1">
        <v>59760.4350156785</v>
      </c>
      <c r="E19947" s="1">
        <v>174542.94339323</v>
      </c>
      <c r="F19947" s="1">
        <v>51078.858522415198</v>
      </c>
      <c r="G19947" s="1">
        <v>80377.709191799193</v>
      </c>
      <c r="H19947" s="1">
        <v>73847.115205526396</v>
      </c>
      <c r="I19947" s="1">
        <v>353017.52165508299</v>
      </c>
      <c r="J19947" s="1">
        <v>71348.610535621599</v>
      </c>
    </row>
    <row r="19948" spans="1:10" x14ac:dyDescent="0.2">
      <c r="A19948" t="s">
        <v>6831</v>
      </c>
      <c r="B19948" t="s">
        <v>4766</v>
      </c>
      <c r="C19948" s="1">
        <v>65464.107039451599</v>
      </c>
      <c r="D19948" s="1">
        <v>4969.8427805900601</v>
      </c>
      <c r="E19948" s="1">
        <v>1574.2322225570699</v>
      </c>
      <c r="F19948" s="1">
        <v>23319.613306045499</v>
      </c>
      <c r="H19948" s="1">
        <v>15703.1184806823</v>
      </c>
      <c r="I19948" s="1">
        <v>61846.835391998298</v>
      </c>
      <c r="J19948" s="1">
        <v>31411.352111816399</v>
      </c>
    </row>
    <row r="19949" spans="1:10" x14ac:dyDescent="0.2">
      <c r="A19949" t="s">
        <v>9632</v>
      </c>
      <c r="B19949" t="s">
        <v>3340</v>
      </c>
      <c r="C19949" s="1">
        <v>37741.8630638123</v>
      </c>
      <c r="H19949" s="1">
        <v>8387.2654345035608</v>
      </c>
    </row>
    <row r="19950" spans="1:10" x14ac:dyDescent="0.2">
      <c r="A19950" t="s">
        <v>7320</v>
      </c>
      <c r="B19950" t="s">
        <v>3340</v>
      </c>
      <c r="C19950" s="1">
        <v>48678.112421989499</v>
      </c>
      <c r="D19950" s="1">
        <v>74791.779174804702</v>
      </c>
      <c r="F19950" s="1">
        <v>2800.6284952163701</v>
      </c>
      <c r="G19950" s="1">
        <v>365.74488353729299</v>
      </c>
      <c r="H19950" s="1">
        <v>38252.1335129738</v>
      </c>
      <c r="I19950" s="1">
        <v>29983.004423618298</v>
      </c>
      <c r="J19950" s="1">
        <v>18803.8007678986</v>
      </c>
    </row>
    <row r="19951" spans="1:10" x14ac:dyDescent="0.2">
      <c r="A19951" t="s">
        <v>12758</v>
      </c>
      <c r="B19951" t="s">
        <v>342</v>
      </c>
      <c r="C19951" s="1">
        <v>433219.42888975202</v>
      </c>
      <c r="D19951" s="1">
        <v>95603.859199523897</v>
      </c>
      <c r="E19951" s="1">
        <v>175032.885051727</v>
      </c>
      <c r="F19951" s="1">
        <v>125311.401689529</v>
      </c>
      <c r="G19951" s="1">
        <v>23098.135662555698</v>
      </c>
      <c r="H19951" s="1">
        <v>103727.915039778</v>
      </c>
      <c r="I19951" s="1">
        <v>326449.458959579</v>
      </c>
      <c r="J19951" s="1">
        <v>187613.81328439701</v>
      </c>
    </row>
    <row r="19952" spans="1:10" x14ac:dyDescent="0.2">
      <c r="A19952" t="s">
        <v>10929</v>
      </c>
      <c r="B19952" t="s">
        <v>1852</v>
      </c>
      <c r="C19952" s="1">
        <v>186972.258708954</v>
      </c>
      <c r="E19952" s="1">
        <v>12009.1824188233</v>
      </c>
      <c r="F19952" s="1">
        <v>57960.966114044197</v>
      </c>
      <c r="I19952" s="1">
        <v>98233.314909934998</v>
      </c>
    </row>
    <row r="19953" spans="1:10" x14ac:dyDescent="0.2">
      <c r="A19953" t="s">
        <v>23677</v>
      </c>
      <c r="B19953" t="s">
        <v>696</v>
      </c>
      <c r="D19953" s="1">
        <v>5002.1525459289596</v>
      </c>
    </row>
    <row r="19954" spans="1:10" x14ac:dyDescent="0.2">
      <c r="A19954" t="s">
        <v>2492</v>
      </c>
      <c r="B19954" t="s">
        <v>241</v>
      </c>
      <c r="C19954" s="1">
        <v>1134.91720890999</v>
      </c>
      <c r="E19954" s="1">
        <v>779.67719841003498</v>
      </c>
      <c r="G19954" s="1">
        <v>8628.2353115081805</v>
      </c>
      <c r="I19954" s="1">
        <v>14889.7898807526</v>
      </c>
    </row>
    <row r="19955" spans="1:10" x14ac:dyDescent="0.2">
      <c r="A19955" t="s">
        <v>10493</v>
      </c>
      <c r="B19955" t="s">
        <v>1481</v>
      </c>
      <c r="C19955" s="1">
        <v>126554.06505012501</v>
      </c>
      <c r="D19955" s="1">
        <v>65459.1882286072</v>
      </c>
      <c r="E19955" s="1">
        <v>19359.401016235399</v>
      </c>
      <c r="F19955" s="1">
        <v>62666.114181518598</v>
      </c>
      <c r="G19955" s="1">
        <v>1456.24134159088</v>
      </c>
      <c r="H19955" s="1">
        <v>36163.185549736001</v>
      </c>
      <c r="I19955" s="1">
        <v>129311.298900604</v>
      </c>
      <c r="J19955" s="1">
        <v>20095.086855649901</v>
      </c>
    </row>
    <row r="19956" spans="1:10" x14ac:dyDescent="0.2">
      <c r="A19956" t="s">
        <v>20650</v>
      </c>
      <c r="B19956" t="s">
        <v>1182</v>
      </c>
      <c r="F19956" s="1">
        <v>42318.084487915097</v>
      </c>
      <c r="I19956" s="1">
        <v>46228.714393615701</v>
      </c>
    </row>
    <row r="19957" spans="1:10" x14ac:dyDescent="0.2">
      <c r="A19957" t="s">
        <v>20596</v>
      </c>
      <c r="B19957" t="s">
        <v>56</v>
      </c>
      <c r="F19957" s="1">
        <v>7193.2398872375497</v>
      </c>
      <c r="H19957" s="1">
        <v>2848.4674221277301</v>
      </c>
      <c r="I19957" s="1">
        <v>43903.844891071298</v>
      </c>
    </row>
    <row r="19958" spans="1:10" x14ac:dyDescent="0.2">
      <c r="A19958" t="s">
        <v>3677</v>
      </c>
      <c r="B19958" t="s">
        <v>56</v>
      </c>
      <c r="C19958" s="1">
        <v>137647.11115455601</v>
      </c>
      <c r="D19958" s="1">
        <v>50188.273442745303</v>
      </c>
      <c r="E19958" s="1">
        <v>17365.607980728098</v>
      </c>
      <c r="G19958" s="1">
        <v>23556.018022060402</v>
      </c>
      <c r="H19958" s="1">
        <v>24647.944043159499</v>
      </c>
      <c r="I19958" s="1">
        <v>11453.5436737537</v>
      </c>
      <c r="J19958" s="1">
        <v>3167.5126571655301</v>
      </c>
    </row>
    <row r="19959" spans="1:10" x14ac:dyDescent="0.2">
      <c r="A19959" t="s">
        <v>3803</v>
      </c>
      <c r="B19959" t="s">
        <v>1024</v>
      </c>
      <c r="C19959" s="1">
        <v>27417.3056640625</v>
      </c>
    </row>
    <row r="19960" spans="1:10" x14ac:dyDescent="0.2">
      <c r="A19960" t="s">
        <v>15138</v>
      </c>
      <c r="B19960" t="s">
        <v>4793</v>
      </c>
      <c r="E19960" s="1">
        <v>118837.11315917999</v>
      </c>
      <c r="F19960" s="1">
        <v>257883.18936824799</v>
      </c>
      <c r="H19960" s="1">
        <v>23824.8615722656</v>
      </c>
      <c r="I19960" s="1">
        <v>35572.316230773897</v>
      </c>
      <c r="J19960" s="1">
        <v>3738.6183981895501</v>
      </c>
    </row>
    <row r="19961" spans="1:10" x14ac:dyDescent="0.2">
      <c r="A19961" t="s">
        <v>17207</v>
      </c>
      <c r="B19961" t="s">
        <v>17206</v>
      </c>
      <c r="G19961" s="1">
        <v>80104.126628875805</v>
      </c>
      <c r="H19961" s="1">
        <v>108186.40953326201</v>
      </c>
    </row>
    <row r="19962" spans="1:10" x14ac:dyDescent="0.2">
      <c r="A19962" t="s">
        <v>15489</v>
      </c>
      <c r="B19962" t="s">
        <v>4611</v>
      </c>
      <c r="D19962" s="1">
        <v>296.66543519496901</v>
      </c>
      <c r="E19962" s="1">
        <v>36690.281269788698</v>
      </c>
      <c r="F19962" s="1">
        <v>190363.15853190399</v>
      </c>
      <c r="G19962" s="1">
        <v>41659.1894681454</v>
      </c>
      <c r="H19962" s="1">
        <v>164707.18855428699</v>
      </c>
      <c r="I19962" s="1">
        <v>31791.450718045198</v>
      </c>
      <c r="J19962" s="1">
        <v>868260.27496492898</v>
      </c>
    </row>
    <row r="19963" spans="1:10" x14ac:dyDescent="0.2">
      <c r="A19963" t="s">
        <v>24103</v>
      </c>
      <c r="B19963" t="s">
        <v>14189</v>
      </c>
      <c r="D19963" s="1">
        <v>2130.4004230499299</v>
      </c>
      <c r="J19963" s="1">
        <v>49068.109470367403</v>
      </c>
    </row>
    <row r="19964" spans="1:10" x14ac:dyDescent="0.2">
      <c r="A19964" t="s">
        <v>16668</v>
      </c>
      <c r="B19964" t="s">
        <v>119</v>
      </c>
      <c r="D19964" s="1">
        <v>91012.278699874907</v>
      </c>
      <c r="E19964" s="1">
        <v>9043.4631137847991</v>
      </c>
      <c r="F19964" s="1">
        <v>7302.5304222106997</v>
      </c>
      <c r="G19964" s="1">
        <v>67983.223113059998</v>
      </c>
      <c r="I19964" s="1">
        <v>595908.29125976597</v>
      </c>
    </row>
    <row r="19965" spans="1:10" x14ac:dyDescent="0.2">
      <c r="A19965" t="s">
        <v>14090</v>
      </c>
      <c r="B19965" t="s">
        <v>200</v>
      </c>
      <c r="C19965" s="1">
        <v>2044.7996482849101</v>
      </c>
      <c r="F19965" s="1">
        <v>92542.738098144502</v>
      </c>
      <c r="G19965" s="1">
        <v>3141.7623014450101</v>
      </c>
      <c r="J19965" s="1">
        <v>19394.4785766602</v>
      </c>
    </row>
    <row r="19966" spans="1:10" x14ac:dyDescent="0.2">
      <c r="A19966" t="s">
        <v>14817</v>
      </c>
      <c r="B19966" t="s">
        <v>3340</v>
      </c>
      <c r="E19966" s="1">
        <v>299.50632762908901</v>
      </c>
    </row>
    <row r="19967" spans="1:10" x14ac:dyDescent="0.2">
      <c r="A19967" t="s">
        <v>20778</v>
      </c>
      <c r="B19967" t="s">
        <v>2155</v>
      </c>
      <c r="I19967" s="1">
        <v>7590.3857431411798</v>
      </c>
    </row>
    <row r="19968" spans="1:10" x14ac:dyDescent="0.2">
      <c r="A19968" t="s">
        <v>5727</v>
      </c>
      <c r="B19968" t="s">
        <v>1885</v>
      </c>
      <c r="C19968" s="1">
        <v>13189.3432798386</v>
      </c>
      <c r="D19968" s="1">
        <v>195595.333747864</v>
      </c>
      <c r="F19968" s="1">
        <v>109442.035675049</v>
      </c>
      <c r="G19968" s="1">
        <v>5041.82987844944</v>
      </c>
      <c r="H19968" s="1">
        <v>53286.566390991196</v>
      </c>
      <c r="J19968" s="1">
        <v>113719.888504028</v>
      </c>
    </row>
    <row r="19969" spans="1:10" x14ac:dyDescent="0.2">
      <c r="A19969" t="s">
        <v>20002</v>
      </c>
      <c r="B19969" t="s">
        <v>461</v>
      </c>
      <c r="D19969" s="1">
        <v>46430.787414550803</v>
      </c>
      <c r="H19969" s="1">
        <v>41970.002197265603</v>
      </c>
      <c r="I19969" s="1">
        <v>78092.442596435503</v>
      </c>
    </row>
    <row r="19970" spans="1:10" x14ac:dyDescent="0.2">
      <c r="A19970" t="s">
        <v>21712</v>
      </c>
      <c r="B19970" t="s">
        <v>1133</v>
      </c>
      <c r="D19970" s="1">
        <v>86706.654227256702</v>
      </c>
      <c r="F19970" s="1">
        <v>6767.7788944244403</v>
      </c>
      <c r="H19970" s="1">
        <v>117028.01469898201</v>
      </c>
      <c r="I19970" s="1">
        <v>79994.211163044005</v>
      </c>
      <c r="J19970" s="1">
        <v>37136.181425094597</v>
      </c>
    </row>
    <row r="19971" spans="1:10" x14ac:dyDescent="0.2">
      <c r="A19971" t="s">
        <v>1849</v>
      </c>
      <c r="B19971" t="s">
        <v>1133</v>
      </c>
      <c r="C19971" s="1">
        <v>20396.373612403899</v>
      </c>
      <c r="D19971" s="1">
        <v>157291.71719360401</v>
      </c>
      <c r="E19971" s="1">
        <v>53338.546302795403</v>
      </c>
      <c r="F19971" s="1">
        <v>92083.645495653196</v>
      </c>
      <c r="G19971" s="1">
        <v>49547.203292846702</v>
      </c>
      <c r="H19971" s="1">
        <v>141146.677891731</v>
      </c>
      <c r="I19971" s="1">
        <v>48895.457005024</v>
      </c>
      <c r="J19971" s="1">
        <v>52184.759808540402</v>
      </c>
    </row>
    <row r="19972" spans="1:10" x14ac:dyDescent="0.2">
      <c r="A19972" t="s">
        <v>17527</v>
      </c>
      <c r="B19972" t="s">
        <v>17526</v>
      </c>
      <c r="G19972" s="1">
        <v>1387.4572038650499</v>
      </c>
    </row>
    <row r="19973" spans="1:10" x14ac:dyDescent="0.2">
      <c r="A19973" t="s">
        <v>12384</v>
      </c>
      <c r="B19973" t="s">
        <v>1313</v>
      </c>
      <c r="C19973" s="1">
        <v>138653.26879882801</v>
      </c>
      <c r="E19973" s="1">
        <v>55731.674942016602</v>
      </c>
      <c r="G19973" s="1">
        <v>22945.703189849901</v>
      </c>
    </row>
    <row r="19974" spans="1:10" x14ac:dyDescent="0.2">
      <c r="A19974" t="s">
        <v>16183</v>
      </c>
      <c r="B19974" t="s">
        <v>1313</v>
      </c>
      <c r="E19974" s="1">
        <v>818.65369033813499</v>
      </c>
      <c r="I19974" s="1">
        <v>4966.0389018058804</v>
      </c>
    </row>
    <row r="19975" spans="1:10" x14ac:dyDescent="0.2">
      <c r="A19975" t="s">
        <v>10409</v>
      </c>
      <c r="B19975" t="s">
        <v>2889</v>
      </c>
      <c r="C19975" s="1">
        <v>19243.6860542297</v>
      </c>
      <c r="E19975" s="1">
        <v>80090.58086586</v>
      </c>
      <c r="G19975" s="1">
        <v>103455.083137512</v>
      </c>
      <c r="I19975" s="1">
        <v>305575.752490521</v>
      </c>
    </row>
    <row r="19976" spans="1:10" x14ac:dyDescent="0.2">
      <c r="A19976" t="s">
        <v>2098</v>
      </c>
      <c r="B19976" t="s">
        <v>2097</v>
      </c>
      <c r="C19976" s="1">
        <v>490989.49575328903</v>
      </c>
      <c r="D19976" s="1">
        <v>467432.08956527698</v>
      </c>
      <c r="E19976" s="1">
        <v>886948.29597306298</v>
      </c>
      <c r="F19976" s="1">
        <v>1480739.7407293301</v>
      </c>
      <c r="G19976" s="1">
        <v>116500.856457948</v>
      </c>
      <c r="H19976" s="1">
        <v>581829.39458846999</v>
      </c>
      <c r="I19976" s="1">
        <v>1885383.67154313</v>
      </c>
      <c r="J19976" s="1">
        <v>710923.27711486898</v>
      </c>
    </row>
    <row r="19977" spans="1:10" x14ac:dyDescent="0.2">
      <c r="A19977" t="s">
        <v>24812</v>
      </c>
      <c r="B19977" t="s">
        <v>2097</v>
      </c>
      <c r="H19977" s="1">
        <v>3874.93813228607</v>
      </c>
    </row>
    <row r="19978" spans="1:10" x14ac:dyDescent="0.2">
      <c r="A19978" t="s">
        <v>3534</v>
      </c>
      <c r="B19978" t="s">
        <v>2428</v>
      </c>
      <c r="C19978" s="1">
        <v>5778.49993181229</v>
      </c>
      <c r="D19978" s="1">
        <v>32620.086268901799</v>
      </c>
      <c r="I19978" s="1">
        <v>21293.5780706406</v>
      </c>
    </row>
    <row r="19979" spans="1:10" x14ac:dyDescent="0.2">
      <c r="A19979" t="s">
        <v>9391</v>
      </c>
      <c r="B19979" t="s">
        <v>1297</v>
      </c>
      <c r="C19979" s="1">
        <v>11242.784072876</v>
      </c>
      <c r="D19979" s="1">
        <v>169393.18093490601</v>
      </c>
      <c r="E19979" s="1">
        <v>11894.9497642517</v>
      </c>
      <c r="F19979" s="1">
        <v>99270.021659851103</v>
      </c>
      <c r="I19979" s="1">
        <v>179128.23547363299</v>
      </c>
      <c r="J19979" s="1">
        <v>159189.14100646999</v>
      </c>
    </row>
    <row r="19980" spans="1:10" x14ac:dyDescent="0.2">
      <c r="A19980" t="s">
        <v>23551</v>
      </c>
      <c r="B19980" t="s">
        <v>18222</v>
      </c>
      <c r="D19980" s="1">
        <v>2837.2145557403601</v>
      </c>
    </row>
    <row r="19981" spans="1:10" x14ac:dyDescent="0.2">
      <c r="A19981" t="s">
        <v>20201</v>
      </c>
      <c r="B19981" t="s">
        <v>523</v>
      </c>
      <c r="D19981" s="1">
        <v>845.75966310501099</v>
      </c>
      <c r="H19981" s="1">
        <v>2572.8081989288398</v>
      </c>
      <c r="I19981" s="1">
        <v>4442.09214115143</v>
      </c>
      <c r="J19981" s="1">
        <v>2736.4279856681801</v>
      </c>
    </row>
    <row r="19982" spans="1:10" x14ac:dyDescent="0.2">
      <c r="A19982" t="s">
        <v>6642</v>
      </c>
      <c r="B19982" t="s">
        <v>523</v>
      </c>
      <c r="C19982" s="1">
        <v>65153.759647369399</v>
      </c>
      <c r="E19982" s="1">
        <v>67454.031608581601</v>
      </c>
      <c r="G19982" s="1">
        <v>6328.9247138500295</v>
      </c>
      <c r="H19982" s="1">
        <v>530.083551168442</v>
      </c>
      <c r="I19982" s="1">
        <v>46871.403324127197</v>
      </c>
    </row>
    <row r="19983" spans="1:10" x14ac:dyDescent="0.2">
      <c r="A19983" t="s">
        <v>20919</v>
      </c>
      <c r="B19983" t="s">
        <v>14906</v>
      </c>
      <c r="I19983" s="1">
        <v>9795.98680496216</v>
      </c>
    </row>
    <row r="19984" spans="1:10" x14ac:dyDescent="0.2">
      <c r="A19984" t="s">
        <v>15686</v>
      </c>
      <c r="B19984" t="s">
        <v>977</v>
      </c>
      <c r="E19984" s="1">
        <v>2124.68764591217</v>
      </c>
      <c r="H19984" s="1">
        <v>7787.3911485672097</v>
      </c>
    </row>
    <row r="19985" spans="1:10" x14ac:dyDescent="0.2">
      <c r="A19985" t="s">
        <v>8144</v>
      </c>
      <c r="B19985" t="s">
        <v>977</v>
      </c>
      <c r="C19985" s="1">
        <v>37600.239063262998</v>
      </c>
      <c r="D19985" s="1">
        <v>5674.0776717662802</v>
      </c>
      <c r="E19985" s="1">
        <v>32332.387566089699</v>
      </c>
      <c r="G19985" s="1">
        <v>17077.414352178599</v>
      </c>
      <c r="H19985" s="1">
        <v>19463.4131886959</v>
      </c>
      <c r="I19985" s="1">
        <v>51020.2578461171</v>
      </c>
      <c r="J19985" s="1">
        <v>4255.9453783035297</v>
      </c>
    </row>
    <row r="19986" spans="1:10" x14ac:dyDescent="0.2">
      <c r="A19986" t="s">
        <v>11723</v>
      </c>
      <c r="B19986" t="s">
        <v>917</v>
      </c>
      <c r="C19986" s="1">
        <v>104979.92771291699</v>
      </c>
      <c r="D19986" s="1">
        <v>144698.68089008299</v>
      </c>
      <c r="E19986" s="1">
        <v>86342.053816556901</v>
      </c>
      <c r="F19986" s="1">
        <v>130846.94252491</v>
      </c>
      <c r="G19986" s="1">
        <v>55186.864171028203</v>
      </c>
      <c r="H19986" s="1">
        <v>236080.49475550701</v>
      </c>
      <c r="I19986" s="1">
        <v>213612.57181739801</v>
      </c>
      <c r="J19986" s="1">
        <v>191960.80570674001</v>
      </c>
    </row>
    <row r="19987" spans="1:10" x14ac:dyDescent="0.2">
      <c r="A19987" t="s">
        <v>1515</v>
      </c>
      <c r="B19987" t="s">
        <v>1057</v>
      </c>
      <c r="C19987" s="1">
        <v>87404.308202743603</v>
      </c>
      <c r="E19987" s="1">
        <v>132160.700626493</v>
      </c>
      <c r="G19987" s="1">
        <v>28830.503332376498</v>
      </c>
      <c r="H19987" s="1">
        <v>7429.5399522781399</v>
      </c>
      <c r="I19987" s="1">
        <v>168898.226806641</v>
      </c>
      <c r="J19987" s="1">
        <v>15437.2061080933</v>
      </c>
    </row>
    <row r="19988" spans="1:10" x14ac:dyDescent="0.2">
      <c r="A19988" t="s">
        <v>12317</v>
      </c>
      <c r="B19988" t="s">
        <v>1883</v>
      </c>
      <c r="C19988" s="1">
        <v>2222.3586006164601</v>
      </c>
      <c r="D19988" s="1">
        <v>7041.3596904277902</v>
      </c>
      <c r="F19988" s="1">
        <v>9026.3060989379901</v>
      </c>
      <c r="J19988" s="1">
        <v>1782.0525646209701</v>
      </c>
    </row>
    <row r="19989" spans="1:10" x14ac:dyDescent="0.2">
      <c r="A19989" t="s">
        <v>19186</v>
      </c>
      <c r="B19989" t="s">
        <v>2615</v>
      </c>
      <c r="G19989" s="1">
        <v>6060.7584073543603</v>
      </c>
    </row>
    <row r="19990" spans="1:10" x14ac:dyDescent="0.2">
      <c r="A19990" t="s">
        <v>13737</v>
      </c>
      <c r="B19990" t="s">
        <v>791</v>
      </c>
      <c r="C19990" s="1">
        <v>1789.49390602112</v>
      </c>
      <c r="D19990" s="1">
        <v>38982.487350463904</v>
      </c>
      <c r="F19990" s="1">
        <v>25233.527819156701</v>
      </c>
      <c r="G19990" s="1">
        <v>6701.9443593025198</v>
      </c>
      <c r="H19990" s="1">
        <v>8046.2576675415103</v>
      </c>
      <c r="I19990" s="1">
        <v>39898.985393524199</v>
      </c>
      <c r="J19990" s="1">
        <v>5350.7322673797598</v>
      </c>
    </row>
    <row r="19991" spans="1:10" x14ac:dyDescent="0.2">
      <c r="A19991" t="s">
        <v>3033</v>
      </c>
      <c r="B19991" t="s">
        <v>945</v>
      </c>
      <c r="C19991" s="1">
        <v>55495.8432881833</v>
      </c>
      <c r="D19991" s="1">
        <v>32413.7731156349</v>
      </c>
      <c r="E19991" s="1">
        <v>69864.437874317198</v>
      </c>
      <c r="F19991" s="1">
        <v>56116.510824322802</v>
      </c>
      <c r="G19991" s="1">
        <v>29624.727886199998</v>
      </c>
      <c r="H19991" s="1">
        <v>41562.044593334198</v>
      </c>
      <c r="I19991" s="1">
        <v>23363.644435882601</v>
      </c>
      <c r="J19991" s="1">
        <v>121731.962754965</v>
      </c>
    </row>
    <row r="19992" spans="1:10" x14ac:dyDescent="0.2">
      <c r="A19992" t="s">
        <v>2109</v>
      </c>
      <c r="B19992" t="s">
        <v>2108</v>
      </c>
      <c r="C19992" s="1">
        <v>335.244044542312</v>
      </c>
      <c r="F19992" s="1">
        <v>8383.75851464273</v>
      </c>
    </row>
    <row r="19993" spans="1:10" x14ac:dyDescent="0.2">
      <c r="A19993" t="s">
        <v>12599</v>
      </c>
      <c r="B19993" t="s">
        <v>202</v>
      </c>
      <c r="C19993" s="1">
        <v>249166.23308730099</v>
      </c>
      <c r="G19993" s="1">
        <v>6238.9096031189001</v>
      </c>
      <c r="I19993" s="1">
        <v>3338.2463035583501</v>
      </c>
    </row>
    <row r="19994" spans="1:10" x14ac:dyDescent="0.2">
      <c r="A19994" t="s">
        <v>20245</v>
      </c>
      <c r="B19994" t="s">
        <v>19967</v>
      </c>
      <c r="I19994" s="1">
        <v>4390.37965750694</v>
      </c>
    </row>
    <row r="19995" spans="1:10" x14ac:dyDescent="0.2">
      <c r="A19995" t="s">
        <v>11809</v>
      </c>
      <c r="B19995" t="s">
        <v>66</v>
      </c>
      <c r="C19995" s="1">
        <v>13380.5778727532</v>
      </c>
      <c r="G19995" s="1">
        <v>9511.40439617634</v>
      </c>
      <c r="I19995" s="1">
        <v>2728.0671606063902</v>
      </c>
    </row>
    <row r="19996" spans="1:10" x14ac:dyDescent="0.2">
      <c r="A19996" t="s">
        <v>7753</v>
      </c>
      <c r="B19996" t="s">
        <v>1393</v>
      </c>
      <c r="C19996" s="1">
        <v>8295.2280085086895</v>
      </c>
      <c r="D19996" s="1">
        <v>15198.394359588599</v>
      </c>
    </row>
    <row r="19997" spans="1:10" x14ac:dyDescent="0.2">
      <c r="A19997" t="s">
        <v>25044</v>
      </c>
      <c r="B19997" t="s">
        <v>435</v>
      </c>
      <c r="H19997" s="1">
        <v>26082.739152908402</v>
      </c>
    </row>
    <row r="19998" spans="1:10" x14ac:dyDescent="0.2">
      <c r="A19998" t="s">
        <v>25311</v>
      </c>
      <c r="B19998" t="s">
        <v>615</v>
      </c>
      <c r="J19998" s="1">
        <v>7237.6152448654202</v>
      </c>
    </row>
    <row r="19999" spans="1:10" x14ac:dyDescent="0.2">
      <c r="A19999" t="s">
        <v>22027</v>
      </c>
      <c r="B19999" t="s">
        <v>1088</v>
      </c>
      <c r="I19999" s="1">
        <v>82408.7206039429</v>
      </c>
    </row>
    <row r="20000" spans="1:10" x14ac:dyDescent="0.2">
      <c r="A20000" t="s">
        <v>19658</v>
      </c>
      <c r="B20000" t="s">
        <v>19657</v>
      </c>
      <c r="I20000" s="1">
        <v>4718.9765844345202</v>
      </c>
    </row>
    <row r="20001" spans="1:10" x14ac:dyDescent="0.2">
      <c r="A20001" t="s">
        <v>24388</v>
      </c>
      <c r="B20001" t="s">
        <v>24387</v>
      </c>
      <c r="H20001" s="1">
        <v>506356.61481475801</v>
      </c>
      <c r="J20001" s="1">
        <v>474058.67261123698</v>
      </c>
    </row>
    <row r="20002" spans="1:10" x14ac:dyDescent="0.2">
      <c r="A20002" t="s">
        <v>634</v>
      </c>
      <c r="B20002" t="s">
        <v>633</v>
      </c>
      <c r="C20002" s="1">
        <v>43257.910936355598</v>
      </c>
      <c r="E20002" s="1">
        <v>4909.7696337699899</v>
      </c>
      <c r="G20002" s="1">
        <v>1535.0333747863799</v>
      </c>
      <c r="H20002" s="1">
        <v>13139.6959953308</v>
      </c>
      <c r="I20002" s="1">
        <v>10676.6661128998</v>
      </c>
      <c r="J20002" s="1">
        <v>23346.856952667302</v>
      </c>
    </row>
    <row r="20003" spans="1:10" x14ac:dyDescent="0.2">
      <c r="A20003" t="s">
        <v>24351</v>
      </c>
      <c r="B20003" t="s">
        <v>5413</v>
      </c>
      <c r="H20003" s="1">
        <v>8406.9313497543299</v>
      </c>
      <c r="J20003" s="1">
        <v>5441.56251525879</v>
      </c>
    </row>
    <row r="20004" spans="1:10" x14ac:dyDescent="0.2">
      <c r="A20004" t="s">
        <v>18181</v>
      </c>
      <c r="B20004" t="s">
        <v>18180</v>
      </c>
      <c r="G20004" s="1">
        <v>6075.0433025360198</v>
      </c>
      <c r="H20004" s="1">
        <v>3681.67092192173</v>
      </c>
    </row>
    <row r="20005" spans="1:10" x14ac:dyDescent="0.2">
      <c r="A20005" t="s">
        <v>6541</v>
      </c>
      <c r="B20005" t="s">
        <v>540</v>
      </c>
      <c r="C20005" s="1">
        <v>22911.971804618799</v>
      </c>
      <c r="E20005" s="1">
        <v>30278.006837606401</v>
      </c>
      <c r="G20005" s="1">
        <v>96292.290132999406</v>
      </c>
      <c r="I20005" s="1">
        <v>21873.439799785599</v>
      </c>
    </row>
    <row r="20006" spans="1:10" x14ac:dyDescent="0.2">
      <c r="A20006" t="s">
        <v>7742</v>
      </c>
      <c r="B20006" t="s">
        <v>260</v>
      </c>
      <c r="C20006" s="1">
        <v>230345.76146698001</v>
      </c>
      <c r="D20006" s="1">
        <v>387794.81704950402</v>
      </c>
      <c r="E20006" s="1">
        <v>5889.4764342308099</v>
      </c>
      <c r="F20006" s="1">
        <v>1943.15417098999</v>
      </c>
      <c r="G20006" s="1">
        <v>361714.710916757</v>
      </c>
      <c r="H20006" s="1">
        <v>355304.73901999003</v>
      </c>
      <c r="I20006" s="1">
        <v>204851.356579065</v>
      </c>
      <c r="J20006" s="1">
        <v>195504.80407476399</v>
      </c>
    </row>
    <row r="20007" spans="1:10" x14ac:dyDescent="0.2">
      <c r="A20007" t="s">
        <v>8552</v>
      </c>
      <c r="B20007" t="s">
        <v>1300</v>
      </c>
      <c r="C20007" s="1">
        <v>8982.8946304321307</v>
      </c>
      <c r="D20007" s="1">
        <v>48919.365306854299</v>
      </c>
      <c r="F20007" s="1">
        <v>33689.491285324097</v>
      </c>
      <c r="G20007" s="1">
        <v>3073.8433074951199</v>
      </c>
      <c r="H20007" s="1">
        <v>143517.80078888001</v>
      </c>
      <c r="I20007" s="1">
        <v>192916.63705635001</v>
      </c>
      <c r="J20007" s="1">
        <v>45407.799156189001</v>
      </c>
    </row>
    <row r="20008" spans="1:10" x14ac:dyDescent="0.2">
      <c r="A20008" t="s">
        <v>16858</v>
      </c>
      <c r="B20008" t="s">
        <v>68</v>
      </c>
      <c r="D20008" s="1">
        <v>478016.86371421802</v>
      </c>
      <c r="E20008" s="1">
        <v>134256.50552368199</v>
      </c>
      <c r="H20008" s="1">
        <v>74656.178419589996</v>
      </c>
      <c r="I20008" s="1">
        <v>277129.26338958798</v>
      </c>
    </row>
    <row r="20009" spans="1:10" x14ac:dyDescent="0.2">
      <c r="A20009" t="s">
        <v>18051</v>
      </c>
      <c r="B20009" t="s">
        <v>17843</v>
      </c>
      <c r="G20009" s="1">
        <v>688.798852920532</v>
      </c>
    </row>
    <row r="20010" spans="1:10" x14ac:dyDescent="0.2">
      <c r="A20010" t="s">
        <v>6022</v>
      </c>
      <c r="B20010" t="s">
        <v>3228</v>
      </c>
      <c r="C20010" s="1">
        <v>2779.8102092742902</v>
      </c>
      <c r="G20010" s="1">
        <v>513.52756690979004</v>
      </c>
      <c r="I20010" s="1">
        <v>5157.9107441902097</v>
      </c>
    </row>
    <row r="20011" spans="1:10" x14ac:dyDescent="0.2">
      <c r="A20011" t="s">
        <v>12932</v>
      </c>
      <c r="B20011" t="s">
        <v>1803</v>
      </c>
      <c r="C20011" s="1">
        <v>899822.29343509697</v>
      </c>
      <c r="D20011" s="1">
        <v>1605770.2090115501</v>
      </c>
      <c r="E20011" s="1">
        <v>1451719.82675457</v>
      </c>
      <c r="F20011" s="1">
        <v>1067927.7569935301</v>
      </c>
      <c r="G20011" s="1">
        <v>1121193.19224358</v>
      </c>
      <c r="H20011" s="1">
        <v>533720.69711303699</v>
      </c>
      <c r="I20011" s="1">
        <v>1146465.4181709299</v>
      </c>
      <c r="J20011" s="1">
        <v>511988.19357967301</v>
      </c>
    </row>
    <row r="20012" spans="1:10" x14ac:dyDescent="0.2">
      <c r="A20012" t="s">
        <v>3500</v>
      </c>
      <c r="B20012" t="s">
        <v>3499</v>
      </c>
      <c r="C20012" s="1">
        <v>917.81594467162995</v>
      </c>
    </row>
    <row r="20013" spans="1:10" x14ac:dyDescent="0.2">
      <c r="A20013" t="s">
        <v>3872</v>
      </c>
      <c r="B20013" t="s">
        <v>3871</v>
      </c>
      <c r="C20013" s="1">
        <v>13219.1493182182</v>
      </c>
    </row>
    <row r="20014" spans="1:10" x14ac:dyDescent="0.2">
      <c r="A20014" t="s">
        <v>9374</v>
      </c>
      <c r="B20014" t="s">
        <v>2630</v>
      </c>
      <c r="C20014" s="1">
        <v>3906.72316360473</v>
      </c>
      <c r="D20014" s="1">
        <v>61866.221991539103</v>
      </c>
    </row>
    <row r="20015" spans="1:10" x14ac:dyDescent="0.2">
      <c r="A20015" t="s">
        <v>18367</v>
      </c>
      <c r="B20015" t="s">
        <v>2733</v>
      </c>
      <c r="G20015" s="1">
        <v>584.14609336853096</v>
      </c>
    </row>
    <row r="20016" spans="1:10" x14ac:dyDescent="0.2">
      <c r="A20016" t="s">
        <v>7321</v>
      </c>
      <c r="B20016" t="s">
        <v>455</v>
      </c>
      <c r="C20016" s="1">
        <v>928592.730681182</v>
      </c>
      <c r="E20016" s="1">
        <v>1304342.46768975</v>
      </c>
      <c r="F20016" s="1">
        <v>8770.5084085464605</v>
      </c>
      <c r="G20016" s="1">
        <v>250577.07078814501</v>
      </c>
      <c r="I20016" s="1">
        <v>1488767.4471592901</v>
      </c>
    </row>
    <row r="20017" spans="1:10" x14ac:dyDescent="0.2">
      <c r="A20017" t="s">
        <v>9419</v>
      </c>
      <c r="B20017" t="s">
        <v>1714</v>
      </c>
      <c r="C20017" s="1">
        <v>6595.6451764106796</v>
      </c>
      <c r="D20017" s="1">
        <v>45588.613116025997</v>
      </c>
      <c r="E20017" s="1">
        <v>15626.5396232605</v>
      </c>
      <c r="F20017" s="1">
        <v>10518.2418766022</v>
      </c>
      <c r="G20017" s="1">
        <v>59393.014337062901</v>
      </c>
      <c r="H20017" s="1">
        <v>106404.005394936</v>
      </c>
      <c r="I20017" s="1">
        <v>3859.2877535819998</v>
      </c>
      <c r="J20017" s="1">
        <v>40549.207767963402</v>
      </c>
    </row>
    <row r="20018" spans="1:10" x14ac:dyDescent="0.2">
      <c r="A20018" t="s">
        <v>20027</v>
      </c>
      <c r="B20018" t="s">
        <v>654</v>
      </c>
      <c r="I20018" s="1">
        <v>230.38328075408899</v>
      </c>
    </row>
    <row r="20019" spans="1:10" x14ac:dyDescent="0.2">
      <c r="A20019" t="s">
        <v>7124</v>
      </c>
      <c r="B20019" t="s">
        <v>973</v>
      </c>
      <c r="C20019" s="1">
        <v>281881.93303847301</v>
      </c>
      <c r="D20019" s="1">
        <v>760067.73986697197</v>
      </c>
      <c r="E20019" s="1">
        <v>99637.927043676304</v>
      </c>
      <c r="F20019" s="1">
        <v>453725.43625617097</v>
      </c>
      <c r="G20019" s="1">
        <v>11804.0476410389</v>
      </c>
      <c r="H20019" s="1">
        <v>124780.68022418</v>
      </c>
      <c r="I20019" s="1">
        <v>799949.55597221898</v>
      </c>
      <c r="J20019" s="1">
        <v>194856.672937155</v>
      </c>
    </row>
    <row r="20020" spans="1:10" x14ac:dyDescent="0.2">
      <c r="A20020" t="s">
        <v>10729</v>
      </c>
      <c r="B20020" t="s">
        <v>507</v>
      </c>
      <c r="C20020" s="1">
        <v>204667.056080818</v>
      </c>
      <c r="D20020" s="1">
        <v>47843.609550476103</v>
      </c>
      <c r="E20020" s="1">
        <v>33366.534553766302</v>
      </c>
      <c r="F20020" s="1">
        <v>33737.582384586298</v>
      </c>
      <c r="G20020" s="1">
        <v>51935.037405014104</v>
      </c>
      <c r="H20020" s="1">
        <v>222251.738653184</v>
      </c>
      <c r="I20020" s="1">
        <v>129838.287169099</v>
      </c>
      <c r="J20020" s="1">
        <v>177270.66281890901</v>
      </c>
    </row>
    <row r="20021" spans="1:10" x14ac:dyDescent="0.2">
      <c r="A20021" t="s">
        <v>14016</v>
      </c>
      <c r="B20021" t="s">
        <v>507</v>
      </c>
      <c r="C20021" s="1">
        <v>68606.460405707403</v>
      </c>
      <c r="D20021" s="1">
        <v>33208.9588761329</v>
      </c>
      <c r="F20021" s="1">
        <v>11396.9029843807</v>
      </c>
      <c r="H20021" s="1">
        <v>93545.322901249005</v>
      </c>
      <c r="J20021" s="1">
        <v>28290.477966070099</v>
      </c>
    </row>
    <row r="20022" spans="1:10" x14ac:dyDescent="0.2">
      <c r="A20022" t="s">
        <v>341</v>
      </c>
      <c r="B20022" t="s">
        <v>340</v>
      </c>
      <c r="C20022" s="1">
        <v>4083.7681696415002</v>
      </c>
    </row>
    <row r="20023" spans="1:10" x14ac:dyDescent="0.2">
      <c r="A20023" t="s">
        <v>11509</v>
      </c>
      <c r="B20023" t="s">
        <v>724</v>
      </c>
      <c r="C20023" s="1">
        <v>308765.96147346502</v>
      </c>
      <c r="D20023" s="1">
        <v>201538.974934578</v>
      </c>
      <c r="E20023" s="1">
        <v>67371.684979200407</v>
      </c>
      <c r="I20023" s="1">
        <v>24070.363513231299</v>
      </c>
      <c r="J20023" s="1">
        <v>5368.05519485474</v>
      </c>
    </row>
    <row r="20024" spans="1:10" x14ac:dyDescent="0.2">
      <c r="A20024" t="s">
        <v>2276</v>
      </c>
      <c r="B20024" t="s">
        <v>724</v>
      </c>
      <c r="C20024" s="1">
        <v>5353.5820646286102</v>
      </c>
      <c r="D20024" s="1">
        <v>22294.541106700901</v>
      </c>
    </row>
    <row r="20025" spans="1:10" x14ac:dyDescent="0.2">
      <c r="A20025" t="s">
        <v>21895</v>
      </c>
      <c r="B20025" t="s">
        <v>17089</v>
      </c>
      <c r="H20025" s="1">
        <v>3084.95237159729</v>
      </c>
      <c r="I20025" s="1">
        <v>4061.55944156647</v>
      </c>
    </row>
    <row r="20026" spans="1:10" x14ac:dyDescent="0.2">
      <c r="A20026" t="s">
        <v>6184</v>
      </c>
      <c r="B20026" t="s">
        <v>40</v>
      </c>
      <c r="C20026" s="1">
        <v>14376463.0160657</v>
      </c>
      <c r="D20026" s="1">
        <v>28081536.7263625</v>
      </c>
      <c r="E20026" s="1">
        <v>19984539.309960399</v>
      </c>
      <c r="F20026" s="1">
        <v>66175468.061721303</v>
      </c>
      <c r="G20026" s="1">
        <v>4332879.2593492297</v>
      </c>
      <c r="H20026" s="1">
        <v>15633097.966859199</v>
      </c>
      <c r="I20026" s="1">
        <v>2707499113.97753</v>
      </c>
      <c r="J20026" s="1">
        <v>44023109.264141999</v>
      </c>
    </row>
    <row r="20027" spans="1:10" x14ac:dyDescent="0.2">
      <c r="A20027" t="s">
        <v>24974</v>
      </c>
      <c r="B20027" t="s">
        <v>17434</v>
      </c>
      <c r="H20027" s="1">
        <v>5107.9166049957303</v>
      </c>
    </row>
    <row r="20028" spans="1:10" x14ac:dyDescent="0.2">
      <c r="A20028" t="s">
        <v>18170</v>
      </c>
      <c r="B20028" t="s">
        <v>17434</v>
      </c>
      <c r="G20028" s="1">
        <v>15080.026324033701</v>
      </c>
      <c r="H20028" s="1">
        <v>3881.5958895683202</v>
      </c>
    </row>
    <row r="20029" spans="1:10" x14ac:dyDescent="0.2">
      <c r="A20029" t="s">
        <v>12670</v>
      </c>
      <c r="B20029" t="s">
        <v>3093</v>
      </c>
      <c r="C20029" s="1">
        <v>1234.47261476517</v>
      </c>
    </row>
    <row r="20030" spans="1:10" x14ac:dyDescent="0.2">
      <c r="A20030" t="s">
        <v>5838</v>
      </c>
      <c r="B20030" t="s">
        <v>148</v>
      </c>
      <c r="C20030" s="1">
        <v>1479.0208430290199</v>
      </c>
      <c r="D20030" s="1">
        <v>3170.2602825164799</v>
      </c>
      <c r="E20030" s="1">
        <v>355.05384683608997</v>
      </c>
    </row>
    <row r="20031" spans="1:10" x14ac:dyDescent="0.2">
      <c r="A20031" t="s">
        <v>9022</v>
      </c>
      <c r="B20031" t="s">
        <v>219</v>
      </c>
      <c r="C20031" s="1">
        <v>34293.555282831199</v>
      </c>
      <c r="D20031" s="1">
        <v>51285.150797128699</v>
      </c>
      <c r="E20031" s="1">
        <v>16417.6372144222</v>
      </c>
      <c r="I20031" s="1">
        <v>17707.927298307401</v>
      </c>
    </row>
    <row r="20032" spans="1:10" x14ac:dyDescent="0.2">
      <c r="A20032" t="s">
        <v>12662</v>
      </c>
      <c r="B20032" t="s">
        <v>2986</v>
      </c>
      <c r="C20032" s="1">
        <v>575948.75756072998</v>
      </c>
      <c r="D20032" s="1">
        <v>3441.04738044739</v>
      </c>
      <c r="E20032" s="1">
        <v>59015.239776611299</v>
      </c>
      <c r="F20032" s="1">
        <v>213083.023193359</v>
      </c>
      <c r="H20032" s="1">
        <v>115386.734558105</v>
      </c>
      <c r="I20032" s="1">
        <v>15158.230387687699</v>
      </c>
    </row>
    <row r="20033" spans="1:10" x14ac:dyDescent="0.2">
      <c r="A20033" t="s">
        <v>12465</v>
      </c>
      <c r="B20033" t="s">
        <v>1923</v>
      </c>
      <c r="C20033" s="1">
        <v>155076.87831711801</v>
      </c>
      <c r="E20033" s="1">
        <v>63800.014052629398</v>
      </c>
      <c r="G20033" s="1">
        <v>72142.229984283404</v>
      </c>
      <c r="H20033" s="1">
        <v>94520.574649572402</v>
      </c>
      <c r="I20033" s="1">
        <v>88161.719866633503</v>
      </c>
      <c r="J20033" s="1">
        <v>65600.285485744505</v>
      </c>
    </row>
    <row r="20034" spans="1:10" x14ac:dyDescent="0.2">
      <c r="A20034" t="s">
        <v>1629</v>
      </c>
      <c r="B20034" t="s">
        <v>1628</v>
      </c>
      <c r="C20034" s="1">
        <v>3447.78199577332</v>
      </c>
      <c r="D20034" s="1">
        <v>4647.7974741458902</v>
      </c>
      <c r="H20034" s="1">
        <v>2186.1225743293799</v>
      </c>
      <c r="I20034" s="1">
        <v>4653.2812871933002</v>
      </c>
    </row>
    <row r="20035" spans="1:10" x14ac:dyDescent="0.2">
      <c r="A20035" t="s">
        <v>11199</v>
      </c>
      <c r="B20035" t="s">
        <v>1279</v>
      </c>
      <c r="C20035" s="1">
        <v>160458.796200752</v>
      </c>
      <c r="D20035" s="1">
        <v>151280.45075166199</v>
      </c>
      <c r="F20035" s="1">
        <v>178914.432646275</v>
      </c>
      <c r="H20035" s="1">
        <v>39951.423797130599</v>
      </c>
      <c r="I20035" s="1">
        <v>16674.145383358002</v>
      </c>
      <c r="J20035" s="1">
        <v>196095.10444235799</v>
      </c>
    </row>
    <row r="20036" spans="1:10" x14ac:dyDescent="0.2">
      <c r="A20036" t="s">
        <v>11666</v>
      </c>
      <c r="B20036" t="s">
        <v>2669</v>
      </c>
      <c r="C20036" s="1">
        <v>99969.466728210493</v>
      </c>
      <c r="D20036" s="1">
        <v>8670.2911009788604</v>
      </c>
      <c r="E20036" s="1">
        <v>77320.538866996794</v>
      </c>
      <c r="F20036" s="1">
        <v>19216.0560545921</v>
      </c>
      <c r="G20036" s="1">
        <v>4225.2659270763397</v>
      </c>
      <c r="H20036" s="1">
        <v>32679.678045272802</v>
      </c>
      <c r="I20036" s="1">
        <v>18484.850069284399</v>
      </c>
      <c r="J20036" s="1">
        <v>16640.799905776999</v>
      </c>
    </row>
    <row r="20037" spans="1:10" x14ac:dyDescent="0.2">
      <c r="A20037" t="s">
        <v>23808</v>
      </c>
      <c r="B20037" t="s">
        <v>633</v>
      </c>
      <c r="D20037" s="1">
        <v>5139.0105953216598</v>
      </c>
      <c r="H20037" s="1">
        <v>1371.24964427948</v>
      </c>
      <c r="J20037" s="1">
        <v>3281.71632385254</v>
      </c>
    </row>
    <row r="20038" spans="1:10" x14ac:dyDescent="0.2">
      <c r="A20038" t="s">
        <v>12315</v>
      </c>
      <c r="B20038" t="s">
        <v>633</v>
      </c>
      <c r="C20038" s="1">
        <v>305535.00350642198</v>
      </c>
      <c r="D20038" s="1">
        <v>381951.44373416901</v>
      </c>
      <c r="E20038" s="1">
        <v>191865.87808132099</v>
      </c>
      <c r="F20038" s="1">
        <v>331082.981872559</v>
      </c>
      <c r="G20038" s="1">
        <v>26254.063773393598</v>
      </c>
      <c r="H20038" s="1">
        <v>123064.22769165</v>
      </c>
      <c r="I20038" s="1">
        <v>254035.034881592</v>
      </c>
      <c r="J20038" s="1">
        <v>5597.7599449157797</v>
      </c>
    </row>
    <row r="20039" spans="1:10" x14ac:dyDescent="0.2">
      <c r="A20039" t="s">
        <v>10479</v>
      </c>
      <c r="B20039" t="s">
        <v>441</v>
      </c>
      <c r="C20039" s="1">
        <v>2072186.29979706</v>
      </c>
      <c r="D20039" s="1">
        <v>2923246.8234214801</v>
      </c>
      <c r="E20039" s="1">
        <v>1083727.8275756801</v>
      </c>
      <c r="F20039" s="1">
        <v>2972405.8651094399</v>
      </c>
      <c r="G20039" s="1">
        <v>1328439.6860733</v>
      </c>
      <c r="H20039" s="1">
        <v>1782725.53737259</v>
      </c>
      <c r="I20039" s="1">
        <v>1133311.7846465099</v>
      </c>
      <c r="J20039" s="1">
        <v>1642838.36096954</v>
      </c>
    </row>
    <row r="20040" spans="1:10" x14ac:dyDescent="0.2">
      <c r="A20040" t="s">
        <v>23080</v>
      </c>
      <c r="B20040" t="s">
        <v>441</v>
      </c>
      <c r="D20040" s="1">
        <v>1203.0076608657801</v>
      </c>
      <c r="F20040" s="1">
        <v>668.97144746780396</v>
      </c>
      <c r="H20040" s="1">
        <v>6572.1105427742104</v>
      </c>
    </row>
    <row r="20041" spans="1:10" x14ac:dyDescent="0.2">
      <c r="A20041" t="s">
        <v>7196</v>
      </c>
      <c r="B20041" t="s">
        <v>3276</v>
      </c>
      <c r="C20041" s="1">
        <v>833.06135559082099</v>
      </c>
    </row>
    <row r="20042" spans="1:10" x14ac:dyDescent="0.2">
      <c r="A20042" t="s">
        <v>20743</v>
      </c>
      <c r="B20042" t="s">
        <v>14745</v>
      </c>
      <c r="I20042" s="1">
        <v>18029.6105575562</v>
      </c>
    </row>
    <row r="20043" spans="1:10" x14ac:dyDescent="0.2">
      <c r="A20043" t="s">
        <v>25499</v>
      </c>
      <c r="B20043" t="s">
        <v>320</v>
      </c>
      <c r="J20043" s="1">
        <v>1974.3389549255401</v>
      </c>
    </row>
    <row r="20044" spans="1:10" x14ac:dyDescent="0.2">
      <c r="A20044" t="s">
        <v>12521</v>
      </c>
      <c r="B20044" t="s">
        <v>12520</v>
      </c>
      <c r="C20044" s="1">
        <v>4082.0698099136398</v>
      </c>
    </row>
    <row r="20045" spans="1:10" x14ac:dyDescent="0.2">
      <c r="A20045" t="s">
        <v>9644</v>
      </c>
      <c r="B20045" t="s">
        <v>247</v>
      </c>
      <c r="C20045" s="1">
        <v>20471.6087226868</v>
      </c>
      <c r="D20045" s="1">
        <v>5697.3551902770996</v>
      </c>
      <c r="F20045" s="1">
        <v>5039.8939599990999</v>
      </c>
      <c r="G20045" s="1">
        <v>1288.5259966850299</v>
      </c>
      <c r="I20045" s="1">
        <v>29710.712002992699</v>
      </c>
    </row>
    <row r="20046" spans="1:10" x14ac:dyDescent="0.2">
      <c r="A20046" t="s">
        <v>13343</v>
      </c>
      <c r="B20046" t="s">
        <v>560</v>
      </c>
      <c r="C20046" s="1">
        <v>10085.174700737</v>
      </c>
    </row>
    <row r="20047" spans="1:10" x14ac:dyDescent="0.2">
      <c r="A20047" t="s">
        <v>5119</v>
      </c>
      <c r="B20047" t="s">
        <v>1093</v>
      </c>
      <c r="C20047" s="1">
        <v>40146.651865243897</v>
      </c>
      <c r="D20047" s="1">
        <v>59376.126720428503</v>
      </c>
    </row>
    <row r="20048" spans="1:10" x14ac:dyDescent="0.2">
      <c r="A20048" t="s">
        <v>13799</v>
      </c>
      <c r="B20048" t="s">
        <v>99</v>
      </c>
      <c r="C20048" s="1">
        <v>229350.03855991401</v>
      </c>
      <c r="E20048" s="1">
        <v>1980.89614391327</v>
      </c>
      <c r="G20048" s="1">
        <v>4288428.1963522397</v>
      </c>
      <c r="H20048" s="1">
        <v>11069.4870548248</v>
      </c>
      <c r="I20048" s="1">
        <v>30478.461652755701</v>
      </c>
    </row>
    <row r="20049" spans="1:10" x14ac:dyDescent="0.2">
      <c r="A20049" t="s">
        <v>25350</v>
      </c>
      <c r="B20049" t="s">
        <v>95</v>
      </c>
      <c r="J20049" s="1">
        <v>4544.9412145614597</v>
      </c>
    </row>
    <row r="20050" spans="1:10" x14ac:dyDescent="0.2">
      <c r="A20050" t="s">
        <v>12111</v>
      </c>
      <c r="B20050" t="s">
        <v>594</v>
      </c>
      <c r="C20050" s="1">
        <v>16825.169940948501</v>
      </c>
      <c r="G20050" s="1">
        <v>14810.7990996838</v>
      </c>
    </row>
    <row r="20051" spans="1:10" x14ac:dyDescent="0.2">
      <c r="A20051" t="s">
        <v>2249</v>
      </c>
      <c r="B20051" t="s">
        <v>951</v>
      </c>
      <c r="C20051" s="1">
        <v>2728383.5503611602</v>
      </c>
      <c r="D20051" s="1">
        <v>179092.90399694501</v>
      </c>
      <c r="E20051" s="1">
        <v>2095088.84504771</v>
      </c>
      <c r="F20051" s="1">
        <v>345670.21331214899</v>
      </c>
      <c r="G20051" s="1">
        <v>459195.81960582797</v>
      </c>
      <c r="H20051" s="1">
        <v>89905.318633794799</v>
      </c>
      <c r="I20051" s="1">
        <v>1796342.1209740699</v>
      </c>
      <c r="J20051" s="1">
        <v>132289.91800308201</v>
      </c>
    </row>
    <row r="20052" spans="1:10" x14ac:dyDescent="0.2">
      <c r="A20052" t="s">
        <v>1027</v>
      </c>
      <c r="B20052" t="s">
        <v>1026</v>
      </c>
      <c r="C20052" s="1">
        <v>140511.265593052</v>
      </c>
      <c r="E20052" s="1">
        <v>96736.659004688307</v>
      </c>
      <c r="G20052" s="1">
        <v>40304.775851249702</v>
      </c>
      <c r="H20052" s="1">
        <v>11207.3422966003</v>
      </c>
    </row>
    <row r="20053" spans="1:10" x14ac:dyDescent="0.2">
      <c r="A20053" t="s">
        <v>9533</v>
      </c>
      <c r="B20053" t="s">
        <v>635</v>
      </c>
      <c r="C20053" s="1">
        <v>74980.227415084897</v>
      </c>
      <c r="E20053" s="1">
        <v>22192.211784839601</v>
      </c>
      <c r="G20053" s="1">
        <v>5514.5070872306796</v>
      </c>
      <c r="I20053" s="1">
        <v>143606.05998849901</v>
      </c>
    </row>
    <row r="20054" spans="1:10" x14ac:dyDescent="0.2">
      <c r="A20054" t="s">
        <v>20299</v>
      </c>
      <c r="B20054" t="s">
        <v>9769</v>
      </c>
      <c r="I20054" s="1">
        <v>1288.8274998664899</v>
      </c>
    </row>
    <row r="20055" spans="1:10" x14ac:dyDescent="0.2">
      <c r="A20055" t="s">
        <v>4579</v>
      </c>
      <c r="B20055" t="s">
        <v>598</v>
      </c>
      <c r="C20055" s="1">
        <v>69259.188597679095</v>
      </c>
      <c r="I20055" s="1">
        <v>45135.630361557</v>
      </c>
    </row>
    <row r="20056" spans="1:10" x14ac:dyDescent="0.2">
      <c r="A20056" t="s">
        <v>5211</v>
      </c>
      <c r="B20056" t="s">
        <v>3589</v>
      </c>
      <c r="C20056" s="1">
        <v>23190.6751241684</v>
      </c>
      <c r="D20056" s="1">
        <v>15321.2510256767</v>
      </c>
      <c r="E20056" s="1">
        <v>693.62499475479103</v>
      </c>
      <c r="F20056" s="1">
        <v>24480.825107574499</v>
      </c>
      <c r="G20056" s="1">
        <v>51223.690382242203</v>
      </c>
      <c r="H20056" s="1">
        <v>20267.564994335102</v>
      </c>
      <c r="I20056" s="1">
        <v>1295.2854671478301</v>
      </c>
      <c r="J20056" s="1">
        <v>41982.227756023502</v>
      </c>
    </row>
    <row r="20057" spans="1:10" x14ac:dyDescent="0.2">
      <c r="A20057" t="s">
        <v>21998</v>
      </c>
      <c r="B20057" t="s">
        <v>9819</v>
      </c>
      <c r="F20057" s="1">
        <v>99141.060264587504</v>
      </c>
      <c r="I20057" s="1">
        <v>5546.6839389800998</v>
      </c>
    </row>
    <row r="20058" spans="1:10" x14ac:dyDescent="0.2">
      <c r="A20058" t="s">
        <v>22019</v>
      </c>
      <c r="B20058" t="s">
        <v>1212</v>
      </c>
      <c r="I20058" s="1">
        <v>6086.7983231544504</v>
      </c>
    </row>
    <row r="20059" spans="1:10" x14ac:dyDescent="0.2">
      <c r="A20059" t="s">
        <v>14555</v>
      </c>
      <c r="B20059" t="s">
        <v>1212</v>
      </c>
      <c r="E20059" s="1">
        <v>6269.1100001335099</v>
      </c>
    </row>
    <row r="20060" spans="1:10" x14ac:dyDescent="0.2">
      <c r="A20060" t="s">
        <v>17858</v>
      </c>
      <c r="B20060" t="s">
        <v>2060</v>
      </c>
      <c r="G20060" s="1">
        <v>21058.201507568399</v>
      </c>
    </row>
    <row r="20061" spans="1:10" x14ac:dyDescent="0.2">
      <c r="A20061" t="s">
        <v>19057</v>
      </c>
      <c r="B20061" t="s">
        <v>2060</v>
      </c>
      <c r="G20061" s="1">
        <v>20215.142892003001</v>
      </c>
      <c r="I20061" s="1">
        <v>2953.9885299205798</v>
      </c>
    </row>
    <row r="20062" spans="1:10" x14ac:dyDescent="0.2">
      <c r="A20062" t="s">
        <v>15103</v>
      </c>
      <c r="B20062" t="s">
        <v>459</v>
      </c>
      <c r="D20062" s="1">
        <v>6930.9821772575397</v>
      </c>
      <c r="E20062" s="1">
        <v>1243.57482624054</v>
      </c>
      <c r="F20062" s="1">
        <v>69505.384765625</v>
      </c>
      <c r="I20062" s="1">
        <v>18137.1977305412</v>
      </c>
    </row>
    <row r="20063" spans="1:10" x14ac:dyDescent="0.2">
      <c r="A20063" t="s">
        <v>20617</v>
      </c>
      <c r="B20063" t="s">
        <v>1275</v>
      </c>
      <c r="I20063" s="1">
        <v>24620.151199340798</v>
      </c>
    </row>
    <row r="20064" spans="1:10" x14ac:dyDescent="0.2">
      <c r="A20064" t="s">
        <v>15687</v>
      </c>
      <c r="B20064" t="s">
        <v>2288</v>
      </c>
      <c r="E20064" s="1">
        <v>56820.214658498699</v>
      </c>
      <c r="G20064" s="1">
        <v>338042.98584437399</v>
      </c>
      <c r="H20064" s="1">
        <v>982.52062916755699</v>
      </c>
      <c r="I20064" s="1">
        <v>8065.8609819412304</v>
      </c>
    </row>
    <row r="20065" spans="1:10" x14ac:dyDescent="0.2">
      <c r="A20065" t="s">
        <v>15021</v>
      </c>
      <c r="B20065" t="s">
        <v>14759</v>
      </c>
      <c r="E20065" s="1">
        <v>1483.48069953918</v>
      </c>
      <c r="H20065" s="1">
        <v>4482.07117557526</v>
      </c>
    </row>
    <row r="20066" spans="1:10" x14ac:dyDescent="0.2">
      <c r="A20066" t="s">
        <v>6735</v>
      </c>
      <c r="B20066" t="s">
        <v>406</v>
      </c>
      <c r="C20066" s="1">
        <v>20254.4552688599</v>
      </c>
    </row>
    <row r="20067" spans="1:10" x14ac:dyDescent="0.2">
      <c r="A20067" t="s">
        <v>5241</v>
      </c>
      <c r="B20067" t="s">
        <v>732</v>
      </c>
      <c r="C20067" s="1">
        <v>563.03420758247398</v>
      </c>
      <c r="D20067" s="1">
        <v>16001.9893493652</v>
      </c>
    </row>
    <row r="20068" spans="1:10" x14ac:dyDescent="0.2">
      <c r="A20068" t="s">
        <v>10445</v>
      </c>
      <c r="B20068" t="s">
        <v>1266</v>
      </c>
      <c r="C20068" s="1">
        <v>704102.87299919105</v>
      </c>
      <c r="D20068" s="1">
        <v>413876.32269430201</v>
      </c>
      <c r="E20068" s="1">
        <v>971274.63077652501</v>
      </c>
      <c r="F20068" s="1">
        <v>558293.89881706203</v>
      </c>
      <c r="G20068" s="1">
        <v>171021.150205374</v>
      </c>
      <c r="H20068" s="1">
        <v>366290.19635128899</v>
      </c>
      <c r="I20068" s="1">
        <v>562847.10144317197</v>
      </c>
      <c r="J20068" s="1">
        <v>236244.66835117299</v>
      </c>
    </row>
    <row r="20069" spans="1:10" x14ac:dyDescent="0.2">
      <c r="A20069" t="s">
        <v>1558</v>
      </c>
      <c r="B20069" t="s">
        <v>1557</v>
      </c>
      <c r="C20069" s="1">
        <v>27833.707112312401</v>
      </c>
      <c r="D20069" s="1">
        <v>30911.0860238075</v>
      </c>
      <c r="E20069" s="1">
        <v>20490.0968103409</v>
      </c>
      <c r="G20069" s="1">
        <v>34705.741850853003</v>
      </c>
      <c r="H20069" s="1">
        <v>2649.07242655754</v>
      </c>
      <c r="I20069" s="1">
        <v>24646.232818603501</v>
      </c>
      <c r="J20069" s="1">
        <v>4236.9821853637804</v>
      </c>
    </row>
    <row r="20070" spans="1:10" x14ac:dyDescent="0.2">
      <c r="A20070" t="s">
        <v>19434</v>
      </c>
      <c r="B20070" t="s">
        <v>17004</v>
      </c>
      <c r="G20070" s="1">
        <v>563.70133590698197</v>
      </c>
      <c r="H20070" s="1">
        <v>6302.8031444549597</v>
      </c>
    </row>
    <row r="20071" spans="1:10" x14ac:dyDescent="0.2">
      <c r="A20071" t="s">
        <v>24747</v>
      </c>
      <c r="B20071" t="s">
        <v>19736</v>
      </c>
      <c r="H20071" s="1">
        <v>8047.3246231079102</v>
      </c>
    </row>
    <row r="20072" spans="1:10" x14ac:dyDescent="0.2">
      <c r="A20072" t="s">
        <v>22744</v>
      </c>
      <c r="B20072" t="s">
        <v>2926</v>
      </c>
      <c r="F20072" s="1">
        <v>2024.4358816146901</v>
      </c>
    </row>
    <row r="20073" spans="1:10" x14ac:dyDescent="0.2">
      <c r="A20073" t="s">
        <v>13165</v>
      </c>
      <c r="B20073" t="s">
        <v>76</v>
      </c>
      <c r="C20073" s="1">
        <v>162909.65695190401</v>
      </c>
      <c r="D20073" s="1">
        <v>143973.63307571399</v>
      </c>
      <c r="E20073" s="1">
        <v>6365.5226230621402</v>
      </c>
      <c r="G20073" s="1">
        <v>2153.8256082534799</v>
      </c>
      <c r="I20073" s="1">
        <v>71487.170326232896</v>
      </c>
      <c r="J20073" s="1">
        <v>6399.9596557617197</v>
      </c>
    </row>
    <row r="20074" spans="1:10" x14ac:dyDescent="0.2">
      <c r="A20074" t="s">
        <v>11671</v>
      </c>
      <c r="B20074" t="s">
        <v>306</v>
      </c>
      <c r="C20074" s="1">
        <v>278071.38920974801</v>
      </c>
      <c r="D20074" s="1">
        <v>390701.91790580802</v>
      </c>
      <c r="E20074" s="1">
        <v>362385.036218166</v>
      </c>
      <c r="F20074" s="1">
        <v>663155.10105371499</v>
      </c>
      <c r="G20074" s="1">
        <v>189542.752932787</v>
      </c>
      <c r="H20074" s="1">
        <v>1032433.08704472</v>
      </c>
      <c r="I20074" s="1">
        <v>463878.49841213302</v>
      </c>
      <c r="J20074" s="1">
        <v>527207.50735473598</v>
      </c>
    </row>
    <row r="20075" spans="1:10" x14ac:dyDescent="0.2">
      <c r="A20075" t="s">
        <v>22802</v>
      </c>
      <c r="B20075" t="s">
        <v>22673</v>
      </c>
      <c r="F20075" s="1">
        <v>2236.8684711456299</v>
      </c>
    </row>
    <row r="20076" spans="1:10" x14ac:dyDescent="0.2">
      <c r="A20076" t="s">
        <v>12970</v>
      </c>
      <c r="B20076" t="s">
        <v>68</v>
      </c>
      <c r="C20076" s="1">
        <v>284451.40054321301</v>
      </c>
      <c r="G20076" s="1">
        <v>14768.824699401899</v>
      </c>
      <c r="I20076" s="1">
        <v>35178.349929809599</v>
      </c>
    </row>
    <row r="20077" spans="1:10" x14ac:dyDescent="0.2">
      <c r="A20077" t="s">
        <v>13198</v>
      </c>
      <c r="B20077" t="s">
        <v>68</v>
      </c>
      <c r="C20077" s="1">
        <v>27809.328418970101</v>
      </c>
    </row>
    <row r="20078" spans="1:10" x14ac:dyDescent="0.2">
      <c r="A20078" t="s">
        <v>9607</v>
      </c>
      <c r="B20078" t="s">
        <v>4814</v>
      </c>
      <c r="C20078" s="1">
        <v>6916.2946581840497</v>
      </c>
      <c r="E20078" s="1">
        <v>50541.532942771999</v>
      </c>
      <c r="F20078" s="1">
        <v>117715.07974410101</v>
      </c>
      <c r="G20078" s="1">
        <v>987494.32148218295</v>
      </c>
      <c r="H20078" s="1">
        <v>253528.76639556899</v>
      </c>
      <c r="I20078" s="1">
        <v>159438.91102457</v>
      </c>
      <c r="J20078" s="1">
        <v>203864.41088163899</v>
      </c>
    </row>
    <row r="20079" spans="1:10" x14ac:dyDescent="0.2">
      <c r="A20079" t="s">
        <v>10267</v>
      </c>
      <c r="B20079" t="s">
        <v>5316</v>
      </c>
      <c r="C20079" s="1">
        <v>176.452109575272</v>
      </c>
    </row>
    <row r="20080" spans="1:10" x14ac:dyDescent="0.2">
      <c r="A20080" t="s">
        <v>25147</v>
      </c>
      <c r="B20080" t="s">
        <v>461</v>
      </c>
      <c r="J20080" s="1">
        <v>237.20018577575701</v>
      </c>
    </row>
    <row r="20081" spans="1:10" x14ac:dyDescent="0.2">
      <c r="A20081" t="s">
        <v>16915</v>
      </c>
      <c r="B20081" t="s">
        <v>42</v>
      </c>
      <c r="D20081" s="1">
        <v>6809.1013259887804</v>
      </c>
      <c r="E20081" s="1">
        <v>1778.84103059769</v>
      </c>
      <c r="I20081" s="1">
        <v>15347.6541318894</v>
      </c>
    </row>
    <row r="20082" spans="1:10" x14ac:dyDescent="0.2">
      <c r="A20082" t="s">
        <v>5276</v>
      </c>
      <c r="B20082" t="s">
        <v>42</v>
      </c>
      <c r="C20082" s="1">
        <v>441215.32809734298</v>
      </c>
      <c r="D20082" s="1">
        <v>396185.94291114801</v>
      </c>
      <c r="E20082" s="1">
        <v>40161.780071258501</v>
      </c>
      <c r="G20082" s="1">
        <v>284605.16102075501</v>
      </c>
      <c r="I20082" s="1">
        <v>244844.047947407</v>
      </c>
    </row>
    <row r="20083" spans="1:10" x14ac:dyDescent="0.2">
      <c r="A20083" t="s">
        <v>2647</v>
      </c>
      <c r="B20083" t="s">
        <v>441</v>
      </c>
      <c r="C20083" s="1">
        <v>16590889.1693087</v>
      </c>
      <c r="E20083" s="1">
        <v>9718137.4219866991</v>
      </c>
      <c r="G20083" s="1">
        <v>4951826.7820737399</v>
      </c>
      <c r="I20083" s="1">
        <v>10470751.193752499</v>
      </c>
    </row>
    <row r="20084" spans="1:10" x14ac:dyDescent="0.2">
      <c r="A20084" t="s">
        <v>21886</v>
      </c>
      <c r="B20084" t="s">
        <v>466</v>
      </c>
      <c r="F20084" s="1">
        <v>31049.579582214399</v>
      </c>
      <c r="H20084" s="1">
        <v>10725.427652120599</v>
      </c>
      <c r="I20084" s="1">
        <v>14887.014379262901</v>
      </c>
    </row>
    <row r="20085" spans="1:10" x14ac:dyDescent="0.2">
      <c r="A20085" t="s">
        <v>3824</v>
      </c>
      <c r="B20085" t="s">
        <v>633</v>
      </c>
      <c r="C20085" s="1">
        <v>34217.574569463701</v>
      </c>
      <c r="D20085" s="1">
        <v>124766.91271853499</v>
      </c>
      <c r="E20085" s="1">
        <v>89492.0384047033</v>
      </c>
      <c r="F20085" s="1">
        <v>32579.8393366337</v>
      </c>
      <c r="G20085" s="1">
        <v>18336.4305036068</v>
      </c>
      <c r="H20085" s="1">
        <v>12644.324823737201</v>
      </c>
      <c r="I20085" s="1">
        <v>113685.313099384</v>
      </c>
      <c r="J20085" s="1">
        <v>126077.311561346</v>
      </c>
    </row>
    <row r="20086" spans="1:10" x14ac:dyDescent="0.2">
      <c r="A20086" t="s">
        <v>15824</v>
      </c>
      <c r="B20086" t="s">
        <v>875</v>
      </c>
      <c r="E20086" s="1">
        <v>4620.8172016143799</v>
      </c>
      <c r="J20086" s="1">
        <v>7056.7937078476098</v>
      </c>
    </row>
    <row r="20087" spans="1:10" x14ac:dyDescent="0.2">
      <c r="A20087" t="s">
        <v>2331</v>
      </c>
      <c r="B20087" t="s">
        <v>2330</v>
      </c>
      <c r="C20087" s="1">
        <v>62845.781498193799</v>
      </c>
      <c r="D20087" s="1">
        <v>20283.9127650261</v>
      </c>
      <c r="E20087" s="1">
        <v>11778.742670297601</v>
      </c>
      <c r="I20087" s="1">
        <v>6614.9362120628402</v>
      </c>
    </row>
    <row r="20088" spans="1:10" x14ac:dyDescent="0.2">
      <c r="A20088" t="s">
        <v>17008</v>
      </c>
      <c r="B20088" t="s">
        <v>17007</v>
      </c>
      <c r="G20088" s="1">
        <v>2840.4952127933502</v>
      </c>
      <c r="H20088" s="1">
        <v>7118.7678043842398</v>
      </c>
    </row>
    <row r="20089" spans="1:10" x14ac:dyDescent="0.2">
      <c r="A20089" t="s">
        <v>16588</v>
      </c>
      <c r="B20089" t="s">
        <v>15131</v>
      </c>
      <c r="E20089" s="1">
        <v>13349.0629200935</v>
      </c>
      <c r="F20089" s="1">
        <v>65773.156468391404</v>
      </c>
      <c r="G20089" s="1">
        <v>24149.166135311199</v>
      </c>
      <c r="H20089" s="1">
        <v>40012.305650711103</v>
      </c>
      <c r="J20089" s="1">
        <v>44576.3372488022</v>
      </c>
    </row>
    <row r="20090" spans="1:10" x14ac:dyDescent="0.2">
      <c r="A20090" t="s">
        <v>5763</v>
      </c>
      <c r="B20090" t="s">
        <v>5319</v>
      </c>
      <c r="C20090" s="1">
        <v>1456.4866342544599</v>
      </c>
      <c r="D20090" s="1">
        <v>777.98559188842796</v>
      </c>
      <c r="E20090" s="1">
        <v>4670.8245887756302</v>
      </c>
      <c r="F20090" s="1">
        <v>2177.0091724395802</v>
      </c>
      <c r="G20090" s="1">
        <v>5189.2058191299402</v>
      </c>
      <c r="I20090" s="1">
        <v>7440.40126025677</v>
      </c>
    </row>
    <row r="20091" spans="1:10" x14ac:dyDescent="0.2">
      <c r="A20091" t="s">
        <v>17254</v>
      </c>
      <c r="B20091" t="s">
        <v>1603</v>
      </c>
      <c r="G20091" s="1">
        <v>13058.5433678627</v>
      </c>
    </row>
    <row r="20092" spans="1:10" x14ac:dyDescent="0.2">
      <c r="A20092" t="s">
        <v>16886</v>
      </c>
      <c r="B20092" t="s">
        <v>1344</v>
      </c>
      <c r="E20092" s="1">
        <v>53224.749429702802</v>
      </c>
      <c r="F20092" s="1">
        <v>2828.7293763160701</v>
      </c>
      <c r="G20092" s="1">
        <v>272.72142231464397</v>
      </c>
      <c r="I20092" s="1">
        <v>134269.74673128099</v>
      </c>
      <c r="J20092" s="1">
        <v>1346.0842971801801</v>
      </c>
    </row>
    <row r="20093" spans="1:10" x14ac:dyDescent="0.2">
      <c r="A20093" t="s">
        <v>13132</v>
      </c>
      <c r="B20093" t="s">
        <v>166</v>
      </c>
      <c r="C20093" s="1">
        <v>22114.173370719</v>
      </c>
      <c r="E20093" s="1">
        <v>5972.4580440521304</v>
      </c>
      <c r="G20093" s="1">
        <v>6324.6613519191797</v>
      </c>
      <c r="I20093" s="1">
        <v>5306.8547215461804</v>
      </c>
    </row>
    <row r="20094" spans="1:10" x14ac:dyDescent="0.2">
      <c r="A20094" t="s">
        <v>4326</v>
      </c>
      <c r="B20094" t="s">
        <v>507</v>
      </c>
      <c r="C20094" s="1">
        <v>1936.2583596706399</v>
      </c>
      <c r="D20094" s="1">
        <v>37660.781136751197</v>
      </c>
      <c r="F20094" s="1">
        <v>2578.9085865020802</v>
      </c>
      <c r="H20094" s="1">
        <v>110687.007686615</v>
      </c>
      <c r="J20094" s="1">
        <v>17869.580859184302</v>
      </c>
    </row>
    <row r="20095" spans="1:10" x14ac:dyDescent="0.2">
      <c r="A20095" t="s">
        <v>11999</v>
      </c>
      <c r="B20095" t="s">
        <v>406</v>
      </c>
      <c r="C20095" s="1">
        <v>115125.384943009</v>
      </c>
      <c r="D20095" s="1">
        <v>23480.899164199898</v>
      </c>
      <c r="F20095" s="1">
        <v>5904.6587753295898</v>
      </c>
      <c r="H20095" s="1">
        <v>9518.2296371459997</v>
      </c>
      <c r="I20095" s="1">
        <v>9990.8301286697406</v>
      </c>
      <c r="J20095" s="1">
        <v>6721.8238067626999</v>
      </c>
    </row>
    <row r="20096" spans="1:10" x14ac:dyDescent="0.2">
      <c r="A20096" t="s">
        <v>5471</v>
      </c>
      <c r="B20096" t="s">
        <v>1086</v>
      </c>
      <c r="C20096" s="1">
        <v>323219.20950889599</v>
      </c>
      <c r="D20096" s="1">
        <v>23347.349326610602</v>
      </c>
      <c r="E20096" s="1">
        <v>252562.10253882399</v>
      </c>
      <c r="G20096" s="1">
        <v>341931.25643158</v>
      </c>
      <c r="H20096" s="1">
        <v>28298.288435935901</v>
      </c>
      <c r="I20096" s="1">
        <v>649759.19368362403</v>
      </c>
      <c r="J20096" s="1">
        <v>2954.4644010067</v>
      </c>
    </row>
    <row r="20097" spans="1:10" x14ac:dyDescent="0.2">
      <c r="A20097" t="s">
        <v>10453</v>
      </c>
      <c r="B20097" t="s">
        <v>207</v>
      </c>
      <c r="C20097" s="1">
        <v>2611.4626326561001</v>
      </c>
    </row>
    <row r="20098" spans="1:10" x14ac:dyDescent="0.2">
      <c r="A20098" t="s">
        <v>16579</v>
      </c>
      <c r="B20098" t="s">
        <v>16363</v>
      </c>
      <c r="E20098" s="1">
        <v>711.35319519043003</v>
      </c>
    </row>
    <row r="20099" spans="1:10" x14ac:dyDescent="0.2">
      <c r="A20099" t="s">
        <v>10557</v>
      </c>
      <c r="B20099" t="s">
        <v>260</v>
      </c>
      <c r="C20099" s="1">
        <v>336222.46240234398</v>
      </c>
      <c r="D20099" s="1">
        <v>2081.7874789237999</v>
      </c>
      <c r="E20099" s="1">
        <v>60104.954824447697</v>
      </c>
      <c r="G20099" s="1">
        <v>321802.638369083</v>
      </c>
      <c r="H20099" s="1">
        <v>3401.2560385465599</v>
      </c>
      <c r="I20099" s="1">
        <v>161813.97594356499</v>
      </c>
    </row>
    <row r="20100" spans="1:10" x14ac:dyDescent="0.2">
      <c r="A20100" t="s">
        <v>14411</v>
      </c>
      <c r="B20100" t="s">
        <v>4020</v>
      </c>
      <c r="E20100" s="1">
        <v>830.787046432495</v>
      </c>
      <c r="I20100" s="1">
        <v>2045.06883430481</v>
      </c>
    </row>
    <row r="20101" spans="1:10" x14ac:dyDescent="0.2">
      <c r="A20101" t="s">
        <v>15809</v>
      </c>
      <c r="B20101" t="s">
        <v>1365</v>
      </c>
      <c r="D20101" s="1">
        <v>64787.032882690401</v>
      </c>
      <c r="E20101" s="1">
        <v>6355.9004688263003</v>
      </c>
      <c r="H20101" s="1">
        <v>14323.2136917114</v>
      </c>
      <c r="I20101" s="1">
        <v>52494.869273185701</v>
      </c>
    </row>
    <row r="20102" spans="1:10" x14ac:dyDescent="0.2">
      <c r="A20102" t="s">
        <v>8713</v>
      </c>
      <c r="B20102" t="s">
        <v>437</v>
      </c>
      <c r="C20102" s="1">
        <v>147300.89303779599</v>
      </c>
      <c r="E20102" s="1">
        <v>54594.705718278899</v>
      </c>
      <c r="F20102" s="1">
        <v>899.81383228302002</v>
      </c>
      <c r="G20102" s="1">
        <v>5621.7394695282001</v>
      </c>
      <c r="H20102" s="1">
        <v>23769.477778434801</v>
      </c>
      <c r="I20102" s="1">
        <v>345034.19691467303</v>
      </c>
      <c r="J20102" s="1">
        <v>119916.02332305899</v>
      </c>
    </row>
    <row r="20103" spans="1:10" x14ac:dyDescent="0.2">
      <c r="A20103" t="s">
        <v>18497</v>
      </c>
      <c r="B20103" t="s">
        <v>17455</v>
      </c>
      <c r="G20103" s="1">
        <v>1002.64015388489</v>
      </c>
    </row>
    <row r="20104" spans="1:10" x14ac:dyDescent="0.2">
      <c r="A20104" t="s">
        <v>7158</v>
      </c>
      <c r="B20104" t="s">
        <v>2796</v>
      </c>
      <c r="C20104" s="1">
        <v>2424.44972610473</v>
      </c>
      <c r="E20104" s="1">
        <v>2514.0363407135001</v>
      </c>
      <c r="I20104" s="1">
        <v>7883.5653438568197</v>
      </c>
      <c r="J20104" s="1">
        <v>3137.9551200866699</v>
      </c>
    </row>
    <row r="20105" spans="1:10" x14ac:dyDescent="0.2">
      <c r="A20105" t="s">
        <v>22527</v>
      </c>
      <c r="B20105" t="s">
        <v>1738</v>
      </c>
      <c r="H20105" s="1">
        <v>3096.8810299635002</v>
      </c>
      <c r="J20105" s="1">
        <v>391.37990903854399</v>
      </c>
    </row>
    <row r="20106" spans="1:10" x14ac:dyDescent="0.2">
      <c r="A20106" t="s">
        <v>6116</v>
      </c>
      <c r="B20106" t="s">
        <v>4996</v>
      </c>
      <c r="C20106" s="1">
        <v>853.71875643730095</v>
      </c>
      <c r="D20106" s="1">
        <v>72501.782059669596</v>
      </c>
      <c r="H20106" s="1">
        <v>48462.582622051203</v>
      </c>
      <c r="I20106" s="1">
        <v>908.41034030914398</v>
      </c>
    </row>
    <row r="20107" spans="1:10" x14ac:dyDescent="0.2">
      <c r="A20107" t="s">
        <v>10190</v>
      </c>
      <c r="B20107" t="s">
        <v>842</v>
      </c>
      <c r="C20107" s="1">
        <v>33261.631231307998</v>
      </c>
      <c r="E20107" s="1">
        <v>1572.5017764568299</v>
      </c>
      <c r="G20107" s="1">
        <v>10338.368446350099</v>
      </c>
    </row>
    <row r="20108" spans="1:10" x14ac:dyDescent="0.2">
      <c r="A20108" t="s">
        <v>17419</v>
      </c>
      <c r="B20108" t="s">
        <v>842</v>
      </c>
      <c r="G20108" s="1">
        <v>2660.03675937653</v>
      </c>
      <c r="I20108" s="1">
        <v>376.59917950630199</v>
      </c>
    </row>
    <row r="20109" spans="1:10" x14ac:dyDescent="0.2">
      <c r="A20109" t="s">
        <v>3266</v>
      </c>
      <c r="B20109" t="s">
        <v>732</v>
      </c>
      <c r="C20109" s="1">
        <v>57270.658671379097</v>
      </c>
      <c r="D20109" s="1">
        <v>36377.417729377798</v>
      </c>
      <c r="E20109" s="1">
        <v>15728.4557151794</v>
      </c>
      <c r="G20109" s="1">
        <v>1775.6336438655901</v>
      </c>
      <c r="I20109" s="1">
        <v>3613.9029502868698</v>
      </c>
    </row>
    <row r="20110" spans="1:10" x14ac:dyDescent="0.2">
      <c r="A20110" t="s">
        <v>15822</v>
      </c>
      <c r="B20110" t="s">
        <v>1625</v>
      </c>
      <c r="D20110" s="1">
        <v>56581.678695678696</v>
      </c>
      <c r="E20110" s="1">
        <v>48742.354481697097</v>
      </c>
      <c r="F20110" s="1">
        <v>148213.233215332</v>
      </c>
      <c r="G20110" s="1">
        <v>649601.04361415002</v>
      </c>
      <c r="H20110" s="1">
        <v>2050690.9572098199</v>
      </c>
      <c r="I20110" s="1">
        <v>356753.86835360498</v>
      </c>
      <c r="J20110" s="1">
        <v>828152.17877197301</v>
      </c>
    </row>
    <row r="20111" spans="1:10" x14ac:dyDescent="0.2">
      <c r="A20111" t="s">
        <v>18179</v>
      </c>
      <c r="B20111" t="s">
        <v>152</v>
      </c>
      <c r="D20111" s="1">
        <v>82812.368476867705</v>
      </c>
      <c r="G20111" s="1">
        <v>40657.830101013198</v>
      </c>
      <c r="H20111" s="1">
        <v>211341.502044678</v>
      </c>
      <c r="I20111" s="1">
        <v>40094.204013824499</v>
      </c>
    </row>
    <row r="20112" spans="1:10" x14ac:dyDescent="0.2">
      <c r="A20112" t="s">
        <v>9823</v>
      </c>
      <c r="B20112" t="s">
        <v>578</v>
      </c>
      <c r="C20112" s="1">
        <v>1540.4476656913801</v>
      </c>
    </row>
    <row r="20113" spans="1:10" x14ac:dyDescent="0.2">
      <c r="A20113" t="s">
        <v>10612</v>
      </c>
      <c r="B20113" t="s">
        <v>996</v>
      </c>
      <c r="C20113" s="1">
        <v>50170.861618041999</v>
      </c>
      <c r="E20113" s="1">
        <v>20333.419098615599</v>
      </c>
      <c r="G20113" s="1">
        <v>2514.24913883209</v>
      </c>
      <c r="I20113" s="1">
        <v>66497.703704833999</v>
      </c>
    </row>
    <row r="20114" spans="1:10" x14ac:dyDescent="0.2">
      <c r="A20114" t="s">
        <v>4070</v>
      </c>
      <c r="B20114" t="s">
        <v>1156</v>
      </c>
      <c r="C20114" s="1">
        <v>2198143.1492452598</v>
      </c>
      <c r="D20114" s="1">
        <v>95793.109951019302</v>
      </c>
      <c r="E20114" s="1">
        <v>132472.38525390599</v>
      </c>
      <c r="G20114" s="1">
        <v>77630.650207519502</v>
      </c>
      <c r="H20114" s="1">
        <v>136244.52120590201</v>
      </c>
      <c r="I20114" s="1">
        <v>141939.68371581999</v>
      </c>
      <c r="J20114" s="1">
        <v>263131.46695327701</v>
      </c>
    </row>
    <row r="20115" spans="1:10" x14ac:dyDescent="0.2">
      <c r="A20115" t="s">
        <v>9152</v>
      </c>
      <c r="B20115" t="s">
        <v>370</v>
      </c>
      <c r="C20115" s="1">
        <v>61069.726791381901</v>
      </c>
      <c r="D20115" s="1">
        <v>63493.065437316902</v>
      </c>
      <c r="F20115" s="1">
        <v>166245.79670906099</v>
      </c>
      <c r="G20115" s="1">
        <v>649.57817697525002</v>
      </c>
      <c r="I20115" s="1">
        <v>13936.7097167969</v>
      </c>
      <c r="J20115" s="1">
        <v>6597.8801383972304</v>
      </c>
    </row>
    <row r="20116" spans="1:10" x14ac:dyDescent="0.2">
      <c r="A20116" t="s">
        <v>13750</v>
      </c>
      <c r="B20116" t="s">
        <v>4090</v>
      </c>
      <c r="C20116" s="1">
        <v>31431.0172138214</v>
      </c>
      <c r="G20116" s="1">
        <v>48128.671779871001</v>
      </c>
    </row>
    <row r="20117" spans="1:10" x14ac:dyDescent="0.2">
      <c r="A20117" t="s">
        <v>4923</v>
      </c>
      <c r="B20117" t="s">
        <v>336</v>
      </c>
      <c r="C20117" s="1">
        <v>12658.145875454</v>
      </c>
      <c r="E20117" s="1">
        <v>3837.92344403267</v>
      </c>
    </row>
    <row r="20118" spans="1:10" x14ac:dyDescent="0.2">
      <c r="A20118" t="s">
        <v>10240</v>
      </c>
      <c r="B20118" t="s">
        <v>2739</v>
      </c>
      <c r="C20118" s="1">
        <v>3294.5797624587999</v>
      </c>
    </row>
    <row r="20119" spans="1:10" x14ac:dyDescent="0.2">
      <c r="A20119" t="s">
        <v>11333</v>
      </c>
      <c r="B20119" t="s">
        <v>1234</v>
      </c>
      <c r="C20119" s="1">
        <v>24715.477306366</v>
      </c>
      <c r="E20119" s="1">
        <v>10951.3968191147</v>
      </c>
      <c r="G20119" s="1">
        <v>1981.33497703075</v>
      </c>
      <c r="I20119" s="1">
        <v>39110.101197242802</v>
      </c>
    </row>
    <row r="20120" spans="1:10" x14ac:dyDescent="0.2">
      <c r="A20120" t="s">
        <v>3899</v>
      </c>
      <c r="B20120" t="s">
        <v>3898</v>
      </c>
      <c r="C20120" s="1">
        <v>369.59576654434198</v>
      </c>
    </row>
    <row r="20121" spans="1:10" x14ac:dyDescent="0.2">
      <c r="A20121" t="s">
        <v>6782</v>
      </c>
      <c r="B20121" t="s">
        <v>737</v>
      </c>
      <c r="C20121" s="1">
        <v>321933.28427743999</v>
      </c>
      <c r="D20121" s="1">
        <v>109519.31887316699</v>
      </c>
      <c r="E20121" s="1">
        <v>139228.41522598299</v>
      </c>
      <c r="F20121" s="1">
        <v>107743.97295379599</v>
      </c>
      <c r="G20121" s="1">
        <v>50258.584130764</v>
      </c>
      <c r="H20121" s="1">
        <v>117909.555458784</v>
      </c>
      <c r="I20121" s="1">
        <v>136652.030525207</v>
      </c>
      <c r="J20121" s="1">
        <v>17158.9225330353</v>
      </c>
    </row>
    <row r="20122" spans="1:10" x14ac:dyDescent="0.2">
      <c r="A20122" t="s">
        <v>2666</v>
      </c>
      <c r="B20122" t="s">
        <v>737</v>
      </c>
      <c r="C20122" s="1">
        <v>38571.637161731698</v>
      </c>
      <c r="D20122" s="1">
        <v>75550.095401764003</v>
      </c>
      <c r="E20122" s="1">
        <v>8279.7479491233898</v>
      </c>
      <c r="F20122" s="1">
        <v>13991.196778297401</v>
      </c>
      <c r="G20122" s="1">
        <v>7648.4307446479797</v>
      </c>
      <c r="H20122" s="1">
        <v>3831.0336089134198</v>
      </c>
      <c r="I20122" s="1">
        <v>8047.9427747726504</v>
      </c>
      <c r="J20122" s="1">
        <v>26008.377639770501</v>
      </c>
    </row>
    <row r="20123" spans="1:10" x14ac:dyDescent="0.2">
      <c r="A20123" t="s">
        <v>1954</v>
      </c>
      <c r="B20123" t="s">
        <v>1400</v>
      </c>
      <c r="C20123" s="1">
        <v>55008.762907504999</v>
      </c>
      <c r="G20123" s="1">
        <v>1765.78282737732</v>
      </c>
      <c r="I20123" s="1">
        <v>14765.7315597534</v>
      </c>
    </row>
    <row r="20124" spans="1:10" x14ac:dyDescent="0.2">
      <c r="A20124" t="s">
        <v>13766</v>
      </c>
      <c r="B20124" t="s">
        <v>977</v>
      </c>
      <c r="C20124" s="1">
        <v>371135.494657517</v>
      </c>
      <c r="F20124" s="1">
        <v>10850.6175346375</v>
      </c>
      <c r="G20124" s="1">
        <v>60035.883184432998</v>
      </c>
      <c r="H20124" s="1">
        <v>27783.506182670601</v>
      </c>
      <c r="I20124" s="1">
        <v>105575.615456581</v>
      </c>
      <c r="J20124" s="1">
        <v>40665.941707611099</v>
      </c>
    </row>
    <row r="20125" spans="1:10" x14ac:dyDescent="0.2">
      <c r="A20125" t="s">
        <v>12668</v>
      </c>
      <c r="B20125" t="s">
        <v>306</v>
      </c>
      <c r="C20125" s="1">
        <v>39753.347536325498</v>
      </c>
      <c r="D20125" s="1">
        <v>151196.235429764</v>
      </c>
      <c r="E20125" s="1">
        <v>276690.72699856799</v>
      </c>
      <c r="F20125" s="1">
        <v>208892.09202277701</v>
      </c>
      <c r="G20125" s="1">
        <v>219781.369338989</v>
      </c>
      <c r="H20125" s="1">
        <v>708899.26604461705</v>
      </c>
      <c r="I20125" s="1">
        <v>159715.05055856699</v>
      </c>
      <c r="J20125" s="1">
        <v>476315.69008636399</v>
      </c>
    </row>
    <row r="20126" spans="1:10" x14ac:dyDescent="0.2">
      <c r="A20126" t="s">
        <v>11804</v>
      </c>
      <c r="B20126" t="s">
        <v>3729</v>
      </c>
      <c r="C20126" s="1">
        <v>81976.432280063702</v>
      </c>
      <c r="D20126" s="1">
        <v>71014.845294237195</v>
      </c>
      <c r="E20126" s="1">
        <v>52081.654450416601</v>
      </c>
      <c r="F20126" s="1">
        <v>28829.706779003202</v>
      </c>
      <c r="G20126" s="1">
        <v>107461.332649708</v>
      </c>
      <c r="H20126" s="1">
        <v>154492.29730892199</v>
      </c>
      <c r="I20126" s="1">
        <v>86625.922772407604</v>
      </c>
      <c r="J20126" s="1">
        <v>98439.577769279495</v>
      </c>
    </row>
    <row r="20127" spans="1:10" x14ac:dyDescent="0.2">
      <c r="A20127" t="s">
        <v>8946</v>
      </c>
      <c r="B20127" t="s">
        <v>418</v>
      </c>
      <c r="C20127" s="1">
        <v>11040.819656372099</v>
      </c>
      <c r="D20127" s="1">
        <v>129105.76473999</v>
      </c>
      <c r="E20127" s="1">
        <v>81169.595679283098</v>
      </c>
      <c r="F20127" s="1">
        <v>1120414.0888662301</v>
      </c>
      <c r="G20127" s="1">
        <v>380595.85705304099</v>
      </c>
      <c r="I20127" s="1">
        <v>372694.468842506</v>
      </c>
    </row>
    <row r="20128" spans="1:10" x14ac:dyDescent="0.2">
      <c r="A20128" t="s">
        <v>25067</v>
      </c>
      <c r="B20128" t="s">
        <v>1625</v>
      </c>
      <c r="H20128" s="1">
        <v>12121.6704387665</v>
      </c>
    </row>
    <row r="20129" spans="1:10" x14ac:dyDescent="0.2">
      <c r="A20129" t="s">
        <v>17082</v>
      </c>
      <c r="B20129" t="s">
        <v>774</v>
      </c>
      <c r="G20129" s="1">
        <v>87814.264190673799</v>
      </c>
      <c r="H20129" s="1">
        <v>122523.608520508</v>
      </c>
      <c r="J20129" s="1">
        <v>71077.053924560605</v>
      </c>
    </row>
    <row r="20130" spans="1:10" x14ac:dyDescent="0.2">
      <c r="A20130" t="s">
        <v>12823</v>
      </c>
      <c r="B20130" t="s">
        <v>774</v>
      </c>
      <c r="C20130" s="1">
        <v>209487.929489136</v>
      </c>
      <c r="D20130" s="1">
        <v>54734.5358848572</v>
      </c>
      <c r="E20130" s="1">
        <v>56924.725234985402</v>
      </c>
      <c r="F20130" s="1">
        <v>51232.917357444698</v>
      </c>
      <c r="G20130" s="1">
        <v>32890.429479599101</v>
      </c>
      <c r="H20130" s="1">
        <v>176867.29218292201</v>
      </c>
      <c r="I20130" s="1">
        <v>109756.384882927</v>
      </c>
      <c r="J20130" s="1">
        <v>119287.544186354</v>
      </c>
    </row>
    <row r="20131" spans="1:10" x14ac:dyDescent="0.2">
      <c r="A20131" t="s">
        <v>8505</v>
      </c>
      <c r="B20131" t="s">
        <v>18</v>
      </c>
      <c r="C20131" s="1">
        <v>216888.983809948</v>
      </c>
      <c r="D20131" s="1">
        <v>168201.84573411901</v>
      </c>
      <c r="E20131" s="1">
        <v>18635.274479627598</v>
      </c>
      <c r="F20131" s="1">
        <v>132380.035577059</v>
      </c>
      <c r="G20131" s="1">
        <v>62550.462590098403</v>
      </c>
      <c r="H20131" s="1">
        <v>122540.301031232</v>
      </c>
      <c r="I20131" s="1">
        <v>157656.92540800601</v>
      </c>
      <c r="J20131" s="1">
        <v>143847.421504378</v>
      </c>
    </row>
    <row r="20132" spans="1:10" x14ac:dyDescent="0.2">
      <c r="A20132" t="s">
        <v>24448</v>
      </c>
      <c r="B20132" t="s">
        <v>3389</v>
      </c>
      <c r="H20132" s="1">
        <v>5928.0763223171298</v>
      </c>
    </row>
    <row r="20133" spans="1:10" x14ac:dyDescent="0.2">
      <c r="A20133" t="s">
        <v>25405</v>
      </c>
      <c r="B20133" t="s">
        <v>233</v>
      </c>
      <c r="J20133" s="1">
        <v>4694.3180580139197</v>
      </c>
    </row>
    <row r="20134" spans="1:10" x14ac:dyDescent="0.2">
      <c r="A20134" t="s">
        <v>15773</v>
      </c>
      <c r="B20134" t="s">
        <v>5319</v>
      </c>
      <c r="E20134" s="1">
        <v>1394.75622558594</v>
      </c>
      <c r="F20134" s="1">
        <v>20405.0236129761</v>
      </c>
      <c r="J20134" s="1">
        <v>1318.4961395263699</v>
      </c>
    </row>
    <row r="20135" spans="1:10" x14ac:dyDescent="0.2">
      <c r="A20135" t="s">
        <v>21812</v>
      </c>
      <c r="B20135" t="s">
        <v>3994</v>
      </c>
      <c r="H20135" s="1">
        <v>4630.1557984352103</v>
      </c>
      <c r="I20135" s="1">
        <v>5899.9150576591501</v>
      </c>
      <c r="J20135" s="1">
        <v>5650.4550514221201</v>
      </c>
    </row>
    <row r="20136" spans="1:10" x14ac:dyDescent="0.2">
      <c r="A20136" t="s">
        <v>14930</v>
      </c>
      <c r="B20136" t="s">
        <v>1724</v>
      </c>
      <c r="D20136" s="1">
        <v>3303.7006677389099</v>
      </c>
      <c r="E20136" s="1">
        <v>180.73258543014501</v>
      </c>
      <c r="F20136" s="1">
        <v>43754.259539604202</v>
      </c>
      <c r="G20136" s="1">
        <v>5283.5687799453799</v>
      </c>
      <c r="H20136" s="1">
        <v>85143.1962215901</v>
      </c>
      <c r="I20136" s="1">
        <v>14551.730517387399</v>
      </c>
      <c r="J20136" s="1">
        <v>216819.01199531599</v>
      </c>
    </row>
    <row r="20137" spans="1:10" x14ac:dyDescent="0.2">
      <c r="A20137" t="s">
        <v>15495</v>
      </c>
      <c r="B20137" t="s">
        <v>1354</v>
      </c>
      <c r="D20137" s="1">
        <v>2066.9153032302902</v>
      </c>
      <c r="E20137" s="1">
        <v>18340.947902679502</v>
      </c>
      <c r="G20137" s="1">
        <v>1417.89890193939</v>
      </c>
      <c r="H20137" s="1">
        <v>10313.204469680801</v>
      </c>
      <c r="I20137" s="1">
        <v>33616.774881363002</v>
      </c>
      <c r="J20137" s="1">
        <v>72202.120033264204</v>
      </c>
    </row>
    <row r="20138" spans="1:10" x14ac:dyDescent="0.2">
      <c r="A20138" t="s">
        <v>11052</v>
      </c>
      <c r="B20138" t="s">
        <v>1196</v>
      </c>
      <c r="C20138" s="1">
        <v>655163.17181587196</v>
      </c>
      <c r="D20138" s="1">
        <v>3758622.7136011198</v>
      </c>
      <c r="E20138" s="1">
        <v>570006.05667614995</v>
      </c>
      <c r="F20138" s="1">
        <v>1686070.2812194801</v>
      </c>
      <c r="G20138" s="1">
        <v>479360.16920041997</v>
      </c>
      <c r="H20138" s="1">
        <v>1133325.3357257801</v>
      </c>
      <c r="I20138" s="1">
        <v>2417558.85023356</v>
      </c>
      <c r="J20138" s="1">
        <v>1102680.80713272</v>
      </c>
    </row>
    <row r="20139" spans="1:10" x14ac:dyDescent="0.2">
      <c r="A20139" t="s">
        <v>13886</v>
      </c>
      <c r="B20139" t="s">
        <v>1196</v>
      </c>
      <c r="C20139" s="1">
        <v>3907409.7530682101</v>
      </c>
      <c r="D20139" s="1">
        <v>3386557.9767608601</v>
      </c>
      <c r="E20139" s="1">
        <v>1173303.60881662</v>
      </c>
      <c r="F20139" s="1">
        <v>1538088.60687852</v>
      </c>
      <c r="G20139" s="1">
        <v>377939.08740937698</v>
      </c>
      <c r="H20139" s="1">
        <v>909693.47872304998</v>
      </c>
      <c r="I20139" s="1">
        <v>3254732.9206607402</v>
      </c>
      <c r="J20139" s="1">
        <v>1671658.44266128</v>
      </c>
    </row>
    <row r="20140" spans="1:10" x14ac:dyDescent="0.2">
      <c r="A20140" t="s">
        <v>7178</v>
      </c>
      <c r="B20140" t="s">
        <v>268</v>
      </c>
      <c r="C20140" s="1">
        <v>177431.385926246</v>
      </c>
      <c r="E20140" s="1">
        <v>189188.375166654</v>
      </c>
      <c r="G20140" s="1">
        <v>15216.0623416901</v>
      </c>
      <c r="H20140" s="1">
        <v>1723.93457770348</v>
      </c>
      <c r="I20140" s="1">
        <v>380152.35915613198</v>
      </c>
      <c r="J20140" s="1">
        <v>1654.6400821208999</v>
      </c>
    </row>
    <row r="20141" spans="1:10" x14ac:dyDescent="0.2">
      <c r="A20141" t="s">
        <v>13800</v>
      </c>
      <c r="B20141" t="s">
        <v>268</v>
      </c>
      <c r="C20141" s="1">
        <v>51699.481830596902</v>
      </c>
      <c r="E20141" s="1">
        <v>39449.802053451604</v>
      </c>
      <c r="G20141" s="1">
        <v>6385.3998861312803</v>
      </c>
      <c r="I20141" s="1">
        <v>20741.3050310611</v>
      </c>
    </row>
    <row r="20142" spans="1:10" x14ac:dyDescent="0.2">
      <c r="A20142" t="s">
        <v>19926</v>
      </c>
      <c r="B20142" t="s">
        <v>1052</v>
      </c>
      <c r="D20142" s="1">
        <v>6178.5682296752902</v>
      </c>
      <c r="F20142" s="1">
        <v>4866.6083779335004</v>
      </c>
      <c r="H20142" s="1">
        <v>4609.68310928345</v>
      </c>
      <c r="I20142" s="1">
        <v>2644.0427678823498</v>
      </c>
    </row>
    <row r="20143" spans="1:10" x14ac:dyDescent="0.2">
      <c r="A20143" t="s">
        <v>21425</v>
      </c>
      <c r="B20143" t="s">
        <v>3228</v>
      </c>
      <c r="D20143" s="1">
        <v>19939.266265869101</v>
      </c>
      <c r="H20143" s="1">
        <v>49605.288238525398</v>
      </c>
      <c r="I20143" s="1">
        <v>3583.2311172485402</v>
      </c>
      <c r="J20143" s="1">
        <v>72061.451568603501</v>
      </c>
    </row>
    <row r="20144" spans="1:10" x14ac:dyDescent="0.2">
      <c r="A20144" t="s">
        <v>23607</v>
      </c>
      <c r="B20144" t="s">
        <v>23278</v>
      </c>
      <c r="D20144" s="1">
        <v>24965.335411071799</v>
      </c>
    </row>
    <row r="20145" spans="1:10" x14ac:dyDescent="0.2">
      <c r="A20145" t="s">
        <v>22702</v>
      </c>
      <c r="B20145" t="s">
        <v>2410</v>
      </c>
      <c r="D20145" s="1">
        <v>11269.3094482422</v>
      </c>
      <c r="F20145" s="1">
        <v>5767.4094491005098</v>
      </c>
      <c r="H20145" s="1">
        <v>4437.9608287811297</v>
      </c>
    </row>
    <row r="20146" spans="1:10" x14ac:dyDescent="0.2">
      <c r="A20146" t="s">
        <v>21567</v>
      </c>
      <c r="B20146" t="s">
        <v>461</v>
      </c>
      <c r="I20146" s="1">
        <v>3787.4057979583699</v>
      </c>
    </row>
    <row r="20147" spans="1:10" x14ac:dyDescent="0.2">
      <c r="A20147" t="s">
        <v>14484</v>
      </c>
      <c r="B20147" t="s">
        <v>461</v>
      </c>
      <c r="E20147" s="1">
        <v>61327.643152236997</v>
      </c>
      <c r="G20147" s="1">
        <v>2031.6244621276901</v>
      </c>
      <c r="I20147" s="1">
        <v>123277.947841644</v>
      </c>
    </row>
    <row r="20148" spans="1:10" x14ac:dyDescent="0.2">
      <c r="A20148" t="s">
        <v>19666</v>
      </c>
      <c r="B20148" t="s">
        <v>4645</v>
      </c>
      <c r="I20148" s="1">
        <v>1254.10813808441</v>
      </c>
    </row>
    <row r="20149" spans="1:10" x14ac:dyDescent="0.2">
      <c r="A20149" t="s">
        <v>11984</v>
      </c>
      <c r="B20149" t="s">
        <v>513</v>
      </c>
      <c r="C20149" s="1">
        <v>141356.73244476301</v>
      </c>
      <c r="D20149" s="1">
        <v>40799.498424053199</v>
      </c>
      <c r="E20149" s="1">
        <v>59251.039315939001</v>
      </c>
      <c r="F20149" s="1">
        <v>32808.535922527401</v>
      </c>
      <c r="H20149" s="1">
        <v>29116.690278530201</v>
      </c>
    </row>
    <row r="20150" spans="1:10" x14ac:dyDescent="0.2">
      <c r="A20150" t="s">
        <v>18438</v>
      </c>
      <c r="B20150" t="s">
        <v>2379</v>
      </c>
      <c r="G20150" s="1">
        <v>17707.096990585302</v>
      </c>
    </row>
    <row r="20151" spans="1:10" x14ac:dyDescent="0.2">
      <c r="A20151" t="s">
        <v>9712</v>
      </c>
      <c r="B20151" t="s">
        <v>2850</v>
      </c>
      <c r="C20151" s="1">
        <v>5202038.2685546903</v>
      </c>
      <c r="G20151" s="1">
        <v>42364.1015243531</v>
      </c>
    </row>
    <row r="20152" spans="1:10" x14ac:dyDescent="0.2">
      <c r="A20152" t="s">
        <v>16233</v>
      </c>
      <c r="B20152" t="s">
        <v>1253</v>
      </c>
      <c r="D20152" s="1">
        <v>11860.884306907699</v>
      </c>
      <c r="E20152" s="1">
        <v>7432.1129522323699</v>
      </c>
      <c r="F20152" s="1">
        <v>14203.0017590523</v>
      </c>
      <c r="G20152" s="1">
        <v>40714.912483215303</v>
      </c>
      <c r="H20152" s="1">
        <v>16292.118138313301</v>
      </c>
      <c r="I20152" s="1">
        <v>10147.825041055699</v>
      </c>
      <c r="J20152" s="1">
        <v>2294.22192955018</v>
      </c>
    </row>
    <row r="20153" spans="1:10" x14ac:dyDescent="0.2">
      <c r="A20153" t="s">
        <v>3669</v>
      </c>
      <c r="B20153" t="s">
        <v>40</v>
      </c>
      <c r="C20153" s="1">
        <v>101932.257900596</v>
      </c>
      <c r="D20153" s="1">
        <v>13280.0444025993</v>
      </c>
      <c r="E20153" s="1">
        <v>60356.411357998797</v>
      </c>
      <c r="F20153" s="1">
        <v>35979.2829289437</v>
      </c>
      <c r="G20153" s="1">
        <v>7819.8650047779101</v>
      </c>
      <c r="H20153" s="1">
        <v>7775.1412887573297</v>
      </c>
      <c r="I20153" s="1">
        <v>43614.480007648497</v>
      </c>
      <c r="J20153" s="1">
        <v>122166.54933571799</v>
      </c>
    </row>
    <row r="20154" spans="1:10" x14ac:dyDescent="0.2">
      <c r="A20154" t="s">
        <v>11389</v>
      </c>
      <c r="B20154" t="s">
        <v>690</v>
      </c>
      <c r="C20154" s="1">
        <v>14634.91758883</v>
      </c>
      <c r="D20154" s="1">
        <v>11573.3728122711</v>
      </c>
      <c r="E20154" s="1">
        <v>2802.4134402275099</v>
      </c>
      <c r="I20154" s="1">
        <v>22604.309721231399</v>
      </c>
    </row>
    <row r="20155" spans="1:10" x14ac:dyDescent="0.2">
      <c r="A20155" t="s">
        <v>3273</v>
      </c>
      <c r="B20155" t="s">
        <v>3272</v>
      </c>
      <c r="C20155" s="1">
        <v>5339.0690536498996</v>
      </c>
      <c r="D20155" s="1">
        <v>9950.6088442802502</v>
      </c>
      <c r="E20155" s="1">
        <v>842.35847187042305</v>
      </c>
      <c r="F20155" s="1">
        <v>6206.9424099922298</v>
      </c>
      <c r="G20155" s="1">
        <v>5486.8847551345898</v>
      </c>
      <c r="H20155" s="1">
        <v>1050.229347229</v>
      </c>
      <c r="I20155" s="1">
        <v>60659.6333708764</v>
      </c>
      <c r="J20155" s="1">
        <v>11691.807566642799</v>
      </c>
    </row>
    <row r="20156" spans="1:10" x14ac:dyDescent="0.2">
      <c r="A20156" t="s">
        <v>13243</v>
      </c>
      <c r="B20156" t="s">
        <v>501</v>
      </c>
      <c r="C20156" s="1">
        <v>24775.825832367002</v>
      </c>
      <c r="D20156" s="1">
        <v>2744.7205400466901</v>
      </c>
      <c r="E20156" s="1">
        <v>32916.688614845298</v>
      </c>
      <c r="G20156" s="1">
        <v>36997.106540203102</v>
      </c>
      <c r="H20156" s="1">
        <v>10293.6548118591</v>
      </c>
      <c r="I20156" s="1">
        <v>797.51550674438397</v>
      </c>
      <c r="J20156" s="1">
        <v>75444.165135860501</v>
      </c>
    </row>
    <row r="20157" spans="1:10" x14ac:dyDescent="0.2">
      <c r="A20157" t="s">
        <v>8510</v>
      </c>
      <c r="B20157" t="s">
        <v>4722</v>
      </c>
      <c r="C20157" s="1">
        <v>2686.1190905571002</v>
      </c>
      <c r="E20157" s="1">
        <v>29680.212523460501</v>
      </c>
      <c r="G20157" s="1">
        <v>8370.6246197223609</v>
      </c>
      <c r="H20157" s="1">
        <v>1934.5629661083201</v>
      </c>
    </row>
    <row r="20158" spans="1:10" x14ac:dyDescent="0.2">
      <c r="A20158" t="s">
        <v>4723</v>
      </c>
      <c r="B20158" t="s">
        <v>4722</v>
      </c>
      <c r="C20158" s="1">
        <v>33737.6308798791</v>
      </c>
      <c r="E20158" s="1">
        <v>7101.6385879516602</v>
      </c>
      <c r="F20158" s="1">
        <v>3007.5798108577701</v>
      </c>
      <c r="I20158" s="1">
        <v>9744.7884628772699</v>
      </c>
    </row>
    <row r="20159" spans="1:10" x14ac:dyDescent="0.2">
      <c r="A20159" t="s">
        <v>6738</v>
      </c>
      <c r="B20159" t="s">
        <v>1141</v>
      </c>
      <c r="C20159" s="1">
        <v>55020.0939407349</v>
      </c>
      <c r="D20159" s="1">
        <v>136805.56643652901</v>
      </c>
      <c r="E20159" s="1">
        <v>116459.742722511</v>
      </c>
      <c r="F20159" s="1">
        <v>132665.43592095299</v>
      </c>
      <c r="G20159" s="1">
        <v>90785.507105588898</v>
      </c>
      <c r="H20159" s="1">
        <v>89664.225455760999</v>
      </c>
      <c r="I20159" s="1">
        <v>188711.361097813</v>
      </c>
      <c r="J20159" s="1">
        <v>245843.40704202699</v>
      </c>
    </row>
    <row r="20160" spans="1:10" x14ac:dyDescent="0.2">
      <c r="A20160" t="s">
        <v>1273</v>
      </c>
      <c r="B20160" t="s">
        <v>1272</v>
      </c>
      <c r="C20160" s="1">
        <v>266406.83434844</v>
      </c>
      <c r="D20160" s="1">
        <v>320815.82005715399</v>
      </c>
      <c r="E20160" s="1">
        <v>269117.49598693801</v>
      </c>
      <c r="F20160" s="1">
        <v>193482.001131892</v>
      </c>
      <c r="G20160" s="1">
        <v>30152.628865242001</v>
      </c>
      <c r="H20160" s="1">
        <v>66109.335877895297</v>
      </c>
      <c r="I20160" s="1">
        <v>464419.84154462803</v>
      </c>
      <c r="J20160" s="1">
        <v>235794.53383254999</v>
      </c>
    </row>
    <row r="20161" spans="1:10" x14ac:dyDescent="0.2">
      <c r="A20161" t="s">
        <v>19323</v>
      </c>
      <c r="B20161" t="s">
        <v>58</v>
      </c>
      <c r="G20161" s="1">
        <v>4003.53013515472</v>
      </c>
    </row>
    <row r="20162" spans="1:10" x14ac:dyDescent="0.2">
      <c r="A20162" t="s">
        <v>20026</v>
      </c>
      <c r="B20162" t="s">
        <v>2004</v>
      </c>
      <c r="I20162" s="1">
        <v>19341.759475708001</v>
      </c>
    </row>
    <row r="20163" spans="1:10" x14ac:dyDescent="0.2">
      <c r="A20163" t="s">
        <v>19255</v>
      </c>
      <c r="B20163" t="s">
        <v>5964</v>
      </c>
      <c r="G20163" s="1">
        <v>430.49675917625501</v>
      </c>
    </row>
    <row r="20164" spans="1:10" x14ac:dyDescent="0.2">
      <c r="A20164" t="s">
        <v>10433</v>
      </c>
      <c r="B20164" t="s">
        <v>683</v>
      </c>
      <c r="C20164" s="1">
        <v>359565.69501900702</v>
      </c>
      <c r="D20164" s="1">
        <v>189735.26844573001</v>
      </c>
      <c r="E20164" s="1">
        <v>268954.10400032997</v>
      </c>
      <c r="F20164" s="1">
        <v>246541.67792820901</v>
      </c>
      <c r="G20164" s="1">
        <v>266884.15498805098</v>
      </c>
      <c r="H20164" s="1">
        <v>99604.615978717804</v>
      </c>
      <c r="I20164" s="1">
        <v>562429.33242559398</v>
      </c>
      <c r="J20164" s="1">
        <v>259628.30686485799</v>
      </c>
    </row>
    <row r="20165" spans="1:10" x14ac:dyDescent="0.2">
      <c r="A20165" t="s">
        <v>12078</v>
      </c>
      <c r="B20165" t="s">
        <v>594</v>
      </c>
      <c r="C20165" s="1">
        <v>125057.78613281201</v>
      </c>
      <c r="D20165" s="1">
        <v>268438.89403915399</v>
      </c>
      <c r="E20165" s="1">
        <v>6176.4686470031702</v>
      </c>
      <c r="F20165" s="1">
        <v>1837.74509811402</v>
      </c>
      <c r="H20165" s="1">
        <v>202897.88564777299</v>
      </c>
      <c r="I20165" s="1">
        <v>106325.725265503</v>
      </c>
      <c r="J20165" s="1">
        <v>507.32275199890103</v>
      </c>
    </row>
    <row r="20166" spans="1:10" x14ac:dyDescent="0.2">
      <c r="A20166" t="s">
        <v>6156</v>
      </c>
      <c r="B20166" t="s">
        <v>173</v>
      </c>
      <c r="C20166" s="1">
        <v>538690.08962321305</v>
      </c>
      <c r="D20166" s="1">
        <v>7429.5037748813602</v>
      </c>
      <c r="E20166" s="1">
        <v>567533.47599482501</v>
      </c>
      <c r="F20166" s="1">
        <v>6099.4347536563901</v>
      </c>
      <c r="G20166" s="1">
        <v>132808.136975765</v>
      </c>
      <c r="H20166" s="1">
        <v>624.75014615058899</v>
      </c>
      <c r="I20166" s="1">
        <v>504844.52343511599</v>
      </c>
      <c r="J20166" s="1">
        <v>3521.3403606414799</v>
      </c>
    </row>
    <row r="20167" spans="1:10" x14ac:dyDescent="0.2">
      <c r="A20167" t="s">
        <v>6826</v>
      </c>
      <c r="B20167" t="s">
        <v>173</v>
      </c>
      <c r="C20167" s="1">
        <v>999.47393655777</v>
      </c>
    </row>
    <row r="20168" spans="1:10" x14ac:dyDescent="0.2">
      <c r="A20168" t="s">
        <v>16005</v>
      </c>
      <c r="B20168" t="s">
        <v>15312</v>
      </c>
      <c r="E20168" s="1">
        <v>480.30602288246098</v>
      </c>
      <c r="G20168" s="1">
        <v>1845.0601148605399</v>
      </c>
    </row>
    <row r="20169" spans="1:10" x14ac:dyDescent="0.2">
      <c r="A20169" t="s">
        <v>20735</v>
      </c>
      <c r="B20169" t="s">
        <v>2863</v>
      </c>
      <c r="I20169" s="1">
        <v>21565.672271728501</v>
      </c>
    </row>
    <row r="20170" spans="1:10" x14ac:dyDescent="0.2">
      <c r="A20170" t="s">
        <v>13193</v>
      </c>
      <c r="B20170" t="s">
        <v>1300</v>
      </c>
      <c r="C20170" s="1">
        <v>16688.290990829501</v>
      </c>
      <c r="D20170" s="1">
        <v>120025.780100346</v>
      </c>
      <c r="E20170" s="1">
        <v>1088.57985687256</v>
      </c>
      <c r="F20170" s="1">
        <v>220974.38574218799</v>
      </c>
      <c r="G20170" s="1">
        <v>73040.107357025205</v>
      </c>
      <c r="H20170" s="1">
        <v>228175.81628418001</v>
      </c>
      <c r="I20170" s="1">
        <v>201447.76121902399</v>
      </c>
      <c r="J20170" s="1">
        <v>191106.84951496101</v>
      </c>
    </row>
    <row r="20171" spans="1:10" x14ac:dyDescent="0.2">
      <c r="A20171" t="s">
        <v>13904</v>
      </c>
      <c r="B20171" t="s">
        <v>3845</v>
      </c>
      <c r="C20171" s="1">
        <v>63164.429166317001</v>
      </c>
      <c r="D20171" s="1">
        <v>82610.841814994797</v>
      </c>
      <c r="E20171" s="1">
        <v>76812.015710830703</v>
      </c>
      <c r="F20171" s="1">
        <v>214877.459506988</v>
      </c>
      <c r="H20171" s="1">
        <v>176572.30302429199</v>
      </c>
      <c r="I20171" s="1">
        <v>202234.27383518199</v>
      </c>
      <c r="J20171" s="1">
        <v>151676.616190195</v>
      </c>
    </row>
    <row r="20172" spans="1:10" x14ac:dyDescent="0.2">
      <c r="A20172" t="s">
        <v>11438</v>
      </c>
      <c r="B20172" t="s">
        <v>1041</v>
      </c>
      <c r="C20172" s="1">
        <v>52736.654586791999</v>
      </c>
      <c r="D20172" s="1">
        <v>127608.644195557</v>
      </c>
      <c r="G20172" s="1">
        <v>126781.513580322</v>
      </c>
      <c r="H20172" s="1">
        <v>10094.2496910095</v>
      </c>
      <c r="I20172" s="1">
        <v>9673.9805221557708</v>
      </c>
      <c r="J20172" s="1">
        <v>47845.6002464294</v>
      </c>
    </row>
    <row r="20173" spans="1:10" x14ac:dyDescent="0.2">
      <c r="A20173" t="s">
        <v>3686</v>
      </c>
      <c r="B20173" t="s">
        <v>1041</v>
      </c>
      <c r="C20173" s="1">
        <v>60550.338300705</v>
      </c>
      <c r="D20173" s="1">
        <v>187860.65426969499</v>
      </c>
      <c r="E20173" s="1">
        <v>13145.692851305001</v>
      </c>
      <c r="F20173" s="1">
        <v>61959.925991773598</v>
      </c>
      <c r="H20173" s="1">
        <v>18802.908496141401</v>
      </c>
      <c r="I20173" s="1">
        <v>22645.228433609002</v>
      </c>
      <c r="J20173" s="1">
        <v>97626.434635162295</v>
      </c>
    </row>
    <row r="20174" spans="1:10" x14ac:dyDescent="0.2">
      <c r="A20174" t="s">
        <v>10316</v>
      </c>
      <c r="B20174" t="s">
        <v>2644</v>
      </c>
      <c r="C20174" s="1">
        <v>43448.439814567602</v>
      </c>
      <c r="D20174" s="1">
        <v>28300.5712237359</v>
      </c>
      <c r="E20174" s="1">
        <v>119761.116706848</v>
      </c>
      <c r="F20174" s="1">
        <v>250601.120908738</v>
      </c>
      <c r="G20174" s="1">
        <v>75866.273618936597</v>
      </c>
      <c r="H20174" s="1">
        <v>280059.79119396198</v>
      </c>
      <c r="I20174" s="1">
        <v>70927.903690099702</v>
      </c>
      <c r="J20174" s="1">
        <v>126646.74073839201</v>
      </c>
    </row>
    <row r="20175" spans="1:10" x14ac:dyDescent="0.2">
      <c r="A20175" t="s">
        <v>22295</v>
      </c>
      <c r="B20175" t="s">
        <v>969</v>
      </c>
      <c r="D20175" s="1">
        <v>4224.4914513826398</v>
      </c>
      <c r="H20175" s="1">
        <v>1563.8730154037501</v>
      </c>
    </row>
    <row r="20176" spans="1:10" x14ac:dyDescent="0.2">
      <c r="A20176" t="s">
        <v>9379</v>
      </c>
      <c r="B20176" t="s">
        <v>706</v>
      </c>
      <c r="C20176" s="1">
        <v>898323.56005477905</v>
      </c>
      <c r="D20176" s="1">
        <v>335132.26174926799</v>
      </c>
      <c r="E20176" s="1">
        <v>710715.91703128803</v>
      </c>
      <c r="F20176" s="1">
        <v>722792.67118835496</v>
      </c>
      <c r="G20176" s="1">
        <v>243093.509725571</v>
      </c>
      <c r="H20176" s="1">
        <v>571442.26464843797</v>
      </c>
      <c r="I20176" s="1">
        <v>786465.90002250695</v>
      </c>
      <c r="J20176" s="1">
        <v>498045.61904907197</v>
      </c>
    </row>
    <row r="20177" spans="1:10" x14ac:dyDescent="0.2">
      <c r="A20177" t="s">
        <v>18553</v>
      </c>
      <c r="B20177" t="s">
        <v>1908</v>
      </c>
      <c r="D20177" s="1">
        <v>11201.4667813778</v>
      </c>
      <c r="F20177" s="1">
        <v>5593.1440291404697</v>
      </c>
      <c r="G20177" s="1">
        <v>1527.3603558540301</v>
      </c>
      <c r="H20177" s="1">
        <v>125220.531225681</v>
      </c>
      <c r="J20177" s="1">
        <v>14586.416507721</v>
      </c>
    </row>
    <row r="20178" spans="1:10" x14ac:dyDescent="0.2">
      <c r="A20178" t="s">
        <v>10035</v>
      </c>
      <c r="B20178" t="s">
        <v>1071</v>
      </c>
      <c r="C20178" s="1">
        <v>16884.993430137602</v>
      </c>
      <c r="D20178" s="1">
        <v>42803.613626480103</v>
      </c>
      <c r="I20178" s="1">
        <v>1509.0636367797799</v>
      </c>
    </row>
    <row r="20179" spans="1:10" x14ac:dyDescent="0.2">
      <c r="A20179" t="s">
        <v>433</v>
      </c>
      <c r="B20179" t="s">
        <v>286</v>
      </c>
      <c r="C20179" s="1">
        <v>72512.798675537095</v>
      </c>
      <c r="D20179" s="1">
        <v>24608.3048477173</v>
      </c>
      <c r="F20179" s="1">
        <v>8609.1573028564508</v>
      </c>
      <c r="I20179" s="1">
        <v>3315.6168546676599</v>
      </c>
      <c r="J20179" s="1">
        <v>7323.4222068786703</v>
      </c>
    </row>
    <row r="20180" spans="1:10" x14ac:dyDescent="0.2">
      <c r="A20180" t="s">
        <v>12233</v>
      </c>
      <c r="B20180" t="s">
        <v>286</v>
      </c>
      <c r="C20180" s="1">
        <v>1365451.33452511</v>
      </c>
      <c r="D20180" s="1">
        <v>686582.06783294701</v>
      </c>
      <c r="E20180" s="1">
        <v>1089705.2062645</v>
      </c>
      <c r="F20180" s="1">
        <v>492984.021473884</v>
      </c>
      <c r="G20180" s="1">
        <v>186028.40915012301</v>
      </c>
      <c r="H20180" s="1">
        <v>255220.43385410399</v>
      </c>
      <c r="I20180" s="1">
        <v>1546763.39260864</v>
      </c>
      <c r="J20180" s="1">
        <v>592812.10266876302</v>
      </c>
    </row>
    <row r="20181" spans="1:10" x14ac:dyDescent="0.2">
      <c r="A20181" t="s">
        <v>19862</v>
      </c>
      <c r="B20181" t="s">
        <v>1687</v>
      </c>
      <c r="I20181" s="1">
        <v>6460.2578992843601</v>
      </c>
    </row>
    <row r="20182" spans="1:10" x14ac:dyDescent="0.2">
      <c r="A20182" t="s">
        <v>5018</v>
      </c>
      <c r="B20182" t="s">
        <v>1687</v>
      </c>
      <c r="C20182" s="1">
        <v>7978.8837137222299</v>
      </c>
      <c r="E20182" s="1">
        <v>37907.629886150396</v>
      </c>
      <c r="G20182" s="1">
        <v>14945.229345560099</v>
      </c>
      <c r="H20182" s="1">
        <v>25003.9663710594</v>
      </c>
      <c r="I20182" s="1">
        <v>39109.1198835373</v>
      </c>
      <c r="J20182" s="1">
        <v>20757.631099224101</v>
      </c>
    </row>
    <row r="20183" spans="1:10" x14ac:dyDescent="0.2">
      <c r="A20183" t="s">
        <v>20875</v>
      </c>
      <c r="B20183" t="s">
        <v>2812</v>
      </c>
      <c r="H20183" s="1">
        <v>2354.0493907928499</v>
      </c>
      <c r="I20183" s="1">
        <v>32611.402285099099</v>
      </c>
    </row>
    <row r="20184" spans="1:10" x14ac:dyDescent="0.2">
      <c r="A20184" t="s">
        <v>15284</v>
      </c>
      <c r="B20184" t="s">
        <v>15283</v>
      </c>
      <c r="E20184" s="1">
        <v>8992.1860604286194</v>
      </c>
    </row>
    <row r="20185" spans="1:10" x14ac:dyDescent="0.2">
      <c r="A20185" t="s">
        <v>15089</v>
      </c>
      <c r="B20185" t="s">
        <v>441</v>
      </c>
      <c r="D20185" s="1">
        <v>1365647.8728704499</v>
      </c>
      <c r="E20185" s="1">
        <v>339165.91701817501</v>
      </c>
      <c r="F20185" s="1">
        <v>611138.50252485299</v>
      </c>
      <c r="G20185" s="1">
        <v>631554.38073539699</v>
      </c>
      <c r="H20185" s="1">
        <v>521947.63818955398</v>
      </c>
      <c r="I20185" s="1">
        <v>1256855.1354045901</v>
      </c>
      <c r="J20185" s="1">
        <v>2082410.9240570101</v>
      </c>
    </row>
    <row r="20186" spans="1:10" x14ac:dyDescent="0.2">
      <c r="A20186" t="s">
        <v>25162</v>
      </c>
      <c r="B20186" t="s">
        <v>441</v>
      </c>
      <c r="J20186" s="1">
        <v>58098.422424316399</v>
      </c>
    </row>
    <row r="20187" spans="1:10" x14ac:dyDescent="0.2">
      <c r="A20187" t="s">
        <v>3703</v>
      </c>
      <c r="B20187" t="s">
        <v>534</v>
      </c>
      <c r="C20187" s="1">
        <v>13141.643951415999</v>
      </c>
      <c r="E20187" s="1">
        <v>883.70438337326004</v>
      </c>
      <c r="F20187" s="1">
        <v>1338.57834720612</v>
      </c>
      <c r="G20187" s="1">
        <v>3762.43846321106</v>
      </c>
      <c r="H20187" s="1">
        <v>107680.141851425</v>
      </c>
      <c r="I20187" s="1">
        <v>133268.26081085199</v>
      </c>
      <c r="J20187" s="1">
        <v>1658.47936630249</v>
      </c>
    </row>
    <row r="20188" spans="1:10" x14ac:dyDescent="0.2">
      <c r="A20188" t="s">
        <v>5984</v>
      </c>
      <c r="B20188" t="s">
        <v>18</v>
      </c>
      <c r="C20188" s="1">
        <v>34782.650233268701</v>
      </c>
    </row>
    <row r="20189" spans="1:10" x14ac:dyDescent="0.2">
      <c r="A20189" t="s">
        <v>7639</v>
      </c>
      <c r="B20189" t="s">
        <v>18</v>
      </c>
      <c r="C20189" s="1">
        <v>209961.39130187</v>
      </c>
      <c r="D20189" s="1">
        <v>44358.654750108697</v>
      </c>
      <c r="F20189" s="1">
        <v>30867.534220218698</v>
      </c>
      <c r="J20189" s="1">
        <v>138926.91497802699</v>
      </c>
    </row>
    <row r="20190" spans="1:10" x14ac:dyDescent="0.2">
      <c r="A20190" t="s">
        <v>2278</v>
      </c>
      <c r="B20190" t="s">
        <v>18</v>
      </c>
      <c r="C20190" s="1">
        <v>7233550.3864693604</v>
      </c>
      <c r="D20190" s="1">
        <v>5287780.2405314501</v>
      </c>
      <c r="E20190" s="1">
        <v>2272588.0223741499</v>
      </c>
      <c r="F20190" s="1">
        <v>3138949.8791041402</v>
      </c>
      <c r="G20190" s="1">
        <v>1706619.6932053601</v>
      </c>
      <c r="H20190" s="1">
        <v>3649830.8670246601</v>
      </c>
      <c r="I20190" s="1">
        <v>4305234.7295037499</v>
      </c>
      <c r="J20190" s="1">
        <v>4396324.8459770698</v>
      </c>
    </row>
    <row r="20191" spans="1:10" x14ac:dyDescent="0.2">
      <c r="A20191" t="s">
        <v>8366</v>
      </c>
      <c r="B20191" t="s">
        <v>1591</v>
      </c>
      <c r="C20191" s="1">
        <v>172208.59783935599</v>
      </c>
      <c r="E20191" s="1">
        <v>94869.160106658906</v>
      </c>
      <c r="G20191" s="1">
        <v>15275.813249588</v>
      </c>
      <c r="I20191" s="1">
        <v>8545.0713014602698</v>
      </c>
    </row>
    <row r="20192" spans="1:10" x14ac:dyDescent="0.2">
      <c r="A20192" t="s">
        <v>13563</v>
      </c>
      <c r="B20192" t="s">
        <v>459</v>
      </c>
      <c r="C20192" s="1">
        <v>351885.731145859</v>
      </c>
      <c r="D20192" s="1">
        <v>114439.602025032</v>
      </c>
      <c r="E20192" s="1">
        <v>168795.62917423199</v>
      </c>
      <c r="F20192" s="1">
        <v>231261.842613221</v>
      </c>
      <c r="I20192" s="1">
        <v>182519.895508766</v>
      </c>
      <c r="J20192" s="1">
        <v>13886.2914280891</v>
      </c>
    </row>
    <row r="20193" spans="1:10" x14ac:dyDescent="0.2">
      <c r="A20193" t="s">
        <v>22152</v>
      </c>
      <c r="B20193" t="s">
        <v>459</v>
      </c>
      <c r="D20193" s="1">
        <v>14664.591535568199</v>
      </c>
      <c r="F20193" s="1">
        <v>19740.2104988098</v>
      </c>
    </row>
    <row r="20194" spans="1:10" x14ac:dyDescent="0.2">
      <c r="A20194" t="s">
        <v>14285</v>
      </c>
      <c r="B20194" t="s">
        <v>553</v>
      </c>
      <c r="E20194" s="1">
        <v>88408.474119067207</v>
      </c>
      <c r="F20194" s="1">
        <v>4757.6074736118298</v>
      </c>
      <c r="G20194" s="1">
        <v>15780.870993971799</v>
      </c>
      <c r="I20194" s="1">
        <v>69009.1974207163</v>
      </c>
    </row>
    <row r="20195" spans="1:10" x14ac:dyDescent="0.2">
      <c r="A20195" t="s">
        <v>14027</v>
      </c>
      <c r="B20195" t="s">
        <v>2158</v>
      </c>
      <c r="C20195" s="1">
        <v>74183.761601448001</v>
      </c>
      <c r="D20195" s="1">
        <v>26143.476098775802</v>
      </c>
      <c r="E20195" s="1">
        <v>5473.2789516449002</v>
      </c>
      <c r="F20195" s="1">
        <v>65219.745947361</v>
      </c>
      <c r="G20195" s="1">
        <v>50914.659576177597</v>
      </c>
      <c r="H20195" s="1">
        <v>47421.054995536797</v>
      </c>
      <c r="I20195" s="1">
        <v>75572.259973526001</v>
      </c>
      <c r="J20195" s="1">
        <v>75773.406658649401</v>
      </c>
    </row>
    <row r="20196" spans="1:10" x14ac:dyDescent="0.2">
      <c r="A20196" t="s">
        <v>19709</v>
      </c>
      <c r="B20196" t="s">
        <v>268</v>
      </c>
      <c r="I20196" s="1">
        <v>9959.2138032913299</v>
      </c>
    </row>
    <row r="20197" spans="1:10" x14ac:dyDescent="0.2">
      <c r="A20197" t="s">
        <v>9753</v>
      </c>
      <c r="B20197" t="s">
        <v>4308</v>
      </c>
      <c r="C20197" s="1">
        <v>181347.08646774301</v>
      </c>
      <c r="D20197" s="1">
        <v>229801.581027985</v>
      </c>
      <c r="E20197" s="1">
        <v>27396.6481132507</v>
      </c>
      <c r="F20197" s="1">
        <v>97941.916039943797</v>
      </c>
      <c r="G20197" s="1">
        <v>30576.4661846161</v>
      </c>
      <c r="H20197" s="1">
        <v>400963.38167667401</v>
      </c>
      <c r="I20197" s="1">
        <v>286846.22506380099</v>
      </c>
      <c r="J20197" s="1">
        <v>138705.55132722799</v>
      </c>
    </row>
    <row r="20198" spans="1:10" x14ac:dyDescent="0.2">
      <c r="A20198" t="s">
        <v>10544</v>
      </c>
      <c r="B20198" t="s">
        <v>4308</v>
      </c>
      <c r="C20198" s="1">
        <v>13476.988650798799</v>
      </c>
      <c r="D20198" s="1">
        <v>20101.356405258201</v>
      </c>
      <c r="E20198" s="1">
        <v>4437.6614565849304</v>
      </c>
      <c r="F20198" s="1">
        <v>3051.9069790840199</v>
      </c>
      <c r="G20198" s="1">
        <v>4726.5754935741397</v>
      </c>
      <c r="H20198" s="1">
        <v>9359.3142251968402</v>
      </c>
      <c r="I20198" s="1">
        <v>7374.5293583869998</v>
      </c>
      <c r="J20198" s="1">
        <v>3792.0849695205702</v>
      </c>
    </row>
    <row r="20199" spans="1:10" x14ac:dyDescent="0.2">
      <c r="A20199" t="s">
        <v>5917</v>
      </c>
      <c r="B20199" t="s">
        <v>1275</v>
      </c>
      <c r="C20199" s="1">
        <v>272837.24264383299</v>
      </c>
      <c r="D20199" s="1">
        <v>65006.1011412144</v>
      </c>
      <c r="E20199" s="1">
        <v>222969.95550131801</v>
      </c>
      <c r="F20199" s="1">
        <v>3614.7714667320201</v>
      </c>
      <c r="G20199" s="1">
        <v>19859.893610000701</v>
      </c>
      <c r="I20199" s="1">
        <v>233569.366036177</v>
      </c>
      <c r="J20199" s="1">
        <v>11416.572624921801</v>
      </c>
    </row>
    <row r="20200" spans="1:10" x14ac:dyDescent="0.2">
      <c r="A20200" t="s">
        <v>3410</v>
      </c>
      <c r="B20200" t="s">
        <v>233</v>
      </c>
      <c r="C20200" s="1">
        <v>14451177.7869037</v>
      </c>
      <c r="D20200" s="1">
        <v>3452408.3688141098</v>
      </c>
      <c r="E20200" s="1">
        <v>10871747.8589956</v>
      </c>
      <c r="F20200" s="1">
        <v>616947.50310754799</v>
      </c>
      <c r="G20200" s="1">
        <v>12644985.9738045</v>
      </c>
      <c r="H20200" s="1">
        <v>3495070.4998403802</v>
      </c>
      <c r="I20200" s="1">
        <v>21910074.3414279</v>
      </c>
      <c r="J20200" s="1">
        <v>3944635.8093180698</v>
      </c>
    </row>
    <row r="20201" spans="1:10" x14ac:dyDescent="0.2">
      <c r="A20201" t="s">
        <v>10885</v>
      </c>
      <c r="B20201" t="s">
        <v>590</v>
      </c>
      <c r="C20201" s="1">
        <v>12535.2162132263</v>
      </c>
      <c r="D20201" s="1">
        <v>17494.9150695801</v>
      </c>
      <c r="I20201" s="1">
        <v>5071.3716778755197</v>
      </c>
      <c r="J20201" s="1">
        <v>11768.3516659737</v>
      </c>
    </row>
    <row r="20202" spans="1:10" x14ac:dyDescent="0.2">
      <c r="A20202" t="s">
        <v>591</v>
      </c>
      <c r="B20202" t="s">
        <v>590</v>
      </c>
      <c r="C20202" s="1">
        <v>43996.530742168499</v>
      </c>
      <c r="D20202" s="1">
        <v>230155.38004255301</v>
      </c>
      <c r="E20202" s="1">
        <v>41213.469324350401</v>
      </c>
      <c r="F20202" s="1">
        <v>27054.266454696699</v>
      </c>
      <c r="H20202" s="1">
        <v>12837.2741355896</v>
      </c>
      <c r="I20202" s="1">
        <v>75072.928931474802</v>
      </c>
      <c r="J20202" s="1">
        <v>93447.644790649501</v>
      </c>
    </row>
    <row r="20203" spans="1:10" x14ac:dyDescent="0.2">
      <c r="A20203" t="s">
        <v>3211</v>
      </c>
      <c r="B20203" t="s">
        <v>1230</v>
      </c>
      <c r="C20203" s="1">
        <v>149199.93778324101</v>
      </c>
      <c r="D20203" s="1">
        <v>52779.863220214902</v>
      </c>
      <c r="G20203" s="1">
        <v>25399.297828674298</v>
      </c>
      <c r="I20203" s="1">
        <v>20372.807916641199</v>
      </c>
      <c r="J20203" s="1">
        <v>7787.2830390930303</v>
      </c>
    </row>
    <row r="20204" spans="1:10" x14ac:dyDescent="0.2">
      <c r="A20204" t="s">
        <v>3481</v>
      </c>
      <c r="B20204" t="s">
        <v>1614</v>
      </c>
      <c r="C20204" s="1">
        <v>274323.37404632499</v>
      </c>
      <c r="D20204" s="1">
        <v>419290.92199707002</v>
      </c>
      <c r="E20204" s="1">
        <v>21157.913009643598</v>
      </c>
      <c r="F20204" s="1">
        <v>236889.43648242901</v>
      </c>
      <c r="G20204" s="1">
        <v>148542.16566085801</v>
      </c>
      <c r="H20204" s="1">
        <v>461342.02029418899</v>
      </c>
      <c r="I20204" s="1">
        <v>168379.75809478699</v>
      </c>
      <c r="J20204" s="1">
        <v>1760.85838794708</v>
      </c>
    </row>
    <row r="20205" spans="1:10" x14ac:dyDescent="0.2">
      <c r="A20205" t="s">
        <v>7743</v>
      </c>
      <c r="B20205" t="s">
        <v>1036</v>
      </c>
      <c r="C20205" s="1">
        <v>16514.731057643901</v>
      </c>
      <c r="D20205" s="1">
        <v>123491.009002686</v>
      </c>
      <c r="E20205" s="1">
        <v>10357.8686199188</v>
      </c>
      <c r="F20205" s="1">
        <v>238353.67814111701</v>
      </c>
      <c r="G20205" s="1">
        <v>7629.07493782044</v>
      </c>
      <c r="H20205" s="1">
        <v>483606.943322659</v>
      </c>
      <c r="I20205" s="1">
        <v>86452.142808079807</v>
      </c>
      <c r="J20205" s="1">
        <v>137283.601418734</v>
      </c>
    </row>
    <row r="20206" spans="1:10" x14ac:dyDescent="0.2">
      <c r="A20206" t="s">
        <v>14636</v>
      </c>
      <c r="B20206" t="s">
        <v>1036</v>
      </c>
      <c r="E20206" s="1">
        <v>1802.73982095718</v>
      </c>
      <c r="I20206" s="1">
        <v>2793.5776450633998</v>
      </c>
    </row>
    <row r="20207" spans="1:10" x14ac:dyDescent="0.2">
      <c r="A20207" t="s">
        <v>12947</v>
      </c>
      <c r="B20207" t="s">
        <v>348</v>
      </c>
      <c r="C20207" s="1">
        <v>14810.0329194069</v>
      </c>
      <c r="D20207" s="1">
        <v>1651.6937155723599</v>
      </c>
      <c r="E20207" s="1">
        <v>1452.72572898865</v>
      </c>
      <c r="G20207" s="1">
        <v>379.817573547363</v>
      </c>
      <c r="H20207" s="1">
        <v>75362.777641296401</v>
      </c>
      <c r="I20207" s="1">
        <v>9622.6867004632895</v>
      </c>
      <c r="J20207" s="1">
        <v>995.84826564788796</v>
      </c>
    </row>
    <row r="20208" spans="1:10" x14ac:dyDescent="0.2">
      <c r="A20208" t="s">
        <v>9570</v>
      </c>
      <c r="B20208" t="s">
        <v>2208</v>
      </c>
      <c r="C20208" s="1">
        <v>320121.90646505402</v>
      </c>
      <c r="D20208" s="1">
        <v>133212.74311828599</v>
      </c>
      <c r="E20208" s="1">
        <v>74300.073101043701</v>
      </c>
      <c r="F20208" s="1">
        <v>23955.804653167699</v>
      </c>
      <c r="G20208" s="1">
        <v>86409.274194717495</v>
      </c>
      <c r="H20208" s="1">
        <v>409222.65757703799</v>
      </c>
      <c r="I20208" s="1">
        <v>106401.928538323</v>
      </c>
      <c r="J20208" s="1">
        <v>52126.052165031397</v>
      </c>
    </row>
    <row r="20209" spans="1:10" x14ac:dyDescent="0.2">
      <c r="A20209" t="s">
        <v>15419</v>
      </c>
      <c r="B20209" t="s">
        <v>1608</v>
      </c>
      <c r="E20209" s="1">
        <v>960.72798967361496</v>
      </c>
      <c r="I20209" s="1">
        <v>716.61956512927998</v>
      </c>
    </row>
    <row r="20210" spans="1:10" x14ac:dyDescent="0.2">
      <c r="A20210" t="s">
        <v>12975</v>
      </c>
      <c r="B20210" t="s">
        <v>148</v>
      </c>
      <c r="C20210" s="1">
        <v>447299.01495361299</v>
      </c>
      <c r="I20210" s="1">
        <v>410571.84359741199</v>
      </c>
    </row>
    <row r="20211" spans="1:10" x14ac:dyDescent="0.2">
      <c r="A20211" t="s">
        <v>24876</v>
      </c>
      <c r="B20211" t="s">
        <v>24499</v>
      </c>
      <c r="H20211" s="1">
        <v>59344.9912109375</v>
      </c>
      <c r="J20211" s="1">
        <v>6851.1317448616001</v>
      </c>
    </row>
    <row r="20212" spans="1:10" x14ac:dyDescent="0.2">
      <c r="A20212" t="s">
        <v>24289</v>
      </c>
      <c r="B20212" t="s">
        <v>14316</v>
      </c>
      <c r="H20212" s="1">
        <v>3653.19507980347</v>
      </c>
      <c r="J20212" s="1">
        <v>7658.3939037323098</v>
      </c>
    </row>
    <row r="20213" spans="1:10" x14ac:dyDescent="0.2">
      <c r="A20213" t="s">
        <v>8645</v>
      </c>
      <c r="B20213" t="s">
        <v>1076</v>
      </c>
      <c r="C20213" s="1">
        <v>12661.303018570001</v>
      </c>
      <c r="E20213" s="1">
        <v>16915.6286468506</v>
      </c>
      <c r="I20213" s="1">
        <v>22848.611074447599</v>
      </c>
    </row>
    <row r="20214" spans="1:10" x14ac:dyDescent="0.2">
      <c r="A20214" t="s">
        <v>9502</v>
      </c>
      <c r="B20214" t="s">
        <v>986</v>
      </c>
      <c r="C20214" s="1">
        <v>2321.2559385299701</v>
      </c>
      <c r="I20214" s="1">
        <v>8948.6027603149505</v>
      </c>
    </row>
    <row r="20215" spans="1:10" x14ac:dyDescent="0.2">
      <c r="A20215" t="s">
        <v>8421</v>
      </c>
      <c r="B20215" t="s">
        <v>7591</v>
      </c>
      <c r="C20215" s="1">
        <v>5918.4998741149902</v>
      </c>
      <c r="I20215" s="1">
        <v>2277.09796476364</v>
      </c>
    </row>
    <row r="20216" spans="1:10" x14ac:dyDescent="0.2">
      <c r="A20216" t="s">
        <v>25425</v>
      </c>
      <c r="B20216" t="s">
        <v>7591</v>
      </c>
      <c r="J20216" s="1">
        <v>66409.898605346694</v>
      </c>
    </row>
    <row r="20217" spans="1:10" x14ac:dyDescent="0.2">
      <c r="A20217" t="s">
        <v>15653</v>
      </c>
      <c r="B20217" t="s">
        <v>2611</v>
      </c>
      <c r="E20217" s="1">
        <v>3386.1905894279498</v>
      </c>
      <c r="G20217" s="1">
        <v>10157.9443969727</v>
      </c>
      <c r="H20217" s="1">
        <v>80669.952114105196</v>
      </c>
    </row>
    <row r="20218" spans="1:10" x14ac:dyDescent="0.2">
      <c r="A20218" t="s">
        <v>19546</v>
      </c>
      <c r="B20218" t="s">
        <v>2146</v>
      </c>
      <c r="I20218" s="1">
        <v>693.93191361427398</v>
      </c>
    </row>
    <row r="20219" spans="1:10" x14ac:dyDescent="0.2">
      <c r="A20219" t="s">
        <v>25383</v>
      </c>
      <c r="B20219" t="s">
        <v>621</v>
      </c>
      <c r="J20219" s="1">
        <v>48565.833589553797</v>
      </c>
    </row>
    <row r="20220" spans="1:10" x14ac:dyDescent="0.2">
      <c r="A20220" t="s">
        <v>10852</v>
      </c>
      <c r="B20220" t="s">
        <v>621</v>
      </c>
      <c r="C20220" s="1">
        <v>406583.69181215798</v>
      </c>
      <c r="D20220" s="1">
        <v>505033.20884108602</v>
      </c>
      <c r="E20220" s="1">
        <v>351499.82676839898</v>
      </c>
      <c r="F20220" s="1">
        <v>544573.19015264499</v>
      </c>
      <c r="G20220" s="1">
        <v>110303.452165604</v>
      </c>
      <c r="H20220" s="1">
        <v>919577.513710737</v>
      </c>
      <c r="I20220" s="1">
        <v>866925.68814563798</v>
      </c>
      <c r="J20220" s="1">
        <v>1115615.9616018501</v>
      </c>
    </row>
    <row r="20221" spans="1:10" x14ac:dyDescent="0.2">
      <c r="A20221" t="s">
        <v>22263</v>
      </c>
      <c r="B20221" t="s">
        <v>521</v>
      </c>
      <c r="D20221" s="1">
        <v>17354.3312335015</v>
      </c>
    </row>
    <row r="20222" spans="1:10" x14ac:dyDescent="0.2">
      <c r="A20222" t="s">
        <v>20592</v>
      </c>
      <c r="B20222" t="s">
        <v>5034</v>
      </c>
      <c r="I20222" s="1">
        <v>529.27798461914097</v>
      </c>
    </row>
    <row r="20223" spans="1:10" x14ac:dyDescent="0.2">
      <c r="A20223" t="s">
        <v>13480</v>
      </c>
      <c r="B20223" t="s">
        <v>598</v>
      </c>
      <c r="C20223" s="1">
        <v>2090.8201677799202</v>
      </c>
      <c r="D20223" s="1">
        <v>6646.1126954555602</v>
      </c>
      <c r="J20223" s="1">
        <v>1133.9353322982799</v>
      </c>
    </row>
    <row r="20224" spans="1:10" x14ac:dyDescent="0.2">
      <c r="A20224" t="s">
        <v>7000</v>
      </c>
      <c r="B20224" t="s">
        <v>590</v>
      </c>
      <c r="C20224" s="1">
        <v>351924.58436584502</v>
      </c>
      <c r="G20224" s="1">
        <v>168729.860702515</v>
      </c>
      <c r="I20224" s="1">
        <v>77040.007583618193</v>
      </c>
    </row>
    <row r="20225" spans="1:10" x14ac:dyDescent="0.2">
      <c r="A20225" t="s">
        <v>20687</v>
      </c>
      <c r="B20225" t="s">
        <v>590</v>
      </c>
      <c r="D20225" s="1">
        <v>693397.30057716405</v>
      </c>
      <c r="H20225" s="1">
        <v>22702.276290893598</v>
      </c>
      <c r="I20225" s="1">
        <v>11749.269611358701</v>
      </c>
      <c r="J20225" s="1">
        <v>103238.407864571</v>
      </c>
    </row>
    <row r="20226" spans="1:10" x14ac:dyDescent="0.2">
      <c r="A20226" t="s">
        <v>18501</v>
      </c>
      <c r="B20226" t="s">
        <v>2753</v>
      </c>
      <c r="G20226" s="1">
        <v>1564.97963118553</v>
      </c>
      <c r="I20226" s="1">
        <v>297.17143273353599</v>
      </c>
    </row>
    <row r="20227" spans="1:10" x14ac:dyDescent="0.2">
      <c r="A20227" t="s">
        <v>703</v>
      </c>
      <c r="B20227" t="s">
        <v>202</v>
      </c>
      <c r="C20227" s="1">
        <v>1074757.73639441</v>
      </c>
      <c r="D20227" s="1">
        <v>152878.985695362</v>
      </c>
      <c r="E20227" s="1">
        <v>639718.69923663104</v>
      </c>
      <c r="F20227" s="1">
        <v>15223.702314853699</v>
      </c>
      <c r="G20227" s="1">
        <v>226261.08220863299</v>
      </c>
      <c r="H20227" s="1">
        <v>8560.0696226358505</v>
      </c>
      <c r="I20227" s="1">
        <v>325465.29787445097</v>
      </c>
      <c r="J20227" s="1">
        <v>10183.5910077095</v>
      </c>
    </row>
    <row r="20228" spans="1:10" x14ac:dyDescent="0.2">
      <c r="A20228" t="s">
        <v>11678</v>
      </c>
      <c r="B20228" t="s">
        <v>716</v>
      </c>
      <c r="C20228" s="1">
        <v>480749.488147736</v>
      </c>
      <c r="D20228" s="1">
        <v>80726.064010620103</v>
      </c>
      <c r="E20228" s="1">
        <v>619172.78120184003</v>
      </c>
      <c r="F20228" s="1">
        <v>15113.6516151428</v>
      </c>
      <c r="G20228" s="1">
        <v>209261.14007925999</v>
      </c>
      <c r="I20228" s="1">
        <v>337001.30850935</v>
      </c>
      <c r="J20228" s="1">
        <v>12044.0270395279</v>
      </c>
    </row>
    <row r="20229" spans="1:10" x14ac:dyDescent="0.2">
      <c r="A20229" t="s">
        <v>16465</v>
      </c>
      <c r="B20229" t="s">
        <v>778</v>
      </c>
      <c r="E20229" s="1">
        <v>462.95016765594499</v>
      </c>
      <c r="G20229" s="1">
        <v>18458.963393449802</v>
      </c>
    </row>
    <row r="20230" spans="1:10" x14ac:dyDescent="0.2">
      <c r="A20230" t="s">
        <v>14629</v>
      </c>
      <c r="B20230" t="s">
        <v>1080</v>
      </c>
      <c r="E20230" s="1">
        <v>2647.75241029262</v>
      </c>
      <c r="G20230" s="1">
        <v>345.97453022003202</v>
      </c>
      <c r="I20230" s="1">
        <v>3857.7843208313002</v>
      </c>
    </row>
    <row r="20231" spans="1:10" x14ac:dyDescent="0.2">
      <c r="A20231" t="s">
        <v>8217</v>
      </c>
      <c r="B20231" t="s">
        <v>437</v>
      </c>
      <c r="C20231" s="1">
        <v>208519.26918506599</v>
      </c>
      <c r="E20231" s="1">
        <v>140725.572871685</v>
      </c>
      <c r="G20231" s="1">
        <v>57694.7743005753</v>
      </c>
      <c r="I20231" s="1">
        <v>193603.837281227</v>
      </c>
    </row>
    <row r="20232" spans="1:10" x14ac:dyDescent="0.2">
      <c r="A20232" t="s">
        <v>18064</v>
      </c>
      <c r="B20232" t="s">
        <v>3146</v>
      </c>
      <c r="D20232" s="1">
        <v>5937.18625450134</v>
      </c>
      <c r="G20232" s="1">
        <v>297.40580368041998</v>
      </c>
      <c r="I20232" s="1">
        <v>9372.3710403442401</v>
      </c>
    </row>
    <row r="20233" spans="1:10" x14ac:dyDescent="0.2">
      <c r="A20233" t="s">
        <v>19762</v>
      </c>
      <c r="B20233" t="s">
        <v>584</v>
      </c>
      <c r="I20233" s="1">
        <v>17701.565608978301</v>
      </c>
    </row>
    <row r="20234" spans="1:10" x14ac:dyDescent="0.2">
      <c r="A20234" t="s">
        <v>11554</v>
      </c>
      <c r="B20234" t="s">
        <v>3312</v>
      </c>
      <c r="C20234" s="1">
        <v>629464.19668817497</v>
      </c>
      <c r="D20234" s="1">
        <v>107093.030650377</v>
      </c>
      <c r="E20234" s="1">
        <v>90161.700156450301</v>
      </c>
      <c r="F20234" s="1">
        <v>131728.24016189601</v>
      </c>
      <c r="G20234" s="1">
        <v>586343.75948572101</v>
      </c>
      <c r="H20234" s="1">
        <v>130586.488157988</v>
      </c>
      <c r="I20234" s="1">
        <v>355898.64829635702</v>
      </c>
      <c r="J20234" s="1">
        <v>79947.630321025805</v>
      </c>
    </row>
    <row r="20235" spans="1:10" x14ac:dyDescent="0.2">
      <c r="A20235" t="s">
        <v>21990</v>
      </c>
      <c r="B20235" t="s">
        <v>453</v>
      </c>
      <c r="I20235" s="1">
        <v>22609.9199829102</v>
      </c>
    </row>
    <row r="20236" spans="1:10" x14ac:dyDescent="0.2">
      <c r="A20236" t="s">
        <v>902</v>
      </c>
      <c r="B20236" t="s">
        <v>741</v>
      </c>
      <c r="C20236" s="1">
        <v>381264.58983468998</v>
      </c>
      <c r="D20236" s="1">
        <v>157737.505339861</v>
      </c>
      <c r="E20236" s="1">
        <v>210802.53284502</v>
      </c>
      <c r="F20236" s="1">
        <v>196923.67262458801</v>
      </c>
      <c r="G20236" s="1">
        <v>67829.930117726297</v>
      </c>
      <c r="H20236" s="1">
        <v>103637.14166069</v>
      </c>
      <c r="I20236" s="1">
        <v>193765.611907482</v>
      </c>
      <c r="J20236" s="1">
        <v>136734.05989885301</v>
      </c>
    </row>
    <row r="20237" spans="1:10" x14ac:dyDescent="0.2">
      <c r="A20237" t="s">
        <v>3574</v>
      </c>
      <c r="B20237" t="s">
        <v>741</v>
      </c>
      <c r="C20237" s="1">
        <v>86274.238276004806</v>
      </c>
      <c r="D20237" s="1">
        <v>18863.154906988198</v>
      </c>
      <c r="E20237" s="1">
        <v>71416.285709857897</v>
      </c>
      <c r="F20237" s="1">
        <v>3064.3898258209201</v>
      </c>
      <c r="I20237" s="1">
        <v>20498.229225158699</v>
      </c>
      <c r="J20237" s="1">
        <v>12341.948287486999</v>
      </c>
    </row>
    <row r="20238" spans="1:10" x14ac:dyDescent="0.2">
      <c r="A20238" t="s">
        <v>8532</v>
      </c>
      <c r="B20238" t="s">
        <v>5491</v>
      </c>
      <c r="C20238" s="1">
        <v>5948.5713515281705</v>
      </c>
      <c r="E20238" s="1">
        <v>37683.714950561502</v>
      </c>
      <c r="I20238" s="1">
        <v>16075.905117034899</v>
      </c>
      <c r="J20238" s="1">
        <v>28363.576577186599</v>
      </c>
    </row>
    <row r="20239" spans="1:10" x14ac:dyDescent="0.2">
      <c r="A20239" t="s">
        <v>4049</v>
      </c>
      <c r="B20239" t="s">
        <v>2630</v>
      </c>
      <c r="C20239" s="1">
        <v>26553.486861705798</v>
      </c>
    </row>
    <row r="20240" spans="1:10" x14ac:dyDescent="0.2">
      <c r="A20240" t="s">
        <v>10091</v>
      </c>
      <c r="B20240" t="s">
        <v>1760</v>
      </c>
      <c r="C20240" s="1">
        <v>2820.8933286666902</v>
      </c>
      <c r="G20240" s="1">
        <v>1143.89564299583</v>
      </c>
    </row>
    <row r="20241" spans="1:10" x14ac:dyDescent="0.2">
      <c r="A20241" t="s">
        <v>2336</v>
      </c>
      <c r="B20241" t="s">
        <v>2335</v>
      </c>
      <c r="C20241" s="1">
        <v>20357.016906738299</v>
      </c>
      <c r="D20241" s="1">
        <v>66997.248996734605</v>
      </c>
      <c r="F20241" s="1">
        <v>95245.168725013704</v>
      </c>
      <c r="H20241" s="1">
        <v>128812.799953461</v>
      </c>
      <c r="I20241" s="1">
        <v>81397.725898742705</v>
      </c>
    </row>
    <row r="20242" spans="1:10" x14ac:dyDescent="0.2">
      <c r="A20242" t="s">
        <v>14230</v>
      </c>
      <c r="B20242" t="s">
        <v>891</v>
      </c>
      <c r="E20242" s="1">
        <v>625.34141969680798</v>
      </c>
      <c r="G20242" s="1">
        <v>7005.3283476829502</v>
      </c>
    </row>
    <row r="20243" spans="1:10" x14ac:dyDescent="0.2">
      <c r="A20243" t="s">
        <v>14996</v>
      </c>
      <c r="B20243" t="s">
        <v>14584</v>
      </c>
      <c r="E20243" s="1">
        <v>1649.1645255088799</v>
      </c>
    </row>
    <row r="20244" spans="1:10" x14ac:dyDescent="0.2">
      <c r="A20244" t="s">
        <v>17103</v>
      </c>
      <c r="B20244" t="s">
        <v>3389</v>
      </c>
      <c r="G20244" s="1">
        <v>86967.5815489292</v>
      </c>
    </row>
    <row r="20245" spans="1:10" x14ac:dyDescent="0.2">
      <c r="A20245" t="s">
        <v>21243</v>
      </c>
      <c r="B20245" t="s">
        <v>789</v>
      </c>
      <c r="F20245" s="1">
        <v>9097.5125188827606</v>
      </c>
      <c r="H20245" s="1">
        <v>12272.3888454437</v>
      </c>
      <c r="I20245" s="1">
        <v>76154.788674116106</v>
      </c>
    </row>
    <row r="20246" spans="1:10" x14ac:dyDescent="0.2">
      <c r="A20246" t="s">
        <v>8550</v>
      </c>
      <c r="B20246" t="s">
        <v>30</v>
      </c>
      <c r="C20246" s="1">
        <v>1061076.5617444499</v>
      </c>
      <c r="E20246" s="1">
        <v>1507481.5852310699</v>
      </c>
      <c r="G20246" s="1">
        <v>532785.53680229199</v>
      </c>
      <c r="I20246" s="1">
        <v>511990.88092088699</v>
      </c>
    </row>
    <row r="20247" spans="1:10" x14ac:dyDescent="0.2">
      <c r="A20247" t="s">
        <v>5794</v>
      </c>
      <c r="B20247" t="s">
        <v>30</v>
      </c>
      <c r="C20247" s="1">
        <v>1471.8193049430799</v>
      </c>
      <c r="E20247" s="1">
        <v>1850.79891705513</v>
      </c>
      <c r="I20247" s="1">
        <v>8783.5681247711309</v>
      </c>
    </row>
    <row r="20248" spans="1:10" x14ac:dyDescent="0.2">
      <c r="A20248" t="s">
        <v>20085</v>
      </c>
      <c r="B20248" t="s">
        <v>1083</v>
      </c>
      <c r="I20248" s="1">
        <v>64246.319198608398</v>
      </c>
    </row>
    <row r="20249" spans="1:10" x14ac:dyDescent="0.2">
      <c r="A20249" t="s">
        <v>25228</v>
      </c>
      <c r="B20249" t="s">
        <v>1083</v>
      </c>
      <c r="J20249" s="1">
        <v>1618.7526550293001</v>
      </c>
    </row>
    <row r="20250" spans="1:10" x14ac:dyDescent="0.2">
      <c r="A20250" t="s">
        <v>7366</v>
      </c>
      <c r="B20250" t="s">
        <v>2294</v>
      </c>
      <c r="C20250" s="1">
        <v>2025.12893009186</v>
      </c>
      <c r="D20250" s="1">
        <v>47094.112461566903</v>
      </c>
      <c r="E20250" s="1">
        <v>5654.3433575630197</v>
      </c>
      <c r="H20250" s="1">
        <v>52884.417872428901</v>
      </c>
      <c r="I20250" s="1">
        <v>2504.9906730651901</v>
      </c>
      <c r="J20250" s="1">
        <v>44340.097718238903</v>
      </c>
    </row>
    <row r="20251" spans="1:10" x14ac:dyDescent="0.2">
      <c r="A20251" t="s">
        <v>8986</v>
      </c>
      <c r="B20251" t="s">
        <v>42</v>
      </c>
      <c r="C20251" s="1">
        <v>49100.7013530732</v>
      </c>
    </row>
    <row r="20252" spans="1:10" x14ac:dyDescent="0.2">
      <c r="A20252" t="s">
        <v>11669</v>
      </c>
      <c r="B20252" t="s">
        <v>4729</v>
      </c>
      <c r="C20252" s="1">
        <v>9329.2507743835595</v>
      </c>
      <c r="E20252" s="1">
        <v>4357.0264339447003</v>
      </c>
      <c r="I20252" s="1">
        <v>7195.2510967254702</v>
      </c>
    </row>
    <row r="20253" spans="1:10" x14ac:dyDescent="0.2">
      <c r="A20253" t="s">
        <v>23538</v>
      </c>
      <c r="B20253" t="s">
        <v>4729</v>
      </c>
      <c r="D20253" s="1">
        <v>1824.0709953308101</v>
      </c>
    </row>
    <row r="20254" spans="1:10" x14ac:dyDescent="0.2">
      <c r="A20254" t="s">
        <v>19714</v>
      </c>
      <c r="B20254" t="s">
        <v>266</v>
      </c>
      <c r="I20254" s="1">
        <v>5156244.5840454102</v>
      </c>
      <c r="J20254" s="1">
        <v>745798.69824218797</v>
      </c>
    </row>
    <row r="20255" spans="1:10" x14ac:dyDescent="0.2">
      <c r="A20255" t="s">
        <v>8871</v>
      </c>
      <c r="B20255" t="s">
        <v>266</v>
      </c>
      <c r="C20255" s="1">
        <v>3237506.8043413199</v>
      </c>
      <c r="D20255" s="1">
        <v>700989.93463587796</v>
      </c>
      <c r="E20255" s="1">
        <v>1470497.8866498501</v>
      </c>
      <c r="F20255" s="1">
        <v>279763.01889359998</v>
      </c>
      <c r="G20255" s="1">
        <v>1507712.2787160899</v>
      </c>
      <c r="H20255" s="1">
        <v>819867.01806938602</v>
      </c>
      <c r="I20255" s="1">
        <v>1859959.85541534</v>
      </c>
      <c r="J20255" s="1">
        <v>810891.64476287505</v>
      </c>
    </row>
    <row r="20256" spans="1:10" x14ac:dyDescent="0.2">
      <c r="A20256" t="s">
        <v>8367</v>
      </c>
      <c r="B20256" t="s">
        <v>1275</v>
      </c>
      <c r="C20256" s="1">
        <v>146261.98770046199</v>
      </c>
      <c r="D20256" s="1">
        <v>3003.8327903747499</v>
      </c>
      <c r="E20256" s="1">
        <v>24475.512663841298</v>
      </c>
      <c r="I20256" s="1">
        <v>45562.2917010784</v>
      </c>
      <c r="J20256" s="1">
        <v>73106.113769531294</v>
      </c>
    </row>
    <row r="20257" spans="1:10" x14ac:dyDescent="0.2">
      <c r="A20257" t="s">
        <v>5877</v>
      </c>
      <c r="B20257" t="s">
        <v>2300</v>
      </c>
      <c r="C20257" s="1">
        <v>139648.36418581</v>
      </c>
      <c r="D20257" s="1">
        <v>38734.119544982903</v>
      </c>
      <c r="E20257" s="1">
        <v>31721.214811086698</v>
      </c>
      <c r="G20257" s="1">
        <v>36732.913269996599</v>
      </c>
      <c r="I20257" s="1">
        <v>48244.800398349798</v>
      </c>
    </row>
    <row r="20258" spans="1:10" x14ac:dyDescent="0.2">
      <c r="A20258" t="s">
        <v>4679</v>
      </c>
      <c r="B20258" t="s">
        <v>82</v>
      </c>
      <c r="C20258" s="1">
        <v>27825.984912395499</v>
      </c>
      <c r="D20258" s="1">
        <v>4762.7478561401404</v>
      </c>
      <c r="G20258" s="1">
        <v>617.20793533325195</v>
      </c>
    </row>
    <row r="20259" spans="1:10" x14ac:dyDescent="0.2">
      <c r="A20259" t="s">
        <v>4956</v>
      </c>
      <c r="B20259" t="s">
        <v>566</v>
      </c>
      <c r="C20259" s="1">
        <v>138860.95656585699</v>
      </c>
      <c r="D20259" s="1">
        <v>4086.5652790069598</v>
      </c>
      <c r="E20259" s="1">
        <v>96061.381916046201</v>
      </c>
      <c r="F20259" s="1">
        <v>28949.194128036499</v>
      </c>
      <c r="G20259" s="1">
        <v>9164.7248764038195</v>
      </c>
      <c r="H20259" s="1">
        <v>93881.273931503296</v>
      </c>
      <c r="I20259" s="1">
        <v>92882.092025756894</v>
      </c>
      <c r="J20259" s="1">
        <v>143748.777618408</v>
      </c>
    </row>
    <row r="20260" spans="1:10" x14ac:dyDescent="0.2">
      <c r="A20260" t="s">
        <v>12736</v>
      </c>
      <c r="B20260" t="s">
        <v>864</v>
      </c>
      <c r="C20260" s="1">
        <v>14810.5704116821</v>
      </c>
      <c r="D20260" s="1">
        <v>39602.577458381696</v>
      </c>
      <c r="F20260" s="1">
        <v>17235.709907531698</v>
      </c>
      <c r="H20260" s="1">
        <v>3701.2314414978</v>
      </c>
      <c r="I20260" s="1">
        <v>2441.91625404358</v>
      </c>
      <c r="J20260" s="1">
        <v>890.77869701385498</v>
      </c>
    </row>
    <row r="20261" spans="1:10" x14ac:dyDescent="0.2">
      <c r="A20261" t="s">
        <v>23102</v>
      </c>
      <c r="B20261" t="s">
        <v>23101</v>
      </c>
      <c r="F20261" s="1">
        <v>3871.3117723464902</v>
      </c>
      <c r="J20261" s="1">
        <v>2333.8182444572399</v>
      </c>
    </row>
    <row r="20262" spans="1:10" x14ac:dyDescent="0.2">
      <c r="A20262" t="s">
        <v>14885</v>
      </c>
      <c r="B20262" t="s">
        <v>2063</v>
      </c>
      <c r="E20262" s="1">
        <v>531.15977096557697</v>
      </c>
    </row>
    <row r="20263" spans="1:10" x14ac:dyDescent="0.2">
      <c r="A20263" t="s">
        <v>17236</v>
      </c>
      <c r="B20263" t="s">
        <v>3389</v>
      </c>
      <c r="G20263" s="1">
        <v>760.12644386291504</v>
      </c>
    </row>
    <row r="20264" spans="1:10" x14ac:dyDescent="0.2">
      <c r="A20264" t="s">
        <v>16637</v>
      </c>
      <c r="B20264" t="s">
        <v>1006</v>
      </c>
      <c r="E20264" s="1">
        <v>1546.9796795845</v>
      </c>
    </row>
    <row r="20265" spans="1:10" x14ac:dyDescent="0.2">
      <c r="A20265" t="s">
        <v>15269</v>
      </c>
      <c r="B20265" t="s">
        <v>8145</v>
      </c>
      <c r="E20265" s="1">
        <v>1774.96278858185</v>
      </c>
    </row>
    <row r="20266" spans="1:10" x14ac:dyDescent="0.2">
      <c r="A20266" t="s">
        <v>10142</v>
      </c>
      <c r="B20266" t="s">
        <v>42</v>
      </c>
      <c r="C20266" s="1">
        <v>321524.58812379901</v>
      </c>
      <c r="D20266" s="1">
        <v>323100.28041791898</v>
      </c>
      <c r="E20266" s="1">
        <v>71367.472965240493</v>
      </c>
      <c r="F20266" s="1">
        <v>6118.0896756649099</v>
      </c>
      <c r="G20266" s="1">
        <v>330718.03759384103</v>
      </c>
      <c r="H20266" s="1">
        <v>11653.6257538796</v>
      </c>
      <c r="I20266" s="1">
        <v>126440.03854441601</v>
      </c>
      <c r="J20266" s="1">
        <v>7237.00919222832</v>
      </c>
    </row>
    <row r="20267" spans="1:10" x14ac:dyDescent="0.2">
      <c r="A20267" t="s">
        <v>3008</v>
      </c>
      <c r="B20267" t="s">
        <v>1425</v>
      </c>
      <c r="C20267" s="1">
        <v>7270.2998840808996</v>
      </c>
    </row>
    <row r="20268" spans="1:10" x14ac:dyDescent="0.2">
      <c r="A20268" t="s">
        <v>12548</v>
      </c>
      <c r="B20268" t="s">
        <v>2210</v>
      </c>
      <c r="C20268" s="1">
        <v>1363670.15952635</v>
      </c>
      <c r="D20268" s="1">
        <v>922979.79381918896</v>
      </c>
      <c r="E20268" s="1">
        <v>941688.49485874304</v>
      </c>
      <c r="F20268" s="1">
        <v>1146542.9961729101</v>
      </c>
      <c r="G20268" s="1">
        <v>476646.72482848202</v>
      </c>
      <c r="H20268" s="1">
        <v>808686.52434849797</v>
      </c>
      <c r="I20268" s="1">
        <v>1049612.09938419</v>
      </c>
      <c r="J20268" s="1">
        <v>588662.19246888196</v>
      </c>
    </row>
    <row r="20269" spans="1:10" x14ac:dyDescent="0.2">
      <c r="A20269" t="s">
        <v>20492</v>
      </c>
      <c r="B20269" t="s">
        <v>1318</v>
      </c>
      <c r="H20269" s="1">
        <v>147441.010375023</v>
      </c>
      <c r="I20269" s="1">
        <v>2641.2748351097098</v>
      </c>
      <c r="J20269" s="1">
        <v>97727.596260070903</v>
      </c>
    </row>
    <row r="20270" spans="1:10" x14ac:dyDescent="0.2">
      <c r="A20270" t="s">
        <v>8073</v>
      </c>
      <c r="B20270" t="s">
        <v>461</v>
      </c>
      <c r="C20270" s="1">
        <v>129293.23257446301</v>
      </c>
      <c r="D20270" s="1">
        <v>72821.322865009395</v>
      </c>
      <c r="E20270" s="1">
        <v>311271.37182760198</v>
      </c>
      <c r="F20270" s="1">
        <v>51162.364238738999</v>
      </c>
      <c r="G20270" s="1">
        <v>257121.83075046499</v>
      </c>
      <c r="H20270" s="1">
        <v>85449.916133403807</v>
      </c>
      <c r="I20270" s="1">
        <v>329034.02494764299</v>
      </c>
      <c r="J20270" s="1">
        <v>215030.291004181</v>
      </c>
    </row>
    <row r="20271" spans="1:10" x14ac:dyDescent="0.2">
      <c r="A20271" t="s">
        <v>11922</v>
      </c>
      <c r="B20271" t="s">
        <v>605</v>
      </c>
      <c r="C20271" s="1">
        <v>27709.962653160099</v>
      </c>
      <c r="D20271" s="1">
        <v>176546.526900292</v>
      </c>
      <c r="E20271" s="1">
        <v>35217.712347745903</v>
      </c>
      <c r="I20271" s="1">
        <v>102241.916736603</v>
      </c>
      <c r="J20271" s="1">
        <v>63356.581092834502</v>
      </c>
    </row>
    <row r="20272" spans="1:10" x14ac:dyDescent="0.2">
      <c r="A20272" t="s">
        <v>23431</v>
      </c>
      <c r="B20272" t="s">
        <v>1481</v>
      </c>
      <c r="D20272" s="1">
        <v>3353.4686965942401</v>
      </c>
      <c r="H20272" s="1">
        <v>2544.3813829422002</v>
      </c>
      <c r="J20272" s="1">
        <v>2289.0252866745</v>
      </c>
    </row>
    <row r="20273" spans="1:10" x14ac:dyDescent="0.2">
      <c r="A20273" t="s">
        <v>11102</v>
      </c>
      <c r="B20273" t="s">
        <v>3328</v>
      </c>
      <c r="C20273" s="1">
        <v>11565.951248645801</v>
      </c>
      <c r="E20273" s="1">
        <v>69353.519081115694</v>
      </c>
      <c r="F20273" s="1">
        <v>66407.808276176496</v>
      </c>
      <c r="G20273" s="1">
        <v>74356.935829162598</v>
      </c>
      <c r="H20273" s="1">
        <v>64860.817998886203</v>
      </c>
      <c r="J20273" s="1">
        <v>104715.53671217</v>
      </c>
    </row>
    <row r="20274" spans="1:10" x14ac:dyDescent="0.2">
      <c r="A20274" t="s">
        <v>5278</v>
      </c>
      <c r="B20274" t="s">
        <v>699</v>
      </c>
      <c r="C20274" s="1">
        <v>15996.374473571799</v>
      </c>
      <c r="D20274" s="1">
        <v>31836.114933967601</v>
      </c>
      <c r="E20274" s="1">
        <v>5604.2817668914904</v>
      </c>
      <c r="F20274" s="1">
        <v>73691.524211883501</v>
      </c>
      <c r="H20274" s="1">
        <v>1584.5172636508901</v>
      </c>
      <c r="I20274" s="1">
        <v>9903.8153774738294</v>
      </c>
      <c r="J20274" s="1">
        <v>1717.4110631942799</v>
      </c>
    </row>
    <row r="20275" spans="1:10" x14ac:dyDescent="0.2">
      <c r="A20275" t="s">
        <v>24038</v>
      </c>
      <c r="B20275" t="s">
        <v>2080</v>
      </c>
      <c r="D20275" s="1">
        <v>2593.1886863708501</v>
      </c>
    </row>
    <row r="20276" spans="1:10" x14ac:dyDescent="0.2">
      <c r="A20276" t="s">
        <v>24086</v>
      </c>
      <c r="B20276" t="s">
        <v>2294</v>
      </c>
      <c r="D20276" s="1">
        <v>3586.9429388046301</v>
      </c>
    </row>
    <row r="20277" spans="1:10" x14ac:dyDescent="0.2">
      <c r="A20277" t="s">
        <v>21268</v>
      </c>
      <c r="B20277" t="s">
        <v>2131</v>
      </c>
      <c r="I20277" s="1">
        <v>15787.591156005899</v>
      </c>
    </row>
    <row r="20278" spans="1:10" x14ac:dyDescent="0.2">
      <c r="A20278" t="s">
        <v>587</v>
      </c>
      <c r="B20278" t="s">
        <v>586</v>
      </c>
      <c r="C20278" s="1">
        <v>7977.9304423332196</v>
      </c>
      <c r="I20278" s="1">
        <v>15309.494370460599</v>
      </c>
    </row>
    <row r="20279" spans="1:10" x14ac:dyDescent="0.2">
      <c r="A20279" t="s">
        <v>14123</v>
      </c>
      <c r="B20279" t="s">
        <v>2215</v>
      </c>
      <c r="C20279" s="1">
        <v>735.144970893861</v>
      </c>
      <c r="D20279" s="1">
        <v>119133.89336586</v>
      </c>
      <c r="E20279" s="1">
        <v>20946.873404502901</v>
      </c>
      <c r="F20279" s="1">
        <v>249843.07814812599</v>
      </c>
      <c r="G20279" s="1">
        <v>15188.8529851437</v>
      </c>
      <c r="H20279" s="1">
        <v>86393.327801227599</v>
      </c>
      <c r="I20279" s="1">
        <v>315275.04779553501</v>
      </c>
      <c r="J20279" s="1">
        <v>386629.36941432999</v>
      </c>
    </row>
    <row r="20280" spans="1:10" x14ac:dyDescent="0.2">
      <c r="A20280" t="s">
        <v>12784</v>
      </c>
      <c r="B20280" t="s">
        <v>1305</v>
      </c>
      <c r="C20280" s="1">
        <v>104696.45572567001</v>
      </c>
      <c r="D20280" s="1">
        <v>99428.744315385906</v>
      </c>
      <c r="E20280" s="1">
        <v>55612.219116210901</v>
      </c>
      <c r="F20280" s="1">
        <v>5269.05100822449</v>
      </c>
      <c r="H20280" s="1">
        <v>4332.7900629043597</v>
      </c>
      <c r="I20280" s="1">
        <v>3034.2977066040098</v>
      </c>
      <c r="J20280" s="1">
        <v>15967.323024273001</v>
      </c>
    </row>
    <row r="20281" spans="1:10" x14ac:dyDescent="0.2">
      <c r="A20281" t="s">
        <v>20604</v>
      </c>
      <c r="B20281" t="s">
        <v>584</v>
      </c>
      <c r="D20281" s="1">
        <v>17684.670572638501</v>
      </c>
      <c r="F20281" s="1">
        <v>7081.9851961136001</v>
      </c>
      <c r="H20281" s="1">
        <v>19634.7822399139</v>
      </c>
      <c r="I20281" s="1">
        <v>26564.153377532999</v>
      </c>
      <c r="J20281" s="1">
        <v>41240.525015115803</v>
      </c>
    </row>
    <row r="20282" spans="1:10" x14ac:dyDescent="0.2">
      <c r="A20282" t="s">
        <v>9527</v>
      </c>
      <c r="B20282" t="s">
        <v>97</v>
      </c>
      <c r="C20282" s="1">
        <v>228736.039537668</v>
      </c>
      <c r="D20282" s="1">
        <v>142350.99082946699</v>
      </c>
      <c r="E20282" s="1">
        <v>6598.7894368171701</v>
      </c>
      <c r="F20282" s="1">
        <v>24699.086567878701</v>
      </c>
      <c r="I20282" s="1">
        <v>45671.464808821598</v>
      </c>
      <c r="J20282" s="1">
        <v>24854.147756099701</v>
      </c>
    </row>
    <row r="20283" spans="1:10" x14ac:dyDescent="0.2">
      <c r="A20283" t="s">
        <v>7595</v>
      </c>
      <c r="B20283" t="s">
        <v>1869</v>
      </c>
      <c r="C20283" s="1">
        <v>21080.963592529301</v>
      </c>
      <c r="E20283" s="1">
        <v>25426.879899024902</v>
      </c>
      <c r="G20283" s="1">
        <v>5162.0841031074597</v>
      </c>
      <c r="H20283" s="1">
        <v>44177.570313453703</v>
      </c>
      <c r="I20283" s="1">
        <v>95057.024488926007</v>
      </c>
      <c r="J20283" s="1">
        <v>44085.5877790452</v>
      </c>
    </row>
    <row r="20284" spans="1:10" x14ac:dyDescent="0.2">
      <c r="A20284" t="s">
        <v>14550</v>
      </c>
      <c r="B20284" t="s">
        <v>406</v>
      </c>
      <c r="E20284" s="1">
        <v>102.244402885437</v>
      </c>
    </row>
    <row r="20285" spans="1:10" x14ac:dyDescent="0.2">
      <c r="A20285" t="s">
        <v>6420</v>
      </c>
      <c r="B20285" t="s">
        <v>6419</v>
      </c>
      <c r="C20285" s="1">
        <v>240912.130147219</v>
      </c>
      <c r="E20285" s="1">
        <v>85188.261236190796</v>
      </c>
      <c r="H20285" s="1">
        <v>174706.39119339001</v>
      </c>
      <c r="I20285" s="1">
        <v>93241.279021740003</v>
      </c>
      <c r="J20285" s="1">
        <v>101664.523166656</v>
      </c>
    </row>
    <row r="20286" spans="1:10" x14ac:dyDescent="0.2">
      <c r="A20286" t="s">
        <v>6785</v>
      </c>
      <c r="B20286" t="s">
        <v>350</v>
      </c>
      <c r="C20286" s="1">
        <v>55768.248836517298</v>
      </c>
      <c r="E20286" s="1">
        <v>26143.540330886801</v>
      </c>
      <c r="G20286" s="1">
        <v>22872.177533865</v>
      </c>
      <c r="I20286" s="1">
        <v>65703.072584152294</v>
      </c>
    </row>
    <row r="20287" spans="1:10" x14ac:dyDescent="0.2">
      <c r="A20287" t="s">
        <v>1751</v>
      </c>
      <c r="B20287" t="s">
        <v>613</v>
      </c>
      <c r="C20287" s="1">
        <v>154936.72381115</v>
      </c>
      <c r="E20287" s="1">
        <v>187611.548144817</v>
      </c>
      <c r="G20287" s="1">
        <v>410.50780439376803</v>
      </c>
      <c r="I20287" s="1">
        <v>158069.30132388999</v>
      </c>
    </row>
    <row r="20288" spans="1:10" x14ac:dyDescent="0.2">
      <c r="A20288" t="s">
        <v>3800</v>
      </c>
      <c r="B20288" t="s">
        <v>233</v>
      </c>
      <c r="C20288" s="1">
        <v>18517152.1334875</v>
      </c>
      <c r="D20288" s="1">
        <v>4159237.01185191</v>
      </c>
      <c r="E20288" s="1">
        <v>10858104.1195866</v>
      </c>
      <c r="F20288" s="1">
        <v>1354886.13125372</v>
      </c>
      <c r="G20288" s="1">
        <v>11305343.622659899</v>
      </c>
      <c r="H20288" s="1">
        <v>2033429.2207921799</v>
      </c>
      <c r="I20288" s="1">
        <v>11475346.639024699</v>
      </c>
      <c r="J20288" s="1">
        <v>3518911.4212280498</v>
      </c>
    </row>
    <row r="20289" spans="1:10" x14ac:dyDescent="0.2">
      <c r="A20289" t="s">
        <v>20081</v>
      </c>
      <c r="B20289" t="s">
        <v>2428</v>
      </c>
      <c r="I20289" s="1">
        <v>45567.443641662598</v>
      </c>
    </row>
    <row r="20290" spans="1:10" x14ac:dyDescent="0.2">
      <c r="A20290" t="s">
        <v>14094</v>
      </c>
      <c r="B20290" t="s">
        <v>1198</v>
      </c>
      <c r="C20290" s="1">
        <v>17279.758827209502</v>
      </c>
      <c r="D20290" s="1">
        <v>12986.3863019943</v>
      </c>
      <c r="E20290" s="1">
        <v>23009.861567020402</v>
      </c>
      <c r="F20290" s="1">
        <v>28939.355752468098</v>
      </c>
      <c r="G20290" s="1">
        <v>20441.1073336601</v>
      </c>
      <c r="I20290" s="1">
        <v>27688.285358428999</v>
      </c>
      <c r="J20290" s="1">
        <v>19785.707563877098</v>
      </c>
    </row>
    <row r="20291" spans="1:10" x14ac:dyDescent="0.2">
      <c r="A20291" t="s">
        <v>8928</v>
      </c>
      <c r="B20291" t="s">
        <v>716</v>
      </c>
      <c r="C20291" s="1">
        <v>598954.11415409995</v>
      </c>
      <c r="D20291" s="1">
        <v>649463.73432016396</v>
      </c>
      <c r="E20291" s="1">
        <v>282553.81934356701</v>
      </c>
      <c r="F20291" s="1">
        <v>348457.945807576</v>
      </c>
      <c r="G20291" s="1">
        <v>113052.695948601</v>
      </c>
      <c r="H20291" s="1">
        <v>147780.472579241</v>
      </c>
      <c r="I20291" s="1">
        <v>612354.089378834</v>
      </c>
      <c r="J20291" s="1">
        <v>237862.451414109</v>
      </c>
    </row>
    <row r="20292" spans="1:10" x14ac:dyDescent="0.2">
      <c r="A20292" t="s">
        <v>21863</v>
      </c>
      <c r="B20292" t="s">
        <v>186</v>
      </c>
      <c r="I20292" s="1">
        <v>2884.6500778198301</v>
      </c>
    </row>
    <row r="20293" spans="1:10" x14ac:dyDescent="0.2">
      <c r="A20293" t="s">
        <v>187</v>
      </c>
      <c r="B20293" t="s">
        <v>186</v>
      </c>
      <c r="C20293" s="1">
        <v>19978.5680999756</v>
      </c>
      <c r="D20293" s="1">
        <v>29396.3247318268</v>
      </c>
      <c r="F20293" s="1">
        <v>11921.476741790801</v>
      </c>
      <c r="I20293" s="1">
        <v>13645.8028030396</v>
      </c>
    </row>
    <row r="20294" spans="1:10" x14ac:dyDescent="0.2">
      <c r="A20294" t="s">
        <v>6698</v>
      </c>
      <c r="B20294" t="s">
        <v>441</v>
      </c>
      <c r="C20294" s="1">
        <v>9085686.3648507595</v>
      </c>
      <c r="D20294" s="1">
        <v>634539.85807681095</v>
      </c>
      <c r="E20294" s="1">
        <v>4192224.5901465402</v>
      </c>
      <c r="F20294" s="1">
        <v>253990.843191147</v>
      </c>
      <c r="G20294" s="1">
        <v>1488917.9078652901</v>
      </c>
      <c r="H20294" s="1">
        <v>232696.943725586</v>
      </c>
      <c r="I20294" s="1">
        <v>2217649.5432722601</v>
      </c>
      <c r="J20294" s="1">
        <v>207465.67647743199</v>
      </c>
    </row>
    <row r="20295" spans="1:10" x14ac:dyDescent="0.2">
      <c r="A20295" t="s">
        <v>9476</v>
      </c>
      <c r="B20295" t="s">
        <v>441</v>
      </c>
      <c r="C20295" s="1">
        <v>4343070.6122148</v>
      </c>
      <c r="D20295" s="1">
        <v>763729.03153967904</v>
      </c>
      <c r="E20295" s="1">
        <v>2344167.7801971501</v>
      </c>
      <c r="F20295" s="1">
        <v>308985.91345977801</v>
      </c>
      <c r="G20295" s="1">
        <v>1048222.31837404</v>
      </c>
      <c r="H20295" s="1">
        <v>96868.637332916405</v>
      </c>
      <c r="I20295" s="1">
        <v>2507564.1995649301</v>
      </c>
      <c r="J20295" s="1">
        <v>224740.81371593499</v>
      </c>
    </row>
    <row r="20296" spans="1:10" x14ac:dyDescent="0.2">
      <c r="A20296" t="s">
        <v>5046</v>
      </c>
      <c r="B20296" t="s">
        <v>42</v>
      </c>
      <c r="C20296" s="1">
        <v>439728.04199242598</v>
      </c>
      <c r="D20296" s="1">
        <v>583000.12039279903</v>
      </c>
      <c r="E20296" s="1">
        <v>6871.5223140716598</v>
      </c>
      <c r="F20296" s="1">
        <v>59097.571105718598</v>
      </c>
      <c r="G20296" s="1">
        <v>455227.58589172398</v>
      </c>
      <c r="H20296" s="1">
        <v>173826.186483383</v>
      </c>
      <c r="I20296" s="1">
        <v>322391.80028438597</v>
      </c>
      <c r="J20296" s="1">
        <v>117971.951623916</v>
      </c>
    </row>
    <row r="20297" spans="1:10" x14ac:dyDescent="0.2">
      <c r="A20297" t="s">
        <v>9061</v>
      </c>
      <c r="B20297" t="s">
        <v>3069</v>
      </c>
      <c r="C20297" s="1">
        <v>470.59685850143399</v>
      </c>
      <c r="F20297" s="1">
        <v>3159.2048015594501</v>
      </c>
    </row>
    <row r="20298" spans="1:10" x14ac:dyDescent="0.2">
      <c r="A20298" t="s">
        <v>6220</v>
      </c>
      <c r="B20298" t="s">
        <v>3069</v>
      </c>
      <c r="C20298" s="1">
        <v>32595.112947464</v>
      </c>
      <c r="E20298" s="1">
        <v>23291.344296455401</v>
      </c>
      <c r="H20298" s="1">
        <v>5223.1369047164999</v>
      </c>
      <c r="J20298" s="1">
        <v>17203.541968822501</v>
      </c>
    </row>
    <row r="20299" spans="1:10" x14ac:dyDescent="0.2">
      <c r="A20299" t="s">
        <v>8321</v>
      </c>
      <c r="B20299" t="s">
        <v>5668</v>
      </c>
      <c r="C20299" s="1">
        <v>106772.785441876</v>
      </c>
      <c r="D20299" s="1">
        <v>17117.216314673398</v>
      </c>
      <c r="E20299" s="1">
        <v>23374.070540904999</v>
      </c>
      <c r="F20299" s="1">
        <v>24735.207800149899</v>
      </c>
      <c r="G20299" s="1">
        <v>35822.2688744068</v>
      </c>
      <c r="H20299" s="1">
        <v>22026.1479301453</v>
      </c>
      <c r="I20299" s="1">
        <v>146588.84680879099</v>
      </c>
      <c r="J20299" s="1">
        <v>8433.5263271331805</v>
      </c>
    </row>
    <row r="20300" spans="1:10" x14ac:dyDescent="0.2">
      <c r="A20300" t="s">
        <v>25473</v>
      </c>
      <c r="B20300" t="s">
        <v>5668</v>
      </c>
      <c r="J20300" s="1">
        <v>712.84426593780495</v>
      </c>
    </row>
    <row r="20301" spans="1:10" x14ac:dyDescent="0.2">
      <c r="A20301" t="s">
        <v>12687</v>
      </c>
      <c r="B20301" t="s">
        <v>30</v>
      </c>
      <c r="C20301" s="1">
        <v>10547.0941398144</v>
      </c>
      <c r="G20301" s="1">
        <v>3318.19794678688</v>
      </c>
      <c r="I20301" s="1">
        <v>20464.110937833801</v>
      </c>
    </row>
    <row r="20302" spans="1:10" x14ac:dyDescent="0.2">
      <c r="A20302" t="s">
        <v>24463</v>
      </c>
      <c r="B20302" t="s">
        <v>3093</v>
      </c>
      <c r="H20302" s="1">
        <v>9177.9201049804706</v>
      </c>
    </row>
    <row r="20303" spans="1:10" x14ac:dyDescent="0.2">
      <c r="A20303" t="s">
        <v>14482</v>
      </c>
      <c r="B20303" t="s">
        <v>3272</v>
      </c>
      <c r="E20303" s="1">
        <v>62685.115257263198</v>
      </c>
      <c r="F20303" s="1">
        <v>101045.676635742</v>
      </c>
      <c r="I20303" s="1">
        <v>53701.7905769348</v>
      </c>
    </row>
    <row r="20304" spans="1:10" x14ac:dyDescent="0.2">
      <c r="A20304" t="s">
        <v>5387</v>
      </c>
      <c r="B20304" t="s">
        <v>778</v>
      </c>
      <c r="C20304" s="1">
        <v>89335.510227203398</v>
      </c>
      <c r="D20304" s="1">
        <v>64437.577666282697</v>
      </c>
      <c r="E20304" s="1">
        <v>113643.061564684</v>
      </c>
      <c r="F20304" s="1">
        <v>40360.729321002997</v>
      </c>
      <c r="G20304" s="1">
        <v>144988.84636259099</v>
      </c>
      <c r="H20304" s="1">
        <v>65698.962471008301</v>
      </c>
      <c r="I20304" s="1">
        <v>219405.958698273</v>
      </c>
      <c r="J20304" s="1">
        <v>57341.192476272598</v>
      </c>
    </row>
    <row r="20305" spans="1:10" x14ac:dyDescent="0.2">
      <c r="A20305" t="s">
        <v>11609</v>
      </c>
      <c r="B20305" t="s">
        <v>1344</v>
      </c>
      <c r="C20305" s="1">
        <v>359038.10424327798</v>
      </c>
      <c r="D20305" s="1">
        <v>343040.38898003101</v>
      </c>
      <c r="E20305" s="1">
        <v>1445591.02866507</v>
      </c>
      <c r="F20305" s="1">
        <v>954707.47170341003</v>
      </c>
      <c r="G20305" s="1">
        <v>215767.435070515</v>
      </c>
      <c r="H20305" s="1">
        <v>145334.21728158</v>
      </c>
      <c r="I20305" s="1">
        <v>2375530.5493675498</v>
      </c>
      <c r="J20305" s="1">
        <v>1206731.0569033599</v>
      </c>
    </row>
    <row r="20306" spans="1:10" x14ac:dyDescent="0.2">
      <c r="A20306" t="s">
        <v>23756</v>
      </c>
      <c r="B20306" t="s">
        <v>954</v>
      </c>
      <c r="D20306" s="1">
        <v>5142.5169172286996</v>
      </c>
    </row>
    <row r="20307" spans="1:10" x14ac:dyDescent="0.2">
      <c r="A20307" t="s">
        <v>17369</v>
      </c>
      <c r="B20307" t="s">
        <v>6013</v>
      </c>
      <c r="G20307" s="1">
        <v>24441.304122924801</v>
      </c>
    </row>
    <row r="20308" spans="1:10" x14ac:dyDescent="0.2">
      <c r="A20308" t="s">
        <v>18259</v>
      </c>
      <c r="B20308" t="s">
        <v>6013</v>
      </c>
      <c r="G20308" s="1">
        <v>2813.7477235794099</v>
      </c>
    </row>
    <row r="20309" spans="1:10" x14ac:dyDescent="0.2">
      <c r="A20309" t="s">
        <v>628</v>
      </c>
      <c r="B20309" t="s">
        <v>627</v>
      </c>
      <c r="C20309" s="1">
        <v>13388.892052650501</v>
      </c>
      <c r="D20309" s="1">
        <v>1226.0658974647499</v>
      </c>
      <c r="E20309" s="1">
        <v>5977.3817901611301</v>
      </c>
      <c r="G20309" s="1">
        <v>20125.610935688099</v>
      </c>
      <c r="I20309" s="1">
        <v>8429.3733062744195</v>
      </c>
    </row>
    <row r="20310" spans="1:10" x14ac:dyDescent="0.2">
      <c r="A20310" t="s">
        <v>15572</v>
      </c>
      <c r="B20310" t="s">
        <v>7227</v>
      </c>
      <c r="D20310" s="1">
        <v>109462.61129856099</v>
      </c>
      <c r="E20310" s="1">
        <v>479.56153082847601</v>
      </c>
      <c r="I20310" s="1">
        <v>6483.93960094452</v>
      </c>
    </row>
    <row r="20311" spans="1:10" x14ac:dyDescent="0.2">
      <c r="A20311" t="s">
        <v>17031</v>
      </c>
      <c r="B20311" t="s">
        <v>17030</v>
      </c>
      <c r="G20311" s="1">
        <v>2373.69675445557</v>
      </c>
      <c r="I20311" s="1">
        <v>5203.3677997589102</v>
      </c>
    </row>
    <row r="20312" spans="1:10" x14ac:dyDescent="0.2">
      <c r="A20312" t="s">
        <v>8920</v>
      </c>
      <c r="B20312" t="s">
        <v>16</v>
      </c>
      <c r="C20312" s="1">
        <v>33477.449447274303</v>
      </c>
      <c r="D20312" s="1">
        <v>36552.688106179303</v>
      </c>
      <c r="E20312" s="1">
        <v>2971.8254649639098</v>
      </c>
      <c r="F20312" s="1">
        <v>16472.5109496117</v>
      </c>
      <c r="G20312" s="1">
        <v>3474.08962249756</v>
      </c>
      <c r="H20312" s="1">
        <v>4769.0690720081302</v>
      </c>
      <c r="I20312" s="1">
        <v>18086.2775621414</v>
      </c>
      <c r="J20312" s="1">
        <v>37289.002953052499</v>
      </c>
    </row>
    <row r="20313" spans="1:10" x14ac:dyDescent="0.2">
      <c r="A20313" t="s">
        <v>8551</v>
      </c>
      <c r="B20313" t="s">
        <v>2733</v>
      </c>
      <c r="C20313" s="1">
        <v>2615.7167384624499</v>
      </c>
      <c r="G20313" s="1">
        <v>9821.6413197517395</v>
      </c>
    </row>
    <row r="20314" spans="1:10" x14ac:dyDescent="0.2">
      <c r="A20314" t="s">
        <v>5474</v>
      </c>
      <c r="B20314" t="s">
        <v>1610</v>
      </c>
      <c r="C20314" s="1">
        <v>23190.1553430557</v>
      </c>
    </row>
    <row r="20315" spans="1:10" x14ac:dyDescent="0.2">
      <c r="A20315" t="s">
        <v>4236</v>
      </c>
      <c r="B20315" t="s">
        <v>1022</v>
      </c>
      <c r="C20315" s="1">
        <v>17142.001751899701</v>
      </c>
      <c r="D20315" s="1">
        <v>43522.536093235001</v>
      </c>
      <c r="I20315" s="1">
        <v>8588.2940692901593</v>
      </c>
    </row>
    <row r="20316" spans="1:10" x14ac:dyDescent="0.2">
      <c r="A20316" t="s">
        <v>21907</v>
      </c>
      <c r="B20316" t="s">
        <v>1121</v>
      </c>
      <c r="D20316" s="1">
        <v>8844.9191980361902</v>
      </c>
      <c r="I20316" s="1">
        <v>30287.344653129501</v>
      </c>
      <c r="J20316" s="1">
        <v>496.05563616752602</v>
      </c>
    </row>
    <row r="20317" spans="1:10" x14ac:dyDescent="0.2">
      <c r="A20317" t="s">
        <v>11194</v>
      </c>
      <c r="B20317" t="s">
        <v>1708</v>
      </c>
      <c r="C20317" s="1">
        <v>289582.167932034</v>
      </c>
      <c r="D20317" s="1">
        <v>238813.90598630899</v>
      </c>
      <c r="E20317" s="1">
        <v>218272.266822815</v>
      </c>
      <c r="F20317" s="1">
        <v>139139.41243123999</v>
      </c>
      <c r="G20317" s="1">
        <v>103941.410772562</v>
      </c>
      <c r="H20317" s="1">
        <v>107413.697747231</v>
      </c>
      <c r="I20317" s="1">
        <v>402570.38087225001</v>
      </c>
      <c r="J20317" s="1">
        <v>163595.75136780701</v>
      </c>
    </row>
    <row r="20318" spans="1:10" x14ac:dyDescent="0.2">
      <c r="A20318" t="s">
        <v>15738</v>
      </c>
      <c r="B20318" t="s">
        <v>1396</v>
      </c>
      <c r="D20318" s="1">
        <v>10549.636517286301</v>
      </c>
      <c r="E20318" s="1">
        <v>19161.231227397901</v>
      </c>
      <c r="G20318" s="1">
        <v>4165.5818989276904</v>
      </c>
      <c r="H20318" s="1">
        <v>20839.7995557785</v>
      </c>
      <c r="I20318" s="1">
        <v>20614.843072891199</v>
      </c>
    </row>
    <row r="20319" spans="1:10" x14ac:dyDescent="0.2">
      <c r="A20319" t="s">
        <v>22606</v>
      </c>
      <c r="B20319" t="s">
        <v>4859</v>
      </c>
      <c r="F20319" s="1">
        <v>10471.9607620239</v>
      </c>
    </row>
    <row r="20320" spans="1:10" x14ac:dyDescent="0.2">
      <c r="A20320" t="s">
        <v>5775</v>
      </c>
      <c r="B20320" t="s">
        <v>111</v>
      </c>
      <c r="C20320" s="1">
        <v>3817.0129776000999</v>
      </c>
      <c r="D20320" s="1">
        <v>2565.0258369445801</v>
      </c>
      <c r="I20320" s="1">
        <v>652.57727909088203</v>
      </c>
    </row>
    <row r="20321" spans="1:10" x14ac:dyDescent="0.2">
      <c r="A20321" t="s">
        <v>8099</v>
      </c>
      <c r="B20321" t="s">
        <v>1929</v>
      </c>
      <c r="C20321" s="1">
        <v>39110.820313453703</v>
      </c>
      <c r="D20321" s="1">
        <v>31554.989273071398</v>
      </c>
      <c r="G20321" s="1">
        <v>15021.185722112699</v>
      </c>
      <c r="I20321" s="1">
        <v>27055.052024841301</v>
      </c>
    </row>
    <row r="20322" spans="1:10" x14ac:dyDescent="0.2">
      <c r="A20322" t="s">
        <v>7980</v>
      </c>
      <c r="B20322" t="s">
        <v>342</v>
      </c>
      <c r="C20322" s="1">
        <v>29439.233695983901</v>
      </c>
      <c r="D20322" s="1">
        <v>2299.87280654907</v>
      </c>
      <c r="E20322" s="1">
        <v>24432.474327087399</v>
      </c>
      <c r="F20322" s="1">
        <v>776.14999961853005</v>
      </c>
      <c r="G20322" s="1">
        <v>37680.140597343503</v>
      </c>
      <c r="I20322" s="1">
        <v>134396.70858764701</v>
      </c>
    </row>
    <row r="20323" spans="1:10" x14ac:dyDescent="0.2">
      <c r="A20323" t="s">
        <v>16611</v>
      </c>
      <c r="B20323" t="s">
        <v>4814</v>
      </c>
      <c r="E20323" s="1">
        <v>10469.603826999701</v>
      </c>
      <c r="F20323" s="1">
        <v>46206.633553743399</v>
      </c>
      <c r="G20323" s="1">
        <v>344025.77421188302</v>
      </c>
      <c r="H20323" s="1">
        <v>196443.36646747601</v>
      </c>
      <c r="I20323" s="1">
        <v>14832.066831111901</v>
      </c>
      <c r="J20323" s="1">
        <v>23966.564479827899</v>
      </c>
    </row>
    <row r="20324" spans="1:10" x14ac:dyDescent="0.2">
      <c r="A20324" t="s">
        <v>5789</v>
      </c>
      <c r="B20324" t="s">
        <v>499</v>
      </c>
      <c r="C20324" s="1">
        <v>40865.581028223103</v>
      </c>
      <c r="E20324" s="1">
        <v>14801.338070631</v>
      </c>
      <c r="G20324" s="1">
        <v>2147.4373738765698</v>
      </c>
      <c r="I20324" s="1">
        <v>789.347498893737</v>
      </c>
    </row>
    <row r="20325" spans="1:10" x14ac:dyDescent="0.2">
      <c r="A20325" t="s">
        <v>16080</v>
      </c>
      <c r="B20325" t="s">
        <v>1206</v>
      </c>
      <c r="E20325" s="1">
        <v>1759.3529977798501</v>
      </c>
      <c r="G20325" s="1">
        <v>778.80789279937801</v>
      </c>
      <c r="H20325" s="1">
        <v>81713.960601806597</v>
      </c>
      <c r="I20325" s="1">
        <v>16681.684621810899</v>
      </c>
      <c r="J20325" s="1">
        <v>231855.855194092</v>
      </c>
    </row>
    <row r="20326" spans="1:10" x14ac:dyDescent="0.2">
      <c r="A20326" t="s">
        <v>5312</v>
      </c>
      <c r="B20326" t="s">
        <v>2417</v>
      </c>
      <c r="C20326" s="1">
        <v>15863.049284934999</v>
      </c>
      <c r="E20326" s="1">
        <v>5773.2485218048096</v>
      </c>
      <c r="I20326" s="1">
        <v>242720.95014142999</v>
      </c>
    </row>
    <row r="20327" spans="1:10" x14ac:dyDescent="0.2">
      <c r="A20327" t="s">
        <v>15908</v>
      </c>
      <c r="B20327" t="s">
        <v>2669</v>
      </c>
      <c r="D20327" s="1">
        <v>5218.3862483501398</v>
      </c>
      <c r="E20327" s="1">
        <v>12924.7676434517</v>
      </c>
      <c r="G20327" s="1">
        <v>21925.777023315401</v>
      </c>
      <c r="H20327" s="1">
        <v>1741.02801370621</v>
      </c>
      <c r="I20327" s="1">
        <v>56513.113382339499</v>
      </c>
      <c r="J20327" s="1">
        <v>2939.1849150657699</v>
      </c>
    </row>
    <row r="20328" spans="1:10" x14ac:dyDescent="0.2">
      <c r="A20328" t="s">
        <v>10439</v>
      </c>
      <c r="B20328" t="s">
        <v>1071</v>
      </c>
      <c r="C20328" s="1">
        <v>8514.8320808410699</v>
      </c>
    </row>
    <row r="20329" spans="1:10" x14ac:dyDescent="0.2">
      <c r="A20329" t="s">
        <v>3264</v>
      </c>
      <c r="B20329" t="s">
        <v>560</v>
      </c>
      <c r="C20329" s="1">
        <v>226148.54135131801</v>
      </c>
      <c r="D20329" s="1">
        <v>3416.8547334670998</v>
      </c>
      <c r="E20329" s="1">
        <v>78621.722818136201</v>
      </c>
      <c r="G20329" s="1">
        <v>41644.675746917797</v>
      </c>
      <c r="I20329" s="1">
        <v>37387.370692014701</v>
      </c>
    </row>
    <row r="20330" spans="1:10" x14ac:dyDescent="0.2">
      <c r="A20330" t="s">
        <v>7908</v>
      </c>
      <c r="B20330" t="s">
        <v>560</v>
      </c>
      <c r="C20330" s="1">
        <v>33737.759740829497</v>
      </c>
    </row>
    <row r="20331" spans="1:10" x14ac:dyDescent="0.2">
      <c r="A20331" t="s">
        <v>17545</v>
      </c>
      <c r="B20331" t="s">
        <v>2733</v>
      </c>
      <c r="G20331" s="1">
        <v>3215.0792655944801</v>
      </c>
    </row>
    <row r="20332" spans="1:10" x14ac:dyDescent="0.2">
      <c r="A20332" t="s">
        <v>7306</v>
      </c>
      <c r="B20332" t="s">
        <v>359</v>
      </c>
      <c r="C20332" s="1">
        <v>43631.235799074202</v>
      </c>
      <c r="D20332" s="1">
        <v>1361.81741595268</v>
      </c>
      <c r="E20332" s="1">
        <v>27482.930265188199</v>
      </c>
      <c r="G20332" s="1">
        <v>11675.188206434301</v>
      </c>
      <c r="H20332" s="1">
        <v>3142.59482121468</v>
      </c>
      <c r="I20332" s="1">
        <v>5097.7511777877799</v>
      </c>
      <c r="J20332" s="1">
        <v>5818.7647337913604</v>
      </c>
    </row>
    <row r="20333" spans="1:10" x14ac:dyDescent="0.2">
      <c r="A20333" t="s">
        <v>25390</v>
      </c>
      <c r="B20333" t="s">
        <v>359</v>
      </c>
      <c r="J20333" s="1">
        <v>6705.9165124893198</v>
      </c>
    </row>
    <row r="20334" spans="1:10" x14ac:dyDescent="0.2">
      <c r="A20334" t="s">
        <v>3639</v>
      </c>
      <c r="B20334" t="s">
        <v>575</v>
      </c>
      <c r="C20334" s="1">
        <v>101761.67058944701</v>
      </c>
      <c r="D20334" s="1">
        <v>262447.29910469102</v>
      </c>
      <c r="E20334" s="1">
        <v>3831.0074348449798</v>
      </c>
      <c r="F20334" s="1">
        <v>204236.56933593799</v>
      </c>
      <c r="G20334" s="1">
        <v>1708.29065132141</v>
      </c>
      <c r="H20334" s="1">
        <v>204905.30484199501</v>
      </c>
      <c r="I20334" s="1">
        <v>82702.034299850493</v>
      </c>
      <c r="J20334" s="1">
        <v>85301.145263671904</v>
      </c>
    </row>
    <row r="20335" spans="1:10" x14ac:dyDescent="0.2">
      <c r="A20335" t="s">
        <v>7880</v>
      </c>
      <c r="B20335" t="s">
        <v>720</v>
      </c>
      <c r="C20335" s="1">
        <v>294379.32037067501</v>
      </c>
      <c r="D20335" s="1">
        <v>274977.697399139</v>
      </c>
      <c r="E20335" s="1">
        <v>85766.356880188105</v>
      </c>
      <c r="F20335" s="1">
        <v>128755.322191239</v>
      </c>
      <c r="G20335" s="1">
        <v>35502.791658759197</v>
      </c>
      <c r="H20335" s="1">
        <v>112940.26803946499</v>
      </c>
      <c r="I20335" s="1">
        <v>147772.06196308101</v>
      </c>
      <c r="J20335" s="1">
        <v>113001.024273396</v>
      </c>
    </row>
    <row r="20336" spans="1:10" x14ac:dyDescent="0.2">
      <c r="A20336" t="s">
        <v>20159</v>
      </c>
      <c r="B20336" t="s">
        <v>2223</v>
      </c>
      <c r="D20336" s="1">
        <v>4187.4270381927499</v>
      </c>
      <c r="F20336" s="1">
        <v>2873.2925968170198</v>
      </c>
      <c r="I20336" s="1">
        <v>31353.79961586</v>
      </c>
      <c r="J20336" s="1">
        <v>2101.7185182571502</v>
      </c>
    </row>
    <row r="20337" spans="1:10" x14ac:dyDescent="0.2">
      <c r="A20337" t="s">
        <v>20761</v>
      </c>
      <c r="B20337" t="s">
        <v>60</v>
      </c>
      <c r="D20337" s="1">
        <v>2236.1234416961702</v>
      </c>
      <c r="I20337" s="1">
        <v>110561.31035804701</v>
      </c>
    </row>
    <row r="20338" spans="1:10" x14ac:dyDescent="0.2">
      <c r="A20338" t="s">
        <v>5143</v>
      </c>
      <c r="B20338" t="s">
        <v>121</v>
      </c>
      <c r="C20338" s="1">
        <v>1635.8073425293001</v>
      </c>
      <c r="I20338" s="1">
        <v>11358.7930831909</v>
      </c>
    </row>
    <row r="20339" spans="1:10" x14ac:dyDescent="0.2">
      <c r="A20339" t="s">
        <v>9104</v>
      </c>
      <c r="B20339" t="s">
        <v>264</v>
      </c>
      <c r="C20339" s="1">
        <v>3208.0491504669199</v>
      </c>
      <c r="E20339" s="1">
        <v>1580.76951980591</v>
      </c>
      <c r="I20339" s="1">
        <v>90619.618594646498</v>
      </c>
    </row>
    <row r="20340" spans="1:10" x14ac:dyDescent="0.2">
      <c r="A20340" t="s">
        <v>9252</v>
      </c>
      <c r="B20340" t="s">
        <v>237</v>
      </c>
      <c r="C20340" s="1">
        <v>1294.28216981888</v>
      </c>
    </row>
    <row r="20341" spans="1:10" x14ac:dyDescent="0.2">
      <c r="A20341" t="s">
        <v>23672</v>
      </c>
      <c r="B20341" t="s">
        <v>787</v>
      </c>
      <c r="D20341" s="1">
        <v>98310.0209751129</v>
      </c>
    </row>
    <row r="20342" spans="1:10" x14ac:dyDescent="0.2">
      <c r="A20342" t="s">
        <v>25206</v>
      </c>
      <c r="B20342" t="s">
        <v>2477</v>
      </c>
      <c r="J20342" s="1">
        <v>1368.7157330513</v>
      </c>
    </row>
    <row r="20343" spans="1:10" x14ac:dyDescent="0.2">
      <c r="A20343" t="s">
        <v>21338</v>
      </c>
      <c r="B20343" t="s">
        <v>150</v>
      </c>
      <c r="I20343" s="1">
        <v>369043.34178543102</v>
      </c>
    </row>
    <row r="20344" spans="1:10" x14ac:dyDescent="0.2">
      <c r="A20344" t="s">
        <v>5501</v>
      </c>
      <c r="B20344" t="s">
        <v>644</v>
      </c>
      <c r="C20344" s="1">
        <v>199929.361727715</v>
      </c>
    </row>
    <row r="20345" spans="1:10" x14ac:dyDescent="0.2">
      <c r="A20345" t="s">
        <v>12679</v>
      </c>
      <c r="B20345" t="s">
        <v>207</v>
      </c>
      <c r="C20345" s="1">
        <v>248776.19930648801</v>
      </c>
      <c r="D20345" s="1">
        <v>79312.539932251006</v>
      </c>
      <c r="I20345" s="1">
        <v>475.31489825248701</v>
      </c>
      <c r="J20345" s="1">
        <v>1317.33192253113</v>
      </c>
    </row>
    <row r="20346" spans="1:10" x14ac:dyDescent="0.2">
      <c r="A20346" t="s">
        <v>22884</v>
      </c>
      <c r="B20346" t="s">
        <v>2477</v>
      </c>
      <c r="D20346" s="1">
        <v>87971.062440633905</v>
      </c>
      <c r="F20346" s="1">
        <v>92115.810528040107</v>
      </c>
      <c r="H20346" s="1">
        <v>79585.583513260004</v>
      </c>
      <c r="J20346" s="1">
        <v>225813.95923280701</v>
      </c>
    </row>
    <row r="20347" spans="1:10" x14ac:dyDescent="0.2">
      <c r="A20347" t="s">
        <v>2848</v>
      </c>
      <c r="B20347" t="s">
        <v>480</v>
      </c>
      <c r="C20347" s="1">
        <v>682.26161098480202</v>
      </c>
    </row>
    <row r="20348" spans="1:10" x14ac:dyDescent="0.2">
      <c r="A20348" t="s">
        <v>15724</v>
      </c>
      <c r="B20348" t="s">
        <v>1004</v>
      </c>
      <c r="D20348" s="1">
        <v>8573.2365632057208</v>
      </c>
      <c r="E20348" s="1">
        <v>24605.411408424399</v>
      </c>
      <c r="F20348" s="1">
        <v>2057.2540559768699</v>
      </c>
      <c r="G20348" s="1">
        <v>552.15476751327503</v>
      </c>
      <c r="H20348" s="1">
        <v>45571.181329011903</v>
      </c>
      <c r="I20348" s="1">
        <v>54696.149517297803</v>
      </c>
      <c r="J20348" s="1">
        <v>8837.2196784019397</v>
      </c>
    </row>
    <row r="20349" spans="1:10" x14ac:dyDescent="0.2">
      <c r="A20349" t="s">
        <v>16481</v>
      </c>
      <c r="B20349" t="s">
        <v>2300</v>
      </c>
      <c r="E20349" s="1">
        <v>4867.0502262115497</v>
      </c>
    </row>
    <row r="20350" spans="1:10" x14ac:dyDescent="0.2">
      <c r="A20350" t="s">
        <v>17427</v>
      </c>
      <c r="B20350" t="s">
        <v>1640</v>
      </c>
      <c r="G20350" s="1">
        <v>123171.941040039</v>
      </c>
    </row>
    <row r="20351" spans="1:10" x14ac:dyDescent="0.2">
      <c r="A20351" t="s">
        <v>7739</v>
      </c>
      <c r="B20351" t="s">
        <v>1749</v>
      </c>
      <c r="C20351" s="1">
        <v>2924755.1431306601</v>
      </c>
      <c r="D20351" s="1">
        <v>94320.047172069593</v>
      </c>
      <c r="E20351" s="1">
        <v>1005903.9962139101</v>
      </c>
      <c r="F20351" s="1">
        <v>53462.524088144302</v>
      </c>
      <c r="G20351" s="1">
        <v>875673.653666973</v>
      </c>
      <c r="H20351" s="1">
        <v>31431.585782051101</v>
      </c>
      <c r="I20351" s="1">
        <v>1368744.6382901701</v>
      </c>
      <c r="J20351" s="1">
        <v>102374.95464325001</v>
      </c>
    </row>
    <row r="20352" spans="1:10" x14ac:dyDescent="0.2">
      <c r="A20352" t="s">
        <v>24248</v>
      </c>
      <c r="B20352" t="s">
        <v>348</v>
      </c>
      <c r="H20352" s="1">
        <v>903.788962364197</v>
      </c>
    </row>
    <row r="20353" spans="1:10" x14ac:dyDescent="0.2">
      <c r="A20353" t="s">
        <v>2580</v>
      </c>
      <c r="B20353" t="s">
        <v>194</v>
      </c>
      <c r="C20353" s="1">
        <v>438.52284669876099</v>
      </c>
    </row>
    <row r="20354" spans="1:10" x14ac:dyDescent="0.2">
      <c r="A20354" t="s">
        <v>21229</v>
      </c>
      <c r="B20354" t="s">
        <v>15384</v>
      </c>
      <c r="I20354" s="1">
        <v>2862.7316455841101</v>
      </c>
    </row>
    <row r="20355" spans="1:10" x14ac:dyDescent="0.2">
      <c r="A20355" t="s">
        <v>16725</v>
      </c>
      <c r="B20355" t="s">
        <v>85</v>
      </c>
      <c r="E20355" s="1">
        <v>1450.5539922714199</v>
      </c>
      <c r="I20355" s="1">
        <v>625.93667316436699</v>
      </c>
    </row>
    <row r="20356" spans="1:10" x14ac:dyDescent="0.2">
      <c r="A20356" t="s">
        <v>22826</v>
      </c>
      <c r="B20356" t="s">
        <v>4836</v>
      </c>
      <c r="F20356" s="1">
        <v>41469.657797813401</v>
      </c>
    </row>
    <row r="20357" spans="1:10" x14ac:dyDescent="0.2">
      <c r="A20357" t="s">
        <v>23791</v>
      </c>
      <c r="B20357" t="s">
        <v>141</v>
      </c>
      <c r="D20357" s="1">
        <v>265.78898525237997</v>
      </c>
      <c r="J20357" s="1">
        <v>206.77157270908401</v>
      </c>
    </row>
    <row r="20358" spans="1:10" x14ac:dyDescent="0.2">
      <c r="A20358" t="s">
        <v>4228</v>
      </c>
      <c r="B20358" t="s">
        <v>854</v>
      </c>
      <c r="C20358" s="1">
        <v>938789.77870035102</v>
      </c>
      <c r="D20358" s="1">
        <v>797325.63391184702</v>
      </c>
      <c r="E20358" s="1">
        <v>671049.36002326</v>
      </c>
      <c r="F20358" s="1">
        <v>824627.48704242799</v>
      </c>
      <c r="G20358" s="1">
        <v>209906.286098957</v>
      </c>
      <c r="H20358" s="1">
        <v>727340.778687955</v>
      </c>
      <c r="I20358" s="1">
        <v>1903623.23293781</v>
      </c>
      <c r="J20358" s="1">
        <v>771409.99512863206</v>
      </c>
    </row>
    <row r="20359" spans="1:10" x14ac:dyDescent="0.2">
      <c r="A20359" t="s">
        <v>19941</v>
      </c>
      <c r="B20359" t="s">
        <v>2644</v>
      </c>
      <c r="H20359" s="1">
        <v>12484.457702636701</v>
      </c>
      <c r="I20359" s="1">
        <v>59697.977261066502</v>
      </c>
      <c r="J20359" s="1">
        <v>4269.4142646789596</v>
      </c>
    </row>
    <row r="20360" spans="1:10" x14ac:dyDescent="0.2">
      <c r="A20360" t="s">
        <v>11404</v>
      </c>
      <c r="B20360" t="s">
        <v>2004</v>
      </c>
      <c r="C20360" s="1">
        <v>62053.802906036297</v>
      </c>
      <c r="D20360" s="1">
        <v>15926.583705425301</v>
      </c>
      <c r="E20360" s="1">
        <v>4992.8512353897104</v>
      </c>
      <c r="G20360" s="1">
        <v>27121.681737423001</v>
      </c>
      <c r="H20360" s="1">
        <v>15967.389023542401</v>
      </c>
      <c r="I20360" s="1">
        <v>44388.2274465562</v>
      </c>
      <c r="J20360" s="1">
        <v>2951.7981777191198</v>
      </c>
    </row>
    <row r="20361" spans="1:10" x14ac:dyDescent="0.2">
      <c r="A20361" t="s">
        <v>8016</v>
      </c>
      <c r="B20361" t="s">
        <v>1198</v>
      </c>
      <c r="C20361" s="1">
        <v>12875.2055721283</v>
      </c>
      <c r="E20361" s="1">
        <v>3719.94418811798</v>
      </c>
      <c r="G20361" s="1">
        <v>836.13859009742805</v>
      </c>
      <c r="I20361" s="1">
        <v>15528.0485203266</v>
      </c>
    </row>
    <row r="20362" spans="1:10" x14ac:dyDescent="0.2">
      <c r="A20362" t="s">
        <v>22633</v>
      </c>
      <c r="B20362" t="s">
        <v>3378</v>
      </c>
      <c r="J20362" s="1">
        <v>894.90883612632695</v>
      </c>
    </row>
    <row r="20363" spans="1:10" x14ac:dyDescent="0.2">
      <c r="A20363" t="s">
        <v>54</v>
      </c>
      <c r="B20363" t="s">
        <v>53</v>
      </c>
      <c r="C20363" s="1">
        <v>23184.935874939001</v>
      </c>
      <c r="D20363" s="1">
        <v>13548.4894566536</v>
      </c>
      <c r="E20363" s="1">
        <v>439131.044849873</v>
      </c>
      <c r="F20363" s="1">
        <v>61649.307955622702</v>
      </c>
      <c r="G20363" s="1">
        <v>185333.107186318</v>
      </c>
      <c r="H20363" s="1">
        <v>156561.489072561</v>
      </c>
      <c r="I20363" s="1">
        <v>102048.541872859</v>
      </c>
      <c r="J20363" s="1">
        <v>312365.42859196599</v>
      </c>
    </row>
    <row r="20364" spans="1:10" x14ac:dyDescent="0.2">
      <c r="A20364" t="s">
        <v>15233</v>
      </c>
      <c r="B20364" t="s">
        <v>178</v>
      </c>
      <c r="D20364" s="1">
        <v>2216.7099657058702</v>
      </c>
      <c r="E20364" s="1">
        <v>35291.430625915498</v>
      </c>
      <c r="H20364" s="1">
        <v>666.01293563842796</v>
      </c>
      <c r="I20364" s="1">
        <v>58158.613555908203</v>
      </c>
    </row>
    <row r="20365" spans="1:10" x14ac:dyDescent="0.2">
      <c r="A20365" t="s">
        <v>24617</v>
      </c>
      <c r="B20365" t="s">
        <v>14456</v>
      </c>
      <c r="H20365" s="1">
        <v>269538.00578689598</v>
      </c>
    </row>
    <row r="20366" spans="1:10" x14ac:dyDescent="0.2">
      <c r="A20366" t="s">
        <v>9393</v>
      </c>
      <c r="B20366" t="s">
        <v>1212</v>
      </c>
      <c r="C20366" s="1">
        <v>1845096.64410782</v>
      </c>
      <c r="D20366" s="1">
        <v>1282146.3358402201</v>
      </c>
      <c r="E20366" s="1">
        <v>4790503.9798584003</v>
      </c>
      <c r="F20366" s="1">
        <v>5237580.0100567304</v>
      </c>
      <c r="G20366" s="1">
        <v>2230971.7135354299</v>
      </c>
      <c r="H20366" s="1">
        <v>2807415.4382686699</v>
      </c>
      <c r="I20366" s="1">
        <v>7201135.0853977203</v>
      </c>
      <c r="J20366" s="1">
        <v>5462891.0115942899</v>
      </c>
    </row>
    <row r="20367" spans="1:10" x14ac:dyDescent="0.2">
      <c r="A20367" t="s">
        <v>20940</v>
      </c>
      <c r="B20367" t="s">
        <v>4875</v>
      </c>
      <c r="I20367" s="1">
        <v>33810.724975586003</v>
      </c>
    </row>
    <row r="20368" spans="1:10" x14ac:dyDescent="0.2">
      <c r="A20368" t="s">
        <v>5793</v>
      </c>
      <c r="B20368" t="s">
        <v>2768</v>
      </c>
      <c r="C20368" s="1">
        <v>842394.606092692</v>
      </c>
      <c r="D20368" s="1">
        <v>6635.0196323394803</v>
      </c>
      <c r="E20368" s="1">
        <v>54010.050651788799</v>
      </c>
      <c r="F20368" s="1">
        <v>2995.1169176101698</v>
      </c>
      <c r="I20368" s="1">
        <v>157932.059137345</v>
      </c>
      <c r="J20368" s="1">
        <v>1055.8286147117601</v>
      </c>
    </row>
    <row r="20369" spans="1:10" x14ac:dyDescent="0.2">
      <c r="A20369" t="s">
        <v>14397</v>
      </c>
      <c r="B20369" t="s">
        <v>5003</v>
      </c>
      <c r="E20369" s="1">
        <v>46569.208712100903</v>
      </c>
      <c r="G20369" s="1">
        <v>46529.0615016222</v>
      </c>
      <c r="I20369" s="1">
        <v>27313.851918220498</v>
      </c>
      <c r="J20369" s="1">
        <v>6221.1811518669201</v>
      </c>
    </row>
    <row r="20370" spans="1:10" x14ac:dyDescent="0.2">
      <c r="A20370" t="s">
        <v>15797</v>
      </c>
      <c r="B20370" t="s">
        <v>2475</v>
      </c>
      <c r="E20370" s="1">
        <v>37442.197886467002</v>
      </c>
      <c r="I20370" s="1">
        <v>234001.979887486</v>
      </c>
    </row>
    <row r="20371" spans="1:10" x14ac:dyDescent="0.2">
      <c r="A20371" t="s">
        <v>3156</v>
      </c>
      <c r="B20371" t="s">
        <v>706</v>
      </c>
      <c r="C20371" s="1">
        <v>516089.21012640098</v>
      </c>
      <c r="D20371" s="1">
        <v>255583.42128992101</v>
      </c>
      <c r="E20371" s="1">
        <v>473211.05590677197</v>
      </c>
      <c r="F20371" s="1">
        <v>1235872.5605030099</v>
      </c>
      <c r="G20371" s="1">
        <v>122244.933066607</v>
      </c>
      <c r="H20371" s="1">
        <v>306904.37456274102</v>
      </c>
      <c r="I20371" s="1">
        <v>364088.54454135901</v>
      </c>
      <c r="J20371" s="1">
        <v>869426.13724660804</v>
      </c>
    </row>
    <row r="20372" spans="1:10" x14ac:dyDescent="0.2">
      <c r="A20372" t="s">
        <v>22787</v>
      </c>
      <c r="B20372" t="s">
        <v>706</v>
      </c>
      <c r="D20372" s="1">
        <v>39151.90127635</v>
      </c>
      <c r="F20372" s="1">
        <v>90854.088627338395</v>
      </c>
      <c r="H20372" s="1">
        <v>21074.047581434301</v>
      </c>
      <c r="J20372" s="1">
        <v>77101.743013739702</v>
      </c>
    </row>
    <row r="20373" spans="1:10" x14ac:dyDescent="0.2">
      <c r="A20373" t="s">
        <v>4487</v>
      </c>
      <c r="B20373" t="s">
        <v>175</v>
      </c>
      <c r="C20373" s="1">
        <v>257039.287719727</v>
      </c>
      <c r="D20373" s="1">
        <v>306344.16796875099</v>
      </c>
      <c r="F20373" s="1">
        <v>214358.04473877</v>
      </c>
      <c r="G20373" s="1">
        <v>92344.540161132798</v>
      </c>
      <c r="I20373" s="1">
        <v>374652.62615966803</v>
      </c>
    </row>
    <row r="20374" spans="1:10" x14ac:dyDescent="0.2">
      <c r="A20374" t="s">
        <v>21949</v>
      </c>
      <c r="B20374" t="s">
        <v>891</v>
      </c>
      <c r="D20374" s="1">
        <v>29498.818529128999</v>
      </c>
      <c r="F20374" s="1">
        <v>19092.4631123543</v>
      </c>
      <c r="H20374" s="1">
        <v>104604.003389359</v>
      </c>
      <c r="I20374" s="1">
        <v>269678.721569538</v>
      </c>
      <c r="J20374" s="1">
        <v>150980.76177978501</v>
      </c>
    </row>
    <row r="20375" spans="1:10" x14ac:dyDescent="0.2">
      <c r="A20375" t="s">
        <v>2811</v>
      </c>
      <c r="B20375" t="s">
        <v>951</v>
      </c>
      <c r="C20375" s="1">
        <v>20699.6108751297</v>
      </c>
      <c r="D20375" s="1">
        <v>510197.66599273699</v>
      </c>
      <c r="E20375" s="1">
        <v>527813.42260742199</v>
      </c>
      <c r="F20375" s="1">
        <v>522738.28605651902</v>
      </c>
      <c r="G20375" s="1">
        <v>28923.025543212902</v>
      </c>
      <c r="H20375" s="1">
        <v>250350.91829681399</v>
      </c>
      <c r="I20375" s="1">
        <v>568160.02050781297</v>
      </c>
      <c r="J20375" s="1">
        <v>406673.57366943301</v>
      </c>
    </row>
    <row r="20376" spans="1:10" x14ac:dyDescent="0.2">
      <c r="A20376" t="s">
        <v>2820</v>
      </c>
      <c r="B20376" t="s">
        <v>951</v>
      </c>
      <c r="C20376" s="1">
        <v>33876.242356777198</v>
      </c>
      <c r="D20376" s="1">
        <v>25618.449642658201</v>
      </c>
      <c r="E20376" s="1">
        <v>11451.441880464599</v>
      </c>
      <c r="F20376" s="1">
        <v>101607.08922290801</v>
      </c>
      <c r="I20376" s="1">
        <v>16226.097409248399</v>
      </c>
      <c r="J20376" s="1">
        <v>6521.0674629211499</v>
      </c>
    </row>
    <row r="20377" spans="1:10" x14ac:dyDescent="0.2">
      <c r="A20377" t="s">
        <v>1149</v>
      </c>
      <c r="B20377" t="s">
        <v>1148</v>
      </c>
      <c r="C20377" s="1">
        <v>618.82770967483498</v>
      </c>
      <c r="H20377" s="1">
        <v>8063.2228255271903</v>
      </c>
      <c r="I20377" s="1">
        <v>20972.437258720402</v>
      </c>
    </row>
    <row r="20378" spans="1:10" x14ac:dyDescent="0.2">
      <c r="A20378" t="s">
        <v>12775</v>
      </c>
      <c r="B20378" t="s">
        <v>752</v>
      </c>
      <c r="C20378" s="1">
        <v>66797.5712890625</v>
      </c>
      <c r="I20378" s="1">
        <v>61962.100708007798</v>
      </c>
    </row>
    <row r="20379" spans="1:10" x14ac:dyDescent="0.2">
      <c r="A20379" t="s">
        <v>19481</v>
      </c>
      <c r="B20379" t="s">
        <v>184</v>
      </c>
      <c r="D20379" s="1">
        <v>1547.5032293796501</v>
      </c>
      <c r="G20379" s="1">
        <v>488.86857545375801</v>
      </c>
      <c r="I20379" s="1">
        <v>150854.081806898</v>
      </c>
    </row>
    <row r="20380" spans="1:10" x14ac:dyDescent="0.2">
      <c r="A20380" t="s">
        <v>4777</v>
      </c>
      <c r="B20380" t="s">
        <v>3485</v>
      </c>
      <c r="C20380" s="1">
        <v>73605.621173858701</v>
      </c>
      <c r="D20380" s="1">
        <v>5380.5041503906295</v>
      </c>
      <c r="E20380" s="1">
        <v>112575.355743408</v>
      </c>
      <c r="F20380" s="1">
        <v>4668.2368774414099</v>
      </c>
      <c r="G20380" s="1">
        <v>2394.88499259949</v>
      </c>
      <c r="I20380" s="1">
        <v>223318.898468017</v>
      </c>
    </row>
    <row r="20381" spans="1:10" x14ac:dyDescent="0.2">
      <c r="A20381" t="s">
        <v>18191</v>
      </c>
      <c r="B20381" t="s">
        <v>3093</v>
      </c>
      <c r="G20381" s="1">
        <v>994.99541664123603</v>
      </c>
    </row>
    <row r="20382" spans="1:10" x14ac:dyDescent="0.2">
      <c r="A20382" t="s">
        <v>24430</v>
      </c>
      <c r="B20382" t="s">
        <v>3093</v>
      </c>
      <c r="H20382" s="1">
        <v>31808.497673034701</v>
      </c>
    </row>
    <row r="20383" spans="1:10" x14ac:dyDescent="0.2">
      <c r="A20383" t="s">
        <v>6321</v>
      </c>
      <c r="B20383" t="s">
        <v>209</v>
      </c>
      <c r="C20383" s="1">
        <v>4688618.6212558802</v>
      </c>
      <c r="D20383" s="1">
        <v>351384.70681119</v>
      </c>
      <c r="E20383" s="1">
        <v>2726701.4716689601</v>
      </c>
      <c r="F20383" s="1">
        <v>354519.58354282402</v>
      </c>
      <c r="G20383" s="1">
        <v>1232164.3346450301</v>
      </c>
      <c r="H20383" s="1">
        <v>593384.09986686695</v>
      </c>
      <c r="I20383" s="1">
        <v>2924394.41096771</v>
      </c>
      <c r="J20383" s="1">
        <v>196899.55612087299</v>
      </c>
    </row>
    <row r="20384" spans="1:10" x14ac:dyDescent="0.2">
      <c r="A20384" t="s">
        <v>13533</v>
      </c>
      <c r="B20384" t="s">
        <v>141</v>
      </c>
      <c r="C20384" s="1">
        <v>446844.77625846799</v>
      </c>
      <c r="E20384" s="1">
        <v>96866.937072753906</v>
      </c>
      <c r="F20384" s="1">
        <v>23564.775667190599</v>
      </c>
      <c r="H20384" s="1">
        <v>17179.434024810798</v>
      </c>
      <c r="I20384" s="1">
        <v>224517.934822082</v>
      </c>
    </row>
    <row r="20385" spans="1:10" x14ac:dyDescent="0.2">
      <c r="A20385" t="s">
        <v>12096</v>
      </c>
      <c r="B20385" t="s">
        <v>582</v>
      </c>
      <c r="C20385" s="1">
        <v>22246.068265914899</v>
      </c>
      <c r="D20385" s="1">
        <v>32502.971847534202</v>
      </c>
      <c r="E20385" s="1">
        <v>30994.121379852299</v>
      </c>
      <c r="F20385" s="1">
        <v>111932.07674622499</v>
      </c>
      <c r="G20385" s="1">
        <v>2069.8626232147199</v>
      </c>
      <c r="H20385" s="1">
        <v>66177.4003438949</v>
      </c>
      <c r="I20385" s="1">
        <v>70332.920941352902</v>
      </c>
      <c r="J20385" s="1">
        <v>167960.00228834199</v>
      </c>
    </row>
    <row r="20386" spans="1:10" x14ac:dyDescent="0.2">
      <c r="A20386" t="s">
        <v>22437</v>
      </c>
      <c r="B20386" t="s">
        <v>1043</v>
      </c>
      <c r="F20386" s="1">
        <v>7919.8566310405704</v>
      </c>
    </row>
    <row r="20387" spans="1:10" x14ac:dyDescent="0.2">
      <c r="A20387" t="s">
        <v>6750</v>
      </c>
      <c r="B20387" t="s">
        <v>1043</v>
      </c>
      <c r="C20387" s="1">
        <v>18293.2656564713</v>
      </c>
      <c r="E20387" s="1">
        <v>25534.447050094601</v>
      </c>
      <c r="F20387" s="1">
        <v>5387.70201969147</v>
      </c>
      <c r="G20387" s="1">
        <v>75724.738678932306</v>
      </c>
      <c r="I20387" s="1">
        <v>43680.268486022898</v>
      </c>
    </row>
    <row r="20388" spans="1:10" x14ac:dyDescent="0.2">
      <c r="A20388" t="s">
        <v>20646</v>
      </c>
      <c r="B20388" t="s">
        <v>2902</v>
      </c>
      <c r="I20388" s="1">
        <v>9291.2943096160907</v>
      </c>
    </row>
    <row r="20389" spans="1:10" x14ac:dyDescent="0.2">
      <c r="A20389" t="s">
        <v>5303</v>
      </c>
      <c r="B20389" t="s">
        <v>2902</v>
      </c>
      <c r="C20389" s="1">
        <v>2307.4739723205598</v>
      </c>
      <c r="E20389" s="1">
        <v>26887.761280059902</v>
      </c>
      <c r="G20389" s="1">
        <v>32301.443736791702</v>
      </c>
      <c r="H20389" s="1">
        <v>9928.4600968360992</v>
      </c>
      <c r="I20389" s="1">
        <v>85502.582910537705</v>
      </c>
      <c r="J20389" s="1">
        <v>3467.4281017780299</v>
      </c>
    </row>
    <row r="20390" spans="1:10" x14ac:dyDescent="0.2">
      <c r="A20390" t="s">
        <v>13608</v>
      </c>
      <c r="B20390" t="s">
        <v>5319</v>
      </c>
      <c r="C20390" s="1">
        <v>25310.513479232799</v>
      </c>
      <c r="D20390" s="1">
        <v>17590.523864746101</v>
      </c>
      <c r="E20390" s="1">
        <v>12720.896255969999</v>
      </c>
      <c r="F20390" s="1">
        <v>13170.5193247795</v>
      </c>
      <c r="G20390" s="1">
        <v>3909.2725400924701</v>
      </c>
      <c r="I20390" s="1">
        <v>12616.423780441301</v>
      </c>
      <c r="J20390" s="1">
        <v>1003.55359077454</v>
      </c>
    </row>
    <row r="20391" spans="1:10" x14ac:dyDescent="0.2">
      <c r="A20391" t="s">
        <v>17822</v>
      </c>
      <c r="B20391" t="s">
        <v>17049</v>
      </c>
      <c r="G20391" s="1">
        <v>480.30949354171702</v>
      </c>
    </row>
    <row r="20392" spans="1:10" x14ac:dyDescent="0.2">
      <c r="A20392" t="s">
        <v>22362</v>
      </c>
      <c r="B20392" t="s">
        <v>123</v>
      </c>
      <c r="D20392" s="1">
        <v>8443.7940493822207</v>
      </c>
      <c r="F20392" s="1">
        <v>1454.12734675407</v>
      </c>
      <c r="H20392" s="1">
        <v>4025.6386029720302</v>
      </c>
      <c r="J20392" s="1">
        <v>3511.02110791206</v>
      </c>
    </row>
    <row r="20393" spans="1:10" x14ac:dyDescent="0.2">
      <c r="A20393" t="s">
        <v>15670</v>
      </c>
      <c r="B20393" t="s">
        <v>1052</v>
      </c>
      <c r="E20393" s="1">
        <v>5463.1286599636096</v>
      </c>
    </row>
    <row r="20394" spans="1:10" x14ac:dyDescent="0.2">
      <c r="A20394" t="s">
        <v>7559</v>
      </c>
      <c r="B20394" t="s">
        <v>209</v>
      </c>
      <c r="C20394" s="1">
        <v>6938051.7264740504</v>
      </c>
      <c r="D20394" s="1">
        <v>2153377.3068935899</v>
      </c>
      <c r="E20394" s="1">
        <v>3757085.1278691301</v>
      </c>
      <c r="F20394" s="1">
        <v>1685325.8576412201</v>
      </c>
      <c r="G20394" s="1">
        <v>1632419.2981725901</v>
      </c>
      <c r="H20394" s="1">
        <v>3320638.5506930398</v>
      </c>
      <c r="I20394" s="1">
        <v>3338533.2002178398</v>
      </c>
      <c r="J20394" s="1">
        <v>2812778.3658871702</v>
      </c>
    </row>
    <row r="20395" spans="1:10" x14ac:dyDescent="0.2">
      <c r="A20395" t="s">
        <v>22663</v>
      </c>
      <c r="B20395" t="s">
        <v>14662</v>
      </c>
      <c r="F20395" s="1">
        <v>2373.7030525207501</v>
      </c>
    </row>
    <row r="20396" spans="1:10" x14ac:dyDescent="0.2">
      <c r="A20396" t="s">
        <v>24225</v>
      </c>
      <c r="B20396" t="s">
        <v>404</v>
      </c>
      <c r="H20396" s="1">
        <v>33589.9399933815</v>
      </c>
    </row>
    <row r="20397" spans="1:10" x14ac:dyDescent="0.2">
      <c r="A20397" t="s">
        <v>18189</v>
      </c>
      <c r="B20397" t="s">
        <v>260</v>
      </c>
      <c r="D20397" s="1">
        <v>16318.0589573384</v>
      </c>
      <c r="G20397" s="1">
        <v>8511.4893841743506</v>
      </c>
      <c r="H20397" s="1">
        <v>42232.659056663499</v>
      </c>
      <c r="I20397" s="1">
        <v>48806.279091835</v>
      </c>
    </row>
    <row r="20398" spans="1:10" x14ac:dyDescent="0.2">
      <c r="A20398" t="s">
        <v>21612</v>
      </c>
      <c r="B20398" t="s">
        <v>14456</v>
      </c>
      <c r="F20398" s="1">
        <v>6439.0384330749503</v>
      </c>
      <c r="H20398" s="1">
        <v>16530.824636459402</v>
      </c>
      <c r="I20398" s="1">
        <v>9063.0184707641602</v>
      </c>
    </row>
    <row r="20399" spans="1:10" x14ac:dyDescent="0.2">
      <c r="A20399" t="s">
        <v>12812</v>
      </c>
      <c r="B20399" t="s">
        <v>1603</v>
      </c>
      <c r="C20399" s="1">
        <v>45342.1688842773</v>
      </c>
    </row>
    <row r="20400" spans="1:10" x14ac:dyDescent="0.2">
      <c r="A20400" t="s">
        <v>7420</v>
      </c>
      <c r="B20400" t="s">
        <v>765</v>
      </c>
      <c r="C20400" s="1">
        <v>119261.504209519</v>
      </c>
      <c r="D20400" s="1">
        <v>98196.465875148802</v>
      </c>
      <c r="E20400" s="1">
        <v>2737.0147514343298</v>
      </c>
      <c r="F20400" s="1">
        <v>92081.987854003906</v>
      </c>
      <c r="I20400" s="1">
        <v>10499.650600433401</v>
      </c>
    </row>
    <row r="20401" spans="1:10" x14ac:dyDescent="0.2">
      <c r="A20401" t="s">
        <v>22192</v>
      </c>
      <c r="B20401" t="s">
        <v>765</v>
      </c>
      <c r="D20401" s="1">
        <v>12658.3562936783</v>
      </c>
    </row>
    <row r="20402" spans="1:10" x14ac:dyDescent="0.2">
      <c r="A20402" t="s">
        <v>16336</v>
      </c>
      <c r="B20402" t="s">
        <v>418</v>
      </c>
      <c r="D20402" s="1">
        <v>14571.845266342199</v>
      </c>
      <c r="E20402" s="1">
        <v>68475.7315063477</v>
      </c>
      <c r="F20402" s="1">
        <v>323483.84735107399</v>
      </c>
      <c r="I20402" s="1">
        <v>23759.3722743988</v>
      </c>
    </row>
    <row r="20403" spans="1:10" x14ac:dyDescent="0.2">
      <c r="A20403" t="s">
        <v>17099</v>
      </c>
      <c r="B20403" t="s">
        <v>2363</v>
      </c>
      <c r="G20403" s="1">
        <v>65059.569265365601</v>
      </c>
      <c r="I20403" s="1">
        <v>9787.3357009887695</v>
      </c>
    </row>
    <row r="20404" spans="1:10" x14ac:dyDescent="0.2">
      <c r="A20404" t="s">
        <v>18197</v>
      </c>
      <c r="B20404" t="s">
        <v>2363</v>
      </c>
      <c r="G20404" s="1">
        <v>15857.7427713871</v>
      </c>
    </row>
    <row r="20405" spans="1:10" x14ac:dyDescent="0.2">
      <c r="A20405" t="s">
        <v>5023</v>
      </c>
      <c r="B20405" t="s">
        <v>858</v>
      </c>
      <c r="C20405" s="1">
        <v>1180070.4600935001</v>
      </c>
      <c r="D20405" s="1">
        <v>7067.30247688293</v>
      </c>
      <c r="F20405" s="1">
        <v>3967.8932504653999</v>
      </c>
      <c r="G20405" s="1">
        <v>6943.2771110534704</v>
      </c>
      <c r="I20405" s="1">
        <v>81178.344924926801</v>
      </c>
      <c r="J20405" s="1">
        <v>23467.813323974598</v>
      </c>
    </row>
    <row r="20406" spans="1:10" x14ac:dyDescent="0.2">
      <c r="A20406" t="s">
        <v>12983</v>
      </c>
      <c r="B20406" t="s">
        <v>5239</v>
      </c>
      <c r="C20406" s="1">
        <v>8864.5219120979309</v>
      </c>
      <c r="D20406" s="1">
        <v>60138.749473571799</v>
      </c>
    </row>
    <row r="20407" spans="1:10" x14ac:dyDescent="0.2">
      <c r="A20407" t="s">
        <v>9148</v>
      </c>
      <c r="B20407" t="s">
        <v>560</v>
      </c>
      <c r="C20407" s="1">
        <v>178208.91669535599</v>
      </c>
      <c r="D20407" s="1">
        <v>50542.220100402803</v>
      </c>
      <c r="E20407" s="1">
        <v>6273.7905769348199</v>
      </c>
      <c r="F20407" s="1">
        <v>1333.25450515747</v>
      </c>
      <c r="G20407" s="1">
        <v>6271.7533750534103</v>
      </c>
      <c r="H20407" s="1">
        <v>24273.317651748701</v>
      </c>
      <c r="I20407" s="1">
        <v>35675.115933895097</v>
      </c>
      <c r="J20407" s="1">
        <v>68813.319516658798</v>
      </c>
    </row>
    <row r="20408" spans="1:10" x14ac:dyDescent="0.2">
      <c r="A20408" t="s">
        <v>12357</v>
      </c>
      <c r="B20408" t="s">
        <v>560</v>
      </c>
      <c r="C20408" s="1">
        <v>668.82785320282005</v>
      </c>
      <c r="I20408" s="1">
        <v>6266.0377960205096</v>
      </c>
    </row>
    <row r="20409" spans="1:10" x14ac:dyDescent="0.2">
      <c r="A20409" t="s">
        <v>12907</v>
      </c>
      <c r="B20409" t="s">
        <v>6833</v>
      </c>
      <c r="C20409" s="1">
        <v>9950.9942884445209</v>
      </c>
      <c r="D20409" s="1">
        <v>22679.254158020001</v>
      </c>
      <c r="E20409" s="1">
        <v>16633.964147567702</v>
      </c>
      <c r="F20409" s="1">
        <v>230182.83731079201</v>
      </c>
      <c r="G20409" s="1">
        <v>6377.5611462593097</v>
      </c>
      <c r="H20409" s="1">
        <v>71577.503572464004</v>
      </c>
      <c r="I20409" s="1">
        <v>616852.87194824195</v>
      </c>
      <c r="J20409" s="1">
        <v>390414.09157943801</v>
      </c>
    </row>
    <row r="20410" spans="1:10" x14ac:dyDescent="0.2">
      <c r="A20410" t="s">
        <v>6910</v>
      </c>
      <c r="B20410" t="s">
        <v>1083</v>
      </c>
      <c r="C20410" s="1">
        <v>311.528619527817</v>
      </c>
    </row>
    <row r="20411" spans="1:10" x14ac:dyDescent="0.2">
      <c r="A20411" t="s">
        <v>24123</v>
      </c>
      <c r="B20411" t="s">
        <v>1581</v>
      </c>
      <c r="D20411" s="1">
        <v>15514.050937652601</v>
      </c>
      <c r="J20411" s="1">
        <v>4964.0873851776096</v>
      </c>
    </row>
    <row r="20412" spans="1:10" x14ac:dyDescent="0.2">
      <c r="A20412" t="s">
        <v>21556</v>
      </c>
      <c r="B20412" t="s">
        <v>4770</v>
      </c>
      <c r="H20412" s="1">
        <v>4243.8286151886005</v>
      </c>
      <c r="I20412" s="1">
        <v>1976.9524478912399</v>
      </c>
    </row>
    <row r="20413" spans="1:10" x14ac:dyDescent="0.2">
      <c r="A20413" t="s">
        <v>15624</v>
      </c>
      <c r="B20413" t="s">
        <v>1318</v>
      </c>
      <c r="E20413" s="1">
        <v>7167.33689880371</v>
      </c>
      <c r="F20413" s="1">
        <v>8989.8149528503509</v>
      </c>
      <c r="G20413" s="1">
        <v>6879.3218498229999</v>
      </c>
      <c r="H20413" s="1">
        <v>33813.993713379001</v>
      </c>
      <c r="I20413" s="1">
        <v>10861.885625839201</v>
      </c>
      <c r="J20413" s="1">
        <v>7875.6949615478497</v>
      </c>
    </row>
    <row r="20414" spans="1:10" x14ac:dyDescent="0.2">
      <c r="A20414" t="s">
        <v>14847</v>
      </c>
      <c r="B20414" t="s">
        <v>584</v>
      </c>
      <c r="E20414" s="1">
        <v>5176.6752109527597</v>
      </c>
      <c r="G20414" s="1">
        <v>2008.9899520874001</v>
      </c>
      <c r="I20414" s="1">
        <v>61099.685161590598</v>
      </c>
    </row>
    <row r="20415" spans="1:10" x14ac:dyDescent="0.2">
      <c r="A20415" t="s">
        <v>20207</v>
      </c>
      <c r="B20415" t="s">
        <v>1655</v>
      </c>
      <c r="D20415" s="1">
        <v>3805.6232995986902</v>
      </c>
      <c r="I20415" s="1">
        <v>4416.4156942367599</v>
      </c>
    </row>
    <row r="20416" spans="1:10" x14ac:dyDescent="0.2">
      <c r="A20416" t="s">
        <v>11466</v>
      </c>
      <c r="B20416" t="s">
        <v>1655</v>
      </c>
      <c r="C20416" s="1">
        <v>2153.60908174515</v>
      </c>
      <c r="D20416" s="1">
        <v>33036.6900421381</v>
      </c>
      <c r="J20416" s="1">
        <v>15404.8698827028</v>
      </c>
    </row>
    <row r="20417" spans="1:10" x14ac:dyDescent="0.2">
      <c r="A20417" t="s">
        <v>12936</v>
      </c>
      <c r="B20417" t="s">
        <v>425</v>
      </c>
      <c r="C20417" s="1">
        <v>40774.532440185503</v>
      </c>
      <c r="D20417" s="1">
        <v>107350.58964204699</v>
      </c>
      <c r="E20417" s="1">
        <v>42492.512216568</v>
      </c>
      <c r="G20417" s="1">
        <v>118179.505565643</v>
      </c>
      <c r="H20417" s="1">
        <v>69010.694354057399</v>
      </c>
      <c r="I20417" s="1">
        <v>42015.494250059099</v>
      </c>
    </row>
    <row r="20418" spans="1:10" x14ac:dyDescent="0.2">
      <c r="A20418" t="s">
        <v>12349</v>
      </c>
      <c r="B20418" t="s">
        <v>1141</v>
      </c>
      <c r="C20418" s="1">
        <v>477531.48781681102</v>
      </c>
      <c r="D20418" s="1">
        <v>245847.75133883901</v>
      </c>
      <c r="E20418" s="1">
        <v>260581.593948364</v>
      </c>
      <c r="F20418" s="1">
        <v>393726.14406394999</v>
      </c>
      <c r="G20418" s="1">
        <v>232675.354888678</v>
      </c>
      <c r="H20418" s="1">
        <v>277366.93040871603</v>
      </c>
      <c r="I20418" s="1">
        <v>389278.54940629</v>
      </c>
      <c r="J20418" s="1">
        <v>304654.401832223</v>
      </c>
    </row>
    <row r="20419" spans="1:10" x14ac:dyDescent="0.2">
      <c r="A20419" t="s">
        <v>22924</v>
      </c>
      <c r="B20419" t="s">
        <v>22673</v>
      </c>
      <c r="F20419" s="1">
        <v>124115.298583985</v>
      </c>
    </row>
    <row r="20420" spans="1:10" x14ac:dyDescent="0.2">
      <c r="A20420" t="s">
        <v>6015</v>
      </c>
      <c r="B20420" t="s">
        <v>2146</v>
      </c>
      <c r="C20420" s="1">
        <v>179.057127118111</v>
      </c>
      <c r="D20420" s="1">
        <v>10006.8241424561</v>
      </c>
    </row>
    <row r="20421" spans="1:10" x14ac:dyDescent="0.2">
      <c r="A20421" t="s">
        <v>11660</v>
      </c>
      <c r="B20421" t="s">
        <v>732</v>
      </c>
      <c r="C20421" s="1">
        <v>3817.3246688842801</v>
      </c>
    </row>
    <row r="20422" spans="1:10" x14ac:dyDescent="0.2">
      <c r="A20422" t="s">
        <v>539</v>
      </c>
      <c r="B20422" t="s">
        <v>538</v>
      </c>
      <c r="C20422" s="1">
        <v>6736.92966461183</v>
      </c>
      <c r="F20422" s="1">
        <v>7552.53952789306</v>
      </c>
    </row>
    <row r="20423" spans="1:10" x14ac:dyDescent="0.2">
      <c r="A20423" t="s">
        <v>1444</v>
      </c>
      <c r="B20423" t="s">
        <v>1264</v>
      </c>
      <c r="C20423" s="1">
        <v>805.14067268371502</v>
      </c>
      <c r="D20423" s="1">
        <v>339945.11621093802</v>
      </c>
      <c r="F20423" s="1">
        <v>324912.536247254</v>
      </c>
      <c r="H20423" s="1">
        <v>298493.16087341402</v>
      </c>
      <c r="I20423" s="1">
        <v>325981.88141822902</v>
      </c>
      <c r="J20423" s="1">
        <v>226478.627769471</v>
      </c>
    </row>
    <row r="20424" spans="1:10" x14ac:dyDescent="0.2">
      <c r="A20424" t="s">
        <v>1532</v>
      </c>
      <c r="B20424" t="s">
        <v>943</v>
      </c>
      <c r="C20424" s="1">
        <v>115581.593896866</v>
      </c>
      <c r="D20424" s="1">
        <v>806169.86761474598</v>
      </c>
      <c r="F20424" s="1">
        <v>738688.85626220703</v>
      </c>
      <c r="H20424" s="1">
        <v>594780.35375976597</v>
      </c>
      <c r="I20424" s="1">
        <v>604080.81468200695</v>
      </c>
      <c r="J20424" s="1">
        <v>209065.193563462</v>
      </c>
    </row>
    <row r="20425" spans="1:10" x14ac:dyDescent="0.2">
      <c r="A20425" t="s">
        <v>7181</v>
      </c>
      <c r="B20425" t="s">
        <v>943</v>
      </c>
      <c r="C20425" s="1">
        <v>47805.760197162599</v>
      </c>
      <c r="D20425" s="1">
        <v>30908.784942627</v>
      </c>
      <c r="E20425" s="1">
        <v>7309.1665501594598</v>
      </c>
      <c r="F20425" s="1">
        <v>61212.815238952702</v>
      </c>
      <c r="I20425" s="1">
        <v>33447.810268879002</v>
      </c>
      <c r="J20425" s="1">
        <v>38253.373504638701</v>
      </c>
    </row>
    <row r="20426" spans="1:10" x14ac:dyDescent="0.2">
      <c r="A20426" t="s">
        <v>20427</v>
      </c>
      <c r="B20426" t="s">
        <v>1474</v>
      </c>
      <c r="F20426" s="1">
        <v>31025.475421905499</v>
      </c>
      <c r="I20426" s="1">
        <v>6203.3237209320096</v>
      </c>
    </row>
    <row r="20427" spans="1:10" x14ac:dyDescent="0.2">
      <c r="A20427" t="s">
        <v>19400</v>
      </c>
      <c r="B20427" t="s">
        <v>3093</v>
      </c>
      <c r="G20427" s="1">
        <v>5193.2811386585299</v>
      </c>
    </row>
    <row r="20428" spans="1:10" x14ac:dyDescent="0.2">
      <c r="A20428" t="s">
        <v>10041</v>
      </c>
      <c r="B20428" t="s">
        <v>336</v>
      </c>
      <c r="C20428" s="1">
        <v>1308.0052795410199</v>
      </c>
    </row>
    <row r="20429" spans="1:10" x14ac:dyDescent="0.2">
      <c r="A20429" t="s">
        <v>7338</v>
      </c>
      <c r="B20429" t="s">
        <v>2812</v>
      </c>
      <c r="C20429" s="1">
        <v>38427.758293151899</v>
      </c>
      <c r="D20429" s="1">
        <v>8203.6445045471301</v>
      </c>
      <c r="H20429" s="1">
        <v>12809.7394161224</v>
      </c>
    </row>
    <row r="20430" spans="1:10" x14ac:dyDescent="0.2">
      <c r="A20430" t="s">
        <v>8243</v>
      </c>
      <c r="B20430" t="s">
        <v>1004</v>
      </c>
      <c r="C20430" s="1">
        <v>121728.005613327</v>
      </c>
      <c r="D20430" s="1">
        <v>40477.342157840802</v>
      </c>
      <c r="E20430" s="1">
        <v>69048.362728118896</v>
      </c>
      <c r="F20430" s="1">
        <v>1033.81792402267</v>
      </c>
      <c r="G20430" s="1">
        <v>43589.909286499002</v>
      </c>
      <c r="H20430" s="1">
        <v>161421.47704219801</v>
      </c>
      <c r="I20430" s="1">
        <v>158898.03032588999</v>
      </c>
      <c r="J20430" s="1">
        <v>14597.185708045999</v>
      </c>
    </row>
    <row r="20431" spans="1:10" x14ac:dyDescent="0.2">
      <c r="A20431" t="s">
        <v>11747</v>
      </c>
      <c r="B20431" t="s">
        <v>3074</v>
      </c>
      <c r="C20431" s="1">
        <v>9155.5888650417292</v>
      </c>
      <c r="E20431" s="1">
        <v>302889.18488502502</v>
      </c>
      <c r="F20431" s="1">
        <v>224790.60901188801</v>
      </c>
      <c r="I20431" s="1">
        <v>193339.10831809099</v>
      </c>
    </row>
    <row r="20432" spans="1:10" x14ac:dyDescent="0.2">
      <c r="A20432" t="s">
        <v>7142</v>
      </c>
      <c r="B20432" t="s">
        <v>7141</v>
      </c>
      <c r="C20432" s="1">
        <v>6021.12294101715</v>
      </c>
      <c r="E20432" s="1">
        <v>5739.8575420379602</v>
      </c>
      <c r="G20432" s="1">
        <v>13047.3635597229</v>
      </c>
      <c r="I20432" s="1">
        <v>178059.62792968799</v>
      </c>
    </row>
    <row r="20433" spans="1:10" x14ac:dyDescent="0.2">
      <c r="A20433" t="s">
        <v>9307</v>
      </c>
      <c r="B20433" t="s">
        <v>894</v>
      </c>
      <c r="C20433" s="1">
        <v>268536.01665258402</v>
      </c>
      <c r="E20433" s="1">
        <v>58618.250216484099</v>
      </c>
      <c r="G20433" s="1">
        <v>55782.255652666201</v>
      </c>
      <c r="I20433" s="1">
        <v>168399.313508511</v>
      </c>
    </row>
    <row r="20434" spans="1:10" x14ac:dyDescent="0.2">
      <c r="A20434" t="s">
        <v>8328</v>
      </c>
      <c r="B20434" t="s">
        <v>894</v>
      </c>
      <c r="C20434" s="1">
        <v>23434.121750116399</v>
      </c>
      <c r="E20434" s="1">
        <v>8136.88194942475</v>
      </c>
      <c r="G20434" s="1">
        <v>1396.5531519651399</v>
      </c>
      <c r="I20434" s="1">
        <v>21970.500443458601</v>
      </c>
    </row>
    <row r="20435" spans="1:10" x14ac:dyDescent="0.2">
      <c r="A20435" t="s">
        <v>11625</v>
      </c>
      <c r="B20435" t="s">
        <v>2034</v>
      </c>
      <c r="C20435" s="1">
        <v>3413715.44863415</v>
      </c>
      <c r="D20435" s="1">
        <v>353139.99763679499</v>
      </c>
      <c r="E20435" s="1">
        <v>439582.74676513701</v>
      </c>
      <c r="F20435" s="1">
        <v>298100.93244171102</v>
      </c>
      <c r="G20435" s="1">
        <v>5107.2380571365302</v>
      </c>
      <c r="H20435" s="1">
        <v>336844.105024338</v>
      </c>
      <c r="I20435" s="1">
        <v>304273.95189666701</v>
      </c>
      <c r="J20435" s="1">
        <v>617840.83905029297</v>
      </c>
    </row>
    <row r="20436" spans="1:10" x14ac:dyDescent="0.2">
      <c r="A20436" t="s">
        <v>20491</v>
      </c>
      <c r="B20436" t="s">
        <v>660</v>
      </c>
      <c r="I20436" s="1">
        <v>2109.04202985764</v>
      </c>
    </row>
    <row r="20437" spans="1:10" x14ac:dyDescent="0.2">
      <c r="A20437" t="s">
        <v>12218</v>
      </c>
      <c r="B20437" t="s">
        <v>741</v>
      </c>
      <c r="C20437" s="1">
        <v>8084.4613237381</v>
      </c>
      <c r="D20437" s="1">
        <v>76034.580459594697</v>
      </c>
      <c r="E20437" s="1">
        <v>6266.24855422974</v>
      </c>
      <c r="F20437" s="1">
        <v>59528.838874816902</v>
      </c>
      <c r="G20437" s="1">
        <v>304.54746818542498</v>
      </c>
      <c r="H20437" s="1">
        <v>18502.048132419601</v>
      </c>
      <c r="I20437" s="1">
        <v>9909.8765807151904</v>
      </c>
      <c r="J20437" s="1">
        <v>59693.479118347197</v>
      </c>
    </row>
    <row r="20438" spans="1:10" x14ac:dyDescent="0.2">
      <c r="A20438" t="s">
        <v>2570</v>
      </c>
      <c r="B20438" t="s">
        <v>14</v>
      </c>
      <c r="C20438" s="1">
        <v>920395.83117675805</v>
      </c>
      <c r="D20438" s="1">
        <v>603705.92333984398</v>
      </c>
      <c r="E20438" s="1">
        <v>116465.439453125</v>
      </c>
      <c r="F20438" s="1">
        <v>664846.90722656297</v>
      </c>
      <c r="G20438" s="1">
        <v>145127.12075042701</v>
      </c>
      <c r="H20438" s="1">
        <v>254933.42651367199</v>
      </c>
      <c r="I20438" s="1">
        <v>377424.083618164</v>
      </c>
      <c r="J20438" s="1">
        <v>9175.6473731994593</v>
      </c>
    </row>
    <row r="20439" spans="1:10" x14ac:dyDescent="0.2">
      <c r="A20439" t="s">
        <v>10582</v>
      </c>
      <c r="B20439" t="s">
        <v>14</v>
      </c>
      <c r="C20439" s="1">
        <v>435624.223545552</v>
      </c>
      <c r="D20439" s="1">
        <v>9611.1339511871392</v>
      </c>
      <c r="E20439" s="1">
        <v>13910.3999816179</v>
      </c>
      <c r="F20439" s="1">
        <v>101469.488397598</v>
      </c>
      <c r="G20439" s="1">
        <v>53718.073141336397</v>
      </c>
      <c r="H20439" s="1">
        <v>36720.484483718901</v>
      </c>
      <c r="I20439" s="1">
        <v>232732.48345136701</v>
      </c>
      <c r="J20439" s="1">
        <v>12911.437497139001</v>
      </c>
    </row>
    <row r="20440" spans="1:10" x14ac:dyDescent="0.2">
      <c r="A20440" t="s">
        <v>4121</v>
      </c>
      <c r="B20440" t="s">
        <v>2262</v>
      </c>
      <c r="C20440" s="1">
        <v>143383.160346508</v>
      </c>
      <c r="E20440" s="1">
        <v>14716.202382683799</v>
      </c>
    </row>
    <row r="20441" spans="1:10" x14ac:dyDescent="0.2">
      <c r="A20441" t="s">
        <v>21897</v>
      </c>
      <c r="B20441" t="s">
        <v>2091</v>
      </c>
      <c r="I20441" s="1">
        <v>54617.504222869902</v>
      </c>
    </row>
    <row r="20442" spans="1:10" x14ac:dyDescent="0.2">
      <c r="A20442" t="s">
        <v>7406</v>
      </c>
      <c r="B20442" t="s">
        <v>1973</v>
      </c>
      <c r="C20442" s="1">
        <v>244247.163579941</v>
      </c>
      <c r="D20442" s="1">
        <v>209685.01565027199</v>
      </c>
      <c r="E20442" s="1">
        <v>159341.02331543001</v>
      </c>
      <c r="F20442" s="1">
        <v>171307.40580081899</v>
      </c>
      <c r="H20442" s="1">
        <v>794852.94671642804</v>
      </c>
      <c r="I20442" s="1">
        <v>489866.791536809</v>
      </c>
      <c r="J20442" s="1">
        <v>494508.98799371702</v>
      </c>
    </row>
    <row r="20443" spans="1:10" x14ac:dyDescent="0.2">
      <c r="A20443" t="s">
        <v>11248</v>
      </c>
      <c r="B20443" t="s">
        <v>1973</v>
      </c>
      <c r="C20443" s="1">
        <v>33026.577024936698</v>
      </c>
      <c r="D20443" s="1">
        <v>5027.4163684844898</v>
      </c>
      <c r="E20443" s="1">
        <v>63545.765163421704</v>
      </c>
      <c r="F20443" s="1">
        <v>24079.8167083263</v>
      </c>
      <c r="H20443" s="1">
        <v>175930.709541321</v>
      </c>
      <c r="I20443" s="1">
        <v>31931.880069732699</v>
      </c>
      <c r="J20443" s="1">
        <v>36355.7882061005</v>
      </c>
    </row>
    <row r="20444" spans="1:10" x14ac:dyDescent="0.2">
      <c r="A20444" t="s">
        <v>6157</v>
      </c>
      <c r="B20444" t="s">
        <v>1708</v>
      </c>
      <c r="C20444" s="1">
        <v>80137.900698900194</v>
      </c>
      <c r="D20444" s="1">
        <v>89374.270530223905</v>
      </c>
      <c r="E20444" s="1">
        <v>9274.4853658676293</v>
      </c>
      <c r="F20444" s="1">
        <v>24766.824117660501</v>
      </c>
      <c r="G20444" s="1">
        <v>5970.1679215431304</v>
      </c>
      <c r="H20444" s="1">
        <v>16166.1418731213</v>
      </c>
      <c r="I20444" s="1">
        <v>138803.95254087399</v>
      </c>
      <c r="J20444" s="1">
        <v>44096.477885246299</v>
      </c>
    </row>
    <row r="20445" spans="1:10" x14ac:dyDescent="0.2">
      <c r="A20445" t="s">
        <v>910</v>
      </c>
      <c r="B20445" t="s">
        <v>909</v>
      </c>
      <c r="C20445" s="1">
        <v>95390.283598423004</v>
      </c>
      <c r="D20445" s="1">
        <v>147023.73698711401</v>
      </c>
      <c r="E20445" s="1">
        <v>8200.1798894405401</v>
      </c>
      <c r="G20445" s="1">
        <v>9408.1581270694696</v>
      </c>
      <c r="H20445" s="1">
        <v>105623.339748383</v>
      </c>
      <c r="I20445" s="1">
        <v>41243.388338565797</v>
      </c>
    </row>
    <row r="20446" spans="1:10" x14ac:dyDescent="0.2">
      <c r="A20446" t="s">
        <v>17847</v>
      </c>
      <c r="B20446" t="s">
        <v>849</v>
      </c>
      <c r="G20446" s="1">
        <v>2199.4983797073401</v>
      </c>
    </row>
    <row r="20447" spans="1:10" x14ac:dyDescent="0.2">
      <c r="A20447" t="s">
        <v>16325</v>
      </c>
      <c r="B20447" t="s">
        <v>6081</v>
      </c>
      <c r="D20447" s="1">
        <v>19160.286663770701</v>
      </c>
      <c r="E20447" s="1">
        <v>3466.85803127289</v>
      </c>
      <c r="F20447" s="1">
        <v>3734.51366424561</v>
      </c>
      <c r="G20447" s="1">
        <v>742.64205598831199</v>
      </c>
      <c r="I20447" s="1">
        <v>20843.103764534</v>
      </c>
    </row>
    <row r="20448" spans="1:10" x14ac:dyDescent="0.2">
      <c r="A20448" t="s">
        <v>25093</v>
      </c>
      <c r="B20448" t="s">
        <v>2313</v>
      </c>
      <c r="H20448" s="1">
        <v>496624.25268554699</v>
      </c>
    </row>
    <row r="20449" spans="1:10" x14ac:dyDescent="0.2">
      <c r="A20449" t="s">
        <v>13688</v>
      </c>
      <c r="B20449" t="s">
        <v>615</v>
      </c>
      <c r="C20449" s="1">
        <v>68717.816302299601</v>
      </c>
      <c r="D20449" s="1">
        <v>9558.3747630119306</v>
      </c>
      <c r="E20449" s="1">
        <v>82716.526705741999</v>
      </c>
      <c r="F20449" s="1">
        <v>66740.307868957505</v>
      </c>
      <c r="G20449" s="1">
        <v>93189.961402416302</v>
      </c>
      <c r="H20449" s="1">
        <v>60357.244626998901</v>
      </c>
      <c r="I20449" s="1">
        <v>197933.77235555701</v>
      </c>
      <c r="J20449" s="1">
        <v>185959.98657274299</v>
      </c>
    </row>
    <row r="20450" spans="1:10" x14ac:dyDescent="0.2">
      <c r="A20450" t="s">
        <v>2333</v>
      </c>
      <c r="B20450" t="s">
        <v>1379</v>
      </c>
      <c r="C20450" s="1">
        <v>43989.323136329702</v>
      </c>
      <c r="D20450" s="1">
        <v>70343.732627868696</v>
      </c>
      <c r="E20450" s="1">
        <v>1167.04482460022</v>
      </c>
      <c r="F20450" s="1">
        <v>7969.5316476821999</v>
      </c>
      <c r="I20450" s="1">
        <v>72443.979679107695</v>
      </c>
      <c r="J20450" s="1">
        <v>11557.8995046616</v>
      </c>
    </row>
    <row r="20451" spans="1:10" x14ac:dyDescent="0.2">
      <c r="A20451" t="s">
        <v>12692</v>
      </c>
      <c r="B20451" t="s">
        <v>1906</v>
      </c>
      <c r="C20451" s="1">
        <v>1905.7151350975</v>
      </c>
      <c r="E20451" s="1">
        <v>19336.515671491601</v>
      </c>
      <c r="I20451" s="1">
        <v>4133.79314661026</v>
      </c>
    </row>
    <row r="20452" spans="1:10" x14ac:dyDescent="0.2">
      <c r="A20452" t="s">
        <v>13074</v>
      </c>
      <c r="B20452" t="s">
        <v>431</v>
      </c>
      <c r="C20452" s="1">
        <v>29991.507587194399</v>
      </c>
      <c r="D20452" s="1">
        <v>4717.4515824317996</v>
      </c>
      <c r="G20452" s="1">
        <v>23994.004686355602</v>
      </c>
      <c r="H20452" s="1">
        <v>1858.21071815491</v>
      </c>
      <c r="I20452" s="1">
        <v>68800.923142552405</v>
      </c>
      <c r="J20452" s="1">
        <v>5091.7378056049401</v>
      </c>
    </row>
    <row r="20453" spans="1:10" x14ac:dyDescent="0.2">
      <c r="A20453" t="s">
        <v>14727</v>
      </c>
      <c r="B20453" t="s">
        <v>2118</v>
      </c>
      <c r="D20453" s="1">
        <v>717133.64498901402</v>
      </c>
      <c r="E20453" s="1">
        <v>156082.652816772</v>
      </c>
    </row>
    <row r="20454" spans="1:10" x14ac:dyDescent="0.2">
      <c r="A20454" t="s">
        <v>22727</v>
      </c>
      <c r="B20454" t="s">
        <v>6515</v>
      </c>
      <c r="D20454" s="1">
        <v>325285.08496093802</v>
      </c>
      <c r="F20454" s="1">
        <v>223692.13012695301</v>
      </c>
      <c r="H20454" s="1">
        <v>316788.19662857102</v>
      </c>
      <c r="J20454" s="1">
        <v>64124.143232345603</v>
      </c>
    </row>
    <row r="20455" spans="1:10" x14ac:dyDescent="0.2">
      <c r="A20455" t="s">
        <v>11343</v>
      </c>
      <c r="B20455" t="s">
        <v>99</v>
      </c>
      <c r="C20455" s="1">
        <v>279255.12514662702</v>
      </c>
      <c r="G20455" s="1">
        <v>2772603.2529230202</v>
      </c>
      <c r="H20455" s="1">
        <v>101541.13762855501</v>
      </c>
      <c r="I20455" s="1">
        <v>151292.262737274</v>
      </c>
    </row>
    <row r="20456" spans="1:10" x14ac:dyDescent="0.2">
      <c r="A20456" t="s">
        <v>8068</v>
      </c>
      <c r="B20456" t="s">
        <v>3871</v>
      </c>
      <c r="C20456" s="1">
        <v>1419.0828633308399</v>
      </c>
    </row>
    <row r="20457" spans="1:10" x14ac:dyDescent="0.2">
      <c r="A20457" t="s">
        <v>23690</v>
      </c>
      <c r="B20457" t="s">
        <v>4942</v>
      </c>
      <c r="D20457" s="1">
        <v>2610.4643268585201</v>
      </c>
      <c r="J20457" s="1">
        <v>1290.58188652992</v>
      </c>
    </row>
    <row r="20458" spans="1:10" x14ac:dyDescent="0.2">
      <c r="A20458" t="s">
        <v>3300</v>
      </c>
      <c r="B20458" t="s">
        <v>111</v>
      </c>
      <c r="C20458" s="1">
        <v>7894.8592453002902</v>
      </c>
      <c r="E20458" s="1">
        <v>15067.062426090301</v>
      </c>
    </row>
    <row r="20459" spans="1:10" x14ac:dyDescent="0.2">
      <c r="A20459" t="s">
        <v>1115</v>
      </c>
      <c r="B20459" t="s">
        <v>1114</v>
      </c>
      <c r="C20459" s="1">
        <v>21565.8569550514</v>
      </c>
    </row>
    <row r="20460" spans="1:10" x14ac:dyDescent="0.2">
      <c r="A20460" t="s">
        <v>12473</v>
      </c>
      <c r="B20460" t="s">
        <v>499</v>
      </c>
      <c r="C20460" s="1">
        <v>4722.2713620662598</v>
      </c>
      <c r="I20460" s="1">
        <v>17667.0255050659</v>
      </c>
    </row>
    <row r="20461" spans="1:10" x14ac:dyDescent="0.2">
      <c r="A20461" t="s">
        <v>7910</v>
      </c>
      <c r="B20461" t="s">
        <v>5628</v>
      </c>
      <c r="C20461" s="1">
        <v>109403.610050202</v>
      </c>
      <c r="D20461" s="1">
        <v>62374.540592193698</v>
      </c>
      <c r="E20461" s="1">
        <v>90785.296783685699</v>
      </c>
      <c r="F20461" s="1">
        <v>21529.994830608401</v>
      </c>
      <c r="G20461" s="1">
        <v>19504.3683419228</v>
      </c>
      <c r="I20461" s="1">
        <v>170913.24340820301</v>
      </c>
      <c r="J20461" s="1">
        <v>10445.729595184301</v>
      </c>
    </row>
    <row r="20462" spans="1:10" x14ac:dyDescent="0.2">
      <c r="A20462" t="s">
        <v>4193</v>
      </c>
      <c r="B20462" t="s">
        <v>82</v>
      </c>
      <c r="C20462" s="1">
        <v>6674.4048805236898</v>
      </c>
    </row>
    <row r="20463" spans="1:10" x14ac:dyDescent="0.2">
      <c r="A20463" t="s">
        <v>23344</v>
      </c>
      <c r="B20463" t="s">
        <v>3338</v>
      </c>
      <c r="D20463" s="1">
        <v>1869.02195167542</v>
      </c>
    </row>
    <row r="20464" spans="1:10" x14ac:dyDescent="0.2">
      <c r="A20464" t="s">
        <v>17052</v>
      </c>
      <c r="B20464" t="s">
        <v>3093</v>
      </c>
      <c r="G20464" s="1">
        <v>275.47070360183699</v>
      </c>
    </row>
    <row r="20465" spans="1:10" x14ac:dyDescent="0.2">
      <c r="A20465" t="s">
        <v>14375</v>
      </c>
      <c r="B20465" t="s">
        <v>5439</v>
      </c>
      <c r="E20465" s="1">
        <v>2866.8137847185199</v>
      </c>
      <c r="I20465" s="1">
        <v>4603.2352962493896</v>
      </c>
      <c r="J20465" s="1">
        <v>10220.5624094009</v>
      </c>
    </row>
    <row r="20466" spans="1:10" x14ac:dyDescent="0.2">
      <c r="A20466" t="s">
        <v>21599</v>
      </c>
      <c r="B20466" t="s">
        <v>621</v>
      </c>
      <c r="D20466" s="1">
        <v>60591.5255813599</v>
      </c>
      <c r="F20466" s="1">
        <v>7100.8229308128402</v>
      </c>
      <c r="H20466" s="1">
        <v>61987.062176942898</v>
      </c>
      <c r="I20466" s="1">
        <v>24343.187305450501</v>
      </c>
      <c r="J20466" s="1">
        <v>149233.56218242701</v>
      </c>
    </row>
    <row r="20467" spans="1:10" x14ac:dyDescent="0.2">
      <c r="A20467" t="s">
        <v>10183</v>
      </c>
      <c r="B20467" t="s">
        <v>18</v>
      </c>
      <c r="C20467" s="1">
        <v>6754739.7495939797</v>
      </c>
      <c r="D20467" s="1">
        <v>658565.39223528001</v>
      </c>
      <c r="E20467" s="1">
        <v>2362303.5522894799</v>
      </c>
      <c r="F20467" s="1">
        <v>546964.72935319005</v>
      </c>
      <c r="G20467" s="1">
        <v>1514629.8096795101</v>
      </c>
      <c r="H20467" s="1">
        <v>422980.41809630301</v>
      </c>
      <c r="I20467" s="1">
        <v>2953949.7228801302</v>
      </c>
      <c r="J20467" s="1">
        <v>482022.183076619</v>
      </c>
    </row>
    <row r="20468" spans="1:10" x14ac:dyDescent="0.2">
      <c r="A20468" t="s">
        <v>14644</v>
      </c>
      <c r="B20468" t="s">
        <v>134</v>
      </c>
      <c r="D20468" s="1">
        <v>115636.600538731</v>
      </c>
      <c r="E20468" s="1">
        <v>1211.0206210613301</v>
      </c>
      <c r="F20468" s="1">
        <v>142882.92834627599</v>
      </c>
      <c r="H20468" s="1">
        <v>1337.2380802631401</v>
      </c>
      <c r="J20468" s="1">
        <v>49511.983076572498</v>
      </c>
    </row>
    <row r="20469" spans="1:10" x14ac:dyDescent="0.2">
      <c r="A20469" t="s">
        <v>16766</v>
      </c>
      <c r="B20469" t="s">
        <v>652</v>
      </c>
      <c r="D20469" s="1">
        <v>520.82117652893101</v>
      </c>
      <c r="E20469" s="1">
        <v>3903.6619758605898</v>
      </c>
      <c r="G20469" s="1">
        <v>8041.7498607635698</v>
      </c>
      <c r="I20469" s="1">
        <v>7140.1523838043204</v>
      </c>
      <c r="J20469" s="1">
        <v>194990.052131534</v>
      </c>
    </row>
    <row r="20470" spans="1:10" x14ac:dyDescent="0.2">
      <c r="A20470" t="s">
        <v>653</v>
      </c>
      <c r="B20470" t="s">
        <v>652</v>
      </c>
      <c r="C20470" s="1">
        <v>128319.62621450399</v>
      </c>
      <c r="D20470" s="1">
        <v>129248.45550537101</v>
      </c>
      <c r="E20470" s="1">
        <v>214175.39444017399</v>
      </c>
      <c r="F20470" s="1">
        <v>169129.21782875099</v>
      </c>
      <c r="G20470" s="1">
        <v>4857.9676241874704</v>
      </c>
      <c r="H20470" s="1">
        <v>115838.45711517301</v>
      </c>
      <c r="I20470" s="1">
        <v>177874.33596372599</v>
      </c>
      <c r="J20470" s="1">
        <v>327545.19252657902</v>
      </c>
    </row>
    <row r="20471" spans="1:10" x14ac:dyDescent="0.2">
      <c r="A20471" t="s">
        <v>11544</v>
      </c>
      <c r="B20471" t="s">
        <v>670</v>
      </c>
      <c r="C20471" s="1">
        <v>3790.5575399398799</v>
      </c>
      <c r="E20471" s="1">
        <v>4678.0623126029996</v>
      </c>
      <c r="G20471" s="1">
        <v>30818.008577704401</v>
      </c>
    </row>
    <row r="20472" spans="1:10" x14ac:dyDescent="0.2">
      <c r="A20472" t="s">
        <v>10333</v>
      </c>
      <c r="B20472" t="s">
        <v>91</v>
      </c>
      <c r="C20472" s="1">
        <v>2560.38792991638</v>
      </c>
      <c r="E20472" s="1">
        <v>113982.516029358</v>
      </c>
      <c r="F20472" s="1">
        <v>356.50016498565702</v>
      </c>
      <c r="G20472" s="1">
        <v>4278.0365116596204</v>
      </c>
      <c r="H20472" s="1">
        <v>3128.9825553894002</v>
      </c>
      <c r="I20472" s="1">
        <v>87149.351327896104</v>
      </c>
    </row>
    <row r="20473" spans="1:10" x14ac:dyDescent="0.2">
      <c r="A20473" t="s">
        <v>14203</v>
      </c>
      <c r="B20473" t="s">
        <v>91</v>
      </c>
      <c r="E20473" s="1">
        <v>41424.894357681304</v>
      </c>
      <c r="G20473" s="1">
        <v>4784.9076800346402</v>
      </c>
      <c r="I20473" s="1">
        <v>3544.2441413402498</v>
      </c>
    </row>
    <row r="20474" spans="1:10" x14ac:dyDescent="0.2">
      <c r="A20474" t="s">
        <v>9983</v>
      </c>
      <c r="B20474" t="s">
        <v>190</v>
      </c>
      <c r="C20474" s="1">
        <v>201117.887332916</v>
      </c>
      <c r="D20474" s="1">
        <v>185823.52624511701</v>
      </c>
    </row>
    <row r="20475" spans="1:10" x14ac:dyDescent="0.2">
      <c r="A20475" t="s">
        <v>2677</v>
      </c>
      <c r="B20475" t="s">
        <v>2184</v>
      </c>
      <c r="C20475" s="1">
        <v>5119.3046450615002</v>
      </c>
      <c r="D20475" s="1">
        <v>5623.0312490463302</v>
      </c>
      <c r="E20475" s="1">
        <v>5716.46188187599</v>
      </c>
      <c r="F20475" s="1">
        <v>3626.1111984252898</v>
      </c>
      <c r="I20475" s="1">
        <v>19835.044185638399</v>
      </c>
      <c r="J20475" s="1">
        <v>7741.6408004760897</v>
      </c>
    </row>
    <row r="20476" spans="1:10" x14ac:dyDescent="0.2">
      <c r="A20476" t="s">
        <v>17727</v>
      </c>
      <c r="B20476" t="s">
        <v>17511</v>
      </c>
      <c r="G20476" s="1">
        <v>7212.9997000694302</v>
      </c>
    </row>
    <row r="20477" spans="1:10" x14ac:dyDescent="0.2">
      <c r="A20477" t="s">
        <v>10947</v>
      </c>
      <c r="B20477" t="s">
        <v>726</v>
      </c>
      <c r="C20477" s="1">
        <v>9581.1668431758899</v>
      </c>
      <c r="E20477" s="1">
        <v>29014.634187698299</v>
      </c>
      <c r="G20477" s="1">
        <v>69070.872839927702</v>
      </c>
      <c r="I20477" s="1">
        <v>106124.743562698</v>
      </c>
    </row>
    <row r="20478" spans="1:10" x14ac:dyDescent="0.2">
      <c r="A20478" t="s">
        <v>16058</v>
      </c>
      <c r="B20478" t="s">
        <v>1507</v>
      </c>
      <c r="E20478" s="1">
        <v>766.57717704772904</v>
      </c>
      <c r="G20478" s="1">
        <v>1079.9355814456901</v>
      </c>
    </row>
    <row r="20479" spans="1:10" x14ac:dyDescent="0.2">
      <c r="A20479" t="s">
        <v>21899</v>
      </c>
      <c r="B20479" t="s">
        <v>2955</v>
      </c>
      <c r="I20479" s="1">
        <v>1328.5636806488101</v>
      </c>
    </row>
    <row r="20480" spans="1:10" x14ac:dyDescent="0.2">
      <c r="A20480" t="s">
        <v>13366</v>
      </c>
      <c r="B20480" t="s">
        <v>2158</v>
      </c>
      <c r="C20480" s="1">
        <v>80779.481681823803</v>
      </c>
      <c r="D20480" s="1">
        <v>3843.04640960693</v>
      </c>
      <c r="E20480" s="1">
        <v>1487.8783512115499</v>
      </c>
      <c r="F20480" s="1">
        <v>5332.7392044067401</v>
      </c>
      <c r="H20480" s="1">
        <v>7088.31965017319</v>
      </c>
      <c r="I20480" s="1">
        <v>11337.201936244999</v>
      </c>
    </row>
    <row r="20481" spans="1:10" x14ac:dyDescent="0.2">
      <c r="A20481" t="s">
        <v>10138</v>
      </c>
      <c r="B20481" t="s">
        <v>3338</v>
      </c>
      <c r="C20481" s="1">
        <v>4540.7158894538898</v>
      </c>
    </row>
    <row r="20482" spans="1:10" x14ac:dyDescent="0.2">
      <c r="A20482" t="s">
        <v>12792</v>
      </c>
      <c r="B20482" t="s">
        <v>765</v>
      </c>
      <c r="C20482" s="1">
        <v>226409.25895929299</v>
      </c>
      <c r="E20482" s="1">
        <v>846230.83341980097</v>
      </c>
      <c r="G20482" s="1">
        <v>229402.61401748599</v>
      </c>
      <c r="I20482" s="1">
        <v>650921.76663398801</v>
      </c>
    </row>
    <row r="20483" spans="1:10" x14ac:dyDescent="0.2">
      <c r="A20483" t="s">
        <v>9086</v>
      </c>
      <c r="B20483" t="s">
        <v>70</v>
      </c>
      <c r="C20483" s="1">
        <v>4068.4564554691401</v>
      </c>
    </row>
    <row r="20484" spans="1:10" x14ac:dyDescent="0.2">
      <c r="A20484" t="s">
        <v>18696</v>
      </c>
      <c r="B20484" t="s">
        <v>471</v>
      </c>
      <c r="G20484" s="1">
        <v>93412.0823326112</v>
      </c>
      <c r="H20484" s="1">
        <v>167750.47462654099</v>
      </c>
    </row>
    <row r="20485" spans="1:10" x14ac:dyDescent="0.2">
      <c r="A20485" t="s">
        <v>5684</v>
      </c>
      <c r="B20485" t="s">
        <v>350</v>
      </c>
      <c r="C20485" s="1">
        <v>176141.78566646599</v>
      </c>
      <c r="D20485" s="1">
        <v>2575.6231627464299</v>
      </c>
      <c r="H20485" s="1">
        <v>171052.51955342299</v>
      </c>
      <c r="I20485" s="1">
        <v>122026.929351807</v>
      </c>
    </row>
    <row r="20486" spans="1:10" x14ac:dyDescent="0.2">
      <c r="A20486" t="s">
        <v>13847</v>
      </c>
      <c r="B20486" t="s">
        <v>350</v>
      </c>
      <c r="C20486" s="1">
        <v>27466.3795292377</v>
      </c>
      <c r="D20486" s="1">
        <v>35397.131671905598</v>
      </c>
      <c r="E20486" s="1">
        <v>9046.2605772018505</v>
      </c>
      <c r="F20486" s="1">
        <v>7287.0562038421704</v>
      </c>
      <c r="G20486" s="1">
        <v>16769.979254722599</v>
      </c>
      <c r="H20486" s="1">
        <v>94595.086757659898</v>
      </c>
      <c r="I20486" s="1">
        <v>1691.81421196461</v>
      </c>
      <c r="J20486" s="1">
        <v>38440.1683738231</v>
      </c>
    </row>
    <row r="20487" spans="1:10" x14ac:dyDescent="0.2">
      <c r="A20487" t="s">
        <v>2612</v>
      </c>
      <c r="B20487" t="s">
        <v>2611</v>
      </c>
      <c r="C20487" s="1">
        <v>124421.14211654601</v>
      </c>
      <c r="E20487" s="1">
        <v>43508.388683319099</v>
      </c>
      <c r="G20487" s="1">
        <v>36960.426632404298</v>
      </c>
      <c r="I20487" s="1">
        <v>76306.088971138</v>
      </c>
    </row>
    <row r="20488" spans="1:10" x14ac:dyDescent="0.2">
      <c r="A20488" t="s">
        <v>118</v>
      </c>
      <c r="B20488" t="s">
        <v>117</v>
      </c>
      <c r="C20488" s="1">
        <v>195963.84289121599</v>
      </c>
      <c r="D20488" s="1">
        <v>19318.270866393999</v>
      </c>
      <c r="F20488" s="1">
        <v>9758.5669784545898</v>
      </c>
      <c r="H20488" s="1">
        <v>42657.975143432603</v>
      </c>
      <c r="I20488" s="1">
        <v>6182.4322662353497</v>
      </c>
      <c r="J20488" s="1">
        <v>244985.13727378799</v>
      </c>
    </row>
    <row r="20489" spans="1:10" x14ac:dyDescent="0.2">
      <c r="A20489" t="s">
        <v>17599</v>
      </c>
      <c r="B20489" t="s">
        <v>1222</v>
      </c>
      <c r="F20489" s="1">
        <v>1368.1891574859601</v>
      </c>
      <c r="G20489" s="1">
        <v>621.88485431671097</v>
      </c>
      <c r="I20489" s="1">
        <v>3713.4231510162399</v>
      </c>
    </row>
    <row r="20490" spans="1:10" x14ac:dyDescent="0.2">
      <c r="A20490" t="s">
        <v>21480</v>
      </c>
      <c r="B20490" t="s">
        <v>20129</v>
      </c>
      <c r="I20490" s="1">
        <v>3392.6191182136499</v>
      </c>
    </row>
    <row r="20491" spans="1:10" x14ac:dyDescent="0.2">
      <c r="A20491" t="s">
        <v>18132</v>
      </c>
      <c r="B20491" t="s">
        <v>16942</v>
      </c>
      <c r="D20491" s="1">
        <v>6789.0440998077502</v>
      </c>
      <c r="F20491" s="1">
        <v>85680.456676483198</v>
      </c>
      <c r="G20491" s="1">
        <v>111400.417766571</v>
      </c>
      <c r="J20491" s="1">
        <v>95877.592987060605</v>
      </c>
    </row>
    <row r="20492" spans="1:10" x14ac:dyDescent="0.2">
      <c r="A20492" t="s">
        <v>13624</v>
      </c>
      <c r="B20492" t="s">
        <v>306</v>
      </c>
      <c r="C20492" s="1">
        <v>135916.02566051501</v>
      </c>
      <c r="D20492" s="1">
        <v>44421.8758904934</v>
      </c>
      <c r="E20492" s="1">
        <v>197280.569112659</v>
      </c>
      <c r="F20492" s="1">
        <v>109399.83056139899</v>
      </c>
      <c r="G20492" s="1">
        <v>101682.534523487</v>
      </c>
      <c r="H20492" s="1">
        <v>189011.43216085399</v>
      </c>
      <c r="I20492" s="1">
        <v>182844.45421040099</v>
      </c>
      <c r="J20492" s="1">
        <v>109618.98063516599</v>
      </c>
    </row>
    <row r="20493" spans="1:10" x14ac:dyDescent="0.2">
      <c r="A20493" t="s">
        <v>11453</v>
      </c>
      <c r="B20493" t="s">
        <v>1305</v>
      </c>
      <c r="C20493" s="1">
        <v>44962.785732269302</v>
      </c>
      <c r="D20493" s="1">
        <v>51927.619691371903</v>
      </c>
      <c r="E20493" s="1">
        <v>1042.2105698585499</v>
      </c>
      <c r="F20493" s="1">
        <v>835.61442327499299</v>
      </c>
      <c r="I20493" s="1">
        <v>65386.771933078802</v>
      </c>
      <c r="J20493" s="1">
        <v>27770.371200561502</v>
      </c>
    </row>
    <row r="20494" spans="1:10" x14ac:dyDescent="0.2">
      <c r="A20494" t="s">
        <v>4338</v>
      </c>
      <c r="B20494" t="s">
        <v>1305</v>
      </c>
      <c r="C20494" s="1">
        <v>117931.303354263</v>
      </c>
      <c r="D20494" s="1">
        <v>51628.248914718701</v>
      </c>
      <c r="I20494" s="1">
        <v>4467.0415678024301</v>
      </c>
      <c r="J20494" s="1">
        <v>3359.7994575500502</v>
      </c>
    </row>
    <row r="20495" spans="1:10" x14ac:dyDescent="0.2">
      <c r="A20495" t="s">
        <v>11916</v>
      </c>
      <c r="B20495" t="s">
        <v>1416</v>
      </c>
      <c r="C20495" s="1">
        <v>1934.9636356830499</v>
      </c>
      <c r="D20495" s="1">
        <v>10416.148580074299</v>
      </c>
      <c r="E20495" s="1">
        <v>133.16205835342399</v>
      </c>
      <c r="H20495" s="1">
        <v>27415.510124683398</v>
      </c>
      <c r="I20495" s="1">
        <v>5362.3665027618399</v>
      </c>
      <c r="J20495" s="1">
        <v>955.80197048187199</v>
      </c>
    </row>
    <row r="20496" spans="1:10" x14ac:dyDescent="0.2">
      <c r="A20496" t="s">
        <v>3463</v>
      </c>
      <c r="B20496" t="s">
        <v>3462</v>
      </c>
      <c r="C20496" s="1">
        <v>32521.674150466901</v>
      </c>
      <c r="E20496" s="1">
        <v>208.91599321365399</v>
      </c>
    </row>
    <row r="20497" spans="1:10" x14ac:dyDescent="0.2">
      <c r="A20497" t="s">
        <v>7035</v>
      </c>
      <c r="B20497" t="s">
        <v>808</v>
      </c>
      <c r="C20497" s="1">
        <v>715981.54088139499</v>
      </c>
      <c r="E20497" s="1">
        <v>316262.08732986503</v>
      </c>
      <c r="G20497" s="1">
        <v>204980.010795832</v>
      </c>
      <c r="I20497" s="1">
        <v>411118.42608261103</v>
      </c>
    </row>
    <row r="20498" spans="1:10" x14ac:dyDescent="0.2">
      <c r="A20498" t="s">
        <v>3532</v>
      </c>
      <c r="B20498" t="s">
        <v>136</v>
      </c>
      <c r="C20498" s="1">
        <v>1817868.0190242501</v>
      </c>
      <c r="D20498" s="1">
        <v>113233.66204166401</v>
      </c>
      <c r="E20498" s="1">
        <v>3089517.5973987598</v>
      </c>
      <c r="F20498" s="1">
        <v>254377.509357453</v>
      </c>
      <c r="G20498" s="1">
        <v>416729.89172864001</v>
      </c>
      <c r="H20498" s="1">
        <v>62026.383127689398</v>
      </c>
      <c r="I20498" s="1">
        <v>4772325.5288100196</v>
      </c>
      <c r="J20498" s="1">
        <v>119988.90204572699</v>
      </c>
    </row>
    <row r="20499" spans="1:10" x14ac:dyDescent="0.2">
      <c r="A20499" t="s">
        <v>9396</v>
      </c>
      <c r="B20499" t="s">
        <v>136</v>
      </c>
      <c r="C20499" s="1">
        <v>229.76891469955501</v>
      </c>
    </row>
    <row r="20500" spans="1:10" x14ac:dyDescent="0.2">
      <c r="A20500" t="s">
        <v>20008</v>
      </c>
      <c r="B20500" t="s">
        <v>2063</v>
      </c>
      <c r="H20500" s="1">
        <v>268.60615777969298</v>
      </c>
      <c r="I20500" s="1">
        <v>498.22774028778099</v>
      </c>
    </row>
    <row r="20501" spans="1:10" x14ac:dyDescent="0.2">
      <c r="A20501" t="s">
        <v>2064</v>
      </c>
      <c r="B20501" t="s">
        <v>2063</v>
      </c>
      <c r="C20501" s="1">
        <v>100914.335596085</v>
      </c>
      <c r="E20501" s="1">
        <v>51010.035116434097</v>
      </c>
      <c r="G20501" s="1">
        <v>12729.614530086499</v>
      </c>
      <c r="I20501" s="1">
        <v>233073.74912357301</v>
      </c>
    </row>
    <row r="20502" spans="1:10" x14ac:dyDescent="0.2">
      <c r="A20502" t="s">
        <v>10216</v>
      </c>
      <c r="B20502" t="s">
        <v>621</v>
      </c>
      <c r="C20502" s="1">
        <v>86735.56483078</v>
      </c>
      <c r="D20502" s="1">
        <v>11943.278051376399</v>
      </c>
      <c r="E20502" s="1">
        <v>201438.72948455799</v>
      </c>
      <c r="F20502" s="1">
        <v>4073.64707660676</v>
      </c>
      <c r="H20502" s="1">
        <v>314804.27659297001</v>
      </c>
      <c r="I20502" s="1">
        <v>227557.12373209</v>
      </c>
    </row>
    <row r="20503" spans="1:10" x14ac:dyDescent="0.2">
      <c r="A20503" t="s">
        <v>15202</v>
      </c>
      <c r="B20503" t="s">
        <v>621</v>
      </c>
      <c r="E20503" s="1">
        <v>6656.05738806724</v>
      </c>
      <c r="I20503" s="1">
        <v>4942.6755745410901</v>
      </c>
    </row>
    <row r="20504" spans="1:10" x14ac:dyDescent="0.2">
      <c r="A20504" t="s">
        <v>17789</v>
      </c>
      <c r="B20504" t="s">
        <v>17010</v>
      </c>
      <c r="G20504" s="1">
        <v>7817.3554799556796</v>
      </c>
    </row>
    <row r="20505" spans="1:10" x14ac:dyDescent="0.2">
      <c r="A20505" t="s">
        <v>14283</v>
      </c>
      <c r="B20505" t="s">
        <v>125</v>
      </c>
      <c r="E20505" s="1">
        <v>71.644338130950899</v>
      </c>
      <c r="G20505" s="1">
        <v>89.674349308013902</v>
      </c>
      <c r="I20505" s="1">
        <v>326.30414748191799</v>
      </c>
    </row>
    <row r="20506" spans="1:10" x14ac:dyDescent="0.2">
      <c r="A20506" t="s">
        <v>8894</v>
      </c>
      <c r="B20506" t="s">
        <v>125</v>
      </c>
      <c r="C20506" s="1">
        <v>851.59829282760597</v>
      </c>
      <c r="E20506" s="1">
        <v>212.34503126144401</v>
      </c>
      <c r="F20506" s="1">
        <v>1012.58297848702</v>
      </c>
      <c r="H20506" s="1">
        <v>263.16931629180903</v>
      </c>
      <c r="I20506" s="1">
        <v>532.18215572833901</v>
      </c>
      <c r="J20506" s="1">
        <v>684.38272678852104</v>
      </c>
    </row>
    <row r="20507" spans="1:10" x14ac:dyDescent="0.2">
      <c r="A20507" t="s">
        <v>16444</v>
      </c>
      <c r="B20507" t="s">
        <v>15182</v>
      </c>
      <c r="E20507" s="1">
        <v>2394.7684211730998</v>
      </c>
      <c r="I20507" s="1">
        <v>23912.924262523698</v>
      </c>
    </row>
    <row r="20508" spans="1:10" x14ac:dyDescent="0.2">
      <c r="A20508" t="s">
        <v>13752</v>
      </c>
      <c r="B20508" t="s">
        <v>99</v>
      </c>
      <c r="C20508" s="1">
        <v>69561.038419246805</v>
      </c>
      <c r="G20508" s="1">
        <v>888530.070125937</v>
      </c>
      <c r="I20508" s="1">
        <v>9747.4947843551709</v>
      </c>
    </row>
    <row r="20509" spans="1:10" x14ac:dyDescent="0.2">
      <c r="A20509" t="s">
        <v>9091</v>
      </c>
      <c r="B20509" t="s">
        <v>5872</v>
      </c>
      <c r="C20509" s="1">
        <v>24005.623382568301</v>
      </c>
      <c r="D20509" s="1">
        <v>26396.332856178298</v>
      </c>
      <c r="E20509" s="1">
        <v>16258.1111526489</v>
      </c>
      <c r="F20509" s="1">
        <v>63350.6224403382</v>
      </c>
      <c r="H20509" s="1">
        <v>2919.13843154907</v>
      </c>
      <c r="I20509" s="1">
        <v>15951.087097168</v>
      </c>
      <c r="J20509" s="1">
        <v>26364.7106287479</v>
      </c>
    </row>
    <row r="20510" spans="1:10" x14ac:dyDescent="0.2">
      <c r="A20510" t="s">
        <v>8591</v>
      </c>
      <c r="B20510" t="s">
        <v>720</v>
      </c>
      <c r="C20510" s="1">
        <v>314095.66875624697</v>
      </c>
      <c r="D20510" s="1">
        <v>351037.17377805698</v>
      </c>
      <c r="E20510" s="1">
        <v>144559.886317253</v>
      </c>
      <c r="F20510" s="1">
        <v>252282.69506692901</v>
      </c>
      <c r="G20510" s="1">
        <v>113927.678090096</v>
      </c>
      <c r="H20510" s="1">
        <v>40386.316718101501</v>
      </c>
      <c r="I20510" s="1">
        <v>390914.858104705</v>
      </c>
      <c r="J20510" s="1">
        <v>6944.0841798782303</v>
      </c>
    </row>
    <row r="20511" spans="1:10" x14ac:dyDescent="0.2">
      <c r="A20511" t="s">
        <v>2774</v>
      </c>
      <c r="B20511" t="s">
        <v>720</v>
      </c>
      <c r="C20511" s="1">
        <v>26092.6726477146</v>
      </c>
      <c r="D20511" s="1">
        <v>171882.371873856</v>
      </c>
      <c r="E20511" s="1">
        <v>24220.037047862999</v>
      </c>
      <c r="F20511" s="1">
        <v>56853.635976791396</v>
      </c>
      <c r="G20511" s="1">
        <v>8124.3320455551202</v>
      </c>
      <c r="H20511" s="1">
        <v>12396.010943412801</v>
      </c>
      <c r="I20511" s="1">
        <v>37581.236813783697</v>
      </c>
      <c r="J20511" s="1">
        <v>4029.7852025031998</v>
      </c>
    </row>
    <row r="20512" spans="1:10" x14ac:dyDescent="0.2">
      <c r="A20512" t="s">
        <v>24373</v>
      </c>
      <c r="B20512" t="s">
        <v>24337</v>
      </c>
      <c r="H20512" s="1">
        <v>5193.0058195591</v>
      </c>
    </row>
    <row r="20513" spans="1:10" x14ac:dyDescent="0.2">
      <c r="A20513" t="s">
        <v>9859</v>
      </c>
      <c r="B20513" t="s">
        <v>1400</v>
      </c>
      <c r="C20513" s="1">
        <v>70871.506605625196</v>
      </c>
      <c r="D20513" s="1">
        <v>30615.832705020901</v>
      </c>
      <c r="E20513" s="1">
        <v>20355.582069397002</v>
      </c>
      <c r="F20513" s="1">
        <v>38521.399462223097</v>
      </c>
      <c r="G20513" s="1">
        <v>28859.0813331604</v>
      </c>
      <c r="H20513" s="1">
        <v>24801.975364685099</v>
      </c>
      <c r="I20513" s="1">
        <v>50211.927059650399</v>
      </c>
      <c r="J20513" s="1">
        <v>26199.916442871101</v>
      </c>
    </row>
    <row r="20514" spans="1:10" x14ac:dyDescent="0.2">
      <c r="A20514" t="s">
        <v>16237</v>
      </c>
      <c r="B20514" t="s">
        <v>14851</v>
      </c>
      <c r="E20514" s="1">
        <v>19969.402323722901</v>
      </c>
      <c r="F20514" s="1">
        <v>188801.898582458</v>
      </c>
    </row>
    <row r="20515" spans="1:10" x14ac:dyDescent="0.2">
      <c r="A20515" t="s">
        <v>11926</v>
      </c>
      <c r="B20515" t="s">
        <v>302</v>
      </c>
      <c r="C20515" s="1">
        <v>5642667.9938430702</v>
      </c>
      <c r="D20515" s="1">
        <v>5586264.8792395703</v>
      </c>
      <c r="E20515" s="1">
        <v>4967996.0324249296</v>
      </c>
      <c r="F20515" s="1">
        <v>7014500.6508188304</v>
      </c>
      <c r="G20515" s="1">
        <v>4584380.0654816702</v>
      </c>
      <c r="H20515" s="1">
        <v>9107100.1979267597</v>
      </c>
      <c r="I20515" s="1">
        <v>11145699.255759699</v>
      </c>
      <c r="J20515" s="1">
        <v>8155499.28940582</v>
      </c>
    </row>
    <row r="20516" spans="1:10" x14ac:dyDescent="0.2">
      <c r="A20516" t="s">
        <v>17183</v>
      </c>
      <c r="B20516" t="s">
        <v>6699</v>
      </c>
      <c r="G20516" s="1">
        <v>1443.38843131065</v>
      </c>
    </row>
    <row r="20517" spans="1:10" x14ac:dyDescent="0.2">
      <c r="A20517" t="s">
        <v>12271</v>
      </c>
      <c r="B20517" t="s">
        <v>455</v>
      </c>
      <c r="C20517" s="1">
        <v>200363.93493700001</v>
      </c>
      <c r="E20517" s="1">
        <v>601782.59385204304</v>
      </c>
      <c r="F20517" s="1">
        <v>28891.869019508398</v>
      </c>
      <c r="G20517" s="1">
        <v>55583.140713691799</v>
      </c>
      <c r="H20517" s="1">
        <v>30354.5429329873</v>
      </c>
      <c r="I20517" s="1">
        <v>1288908.67895651</v>
      </c>
      <c r="J20517" s="1">
        <v>30816.446975708001</v>
      </c>
    </row>
    <row r="20518" spans="1:10" x14ac:dyDescent="0.2">
      <c r="A20518" t="s">
        <v>4452</v>
      </c>
      <c r="B20518" t="s">
        <v>455</v>
      </c>
      <c r="C20518" s="1">
        <v>7995.0040991306396</v>
      </c>
      <c r="E20518" s="1">
        <v>2154.4750213623001</v>
      </c>
      <c r="F20518" s="1">
        <v>1877.8470461368599</v>
      </c>
      <c r="G20518" s="1">
        <v>3733.3894531726801</v>
      </c>
    </row>
    <row r="20519" spans="1:10" x14ac:dyDescent="0.2">
      <c r="A20519" t="s">
        <v>12986</v>
      </c>
      <c r="B20519" t="s">
        <v>2812</v>
      </c>
      <c r="C20519" s="1">
        <v>1518.4802920818299</v>
      </c>
      <c r="E20519" s="1">
        <v>961.28315353393498</v>
      </c>
      <c r="I20519" s="1">
        <v>21920.306015968301</v>
      </c>
    </row>
    <row r="20520" spans="1:10" x14ac:dyDescent="0.2">
      <c r="A20520" t="s">
        <v>10940</v>
      </c>
      <c r="B20520" t="s">
        <v>5802</v>
      </c>
      <c r="C20520" s="1">
        <v>6712.7061347961499</v>
      </c>
      <c r="E20520" s="1">
        <v>1703.9619345665001</v>
      </c>
      <c r="H20520" s="1">
        <v>556.25543785095203</v>
      </c>
    </row>
    <row r="20521" spans="1:10" x14ac:dyDescent="0.2">
      <c r="A20521" t="s">
        <v>11727</v>
      </c>
      <c r="B20521" t="s">
        <v>5802</v>
      </c>
      <c r="C20521" s="1">
        <v>24585.790241241499</v>
      </c>
      <c r="E20521" s="1">
        <v>51842.295706868099</v>
      </c>
      <c r="G20521" s="1">
        <v>7559.3725879192398</v>
      </c>
      <c r="I20521" s="1">
        <v>40506.700194358898</v>
      </c>
    </row>
    <row r="20522" spans="1:10" x14ac:dyDescent="0.2">
      <c r="A20522" t="s">
        <v>8048</v>
      </c>
      <c r="B20522" t="s">
        <v>2644</v>
      </c>
      <c r="C20522" s="1">
        <v>1724.80229330063</v>
      </c>
      <c r="E20522" s="1">
        <v>2153.3200838565799</v>
      </c>
      <c r="G20522" s="1">
        <v>1752.5220382213599</v>
      </c>
      <c r="I20522" s="1">
        <v>17134.549142837499</v>
      </c>
    </row>
    <row r="20523" spans="1:10" x14ac:dyDescent="0.2">
      <c r="A20523" t="s">
        <v>4804</v>
      </c>
      <c r="B20523" t="s">
        <v>1346</v>
      </c>
      <c r="C20523" s="1">
        <v>462489.30526113498</v>
      </c>
      <c r="D20523" s="1">
        <v>6978.4922566413898</v>
      </c>
      <c r="E20523" s="1">
        <v>519923.20004654001</v>
      </c>
      <c r="F20523" s="1">
        <v>404173.13111519802</v>
      </c>
      <c r="G20523" s="1">
        <v>301441.28381157003</v>
      </c>
      <c r="H20523" s="1">
        <v>516331.52626466699</v>
      </c>
      <c r="I20523" s="1">
        <v>886859.21079921699</v>
      </c>
      <c r="J20523" s="1">
        <v>707421.80529403698</v>
      </c>
    </row>
    <row r="20524" spans="1:10" x14ac:dyDescent="0.2">
      <c r="A20524" t="s">
        <v>892</v>
      </c>
      <c r="B20524" t="s">
        <v>891</v>
      </c>
      <c r="C20524" s="1">
        <v>45185.184602260597</v>
      </c>
      <c r="D20524" s="1">
        <v>305561.537957191</v>
      </c>
      <c r="E20524" s="1">
        <v>49735.698586702398</v>
      </c>
      <c r="F20524" s="1">
        <v>1035830.11923623</v>
      </c>
      <c r="G20524" s="1">
        <v>50848.819468259797</v>
      </c>
      <c r="H20524" s="1">
        <v>1406322.03852105</v>
      </c>
      <c r="I20524" s="1">
        <v>92864.044750690504</v>
      </c>
      <c r="J20524" s="1">
        <v>1931427.38591123</v>
      </c>
    </row>
    <row r="20525" spans="1:10" x14ac:dyDescent="0.2">
      <c r="A20525" t="s">
        <v>12999</v>
      </c>
      <c r="B20525" t="s">
        <v>2015</v>
      </c>
      <c r="C20525" s="1">
        <v>72524.476142883301</v>
      </c>
      <c r="E20525" s="1">
        <v>59508.163573265098</v>
      </c>
      <c r="F20525" s="1">
        <v>8909.5873022079504</v>
      </c>
      <c r="G20525" s="1">
        <v>137037.82259309301</v>
      </c>
      <c r="I20525" s="1">
        <v>316414.37185192102</v>
      </c>
    </row>
    <row r="20526" spans="1:10" x14ac:dyDescent="0.2">
      <c r="A20526" t="s">
        <v>13101</v>
      </c>
      <c r="B20526" t="s">
        <v>2104</v>
      </c>
      <c r="C20526" s="1">
        <v>54152.422563075997</v>
      </c>
      <c r="D20526" s="1">
        <v>29597.160424709298</v>
      </c>
      <c r="E20526" s="1">
        <v>6672.9826664924603</v>
      </c>
      <c r="F20526" s="1">
        <v>39098.577834010197</v>
      </c>
      <c r="G20526" s="1">
        <v>9339.8203964233508</v>
      </c>
      <c r="H20526" s="1">
        <v>28042.448560714802</v>
      </c>
      <c r="I20526" s="1">
        <v>33199.078077316299</v>
      </c>
      <c r="J20526" s="1">
        <v>33394.293743133603</v>
      </c>
    </row>
    <row r="20527" spans="1:10" x14ac:dyDescent="0.2">
      <c r="A20527" t="s">
        <v>15983</v>
      </c>
      <c r="B20527" t="s">
        <v>388</v>
      </c>
      <c r="D20527" s="1">
        <v>4721.7491633892096</v>
      </c>
      <c r="E20527" s="1">
        <v>1025.70173120499</v>
      </c>
      <c r="F20527" s="1">
        <v>23456.875515699401</v>
      </c>
      <c r="G20527" s="1">
        <v>6671.5006318092401</v>
      </c>
      <c r="H20527" s="1">
        <v>34990.033132314697</v>
      </c>
      <c r="I20527" s="1">
        <v>26433.5103244782</v>
      </c>
      <c r="J20527" s="1">
        <v>27683.323947429701</v>
      </c>
    </row>
    <row r="20528" spans="1:10" x14ac:dyDescent="0.2">
      <c r="A20528" t="s">
        <v>8977</v>
      </c>
      <c r="B20528" t="s">
        <v>1599</v>
      </c>
      <c r="C20528" s="1">
        <v>21571.851466179</v>
      </c>
      <c r="E20528" s="1">
        <v>42261.743250846899</v>
      </c>
      <c r="G20528" s="1">
        <v>2995.7656946182201</v>
      </c>
      <c r="I20528" s="1">
        <v>59271.159473419197</v>
      </c>
    </row>
    <row r="20529" spans="1:10" x14ac:dyDescent="0.2">
      <c r="A20529" t="s">
        <v>22946</v>
      </c>
      <c r="B20529" t="s">
        <v>134</v>
      </c>
      <c r="F20529" s="1">
        <v>10415.5797977448</v>
      </c>
      <c r="J20529" s="1">
        <v>2185.8066599369099</v>
      </c>
    </row>
    <row r="20530" spans="1:10" x14ac:dyDescent="0.2">
      <c r="A20530" t="s">
        <v>1582</v>
      </c>
      <c r="B20530" t="s">
        <v>1581</v>
      </c>
      <c r="C20530" s="1">
        <v>1465609.0345937</v>
      </c>
      <c r="D20530" s="1">
        <v>11360.7699916363</v>
      </c>
      <c r="E20530" s="1">
        <v>458763.73035836202</v>
      </c>
      <c r="F20530" s="1">
        <v>14736.259530544299</v>
      </c>
      <c r="G20530" s="1">
        <v>16275.704646945</v>
      </c>
      <c r="H20530" s="1">
        <v>5774.3999977111798</v>
      </c>
      <c r="I20530" s="1">
        <v>130094.946176767</v>
      </c>
      <c r="J20530" s="1">
        <v>2762.50415229797</v>
      </c>
    </row>
    <row r="20531" spans="1:10" x14ac:dyDescent="0.2">
      <c r="A20531" t="s">
        <v>5507</v>
      </c>
      <c r="B20531" t="s">
        <v>286</v>
      </c>
      <c r="C20531" s="1">
        <v>762735.52567291202</v>
      </c>
      <c r="D20531" s="1">
        <v>277340.57765102398</v>
      </c>
      <c r="E20531" s="1">
        <v>196217.67034149199</v>
      </c>
      <c r="F20531" s="1">
        <v>202206.24597740101</v>
      </c>
      <c r="G20531" s="1">
        <v>113799.29183197</v>
      </c>
      <c r="H20531" s="1">
        <v>131582.22248935699</v>
      </c>
      <c r="I20531" s="1">
        <v>834054.03008270205</v>
      </c>
      <c r="J20531" s="1">
        <v>188024.255029678</v>
      </c>
    </row>
    <row r="20532" spans="1:10" x14ac:dyDescent="0.2">
      <c r="A20532" t="s">
        <v>13227</v>
      </c>
      <c r="B20532" t="s">
        <v>286</v>
      </c>
      <c r="C20532" s="1">
        <v>20462.7806124688</v>
      </c>
      <c r="D20532" s="1">
        <v>9620.6127061843908</v>
      </c>
      <c r="F20532" s="1">
        <v>7196.1362094879196</v>
      </c>
      <c r="G20532" s="1">
        <v>3044.1138651371002</v>
      </c>
      <c r="H20532" s="1">
        <v>9764.5695219040008</v>
      </c>
      <c r="I20532" s="1">
        <v>26596.533412218101</v>
      </c>
      <c r="J20532" s="1">
        <v>2089.41921424866</v>
      </c>
    </row>
    <row r="20533" spans="1:10" x14ac:dyDescent="0.2">
      <c r="A20533" t="s">
        <v>15539</v>
      </c>
      <c r="B20533" t="s">
        <v>866</v>
      </c>
      <c r="D20533" s="1">
        <v>15320.0309562683</v>
      </c>
      <c r="E20533" s="1">
        <v>5037.8761940002396</v>
      </c>
      <c r="F20533" s="1">
        <v>14981.889402389501</v>
      </c>
      <c r="H20533" s="1">
        <v>7174.5856571197601</v>
      </c>
      <c r="I20533" s="1">
        <v>14052.3902072907</v>
      </c>
      <c r="J20533" s="1">
        <v>10068.2439880371</v>
      </c>
    </row>
    <row r="20534" spans="1:10" x14ac:dyDescent="0.2">
      <c r="A20534" t="s">
        <v>7230</v>
      </c>
      <c r="B20534" t="s">
        <v>866</v>
      </c>
      <c r="C20534" s="1">
        <v>203834.851248741</v>
      </c>
      <c r="D20534" s="1">
        <v>198319.28334236101</v>
      </c>
      <c r="E20534" s="1">
        <v>42160.744647026098</v>
      </c>
      <c r="F20534" s="1">
        <v>156878.143712044</v>
      </c>
      <c r="G20534" s="1">
        <v>22454.397971153299</v>
      </c>
      <c r="H20534" s="1">
        <v>26722.584810495398</v>
      </c>
      <c r="I20534" s="1">
        <v>12834.179688215299</v>
      </c>
      <c r="J20534" s="1">
        <v>42297.879590988203</v>
      </c>
    </row>
    <row r="20535" spans="1:10" x14ac:dyDescent="0.2">
      <c r="A20535" t="s">
        <v>14739</v>
      </c>
      <c r="B20535" t="s">
        <v>799</v>
      </c>
      <c r="E20535" s="1">
        <v>6007.25170326234</v>
      </c>
      <c r="F20535" s="1">
        <v>1579.9074900150299</v>
      </c>
      <c r="G20535" s="1">
        <v>8543.8355011940002</v>
      </c>
      <c r="H20535" s="1">
        <v>11109.9284033776</v>
      </c>
      <c r="I20535" s="1">
        <v>26249.656362533598</v>
      </c>
    </row>
    <row r="20536" spans="1:10" x14ac:dyDescent="0.2">
      <c r="A20536" t="s">
        <v>20753</v>
      </c>
      <c r="B20536" t="s">
        <v>4428</v>
      </c>
      <c r="F20536" s="1">
        <v>14959.0318784714</v>
      </c>
      <c r="I20536" s="1">
        <v>13540.245750427301</v>
      </c>
    </row>
    <row r="20537" spans="1:10" x14ac:dyDescent="0.2">
      <c r="A20537" t="s">
        <v>9565</v>
      </c>
      <c r="B20537" t="s">
        <v>704</v>
      </c>
      <c r="C20537" s="1">
        <v>3638.3534688949599</v>
      </c>
      <c r="D20537" s="1">
        <v>212450.81310272199</v>
      </c>
      <c r="E20537" s="1">
        <v>340405.47192382801</v>
      </c>
      <c r="F20537" s="1">
        <v>37998.0068054199</v>
      </c>
      <c r="H20537" s="1">
        <v>88693.382537841797</v>
      </c>
      <c r="I20537" s="1">
        <v>188553.053283691</v>
      </c>
      <c r="J20537" s="1">
        <v>190400.916809082</v>
      </c>
    </row>
    <row r="20538" spans="1:10" x14ac:dyDescent="0.2">
      <c r="A20538" t="s">
        <v>10194</v>
      </c>
      <c r="B20538" t="s">
        <v>148</v>
      </c>
      <c r="C20538" s="1">
        <v>259848.711288452</v>
      </c>
      <c r="D20538" s="1">
        <v>154505.58220291199</v>
      </c>
      <c r="E20538" s="1">
        <v>183358.16323852501</v>
      </c>
      <c r="I20538" s="1">
        <v>420380.91517353</v>
      </c>
    </row>
    <row r="20539" spans="1:10" x14ac:dyDescent="0.2">
      <c r="A20539" t="s">
        <v>9878</v>
      </c>
      <c r="B20539" t="s">
        <v>148</v>
      </c>
      <c r="C20539" s="1">
        <v>420.756735801697</v>
      </c>
      <c r="D20539" s="1">
        <v>24705.084301471699</v>
      </c>
      <c r="I20539" s="1">
        <v>13330.583860397301</v>
      </c>
    </row>
    <row r="20540" spans="1:10" x14ac:dyDescent="0.2">
      <c r="A20540" t="s">
        <v>10308</v>
      </c>
      <c r="B20540" t="s">
        <v>4116</v>
      </c>
      <c r="C20540" s="1">
        <v>3628498.9169104099</v>
      </c>
      <c r="D20540" s="1">
        <v>2220843.23846626</v>
      </c>
      <c r="E20540" s="1">
        <v>3363729.1396062402</v>
      </c>
      <c r="F20540" s="1">
        <v>3462587.8930428</v>
      </c>
      <c r="G20540" s="1">
        <v>1008937.18649101</v>
      </c>
      <c r="H20540" s="1">
        <v>722515.53900694801</v>
      </c>
      <c r="I20540" s="1">
        <v>3145432.1965992502</v>
      </c>
      <c r="J20540" s="1">
        <v>2118637.77597117</v>
      </c>
    </row>
    <row r="20541" spans="1:10" x14ac:dyDescent="0.2">
      <c r="A20541" t="s">
        <v>11511</v>
      </c>
      <c r="B20541" t="s">
        <v>4116</v>
      </c>
      <c r="C20541" s="1">
        <v>2344.3269367217999</v>
      </c>
      <c r="D20541" s="1">
        <v>37933.910320758798</v>
      </c>
      <c r="E20541" s="1">
        <v>7347.59750676155</v>
      </c>
      <c r="F20541" s="1">
        <v>35593.120266914397</v>
      </c>
      <c r="G20541" s="1">
        <v>462.86850380897602</v>
      </c>
      <c r="H20541" s="1">
        <v>2705.50911664963</v>
      </c>
      <c r="I20541" s="1">
        <v>13184.2639238835</v>
      </c>
      <c r="J20541" s="1">
        <v>7631.9560756683404</v>
      </c>
    </row>
    <row r="20542" spans="1:10" x14ac:dyDescent="0.2">
      <c r="A20542" t="s">
        <v>18100</v>
      </c>
      <c r="B20542" t="s">
        <v>1640</v>
      </c>
      <c r="G20542" s="1">
        <v>3357.90929317475</v>
      </c>
    </row>
    <row r="20543" spans="1:10" x14ac:dyDescent="0.2">
      <c r="A20543" t="s">
        <v>8053</v>
      </c>
      <c r="B20543" t="s">
        <v>16</v>
      </c>
      <c r="C20543" s="1">
        <v>16660260.9694038</v>
      </c>
      <c r="D20543" s="1">
        <v>9050796.6700838804</v>
      </c>
      <c r="E20543" s="1">
        <v>21645416.6633396</v>
      </c>
      <c r="F20543" s="1">
        <v>13595660.966734899</v>
      </c>
      <c r="G20543" s="1">
        <v>7981489.4954302302</v>
      </c>
      <c r="H20543" s="1">
        <v>6211950.1454047002</v>
      </c>
      <c r="I20543" s="1">
        <v>17814286.3458413</v>
      </c>
      <c r="J20543" s="1">
        <v>11934236.557964001</v>
      </c>
    </row>
    <row r="20544" spans="1:10" x14ac:dyDescent="0.2">
      <c r="A20544" t="s">
        <v>21034</v>
      </c>
      <c r="B20544" t="s">
        <v>1484</v>
      </c>
      <c r="I20544" s="1">
        <v>371107.85424804699</v>
      </c>
    </row>
    <row r="20545" spans="1:10" x14ac:dyDescent="0.2">
      <c r="A20545" t="s">
        <v>16639</v>
      </c>
      <c r="B20545" t="s">
        <v>16375</v>
      </c>
      <c r="D20545" s="1">
        <v>20614.485042572</v>
      </c>
      <c r="E20545" s="1">
        <v>4314.8923306465203</v>
      </c>
      <c r="F20545" s="1">
        <v>7601.3179221153296</v>
      </c>
      <c r="H20545" s="1">
        <v>11326.2232780457</v>
      </c>
    </row>
    <row r="20546" spans="1:10" x14ac:dyDescent="0.2">
      <c r="A20546" t="s">
        <v>19097</v>
      </c>
      <c r="B20546" t="s">
        <v>2158</v>
      </c>
      <c r="G20546" s="1">
        <v>229.63105416297901</v>
      </c>
    </row>
    <row r="20547" spans="1:10" x14ac:dyDescent="0.2">
      <c r="A20547" t="s">
        <v>10753</v>
      </c>
      <c r="B20547" t="s">
        <v>9624</v>
      </c>
      <c r="C20547" s="1">
        <v>27138.081521272699</v>
      </c>
      <c r="D20547" s="1">
        <v>50583.354230880803</v>
      </c>
    </row>
    <row r="20548" spans="1:10" x14ac:dyDescent="0.2">
      <c r="A20548" t="s">
        <v>16344</v>
      </c>
      <c r="B20548" t="s">
        <v>16150</v>
      </c>
      <c r="E20548" s="1">
        <v>16891.009945154201</v>
      </c>
      <c r="F20548" s="1">
        <v>2368.6506767272999</v>
      </c>
      <c r="H20548" s="1">
        <v>1911.82007575035</v>
      </c>
      <c r="I20548" s="1">
        <v>128219.709131718</v>
      </c>
      <c r="J20548" s="1">
        <v>667.85406541824398</v>
      </c>
    </row>
    <row r="20549" spans="1:10" x14ac:dyDescent="0.2">
      <c r="A20549" t="s">
        <v>24862</v>
      </c>
      <c r="B20549" t="s">
        <v>24193</v>
      </c>
      <c r="H20549" s="1">
        <v>2301.8401718139598</v>
      </c>
    </row>
    <row r="20550" spans="1:10" x14ac:dyDescent="0.2">
      <c r="A20550" t="s">
        <v>3153</v>
      </c>
      <c r="B20550" t="s">
        <v>1354</v>
      </c>
      <c r="C20550" s="1">
        <v>114897.225891113</v>
      </c>
      <c r="E20550" s="1">
        <v>277166.92752933502</v>
      </c>
      <c r="G20550" s="1">
        <v>8416.9081335067694</v>
      </c>
      <c r="H20550" s="1">
        <v>1717.38977909088</v>
      </c>
      <c r="I20550" s="1">
        <v>123536.407897949</v>
      </c>
    </row>
    <row r="20551" spans="1:10" x14ac:dyDescent="0.2">
      <c r="A20551" t="s">
        <v>12819</v>
      </c>
      <c r="B20551" t="s">
        <v>134</v>
      </c>
      <c r="C20551" s="1">
        <v>3303203.4220696702</v>
      </c>
      <c r="D20551" s="1">
        <v>2936820.1703574699</v>
      </c>
      <c r="E20551" s="1">
        <v>5657011.8806527797</v>
      </c>
      <c r="F20551" s="1">
        <v>4603371.9073983403</v>
      </c>
      <c r="G20551" s="1">
        <v>1166729.9817951899</v>
      </c>
      <c r="H20551" s="1">
        <v>1069501.69373679</v>
      </c>
      <c r="I20551" s="1">
        <v>4310931.4024159899</v>
      </c>
      <c r="J20551" s="1">
        <v>2314653.6250369502</v>
      </c>
    </row>
    <row r="20552" spans="1:10" x14ac:dyDescent="0.2">
      <c r="A20552" t="s">
        <v>9563</v>
      </c>
      <c r="B20552" t="s">
        <v>621</v>
      </c>
      <c r="C20552" s="1">
        <v>2677.6063919067401</v>
      </c>
      <c r="D20552" s="1">
        <v>266813.235858917</v>
      </c>
      <c r="E20552" s="1">
        <v>8293.0740013122595</v>
      </c>
      <c r="F20552" s="1">
        <v>286837.88457870501</v>
      </c>
      <c r="H20552" s="1">
        <v>175455.57118225101</v>
      </c>
      <c r="I20552" s="1">
        <v>84434.615642547695</v>
      </c>
      <c r="J20552" s="1">
        <v>216946.67199706999</v>
      </c>
    </row>
    <row r="20553" spans="1:10" x14ac:dyDescent="0.2">
      <c r="A20553" t="s">
        <v>20973</v>
      </c>
      <c r="B20553" t="s">
        <v>1962</v>
      </c>
      <c r="I20553" s="1">
        <v>924027.84304809605</v>
      </c>
    </row>
    <row r="20554" spans="1:10" x14ac:dyDescent="0.2">
      <c r="A20554" t="s">
        <v>1028</v>
      </c>
      <c r="B20554" t="s">
        <v>97</v>
      </c>
      <c r="C20554" s="1">
        <v>6000.0074882507397</v>
      </c>
    </row>
    <row r="20555" spans="1:10" x14ac:dyDescent="0.2">
      <c r="A20555" t="s">
        <v>21241</v>
      </c>
      <c r="B20555" t="s">
        <v>1346</v>
      </c>
      <c r="D20555" s="1">
        <v>7045.7979869842502</v>
      </c>
      <c r="H20555" s="1">
        <v>18101.416706085201</v>
      </c>
      <c r="I20555" s="1">
        <v>35400.650594711296</v>
      </c>
      <c r="J20555" s="1">
        <v>27396.197687149099</v>
      </c>
    </row>
    <row r="20556" spans="1:10" x14ac:dyDescent="0.2">
      <c r="A20556" t="s">
        <v>11072</v>
      </c>
      <c r="B20556" t="s">
        <v>431</v>
      </c>
      <c r="C20556" s="1">
        <v>9921.8809680938793</v>
      </c>
    </row>
    <row r="20557" spans="1:10" x14ac:dyDescent="0.2">
      <c r="A20557" t="s">
        <v>7505</v>
      </c>
      <c r="B20557" t="s">
        <v>49</v>
      </c>
      <c r="C20557" s="1">
        <v>261776.25947511199</v>
      </c>
      <c r="D20557" s="1">
        <v>5483.5694274902298</v>
      </c>
      <c r="E20557" s="1">
        <v>248902.82638025301</v>
      </c>
      <c r="G20557" s="1">
        <v>70334.774573326096</v>
      </c>
      <c r="H20557" s="1">
        <v>2476.77005743981</v>
      </c>
      <c r="I20557" s="1">
        <v>482786.212815643</v>
      </c>
    </row>
    <row r="20558" spans="1:10" x14ac:dyDescent="0.2">
      <c r="A20558" t="s">
        <v>7517</v>
      </c>
      <c r="B20558" t="s">
        <v>1210</v>
      </c>
      <c r="C20558" s="1">
        <v>373235.22634124802</v>
      </c>
      <c r="E20558" s="1">
        <v>163537.625457763</v>
      </c>
      <c r="F20558" s="1">
        <v>157551.489416122</v>
      </c>
      <c r="G20558" s="1">
        <v>57134.645385742202</v>
      </c>
      <c r="I20558" s="1">
        <v>285216.551116944</v>
      </c>
    </row>
    <row r="20559" spans="1:10" x14ac:dyDescent="0.2">
      <c r="A20559" t="s">
        <v>1780</v>
      </c>
      <c r="B20559" t="s">
        <v>1210</v>
      </c>
      <c r="C20559" s="1">
        <v>1304287.2477066501</v>
      </c>
      <c r="D20559" s="1">
        <v>99066.535446882306</v>
      </c>
      <c r="E20559" s="1">
        <v>1911207.8948943601</v>
      </c>
      <c r="F20559" s="1">
        <v>460767.58966088301</v>
      </c>
      <c r="G20559" s="1">
        <v>491530.23926877999</v>
      </c>
      <c r="H20559" s="1">
        <v>56519.230528831496</v>
      </c>
      <c r="I20559" s="1">
        <v>1590846.9389686601</v>
      </c>
      <c r="J20559" s="1">
        <v>38491.589156627699</v>
      </c>
    </row>
    <row r="20560" spans="1:10" x14ac:dyDescent="0.2">
      <c r="A20560" t="s">
        <v>10924</v>
      </c>
      <c r="B20560" t="s">
        <v>3776</v>
      </c>
      <c r="C20560" s="1">
        <v>91268.982336044297</v>
      </c>
      <c r="D20560" s="1">
        <v>40107.814566612302</v>
      </c>
      <c r="E20560" s="1">
        <v>12001.2326827049</v>
      </c>
      <c r="F20560" s="1">
        <v>2233.9926874637599</v>
      </c>
      <c r="I20560" s="1">
        <v>34655.355974197402</v>
      </c>
      <c r="J20560" s="1">
        <v>5744.2106018066397</v>
      </c>
    </row>
    <row r="20561" spans="1:10" x14ac:dyDescent="0.2">
      <c r="A20561" t="s">
        <v>15954</v>
      </c>
      <c r="B20561" t="s">
        <v>2036</v>
      </c>
      <c r="D20561" s="1">
        <v>944.13122892379704</v>
      </c>
      <c r="E20561" s="1">
        <v>336.13756418228201</v>
      </c>
    </row>
    <row r="20562" spans="1:10" x14ac:dyDescent="0.2">
      <c r="A20562" t="s">
        <v>20308</v>
      </c>
      <c r="B20562" t="s">
        <v>188</v>
      </c>
      <c r="D20562" s="1">
        <v>1099.7618489265401</v>
      </c>
      <c r="H20562" s="1">
        <v>1266.28259086609</v>
      </c>
      <c r="I20562" s="1">
        <v>874.76131749153205</v>
      </c>
    </row>
    <row r="20563" spans="1:10" x14ac:dyDescent="0.2">
      <c r="A20563" t="s">
        <v>6992</v>
      </c>
      <c r="B20563" t="s">
        <v>247</v>
      </c>
      <c r="C20563" s="1">
        <v>266519.98137283302</v>
      </c>
      <c r="D20563" s="1">
        <v>621375.69260120403</v>
      </c>
      <c r="E20563" s="1">
        <v>11015.2578406334</v>
      </c>
      <c r="F20563" s="1">
        <v>354526.81968212099</v>
      </c>
      <c r="G20563" s="1">
        <v>96858.664199590799</v>
      </c>
      <c r="H20563" s="1">
        <v>262520.12253594497</v>
      </c>
      <c r="I20563" s="1">
        <v>145435.31990528101</v>
      </c>
      <c r="J20563" s="1">
        <v>263971.21505796898</v>
      </c>
    </row>
    <row r="20564" spans="1:10" x14ac:dyDescent="0.2">
      <c r="A20564" t="s">
        <v>9865</v>
      </c>
      <c r="B20564" t="s">
        <v>1190</v>
      </c>
      <c r="C20564" s="1">
        <v>1898700.62834549</v>
      </c>
      <c r="D20564" s="1">
        <v>1224526.0397605901</v>
      </c>
      <c r="E20564" s="1">
        <v>754249.92215728795</v>
      </c>
      <c r="F20564" s="1">
        <v>1194970.6265869101</v>
      </c>
      <c r="G20564" s="1">
        <v>451913.99127197301</v>
      </c>
      <c r="H20564" s="1">
        <v>731403.97149658296</v>
      </c>
      <c r="I20564" s="1">
        <v>1073952.2778882999</v>
      </c>
      <c r="J20564" s="1">
        <v>1214102.21471596</v>
      </c>
    </row>
    <row r="20565" spans="1:10" x14ac:dyDescent="0.2">
      <c r="A20565" t="s">
        <v>12173</v>
      </c>
      <c r="B20565" t="s">
        <v>5439</v>
      </c>
      <c r="C20565" s="1">
        <v>5939.8016839027396</v>
      </c>
    </row>
    <row r="20566" spans="1:10" x14ac:dyDescent="0.2">
      <c r="A20566" t="s">
        <v>23705</v>
      </c>
      <c r="B20566" t="s">
        <v>1334</v>
      </c>
      <c r="D20566" s="1">
        <v>157332.53724670401</v>
      </c>
      <c r="H20566" s="1">
        <v>19383.2060241699</v>
      </c>
    </row>
    <row r="20567" spans="1:10" x14ac:dyDescent="0.2">
      <c r="A20567" t="s">
        <v>18788</v>
      </c>
      <c r="B20567" t="s">
        <v>5306</v>
      </c>
      <c r="D20567" s="1">
        <v>2653.28650760651</v>
      </c>
      <c r="G20567" s="1">
        <v>83167.474182128906</v>
      </c>
      <c r="H20567" s="1">
        <v>9337.2533721923792</v>
      </c>
    </row>
    <row r="20568" spans="1:10" x14ac:dyDescent="0.2">
      <c r="A20568" t="s">
        <v>20854</v>
      </c>
      <c r="B20568" t="s">
        <v>326</v>
      </c>
      <c r="I20568" s="1">
        <v>131105.87341976201</v>
      </c>
    </row>
    <row r="20569" spans="1:10" x14ac:dyDescent="0.2">
      <c r="A20569" t="s">
        <v>22444</v>
      </c>
      <c r="B20569" t="s">
        <v>97</v>
      </c>
      <c r="F20569" s="1">
        <v>22458.4947700501</v>
      </c>
    </row>
    <row r="20570" spans="1:10" x14ac:dyDescent="0.2">
      <c r="A20570" t="s">
        <v>10819</v>
      </c>
      <c r="B20570" t="s">
        <v>1601</v>
      </c>
      <c r="C20570" s="1">
        <v>7093.2493591308603</v>
      </c>
      <c r="D20570" s="1">
        <v>563645.64573669503</v>
      </c>
      <c r="E20570" s="1">
        <v>8705.0037193298303</v>
      </c>
      <c r="F20570" s="1">
        <v>538930.32859635295</v>
      </c>
      <c r="G20570" s="1">
        <v>3375.42676734924</v>
      </c>
      <c r="H20570" s="1">
        <v>389993.245144844</v>
      </c>
      <c r="I20570" s="1">
        <v>435447.94699096697</v>
      </c>
      <c r="J20570" s="1">
        <v>275285.09294509899</v>
      </c>
    </row>
    <row r="20571" spans="1:10" x14ac:dyDescent="0.2">
      <c r="A20571" t="s">
        <v>7073</v>
      </c>
      <c r="B20571" t="s">
        <v>2080</v>
      </c>
      <c r="C20571" s="1">
        <v>10040.1772556305</v>
      </c>
      <c r="D20571" s="1">
        <v>10602.800088882501</v>
      </c>
    </row>
    <row r="20572" spans="1:10" x14ac:dyDescent="0.2">
      <c r="A20572" t="s">
        <v>12844</v>
      </c>
      <c r="B20572" t="s">
        <v>849</v>
      </c>
      <c r="C20572" s="1">
        <v>121538.71648502399</v>
      </c>
      <c r="D20572" s="1">
        <v>264411.84460449201</v>
      </c>
      <c r="G20572" s="1">
        <v>86739.562034606904</v>
      </c>
    </row>
    <row r="20573" spans="1:10" x14ac:dyDescent="0.2">
      <c r="A20573" t="s">
        <v>10945</v>
      </c>
      <c r="B20573" t="s">
        <v>3462</v>
      </c>
      <c r="C20573" s="1">
        <v>17561.539080619801</v>
      </c>
      <c r="E20573" s="1">
        <v>29778.7197003365</v>
      </c>
      <c r="G20573" s="1">
        <v>10254.737104415901</v>
      </c>
      <c r="I20573" s="1">
        <v>40215.869181633097</v>
      </c>
    </row>
    <row r="20574" spans="1:10" x14ac:dyDescent="0.2">
      <c r="A20574" t="s">
        <v>12269</v>
      </c>
      <c r="B20574" t="s">
        <v>943</v>
      </c>
      <c r="C20574" s="1">
        <v>211259.93316650399</v>
      </c>
      <c r="I20574" s="1">
        <v>92618.753593444795</v>
      </c>
    </row>
    <row r="20575" spans="1:10" x14ac:dyDescent="0.2">
      <c r="A20575" t="s">
        <v>11661</v>
      </c>
      <c r="B20575" t="s">
        <v>943</v>
      </c>
      <c r="C20575" s="1">
        <v>110371.432310581</v>
      </c>
      <c r="D20575" s="1">
        <v>22855.961012125001</v>
      </c>
      <c r="E20575" s="1">
        <v>9966.9463760852905</v>
      </c>
      <c r="F20575" s="1">
        <v>19216.6508872509</v>
      </c>
      <c r="G20575" s="1">
        <v>1781.43964219093</v>
      </c>
      <c r="H20575" s="1">
        <v>5809.6840696334903</v>
      </c>
      <c r="I20575" s="1">
        <v>24501.271767377901</v>
      </c>
      <c r="J20575" s="1">
        <v>6280.1782348155903</v>
      </c>
    </row>
    <row r="20576" spans="1:10" x14ac:dyDescent="0.2">
      <c r="A20576" t="s">
        <v>24400</v>
      </c>
      <c r="B20576" t="s">
        <v>227</v>
      </c>
      <c r="H20576" s="1">
        <v>1136.10986804962</v>
      </c>
      <c r="J20576" s="1">
        <v>4459.9028198719097</v>
      </c>
    </row>
    <row r="20577" spans="1:10" x14ac:dyDescent="0.2">
      <c r="A20577" t="s">
        <v>22611</v>
      </c>
      <c r="B20577" t="s">
        <v>4353</v>
      </c>
      <c r="D20577" s="1">
        <v>74614.316768646197</v>
      </c>
    </row>
    <row r="20578" spans="1:10" x14ac:dyDescent="0.2">
      <c r="A20578" t="s">
        <v>17296</v>
      </c>
      <c r="B20578" t="s">
        <v>4546</v>
      </c>
      <c r="G20578" s="1">
        <v>128.563607931137</v>
      </c>
    </row>
    <row r="20579" spans="1:10" x14ac:dyDescent="0.2">
      <c r="A20579" t="s">
        <v>18655</v>
      </c>
      <c r="B20579" t="s">
        <v>1176</v>
      </c>
      <c r="F20579" s="1">
        <v>17441.0303497315</v>
      </c>
      <c r="G20579" s="1">
        <v>2553.7259678840701</v>
      </c>
      <c r="H20579" s="1">
        <v>896.41605138778596</v>
      </c>
      <c r="I20579" s="1">
        <v>5398.6541767120398</v>
      </c>
      <c r="J20579" s="1">
        <v>116068.644673348</v>
      </c>
    </row>
    <row r="20580" spans="1:10" x14ac:dyDescent="0.2">
      <c r="A20580" t="s">
        <v>14241</v>
      </c>
      <c r="B20580" t="s">
        <v>1176</v>
      </c>
      <c r="E20580" s="1">
        <v>197443.53745746601</v>
      </c>
      <c r="F20580" s="1">
        <v>4520.8258001804397</v>
      </c>
      <c r="G20580" s="1">
        <v>12825.026526808701</v>
      </c>
      <c r="H20580" s="1">
        <v>4185.2314596176202</v>
      </c>
      <c r="I20580" s="1">
        <v>145961.51460075399</v>
      </c>
      <c r="J20580" s="1">
        <v>60075.298308610902</v>
      </c>
    </row>
    <row r="20581" spans="1:10" x14ac:dyDescent="0.2">
      <c r="A20581" t="s">
        <v>2059</v>
      </c>
      <c r="B20581" t="s">
        <v>1614</v>
      </c>
      <c r="C20581" s="1">
        <v>467926.26395416202</v>
      </c>
      <c r="D20581" s="1">
        <v>696608.35482406605</v>
      </c>
      <c r="E20581" s="1">
        <v>3286186.6088152002</v>
      </c>
      <c r="F20581" s="1">
        <v>1096760.43810463</v>
      </c>
      <c r="H20581" s="1">
        <v>924060.64134860097</v>
      </c>
      <c r="I20581" s="1">
        <v>2120835.6390857799</v>
      </c>
      <c r="J20581" s="1">
        <v>1217609.68942643</v>
      </c>
    </row>
    <row r="20582" spans="1:10" x14ac:dyDescent="0.2">
      <c r="A20582" t="s">
        <v>25140</v>
      </c>
      <c r="B20582" t="s">
        <v>2063</v>
      </c>
      <c r="J20582" s="1">
        <v>87225.756958007798</v>
      </c>
    </row>
    <row r="20583" spans="1:10" x14ac:dyDescent="0.2">
      <c r="A20583" t="s">
        <v>25098</v>
      </c>
      <c r="B20583" t="s">
        <v>17094</v>
      </c>
      <c r="H20583" s="1">
        <v>6230.9898438453802</v>
      </c>
    </row>
    <row r="20584" spans="1:10" x14ac:dyDescent="0.2">
      <c r="A20584" t="s">
        <v>23283</v>
      </c>
      <c r="B20584" t="s">
        <v>190</v>
      </c>
      <c r="D20584" s="1">
        <v>24497.1401119232</v>
      </c>
    </row>
    <row r="20585" spans="1:10" x14ac:dyDescent="0.2">
      <c r="A20585" t="s">
        <v>14492</v>
      </c>
      <c r="B20585" t="s">
        <v>14491</v>
      </c>
      <c r="E20585" s="1">
        <v>40489.189788818403</v>
      </c>
    </row>
    <row r="20586" spans="1:10" x14ac:dyDescent="0.2">
      <c r="A20586" t="s">
        <v>16261</v>
      </c>
      <c r="B20586" t="s">
        <v>2609</v>
      </c>
      <c r="E20586" s="1">
        <v>9030.2437515258807</v>
      </c>
      <c r="I20586" s="1">
        <v>226611.818131209</v>
      </c>
    </row>
    <row r="20587" spans="1:10" x14ac:dyDescent="0.2">
      <c r="A20587" t="s">
        <v>12667</v>
      </c>
      <c r="B20587" t="s">
        <v>2609</v>
      </c>
      <c r="C20587" s="1">
        <v>1255.1591367721601</v>
      </c>
      <c r="E20587" s="1">
        <v>920.00412511825596</v>
      </c>
      <c r="G20587" s="1">
        <v>3476.2068585157399</v>
      </c>
      <c r="H20587" s="1">
        <v>28373.393431902001</v>
      </c>
      <c r="I20587" s="1">
        <v>163709.909055114</v>
      </c>
      <c r="J20587" s="1">
        <v>4380.5491588115701</v>
      </c>
    </row>
    <row r="20588" spans="1:10" x14ac:dyDescent="0.2">
      <c r="A20588" t="s">
        <v>21391</v>
      </c>
      <c r="B20588" t="s">
        <v>32</v>
      </c>
      <c r="D20588" s="1">
        <v>4646.9009389877401</v>
      </c>
      <c r="H20588" s="1">
        <v>23892.9226074219</v>
      </c>
      <c r="I20588" s="1">
        <v>5437.64811182022</v>
      </c>
    </row>
    <row r="20589" spans="1:10" x14ac:dyDescent="0.2">
      <c r="A20589" t="s">
        <v>23351</v>
      </c>
      <c r="B20589" t="s">
        <v>32</v>
      </c>
      <c r="D20589" s="1">
        <v>32296.615228653001</v>
      </c>
    </row>
    <row r="20590" spans="1:10" x14ac:dyDescent="0.2">
      <c r="A20590" t="s">
        <v>11278</v>
      </c>
      <c r="B20590" t="s">
        <v>2348</v>
      </c>
      <c r="C20590" s="1">
        <v>62872.633255004803</v>
      </c>
      <c r="F20590" s="1">
        <v>14637.233818054199</v>
      </c>
      <c r="I20590" s="1">
        <v>42655.517181396499</v>
      </c>
    </row>
    <row r="20591" spans="1:10" x14ac:dyDescent="0.2">
      <c r="A20591" t="s">
        <v>6120</v>
      </c>
      <c r="B20591" t="s">
        <v>1817</v>
      </c>
      <c r="C20591" s="1">
        <v>46639.310491561897</v>
      </c>
      <c r="D20591" s="1">
        <v>58461.1986970902</v>
      </c>
      <c r="E20591" s="1">
        <v>2431.7918004989601</v>
      </c>
      <c r="F20591" s="1">
        <v>63089.682909965501</v>
      </c>
      <c r="G20591" s="1">
        <v>93844.866568565398</v>
      </c>
      <c r="H20591" s="1">
        <v>160560.21938228601</v>
      </c>
      <c r="I20591" s="1">
        <v>3370.1578788757301</v>
      </c>
      <c r="J20591" s="1">
        <v>57485.063652753801</v>
      </c>
    </row>
    <row r="20592" spans="1:10" x14ac:dyDescent="0.2">
      <c r="A20592" t="s">
        <v>22162</v>
      </c>
      <c r="B20592" t="s">
        <v>1817</v>
      </c>
      <c r="D20592" s="1">
        <v>7325.87628698349</v>
      </c>
      <c r="H20592" s="1">
        <v>31010.182798862501</v>
      </c>
      <c r="J20592" s="1">
        <v>10477.05483675</v>
      </c>
    </row>
    <row r="20593" spans="1:10" x14ac:dyDescent="0.2">
      <c r="A20593" t="s">
        <v>24718</v>
      </c>
      <c r="B20593" t="s">
        <v>3093</v>
      </c>
      <c r="H20593" s="1">
        <v>5674.5064949989401</v>
      </c>
    </row>
    <row r="20594" spans="1:10" x14ac:dyDescent="0.2">
      <c r="A20594" t="s">
        <v>14413</v>
      </c>
      <c r="B20594" t="s">
        <v>5802</v>
      </c>
      <c r="D20594" s="1">
        <v>2680.5566806793199</v>
      </c>
      <c r="E20594" s="1">
        <v>2975.5217868089599</v>
      </c>
      <c r="F20594" s="1">
        <v>6310.8857071399698</v>
      </c>
      <c r="H20594" s="1">
        <v>2054.2440881729099</v>
      </c>
      <c r="J20594" s="1">
        <v>4517.6432714462198</v>
      </c>
    </row>
    <row r="20595" spans="1:10" x14ac:dyDescent="0.2">
      <c r="A20595" t="s">
        <v>13170</v>
      </c>
      <c r="B20595" t="s">
        <v>1389</v>
      </c>
      <c r="C20595" s="1">
        <v>2812.1950159072899</v>
      </c>
      <c r="D20595" s="1">
        <v>2162.3245105743399</v>
      </c>
      <c r="F20595" s="1">
        <v>3357.4877166748001</v>
      </c>
      <c r="G20595" s="1">
        <v>519.61537027358997</v>
      </c>
      <c r="H20595" s="1">
        <v>15837.9219360352</v>
      </c>
      <c r="I20595" s="1">
        <v>45797.036955833501</v>
      </c>
      <c r="J20595" s="1">
        <v>16705.0576934815</v>
      </c>
    </row>
    <row r="20596" spans="1:10" x14ac:dyDescent="0.2">
      <c r="A20596" t="s">
        <v>18805</v>
      </c>
      <c r="B20596" t="s">
        <v>87</v>
      </c>
      <c r="G20596" s="1">
        <v>5252.6774196624801</v>
      </c>
    </row>
    <row r="20597" spans="1:10" x14ac:dyDescent="0.2">
      <c r="A20597" t="s">
        <v>14594</v>
      </c>
      <c r="B20597" t="s">
        <v>1979</v>
      </c>
      <c r="E20597" s="1">
        <v>6672.0244350433304</v>
      </c>
    </row>
    <row r="20598" spans="1:10" x14ac:dyDescent="0.2">
      <c r="A20598" t="s">
        <v>10913</v>
      </c>
      <c r="B20598" t="s">
        <v>30</v>
      </c>
      <c r="C20598" s="1">
        <v>4315661.6838913001</v>
      </c>
      <c r="D20598" s="1">
        <v>6853111.5709502697</v>
      </c>
      <c r="E20598" s="1">
        <v>2822228.69869996</v>
      </c>
      <c r="F20598" s="1">
        <v>9788400.7513904609</v>
      </c>
      <c r="G20598" s="1">
        <v>129843.51815033</v>
      </c>
      <c r="H20598" s="1">
        <v>9068181.6746520903</v>
      </c>
      <c r="I20598" s="1">
        <v>2391814.1140489602</v>
      </c>
      <c r="J20598" s="1">
        <v>11356606.4369621</v>
      </c>
    </row>
    <row r="20599" spans="1:10" x14ac:dyDescent="0.2">
      <c r="A20599" t="s">
        <v>4399</v>
      </c>
      <c r="B20599" t="s">
        <v>30</v>
      </c>
      <c r="C20599" s="1">
        <v>763554.44416236901</v>
      </c>
      <c r="D20599" s="1">
        <v>1897489.4685907401</v>
      </c>
      <c r="E20599" s="1">
        <v>1977345.3178331801</v>
      </c>
      <c r="F20599" s="1">
        <v>2943961.9965062202</v>
      </c>
      <c r="G20599" s="1">
        <v>748379.36085128703</v>
      </c>
      <c r="H20599" s="1">
        <v>2723484.8199172099</v>
      </c>
      <c r="I20599" s="1">
        <v>1398688.9672962399</v>
      </c>
      <c r="J20599" s="1">
        <v>2324664.8256187402</v>
      </c>
    </row>
    <row r="20600" spans="1:10" x14ac:dyDescent="0.2">
      <c r="A20600" t="s">
        <v>7840</v>
      </c>
      <c r="B20600" t="s">
        <v>594</v>
      </c>
      <c r="C20600" s="1">
        <v>27220.268697738698</v>
      </c>
      <c r="E20600" s="1">
        <v>45445.896682739301</v>
      </c>
      <c r="G20600" s="1">
        <v>409.304862499237</v>
      </c>
      <c r="I20600" s="1">
        <v>6192.9087524414099</v>
      </c>
    </row>
    <row r="20601" spans="1:10" x14ac:dyDescent="0.2">
      <c r="A20601" t="s">
        <v>21164</v>
      </c>
      <c r="B20601" t="s">
        <v>326</v>
      </c>
      <c r="I20601" s="1">
        <v>1369.9345452785501</v>
      </c>
    </row>
    <row r="20602" spans="1:10" x14ac:dyDescent="0.2">
      <c r="A20602" t="s">
        <v>24509</v>
      </c>
      <c r="B20602" t="s">
        <v>13869</v>
      </c>
      <c r="H20602" s="1">
        <v>5858.3765926361202</v>
      </c>
    </row>
    <row r="20603" spans="1:10" x14ac:dyDescent="0.2">
      <c r="A20603" t="s">
        <v>18045</v>
      </c>
      <c r="B20603" t="s">
        <v>694</v>
      </c>
      <c r="F20603" s="1">
        <v>25380.3467798233</v>
      </c>
      <c r="G20603" s="1">
        <v>76886.718097209901</v>
      </c>
      <c r="I20603" s="1">
        <v>15007.8481998444</v>
      </c>
      <c r="J20603" s="1">
        <v>13736.7081313133</v>
      </c>
    </row>
    <row r="20604" spans="1:10" x14ac:dyDescent="0.2">
      <c r="A20604" t="s">
        <v>4259</v>
      </c>
      <c r="B20604" t="s">
        <v>1535</v>
      </c>
      <c r="C20604" s="1">
        <v>3555.6111922264199</v>
      </c>
      <c r="E20604" s="1">
        <v>6458.3040733337402</v>
      </c>
      <c r="I20604" s="1">
        <v>48205.162525177002</v>
      </c>
    </row>
    <row r="20605" spans="1:10" x14ac:dyDescent="0.2">
      <c r="A20605" t="s">
        <v>22464</v>
      </c>
      <c r="B20605" t="s">
        <v>5713</v>
      </c>
      <c r="D20605" s="1">
        <v>7181.8681249618503</v>
      </c>
      <c r="J20605" s="1">
        <v>76785.168169021606</v>
      </c>
    </row>
    <row r="20606" spans="1:10" x14ac:dyDescent="0.2">
      <c r="A20606" t="s">
        <v>3897</v>
      </c>
      <c r="B20606" t="s">
        <v>1129</v>
      </c>
      <c r="C20606" s="1">
        <v>14593.6620001793</v>
      </c>
      <c r="D20606" s="1">
        <v>58755.760830879197</v>
      </c>
      <c r="F20606" s="1">
        <v>13847.7864141464</v>
      </c>
      <c r="J20606" s="1">
        <v>700.75838899612302</v>
      </c>
    </row>
    <row r="20607" spans="1:10" x14ac:dyDescent="0.2">
      <c r="A20607" t="s">
        <v>16634</v>
      </c>
      <c r="B20607" t="s">
        <v>14745</v>
      </c>
      <c r="E20607" s="1">
        <v>3853.5258538723001</v>
      </c>
    </row>
    <row r="20608" spans="1:10" x14ac:dyDescent="0.2">
      <c r="A20608" t="s">
        <v>15198</v>
      </c>
      <c r="B20608" t="s">
        <v>42</v>
      </c>
      <c r="D20608" s="1">
        <v>51450.815773010298</v>
      </c>
      <c r="E20608" s="1">
        <v>7952.9133033752496</v>
      </c>
      <c r="I20608" s="1">
        <v>20573.190774917599</v>
      </c>
    </row>
    <row r="20609" spans="1:10" x14ac:dyDescent="0.2">
      <c r="A20609" t="s">
        <v>19065</v>
      </c>
      <c r="B20609" t="s">
        <v>18338</v>
      </c>
      <c r="G20609" s="1">
        <v>2419.44737911225</v>
      </c>
    </row>
    <row r="20610" spans="1:10" x14ac:dyDescent="0.2">
      <c r="A20610" t="s">
        <v>9183</v>
      </c>
      <c r="B20610" t="s">
        <v>670</v>
      </c>
      <c r="C20610" s="1">
        <v>235442.007058143</v>
      </c>
      <c r="E20610" s="1">
        <v>154281.58411073699</v>
      </c>
      <c r="G20610" s="1">
        <v>95913.480701446504</v>
      </c>
      <c r="I20610" s="1">
        <v>31969.060758590698</v>
      </c>
    </row>
    <row r="20611" spans="1:10" x14ac:dyDescent="0.2">
      <c r="A20611" t="s">
        <v>24792</v>
      </c>
      <c r="B20611" t="s">
        <v>2325</v>
      </c>
      <c r="H20611" s="1">
        <v>21298.1558711529</v>
      </c>
      <c r="J20611" s="1">
        <v>6003.20479500294</v>
      </c>
    </row>
    <row r="20612" spans="1:10" x14ac:dyDescent="0.2">
      <c r="A20612" t="s">
        <v>3774</v>
      </c>
      <c r="B20612" t="s">
        <v>513</v>
      </c>
      <c r="C20612" s="1">
        <v>70025.665573120103</v>
      </c>
      <c r="D20612" s="1">
        <v>19300.253750324198</v>
      </c>
      <c r="E20612" s="1">
        <v>71208.215157508894</v>
      </c>
      <c r="F20612" s="1">
        <v>11366.4392075538</v>
      </c>
      <c r="G20612" s="1">
        <v>18571.700422286998</v>
      </c>
      <c r="H20612" s="1">
        <v>24952.634696483601</v>
      </c>
      <c r="I20612" s="1">
        <v>21331.2641835213</v>
      </c>
      <c r="J20612" s="1">
        <v>18197.371058463999</v>
      </c>
    </row>
    <row r="20613" spans="1:10" x14ac:dyDescent="0.2">
      <c r="A20613" t="s">
        <v>6817</v>
      </c>
      <c r="B20613" t="s">
        <v>513</v>
      </c>
      <c r="C20613" s="1">
        <v>49584.264873027802</v>
      </c>
      <c r="D20613" s="1">
        <v>12390.170670986199</v>
      </c>
      <c r="E20613" s="1">
        <v>901.40718746185303</v>
      </c>
      <c r="F20613" s="1">
        <v>1339.74992442131</v>
      </c>
      <c r="G20613" s="1">
        <v>22058.639061808601</v>
      </c>
      <c r="H20613" s="1">
        <v>20305.386635065101</v>
      </c>
      <c r="I20613" s="1">
        <v>34626.565634250597</v>
      </c>
      <c r="J20613" s="1">
        <v>9515.0016412735094</v>
      </c>
    </row>
    <row r="20614" spans="1:10" x14ac:dyDescent="0.2">
      <c r="A20614" t="s">
        <v>15121</v>
      </c>
      <c r="B20614" t="s">
        <v>425</v>
      </c>
      <c r="D20614" s="1">
        <v>3040.2954118251801</v>
      </c>
      <c r="E20614" s="1">
        <v>550.53624951839504</v>
      </c>
      <c r="I20614" s="1">
        <v>1645.9720859527599</v>
      </c>
    </row>
    <row r="20615" spans="1:10" x14ac:dyDescent="0.2">
      <c r="A20615" t="s">
        <v>4032</v>
      </c>
      <c r="B20615" t="s">
        <v>425</v>
      </c>
      <c r="C20615" s="1">
        <v>16142.4762010574</v>
      </c>
      <c r="E20615" s="1">
        <v>30047.942050457001</v>
      </c>
      <c r="G20615" s="1">
        <v>119608.339841247</v>
      </c>
      <c r="H20615" s="1">
        <v>85038.434957980993</v>
      </c>
      <c r="I20615" s="1">
        <v>46982.935637474096</v>
      </c>
    </row>
    <row r="20616" spans="1:10" x14ac:dyDescent="0.2">
      <c r="A20616" t="s">
        <v>21915</v>
      </c>
      <c r="B20616" t="s">
        <v>14456</v>
      </c>
      <c r="F20616" s="1">
        <v>142726.98863983099</v>
      </c>
      <c r="H20616" s="1">
        <v>208838.766737937</v>
      </c>
      <c r="I20616" s="1">
        <v>57698.424957275398</v>
      </c>
      <c r="J20616" s="1">
        <v>202674.074893952</v>
      </c>
    </row>
    <row r="20617" spans="1:10" x14ac:dyDescent="0.2">
      <c r="A20617" t="s">
        <v>7446</v>
      </c>
      <c r="B20617" t="s">
        <v>373</v>
      </c>
      <c r="C20617" s="1">
        <v>19385.952514648499</v>
      </c>
      <c r="H20617" s="1">
        <v>938.357753753662</v>
      </c>
      <c r="I20617" s="1">
        <v>13492.381008148201</v>
      </c>
    </row>
    <row r="20618" spans="1:10" x14ac:dyDescent="0.2">
      <c r="A20618" t="s">
        <v>22765</v>
      </c>
      <c r="B20618" t="s">
        <v>373</v>
      </c>
      <c r="F20618" s="1">
        <v>33576.452794074998</v>
      </c>
      <c r="H20618" s="1">
        <v>24464.691488265998</v>
      </c>
    </row>
    <row r="20619" spans="1:10" x14ac:dyDescent="0.2">
      <c r="A20619" t="s">
        <v>16216</v>
      </c>
      <c r="B20619" t="s">
        <v>2015</v>
      </c>
      <c r="E20619" s="1">
        <v>12833.840097189001</v>
      </c>
      <c r="G20619" s="1">
        <v>37101.3826160432</v>
      </c>
      <c r="I20619" s="1">
        <v>6136.7542302608499</v>
      </c>
    </row>
    <row r="20620" spans="1:10" x14ac:dyDescent="0.2">
      <c r="A20620" t="s">
        <v>21325</v>
      </c>
      <c r="B20620" t="s">
        <v>207</v>
      </c>
      <c r="D20620" s="1">
        <v>108118.35105896</v>
      </c>
      <c r="F20620" s="1">
        <v>58868.569396018996</v>
      </c>
      <c r="H20620" s="1">
        <v>28357.598968505899</v>
      </c>
      <c r="I20620" s="1">
        <v>75550.934613227801</v>
      </c>
      <c r="J20620" s="1">
        <v>52896.992546081601</v>
      </c>
    </row>
    <row r="20621" spans="1:10" x14ac:dyDescent="0.2">
      <c r="A20621" t="s">
        <v>19710</v>
      </c>
      <c r="B20621" t="s">
        <v>617</v>
      </c>
      <c r="D20621" s="1">
        <v>203514.17741203401</v>
      </c>
      <c r="F20621" s="1">
        <v>220132.48830223101</v>
      </c>
      <c r="I20621" s="1">
        <v>93604.549407005296</v>
      </c>
    </row>
    <row r="20622" spans="1:10" x14ac:dyDescent="0.2">
      <c r="A20622" t="s">
        <v>18443</v>
      </c>
      <c r="B20622" t="s">
        <v>17331</v>
      </c>
      <c r="G20622" s="1">
        <v>7303.8477759361404</v>
      </c>
      <c r="H20622" s="1">
        <v>5870.7333395481101</v>
      </c>
      <c r="J20622" s="1">
        <v>1555.7510085105901</v>
      </c>
    </row>
    <row r="20623" spans="1:10" x14ac:dyDescent="0.2">
      <c r="A20623" t="s">
        <v>19487</v>
      </c>
      <c r="B20623" t="s">
        <v>17134</v>
      </c>
      <c r="G20623" s="1">
        <v>17092.308959960901</v>
      </c>
    </row>
    <row r="20624" spans="1:10" x14ac:dyDescent="0.2">
      <c r="A20624" t="s">
        <v>17255</v>
      </c>
      <c r="B20624" t="s">
        <v>17134</v>
      </c>
      <c r="G20624" s="1">
        <v>3572.4348285198198</v>
      </c>
    </row>
    <row r="20625" spans="1:10" x14ac:dyDescent="0.2">
      <c r="A20625" t="s">
        <v>21945</v>
      </c>
      <c r="B20625" t="s">
        <v>704</v>
      </c>
      <c r="I20625" s="1">
        <v>77922.772198677107</v>
      </c>
    </row>
    <row r="20626" spans="1:10" x14ac:dyDescent="0.2">
      <c r="A20626" t="s">
        <v>3127</v>
      </c>
      <c r="B20626" t="s">
        <v>1708</v>
      </c>
      <c r="C20626" s="1">
        <v>1933.83670473099</v>
      </c>
      <c r="E20626" s="1">
        <v>1027.64732074738</v>
      </c>
      <c r="I20626" s="1">
        <v>7430.0819098949396</v>
      </c>
    </row>
    <row r="20627" spans="1:10" x14ac:dyDescent="0.2">
      <c r="A20627" t="s">
        <v>18396</v>
      </c>
      <c r="B20627" t="s">
        <v>1481</v>
      </c>
      <c r="G20627" s="1">
        <v>4283.0322282314401</v>
      </c>
      <c r="H20627" s="1">
        <v>7032.5068041086197</v>
      </c>
      <c r="I20627" s="1">
        <v>10572.148461103499</v>
      </c>
    </row>
    <row r="20628" spans="1:10" x14ac:dyDescent="0.2">
      <c r="A20628" t="s">
        <v>4527</v>
      </c>
      <c r="B20628" t="s">
        <v>672</v>
      </c>
      <c r="C20628" s="1">
        <v>73899.417057991101</v>
      </c>
      <c r="D20628" s="1">
        <v>8289.6122169494702</v>
      </c>
      <c r="E20628" s="1">
        <v>8537.7780308723504</v>
      </c>
      <c r="F20628" s="1">
        <v>825.89159822463898</v>
      </c>
      <c r="G20628" s="1">
        <v>6079.4837124347796</v>
      </c>
      <c r="H20628" s="1">
        <v>37854.480856895498</v>
      </c>
      <c r="I20628" s="1">
        <v>32407.576918602001</v>
      </c>
      <c r="J20628" s="1">
        <v>16462.6802253723</v>
      </c>
    </row>
    <row r="20629" spans="1:10" x14ac:dyDescent="0.2">
      <c r="A20629" t="s">
        <v>23502</v>
      </c>
      <c r="B20629" t="s">
        <v>951</v>
      </c>
      <c r="D20629" s="1">
        <v>5179.8189640045202</v>
      </c>
      <c r="J20629" s="1">
        <v>2870.7922787666298</v>
      </c>
    </row>
    <row r="20630" spans="1:10" x14ac:dyDescent="0.2">
      <c r="A20630" t="s">
        <v>22327</v>
      </c>
      <c r="B20630" t="s">
        <v>480</v>
      </c>
      <c r="D20630" s="1">
        <v>2634.4424114227299</v>
      </c>
    </row>
    <row r="20631" spans="1:10" x14ac:dyDescent="0.2">
      <c r="A20631" t="s">
        <v>12053</v>
      </c>
      <c r="B20631" t="s">
        <v>480</v>
      </c>
      <c r="C20631" s="1">
        <v>16602.2010564804</v>
      </c>
      <c r="G20631" s="1">
        <v>1232.73273301125</v>
      </c>
    </row>
    <row r="20632" spans="1:10" x14ac:dyDescent="0.2">
      <c r="A20632" t="s">
        <v>19831</v>
      </c>
      <c r="B20632" t="s">
        <v>4270</v>
      </c>
      <c r="I20632" s="1">
        <v>1403.4268746375999</v>
      </c>
    </row>
    <row r="20633" spans="1:10" x14ac:dyDescent="0.2">
      <c r="A20633" t="s">
        <v>3249</v>
      </c>
      <c r="B20633" t="s">
        <v>1664</v>
      </c>
      <c r="C20633" s="1">
        <v>16871.5671539307</v>
      </c>
      <c r="D20633" s="1">
        <v>4227.6642074584997</v>
      </c>
      <c r="E20633" s="1">
        <v>5753.5778198242297</v>
      </c>
      <c r="F20633" s="1">
        <v>27456.697891235399</v>
      </c>
      <c r="G20633" s="1">
        <v>4350.7382354736301</v>
      </c>
      <c r="H20633" s="1">
        <v>16661.2224216461</v>
      </c>
      <c r="I20633" s="1">
        <v>24641.456238746599</v>
      </c>
      <c r="J20633" s="1">
        <v>39988.931324958801</v>
      </c>
    </row>
    <row r="20634" spans="1:10" x14ac:dyDescent="0.2">
      <c r="A20634" t="s">
        <v>19463</v>
      </c>
      <c r="B20634" t="s">
        <v>572</v>
      </c>
      <c r="D20634" s="1">
        <v>99045.536978006494</v>
      </c>
      <c r="F20634" s="1">
        <v>6299.9736428260803</v>
      </c>
      <c r="G20634" s="1">
        <v>8113.4788775444104</v>
      </c>
      <c r="H20634" s="1">
        <v>251030.093706846</v>
      </c>
      <c r="I20634" s="1">
        <v>85048.603432655407</v>
      </c>
      <c r="J20634" s="1">
        <v>137431.299583435</v>
      </c>
    </row>
    <row r="20635" spans="1:10" x14ac:dyDescent="0.2">
      <c r="A20635" t="s">
        <v>12278</v>
      </c>
      <c r="B20635" t="s">
        <v>2282</v>
      </c>
      <c r="C20635" s="1">
        <v>80355.586294651002</v>
      </c>
      <c r="E20635" s="1">
        <v>86734.399430394202</v>
      </c>
      <c r="G20635" s="1">
        <v>26443.726499557499</v>
      </c>
      <c r="I20635" s="1">
        <v>183340.62259936301</v>
      </c>
    </row>
    <row r="20636" spans="1:10" x14ac:dyDescent="0.2">
      <c r="A20636" t="s">
        <v>22830</v>
      </c>
      <c r="B20636" t="s">
        <v>14218</v>
      </c>
      <c r="D20636" s="1">
        <v>854.00573158264103</v>
      </c>
      <c r="F20636" s="1">
        <v>2669.6711940765399</v>
      </c>
      <c r="J20636" s="1">
        <v>579.84319496154706</v>
      </c>
    </row>
    <row r="20637" spans="1:10" x14ac:dyDescent="0.2">
      <c r="A20637" t="s">
        <v>17680</v>
      </c>
      <c r="B20637" t="s">
        <v>1640</v>
      </c>
      <c r="F20637" s="1">
        <v>19795.020723342899</v>
      </c>
      <c r="G20637" s="1">
        <v>186917.83991527601</v>
      </c>
      <c r="H20637" s="1">
        <v>38503.007966995297</v>
      </c>
      <c r="J20637" s="1">
        <v>1141.4954817295099</v>
      </c>
    </row>
    <row r="20638" spans="1:10" x14ac:dyDescent="0.2">
      <c r="A20638" t="s">
        <v>17819</v>
      </c>
      <c r="B20638" t="s">
        <v>1640</v>
      </c>
      <c r="G20638" s="1">
        <v>28491.695499658599</v>
      </c>
      <c r="H20638" s="1">
        <v>12398.514706969299</v>
      </c>
    </row>
    <row r="20639" spans="1:10" x14ac:dyDescent="0.2">
      <c r="A20639" t="s">
        <v>14976</v>
      </c>
      <c r="B20639" t="s">
        <v>1563</v>
      </c>
      <c r="E20639" s="1">
        <v>828.01700258255096</v>
      </c>
      <c r="G20639" s="1">
        <v>5629.1790523529098</v>
      </c>
    </row>
    <row r="20640" spans="1:10" x14ac:dyDescent="0.2">
      <c r="A20640" t="s">
        <v>18521</v>
      </c>
      <c r="B20640" t="s">
        <v>4212</v>
      </c>
      <c r="G20640" s="1">
        <v>15824.1270828247</v>
      </c>
    </row>
    <row r="20641" spans="1:10" x14ac:dyDescent="0.2">
      <c r="A20641" t="s">
        <v>15255</v>
      </c>
      <c r="B20641" t="s">
        <v>945</v>
      </c>
      <c r="E20641" s="1">
        <v>7837.6952869892202</v>
      </c>
      <c r="I20641" s="1">
        <v>2961.1137080192598</v>
      </c>
    </row>
    <row r="20642" spans="1:10" x14ac:dyDescent="0.2">
      <c r="A20642" t="s">
        <v>24210</v>
      </c>
      <c r="B20642" t="s">
        <v>24209</v>
      </c>
      <c r="H20642" s="1">
        <v>4894.5320720672698</v>
      </c>
    </row>
    <row r="20643" spans="1:10" x14ac:dyDescent="0.2">
      <c r="A20643" t="s">
        <v>3487</v>
      </c>
      <c r="B20643" t="s">
        <v>316</v>
      </c>
      <c r="C20643" s="1">
        <v>83366.754034042402</v>
      </c>
    </row>
    <row r="20644" spans="1:10" x14ac:dyDescent="0.2">
      <c r="A20644" t="s">
        <v>23957</v>
      </c>
      <c r="B20644" t="s">
        <v>316</v>
      </c>
      <c r="D20644" s="1">
        <v>13976.6254845858</v>
      </c>
      <c r="H20644" s="1">
        <v>1695.9574923515299</v>
      </c>
      <c r="J20644" s="1">
        <v>1281.94907665253</v>
      </c>
    </row>
    <row r="20645" spans="1:10" x14ac:dyDescent="0.2">
      <c r="A20645" t="s">
        <v>15257</v>
      </c>
      <c r="B20645" t="s">
        <v>613</v>
      </c>
      <c r="D20645" s="1">
        <v>20176.8793873787</v>
      </c>
      <c r="E20645" s="1">
        <v>37617.759247899099</v>
      </c>
      <c r="F20645" s="1">
        <v>44725.686369419098</v>
      </c>
      <c r="G20645" s="1">
        <v>1539.8595325946801</v>
      </c>
      <c r="H20645" s="1">
        <v>28163.773560524001</v>
      </c>
      <c r="I20645" s="1">
        <v>6155.4837949275998</v>
      </c>
      <c r="J20645" s="1">
        <v>23662.527958393101</v>
      </c>
    </row>
    <row r="20646" spans="1:10" x14ac:dyDescent="0.2">
      <c r="A20646" t="s">
        <v>23993</v>
      </c>
      <c r="B20646" t="s">
        <v>2671</v>
      </c>
      <c r="D20646" s="1">
        <v>37603.393852233901</v>
      </c>
    </row>
    <row r="20647" spans="1:10" x14ac:dyDescent="0.2">
      <c r="A20647" t="s">
        <v>11709</v>
      </c>
      <c r="B20647" t="s">
        <v>752</v>
      </c>
      <c r="C20647" s="1">
        <v>12603.864477634501</v>
      </c>
      <c r="E20647" s="1">
        <v>93208.142883300796</v>
      </c>
      <c r="G20647" s="1">
        <v>9599.7631988525409</v>
      </c>
    </row>
    <row r="20648" spans="1:10" x14ac:dyDescent="0.2">
      <c r="A20648" t="s">
        <v>1429</v>
      </c>
      <c r="B20648" t="s">
        <v>42</v>
      </c>
      <c r="C20648" s="1">
        <v>200035.25473499301</v>
      </c>
      <c r="D20648" s="1">
        <v>90513.721728324905</v>
      </c>
      <c r="E20648" s="1">
        <v>53503.326935291203</v>
      </c>
      <c r="G20648" s="1">
        <v>198606.142972231</v>
      </c>
      <c r="H20648" s="1">
        <v>8899.6910743713397</v>
      </c>
      <c r="I20648" s="1">
        <v>142224.57394170799</v>
      </c>
    </row>
    <row r="20649" spans="1:10" x14ac:dyDescent="0.2">
      <c r="A20649" t="s">
        <v>23911</v>
      </c>
      <c r="B20649" t="s">
        <v>15131</v>
      </c>
      <c r="D20649" s="1">
        <v>1293.5556230545001</v>
      </c>
    </row>
    <row r="20650" spans="1:10" x14ac:dyDescent="0.2">
      <c r="A20650" t="s">
        <v>23647</v>
      </c>
      <c r="B20650" t="s">
        <v>15131</v>
      </c>
      <c r="D20650" s="1">
        <v>390.52226686477701</v>
      </c>
    </row>
    <row r="20651" spans="1:10" x14ac:dyDescent="0.2">
      <c r="A20651" t="s">
        <v>13116</v>
      </c>
      <c r="B20651" t="s">
        <v>1601</v>
      </c>
      <c r="C20651" s="1">
        <v>1249027.36179638</v>
      </c>
      <c r="D20651" s="1">
        <v>1109053.96849823</v>
      </c>
      <c r="E20651" s="1">
        <v>742869.50704741501</v>
      </c>
      <c r="F20651" s="1">
        <v>1721802.6746521101</v>
      </c>
      <c r="G20651" s="1">
        <v>409405.94529843301</v>
      </c>
      <c r="H20651" s="1">
        <v>1052067.92658615</v>
      </c>
      <c r="I20651" s="1">
        <v>1094403.68350172</v>
      </c>
      <c r="J20651" s="1">
        <v>949793.30245971598</v>
      </c>
    </row>
    <row r="20652" spans="1:10" x14ac:dyDescent="0.2">
      <c r="A20652" t="s">
        <v>8471</v>
      </c>
      <c r="B20652" t="s">
        <v>1601</v>
      </c>
      <c r="C20652" s="1">
        <v>1295115.58453941</v>
      </c>
      <c r="D20652" s="1">
        <v>2730722.7139320401</v>
      </c>
      <c r="E20652" s="1">
        <v>647195.61530304002</v>
      </c>
      <c r="F20652" s="1">
        <v>3056007.9705663999</v>
      </c>
      <c r="G20652" s="1">
        <v>423747.41226196301</v>
      </c>
      <c r="H20652" s="1">
        <v>2095641.75887394</v>
      </c>
      <c r="I20652" s="1">
        <v>1225114.9976463299</v>
      </c>
      <c r="J20652" s="1">
        <v>2738822.95560598</v>
      </c>
    </row>
    <row r="20653" spans="1:10" x14ac:dyDescent="0.2">
      <c r="A20653" t="s">
        <v>12151</v>
      </c>
      <c r="B20653" t="s">
        <v>123</v>
      </c>
      <c r="C20653" s="1">
        <v>361208.26554918301</v>
      </c>
      <c r="D20653" s="1">
        <v>165884.67195367799</v>
      </c>
      <c r="E20653" s="1">
        <v>526.30156326294002</v>
      </c>
      <c r="F20653" s="1">
        <v>22106.793504238201</v>
      </c>
      <c r="G20653" s="1">
        <v>843.09508275985797</v>
      </c>
      <c r="H20653" s="1">
        <v>206703.498607874</v>
      </c>
      <c r="I20653" s="1">
        <v>9061.0226876735705</v>
      </c>
      <c r="J20653" s="1">
        <v>95964.448248863206</v>
      </c>
    </row>
    <row r="20654" spans="1:10" x14ac:dyDescent="0.2">
      <c r="A20654" t="s">
        <v>2730</v>
      </c>
      <c r="B20654" t="s">
        <v>123</v>
      </c>
      <c r="C20654" s="1">
        <v>38656.416658401497</v>
      </c>
      <c r="D20654" s="1">
        <v>53812.015497207598</v>
      </c>
      <c r="F20654" s="1">
        <v>14734.356640100499</v>
      </c>
      <c r="G20654" s="1">
        <v>33194.450719356602</v>
      </c>
      <c r="H20654" s="1">
        <v>20768.563548088001</v>
      </c>
      <c r="I20654" s="1">
        <v>29687.09882164</v>
      </c>
      <c r="J20654" s="1">
        <v>15208.3328716755</v>
      </c>
    </row>
    <row r="20655" spans="1:10" x14ac:dyDescent="0.2">
      <c r="A20655" t="s">
        <v>8788</v>
      </c>
      <c r="B20655" t="s">
        <v>1554</v>
      </c>
      <c r="C20655" s="1">
        <v>3058.5984449386601</v>
      </c>
    </row>
    <row r="20656" spans="1:10" x14ac:dyDescent="0.2">
      <c r="A20656" t="s">
        <v>4245</v>
      </c>
      <c r="B20656" t="s">
        <v>123</v>
      </c>
      <c r="C20656" s="1">
        <v>7334.0526237487802</v>
      </c>
      <c r="D20656" s="1">
        <v>12198.927396774299</v>
      </c>
      <c r="H20656" s="1">
        <v>22867.692677974701</v>
      </c>
      <c r="J20656" s="1">
        <v>13796.928817749</v>
      </c>
    </row>
    <row r="20657" spans="1:10" x14ac:dyDescent="0.2">
      <c r="A20657" t="s">
        <v>11741</v>
      </c>
      <c r="B20657" t="s">
        <v>4462</v>
      </c>
      <c r="C20657" s="1">
        <v>22566.1642405987</v>
      </c>
      <c r="D20657" s="1">
        <v>2258.1737747192401</v>
      </c>
      <c r="E20657" s="1">
        <v>75847.322313308701</v>
      </c>
      <c r="F20657" s="1">
        <v>436633.97219800903</v>
      </c>
      <c r="G20657" s="1">
        <v>500809.22294783598</v>
      </c>
      <c r="H20657" s="1">
        <v>462587.91482114798</v>
      </c>
      <c r="I20657" s="1">
        <v>7692.8263399601001</v>
      </c>
      <c r="J20657" s="1">
        <v>118469.609307766</v>
      </c>
    </row>
    <row r="20658" spans="1:10" x14ac:dyDescent="0.2">
      <c r="A20658" t="s">
        <v>15984</v>
      </c>
      <c r="B20658" t="s">
        <v>4462</v>
      </c>
      <c r="E20658" s="1">
        <v>5916.2683415412903</v>
      </c>
      <c r="F20658" s="1">
        <v>245110.187772512</v>
      </c>
      <c r="G20658" s="1">
        <v>114038.527723789</v>
      </c>
      <c r="H20658" s="1">
        <v>237590.149095058</v>
      </c>
      <c r="I20658" s="1">
        <v>623.65694582462299</v>
      </c>
      <c r="J20658" s="1">
        <v>3201.1693954467801</v>
      </c>
    </row>
    <row r="20659" spans="1:10" x14ac:dyDescent="0.2">
      <c r="A20659" t="s">
        <v>10291</v>
      </c>
      <c r="B20659" t="s">
        <v>2121</v>
      </c>
      <c r="C20659" s="1">
        <v>12697.5849456787</v>
      </c>
      <c r="D20659" s="1">
        <v>10868.4406108856</v>
      </c>
      <c r="E20659" s="1">
        <v>2426.1183464527098</v>
      </c>
      <c r="F20659" s="1">
        <v>15926.1698551178</v>
      </c>
      <c r="J20659" s="1">
        <v>53276.692321777402</v>
      </c>
    </row>
    <row r="20660" spans="1:10" x14ac:dyDescent="0.2">
      <c r="A20660" t="s">
        <v>23046</v>
      </c>
      <c r="B20660" t="s">
        <v>186</v>
      </c>
      <c r="F20660" s="1">
        <v>2736.1867303848298</v>
      </c>
    </row>
    <row r="20661" spans="1:10" x14ac:dyDescent="0.2">
      <c r="A20661" t="s">
        <v>676</v>
      </c>
      <c r="B20661" t="s">
        <v>480</v>
      </c>
      <c r="C20661" s="1">
        <v>174422.03565216099</v>
      </c>
      <c r="D20661" s="1">
        <v>5656.9587526321402</v>
      </c>
      <c r="H20661" s="1">
        <v>4052.3473179340399</v>
      </c>
      <c r="I20661" s="1">
        <v>1859.7712141275399</v>
      </c>
    </row>
    <row r="20662" spans="1:10" x14ac:dyDescent="0.2">
      <c r="A20662" t="s">
        <v>12988</v>
      </c>
      <c r="B20662" t="s">
        <v>480</v>
      </c>
      <c r="C20662" s="1">
        <v>83155.998474836393</v>
      </c>
      <c r="D20662" s="1">
        <v>35471.249629378297</v>
      </c>
      <c r="E20662" s="1">
        <v>16369.789063215299</v>
      </c>
      <c r="F20662" s="1">
        <v>3183.3167762756402</v>
      </c>
      <c r="G20662" s="1">
        <v>19117.1032829285</v>
      </c>
      <c r="H20662" s="1">
        <v>8322.5024695396405</v>
      </c>
      <c r="I20662" s="1">
        <v>26081.830753803199</v>
      </c>
      <c r="J20662" s="1">
        <v>1519.1706104278601</v>
      </c>
    </row>
    <row r="20663" spans="1:10" x14ac:dyDescent="0.2">
      <c r="A20663" t="s">
        <v>18188</v>
      </c>
      <c r="B20663" t="s">
        <v>4422</v>
      </c>
      <c r="G20663" s="1">
        <v>1209.58264923096</v>
      </c>
    </row>
    <row r="20664" spans="1:10" x14ac:dyDescent="0.2">
      <c r="A20664" t="s">
        <v>7669</v>
      </c>
      <c r="B20664" t="s">
        <v>4422</v>
      </c>
      <c r="C20664" s="1">
        <v>590931.83517491899</v>
      </c>
      <c r="D20664" s="1">
        <v>205116.95927083501</v>
      </c>
      <c r="E20664" s="1">
        <v>231838.78947377199</v>
      </c>
      <c r="F20664" s="1">
        <v>186989.02330338999</v>
      </c>
      <c r="G20664" s="1">
        <v>216917.97936403801</v>
      </c>
      <c r="H20664" s="1">
        <v>249899.16178107299</v>
      </c>
      <c r="I20664" s="1">
        <v>616759.157112599</v>
      </c>
      <c r="J20664" s="1">
        <v>288533.05815982801</v>
      </c>
    </row>
    <row r="20665" spans="1:10" x14ac:dyDescent="0.2">
      <c r="A20665" t="s">
        <v>10039</v>
      </c>
      <c r="B20665" t="s">
        <v>722</v>
      </c>
      <c r="C20665" s="1">
        <v>173357.467536927</v>
      </c>
      <c r="D20665" s="1">
        <v>86784.083065033003</v>
      </c>
      <c r="E20665" s="1">
        <v>29362.5726900101</v>
      </c>
      <c r="F20665" s="1">
        <v>89178.322625160305</v>
      </c>
      <c r="G20665" s="1">
        <v>59522.481774568601</v>
      </c>
      <c r="H20665" s="1">
        <v>284183.43422317499</v>
      </c>
      <c r="I20665" s="1">
        <v>28075.064023971601</v>
      </c>
      <c r="J20665" s="1">
        <v>76069.9547901154</v>
      </c>
    </row>
    <row r="20666" spans="1:10" x14ac:dyDescent="0.2">
      <c r="A20666" t="s">
        <v>16587</v>
      </c>
      <c r="B20666" t="s">
        <v>4532</v>
      </c>
      <c r="D20666" s="1">
        <v>694.61807584762596</v>
      </c>
      <c r="E20666" s="1">
        <v>481.81062889099098</v>
      </c>
      <c r="F20666" s="1">
        <v>683.33900594711201</v>
      </c>
      <c r="H20666" s="1">
        <v>10545.9032688141</v>
      </c>
      <c r="I20666" s="1">
        <v>6159.6970787048404</v>
      </c>
    </row>
    <row r="20667" spans="1:10" x14ac:dyDescent="0.2">
      <c r="A20667" t="s">
        <v>1097</v>
      </c>
      <c r="B20667" t="s">
        <v>594</v>
      </c>
      <c r="C20667" s="1">
        <v>28838.053276062099</v>
      </c>
      <c r="D20667" s="1">
        <v>126050.535957336</v>
      </c>
      <c r="E20667" s="1">
        <v>46540.390113830603</v>
      </c>
      <c r="G20667" s="1">
        <v>148664.824985504</v>
      </c>
      <c r="H20667" s="1">
        <v>149855.49774098399</v>
      </c>
      <c r="I20667" s="1">
        <v>43022.2801837921</v>
      </c>
      <c r="J20667" s="1">
        <v>5788.9062640666998</v>
      </c>
    </row>
    <row r="20668" spans="1:10" x14ac:dyDescent="0.2">
      <c r="A20668" t="s">
        <v>24368</v>
      </c>
      <c r="B20668" t="s">
        <v>540</v>
      </c>
      <c r="H20668" s="1">
        <v>18907.136291503899</v>
      </c>
    </row>
    <row r="20669" spans="1:10" x14ac:dyDescent="0.2">
      <c r="A20669" t="s">
        <v>13650</v>
      </c>
      <c r="B20669" t="s">
        <v>443</v>
      </c>
      <c r="C20669" s="1">
        <v>9350.6773624420202</v>
      </c>
      <c r="H20669" s="1">
        <v>64865.2466220856</v>
      </c>
      <c r="I20669" s="1">
        <v>16825.734801292401</v>
      </c>
    </row>
    <row r="20670" spans="1:10" x14ac:dyDescent="0.2">
      <c r="A20670" t="s">
        <v>24990</v>
      </c>
      <c r="B20670" t="s">
        <v>8933</v>
      </c>
      <c r="H20670" s="1">
        <v>37061.063629150398</v>
      </c>
    </row>
    <row r="20671" spans="1:10" x14ac:dyDescent="0.2">
      <c r="A20671" t="s">
        <v>14677</v>
      </c>
      <c r="B20671" t="s">
        <v>225</v>
      </c>
      <c r="D20671" s="1">
        <v>39092.579856872602</v>
      </c>
      <c r="E20671" s="1">
        <v>10566.859698295601</v>
      </c>
      <c r="F20671" s="1">
        <v>2097.5861291885399</v>
      </c>
      <c r="I20671" s="1">
        <v>56448.388282775901</v>
      </c>
    </row>
    <row r="20672" spans="1:10" x14ac:dyDescent="0.2">
      <c r="A20672" t="s">
        <v>5350</v>
      </c>
      <c r="B20672" t="s">
        <v>2300</v>
      </c>
      <c r="C20672" s="1">
        <v>6254.0337619781603</v>
      </c>
      <c r="D20672" s="1">
        <v>122444.55676078799</v>
      </c>
      <c r="E20672" s="1">
        <v>4537.22508621216</v>
      </c>
      <c r="G20672" s="1">
        <v>624.86858987808205</v>
      </c>
      <c r="I20672" s="1">
        <v>712.65076828002998</v>
      </c>
    </row>
    <row r="20673" spans="1:10" x14ac:dyDescent="0.2">
      <c r="A20673" t="s">
        <v>2052</v>
      </c>
      <c r="B20673" t="s">
        <v>2051</v>
      </c>
      <c r="C20673" s="1">
        <v>19221.2027366162</v>
      </c>
    </row>
    <row r="20674" spans="1:10" x14ac:dyDescent="0.2">
      <c r="A20674" t="s">
        <v>18961</v>
      </c>
      <c r="B20674" t="s">
        <v>2060</v>
      </c>
      <c r="G20674" s="1">
        <v>385.900732517243</v>
      </c>
    </row>
    <row r="20675" spans="1:10" x14ac:dyDescent="0.2">
      <c r="A20675" t="s">
        <v>17221</v>
      </c>
      <c r="B20675" t="s">
        <v>2060</v>
      </c>
      <c r="G20675" s="1">
        <v>58295.3090226649</v>
      </c>
      <c r="I20675" s="1">
        <v>16873.578775405898</v>
      </c>
    </row>
    <row r="20676" spans="1:10" x14ac:dyDescent="0.2">
      <c r="A20676" t="s">
        <v>23126</v>
      </c>
      <c r="B20676" t="s">
        <v>1557</v>
      </c>
      <c r="D20676" s="1">
        <v>1757.9376583099399</v>
      </c>
      <c r="F20676" s="1">
        <v>1794.3364992141701</v>
      </c>
      <c r="H20676" s="1">
        <v>666.29010105133102</v>
      </c>
    </row>
    <row r="20677" spans="1:10" x14ac:dyDescent="0.2">
      <c r="A20677" t="s">
        <v>9362</v>
      </c>
      <c r="B20677" t="s">
        <v>348</v>
      </c>
      <c r="C20677" s="1">
        <v>83390.410712242097</v>
      </c>
      <c r="D20677" s="1">
        <v>6237.6271147728003</v>
      </c>
      <c r="H20677" s="1">
        <v>32073.986666441</v>
      </c>
      <c r="I20677" s="1">
        <v>3470.68735218048</v>
      </c>
      <c r="J20677" s="1">
        <v>65482.7263641358</v>
      </c>
    </row>
    <row r="20678" spans="1:10" x14ac:dyDescent="0.2">
      <c r="A20678" t="s">
        <v>10068</v>
      </c>
      <c r="B20678" t="s">
        <v>56</v>
      </c>
      <c r="C20678" s="1">
        <v>8093.8449935913104</v>
      </c>
      <c r="E20678" s="1">
        <v>6099.7151165008599</v>
      </c>
      <c r="I20678" s="1">
        <v>9199.8225851058996</v>
      </c>
    </row>
    <row r="20679" spans="1:10" x14ac:dyDescent="0.2">
      <c r="A20679" t="s">
        <v>22414</v>
      </c>
      <c r="B20679" t="s">
        <v>499</v>
      </c>
      <c r="D20679" s="1">
        <v>1441.0338983535801</v>
      </c>
      <c r="F20679" s="1">
        <v>2646.7260379791301</v>
      </c>
    </row>
    <row r="20680" spans="1:10" x14ac:dyDescent="0.2">
      <c r="A20680" t="s">
        <v>22538</v>
      </c>
      <c r="B20680" t="s">
        <v>1201</v>
      </c>
      <c r="H20680" s="1">
        <v>166792.525756836</v>
      </c>
      <c r="J20680" s="1">
        <v>10223.7412948608</v>
      </c>
    </row>
    <row r="20681" spans="1:10" x14ac:dyDescent="0.2">
      <c r="A20681" t="s">
        <v>20090</v>
      </c>
      <c r="B20681" t="s">
        <v>1313</v>
      </c>
      <c r="F20681" s="1">
        <v>10005.777130127</v>
      </c>
      <c r="I20681" s="1">
        <v>27890.842956543001</v>
      </c>
    </row>
    <row r="20682" spans="1:10" x14ac:dyDescent="0.2">
      <c r="A20682" t="s">
        <v>1314</v>
      </c>
      <c r="B20682" t="s">
        <v>1313</v>
      </c>
      <c r="C20682" s="1">
        <v>1614.48502874374</v>
      </c>
    </row>
    <row r="20683" spans="1:10" x14ac:dyDescent="0.2">
      <c r="A20683" t="s">
        <v>13724</v>
      </c>
      <c r="B20683" t="s">
        <v>141</v>
      </c>
      <c r="C20683" s="1">
        <v>295572.23520612699</v>
      </c>
      <c r="D20683" s="1">
        <v>134725.599562168</v>
      </c>
      <c r="E20683" s="1">
        <v>1924.7450838089001</v>
      </c>
      <c r="F20683" s="1">
        <v>162476.37587737999</v>
      </c>
      <c r="H20683" s="1">
        <v>216411.12916827199</v>
      </c>
      <c r="I20683" s="1">
        <v>142823.570728302</v>
      </c>
    </row>
    <row r="20684" spans="1:10" x14ac:dyDescent="0.2">
      <c r="A20684" t="s">
        <v>9316</v>
      </c>
      <c r="B20684" t="s">
        <v>141</v>
      </c>
      <c r="C20684" s="1">
        <v>5546.4416065216101</v>
      </c>
      <c r="D20684" s="1">
        <v>7388.9804084301104</v>
      </c>
      <c r="H20684" s="1">
        <v>29772.7667346001</v>
      </c>
      <c r="J20684" s="1">
        <v>5549.6705098152097</v>
      </c>
    </row>
    <row r="20685" spans="1:10" x14ac:dyDescent="0.2">
      <c r="A20685" t="s">
        <v>15618</v>
      </c>
      <c r="B20685" t="s">
        <v>141</v>
      </c>
      <c r="D20685" s="1">
        <v>3267.3205645084399</v>
      </c>
      <c r="E20685" s="1">
        <v>1217.0074512958499</v>
      </c>
      <c r="H20685" s="1">
        <v>2971.2324478626201</v>
      </c>
      <c r="J20685" s="1">
        <v>5878.9323627948797</v>
      </c>
    </row>
    <row r="20686" spans="1:10" x14ac:dyDescent="0.2">
      <c r="A20686" t="s">
        <v>12534</v>
      </c>
      <c r="B20686" t="s">
        <v>2359</v>
      </c>
      <c r="C20686" s="1">
        <v>4168.6959495544397</v>
      </c>
      <c r="D20686" s="1">
        <v>2868.98289108276</v>
      </c>
      <c r="E20686" s="1">
        <v>13685.1709442139</v>
      </c>
      <c r="G20686" s="1">
        <v>452.16232728958101</v>
      </c>
      <c r="I20686" s="1">
        <v>9614.25341796875</v>
      </c>
    </row>
    <row r="20687" spans="1:10" x14ac:dyDescent="0.2">
      <c r="A20687" t="s">
        <v>18496</v>
      </c>
      <c r="B20687" t="s">
        <v>38</v>
      </c>
      <c r="G20687" s="1">
        <v>747.42258119583096</v>
      </c>
    </row>
    <row r="20688" spans="1:10" x14ac:dyDescent="0.2">
      <c r="A20688" t="s">
        <v>11048</v>
      </c>
      <c r="B20688" t="s">
        <v>342</v>
      </c>
      <c r="C20688" s="1">
        <v>28755.286753177701</v>
      </c>
      <c r="G20688" s="1">
        <v>16562.184755325299</v>
      </c>
      <c r="I20688" s="1">
        <v>12546.849227905301</v>
      </c>
    </row>
    <row r="20689" spans="1:10" x14ac:dyDescent="0.2">
      <c r="A20689" t="s">
        <v>24232</v>
      </c>
      <c r="B20689" t="s">
        <v>1885</v>
      </c>
      <c r="H20689" s="1">
        <v>10627.7973313332</v>
      </c>
      <c r="J20689" s="1">
        <v>1465.28977680206</v>
      </c>
    </row>
    <row r="20690" spans="1:10" x14ac:dyDescent="0.2">
      <c r="A20690" t="s">
        <v>16891</v>
      </c>
      <c r="B20690" t="s">
        <v>4077</v>
      </c>
      <c r="D20690" s="1">
        <v>33970.3425140381</v>
      </c>
      <c r="E20690" s="1">
        <v>6875.1859540939304</v>
      </c>
    </row>
    <row r="20691" spans="1:10" x14ac:dyDescent="0.2">
      <c r="A20691" t="s">
        <v>16338</v>
      </c>
      <c r="B20691" t="s">
        <v>404</v>
      </c>
      <c r="D20691" s="1">
        <v>3688.0140800476102</v>
      </c>
      <c r="E20691" s="1">
        <v>7063.7802295684796</v>
      </c>
      <c r="F20691" s="1">
        <v>6295.0880708694503</v>
      </c>
      <c r="H20691" s="1">
        <v>49478.867856979501</v>
      </c>
      <c r="I20691" s="1">
        <v>43319.959452867603</v>
      </c>
    </row>
    <row r="20692" spans="1:10" x14ac:dyDescent="0.2">
      <c r="A20692" t="s">
        <v>20461</v>
      </c>
      <c r="B20692" t="s">
        <v>1852</v>
      </c>
      <c r="D20692" s="1">
        <v>3986.7521495819101</v>
      </c>
      <c r="F20692" s="1">
        <v>3687.7538604736301</v>
      </c>
      <c r="H20692" s="1">
        <v>4283.5152902603204</v>
      </c>
      <c r="I20692" s="1">
        <v>90502.696876525893</v>
      </c>
      <c r="J20692" s="1">
        <v>3495.4417037963899</v>
      </c>
    </row>
    <row r="20693" spans="1:10" x14ac:dyDescent="0.2">
      <c r="A20693" t="s">
        <v>11861</v>
      </c>
      <c r="B20693" t="s">
        <v>260</v>
      </c>
      <c r="C20693" s="1">
        <v>1977.65290594101</v>
      </c>
      <c r="I20693" s="1">
        <v>5461.1489849090603</v>
      </c>
    </row>
    <row r="20694" spans="1:10" x14ac:dyDescent="0.2">
      <c r="A20694" t="s">
        <v>20716</v>
      </c>
      <c r="B20694" t="s">
        <v>260</v>
      </c>
      <c r="I20694" s="1">
        <v>51781.097224235498</v>
      </c>
    </row>
    <row r="20695" spans="1:10" x14ac:dyDescent="0.2">
      <c r="A20695" t="s">
        <v>3433</v>
      </c>
      <c r="B20695" t="s">
        <v>613</v>
      </c>
      <c r="C20695" s="1">
        <v>110228.80395936999</v>
      </c>
      <c r="E20695" s="1">
        <v>146348.34084892299</v>
      </c>
      <c r="G20695" s="1">
        <v>24791.919978499402</v>
      </c>
      <c r="I20695" s="1">
        <v>66909.741593837898</v>
      </c>
    </row>
    <row r="20696" spans="1:10" x14ac:dyDescent="0.2">
      <c r="A20696" t="s">
        <v>13277</v>
      </c>
      <c r="B20696" t="s">
        <v>34</v>
      </c>
      <c r="C20696" s="1">
        <v>22819.4477043152</v>
      </c>
      <c r="D20696" s="1">
        <v>34667.152629613898</v>
      </c>
      <c r="E20696" s="1">
        <v>97863.522413253799</v>
      </c>
      <c r="F20696" s="1">
        <v>7479.2982645034799</v>
      </c>
      <c r="I20696" s="1">
        <v>60483.853158950798</v>
      </c>
      <c r="J20696" s="1">
        <v>13392.2918577194</v>
      </c>
    </row>
    <row r="20697" spans="1:10" x14ac:dyDescent="0.2">
      <c r="A20697" t="s">
        <v>10716</v>
      </c>
      <c r="B20697" t="s">
        <v>316</v>
      </c>
      <c r="C20697" s="1">
        <v>102463.806374073</v>
      </c>
      <c r="D20697" s="1">
        <v>27386.573163271001</v>
      </c>
      <c r="E20697" s="1">
        <v>34162.676231384299</v>
      </c>
      <c r="F20697" s="1">
        <v>8765.1947660446203</v>
      </c>
      <c r="G20697" s="1">
        <v>51587.259674549103</v>
      </c>
      <c r="H20697" s="1">
        <v>8681.6832566261292</v>
      </c>
      <c r="I20697" s="1">
        <v>19940.2970039844</v>
      </c>
      <c r="J20697" s="1">
        <v>14497.1323642731</v>
      </c>
    </row>
    <row r="20698" spans="1:10" x14ac:dyDescent="0.2">
      <c r="A20698" t="s">
        <v>19833</v>
      </c>
      <c r="B20698" t="s">
        <v>19832</v>
      </c>
      <c r="I20698" s="1">
        <v>71035.428070068403</v>
      </c>
    </row>
    <row r="20699" spans="1:10" x14ac:dyDescent="0.2">
      <c r="A20699" t="s">
        <v>3963</v>
      </c>
      <c r="B20699" t="s">
        <v>131</v>
      </c>
      <c r="C20699" s="1">
        <v>78921.692603111296</v>
      </c>
      <c r="D20699" s="1">
        <v>25107.479286193899</v>
      </c>
      <c r="E20699" s="1">
        <v>938.10339736938499</v>
      </c>
      <c r="H20699" s="1">
        <v>9815.1907873153705</v>
      </c>
      <c r="I20699" s="1">
        <v>32248.771865844701</v>
      </c>
      <c r="J20699" s="1">
        <v>28480.226032257098</v>
      </c>
    </row>
    <row r="20700" spans="1:10" x14ac:dyDescent="0.2">
      <c r="A20700" t="s">
        <v>479</v>
      </c>
      <c r="B20700" t="s">
        <v>235</v>
      </c>
      <c r="C20700" s="1">
        <v>2219525.9733394398</v>
      </c>
      <c r="D20700" s="1">
        <v>1627346.4574404999</v>
      </c>
      <c r="E20700" s="1">
        <v>846938.19703757798</v>
      </c>
      <c r="F20700" s="1">
        <v>1079976.82507372</v>
      </c>
      <c r="G20700" s="1">
        <v>608545.90455401002</v>
      </c>
      <c r="H20700" s="1">
        <v>1235522.9986107401</v>
      </c>
      <c r="I20700" s="1">
        <v>1862681.0974197399</v>
      </c>
      <c r="J20700" s="1">
        <v>1853487.3055718001</v>
      </c>
    </row>
    <row r="20701" spans="1:10" x14ac:dyDescent="0.2">
      <c r="A20701" t="s">
        <v>10307</v>
      </c>
      <c r="B20701" t="s">
        <v>5705</v>
      </c>
      <c r="C20701" s="1">
        <v>22712.097091674801</v>
      </c>
      <c r="I20701" s="1">
        <v>2923.46013140679</v>
      </c>
    </row>
    <row r="20702" spans="1:10" x14ac:dyDescent="0.2">
      <c r="A20702" t="s">
        <v>10037</v>
      </c>
      <c r="B20702" t="s">
        <v>1342</v>
      </c>
      <c r="C20702" s="1">
        <v>17432.518155098001</v>
      </c>
      <c r="E20702" s="1">
        <v>3325.7857666015602</v>
      </c>
      <c r="F20702" s="1">
        <v>9594.7658958435095</v>
      </c>
      <c r="G20702" s="1">
        <v>1107.9246368408201</v>
      </c>
      <c r="H20702" s="1">
        <v>7172.1951513290496</v>
      </c>
    </row>
    <row r="20703" spans="1:10" x14ac:dyDescent="0.2">
      <c r="A20703" t="s">
        <v>16630</v>
      </c>
      <c r="B20703" t="s">
        <v>14456</v>
      </c>
      <c r="E20703" s="1">
        <v>438.18036961555498</v>
      </c>
      <c r="H20703" s="1">
        <v>9923.6879920959509</v>
      </c>
    </row>
    <row r="20704" spans="1:10" x14ac:dyDescent="0.2">
      <c r="A20704" t="s">
        <v>16984</v>
      </c>
      <c r="B20704" t="s">
        <v>14701</v>
      </c>
      <c r="G20704" s="1">
        <v>2530.8551371097601</v>
      </c>
    </row>
    <row r="20705" spans="1:10" x14ac:dyDescent="0.2">
      <c r="A20705" t="s">
        <v>16539</v>
      </c>
      <c r="B20705" t="s">
        <v>1869</v>
      </c>
      <c r="D20705" s="1">
        <v>2320.5738956928299</v>
      </c>
      <c r="E20705" s="1">
        <v>92579.108108520493</v>
      </c>
      <c r="F20705" s="1">
        <v>80268.798041343704</v>
      </c>
      <c r="G20705" s="1">
        <v>2426.9839637279501</v>
      </c>
      <c r="H20705" s="1">
        <v>166125.40500354799</v>
      </c>
      <c r="I20705" s="1">
        <v>58748.557925224399</v>
      </c>
      <c r="J20705" s="1">
        <v>329979.41943359398</v>
      </c>
    </row>
    <row r="20706" spans="1:10" x14ac:dyDescent="0.2">
      <c r="A20706" t="s">
        <v>7952</v>
      </c>
      <c r="B20706" t="s">
        <v>316</v>
      </c>
      <c r="C20706" s="1">
        <v>436086.991645812</v>
      </c>
      <c r="D20706" s="1">
        <v>324404.39998626802</v>
      </c>
      <c r="E20706" s="1">
        <v>2303.1193428039601</v>
      </c>
      <c r="F20706" s="1">
        <v>20508.949415206898</v>
      </c>
      <c r="G20706" s="1">
        <v>757.68012189865101</v>
      </c>
      <c r="H20706" s="1">
        <v>84171.049194335996</v>
      </c>
      <c r="I20706" s="1">
        <v>256501.961448669</v>
      </c>
      <c r="J20706" s="1">
        <v>381221.49096679699</v>
      </c>
    </row>
    <row r="20707" spans="1:10" x14ac:dyDescent="0.2">
      <c r="A20707" t="s">
        <v>1943</v>
      </c>
      <c r="B20707" t="s">
        <v>943</v>
      </c>
      <c r="C20707" s="1">
        <v>424565.85383415199</v>
      </c>
      <c r="I20707" s="1">
        <v>43060.3811187744</v>
      </c>
    </row>
    <row r="20708" spans="1:10" x14ac:dyDescent="0.2">
      <c r="A20708" t="s">
        <v>7796</v>
      </c>
      <c r="B20708" t="s">
        <v>943</v>
      </c>
      <c r="C20708" s="1">
        <v>343743.96282339102</v>
      </c>
      <c r="D20708" s="1">
        <v>11182.4648828506</v>
      </c>
      <c r="E20708" s="1">
        <v>229281.37014365199</v>
      </c>
      <c r="G20708" s="1">
        <v>42892.863257885001</v>
      </c>
      <c r="I20708" s="1">
        <v>260579.207314014</v>
      </c>
    </row>
    <row r="20709" spans="1:10" x14ac:dyDescent="0.2">
      <c r="A20709" t="s">
        <v>9805</v>
      </c>
      <c r="B20709" t="s">
        <v>2060</v>
      </c>
      <c r="C20709" s="1">
        <v>5670.6409721374603</v>
      </c>
    </row>
    <row r="20710" spans="1:10" x14ac:dyDescent="0.2">
      <c r="A20710" t="s">
        <v>20643</v>
      </c>
      <c r="B20710" t="s">
        <v>204</v>
      </c>
      <c r="I20710" s="1">
        <v>1738.84358334541</v>
      </c>
    </row>
    <row r="20711" spans="1:10" x14ac:dyDescent="0.2">
      <c r="A20711" t="s">
        <v>10726</v>
      </c>
      <c r="B20711" t="s">
        <v>16</v>
      </c>
      <c r="C20711" s="1">
        <v>2486883.91987372</v>
      </c>
      <c r="D20711" s="1">
        <v>5480202.0986995697</v>
      </c>
      <c r="E20711" s="1">
        <v>7200815.0017089797</v>
      </c>
      <c r="F20711" s="1">
        <v>7158712.4717407199</v>
      </c>
      <c r="G20711" s="1">
        <v>1472.05937147141</v>
      </c>
      <c r="H20711" s="1">
        <v>1425033.7498779299</v>
      </c>
      <c r="I20711" s="1">
        <v>5070866.6663818397</v>
      </c>
      <c r="J20711" s="1">
        <v>3321892.2427368201</v>
      </c>
    </row>
    <row r="20712" spans="1:10" x14ac:dyDescent="0.2">
      <c r="A20712" t="s">
        <v>23000</v>
      </c>
      <c r="B20712" t="s">
        <v>16</v>
      </c>
      <c r="F20712" s="1">
        <v>5309.8614463806198</v>
      </c>
      <c r="H20712" s="1">
        <v>3862.5643279552501</v>
      </c>
      <c r="J20712" s="1">
        <v>1841.26045060158</v>
      </c>
    </row>
    <row r="20713" spans="1:10" x14ac:dyDescent="0.2">
      <c r="A20713" t="s">
        <v>15783</v>
      </c>
      <c r="B20713" t="s">
        <v>821</v>
      </c>
      <c r="D20713" s="1">
        <v>167970.12177658101</v>
      </c>
      <c r="E20713" s="1">
        <v>285719.30029296898</v>
      </c>
      <c r="F20713" s="1">
        <v>397702.25893783499</v>
      </c>
      <c r="H20713" s="1">
        <v>458630.62609863299</v>
      </c>
      <c r="I20713" s="1">
        <v>951154.98498535098</v>
      </c>
      <c r="J20713" s="1">
        <v>623329.39923095703</v>
      </c>
    </row>
    <row r="20714" spans="1:10" x14ac:dyDescent="0.2">
      <c r="A20714" t="s">
        <v>5206</v>
      </c>
      <c r="B20714" t="s">
        <v>821</v>
      </c>
      <c r="C20714" s="1">
        <v>3235.8551421165498</v>
      </c>
      <c r="F20714" s="1">
        <v>54464.436431884802</v>
      </c>
      <c r="H20714" s="1">
        <v>1325.51978683472</v>
      </c>
      <c r="J20714" s="1">
        <v>114540.460243225</v>
      </c>
    </row>
    <row r="20715" spans="1:10" x14ac:dyDescent="0.2">
      <c r="A20715" t="s">
        <v>18906</v>
      </c>
      <c r="B20715" t="s">
        <v>4597</v>
      </c>
      <c r="G20715" s="1">
        <v>1017.7926018238099</v>
      </c>
    </row>
    <row r="20716" spans="1:10" x14ac:dyDescent="0.2">
      <c r="A20716" t="s">
        <v>17209</v>
      </c>
      <c r="B20716" t="s">
        <v>1017</v>
      </c>
      <c r="G20716" s="1">
        <v>490.870552062988</v>
      </c>
    </row>
    <row r="20717" spans="1:10" x14ac:dyDescent="0.2">
      <c r="A20717" t="s">
        <v>14732</v>
      </c>
      <c r="B20717" t="s">
        <v>1272</v>
      </c>
      <c r="E20717" s="1">
        <v>844.26417827606201</v>
      </c>
      <c r="I20717" s="1">
        <v>2754.6481170654301</v>
      </c>
    </row>
    <row r="20718" spans="1:10" x14ac:dyDescent="0.2">
      <c r="A20718" t="s">
        <v>11000</v>
      </c>
      <c r="B20718" t="s">
        <v>560</v>
      </c>
      <c r="C20718" s="1">
        <v>273487.978750229</v>
      </c>
      <c r="E20718" s="1">
        <v>204903.43444299701</v>
      </c>
      <c r="G20718" s="1">
        <v>64427.6673622132</v>
      </c>
      <c r="I20718" s="1">
        <v>134559.54778337499</v>
      </c>
    </row>
    <row r="20719" spans="1:10" x14ac:dyDescent="0.2">
      <c r="A20719" t="s">
        <v>24808</v>
      </c>
      <c r="B20719" t="s">
        <v>4645</v>
      </c>
      <c r="H20719" s="1">
        <v>1326.4059296846399</v>
      </c>
    </row>
    <row r="20720" spans="1:10" x14ac:dyDescent="0.2">
      <c r="A20720" t="s">
        <v>16536</v>
      </c>
      <c r="B20720" t="s">
        <v>2031</v>
      </c>
      <c r="D20720" s="1">
        <v>3628.9589776992898</v>
      </c>
      <c r="E20720" s="1">
        <v>33305.846313476599</v>
      </c>
      <c r="F20720" s="1">
        <v>42961.224670410098</v>
      </c>
      <c r="H20720" s="1">
        <v>4188.36328887939</v>
      </c>
      <c r="I20720" s="1">
        <v>144735.275115967</v>
      </c>
    </row>
    <row r="20721" spans="1:10" x14ac:dyDescent="0.2">
      <c r="A20721" t="s">
        <v>1842</v>
      </c>
      <c r="B20721" t="s">
        <v>1841</v>
      </c>
      <c r="C20721" s="1">
        <v>1602.7978198528299</v>
      </c>
    </row>
    <row r="20722" spans="1:10" x14ac:dyDescent="0.2">
      <c r="A20722" t="s">
        <v>16616</v>
      </c>
      <c r="B20722" t="s">
        <v>4270</v>
      </c>
      <c r="E20722" s="1">
        <v>4023.1793591976202</v>
      </c>
      <c r="I20722" s="1">
        <v>15562.4657897949</v>
      </c>
    </row>
    <row r="20723" spans="1:10" x14ac:dyDescent="0.2">
      <c r="A20723" t="s">
        <v>7731</v>
      </c>
      <c r="B20723" t="s">
        <v>2439</v>
      </c>
      <c r="C20723" s="1">
        <v>6257.4141483306903</v>
      </c>
    </row>
    <row r="20724" spans="1:10" x14ac:dyDescent="0.2">
      <c r="A20724" t="s">
        <v>18842</v>
      </c>
      <c r="B20724" t="s">
        <v>6699</v>
      </c>
      <c r="G20724" s="1">
        <v>1485.88657569885</v>
      </c>
      <c r="H20724" s="1">
        <v>39784.065174102798</v>
      </c>
    </row>
    <row r="20725" spans="1:10" x14ac:dyDescent="0.2">
      <c r="A20725" t="s">
        <v>14795</v>
      </c>
      <c r="B20725" t="s">
        <v>4462</v>
      </c>
      <c r="D20725" s="1">
        <v>1959.8551013469701</v>
      </c>
      <c r="E20725" s="1">
        <v>10960.9893426895</v>
      </c>
      <c r="F20725" s="1">
        <v>215617.695581437</v>
      </c>
      <c r="H20725" s="1">
        <v>325662.80317687901</v>
      </c>
      <c r="I20725" s="1">
        <v>4912.6326661109897</v>
      </c>
      <c r="J20725" s="1">
        <v>72606.758948802904</v>
      </c>
    </row>
    <row r="20726" spans="1:10" x14ac:dyDescent="0.2">
      <c r="A20726" t="s">
        <v>7989</v>
      </c>
      <c r="B20726" t="s">
        <v>1236</v>
      </c>
      <c r="C20726" s="1">
        <v>1408.0886232852899</v>
      </c>
    </row>
    <row r="20727" spans="1:10" x14ac:dyDescent="0.2">
      <c r="A20727" t="s">
        <v>10750</v>
      </c>
      <c r="B20727" t="s">
        <v>2138</v>
      </c>
      <c r="C20727" s="1">
        <v>36254.385450363203</v>
      </c>
      <c r="D20727" s="1">
        <v>3056.3999338150002</v>
      </c>
      <c r="E20727" s="1">
        <v>2123.8879070282001</v>
      </c>
      <c r="F20727" s="1">
        <v>2881.51511406899</v>
      </c>
      <c r="H20727" s="1">
        <v>780.15672945976303</v>
      </c>
      <c r="J20727" s="1">
        <v>2066.7873187065102</v>
      </c>
    </row>
    <row r="20728" spans="1:10" x14ac:dyDescent="0.2">
      <c r="A20728" t="s">
        <v>12680</v>
      </c>
      <c r="B20728" t="s">
        <v>2138</v>
      </c>
      <c r="C20728" s="1">
        <v>370021.47439265298</v>
      </c>
      <c r="D20728" s="1">
        <v>95149.252259612098</v>
      </c>
      <c r="E20728" s="1">
        <v>34593.217821240498</v>
      </c>
      <c r="F20728" s="1">
        <v>9065.1392701864206</v>
      </c>
      <c r="G20728" s="1">
        <v>1675.47657501698</v>
      </c>
      <c r="H20728" s="1">
        <v>2638.39046049118</v>
      </c>
      <c r="I20728" s="1">
        <v>59233.0751230717</v>
      </c>
      <c r="J20728" s="1">
        <v>6019.1058851480502</v>
      </c>
    </row>
    <row r="20729" spans="1:10" x14ac:dyDescent="0.2">
      <c r="A20729" t="s">
        <v>8558</v>
      </c>
      <c r="B20729" t="s">
        <v>45</v>
      </c>
      <c r="C20729" s="1">
        <v>111675.131072998</v>
      </c>
      <c r="D20729" s="1">
        <v>1571.31055736542</v>
      </c>
      <c r="I20729" s="1">
        <v>24765.3310241699</v>
      </c>
    </row>
    <row r="20730" spans="1:10" x14ac:dyDescent="0.2">
      <c r="A20730" t="s">
        <v>9345</v>
      </c>
      <c r="B20730" t="s">
        <v>2812</v>
      </c>
      <c r="C20730" s="1">
        <v>799.59683799743596</v>
      </c>
      <c r="I20730" s="1">
        <v>518.89200687408402</v>
      </c>
    </row>
    <row r="20731" spans="1:10" x14ac:dyDescent="0.2">
      <c r="A20731" t="s">
        <v>10672</v>
      </c>
      <c r="B20731" t="s">
        <v>480</v>
      </c>
      <c r="C20731" s="1">
        <v>42204.9891119003</v>
      </c>
      <c r="D20731" s="1">
        <v>84110.322225570795</v>
      </c>
      <c r="E20731" s="1">
        <v>1392.57628536224</v>
      </c>
      <c r="F20731" s="1">
        <v>85842.742034912095</v>
      </c>
      <c r="G20731" s="1">
        <v>44137.554740905704</v>
      </c>
      <c r="J20731" s="1">
        <v>13438.653840065001</v>
      </c>
    </row>
    <row r="20732" spans="1:10" x14ac:dyDescent="0.2">
      <c r="A20732" t="s">
        <v>14760</v>
      </c>
      <c r="B20732" t="s">
        <v>14759</v>
      </c>
      <c r="D20732" s="1">
        <v>12891.6963577271</v>
      </c>
      <c r="E20732" s="1">
        <v>888.21371173858597</v>
      </c>
      <c r="H20732" s="1">
        <v>3696.8667516708401</v>
      </c>
      <c r="I20732" s="1">
        <v>9920.8842086792101</v>
      </c>
    </row>
    <row r="20733" spans="1:10" x14ac:dyDescent="0.2">
      <c r="A20733" t="s">
        <v>23849</v>
      </c>
      <c r="B20733" t="s">
        <v>513</v>
      </c>
      <c r="D20733" s="1">
        <v>10130.1766452789</v>
      </c>
    </row>
    <row r="20734" spans="1:10" x14ac:dyDescent="0.2">
      <c r="A20734" t="s">
        <v>18985</v>
      </c>
      <c r="B20734" t="s">
        <v>586</v>
      </c>
      <c r="G20734" s="1">
        <v>164.169338583946</v>
      </c>
    </row>
    <row r="20735" spans="1:10" x14ac:dyDescent="0.2">
      <c r="A20735" t="s">
        <v>22795</v>
      </c>
      <c r="B20735" t="s">
        <v>2776</v>
      </c>
      <c r="F20735" s="1">
        <v>22899.973949432399</v>
      </c>
    </row>
    <row r="20736" spans="1:10" x14ac:dyDescent="0.2">
      <c r="A20736" t="s">
        <v>16657</v>
      </c>
      <c r="B20736" t="s">
        <v>4462</v>
      </c>
      <c r="E20736" s="1">
        <v>20409.916620254498</v>
      </c>
      <c r="F20736" s="1">
        <v>1341420.5732650701</v>
      </c>
      <c r="G20736" s="1">
        <v>900402.59227371297</v>
      </c>
      <c r="H20736" s="1">
        <v>1075178.9832687399</v>
      </c>
      <c r="J20736" s="1">
        <v>139479.81412124599</v>
      </c>
    </row>
    <row r="20737" spans="1:10" x14ac:dyDescent="0.2">
      <c r="A20737" t="s">
        <v>23214</v>
      </c>
      <c r="B20737" t="s">
        <v>529</v>
      </c>
      <c r="F20737" s="1">
        <v>710.49458169937202</v>
      </c>
    </row>
    <row r="20738" spans="1:10" x14ac:dyDescent="0.2">
      <c r="A20738" t="s">
        <v>23368</v>
      </c>
      <c r="B20738" t="s">
        <v>566</v>
      </c>
      <c r="D20738" s="1">
        <v>2393.9844121933002</v>
      </c>
    </row>
    <row r="20739" spans="1:10" x14ac:dyDescent="0.2">
      <c r="A20739" t="s">
        <v>19350</v>
      </c>
      <c r="B20739" t="s">
        <v>2060</v>
      </c>
      <c r="D20739" s="1">
        <v>438.11665868759201</v>
      </c>
      <c r="G20739" s="1">
        <v>24297.961053133</v>
      </c>
    </row>
    <row r="20740" spans="1:10" x14ac:dyDescent="0.2">
      <c r="A20740" t="s">
        <v>20286</v>
      </c>
      <c r="B20740" t="s">
        <v>4597</v>
      </c>
      <c r="I20740" s="1">
        <v>9226.1180877685692</v>
      </c>
    </row>
    <row r="20741" spans="1:10" x14ac:dyDescent="0.2">
      <c r="A20741" t="s">
        <v>8044</v>
      </c>
      <c r="B20741" t="s">
        <v>3406</v>
      </c>
      <c r="C20741" s="1">
        <v>64534.533824205399</v>
      </c>
      <c r="D20741" s="1">
        <v>192032.062784195</v>
      </c>
      <c r="E20741" s="1">
        <v>283198.40775108302</v>
      </c>
      <c r="F20741" s="1">
        <v>362927.04854059202</v>
      </c>
      <c r="G20741" s="1">
        <v>176863.078401565</v>
      </c>
      <c r="H20741" s="1">
        <v>317609.13850593503</v>
      </c>
      <c r="I20741" s="1">
        <v>418109.82788527</v>
      </c>
      <c r="J20741" s="1">
        <v>550476.67281913804</v>
      </c>
    </row>
    <row r="20742" spans="1:10" x14ac:dyDescent="0.2">
      <c r="A20742" t="s">
        <v>7930</v>
      </c>
      <c r="B20742" t="s">
        <v>32</v>
      </c>
      <c r="C20742" s="1">
        <v>301616.19456481899</v>
      </c>
      <c r="D20742" s="1">
        <v>495699.76052284299</v>
      </c>
      <c r="E20742" s="1">
        <v>101215.74609375</v>
      </c>
      <c r="F20742" s="1">
        <v>203514.225686789</v>
      </c>
      <c r="H20742" s="1">
        <v>389607.279590249</v>
      </c>
      <c r="I20742" s="1">
        <v>51524.497561454897</v>
      </c>
      <c r="J20742" s="1">
        <v>238901.320863008</v>
      </c>
    </row>
    <row r="20743" spans="1:10" x14ac:dyDescent="0.2">
      <c r="A20743" t="s">
        <v>682</v>
      </c>
      <c r="B20743" t="s">
        <v>681</v>
      </c>
      <c r="C20743" s="1">
        <v>2930027.5262610898</v>
      </c>
      <c r="D20743" s="1">
        <v>140313.229125977</v>
      </c>
      <c r="E20743" s="1">
        <v>3230318.6149320598</v>
      </c>
      <c r="F20743" s="1">
        <v>65724.002628445596</v>
      </c>
      <c r="G20743" s="1">
        <v>1061612.13664341</v>
      </c>
      <c r="H20743" s="1">
        <v>30410.159788131699</v>
      </c>
      <c r="I20743" s="1">
        <v>2988695.9435609598</v>
      </c>
      <c r="J20743" s="1">
        <v>112997.99418103699</v>
      </c>
    </row>
    <row r="20744" spans="1:10" x14ac:dyDescent="0.2">
      <c r="A20744" t="s">
        <v>23718</v>
      </c>
      <c r="B20744" t="s">
        <v>949</v>
      </c>
      <c r="D20744" s="1">
        <v>54800.150619506901</v>
      </c>
      <c r="H20744" s="1">
        <v>67163.772087097197</v>
      </c>
    </row>
    <row r="20745" spans="1:10" x14ac:dyDescent="0.2">
      <c r="A20745" t="s">
        <v>19937</v>
      </c>
      <c r="B20745" t="s">
        <v>148</v>
      </c>
      <c r="I20745" s="1">
        <v>7305.8251323699997</v>
      </c>
    </row>
    <row r="20746" spans="1:10" x14ac:dyDescent="0.2">
      <c r="A20746" t="s">
        <v>15035</v>
      </c>
      <c r="B20746" t="s">
        <v>633</v>
      </c>
      <c r="E20746" s="1">
        <v>8712.5786118507403</v>
      </c>
      <c r="G20746" s="1">
        <v>1476.6379978656801</v>
      </c>
    </row>
    <row r="20747" spans="1:10" x14ac:dyDescent="0.2">
      <c r="A20747" t="s">
        <v>7850</v>
      </c>
      <c r="B20747" t="s">
        <v>32</v>
      </c>
      <c r="C20747" s="1">
        <v>134979.70057678199</v>
      </c>
      <c r="D20747" s="1">
        <v>4682.64169979095</v>
      </c>
      <c r="E20747" s="1">
        <v>1141.91627788544</v>
      </c>
      <c r="F20747" s="1">
        <v>7795.3392486572302</v>
      </c>
      <c r="H20747" s="1">
        <v>5828.5265471935199</v>
      </c>
      <c r="I20747" s="1">
        <v>9444.5676956176794</v>
      </c>
      <c r="J20747" s="1">
        <v>8441.4316592216492</v>
      </c>
    </row>
    <row r="20748" spans="1:10" x14ac:dyDescent="0.2">
      <c r="A20748" t="s">
        <v>17033</v>
      </c>
      <c r="B20748" t="s">
        <v>3093</v>
      </c>
      <c r="G20748" s="1">
        <v>2470.7668614387499</v>
      </c>
    </row>
    <row r="20749" spans="1:10" x14ac:dyDescent="0.2">
      <c r="A20749" t="s">
        <v>18405</v>
      </c>
      <c r="B20749" t="s">
        <v>2390</v>
      </c>
      <c r="G20749" s="1">
        <v>2362.3194293975798</v>
      </c>
    </row>
    <row r="20750" spans="1:10" x14ac:dyDescent="0.2">
      <c r="A20750" t="s">
        <v>15484</v>
      </c>
      <c r="B20750" t="s">
        <v>255</v>
      </c>
      <c r="E20750" s="1">
        <v>245278.92876482001</v>
      </c>
      <c r="F20750" s="1">
        <v>9183.1812498569507</v>
      </c>
      <c r="H20750" s="1">
        <v>5666.3703486919503</v>
      </c>
      <c r="I20750" s="1">
        <v>50009.246286153801</v>
      </c>
      <c r="J20750" s="1">
        <v>9379.2883155346008</v>
      </c>
    </row>
    <row r="20751" spans="1:10" x14ac:dyDescent="0.2">
      <c r="A20751" t="s">
        <v>20576</v>
      </c>
      <c r="B20751" t="s">
        <v>255</v>
      </c>
      <c r="I20751" s="1">
        <v>4454.6047849655197</v>
      </c>
      <c r="J20751" s="1">
        <v>5827.1002559661902</v>
      </c>
    </row>
    <row r="20752" spans="1:10" x14ac:dyDescent="0.2">
      <c r="A20752" t="s">
        <v>4825</v>
      </c>
      <c r="B20752" t="s">
        <v>2134</v>
      </c>
      <c r="C20752" s="1">
        <v>308066.682525635</v>
      </c>
      <c r="D20752" s="1">
        <v>113683.02980232199</v>
      </c>
      <c r="E20752" s="1">
        <v>114733.574157715</v>
      </c>
      <c r="F20752" s="1">
        <v>10696.294139862101</v>
      </c>
      <c r="G20752" s="1">
        <v>8417.1575350761395</v>
      </c>
      <c r="H20752" s="1">
        <v>7448.41077494621</v>
      </c>
      <c r="I20752" s="1">
        <v>122600.191136361</v>
      </c>
      <c r="J20752" s="1">
        <v>13588.035866975801</v>
      </c>
    </row>
    <row r="20753" spans="1:10" x14ac:dyDescent="0.2">
      <c r="A20753" t="s">
        <v>17245</v>
      </c>
      <c r="B20753" t="s">
        <v>17083</v>
      </c>
      <c r="G20753" s="1">
        <v>10426.038976669301</v>
      </c>
      <c r="H20753" s="1">
        <v>40800.055367469802</v>
      </c>
    </row>
    <row r="20754" spans="1:10" x14ac:dyDescent="0.2">
      <c r="A20754" t="s">
        <v>9739</v>
      </c>
      <c r="B20754" t="s">
        <v>819</v>
      </c>
      <c r="C20754" s="1">
        <v>8440.8264079094006</v>
      </c>
      <c r="E20754" s="1">
        <v>8989.1668472290003</v>
      </c>
      <c r="G20754" s="1">
        <v>3318.0222764015198</v>
      </c>
      <c r="H20754" s="1">
        <v>31524.845230102601</v>
      </c>
      <c r="I20754" s="1">
        <v>12458.5772457123</v>
      </c>
    </row>
    <row r="20755" spans="1:10" x14ac:dyDescent="0.2">
      <c r="A20755" t="s">
        <v>21534</v>
      </c>
      <c r="B20755" t="s">
        <v>2410</v>
      </c>
      <c r="D20755" s="1">
        <v>23558.135639190699</v>
      </c>
      <c r="F20755" s="1">
        <v>7193.2933750152597</v>
      </c>
      <c r="H20755" s="1">
        <v>5771.3099308013998</v>
      </c>
      <c r="I20755" s="1">
        <v>259.83878374099697</v>
      </c>
      <c r="J20755" s="1">
        <v>78085.061950683594</v>
      </c>
    </row>
    <row r="20756" spans="1:10" x14ac:dyDescent="0.2">
      <c r="A20756" t="s">
        <v>24858</v>
      </c>
      <c r="B20756" t="s">
        <v>1908</v>
      </c>
      <c r="H20756" s="1">
        <v>9626.9482703208905</v>
      </c>
    </row>
    <row r="20757" spans="1:10" x14ac:dyDescent="0.2">
      <c r="A20757" t="s">
        <v>14708</v>
      </c>
      <c r="B20757" t="s">
        <v>14707</v>
      </c>
      <c r="E20757" s="1">
        <v>278.267650127411</v>
      </c>
      <c r="G20757" s="1">
        <v>4855.0420761108398</v>
      </c>
    </row>
    <row r="20758" spans="1:10" x14ac:dyDescent="0.2">
      <c r="A20758" t="s">
        <v>11506</v>
      </c>
      <c r="B20758" t="s">
        <v>3634</v>
      </c>
      <c r="C20758" s="1">
        <v>6882.2919206619299</v>
      </c>
      <c r="D20758" s="1">
        <v>4110.8600506782504</v>
      </c>
      <c r="E20758" s="1">
        <v>6905.66481208801</v>
      </c>
      <c r="I20758" s="1">
        <v>15881.5984420776</v>
      </c>
    </row>
    <row r="20759" spans="1:10" x14ac:dyDescent="0.2">
      <c r="A20759" t="s">
        <v>15341</v>
      </c>
      <c r="B20759" t="s">
        <v>2993</v>
      </c>
      <c r="D20759" s="1">
        <v>27090.866786956802</v>
      </c>
      <c r="E20759" s="1">
        <v>169981.82810974101</v>
      </c>
      <c r="F20759" s="1">
        <v>7790.9492273330698</v>
      </c>
      <c r="H20759" s="1">
        <v>2945.7364082336398</v>
      </c>
      <c r="I20759" s="1">
        <v>307382.42358398403</v>
      </c>
      <c r="J20759" s="1">
        <v>8430.6235513687297</v>
      </c>
    </row>
    <row r="20760" spans="1:10" x14ac:dyDescent="0.2">
      <c r="A20760" t="s">
        <v>15097</v>
      </c>
      <c r="B20760" t="s">
        <v>14622</v>
      </c>
      <c r="E20760" s="1">
        <v>5374.7007055282602</v>
      </c>
    </row>
    <row r="20761" spans="1:10" x14ac:dyDescent="0.2">
      <c r="A20761" t="s">
        <v>11442</v>
      </c>
      <c r="B20761" t="s">
        <v>51</v>
      </c>
      <c r="C20761" s="1">
        <v>6591.0292925834601</v>
      </c>
      <c r="I20761" s="1">
        <v>2683.0658702850401</v>
      </c>
    </row>
    <row r="20762" spans="1:10" x14ac:dyDescent="0.2">
      <c r="A20762" t="s">
        <v>22636</v>
      </c>
      <c r="B20762" t="s">
        <v>22373</v>
      </c>
      <c r="D20762" s="1">
        <v>10103.582437515301</v>
      </c>
    </row>
    <row r="20763" spans="1:10" x14ac:dyDescent="0.2">
      <c r="A20763" t="s">
        <v>17213</v>
      </c>
      <c r="B20763" t="s">
        <v>4276</v>
      </c>
      <c r="G20763" s="1">
        <v>6324.8729023933402</v>
      </c>
    </row>
    <row r="20764" spans="1:10" x14ac:dyDescent="0.2">
      <c r="A20764" t="s">
        <v>7417</v>
      </c>
      <c r="B20764" t="s">
        <v>3559</v>
      </c>
      <c r="C20764" s="1">
        <v>584278.48251056694</v>
      </c>
      <c r="D20764" s="1">
        <v>13377.573266506201</v>
      </c>
      <c r="E20764" s="1">
        <v>207561.196343421</v>
      </c>
      <c r="F20764" s="1">
        <v>36308.620887994803</v>
      </c>
      <c r="G20764" s="1">
        <v>121471.83718681301</v>
      </c>
      <c r="H20764" s="1">
        <v>58201.806849002904</v>
      </c>
      <c r="I20764" s="1">
        <v>100624.332773805</v>
      </c>
      <c r="J20764" s="1">
        <v>31543.8134577274</v>
      </c>
    </row>
    <row r="20765" spans="1:10" x14ac:dyDescent="0.2">
      <c r="A20765" t="s">
        <v>18981</v>
      </c>
      <c r="B20765" t="s">
        <v>1198</v>
      </c>
      <c r="D20765" s="1">
        <v>9023.8823699951208</v>
      </c>
      <c r="G20765" s="1">
        <v>1663.28880310059</v>
      </c>
      <c r="I20765" s="1">
        <v>10558.426300048801</v>
      </c>
    </row>
    <row r="20766" spans="1:10" x14ac:dyDescent="0.2">
      <c r="A20766" t="s">
        <v>10104</v>
      </c>
      <c r="B20766" t="s">
        <v>394</v>
      </c>
      <c r="C20766" s="1">
        <v>21899.166864752799</v>
      </c>
      <c r="E20766" s="1">
        <v>19316.436716318101</v>
      </c>
      <c r="G20766" s="1">
        <v>10064.6822624207</v>
      </c>
      <c r="I20766" s="1">
        <v>46089.249019146002</v>
      </c>
      <c r="J20766" s="1">
        <v>10187.289929390001</v>
      </c>
    </row>
    <row r="20767" spans="1:10" x14ac:dyDescent="0.2">
      <c r="A20767" t="s">
        <v>1547</v>
      </c>
      <c r="B20767" t="s">
        <v>1546</v>
      </c>
      <c r="C20767" s="1">
        <v>8391.7153663635308</v>
      </c>
      <c r="G20767" s="1">
        <v>2278.3923270702398</v>
      </c>
      <c r="I20767" s="1">
        <v>1813.1786565780601</v>
      </c>
    </row>
    <row r="20768" spans="1:10" x14ac:dyDescent="0.2">
      <c r="A20768" t="s">
        <v>2458</v>
      </c>
      <c r="B20768" t="s">
        <v>726</v>
      </c>
      <c r="C20768" s="1">
        <v>18392.132301330599</v>
      </c>
      <c r="E20768" s="1">
        <v>2026.28264307976</v>
      </c>
      <c r="H20768" s="1">
        <v>6104.7054595947302</v>
      </c>
    </row>
    <row r="20769" spans="1:10" x14ac:dyDescent="0.2">
      <c r="A20769" t="s">
        <v>6232</v>
      </c>
      <c r="B20769" t="s">
        <v>543</v>
      </c>
      <c r="C20769" s="1">
        <v>4806.6553306579599</v>
      </c>
      <c r="E20769" s="1">
        <v>7899.8609695434598</v>
      </c>
      <c r="G20769" s="1">
        <v>2388.5484132766801</v>
      </c>
      <c r="I20769" s="1">
        <v>268953.87275505101</v>
      </c>
    </row>
    <row r="20770" spans="1:10" x14ac:dyDescent="0.2">
      <c r="A20770" t="s">
        <v>16166</v>
      </c>
      <c r="B20770" t="s">
        <v>543</v>
      </c>
      <c r="E20770" s="1">
        <v>16816.7035944462</v>
      </c>
      <c r="I20770" s="1">
        <v>28732.4925727845</v>
      </c>
    </row>
    <row r="20771" spans="1:10" x14ac:dyDescent="0.2">
      <c r="A20771" t="s">
        <v>15220</v>
      </c>
      <c r="B20771" t="s">
        <v>5999</v>
      </c>
      <c r="E20771" s="1">
        <v>9219.7234649658203</v>
      </c>
    </row>
    <row r="20772" spans="1:10" x14ac:dyDescent="0.2">
      <c r="A20772" t="s">
        <v>16703</v>
      </c>
      <c r="B20772" t="s">
        <v>1998</v>
      </c>
      <c r="D20772" s="1">
        <v>1415.81414270401</v>
      </c>
      <c r="E20772" s="1">
        <v>25803.3035516739</v>
      </c>
      <c r="H20772" s="1">
        <v>110077.182402134</v>
      </c>
      <c r="I20772" s="1">
        <v>1097.5455310344701</v>
      </c>
      <c r="J20772" s="1">
        <v>4662.21784925461</v>
      </c>
    </row>
    <row r="20773" spans="1:10" x14ac:dyDescent="0.2">
      <c r="A20773" t="s">
        <v>4170</v>
      </c>
      <c r="B20773" t="s">
        <v>633</v>
      </c>
      <c r="C20773" s="1">
        <v>450830.98486041999</v>
      </c>
      <c r="E20773" s="1">
        <v>167635.38223457299</v>
      </c>
      <c r="F20773" s="1">
        <v>71828.396614074707</v>
      </c>
      <c r="G20773" s="1">
        <v>92883.519108772307</v>
      </c>
      <c r="I20773" s="1">
        <v>52655.8358609676</v>
      </c>
      <c r="J20773" s="1">
        <v>26704.335670471199</v>
      </c>
    </row>
    <row r="20774" spans="1:10" x14ac:dyDescent="0.2">
      <c r="A20774" t="s">
        <v>3969</v>
      </c>
      <c r="B20774" t="s">
        <v>1212</v>
      </c>
      <c r="C20774" s="1">
        <v>5207232.5097200898</v>
      </c>
      <c r="D20774" s="1">
        <v>448160.36492204701</v>
      </c>
      <c r="E20774" s="1">
        <v>7150895.3180747097</v>
      </c>
      <c r="F20774" s="1">
        <v>1062535.1768193201</v>
      </c>
      <c r="G20774" s="1">
        <v>5155937.4534236202</v>
      </c>
      <c r="H20774" s="1">
        <v>519703.07957840001</v>
      </c>
      <c r="I20774" s="1">
        <v>18870144.905393802</v>
      </c>
      <c r="J20774" s="1">
        <v>1198368.8988781001</v>
      </c>
    </row>
    <row r="20775" spans="1:10" x14ac:dyDescent="0.2">
      <c r="A20775" t="s">
        <v>8954</v>
      </c>
      <c r="B20775" t="s">
        <v>1612</v>
      </c>
      <c r="C20775" s="1">
        <v>109786.94645690901</v>
      </c>
      <c r="D20775" s="1">
        <v>136241.12004852301</v>
      </c>
      <c r="F20775" s="1">
        <v>6363.4456882476898</v>
      </c>
      <c r="G20775" s="1">
        <v>118311.574329376</v>
      </c>
      <c r="H20775" s="1">
        <v>4089.3020200729402</v>
      </c>
      <c r="I20775" s="1">
        <v>20003.635221481301</v>
      </c>
      <c r="J20775" s="1">
        <v>211180.42405128499</v>
      </c>
    </row>
    <row r="20776" spans="1:10" x14ac:dyDescent="0.2">
      <c r="A20776" t="s">
        <v>15655</v>
      </c>
      <c r="B20776" t="s">
        <v>14456</v>
      </c>
      <c r="E20776" s="1">
        <v>17028.853250980399</v>
      </c>
      <c r="F20776" s="1">
        <v>34996.924662351601</v>
      </c>
      <c r="G20776" s="1">
        <v>71052.494509697004</v>
      </c>
      <c r="H20776" s="1">
        <v>247434.37172460501</v>
      </c>
      <c r="I20776" s="1">
        <v>2612.4446105956999</v>
      </c>
    </row>
    <row r="20777" spans="1:10" x14ac:dyDescent="0.2">
      <c r="A20777" t="s">
        <v>18569</v>
      </c>
      <c r="B20777" t="s">
        <v>2656</v>
      </c>
      <c r="G20777" s="1">
        <v>19921.439519882199</v>
      </c>
    </row>
    <row r="20778" spans="1:10" x14ac:dyDescent="0.2">
      <c r="A20778" t="s">
        <v>1928</v>
      </c>
      <c r="B20778" t="s">
        <v>1927</v>
      </c>
      <c r="C20778" s="1">
        <v>7574.66965293884</v>
      </c>
      <c r="E20778" s="1">
        <v>28288.8791005612</v>
      </c>
      <c r="I20778" s="1">
        <v>25878.991138458201</v>
      </c>
    </row>
    <row r="20779" spans="1:10" x14ac:dyDescent="0.2">
      <c r="A20779" t="s">
        <v>23896</v>
      </c>
      <c r="B20779" t="s">
        <v>1264</v>
      </c>
      <c r="D20779" s="1">
        <v>3788.9652783870702</v>
      </c>
      <c r="J20779" s="1">
        <v>4276.7881574630701</v>
      </c>
    </row>
    <row r="20780" spans="1:10" x14ac:dyDescent="0.2">
      <c r="A20780" t="s">
        <v>19469</v>
      </c>
      <c r="B20780" t="s">
        <v>3794</v>
      </c>
      <c r="G20780" s="1">
        <v>7840.47238731385</v>
      </c>
    </row>
    <row r="20781" spans="1:10" x14ac:dyDescent="0.2">
      <c r="A20781" t="s">
        <v>21995</v>
      </c>
      <c r="B20781" t="s">
        <v>14244</v>
      </c>
      <c r="F20781" s="1">
        <v>22244.231872558601</v>
      </c>
      <c r="H20781" s="1">
        <v>33509.236633300803</v>
      </c>
      <c r="I20781" s="1">
        <v>29360.471527099598</v>
      </c>
    </row>
    <row r="20782" spans="1:10" x14ac:dyDescent="0.2">
      <c r="A20782" t="s">
        <v>7522</v>
      </c>
      <c r="B20782" t="s">
        <v>32</v>
      </c>
      <c r="C20782" s="1">
        <v>8251.1296730041504</v>
      </c>
      <c r="D20782" s="1">
        <v>15082.0459899902</v>
      </c>
      <c r="H20782" s="1">
        <v>7459.2893066406295</v>
      </c>
    </row>
    <row r="20783" spans="1:10" x14ac:dyDescent="0.2">
      <c r="A20783" t="s">
        <v>7999</v>
      </c>
      <c r="B20783" t="s">
        <v>1929</v>
      </c>
      <c r="C20783" s="1">
        <v>27342.348136901899</v>
      </c>
    </row>
    <row r="20784" spans="1:10" x14ac:dyDescent="0.2">
      <c r="A20784" t="s">
        <v>23773</v>
      </c>
      <c r="B20784" t="s">
        <v>1262</v>
      </c>
      <c r="D20784" s="1">
        <v>11803.021282196099</v>
      </c>
    </row>
    <row r="20785" spans="1:10" x14ac:dyDescent="0.2">
      <c r="A20785" t="s">
        <v>7767</v>
      </c>
      <c r="B20785" t="s">
        <v>431</v>
      </c>
      <c r="C20785" s="1">
        <v>2410.6737174987802</v>
      </c>
      <c r="I20785" s="1">
        <v>9905.9251918792797</v>
      </c>
    </row>
    <row r="20786" spans="1:10" x14ac:dyDescent="0.2">
      <c r="A20786" t="s">
        <v>19315</v>
      </c>
      <c r="B20786" t="s">
        <v>2623</v>
      </c>
      <c r="G20786" s="1">
        <v>61231.560305595398</v>
      </c>
    </row>
    <row r="20787" spans="1:10" x14ac:dyDescent="0.2">
      <c r="A20787" t="s">
        <v>22750</v>
      </c>
      <c r="B20787" t="s">
        <v>1017</v>
      </c>
      <c r="F20787" s="1">
        <v>345.93694972992</v>
      </c>
    </row>
    <row r="20788" spans="1:10" x14ac:dyDescent="0.2">
      <c r="A20788" t="s">
        <v>25382</v>
      </c>
      <c r="B20788" t="s">
        <v>95</v>
      </c>
      <c r="J20788" s="1">
        <v>3129.3889589309701</v>
      </c>
    </row>
    <row r="20789" spans="1:10" x14ac:dyDescent="0.2">
      <c r="A20789" t="s">
        <v>16337</v>
      </c>
      <c r="B20789" t="s">
        <v>2942</v>
      </c>
      <c r="E20789" s="1">
        <v>1943.87361764908</v>
      </c>
    </row>
    <row r="20790" spans="1:10" x14ac:dyDescent="0.2">
      <c r="A20790" t="s">
        <v>23397</v>
      </c>
      <c r="B20790" t="s">
        <v>739</v>
      </c>
      <c r="D20790" s="1">
        <v>69645.498649597197</v>
      </c>
    </row>
    <row r="20791" spans="1:10" x14ac:dyDescent="0.2">
      <c r="A20791" t="s">
        <v>5554</v>
      </c>
      <c r="B20791" t="s">
        <v>1330</v>
      </c>
      <c r="C20791" s="1">
        <v>280507.07259368902</v>
      </c>
      <c r="E20791" s="1">
        <v>282720.57208252</v>
      </c>
      <c r="F20791" s="1">
        <v>30629.7199554443</v>
      </c>
      <c r="G20791" s="1">
        <v>109445.27807998699</v>
      </c>
      <c r="H20791" s="1">
        <v>239061.826965332</v>
      </c>
      <c r="I20791" s="1">
        <v>774833.55319213902</v>
      </c>
    </row>
    <row r="20792" spans="1:10" x14ac:dyDescent="0.2">
      <c r="A20792" t="s">
        <v>15873</v>
      </c>
      <c r="B20792" t="s">
        <v>3186</v>
      </c>
      <c r="E20792" s="1">
        <v>3480.1727571487399</v>
      </c>
      <c r="I20792" s="1">
        <v>41578.2011814117</v>
      </c>
    </row>
    <row r="20793" spans="1:10" x14ac:dyDescent="0.2">
      <c r="A20793" t="s">
        <v>23714</v>
      </c>
      <c r="B20793" t="s">
        <v>3186</v>
      </c>
      <c r="D20793" s="1">
        <v>104.536610484123</v>
      </c>
    </row>
    <row r="20794" spans="1:10" x14ac:dyDescent="0.2">
      <c r="A20794" t="s">
        <v>5931</v>
      </c>
      <c r="B20794" t="s">
        <v>2060</v>
      </c>
      <c r="C20794" s="1">
        <v>60323.274330139197</v>
      </c>
      <c r="D20794" s="1">
        <v>2910.81566238404</v>
      </c>
      <c r="F20794" s="1">
        <v>1897.00930500031</v>
      </c>
      <c r="G20794" s="1">
        <v>159853.20887637101</v>
      </c>
      <c r="H20794" s="1">
        <v>43684.303598403902</v>
      </c>
      <c r="I20794" s="1">
        <v>48002.303080558799</v>
      </c>
    </row>
    <row r="20795" spans="1:10" x14ac:dyDescent="0.2">
      <c r="A20795" t="s">
        <v>20229</v>
      </c>
      <c r="B20795" t="s">
        <v>1033</v>
      </c>
      <c r="I20795" s="1">
        <v>149121.33060479199</v>
      </c>
    </row>
    <row r="20796" spans="1:10" x14ac:dyDescent="0.2">
      <c r="A20796" t="s">
        <v>20349</v>
      </c>
      <c r="B20796" t="s">
        <v>1131</v>
      </c>
      <c r="I20796" s="1">
        <v>2419.2535171508798</v>
      </c>
    </row>
    <row r="20797" spans="1:10" x14ac:dyDescent="0.2">
      <c r="A20797" t="s">
        <v>2463</v>
      </c>
      <c r="B20797" t="s">
        <v>235</v>
      </c>
      <c r="C20797" s="1">
        <v>275307.54501676501</v>
      </c>
      <c r="D20797" s="1">
        <v>243927.05908203099</v>
      </c>
      <c r="F20797" s="1">
        <v>300017.14501953102</v>
      </c>
      <c r="H20797" s="1">
        <v>352951.81372070301</v>
      </c>
      <c r="I20797" s="1">
        <v>409155.81726074201</v>
      </c>
      <c r="J20797" s="1">
        <v>386218.08300781302</v>
      </c>
    </row>
    <row r="20798" spans="1:10" x14ac:dyDescent="0.2">
      <c r="A20798" t="s">
        <v>24629</v>
      </c>
      <c r="B20798" t="s">
        <v>2863</v>
      </c>
      <c r="H20798" s="1">
        <v>47394.756103515603</v>
      </c>
    </row>
    <row r="20799" spans="1:10" x14ac:dyDescent="0.2">
      <c r="A20799" t="s">
        <v>11689</v>
      </c>
      <c r="B20799" t="s">
        <v>2863</v>
      </c>
      <c r="C20799" s="1">
        <v>1267.94666385651</v>
      </c>
      <c r="D20799" s="1">
        <v>23234.224189758301</v>
      </c>
      <c r="G20799" s="1">
        <v>1270.3369597196599</v>
      </c>
      <c r="H20799" s="1">
        <v>119837.473212242</v>
      </c>
      <c r="I20799" s="1">
        <v>2507.36277389526</v>
      </c>
      <c r="J20799" s="1">
        <v>16148.9850244522</v>
      </c>
    </row>
    <row r="20800" spans="1:10" x14ac:dyDescent="0.2">
      <c r="A20800" t="s">
        <v>25492</v>
      </c>
      <c r="B20800" t="s">
        <v>12</v>
      </c>
      <c r="J20800" s="1">
        <v>2059.8379192352299</v>
      </c>
    </row>
    <row r="20801" spans="1:10" x14ac:dyDescent="0.2">
      <c r="A20801" t="s">
        <v>25395</v>
      </c>
      <c r="B20801" t="s">
        <v>12</v>
      </c>
      <c r="J20801" s="1">
        <v>5605.8730161189997</v>
      </c>
    </row>
    <row r="20802" spans="1:10" x14ac:dyDescent="0.2">
      <c r="A20802" t="s">
        <v>7099</v>
      </c>
      <c r="B20802" t="s">
        <v>1272</v>
      </c>
      <c r="C20802" s="1">
        <v>257820.757469178</v>
      </c>
      <c r="D20802" s="1">
        <v>233902.22340774501</v>
      </c>
      <c r="E20802" s="1">
        <v>155326.61490869499</v>
      </c>
      <c r="F20802" s="1">
        <v>154623.50917005501</v>
      </c>
      <c r="G20802" s="1">
        <v>35528.8857421875</v>
      </c>
      <c r="H20802" s="1">
        <v>74117.327351570202</v>
      </c>
      <c r="I20802" s="1">
        <v>281802.87852382701</v>
      </c>
      <c r="J20802" s="1">
        <v>124297.922632217</v>
      </c>
    </row>
    <row r="20803" spans="1:10" x14ac:dyDescent="0.2">
      <c r="A20803" t="s">
        <v>8931</v>
      </c>
      <c r="B20803" t="s">
        <v>1262</v>
      </c>
      <c r="C20803" s="1">
        <v>125670.461585999</v>
      </c>
      <c r="D20803" s="1">
        <v>28573.7633934021</v>
      </c>
    </row>
    <row r="20804" spans="1:10" x14ac:dyDescent="0.2">
      <c r="A20804" t="s">
        <v>7025</v>
      </c>
      <c r="B20804" t="s">
        <v>480</v>
      </c>
      <c r="C20804" s="1">
        <v>566535.01760530402</v>
      </c>
      <c r="D20804" s="1">
        <v>118735.59581136701</v>
      </c>
      <c r="E20804" s="1">
        <v>49461.968942642197</v>
      </c>
      <c r="F20804" s="1">
        <v>18915.722343444799</v>
      </c>
      <c r="G20804" s="1">
        <v>79459.097005844204</v>
      </c>
      <c r="H20804" s="1">
        <v>5428.8303339481399</v>
      </c>
      <c r="I20804" s="1">
        <v>15825.8016693592</v>
      </c>
      <c r="J20804" s="1">
        <v>2703.1264152526901</v>
      </c>
    </row>
    <row r="20805" spans="1:10" x14ac:dyDescent="0.2">
      <c r="A20805" t="s">
        <v>8140</v>
      </c>
      <c r="B20805" t="s">
        <v>480</v>
      </c>
      <c r="C20805" s="1">
        <v>235398.87174034101</v>
      </c>
      <c r="D20805" s="1">
        <v>170764.58830809599</v>
      </c>
      <c r="E20805" s="1">
        <v>110422.83292937301</v>
      </c>
      <c r="F20805" s="1">
        <v>34184.054620146802</v>
      </c>
      <c r="G20805" s="1">
        <v>28401.607126235998</v>
      </c>
      <c r="H20805" s="1">
        <v>4735.5142796039499</v>
      </c>
      <c r="I20805" s="1">
        <v>32234.525911212</v>
      </c>
      <c r="J20805" s="1">
        <v>9618.6408636569995</v>
      </c>
    </row>
    <row r="20806" spans="1:10" x14ac:dyDescent="0.2">
      <c r="A20806" t="s">
        <v>4985</v>
      </c>
      <c r="B20806" t="s">
        <v>864</v>
      </c>
      <c r="C20806" s="1">
        <v>1375134.6415739099</v>
      </c>
      <c r="D20806" s="1">
        <v>805172.78329944599</v>
      </c>
      <c r="E20806" s="1">
        <v>839573.04707670305</v>
      </c>
      <c r="F20806" s="1">
        <v>463392.727138758</v>
      </c>
      <c r="G20806" s="1">
        <v>270813.81104469299</v>
      </c>
      <c r="H20806" s="1">
        <v>433981.56655454601</v>
      </c>
      <c r="I20806" s="1">
        <v>858862.09921264602</v>
      </c>
      <c r="J20806" s="1">
        <v>223196.41605853999</v>
      </c>
    </row>
    <row r="20807" spans="1:10" x14ac:dyDescent="0.2">
      <c r="A20807" t="s">
        <v>3555</v>
      </c>
      <c r="B20807" t="s">
        <v>18</v>
      </c>
      <c r="C20807" s="1">
        <v>1962805.0977912</v>
      </c>
      <c r="D20807" s="1">
        <v>66398.520233511998</v>
      </c>
      <c r="E20807" s="1">
        <v>515948.34652447701</v>
      </c>
      <c r="F20807" s="1">
        <v>14759.354161024101</v>
      </c>
      <c r="G20807" s="1">
        <v>381971.32774066902</v>
      </c>
      <c r="H20807" s="1">
        <v>37782.337465047902</v>
      </c>
      <c r="I20807" s="1">
        <v>792626.48957443296</v>
      </c>
      <c r="J20807" s="1">
        <v>34152.1778882742</v>
      </c>
    </row>
    <row r="20808" spans="1:10" x14ac:dyDescent="0.2">
      <c r="A20808" t="s">
        <v>4542</v>
      </c>
      <c r="B20808" t="s">
        <v>175</v>
      </c>
      <c r="C20808" s="1">
        <v>846774.60044861003</v>
      </c>
      <c r="D20808" s="1">
        <v>78512.531494140596</v>
      </c>
      <c r="F20808" s="1">
        <v>75322.133056640596</v>
      </c>
      <c r="G20808" s="1">
        <v>80521.717041015596</v>
      </c>
      <c r="H20808" s="1">
        <v>69015.808959960894</v>
      </c>
      <c r="I20808" s="1">
        <v>63617.33984375</v>
      </c>
    </row>
    <row r="20809" spans="1:10" x14ac:dyDescent="0.2">
      <c r="A20809" t="s">
        <v>23074</v>
      </c>
      <c r="B20809" t="s">
        <v>3069</v>
      </c>
      <c r="F20809" s="1">
        <v>1180.53148651123</v>
      </c>
    </row>
    <row r="20810" spans="1:10" x14ac:dyDescent="0.2">
      <c r="A20810" t="s">
        <v>22853</v>
      </c>
      <c r="B20810" t="s">
        <v>3069</v>
      </c>
      <c r="F20810" s="1">
        <v>3417.51268196106</v>
      </c>
      <c r="H20810" s="1">
        <v>6151.6871166229303</v>
      </c>
    </row>
    <row r="20811" spans="1:10" x14ac:dyDescent="0.2">
      <c r="A20811" t="s">
        <v>17164</v>
      </c>
      <c r="B20811" t="s">
        <v>17163</v>
      </c>
      <c r="G20811" s="1">
        <v>88.334602117538395</v>
      </c>
      <c r="I20811" s="1">
        <v>1022.88863325119</v>
      </c>
    </row>
    <row r="20812" spans="1:10" x14ac:dyDescent="0.2">
      <c r="A20812" t="s">
        <v>17150</v>
      </c>
      <c r="B20812" t="s">
        <v>2447</v>
      </c>
      <c r="G20812" s="1">
        <v>1386.5486767292</v>
      </c>
    </row>
    <row r="20813" spans="1:10" x14ac:dyDescent="0.2">
      <c r="A20813" t="s">
        <v>15766</v>
      </c>
      <c r="B20813" t="s">
        <v>575</v>
      </c>
      <c r="D20813" s="1">
        <v>4239.34780406952</v>
      </c>
      <c r="E20813" s="1">
        <v>10900.234832763699</v>
      </c>
      <c r="F20813" s="1">
        <v>30094.861515045199</v>
      </c>
      <c r="I20813" s="1">
        <v>17194.282699585001</v>
      </c>
    </row>
    <row r="20814" spans="1:10" x14ac:dyDescent="0.2">
      <c r="A20814" t="s">
        <v>3261</v>
      </c>
      <c r="B20814" t="s">
        <v>575</v>
      </c>
      <c r="C20814" s="1">
        <v>3385.2706527709902</v>
      </c>
      <c r="D20814" s="1">
        <v>2236.6779060363801</v>
      </c>
      <c r="E20814" s="1">
        <v>1849.4928143024499</v>
      </c>
      <c r="F20814" s="1">
        <v>33110.042593002399</v>
      </c>
      <c r="I20814" s="1">
        <v>39019.9413201809</v>
      </c>
    </row>
    <row r="20815" spans="1:10" x14ac:dyDescent="0.2">
      <c r="A20815" t="s">
        <v>8982</v>
      </c>
      <c r="B20815" t="s">
        <v>2653</v>
      </c>
      <c r="C20815" s="1">
        <v>21302.2327175141</v>
      </c>
      <c r="E20815" s="1">
        <v>46182.243220329299</v>
      </c>
      <c r="I20815" s="1">
        <v>13232.269278526301</v>
      </c>
    </row>
    <row r="20816" spans="1:10" x14ac:dyDescent="0.2">
      <c r="A20816" t="s">
        <v>3480</v>
      </c>
      <c r="B20816" t="s">
        <v>1160</v>
      </c>
      <c r="C20816" s="1">
        <v>340477.385778189</v>
      </c>
      <c r="D20816" s="1">
        <v>149233.801377297</v>
      </c>
      <c r="E20816" s="1">
        <v>1604929.57799923</v>
      </c>
      <c r="F20816" s="1">
        <v>1204657.7160674301</v>
      </c>
      <c r="G20816" s="1">
        <v>1051303.89792705</v>
      </c>
      <c r="H20816" s="1">
        <v>854133.21611952805</v>
      </c>
      <c r="I20816" s="1">
        <v>2736734.3819605098</v>
      </c>
      <c r="J20816" s="1">
        <v>1926513.8578707001</v>
      </c>
    </row>
    <row r="20817" spans="1:10" x14ac:dyDescent="0.2">
      <c r="A20817" t="s">
        <v>24608</v>
      </c>
      <c r="B20817" t="s">
        <v>3871</v>
      </c>
      <c r="H20817" s="1">
        <v>2559.1676530838099</v>
      </c>
    </row>
    <row r="20818" spans="1:10" x14ac:dyDescent="0.2">
      <c r="A20818" t="s">
        <v>16540</v>
      </c>
      <c r="B20818" t="s">
        <v>2017</v>
      </c>
      <c r="D20818" s="1">
        <v>17600.9523391724</v>
      </c>
      <c r="E20818" s="1">
        <v>71755.357154846206</v>
      </c>
      <c r="F20818" s="1">
        <v>1737705.1061000801</v>
      </c>
      <c r="G20818" s="1">
        <v>2788.3875489234902</v>
      </c>
      <c r="H20818" s="1">
        <v>122691.44002819</v>
      </c>
      <c r="I20818" s="1">
        <v>451356.925857544</v>
      </c>
      <c r="J20818" s="1">
        <v>391919.329845428</v>
      </c>
    </row>
    <row r="20819" spans="1:10" x14ac:dyDescent="0.2">
      <c r="A20819" t="s">
        <v>3734</v>
      </c>
      <c r="B20819" t="s">
        <v>359</v>
      </c>
      <c r="C20819" s="1">
        <v>162393.91272258799</v>
      </c>
      <c r="D20819" s="1">
        <v>40032.093786478101</v>
      </c>
      <c r="E20819" s="1">
        <v>103143.04908370999</v>
      </c>
      <c r="F20819" s="1">
        <v>77675.0923109055</v>
      </c>
      <c r="G20819" s="1">
        <v>1840.2455587387101</v>
      </c>
      <c r="H20819" s="1">
        <v>154463.210743904</v>
      </c>
      <c r="I20819" s="1">
        <v>268219.16213560198</v>
      </c>
      <c r="J20819" s="1">
        <v>195338.487695694</v>
      </c>
    </row>
    <row r="20820" spans="1:10" x14ac:dyDescent="0.2">
      <c r="A20820" t="s">
        <v>16340</v>
      </c>
      <c r="B20820" t="s">
        <v>1625</v>
      </c>
      <c r="D20820" s="1">
        <v>3310.1859748363499</v>
      </c>
      <c r="E20820" s="1">
        <v>313563.86077761702</v>
      </c>
      <c r="F20820" s="1">
        <v>194551.08832645399</v>
      </c>
      <c r="G20820" s="1">
        <v>757405.21805334103</v>
      </c>
      <c r="H20820" s="1">
        <v>1509159.63387334</v>
      </c>
      <c r="I20820" s="1">
        <v>588654.59084486996</v>
      </c>
      <c r="J20820" s="1">
        <v>593553.75520420098</v>
      </c>
    </row>
    <row r="20821" spans="1:10" x14ac:dyDescent="0.2">
      <c r="A20821" t="s">
        <v>18717</v>
      </c>
      <c r="B20821" t="s">
        <v>1625</v>
      </c>
      <c r="F20821" s="1">
        <v>24614.430399417899</v>
      </c>
      <c r="G20821" s="1">
        <v>64964.9976756572</v>
      </c>
      <c r="H20821" s="1">
        <v>1152689.50094545</v>
      </c>
      <c r="J20821" s="1">
        <v>452192.14517951</v>
      </c>
    </row>
    <row r="20822" spans="1:10" x14ac:dyDescent="0.2">
      <c r="A20822" t="s">
        <v>5197</v>
      </c>
      <c r="B20822" t="s">
        <v>511</v>
      </c>
      <c r="C20822" s="1">
        <v>369685.70457553799</v>
      </c>
      <c r="D20822" s="1">
        <v>14563.8707077503</v>
      </c>
      <c r="E20822" s="1">
        <v>75344.883575201093</v>
      </c>
      <c r="F20822" s="1">
        <v>16315.022560596401</v>
      </c>
      <c r="G20822" s="1">
        <v>63444.041780352702</v>
      </c>
      <c r="H20822" s="1">
        <v>5128.5332285165796</v>
      </c>
      <c r="I20822" s="1">
        <v>10305.498372793199</v>
      </c>
      <c r="J20822" s="1">
        <v>38906.361026525497</v>
      </c>
    </row>
    <row r="20823" spans="1:10" x14ac:dyDescent="0.2">
      <c r="A20823" t="s">
        <v>10265</v>
      </c>
      <c r="B20823" t="s">
        <v>350</v>
      </c>
      <c r="C20823" s="1">
        <v>5622.4755349159204</v>
      </c>
      <c r="I20823" s="1">
        <v>2455.1240205764798</v>
      </c>
    </row>
    <row r="20824" spans="1:10" x14ac:dyDescent="0.2">
      <c r="A20824" t="s">
        <v>1362</v>
      </c>
      <c r="B20824" t="s">
        <v>1361</v>
      </c>
      <c r="C20824" s="1">
        <v>964.87065696716297</v>
      </c>
    </row>
    <row r="20825" spans="1:10" x14ac:dyDescent="0.2">
      <c r="A20825" t="s">
        <v>23354</v>
      </c>
      <c r="B20825" t="s">
        <v>23353</v>
      </c>
      <c r="D20825" s="1">
        <v>8731.7880678176898</v>
      </c>
    </row>
    <row r="20826" spans="1:10" x14ac:dyDescent="0.2">
      <c r="A20826" t="s">
        <v>18949</v>
      </c>
      <c r="B20826" t="s">
        <v>17210</v>
      </c>
      <c r="G20826" s="1">
        <v>1171.8116787672</v>
      </c>
      <c r="H20826" s="1">
        <v>51726.223968505903</v>
      </c>
    </row>
    <row r="20827" spans="1:10" x14ac:dyDescent="0.2">
      <c r="A20827" t="s">
        <v>17764</v>
      </c>
      <c r="B20827" t="s">
        <v>17479</v>
      </c>
      <c r="G20827" s="1">
        <v>4078.38139295578</v>
      </c>
    </row>
    <row r="20828" spans="1:10" x14ac:dyDescent="0.2">
      <c r="A20828" t="s">
        <v>6675</v>
      </c>
      <c r="B20828" t="s">
        <v>378</v>
      </c>
      <c r="C20828" s="1">
        <v>14077.867507934599</v>
      </c>
      <c r="H20828" s="1">
        <v>10326.3298416138</v>
      </c>
      <c r="I20828" s="1">
        <v>4138.9486236572202</v>
      </c>
    </row>
    <row r="20829" spans="1:10" x14ac:dyDescent="0.2">
      <c r="A20829" t="s">
        <v>15962</v>
      </c>
      <c r="B20829" t="s">
        <v>4532</v>
      </c>
      <c r="E20829" s="1">
        <v>620.21581220626797</v>
      </c>
      <c r="I20829" s="1">
        <v>4371.1906557083103</v>
      </c>
    </row>
    <row r="20830" spans="1:10" x14ac:dyDescent="0.2">
      <c r="A20830" t="s">
        <v>20162</v>
      </c>
      <c r="B20830" t="s">
        <v>545</v>
      </c>
      <c r="I20830" s="1">
        <v>592.23135709762596</v>
      </c>
    </row>
    <row r="20831" spans="1:10" x14ac:dyDescent="0.2">
      <c r="A20831" t="s">
        <v>13566</v>
      </c>
      <c r="B20831" t="s">
        <v>545</v>
      </c>
      <c r="C20831" s="1">
        <v>3984.0826301574698</v>
      </c>
    </row>
    <row r="20832" spans="1:10" x14ac:dyDescent="0.2">
      <c r="A20832" t="s">
        <v>21399</v>
      </c>
      <c r="B20832" t="s">
        <v>1126</v>
      </c>
      <c r="I20832" s="1">
        <v>26779.914407730099</v>
      </c>
    </row>
    <row r="20833" spans="1:10" x14ac:dyDescent="0.2">
      <c r="A20833" t="s">
        <v>360</v>
      </c>
      <c r="B20833" t="s">
        <v>359</v>
      </c>
      <c r="C20833" s="1">
        <v>72955.563093185396</v>
      </c>
      <c r="D20833" s="1">
        <v>19276.241934776401</v>
      </c>
      <c r="E20833" s="1">
        <v>157402.76345252999</v>
      </c>
      <c r="F20833" s="1">
        <v>10757.165710449201</v>
      </c>
      <c r="H20833" s="1">
        <v>108926.642578125</v>
      </c>
      <c r="I20833" s="1">
        <v>406536.17690181697</v>
      </c>
      <c r="J20833" s="1">
        <v>257747.65015220601</v>
      </c>
    </row>
    <row r="20834" spans="1:10" x14ac:dyDescent="0.2">
      <c r="A20834" t="s">
        <v>17339</v>
      </c>
      <c r="B20834" t="s">
        <v>17338</v>
      </c>
      <c r="G20834" s="1">
        <v>71903.545291900693</v>
      </c>
      <c r="H20834" s="1">
        <v>65153.970539093003</v>
      </c>
    </row>
    <row r="20835" spans="1:10" x14ac:dyDescent="0.2">
      <c r="A20835" t="s">
        <v>17758</v>
      </c>
      <c r="B20835" t="s">
        <v>14938</v>
      </c>
      <c r="G20835" s="1">
        <v>58671.5517883301</v>
      </c>
    </row>
    <row r="20836" spans="1:10" x14ac:dyDescent="0.2">
      <c r="A20836" t="s">
        <v>3544</v>
      </c>
      <c r="B20836" t="s">
        <v>298</v>
      </c>
      <c r="C20836" s="1">
        <v>320894.63504266797</v>
      </c>
      <c r="D20836" s="1">
        <v>17779.4567222595</v>
      </c>
      <c r="E20836" s="1">
        <v>3994.7529110908499</v>
      </c>
      <c r="F20836" s="1">
        <v>352397.94222641003</v>
      </c>
      <c r="G20836" s="1">
        <v>7929.1173093319003</v>
      </c>
      <c r="H20836" s="1">
        <v>155612.60298252199</v>
      </c>
      <c r="I20836" s="1">
        <v>288731.73047351802</v>
      </c>
      <c r="J20836" s="1">
        <v>289983.17508506798</v>
      </c>
    </row>
    <row r="20837" spans="1:10" x14ac:dyDescent="0.2">
      <c r="A20837" t="s">
        <v>436</v>
      </c>
      <c r="B20837" t="s">
        <v>435</v>
      </c>
      <c r="C20837" s="1">
        <v>97618.109977960703</v>
      </c>
      <c r="D20837" s="1">
        <v>65163.482772827199</v>
      </c>
      <c r="E20837" s="1">
        <v>2844.6629545688602</v>
      </c>
      <c r="G20837" s="1">
        <v>13134.612338066099</v>
      </c>
      <c r="H20837" s="1">
        <v>15761.687795162199</v>
      </c>
      <c r="I20837" s="1">
        <v>5607.6335487365805</v>
      </c>
      <c r="J20837" s="1">
        <v>8847.8057374954205</v>
      </c>
    </row>
    <row r="20838" spans="1:10" x14ac:dyDescent="0.2">
      <c r="A20838" t="s">
        <v>5342</v>
      </c>
      <c r="B20838" t="s">
        <v>237</v>
      </c>
      <c r="C20838" s="1">
        <v>1465.0509967804001</v>
      </c>
    </row>
    <row r="20839" spans="1:10" x14ac:dyDescent="0.2">
      <c r="A20839" t="s">
        <v>8944</v>
      </c>
      <c r="B20839" t="s">
        <v>1577</v>
      </c>
      <c r="C20839" s="1">
        <v>41979.320106029503</v>
      </c>
      <c r="E20839" s="1">
        <v>44485.532099723903</v>
      </c>
      <c r="G20839" s="1">
        <v>15276.1519303322</v>
      </c>
      <c r="I20839" s="1">
        <v>118193.100656986</v>
      </c>
    </row>
    <row r="20840" spans="1:10" x14ac:dyDescent="0.2">
      <c r="A20840" t="s">
        <v>10790</v>
      </c>
      <c r="B20840" t="s">
        <v>4868</v>
      </c>
      <c r="C20840" s="1">
        <v>1942.5238764286</v>
      </c>
      <c r="H20840" s="1">
        <v>53046.720107436202</v>
      </c>
    </row>
    <row r="20841" spans="1:10" x14ac:dyDescent="0.2">
      <c r="A20841" t="s">
        <v>6555</v>
      </c>
      <c r="B20841" t="s">
        <v>6554</v>
      </c>
      <c r="C20841" s="1">
        <v>1113.7175016403201</v>
      </c>
      <c r="D20841" s="1">
        <v>1827.74822664261</v>
      </c>
      <c r="F20841" s="1">
        <v>693.41907310485794</v>
      </c>
    </row>
    <row r="20842" spans="1:10" x14ac:dyDescent="0.2">
      <c r="A20842" t="s">
        <v>13653</v>
      </c>
      <c r="B20842" t="s">
        <v>2435</v>
      </c>
      <c r="C20842" s="1">
        <v>60076.742307663</v>
      </c>
      <c r="F20842" s="1">
        <v>334619.68548584002</v>
      </c>
      <c r="G20842" s="1">
        <v>6803.2681579589898</v>
      </c>
      <c r="H20842" s="1">
        <v>171520.64330291699</v>
      </c>
      <c r="I20842" s="1">
        <v>218699.130249023</v>
      </c>
    </row>
    <row r="20843" spans="1:10" x14ac:dyDescent="0.2">
      <c r="A20843" t="s">
        <v>216</v>
      </c>
      <c r="B20843" t="s">
        <v>215</v>
      </c>
      <c r="C20843" s="1">
        <v>35976.4999444485</v>
      </c>
      <c r="D20843" s="1">
        <v>55407.551153182998</v>
      </c>
      <c r="E20843" s="1">
        <v>23365.240331649798</v>
      </c>
      <c r="F20843" s="1">
        <v>52401.6195063591</v>
      </c>
      <c r="G20843" s="1">
        <v>5755.8745341301101</v>
      </c>
      <c r="H20843" s="1">
        <v>53090.888799905799</v>
      </c>
      <c r="I20843" s="1">
        <v>45554.346203804103</v>
      </c>
      <c r="J20843" s="1">
        <v>96008.049507141201</v>
      </c>
    </row>
    <row r="20844" spans="1:10" x14ac:dyDescent="0.2">
      <c r="A20844" t="s">
        <v>5458</v>
      </c>
      <c r="B20844" t="s">
        <v>266</v>
      </c>
      <c r="C20844" s="1">
        <v>4334647.3386120796</v>
      </c>
      <c r="D20844" s="1">
        <v>1934483.45258951</v>
      </c>
      <c r="E20844" s="1">
        <v>1236192.9533548399</v>
      </c>
      <c r="F20844" s="1">
        <v>1156342.6902914101</v>
      </c>
      <c r="G20844" s="1">
        <v>935503.94734191895</v>
      </c>
      <c r="H20844" s="1">
        <v>554233.75446319603</v>
      </c>
      <c r="I20844" s="1">
        <v>3470433.1847944302</v>
      </c>
      <c r="J20844" s="1">
        <v>1847304.3296489699</v>
      </c>
    </row>
    <row r="20845" spans="1:10" x14ac:dyDescent="0.2">
      <c r="A20845" t="s">
        <v>9186</v>
      </c>
      <c r="B20845" t="s">
        <v>266</v>
      </c>
      <c r="C20845" s="1">
        <v>12051570.127027599</v>
      </c>
      <c r="D20845" s="1">
        <v>5562594.9057948599</v>
      </c>
      <c r="E20845" s="1">
        <v>3771808.7743146401</v>
      </c>
      <c r="F20845" s="1">
        <v>1890476.670223</v>
      </c>
      <c r="G20845" s="1">
        <v>3785081.3220755998</v>
      </c>
      <c r="H20845" s="1">
        <v>876033.73766875302</v>
      </c>
      <c r="I20845" s="1">
        <v>7532702.0321176099</v>
      </c>
      <c r="J20845" s="1">
        <v>5515517.6904151496</v>
      </c>
    </row>
    <row r="20846" spans="1:10" x14ac:dyDescent="0.2">
      <c r="A20846" t="s">
        <v>22895</v>
      </c>
      <c r="B20846" t="s">
        <v>342</v>
      </c>
      <c r="F20846" s="1">
        <v>3159.4208745956498</v>
      </c>
    </row>
    <row r="20847" spans="1:10" x14ac:dyDescent="0.2">
      <c r="A20847" t="s">
        <v>17657</v>
      </c>
      <c r="B20847" t="s">
        <v>1257</v>
      </c>
      <c r="G20847" s="1">
        <v>4156.7367339134198</v>
      </c>
      <c r="I20847" s="1">
        <v>5819.4209671020599</v>
      </c>
    </row>
    <row r="20848" spans="1:10" x14ac:dyDescent="0.2">
      <c r="A20848" t="s">
        <v>6285</v>
      </c>
      <c r="B20848" t="s">
        <v>2522</v>
      </c>
      <c r="C20848" s="1">
        <v>109198.679206848</v>
      </c>
      <c r="D20848" s="1">
        <v>65715.5260276794</v>
      </c>
      <c r="E20848" s="1">
        <v>67844.255561828599</v>
      </c>
      <c r="F20848" s="1">
        <v>8030.9781036376899</v>
      </c>
      <c r="G20848" s="1">
        <v>18623.429680824302</v>
      </c>
      <c r="I20848" s="1">
        <v>86549.781647682204</v>
      </c>
    </row>
    <row r="20849" spans="1:10" x14ac:dyDescent="0.2">
      <c r="A20849" t="s">
        <v>18683</v>
      </c>
      <c r="B20849" t="s">
        <v>276</v>
      </c>
      <c r="G20849" s="1">
        <v>12470.4564919472</v>
      </c>
    </row>
    <row r="20850" spans="1:10" x14ac:dyDescent="0.2">
      <c r="A20850" t="s">
        <v>20368</v>
      </c>
      <c r="B20850" t="s">
        <v>20367</v>
      </c>
      <c r="I20850" s="1">
        <v>7804.2524886131296</v>
      </c>
      <c r="J20850" s="1">
        <v>6477.7682671547</v>
      </c>
    </row>
    <row r="20851" spans="1:10" x14ac:dyDescent="0.2">
      <c r="A20851" t="s">
        <v>7774</v>
      </c>
      <c r="B20851" t="s">
        <v>2751</v>
      </c>
      <c r="C20851" s="1">
        <v>49944.444931030303</v>
      </c>
      <c r="D20851" s="1">
        <v>294169.30191803002</v>
      </c>
      <c r="E20851" s="1">
        <v>104307.19597053601</v>
      </c>
      <c r="F20851" s="1">
        <v>48370.802437782302</v>
      </c>
      <c r="G20851" s="1">
        <v>45868.409189224301</v>
      </c>
      <c r="H20851" s="1">
        <v>257518.80598068199</v>
      </c>
      <c r="I20851" s="1">
        <v>665672.41150665295</v>
      </c>
      <c r="J20851" s="1">
        <v>837514.29976844904</v>
      </c>
    </row>
    <row r="20852" spans="1:10" x14ac:dyDescent="0.2">
      <c r="A20852" t="s">
        <v>18847</v>
      </c>
      <c r="B20852" t="s">
        <v>1381</v>
      </c>
      <c r="F20852" s="1">
        <v>140643.48988914501</v>
      </c>
      <c r="G20852" s="1">
        <v>4908.88376998901</v>
      </c>
    </row>
    <row r="20853" spans="1:10" x14ac:dyDescent="0.2">
      <c r="A20853" t="s">
        <v>19441</v>
      </c>
      <c r="B20853" t="s">
        <v>17058</v>
      </c>
      <c r="G20853" s="1">
        <v>587.43684935569797</v>
      </c>
    </row>
    <row r="20854" spans="1:10" x14ac:dyDescent="0.2">
      <c r="A20854" t="s">
        <v>15460</v>
      </c>
      <c r="B20854" t="s">
        <v>276</v>
      </c>
      <c r="D20854" s="1">
        <v>9609.4959545135498</v>
      </c>
      <c r="E20854" s="1">
        <v>30270.905052304301</v>
      </c>
      <c r="F20854" s="1">
        <v>163396.63393163701</v>
      </c>
      <c r="G20854" s="1">
        <v>66418.131944656401</v>
      </c>
      <c r="H20854" s="1">
        <v>364770.16610908502</v>
      </c>
      <c r="I20854" s="1">
        <v>179380.688778877</v>
      </c>
      <c r="J20854" s="1">
        <v>365964.86017799302</v>
      </c>
    </row>
    <row r="20855" spans="1:10" x14ac:dyDescent="0.2">
      <c r="A20855" t="s">
        <v>23976</v>
      </c>
      <c r="B20855" t="s">
        <v>5614</v>
      </c>
      <c r="D20855" s="1">
        <v>2366.7851088047</v>
      </c>
    </row>
    <row r="20856" spans="1:10" x14ac:dyDescent="0.2">
      <c r="A20856" t="s">
        <v>21477</v>
      </c>
      <c r="B20856" t="s">
        <v>3729</v>
      </c>
      <c r="F20856" s="1">
        <v>42793.791625976599</v>
      </c>
      <c r="I20856" s="1">
        <v>45129.579528808601</v>
      </c>
    </row>
    <row r="20857" spans="1:10" x14ac:dyDescent="0.2">
      <c r="A20857" t="s">
        <v>6303</v>
      </c>
      <c r="B20857" t="s">
        <v>1264</v>
      </c>
      <c r="C20857" s="1">
        <v>6543521.6774501801</v>
      </c>
      <c r="D20857" s="1">
        <v>305312.379274368</v>
      </c>
      <c r="E20857" s="1">
        <v>5527519.3275632896</v>
      </c>
      <c r="F20857" s="1">
        <v>403124.59083390201</v>
      </c>
      <c r="G20857" s="1">
        <v>2484050.63901615</v>
      </c>
      <c r="H20857" s="1">
        <v>160540.84812784201</v>
      </c>
      <c r="I20857" s="1">
        <v>5067181.0978023997</v>
      </c>
      <c r="J20857" s="1">
        <v>21209.065419197101</v>
      </c>
    </row>
    <row r="20858" spans="1:10" x14ac:dyDescent="0.2">
      <c r="A20858" t="s">
        <v>18991</v>
      </c>
      <c r="B20858" t="s">
        <v>4793</v>
      </c>
      <c r="F20858" s="1">
        <v>407800.01108551002</v>
      </c>
      <c r="G20858" s="1">
        <v>661.04376840591499</v>
      </c>
      <c r="I20858" s="1">
        <v>184778.28740310701</v>
      </c>
    </row>
    <row r="20859" spans="1:10" x14ac:dyDescent="0.2">
      <c r="A20859" t="s">
        <v>18526</v>
      </c>
      <c r="B20859" t="s">
        <v>2051</v>
      </c>
      <c r="G20859" s="1">
        <v>5101.6827392578198</v>
      </c>
    </row>
    <row r="20860" spans="1:10" x14ac:dyDescent="0.2">
      <c r="A20860" t="s">
        <v>19623</v>
      </c>
      <c r="B20860" t="s">
        <v>7227</v>
      </c>
      <c r="D20860" s="1">
        <v>6758.9891223907498</v>
      </c>
      <c r="I20860" s="1">
        <v>3414.1642956733699</v>
      </c>
    </row>
    <row r="20861" spans="1:10" x14ac:dyDescent="0.2">
      <c r="A20861" t="s">
        <v>3757</v>
      </c>
      <c r="B20861" t="s">
        <v>605</v>
      </c>
      <c r="C20861" s="1">
        <v>14454.796195983899</v>
      </c>
      <c r="D20861" s="1">
        <v>218055.085561752</v>
      </c>
      <c r="F20861" s="1">
        <v>50030.969879150398</v>
      </c>
      <c r="I20861" s="1">
        <v>133899.668336868</v>
      </c>
    </row>
    <row r="20862" spans="1:10" x14ac:dyDescent="0.2">
      <c r="A20862" t="s">
        <v>12028</v>
      </c>
      <c r="B20862" t="s">
        <v>1453</v>
      </c>
      <c r="C20862" s="1">
        <v>19152.042114257802</v>
      </c>
      <c r="I20862" s="1">
        <v>19845.322937011701</v>
      </c>
    </row>
    <row r="20863" spans="1:10" x14ac:dyDescent="0.2">
      <c r="A20863" t="s">
        <v>13735</v>
      </c>
      <c r="B20863" t="s">
        <v>278</v>
      </c>
      <c r="C20863" s="1">
        <v>120140.09269714401</v>
      </c>
    </row>
    <row r="20864" spans="1:10" x14ac:dyDescent="0.2">
      <c r="A20864" t="s">
        <v>271</v>
      </c>
      <c r="B20864" t="s">
        <v>270</v>
      </c>
      <c r="C20864" s="1">
        <v>796305.51171374402</v>
      </c>
      <c r="E20864" s="1">
        <v>526984.68623733602</v>
      </c>
      <c r="G20864" s="1">
        <v>148083.72346973399</v>
      </c>
      <c r="I20864" s="1">
        <v>234718.643508434</v>
      </c>
      <c r="J20864" s="1">
        <v>2013.2944641113299</v>
      </c>
    </row>
    <row r="20865" spans="1:10" x14ac:dyDescent="0.2">
      <c r="A20865" t="s">
        <v>7486</v>
      </c>
      <c r="B20865" t="s">
        <v>513</v>
      </c>
      <c r="C20865" s="1">
        <v>46465.184884548202</v>
      </c>
      <c r="D20865" s="1">
        <v>20079.698469161998</v>
      </c>
      <c r="E20865" s="1">
        <v>98285.234710693403</v>
      </c>
      <c r="F20865" s="1">
        <v>241298.170768738</v>
      </c>
      <c r="H20865" s="1">
        <v>352844.59276580799</v>
      </c>
      <c r="I20865" s="1">
        <v>297692.47172546398</v>
      </c>
    </row>
    <row r="20866" spans="1:10" x14ac:dyDescent="0.2">
      <c r="A20866" t="s">
        <v>17428</v>
      </c>
      <c r="B20866" t="s">
        <v>16960</v>
      </c>
      <c r="G20866" s="1">
        <v>4353.0965461730902</v>
      </c>
    </row>
    <row r="20867" spans="1:10" x14ac:dyDescent="0.2">
      <c r="A20867" t="s">
        <v>8611</v>
      </c>
      <c r="B20867" t="s">
        <v>555</v>
      </c>
      <c r="C20867" s="1">
        <v>100779.982663274</v>
      </c>
      <c r="D20867" s="1">
        <v>82882.007234335004</v>
      </c>
      <c r="E20867" s="1">
        <v>161955.975177527</v>
      </c>
      <c r="F20867" s="1">
        <v>115634.241836309</v>
      </c>
      <c r="G20867" s="1">
        <v>5759.6365340948096</v>
      </c>
      <c r="H20867" s="1">
        <v>163958.55840873701</v>
      </c>
      <c r="I20867" s="1">
        <v>179760.41250634199</v>
      </c>
      <c r="J20867" s="1">
        <v>242304.354826928</v>
      </c>
    </row>
    <row r="20868" spans="1:10" x14ac:dyDescent="0.2">
      <c r="A20868" t="s">
        <v>14438</v>
      </c>
      <c r="B20868" t="s">
        <v>14437</v>
      </c>
      <c r="E20868" s="1">
        <v>96287.970216274305</v>
      </c>
      <c r="G20868" s="1">
        <v>186963.56131923199</v>
      </c>
      <c r="H20868" s="1">
        <v>189907.987152577</v>
      </c>
      <c r="I20868" s="1">
        <v>283548.91430854797</v>
      </c>
      <c r="J20868" s="1">
        <v>2268.1762931346898</v>
      </c>
    </row>
    <row r="20869" spans="1:10" x14ac:dyDescent="0.2">
      <c r="A20869" t="s">
        <v>14868</v>
      </c>
      <c r="B20869" t="s">
        <v>14134</v>
      </c>
      <c r="E20869" s="1">
        <v>3758.93090462685</v>
      </c>
      <c r="F20869" s="1">
        <v>14847.4198608398</v>
      </c>
    </row>
    <row r="20870" spans="1:10" x14ac:dyDescent="0.2">
      <c r="A20870" t="s">
        <v>9970</v>
      </c>
      <c r="B20870" t="s">
        <v>975</v>
      </c>
      <c r="C20870" s="1">
        <v>39749.791134834297</v>
      </c>
      <c r="E20870" s="1">
        <v>11391.565244674701</v>
      </c>
      <c r="G20870" s="1">
        <v>13884.4741675854</v>
      </c>
      <c r="H20870" s="1">
        <v>1800.2695381641399</v>
      </c>
      <c r="I20870" s="1">
        <v>58498.621698856303</v>
      </c>
      <c r="J20870" s="1">
        <v>3088.0518229007698</v>
      </c>
    </row>
    <row r="20871" spans="1:10" x14ac:dyDescent="0.2">
      <c r="A20871" t="s">
        <v>5934</v>
      </c>
      <c r="B20871" t="s">
        <v>521</v>
      </c>
      <c r="C20871" s="1">
        <v>556105.55522108101</v>
      </c>
      <c r="D20871" s="1">
        <v>500899.25944948202</v>
      </c>
      <c r="E20871" s="1">
        <v>204076.50727081299</v>
      </c>
      <c r="I20871" s="1">
        <v>87541.581598282006</v>
      </c>
      <c r="J20871" s="1">
        <v>15098.803322792101</v>
      </c>
    </row>
    <row r="20872" spans="1:10" x14ac:dyDescent="0.2">
      <c r="A20872" t="s">
        <v>5440</v>
      </c>
      <c r="B20872" t="s">
        <v>5439</v>
      </c>
      <c r="C20872" s="1">
        <v>33178.436386108398</v>
      </c>
      <c r="D20872" s="1">
        <v>86856.351395368605</v>
      </c>
      <c r="E20872" s="1">
        <v>26674.180628776499</v>
      </c>
      <c r="F20872" s="1">
        <v>28964.718263149301</v>
      </c>
      <c r="I20872" s="1">
        <v>63492.9870011807</v>
      </c>
      <c r="J20872" s="1">
        <v>64210.098655939197</v>
      </c>
    </row>
    <row r="20873" spans="1:10" x14ac:dyDescent="0.2">
      <c r="A20873" t="s">
        <v>16140</v>
      </c>
      <c r="B20873" t="s">
        <v>1080</v>
      </c>
      <c r="E20873" s="1">
        <v>5798.5081324577304</v>
      </c>
      <c r="F20873" s="1">
        <v>23751.3606147766</v>
      </c>
      <c r="H20873" s="1">
        <v>1483.71826171875</v>
      </c>
      <c r="I20873" s="1">
        <v>127360.292812347</v>
      </c>
    </row>
    <row r="20874" spans="1:10" x14ac:dyDescent="0.2">
      <c r="A20874" t="s">
        <v>11405</v>
      </c>
      <c r="B20874" t="s">
        <v>1080</v>
      </c>
      <c r="C20874" s="1">
        <v>158735.06424999199</v>
      </c>
      <c r="D20874" s="1">
        <v>7129.3041329383896</v>
      </c>
      <c r="E20874" s="1">
        <v>175154.543119073</v>
      </c>
      <c r="F20874" s="1">
        <v>92769.836174249795</v>
      </c>
      <c r="G20874" s="1">
        <v>29447.732847213701</v>
      </c>
      <c r="H20874" s="1">
        <v>39436.392880916603</v>
      </c>
      <c r="I20874" s="1">
        <v>143286.880904675</v>
      </c>
      <c r="J20874" s="1">
        <v>20983.779575586301</v>
      </c>
    </row>
    <row r="20875" spans="1:10" x14ac:dyDescent="0.2">
      <c r="A20875" t="s">
        <v>19453</v>
      </c>
      <c r="B20875" t="s">
        <v>3389</v>
      </c>
      <c r="G20875" s="1">
        <v>15490.4153633118</v>
      </c>
      <c r="H20875" s="1">
        <v>41250.236277580298</v>
      </c>
    </row>
    <row r="20876" spans="1:10" x14ac:dyDescent="0.2">
      <c r="A20876" t="s">
        <v>5226</v>
      </c>
      <c r="B20876" t="s">
        <v>4977</v>
      </c>
      <c r="C20876" s="1">
        <v>109978.296217918</v>
      </c>
      <c r="D20876" s="1">
        <v>50572.935815811201</v>
      </c>
      <c r="H20876" s="1">
        <v>2154.3784399032602</v>
      </c>
      <c r="I20876" s="1">
        <v>72860.997714996396</v>
      </c>
    </row>
    <row r="20877" spans="1:10" x14ac:dyDescent="0.2">
      <c r="A20877" t="s">
        <v>10609</v>
      </c>
      <c r="B20877" t="s">
        <v>507</v>
      </c>
      <c r="C20877" s="1">
        <v>162880.65146255499</v>
      </c>
      <c r="D20877" s="1">
        <v>90825.6633477211</v>
      </c>
      <c r="E20877" s="1">
        <v>23648.303951263399</v>
      </c>
      <c r="F20877" s="1">
        <v>74182.541781425505</v>
      </c>
      <c r="G20877" s="1">
        <v>27565.553171157899</v>
      </c>
      <c r="H20877" s="1">
        <v>143330.81475734699</v>
      </c>
      <c r="I20877" s="1">
        <v>83561.540705203995</v>
      </c>
      <c r="J20877" s="1">
        <v>63998.620638847402</v>
      </c>
    </row>
    <row r="20878" spans="1:10" x14ac:dyDescent="0.2">
      <c r="A20878" t="s">
        <v>16546</v>
      </c>
      <c r="B20878" t="s">
        <v>4836</v>
      </c>
      <c r="D20878" s="1">
        <v>2073.9625535011301</v>
      </c>
      <c r="E20878" s="1">
        <v>586.12900185584999</v>
      </c>
      <c r="G20878" s="1">
        <v>4856.5084972381601</v>
      </c>
      <c r="H20878" s="1">
        <v>2946.4417691230801</v>
      </c>
      <c r="J20878" s="1">
        <v>26906.890273094199</v>
      </c>
    </row>
    <row r="20879" spans="1:10" x14ac:dyDescent="0.2">
      <c r="A20879" t="s">
        <v>2975</v>
      </c>
      <c r="B20879" t="s">
        <v>2554</v>
      </c>
      <c r="C20879" s="1">
        <v>14518.037608623499</v>
      </c>
      <c r="D20879" s="1">
        <v>21318.002311706601</v>
      </c>
      <c r="E20879" s="1">
        <v>40275.857581138604</v>
      </c>
      <c r="F20879" s="1">
        <v>86270.742659330397</v>
      </c>
      <c r="H20879" s="1">
        <v>162764.94649982499</v>
      </c>
      <c r="I20879" s="1">
        <v>122356.125464439</v>
      </c>
      <c r="J20879" s="1">
        <v>106889.015651226</v>
      </c>
    </row>
    <row r="20880" spans="1:10" x14ac:dyDescent="0.2">
      <c r="A20880" t="s">
        <v>6556</v>
      </c>
      <c r="B20880" t="s">
        <v>290</v>
      </c>
      <c r="C20880" s="1">
        <v>265695.92830467201</v>
      </c>
      <c r="D20880" s="1">
        <v>178832.09173273999</v>
      </c>
      <c r="E20880" s="1">
        <v>39804.6709976196</v>
      </c>
      <c r="F20880" s="1">
        <v>2446.55075836182</v>
      </c>
      <c r="I20880" s="1">
        <v>75958.349701762199</v>
      </c>
      <c r="J20880" s="1">
        <v>2525.9719355106299</v>
      </c>
    </row>
    <row r="20881" spans="1:10" x14ac:dyDescent="0.2">
      <c r="A20881" t="s">
        <v>5421</v>
      </c>
      <c r="B20881" t="s">
        <v>1057</v>
      </c>
      <c r="C20881" s="1">
        <v>67805.579531192794</v>
      </c>
      <c r="E20881" s="1">
        <v>206454.03614831</v>
      </c>
      <c r="G20881" s="1">
        <v>49534.017623663</v>
      </c>
      <c r="I20881" s="1">
        <v>98856.814270019502</v>
      </c>
    </row>
    <row r="20882" spans="1:10" x14ac:dyDescent="0.2">
      <c r="A20882" t="s">
        <v>9348</v>
      </c>
      <c r="B20882" t="s">
        <v>1601</v>
      </c>
      <c r="C20882" s="1">
        <v>304050.40047430998</v>
      </c>
      <c r="D20882" s="1">
        <v>1401173.89442158</v>
      </c>
      <c r="E20882" s="1">
        <v>47952.612918853803</v>
      </c>
      <c r="F20882" s="1">
        <v>2111876.1870796699</v>
      </c>
      <c r="G20882" s="1">
        <v>146772.49197173101</v>
      </c>
      <c r="H20882" s="1">
        <v>3536651.62874413</v>
      </c>
      <c r="I20882" s="1">
        <v>336892.85991239501</v>
      </c>
      <c r="J20882" s="1">
        <v>2617544.6598583502</v>
      </c>
    </row>
    <row r="20883" spans="1:10" x14ac:dyDescent="0.2">
      <c r="A20883" t="s">
        <v>23963</v>
      </c>
      <c r="B20883" t="s">
        <v>586</v>
      </c>
      <c r="D20883" s="1">
        <v>47022.009643554702</v>
      </c>
    </row>
    <row r="20884" spans="1:10" x14ac:dyDescent="0.2">
      <c r="A20884" t="s">
        <v>4113</v>
      </c>
      <c r="B20884" t="s">
        <v>202</v>
      </c>
      <c r="C20884" s="1">
        <v>124470.75390172</v>
      </c>
      <c r="D20884" s="1">
        <v>4770.7246217727597</v>
      </c>
      <c r="E20884" s="1">
        <v>70346.610255360705</v>
      </c>
      <c r="F20884" s="1">
        <v>2138.81621992588</v>
      </c>
      <c r="G20884" s="1">
        <v>48051.156475424803</v>
      </c>
      <c r="I20884" s="1">
        <v>178848.38505554199</v>
      </c>
    </row>
    <row r="20885" spans="1:10" x14ac:dyDescent="0.2">
      <c r="A20885" t="s">
        <v>17572</v>
      </c>
      <c r="B20885" t="s">
        <v>202</v>
      </c>
      <c r="D20885" s="1">
        <v>4679.35325646401</v>
      </c>
      <c r="G20885" s="1">
        <v>43732.682016730301</v>
      </c>
    </row>
    <row r="20886" spans="1:10" x14ac:dyDescent="0.2">
      <c r="A20886" t="s">
        <v>17618</v>
      </c>
      <c r="B20886" t="s">
        <v>875</v>
      </c>
      <c r="G20886" s="1">
        <v>198.93540096282999</v>
      </c>
    </row>
    <row r="20887" spans="1:10" x14ac:dyDescent="0.2">
      <c r="A20887" t="s">
        <v>15551</v>
      </c>
      <c r="B20887" t="s">
        <v>640</v>
      </c>
      <c r="E20887" s="1">
        <v>15615.2509536743</v>
      </c>
      <c r="I20887" s="1">
        <v>91495.705047607495</v>
      </c>
    </row>
    <row r="20888" spans="1:10" x14ac:dyDescent="0.2">
      <c r="A20888" t="s">
        <v>17</v>
      </c>
      <c r="B20888" t="s">
        <v>16</v>
      </c>
      <c r="C20888" s="1">
        <v>4261337.3069438897</v>
      </c>
      <c r="D20888" s="1">
        <v>371811.72152328503</v>
      </c>
      <c r="E20888" s="1">
        <v>989129.72723388602</v>
      </c>
      <c r="F20888" s="1">
        <v>2234751.6537628202</v>
      </c>
      <c r="G20888" s="1">
        <v>227609.30216217</v>
      </c>
      <c r="H20888" s="1">
        <v>726513.13122558605</v>
      </c>
      <c r="I20888" s="1">
        <v>855476.269115448</v>
      </c>
      <c r="J20888" s="1">
        <v>402014.56440114998</v>
      </c>
    </row>
    <row r="20889" spans="1:10" x14ac:dyDescent="0.2">
      <c r="A20889" t="s">
        <v>16491</v>
      </c>
      <c r="B20889" t="s">
        <v>16</v>
      </c>
      <c r="D20889" s="1">
        <v>35448.7487311363</v>
      </c>
      <c r="E20889" s="1">
        <v>11572.9772148132</v>
      </c>
      <c r="F20889" s="1">
        <v>30262.788311958298</v>
      </c>
      <c r="G20889" s="1">
        <v>8252.1689312458093</v>
      </c>
      <c r="H20889" s="1">
        <v>50906.324508666999</v>
      </c>
      <c r="J20889" s="1">
        <v>26385.7378852367</v>
      </c>
    </row>
    <row r="20890" spans="1:10" x14ac:dyDescent="0.2">
      <c r="A20890" t="s">
        <v>1350</v>
      </c>
      <c r="B20890" t="s">
        <v>1344</v>
      </c>
      <c r="C20890" s="1">
        <v>40589.295782089299</v>
      </c>
      <c r="D20890" s="1">
        <v>127414.231262207</v>
      </c>
      <c r="E20890" s="1">
        <v>236513.22039794899</v>
      </c>
      <c r="F20890" s="1">
        <v>286203.18825912499</v>
      </c>
      <c r="G20890" s="1">
        <v>45014.945205688498</v>
      </c>
      <c r="I20890" s="1">
        <v>352062.53738784802</v>
      </c>
      <c r="J20890" s="1">
        <v>255095.795704841</v>
      </c>
    </row>
    <row r="20891" spans="1:10" x14ac:dyDescent="0.2">
      <c r="A20891" t="s">
        <v>16457</v>
      </c>
      <c r="B20891" t="s">
        <v>425</v>
      </c>
      <c r="D20891" s="1">
        <v>2655.1161262989099</v>
      </c>
      <c r="E20891" s="1">
        <v>4581.3142175674402</v>
      </c>
      <c r="G20891" s="1">
        <v>97320.500795364394</v>
      </c>
      <c r="H20891" s="1">
        <v>667.49292945861805</v>
      </c>
    </row>
    <row r="20892" spans="1:10" x14ac:dyDescent="0.2">
      <c r="A20892" t="s">
        <v>12849</v>
      </c>
      <c r="B20892" t="s">
        <v>1398</v>
      </c>
      <c r="C20892" s="1">
        <v>187669.408623695</v>
      </c>
      <c r="D20892" s="1">
        <v>50131.588920593298</v>
      </c>
      <c r="E20892" s="1">
        <v>8891.3249559402502</v>
      </c>
    </row>
    <row r="20893" spans="1:10" x14ac:dyDescent="0.2">
      <c r="A20893" t="s">
        <v>15947</v>
      </c>
      <c r="B20893" t="s">
        <v>615</v>
      </c>
      <c r="E20893" s="1">
        <v>734.70856046676602</v>
      </c>
      <c r="I20893" s="1">
        <v>23482.957558631901</v>
      </c>
    </row>
    <row r="20894" spans="1:10" x14ac:dyDescent="0.2">
      <c r="A20894" t="s">
        <v>6346</v>
      </c>
      <c r="B20894" t="s">
        <v>200</v>
      </c>
      <c r="C20894" s="1">
        <v>15240.0086364746</v>
      </c>
      <c r="F20894" s="1">
        <v>10222.075958252</v>
      </c>
    </row>
    <row r="20895" spans="1:10" x14ac:dyDescent="0.2">
      <c r="A20895" t="s">
        <v>16631</v>
      </c>
      <c r="B20895" t="s">
        <v>200</v>
      </c>
      <c r="E20895" s="1">
        <v>4429.8686218261701</v>
      </c>
      <c r="G20895" s="1">
        <v>2185.4618771076198</v>
      </c>
    </row>
    <row r="20896" spans="1:10" x14ac:dyDescent="0.2">
      <c r="A20896" t="s">
        <v>19059</v>
      </c>
      <c r="B20896" t="s">
        <v>386</v>
      </c>
      <c r="G20896" s="1">
        <v>167.83821225166301</v>
      </c>
    </row>
    <row r="20897" spans="1:10" x14ac:dyDescent="0.2">
      <c r="A20897" t="s">
        <v>21740</v>
      </c>
      <c r="B20897" t="s">
        <v>386</v>
      </c>
      <c r="I20897" s="1">
        <v>592.968404531479</v>
      </c>
    </row>
    <row r="20898" spans="1:10" x14ac:dyDescent="0.2">
      <c r="A20898" t="s">
        <v>9167</v>
      </c>
      <c r="B20898" t="s">
        <v>2733</v>
      </c>
      <c r="C20898" s="1">
        <v>37560.504287719697</v>
      </c>
      <c r="F20898" s="1">
        <v>5750.6056551933298</v>
      </c>
      <c r="G20898" s="1">
        <v>18148.7813043594</v>
      </c>
      <c r="I20898" s="1">
        <v>6003.8265419006402</v>
      </c>
    </row>
    <row r="20899" spans="1:10" x14ac:dyDescent="0.2">
      <c r="A20899" t="s">
        <v>7143</v>
      </c>
      <c r="B20899" t="s">
        <v>3634</v>
      </c>
      <c r="C20899" s="1">
        <v>145704.262471914</v>
      </c>
      <c r="D20899" s="1">
        <v>301504.45673370402</v>
      </c>
      <c r="E20899" s="1">
        <v>3523.8498334884598</v>
      </c>
      <c r="I20899" s="1">
        <v>15691.208347797399</v>
      </c>
    </row>
    <row r="20900" spans="1:10" x14ac:dyDescent="0.2">
      <c r="A20900" t="s">
        <v>3417</v>
      </c>
      <c r="B20900" t="s">
        <v>2060</v>
      </c>
      <c r="C20900" s="1">
        <v>4560.0339641571099</v>
      </c>
      <c r="E20900" s="1">
        <v>32544.70936203</v>
      </c>
      <c r="G20900" s="1">
        <v>381109.15577220899</v>
      </c>
      <c r="I20900" s="1">
        <v>74672.897307395906</v>
      </c>
    </row>
    <row r="20901" spans="1:10" x14ac:dyDescent="0.2">
      <c r="A20901" t="s">
        <v>14168</v>
      </c>
      <c r="B20901" t="s">
        <v>6996</v>
      </c>
      <c r="E20901" s="1">
        <v>2910.1026277542101</v>
      </c>
    </row>
    <row r="20902" spans="1:10" x14ac:dyDescent="0.2">
      <c r="A20902" t="s">
        <v>6798</v>
      </c>
      <c r="B20902" t="s">
        <v>644</v>
      </c>
      <c r="C20902" s="1">
        <v>322819.09774780303</v>
      </c>
    </row>
    <row r="20903" spans="1:10" x14ac:dyDescent="0.2">
      <c r="A20903" t="s">
        <v>17567</v>
      </c>
      <c r="B20903" t="s">
        <v>1453</v>
      </c>
      <c r="G20903" s="1">
        <v>12867.0868682861</v>
      </c>
      <c r="I20903" s="1">
        <v>91456.149658203096</v>
      </c>
    </row>
    <row r="20904" spans="1:10" x14ac:dyDescent="0.2">
      <c r="A20904" t="s">
        <v>17570</v>
      </c>
      <c r="B20904" t="s">
        <v>1453</v>
      </c>
      <c r="G20904" s="1">
        <v>26737.711399078398</v>
      </c>
      <c r="H20904" s="1">
        <v>24051.9196777344</v>
      </c>
      <c r="I20904" s="1">
        <v>6889.0189123153696</v>
      </c>
    </row>
    <row r="20905" spans="1:10" x14ac:dyDescent="0.2">
      <c r="A20905" t="s">
        <v>5441</v>
      </c>
      <c r="B20905" t="s">
        <v>1086</v>
      </c>
      <c r="C20905" s="1">
        <v>148412.10102844299</v>
      </c>
      <c r="D20905" s="1">
        <v>106574.596191406</v>
      </c>
      <c r="F20905" s="1">
        <v>70859.998046875</v>
      </c>
      <c r="H20905" s="1">
        <v>123541.65747070299</v>
      </c>
      <c r="I20905" s="1">
        <v>159353.86401367199</v>
      </c>
      <c r="J20905" s="1">
        <v>133930.17431640599</v>
      </c>
    </row>
    <row r="20906" spans="1:10" x14ac:dyDescent="0.2">
      <c r="A20906" t="s">
        <v>6107</v>
      </c>
      <c r="B20906" t="s">
        <v>1086</v>
      </c>
      <c r="C20906" s="1">
        <v>145443.396337032</v>
      </c>
      <c r="G20906" s="1">
        <v>86595.566480875001</v>
      </c>
      <c r="H20906" s="1">
        <v>1554.4374084472699</v>
      </c>
      <c r="I20906" s="1">
        <v>195259.14432024999</v>
      </c>
    </row>
    <row r="20907" spans="1:10" x14ac:dyDescent="0.2">
      <c r="A20907" t="s">
        <v>3050</v>
      </c>
      <c r="B20907" t="s">
        <v>18</v>
      </c>
      <c r="C20907" s="1">
        <v>2728232.44997954</v>
      </c>
      <c r="D20907" s="1">
        <v>235236.59634065599</v>
      </c>
      <c r="E20907" s="1">
        <v>1360590.1352071799</v>
      </c>
      <c r="F20907" s="1">
        <v>125381.31306982</v>
      </c>
      <c r="G20907" s="1">
        <v>617518.65339589096</v>
      </c>
      <c r="H20907" s="1">
        <v>113996.43720746</v>
      </c>
      <c r="I20907" s="1">
        <v>2352349.0350647001</v>
      </c>
      <c r="J20907" s="1">
        <v>366783.630488038</v>
      </c>
    </row>
    <row r="20908" spans="1:10" x14ac:dyDescent="0.2">
      <c r="A20908" t="s">
        <v>1277</v>
      </c>
      <c r="B20908" t="s">
        <v>18</v>
      </c>
      <c r="C20908" s="1">
        <v>3599.0072569847098</v>
      </c>
    </row>
    <row r="20909" spans="1:10" x14ac:dyDescent="0.2">
      <c r="A20909" t="s">
        <v>13823</v>
      </c>
      <c r="B20909" t="s">
        <v>3302</v>
      </c>
      <c r="C20909" s="1">
        <v>1044.06861495972</v>
      </c>
    </row>
    <row r="20910" spans="1:10" x14ac:dyDescent="0.2">
      <c r="A20910" t="s">
        <v>13781</v>
      </c>
      <c r="B20910" t="s">
        <v>716</v>
      </c>
      <c r="C20910" s="1">
        <v>21018.4356765747</v>
      </c>
      <c r="I20910" s="1">
        <v>29580.343063354499</v>
      </c>
    </row>
    <row r="20911" spans="1:10" x14ac:dyDescent="0.2">
      <c r="A20911" t="s">
        <v>6328</v>
      </c>
      <c r="B20911" t="s">
        <v>4384</v>
      </c>
      <c r="C20911" s="1">
        <v>44287.005944252101</v>
      </c>
      <c r="H20911" s="1">
        <v>5120.5329895019504</v>
      </c>
    </row>
    <row r="20912" spans="1:10" x14ac:dyDescent="0.2">
      <c r="A20912" t="s">
        <v>12080</v>
      </c>
      <c r="B20912" t="s">
        <v>5174</v>
      </c>
      <c r="C20912" s="1">
        <v>11760.5710401535</v>
      </c>
      <c r="F20912" s="1">
        <v>110672.583679199</v>
      </c>
      <c r="G20912" s="1">
        <v>103835.87902641299</v>
      </c>
      <c r="I20912" s="1">
        <v>204733.463635922</v>
      </c>
    </row>
    <row r="20913" spans="1:10" x14ac:dyDescent="0.2">
      <c r="A20913" t="s">
        <v>14728</v>
      </c>
      <c r="B20913" t="s">
        <v>2181</v>
      </c>
      <c r="D20913" s="1">
        <v>4842.7258701324499</v>
      </c>
      <c r="E20913" s="1">
        <v>518.73254632949795</v>
      </c>
    </row>
    <row r="20914" spans="1:10" x14ac:dyDescent="0.2">
      <c r="A20914" t="s">
        <v>22125</v>
      </c>
      <c r="B20914" t="s">
        <v>1603</v>
      </c>
      <c r="D20914" s="1">
        <v>2198.0371913909898</v>
      </c>
    </row>
    <row r="20915" spans="1:10" x14ac:dyDescent="0.2">
      <c r="A20915" t="s">
        <v>606</v>
      </c>
      <c r="B20915" t="s">
        <v>605</v>
      </c>
      <c r="C20915" s="1">
        <v>127890.657771349</v>
      </c>
      <c r="D20915" s="1">
        <v>174559.70831465701</v>
      </c>
      <c r="E20915" s="1">
        <v>31522.770515203501</v>
      </c>
      <c r="I20915" s="1">
        <v>67062.390678167401</v>
      </c>
      <c r="J20915" s="1">
        <v>25298.514844179099</v>
      </c>
    </row>
    <row r="20916" spans="1:10" x14ac:dyDescent="0.2">
      <c r="A20916" t="s">
        <v>4074</v>
      </c>
      <c r="B20916" t="s">
        <v>605</v>
      </c>
      <c r="C20916" s="1">
        <v>7836.5220823288</v>
      </c>
      <c r="D20916" s="1">
        <v>68211.883671522199</v>
      </c>
      <c r="I20916" s="1">
        <v>9134.8168973922802</v>
      </c>
      <c r="J20916" s="1">
        <v>9207.6707839965802</v>
      </c>
    </row>
    <row r="20917" spans="1:10" x14ac:dyDescent="0.2">
      <c r="A20917" t="s">
        <v>7558</v>
      </c>
      <c r="B20917" t="s">
        <v>178</v>
      </c>
      <c r="C20917" s="1">
        <v>3486.4253621101402</v>
      </c>
      <c r="D20917" s="1">
        <v>1344.57677268982</v>
      </c>
      <c r="F20917" s="1">
        <v>1066.8554325103801</v>
      </c>
      <c r="H20917" s="1">
        <v>3313.7074527740501</v>
      </c>
      <c r="I20917" s="1">
        <v>5738.4921569824301</v>
      </c>
      <c r="J20917" s="1">
        <v>2154.2254047393799</v>
      </c>
    </row>
    <row r="20918" spans="1:10" x14ac:dyDescent="0.2">
      <c r="A20918" t="s">
        <v>23124</v>
      </c>
      <c r="B20918" t="s">
        <v>2410</v>
      </c>
      <c r="F20918" s="1">
        <v>103320.388748169</v>
      </c>
    </row>
    <row r="20919" spans="1:10" x14ac:dyDescent="0.2">
      <c r="A20919" t="s">
        <v>21681</v>
      </c>
      <c r="B20919" t="s">
        <v>1771</v>
      </c>
      <c r="F20919" s="1">
        <v>4869.00341415405</v>
      </c>
      <c r="H20919" s="1">
        <v>13026.9655594826</v>
      </c>
      <c r="I20919" s="1">
        <v>42057.802373886101</v>
      </c>
      <c r="J20919" s="1">
        <v>2329.63461065293</v>
      </c>
    </row>
    <row r="20920" spans="1:10" x14ac:dyDescent="0.2">
      <c r="A20920" t="s">
        <v>11148</v>
      </c>
      <c r="B20920" t="s">
        <v>1771</v>
      </c>
      <c r="C20920" s="1">
        <v>91610.240665674297</v>
      </c>
      <c r="E20920" s="1">
        <v>160320.03002929699</v>
      </c>
      <c r="F20920" s="1">
        <v>5094.4814753532401</v>
      </c>
      <c r="G20920" s="1">
        <v>14851.7127075196</v>
      </c>
      <c r="H20920" s="1">
        <v>116029.623473168</v>
      </c>
      <c r="I20920" s="1">
        <v>104856.489717484</v>
      </c>
    </row>
    <row r="20921" spans="1:10" x14ac:dyDescent="0.2">
      <c r="A20921" t="s">
        <v>11423</v>
      </c>
      <c r="B20921" t="s">
        <v>1771</v>
      </c>
      <c r="C20921" s="1">
        <v>76785.057957172394</v>
      </c>
      <c r="E20921" s="1">
        <v>238083.218240738</v>
      </c>
      <c r="G20921" s="1">
        <v>44292.010702610001</v>
      </c>
      <c r="I20921" s="1">
        <v>204068.26827550001</v>
      </c>
    </row>
    <row r="20922" spans="1:10" x14ac:dyDescent="0.2">
      <c r="A20922" t="s">
        <v>9604</v>
      </c>
      <c r="B20922" t="s">
        <v>1293</v>
      </c>
      <c r="C20922" s="1">
        <v>288829.96062993997</v>
      </c>
      <c r="D20922" s="1">
        <v>111666.896736145</v>
      </c>
      <c r="E20922" s="1">
        <v>519212.63542175299</v>
      </c>
      <c r="F20922" s="1">
        <v>639586.50679778995</v>
      </c>
      <c r="G20922" s="1">
        <v>39054.4248353242</v>
      </c>
      <c r="H20922" s="1">
        <v>964465.20823216497</v>
      </c>
      <c r="I20922" s="1">
        <v>682882.70293807995</v>
      </c>
      <c r="J20922" s="1">
        <v>1494881.63941551</v>
      </c>
    </row>
    <row r="20923" spans="1:10" x14ac:dyDescent="0.2">
      <c r="A20923" t="s">
        <v>25136</v>
      </c>
      <c r="B20923" t="s">
        <v>1293</v>
      </c>
      <c r="J20923" s="1">
        <v>690.66048860549904</v>
      </c>
    </row>
    <row r="20924" spans="1:10" x14ac:dyDescent="0.2">
      <c r="A20924" t="s">
        <v>12957</v>
      </c>
      <c r="B20924" t="s">
        <v>529</v>
      </c>
      <c r="C20924" s="1">
        <v>874177.59363937401</v>
      </c>
      <c r="D20924" s="1">
        <v>1128313.2285873899</v>
      </c>
      <c r="E20924" s="1">
        <v>749830.83752441395</v>
      </c>
      <c r="F20924" s="1">
        <v>727423.50265693699</v>
      </c>
      <c r="G20924" s="1">
        <v>261763.69535768</v>
      </c>
      <c r="H20924" s="1">
        <v>212178.64514315201</v>
      </c>
      <c r="I20924" s="1">
        <v>1160991.00246549</v>
      </c>
      <c r="J20924" s="1">
        <v>273671.03261613898</v>
      </c>
    </row>
    <row r="20925" spans="1:10" x14ac:dyDescent="0.2">
      <c r="A20925" t="s">
        <v>12229</v>
      </c>
      <c r="B20925" t="s">
        <v>763</v>
      </c>
      <c r="C20925" s="1">
        <v>705630.85622548999</v>
      </c>
      <c r="E20925" s="1">
        <v>591674.36399030697</v>
      </c>
      <c r="G20925" s="1">
        <v>331541.34371471399</v>
      </c>
      <c r="I20925" s="1">
        <v>523529.207519888</v>
      </c>
    </row>
    <row r="20926" spans="1:10" x14ac:dyDescent="0.2">
      <c r="A20926" t="s">
        <v>876</v>
      </c>
      <c r="B20926" t="s">
        <v>875</v>
      </c>
      <c r="C20926" s="1">
        <v>298.590005278587</v>
      </c>
      <c r="F20926" s="1">
        <v>703.99857044220005</v>
      </c>
      <c r="I20926" s="1">
        <v>26086.010103225701</v>
      </c>
      <c r="J20926" s="1">
        <v>5307.6393470764197</v>
      </c>
    </row>
    <row r="20927" spans="1:10" x14ac:dyDescent="0.2">
      <c r="A20927" t="s">
        <v>16523</v>
      </c>
      <c r="B20927" t="s">
        <v>4085</v>
      </c>
      <c r="D20927" s="1">
        <v>2989.58234548569</v>
      </c>
      <c r="E20927" s="1">
        <v>206.04806613922099</v>
      </c>
      <c r="H20927" s="1">
        <v>17451.267578125</v>
      </c>
      <c r="I20927" s="1">
        <v>168.573606967926</v>
      </c>
    </row>
    <row r="20928" spans="1:10" x14ac:dyDescent="0.2">
      <c r="A20928" t="s">
        <v>25326</v>
      </c>
      <c r="B20928" t="s">
        <v>161</v>
      </c>
      <c r="J20928" s="1">
        <v>66271.713476181103</v>
      </c>
    </row>
    <row r="20929" spans="1:10" x14ac:dyDescent="0.2">
      <c r="A20929" t="s">
        <v>24211</v>
      </c>
      <c r="B20929" t="s">
        <v>161</v>
      </c>
      <c r="H20929" s="1">
        <v>1142.1481974124899</v>
      </c>
    </row>
    <row r="20930" spans="1:10" x14ac:dyDescent="0.2">
      <c r="A20930" t="s">
        <v>22420</v>
      </c>
      <c r="B20930" t="s">
        <v>38</v>
      </c>
      <c r="D20930" s="1">
        <v>1328.3736019134501</v>
      </c>
    </row>
    <row r="20931" spans="1:10" x14ac:dyDescent="0.2">
      <c r="A20931" t="s">
        <v>24790</v>
      </c>
      <c r="B20931" t="s">
        <v>348</v>
      </c>
      <c r="H20931" s="1">
        <v>52334.695027351401</v>
      </c>
    </row>
    <row r="20932" spans="1:10" x14ac:dyDescent="0.2">
      <c r="A20932" t="s">
        <v>8118</v>
      </c>
      <c r="B20932" t="s">
        <v>342</v>
      </c>
      <c r="C20932" s="1">
        <v>9989.5058507919402</v>
      </c>
      <c r="D20932" s="1">
        <v>16631.3502476215</v>
      </c>
      <c r="E20932" s="1">
        <v>18725.7362211943</v>
      </c>
      <c r="F20932" s="1">
        <v>1579.4506907463101</v>
      </c>
      <c r="G20932" s="1">
        <v>4716.59293603897</v>
      </c>
      <c r="I20932" s="1">
        <v>6719.0290296077601</v>
      </c>
      <c r="J20932" s="1">
        <v>9261.3646793365497</v>
      </c>
    </row>
    <row r="20933" spans="1:10" x14ac:dyDescent="0.2">
      <c r="A20933" t="s">
        <v>7097</v>
      </c>
      <c r="B20933" t="s">
        <v>507</v>
      </c>
      <c r="C20933" s="1">
        <v>154899.191114902</v>
      </c>
      <c r="D20933" s="1">
        <v>16271.291047573101</v>
      </c>
      <c r="E20933" s="1">
        <v>21968.399891376499</v>
      </c>
      <c r="F20933" s="1">
        <v>1323.9701633453401</v>
      </c>
      <c r="G20933" s="1">
        <v>30885.887948870699</v>
      </c>
      <c r="H20933" s="1">
        <v>124215.004549861</v>
      </c>
      <c r="I20933" s="1">
        <v>91792.462921619604</v>
      </c>
      <c r="J20933" s="1">
        <v>121837.93198299401</v>
      </c>
    </row>
    <row r="20934" spans="1:10" x14ac:dyDescent="0.2">
      <c r="A20934" t="s">
        <v>15755</v>
      </c>
      <c r="B20934" t="s">
        <v>4814</v>
      </c>
      <c r="E20934" s="1">
        <v>826.11209678649902</v>
      </c>
      <c r="F20934" s="1">
        <v>254242.71935272199</v>
      </c>
      <c r="G20934" s="1">
        <v>85842.832407712995</v>
      </c>
      <c r="H20934" s="1">
        <v>404719.83353614801</v>
      </c>
      <c r="I20934" s="1">
        <v>7515.4265060424796</v>
      </c>
      <c r="J20934" s="1">
        <v>3836.68678855896</v>
      </c>
    </row>
    <row r="20935" spans="1:10" x14ac:dyDescent="0.2">
      <c r="A20935" t="s">
        <v>23146</v>
      </c>
      <c r="B20935" t="s">
        <v>5999</v>
      </c>
      <c r="D20935" s="1">
        <v>57059.573760986299</v>
      </c>
      <c r="F20935" s="1">
        <v>222971.23860740699</v>
      </c>
      <c r="H20935" s="1">
        <v>37955.965448379502</v>
      </c>
      <c r="J20935" s="1">
        <v>3107.8412022590701</v>
      </c>
    </row>
    <row r="20936" spans="1:10" x14ac:dyDescent="0.2">
      <c r="A20936" t="s">
        <v>14410</v>
      </c>
      <c r="B20936" t="s">
        <v>5999</v>
      </c>
      <c r="D20936" s="1">
        <v>23992.778120517702</v>
      </c>
      <c r="E20936" s="1">
        <v>10223.624269485499</v>
      </c>
      <c r="F20936" s="1">
        <v>26798.904634475701</v>
      </c>
      <c r="H20936" s="1">
        <v>16032.0565032959</v>
      </c>
      <c r="I20936" s="1">
        <v>19579.994041919701</v>
      </c>
      <c r="J20936" s="1">
        <v>44567.282008171103</v>
      </c>
    </row>
    <row r="20937" spans="1:10" x14ac:dyDescent="0.2">
      <c r="A20937" t="s">
        <v>1000</v>
      </c>
      <c r="B20937" t="s">
        <v>188</v>
      </c>
      <c r="C20937" s="1">
        <v>147296.519786358</v>
      </c>
      <c r="D20937" s="1">
        <v>2486.15617036819</v>
      </c>
      <c r="G20937" s="1">
        <v>6858.23845744133</v>
      </c>
      <c r="H20937" s="1">
        <v>4091.51123046875</v>
      </c>
      <c r="I20937" s="1">
        <v>66255.667844295502</v>
      </c>
    </row>
    <row r="20938" spans="1:10" x14ac:dyDescent="0.2">
      <c r="A20938" t="s">
        <v>10167</v>
      </c>
      <c r="B20938" t="s">
        <v>1919</v>
      </c>
      <c r="C20938" s="1">
        <v>1928253.28665662</v>
      </c>
      <c r="D20938" s="1">
        <v>3777424.4933104501</v>
      </c>
      <c r="F20938" s="1">
        <v>1157095.2361578899</v>
      </c>
      <c r="G20938" s="1">
        <v>544189.06584906601</v>
      </c>
      <c r="H20938" s="1">
        <v>46959.263619899801</v>
      </c>
      <c r="I20938" s="1">
        <v>28162.374131679499</v>
      </c>
      <c r="J20938" s="1">
        <v>764626.54087293195</v>
      </c>
    </row>
    <row r="20939" spans="1:10" x14ac:dyDescent="0.2">
      <c r="A20939" t="s">
        <v>7837</v>
      </c>
      <c r="B20939" t="s">
        <v>1295</v>
      </c>
      <c r="C20939" s="1">
        <v>5801.0983009338497</v>
      </c>
      <c r="D20939" s="1">
        <v>6613.7653264999399</v>
      </c>
      <c r="F20939" s="1">
        <v>10863.5501976013</v>
      </c>
      <c r="I20939" s="1">
        <v>1822.84448242188</v>
      </c>
    </row>
    <row r="20940" spans="1:10" x14ac:dyDescent="0.2">
      <c r="A20940" t="s">
        <v>18074</v>
      </c>
      <c r="B20940" t="s">
        <v>2067</v>
      </c>
      <c r="G20940" s="1">
        <v>2520.3980556726501</v>
      </c>
    </row>
    <row r="20941" spans="1:10" x14ac:dyDescent="0.2">
      <c r="A20941" t="s">
        <v>24518</v>
      </c>
      <c r="B20941" t="s">
        <v>2067</v>
      </c>
      <c r="H20941" s="1">
        <v>13276.161811828601</v>
      </c>
      <c r="J20941" s="1">
        <v>9602.6355352401806</v>
      </c>
    </row>
    <row r="20942" spans="1:10" x14ac:dyDescent="0.2">
      <c r="A20942" t="s">
        <v>1673</v>
      </c>
      <c r="B20942" t="s">
        <v>752</v>
      </c>
      <c r="C20942" s="1">
        <v>593279.93169307697</v>
      </c>
      <c r="D20942" s="1">
        <v>6357.3038158416803</v>
      </c>
      <c r="E20942" s="1">
        <v>450070.928133965</v>
      </c>
      <c r="F20942" s="1">
        <v>6857.1312732696497</v>
      </c>
      <c r="G20942" s="1">
        <v>192204.21404719399</v>
      </c>
      <c r="H20942" s="1">
        <v>12090.205780983</v>
      </c>
      <c r="I20942" s="1">
        <v>491714.88850402902</v>
      </c>
      <c r="J20942" s="1">
        <v>8714.2177445888592</v>
      </c>
    </row>
    <row r="20943" spans="1:10" x14ac:dyDescent="0.2">
      <c r="A20943" t="s">
        <v>9207</v>
      </c>
      <c r="B20943" t="s">
        <v>348</v>
      </c>
      <c r="C20943" s="1">
        <v>3594.2991721630101</v>
      </c>
      <c r="E20943" s="1">
        <v>866.72440707683495</v>
      </c>
      <c r="G20943" s="1">
        <v>345.91124606132502</v>
      </c>
      <c r="I20943" s="1">
        <v>7559.6717183589899</v>
      </c>
    </row>
    <row r="20944" spans="1:10" x14ac:dyDescent="0.2">
      <c r="A20944" t="s">
        <v>6463</v>
      </c>
      <c r="B20944" t="s">
        <v>138</v>
      </c>
      <c r="C20944" s="1">
        <v>633602.68457031297</v>
      </c>
      <c r="D20944" s="1">
        <v>415163.61645507801</v>
      </c>
      <c r="F20944" s="1">
        <v>52146.930480957097</v>
      </c>
      <c r="H20944" s="1">
        <v>19516.569152831999</v>
      </c>
      <c r="J20944" s="1">
        <v>88324.947748184204</v>
      </c>
    </row>
    <row r="20945" spans="1:10" x14ac:dyDescent="0.2">
      <c r="A20945" t="s">
        <v>9123</v>
      </c>
      <c r="B20945" t="s">
        <v>2172</v>
      </c>
      <c r="C20945" s="1">
        <v>27207.195221424099</v>
      </c>
      <c r="D20945" s="1">
        <v>94741.018542289807</v>
      </c>
      <c r="E20945" s="1">
        <v>45419.831528663701</v>
      </c>
      <c r="F20945" s="1">
        <v>43199.007036209099</v>
      </c>
      <c r="H20945" s="1">
        <v>74442.832114696605</v>
      </c>
      <c r="I20945" s="1">
        <v>144259.22524643</v>
      </c>
      <c r="J20945" s="1">
        <v>290791.76257515</v>
      </c>
    </row>
    <row r="20946" spans="1:10" x14ac:dyDescent="0.2">
      <c r="A20946" t="s">
        <v>22550</v>
      </c>
      <c r="B20946" t="s">
        <v>884</v>
      </c>
      <c r="J20946" s="1">
        <v>1413.2571144103999</v>
      </c>
    </row>
    <row r="20947" spans="1:10" x14ac:dyDescent="0.2">
      <c r="A20947" t="s">
        <v>9304</v>
      </c>
      <c r="B20947" t="s">
        <v>884</v>
      </c>
      <c r="C20947" s="1">
        <v>10550.1473977566</v>
      </c>
    </row>
    <row r="20948" spans="1:10" x14ac:dyDescent="0.2">
      <c r="A20948" t="s">
        <v>15186</v>
      </c>
      <c r="B20948" t="s">
        <v>617</v>
      </c>
      <c r="D20948" s="1">
        <v>124779.245483398</v>
      </c>
      <c r="E20948" s="1">
        <v>204052.82324218799</v>
      </c>
      <c r="F20948" s="1">
        <v>285113.24072265602</v>
      </c>
      <c r="H20948" s="1">
        <v>174217.369384766</v>
      </c>
      <c r="I20948" s="1">
        <v>217528.09393310599</v>
      </c>
      <c r="J20948" s="1">
        <v>206616.55786132801</v>
      </c>
    </row>
    <row r="20949" spans="1:10" x14ac:dyDescent="0.2">
      <c r="A20949" t="s">
        <v>17951</v>
      </c>
      <c r="B20949" t="s">
        <v>665</v>
      </c>
      <c r="F20949" s="1">
        <v>5686.5604038238598</v>
      </c>
      <c r="G20949" s="1">
        <v>82652.0317029953</v>
      </c>
      <c r="H20949" s="1">
        <v>289175.31462478603</v>
      </c>
      <c r="I20949" s="1">
        <v>24983.683646202098</v>
      </c>
      <c r="J20949" s="1">
        <v>428130.09778213501</v>
      </c>
    </row>
    <row r="20950" spans="1:10" x14ac:dyDescent="0.2">
      <c r="A20950" t="s">
        <v>20534</v>
      </c>
      <c r="B20950" t="s">
        <v>342</v>
      </c>
      <c r="I20950" s="1">
        <v>5924.1846466064499</v>
      </c>
    </row>
    <row r="20951" spans="1:10" x14ac:dyDescent="0.2">
      <c r="A20951" t="s">
        <v>13260</v>
      </c>
      <c r="B20951" t="s">
        <v>121</v>
      </c>
      <c r="C20951" s="1">
        <v>31275.766276836399</v>
      </c>
      <c r="D20951" s="1">
        <v>15511.223962307</v>
      </c>
      <c r="E20951" s="1">
        <v>698.30122756957996</v>
      </c>
      <c r="F20951" s="1">
        <v>57441.419548034697</v>
      </c>
      <c r="H20951" s="1">
        <v>141994.162170411</v>
      </c>
      <c r="J20951" s="1">
        <v>3362.98389053345</v>
      </c>
    </row>
    <row r="20952" spans="1:10" x14ac:dyDescent="0.2">
      <c r="A20952" t="s">
        <v>18998</v>
      </c>
      <c r="B20952" t="s">
        <v>562</v>
      </c>
      <c r="D20952" s="1">
        <v>15149.2427055835</v>
      </c>
      <c r="G20952" s="1">
        <v>12861.020439148</v>
      </c>
      <c r="I20952" s="1">
        <v>25926.4516410828</v>
      </c>
      <c r="J20952" s="1">
        <v>36690.459739685102</v>
      </c>
    </row>
    <row r="20953" spans="1:10" x14ac:dyDescent="0.2">
      <c r="A20953" t="s">
        <v>3232</v>
      </c>
      <c r="B20953" t="s">
        <v>188</v>
      </c>
      <c r="C20953" s="1">
        <v>35855.353759527199</v>
      </c>
      <c r="D20953" s="1">
        <v>209778.983456135</v>
      </c>
      <c r="H20953" s="1">
        <v>255536.418905258</v>
      </c>
      <c r="I20953" s="1">
        <v>151471.018745423</v>
      </c>
      <c r="J20953" s="1">
        <v>195543.53745269799</v>
      </c>
    </row>
    <row r="20954" spans="1:10" x14ac:dyDescent="0.2">
      <c r="A20954" t="s">
        <v>1469</v>
      </c>
      <c r="B20954" t="s">
        <v>394</v>
      </c>
      <c r="C20954" s="1">
        <v>680.65031242370605</v>
      </c>
      <c r="E20954" s="1">
        <v>9554.5074234008807</v>
      </c>
      <c r="G20954" s="1">
        <v>2657.9754161834699</v>
      </c>
      <c r="I20954" s="1">
        <v>94662.376800537095</v>
      </c>
      <c r="J20954" s="1">
        <v>57587.552307128899</v>
      </c>
    </row>
    <row r="20955" spans="1:10" x14ac:dyDescent="0.2">
      <c r="A20955" t="s">
        <v>22278</v>
      </c>
      <c r="B20955" t="s">
        <v>551</v>
      </c>
      <c r="F20955" s="1">
        <v>845.84181356429997</v>
      </c>
    </row>
    <row r="20956" spans="1:10" x14ac:dyDescent="0.2">
      <c r="A20956" t="s">
        <v>22211</v>
      </c>
      <c r="B20956" t="s">
        <v>551</v>
      </c>
      <c r="F20956" s="1">
        <v>1041.9194920063001</v>
      </c>
    </row>
    <row r="20957" spans="1:10" x14ac:dyDescent="0.2">
      <c r="A20957" t="s">
        <v>16948</v>
      </c>
      <c r="B20957" t="s">
        <v>1817</v>
      </c>
      <c r="G20957" s="1">
        <v>22612.110638141599</v>
      </c>
    </row>
    <row r="20958" spans="1:10" x14ac:dyDescent="0.2">
      <c r="A20958" t="s">
        <v>7424</v>
      </c>
      <c r="B20958" t="s">
        <v>1817</v>
      </c>
      <c r="C20958" s="1">
        <v>14707.6781568527</v>
      </c>
      <c r="I20958" s="1">
        <v>504.29188656807003</v>
      </c>
    </row>
    <row r="20959" spans="1:10" x14ac:dyDescent="0.2">
      <c r="A20959" t="s">
        <v>2904</v>
      </c>
      <c r="B20959" t="s">
        <v>453</v>
      </c>
      <c r="C20959" s="1">
        <v>246638.76718139701</v>
      </c>
      <c r="D20959" s="1">
        <v>223036.220002652</v>
      </c>
      <c r="E20959" s="1">
        <v>549509.224366665</v>
      </c>
      <c r="F20959" s="1">
        <v>404433.74145734299</v>
      </c>
      <c r="G20959" s="1">
        <v>152971.32239413299</v>
      </c>
      <c r="H20959" s="1">
        <v>77312.659314394099</v>
      </c>
      <c r="I20959" s="1">
        <v>319435.697821618</v>
      </c>
      <c r="J20959" s="1">
        <v>489655.431786537</v>
      </c>
    </row>
    <row r="20960" spans="1:10" x14ac:dyDescent="0.2">
      <c r="A20960" t="s">
        <v>7165</v>
      </c>
      <c r="B20960" t="s">
        <v>453</v>
      </c>
      <c r="C20960" s="1">
        <v>468584.51244533103</v>
      </c>
      <c r="D20960" s="1">
        <v>491294.471329213</v>
      </c>
      <c r="E20960" s="1">
        <v>374796.63836169301</v>
      </c>
      <c r="F20960" s="1">
        <v>613021.155617357</v>
      </c>
      <c r="G20960" s="1">
        <v>98461.000716686394</v>
      </c>
      <c r="H20960" s="1">
        <v>528100.82458114706</v>
      </c>
      <c r="I20960" s="1">
        <v>579891.95592308103</v>
      </c>
      <c r="J20960" s="1">
        <v>980674.32881355297</v>
      </c>
    </row>
    <row r="20961" spans="1:10" x14ac:dyDescent="0.2">
      <c r="A20961" t="s">
        <v>13328</v>
      </c>
      <c r="B20961" t="s">
        <v>1303</v>
      </c>
      <c r="C20961" s="1">
        <v>18398.394411563899</v>
      </c>
      <c r="D20961" s="1">
        <v>8131.8427160978399</v>
      </c>
      <c r="E20961" s="1">
        <v>18515.737489700401</v>
      </c>
      <c r="I20961" s="1">
        <v>21119.521458864201</v>
      </c>
      <c r="J20961" s="1">
        <v>9083.9578030109406</v>
      </c>
    </row>
    <row r="20962" spans="1:10" x14ac:dyDescent="0.2">
      <c r="A20962" t="s">
        <v>13881</v>
      </c>
      <c r="B20962" t="s">
        <v>662</v>
      </c>
      <c r="C20962" s="1">
        <v>12604.4941625595</v>
      </c>
      <c r="E20962" s="1">
        <v>6655.5804429054197</v>
      </c>
      <c r="I20962" s="1">
        <v>2944.49150907993</v>
      </c>
    </row>
    <row r="20963" spans="1:10" x14ac:dyDescent="0.2">
      <c r="A20963" t="s">
        <v>5940</v>
      </c>
      <c r="B20963" t="s">
        <v>1188</v>
      </c>
      <c r="C20963" s="1">
        <v>1821.0076017379799</v>
      </c>
    </row>
    <row r="20964" spans="1:10" x14ac:dyDescent="0.2">
      <c r="A20964" t="s">
        <v>8452</v>
      </c>
      <c r="B20964" t="s">
        <v>1716</v>
      </c>
      <c r="C20964" s="1">
        <v>215117.00945782699</v>
      </c>
    </row>
    <row r="20965" spans="1:10" x14ac:dyDescent="0.2">
      <c r="A20965" t="s">
        <v>1944</v>
      </c>
      <c r="B20965" t="s">
        <v>487</v>
      </c>
      <c r="C20965" s="1">
        <v>5016.75719165802</v>
      </c>
      <c r="D20965" s="1">
        <v>4535.8559808731097</v>
      </c>
      <c r="E20965" s="1">
        <v>68478.713706016497</v>
      </c>
      <c r="F20965" s="1">
        <v>112443.29968571699</v>
      </c>
      <c r="H20965" s="1">
        <v>84894.287674427003</v>
      </c>
      <c r="I20965" s="1">
        <v>145386.67743873599</v>
      </c>
      <c r="J20965" s="1">
        <v>41454.096192598401</v>
      </c>
    </row>
    <row r="20966" spans="1:10" x14ac:dyDescent="0.2">
      <c r="A20966" t="s">
        <v>20631</v>
      </c>
      <c r="B20966" t="s">
        <v>3197</v>
      </c>
      <c r="H20966" s="1">
        <v>12990.0823802948</v>
      </c>
      <c r="I20966" s="1">
        <v>3704.7544975280798</v>
      </c>
    </row>
    <row r="20967" spans="1:10" x14ac:dyDescent="0.2">
      <c r="A20967" t="s">
        <v>4971</v>
      </c>
      <c r="B20967" t="s">
        <v>1973</v>
      </c>
      <c r="C20967" s="1">
        <v>46099.269667148699</v>
      </c>
      <c r="D20967" s="1">
        <v>1479.18054938316</v>
      </c>
      <c r="E20967" s="1">
        <v>60165.471289157897</v>
      </c>
      <c r="G20967" s="1">
        <v>37987.6789894104</v>
      </c>
      <c r="H20967" s="1">
        <v>3499.3468866348298</v>
      </c>
      <c r="I20967" s="1">
        <v>176831.52194690701</v>
      </c>
      <c r="J20967" s="1">
        <v>1884.4431288242299</v>
      </c>
    </row>
    <row r="20968" spans="1:10" x14ac:dyDescent="0.2">
      <c r="A20968" t="s">
        <v>5601</v>
      </c>
      <c r="B20968" t="s">
        <v>934</v>
      </c>
      <c r="C20968" s="1">
        <v>5228.9162750244204</v>
      </c>
      <c r="I20968" s="1">
        <v>46017.688053131104</v>
      </c>
    </row>
    <row r="20969" spans="1:10" x14ac:dyDescent="0.2">
      <c r="A20969" t="s">
        <v>9426</v>
      </c>
      <c r="B20969" t="s">
        <v>1398</v>
      </c>
      <c r="C20969" s="1">
        <v>50322.993278503403</v>
      </c>
      <c r="D20969" s="1">
        <v>56824.2532470226</v>
      </c>
      <c r="E20969" s="1">
        <v>17668.4439878464</v>
      </c>
    </row>
    <row r="20970" spans="1:10" x14ac:dyDescent="0.2">
      <c r="A20970" t="s">
        <v>10718</v>
      </c>
      <c r="B20970" t="s">
        <v>3845</v>
      </c>
      <c r="C20970" s="1">
        <v>18888.534729003899</v>
      </c>
      <c r="I20970" s="1">
        <v>1699.1044464111301</v>
      </c>
    </row>
    <row r="20971" spans="1:10" x14ac:dyDescent="0.2">
      <c r="A20971" t="s">
        <v>17235</v>
      </c>
      <c r="B20971" t="s">
        <v>2288</v>
      </c>
      <c r="F20971" s="1">
        <v>5221.4228191375796</v>
      </c>
      <c r="G20971" s="1">
        <v>618.84879207611004</v>
      </c>
    </row>
    <row r="20972" spans="1:10" x14ac:dyDescent="0.2">
      <c r="A20972" t="s">
        <v>9918</v>
      </c>
      <c r="B20972" t="s">
        <v>2288</v>
      </c>
      <c r="C20972" s="1">
        <v>460528.54734182497</v>
      </c>
      <c r="D20972" s="1">
        <v>142748.746131897</v>
      </c>
      <c r="E20972" s="1">
        <v>517898.40868723398</v>
      </c>
      <c r="F20972" s="1">
        <v>655598.58158731495</v>
      </c>
      <c r="G20972" s="1">
        <v>1869718.56357396</v>
      </c>
      <c r="H20972" s="1">
        <v>718058.17179584503</v>
      </c>
      <c r="I20972" s="1">
        <v>316595.94488096202</v>
      </c>
      <c r="J20972" s="1">
        <v>641387.54403006996</v>
      </c>
    </row>
    <row r="20973" spans="1:10" x14ac:dyDescent="0.2">
      <c r="A20973" t="s">
        <v>7327</v>
      </c>
      <c r="B20973" t="s">
        <v>2282</v>
      </c>
      <c r="C20973" s="1">
        <v>53221.1704969407</v>
      </c>
      <c r="D20973" s="1">
        <v>2501.7149221897098</v>
      </c>
      <c r="E20973" s="1">
        <v>75594.604484081297</v>
      </c>
      <c r="F20973" s="1">
        <v>15218.879336833999</v>
      </c>
      <c r="G20973" s="1">
        <v>63316.291696786902</v>
      </c>
      <c r="H20973" s="1">
        <v>22347.397459268599</v>
      </c>
      <c r="I20973" s="1">
        <v>61334.105600237897</v>
      </c>
      <c r="J20973" s="1">
        <v>187416.641812324</v>
      </c>
    </row>
    <row r="20974" spans="1:10" x14ac:dyDescent="0.2">
      <c r="A20974" t="s">
        <v>22879</v>
      </c>
      <c r="B20974" t="s">
        <v>2282</v>
      </c>
      <c r="F20974" s="1">
        <v>8213.0153865814209</v>
      </c>
      <c r="J20974" s="1">
        <v>28121.186549186699</v>
      </c>
    </row>
    <row r="20975" spans="1:10" x14ac:dyDescent="0.2">
      <c r="A20975" t="s">
        <v>9094</v>
      </c>
      <c r="B20975" t="s">
        <v>1219</v>
      </c>
      <c r="C20975" s="1">
        <v>295865.43408381898</v>
      </c>
      <c r="D20975" s="1">
        <v>162129.64399266199</v>
      </c>
      <c r="E20975" s="1">
        <v>128488.546257019</v>
      </c>
      <c r="F20975" s="1">
        <v>155165.63088774699</v>
      </c>
      <c r="G20975" s="1">
        <v>68680.633163452207</v>
      </c>
      <c r="H20975" s="1">
        <v>34319.802118539897</v>
      </c>
      <c r="I20975" s="1">
        <v>144053.67340493199</v>
      </c>
      <c r="J20975" s="1">
        <v>104434.765851021</v>
      </c>
    </row>
    <row r="20976" spans="1:10" x14ac:dyDescent="0.2">
      <c r="A20976" t="s">
        <v>23743</v>
      </c>
      <c r="B20976" t="s">
        <v>1219</v>
      </c>
      <c r="D20976" s="1">
        <v>1623.28233242035</v>
      </c>
    </row>
    <row r="20977" spans="1:10" x14ac:dyDescent="0.2">
      <c r="A20977" t="s">
        <v>1075</v>
      </c>
      <c r="B20977" t="s">
        <v>1074</v>
      </c>
      <c r="C20977" s="1">
        <v>1389.8019986152599</v>
      </c>
      <c r="E20977" s="1">
        <v>3026.12280845642</v>
      </c>
      <c r="I20977" s="1">
        <v>15237.381439209001</v>
      </c>
    </row>
    <row r="20978" spans="1:10" x14ac:dyDescent="0.2">
      <c r="A20978" t="s">
        <v>18322</v>
      </c>
      <c r="B20978" t="s">
        <v>3093</v>
      </c>
      <c r="G20978" s="1">
        <v>53237.477590084098</v>
      </c>
      <c r="H20978" s="1">
        <v>8062.7400228977303</v>
      </c>
    </row>
    <row r="20979" spans="1:10" x14ac:dyDescent="0.2">
      <c r="A20979" t="s">
        <v>24522</v>
      </c>
      <c r="B20979" t="s">
        <v>2069</v>
      </c>
      <c r="H20979" s="1">
        <v>20235.566942453399</v>
      </c>
    </row>
    <row r="20980" spans="1:10" x14ac:dyDescent="0.2">
      <c r="A20980" t="s">
        <v>13236</v>
      </c>
      <c r="B20980" t="s">
        <v>793</v>
      </c>
      <c r="C20980" s="1">
        <v>2546.3424093723302</v>
      </c>
      <c r="D20980" s="1">
        <v>5679.9829840660204</v>
      </c>
      <c r="E20980" s="1">
        <v>1148.2543127536801</v>
      </c>
      <c r="F20980" s="1">
        <v>2419.0059223175099</v>
      </c>
      <c r="G20980" s="1">
        <v>729.32701778411899</v>
      </c>
      <c r="I20980" s="1">
        <v>5688.5018033981296</v>
      </c>
      <c r="J20980" s="1">
        <v>3877.2840013504001</v>
      </c>
    </row>
    <row r="20981" spans="1:10" x14ac:dyDescent="0.2">
      <c r="A20981" t="s">
        <v>16353</v>
      </c>
      <c r="B20981" t="s">
        <v>85</v>
      </c>
      <c r="D20981" s="1">
        <v>8390.5638647079504</v>
      </c>
      <c r="E20981" s="1">
        <v>11426.6841859818</v>
      </c>
      <c r="F20981" s="1">
        <v>6015.5917010307403</v>
      </c>
      <c r="I20981" s="1">
        <v>53082.680070877097</v>
      </c>
      <c r="J20981" s="1">
        <v>2123.04759407044</v>
      </c>
    </row>
    <row r="20982" spans="1:10" x14ac:dyDescent="0.2">
      <c r="A20982" t="s">
        <v>16876</v>
      </c>
      <c r="B20982" t="s">
        <v>16571</v>
      </c>
      <c r="E20982" s="1">
        <v>9276.3955605030005</v>
      </c>
    </row>
    <row r="20983" spans="1:10" x14ac:dyDescent="0.2">
      <c r="A20983" t="s">
        <v>21200</v>
      </c>
      <c r="B20983" t="s">
        <v>4712</v>
      </c>
      <c r="D20983" s="1">
        <v>2176.7166419029199</v>
      </c>
      <c r="H20983" s="1">
        <v>74501.644648075104</v>
      </c>
      <c r="I20983" s="1">
        <v>8978.6937932968103</v>
      </c>
    </row>
    <row r="20984" spans="1:10" x14ac:dyDescent="0.2">
      <c r="A20984" t="s">
        <v>2694</v>
      </c>
      <c r="B20984" t="s">
        <v>1344</v>
      </c>
      <c r="C20984" s="1">
        <v>180042.909912109</v>
      </c>
      <c r="D20984" s="1">
        <v>214090.05610466001</v>
      </c>
      <c r="E20984" s="1">
        <v>388712.88790512102</v>
      </c>
      <c r="F20984" s="1">
        <v>778511.549902439</v>
      </c>
      <c r="G20984" s="1">
        <v>3306.1148910522502</v>
      </c>
      <c r="H20984" s="1">
        <v>113620.617797852</v>
      </c>
      <c r="I20984" s="1">
        <v>799257.39693856298</v>
      </c>
      <c r="J20984" s="1">
        <v>721506.18134546303</v>
      </c>
    </row>
    <row r="20985" spans="1:10" x14ac:dyDescent="0.2">
      <c r="A20985" t="s">
        <v>15934</v>
      </c>
      <c r="B20985" t="s">
        <v>1344</v>
      </c>
      <c r="D20985" s="1">
        <v>15046.7195782662</v>
      </c>
      <c r="E20985" s="1">
        <v>29606.7366523743</v>
      </c>
      <c r="F20985" s="1">
        <v>39605.8614363671</v>
      </c>
      <c r="I20985" s="1">
        <v>73963.484481811494</v>
      </c>
      <c r="J20985" s="1">
        <v>52891.617043256803</v>
      </c>
    </row>
    <row r="20986" spans="1:10" x14ac:dyDescent="0.2">
      <c r="A20986" t="s">
        <v>25353</v>
      </c>
      <c r="B20986" t="s">
        <v>1423</v>
      </c>
      <c r="J20986" s="1">
        <v>12540.306855201699</v>
      </c>
    </row>
    <row r="20987" spans="1:10" x14ac:dyDescent="0.2">
      <c r="A20987" t="s">
        <v>3891</v>
      </c>
      <c r="B20987" t="s">
        <v>1423</v>
      </c>
      <c r="C20987" s="1">
        <v>11066.1008598804</v>
      </c>
      <c r="D20987" s="1">
        <v>23401.150897979802</v>
      </c>
      <c r="F20987" s="1">
        <v>34604.582555294</v>
      </c>
      <c r="G20987" s="1">
        <v>3689.6791262626598</v>
      </c>
      <c r="H20987" s="1">
        <v>17809.939398288701</v>
      </c>
      <c r="J20987" s="1">
        <v>24496.786353588101</v>
      </c>
    </row>
    <row r="20988" spans="1:10" x14ac:dyDescent="0.2">
      <c r="A20988" t="s">
        <v>22706</v>
      </c>
      <c r="B20988" t="s">
        <v>1182</v>
      </c>
      <c r="D20988" s="1">
        <v>21462.016583442699</v>
      </c>
      <c r="F20988" s="1">
        <v>195.35166645050001</v>
      </c>
    </row>
    <row r="20989" spans="1:10" x14ac:dyDescent="0.2">
      <c r="A20989" t="s">
        <v>3092</v>
      </c>
      <c r="B20989" t="s">
        <v>575</v>
      </c>
      <c r="C20989" s="1">
        <v>16430.899774551399</v>
      </c>
      <c r="E20989" s="1">
        <v>1808.4852099418599</v>
      </c>
      <c r="I20989" s="1">
        <v>68305.283464670196</v>
      </c>
    </row>
    <row r="20990" spans="1:10" x14ac:dyDescent="0.2">
      <c r="A20990" t="s">
        <v>9821</v>
      </c>
      <c r="B20990" t="s">
        <v>1771</v>
      </c>
      <c r="C20990" s="1">
        <v>269353.46362400003</v>
      </c>
      <c r="D20990" s="1">
        <v>379560.08639907802</v>
      </c>
      <c r="E20990" s="1">
        <v>451481.01785302098</v>
      </c>
      <c r="F20990" s="1">
        <v>395508.00110602402</v>
      </c>
      <c r="G20990" s="1">
        <v>137599.62001752801</v>
      </c>
      <c r="H20990" s="1">
        <v>236206.661937714</v>
      </c>
      <c r="I20990" s="1">
        <v>927949.78680408001</v>
      </c>
      <c r="J20990" s="1">
        <v>958312.62257588003</v>
      </c>
    </row>
    <row r="20991" spans="1:10" x14ac:dyDescent="0.2">
      <c r="A20991" t="s">
        <v>20909</v>
      </c>
      <c r="B20991" t="s">
        <v>19841</v>
      </c>
      <c r="D20991" s="1">
        <v>11881.7672462463</v>
      </c>
      <c r="F20991" s="1">
        <v>24870.8428325653</v>
      </c>
      <c r="H20991" s="1">
        <v>31730.1588306427</v>
      </c>
      <c r="I20991" s="1">
        <v>90959.176343679399</v>
      </c>
      <c r="J20991" s="1">
        <v>49736.145784378001</v>
      </c>
    </row>
    <row r="20992" spans="1:10" x14ac:dyDescent="0.2">
      <c r="A20992" t="s">
        <v>14914</v>
      </c>
      <c r="B20992" t="s">
        <v>2955</v>
      </c>
      <c r="E20992" s="1">
        <v>767.45167326927196</v>
      </c>
      <c r="F20992" s="1">
        <v>11718.188995361301</v>
      </c>
      <c r="H20992" s="1">
        <v>20883.618606567401</v>
      </c>
      <c r="I20992" s="1">
        <v>1288.0314450264</v>
      </c>
    </row>
    <row r="20993" spans="1:10" x14ac:dyDescent="0.2">
      <c r="A20993" t="s">
        <v>11940</v>
      </c>
      <c r="B20993" t="s">
        <v>2955</v>
      </c>
      <c r="C20993" s="1">
        <v>2324.6150207519499</v>
      </c>
      <c r="D20993" s="1">
        <v>8923.6479015350305</v>
      </c>
      <c r="E20993" s="1">
        <v>2672.0912504196099</v>
      </c>
      <c r="F20993" s="1">
        <v>15703.207859039299</v>
      </c>
      <c r="G20993" s="1">
        <v>8256.3083169460406</v>
      </c>
      <c r="H20993" s="1">
        <v>36245.281925201401</v>
      </c>
      <c r="I20993" s="1">
        <v>19601.8758196831</v>
      </c>
      <c r="J20993" s="1">
        <v>2772.4920344352699</v>
      </c>
    </row>
    <row r="20994" spans="1:10" x14ac:dyDescent="0.2">
      <c r="A20994" t="s">
        <v>3875</v>
      </c>
      <c r="B20994" t="s">
        <v>2669</v>
      </c>
      <c r="C20994" s="1">
        <v>8137.2934763431504</v>
      </c>
      <c r="D20994" s="1">
        <v>3895.3421399593399</v>
      </c>
      <c r="F20994" s="1">
        <v>14192.4868507385</v>
      </c>
      <c r="H20994" s="1">
        <v>74360.619526863098</v>
      </c>
      <c r="I20994" s="1">
        <v>6144.6648368835504</v>
      </c>
    </row>
    <row r="20995" spans="1:10" x14ac:dyDescent="0.2">
      <c r="A20995" t="s">
        <v>16175</v>
      </c>
      <c r="B20995" t="s">
        <v>14379</v>
      </c>
      <c r="E20995" s="1">
        <v>88164.335479736299</v>
      </c>
      <c r="G20995" s="1">
        <v>600.25791907310497</v>
      </c>
      <c r="I20995" s="1">
        <v>6093.3769140243603</v>
      </c>
    </row>
    <row r="20996" spans="1:10" x14ac:dyDescent="0.2">
      <c r="A20996" t="s">
        <v>11395</v>
      </c>
      <c r="B20996" t="s">
        <v>564</v>
      </c>
      <c r="C20996" s="1">
        <v>5512.8662233352698</v>
      </c>
      <c r="I20996" s="1">
        <v>11875.1821351051</v>
      </c>
    </row>
    <row r="20997" spans="1:10" x14ac:dyDescent="0.2">
      <c r="A20997" t="s">
        <v>24253</v>
      </c>
      <c r="B20997" t="s">
        <v>342</v>
      </c>
      <c r="H20997" s="1">
        <v>676.49512481689499</v>
      </c>
      <c r="J20997" s="1">
        <v>446.65631246566801</v>
      </c>
    </row>
    <row r="20998" spans="1:10" x14ac:dyDescent="0.2">
      <c r="A20998" t="s">
        <v>2552</v>
      </c>
      <c r="B20998" t="s">
        <v>1222</v>
      </c>
      <c r="C20998" s="1">
        <v>1061.0889377594001</v>
      </c>
      <c r="E20998" s="1">
        <v>1250.46946525574</v>
      </c>
      <c r="F20998" s="1">
        <v>34595.848133087202</v>
      </c>
      <c r="H20998" s="1">
        <v>18778.8234901428</v>
      </c>
      <c r="I20998" s="1">
        <v>10796.6266441345</v>
      </c>
    </row>
    <row r="20999" spans="1:10" x14ac:dyDescent="0.2">
      <c r="A20999" t="s">
        <v>15181</v>
      </c>
      <c r="B20999" t="s">
        <v>806</v>
      </c>
      <c r="E20999" s="1">
        <v>582.11292648315396</v>
      </c>
      <c r="H20999" s="1">
        <v>42634.313112258897</v>
      </c>
      <c r="J20999" s="1">
        <v>44774.983047485402</v>
      </c>
    </row>
    <row r="21000" spans="1:10" x14ac:dyDescent="0.2">
      <c r="A21000" t="s">
        <v>14985</v>
      </c>
      <c r="B21000" t="s">
        <v>14153</v>
      </c>
      <c r="E21000" s="1">
        <v>59576.671938181003</v>
      </c>
      <c r="F21000" s="1">
        <v>235792.592823029</v>
      </c>
      <c r="G21000" s="1">
        <v>10705.020607709899</v>
      </c>
      <c r="H21000" s="1">
        <v>97221.441283225999</v>
      </c>
      <c r="I21000" s="1">
        <v>48802.6656935215</v>
      </c>
      <c r="J21000" s="1">
        <v>308985.67287445097</v>
      </c>
    </row>
    <row r="21001" spans="1:10" x14ac:dyDescent="0.2">
      <c r="A21001" t="s">
        <v>15734</v>
      </c>
      <c r="B21001" t="s">
        <v>534</v>
      </c>
      <c r="D21001" s="1">
        <v>41943.373523712202</v>
      </c>
      <c r="E21001" s="1">
        <v>7780.2636499404998</v>
      </c>
      <c r="F21001" s="1">
        <v>22856.3853032589</v>
      </c>
      <c r="G21001" s="1">
        <v>3176.7635068893401</v>
      </c>
      <c r="H21001" s="1">
        <v>31004.198444366499</v>
      </c>
      <c r="I21001" s="1">
        <v>11971.6564750671</v>
      </c>
      <c r="J21001" s="1">
        <v>18736.232176780701</v>
      </c>
    </row>
    <row r="21002" spans="1:10" x14ac:dyDescent="0.2">
      <c r="A21002" t="s">
        <v>14122</v>
      </c>
      <c r="B21002" t="s">
        <v>4272</v>
      </c>
      <c r="C21002" s="1">
        <v>20453.647223710999</v>
      </c>
      <c r="D21002" s="1">
        <v>26876.057343483</v>
      </c>
      <c r="E21002" s="1">
        <v>26367.942764282299</v>
      </c>
      <c r="F21002" s="1">
        <v>40658.117955207803</v>
      </c>
      <c r="G21002" s="1">
        <v>55866.947336197001</v>
      </c>
      <c r="H21002" s="1">
        <v>42033.871407985702</v>
      </c>
      <c r="I21002" s="1">
        <v>29577.9949865341</v>
      </c>
      <c r="J21002" s="1">
        <v>54254.893844604499</v>
      </c>
    </row>
    <row r="21003" spans="1:10" x14ac:dyDescent="0.2">
      <c r="A21003" t="s">
        <v>7309</v>
      </c>
      <c r="B21003" t="s">
        <v>1272</v>
      </c>
      <c r="C21003" s="1">
        <v>5610.3211975097702</v>
      </c>
    </row>
    <row r="21004" spans="1:10" x14ac:dyDescent="0.2">
      <c r="A21004" t="s">
        <v>13320</v>
      </c>
      <c r="B21004" t="s">
        <v>1196</v>
      </c>
      <c r="C21004" s="1">
        <v>2648.1077804565498</v>
      </c>
      <c r="H21004" s="1">
        <v>42003.256317138701</v>
      </c>
    </row>
    <row r="21005" spans="1:10" x14ac:dyDescent="0.2">
      <c r="A21005" t="s">
        <v>7031</v>
      </c>
      <c r="B21005" t="s">
        <v>7030</v>
      </c>
      <c r="C21005" s="1">
        <v>37274.3905944824</v>
      </c>
    </row>
    <row r="21006" spans="1:10" x14ac:dyDescent="0.2">
      <c r="A21006" t="s">
        <v>17856</v>
      </c>
      <c r="B21006" t="s">
        <v>457</v>
      </c>
      <c r="G21006" s="1">
        <v>3603.3834028244</v>
      </c>
      <c r="I21006" s="1">
        <v>6492.4957721233404</v>
      </c>
    </row>
    <row r="21007" spans="1:10" x14ac:dyDescent="0.2">
      <c r="A21007" t="s">
        <v>4341</v>
      </c>
      <c r="B21007" t="s">
        <v>735</v>
      </c>
      <c r="C21007" s="1">
        <v>5598.87656247616</v>
      </c>
      <c r="E21007" s="1">
        <v>296.716012001038</v>
      </c>
      <c r="G21007" s="1">
        <v>369.87704181671199</v>
      </c>
    </row>
    <row r="21008" spans="1:10" x14ac:dyDescent="0.2">
      <c r="A21008" t="s">
        <v>4650</v>
      </c>
      <c r="B21008" t="s">
        <v>1601</v>
      </c>
      <c r="C21008" s="1">
        <v>59155.643781662002</v>
      </c>
      <c r="D21008" s="1">
        <v>113043.404460907</v>
      </c>
      <c r="E21008" s="1">
        <v>49757.9326782227</v>
      </c>
      <c r="F21008" s="1">
        <v>219412.80158996501</v>
      </c>
      <c r="G21008" s="1">
        <v>18567.127324581099</v>
      </c>
      <c r="H21008" s="1">
        <v>67563.400341033906</v>
      </c>
      <c r="I21008" s="1">
        <v>25669.122573852499</v>
      </c>
      <c r="J21008" s="1">
        <v>143438.65770340001</v>
      </c>
    </row>
    <row r="21009" spans="1:10" x14ac:dyDescent="0.2">
      <c r="A21009" t="s">
        <v>9789</v>
      </c>
      <c r="B21009" t="s">
        <v>386</v>
      </c>
      <c r="C21009" s="1">
        <v>23958.740859985399</v>
      </c>
      <c r="F21009" s="1">
        <v>9199.4954586029107</v>
      </c>
      <c r="I21009" s="1">
        <v>16840.837532043501</v>
      </c>
    </row>
    <row r="21010" spans="1:10" x14ac:dyDescent="0.2">
      <c r="A21010" t="s">
        <v>2328</v>
      </c>
      <c r="B21010" t="s">
        <v>1139</v>
      </c>
      <c r="C21010" s="1">
        <v>73051.335327148496</v>
      </c>
      <c r="E21010" s="1">
        <v>42799.254964828498</v>
      </c>
      <c r="F21010" s="1">
        <v>89043.169603347706</v>
      </c>
      <c r="G21010" s="1">
        <v>3223.4342584609999</v>
      </c>
      <c r="H21010" s="1">
        <v>125873.793570995</v>
      </c>
      <c r="I21010" s="1">
        <v>1167.0819492340099</v>
      </c>
      <c r="J21010" s="1">
        <v>7676.5170984268298</v>
      </c>
    </row>
    <row r="21011" spans="1:10" x14ac:dyDescent="0.2">
      <c r="A21011" t="s">
        <v>1140</v>
      </c>
      <c r="B21011" t="s">
        <v>1139</v>
      </c>
      <c r="C21011" s="1">
        <v>149956.483151436</v>
      </c>
      <c r="D21011" s="1">
        <v>83425.183690071193</v>
      </c>
      <c r="E21011" s="1">
        <v>100422.330809355</v>
      </c>
      <c r="F21011" s="1">
        <v>214321.85124731099</v>
      </c>
      <c r="G21011" s="1">
        <v>84371.182715177594</v>
      </c>
      <c r="H21011" s="1">
        <v>146640.40741729701</v>
      </c>
      <c r="I21011" s="1">
        <v>116810.969472885</v>
      </c>
      <c r="J21011" s="1">
        <v>144229.02387237601</v>
      </c>
    </row>
    <row r="21012" spans="1:10" x14ac:dyDescent="0.2">
      <c r="A21012" t="s">
        <v>14280</v>
      </c>
      <c r="B21012" t="s">
        <v>1201</v>
      </c>
      <c r="E21012" s="1">
        <v>948.852308273316</v>
      </c>
      <c r="H21012" s="1">
        <v>114805.83477497099</v>
      </c>
      <c r="J21012" s="1">
        <v>94090.781005382596</v>
      </c>
    </row>
    <row r="21013" spans="1:10" x14ac:dyDescent="0.2">
      <c r="A21013" t="s">
        <v>7068</v>
      </c>
      <c r="B21013" t="s">
        <v>894</v>
      </c>
      <c r="C21013" s="1">
        <v>3247.49559783936</v>
      </c>
    </row>
    <row r="21014" spans="1:10" x14ac:dyDescent="0.2">
      <c r="A21014" t="s">
        <v>16303</v>
      </c>
      <c r="B21014" t="s">
        <v>14186</v>
      </c>
      <c r="E21014" s="1">
        <v>166279.88804471499</v>
      </c>
      <c r="G21014" s="1">
        <v>46666.147690773098</v>
      </c>
      <c r="H21014" s="1">
        <v>3739.1706337928799</v>
      </c>
      <c r="I21014" s="1">
        <v>591057.58981871605</v>
      </c>
      <c r="J21014" s="1">
        <v>2374.92094016075</v>
      </c>
    </row>
    <row r="21015" spans="1:10" x14ac:dyDescent="0.2">
      <c r="A21015" t="s">
        <v>23549</v>
      </c>
      <c r="B21015" t="s">
        <v>1145</v>
      </c>
      <c r="D21015" s="1">
        <v>1417.4144616127001</v>
      </c>
    </row>
    <row r="21016" spans="1:10" x14ac:dyDescent="0.2">
      <c r="A21016" t="s">
        <v>20050</v>
      </c>
      <c r="B21016" t="s">
        <v>996</v>
      </c>
      <c r="I21016" s="1">
        <v>63761.591358184902</v>
      </c>
    </row>
    <row r="21017" spans="1:10" x14ac:dyDescent="0.2">
      <c r="A21017" t="s">
        <v>8356</v>
      </c>
      <c r="B21017" t="s">
        <v>270</v>
      </c>
      <c r="C21017" s="1">
        <v>297251.03793430299</v>
      </c>
      <c r="D21017" s="1">
        <v>2624.58532047272</v>
      </c>
      <c r="E21017" s="1">
        <v>100074.828835487</v>
      </c>
      <c r="G21017" s="1">
        <v>69900.9041976929</v>
      </c>
      <c r="I21017" s="1">
        <v>234309.88313293399</v>
      </c>
    </row>
    <row r="21018" spans="1:10" x14ac:dyDescent="0.2">
      <c r="A21018" t="s">
        <v>6471</v>
      </c>
      <c r="B21018" t="s">
        <v>4400</v>
      </c>
      <c r="C21018" s="1">
        <v>5163.7090559005701</v>
      </c>
    </row>
    <row r="21019" spans="1:10" x14ac:dyDescent="0.2">
      <c r="A21019" t="s">
        <v>14215</v>
      </c>
      <c r="B21019" t="s">
        <v>14214</v>
      </c>
      <c r="E21019" s="1">
        <v>174151.39237988001</v>
      </c>
      <c r="G21019" s="1">
        <v>142596.30582332599</v>
      </c>
      <c r="H21019" s="1">
        <v>8945.03723430635</v>
      </c>
      <c r="I21019" s="1">
        <v>562110.34200000705</v>
      </c>
      <c r="J21019" s="1">
        <v>1418.7122845649801</v>
      </c>
    </row>
    <row r="21020" spans="1:10" x14ac:dyDescent="0.2">
      <c r="A21020" t="s">
        <v>18255</v>
      </c>
      <c r="B21020" t="s">
        <v>131</v>
      </c>
      <c r="G21020" s="1">
        <v>31310.512354612401</v>
      </c>
    </row>
    <row r="21021" spans="1:10" x14ac:dyDescent="0.2">
      <c r="A21021" t="s">
        <v>7437</v>
      </c>
      <c r="B21021" t="s">
        <v>2223</v>
      </c>
      <c r="C21021" s="1">
        <v>4232.8119835853604</v>
      </c>
      <c r="F21021" s="1">
        <v>4157.4560856819198</v>
      </c>
      <c r="G21021" s="1">
        <v>2180.97241210938</v>
      </c>
      <c r="H21021" s="1">
        <v>16628.025440216101</v>
      </c>
      <c r="I21021" s="1">
        <v>44917.314555168101</v>
      </c>
      <c r="J21021" s="1">
        <v>4264.1303224563599</v>
      </c>
    </row>
    <row r="21022" spans="1:10" x14ac:dyDescent="0.2">
      <c r="A21022" t="s">
        <v>23059</v>
      </c>
      <c r="B21022" t="s">
        <v>832</v>
      </c>
      <c r="F21022" s="1">
        <v>7082.7752325534902</v>
      </c>
      <c r="H21022" s="1">
        <v>5345.8218708038403</v>
      </c>
      <c r="J21022" s="1">
        <v>2947.9832539558402</v>
      </c>
    </row>
    <row r="21023" spans="1:10" x14ac:dyDescent="0.2">
      <c r="A21023" t="s">
        <v>5455</v>
      </c>
      <c r="B21023" t="s">
        <v>2751</v>
      </c>
      <c r="C21023" s="1">
        <v>55781.657562255903</v>
      </c>
      <c r="D21023" s="1">
        <v>54795.637268066399</v>
      </c>
      <c r="E21023" s="1">
        <v>1152.56568622589</v>
      </c>
      <c r="F21023" s="1">
        <v>174368.54772758501</v>
      </c>
      <c r="H21023" s="1">
        <v>115720.53698730499</v>
      </c>
      <c r="I21023" s="1">
        <v>213930.62254953399</v>
      </c>
      <c r="J21023" s="1">
        <v>36179.336992263801</v>
      </c>
    </row>
    <row r="21024" spans="1:10" x14ac:dyDescent="0.2">
      <c r="A21024" t="s">
        <v>6371</v>
      </c>
      <c r="B21024" t="s">
        <v>2955</v>
      </c>
      <c r="C21024" s="1">
        <v>41845.9986152649</v>
      </c>
      <c r="I21024" s="1">
        <v>51416.023010015502</v>
      </c>
    </row>
    <row r="21025" spans="1:10" x14ac:dyDescent="0.2">
      <c r="A21025" t="s">
        <v>15877</v>
      </c>
      <c r="B21025" t="s">
        <v>582</v>
      </c>
      <c r="D21025" s="1">
        <v>4624.5805320739801</v>
      </c>
      <c r="E21025" s="1">
        <v>5294.2354942560196</v>
      </c>
      <c r="F21025" s="1">
        <v>27135.759365081802</v>
      </c>
      <c r="G21025" s="1">
        <v>2737.7452826499898</v>
      </c>
      <c r="H21025" s="1">
        <v>34313.348226547198</v>
      </c>
      <c r="I21025" s="1">
        <v>171765.24113678999</v>
      </c>
      <c r="J21025" s="1">
        <v>62292.845356941303</v>
      </c>
    </row>
    <row r="21026" spans="1:10" x14ac:dyDescent="0.2">
      <c r="A21026" t="s">
        <v>21726</v>
      </c>
      <c r="B21026" t="s">
        <v>24</v>
      </c>
      <c r="I21026" s="1">
        <v>2117.9238977432301</v>
      </c>
    </row>
    <row r="21027" spans="1:10" x14ac:dyDescent="0.2">
      <c r="A21027" t="s">
        <v>2519</v>
      </c>
      <c r="B21027" t="s">
        <v>24</v>
      </c>
      <c r="C21027" s="1">
        <v>10105.500429153501</v>
      </c>
    </row>
    <row r="21028" spans="1:10" x14ac:dyDescent="0.2">
      <c r="A21028" t="s">
        <v>9599</v>
      </c>
      <c r="B21028" t="s">
        <v>425</v>
      </c>
      <c r="C21028" s="1">
        <v>13085.0669169426</v>
      </c>
      <c r="D21028" s="1">
        <v>7444.5775575637899</v>
      </c>
      <c r="E21028" s="1">
        <v>5688.52976226807</v>
      </c>
      <c r="G21028" s="1">
        <v>15972.1912984848</v>
      </c>
      <c r="I21028" s="1">
        <v>6521.7732563018899</v>
      </c>
      <c r="J21028" s="1">
        <v>3855.0681519508398</v>
      </c>
    </row>
    <row r="21029" spans="1:10" x14ac:dyDescent="0.2">
      <c r="A21029" t="s">
        <v>19424</v>
      </c>
      <c r="B21029" t="s">
        <v>1908</v>
      </c>
      <c r="G21029" s="1">
        <v>9535.1684951782299</v>
      </c>
    </row>
    <row r="21030" spans="1:10" x14ac:dyDescent="0.2">
      <c r="A21030" t="s">
        <v>12133</v>
      </c>
      <c r="B21030" t="s">
        <v>2379</v>
      </c>
      <c r="C21030" s="1">
        <v>7378.9126701354999</v>
      </c>
    </row>
    <row r="21031" spans="1:10" x14ac:dyDescent="0.2">
      <c r="A21031" t="s">
        <v>8878</v>
      </c>
      <c r="B21031" t="s">
        <v>1655</v>
      </c>
      <c r="C21031" s="1">
        <v>92885.106147766201</v>
      </c>
      <c r="D21031" s="1">
        <v>30473.301317214999</v>
      </c>
      <c r="E21031" s="1">
        <v>5900.4280490875299</v>
      </c>
      <c r="J21031" s="1">
        <v>658.55293083190895</v>
      </c>
    </row>
    <row r="21032" spans="1:10" x14ac:dyDescent="0.2">
      <c r="A21032" t="s">
        <v>9973</v>
      </c>
      <c r="B21032" t="s">
        <v>1474</v>
      </c>
      <c r="C21032" s="1">
        <v>1894.37829208374</v>
      </c>
      <c r="D21032" s="1">
        <v>6742.6588020324698</v>
      </c>
      <c r="E21032" s="1">
        <v>1805.1232894659099</v>
      </c>
      <c r="F21032" s="1">
        <v>829.27988672256402</v>
      </c>
      <c r="G21032" s="1">
        <v>1838.4310314655299</v>
      </c>
      <c r="H21032" s="1">
        <v>7398.4838669300098</v>
      </c>
      <c r="I21032" s="1">
        <v>780.76041293144203</v>
      </c>
      <c r="J21032" s="1">
        <v>47662.469532251402</v>
      </c>
    </row>
    <row r="21033" spans="1:10" x14ac:dyDescent="0.2">
      <c r="A21033" t="s">
        <v>9737</v>
      </c>
      <c r="B21033" t="s">
        <v>943</v>
      </c>
      <c r="C21033" s="1">
        <v>160024.58583223799</v>
      </c>
      <c r="D21033" s="1">
        <v>10531.6252937317</v>
      </c>
      <c r="E21033" s="1">
        <v>1632.60401535034</v>
      </c>
      <c r="F21033" s="1">
        <v>5701.0627272129204</v>
      </c>
      <c r="G21033" s="1">
        <v>33252.524589180997</v>
      </c>
      <c r="H21033" s="1">
        <v>3827.5073409080601</v>
      </c>
      <c r="I21033" s="1">
        <v>114378.066386462</v>
      </c>
      <c r="J21033" s="1">
        <v>7233.1718518733896</v>
      </c>
    </row>
    <row r="21034" spans="1:10" x14ac:dyDescent="0.2">
      <c r="A21034" t="s">
        <v>15290</v>
      </c>
      <c r="B21034" t="s">
        <v>1799</v>
      </c>
      <c r="E21034" s="1">
        <v>132090.91968345601</v>
      </c>
      <c r="F21034" s="1">
        <v>1453.9291923046101</v>
      </c>
      <c r="G21034" s="1">
        <v>79431.976518630996</v>
      </c>
      <c r="H21034" s="1">
        <v>3642.4724020958001</v>
      </c>
      <c r="J21034" s="1">
        <v>185148.325980664</v>
      </c>
    </row>
    <row r="21035" spans="1:10" x14ac:dyDescent="0.2">
      <c r="A21035" t="s">
        <v>17465</v>
      </c>
      <c r="B21035" t="s">
        <v>7633</v>
      </c>
      <c r="G21035" s="1">
        <v>1970.5840849876399</v>
      </c>
    </row>
    <row r="21036" spans="1:10" x14ac:dyDescent="0.2">
      <c r="A21036" t="s">
        <v>15008</v>
      </c>
      <c r="B21036" t="s">
        <v>359</v>
      </c>
      <c r="E21036" s="1">
        <v>1763.1920075416599</v>
      </c>
      <c r="G21036" s="1">
        <v>2656.5001068115198</v>
      </c>
      <c r="I21036" s="1">
        <v>1974.84217333794</v>
      </c>
    </row>
    <row r="21037" spans="1:10" x14ac:dyDescent="0.2">
      <c r="A21037" t="s">
        <v>12255</v>
      </c>
      <c r="B21037" t="s">
        <v>359</v>
      </c>
      <c r="C21037" s="1">
        <v>2173.3949630260499</v>
      </c>
      <c r="I21037" s="1">
        <v>134938.72085094501</v>
      </c>
    </row>
    <row r="21038" spans="1:10" x14ac:dyDescent="0.2">
      <c r="A21038" t="s">
        <v>762</v>
      </c>
      <c r="B21038" t="s">
        <v>119</v>
      </c>
      <c r="C21038" s="1">
        <v>166677.73271012399</v>
      </c>
      <c r="E21038" s="1">
        <v>113988.717956543</v>
      </c>
      <c r="G21038" s="1">
        <v>180233.952575684</v>
      </c>
      <c r="H21038" s="1">
        <v>25827.5379800796</v>
      </c>
      <c r="I21038" s="1">
        <v>270462.08891534799</v>
      </c>
    </row>
    <row r="21039" spans="1:10" x14ac:dyDescent="0.2">
      <c r="A21039" t="s">
        <v>4140</v>
      </c>
      <c r="B21039" t="s">
        <v>1685</v>
      </c>
      <c r="C21039" s="1">
        <v>15328.5934693813</v>
      </c>
      <c r="E21039" s="1">
        <v>1983.57395553589</v>
      </c>
      <c r="G21039" s="1">
        <v>3964.4201202392601</v>
      </c>
      <c r="H21039" s="1">
        <v>2870.8356008529699</v>
      </c>
      <c r="I21039" s="1">
        <v>3340.1725854873698</v>
      </c>
    </row>
    <row r="21040" spans="1:10" x14ac:dyDescent="0.2">
      <c r="A21040" t="s">
        <v>24104</v>
      </c>
      <c r="B21040" t="s">
        <v>966</v>
      </c>
      <c r="D21040" s="1">
        <v>3210.2232551574698</v>
      </c>
    </row>
    <row r="21041" spans="1:10" x14ac:dyDescent="0.2">
      <c r="A21041" t="s">
        <v>19630</v>
      </c>
      <c r="B21041" t="s">
        <v>1762</v>
      </c>
      <c r="I21041" s="1">
        <v>13533.9655914307</v>
      </c>
    </row>
    <row r="21042" spans="1:10" x14ac:dyDescent="0.2">
      <c r="A21042" t="s">
        <v>25310</v>
      </c>
      <c r="B21042" t="s">
        <v>1762</v>
      </c>
      <c r="J21042" s="1">
        <v>446.26405549049298</v>
      </c>
    </row>
    <row r="21043" spans="1:10" x14ac:dyDescent="0.2">
      <c r="A21043" t="s">
        <v>13938</v>
      </c>
      <c r="B21043" t="s">
        <v>5525</v>
      </c>
      <c r="C21043" s="1">
        <v>10702.895415782899</v>
      </c>
      <c r="D21043" s="1">
        <v>3430.1669383049002</v>
      </c>
      <c r="E21043" s="1">
        <v>1246.58428239822</v>
      </c>
      <c r="F21043" s="1">
        <v>3054.99110126495</v>
      </c>
      <c r="H21043" s="1">
        <v>2621.4381484985402</v>
      </c>
      <c r="I21043" s="1">
        <v>8102.5832905769303</v>
      </c>
      <c r="J21043" s="1">
        <v>4562.1348671913202</v>
      </c>
    </row>
    <row r="21044" spans="1:10" x14ac:dyDescent="0.2">
      <c r="A21044" t="s">
        <v>7050</v>
      </c>
      <c r="B21044" t="s">
        <v>306</v>
      </c>
      <c r="C21044" s="1">
        <v>410226.42089080898</v>
      </c>
      <c r="D21044" s="1">
        <v>34428.201955795303</v>
      </c>
      <c r="E21044" s="1">
        <v>557269.54102468502</v>
      </c>
      <c r="F21044" s="1">
        <v>155498.47251892099</v>
      </c>
      <c r="G21044" s="1">
        <v>288135.62196302402</v>
      </c>
      <c r="H21044" s="1">
        <v>58695.368225574501</v>
      </c>
      <c r="I21044" s="1">
        <v>470108.42223167402</v>
      </c>
      <c r="J21044" s="1">
        <v>86837.042938232393</v>
      </c>
    </row>
    <row r="21045" spans="1:10" x14ac:dyDescent="0.2">
      <c r="A21045" t="s">
        <v>3509</v>
      </c>
      <c r="B21045" t="s">
        <v>3508</v>
      </c>
      <c r="C21045" s="1">
        <v>1765.5042295455901</v>
      </c>
      <c r="D21045" s="1">
        <v>16778.198551178</v>
      </c>
    </row>
    <row r="21046" spans="1:10" x14ac:dyDescent="0.2">
      <c r="A21046" t="s">
        <v>20114</v>
      </c>
      <c r="B21046" t="s">
        <v>144</v>
      </c>
      <c r="D21046" s="1">
        <v>182749.18896484401</v>
      </c>
      <c r="I21046" s="1">
        <v>54452.029907226599</v>
      </c>
    </row>
    <row r="21047" spans="1:10" x14ac:dyDescent="0.2">
      <c r="A21047" t="s">
        <v>3767</v>
      </c>
      <c r="B21047" t="s">
        <v>364</v>
      </c>
      <c r="C21047" s="1">
        <v>2551.6967005729698</v>
      </c>
      <c r="E21047" s="1">
        <v>78.736486911773696</v>
      </c>
      <c r="G21047" s="1">
        <v>1477.78466033936</v>
      </c>
      <c r="I21047" s="1">
        <v>1690.8838210105901</v>
      </c>
    </row>
    <row r="21048" spans="1:10" x14ac:dyDescent="0.2">
      <c r="A21048" t="s">
        <v>638</v>
      </c>
      <c r="B21048" t="s">
        <v>637</v>
      </c>
      <c r="C21048" s="1">
        <v>227121.259359002</v>
      </c>
      <c r="D21048" s="1">
        <v>265128.83250474901</v>
      </c>
      <c r="E21048" s="1">
        <v>66207.718230724306</v>
      </c>
      <c r="G21048" s="1">
        <v>12355.925832033199</v>
      </c>
      <c r="I21048" s="1">
        <v>141059.42027807201</v>
      </c>
    </row>
    <row r="21049" spans="1:10" x14ac:dyDescent="0.2">
      <c r="A21049" t="s">
        <v>6323</v>
      </c>
      <c r="B21049" t="s">
        <v>2455</v>
      </c>
      <c r="C21049" s="1">
        <v>80384.582881450595</v>
      </c>
      <c r="D21049" s="1">
        <v>68241.009428024205</v>
      </c>
      <c r="E21049" s="1">
        <v>84087.871068000895</v>
      </c>
      <c r="F21049" s="1">
        <v>16322.7507133484</v>
      </c>
      <c r="H21049" s="1">
        <v>26008.239468574498</v>
      </c>
      <c r="I21049" s="1">
        <v>130001.247944117</v>
      </c>
    </row>
    <row r="21050" spans="1:10" x14ac:dyDescent="0.2">
      <c r="A21050" t="s">
        <v>24090</v>
      </c>
      <c r="B21050" t="s">
        <v>2</v>
      </c>
      <c r="D21050" s="1">
        <v>76344.230436325204</v>
      </c>
    </row>
    <row r="21051" spans="1:10" x14ac:dyDescent="0.2">
      <c r="A21051" t="s">
        <v>8143</v>
      </c>
      <c r="B21051" t="s">
        <v>1416</v>
      </c>
      <c r="C21051" s="1">
        <v>3088.9808235168498</v>
      </c>
      <c r="H21051" s="1">
        <v>1119.72938728332</v>
      </c>
      <c r="I21051" s="1">
        <v>1624.56433296204</v>
      </c>
    </row>
    <row r="21052" spans="1:10" x14ac:dyDescent="0.2">
      <c r="A21052" t="s">
        <v>2152</v>
      </c>
      <c r="B21052" t="s">
        <v>1416</v>
      </c>
      <c r="C21052" s="1">
        <v>2281.2271823883102</v>
      </c>
      <c r="D21052" s="1">
        <v>6873.80153465271</v>
      </c>
      <c r="F21052" s="1">
        <v>1551.72131252289</v>
      </c>
      <c r="G21052" s="1">
        <v>841.93997478485005</v>
      </c>
      <c r="H21052" s="1">
        <v>2274.97341537476</v>
      </c>
      <c r="I21052" s="1">
        <v>3484.6182460784898</v>
      </c>
      <c r="J21052" s="1">
        <v>21705.174124717701</v>
      </c>
    </row>
    <row r="21053" spans="1:10" x14ac:dyDescent="0.2">
      <c r="A21053" t="s">
        <v>11835</v>
      </c>
      <c r="B21053" t="s">
        <v>2635</v>
      </c>
      <c r="C21053" s="1">
        <v>1609.62074947357</v>
      </c>
      <c r="D21053" s="1">
        <v>8818.0018696784991</v>
      </c>
      <c r="E21053" s="1">
        <v>667.15210008621204</v>
      </c>
      <c r="F21053" s="1">
        <v>4714.44846534729</v>
      </c>
      <c r="G21053" s="1">
        <v>4897.8065352439899</v>
      </c>
      <c r="H21053" s="1">
        <v>5847.6759796142596</v>
      </c>
      <c r="I21053" s="1">
        <v>5018.8612294197101</v>
      </c>
      <c r="J21053" s="1">
        <v>22825.996685028102</v>
      </c>
    </row>
    <row r="21054" spans="1:10" x14ac:dyDescent="0.2">
      <c r="A21054" t="s">
        <v>10469</v>
      </c>
      <c r="B21054" t="s">
        <v>209</v>
      </c>
      <c r="C21054" s="1">
        <v>70316.163528442397</v>
      </c>
      <c r="D21054" s="1">
        <v>2261892.72296143</v>
      </c>
      <c r="E21054" s="1">
        <v>649633.98046875</v>
      </c>
      <c r="F21054" s="1">
        <v>2345606.56344605</v>
      </c>
      <c r="H21054" s="1">
        <v>2384856.6985473698</v>
      </c>
      <c r="I21054" s="1">
        <v>1755571.99853516</v>
      </c>
      <c r="J21054" s="1">
        <v>2632025.5993423499</v>
      </c>
    </row>
    <row r="21055" spans="1:10" x14ac:dyDescent="0.2">
      <c r="A21055" t="s">
        <v>3906</v>
      </c>
      <c r="B21055" t="s">
        <v>2372</v>
      </c>
      <c r="C21055" s="1">
        <v>1634.0962829589801</v>
      </c>
    </row>
    <row r="21056" spans="1:10" x14ac:dyDescent="0.2">
      <c r="A21056" t="s">
        <v>18149</v>
      </c>
      <c r="B21056" t="s">
        <v>1160</v>
      </c>
      <c r="D21056" s="1">
        <v>32938.3833265305</v>
      </c>
      <c r="F21056" s="1">
        <v>287217.08567762398</v>
      </c>
      <c r="G21056" s="1">
        <v>354.90951204299898</v>
      </c>
      <c r="H21056" s="1">
        <v>183771.35020685199</v>
      </c>
      <c r="I21056" s="1">
        <v>4199.03175354004</v>
      </c>
      <c r="J21056" s="1">
        <v>257910.98579072999</v>
      </c>
    </row>
    <row r="21057" spans="1:10" x14ac:dyDescent="0.2">
      <c r="A21057" t="s">
        <v>8183</v>
      </c>
      <c r="B21057" t="s">
        <v>3077</v>
      </c>
      <c r="C21057" s="1">
        <v>150721.46564102199</v>
      </c>
      <c r="D21057" s="1">
        <v>62291.950373888001</v>
      </c>
      <c r="E21057" s="1">
        <v>29399.769854784001</v>
      </c>
      <c r="F21057" s="1">
        <v>13779.855077743499</v>
      </c>
      <c r="G21057" s="1">
        <v>26949.944467544599</v>
      </c>
      <c r="H21057" s="1">
        <v>28616.6886968613</v>
      </c>
      <c r="I21057" s="1">
        <v>42530.976571321502</v>
      </c>
    </row>
    <row r="21058" spans="1:10" x14ac:dyDescent="0.2">
      <c r="A21058" t="s">
        <v>13064</v>
      </c>
      <c r="B21058" t="s">
        <v>3077</v>
      </c>
      <c r="C21058" s="1">
        <v>14271.358491778399</v>
      </c>
      <c r="D21058" s="1">
        <v>33185.335733413704</v>
      </c>
      <c r="J21058" s="1">
        <v>10802.6961212158</v>
      </c>
    </row>
    <row r="21059" spans="1:10" x14ac:dyDescent="0.2">
      <c r="A21059" t="s">
        <v>20040</v>
      </c>
      <c r="B21059" t="s">
        <v>757</v>
      </c>
      <c r="H21059" s="1">
        <v>1522.0130138397201</v>
      </c>
      <c r="I21059" s="1">
        <v>6783.01281261445</v>
      </c>
      <c r="J21059" s="1">
        <v>4176.4057278633099</v>
      </c>
    </row>
    <row r="21060" spans="1:10" x14ac:dyDescent="0.2">
      <c r="A21060" t="s">
        <v>20240</v>
      </c>
      <c r="B21060" t="s">
        <v>16698</v>
      </c>
      <c r="I21060" s="1">
        <v>5161.9670648574902</v>
      </c>
    </row>
    <row r="21061" spans="1:10" x14ac:dyDescent="0.2">
      <c r="A21061" t="s">
        <v>22284</v>
      </c>
      <c r="B21061" t="s">
        <v>635</v>
      </c>
      <c r="J21061" s="1">
        <v>3616.5123682022099</v>
      </c>
    </row>
    <row r="21062" spans="1:10" x14ac:dyDescent="0.2">
      <c r="A21062" t="s">
        <v>2775</v>
      </c>
      <c r="B21062" t="s">
        <v>134</v>
      </c>
      <c r="C21062" s="1">
        <v>3850113.8450706</v>
      </c>
      <c r="D21062" s="1">
        <v>1823093.7600617399</v>
      </c>
      <c r="E21062" s="1">
        <v>3489037.8037462202</v>
      </c>
      <c r="F21062" s="1">
        <v>2347432.12116706</v>
      </c>
      <c r="G21062" s="1">
        <v>656248.91682350705</v>
      </c>
      <c r="H21062" s="1">
        <v>791685.12228441297</v>
      </c>
      <c r="I21062" s="1">
        <v>4276486.4704233399</v>
      </c>
      <c r="J21062" s="1">
        <v>2334556.9793452001</v>
      </c>
    </row>
    <row r="21063" spans="1:10" x14ac:dyDescent="0.2">
      <c r="A21063" t="s">
        <v>16656</v>
      </c>
      <c r="B21063" t="s">
        <v>134</v>
      </c>
      <c r="D21063" s="1">
        <v>1652.9566845893901</v>
      </c>
      <c r="E21063" s="1">
        <v>8994.8441562652697</v>
      </c>
      <c r="F21063" s="1">
        <v>810.27039241790703</v>
      </c>
    </row>
    <row r="21064" spans="1:10" x14ac:dyDescent="0.2">
      <c r="A21064" t="s">
        <v>7624</v>
      </c>
      <c r="B21064" t="s">
        <v>5713</v>
      </c>
      <c r="C21064" s="1">
        <v>57187.449510574297</v>
      </c>
      <c r="D21064" s="1">
        <v>27754.701599121101</v>
      </c>
      <c r="G21064" s="1">
        <v>19812.786923170101</v>
      </c>
      <c r="I21064" s="1">
        <v>12611.032608032199</v>
      </c>
      <c r="J21064" s="1">
        <v>71022.061004638701</v>
      </c>
    </row>
    <row r="21065" spans="1:10" x14ac:dyDescent="0.2">
      <c r="A21065" t="s">
        <v>18082</v>
      </c>
      <c r="B21065" t="s">
        <v>5628</v>
      </c>
      <c r="G21065" s="1">
        <v>2453.3943881988498</v>
      </c>
      <c r="I21065" s="1">
        <v>5971.1492453813498</v>
      </c>
    </row>
    <row r="21066" spans="1:10" x14ac:dyDescent="0.2">
      <c r="A21066" t="s">
        <v>4255</v>
      </c>
      <c r="B21066" t="s">
        <v>138</v>
      </c>
      <c r="C21066" s="1">
        <v>163099.71215963399</v>
      </c>
      <c r="D21066" s="1">
        <v>20528.3355915547</v>
      </c>
      <c r="F21066" s="1">
        <v>34731.186042785703</v>
      </c>
      <c r="H21066" s="1">
        <v>256003.06097793599</v>
      </c>
      <c r="I21066" s="1">
        <v>72660.110904693604</v>
      </c>
      <c r="J21066" s="1">
        <v>161078.94594764701</v>
      </c>
    </row>
    <row r="21067" spans="1:10" x14ac:dyDescent="0.2">
      <c r="A21067" t="s">
        <v>4819</v>
      </c>
      <c r="B21067" t="s">
        <v>2871</v>
      </c>
      <c r="C21067" s="1">
        <v>224.67607307434099</v>
      </c>
    </row>
    <row r="21068" spans="1:10" x14ac:dyDescent="0.2">
      <c r="A21068" t="s">
        <v>22246</v>
      </c>
      <c r="B21068" t="s">
        <v>654</v>
      </c>
      <c r="D21068" s="1">
        <v>15007.303539276099</v>
      </c>
      <c r="F21068" s="1">
        <v>24441.9367141724</v>
      </c>
      <c r="H21068" s="1">
        <v>14017.875860214301</v>
      </c>
      <c r="J21068" s="1">
        <v>7396.7273011207599</v>
      </c>
    </row>
    <row r="21069" spans="1:10" x14ac:dyDescent="0.2">
      <c r="A21069" t="s">
        <v>4355</v>
      </c>
      <c r="B21069" t="s">
        <v>752</v>
      </c>
      <c r="C21069" s="1">
        <v>965896.96291267895</v>
      </c>
      <c r="D21069" s="1">
        <v>702830.31308031001</v>
      </c>
      <c r="E21069" s="1">
        <v>974362.43453812599</v>
      </c>
      <c r="F21069" s="1">
        <v>639778.30651640799</v>
      </c>
      <c r="G21069" s="1">
        <v>336485.545436382</v>
      </c>
      <c r="H21069" s="1">
        <v>422004.60777640401</v>
      </c>
      <c r="I21069" s="1">
        <v>1345649.26113439</v>
      </c>
      <c r="J21069" s="1">
        <v>752135.13615083799</v>
      </c>
    </row>
    <row r="21070" spans="1:10" x14ac:dyDescent="0.2">
      <c r="A21070" t="s">
        <v>8307</v>
      </c>
      <c r="B21070" t="s">
        <v>5802</v>
      </c>
      <c r="C21070" s="1">
        <v>89360.969442606103</v>
      </c>
      <c r="E21070" s="1">
        <v>113856.080486775</v>
      </c>
      <c r="G21070" s="1">
        <v>13435.3641564846</v>
      </c>
      <c r="H21070" s="1">
        <v>1244.5359971523301</v>
      </c>
      <c r="I21070" s="1">
        <v>165656.233465672</v>
      </c>
      <c r="J21070" s="1">
        <v>4194.7595367431704</v>
      </c>
    </row>
    <row r="21071" spans="1:10" x14ac:dyDescent="0.2">
      <c r="A21071" t="s">
        <v>9713</v>
      </c>
      <c r="B21071" t="s">
        <v>694</v>
      </c>
      <c r="C21071" s="1">
        <v>143726.212646484</v>
      </c>
      <c r="D21071" s="1">
        <v>12615.463749885599</v>
      </c>
      <c r="E21071" s="1">
        <v>165439.27329802499</v>
      </c>
      <c r="F21071" s="1">
        <v>177305.13424396599</v>
      </c>
      <c r="G21071" s="1">
        <v>243719.93443870501</v>
      </c>
      <c r="H21071" s="1">
        <v>138312.90421676601</v>
      </c>
      <c r="I21071" s="1">
        <v>279517.32861852698</v>
      </c>
      <c r="J21071" s="1">
        <v>26274.6386127472</v>
      </c>
    </row>
    <row r="21072" spans="1:10" x14ac:dyDescent="0.2">
      <c r="A21072" t="s">
        <v>3398</v>
      </c>
      <c r="B21072" t="s">
        <v>536</v>
      </c>
      <c r="C21072" s="1">
        <v>160453.704583168</v>
      </c>
      <c r="D21072" s="1">
        <v>19581.3088424206</v>
      </c>
      <c r="E21072" s="1">
        <v>266926.21534967399</v>
      </c>
      <c r="F21072" s="1">
        <v>44439.479767084202</v>
      </c>
      <c r="G21072" s="1">
        <v>173200.390597105</v>
      </c>
      <c r="H21072" s="1">
        <v>43524.334194183401</v>
      </c>
      <c r="I21072" s="1">
        <v>81082.092804432003</v>
      </c>
      <c r="J21072" s="1">
        <v>74795.321117401196</v>
      </c>
    </row>
    <row r="21073" spans="1:10" x14ac:dyDescent="0.2">
      <c r="A21073" t="s">
        <v>3227</v>
      </c>
      <c r="B21073" t="s">
        <v>2554</v>
      </c>
      <c r="C21073" s="1">
        <v>23033.041127443299</v>
      </c>
      <c r="I21073" s="1">
        <v>24150.8729040623</v>
      </c>
    </row>
    <row r="21074" spans="1:10" x14ac:dyDescent="0.2">
      <c r="A21074" t="s">
        <v>11084</v>
      </c>
      <c r="B21074" t="s">
        <v>7141</v>
      </c>
      <c r="C21074" s="1">
        <v>27061.064202308698</v>
      </c>
      <c r="E21074" s="1">
        <v>16144.6552975177</v>
      </c>
      <c r="G21074" s="1">
        <v>7108.2221605777804</v>
      </c>
      <c r="I21074" s="1">
        <v>31860.6544592381</v>
      </c>
    </row>
    <row r="21075" spans="1:10" x14ac:dyDescent="0.2">
      <c r="A21075" t="s">
        <v>349</v>
      </c>
      <c r="B21075" t="s">
        <v>348</v>
      </c>
      <c r="C21075" s="1">
        <v>80941.393821716294</v>
      </c>
      <c r="E21075" s="1">
        <v>7294.1969776153701</v>
      </c>
      <c r="F21075" s="1">
        <v>5135.6174468994104</v>
      </c>
      <c r="H21075" s="1">
        <v>7631.4654541015598</v>
      </c>
      <c r="I21075" s="1">
        <v>38706.248743534197</v>
      </c>
      <c r="J21075" s="1">
        <v>8409.6408843994195</v>
      </c>
    </row>
    <row r="21076" spans="1:10" x14ac:dyDescent="0.2">
      <c r="A21076" t="s">
        <v>10775</v>
      </c>
      <c r="B21076" t="s">
        <v>394</v>
      </c>
      <c r="C21076" s="1">
        <v>24920.363071441701</v>
      </c>
      <c r="D21076" s="1">
        <v>10950.8935317993</v>
      </c>
      <c r="F21076" s="1">
        <v>3845.8518619537399</v>
      </c>
      <c r="G21076" s="1">
        <v>33116.923244476398</v>
      </c>
      <c r="H21076" s="1">
        <v>13936.905776977501</v>
      </c>
      <c r="I21076" s="1">
        <v>86863.417072296099</v>
      </c>
      <c r="J21076" s="1">
        <v>5885.2245025634902</v>
      </c>
    </row>
    <row r="21077" spans="1:10" x14ac:dyDescent="0.2">
      <c r="A21077" t="s">
        <v>25207</v>
      </c>
      <c r="B21077" t="s">
        <v>2036</v>
      </c>
      <c r="J21077" s="1">
        <v>4781.9945218563098</v>
      </c>
    </row>
    <row r="21078" spans="1:10" x14ac:dyDescent="0.2">
      <c r="A21078" t="s">
        <v>4767</v>
      </c>
      <c r="B21078" t="s">
        <v>4766</v>
      </c>
      <c r="C21078" s="1">
        <v>161021.92117309599</v>
      </c>
      <c r="D21078" s="1">
        <v>10173.6426620483</v>
      </c>
      <c r="I21078" s="1">
        <v>5901.6952056884802</v>
      </c>
      <c r="J21078" s="1">
        <v>35506.385375976599</v>
      </c>
    </row>
    <row r="21079" spans="1:10" x14ac:dyDescent="0.2">
      <c r="A21079" t="s">
        <v>13745</v>
      </c>
      <c r="B21079" t="s">
        <v>209</v>
      </c>
      <c r="C21079" s="1">
        <v>4190104.7760336502</v>
      </c>
      <c r="D21079" s="1">
        <v>384262.21268558502</v>
      </c>
      <c r="E21079" s="1">
        <v>509831.103686332</v>
      </c>
      <c r="F21079" s="1">
        <v>1765596.69879913</v>
      </c>
      <c r="G21079" s="1">
        <v>631748.736743927</v>
      </c>
      <c r="H21079" s="1">
        <v>834898.16977405502</v>
      </c>
      <c r="I21079" s="1">
        <v>555798.44124221802</v>
      </c>
      <c r="J21079" s="1">
        <v>782745.26306152297</v>
      </c>
    </row>
    <row r="21080" spans="1:10" x14ac:dyDescent="0.2">
      <c r="A21080" t="s">
        <v>24444</v>
      </c>
      <c r="B21080" t="s">
        <v>209</v>
      </c>
      <c r="H21080" s="1">
        <v>2915.7415699958801</v>
      </c>
    </row>
    <row r="21081" spans="1:10" x14ac:dyDescent="0.2">
      <c r="A21081" t="s">
        <v>7388</v>
      </c>
      <c r="B21081" t="s">
        <v>3622</v>
      </c>
      <c r="C21081" s="1">
        <v>517236.50701141299</v>
      </c>
      <c r="D21081" s="1">
        <v>429785.67509460403</v>
      </c>
      <c r="E21081" s="1">
        <v>237113.01577949501</v>
      </c>
      <c r="F21081" s="1">
        <v>266703.84506225598</v>
      </c>
      <c r="H21081" s="1">
        <v>387238.32965087902</v>
      </c>
      <c r="I21081" s="1">
        <v>241354.26752328899</v>
      </c>
      <c r="J21081" s="1">
        <v>448814.15934753401</v>
      </c>
    </row>
    <row r="21082" spans="1:10" x14ac:dyDescent="0.2">
      <c r="A21082" t="s">
        <v>15743</v>
      </c>
      <c r="B21082" t="s">
        <v>221</v>
      </c>
      <c r="E21082" s="1">
        <v>13392.643104553201</v>
      </c>
      <c r="G21082" s="1">
        <v>945.61785221099899</v>
      </c>
      <c r="H21082" s="1">
        <v>62258.486427307202</v>
      </c>
      <c r="J21082" s="1">
        <v>91550.221517324506</v>
      </c>
    </row>
    <row r="21083" spans="1:10" x14ac:dyDescent="0.2">
      <c r="A21083" t="s">
        <v>20211</v>
      </c>
      <c r="B21083" t="s">
        <v>390</v>
      </c>
      <c r="I21083" s="1">
        <v>10486.5031738281</v>
      </c>
    </row>
    <row r="21084" spans="1:10" x14ac:dyDescent="0.2">
      <c r="A21084" t="s">
        <v>16094</v>
      </c>
      <c r="B21084" t="s">
        <v>390</v>
      </c>
      <c r="E21084" s="1">
        <v>720.69416999816895</v>
      </c>
      <c r="I21084" s="1">
        <v>1940.0977468490601</v>
      </c>
    </row>
    <row r="21085" spans="1:10" x14ac:dyDescent="0.2">
      <c r="A21085" t="s">
        <v>4023</v>
      </c>
      <c r="B21085" t="s">
        <v>1236</v>
      </c>
      <c r="C21085" s="1">
        <v>138630.06951928101</v>
      </c>
      <c r="D21085" s="1">
        <v>22987.076606750499</v>
      </c>
      <c r="E21085" s="1">
        <v>29497.3036202193</v>
      </c>
      <c r="F21085" s="1">
        <v>16330.657360076901</v>
      </c>
      <c r="G21085" s="1">
        <v>9824.4477815628197</v>
      </c>
      <c r="H21085" s="1">
        <v>27958.0670890808</v>
      </c>
      <c r="I21085" s="1">
        <v>27423.049586772901</v>
      </c>
      <c r="J21085" s="1">
        <v>24542.8913879395</v>
      </c>
    </row>
    <row r="21086" spans="1:10" x14ac:dyDescent="0.2">
      <c r="A21086" t="s">
        <v>6525</v>
      </c>
      <c r="B21086" t="s">
        <v>2698</v>
      </c>
      <c r="C21086" s="1">
        <v>34853.200618743896</v>
      </c>
      <c r="D21086" s="1">
        <v>113814.66468811</v>
      </c>
      <c r="E21086" s="1">
        <v>73937.0104827881</v>
      </c>
      <c r="F21086" s="1">
        <v>225879.726806641</v>
      </c>
      <c r="H21086" s="1">
        <v>209196.376586914</v>
      </c>
      <c r="I21086" s="1">
        <v>319584.62648010202</v>
      </c>
      <c r="J21086" s="1">
        <v>41174.646221160801</v>
      </c>
    </row>
    <row r="21087" spans="1:10" x14ac:dyDescent="0.2">
      <c r="A21087" t="s">
        <v>23471</v>
      </c>
      <c r="B21087" t="s">
        <v>23470</v>
      </c>
      <c r="D21087" s="1">
        <v>2891.3953309059102</v>
      </c>
      <c r="H21087" s="1">
        <v>1257.75449204445</v>
      </c>
    </row>
    <row r="21088" spans="1:10" x14ac:dyDescent="0.2">
      <c r="A21088" t="s">
        <v>13739</v>
      </c>
      <c r="B21088" t="s">
        <v>4353</v>
      </c>
      <c r="C21088" s="1">
        <v>88849.471190214201</v>
      </c>
    </row>
    <row r="21089" spans="1:10" x14ac:dyDescent="0.2">
      <c r="A21089" t="s">
        <v>4367</v>
      </c>
      <c r="B21089" t="s">
        <v>2739</v>
      </c>
      <c r="C21089" s="1">
        <v>35351.127159118703</v>
      </c>
      <c r="D21089" s="1">
        <v>8106.2635732889103</v>
      </c>
      <c r="F21089" s="1">
        <v>16172.494886398301</v>
      </c>
      <c r="G21089" s="1">
        <v>2374.52501773834</v>
      </c>
      <c r="H21089" s="1">
        <v>44828.2356486321</v>
      </c>
      <c r="I21089" s="1">
        <v>3988.7559299468999</v>
      </c>
      <c r="J21089" s="1">
        <v>28176.377609252901</v>
      </c>
    </row>
    <row r="21090" spans="1:10" x14ac:dyDescent="0.2">
      <c r="A21090" t="s">
        <v>4253</v>
      </c>
      <c r="B21090" t="s">
        <v>986</v>
      </c>
      <c r="C21090" s="1">
        <v>1144.6998085975599</v>
      </c>
      <c r="D21090" s="1">
        <v>54808.099700927698</v>
      </c>
      <c r="I21090" s="1">
        <v>1935.2215795517</v>
      </c>
    </row>
    <row r="21091" spans="1:10" x14ac:dyDescent="0.2">
      <c r="A21091" t="s">
        <v>8537</v>
      </c>
      <c r="B21091" t="s">
        <v>791</v>
      </c>
      <c r="C21091" s="1">
        <v>262.05530238151499</v>
      </c>
      <c r="I21091" s="1">
        <v>9571.0649042129608</v>
      </c>
    </row>
    <row r="21092" spans="1:10" x14ac:dyDescent="0.2">
      <c r="A21092" t="s">
        <v>11166</v>
      </c>
      <c r="B21092" t="s">
        <v>1184</v>
      </c>
      <c r="C21092" s="1">
        <v>3523.2549347877498</v>
      </c>
    </row>
    <row r="21093" spans="1:10" x14ac:dyDescent="0.2">
      <c r="A21093" t="s">
        <v>7202</v>
      </c>
      <c r="B21093" t="s">
        <v>362</v>
      </c>
      <c r="C21093" s="1">
        <v>8550.1105985641607</v>
      </c>
      <c r="G21093" s="1">
        <v>5357.2189688682602</v>
      </c>
    </row>
    <row r="21094" spans="1:10" x14ac:dyDescent="0.2">
      <c r="A21094" t="s">
        <v>363</v>
      </c>
      <c r="B21094" t="s">
        <v>362</v>
      </c>
      <c r="C21094" s="1">
        <v>131177.36818122899</v>
      </c>
      <c r="D21094" s="1">
        <v>41013.0650501251</v>
      </c>
      <c r="E21094" s="1">
        <v>4947.6333839893396</v>
      </c>
      <c r="G21094" s="1">
        <v>51641.579303622202</v>
      </c>
      <c r="H21094" s="1">
        <v>39870.420304775304</v>
      </c>
      <c r="I21094" s="1">
        <v>44184.697959899902</v>
      </c>
      <c r="J21094" s="1">
        <v>25417.001626730002</v>
      </c>
    </row>
    <row r="21095" spans="1:10" x14ac:dyDescent="0.2">
      <c r="A21095" t="s">
        <v>13307</v>
      </c>
      <c r="B21095" t="s">
        <v>211</v>
      </c>
      <c r="C21095" s="1">
        <v>258929.52571439699</v>
      </c>
      <c r="D21095" s="1">
        <v>293402.94397211098</v>
      </c>
      <c r="E21095" s="1">
        <v>51242.566351175301</v>
      </c>
      <c r="F21095" s="1">
        <v>107167.55172944099</v>
      </c>
      <c r="G21095" s="1">
        <v>10129.5224294662</v>
      </c>
      <c r="H21095" s="1">
        <v>42842.763244628899</v>
      </c>
      <c r="I21095" s="1">
        <v>241506.217582226</v>
      </c>
      <c r="J21095" s="1">
        <v>28816.652277946399</v>
      </c>
    </row>
    <row r="21096" spans="1:10" x14ac:dyDescent="0.2">
      <c r="A21096" t="s">
        <v>2103</v>
      </c>
      <c r="B21096" t="s">
        <v>2102</v>
      </c>
      <c r="C21096" s="1">
        <v>96866.414474487305</v>
      </c>
      <c r="I21096" s="1">
        <v>3315.9446773529098</v>
      </c>
    </row>
    <row r="21097" spans="1:10" x14ac:dyDescent="0.2">
      <c r="A21097" t="s">
        <v>24322</v>
      </c>
      <c r="B21097" t="s">
        <v>819</v>
      </c>
      <c r="H21097" s="1">
        <v>78136.070944547697</v>
      </c>
    </row>
    <row r="21098" spans="1:10" x14ac:dyDescent="0.2">
      <c r="A21098" t="s">
        <v>21184</v>
      </c>
      <c r="B21098" t="s">
        <v>7284</v>
      </c>
      <c r="I21098" s="1">
        <v>7357.8897533416803</v>
      </c>
    </row>
    <row r="21099" spans="1:10" x14ac:dyDescent="0.2">
      <c r="A21099" t="s">
        <v>21779</v>
      </c>
      <c r="B21099" t="s">
        <v>570</v>
      </c>
      <c r="I21099" s="1">
        <v>3692.59592056274</v>
      </c>
      <c r="J21099" s="1">
        <v>1792.8114843368501</v>
      </c>
    </row>
    <row r="21100" spans="1:10" x14ac:dyDescent="0.2">
      <c r="A21100" t="s">
        <v>15265</v>
      </c>
      <c r="B21100" t="s">
        <v>570</v>
      </c>
      <c r="D21100" s="1">
        <v>26022.034826278701</v>
      </c>
      <c r="E21100" s="1">
        <v>15944.153557539001</v>
      </c>
      <c r="I21100" s="1">
        <v>98928.666839122801</v>
      </c>
      <c r="J21100" s="1">
        <v>66224.471957683694</v>
      </c>
    </row>
    <row r="21101" spans="1:10" x14ac:dyDescent="0.2">
      <c r="A21101" t="s">
        <v>13269</v>
      </c>
      <c r="B21101" t="s">
        <v>1799</v>
      </c>
      <c r="C21101" s="1">
        <v>41179.775245666497</v>
      </c>
      <c r="D21101" s="1">
        <v>4150.9856548309299</v>
      </c>
      <c r="E21101" s="1">
        <v>14736.4054341316</v>
      </c>
      <c r="F21101" s="1">
        <v>20911.971609354001</v>
      </c>
      <c r="G21101" s="1">
        <v>109893.677917004</v>
      </c>
      <c r="H21101" s="1">
        <v>10310.167672634099</v>
      </c>
      <c r="J21101" s="1">
        <v>8113.63304710388</v>
      </c>
    </row>
    <row r="21102" spans="1:10" x14ac:dyDescent="0.2">
      <c r="A21102" t="s">
        <v>2938</v>
      </c>
      <c r="B21102" t="s">
        <v>1080</v>
      </c>
      <c r="C21102" s="1">
        <v>18906.987621307399</v>
      </c>
      <c r="D21102" s="1">
        <v>116715.918651581</v>
      </c>
      <c r="F21102" s="1">
        <v>158687.79634094299</v>
      </c>
      <c r="G21102" s="1">
        <v>2634.9287176132202</v>
      </c>
      <c r="H21102" s="1">
        <v>12686.664731025699</v>
      </c>
      <c r="I21102" s="1">
        <v>38098.9143218994</v>
      </c>
      <c r="J21102" s="1">
        <v>60188.916130065903</v>
      </c>
    </row>
    <row r="21103" spans="1:10" x14ac:dyDescent="0.2">
      <c r="A21103" t="s">
        <v>2459</v>
      </c>
      <c r="B21103" t="s">
        <v>4</v>
      </c>
      <c r="C21103" s="1">
        <v>15155.888840675399</v>
      </c>
      <c r="E21103" s="1">
        <v>22516.257650375399</v>
      </c>
    </row>
    <row r="21104" spans="1:10" x14ac:dyDescent="0.2">
      <c r="A21104" t="s">
        <v>6851</v>
      </c>
      <c r="B21104" t="s">
        <v>3845</v>
      </c>
      <c r="C21104" s="1">
        <v>1478.22900474072</v>
      </c>
      <c r="D21104" s="1">
        <v>39702.742390871099</v>
      </c>
      <c r="E21104" s="1">
        <v>146203.952264786</v>
      </c>
      <c r="F21104" s="1">
        <v>199283.420264721</v>
      </c>
      <c r="G21104" s="1">
        <v>62678.151245117202</v>
      </c>
      <c r="H21104" s="1">
        <v>31566.189075946801</v>
      </c>
      <c r="I21104" s="1">
        <v>292776.53738832503</v>
      </c>
      <c r="J21104" s="1">
        <v>83921.269163131699</v>
      </c>
    </row>
    <row r="21105" spans="1:10" x14ac:dyDescent="0.2">
      <c r="A21105" t="s">
        <v>9098</v>
      </c>
      <c r="B21105" t="s">
        <v>757</v>
      </c>
      <c r="C21105" s="1">
        <v>773613.35632753395</v>
      </c>
      <c r="E21105" s="1">
        <v>364444.87158203102</v>
      </c>
    </row>
    <row r="21106" spans="1:10" x14ac:dyDescent="0.2">
      <c r="A21106" t="s">
        <v>16394</v>
      </c>
      <c r="B21106" t="s">
        <v>543</v>
      </c>
      <c r="E21106" s="1">
        <v>84298.434161186204</v>
      </c>
      <c r="J21106" s="1">
        <v>41869.720298767097</v>
      </c>
    </row>
    <row r="21107" spans="1:10" x14ac:dyDescent="0.2">
      <c r="A21107" t="s">
        <v>14385</v>
      </c>
      <c r="B21107" t="s">
        <v>543</v>
      </c>
      <c r="E21107" s="1">
        <v>1692.25489115715</v>
      </c>
    </row>
    <row r="21108" spans="1:10" x14ac:dyDescent="0.2">
      <c r="A21108" t="s">
        <v>11537</v>
      </c>
      <c r="B21108" t="s">
        <v>716</v>
      </c>
      <c r="C21108" s="1">
        <v>1198581.2096404999</v>
      </c>
      <c r="D21108" s="1">
        <v>657822.53834819898</v>
      </c>
      <c r="E21108" s="1">
        <v>354198.763122559</v>
      </c>
      <c r="F21108" s="1">
        <v>263969.03524780303</v>
      </c>
      <c r="G21108" s="1">
        <v>250238.40334367799</v>
      </c>
      <c r="H21108" s="1">
        <v>182849.338554382</v>
      </c>
      <c r="I21108" s="1">
        <v>398152.46719551098</v>
      </c>
      <c r="J21108" s="1">
        <v>543628.02331542899</v>
      </c>
    </row>
    <row r="21109" spans="1:10" x14ac:dyDescent="0.2">
      <c r="A21109" t="s">
        <v>6994</v>
      </c>
      <c r="B21109" t="s">
        <v>507</v>
      </c>
      <c r="C21109" s="1">
        <v>146603.483460188</v>
      </c>
      <c r="D21109" s="1">
        <v>44070.428642273</v>
      </c>
      <c r="E21109" s="1">
        <v>14761.556239605001</v>
      </c>
      <c r="F21109" s="1">
        <v>7372.1419448852503</v>
      </c>
      <c r="G21109" s="1">
        <v>29322.9841248989</v>
      </c>
      <c r="H21109" s="1">
        <v>77953.809086322799</v>
      </c>
      <c r="I21109" s="1">
        <v>93405.442550659194</v>
      </c>
      <c r="J21109" s="1">
        <v>62769.1287155151</v>
      </c>
    </row>
    <row r="21110" spans="1:10" x14ac:dyDescent="0.2">
      <c r="A21110" t="s">
        <v>10703</v>
      </c>
      <c r="B21110" t="s">
        <v>4942</v>
      </c>
      <c r="C21110" s="1">
        <v>102923.590188027</v>
      </c>
      <c r="D21110" s="1">
        <v>8090.9062566757302</v>
      </c>
      <c r="E21110" s="1">
        <v>542.49505662918102</v>
      </c>
      <c r="G21110" s="1">
        <v>265.42022514343302</v>
      </c>
      <c r="H21110" s="1">
        <v>34337.224943161003</v>
      </c>
      <c r="I21110" s="1">
        <v>9287.7586359977795</v>
      </c>
      <c r="J21110" s="1">
        <v>24083.1572656631</v>
      </c>
    </row>
    <row r="21111" spans="1:10" x14ac:dyDescent="0.2">
      <c r="A21111" t="s">
        <v>15573</v>
      </c>
      <c r="B21111" t="s">
        <v>152</v>
      </c>
      <c r="D21111" s="1">
        <v>48520.370643615701</v>
      </c>
      <c r="E21111" s="1">
        <v>2210.9428243637099</v>
      </c>
    </row>
    <row r="21112" spans="1:10" x14ac:dyDescent="0.2">
      <c r="A21112" t="s">
        <v>6692</v>
      </c>
      <c r="B21112" t="s">
        <v>152</v>
      </c>
      <c r="C21112" s="1">
        <v>99081.750276565595</v>
      </c>
      <c r="D21112" s="1">
        <v>39203.475341796897</v>
      </c>
      <c r="E21112" s="1">
        <v>35661.515769958503</v>
      </c>
      <c r="F21112" s="1">
        <v>57413.5503425598</v>
      </c>
      <c r="G21112" s="1">
        <v>25361.1689758301</v>
      </c>
      <c r="H21112" s="1">
        <v>58820.1795597077</v>
      </c>
      <c r="I21112" s="1">
        <v>33485.288162231504</v>
      </c>
      <c r="J21112" s="1">
        <v>44143.313325882002</v>
      </c>
    </row>
    <row r="21113" spans="1:10" x14ac:dyDescent="0.2">
      <c r="A21113" t="s">
        <v>18680</v>
      </c>
      <c r="B21113" t="s">
        <v>17292</v>
      </c>
      <c r="G21113" s="1">
        <v>395261.92746305501</v>
      </c>
      <c r="H21113" s="1">
        <v>91833.304110527097</v>
      </c>
    </row>
    <row r="21114" spans="1:10" x14ac:dyDescent="0.2">
      <c r="A21114" t="s">
        <v>10218</v>
      </c>
      <c r="B21114" t="s">
        <v>5802</v>
      </c>
      <c r="C21114" s="1">
        <v>29431.0194702148</v>
      </c>
      <c r="E21114" s="1">
        <v>62325.305587768598</v>
      </c>
      <c r="I21114" s="1">
        <v>5582.9025573730496</v>
      </c>
    </row>
    <row r="21115" spans="1:10" x14ac:dyDescent="0.2">
      <c r="A21115" t="s">
        <v>9620</v>
      </c>
      <c r="B21115" t="s">
        <v>808</v>
      </c>
      <c r="C21115" s="1">
        <v>1839200.7157471201</v>
      </c>
      <c r="D21115" s="1">
        <v>428078.94555830897</v>
      </c>
      <c r="E21115" s="1">
        <v>465279.40956497198</v>
      </c>
      <c r="F21115" s="1">
        <v>89488.259260416002</v>
      </c>
      <c r="G21115" s="1">
        <v>350896.78088343202</v>
      </c>
      <c r="H21115" s="1">
        <v>339698.40610027302</v>
      </c>
      <c r="I21115" s="1">
        <v>606739.13897895894</v>
      </c>
      <c r="J21115" s="1">
        <v>175149.84495925999</v>
      </c>
    </row>
    <row r="21116" spans="1:10" x14ac:dyDescent="0.2">
      <c r="A21116" t="s">
        <v>11241</v>
      </c>
      <c r="B21116" t="s">
        <v>1758</v>
      </c>
      <c r="C21116" s="1">
        <v>1375.3850615024601</v>
      </c>
    </row>
    <row r="21117" spans="1:10" x14ac:dyDescent="0.2">
      <c r="A21117" t="s">
        <v>2018</v>
      </c>
      <c r="B21117" t="s">
        <v>2017</v>
      </c>
      <c r="C21117" s="1">
        <v>4881.83034324646</v>
      </c>
      <c r="D21117" s="1">
        <v>2411.2295026779202</v>
      </c>
      <c r="E21117" s="1">
        <v>2641.1766204833998</v>
      </c>
      <c r="F21117" s="1">
        <v>618650.83727550495</v>
      </c>
      <c r="H21117" s="1">
        <v>12881.389570713</v>
      </c>
      <c r="I21117" s="1">
        <v>45551.3664751053</v>
      </c>
      <c r="J21117" s="1">
        <v>13654.6064560413</v>
      </c>
    </row>
    <row r="21118" spans="1:10" x14ac:dyDescent="0.2">
      <c r="A21118" t="s">
        <v>21537</v>
      </c>
      <c r="B21118" t="s">
        <v>685</v>
      </c>
      <c r="F21118" s="1">
        <v>2744.05590438843</v>
      </c>
      <c r="I21118" s="1">
        <v>24737.9521484375</v>
      </c>
    </row>
    <row r="21119" spans="1:10" x14ac:dyDescent="0.2">
      <c r="A21119" t="s">
        <v>261</v>
      </c>
      <c r="B21119" t="s">
        <v>260</v>
      </c>
      <c r="C21119" s="1">
        <v>14886.4871368408</v>
      </c>
      <c r="D21119" s="1">
        <v>22640.024791240699</v>
      </c>
      <c r="G21119" s="1">
        <v>9606.5982558727392</v>
      </c>
      <c r="I21119" s="1">
        <v>28229.043601036101</v>
      </c>
    </row>
    <row r="21120" spans="1:10" x14ac:dyDescent="0.2">
      <c r="A21120" t="s">
        <v>24904</v>
      </c>
      <c r="B21120" t="s">
        <v>17017</v>
      </c>
      <c r="H21120" s="1">
        <v>7704.38572692872</v>
      </c>
    </row>
    <row r="21121" spans="1:10" x14ac:dyDescent="0.2">
      <c r="A21121" t="s">
        <v>22549</v>
      </c>
      <c r="B21121" t="s">
        <v>17017</v>
      </c>
      <c r="H21121" s="1">
        <v>49528.793556213401</v>
      </c>
      <c r="J21121" s="1">
        <v>19660.066189765901</v>
      </c>
    </row>
    <row r="21122" spans="1:10" x14ac:dyDescent="0.2">
      <c r="A21122" t="s">
        <v>20665</v>
      </c>
      <c r="B21122" t="s">
        <v>975</v>
      </c>
      <c r="I21122" s="1">
        <v>27553.8445129395</v>
      </c>
    </row>
    <row r="21123" spans="1:10" x14ac:dyDescent="0.2">
      <c r="A21123" t="s">
        <v>19731</v>
      </c>
      <c r="B21123" t="s">
        <v>111</v>
      </c>
      <c r="I21123" s="1">
        <v>3465.5805554389899</v>
      </c>
    </row>
    <row r="21124" spans="1:10" x14ac:dyDescent="0.2">
      <c r="A21124" t="s">
        <v>6950</v>
      </c>
      <c r="B21124" t="s">
        <v>138</v>
      </c>
      <c r="C21124" s="1">
        <v>76799.778831958902</v>
      </c>
      <c r="D21124" s="1">
        <v>205907.38560485799</v>
      </c>
      <c r="E21124" s="1">
        <v>5598.5274767875699</v>
      </c>
      <c r="F21124" s="1">
        <v>47614.965675353997</v>
      </c>
      <c r="G21124" s="1">
        <v>8678.9681890010906</v>
      </c>
      <c r="I21124" s="1">
        <v>47786.092345714598</v>
      </c>
      <c r="J21124" s="1">
        <v>124123.133911133</v>
      </c>
    </row>
    <row r="21125" spans="1:10" x14ac:dyDescent="0.2">
      <c r="A21125" t="s">
        <v>5364</v>
      </c>
      <c r="B21125" t="s">
        <v>866</v>
      </c>
      <c r="C21125" s="1">
        <v>360532.71067047102</v>
      </c>
      <c r="D21125" s="1">
        <v>124186.656257629</v>
      </c>
      <c r="E21125" s="1">
        <v>71686.265914917007</v>
      </c>
      <c r="F21125" s="1">
        <v>298477.213802338</v>
      </c>
      <c r="G21125" s="1">
        <v>44948.885131836003</v>
      </c>
      <c r="H21125" s="1">
        <v>6507.5131978988702</v>
      </c>
      <c r="I21125" s="1">
        <v>8297.0054512023908</v>
      </c>
      <c r="J21125" s="1">
        <v>348903.58461761498</v>
      </c>
    </row>
    <row r="21126" spans="1:10" x14ac:dyDescent="0.2">
      <c r="A21126" t="s">
        <v>8226</v>
      </c>
      <c r="B21126" t="s">
        <v>1893</v>
      </c>
      <c r="C21126" s="1">
        <v>12978515.306430001</v>
      </c>
      <c r="D21126" s="1">
        <v>333148.962588311</v>
      </c>
      <c r="E21126" s="1">
        <v>7263912.5641455697</v>
      </c>
      <c r="F21126" s="1">
        <v>251298.57699322701</v>
      </c>
      <c r="G21126" s="1">
        <v>4478440.9529651497</v>
      </c>
      <c r="H21126" s="1">
        <v>22971.615470409401</v>
      </c>
      <c r="I21126" s="1">
        <v>5471114.2998894397</v>
      </c>
      <c r="J21126" s="1">
        <v>190038.24070000701</v>
      </c>
    </row>
    <row r="21127" spans="1:10" x14ac:dyDescent="0.2">
      <c r="A21127" t="s">
        <v>2783</v>
      </c>
      <c r="B21127" t="s">
        <v>1893</v>
      </c>
      <c r="C21127" s="1">
        <v>235485.01584696799</v>
      </c>
      <c r="D21127" s="1">
        <v>3179.27493834496</v>
      </c>
      <c r="E21127" s="1">
        <v>14208.377546072001</v>
      </c>
      <c r="F21127" s="1">
        <v>7569.1119461059598</v>
      </c>
      <c r="G21127" s="1">
        <v>98200.234004497499</v>
      </c>
      <c r="I21127" s="1">
        <v>252217.88599729599</v>
      </c>
    </row>
    <row r="21128" spans="1:10" x14ac:dyDescent="0.2">
      <c r="A21128" t="s">
        <v>15093</v>
      </c>
      <c r="B21128" t="s">
        <v>53</v>
      </c>
      <c r="D21128" s="1">
        <v>3456.2002696990999</v>
      </c>
      <c r="E21128" s="1">
        <v>130807.57720947301</v>
      </c>
      <c r="F21128" s="1">
        <v>277618.51897811901</v>
      </c>
      <c r="H21128" s="1">
        <v>58846.462249755903</v>
      </c>
      <c r="I21128" s="1">
        <v>465128.36639404303</v>
      </c>
      <c r="J21128" s="1">
        <v>254130.06405639701</v>
      </c>
    </row>
    <row r="21129" spans="1:10" x14ac:dyDescent="0.2">
      <c r="A21129" t="s">
        <v>5370</v>
      </c>
      <c r="B21129" t="s">
        <v>453</v>
      </c>
      <c r="C21129" s="1">
        <v>1872740.0886158899</v>
      </c>
      <c r="D21129" s="1">
        <v>1094339.36604858</v>
      </c>
      <c r="E21129" s="1">
        <v>1752289.6594886801</v>
      </c>
      <c r="F21129" s="1">
        <v>1968359.4318933501</v>
      </c>
      <c r="G21129" s="1">
        <v>1404841.90735078</v>
      </c>
      <c r="H21129" s="1">
        <v>1044119.99049616</v>
      </c>
      <c r="I21129" s="1">
        <v>1514584.9270367599</v>
      </c>
      <c r="J21129" s="1">
        <v>1847369.0697431599</v>
      </c>
    </row>
    <row r="21130" spans="1:10" x14ac:dyDescent="0.2">
      <c r="A21130" t="s">
        <v>16554</v>
      </c>
      <c r="B21130" t="s">
        <v>453</v>
      </c>
      <c r="E21130" s="1">
        <v>1580.4769237041501</v>
      </c>
      <c r="F21130" s="1">
        <v>2134.46805167198</v>
      </c>
      <c r="J21130" s="1">
        <v>2907.9842436313602</v>
      </c>
    </row>
    <row r="21131" spans="1:10" x14ac:dyDescent="0.2">
      <c r="A21131" t="s">
        <v>24982</v>
      </c>
      <c r="B21131" t="s">
        <v>2112</v>
      </c>
      <c r="H21131" s="1">
        <v>7712.8965835571298</v>
      </c>
    </row>
    <row r="21132" spans="1:10" x14ac:dyDescent="0.2">
      <c r="A21132" t="s">
        <v>17367</v>
      </c>
      <c r="B21132" t="s">
        <v>3794</v>
      </c>
      <c r="G21132" s="1">
        <v>6056.3081512451099</v>
      </c>
      <c r="I21132" s="1">
        <v>150852.47052002</v>
      </c>
    </row>
    <row r="21133" spans="1:10" x14ac:dyDescent="0.2">
      <c r="A21133" t="s">
        <v>22369</v>
      </c>
      <c r="B21133" t="s">
        <v>3794</v>
      </c>
      <c r="H21133" s="1">
        <v>952.08842515945503</v>
      </c>
    </row>
    <row r="21134" spans="1:10" x14ac:dyDescent="0.2">
      <c r="A21134" t="s">
        <v>22348</v>
      </c>
      <c r="B21134" t="s">
        <v>3794</v>
      </c>
      <c r="H21134" s="1">
        <v>66896.007076621099</v>
      </c>
      <c r="J21134" s="1">
        <v>15700.0332837105</v>
      </c>
    </row>
    <row r="21135" spans="1:10" x14ac:dyDescent="0.2">
      <c r="A21135" t="s">
        <v>12755</v>
      </c>
      <c r="B21135" t="s">
        <v>5446</v>
      </c>
      <c r="C21135" s="1">
        <v>1540521.9002990799</v>
      </c>
      <c r="D21135" s="1">
        <v>344919.29949951201</v>
      </c>
      <c r="E21135" s="1">
        <v>273501.43356323201</v>
      </c>
      <c r="F21135" s="1">
        <v>241494.317123413</v>
      </c>
      <c r="J21135" s="1">
        <v>27899.956001281698</v>
      </c>
    </row>
    <row r="21136" spans="1:10" x14ac:dyDescent="0.2">
      <c r="A21136" t="s">
        <v>15767</v>
      </c>
      <c r="B21136" t="s">
        <v>605</v>
      </c>
      <c r="E21136" s="1">
        <v>443.11937546730002</v>
      </c>
    </row>
    <row r="21137" spans="1:10" x14ac:dyDescent="0.2">
      <c r="A21137" t="s">
        <v>711</v>
      </c>
      <c r="B21137" t="s">
        <v>605</v>
      </c>
      <c r="C21137" s="1">
        <v>3758.1549770831998</v>
      </c>
      <c r="E21137" s="1">
        <v>487229.93321323401</v>
      </c>
      <c r="G21137" s="1">
        <v>3043.26708602906</v>
      </c>
      <c r="I21137" s="1">
        <v>299583.371717453</v>
      </c>
    </row>
    <row r="21138" spans="1:10" x14ac:dyDescent="0.2">
      <c r="A21138" t="s">
        <v>23978</v>
      </c>
      <c r="B21138" t="s">
        <v>4770</v>
      </c>
      <c r="D21138" s="1">
        <v>4970.0152664184598</v>
      </c>
      <c r="H21138" s="1">
        <v>20237.937776565599</v>
      </c>
      <c r="J21138" s="1">
        <v>4634.9717636108498</v>
      </c>
    </row>
    <row r="21139" spans="1:10" x14ac:dyDescent="0.2">
      <c r="A21139" t="s">
        <v>14239</v>
      </c>
      <c r="B21139" t="s">
        <v>14186</v>
      </c>
      <c r="E21139" s="1">
        <v>1771.9129171371501</v>
      </c>
      <c r="G21139" s="1">
        <v>5651.6711513996097</v>
      </c>
    </row>
    <row r="21140" spans="1:10" x14ac:dyDescent="0.2">
      <c r="A21140" t="s">
        <v>18883</v>
      </c>
      <c r="B21140" t="s">
        <v>14186</v>
      </c>
      <c r="G21140" s="1">
        <v>29714.1343040467</v>
      </c>
      <c r="I21140" s="1">
        <v>50202.377432823203</v>
      </c>
    </row>
    <row r="21141" spans="1:10" x14ac:dyDescent="0.2">
      <c r="A21141" t="s">
        <v>14481</v>
      </c>
      <c r="B21141" t="s">
        <v>4793</v>
      </c>
      <c r="E21141" s="1">
        <v>30322.141284465801</v>
      </c>
      <c r="F21141" s="1">
        <v>162829.30183267599</v>
      </c>
      <c r="H21141" s="1">
        <v>51891.018058776899</v>
      </c>
      <c r="I21141" s="1">
        <v>7558.1102530956296</v>
      </c>
      <c r="J21141" s="1">
        <v>74122.242614746094</v>
      </c>
    </row>
    <row r="21142" spans="1:10" x14ac:dyDescent="0.2">
      <c r="A21142" t="s">
        <v>22843</v>
      </c>
      <c r="B21142" t="s">
        <v>4793</v>
      </c>
      <c r="F21142" s="1">
        <v>11953.8987159729</v>
      </c>
      <c r="H21142" s="1">
        <v>13643.700056076101</v>
      </c>
    </row>
    <row r="21143" spans="1:10" x14ac:dyDescent="0.2">
      <c r="A21143" t="s">
        <v>4159</v>
      </c>
      <c r="B21143" t="s">
        <v>840</v>
      </c>
      <c r="C21143" s="1">
        <v>1885.01023769379</v>
      </c>
      <c r="G21143" s="1">
        <v>2951.6648468971298</v>
      </c>
      <c r="I21143" s="1">
        <v>8238.7206749916004</v>
      </c>
    </row>
    <row r="21144" spans="1:10" x14ac:dyDescent="0.2">
      <c r="A21144" t="s">
        <v>22856</v>
      </c>
      <c r="B21144" t="s">
        <v>840</v>
      </c>
      <c r="F21144" s="1">
        <v>3903.7624802589398</v>
      </c>
      <c r="H21144" s="1">
        <v>4797.1399488449097</v>
      </c>
    </row>
    <row r="21145" spans="1:10" x14ac:dyDescent="0.2">
      <c r="A21145" t="s">
        <v>5803</v>
      </c>
      <c r="B21145" t="s">
        <v>5802</v>
      </c>
      <c r="C21145" s="1">
        <v>1985.5356740951499</v>
      </c>
      <c r="D21145" s="1">
        <v>4338.7685251235998</v>
      </c>
      <c r="E21145" s="1">
        <v>35076.504683494597</v>
      </c>
      <c r="F21145" s="1">
        <v>3362.7897920608498</v>
      </c>
      <c r="H21145" s="1">
        <v>1880.09654903412</v>
      </c>
      <c r="I21145" s="1">
        <v>5103.2987024784097</v>
      </c>
      <c r="J21145" s="1">
        <v>27340.160789489801</v>
      </c>
    </row>
    <row r="21146" spans="1:10" x14ac:dyDescent="0.2">
      <c r="A21146" t="s">
        <v>22571</v>
      </c>
      <c r="B21146" t="s">
        <v>575</v>
      </c>
      <c r="D21146" s="1">
        <v>74777.7139282227</v>
      </c>
    </row>
    <row r="21147" spans="1:10" x14ac:dyDescent="0.2">
      <c r="A21147" t="s">
        <v>18993</v>
      </c>
      <c r="B21147" t="s">
        <v>370</v>
      </c>
      <c r="G21147" s="1">
        <v>1244.7056632041899</v>
      </c>
    </row>
    <row r="21148" spans="1:10" x14ac:dyDescent="0.2">
      <c r="A21148" t="s">
        <v>4895</v>
      </c>
      <c r="B21148" t="s">
        <v>621</v>
      </c>
      <c r="C21148" s="1">
        <v>177286.00522708899</v>
      </c>
      <c r="D21148" s="1">
        <v>345601.16784429603</v>
      </c>
      <c r="E21148" s="1">
        <v>84330.044631004406</v>
      </c>
      <c r="F21148" s="1">
        <v>260928.47426199901</v>
      </c>
      <c r="G21148" s="1">
        <v>6738.0103557109796</v>
      </c>
      <c r="H21148" s="1">
        <v>176793.504296303</v>
      </c>
      <c r="I21148" s="1">
        <v>220407.952442646</v>
      </c>
      <c r="J21148" s="1">
        <v>161795.109990597</v>
      </c>
    </row>
    <row r="21149" spans="1:10" x14ac:dyDescent="0.2">
      <c r="A21149" t="s">
        <v>9574</v>
      </c>
      <c r="B21149" t="s">
        <v>720</v>
      </c>
      <c r="C21149" s="1">
        <v>337634.084846735</v>
      </c>
      <c r="E21149" s="1">
        <v>107774.27674674999</v>
      </c>
      <c r="I21149" s="1">
        <v>4646.00133228302</v>
      </c>
    </row>
    <row r="21150" spans="1:10" x14ac:dyDescent="0.2">
      <c r="A21150" t="s">
        <v>19873</v>
      </c>
      <c r="B21150" t="s">
        <v>416</v>
      </c>
      <c r="D21150" s="1">
        <v>123128.24724197399</v>
      </c>
      <c r="I21150" s="1">
        <v>13761.608094453801</v>
      </c>
    </row>
    <row r="21151" spans="1:10" x14ac:dyDescent="0.2">
      <c r="A21151" t="s">
        <v>21805</v>
      </c>
      <c r="B21151" t="s">
        <v>386</v>
      </c>
      <c r="D21151" s="1">
        <v>199330.681121826</v>
      </c>
      <c r="F21151" s="1">
        <v>24590.4932808876</v>
      </c>
      <c r="H21151" s="1">
        <v>80671.761993408203</v>
      </c>
      <c r="I21151" s="1">
        <v>95497.166579246506</v>
      </c>
      <c r="J21151" s="1">
        <v>41664.960756301902</v>
      </c>
    </row>
    <row r="21152" spans="1:10" x14ac:dyDescent="0.2">
      <c r="A21152" t="s">
        <v>3396</v>
      </c>
      <c r="B21152" t="s">
        <v>1432</v>
      </c>
      <c r="C21152" s="1">
        <v>65960.537561416699</v>
      </c>
      <c r="D21152" s="1">
        <v>36877.397500753403</v>
      </c>
    </row>
    <row r="21153" spans="1:10" x14ac:dyDescent="0.2">
      <c r="A21153" t="s">
        <v>10166</v>
      </c>
      <c r="B21153" t="s">
        <v>553</v>
      </c>
      <c r="C21153" s="1">
        <v>6780785.6015859796</v>
      </c>
      <c r="D21153" s="1">
        <v>4385319.7602129001</v>
      </c>
      <c r="E21153" s="1">
        <v>6417488.4952392597</v>
      </c>
      <c r="F21153" s="1">
        <v>7675028.0304155396</v>
      </c>
      <c r="G21153" s="1">
        <v>482437.59289264702</v>
      </c>
      <c r="H21153" s="1">
        <v>3779968.55591011</v>
      </c>
      <c r="I21153" s="1">
        <v>6449054.6076879501</v>
      </c>
      <c r="J21153" s="1">
        <v>5463801.8399194498</v>
      </c>
    </row>
    <row r="21154" spans="1:10" x14ac:dyDescent="0.2">
      <c r="A21154" t="s">
        <v>13720</v>
      </c>
      <c r="B21154" t="s">
        <v>3419</v>
      </c>
      <c r="C21154" s="1">
        <v>255315.358635426</v>
      </c>
      <c r="D21154" s="1">
        <v>427637.34565901803</v>
      </c>
    </row>
    <row r="21155" spans="1:10" x14ac:dyDescent="0.2">
      <c r="A21155" t="s">
        <v>16320</v>
      </c>
      <c r="B21155" t="s">
        <v>1272</v>
      </c>
      <c r="E21155" s="1">
        <v>869.09879112243596</v>
      </c>
    </row>
    <row r="21156" spans="1:10" x14ac:dyDescent="0.2">
      <c r="A21156" t="s">
        <v>25183</v>
      </c>
      <c r="B21156" t="s">
        <v>1272</v>
      </c>
      <c r="J21156" s="1">
        <v>9169.6662569046002</v>
      </c>
    </row>
    <row r="21157" spans="1:10" x14ac:dyDescent="0.2">
      <c r="A21157" t="s">
        <v>13220</v>
      </c>
      <c r="B21157" t="s">
        <v>3201</v>
      </c>
      <c r="C21157" s="1">
        <v>9902.5483436584509</v>
      </c>
      <c r="D21157" s="1">
        <v>65052.186889648503</v>
      </c>
      <c r="E21157" s="1">
        <v>11632.8073959351</v>
      </c>
      <c r="F21157" s="1">
        <v>52875.226690292402</v>
      </c>
      <c r="G21157" s="1">
        <v>3897.7199919223799</v>
      </c>
      <c r="H21157" s="1">
        <v>52762.873580932603</v>
      </c>
      <c r="I21157" s="1">
        <v>45254.4465837479</v>
      </c>
      <c r="J21157" s="1">
        <v>81621.319904327407</v>
      </c>
    </row>
    <row r="21158" spans="1:10" x14ac:dyDescent="0.2">
      <c r="A21158" t="s">
        <v>11889</v>
      </c>
      <c r="B21158" t="s">
        <v>11888</v>
      </c>
      <c r="C21158" s="1">
        <v>31082.497192382802</v>
      </c>
      <c r="I21158" s="1">
        <v>18016.566345214898</v>
      </c>
    </row>
    <row r="21159" spans="1:10" x14ac:dyDescent="0.2">
      <c r="A21159" t="s">
        <v>2676</v>
      </c>
      <c r="B21159" t="s">
        <v>1714</v>
      </c>
      <c r="C21159" s="1">
        <v>317595.34506225598</v>
      </c>
      <c r="D21159" s="1">
        <v>22656.888628006</v>
      </c>
      <c r="F21159" s="1">
        <v>4468.5491447448803</v>
      </c>
      <c r="G21159" s="1">
        <v>33696.467603683501</v>
      </c>
      <c r="I21159" s="1">
        <v>8781.1810016632207</v>
      </c>
      <c r="J21159" s="1">
        <v>35985.692279815703</v>
      </c>
    </row>
    <row r="21160" spans="1:10" x14ac:dyDescent="0.2">
      <c r="A21160" t="s">
        <v>13294</v>
      </c>
      <c r="B21160" t="s">
        <v>4104</v>
      </c>
      <c r="C21160" s="1">
        <v>8707.7008929252806</v>
      </c>
      <c r="D21160" s="1">
        <v>10079.737724304199</v>
      </c>
      <c r="E21160" s="1">
        <v>35774.164786815702</v>
      </c>
      <c r="F21160" s="1">
        <v>6246.7312605381103</v>
      </c>
      <c r="G21160" s="1">
        <v>6473.7343311309896</v>
      </c>
      <c r="H21160" s="1">
        <v>43663.921932697303</v>
      </c>
      <c r="I21160" s="1">
        <v>16333.407102584801</v>
      </c>
      <c r="J21160" s="1">
        <v>25191.281926155101</v>
      </c>
    </row>
    <row r="21161" spans="1:10" x14ac:dyDescent="0.2">
      <c r="A21161" t="s">
        <v>13073</v>
      </c>
      <c r="B21161" t="s">
        <v>40</v>
      </c>
      <c r="C21161" s="1">
        <v>614762.56768464996</v>
      </c>
      <c r="D21161" s="1">
        <v>244859.47331929201</v>
      </c>
      <c r="E21161" s="1">
        <v>1005040.4335928001</v>
      </c>
      <c r="F21161" s="1">
        <v>14787702.955947001</v>
      </c>
      <c r="G21161" s="1">
        <v>356913.70574021398</v>
      </c>
      <c r="H21161" s="1">
        <v>1954642.0412935</v>
      </c>
      <c r="I21161" s="1">
        <v>1010468.11585879</v>
      </c>
      <c r="J21161" s="1">
        <v>540813.92652928794</v>
      </c>
    </row>
    <row r="21162" spans="1:10" x14ac:dyDescent="0.2">
      <c r="A21162" t="s">
        <v>4292</v>
      </c>
      <c r="B21162" t="s">
        <v>2656</v>
      </c>
      <c r="C21162" s="1">
        <v>100718.617675781</v>
      </c>
      <c r="E21162" s="1">
        <v>93098.0743408204</v>
      </c>
      <c r="F21162" s="1">
        <v>59565.193786621101</v>
      </c>
      <c r="I21162" s="1">
        <v>52873.339263916001</v>
      </c>
      <c r="J21162" s="1">
        <v>166430.087280273</v>
      </c>
    </row>
    <row r="21163" spans="1:10" x14ac:dyDescent="0.2">
      <c r="A21163" t="s">
        <v>9200</v>
      </c>
      <c r="B21163" t="s">
        <v>560</v>
      </c>
      <c r="C21163" s="1">
        <v>154876.701838493</v>
      </c>
      <c r="D21163" s="1">
        <v>142866.59447002501</v>
      </c>
      <c r="E21163" s="1">
        <v>26805.248387813601</v>
      </c>
      <c r="F21163" s="1">
        <v>45084.879932880402</v>
      </c>
      <c r="G21163" s="1">
        <v>14784.3054380417</v>
      </c>
      <c r="H21163" s="1">
        <v>3097.5866446495102</v>
      </c>
      <c r="I21163" s="1">
        <v>51330.225481987101</v>
      </c>
      <c r="J21163" s="1">
        <v>78933.863307952895</v>
      </c>
    </row>
    <row r="21164" spans="1:10" x14ac:dyDescent="0.2">
      <c r="A21164" t="s">
        <v>12117</v>
      </c>
      <c r="B21164" t="s">
        <v>2955</v>
      </c>
      <c r="C21164" s="1">
        <v>78004.432281494199</v>
      </c>
      <c r="E21164" s="1">
        <v>46882.294979095503</v>
      </c>
      <c r="I21164" s="1">
        <v>310441.08447265602</v>
      </c>
    </row>
    <row r="21165" spans="1:10" x14ac:dyDescent="0.2">
      <c r="A21165" t="s">
        <v>19190</v>
      </c>
      <c r="B21165" t="s">
        <v>2060</v>
      </c>
      <c r="D21165" s="1">
        <v>835.90860104560898</v>
      </c>
      <c r="G21165" s="1">
        <v>43848.376318216397</v>
      </c>
      <c r="H21165" s="1">
        <v>2042.3964600562999</v>
      </c>
    </row>
    <row r="21166" spans="1:10" x14ac:dyDescent="0.2">
      <c r="A21166" t="s">
        <v>16142</v>
      </c>
      <c r="B21166" t="s">
        <v>342</v>
      </c>
      <c r="E21166" s="1">
        <v>155084.76867675799</v>
      </c>
      <c r="I21166" s="1">
        <v>170176.632537842</v>
      </c>
    </row>
    <row r="21167" spans="1:10" x14ac:dyDescent="0.2">
      <c r="A21167" t="s">
        <v>4128</v>
      </c>
      <c r="B21167" t="s">
        <v>342</v>
      </c>
      <c r="C21167" s="1">
        <v>245607.09976196301</v>
      </c>
      <c r="D21167" s="1">
        <v>90290.778205871495</v>
      </c>
      <c r="E21167" s="1">
        <v>52889.079772949197</v>
      </c>
      <c r="F21167" s="1">
        <v>79849.459539413496</v>
      </c>
      <c r="G21167" s="1">
        <v>53540.8565349579</v>
      </c>
      <c r="H21167" s="1">
        <v>68890.039947509795</v>
      </c>
      <c r="I21167" s="1">
        <v>84605.471836090102</v>
      </c>
      <c r="J21167" s="1">
        <v>254342.98762798301</v>
      </c>
    </row>
    <row r="21168" spans="1:10" x14ac:dyDescent="0.2">
      <c r="A21168" t="s">
        <v>5158</v>
      </c>
      <c r="B21168" t="s">
        <v>2447</v>
      </c>
      <c r="C21168" s="1">
        <v>268702.97871041298</v>
      </c>
      <c r="D21168" s="1">
        <v>141536.56745100001</v>
      </c>
      <c r="E21168" s="1">
        <v>335422.52606511099</v>
      </c>
      <c r="F21168" s="1">
        <v>63519.266171455398</v>
      </c>
      <c r="G21168" s="1">
        <v>174785.879654169</v>
      </c>
      <c r="H21168" s="1">
        <v>185800.808278084</v>
      </c>
      <c r="I21168" s="1">
        <v>332025.61125850701</v>
      </c>
      <c r="J21168" s="1">
        <v>167836.21315956101</v>
      </c>
    </row>
    <row r="21169" spans="1:10" x14ac:dyDescent="0.2">
      <c r="A21169" t="s">
        <v>21986</v>
      </c>
      <c r="B21169" t="s">
        <v>72</v>
      </c>
      <c r="I21169" s="1">
        <v>11321.860626220699</v>
      </c>
    </row>
    <row r="21170" spans="1:10" x14ac:dyDescent="0.2">
      <c r="A21170" t="s">
        <v>18245</v>
      </c>
      <c r="B21170" t="s">
        <v>17083</v>
      </c>
      <c r="G21170" s="1">
        <v>172543.35812377901</v>
      </c>
    </row>
    <row r="21171" spans="1:10" x14ac:dyDescent="0.2">
      <c r="A21171" t="s">
        <v>7532</v>
      </c>
      <c r="B21171" t="s">
        <v>854</v>
      </c>
      <c r="C21171" s="1">
        <v>203747.809343815</v>
      </c>
      <c r="D21171" s="1">
        <v>10452.9700362682</v>
      </c>
      <c r="E21171" s="1">
        <v>433992.71258223098</v>
      </c>
      <c r="F21171" s="1">
        <v>9676.3656797409003</v>
      </c>
      <c r="G21171" s="1">
        <v>94640.247459292499</v>
      </c>
      <c r="H21171" s="1">
        <v>25720.136391162901</v>
      </c>
      <c r="I21171" s="1">
        <v>405481.81838476699</v>
      </c>
      <c r="J21171" s="1">
        <v>18613.08320117</v>
      </c>
    </row>
    <row r="21172" spans="1:10" x14ac:dyDescent="0.2">
      <c r="A21172" t="s">
        <v>19673</v>
      </c>
      <c r="B21172" t="s">
        <v>14244</v>
      </c>
      <c r="I21172" s="1">
        <v>196078.95974731399</v>
      </c>
    </row>
    <row r="21173" spans="1:10" x14ac:dyDescent="0.2">
      <c r="A21173" t="s">
        <v>22302</v>
      </c>
      <c r="B21173" t="s">
        <v>986</v>
      </c>
      <c r="D21173" s="1">
        <v>18279.511066913601</v>
      </c>
    </row>
    <row r="21174" spans="1:10" x14ac:dyDescent="0.2">
      <c r="A21174" t="s">
        <v>5586</v>
      </c>
      <c r="B21174" t="s">
        <v>2394</v>
      </c>
      <c r="C21174" s="1">
        <v>31051.9939117432</v>
      </c>
      <c r="D21174" s="1">
        <v>168661.255579472</v>
      </c>
      <c r="E21174" s="1">
        <v>206336.743413925</v>
      </c>
      <c r="F21174" s="1">
        <v>66287.329055786206</v>
      </c>
      <c r="H21174" s="1">
        <v>209073.717818737</v>
      </c>
      <c r="I21174" s="1">
        <v>136999.54843997999</v>
      </c>
      <c r="J21174" s="1">
        <v>136681.846389771</v>
      </c>
    </row>
    <row r="21175" spans="1:10" x14ac:dyDescent="0.2">
      <c r="A21175" t="s">
        <v>21531</v>
      </c>
      <c r="B21175" t="s">
        <v>1316</v>
      </c>
      <c r="I21175" s="1">
        <v>656.53458595275902</v>
      </c>
    </row>
    <row r="21176" spans="1:10" x14ac:dyDescent="0.2">
      <c r="A21176" t="s">
        <v>8121</v>
      </c>
      <c r="B21176" t="s">
        <v>20</v>
      </c>
      <c r="C21176" s="1">
        <v>59733.599478840901</v>
      </c>
      <c r="E21176" s="1">
        <v>156902.12527513501</v>
      </c>
      <c r="F21176" s="1">
        <v>5183.5363278389004</v>
      </c>
      <c r="G21176" s="1">
        <v>21155.5176229477</v>
      </c>
      <c r="H21176" s="1">
        <v>16967.888440012899</v>
      </c>
      <c r="I21176" s="1">
        <v>125200.384080649</v>
      </c>
      <c r="J21176" s="1">
        <v>68243.804292917397</v>
      </c>
    </row>
    <row r="21177" spans="1:10" x14ac:dyDescent="0.2">
      <c r="A21177" t="s">
        <v>3611</v>
      </c>
      <c r="B21177" t="s">
        <v>1762</v>
      </c>
      <c r="C21177" s="1">
        <v>3354.17553329468</v>
      </c>
    </row>
    <row r="21178" spans="1:10" x14ac:dyDescent="0.2">
      <c r="A21178" t="s">
        <v>3162</v>
      </c>
      <c r="B21178" t="s">
        <v>66</v>
      </c>
      <c r="C21178" s="1">
        <v>61402.3174438477</v>
      </c>
      <c r="I21178" s="1">
        <v>42091.941650390603</v>
      </c>
    </row>
    <row r="21179" spans="1:10" x14ac:dyDescent="0.2">
      <c r="A21179" t="s">
        <v>15944</v>
      </c>
      <c r="B21179" t="s">
        <v>1196</v>
      </c>
      <c r="D21179" s="1">
        <v>1249337.7508544901</v>
      </c>
      <c r="E21179" s="1">
        <v>317192.138122559</v>
      </c>
      <c r="F21179" s="1">
        <v>21464.663755416899</v>
      </c>
      <c r="G21179" s="1">
        <v>39081.882495880098</v>
      </c>
      <c r="H21179" s="1">
        <v>668405.58039856004</v>
      </c>
      <c r="I21179" s="1">
        <v>1734874.5374126399</v>
      </c>
      <c r="J21179" s="1">
        <v>1074557.66436768</v>
      </c>
    </row>
    <row r="21180" spans="1:10" x14ac:dyDescent="0.2">
      <c r="A21180" t="s">
        <v>12411</v>
      </c>
      <c r="B21180" t="s">
        <v>5552</v>
      </c>
      <c r="C21180" s="1">
        <v>57184.768391609301</v>
      </c>
      <c r="D21180" s="1">
        <v>799201.54489612603</v>
      </c>
      <c r="E21180" s="1">
        <v>98442.331658601805</v>
      </c>
      <c r="F21180" s="1">
        <v>91862.709518432603</v>
      </c>
      <c r="G21180" s="1">
        <v>786371.710470199</v>
      </c>
      <c r="H21180" s="1">
        <v>19871.324584960999</v>
      </c>
      <c r="I21180" s="1">
        <v>302593.40915298503</v>
      </c>
      <c r="J21180" s="1">
        <v>19134.432960510301</v>
      </c>
    </row>
    <row r="21181" spans="1:10" x14ac:dyDescent="0.2">
      <c r="A21181" t="s">
        <v>18162</v>
      </c>
      <c r="B21181" t="s">
        <v>14150</v>
      </c>
      <c r="G21181" s="1">
        <v>2041.8050606250799</v>
      </c>
    </row>
    <row r="21182" spans="1:10" x14ac:dyDescent="0.2">
      <c r="A21182" t="s">
        <v>13100</v>
      </c>
      <c r="B21182" t="s">
        <v>1965</v>
      </c>
      <c r="C21182" s="1">
        <v>14115.3824265004</v>
      </c>
    </row>
    <row r="21183" spans="1:10" x14ac:dyDescent="0.2">
      <c r="A21183" t="s">
        <v>13244</v>
      </c>
      <c r="B21183" t="s">
        <v>1601</v>
      </c>
      <c r="C21183" s="1">
        <v>3965021.0525982399</v>
      </c>
      <c r="D21183" s="1">
        <v>1381115.0984082201</v>
      </c>
      <c r="E21183" s="1">
        <v>1586645.0723338099</v>
      </c>
      <c r="F21183" s="1">
        <v>2373228.4225199199</v>
      </c>
      <c r="G21183" s="1">
        <v>677572.43892216706</v>
      </c>
      <c r="H21183" s="1">
        <v>1773443.2395770601</v>
      </c>
      <c r="I21183" s="1">
        <v>3557848.1040695901</v>
      </c>
      <c r="J21183" s="1">
        <v>2678145.5830223602</v>
      </c>
    </row>
    <row r="21184" spans="1:10" x14ac:dyDescent="0.2">
      <c r="A21184" t="s">
        <v>10384</v>
      </c>
      <c r="B21184" t="s">
        <v>1379</v>
      </c>
      <c r="C21184" s="1">
        <v>110531.21471405</v>
      </c>
      <c r="E21184" s="1">
        <v>63529.337188720703</v>
      </c>
      <c r="G21184" s="1">
        <v>17887.755910873399</v>
      </c>
      <c r="I21184" s="1">
        <v>17715.656139373801</v>
      </c>
    </row>
    <row r="21185" spans="1:10" x14ac:dyDescent="0.2">
      <c r="A21185" t="s">
        <v>2227</v>
      </c>
      <c r="B21185" t="s">
        <v>28</v>
      </c>
      <c r="C21185" s="1">
        <v>139765.96171569801</v>
      </c>
      <c r="D21185" s="1">
        <v>109177.36421346699</v>
      </c>
      <c r="E21185" s="1">
        <v>1313.9901514053299</v>
      </c>
      <c r="F21185" s="1">
        <v>175189.552930832</v>
      </c>
      <c r="H21185" s="1">
        <v>11240.106551647201</v>
      </c>
      <c r="I21185" s="1">
        <v>336661.693595886</v>
      </c>
      <c r="J21185" s="1">
        <v>17839.050846099901</v>
      </c>
    </row>
    <row r="21186" spans="1:10" x14ac:dyDescent="0.2">
      <c r="A21186" t="s">
        <v>17997</v>
      </c>
      <c r="B21186" t="s">
        <v>5713</v>
      </c>
      <c r="G21186" s="1">
        <v>1496.8608441352801</v>
      </c>
    </row>
    <row r="21187" spans="1:10" x14ac:dyDescent="0.2">
      <c r="A21187" t="s">
        <v>16863</v>
      </c>
      <c r="B21187" t="s">
        <v>1300</v>
      </c>
      <c r="E21187" s="1">
        <v>142875.09495544399</v>
      </c>
      <c r="F21187" s="1">
        <v>57253.178428649902</v>
      </c>
      <c r="I21187" s="1">
        <v>171370.03013992301</v>
      </c>
    </row>
    <row r="21188" spans="1:10" x14ac:dyDescent="0.2">
      <c r="A21188" t="s">
        <v>1672</v>
      </c>
      <c r="B21188" t="s">
        <v>1300</v>
      </c>
      <c r="C21188" s="1">
        <v>189092.824321747</v>
      </c>
      <c r="D21188" s="1">
        <v>80398.648601770401</v>
      </c>
      <c r="E21188" s="1">
        <v>209583.185520411</v>
      </c>
      <c r="F21188" s="1">
        <v>111654.183852434</v>
      </c>
      <c r="G21188" s="1">
        <v>87402.542313337399</v>
      </c>
      <c r="H21188" s="1">
        <v>45005.598502635999</v>
      </c>
      <c r="I21188" s="1">
        <v>202403.02898371199</v>
      </c>
      <c r="J21188" s="1">
        <v>95686.323461771099</v>
      </c>
    </row>
    <row r="21189" spans="1:10" x14ac:dyDescent="0.2">
      <c r="A21189" t="s">
        <v>2890</v>
      </c>
      <c r="B21189" t="s">
        <v>2889</v>
      </c>
      <c r="C21189" s="1">
        <v>8624.1331458091809</v>
      </c>
      <c r="E21189" s="1">
        <v>2124.73753166199</v>
      </c>
      <c r="G21189" s="1">
        <v>5760.2116813659704</v>
      </c>
      <c r="H21189" s="1">
        <v>41208.967620849602</v>
      </c>
      <c r="I21189" s="1">
        <v>5537.76940631867</v>
      </c>
    </row>
    <row r="21190" spans="1:10" x14ac:dyDescent="0.2">
      <c r="A21190" t="s">
        <v>5115</v>
      </c>
      <c r="B21190" t="s">
        <v>1400</v>
      </c>
      <c r="C21190" s="1">
        <v>37562.727142333999</v>
      </c>
      <c r="E21190" s="1">
        <v>2017.80584192277</v>
      </c>
      <c r="G21190" s="1">
        <v>2195.4808796644202</v>
      </c>
      <c r="H21190" s="1">
        <v>20228.5025672913</v>
      </c>
      <c r="I21190" s="1">
        <v>26962.544048309301</v>
      </c>
      <c r="J21190" s="1">
        <v>29391.774307250998</v>
      </c>
    </row>
    <row r="21191" spans="1:10" x14ac:dyDescent="0.2">
      <c r="A21191" t="s">
        <v>10228</v>
      </c>
      <c r="B21191" t="s">
        <v>1109</v>
      </c>
      <c r="C21191" s="1">
        <v>358889.28353119001</v>
      </c>
      <c r="D21191" s="1">
        <v>175476.70143508899</v>
      </c>
      <c r="E21191" s="1">
        <v>49485.446411132798</v>
      </c>
      <c r="F21191" s="1">
        <v>8123.0607662201</v>
      </c>
      <c r="G21191" s="1">
        <v>78993.370887279598</v>
      </c>
      <c r="H21191" s="1">
        <v>5858.14651107789</v>
      </c>
      <c r="I21191" s="1">
        <v>163542.603309631</v>
      </c>
      <c r="J21191" s="1">
        <v>146000.05885314901</v>
      </c>
    </row>
    <row r="21192" spans="1:10" x14ac:dyDescent="0.2">
      <c r="A21192" t="s">
        <v>9480</v>
      </c>
      <c r="B21192" t="s">
        <v>615</v>
      </c>
      <c r="C21192" s="1">
        <v>34793.524108886697</v>
      </c>
      <c r="H21192" s="1">
        <v>57451.325805664099</v>
      </c>
      <c r="I21192" s="1">
        <v>49056.650604248003</v>
      </c>
    </row>
    <row r="21193" spans="1:10" x14ac:dyDescent="0.2">
      <c r="A21193" t="s">
        <v>20428</v>
      </c>
      <c r="B21193" t="s">
        <v>19980</v>
      </c>
      <c r="I21193" s="1">
        <v>238858.61502361301</v>
      </c>
    </row>
    <row r="21194" spans="1:10" x14ac:dyDescent="0.2">
      <c r="A21194" t="s">
        <v>2253</v>
      </c>
      <c r="B21194" t="s">
        <v>457</v>
      </c>
      <c r="C21194" s="1">
        <v>120929.81618881199</v>
      </c>
      <c r="D21194" s="1">
        <v>24277.476097106901</v>
      </c>
      <c r="E21194" s="1">
        <v>68904.303695678696</v>
      </c>
      <c r="F21194" s="1">
        <v>4677.6866812706003</v>
      </c>
      <c r="H21194" s="1">
        <v>35562.245391845703</v>
      </c>
      <c r="I21194" s="1">
        <v>141528.91400718701</v>
      </c>
    </row>
    <row r="21195" spans="1:10" x14ac:dyDescent="0.2">
      <c r="A21195" t="s">
        <v>13403</v>
      </c>
      <c r="B21195" t="s">
        <v>457</v>
      </c>
      <c r="C21195" s="1">
        <v>98.755939722061299</v>
      </c>
      <c r="D21195" s="1">
        <v>2508.4182491302499</v>
      </c>
      <c r="F21195" s="1">
        <v>11468.3476073742</v>
      </c>
      <c r="H21195" s="1">
        <v>1040.8883883953099</v>
      </c>
      <c r="J21195" s="1">
        <v>14520.0456428528</v>
      </c>
    </row>
    <row r="21196" spans="1:10" x14ac:dyDescent="0.2">
      <c r="A21196" t="s">
        <v>21352</v>
      </c>
      <c r="B21196" t="s">
        <v>937</v>
      </c>
      <c r="H21196" s="1">
        <v>10142.326313018801</v>
      </c>
      <c r="I21196" s="1">
        <v>2789.86974620819</v>
      </c>
      <c r="J21196" s="1">
        <v>39986.439650535503</v>
      </c>
    </row>
    <row r="21197" spans="1:10" x14ac:dyDescent="0.2">
      <c r="A21197" t="s">
        <v>18861</v>
      </c>
      <c r="B21197" t="s">
        <v>3093</v>
      </c>
      <c r="G21197" s="1">
        <v>4176.92853307724</v>
      </c>
      <c r="H21197" s="1">
        <v>4846.03062534332</v>
      </c>
    </row>
    <row r="21198" spans="1:10" x14ac:dyDescent="0.2">
      <c r="A21198" t="s">
        <v>1059</v>
      </c>
      <c r="B21198" t="s">
        <v>644</v>
      </c>
      <c r="C21198" s="1">
        <v>97100.588726997405</v>
      </c>
      <c r="D21198" s="1">
        <v>7659.2482290267999</v>
      </c>
    </row>
    <row r="21199" spans="1:10" x14ac:dyDescent="0.2">
      <c r="A21199" t="s">
        <v>4652</v>
      </c>
      <c r="B21199" t="s">
        <v>1453</v>
      </c>
      <c r="C21199" s="1">
        <v>51780.917297363303</v>
      </c>
      <c r="D21199" s="1">
        <v>107032.171600342</v>
      </c>
      <c r="E21199" s="1">
        <v>88568.899932861401</v>
      </c>
      <c r="F21199" s="1">
        <v>104388.67528533901</v>
      </c>
      <c r="G21199" s="1">
        <v>177972.80734252901</v>
      </c>
      <c r="H21199" s="1">
        <v>67245.311796188398</v>
      </c>
      <c r="I21199" s="1">
        <v>160915.85535812401</v>
      </c>
      <c r="J21199" s="1">
        <v>228071.96150493601</v>
      </c>
    </row>
    <row r="21200" spans="1:10" x14ac:dyDescent="0.2">
      <c r="A21200" t="s">
        <v>1299</v>
      </c>
      <c r="B21200" t="s">
        <v>76</v>
      </c>
      <c r="C21200" s="1">
        <v>1197702.4616718299</v>
      </c>
      <c r="E21200" s="1">
        <v>1589397.5522499101</v>
      </c>
      <c r="F21200" s="1">
        <v>39778.472414016702</v>
      </c>
      <c r="G21200" s="1">
        <v>987648.61605262698</v>
      </c>
      <c r="I21200" s="1">
        <v>1708263.9950347</v>
      </c>
    </row>
    <row r="21201" spans="1:10" x14ac:dyDescent="0.2">
      <c r="A21201" t="s">
        <v>14298</v>
      </c>
      <c r="B21201" t="s">
        <v>2160</v>
      </c>
      <c r="E21201" s="1">
        <v>57197.542270898797</v>
      </c>
      <c r="G21201" s="1">
        <v>29619.771304607399</v>
      </c>
      <c r="I21201" s="1">
        <v>48087.675906777396</v>
      </c>
    </row>
    <row r="21202" spans="1:10" x14ac:dyDescent="0.2">
      <c r="A21202" t="s">
        <v>3665</v>
      </c>
      <c r="B21202" t="s">
        <v>849</v>
      </c>
      <c r="C21202" s="1">
        <v>29909.163546562198</v>
      </c>
      <c r="D21202" s="1">
        <v>4765.50050354004</v>
      </c>
      <c r="G21202" s="1">
        <v>18964.7859191895</v>
      </c>
    </row>
    <row r="21203" spans="1:10" x14ac:dyDescent="0.2">
      <c r="A21203" t="s">
        <v>11342</v>
      </c>
      <c r="B21203" t="s">
        <v>1608</v>
      </c>
      <c r="C21203" s="1">
        <v>310.64744949340798</v>
      </c>
    </row>
    <row r="21204" spans="1:10" x14ac:dyDescent="0.2">
      <c r="A21204" t="s">
        <v>20615</v>
      </c>
      <c r="B21204" t="s">
        <v>1354</v>
      </c>
      <c r="I21204" s="1">
        <v>2588.7202568054199</v>
      </c>
    </row>
    <row r="21205" spans="1:10" x14ac:dyDescent="0.2">
      <c r="A21205" t="s">
        <v>3637</v>
      </c>
      <c r="B21205" t="s">
        <v>3636</v>
      </c>
      <c r="C21205" s="1">
        <v>14120.4419441223</v>
      </c>
      <c r="D21205" s="1">
        <v>1923.97957277298</v>
      </c>
      <c r="E21205" s="1">
        <v>5724.0557594299398</v>
      </c>
    </row>
    <row r="21206" spans="1:10" x14ac:dyDescent="0.2">
      <c r="A21206" t="s">
        <v>10899</v>
      </c>
      <c r="B21206" t="s">
        <v>1456</v>
      </c>
      <c r="C21206" s="1">
        <v>282959.65057361202</v>
      </c>
      <c r="E21206" s="1">
        <v>48685.444854140304</v>
      </c>
    </row>
    <row r="21207" spans="1:10" x14ac:dyDescent="0.2">
      <c r="A21207" t="s">
        <v>1073</v>
      </c>
      <c r="B21207" t="s">
        <v>640</v>
      </c>
      <c r="C21207" s="1">
        <v>9784.8845601081903</v>
      </c>
      <c r="E21207" s="1">
        <v>34959.497231483503</v>
      </c>
      <c r="F21207" s="1">
        <v>2871.5511472225198</v>
      </c>
      <c r="G21207" s="1">
        <v>8566.2465493679101</v>
      </c>
      <c r="H21207" s="1">
        <v>2463.70351696014</v>
      </c>
      <c r="I21207" s="1">
        <v>19481.813933611</v>
      </c>
    </row>
    <row r="21208" spans="1:10" x14ac:dyDescent="0.2">
      <c r="A21208" t="s">
        <v>6394</v>
      </c>
      <c r="B21208" t="s">
        <v>1192</v>
      </c>
      <c r="C21208" s="1">
        <v>3611.9882221221901</v>
      </c>
      <c r="E21208" s="1">
        <v>6671.7017517089898</v>
      </c>
    </row>
    <row r="21209" spans="1:10" x14ac:dyDescent="0.2">
      <c r="A21209" t="s">
        <v>14511</v>
      </c>
      <c r="B21209" t="s">
        <v>2796</v>
      </c>
      <c r="E21209" s="1">
        <v>272.59985637664801</v>
      </c>
    </row>
    <row r="21210" spans="1:10" x14ac:dyDescent="0.2">
      <c r="A21210" t="s">
        <v>17728</v>
      </c>
      <c r="B21210" t="s">
        <v>17352</v>
      </c>
      <c r="G21210" s="1">
        <v>7857.0937767028799</v>
      </c>
    </row>
    <row r="21211" spans="1:10" x14ac:dyDescent="0.2">
      <c r="A21211" t="s">
        <v>25085</v>
      </c>
      <c r="B21211" t="s">
        <v>14824</v>
      </c>
      <c r="H21211" s="1">
        <v>2037.4547181129501</v>
      </c>
    </row>
    <row r="21212" spans="1:10" x14ac:dyDescent="0.2">
      <c r="A21212" t="s">
        <v>14748</v>
      </c>
      <c r="B21212" t="s">
        <v>1160</v>
      </c>
      <c r="D21212" s="1">
        <v>545683.83113575005</v>
      </c>
      <c r="E21212" s="1">
        <v>3709945.5917129498</v>
      </c>
      <c r="F21212" s="1">
        <v>6781708.0714521501</v>
      </c>
      <c r="G21212" s="1">
        <v>2347181.7821593201</v>
      </c>
      <c r="H21212" s="1">
        <v>4663405.5810275096</v>
      </c>
      <c r="I21212" s="1">
        <v>3844748.6457305001</v>
      </c>
      <c r="J21212" s="1">
        <v>8276204.2530975305</v>
      </c>
    </row>
    <row r="21213" spans="1:10" x14ac:dyDescent="0.2">
      <c r="A21213" t="s">
        <v>8286</v>
      </c>
      <c r="B21213" t="s">
        <v>4994</v>
      </c>
      <c r="C21213" s="1">
        <v>2249.76598095894</v>
      </c>
      <c r="E21213" s="1">
        <v>1631.8508996963501</v>
      </c>
      <c r="I21213" s="1">
        <v>4042.2777938842801</v>
      </c>
    </row>
    <row r="21214" spans="1:10" x14ac:dyDescent="0.2">
      <c r="A21214" t="s">
        <v>15584</v>
      </c>
      <c r="B21214" t="s">
        <v>14730</v>
      </c>
      <c r="E21214" s="1">
        <v>29443.153705597</v>
      </c>
      <c r="G21214" s="1">
        <v>1520.4018275737801</v>
      </c>
    </row>
    <row r="21215" spans="1:10" x14ac:dyDescent="0.2">
      <c r="A21215" t="s">
        <v>15931</v>
      </c>
      <c r="B21215" t="s">
        <v>14730</v>
      </c>
      <c r="E21215" s="1">
        <v>5542.7852277755801</v>
      </c>
      <c r="G21215" s="1">
        <v>3909.1678886413602</v>
      </c>
    </row>
    <row r="21216" spans="1:10" x14ac:dyDescent="0.2">
      <c r="A21216" t="s">
        <v>10827</v>
      </c>
      <c r="B21216" t="s">
        <v>4823</v>
      </c>
      <c r="C21216" s="1">
        <v>24910.662947654699</v>
      </c>
      <c r="D21216" s="1">
        <v>19746.041407108401</v>
      </c>
      <c r="E21216" s="1">
        <v>7370.8070449829102</v>
      </c>
      <c r="H21216" s="1">
        <v>49832.257676362999</v>
      </c>
      <c r="I21216" s="1">
        <v>79316.167362213193</v>
      </c>
      <c r="J21216" s="1">
        <v>8680.5164108276404</v>
      </c>
    </row>
    <row r="21217" spans="1:10" x14ac:dyDescent="0.2">
      <c r="A21217" t="s">
        <v>19985</v>
      </c>
      <c r="B21217" t="s">
        <v>19781</v>
      </c>
      <c r="D21217" s="1">
        <v>1406.2035753727</v>
      </c>
      <c r="I21217" s="1">
        <v>22519.277514457801</v>
      </c>
    </row>
    <row r="21218" spans="1:10" x14ac:dyDescent="0.2">
      <c r="A21218" t="s">
        <v>4690</v>
      </c>
      <c r="B21218" t="s">
        <v>927</v>
      </c>
      <c r="C21218" s="1">
        <v>145606.69684040599</v>
      </c>
      <c r="D21218" s="1">
        <v>642160.683412552</v>
      </c>
      <c r="I21218" s="1">
        <v>29041.368064403501</v>
      </c>
      <c r="J21218" s="1">
        <v>6669.6549479961404</v>
      </c>
    </row>
    <row r="21219" spans="1:10" x14ac:dyDescent="0.2">
      <c r="A21219" t="s">
        <v>7939</v>
      </c>
      <c r="B21219" t="s">
        <v>111</v>
      </c>
      <c r="C21219" s="1">
        <v>77506.2286195755</v>
      </c>
      <c r="I21219" s="1">
        <v>117445.70242309599</v>
      </c>
    </row>
    <row r="21220" spans="1:10" x14ac:dyDescent="0.2">
      <c r="A21220" t="s">
        <v>4184</v>
      </c>
      <c r="B21220" t="s">
        <v>453</v>
      </c>
      <c r="C21220" s="1">
        <v>251997.29142570501</v>
      </c>
      <c r="F21220" s="1">
        <v>402835.89050292998</v>
      </c>
      <c r="I21220" s="1">
        <v>285078.71047997498</v>
      </c>
      <c r="J21220" s="1">
        <v>175229.00378418001</v>
      </c>
    </row>
    <row r="21221" spans="1:10" x14ac:dyDescent="0.2">
      <c r="A21221" t="s">
        <v>7381</v>
      </c>
      <c r="B21221" t="s">
        <v>255</v>
      </c>
      <c r="C21221" s="1">
        <v>127417.796206951</v>
      </c>
      <c r="E21221" s="1">
        <v>148052.20574188299</v>
      </c>
      <c r="I21221" s="1">
        <v>194122.63918065999</v>
      </c>
    </row>
    <row r="21222" spans="1:10" x14ac:dyDescent="0.2">
      <c r="A21222" t="s">
        <v>11545</v>
      </c>
      <c r="B21222" t="s">
        <v>578</v>
      </c>
      <c r="C21222" s="1">
        <v>503349.70232915902</v>
      </c>
      <c r="D21222" s="1">
        <v>527752.56946420704</v>
      </c>
      <c r="E21222" s="1">
        <v>9756.6200981140191</v>
      </c>
      <c r="F21222" s="1">
        <v>193832.390703201</v>
      </c>
      <c r="G21222" s="1">
        <v>19902.952355861598</v>
      </c>
      <c r="H21222" s="1">
        <v>161340.599295616</v>
      </c>
      <c r="I21222" s="1">
        <v>235990.67656910399</v>
      </c>
      <c r="J21222" s="1">
        <v>54910.702203750603</v>
      </c>
    </row>
    <row r="21223" spans="1:10" x14ac:dyDescent="0.2">
      <c r="A21223" t="s">
        <v>10614</v>
      </c>
      <c r="B21223" t="s">
        <v>7640</v>
      </c>
      <c r="C21223" s="1">
        <v>1532.7569255828901</v>
      </c>
      <c r="D21223" s="1">
        <v>2321.4784088134802</v>
      </c>
    </row>
    <row r="21224" spans="1:10" x14ac:dyDescent="0.2">
      <c r="A21224" t="s">
        <v>21588</v>
      </c>
      <c r="B21224" t="s">
        <v>1601</v>
      </c>
      <c r="I21224" s="1">
        <v>294425.46203613299</v>
      </c>
    </row>
    <row r="21225" spans="1:10" x14ac:dyDescent="0.2">
      <c r="A21225" t="s">
        <v>18804</v>
      </c>
      <c r="B21225" t="s">
        <v>1031</v>
      </c>
      <c r="F21225" s="1">
        <v>342.56551599502501</v>
      </c>
      <c r="G21225" s="1">
        <v>4440.6180953979501</v>
      </c>
      <c r="H21225" s="1">
        <v>345.20490860938997</v>
      </c>
    </row>
    <row r="21226" spans="1:10" x14ac:dyDescent="0.2">
      <c r="A21226" t="s">
        <v>5007</v>
      </c>
      <c r="B21226" t="s">
        <v>40</v>
      </c>
      <c r="C21226" s="1">
        <v>7718352.2502975501</v>
      </c>
      <c r="H21226" s="1">
        <v>1468239.1441955499</v>
      </c>
      <c r="I21226" s="1">
        <v>3723912.1729621901</v>
      </c>
    </row>
    <row r="21227" spans="1:10" x14ac:dyDescent="0.2">
      <c r="A21227" t="s">
        <v>5780</v>
      </c>
      <c r="B21227" t="s">
        <v>40</v>
      </c>
      <c r="C21227" s="1">
        <v>111656.44879198101</v>
      </c>
      <c r="E21227" s="1">
        <v>476870.63611507398</v>
      </c>
      <c r="F21227" s="1">
        <v>1769.9390707016</v>
      </c>
      <c r="G21227" s="1">
        <v>3343.1511850357101</v>
      </c>
      <c r="I21227" s="1">
        <v>569356.20048904303</v>
      </c>
    </row>
    <row r="21228" spans="1:10" x14ac:dyDescent="0.2">
      <c r="A21228" t="s">
        <v>3661</v>
      </c>
      <c r="B21228" t="s">
        <v>3653</v>
      </c>
      <c r="C21228" s="1">
        <v>28201.326522827199</v>
      </c>
      <c r="D21228" s="1">
        <v>44684.491202831203</v>
      </c>
      <c r="E21228" s="1">
        <v>63298.484100341797</v>
      </c>
      <c r="F21228" s="1">
        <v>51052.866699218699</v>
      </c>
      <c r="H21228" s="1">
        <v>4069.32103347779</v>
      </c>
      <c r="I21228" s="1">
        <v>76093.745822906596</v>
      </c>
      <c r="J21228" s="1">
        <v>13225.8101673126</v>
      </c>
    </row>
    <row r="21229" spans="1:10" x14ac:dyDescent="0.2">
      <c r="A21229" t="s">
        <v>8126</v>
      </c>
      <c r="B21229" t="s">
        <v>765</v>
      </c>
      <c r="C21229" s="1">
        <v>1088187.9277343799</v>
      </c>
      <c r="I21229" s="1">
        <v>508504.95031738299</v>
      </c>
    </row>
    <row r="21230" spans="1:10" x14ac:dyDescent="0.2">
      <c r="A21230" t="s">
        <v>18953</v>
      </c>
      <c r="B21230" t="s">
        <v>765</v>
      </c>
      <c r="G21230" s="1">
        <v>243.39841580390899</v>
      </c>
    </row>
    <row r="21231" spans="1:10" x14ac:dyDescent="0.2">
      <c r="A21231" t="s">
        <v>18741</v>
      </c>
      <c r="B21231" t="s">
        <v>765</v>
      </c>
      <c r="G21231" s="1">
        <v>712.07451224327099</v>
      </c>
      <c r="I21231" s="1">
        <v>2024.9103157520301</v>
      </c>
    </row>
    <row r="21232" spans="1:10" x14ac:dyDescent="0.2">
      <c r="A21232" t="s">
        <v>5995</v>
      </c>
      <c r="B21232" t="s">
        <v>1591</v>
      </c>
      <c r="C21232" s="1">
        <v>65366.481510162397</v>
      </c>
      <c r="D21232" s="1">
        <v>79542.695041656494</v>
      </c>
      <c r="E21232" s="1">
        <v>25728.3758163452</v>
      </c>
      <c r="F21232" s="1">
        <v>26426.5881195068</v>
      </c>
      <c r="H21232" s="1">
        <v>21308.9174861908</v>
      </c>
      <c r="I21232" s="1">
        <v>46569.214954376199</v>
      </c>
      <c r="J21232" s="1">
        <v>33193.389894008702</v>
      </c>
    </row>
    <row r="21233" spans="1:10" x14ac:dyDescent="0.2">
      <c r="A21233" t="s">
        <v>17681</v>
      </c>
      <c r="B21233" t="s">
        <v>849</v>
      </c>
      <c r="G21233" s="1">
        <v>1155.7773594856301</v>
      </c>
    </row>
    <row r="21234" spans="1:10" x14ac:dyDescent="0.2">
      <c r="A21234" t="s">
        <v>5549</v>
      </c>
      <c r="B21234" t="s">
        <v>592</v>
      </c>
      <c r="C21234" s="1">
        <v>918555.31107640197</v>
      </c>
      <c r="D21234" s="1">
        <v>13022.001708030701</v>
      </c>
      <c r="E21234" s="1">
        <v>438168.95972073002</v>
      </c>
      <c r="F21234" s="1">
        <v>6972.1495947837802</v>
      </c>
      <c r="G21234" s="1">
        <v>200437.46456432401</v>
      </c>
      <c r="H21234" s="1">
        <v>22564.864165782899</v>
      </c>
      <c r="I21234" s="1">
        <v>770912.44015836704</v>
      </c>
      <c r="J21234" s="1">
        <v>2186.2345252037098</v>
      </c>
    </row>
    <row r="21235" spans="1:10" x14ac:dyDescent="0.2">
      <c r="A21235" t="s">
        <v>13431</v>
      </c>
      <c r="B21235" t="s">
        <v>4645</v>
      </c>
      <c r="C21235" s="1">
        <v>10660.3280749321</v>
      </c>
      <c r="E21235" s="1">
        <v>3136.1256735324901</v>
      </c>
      <c r="G21235" s="1">
        <v>2611.5113110542302</v>
      </c>
      <c r="H21235" s="1">
        <v>1343.6372995376601</v>
      </c>
      <c r="I21235" s="1">
        <v>2644.5753850936899</v>
      </c>
    </row>
    <row r="21236" spans="1:10" x14ac:dyDescent="0.2">
      <c r="A21236" t="s">
        <v>12242</v>
      </c>
      <c r="B21236" t="s">
        <v>5614</v>
      </c>
      <c r="C21236" s="1">
        <v>9484.0939016342199</v>
      </c>
      <c r="D21236" s="1">
        <v>1085.09996330738</v>
      </c>
    </row>
    <row r="21237" spans="1:10" x14ac:dyDescent="0.2">
      <c r="A21237" t="s">
        <v>15412</v>
      </c>
      <c r="B21237" t="s">
        <v>4400</v>
      </c>
      <c r="E21237" s="1">
        <v>17298.070526838299</v>
      </c>
      <c r="I21237" s="1">
        <v>6401.7559473514602</v>
      </c>
    </row>
    <row r="21238" spans="1:10" x14ac:dyDescent="0.2">
      <c r="A21238" t="s">
        <v>4646</v>
      </c>
      <c r="B21238" t="s">
        <v>4645</v>
      </c>
      <c r="C21238" s="1">
        <v>40270.155395507798</v>
      </c>
      <c r="D21238" s="1">
        <v>32830.182624340101</v>
      </c>
      <c r="E21238" s="1">
        <v>13357.428051233301</v>
      </c>
      <c r="H21238" s="1">
        <v>28100.503433227499</v>
      </c>
      <c r="I21238" s="1">
        <v>13447.991558551799</v>
      </c>
      <c r="J21238" s="1">
        <v>4641.1743583679199</v>
      </c>
    </row>
    <row r="21239" spans="1:10" x14ac:dyDescent="0.2">
      <c r="A21239" t="s">
        <v>25276</v>
      </c>
      <c r="B21239" t="s">
        <v>2155</v>
      </c>
      <c r="J21239" s="1">
        <v>5503.0072216987601</v>
      </c>
    </row>
    <row r="21240" spans="1:10" x14ac:dyDescent="0.2">
      <c r="A21240" t="s">
        <v>23914</v>
      </c>
      <c r="B21240" t="s">
        <v>1432</v>
      </c>
      <c r="D21240" s="1">
        <v>10997.466522216801</v>
      </c>
    </row>
    <row r="21241" spans="1:10" x14ac:dyDescent="0.2">
      <c r="A21241" t="s">
        <v>15932</v>
      </c>
      <c r="B21241" t="s">
        <v>386</v>
      </c>
      <c r="D21241" s="1">
        <v>399617.26025390602</v>
      </c>
      <c r="E21241" s="1">
        <v>6841.70583915712</v>
      </c>
      <c r="F21241" s="1">
        <v>137392.093933105</v>
      </c>
      <c r="G21241" s="1">
        <v>52836.702560424797</v>
      </c>
      <c r="H21241" s="1">
        <v>108784.150421143</v>
      </c>
    </row>
    <row r="21242" spans="1:10" x14ac:dyDescent="0.2">
      <c r="A21242" t="s">
        <v>23844</v>
      </c>
      <c r="B21242" t="s">
        <v>284</v>
      </c>
      <c r="D21242" s="1">
        <v>3208.5303001403799</v>
      </c>
      <c r="J21242" s="1">
        <v>4775.0728735923803</v>
      </c>
    </row>
    <row r="21243" spans="1:10" x14ac:dyDescent="0.2">
      <c r="A21243" t="s">
        <v>10348</v>
      </c>
      <c r="B21243" t="s">
        <v>4475</v>
      </c>
      <c r="C21243" s="1">
        <v>29548.580227851799</v>
      </c>
      <c r="G21243" s="1">
        <v>1980.4642624855001</v>
      </c>
      <c r="I21243" s="1">
        <v>11128.068527937001</v>
      </c>
    </row>
    <row r="21244" spans="1:10" x14ac:dyDescent="0.2">
      <c r="A21244" t="s">
        <v>10413</v>
      </c>
      <c r="B21244" t="s">
        <v>4636</v>
      </c>
      <c r="C21244" s="1">
        <v>6789.5771789550799</v>
      </c>
      <c r="G21244" s="1">
        <v>19749.1735687256</v>
      </c>
    </row>
    <row r="21245" spans="1:10" x14ac:dyDescent="0.2">
      <c r="A21245" t="s">
        <v>17698</v>
      </c>
      <c r="B21245" t="s">
        <v>706</v>
      </c>
      <c r="D21245" s="1">
        <v>2310.5049080848698</v>
      </c>
      <c r="G21245" s="1">
        <v>8239.6119058132208</v>
      </c>
      <c r="I21245" s="1">
        <v>59762.8303496839</v>
      </c>
      <c r="J21245" s="1">
        <v>1597.5513653755199</v>
      </c>
    </row>
    <row r="21246" spans="1:10" x14ac:dyDescent="0.2">
      <c r="A21246" t="s">
        <v>11797</v>
      </c>
      <c r="B21246" t="s">
        <v>3146</v>
      </c>
      <c r="C21246" s="1">
        <v>2775.5360181331698</v>
      </c>
      <c r="G21246" s="1">
        <v>7885.8506740331804</v>
      </c>
      <c r="I21246" s="1">
        <v>33622.4328460693</v>
      </c>
    </row>
    <row r="21247" spans="1:10" x14ac:dyDescent="0.2">
      <c r="A21247" t="s">
        <v>23788</v>
      </c>
      <c r="B21247" t="s">
        <v>1262</v>
      </c>
      <c r="D21247" s="1">
        <v>470.04978942871099</v>
      </c>
    </row>
    <row r="21248" spans="1:10" x14ac:dyDescent="0.2">
      <c r="A21248" t="s">
        <v>1248</v>
      </c>
      <c r="B21248" t="s">
        <v>146</v>
      </c>
      <c r="C21248" s="1">
        <v>3418.3816323280298</v>
      </c>
    </row>
    <row r="21249" spans="1:10" x14ac:dyDescent="0.2">
      <c r="A21249" t="s">
        <v>19449</v>
      </c>
      <c r="B21249" t="s">
        <v>1685</v>
      </c>
      <c r="G21249" s="1">
        <v>1579.4889235496501</v>
      </c>
      <c r="I21249" s="1">
        <v>36925.952606201201</v>
      </c>
    </row>
    <row r="21250" spans="1:10" x14ac:dyDescent="0.2">
      <c r="A21250" t="s">
        <v>7454</v>
      </c>
      <c r="B21250" t="s">
        <v>1685</v>
      </c>
      <c r="C21250" s="1">
        <v>726.78191232681297</v>
      </c>
    </row>
    <row r="21251" spans="1:10" x14ac:dyDescent="0.2">
      <c r="A21251" t="s">
        <v>9029</v>
      </c>
      <c r="B21251" t="s">
        <v>1179</v>
      </c>
      <c r="C21251" s="1">
        <v>109610.220615864</v>
      </c>
      <c r="D21251" s="1">
        <v>75419.995028972698</v>
      </c>
      <c r="E21251" s="1">
        <v>311448.55253958702</v>
      </c>
      <c r="F21251" s="1">
        <v>106465.05828619</v>
      </c>
      <c r="G21251" s="1">
        <v>174998.68727099901</v>
      </c>
      <c r="H21251" s="1">
        <v>322841.88104200299</v>
      </c>
      <c r="I21251" s="1">
        <v>642264.00315928506</v>
      </c>
      <c r="J21251" s="1">
        <v>157461.97391152399</v>
      </c>
    </row>
    <row r="21252" spans="1:10" x14ac:dyDescent="0.2">
      <c r="A21252" t="s">
        <v>17498</v>
      </c>
      <c r="B21252" t="s">
        <v>17010</v>
      </c>
      <c r="G21252" s="1">
        <v>7887.6382172107697</v>
      </c>
    </row>
    <row r="21253" spans="1:10" x14ac:dyDescent="0.2">
      <c r="A21253" t="s">
        <v>20076</v>
      </c>
      <c r="B21253" t="s">
        <v>412</v>
      </c>
      <c r="I21253" s="1">
        <v>58124.309544563301</v>
      </c>
    </row>
    <row r="21254" spans="1:10" x14ac:dyDescent="0.2">
      <c r="A21254" t="s">
        <v>16145</v>
      </c>
      <c r="B21254" t="s">
        <v>412</v>
      </c>
      <c r="E21254" s="1">
        <v>9272.0670509338397</v>
      </c>
    </row>
    <row r="21255" spans="1:10" x14ac:dyDescent="0.2">
      <c r="A21255" t="s">
        <v>1827</v>
      </c>
      <c r="B21255" t="s">
        <v>578</v>
      </c>
      <c r="C21255" s="1">
        <v>44047.462214469902</v>
      </c>
      <c r="D21255" s="1">
        <v>147858.59174537699</v>
      </c>
      <c r="E21255" s="1">
        <v>17229.595222473101</v>
      </c>
      <c r="F21255" s="1">
        <v>76822.875701904297</v>
      </c>
      <c r="G21255" s="1">
        <v>33586.406071186102</v>
      </c>
      <c r="H21255" s="1">
        <v>201228.388916016</v>
      </c>
      <c r="I21255" s="1">
        <v>272933.22750091599</v>
      </c>
    </row>
    <row r="21256" spans="1:10" x14ac:dyDescent="0.2">
      <c r="A21256" t="s">
        <v>20883</v>
      </c>
      <c r="B21256" t="s">
        <v>282</v>
      </c>
      <c r="H21256" s="1">
        <v>133777.03369140599</v>
      </c>
      <c r="I21256" s="1">
        <v>153024.666015625</v>
      </c>
    </row>
    <row r="21257" spans="1:10" x14ac:dyDescent="0.2">
      <c r="A21257" t="s">
        <v>9048</v>
      </c>
      <c r="B21257" t="s">
        <v>1330</v>
      </c>
      <c r="C21257" s="1">
        <v>95651.732575416696</v>
      </c>
      <c r="F21257" s="1">
        <v>21037.261581420898</v>
      </c>
      <c r="H21257" s="1">
        <v>40387.457946777402</v>
      </c>
    </row>
    <row r="21258" spans="1:10" x14ac:dyDescent="0.2">
      <c r="A21258" t="s">
        <v>6632</v>
      </c>
      <c r="B21258" t="s">
        <v>1330</v>
      </c>
      <c r="C21258" s="1">
        <v>252774.67621803301</v>
      </c>
      <c r="D21258" s="1">
        <v>215676.85557365499</v>
      </c>
      <c r="E21258" s="1">
        <v>291072.008189202</v>
      </c>
      <c r="F21258" s="1">
        <v>315675.72915339499</v>
      </c>
      <c r="G21258" s="1">
        <v>133218.21516227699</v>
      </c>
      <c r="H21258" s="1">
        <v>381553.357456684</v>
      </c>
      <c r="I21258" s="1">
        <v>371354.92731308902</v>
      </c>
      <c r="J21258" s="1">
        <v>474668.18746566802</v>
      </c>
    </row>
    <row r="21259" spans="1:10" x14ac:dyDescent="0.2">
      <c r="A21259" t="s">
        <v>4877</v>
      </c>
      <c r="B21259" t="s">
        <v>894</v>
      </c>
      <c r="C21259" s="1">
        <v>228079.81153011299</v>
      </c>
      <c r="D21259" s="1">
        <v>186600.87097168001</v>
      </c>
      <c r="E21259" s="1">
        <v>32196.286822795901</v>
      </c>
      <c r="F21259" s="1">
        <v>63851.485046386697</v>
      </c>
      <c r="G21259" s="1">
        <v>7303.6670455932599</v>
      </c>
      <c r="H21259" s="1">
        <v>66041.1602172852</v>
      </c>
      <c r="I21259" s="1">
        <v>188093.28682994799</v>
      </c>
      <c r="J21259" s="1">
        <v>25956.353805541999</v>
      </c>
    </row>
    <row r="21260" spans="1:10" x14ac:dyDescent="0.2">
      <c r="A21260" t="s">
        <v>16808</v>
      </c>
      <c r="B21260" t="s">
        <v>3630</v>
      </c>
      <c r="E21260" s="1">
        <v>37946.220302581802</v>
      </c>
      <c r="I21260" s="1">
        <v>152645.39678955101</v>
      </c>
    </row>
    <row r="21261" spans="1:10" x14ac:dyDescent="0.2">
      <c r="A21261" t="s">
        <v>6017</v>
      </c>
      <c r="B21261" t="s">
        <v>1655</v>
      </c>
      <c r="C21261" s="1">
        <v>39505.093933105498</v>
      </c>
    </row>
    <row r="21262" spans="1:10" x14ac:dyDescent="0.2">
      <c r="A21262" t="s">
        <v>19344</v>
      </c>
      <c r="B21262" t="s">
        <v>17471</v>
      </c>
      <c r="G21262" s="1">
        <v>85763.446258544893</v>
      </c>
    </row>
    <row r="21263" spans="1:10" x14ac:dyDescent="0.2">
      <c r="A21263" t="s">
        <v>3839</v>
      </c>
      <c r="B21263" t="s">
        <v>980</v>
      </c>
      <c r="C21263" s="1">
        <v>87344.424835205005</v>
      </c>
      <c r="E21263" s="1">
        <v>60053.152122497602</v>
      </c>
      <c r="I21263" s="1">
        <v>80818.834465026797</v>
      </c>
    </row>
    <row r="21264" spans="1:10" x14ac:dyDescent="0.2">
      <c r="A21264" t="s">
        <v>19732</v>
      </c>
      <c r="B21264" t="s">
        <v>373</v>
      </c>
      <c r="I21264" s="1">
        <v>5084.11743736267</v>
      </c>
    </row>
    <row r="21265" spans="1:10" x14ac:dyDescent="0.2">
      <c r="A21265" t="s">
        <v>21464</v>
      </c>
      <c r="B21265" t="s">
        <v>5174</v>
      </c>
      <c r="I21265" s="1">
        <v>15758.140411377</v>
      </c>
    </row>
    <row r="21266" spans="1:10" x14ac:dyDescent="0.2">
      <c r="A21266" t="s">
        <v>16908</v>
      </c>
      <c r="B21266" t="s">
        <v>1442</v>
      </c>
      <c r="E21266" s="1">
        <v>30986.409798860601</v>
      </c>
      <c r="G21266" s="1">
        <v>1236.40389299393</v>
      </c>
      <c r="H21266" s="1">
        <v>12095.7521257401</v>
      </c>
      <c r="I21266" s="1">
        <v>12610.6215412617</v>
      </c>
      <c r="J21266" s="1">
        <v>11596.355693101899</v>
      </c>
    </row>
    <row r="21267" spans="1:10" x14ac:dyDescent="0.2">
      <c r="A21267" t="s">
        <v>22431</v>
      </c>
      <c r="B21267" t="s">
        <v>258</v>
      </c>
      <c r="F21267" s="1">
        <v>1030.47147512436</v>
      </c>
    </row>
    <row r="21268" spans="1:10" x14ac:dyDescent="0.2">
      <c r="A21268" t="s">
        <v>12787</v>
      </c>
      <c r="B21268" t="s">
        <v>1156</v>
      </c>
      <c r="C21268" s="1">
        <v>46708.846605062499</v>
      </c>
      <c r="D21268" s="1">
        <v>73038.211690902695</v>
      </c>
      <c r="E21268" s="1">
        <v>52253.001246452302</v>
      </c>
      <c r="F21268" s="1">
        <v>1288.0710632801099</v>
      </c>
      <c r="G21268" s="1">
        <v>423400.96257829602</v>
      </c>
      <c r="H21268" s="1">
        <v>372203.46450042701</v>
      </c>
      <c r="I21268" s="1">
        <v>636593.71383523999</v>
      </c>
      <c r="J21268" s="1">
        <v>294563.11831903498</v>
      </c>
    </row>
    <row r="21269" spans="1:10" x14ac:dyDescent="0.2">
      <c r="A21269" t="s">
        <v>11773</v>
      </c>
      <c r="B21269" t="s">
        <v>1156</v>
      </c>
      <c r="C21269" s="1">
        <v>3561477.0077972398</v>
      </c>
      <c r="D21269" s="1">
        <v>762067.97111249005</v>
      </c>
      <c r="E21269" s="1">
        <v>1701040.0717301399</v>
      </c>
      <c r="F21269" s="1">
        <v>511893.00993013399</v>
      </c>
      <c r="G21269" s="1">
        <v>2033629.00727045</v>
      </c>
      <c r="H21269" s="1">
        <v>1535413.4714045499</v>
      </c>
      <c r="I21269" s="1">
        <v>3474680.2049379302</v>
      </c>
      <c r="J21269" s="1">
        <v>732587.00425124099</v>
      </c>
    </row>
    <row r="21270" spans="1:10" x14ac:dyDescent="0.2">
      <c r="A21270" t="s">
        <v>7800</v>
      </c>
      <c r="B21270" t="s">
        <v>1156</v>
      </c>
      <c r="C21270" s="1">
        <v>521780.52226066601</v>
      </c>
      <c r="D21270" s="1">
        <v>323876.46718931198</v>
      </c>
      <c r="E21270" s="1">
        <v>169928.92590856599</v>
      </c>
      <c r="F21270" s="1">
        <v>43861.555042505301</v>
      </c>
      <c r="G21270" s="1">
        <v>163086.26039695699</v>
      </c>
      <c r="H21270" s="1">
        <v>278184.07481205498</v>
      </c>
      <c r="I21270" s="1">
        <v>253966.122573853</v>
      </c>
      <c r="J21270" s="1">
        <v>315400.62253904302</v>
      </c>
    </row>
    <row r="21271" spans="1:10" x14ac:dyDescent="0.2">
      <c r="A21271" t="s">
        <v>23748</v>
      </c>
      <c r="B21271" t="s">
        <v>1156</v>
      </c>
      <c r="D21271" s="1">
        <v>348.800414562225</v>
      </c>
    </row>
    <row r="21272" spans="1:10" x14ac:dyDescent="0.2">
      <c r="A21272" t="s">
        <v>10866</v>
      </c>
      <c r="B21272" t="s">
        <v>763</v>
      </c>
      <c r="C21272" s="1">
        <v>90980.235749244806</v>
      </c>
      <c r="D21272" s="1">
        <v>49065.505701064998</v>
      </c>
      <c r="E21272" s="1">
        <v>73858.661490202096</v>
      </c>
      <c r="F21272" s="1">
        <v>32812.705000638904</v>
      </c>
      <c r="G21272" s="1">
        <v>57631.6815382243</v>
      </c>
      <c r="H21272" s="1">
        <v>60298.506015300802</v>
      </c>
      <c r="I21272" s="1">
        <v>108835.58440756801</v>
      </c>
      <c r="J21272" s="1">
        <v>27949.2768659592</v>
      </c>
    </row>
    <row r="21273" spans="1:10" x14ac:dyDescent="0.2">
      <c r="A21273" t="s">
        <v>14539</v>
      </c>
      <c r="B21273" t="s">
        <v>763</v>
      </c>
      <c r="D21273" s="1">
        <v>7534.9897241592498</v>
      </c>
      <c r="E21273" s="1">
        <v>14158.012519121199</v>
      </c>
      <c r="F21273" s="1">
        <v>16892.4559247494</v>
      </c>
      <c r="G21273" s="1">
        <v>9576.5597665309906</v>
      </c>
      <c r="H21273" s="1">
        <v>22520.0159863234</v>
      </c>
      <c r="I21273" s="1">
        <v>23046.136916637399</v>
      </c>
      <c r="J21273" s="1">
        <v>36255.510209321998</v>
      </c>
    </row>
    <row r="21274" spans="1:10" x14ac:dyDescent="0.2">
      <c r="A21274" t="s">
        <v>8188</v>
      </c>
      <c r="B21274" t="s">
        <v>1597</v>
      </c>
      <c r="C21274" s="1">
        <v>60556.671150446004</v>
      </c>
      <c r="E21274" s="1">
        <v>17130.145689487501</v>
      </c>
    </row>
    <row r="21275" spans="1:10" x14ac:dyDescent="0.2">
      <c r="A21275" t="s">
        <v>13179</v>
      </c>
      <c r="B21275" t="s">
        <v>6349</v>
      </c>
      <c r="C21275" s="1">
        <v>9037.9647350311407</v>
      </c>
    </row>
    <row r="21276" spans="1:10" x14ac:dyDescent="0.2">
      <c r="A21276" t="s">
        <v>16350</v>
      </c>
      <c r="B21276" t="s">
        <v>545</v>
      </c>
      <c r="E21276" s="1">
        <v>26851.1846029759</v>
      </c>
      <c r="I21276" s="1">
        <v>9511.5424914360101</v>
      </c>
    </row>
    <row r="21277" spans="1:10" x14ac:dyDescent="0.2">
      <c r="A21277" t="s">
        <v>17741</v>
      </c>
      <c r="B21277" t="s">
        <v>545</v>
      </c>
      <c r="G21277" s="1">
        <v>2648.10299158096</v>
      </c>
      <c r="I21277" s="1">
        <v>16818.216236591401</v>
      </c>
    </row>
    <row r="21278" spans="1:10" x14ac:dyDescent="0.2">
      <c r="A21278" t="s">
        <v>24237</v>
      </c>
      <c r="B21278" t="s">
        <v>24236</v>
      </c>
      <c r="H21278" s="1">
        <v>11084.079195022599</v>
      </c>
    </row>
    <row r="21279" spans="1:10" x14ac:dyDescent="0.2">
      <c r="A21279" t="s">
        <v>2211</v>
      </c>
      <c r="B21279" t="s">
        <v>2210</v>
      </c>
      <c r="C21279" s="1">
        <v>2809816.6489558201</v>
      </c>
      <c r="D21279" s="1">
        <v>714141.01269197406</v>
      </c>
      <c r="E21279" s="1">
        <v>2073179.2475223499</v>
      </c>
      <c r="F21279" s="1">
        <v>737039.28501653601</v>
      </c>
      <c r="G21279" s="1">
        <v>976235.72118139197</v>
      </c>
      <c r="H21279" s="1">
        <v>832442.816647292</v>
      </c>
      <c r="I21279" s="1">
        <v>2336758.1245710901</v>
      </c>
      <c r="J21279" s="1">
        <v>728253.00551033102</v>
      </c>
    </row>
    <row r="21280" spans="1:10" x14ac:dyDescent="0.2">
      <c r="A21280" t="s">
        <v>20072</v>
      </c>
      <c r="B21280" t="s">
        <v>2210</v>
      </c>
      <c r="I21280" s="1">
        <v>2896.3669748306302</v>
      </c>
    </row>
    <row r="21281" spans="1:10" x14ac:dyDescent="0.2">
      <c r="A21281" t="s">
        <v>14082</v>
      </c>
      <c r="B21281" t="s">
        <v>1174</v>
      </c>
      <c r="C21281" s="1">
        <v>9182.6806664466894</v>
      </c>
      <c r="E21281" s="1">
        <v>1548.3418607711801</v>
      </c>
      <c r="I21281" s="1">
        <v>11404.4553375244</v>
      </c>
    </row>
    <row r="21282" spans="1:10" x14ac:dyDescent="0.2">
      <c r="A21282" t="s">
        <v>21931</v>
      </c>
      <c r="B21282" t="s">
        <v>1669</v>
      </c>
      <c r="I21282" s="1">
        <v>7025.9936747551001</v>
      </c>
    </row>
    <row r="21283" spans="1:10" x14ac:dyDescent="0.2">
      <c r="A21283" t="s">
        <v>20550</v>
      </c>
      <c r="B21283" t="s">
        <v>34</v>
      </c>
      <c r="D21283" s="1">
        <v>25142.7177734375</v>
      </c>
      <c r="I21283" s="1">
        <v>14839.7430210113</v>
      </c>
    </row>
    <row r="21284" spans="1:10" x14ac:dyDescent="0.2">
      <c r="A21284" t="s">
        <v>325</v>
      </c>
      <c r="B21284" t="s">
        <v>324</v>
      </c>
      <c r="C21284" s="1">
        <v>21217.699692010901</v>
      </c>
      <c r="D21284" s="1">
        <v>94559.0566549301</v>
      </c>
      <c r="E21284" s="1">
        <v>96878.284640789105</v>
      </c>
      <c r="F21284" s="1">
        <v>189773.44655823699</v>
      </c>
      <c r="G21284" s="1">
        <v>46136.621786117503</v>
      </c>
      <c r="H21284" s="1">
        <v>72333.548291683197</v>
      </c>
      <c r="I21284" s="1">
        <v>121246.254385233</v>
      </c>
      <c r="J21284" s="1">
        <v>80815.633994102405</v>
      </c>
    </row>
    <row r="21285" spans="1:10" x14ac:dyDescent="0.2">
      <c r="A21285" t="s">
        <v>14780</v>
      </c>
      <c r="B21285" t="s">
        <v>1145</v>
      </c>
      <c r="D21285" s="1">
        <v>1749.99272012711</v>
      </c>
      <c r="E21285" s="1">
        <v>47219.705963134802</v>
      </c>
    </row>
    <row r="21286" spans="1:10" x14ac:dyDescent="0.2">
      <c r="A21286" t="s">
        <v>17391</v>
      </c>
      <c r="B21286" t="s">
        <v>2104</v>
      </c>
      <c r="G21286" s="1">
        <v>256.62784159183502</v>
      </c>
    </row>
    <row r="21287" spans="1:10" x14ac:dyDescent="0.2">
      <c r="A21287" t="s">
        <v>3100</v>
      </c>
      <c r="B21287" t="s">
        <v>720</v>
      </c>
      <c r="C21287" s="1">
        <v>240294.77536010701</v>
      </c>
      <c r="D21287" s="1">
        <v>27920.084823608398</v>
      </c>
      <c r="E21287" s="1">
        <v>52750.974151611299</v>
      </c>
      <c r="F21287" s="1">
        <v>335705.41339111398</v>
      </c>
      <c r="G21287" s="1">
        <v>164914.52958679199</v>
      </c>
      <c r="H21287" s="1">
        <v>236448.82324218799</v>
      </c>
      <c r="I21287" s="1">
        <v>244078.21728515599</v>
      </c>
      <c r="J21287" s="1">
        <v>255460.62548828099</v>
      </c>
    </row>
    <row r="21288" spans="1:10" x14ac:dyDescent="0.2">
      <c r="A21288" t="s">
        <v>597</v>
      </c>
      <c r="B21288" t="s">
        <v>233</v>
      </c>
      <c r="C21288" s="1">
        <v>11086945.3042634</v>
      </c>
      <c r="D21288" s="1">
        <v>10516753.8459864</v>
      </c>
      <c r="E21288" s="1">
        <v>6505744.1929917401</v>
      </c>
      <c r="F21288" s="1">
        <v>4970120.2973772297</v>
      </c>
      <c r="G21288" s="1">
        <v>6266141.33586693</v>
      </c>
      <c r="H21288" s="1">
        <v>4714809.0249466896</v>
      </c>
      <c r="I21288" s="1">
        <v>8538345.2181665897</v>
      </c>
      <c r="J21288" s="1">
        <v>6866789.3333830899</v>
      </c>
    </row>
    <row r="21289" spans="1:10" x14ac:dyDescent="0.2">
      <c r="A21289" t="s">
        <v>11512</v>
      </c>
      <c r="B21289" t="s">
        <v>233</v>
      </c>
      <c r="C21289" s="1">
        <v>155146.90357589701</v>
      </c>
      <c r="D21289" s="1">
        <v>818697.39224720001</v>
      </c>
      <c r="E21289" s="1">
        <v>33124.093426704399</v>
      </c>
      <c r="F21289" s="1">
        <v>216083.45828247099</v>
      </c>
      <c r="G21289" s="1">
        <v>37355.689779043198</v>
      </c>
      <c r="H21289" s="1">
        <v>161290.45160341301</v>
      </c>
      <c r="I21289" s="1">
        <v>93684.552235126495</v>
      </c>
      <c r="J21289" s="1">
        <v>119709.238768101</v>
      </c>
    </row>
    <row r="21290" spans="1:10" x14ac:dyDescent="0.2">
      <c r="A21290" t="s">
        <v>12636</v>
      </c>
      <c r="B21290" t="s">
        <v>2080</v>
      </c>
      <c r="C21290" s="1">
        <v>27249.6832587719</v>
      </c>
      <c r="D21290" s="1">
        <v>34010.906333446503</v>
      </c>
      <c r="E21290" s="1">
        <v>1705.8883676528901</v>
      </c>
    </row>
    <row r="21291" spans="1:10" x14ac:dyDescent="0.2">
      <c r="A21291" t="s">
        <v>12754</v>
      </c>
      <c r="B21291" t="s">
        <v>2355</v>
      </c>
      <c r="C21291" s="1">
        <v>82557.753410339399</v>
      </c>
      <c r="D21291" s="1">
        <v>120071.716831208</v>
      </c>
      <c r="E21291" s="1">
        <v>34351.962867736802</v>
      </c>
      <c r="F21291" s="1">
        <v>89827.743895530701</v>
      </c>
      <c r="H21291" s="1">
        <v>47890.284564971902</v>
      </c>
      <c r="I21291" s="1">
        <v>110719.783372879</v>
      </c>
      <c r="J21291" s="1">
        <v>3237.4803137779199</v>
      </c>
    </row>
    <row r="21292" spans="1:10" x14ac:dyDescent="0.2">
      <c r="A21292" t="s">
        <v>19748</v>
      </c>
      <c r="B21292" t="s">
        <v>1095</v>
      </c>
      <c r="I21292" s="1">
        <v>1841.47840881348</v>
      </c>
    </row>
    <row r="21293" spans="1:10" x14ac:dyDescent="0.2">
      <c r="A21293" t="s">
        <v>21117</v>
      </c>
      <c r="B21293" t="s">
        <v>2017</v>
      </c>
      <c r="F21293" s="1">
        <v>78600.462993860303</v>
      </c>
      <c r="H21293" s="1">
        <v>34165.635177612297</v>
      </c>
      <c r="I21293" s="1">
        <v>12832.5567865372</v>
      </c>
      <c r="J21293" s="1">
        <v>7427.06561899185</v>
      </c>
    </row>
    <row r="21294" spans="1:10" x14ac:dyDescent="0.2">
      <c r="A21294" t="s">
        <v>9932</v>
      </c>
      <c r="B21294" t="s">
        <v>9931</v>
      </c>
      <c r="C21294" s="1">
        <v>5602.3794698715201</v>
      </c>
      <c r="G21294" s="1">
        <v>13401.921425581</v>
      </c>
      <c r="I21294" s="1">
        <v>4830.4797220230103</v>
      </c>
    </row>
    <row r="21295" spans="1:10" x14ac:dyDescent="0.2">
      <c r="A21295" t="s">
        <v>20864</v>
      </c>
      <c r="B21295" t="s">
        <v>16150</v>
      </c>
      <c r="I21295" s="1">
        <v>6661.77173805237</v>
      </c>
    </row>
    <row r="21296" spans="1:10" x14ac:dyDescent="0.2">
      <c r="A21296" t="s">
        <v>17692</v>
      </c>
      <c r="B21296" t="s">
        <v>16150</v>
      </c>
      <c r="G21296" s="1">
        <v>3081.4716453552301</v>
      </c>
      <c r="I21296" s="1">
        <v>14187.712581873</v>
      </c>
      <c r="J21296" s="1">
        <v>5455.1832656860397</v>
      </c>
    </row>
    <row r="21297" spans="1:10" x14ac:dyDescent="0.2">
      <c r="A21297" t="s">
        <v>19482</v>
      </c>
      <c r="B21297" t="s">
        <v>1133</v>
      </c>
      <c r="G21297" s="1">
        <v>1825.2385187149</v>
      </c>
      <c r="H21297" s="1">
        <v>5751.7428803444</v>
      </c>
    </row>
    <row r="21298" spans="1:10" x14ac:dyDescent="0.2">
      <c r="A21298" t="s">
        <v>10378</v>
      </c>
      <c r="B21298" t="s">
        <v>1133</v>
      </c>
      <c r="C21298" s="1">
        <v>1013026.65524626</v>
      </c>
      <c r="D21298" s="1">
        <v>373550.26336550701</v>
      </c>
      <c r="E21298" s="1">
        <v>493808.837493181</v>
      </c>
      <c r="F21298" s="1">
        <v>327802.11204123503</v>
      </c>
      <c r="G21298" s="1">
        <v>288997.81155717402</v>
      </c>
      <c r="H21298" s="1">
        <v>489103.860490322</v>
      </c>
      <c r="I21298" s="1">
        <v>538146.99626040505</v>
      </c>
      <c r="J21298" s="1">
        <v>238626.17599177401</v>
      </c>
    </row>
    <row r="21299" spans="1:10" x14ac:dyDescent="0.2">
      <c r="A21299" t="s">
        <v>3934</v>
      </c>
      <c r="B21299" t="s">
        <v>845</v>
      </c>
      <c r="C21299" s="1">
        <v>13401.8913803101</v>
      </c>
      <c r="E21299" s="1">
        <v>3132.3767995834401</v>
      </c>
      <c r="G21299" s="1">
        <v>16122.708480834999</v>
      </c>
      <c r="I21299" s="1">
        <v>1697.51503753662</v>
      </c>
    </row>
    <row r="21300" spans="1:10" x14ac:dyDescent="0.2">
      <c r="A21300" t="s">
        <v>5820</v>
      </c>
      <c r="B21300" t="s">
        <v>24</v>
      </c>
      <c r="C21300" s="1">
        <v>17894.250500202201</v>
      </c>
      <c r="D21300" s="1">
        <v>128808.21443843799</v>
      </c>
      <c r="E21300" s="1">
        <v>16634.432473659501</v>
      </c>
      <c r="F21300" s="1">
        <v>27287.9960565568</v>
      </c>
      <c r="G21300" s="1">
        <v>17237.880794048298</v>
      </c>
      <c r="H21300" s="1">
        <v>72469.429158687693</v>
      </c>
      <c r="I21300" s="1">
        <v>7248.7539696693502</v>
      </c>
      <c r="J21300" s="1">
        <v>113052.108520508</v>
      </c>
    </row>
    <row r="21301" spans="1:10" x14ac:dyDescent="0.2">
      <c r="A21301" t="s">
        <v>22166</v>
      </c>
      <c r="B21301" t="s">
        <v>22165</v>
      </c>
      <c r="J21301" s="1">
        <v>28025.428144455</v>
      </c>
    </row>
    <row r="21302" spans="1:10" x14ac:dyDescent="0.2">
      <c r="A21302" t="s">
        <v>3849</v>
      </c>
      <c r="B21302" t="s">
        <v>1145</v>
      </c>
      <c r="C21302" s="1">
        <v>7944.2452831268301</v>
      </c>
      <c r="D21302" s="1">
        <v>164964.002983093</v>
      </c>
    </row>
    <row r="21303" spans="1:10" x14ac:dyDescent="0.2">
      <c r="A21303" t="s">
        <v>6188</v>
      </c>
      <c r="B21303" t="s">
        <v>136</v>
      </c>
      <c r="C21303" s="1">
        <v>560481.88518619502</v>
      </c>
      <c r="D21303" s="1">
        <v>210468.48448658001</v>
      </c>
      <c r="E21303" s="1">
        <v>400256.39655494702</v>
      </c>
      <c r="F21303" s="1">
        <v>314493.400353431</v>
      </c>
      <c r="G21303" s="1">
        <v>87182.015224695104</v>
      </c>
      <c r="H21303" s="1">
        <v>169008.576513529</v>
      </c>
      <c r="I21303" s="1">
        <v>385304.91622185701</v>
      </c>
      <c r="J21303" s="1">
        <v>313087.67883086199</v>
      </c>
    </row>
    <row r="21304" spans="1:10" x14ac:dyDescent="0.2">
      <c r="A21304" t="s">
        <v>7193</v>
      </c>
      <c r="B21304" t="s">
        <v>7192</v>
      </c>
      <c r="C21304" s="1">
        <v>2553.6155261993399</v>
      </c>
    </row>
    <row r="21305" spans="1:10" x14ac:dyDescent="0.2">
      <c r="A21305" t="s">
        <v>15526</v>
      </c>
      <c r="B21305" t="s">
        <v>2282</v>
      </c>
      <c r="E21305" s="1">
        <v>234.614524364472</v>
      </c>
      <c r="F21305" s="1">
        <v>6239.1509883403796</v>
      </c>
      <c r="G21305" s="1">
        <v>4767.8698973655701</v>
      </c>
      <c r="J21305" s="1">
        <v>205909.57740712201</v>
      </c>
    </row>
    <row r="21306" spans="1:10" x14ac:dyDescent="0.2">
      <c r="A21306" t="s">
        <v>5117</v>
      </c>
      <c r="B21306" t="s">
        <v>2102</v>
      </c>
      <c r="C21306" s="1">
        <v>2722.5810384750398</v>
      </c>
      <c r="I21306" s="1">
        <v>1973.2476735114999</v>
      </c>
    </row>
    <row r="21307" spans="1:10" x14ac:dyDescent="0.2">
      <c r="A21307" t="s">
        <v>14155</v>
      </c>
      <c r="B21307" t="s">
        <v>253</v>
      </c>
      <c r="E21307" s="1">
        <v>32325.1793146134</v>
      </c>
      <c r="F21307" s="1">
        <v>15904.1817750931</v>
      </c>
      <c r="G21307" s="1">
        <v>3209.88721084595</v>
      </c>
      <c r="H21307" s="1">
        <v>31930.738852500901</v>
      </c>
      <c r="I21307" s="1">
        <v>29317.879712104801</v>
      </c>
      <c r="J21307" s="1">
        <v>114069.365610123</v>
      </c>
    </row>
    <row r="21308" spans="1:10" x14ac:dyDescent="0.2">
      <c r="A21308" t="s">
        <v>1772</v>
      </c>
      <c r="B21308" t="s">
        <v>1771</v>
      </c>
      <c r="C21308" s="1">
        <v>423282.99645984202</v>
      </c>
      <c r="D21308" s="1">
        <v>48938.448359489499</v>
      </c>
      <c r="E21308" s="1">
        <v>745252.59698510205</v>
      </c>
      <c r="F21308" s="1">
        <v>45084.793131828403</v>
      </c>
      <c r="G21308" s="1">
        <v>179740.85949468601</v>
      </c>
      <c r="H21308" s="1">
        <v>6022.6340055465698</v>
      </c>
      <c r="I21308" s="1">
        <v>1289472.7077174201</v>
      </c>
      <c r="J21308" s="1">
        <v>7335.1098990440396</v>
      </c>
    </row>
    <row r="21309" spans="1:10" x14ac:dyDescent="0.2">
      <c r="A21309" t="s">
        <v>10521</v>
      </c>
      <c r="B21309" t="s">
        <v>752</v>
      </c>
      <c r="C21309" s="1">
        <v>8960.3974761962909</v>
      </c>
      <c r="D21309" s="1">
        <v>2324.4508867263798</v>
      </c>
      <c r="I21309" s="1">
        <v>2584.4174585342498</v>
      </c>
    </row>
    <row r="21310" spans="1:10" x14ac:dyDescent="0.2">
      <c r="A21310" t="s">
        <v>5461</v>
      </c>
      <c r="B21310" t="s">
        <v>1603</v>
      </c>
      <c r="C21310" s="1">
        <v>3080.0883402824402</v>
      </c>
      <c r="E21310" s="1">
        <v>889.30832242965698</v>
      </c>
    </row>
    <row r="21311" spans="1:10" x14ac:dyDescent="0.2">
      <c r="A21311" t="s">
        <v>21957</v>
      </c>
      <c r="B21311" t="s">
        <v>4996</v>
      </c>
      <c r="I21311" s="1">
        <v>16053.3172125817</v>
      </c>
    </row>
    <row r="21312" spans="1:10" x14ac:dyDescent="0.2">
      <c r="A21312" t="s">
        <v>7714</v>
      </c>
      <c r="B21312" t="s">
        <v>476</v>
      </c>
      <c r="C21312" s="1">
        <v>30654.112107753801</v>
      </c>
      <c r="D21312" s="1">
        <v>62981.413704872102</v>
      </c>
      <c r="G21312" s="1">
        <v>177385.27132606501</v>
      </c>
      <c r="H21312" s="1">
        <v>156242.000717997</v>
      </c>
    </row>
    <row r="21313" spans="1:10" x14ac:dyDescent="0.2">
      <c r="A21313" t="s">
        <v>3105</v>
      </c>
      <c r="B21313" t="s">
        <v>3104</v>
      </c>
      <c r="C21313" s="1">
        <v>14116.233719825699</v>
      </c>
      <c r="D21313" s="1">
        <v>83708.625632286101</v>
      </c>
      <c r="E21313" s="1">
        <v>2062.9273548126198</v>
      </c>
      <c r="F21313" s="1">
        <v>36160.134561061801</v>
      </c>
      <c r="G21313" s="1">
        <v>30355.0074799061</v>
      </c>
      <c r="H21313" s="1">
        <v>59620.868474483497</v>
      </c>
      <c r="I21313" s="1">
        <v>5602.04767370224</v>
      </c>
      <c r="J21313" s="1">
        <v>7311.6690654754702</v>
      </c>
    </row>
    <row r="21314" spans="1:10" x14ac:dyDescent="0.2">
      <c r="A21314" t="s">
        <v>2344</v>
      </c>
      <c r="B21314" t="s">
        <v>2343</v>
      </c>
      <c r="C21314" s="1">
        <v>60478.674886703498</v>
      </c>
      <c r="D21314" s="1">
        <v>9341.2094116210901</v>
      </c>
      <c r="E21314" s="1">
        <v>57513.224853515603</v>
      </c>
      <c r="F21314" s="1">
        <v>228687.43134307899</v>
      </c>
      <c r="G21314" s="1">
        <v>1427.5715639591201</v>
      </c>
      <c r="H21314" s="1">
        <v>10620.5584125519</v>
      </c>
      <c r="I21314" s="1">
        <v>64680.956242561399</v>
      </c>
    </row>
    <row r="21315" spans="1:10" x14ac:dyDescent="0.2">
      <c r="A21315" t="s">
        <v>19772</v>
      </c>
      <c r="B21315" t="s">
        <v>2232</v>
      </c>
      <c r="I21315" s="1">
        <v>192116.94114255899</v>
      </c>
    </row>
    <row r="21316" spans="1:10" x14ac:dyDescent="0.2">
      <c r="A21316" t="s">
        <v>12698</v>
      </c>
      <c r="B21316" t="s">
        <v>45</v>
      </c>
      <c r="C21316" s="1">
        <v>1171734.30238891</v>
      </c>
      <c r="D21316" s="1">
        <v>168637.05361175601</v>
      </c>
      <c r="E21316" s="1">
        <v>143294.90931701701</v>
      </c>
      <c r="F21316" s="1">
        <v>418437.87413787801</v>
      </c>
      <c r="H21316" s="1">
        <v>127761.24665451099</v>
      </c>
      <c r="I21316" s="1">
        <v>272073.07973098801</v>
      </c>
      <c r="J21316" s="1">
        <v>37109.687902927399</v>
      </c>
    </row>
    <row r="21317" spans="1:10" x14ac:dyDescent="0.2">
      <c r="A21317" t="s">
        <v>108</v>
      </c>
      <c r="B21317" t="s">
        <v>45</v>
      </c>
      <c r="C21317" s="1">
        <v>93685.340909004299</v>
      </c>
      <c r="D21317" s="1">
        <v>402311.57074737502</v>
      </c>
      <c r="E21317" s="1">
        <v>26260.986156463699</v>
      </c>
      <c r="F21317" s="1">
        <v>187561.301627159</v>
      </c>
      <c r="G21317" s="1">
        <v>3930.75563812255</v>
      </c>
      <c r="H21317" s="1">
        <v>47965.753184318601</v>
      </c>
      <c r="I21317" s="1">
        <v>53854.793645143502</v>
      </c>
      <c r="J21317" s="1">
        <v>159643.17431783699</v>
      </c>
    </row>
    <row r="21318" spans="1:10" x14ac:dyDescent="0.2">
      <c r="A21318" t="s">
        <v>3720</v>
      </c>
      <c r="B21318" t="s">
        <v>774</v>
      </c>
      <c r="C21318" s="1">
        <v>336862.23982548702</v>
      </c>
      <c r="D21318" s="1">
        <v>331240.14252471999</v>
      </c>
      <c r="E21318" s="1">
        <v>436755.33613932203</v>
      </c>
      <c r="F21318" s="1">
        <v>153801.611659288</v>
      </c>
      <c r="G21318" s="1">
        <v>323696.161334634</v>
      </c>
      <c r="H21318" s="1">
        <v>638318.48287630104</v>
      </c>
      <c r="I21318" s="1">
        <v>832265.26665818703</v>
      </c>
      <c r="J21318" s="1">
        <v>574753.971988559</v>
      </c>
    </row>
    <row r="21319" spans="1:10" x14ac:dyDescent="0.2">
      <c r="A21319" t="s">
        <v>16133</v>
      </c>
      <c r="B21319" t="s">
        <v>709</v>
      </c>
      <c r="E21319" s="1">
        <v>10513.600817680401</v>
      </c>
      <c r="G21319" s="1">
        <v>8244.6952953338605</v>
      </c>
      <c r="I21319" s="1">
        <v>6931.6918145418103</v>
      </c>
    </row>
    <row r="21320" spans="1:10" x14ac:dyDescent="0.2">
      <c r="A21320" t="s">
        <v>24558</v>
      </c>
      <c r="B21320" t="s">
        <v>1036</v>
      </c>
      <c r="H21320" s="1">
        <v>1973.6957626342801</v>
      </c>
      <c r="J21320" s="1">
        <v>8248.8436965942401</v>
      </c>
    </row>
    <row r="21321" spans="1:10" x14ac:dyDescent="0.2">
      <c r="A21321" t="s">
        <v>18879</v>
      </c>
      <c r="B21321" t="s">
        <v>9931</v>
      </c>
      <c r="G21321" s="1">
        <v>3947.0059273243</v>
      </c>
    </row>
    <row r="21322" spans="1:10" x14ac:dyDescent="0.2">
      <c r="A21322" t="s">
        <v>19070</v>
      </c>
      <c r="B21322" t="s">
        <v>551</v>
      </c>
      <c r="G21322" s="1">
        <v>1328.5234775543199</v>
      </c>
    </row>
    <row r="21323" spans="1:10" x14ac:dyDescent="0.2">
      <c r="A21323" t="s">
        <v>240</v>
      </c>
      <c r="B21323" t="s">
        <v>239</v>
      </c>
      <c r="C21323" s="1">
        <v>690784.96493411099</v>
      </c>
      <c r="D21323" s="1">
        <v>207603.30752182001</v>
      </c>
      <c r="E21323" s="1">
        <v>302504.06104755402</v>
      </c>
      <c r="F21323" s="1">
        <v>144592.73413276699</v>
      </c>
      <c r="G21323" s="1">
        <v>306087.07619953202</v>
      </c>
      <c r="H21323" s="1">
        <v>105752.990009785</v>
      </c>
      <c r="I21323" s="1">
        <v>349152.71408462501</v>
      </c>
      <c r="J21323" s="1">
        <v>425032.15026378602</v>
      </c>
    </row>
    <row r="21324" spans="1:10" x14ac:dyDescent="0.2">
      <c r="A21324" t="s">
        <v>8607</v>
      </c>
      <c r="B21324" t="s">
        <v>239</v>
      </c>
      <c r="C21324" s="1">
        <v>33169.535978794098</v>
      </c>
      <c r="D21324" s="1">
        <v>894036.50690281403</v>
      </c>
      <c r="F21324" s="1">
        <v>188243.71638858301</v>
      </c>
      <c r="H21324" s="1">
        <v>73084.090755939498</v>
      </c>
      <c r="J21324" s="1">
        <v>102024.507758379</v>
      </c>
    </row>
    <row r="21325" spans="1:10" x14ac:dyDescent="0.2">
      <c r="A21325" t="s">
        <v>23661</v>
      </c>
      <c r="B21325" t="s">
        <v>23660</v>
      </c>
      <c r="D21325" s="1">
        <v>7960.2749633789099</v>
      </c>
    </row>
    <row r="21326" spans="1:10" x14ac:dyDescent="0.2">
      <c r="A21326" t="s">
        <v>712</v>
      </c>
      <c r="B21326" t="s">
        <v>121</v>
      </c>
      <c r="C21326" s="1">
        <v>1047.18388319016</v>
      </c>
      <c r="I21326" s="1">
        <v>770.41472148895298</v>
      </c>
    </row>
    <row r="21327" spans="1:10" x14ac:dyDescent="0.2">
      <c r="A21327" t="s">
        <v>22376</v>
      </c>
      <c r="B21327" t="s">
        <v>2123</v>
      </c>
      <c r="D21327" s="1">
        <v>7721.8512229919497</v>
      </c>
      <c r="F21327" s="1">
        <v>2631.36131858826</v>
      </c>
      <c r="H21327" s="1">
        <v>3561.79041194916</v>
      </c>
      <c r="J21327" s="1">
        <v>29680.2937426567</v>
      </c>
    </row>
    <row r="21328" spans="1:10" x14ac:dyDescent="0.2">
      <c r="A21328" t="s">
        <v>1292</v>
      </c>
      <c r="B21328" t="s">
        <v>1291</v>
      </c>
      <c r="C21328" s="1">
        <v>31331.080450058002</v>
      </c>
      <c r="E21328" s="1">
        <v>10191.0261096954</v>
      </c>
      <c r="F21328" s="1">
        <v>38213.090606689497</v>
      </c>
      <c r="G21328" s="1">
        <v>14313.933523178101</v>
      </c>
      <c r="H21328" s="1">
        <v>50171.760589599602</v>
      </c>
      <c r="I21328" s="1">
        <v>8123.5016210079202</v>
      </c>
      <c r="J21328" s="1">
        <v>9523.6305236816406</v>
      </c>
    </row>
    <row r="21329" spans="1:10" x14ac:dyDescent="0.2">
      <c r="A21329" t="s">
        <v>5681</v>
      </c>
      <c r="B21329" t="s">
        <v>233</v>
      </c>
      <c r="C21329" s="1">
        <v>22328.0384817124</v>
      </c>
      <c r="D21329" s="1">
        <v>10798.6348824501</v>
      </c>
      <c r="E21329" s="1">
        <v>2911.0288627147702</v>
      </c>
      <c r="G21329" s="1">
        <v>6393.8140013217899</v>
      </c>
      <c r="H21329" s="1">
        <v>5129.4416193962197</v>
      </c>
      <c r="I21329" s="1">
        <v>16076.7565655708</v>
      </c>
      <c r="J21329" s="1">
        <v>8811.2733249664307</v>
      </c>
    </row>
    <row r="21330" spans="1:10" x14ac:dyDescent="0.2">
      <c r="A21330" t="s">
        <v>1047</v>
      </c>
      <c r="B21330" t="s">
        <v>233</v>
      </c>
      <c r="C21330" s="1">
        <v>10403.098792433701</v>
      </c>
      <c r="D21330" s="1">
        <v>960673.018279196</v>
      </c>
      <c r="F21330" s="1">
        <v>31148.0766091347</v>
      </c>
      <c r="G21330" s="1">
        <v>33513.782310962699</v>
      </c>
      <c r="H21330" s="1">
        <v>178589.368846178</v>
      </c>
      <c r="I21330" s="1">
        <v>12135.831442833</v>
      </c>
      <c r="J21330" s="1">
        <v>271010.72669506102</v>
      </c>
    </row>
    <row r="21331" spans="1:10" x14ac:dyDescent="0.2">
      <c r="A21331" t="s">
        <v>22395</v>
      </c>
      <c r="B21331" t="s">
        <v>2945</v>
      </c>
      <c r="J21331" s="1">
        <v>19723.154392242399</v>
      </c>
    </row>
    <row r="21332" spans="1:10" x14ac:dyDescent="0.2">
      <c r="A21332" t="s">
        <v>18974</v>
      </c>
      <c r="B21332" t="s">
        <v>18017</v>
      </c>
      <c r="D21332" s="1">
        <v>132558.48063278201</v>
      </c>
      <c r="F21332" s="1">
        <v>87607.720560073794</v>
      </c>
      <c r="G21332" s="1">
        <v>23587.339962005601</v>
      </c>
      <c r="I21332" s="1">
        <v>16751.129258155801</v>
      </c>
      <c r="J21332" s="1">
        <v>221743.21781635299</v>
      </c>
    </row>
    <row r="21333" spans="1:10" x14ac:dyDescent="0.2">
      <c r="A21333" t="s">
        <v>12311</v>
      </c>
      <c r="B21333" t="s">
        <v>5751</v>
      </c>
      <c r="C21333" s="1">
        <v>53712.421826600999</v>
      </c>
      <c r="E21333" s="1">
        <v>5223.3870363235501</v>
      </c>
    </row>
    <row r="21334" spans="1:10" x14ac:dyDescent="0.2">
      <c r="A21334" t="s">
        <v>11383</v>
      </c>
      <c r="B21334" t="s">
        <v>4462</v>
      </c>
      <c r="C21334" s="1">
        <v>82504.961936473803</v>
      </c>
      <c r="D21334" s="1">
        <v>14624.575682640099</v>
      </c>
      <c r="E21334" s="1">
        <v>183589.00927972799</v>
      </c>
      <c r="F21334" s="1">
        <v>570329.88510084199</v>
      </c>
      <c r="G21334" s="1">
        <v>1406182.88695955</v>
      </c>
      <c r="H21334" s="1">
        <v>822442.53945732105</v>
      </c>
      <c r="I21334" s="1">
        <v>54503.425082206697</v>
      </c>
      <c r="J21334" s="1">
        <v>301620.52320706903</v>
      </c>
    </row>
    <row r="21335" spans="1:10" x14ac:dyDescent="0.2">
      <c r="A21335" t="s">
        <v>15661</v>
      </c>
      <c r="B21335" t="s">
        <v>4814</v>
      </c>
      <c r="E21335" s="1">
        <v>1883.4994988441499</v>
      </c>
      <c r="G21335" s="1">
        <v>66645.759415030494</v>
      </c>
      <c r="H21335" s="1">
        <v>60117.1589198113</v>
      </c>
      <c r="J21335" s="1">
        <v>8465.8228342533093</v>
      </c>
    </row>
    <row r="21336" spans="1:10" x14ac:dyDescent="0.2">
      <c r="A21336" t="s">
        <v>22947</v>
      </c>
      <c r="B21336" t="s">
        <v>884</v>
      </c>
      <c r="F21336" s="1">
        <v>19069.444490432699</v>
      </c>
    </row>
    <row r="21337" spans="1:10" x14ac:dyDescent="0.2">
      <c r="A21337" t="s">
        <v>299</v>
      </c>
      <c r="B21337" t="s">
        <v>298</v>
      </c>
      <c r="C21337" s="1">
        <v>1027722.64436841</v>
      </c>
      <c r="D21337" s="1">
        <v>1319944.75556755</v>
      </c>
      <c r="E21337" s="1">
        <v>319754.90491867001</v>
      </c>
      <c r="F21337" s="1">
        <v>963154.47621536197</v>
      </c>
      <c r="G21337" s="1">
        <v>152150.63117575599</v>
      </c>
      <c r="H21337" s="1">
        <v>262582.07457733201</v>
      </c>
      <c r="I21337" s="1">
        <v>957745.22920990002</v>
      </c>
      <c r="J21337" s="1">
        <v>859374.09201169002</v>
      </c>
    </row>
    <row r="21338" spans="1:10" x14ac:dyDescent="0.2">
      <c r="A21338" t="s">
        <v>2438</v>
      </c>
      <c r="B21338" t="s">
        <v>2352</v>
      </c>
      <c r="C21338" s="1">
        <v>732.36485481262196</v>
      </c>
    </row>
    <row r="21339" spans="1:10" x14ac:dyDescent="0.2">
      <c r="A21339" t="s">
        <v>13052</v>
      </c>
      <c r="B21339" t="s">
        <v>633</v>
      </c>
      <c r="C21339" s="1">
        <v>127505.737065315</v>
      </c>
      <c r="D21339" s="1">
        <v>134702.32620906801</v>
      </c>
      <c r="E21339" s="1">
        <v>76238.534744739503</v>
      </c>
      <c r="F21339" s="1">
        <v>87713.883982181607</v>
      </c>
      <c r="G21339" s="1">
        <v>5428.7611560821497</v>
      </c>
      <c r="H21339" s="1">
        <v>8226.6849107742401</v>
      </c>
      <c r="I21339" s="1">
        <v>131409.02703380599</v>
      </c>
      <c r="J21339" s="1">
        <v>103995.149740219</v>
      </c>
    </row>
    <row r="21340" spans="1:10" x14ac:dyDescent="0.2">
      <c r="A21340" t="s">
        <v>10889</v>
      </c>
      <c r="B21340" t="s">
        <v>34</v>
      </c>
      <c r="C21340" s="1">
        <v>94013.933735847502</v>
      </c>
      <c r="D21340" s="1">
        <v>46507.797329425797</v>
      </c>
      <c r="E21340" s="1">
        <v>42210.881003141498</v>
      </c>
      <c r="G21340" s="1">
        <v>32150.920954227498</v>
      </c>
      <c r="I21340" s="1">
        <v>33229.517379760699</v>
      </c>
    </row>
    <row r="21341" spans="1:10" x14ac:dyDescent="0.2">
      <c r="A21341" t="s">
        <v>10764</v>
      </c>
      <c r="B21341" t="s">
        <v>34</v>
      </c>
      <c r="C21341" s="1">
        <v>7326.7628266811498</v>
      </c>
    </row>
    <row r="21342" spans="1:10" x14ac:dyDescent="0.2">
      <c r="A21342" t="s">
        <v>23262</v>
      </c>
      <c r="B21342" t="s">
        <v>3529</v>
      </c>
      <c r="F21342" s="1">
        <v>2506.96883535385</v>
      </c>
    </row>
    <row r="21343" spans="1:10" x14ac:dyDescent="0.2">
      <c r="A21343" t="s">
        <v>11269</v>
      </c>
      <c r="B21343" t="s">
        <v>6531</v>
      </c>
      <c r="C21343" s="1">
        <v>879794.58374214196</v>
      </c>
      <c r="D21343" s="1">
        <v>387427.14206099499</v>
      </c>
      <c r="E21343" s="1">
        <v>183179.12223458299</v>
      </c>
      <c r="F21343" s="1">
        <v>116470.731183529</v>
      </c>
      <c r="I21343" s="1">
        <v>206328.89302420599</v>
      </c>
      <c r="J21343" s="1">
        <v>31803.089538454999</v>
      </c>
    </row>
    <row r="21344" spans="1:10" x14ac:dyDescent="0.2">
      <c r="A21344" t="s">
        <v>13290</v>
      </c>
      <c r="B21344" t="s">
        <v>1367</v>
      </c>
      <c r="C21344" s="1">
        <v>47292.185505151698</v>
      </c>
      <c r="D21344" s="1">
        <v>87478.194023132295</v>
      </c>
      <c r="E21344" s="1">
        <v>195398.27098035801</v>
      </c>
      <c r="F21344" s="1">
        <v>404770.854816676</v>
      </c>
      <c r="G21344" s="1">
        <v>163938.92078924199</v>
      </c>
      <c r="H21344" s="1">
        <v>107703.785251617</v>
      </c>
      <c r="I21344" s="1">
        <v>431808.57733869599</v>
      </c>
    </row>
    <row r="21345" spans="1:10" x14ac:dyDescent="0.2">
      <c r="A21345" t="s">
        <v>174</v>
      </c>
      <c r="B21345" t="s">
        <v>173</v>
      </c>
      <c r="C21345" s="1">
        <v>9987401.9493613094</v>
      </c>
      <c r="D21345" s="1">
        <v>3755286.6720838598</v>
      </c>
      <c r="E21345" s="1">
        <v>7198294.8145065298</v>
      </c>
      <c r="F21345" s="1">
        <v>5379989.2771596899</v>
      </c>
      <c r="G21345" s="1">
        <v>2096836.29141331</v>
      </c>
      <c r="H21345" s="1">
        <v>1011264.1212697</v>
      </c>
      <c r="I21345" s="1">
        <v>7607676.9916815702</v>
      </c>
      <c r="J21345" s="1">
        <v>2907274.2585830698</v>
      </c>
    </row>
    <row r="21346" spans="1:10" x14ac:dyDescent="0.2">
      <c r="A21346" t="s">
        <v>9775</v>
      </c>
      <c r="B21346" t="s">
        <v>2271</v>
      </c>
      <c r="C21346" s="1">
        <v>1160.6377930641199</v>
      </c>
      <c r="E21346" s="1">
        <v>275.15034866333002</v>
      </c>
    </row>
    <row r="21347" spans="1:10" x14ac:dyDescent="0.2">
      <c r="A21347" t="s">
        <v>15826</v>
      </c>
      <c r="B21347" t="s">
        <v>3302</v>
      </c>
      <c r="E21347" s="1">
        <v>2944.9630594253599</v>
      </c>
      <c r="H21347" s="1">
        <v>25105.780363798101</v>
      </c>
      <c r="I21347" s="1">
        <v>32034.548943758</v>
      </c>
    </row>
    <row r="21348" spans="1:10" x14ac:dyDescent="0.2">
      <c r="A21348" t="s">
        <v>4240</v>
      </c>
      <c r="B21348" t="s">
        <v>1124</v>
      </c>
      <c r="C21348" s="1">
        <v>728994.26829194999</v>
      </c>
      <c r="D21348" s="1">
        <v>184980.93754005499</v>
      </c>
      <c r="E21348" s="1">
        <v>98480.533644556999</v>
      </c>
      <c r="F21348" s="1">
        <v>31715.061553955002</v>
      </c>
      <c r="G21348" s="1">
        <v>85889.664200782805</v>
      </c>
      <c r="H21348" s="1">
        <v>111071.790061951</v>
      </c>
      <c r="I21348" s="1">
        <v>494492.231430054</v>
      </c>
      <c r="J21348" s="1">
        <v>149539.78335571301</v>
      </c>
    </row>
    <row r="21349" spans="1:10" x14ac:dyDescent="0.2">
      <c r="A21349" t="s">
        <v>10492</v>
      </c>
      <c r="B21349" t="s">
        <v>9456</v>
      </c>
      <c r="C21349" s="1">
        <v>71566.922151327104</v>
      </c>
      <c r="D21349" s="1">
        <v>25143.6519696713</v>
      </c>
    </row>
    <row r="21350" spans="1:10" x14ac:dyDescent="0.2">
      <c r="A21350" t="s">
        <v>19987</v>
      </c>
      <c r="B21350" t="s">
        <v>95</v>
      </c>
      <c r="I21350" s="1">
        <v>11362.776550293</v>
      </c>
    </row>
    <row r="21351" spans="1:10" x14ac:dyDescent="0.2">
      <c r="A21351" t="s">
        <v>9735</v>
      </c>
      <c r="B21351" t="s">
        <v>284</v>
      </c>
      <c r="C21351" s="1">
        <v>263975.26402902597</v>
      </c>
      <c r="E21351" s="1">
        <v>152793.04889774401</v>
      </c>
      <c r="F21351" s="1">
        <v>16579.950041294102</v>
      </c>
      <c r="G21351" s="1">
        <v>35506.7131972313</v>
      </c>
      <c r="I21351" s="1">
        <v>277414.33356285101</v>
      </c>
    </row>
    <row r="21352" spans="1:10" x14ac:dyDescent="0.2">
      <c r="A21352" t="s">
        <v>5323</v>
      </c>
      <c r="B21352" t="s">
        <v>1721</v>
      </c>
      <c r="C21352" s="1">
        <v>3286.0649652481102</v>
      </c>
      <c r="D21352" s="1">
        <v>22342.533328533202</v>
      </c>
      <c r="G21352" s="1">
        <v>4010.07524633408</v>
      </c>
      <c r="I21352" s="1">
        <v>18529.020279645902</v>
      </c>
    </row>
    <row r="21353" spans="1:10" x14ac:dyDescent="0.2">
      <c r="A21353" t="s">
        <v>20438</v>
      </c>
      <c r="B21353" t="s">
        <v>3529</v>
      </c>
      <c r="I21353" s="1">
        <v>3637.0481266975398</v>
      </c>
    </row>
    <row r="21354" spans="1:10" x14ac:dyDescent="0.2">
      <c r="A21354" t="s">
        <v>12209</v>
      </c>
      <c r="B21354" t="s">
        <v>1494</v>
      </c>
      <c r="C21354" s="1">
        <v>5032.4326763153103</v>
      </c>
      <c r="D21354" s="1">
        <v>12407.3732085228</v>
      </c>
    </row>
    <row r="21355" spans="1:10" x14ac:dyDescent="0.2">
      <c r="A21355" t="s">
        <v>8588</v>
      </c>
      <c r="B21355" t="s">
        <v>136</v>
      </c>
      <c r="C21355" s="1">
        <v>55430.955422639898</v>
      </c>
      <c r="D21355" s="1">
        <v>17038.887819290201</v>
      </c>
      <c r="F21355" s="1">
        <v>1593.0095691680899</v>
      </c>
      <c r="G21355" s="1">
        <v>551.025243282318</v>
      </c>
      <c r="H21355" s="1">
        <v>3474.3038449287401</v>
      </c>
      <c r="I21355" s="1">
        <v>125150.497117758</v>
      </c>
      <c r="J21355" s="1">
        <v>4344.80125260353</v>
      </c>
    </row>
    <row r="21356" spans="1:10" x14ac:dyDescent="0.2">
      <c r="A21356" t="s">
        <v>22913</v>
      </c>
      <c r="B21356" t="s">
        <v>513</v>
      </c>
      <c r="F21356" s="1">
        <v>3607.9619665145901</v>
      </c>
    </row>
    <row r="21357" spans="1:10" x14ac:dyDescent="0.2">
      <c r="A21357" t="s">
        <v>19966</v>
      </c>
      <c r="B21357" t="s">
        <v>4814</v>
      </c>
      <c r="I21357" s="1">
        <v>33570.189663171797</v>
      </c>
      <c r="J21357" s="1">
        <v>2822.63401603699</v>
      </c>
    </row>
    <row r="21358" spans="1:10" x14ac:dyDescent="0.2">
      <c r="A21358" t="s">
        <v>25366</v>
      </c>
      <c r="B21358" t="s">
        <v>4814</v>
      </c>
      <c r="J21358" s="1">
        <v>562.88945651054405</v>
      </c>
    </row>
    <row r="21359" spans="1:10" x14ac:dyDescent="0.2">
      <c r="A21359" t="s">
        <v>11065</v>
      </c>
      <c r="B21359" t="s">
        <v>2188</v>
      </c>
      <c r="C21359" s="1">
        <v>3180.2084579467801</v>
      </c>
    </row>
    <row r="21360" spans="1:10" x14ac:dyDescent="0.2">
      <c r="A21360" t="s">
        <v>19554</v>
      </c>
      <c r="B21360" t="s">
        <v>2644</v>
      </c>
      <c r="I21360" s="1">
        <v>15757.1607050896</v>
      </c>
      <c r="J21360" s="1">
        <v>13186.743265151999</v>
      </c>
    </row>
    <row r="21361" spans="1:10" x14ac:dyDescent="0.2">
      <c r="A21361" t="s">
        <v>20395</v>
      </c>
      <c r="B21361" t="s">
        <v>3201</v>
      </c>
      <c r="I21361" s="1">
        <v>15255.3347494602</v>
      </c>
    </row>
    <row r="21362" spans="1:10" x14ac:dyDescent="0.2">
      <c r="A21362" t="s">
        <v>10336</v>
      </c>
      <c r="B21362" t="s">
        <v>2435</v>
      </c>
      <c r="C21362" s="1">
        <v>14085.6236143112</v>
      </c>
      <c r="D21362" s="1">
        <v>11921.2633533478</v>
      </c>
      <c r="E21362" s="1">
        <v>3577.4945025443999</v>
      </c>
      <c r="F21362" s="1">
        <v>45036.629898071304</v>
      </c>
      <c r="H21362" s="1">
        <v>40291.911761760697</v>
      </c>
      <c r="I21362" s="1">
        <v>19030.7246303559</v>
      </c>
      <c r="J21362" s="1">
        <v>68135.858430385604</v>
      </c>
    </row>
    <row r="21363" spans="1:10" x14ac:dyDescent="0.2">
      <c r="A21363" t="s">
        <v>15024</v>
      </c>
      <c r="B21363" t="s">
        <v>1432</v>
      </c>
      <c r="E21363" s="1">
        <v>63704.787563323996</v>
      </c>
    </row>
    <row r="21364" spans="1:10" x14ac:dyDescent="0.2">
      <c r="A21364" t="s">
        <v>6909</v>
      </c>
      <c r="B21364" t="s">
        <v>1544</v>
      </c>
      <c r="C21364" s="1">
        <v>79554.558077812195</v>
      </c>
      <c r="D21364" s="1">
        <v>4842.0472869873101</v>
      </c>
      <c r="E21364" s="1">
        <v>30598.019495964101</v>
      </c>
      <c r="F21364" s="1">
        <v>14934.6054153442</v>
      </c>
      <c r="G21364" s="1">
        <v>1384.9056987762499</v>
      </c>
      <c r="H21364" s="1">
        <v>3252.66137123108</v>
      </c>
      <c r="I21364" s="1">
        <v>83897.734243750601</v>
      </c>
      <c r="J21364" s="1">
        <v>69106.660308837905</v>
      </c>
    </row>
    <row r="21365" spans="1:10" x14ac:dyDescent="0.2">
      <c r="A21365" t="s">
        <v>2446</v>
      </c>
      <c r="B21365" t="s">
        <v>2445</v>
      </c>
      <c r="C21365" s="1">
        <v>50772.970934867801</v>
      </c>
      <c r="D21365" s="1">
        <v>4737.4800593853097</v>
      </c>
      <c r="G21365" s="1">
        <v>1030.60420942307</v>
      </c>
      <c r="I21365" s="1">
        <v>12570.6121892929</v>
      </c>
    </row>
    <row r="21366" spans="1:10" x14ac:dyDescent="0.2">
      <c r="A21366" t="s">
        <v>10328</v>
      </c>
      <c r="B21366" t="s">
        <v>455</v>
      </c>
      <c r="C21366" s="1">
        <v>102296.66680264501</v>
      </c>
      <c r="E21366" s="1">
        <v>92481.009393453598</v>
      </c>
      <c r="F21366" s="1">
        <v>1946.2634472847001</v>
      </c>
      <c r="G21366" s="1">
        <v>37150.791532039802</v>
      </c>
      <c r="H21366" s="1">
        <v>1035.9074561595901</v>
      </c>
      <c r="I21366" s="1">
        <v>654675.86771941197</v>
      </c>
      <c r="J21366" s="1">
        <v>4802.1730856895501</v>
      </c>
    </row>
    <row r="21367" spans="1:10" x14ac:dyDescent="0.2">
      <c r="A21367" t="s">
        <v>1119</v>
      </c>
      <c r="B21367" t="s">
        <v>173</v>
      </c>
      <c r="C21367" s="1">
        <v>2912279.1467256602</v>
      </c>
      <c r="D21367" s="1">
        <v>1389684.64589</v>
      </c>
      <c r="E21367" s="1">
        <v>3608333.11253691</v>
      </c>
      <c r="F21367" s="1">
        <v>2139804.6908986601</v>
      </c>
      <c r="G21367" s="1">
        <v>683907.94661533798</v>
      </c>
      <c r="H21367" s="1">
        <v>437676.40576267202</v>
      </c>
      <c r="I21367" s="1">
        <v>2213119.8403501501</v>
      </c>
      <c r="J21367" s="1">
        <v>1936567.53052735</v>
      </c>
    </row>
    <row r="21368" spans="1:10" x14ac:dyDescent="0.2">
      <c r="A21368" t="s">
        <v>16463</v>
      </c>
      <c r="B21368" t="s">
        <v>504</v>
      </c>
      <c r="E21368" s="1">
        <v>1967.0759489536299</v>
      </c>
    </row>
    <row r="21369" spans="1:10" x14ac:dyDescent="0.2">
      <c r="A21369" t="s">
        <v>10206</v>
      </c>
      <c r="B21369" t="s">
        <v>504</v>
      </c>
      <c r="C21369" s="1">
        <v>40977.401166677497</v>
      </c>
      <c r="E21369" s="1">
        <v>34508.818564415</v>
      </c>
    </row>
    <row r="21370" spans="1:10" x14ac:dyDescent="0.2">
      <c r="A21370" t="s">
        <v>9276</v>
      </c>
      <c r="B21370" t="s">
        <v>441</v>
      </c>
      <c r="C21370" s="1">
        <v>2972575.1656637201</v>
      </c>
      <c r="D21370" s="1">
        <v>273248.69426524598</v>
      </c>
      <c r="E21370" s="1">
        <v>1253825.9702067401</v>
      </c>
      <c r="F21370" s="1">
        <v>96698.657281398802</v>
      </c>
      <c r="G21370" s="1">
        <v>469860.37539529701</v>
      </c>
      <c r="H21370" s="1">
        <v>108203.27115392699</v>
      </c>
      <c r="I21370" s="1">
        <v>1809349.6572444399</v>
      </c>
      <c r="J21370" s="1">
        <v>101397.357242107</v>
      </c>
    </row>
    <row r="21371" spans="1:10" x14ac:dyDescent="0.2">
      <c r="A21371" t="s">
        <v>8792</v>
      </c>
      <c r="B21371" t="s">
        <v>704</v>
      </c>
      <c r="C21371" s="1">
        <v>45946.181083679199</v>
      </c>
      <c r="E21371" s="1">
        <v>32271.682846069401</v>
      </c>
      <c r="G21371" s="1">
        <v>17989.504951477102</v>
      </c>
      <c r="I21371" s="1">
        <v>96990.659858703599</v>
      </c>
      <c r="J21371" s="1">
        <v>5601.5856494903601</v>
      </c>
    </row>
    <row r="21372" spans="1:10" x14ac:dyDescent="0.2">
      <c r="A21372" t="s">
        <v>23348</v>
      </c>
      <c r="B21372" t="s">
        <v>2176</v>
      </c>
      <c r="D21372" s="1">
        <v>733.65459299087502</v>
      </c>
    </row>
    <row r="21373" spans="1:10" x14ac:dyDescent="0.2">
      <c r="A21373" t="s">
        <v>14369</v>
      </c>
      <c r="B21373" t="s">
        <v>832</v>
      </c>
      <c r="E21373" s="1">
        <v>316845.824453593</v>
      </c>
      <c r="F21373" s="1">
        <v>124968.860303879</v>
      </c>
      <c r="G21373" s="1">
        <v>273768.59165954601</v>
      </c>
      <c r="H21373" s="1">
        <v>14764.634021997501</v>
      </c>
      <c r="I21373" s="1">
        <v>1286888.6699910201</v>
      </c>
      <c r="J21373" s="1">
        <v>11291.6277418137</v>
      </c>
    </row>
    <row r="21374" spans="1:10" x14ac:dyDescent="0.2">
      <c r="A21374" t="s">
        <v>7059</v>
      </c>
      <c r="B21374" t="s">
        <v>1228</v>
      </c>
      <c r="C21374" s="1">
        <v>107327.43483853299</v>
      </c>
    </row>
    <row r="21375" spans="1:10" x14ac:dyDescent="0.2">
      <c r="A21375" t="s">
        <v>77</v>
      </c>
      <c r="B21375" t="s">
        <v>76</v>
      </c>
      <c r="C21375" s="1">
        <v>258836.50763464</v>
      </c>
      <c r="D21375" s="1">
        <v>339634.18147468503</v>
      </c>
      <c r="E21375" s="1">
        <v>128230.80980682401</v>
      </c>
      <c r="F21375" s="1">
        <v>468995.005132675</v>
      </c>
      <c r="G21375" s="1">
        <v>165423.125799656</v>
      </c>
      <c r="H21375" s="1">
        <v>109007.505599975</v>
      </c>
      <c r="I21375" s="1">
        <v>441668.46025896003</v>
      </c>
      <c r="J21375" s="1">
        <v>378630.74688148499</v>
      </c>
    </row>
    <row r="21376" spans="1:10" x14ac:dyDescent="0.2">
      <c r="A21376" t="s">
        <v>14496</v>
      </c>
      <c r="B21376" t="s">
        <v>76</v>
      </c>
      <c r="E21376" s="1">
        <v>10813.6352305412</v>
      </c>
      <c r="I21376" s="1">
        <v>10177.8935394287</v>
      </c>
      <c r="J21376" s="1">
        <v>2205.88320064545</v>
      </c>
    </row>
    <row r="21377" spans="1:10" x14ac:dyDescent="0.2">
      <c r="A21377" t="s">
        <v>4790</v>
      </c>
      <c r="B21377" t="s">
        <v>4789</v>
      </c>
      <c r="C21377" s="1">
        <v>7892.6127907037699</v>
      </c>
      <c r="E21377" s="1">
        <v>558.00069642067001</v>
      </c>
      <c r="G21377" s="1">
        <v>3267.90999174119</v>
      </c>
      <c r="I21377" s="1">
        <v>40718.507181644498</v>
      </c>
    </row>
    <row r="21378" spans="1:10" x14ac:dyDescent="0.2">
      <c r="A21378" t="s">
        <v>4258</v>
      </c>
      <c r="B21378" t="s">
        <v>1625</v>
      </c>
      <c r="C21378" s="1">
        <v>32845.062833309203</v>
      </c>
      <c r="D21378" s="1">
        <v>28625.841828823101</v>
      </c>
      <c r="E21378" s="1">
        <v>68433.429955959393</v>
      </c>
      <c r="F21378" s="1">
        <v>173366.26805782301</v>
      </c>
      <c r="G21378" s="1">
        <v>213522.925599098</v>
      </c>
      <c r="H21378" s="1">
        <v>635301.17316436698</v>
      </c>
      <c r="I21378" s="1">
        <v>226063.72129821801</v>
      </c>
      <c r="J21378" s="1">
        <v>81382.702518463106</v>
      </c>
    </row>
    <row r="21379" spans="1:10" x14ac:dyDescent="0.2">
      <c r="A21379" t="s">
        <v>15787</v>
      </c>
      <c r="B21379" t="s">
        <v>1293</v>
      </c>
      <c r="D21379" s="1">
        <v>2720.38462162018</v>
      </c>
      <c r="E21379" s="1">
        <v>12998.450016021699</v>
      </c>
      <c r="F21379" s="1">
        <v>68702.255332946806</v>
      </c>
      <c r="G21379" s="1">
        <v>15525.525848388699</v>
      </c>
      <c r="H21379" s="1">
        <v>20770.7992601394</v>
      </c>
      <c r="I21379" s="1">
        <v>2438.0864439010602</v>
      </c>
      <c r="J21379" s="1">
        <v>93774.190673351302</v>
      </c>
    </row>
    <row r="21380" spans="1:10" x14ac:dyDescent="0.2">
      <c r="A21380" t="s">
        <v>8554</v>
      </c>
      <c r="B21380" t="s">
        <v>5208</v>
      </c>
      <c r="C21380" s="1">
        <v>29284.585349083001</v>
      </c>
      <c r="G21380" s="1">
        <v>965060.55540966999</v>
      </c>
      <c r="H21380" s="1">
        <v>774.75431442260697</v>
      </c>
    </row>
    <row r="21381" spans="1:10" x14ac:dyDescent="0.2">
      <c r="A21381" t="s">
        <v>14676</v>
      </c>
      <c r="B21381" t="s">
        <v>3197</v>
      </c>
      <c r="E21381" s="1">
        <v>5403.8058032989502</v>
      </c>
      <c r="H21381" s="1">
        <v>12237.581692695599</v>
      </c>
      <c r="I21381" s="1">
        <v>13897.112590074599</v>
      </c>
    </row>
    <row r="21382" spans="1:10" x14ac:dyDescent="0.2">
      <c r="A21382" t="s">
        <v>25133</v>
      </c>
      <c r="B21382" t="s">
        <v>966</v>
      </c>
      <c r="J21382" s="1">
        <v>255.918462276459</v>
      </c>
    </row>
    <row r="21383" spans="1:10" x14ac:dyDescent="0.2">
      <c r="A21383" t="s">
        <v>25460</v>
      </c>
      <c r="B21383" t="s">
        <v>3423</v>
      </c>
      <c r="J21383" s="1">
        <v>1779.8692004680599</v>
      </c>
    </row>
    <row r="21384" spans="1:10" x14ac:dyDescent="0.2">
      <c r="A21384" t="s">
        <v>11776</v>
      </c>
      <c r="B21384" t="s">
        <v>190</v>
      </c>
      <c r="C21384" s="1">
        <v>50035.631827473699</v>
      </c>
      <c r="D21384" s="1">
        <v>107459.686981797</v>
      </c>
    </row>
    <row r="21385" spans="1:10" x14ac:dyDescent="0.2">
      <c r="A21385" t="s">
        <v>11401</v>
      </c>
      <c r="B21385" t="s">
        <v>694</v>
      </c>
      <c r="C21385" s="1">
        <v>22551.621216058698</v>
      </c>
      <c r="E21385" s="1">
        <v>47641.5834901333</v>
      </c>
      <c r="G21385" s="1">
        <v>117586.13818216301</v>
      </c>
      <c r="H21385" s="1">
        <v>4515.6108946800196</v>
      </c>
      <c r="I21385" s="1">
        <v>91497.532718658404</v>
      </c>
      <c r="J21385" s="1">
        <v>25683.571528434801</v>
      </c>
    </row>
    <row r="21386" spans="1:10" x14ac:dyDescent="0.2">
      <c r="A21386" t="s">
        <v>8865</v>
      </c>
      <c r="B21386" t="s">
        <v>973</v>
      </c>
      <c r="C21386" s="1">
        <v>339747.643619537</v>
      </c>
      <c r="D21386" s="1">
        <v>120933.84686136201</v>
      </c>
      <c r="E21386" s="1">
        <v>20287.770894050602</v>
      </c>
      <c r="F21386" s="1">
        <v>73649.620916843502</v>
      </c>
      <c r="G21386" s="1">
        <v>36522.405097007802</v>
      </c>
      <c r="H21386" s="1">
        <v>12466.570180893001</v>
      </c>
      <c r="I21386" s="1">
        <v>185380.820816755</v>
      </c>
      <c r="J21386" s="1">
        <v>45383.517061471997</v>
      </c>
    </row>
    <row r="21387" spans="1:10" x14ac:dyDescent="0.2">
      <c r="A21387" t="s">
        <v>1781</v>
      </c>
      <c r="B21387" t="s">
        <v>973</v>
      </c>
      <c r="C21387" s="1">
        <v>502750.762797356</v>
      </c>
      <c r="D21387" s="1">
        <v>267370.71470355999</v>
      </c>
      <c r="E21387" s="1">
        <v>7426.3652131557501</v>
      </c>
      <c r="F21387" s="1">
        <v>136336.85710787799</v>
      </c>
      <c r="G21387" s="1">
        <v>24060.455494880702</v>
      </c>
      <c r="H21387" s="1">
        <v>12378.5935058594</v>
      </c>
      <c r="I21387" s="1">
        <v>215240.96940159801</v>
      </c>
      <c r="J21387" s="1">
        <v>43132.1055984497</v>
      </c>
    </row>
    <row r="21388" spans="1:10" x14ac:dyDescent="0.2">
      <c r="A21388" t="s">
        <v>6958</v>
      </c>
      <c r="B21388" t="s">
        <v>771</v>
      </c>
      <c r="C21388" s="1">
        <v>732.04242181777897</v>
      </c>
      <c r="E21388" s="1">
        <v>306.12914085388201</v>
      </c>
      <c r="F21388" s="1">
        <v>1441.00211691856</v>
      </c>
      <c r="H21388" s="1">
        <v>464.67936682701202</v>
      </c>
      <c r="I21388" s="1">
        <v>3278.37083053589</v>
      </c>
    </row>
    <row r="21389" spans="1:10" x14ac:dyDescent="0.2">
      <c r="A21389" t="s">
        <v>17029</v>
      </c>
      <c r="B21389" t="s">
        <v>771</v>
      </c>
      <c r="G21389" s="1">
        <v>136.23975825309799</v>
      </c>
    </row>
    <row r="21390" spans="1:10" x14ac:dyDescent="0.2">
      <c r="A21390" t="s">
        <v>17883</v>
      </c>
      <c r="B21390" t="s">
        <v>4462</v>
      </c>
      <c r="F21390" s="1">
        <v>74414.083074569702</v>
      </c>
      <c r="G21390" s="1">
        <v>14522.0023174286</v>
      </c>
      <c r="H21390" s="1">
        <v>95576.404932499005</v>
      </c>
      <c r="J21390" s="1">
        <v>25959.0116195679</v>
      </c>
    </row>
    <row r="21391" spans="1:10" x14ac:dyDescent="0.2">
      <c r="A21391" t="s">
        <v>8817</v>
      </c>
      <c r="B21391" t="s">
        <v>449</v>
      </c>
      <c r="C21391" s="1">
        <v>15784.4802491665</v>
      </c>
      <c r="D21391" s="1">
        <v>14432.204858303099</v>
      </c>
      <c r="H21391" s="1">
        <v>2940.2552604675302</v>
      </c>
      <c r="J21391" s="1">
        <v>3610.24364686012</v>
      </c>
    </row>
    <row r="21392" spans="1:10" x14ac:dyDescent="0.2">
      <c r="A21392" t="s">
        <v>23989</v>
      </c>
      <c r="B21392" t="s">
        <v>1464</v>
      </c>
      <c r="D21392" s="1">
        <v>188.507619857788</v>
      </c>
    </row>
    <row r="21393" spans="1:10" x14ac:dyDescent="0.2">
      <c r="A21393" t="s">
        <v>24303</v>
      </c>
      <c r="B21393" t="s">
        <v>17534</v>
      </c>
      <c r="H21393" s="1">
        <v>11176.7646694183</v>
      </c>
    </row>
    <row r="21394" spans="1:10" x14ac:dyDescent="0.2">
      <c r="A21394" t="s">
        <v>23858</v>
      </c>
      <c r="B21394" t="s">
        <v>469</v>
      </c>
      <c r="D21394" s="1">
        <v>9139.8788504600598</v>
      </c>
    </row>
    <row r="21395" spans="1:10" x14ac:dyDescent="0.2">
      <c r="A21395" t="s">
        <v>1534</v>
      </c>
      <c r="B21395" t="s">
        <v>534</v>
      </c>
      <c r="C21395" s="1">
        <v>22395.716514587399</v>
      </c>
    </row>
    <row r="21396" spans="1:10" x14ac:dyDescent="0.2">
      <c r="A21396" t="s">
        <v>21145</v>
      </c>
      <c r="B21396" t="s">
        <v>720</v>
      </c>
      <c r="D21396" s="1">
        <v>6082.3169736862201</v>
      </c>
      <c r="I21396" s="1">
        <v>3456.2733242511699</v>
      </c>
    </row>
    <row r="21397" spans="1:10" x14ac:dyDescent="0.2">
      <c r="A21397" t="s">
        <v>33</v>
      </c>
      <c r="B21397" t="s">
        <v>32</v>
      </c>
      <c r="C21397" s="1">
        <v>16382.066368579801</v>
      </c>
      <c r="D21397" s="1">
        <v>73209.642044067397</v>
      </c>
      <c r="E21397" s="1">
        <v>55322.075074195898</v>
      </c>
      <c r="F21397" s="1">
        <v>2445.8090481758099</v>
      </c>
      <c r="G21397" s="1">
        <v>4775.1272938251504</v>
      </c>
      <c r="H21397" s="1">
        <v>30653.778512001001</v>
      </c>
      <c r="I21397" s="1">
        <v>121730.430871964</v>
      </c>
      <c r="J21397" s="1">
        <v>10102.3316788673</v>
      </c>
    </row>
    <row r="21398" spans="1:10" x14ac:dyDescent="0.2">
      <c r="A21398" t="s">
        <v>4332</v>
      </c>
      <c r="B21398" t="s">
        <v>32</v>
      </c>
      <c r="C21398" s="1">
        <v>9682.7571020126397</v>
      </c>
      <c r="D21398" s="1">
        <v>58567.792864799601</v>
      </c>
      <c r="E21398" s="1">
        <v>13138.4823205471</v>
      </c>
      <c r="G21398" s="1">
        <v>4708.7702107429504</v>
      </c>
      <c r="H21398" s="1">
        <v>49832.260482072699</v>
      </c>
      <c r="I21398" s="1">
        <v>74543.545820355401</v>
      </c>
      <c r="J21398" s="1">
        <v>20184.5306692124</v>
      </c>
    </row>
    <row r="21399" spans="1:10" x14ac:dyDescent="0.2">
      <c r="A21399" t="s">
        <v>2967</v>
      </c>
      <c r="B21399" t="s">
        <v>316</v>
      </c>
      <c r="C21399" s="1">
        <v>153195.00772428501</v>
      </c>
      <c r="D21399" s="1">
        <v>209685.793276668</v>
      </c>
      <c r="E21399" s="1">
        <v>55166.073529243396</v>
      </c>
      <c r="F21399" s="1">
        <v>9295.2478332519604</v>
      </c>
      <c r="G21399" s="1">
        <v>6963.9430913925198</v>
      </c>
      <c r="H21399" s="1">
        <v>55268.284196376801</v>
      </c>
      <c r="I21399" s="1">
        <v>214185.76021170599</v>
      </c>
      <c r="J21399" s="1">
        <v>74177.924906015498</v>
      </c>
    </row>
    <row r="21400" spans="1:10" x14ac:dyDescent="0.2">
      <c r="A21400" t="s">
        <v>17655</v>
      </c>
      <c r="B21400" t="s">
        <v>4814</v>
      </c>
      <c r="G21400" s="1">
        <v>3910.1941175460802</v>
      </c>
      <c r="H21400" s="1">
        <v>59825.678405761697</v>
      </c>
    </row>
    <row r="21401" spans="1:10" x14ac:dyDescent="0.2">
      <c r="A21401" t="s">
        <v>19261</v>
      </c>
      <c r="B21401" t="s">
        <v>665</v>
      </c>
      <c r="G21401" s="1">
        <v>53343.371037483201</v>
      </c>
      <c r="H21401" s="1">
        <v>82513.337355613694</v>
      </c>
      <c r="I21401" s="1">
        <v>8132.14092230797</v>
      </c>
      <c r="J21401" s="1">
        <v>104835.071022034</v>
      </c>
    </row>
    <row r="21402" spans="1:10" x14ac:dyDescent="0.2">
      <c r="A21402" t="s">
        <v>23847</v>
      </c>
      <c r="B21402" t="s">
        <v>5552</v>
      </c>
      <c r="D21402" s="1">
        <v>66392.849313974497</v>
      </c>
    </row>
    <row r="21403" spans="1:10" x14ac:dyDescent="0.2">
      <c r="A21403" t="s">
        <v>9439</v>
      </c>
      <c r="B21403" t="s">
        <v>621</v>
      </c>
      <c r="C21403" s="1">
        <v>4266.1735715866198</v>
      </c>
      <c r="D21403" s="1">
        <v>8649.2877779006994</v>
      </c>
      <c r="E21403" s="1">
        <v>5273.12111830711</v>
      </c>
      <c r="F21403" s="1">
        <v>5423.8516407013103</v>
      </c>
      <c r="I21403" s="1">
        <v>83371.613105297205</v>
      </c>
      <c r="J21403" s="1">
        <v>2930.1223378181498</v>
      </c>
    </row>
    <row r="21404" spans="1:10" x14ac:dyDescent="0.2">
      <c r="A21404" t="s">
        <v>2756</v>
      </c>
      <c r="B21404" t="s">
        <v>621</v>
      </c>
      <c r="C21404" s="1">
        <v>28424.109385490399</v>
      </c>
      <c r="E21404" s="1">
        <v>7728.8917660713196</v>
      </c>
      <c r="F21404" s="1">
        <v>4406.9419889450101</v>
      </c>
      <c r="H21404" s="1">
        <v>6124.5562934875497</v>
      </c>
      <c r="I21404" s="1">
        <v>2150.1302804946899</v>
      </c>
      <c r="J21404" s="1">
        <v>2772.4662075042802</v>
      </c>
    </row>
    <row r="21405" spans="1:10" x14ac:dyDescent="0.2">
      <c r="A21405" t="s">
        <v>6431</v>
      </c>
      <c r="B21405" t="s">
        <v>457</v>
      </c>
      <c r="C21405" s="1">
        <v>10755.032615661599</v>
      </c>
      <c r="D21405" s="1">
        <v>3713.6853244304698</v>
      </c>
      <c r="E21405" s="1">
        <v>1484.6758800744999</v>
      </c>
      <c r="H21405" s="1">
        <v>513.15822362899803</v>
      </c>
      <c r="I21405" s="1">
        <v>27862.8459124566</v>
      </c>
      <c r="J21405" s="1">
        <v>2527.09437847137</v>
      </c>
    </row>
    <row r="21406" spans="1:10" x14ac:dyDescent="0.2">
      <c r="A21406" t="s">
        <v>7403</v>
      </c>
      <c r="B21406" t="s">
        <v>4787</v>
      </c>
      <c r="C21406" s="1">
        <v>1341104.6592989</v>
      </c>
      <c r="D21406" s="1">
        <v>835115.01951026998</v>
      </c>
      <c r="E21406" s="1">
        <v>597941.58059573197</v>
      </c>
      <c r="F21406" s="1">
        <v>701477.66271781898</v>
      </c>
      <c r="G21406" s="1">
        <v>131281.090181351</v>
      </c>
      <c r="H21406" s="1">
        <v>1710.8220238685601</v>
      </c>
      <c r="I21406" s="1">
        <v>583233.11643123603</v>
      </c>
      <c r="J21406" s="1">
        <v>234933.408532142</v>
      </c>
    </row>
    <row r="21407" spans="1:10" x14ac:dyDescent="0.2">
      <c r="A21407" t="s">
        <v>20346</v>
      </c>
      <c r="B21407" t="s">
        <v>4787</v>
      </c>
      <c r="I21407" s="1">
        <v>681.22231245040996</v>
      </c>
    </row>
    <row r="21408" spans="1:10" x14ac:dyDescent="0.2">
      <c r="A21408" t="s">
        <v>13575</v>
      </c>
      <c r="B21408" t="s">
        <v>4645</v>
      </c>
      <c r="C21408" s="1">
        <v>160848.54435920701</v>
      </c>
      <c r="D21408" s="1">
        <v>38398.285252571201</v>
      </c>
      <c r="E21408" s="1">
        <v>66835.586166381807</v>
      </c>
      <c r="G21408" s="1">
        <v>16251.7084679604</v>
      </c>
      <c r="H21408" s="1">
        <v>758.02073717117401</v>
      </c>
      <c r="I21408" s="1">
        <v>120755.75548720401</v>
      </c>
      <c r="J21408" s="1">
        <v>1797.33570361137</v>
      </c>
    </row>
    <row r="21409" spans="1:10" x14ac:dyDescent="0.2">
      <c r="A21409" t="s">
        <v>7457</v>
      </c>
      <c r="B21409" t="s">
        <v>507</v>
      </c>
      <c r="C21409" s="1">
        <v>83388.744598388701</v>
      </c>
      <c r="D21409" s="1">
        <v>54573.886344909697</v>
      </c>
      <c r="E21409" s="1">
        <v>9742.92821884156</v>
      </c>
      <c r="F21409" s="1">
        <v>21311.929026842099</v>
      </c>
      <c r="G21409" s="1">
        <v>33883.674112319997</v>
      </c>
      <c r="H21409" s="1">
        <v>198781.109672547</v>
      </c>
      <c r="I21409" s="1">
        <v>106553.97077274301</v>
      </c>
      <c r="J21409" s="1">
        <v>91949.907342434002</v>
      </c>
    </row>
    <row r="21410" spans="1:10" x14ac:dyDescent="0.2">
      <c r="A21410" t="s">
        <v>23429</v>
      </c>
      <c r="B21410" t="s">
        <v>507</v>
      </c>
      <c r="D21410" s="1">
        <v>589.79758286476101</v>
      </c>
    </row>
    <row r="21411" spans="1:10" x14ac:dyDescent="0.2">
      <c r="A21411" t="s">
        <v>21517</v>
      </c>
      <c r="B21411" t="s">
        <v>14406</v>
      </c>
      <c r="I21411" s="1">
        <v>725.60104656219505</v>
      </c>
    </row>
    <row r="21412" spans="1:10" x14ac:dyDescent="0.2">
      <c r="A21412" t="s">
        <v>19246</v>
      </c>
      <c r="B21412" t="s">
        <v>2781</v>
      </c>
      <c r="G21412" s="1">
        <v>5749.5527126789102</v>
      </c>
      <c r="H21412" s="1">
        <v>47362.5787239075</v>
      </c>
    </row>
    <row r="21413" spans="1:10" x14ac:dyDescent="0.2">
      <c r="A21413" t="s">
        <v>17990</v>
      </c>
      <c r="B21413" t="s">
        <v>2781</v>
      </c>
      <c r="G21413" s="1">
        <v>2195275.6302434201</v>
      </c>
      <c r="H21413" s="1">
        <v>7816.9468456506702</v>
      </c>
    </row>
    <row r="21414" spans="1:10" x14ac:dyDescent="0.2">
      <c r="A21414" t="s">
        <v>5897</v>
      </c>
      <c r="B21414" t="s">
        <v>2737</v>
      </c>
      <c r="C21414" s="1">
        <v>178909.940531731</v>
      </c>
      <c r="D21414" s="1">
        <v>31810.720323562698</v>
      </c>
      <c r="E21414" s="1">
        <v>5448.6250083446503</v>
      </c>
      <c r="F21414" s="1">
        <v>64301.412697792002</v>
      </c>
      <c r="H21414" s="1">
        <v>26071.4394817352</v>
      </c>
      <c r="I21414" s="1">
        <v>206357.093883038</v>
      </c>
      <c r="J21414" s="1">
        <v>778.19871735572804</v>
      </c>
    </row>
    <row r="21415" spans="1:10" x14ac:dyDescent="0.2">
      <c r="A21415" t="s">
        <v>17737</v>
      </c>
      <c r="B21415" t="s">
        <v>14701</v>
      </c>
      <c r="G21415" s="1">
        <v>87793.883033990904</v>
      </c>
      <c r="I21415" s="1">
        <v>22972.09608078</v>
      </c>
    </row>
    <row r="21416" spans="1:10" x14ac:dyDescent="0.2">
      <c r="A21416" t="s">
        <v>18075</v>
      </c>
      <c r="B21416" t="s">
        <v>14701</v>
      </c>
      <c r="G21416" s="1">
        <v>3243.98481416702</v>
      </c>
    </row>
    <row r="21417" spans="1:10" x14ac:dyDescent="0.2">
      <c r="A21417" t="s">
        <v>6258</v>
      </c>
      <c r="B21417" t="s">
        <v>1741</v>
      </c>
      <c r="C21417" s="1">
        <v>21856.933128356901</v>
      </c>
      <c r="I21417" s="1">
        <v>22025.030548095699</v>
      </c>
    </row>
    <row r="21418" spans="1:10" x14ac:dyDescent="0.2">
      <c r="A21418" t="s">
        <v>8199</v>
      </c>
      <c r="B21418" t="s">
        <v>683</v>
      </c>
      <c r="C21418" s="1">
        <v>245806.63124608999</v>
      </c>
      <c r="D21418" s="1">
        <v>1302.99115681648</v>
      </c>
      <c r="E21418" s="1">
        <v>282488.66957581101</v>
      </c>
      <c r="G21418" s="1">
        <v>256596.12791192601</v>
      </c>
      <c r="H21418" s="1">
        <v>1900.2931442260699</v>
      </c>
      <c r="I21418" s="1">
        <v>1642170.1664154499</v>
      </c>
    </row>
    <row r="21419" spans="1:10" x14ac:dyDescent="0.2">
      <c r="A21419" t="s">
        <v>2678</v>
      </c>
      <c r="B21419" t="s">
        <v>1708</v>
      </c>
      <c r="C21419" s="1">
        <v>57883.541564941399</v>
      </c>
      <c r="I21419" s="1">
        <v>35815.765075683601</v>
      </c>
    </row>
    <row r="21420" spans="1:10" x14ac:dyDescent="0.2">
      <c r="A21420" t="s">
        <v>14017</v>
      </c>
      <c r="B21420" t="s">
        <v>1116</v>
      </c>
      <c r="C21420" s="1">
        <v>19281.203338623101</v>
      </c>
    </row>
    <row r="21421" spans="1:10" x14ac:dyDescent="0.2">
      <c r="A21421" t="s">
        <v>10730</v>
      </c>
      <c r="B21421" t="s">
        <v>575</v>
      </c>
      <c r="C21421" s="1">
        <v>55501.114137411198</v>
      </c>
      <c r="D21421" s="1">
        <v>17842.525017499898</v>
      </c>
      <c r="E21421" s="1">
        <v>62567.182418346398</v>
      </c>
      <c r="F21421" s="1">
        <v>23705.561765670798</v>
      </c>
      <c r="H21421" s="1">
        <v>111874.115768433</v>
      </c>
      <c r="I21421" s="1">
        <v>81149.450305461898</v>
      </c>
      <c r="J21421" s="1">
        <v>24191.907303810101</v>
      </c>
    </row>
    <row r="21422" spans="1:10" x14ac:dyDescent="0.2">
      <c r="A21422" t="s">
        <v>126</v>
      </c>
      <c r="B21422" t="s">
        <v>125</v>
      </c>
      <c r="C21422" s="1">
        <v>63966.064062595397</v>
      </c>
      <c r="D21422" s="1">
        <v>147770.354309082</v>
      </c>
      <c r="E21422" s="1">
        <v>47941.196021080097</v>
      </c>
      <c r="F21422" s="1">
        <v>128851.63761806401</v>
      </c>
      <c r="G21422" s="1">
        <v>34110.928890228301</v>
      </c>
      <c r="H21422" s="1">
        <v>61414.779417991602</v>
      </c>
      <c r="I21422" s="1">
        <v>26548.887245178201</v>
      </c>
      <c r="J21422" s="1">
        <v>80213.119102477998</v>
      </c>
    </row>
    <row r="21423" spans="1:10" x14ac:dyDescent="0.2">
      <c r="A21423" t="s">
        <v>4481</v>
      </c>
      <c r="B21423" t="s">
        <v>2831</v>
      </c>
      <c r="C21423" s="1">
        <v>28655.977077484102</v>
      </c>
      <c r="I21423" s="1">
        <v>3975.2652263641298</v>
      </c>
      <c r="J21423" s="1">
        <v>788.68298721313499</v>
      </c>
    </row>
    <row r="21424" spans="1:10" x14ac:dyDescent="0.2">
      <c r="A21424" t="s">
        <v>9869</v>
      </c>
      <c r="B21424" t="s">
        <v>104</v>
      </c>
      <c r="C21424" s="1">
        <v>843302.51654434297</v>
      </c>
      <c r="D21424" s="1">
        <v>359396.93896412803</v>
      </c>
      <c r="E21424" s="1">
        <v>467775.470133305</v>
      </c>
      <c r="F21424" s="1">
        <v>82650.904121398897</v>
      </c>
      <c r="G21424" s="1">
        <v>92111.122154235898</v>
      </c>
      <c r="H21424" s="1">
        <v>292023.66823577898</v>
      </c>
      <c r="I21424" s="1">
        <v>1109559.1421210801</v>
      </c>
      <c r="J21424" s="1">
        <v>278516.46292114299</v>
      </c>
    </row>
    <row r="21425" spans="1:10" x14ac:dyDescent="0.2">
      <c r="A21425" t="s">
        <v>10577</v>
      </c>
      <c r="B21425" t="s">
        <v>3572</v>
      </c>
      <c r="C21425" s="1">
        <v>122893.100975037</v>
      </c>
      <c r="E21425" s="1">
        <v>34364.847353458397</v>
      </c>
      <c r="G21425" s="1">
        <v>18890.0658705235</v>
      </c>
      <c r="I21425" s="1">
        <v>73180.194182872903</v>
      </c>
    </row>
    <row r="21426" spans="1:10" x14ac:dyDescent="0.2">
      <c r="A21426" t="s">
        <v>12526</v>
      </c>
      <c r="B21426" t="s">
        <v>849</v>
      </c>
      <c r="C21426" s="1">
        <v>329682.51737737702</v>
      </c>
      <c r="D21426" s="1">
        <v>187355.85205078099</v>
      </c>
      <c r="F21426" s="1">
        <v>65279.521286010699</v>
      </c>
      <c r="G21426" s="1">
        <v>29894.690353393598</v>
      </c>
      <c r="H21426" s="1">
        <v>143871.834228516</v>
      </c>
      <c r="I21426" s="1">
        <v>15833.711227416999</v>
      </c>
    </row>
    <row r="21427" spans="1:10" x14ac:dyDescent="0.2">
      <c r="A21427" t="s">
        <v>20725</v>
      </c>
      <c r="B21427" t="s">
        <v>1413</v>
      </c>
      <c r="D21427" s="1">
        <v>130655.54003906299</v>
      </c>
      <c r="I21427" s="1">
        <v>71615.441223144502</v>
      </c>
    </row>
    <row r="21428" spans="1:10" x14ac:dyDescent="0.2">
      <c r="A21428" t="s">
        <v>1414</v>
      </c>
      <c r="B21428" t="s">
        <v>1413</v>
      </c>
      <c r="C21428" s="1">
        <v>265472.78562378901</v>
      </c>
      <c r="D21428" s="1">
        <v>444710.194384337</v>
      </c>
      <c r="E21428" s="1">
        <v>84382.957446455999</v>
      </c>
      <c r="F21428" s="1">
        <v>219055.41575241101</v>
      </c>
      <c r="G21428" s="1">
        <v>18570.185520649</v>
      </c>
      <c r="H21428" s="1">
        <v>222873.52613067601</v>
      </c>
      <c r="I21428" s="1">
        <v>115687.026846886</v>
      </c>
      <c r="J21428" s="1">
        <v>67026.530834197998</v>
      </c>
    </row>
    <row r="21429" spans="1:10" x14ac:dyDescent="0.2">
      <c r="A21429" t="s">
        <v>12129</v>
      </c>
      <c r="B21429" t="s">
        <v>2004</v>
      </c>
      <c r="C21429" s="1">
        <v>133011.415937424</v>
      </c>
      <c r="D21429" s="1">
        <v>20173.537002563498</v>
      </c>
      <c r="E21429" s="1">
        <v>2488.1927928924601</v>
      </c>
      <c r="G21429" s="1">
        <v>43387.200187683098</v>
      </c>
      <c r="I21429" s="1">
        <v>4998.7044229507501</v>
      </c>
      <c r="J21429" s="1">
        <v>15196.197353363001</v>
      </c>
    </row>
    <row r="21430" spans="1:10" x14ac:dyDescent="0.2">
      <c r="A21430" t="s">
        <v>20365</v>
      </c>
      <c r="B21430" t="s">
        <v>4597</v>
      </c>
      <c r="D21430" s="1">
        <v>4362.8660802841196</v>
      </c>
      <c r="F21430" s="1">
        <v>6149.6629180908203</v>
      </c>
      <c r="H21430" s="1">
        <v>2768.7405850887299</v>
      </c>
      <c r="I21430" s="1">
        <v>42657.9421844483</v>
      </c>
      <c r="J21430" s="1">
        <v>17302.041750907902</v>
      </c>
    </row>
    <row r="21431" spans="1:10" x14ac:dyDescent="0.2">
      <c r="A21431" t="s">
        <v>25103</v>
      </c>
      <c r="B21431" t="s">
        <v>4597</v>
      </c>
      <c r="J21431" s="1">
        <v>7816.52779054642</v>
      </c>
    </row>
    <row r="21432" spans="1:10" x14ac:dyDescent="0.2">
      <c r="A21432" t="s">
        <v>15675</v>
      </c>
      <c r="B21432" t="s">
        <v>14577</v>
      </c>
      <c r="E21432" s="1">
        <v>7934.4255952835101</v>
      </c>
      <c r="G21432" s="1">
        <v>19938.216800689701</v>
      </c>
      <c r="H21432" s="1">
        <v>12296.962103366899</v>
      </c>
      <c r="I21432" s="1">
        <v>7393.7378692626999</v>
      </c>
    </row>
    <row r="21433" spans="1:10" x14ac:dyDescent="0.2">
      <c r="A21433" t="s">
        <v>14863</v>
      </c>
      <c r="B21433" t="s">
        <v>640</v>
      </c>
      <c r="E21433" s="1">
        <v>2264.6210823059</v>
      </c>
      <c r="F21433" s="1">
        <v>41874.905509948803</v>
      </c>
      <c r="I21433" s="1">
        <v>223079.90308380101</v>
      </c>
    </row>
    <row r="21434" spans="1:10" x14ac:dyDescent="0.2">
      <c r="A21434" t="s">
        <v>14458</v>
      </c>
      <c r="B21434" t="s">
        <v>6114</v>
      </c>
      <c r="D21434" s="1">
        <v>104567.564749956</v>
      </c>
      <c r="E21434" s="1">
        <v>136940.42902422001</v>
      </c>
      <c r="F21434" s="1">
        <v>193701.40259170599</v>
      </c>
      <c r="I21434" s="1">
        <v>73980.052631378203</v>
      </c>
      <c r="J21434" s="1">
        <v>1296.96128749847</v>
      </c>
    </row>
    <row r="21435" spans="1:10" x14ac:dyDescent="0.2">
      <c r="A21435" t="s">
        <v>23057</v>
      </c>
      <c r="B21435" t="s">
        <v>6114</v>
      </c>
      <c r="D21435" s="1">
        <v>953.59956002235504</v>
      </c>
      <c r="F21435" s="1">
        <v>800.40511989593494</v>
      </c>
    </row>
    <row r="21436" spans="1:10" x14ac:dyDescent="0.2">
      <c r="A21436" t="s">
        <v>8939</v>
      </c>
      <c r="B21436" t="s">
        <v>1610</v>
      </c>
      <c r="C21436" s="1">
        <v>71248.591598510699</v>
      </c>
      <c r="D21436" s="1">
        <v>16943.640922546401</v>
      </c>
    </row>
    <row r="21437" spans="1:10" x14ac:dyDescent="0.2">
      <c r="A21437" t="s">
        <v>20394</v>
      </c>
      <c r="B21437" t="s">
        <v>667</v>
      </c>
      <c r="I21437" s="1">
        <v>12262.3045883179</v>
      </c>
    </row>
    <row r="21438" spans="1:10" x14ac:dyDescent="0.2">
      <c r="A21438" t="s">
        <v>6964</v>
      </c>
      <c r="B21438" t="s">
        <v>141</v>
      </c>
      <c r="C21438" s="1">
        <v>197210.79570508</v>
      </c>
      <c r="D21438" s="1">
        <v>437437.22966504103</v>
      </c>
      <c r="E21438" s="1">
        <v>28882.390444636301</v>
      </c>
      <c r="F21438" s="1">
        <v>246569.35186576899</v>
      </c>
      <c r="H21438" s="1">
        <v>503658.00013232301</v>
      </c>
      <c r="I21438" s="1">
        <v>165084.87082624401</v>
      </c>
      <c r="J21438" s="1">
        <v>358636.66042470903</v>
      </c>
    </row>
    <row r="21439" spans="1:10" x14ac:dyDescent="0.2">
      <c r="A21439" t="s">
        <v>2149</v>
      </c>
      <c r="B21439" t="s">
        <v>474</v>
      </c>
      <c r="C21439" s="1">
        <v>187734.029883385</v>
      </c>
      <c r="D21439" s="1">
        <v>58273.284011125703</v>
      </c>
      <c r="E21439" s="1">
        <v>59757.958247661503</v>
      </c>
      <c r="F21439" s="1">
        <v>102060.57075595899</v>
      </c>
      <c r="G21439" s="1">
        <v>63979.563026666598</v>
      </c>
      <c r="H21439" s="1">
        <v>211969.395721198</v>
      </c>
      <c r="I21439" s="1">
        <v>541729.013255478</v>
      </c>
      <c r="J21439" s="1">
        <v>151674.14721488999</v>
      </c>
    </row>
    <row r="21440" spans="1:10" x14ac:dyDescent="0.2">
      <c r="A21440" t="s">
        <v>17821</v>
      </c>
      <c r="B21440" t="s">
        <v>17499</v>
      </c>
      <c r="G21440" s="1">
        <v>4606.19462347031</v>
      </c>
    </row>
    <row r="21441" spans="1:10" x14ac:dyDescent="0.2">
      <c r="A21441" t="s">
        <v>16300</v>
      </c>
      <c r="B21441" t="s">
        <v>2417</v>
      </c>
      <c r="E21441" s="1">
        <v>4564.5869178772</v>
      </c>
      <c r="I21441" s="1">
        <v>41131.5347480774</v>
      </c>
    </row>
    <row r="21442" spans="1:10" x14ac:dyDescent="0.2">
      <c r="A21442" t="s">
        <v>12946</v>
      </c>
      <c r="B21442" t="s">
        <v>3436</v>
      </c>
      <c r="C21442" s="1">
        <v>878.73107528686501</v>
      </c>
      <c r="E21442" s="1">
        <v>867.71104693412803</v>
      </c>
    </row>
    <row r="21443" spans="1:10" x14ac:dyDescent="0.2">
      <c r="A21443" t="s">
        <v>6490</v>
      </c>
      <c r="B21443" t="s">
        <v>1437</v>
      </c>
      <c r="C21443" s="1">
        <v>3839.8030967712398</v>
      </c>
      <c r="I21443" s="1">
        <v>23815.422016143799</v>
      </c>
    </row>
    <row r="21444" spans="1:10" x14ac:dyDescent="0.2">
      <c r="A21444" t="s">
        <v>18890</v>
      </c>
      <c r="B21444" t="s">
        <v>635</v>
      </c>
      <c r="G21444" s="1">
        <v>78.553579807281494</v>
      </c>
    </row>
    <row r="21445" spans="1:10" x14ac:dyDescent="0.2">
      <c r="A21445" t="s">
        <v>10779</v>
      </c>
      <c r="B21445" t="s">
        <v>1421</v>
      </c>
      <c r="C21445" s="1">
        <v>25760.3947954178</v>
      </c>
      <c r="D21445" s="1">
        <v>48467.264084100803</v>
      </c>
      <c r="E21445" s="1">
        <v>27041.991967678099</v>
      </c>
      <c r="F21445" s="1">
        <v>60904.996316433098</v>
      </c>
      <c r="G21445" s="1">
        <v>7625.9936380386298</v>
      </c>
      <c r="H21445" s="1">
        <v>55028.5155420304</v>
      </c>
      <c r="I21445" s="1">
        <v>19124.475717067799</v>
      </c>
      <c r="J21445" s="1">
        <v>47821.988230466901</v>
      </c>
    </row>
    <row r="21446" spans="1:10" x14ac:dyDescent="0.2">
      <c r="A21446" t="s">
        <v>17444</v>
      </c>
      <c r="B21446" t="s">
        <v>3228</v>
      </c>
      <c r="F21446" s="1">
        <v>14033.4841308594</v>
      </c>
      <c r="G21446" s="1">
        <v>993.92553091049103</v>
      </c>
      <c r="H21446" s="1">
        <v>46204.526306152402</v>
      </c>
      <c r="I21446" s="1">
        <v>7208.1321921348499</v>
      </c>
    </row>
    <row r="21447" spans="1:10" x14ac:dyDescent="0.2">
      <c r="A21447" t="s">
        <v>15605</v>
      </c>
      <c r="B21447" t="s">
        <v>1365</v>
      </c>
      <c r="D21447" s="1">
        <v>90970.028659820498</v>
      </c>
      <c r="E21447" s="1">
        <v>58936.846488952702</v>
      </c>
      <c r="F21447" s="1">
        <v>6454.5798380374999</v>
      </c>
      <c r="H21447" s="1">
        <v>3916.9260959625199</v>
      </c>
      <c r="I21447" s="1">
        <v>83726.593873977705</v>
      </c>
      <c r="J21447" s="1">
        <v>4821.5526680946396</v>
      </c>
    </row>
    <row r="21448" spans="1:10" x14ac:dyDescent="0.2">
      <c r="A21448" t="s">
        <v>13397</v>
      </c>
      <c r="B21448" t="s">
        <v>373</v>
      </c>
      <c r="C21448" s="1">
        <v>322813.355149746</v>
      </c>
      <c r="D21448" s="1">
        <v>13172.1518132686</v>
      </c>
      <c r="E21448" s="1">
        <v>506795.50342965202</v>
      </c>
      <c r="F21448" s="1">
        <v>90582.654656410203</v>
      </c>
      <c r="G21448" s="1">
        <v>684743.79697239399</v>
      </c>
      <c r="H21448" s="1">
        <v>6737.0650813579696</v>
      </c>
      <c r="I21448" s="1">
        <v>882556.06788349198</v>
      </c>
      <c r="J21448" s="1">
        <v>23446.262251854001</v>
      </c>
    </row>
    <row r="21449" spans="1:10" x14ac:dyDescent="0.2">
      <c r="A21449" t="s">
        <v>15447</v>
      </c>
      <c r="B21449" t="s">
        <v>136</v>
      </c>
      <c r="D21449" s="1">
        <v>25685.853099823002</v>
      </c>
      <c r="E21449" s="1">
        <v>551989.51681518601</v>
      </c>
      <c r="F21449" s="1">
        <v>8651.0295801162792</v>
      </c>
      <c r="H21449" s="1">
        <v>4755.1886587142999</v>
      </c>
      <c r="I21449" s="1">
        <v>1807601.2880563701</v>
      </c>
      <c r="J21449" s="1">
        <v>376826.07116699201</v>
      </c>
    </row>
    <row r="21450" spans="1:10" x14ac:dyDescent="0.2">
      <c r="A21450" t="s">
        <v>3830</v>
      </c>
      <c r="B21450" t="s">
        <v>136</v>
      </c>
      <c r="C21450" s="1">
        <v>1784.0632573366199</v>
      </c>
      <c r="D21450" s="1">
        <v>12963.750916481</v>
      </c>
      <c r="E21450" s="1">
        <v>17940.952154994</v>
      </c>
      <c r="F21450" s="1">
        <v>11215.606523513799</v>
      </c>
      <c r="H21450" s="1">
        <v>20185.4304001331</v>
      </c>
      <c r="I21450" s="1">
        <v>276.68466639518698</v>
      </c>
      <c r="J21450" s="1">
        <v>15287.2174668312</v>
      </c>
    </row>
    <row r="21451" spans="1:10" x14ac:dyDescent="0.2">
      <c r="A21451" t="s">
        <v>11121</v>
      </c>
      <c r="B21451" t="s">
        <v>894</v>
      </c>
      <c r="C21451" s="1">
        <v>298342.983825684</v>
      </c>
      <c r="D21451" s="1">
        <v>5023.28855133057</v>
      </c>
      <c r="H21451" s="1">
        <v>16967.555328369199</v>
      </c>
      <c r="I21451" s="1">
        <v>6094.4650945663498</v>
      </c>
      <c r="J21451" s="1">
        <v>11454.4757585526</v>
      </c>
    </row>
    <row r="21452" spans="1:10" x14ac:dyDescent="0.2">
      <c r="A21452" t="s">
        <v>24579</v>
      </c>
      <c r="B21452" t="s">
        <v>2397</v>
      </c>
      <c r="H21452" s="1">
        <v>1256.27956104279</v>
      </c>
    </row>
    <row r="21453" spans="1:10" x14ac:dyDescent="0.2">
      <c r="A21453" t="s">
        <v>8084</v>
      </c>
      <c r="B21453" t="s">
        <v>1965</v>
      </c>
      <c r="C21453" s="1">
        <v>104878.437667847</v>
      </c>
      <c r="I21453" s="1">
        <v>102556.072631836</v>
      </c>
    </row>
    <row r="21454" spans="1:10" x14ac:dyDescent="0.2">
      <c r="A21454" t="s">
        <v>17874</v>
      </c>
      <c r="B21454" t="s">
        <v>4814</v>
      </c>
      <c r="F21454" s="1">
        <v>4349.2225093841598</v>
      </c>
      <c r="G21454" s="1">
        <v>56717.733959913297</v>
      </c>
      <c r="H21454" s="1">
        <v>10834.480897903401</v>
      </c>
      <c r="J21454" s="1">
        <v>9490.3869533538891</v>
      </c>
    </row>
    <row r="21455" spans="1:10" x14ac:dyDescent="0.2">
      <c r="A21455" t="s">
        <v>506</v>
      </c>
      <c r="B21455" t="s">
        <v>461</v>
      </c>
      <c r="C21455" s="1">
        <v>24679.220840930899</v>
      </c>
      <c r="D21455" s="1">
        <v>3487.7828578949002</v>
      </c>
      <c r="E21455" s="1">
        <v>22748.382607936899</v>
      </c>
      <c r="G21455" s="1">
        <v>442.62479496002197</v>
      </c>
      <c r="H21455" s="1">
        <v>44545.4077100754</v>
      </c>
      <c r="I21455" s="1">
        <v>15648.784138917899</v>
      </c>
      <c r="J21455" s="1">
        <v>3729.6412448883102</v>
      </c>
    </row>
    <row r="21456" spans="1:10" x14ac:dyDescent="0.2">
      <c r="A21456" t="s">
        <v>25125</v>
      </c>
      <c r="B21456" t="s">
        <v>461</v>
      </c>
      <c r="J21456" s="1">
        <v>1137.5905442237899</v>
      </c>
    </row>
    <row r="21457" spans="1:10" x14ac:dyDescent="0.2">
      <c r="A21457" t="s">
        <v>2457</v>
      </c>
      <c r="B21457" t="s">
        <v>455</v>
      </c>
      <c r="C21457" s="1">
        <v>10536.3532178402</v>
      </c>
    </row>
    <row r="21458" spans="1:10" x14ac:dyDescent="0.2">
      <c r="A21458" t="s">
        <v>8677</v>
      </c>
      <c r="B21458" t="s">
        <v>455</v>
      </c>
      <c r="C21458" s="1">
        <v>13618.1923031807</v>
      </c>
      <c r="D21458" s="1">
        <v>1841.3205080032401</v>
      </c>
      <c r="E21458" s="1">
        <v>84350.542892455996</v>
      </c>
      <c r="F21458" s="1">
        <v>28879.569332122901</v>
      </c>
      <c r="G21458" s="1">
        <v>8785.7678728103692</v>
      </c>
      <c r="H21458" s="1">
        <v>30227.555512666699</v>
      </c>
      <c r="I21458" s="1">
        <v>101703.423571587</v>
      </c>
      <c r="J21458" s="1">
        <v>1318.7610569000301</v>
      </c>
    </row>
    <row r="21459" spans="1:10" x14ac:dyDescent="0.2">
      <c r="A21459" t="s">
        <v>23295</v>
      </c>
      <c r="B21459" t="s">
        <v>6349</v>
      </c>
      <c r="D21459" s="1">
        <v>1751.85078930855</v>
      </c>
    </row>
    <row r="21460" spans="1:10" x14ac:dyDescent="0.2">
      <c r="A21460" t="s">
        <v>24284</v>
      </c>
      <c r="B21460" t="s">
        <v>14625</v>
      </c>
      <c r="H21460" s="1">
        <v>27014.970054626501</v>
      </c>
    </row>
    <row r="21461" spans="1:10" x14ac:dyDescent="0.2">
      <c r="A21461" t="s">
        <v>14802</v>
      </c>
      <c r="B21461" t="s">
        <v>14625</v>
      </c>
      <c r="E21461" s="1">
        <v>11584.5072135925</v>
      </c>
      <c r="F21461" s="1">
        <v>82906.599678039594</v>
      </c>
      <c r="H21461" s="1">
        <v>122156.25454330401</v>
      </c>
    </row>
    <row r="21462" spans="1:10" x14ac:dyDescent="0.2">
      <c r="A21462" t="s">
        <v>14010</v>
      </c>
      <c r="B21462" t="s">
        <v>646</v>
      </c>
      <c r="C21462" s="1">
        <v>165457.70324706999</v>
      </c>
      <c r="D21462" s="1">
        <v>1531.0091075897201</v>
      </c>
      <c r="E21462" s="1">
        <v>3491.6046772003201</v>
      </c>
      <c r="F21462" s="1">
        <v>89395.496215820298</v>
      </c>
      <c r="H21462" s="1">
        <v>188212.02722168001</v>
      </c>
      <c r="I21462" s="1">
        <v>13789.891621589601</v>
      </c>
      <c r="J21462" s="1">
        <v>149260.79068374599</v>
      </c>
    </row>
    <row r="21463" spans="1:10" x14ac:dyDescent="0.2">
      <c r="A21463" t="s">
        <v>1467</v>
      </c>
      <c r="B21463" t="s">
        <v>646</v>
      </c>
      <c r="C21463" s="1">
        <v>12918.2276077271</v>
      </c>
      <c r="D21463" s="1">
        <v>60711.975143432603</v>
      </c>
      <c r="E21463" s="1">
        <v>5351.9485588073703</v>
      </c>
      <c r="F21463" s="1">
        <v>63831.521638870203</v>
      </c>
      <c r="I21463" s="1">
        <v>33437.9372406006</v>
      </c>
      <c r="J21463" s="1">
        <v>208690.72487354299</v>
      </c>
    </row>
    <row r="21464" spans="1:10" x14ac:dyDescent="0.2">
      <c r="A21464" t="s">
        <v>21950</v>
      </c>
      <c r="B21464" t="s">
        <v>2004</v>
      </c>
      <c r="F21464" s="1">
        <v>85337.931762695298</v>
      </c>
      <c r="H21464" s="1">
        <v>29844.206817627</v>
      </c>
      <c r="I21464" s="1">
        <v>91160.265869140596</v>
      </c>
    </row>
    <row r="21465" spans="1:10" x14ac:dyDescent="0.2">
      <c r="A21465" t="s">
        <v>11843</v>
      </c>
      <c r="B21465" t="s">
        <v>640</v>
      </c>
      <c r="C21465" s="1">
        <v>23054.701918125102</v>
      </c>
      <c r="D21465" s="1">
        <v>613.05989909172104</v>
      </c>
      <c r="F21465" s="1">
        <v>1323.59133982658</v>
      </c>
      <c r="G21465" s="1">
        <v>33545.052429199299</v>
      </c>
      <c r="H21465" s="1">
        <v>36847.231964111299</v>
      </c>
      <c r="I21465" s="1">
        <v>2811.09044957161</v>
      </c>
    </row>
    <row r="21466" spans="1:10" x14ac:dyDescent="0.2">
      <c r="A21466" t="s">
        <v>17835</v>
      </c>
      <c r="B21466" t="s">
        <v>842</v>
      </c>
      <c r="G21466" s="1">
        <v>64962.2377738953</v>
      </c>
    </row>
    <row r="21467" spans="1:10" x14ac:dyDescent="0.2">
      <c r="A21467" t="s">
        <v>21203</v>
      </c>
      <c r="B21467" t="s">
        <v>9652</v>
      </c>
      <c r="F21467" s="1">
        <v>395061.19482421898</v>
      </c>
      <c r="I21467" s="1">
        <v>6519.1890916824404</v>
      </c>
    </row>
    <row r="21468" spans="1:10" x14ac:dyDescent="0.2">
      <c r="A21468" t="s">
        <v>19223</v>
      </c>
      <c r="B21468" t="s">
        <v>9652</v>
      </c>
      <c r="F21468" s="1">
        <v>37065.896209716797</v>
      </c>
      <c r="G21468" s="1">
        <v>28907.203917026502</v>
      </c>
    </row>
    <row r="21469" spans="1:10" x14ac:dyDescent="0.2">
      <c r="A21469" t="s">
        <v>689</v>
      </c>
      <c r="B21469" t="s">
        <v>688</v>
      </c>
      <c r="C21469" s="1">
        <v>86895.285926818906</v>
      </c>
      <c r="D21469" s="1">
        <v>6552.3584194183404</v>
      </c>
      <c r="E21469" s="1">
        <v>73183.946441650405</v>
      </c>
      <c r="F21469" s="1">
        <v>1611.6807279586801</v>
      </c>
      <c r="G21469" s="1">
        <v>12939.3156914711</v>
      </c>
      <c r="H21469" s="1">
        <v>11369.2029151917</v>
      </c>
      <c r="I21469" s="1">
        <v>58055.280166625998</v>
      </c>
      <c r="J21469" s="1">
        <v>6598.5442371368399</v>
      </c>
    </row>
    <row r="21470" spans="1:10" x14ac:dyDescent="0.2">
      <c r="A21470" t="s">
        <v>20967</v>
      </c>
      <c r="B21470" t="s">
        <v>633</v>
      </c>
      <c r="D21470" s="1">
        <v>43057.2080078125</v>
      </c>
      <c r="F21470" s="1">
        <v>26514.129364013701</v>
      </c>
      <c r="I21470" s="1">
        <v>220914.32257080101</v>
      </c>
    </row>
    <row r="21471" spans="1:10" x14ac:dyDescent="0.2">
      <c r="A21471" t="s">
        <v>22788</v>
      </c>
      <c r="B21471" t="s">
        <v>633</v>
      </c>
      <c r="F21471" s="1">
        <v>9244.9532670974804</v>
      </c>
    </row>
    <row r="21472" spans="1:10" x14ac:dyDescent="0.2">
      <c r="A21472" t="s">
        <v>11527</v>
      </c>
      <c r="B21472" t="s">
        <v>1289</v>
      </c>
      <c r="C21472" s="1">
        <v>229999.974704266</v>
      </c>
      <c r="D21472" s="1">
        <v>241914.94980430699</v>
      </c>
      <c r="E21472" s="1">
        <v>285304.73970031802</v>
      </c>
      <c r="F21472" s="1">
        <v>295911.36292695999</v>
      </c>
      <c r="G21472" s="1">
        <v>276170.08624935203</v>
      </c>
      <c r="H21472" s="1">
        <v>515619.55873298598</v>
      </c>
      <c r="I21472" s="1">
        <v>485049.52946567599</v>
      </c>
      <c r="J21472" s="1">
        <v>397192.206481934</v>
      </c>
    </row>
    <row r="21473" spans="1:10" x14ac:dyDescent="0.2">
      <c r="A21473" t="s">
        <v>19471</v>
      </c>
      <c r="B21473" t="s">
        <v>14334</v>
      </c>
      <c r="G21473" s="1">
        <v>6756.5039210319501</v>
      </c>
      <c r="I21473" s="1">
        <v>14105.5074882508</v>
      </c>
    </row>
    <row r="21474" spans="1:10" x14ac:dyDescent="0.2">
      <c r="A21474" t="s">
        <v>18682</v>
      </c>
      <c r="B21474" t="s">
        <v>4400</v>
      </c>
      <c r="G21474" s="1">
        <v>1399.1970615386999</v>
      </c>
      <c r="I21474" s="1">
        <v>5618.1097068786603</v>
      </c>
    </row>
    <row r="21475" spans="1:10" x14ac:dyDescent="0.2">
      <c r="A21475" t="s">
        <v>20946</v>
      </c>
      <c r="B21475" t="s">
        <v>509</v>
      </c>
      <c r="I21475" s="1">
        <v>7358.05493736267</v>
      </c>
    </row>
    <row r="21476" spans="1:10" x14ac:dyDescent="0.2">
      <c r="A21476" t="s">
        <v>387</v>
      </c>
      <c r="B21476" t="s">
        <v>386</v>
      </c>
      <c r="C21476" s="1">
        <v>113073.861404419</v>
      </c>
      <c r="D21476" s="1">
        <v>8963.0135345459003</v>
      </c>
      <c r="E21476" s="1">
        <v>1101.01891899109</v>
      </c>
      <c r="I21476" s="1">
        <v>43636.088947296201</v>
      </c>
    </row>
    <row r="21477" spans="1:10" x14ac:dyDescent="0.2">
      <c r="A21477" t="s">
        <v>25217</v>
      </c>
      <c r="B21477" t="s">
        <v>1591</v>
      </c>
      <c r="J21477" s="1">
        <v>2722.8883857727101</v>
      </c>
    </row>
    <row r="21478" spans="1:10" x14ac:dyDescent="0.2">
      <c r="A21478" t="s">
        <v>18503</v>
      </c>
      <c r="B21478" t="s">
        <v>1068</v>
      </c>
      <c r="G21478" s="1">
        <v>2465.2601995468099</v>
      </c>
    </row>
    <row r="21479" spans="1:10" x14ac:dyDescent="0.2">
      <c r="A21479" t="s">
        <v>10690</v>
      </c>
      <c r="B21479" t="s">
        <v>24</v>
      </c>
      <c r="C21479" s="1">
        <v>67220.549237251296</v>
      </c>
      <c r="E21479" s="1">
        <v>9726.9932160377502</v>
      </c>
      <c r="I21479" s="1">
        <v>29741.9299842119</v>
      </c>
    </row>
    <row r="21480" spans="1:10" x14ac:dyDescent="0.2">
      <c r="A21480" t="s">
        <v>11387</v>
      </c>
      <c r="B21480" t="s">
        <v>3462</v>
      </c>
      <c r="C21480" s="1">
        <v>149092.583493471</v>
      </c>
      <c r="E21480" s="1">
        <v>108567.690096021</v>
      </c>
      <c r="G21480" s="1">
        <v>42847.6202068329</v>
      </c>
      <c r="I21480" s="1">
        <v>94541.313771247806</v>
      </c>
    </row>
    <row r="21481" spans="1:10" x14ac:dyDescent="0.2">
      <c r="A21481" t="s">
        <v>21453</v>
      </c>
      <c r="B21481" t="s">
        <v>7078</v>
      </c>
      <c r="I21481" s="1">
        <v>2653.5833191871702</v>
      </c>
    </row>
    <row r="21482" spans="1:10" x14ac:dyDescent="0.2">
      <c r="A21482" t="s">
        <v>14174</v>
      </c>
      <c r="B21482" t="s">
        <v>1344</v>
      </c>
      <c r="D21482" s="1">
        <v>106421.79113769501</v>
      </c>
      <c r="E21482" s="1">
        <v>593029.01239013695</v>
      </c>
      <c r="F21482" s="1">
        <v>249322.769389152</v>
      </c>
      <c r="I21482" s="1">
        <v>235217.807418824</v>
      </c>
      <c r="J21482" s="1">
        <v>240364.90634727399</v>
      </c>
    </row>
    <row r="21483" spans="1:10" x14ac:dyDescent="0.2">
      <c r="A21483" t="s">
        <v>2684</v>
      </c>
      <c r="B21483" t="s">
        <v>1344</v>
      </c>
      <c r="C21483" s="1">
        <v>417430.26792097097</v>
      </c>
      <c r="D21483" s="1">
        <v>245599.03209781699</v>
      </c>
      <c r="E21483" s="1">
        <v>1751206.09822416</v>
      </c>
      <c r="F21483" s="1">
        <v>361751.11776912201</v>
      </c>
      <c r="G21483" s="1">
        <v>133135.51888418201</v>
      </c>
      <c r="H21483" s="1">
        <v>114752.844073296</v>
      </c>
      <c r="I21483" s="1">
        <v>1654634.0240086301</v>
      </c>
      <c r="J21483" s="1">
        <v>381498.75424313598</v>
      </c>
    </row>
    <row r="21484" spans="1:10" x14ac:dyDescent="0.2">
      <c r="A21484" t="s">
        <v>21603</v>
      </c>
      <c r="B21484" t="s">
        <v>14710</v>
      </c>
      <c r="I21484" s="1">
        <v>4866.3320748806</v>
      </c>
    </row>
    <row r="21485" spans="1:10" x14ac:dyDescent="0.2">
      <c r="A21485" t="s">
        <v>7094</v>
      </c>
      <c r="B21485" t="s">
        <v>1297</v>
      </c>
      <c r="C21485" s="1">
        <v>911.69904971122696</v>
      </c>
      <c r="G21485" s="1">
        <v>14894.304182291</v>
      </c>
    </row>
    <row r="21486" spans="1:10" x14ac:dyDescent="0.2">
      <c r="A21486" t="s">
        <v>8767</v>
      </c>
      <c r="B21486" t="s">
        <v>202</v>
      </c>
      <c r="C21486" s="1">
        <v>442837.26307821303</v>
      </c>
      <c r="D21486" s="1">
        <v>71628.213449478193</v>
      </c>
      <c r="E21486" s="1">
        <v>117394.513161421</v>
      </c>
      <c r="F21486" s="1">
        <v>10452.134341716799</v>
      </c>
      <c r="G21486" s="1">
        <v>53924.774678111098</v>
      </c>
      <c r="I21486" s="1">
        <v>117978.363461733</v>
      </c>
      <c r="J21486" s="1">
        <v>25162.340711593599</v>
      </c>
    </row>
    <row r="21487" spans="1:10" x14ac:dyDescent="0.2">
      <c r="A21487" t="s">
        <v>14431</v>
      </c>
      <c r="B21487" t="s">
        <v>491</v>
      </c>
      <c r="D21487" s="1">
        <v>112622.388532639</v>
      </c>
      <c r="E21487" s="1">
        <v>178338.46726226801</v>
      </c>
      <c r="F21487" s="1">
        <v>76072.986999511806</v>
      </c>
      <c r="G21487" s="1">
        <v>89694.456676483198</v>
      </c>
      <c r="I21487" s="1">
        <v>428682.93943834398</v>
      </c>
      <c r="J21487" s="1">
        <v>336921.90879058797</v>
      </c>
    </row>
    <row r="21488" spans="1:10" x14ac:dyDescent="0.2">
      <c r="A21488" t="s">
        <v>1596</v>
      </c>
      <c r="B21488" t="s">
        <v>1595</v>
      </c>
      <c r="C21488" s="1">
        <v>3919.26464653016</v>
      </c>
      <c r="E21488" s="1">
        <v>426.48516654968302</v>
      </c>
      <c r="G21488" s="1">
        <v>450.18068695068399</v>
      </c>
    </row>
    <row r="21489" spans="1:10" x14ac:dyDescent="0.2">
      <c r="A21489" t="s">
        <v>24013</v>
      </c>
      <c r="B21489" t="s">
        <v>2240</v>
      </c>
      <c r="D21489" s="1">
        <v>16237.246765136701</v>
      </c>
    </row>
    <row r="21490" spans="1:10" x14ac:dyDescent="0.2">
      <c r="A21490" t="s">
        <v>7574</v>
      </c>
      <c r="B21490" t="s">
        <v>378</v>
      </c>
      <c r="C21490" s="1">
        <v>27506.780284881599</v>
      </c>
      <c r="E21490" s="1">
        <v>194813.89651489299</v>
      </c>
      <c r="F21490" s="1">
        <v>358095.308227539</v>
      </c>
      <c r="G21490" s="1">
        <v>65896.476318359404</v>
      </c>
      <c r="H21490" s="1">
        <v>270266.43389892601</v>
      </c>
      <c r="I21490" s="1">
        <v>594879.39923095703</v>
      </c>
      <c r="J21490" s="1">
        <v>321929.31317138701</v>
      </c>
    </row>
    <row r="21491" spans="1:10" x14ac:dyDescent="0.2">
      <c r="A21491" t="s">
        <v>13439</v>
      </c>
      <c r="B21491" t="s">
        <v>1071</v>
      </c>
      <c r="C21491" s="1">
        <v>758516.70135354996</v>
      </c>
      <c r="D21491" s="1">
        <v>130738.16321945201</v>
      </c>
      <c r="E21491" s="1">
        <v>105012.032649994</v>
      </c>
    </row>
    <row r="21492" spans="1:10" x14ac:dyDescent="0.2">
      <c r="A21492" t="s">
        <v>8235</v>
      </c>
      <c r="B21492" t="s">
        <v>3915</v>
      </c>
      <c r="C21492" s="1">
        <v>630835.48306787002</v>
      </c>
      <c r="D21492" s="1">
        <v>584997.26936817204</v>
      </c>
      <c r="E21492" s="1">
        <v>730.035601854324</v>
      </c>
      <c r="F21492" s="1">
        <v>581.27514052391098</v>
      </c>
      <c r="G21492" s="1">
        <v>9760.3725922107806</v>
      </c>
      <c r="H21492" s="1">
        <v>4532.3203372955404</v>
      </c>
      <c r="I21492" s="1">
        <v>115588.6703372</v>
      </c>
    </row>
    <row r="21493" spans="1:10" x14ac:dyDescent="0.2">
      <c r="A21493" t="s">
        <v>24963</v>
      </c>
      <c r="B21493" t="s">
        <v>24782</v>
      </c>
      <c r="H21493" s="1">
        <v>22632.141853332501</v>
      </c>
    </row>
    <row r="21494" spans="1:10" x14ac:dyDescent="0.2">
      <c r="A21494" t="s">
        <v>13203</v>
      </c>
      <c r="B21494" t="s">
        <v>1281</v>
      </c>
      <c r="C21494" s="1">
        <v>47898.548248291001</v>
      </c>
      <c r="G21494" s="1">
        <v>55469.587348461202</v>
      </c>
      <c r="H21494" s="1">
        <v>61563.855329990402</v>
      </c>
    </row>
    <row r="21495" spans="1:10" x14ac:dyDescent="0.2">
      <c r="A21495" t="s">
        <v>18679</v>
      </c>
      <c r="B21495" t="s">
        <v>17434</v>
      </c>
      <c r="G21495" s="1">
        <v>537.94348168373097</v>
      </c>
    </row>
    <row r="21496" spans="1:10" x14ac:dyDescent="0.2">
      <c r="A21496" t="s">
        <v>9218</v>
      </c>
      <c r="B21496" t="s">
        <v>237</v>
      </c>
      <c r="C21496" s="1">
        <v>2802.7350559234701</v>
      </c>
    </row>
    <row r="21497" spans="1:10" x14ac:dyDescent="0.2">
      <c r="A21497" t="s">
        <v>18224</v>
      </c>
      <c r="B21497" t="s">
        <v>237</v>
      </c>
      <c r="G21497" s="1">
        <v>20874.4534282684</v>
      </c>
    </row>
    <row r="21498" spans="1:10" x14ac:dyDescent="0.2">
      <c r="A21498" t="s">
        <v>5260</v>
      </c>
      <c r="B21498" t="s">
        <v>406</v>
      </c>
      <c r="C21498" s="1">
        <v>1643.2819137573199</v>
      </c>
      <c r="D21498" s="1">
        <v>24859.881987571702</v>
      </c>
    </row>
    <row r="21499" spans="1:10" x14ac:dyDescent="0.2">
      <c r="A21499" t="s">
        <v>13191</v>
      </c>
      <c r="B21499" t="s">
        <v>82</v>
      </c>
      <c r="C21499" s="1">
        <v>19167.1140975952</v>
      </c>
      <c r="D21499" s="1">
        <v>5589.9445986747696</v>
      </c>
      <c r="J21499" s="1">
        <v>24249.738094091401</v>
      </c>
    </row>
    <row r="21500" spans="1:10" x14ac:dyDescent="0.2">
      <c r="A21500" t="s">
        <v>10511</v>
      </c>
      <c r="B21500" t="s">
        <v>441</v>
      </c>
      <c r="C21500" s="1">
        <v>5388956.0492219897</v>
      </c>
      <c r="D21500" s="1">
        <v>447147.12628173799</v>
      </c>
      <c r="F21500" s="1">
        <v>1648797.97159958</v>
      </c>
      <c r="H21500" s="1">
        <v>623809.75924682606</v>
      </c>
      <c r="I21500" s="1">
        <v>1003514.93229103</v>
      </c>
      <c r="J21500" s="1">
        <v>381234.70629882801</v>
      </c>
    </row>
    <row r="21501" spans="1:10" x14ac:dyDescent="0.2">
      <c r="A21501" t="s">
        <v>22756</v>
      </c>
      <c r="B21501" t="s">
        <v>441</v>
      </c>
      <c r="D21501" s="1">
        <v>1381.1322546005199</v>
      </c>
      <c r="F21501" s="1">
        <v>4847.1717801094001</v>
      </c>
      <c r="H21501" s="1">
        <v>35744.987784862496</v>
      </c>
      <c r="J21501" s="1">
        <v>8374.6858119964709</v>
      </c>
    </row>
    <row r="21502" spans="1:10" x14ac:dyDescent="0.2">
      <c r="A21502" t="s">
        <v>8438</v>
      </c>
      <c r="B21502" t="s">
        <v>866</v>
      </c>
      <c r="C21502" s="1">
        <v>10201.3676707745</v>
      </c>
    </row>
    <row r="21503" spans="1:10" x14ac:dyDescent="0.2">
      <c r="A21503" t="s">
        <v>20645</v>
      </c>
      <c r="B21503" t="s">
        <v>4400</v>
      </c>
      <c r="F21503" s="1">
        <v>20333.542179107699</v>
      </c>
      <c r="I21503" s="1">
        <v>23898.0046844483</v>
      </c>
    </row>
    <row r="21504" spans="1:10" x14ac:dyDescent="0.2">
      <c r="A21504" t="s">
        <v>452</v>
      </c>
      <c r="B21504" t="s">
        <v>451</v>
      </c>
      <c r="C21504" s="1">
        <v>348635.78273582499</v>
      </c>
      <c r="D21504" s="1">
        <v>756262.249979496</v>
      </c>
      <c r="E21504" s="1">
        <v>195825.06651485001</v>
      </c>
      <c r="F21504" s="1">
        <v>520627.74350953102</v>
      </c>
      <c r="G21504" s="1">
        <v>118244.40939760199</v>
      </c>
      <c r="H21504" s="1">
        <v>284887.065186024</v>
      </c>
      <c r="I21504" s="1">
        <v>149342.24290847799</v>
      </c>
      <c r="J21504" s="1">
        <v>574115.63445425103</v>
      </c>
    </row>
    <row r="21505" spans="1:10" x14ac:dyDescent="0.2">
      <c r="A21505" t="s">
        <v>12607</v>
      </c>
      <c r="B21505" t="s">
        <v>7591</v>
      </c>
      <c r="C21505" s="1">
        <v>3965.2237625122102</v>
      </c>
    </row>
    <row r="21506" spans="1:10" x14ac:dyDescent="0.2">
      <c r="A21506" t="s">
        <v>6264</v>
      </c>
      <c r="B21506" t="s">
        <v>3069</v>
      </c>
      <c r="C21506" s="1">
        <v>8058.3962974548303</v>
      </c>
      <c r="E21506" s="1">
        <v>2701.2007663250001</v>
      </c>
      <c r="F21506" s="1">
        <v>4652.8768463134802</v>
      </c>
      <c r="H21506" s="1">
        <v>1772.2425060272201</v>
      </c>
      <c r="J21506" s="1">
        <v>33128.912528038003</v>
      </c>
    </row>
    <row r="21507" spans="1:10" x14ac:dyDescent="0.2">
      <c r="A21507" t="s">
        <v>7874</v>
      </c>
      <c r="B21507" t="s">
        <v>332</v>
      </c>
      <c r="C21507" s="1">
        <v>359727.99282073998</v>
      </c>
      <c r="D21507" s="1">
        <v>22927.494488716198</v>
      </c>
      <c r="E21507" s="1">
        <v>18698.7511062622</v>
      </c>
      <c r="F21507" s="1">
        <v>316563.84202003502</v>
      </c>
      <c r="I21507" s="1">
        <v>375085.25740814197</v>
      </c>
      <c r="J21507" s="1">
        <v>29818.010636687301</v>
      </c>
    </row>
    <row r="21508" spans="1:10" x14ac:dyDescent="0.2">
      <c r="A21508" t="s">
        <v>15994</v>
      </c>
      <c r="B21508" t="s">
        <v>1623</v>
      </c>
      <c r="E21508" s="1">
        <v>5249.9573235511798</v>
      </c>
      <c r="I21508" s="1">
        <v>1782.5862293243399</v>
      </c>
      <c r="J21508" s="1">
        <v>1535.6785979270901</v>
      </c>
    </row>
    <row r="21509" spans="1:10" x14ac:dyDescent="0.2">
      <c r="A21509" t="s">
        <v>7621</v>
      </c>
      <c r="B21509" t="s">
        <v>3272</v>
      </c>
      <c r="C21509" s="1">
        <v>91287.524299144803</v>
      </c>
      <c r="D21509" s="1">
        <v>2606.0873098373399</v>
      </c>
      <c r="E21509" s="1">
        <v>162440.348228455</v>
      </c>
      <c r="F21509" s="1">
        <v>2397.27684807778</v>
      </c>
      <c r="G21509" s="1">
        <v>41658.755065679601</v>
      </c>
      <c r="H21509" s="1">
        <v>18387.221211910299</v>
      </c>
      <c r="I21509" s="1">
        <v>309659.78347396897</v>
      </c>
      <c r="J21509" s="1">
        <v>7763.2089900970504</v>
      </c>
    </row>
    <row r="21510" spans="1:10" x14ac:dyDescent="0.2">
      <c r="A21510" t="s">
        <v>9504</v>
      </c>
      <c r="B21510" t="s">
        <v>476</v>
      </c>
      <c r="C21510" s="1">
        <v>1044.42522287369</v>
      </c>
      <c r="E21510" s="1">
        <v>4691.8247003555298</v>
      </c>
      <c r="G21510" s="1">
        <v>183100.84905433701</v>
      </c>
      <c r="H21510" s="1">
        <v>98728.165161132798</v>
      </c>
      <c r="I21510" s="1">
        <v>118444.22058105499</v>
      </c>
    </row>
    <row r="21511" spans="1:10" x14ac:dyDescent="0.2">
      <c r="A21511" t="s">
        <v>17093</v>
      </c>
      <c r="B21511" t="s">
        <v>115</v>
      </c>
      <c r="G21511" s="1">
        <v>3369.8311803340898</v>
      </c>
    </row>
    <row r="21512" spans="1:10" x14ac:dyDescent="0.2">
      <c r="A21512" t="s">
        <v>8514</v>
      </c>
      <c r="B21512" t="s">
        <v>1841</v>
      </c>
      <c r="C21512" s="1">
        <v>82328.802032470703</v>
      </c>
      <c r="F21512" s="1">
        <v>7064.0674972534198</v>
      </c>
      <c r="J21512" s="1">
        <v>18097.3564453125</v>
      </c>
    </row>
    <row r="21513" spans="1:10" x14ac:dyDescent="0.2">
      <c r="A21513" t="s">
        <v>8254</v>
      </c>
      <c r="B21513" t="s">
        <v>3898</v>
      </c>
      <c r="C21513" s="1">
        <v>93396.550437927202</v>
      </c>
      <c r="D21513" s="1">
        <v>3538.2858858108498</v>
      </c>
      <c r="E21513" s="1">
        <v>7418.9087476730301</v>
      </c>
      <c r="F21513" s="1">
        <v>187196.37139892601</v>
      </c>
      <c r="H21513" s="1">
        <v>13966.9155158997</v>
      </c>
      <c r="I21513" s="1">
        <v>46976.653021812403</v>
      </c>
      <c r="J21513" s="1">
        <v>35883.174428939798</v>
      </c>
    </row>
    <row r="21514" spans="1:10" x14ac:dyDescent="0.2">
      <c r="A21514" t="s">
        <v>10082</v>
      </c>
      <c r="B21514" t="s">
        <v>378</v>
      </c>
      <c r="C21514" s="1">
        <v>17174.6900520325</v>
      </c>
      <c r="E21514" s="1">
        <v>12764.324700355501</v>
      </c>
      <c r="I21514" s="1">
        <v>16742.694197177902</v>
      </c>
    </row>
    <row r="21515" spans="1:10" x14ac:dyDescent="0.2">
      <c r="A21515" t="s">
        <v>12206</v>
      </c>
      <c r="B21515" t="s">
        <v>378</v>
      </c>
      <c r="C21515" s="1">
        <v>345679.53387641901</v>
      </c>
      <c r="E21515" s="1">
        <v>703606.69911575399</v>
      </c>
      <c r="F21515" s="1">
        <v>55021.826952457399</v>
      </c>
      <c r="G21515" s="1">
        <v>424715.62537789397</v>
      </c>
      <c r="H21515" s="1">
        <v>20986.999381065401</v>
      </c>
      <c r="I21515" s="1">
        <v>835281.98788547504</v>
      </c>
      <c r="J21515" s="1">
        <v>11640.2111434937</v>
      </c>
    </row>
    <row r="21516" spans="1:10" x14ac:dyDescent="0.2">
      <c r="A21516" t="s">
        <v>3733</v>
      </c>
      <c r="B21516" t="s">
        <v>3020</v>
      </c>
      <c r="C21516" s="1">
        <v>15249.9548547268</v>
      </c>
      <c r="E21516" s="1">
        <v>23403.753880977602</v>
      </c>
      <c r="H21516" s="1">
        <v>34052.602067947402</v>
      </c>
      <c r="I21516" s="1">
        <v>51931.036190033003</v>
      </c>
      <c r="J21516" s="1">
        <v>7143.8555037975302</v>
      </c>
    </row>
    <row r="21517" spans="1:10" x14ac:dyDescent="0.2">
      <c r="A21517" t="s">
        <v>24839</v>
      </c>
      <c r="B21517" t="s">
        <v>24356</v>
      </c>
      <c r="H21517" s="1">
        <v>5083.7688996791903</v>
      </c>
    </row>
    <row r="21518" spans="1:10" x14ac:dyDescent="0.2">
      <c r="A21518" t="s">
        <v>22366</v>
      </c>
      <c r="B21518" t="s">
        <v>17292</v>
      </c>
      <c r="H21518" s="1">
        <v>2359114.3864159598</v>
      </c>
    </row>
    <row r="21519" spans="1:10" x14ac:dyDescent="0.2">
      <c r="A21519" t="s">
        <v>21105</v>
      </c>
      <c r="B21519" t="s">
        <v>2422</v>
      </c>
      <c r="I21519" s="1">
        <v>15823.1954040527</v>
      </c>
    </row>
    <row r="21520" spans="1:10" x14ac:dyDescent="0.2">
      <c r="A21520" t="s">
        <v>5160</v>
      </c>
      <c r="B21520" t="s">
        <v>832</v>
      </c>
      <c r="C21520" s="1">
        <v>313.14647865295399</v>
      </c>
      <c r="E21520" s="1">
        <v>357.64383220672602</v>
      </c>
    </row>
    <row r="21521" spans="1:10" x14ac:dyDescent="0.2">
      <c r="A21521" t="s">
        <v>1390</v>
      </c>
      <c r="B21521" t="s">
        <v>1389</v>
      </c>
      <c r="C21521" s="1">
        <v>74926.697330474897</v>
      </c>
      <c r="E21521" s="1">
        <v>5748.9253582954398</v>
      </c>
      <c r="F21521" s="1">
        <v>36064.585150241903</v>
      </c>
      <c r="G21521" s="1">
        <v>1616.4339332580601</v>
      </c>
      <c r="H21521" s="1">
        <v>65586.254104614301</v>
      </c>
      <c r="I21521" s="1">
        <v>12289.4269714356</v>
      </c>
      <c r="J21521" s="1">
        <v>86505.657257080107</v>
      </c>
    </row>
    <row r="21522" spans="1:10" x14ac:dyDescent="0.2">
      <c r="A21522" t="s">
        <v>10422</v>
      </c>
      <c r="B21522" t="s">
        <v>1398</v>
      </c>
      <c r="C21522" s="1">
        <v>5650.8165569305402</v>
      </c>
    </row>
    <row r="21523" spans="1:10" x14ac:dyDescent="0.2">
      <c r="A21523" t="s">
        <v>10933</v>
      </c>
      <c r="B21523" t="s">
        <v>329</v>
      </c>
      <c r="C21523" s="1">
        <v>45008.894433021604</v>
      </c>
      <c r="D21523" s="1">
        <v>71411.5942180157</v>
      </c>
      <c r="E21523" s="1">
        <v>2620.6343100070899</v>
      </c>
      <c r="F21523" s="1">
        <v>40315.618919372602</v>
      </c>
      <c r="H21523" s="1">
        <v>25875.6887168885</v>
      </c>
      <c r="I21523" s="1">
        <v>546.937247991562</v>
      </c>
    </row>
    <row r="21524" spans="1:10" x14ac:dyDescent="0.2">
      <c r="A21524" t="s">
        <v>17513</v>
      </c>
      <c r="B21524" t="s">
        <v>14701</v>
      </c>
      <c r="G21524" s="1">
        <v>1799.48924851418</v>
      </c>
    </row>
    <row r="21525" spans="1:10" x14ac:dyDescent="0.2">
      <c r="A21525" t="s">
        <v>4222</v>
      </c>
      <c r="B21525" t="s">
        <v>2739</v>
      </c>
      <c r="C21525" s="1">
        <v>8081.14232826234</v>
      </c>
      <c r="D21525" s="1">
        <v>2711.85700559616</v>
      </c>
      <c r="E21525" s="1">
        <v>14675.896556854301</v>
      </c>
      <c r="F21525" s="1">
        <v>1287.69531536102</v>
      </c>
      <c r="H21525" s="1">
        <v>74202.2776451112</v>
      </c>
      <c r="I21525" s="1">
        <v>4749.3359351158197</v>
      </c>
      <c r="J21525" s="1">
        <v>2502.48788928986</v>
      </c>
    </row>
    <row r="21526" spans="1:10" x14ac:dyDescent="0.2">
      <c r="A21526" t="s">
        <v>5267</v>
      </c>
      <c r="B21526" t="s">
        <v>2739</v>
      </c>
      <c r="C21526" s="1">
        <v>23035.426576614402</v>
      </c>
      <c r="D21526" s="1">
        <v>17016.6575036049</v>
      </c>
      <c r="E21526" s="1">
        <v>26329.649829268499</v>
      </c>
      <c r="G21526" s="1">
        <v>18369.216220259699</v>
      </c>
      <c r="H21526" s="1">
        <v>19664.015243530299</v>
      </c>
      <c r="I21526" s="1">
        <v>157042.78461551701</v>
      </c>
      <c r="J21526" s="1">
        <v>9871.20332360268</v>
      </c>
    </row>
    <row r="21527" spans="1:10" x14ac:dyDescent="0.2">
      <c r="A21527" t="s">
        <v>13614</v>
      </c>
      <c r="B21527" t="s">
        <v>1599</v>
      </c>
      <c r="C21527" s="1">
        <v>391959.503015041</v>
      </c>
      <c r="E21527" s="1">
        <v>410051.01393079798</v>
      </c>
      <c r="G21527" s="1">
        <v>7590.7374998331097</v>
      </c>
      <c r="I21527" s="1">
        <v>385885.67917537701</v>
      </c>
    </row>
    <row r="21528" spans="1:10" x14ac:dyDescent="0.2">
      <c r="A21528" t="s">
        <v>22555</v>
      </c>
      <c r="B21528" t="s">
        <v>2174</v>
      </c>
      <c r="D21528" s="1">
        <v>38027.606523513801</v>
      </c>
    </row>
    <row r="21529" spans="1:10" x14ac:dyDescent="0.2">
      <c r="A21529" t="s">
        <v>21719</v>
      </c>
      <c r="B21529" t="s">
        <v>1036</v>
      </c>
      <c r="I21529" s="1">
        <v>58118.929199218801</v>
      </c>
    </row>
    <row r="21530" spans="1:10" x14ac:dyDescent="0.2">
      <c r="A21530" t="s">
        <v>21282</v>
      </c>
      <c r="B21530" t="s">
        <v>17058</v>
      </c>
      <c r="I21530" s="1">
        <v>25442.0908508301</v>
      </c>
    </row>
    <row r="21531" spans="1:10" x14ac:dyDescent="0.2">
      <c r="A21531" t="s">
        <v>25209</v>
      </c>
      <c r="B21531" t="s">
        <v>17058</v>
      </c>
      <c r="J21531" s="1">
        <v>9948.4695358276495</v>
      </c>
    </row>
    <row r="21532" spans="1:10" x14ac:dyDescent="0.2">
      <c r="A21532" t="s">
        <v>14276</v>
      </c>
      <c r="B21532" t="s">
        <v>36</v>
      </c>
      <c r="D21532" s="1">
        <v>206466.10550499</v>
      </c>
      <c r="E21532" s="1">
        <v>1300.74327468872</v>
      </c>
      <c r="F21532" s="1">
        <v>434035.49574089103</v>
      </c>
      <c r="G21532" s="1">
        <v>713.56224989891098</v>
      </c>
      <c r="H21532" s="1">
        <v>246382.12652969401</v>
      </c>
      <c r="J21532" s="1">
        <v>426781.05768775998</v>
      </c>
    </row>
    <row r="21533" spans="1:10" x14ac:dyDescent="0.2">
      <c r="A21533" t="s">
        <v>14751</v>
      </c>
      <c r="B21533" t="s">
        <v>8824</v>
      </c>
      <c r="E21533" s="1">
        <v>30081.753512263302</v>
      </c>
      <c r="G21533" s="1">
        <v>697388.39480590797</v>
      </c>
      <c r="H21533" s="1">
        <v>27055.701110839898</v>
      </c>
    </row>
    <row r="21534" spans="1:10" x14ac:dyDescent="0.2">
      <c r="A21534" t="s">
        <v>17320</v>
      </c>
      <c r="B21534" t="s">
        <v>8824</v>
      </c>
      <c r="G21534" s="1">
        <v>1587.0703587532</v>
      </c>
    </row>
    <row r="21535" spans="1:10" x14ac:dyDescent="0.2">
      <c r="A21535" t="s">
        <v>25437</v>
      </c>
      <c r="B21535" t="s">
        <v>14406</v>
      </c>
      <c r="J21535" s="1">
        <v>246.60482549667401</v>
      </c>
    </row>
    <row r="21536" spans="1:10" x14ac:dyDescent="0.2">
      <c r="A21536" t="s">
        <v>23280</v>
      </c>
      <c r="B21536" t="s">
        <v>745</v>
      </c>
      <c r="D21536" s="1">
        <v>3077.6855465173699</v>
      </c>
    </row>
    <row r="21537" spans="1:10" x14ac:dyDescent="0.2">
      <c r="A21537" t="s">
        <v>22840</v>
      </c>
      <c r="B21537" t="s">
        <v>2049</v>
      </c>
      <c r="D21537" s="1">
        <v>17092.978708267201</v>
      </c>
      <c r="F21537" s="1">
        <v>56179.055798292196</v>
      </c>
      <c r="H21537" s="1">
        <v>78623.198858261094</v>
      </c>
      <c r="J21537" s="1">
        <v>54102.840408682801</v>
      </c>
    </row>
    <row r="21538" spans="1:10" x14ac:dyDescent="0.2">
      <c r="A21538" t="s">
        <v>25203</v>
      </c>
      <c r="B21538" t="s">
        <v>25202</v>
      </c>
      <c r="J21538" s="1">
        <v>33904.361744880698</v>
      </c>
    </row>
    <row r="21539" spans="1:10" x14ac:dyDescent="0.2">
      <c r="A21539" t="s">
        <v>9162</v>
      </c>
      <c r="B21539" t="s">
        <v>466</v>
      </c>
      <c r="C21539" s="1">
        <v>178278.51542997401</v>
      </c>
      <c r="D21539" s="1">
        <v>127591.18590569501</v>
      </c>
      <c r="E21539" s="1">
        <v>98762.117172002894</v>
      </c>
      <c r="F21539" s="1">
        <v>120123.973152876</v>
      </c>
      <c r="G21539" s="1">
        <v>5341.7015099525497</v>
      </c>
      <c r="H21539" s="1">
        <v>60220.727920532197</v>
      </c>
      <c r="I21539" s="1">
        <v>93114.196829080596</v>
      </c>
      <c r="J21539" s="1">
        <v>84285.033321380601</v>
      </c>
    </row>
    <row r="21540" spans="1:10" x14ac:dyDescent="0.2">
      <c r="A21540" t="s">
        <v>23927</v>
      </c>
      <c r="B21540" t="s">
        <v>340</v>
      </c>
      <c r="D21540" s="1">
        <v>46980.421920776404</v>
      </c>
    </row>
    <row r="21541" spans="1:10" x14ac:dyDescent="0.2">
      <c r="A21541" t="s">
        <v>14358</v>
      </c>
      <c r="B21541" t="s">
        <v>1212</v>
      </c>
      <c r="E21541" s="1">
        <v>341.10227584838799</v>
      </c>
      <c r="I21541" s="1">
        <v>35239.832763671897</v>
      </c>
    </row>
    <row r="21542" spans="1:10" x14ac:dyDescent="0.2">
      <c r="A21542" t="s">
        <v>52</v>
      </c>
      <c r="B21542" t="s">
        <v>51</v>
      </c>
      <c r="C21542" s="1">
        <v>5989.81669974327</v>
      </c>
      <c r="D21542" s="1">
        <v>14817.1240859031</v>
      </c>
      <c r="G21542" s="1">
        <v>16704.680804729502</v>
      </c>
      <c r="H21542" s="1">
        <v>25630.450397491499</v>
      </c>
      <c r="I21542" s="1">
        <v>45054.051630020098</v>
      </c>
      <c r="J21542" s="1">
        <v>300.50476992130302</v>
      </c>
    </row>
    <row r="21543" spans="1:10" x14ac:dyDescent="0.2">
      <c r="A21543" t="s">
        <v>3342</v>
      </c>
      <c r="B21543" t="s">
        <v>249</v>
      </c>
      <c r="C21543" s="1">
        <v>23081.521595001199</v>
      </c>
      <c r="D21543" s="1">
        <v>41491.501377105698</v>
      </c>
      <c r="F21543" s="1">
        <v>20748.7283267975</v>
      </c>
      <c r="G21543" s="1">
        <v>29819.445830821998</v>
      </c>
      <c r="H21543" s="1">
        <v>149942.56912469899</v>
      </c>
      <c r="I21543" s="1">
        <v>265125.44482517202</v>
      </c>
      <c r="J21543" s="1">
        <v>6496.6963415145901</v>
      </c>
    </row>
    <row r="21544" spans="1:10" x14ac:dyDescent="0.2">
      <c r="A21544" t="s">
        <v>14534</v>
      </c>
      <c r="B21544" t="s">
        <v>249</v>
      </c>
      <c r="D21544" s="1">
        <v>310839.59859847999</v>
      </c>
      <c r="E21544" s="1">
        <v>395397.10644531302</v>
      </c>
      <c r="G21544" s="1">
        <v>3569.2138195037901</v>
      </c>
      <c r="H21544" s="1">
        <v>471761.96123504703</v>
      </c>
      <c r="I21544" s="1">
        <v>383739.84294128499</v>
      </c>
      <c r="J21544" s="1">
        <v>410774.53359985398</v>
      </c>
    </row>
    <row r="21545" spans="1:10" x14ac:dyDescent="0.2">
      <c r="A21545" t="s">
        <v>3453</v>
      </c>
      <c r="B21545" t="s">
        <v>3452</v>
      </c>
      <c r="C21545" s="1">
        <v>1536.1031150817901</v>
      </c>
      <c r="G21545" s="1">
        <v>1674.97048187256</v>
      </c>
      <c r="H21545" s="1">
        <v>689.32460427284298</v>
      </c>
    </row>
    <row r="21546" spans="1:10" x14ac:dyDescent="0.2">
      <c r="A21546" t="s">
        <v>2461</v>
      </c>
      <c r="B21546" t="s">
        <v>1577</v>
      </c>
      <c r="C21546" s="1">
        <v>92448.124914169297</v>
      </c>
      <c r="D21546" s="1">
        <v>64305.774883031801</v>
      </c>
      <c r="E21546" s="1">
        <v>78142.377824783296</v>
      </c>
      <c r="F21546" s="1">
        <v>44094.157643794999</v>
      </c>
      <c r="G21546" s="1">
        <v>10607.666949272199</v>
      </c>
      <c r="I21546" s="1">
        <v>119981.71180915801</v>
      </c>
      <c r="J21546" s="1">
        <v>8114.4694175720297</v>
      </c>
    </row>
    <row r="21547" spans="1:10" x14ac:dyDescent="0.2">
      <c r="A21547" t="s">
        <v>4906</v>
      </c>
      <c r="B21547" t="s">
        <v>1721</v>
      </c>
      <c r="C21547" s="1">
        <v>2375.0058350563099</v>
      </c>
      <c r="D21547" s="1">
        <v>14104.2099075317</v>
      </c>
      <c r="E21547" s="1">
        <v>1690.2872915267999</v>
      </c>
      <c r="G21547" s="1">
        <v>1383.6966381073</v>
      </c>
      <c r="I21547" s="1">
        <v>100625.176404953</v>
      </c>
    </row>
    <row r="21548" spans="1:10" x14ac:dyDescent="0.2">
      <c r="A21548" t="s">
        <v>22643</v>
      </c>
      <c r="B21548" t="s">
        <v>22270</v>
      </c>
      <c r="J21548" s="1">
        <v>26894.088447570801</v>
      </c>
    </row>
    <row r="21549" spans="1:10" x14ac:dyDescent="0.2">
      <c r="A21549" t="s">
        <v>14040</v>
      </c>
      <c r="B21549" t="s">
        <v>3010</v>
      </c>
      <c r="C21549" s="1">
        <v>485639.56966829399</v>
      </c>
      <c r="D21549" s="1">
        <v>527828.35104608501</v>
      </c>
      <c r="E21549" s="1">
        <v>486324.28585028701</v>
      </c>
      <c r="F21549" s="1">
        <v>490685.45173478097</v>
      </c>
      <c r="G21549" s="1">
        <v>120760.280816317</v>
      </c>
      <c r="H21549" s="1">
        <v>276089.46158313798</v>
      </c>
      <c r="I21549" s="1">
        <v>837577.17073059105</v>
      </c>
      <c r="J21549" s="1">
        <v>458376.20025086403</v>
      </c>
    </row>
    <row r="21550" spans="1:10" x14ac:dyDescent="0.2">
      <c r="A21550" t="s">
        <v>22565</v>
      </c>
      <c r="B21550" t="s">
        <v>3010</v>
      </c>
      <c r="D21550" s="1">
        <v>12119.464281082201</v>
      </c>
      <c r="F21550" s="1">
        <v>12165.6579990387</v>
      </c>
      <c r="H21550" s="1">
        <v>7919.9162063598696</v>
      </c>
      <c r="J21550" s="1">
        <v>5503.5620174408004</v>
      </c>
    </row>
    <row r="21551" spans="1:10" x14ac:dyDescent="0.2">
      <c r="A21551" t="s">
        <v>17468</v>
      </c>
      <c r="B21551" t="s">
        <v>17292</v>
      </c>
      <c r="G21551" s="1">
        <v>1221.5251865386999</v>
      </c>
    </row>
    <row r="21552" spans="1:10" x14ac:dyDescent="0.2">
      <c r="A21552" t="s">
        <v>18477</v>
      </c>
      <c r="B21552" t="s">
        <v>26</v>
      </c>
      <c r="F21552" s="1">
        <v>434242.61683130299</v>
      </c>
      <c r="G21552" s="1">
        <v>9083.3228759765607</v>
      </c>
      <c r="H21552" s="1">
        <v>47309.651961803502</v>
      </c>
      <c r="J21552" s="1">
        <v>295903.45572495501</v>
      </c>
    </row>
    <row r="21553" spans="1:10" x14ac:dyDescent="0.2">
      <c r="A21553" t="s">
        <v>10751</v>
      </c>
      <c r="B21553" t="s">
        <v>810</v>
      </c>
      <c r="C21553" s="1">
        <v>173408.71170449199</v>
      </c>
      <c r="D21553" s="1">
        <v>6441.1909732818704</v>
      </c>
      <c r="G21553" s="1">
        <v>276604.30195903801</v>
      </c>
      <c r="I21553" s="1">
        <v>1455.1889910697901</v>
      </c>
    </row>
    <row r="21554" spans="1:10" x14ac:dyDescent="0.2">
      <c r="A21554" t="s">
        <v>1514</v>
      </c>
      <c r="B21554" t="s">
        <v>85</v>
      </c>
      <c r="C21554" s="1">
        <v>81898.082369804295</v>
      </c>
      <c r="D21554" s="1">
        <v>46565.230422139197</v>
      </c>
      <c r="E21554" s="1">
        <v>137724.02381134001</v>
      </c>
      <c r="G21554" s="1">
        <v>30946.0890779496</v>
      </c>
      <c r="I21554" s="1">
        <v>444539.96477127098</v>
      </c>
      <c r="J21554" s="1">
        <v>9866.6888735294397</v>
      </c>
    </row>
    <row r="21555" spans="1:10" x14ac:dyDescent="0.2">
      <c r="A21555" t="s">
        <v>20708</v>
      </c>
      <c r="B21555" t="s">
        <v>2507</v>
      </c>
      <c r="I21555" s="1">
        <v>50444.933105468801</v>
      </c>
    </row>
    <row r="21556" spans="1:10" x14ac:dyDescent="0.2">
      <c r="A21556" t="s">
        <v>12385</v>
      </c>
      <c r="B21556" t="s">
        <v>2499</v>
      </c>
      <c r="C21556" s="1">
        <v>65653.973685741497</v>
      </c>
    </row>
    <row r="21557" spans="1:10" x14ac:dyDescent="0.2">
      <c r="A21557" t="s">
        <v>12137</v>
      </c>
      <c r="B21557" t="s">
        <v>934</v>
      </c>
      <c r="C21557" s="1">
        <v>82460.918748855605</v>
      </c>
      <c r="D21557" s="1">
        <v>35252.313094139099</v>
      </c>
      <c r="E21557" s="1">
        <v>21470.902852535299</v>
      </c>
      <c r="H21557" s="1">
        <v>36135.753417968801</v>
      </c>
      <c r="I21557" s="1">
        <v>49369.100250244199</v>
      </c>
    </row>
    <row r="21558" spans="1:10" x14ac:dyDescent="0.2">
      <c r="A21558" t="s">
        <v>20237</v>
      </c>
      <c r="B21558" t="s">
        <v>4814</v>
      </c>
      <c r="I21558" s="1">
        <v>3761.1035499572699</v>
      </c>
    </row>
    <row r="21559" spans="1:10" x14ac:dyDescent="0.2">
      <c r="A21559" t="s">
        <v>6729</v>
      </c>
      <c r="B21559" t="s">
        <v>32</v>
      </c>
      <c r="C21559" s="1">
        <v>319803.29685759603</v>
      </c>
      <c r="E21559" s="1">
        <v>8826.7298431396503</v>
      </c>
      <c r="G21559" s="1">
        <v>11189.566752553001</v>
      </c>
      <c r="I21559" s="1">
        <v>17576.378628253999</v>
      </c>
    </row>
    <row r="21560" spans="1:10" x14ac:dyDescent="0.2">
      <c r="A21560" t="s">
        <v>1786</v>
      </c>
      <c r="B21560" t="s">
        <v>791</v>
      </c>
      <c r="C21560" s="1">
        <v>89091.163658142206</v>
      </c>
      <c r="D21560" s="1">
        <v>83397.148714065595</v>
      </c>
      <c r="E21560" s="1">
        <v>56321.651012420698</v>
      </c>
      <c r="F21560" s="1">
        <v>83887.470856189801</v>
      </c>
      <c r="G21560" s="1">
        <v>45906.201675415097</v>
      </c>
      <c r="H21560" s="1">
        <v>5548.7573814392099</v>
      </c>
      <c r="I21560" s="1">
        <v>349291.55541324598</v>
      </c>
      <c r="J21560" s="1">
        <v>39832.211555481001</v>
      </c>
    </row>
    <row r="21561" spans="1:10" x14ac:dyDescent="0.2">
      <c r="A21561" t="s">
        <v>18223</v>
      </c>
      <c r="B21561" t="s">
        <v>18222</v>
      </c>
      <c r="G21561" s="1">
        <v>10122.882696390199</v>
      </c>
    </row>
    <row r="21562" spans="1:10" x14ac:dyDescent="0.2">
      <c r="A21562" t="s">
        <v>397</v>
      </c>
      <c r="B21562" t="s">
        <v>396</v>
      </c>
      <c r="C21562" s="1">
        <v>10984.355524063099</v>
      </c>
    </row>
    <row r="21563" spans="1:10" x14ac:dyDescent="0.2">
      <c r="A21563" t="s">
        <v>23947</v>
      </c>
      <c r="B21563" t="s">
        <v>2004</v>
      </c>
      <c r="D21563" s="1">
        <v>149511.58953857399</v>
      </c>
      <c r="H21563" s="1">
        <v>130174.698455811</v>
      </c>
    </row>
    <row r="21564" spans="1:10" x14ac:dyDescent="0.2">
      <c r="A21564" t="s">
        <v>21318</v>
      </c>
      <c r="B21564" t="s">
        <v>553</v>
      </c>
      <c r="I21564" s="1">
        <v>254941.68896484401</v>
      </c>
    </row>
    <row r="21565" spans="1:10" x14ac:dyDescent="0.2">
      <c r="A21565" t="s">
        <v>8468</v>
      </c>
      <c r="B21565" t="s">
        <v>1965</v>
      </c>
      <c r="C21565" s="1">
        <v>163141.49701118501</v>
      </c>
      <c r="D21565" s="1">
        <v>10464.2868728638</v>
      </c>
      <c r="E21565" s="1">
        <v>20083.268157958999</v>
      </c>
      <c r="F21565" s="1">
        <v>15555.0348777771</v>
      </c>
      <c r="G21565" s="1">
        <v>136868.088890076</v>
      </c>
      <c r="H21565" s="1">
        <v>11803.3915686607</v>
      </c>
      <c r="I21565" s="1">
        <v>8444.9655923843493</v>
      </c>
      <c r="J21565" s="1">
        <v>19352.3896484375</v>
      </c>
    </row>
    <row r="21566" spans="1:10" x14ac:dyDescent="0.2">
      <c r="A21566" t="s">
        <v>17691</v>
      </c>
      <c r="B21566" t="s">
        <v>425</v>
      </c>
      <c r="G21566" s="1">
        <v>6280.8811502456701</v>
      </c>
      <c r="I21566" s="1">
        <v>8437.3927841186596</v>
      </c>
    </row>
    <row r="21567" spans="1:10" x14ac:dyDescent="0.2">
      <c r="A21567" t="s">
        <v>5395</v>
      </c>
      <c r="B21567" t="s">
        <v>425</v>
      </c>
      <c r="C21567" s="1">
        <v>39409.288444757498</v>
      </c>
      <c r="D21567" s="1">
        <v>17958.3215684891</v>
      </c>
      <c r="E21567" s="1">
        <v>41181.3388314248</v>
      </c>
      <c r="G21567" s="1">
        <v>101499.894604802</v>
      </c>
      <c r="H21567" s="1">
        <v>37586.954667091501</v>
      </c>
      <c r="I21567" s="1">
        <v>34972.753598213203</v>
      </c>
      <c r="J21567" s="1">
        <v>12812.811195373501</v>
      </c>
    </row>
    <row r="21568" spans="1:10" x14ac:dyDescent="0.2">
      <c r="A21568" t="s">
        <v>20552</v>
      </c>
      <c r="B21568" t="s">
        <v>1371</v>
      </c>
      <c r="I21568" s="1">
        <v>54285.281860351599</v>
      </c>
    </row>
    <row r="21569" spans="1:10" x14ac:dyDescent="0.2">
      <c r="A21569" t="s">
        <v>2670</v>
      </c>
      <c r="B21569" t="s">
        <v>2669</v>
      </c>
      <c r="C21569" s="1">
        <v>84461.384657859904</v>
      </c>
      <c r="D21569" s="1">
        <v>5869.46460533142</v>
      </c>
      <c r="E21569" s="1">
        <v>60246.9068183899</v>
      </c>
      <c r="F21569" s="1">
        <v>114570.661384583</v>
      </c>
      <c r="G21569" s="1">
        <v>19775.606842041001</v>
      </c>
      <c r="H21569" s="1">
        <v>52506.390033721902</v>
      </c>
      <c r="I21569" s="1">
        <v>142383.69591808299</v>
      </c>
      <c r="J21569" s="1">
        <v>159550.744831085</v>
      </c>
    </row>
    <row r="21570" spans="1:10" x14ac:dyDescent="0.2">
      <c r="A21570" t="s">
        <v>10692</v>
      </c>
      <c r="B21570" t="s">
        <v>10691</v>
      </c>
      <c r="C21570" s="1">
        <v>3017.8894543647798</v>
      </c>
    </row>
    <row r="21571" spans="1:10" x14ac:dyDescent="0.2">
      <c r="A21571" t="s">
        <v>16493</v>
      </c>
      <c r="B21571" t="s">
        <v>1442</v>
      </c>
      <c r="E21571" s="1">
        <v>4113.5429000854501</v>
      </c>
      <c r="F21571" s="1">
        <v>11718.7640318871</v>
      </c>
      <c r="H21571" s="1">
        <v>3439.2979812622102</v>
      </c>
      <c r="I21571" s="1">
        <v>4509.7017980813998</v>
      </c>
    </row>
    <row r="21572" spans="1:10" x14ac:dyDescent="0.2">
      <c r="A21572" t="s">
        <v>12592</v>
      </c>
      <c r="B21572" t="s">
        <v>4766</v>
      </c>
      <c r="C21572" s="1">
        <v>73128.519754409805</v>
      </c>
      <c r="F21572" s="1">
        <v>62228.099473953203</v>
      </c>
      <c r="I21572" s="1">
        <v>83539.290527343794</v>
      </c>
    </row>
    <row r="21573" spans="1:10" x14ac:dyDescent="0.2">
      <c r="A21573" t="s">
        <v>6649</v>
      </c>
      <c r="B21573" t="s">
        <v>917</v>
      </c>
      <c r="C21573" s="1">
        <v>72014.332339286804</v>
      </c>
      <c r="D21573" s="1">
        <v>73599.475791931196</v>
      </c>
      <c r="E21573" s="1">
        <v>90743.698547363296</v>
      </c>
      <c r="F21573" s="1">
        <v>54781.0429830551</v>
      </c>
      <c r="H21573" s="1">
        <v>60044.809732437097</v>
      </c>
      <c r="I21573" s="1">
        <v>23464.842403411902</v>
      </c>
      <c r="J21573" s="1">
        <v>97238.8455429077</v>
      </c>
    </row>
    <row r="21574" spans="1:10" x14ac:dyDescent="0.2">
      <c r="A21574" t="s">
        <v>1891</v>
      </c>
      <c r="B21574" t="s">
        <v>213</v>
      </c>
      <c r="C21574" s="1">
        <v>226501.92224812499</v>
      </c>
      <c r="D21574" s="1">
        <v>110842.87236023</v>
      </c>
      <c r="E21574" s="1">
        <v>77621.457160949707</v>
      </c>
      <c r="F21574" s="1">
        <v>117923.683014393</v>
      </c>
      <c r="G21574" s="1">
        <v>34561.114370346098</v>
      </c>
      <c r="H21574" s="1">
        <v>40165.7811203003</v>
      </c>
      <c r="I21574" s="1">
        <v>143755.68013834901</v>
      </c>
      <c r="J21574" s="1">
        <v>92396.861030578599</v>
      </c>
    </row>
    <row r="21575" spans="1:10" x14ac:dyDescent="0.2">
      <c r="A21575" t="s">
        <v>9344</v>
      </c>
      <c r="B21575" t="s">
        <v>30</v>
      </c>
      <c r="C21575" s="1">
        <v>4709120.1022248296</v>
      </c>
      <c r="D21575" s="1">
        <v>370504.54167699802</v>
      </c>
      <c r="E21575" s="1">
        <v>4138295.4880933799</v>
      </c>
      <c r="F21575" s="1">
        <v>735616.10336160695</v>
      </c>
      <c r="G21575" s="1">
        <v>1769060.46140504</v>
      </c>
      <c r="H21575" s="1">
        <v>440084.01603365003</v>
      </c>
      <c r="I21575" s="1">
        <v>4785752.4851448601</v>
      </c>
      <c r="J21575" s="1">
        <v>345878.99541759503</v>
      </c>
    </row>
    <row r="21576" spans="1:10" x14ac:dyDescent="0.2">
      <c r="A21576" t="s">
        <v>7579</v>
      </c>
      <c r="B21576" t="s">
        <v>555</v>
      </c>
      <c r="C21576" s="1">
        <v>23268.351458072699</v>
      </c>
      <c r="E21576" s="1">
        <v>15819.134700775199</v>
      </c>
      <c r="G21576" s="1">
        <v>6180.3739609718396</v>
      </c>
      <c r="I21576" s="1">
        <v>12433.3689594269</v>
      </c>
    </row>
    <row r="21577" spans="1:10" x14ac:dyDescent="0.2">
      <c r="A21577" t="s">
        <v>7698</v>
      </c>
      <c r="B21577" t="s">
        <v>1198</v>
      </c>
      <c r="C21577" s="1">
        <v>138099.58026123</v>
      </c>
      <c r="E21577" s="1">
        <v>64448.349273681597</v>
      </c>
      <c r="F21577" s="1">
        <v>12610.481896400501</v>
      </c>
      <c r="I21577" s="1">
        <v>9613.4644393920898</v>
      </c>
    </row>
    <row r="21578" spans="1:10" x14ac:dyDescent="0.2">
      <c r="A21578" t="s">
        <v>19212</v>
      </c>
      <c r="B21578" t="s">
        <v>3389</v>
      </c>
      <c r="G21578" s="1">
        <v>37401.021835327199</v>
      </c>
      <c r="H21578" s="1">
        <v>43278.088142394998</v>
      </c>
    </row>
    <row r="21579" spans="1:10" x14ac:dyDescent="0.2">
      <c r="A21579" t="s">
        <v>10728</v>
      </c>
      <c r="B21579" t="s">
        <v>709</v>
      </c>
      <c r="C21579" s="1">
        <v>260231.29885768899</v>
      </c>
      <c r="E21579" s="1">
        <v>168534.21548414201</v>
      </c>
      <c r="I21579" s="1">
        <v>17803.160905838002</v>
      </c>
    </row>
    <row r="21580" spans="1:10" x14ac:dyDescent="0.2">
      <c r="A21580" t="s">
        <v>12172</v>
      </c>
      <c r="B21580" t="s">
        <v>1145</v>
      </c>
      <c r="C21580" s="1">
        <v>5710.6858870983197</v>
      </c>
      <c r="F21580" s="1">
        <v>2023.0352363586401</v>
      </c>
      <c r="G21580" s="1">
        <v>1359.60541009903</v>
      </c>
    </row>
    <row r="21581" spans="1:10" x14ac:dyDescent="0.2">
      <c r="A21581" t="s">
        <v>6762</v>
      </c>
      <c r="B21581" t="s">
        <v>2022</v>
      </c>
      <c r="C21581" s="1">
        <v>413518.64901113498</v>
      </c>
      <c r="D21581" s="1">
        <v>200110.02237319999</v>
      </c>
      <c r="E21581" s="1">
        <v>156519.22400593699</v>
      </c>
      <c r="F21581" s="1">
        <v>343992.28569698299</v>
      </c>
      <c r="I21581" s="1">
        <v>168392.56845665001</v>
      </c>
      <c r="J21581" s="1">
        <v>466358.206778049</v>
      </c>
    </row>
    <row r="21582" spans="1:10" x14ac:dyDescent="0.2">
      <c r="A21582" t="s">
        <v>1568</v>
      </c>
      <c r="B21582" t="s">
        <v>801</v>
      </c>
      <c r="C21582" s="1">
        <v>855962.62238383305</v>
      </c>
      <c r="D21582" s="1">
        <v>618646.37536621105</v>
      </c>
      <c r="E21582" s="1">
        <v>26284.929321289099</v>
      </c>
      <c r="H21582" s="1">
        <v>3834.8934555053702</v>
      </c>
    </row>
    <row r="21583" spans="1:10" x14ac:dyDescent="0.2">
      <c r="A21583" t="s">
        <v>5916</v>
      </c>
      <c r="B21583" t="s">
        <v>324</v>
      </c>
      <c r="C21583" s="1">
        <v>3353.7427406310999</v>
      </c>
      <c r="D21583" s="1">
        <v>6849.73439025879</v>
      </c>
      <c r="F21583" s="1">
        <v>9302.8041725158691</v>
      </c>
      <c r="H21583" s="1">
        <v>5501.8454322814896</v>
      </c>
    </row>
    <row r="21584" spans="1:10" x14ac:dyDescent="0.2">
      <c r="A21584" t="s">
        <v>2329</v>
      </c>
      <c r="B21584" t="s">
        <v>1305</v>
      </c>
      <c r="C21584" s="1">
        <v>167581.406341553</v>
      </c>
      <c r="D21584" s="1">
        <v>196658.789764405</v>
      </c>
      <c r="E21584" s="1">
        <v>35613.9599609375</v>
      </c>
      <c r="F21584" s="1">
        <v>37617.277099609397</v>
      </c>
      <c r="I21584" s="1">
        <v>54510.216427326202</v>
      </c>
    </row>
    <row r="21585" spans="1:10" x14ac:dyDescent="0.2">
      <c r="A21585" t="s">
        <v>13384</v>
      </c>
      <c r="B21585" t="s">
        <v>1305</v>
      </c>
      <c r="C21585" s="1">
        <v>81982.898046016897</v>
      </c>
      <c r="D21585" s="1">
        <v>50247.962262630499</v>
      </c>
      <c r="E21585" s="1">
        <v>33697.713062286297</v>
      </c>
      <c r="F21585" s="1">
        <v>2988.2023119926498</v>
      </c>
      <c r="G21585" s="1">
        <v>3374.3488018512699</v>
      </c>
      <c r="I21585" s="1">
        <v>2508.3765373229999</v>
      </c>
      <c r="J21585" s="1">
        <v>3370.1663722991898</v>
      </c>
    </row>
    <row r="21586" spans="1:10" x14ac:dyDescent="0.2">
      <c r="A21586" t="s">
        <v>5539</v>
      </c>
      <c r="B21586" t="s">
        <v>732</v>
      </c>
      <c r="C21586" s="1">
        <v>9178.4902477264404</v>
      </c>
      <c r="D21586" s="1">
        <v>92019.734489440903</v>
      </c>
    </row>
    <row r="21587" spans="1:10" x14ac:dyDescent="0.2">
      <c r="A21587" t="s">
        <v>20139</v>
      </c>
      <c r="B21587" t="s">
        <v>144</v>
      </c>
      <c r="I21587" s="1">
        <v>914.04465484619197</v>
      </c>
    </row>
    <row r="21588" spans="1:10" x14ac:dyDescent="0.2">
      <c r="A21588" t="s">
        <v>13040</v>
      </c>
      <c r="B21588" t="s">
        <v>1828</v>
      </c>
      <c r="C21588" s="1">
        <v>27194.921697378199</v>
      </c>
      <c r="G21588" s="1">
        <v>11098.993098258999</v>
      </c>
      <c r="J21588" s="1">
        <v>44938.388863563501</v>
      </c>
    </row>
    <row r="21589" spans="1:10" x14ac:dyDescent="0.2">
      <c r="A21589" t="s">
        <v>14713</v>
      </c>
      <c r="B21589" t="s">
        <v>386</v>
      </c>
      <c r="D21589" s="1">
        <v>72559.852355003401</v>
      </c>
      <c r="E21589" s="1">
        <v>97403.918323516802</v>
      </c>
      <c r="F21589" s="1">
        <v>11830.1895613671</v>
      </c>
      <c r="H21589" s="1">
        <v>37644.567162036903</v>
      </c>
      <c r="I21589" s="1">
        <v>226798.067898751</v>
      </c>
      <c r="J21589" s="1">
        <v>7389.30003166199</v>
      </c>
    </row>
    <row r="21590" spans="1:10" x14ac:dyDescent="0.2">
      <c r="A21590" t="s">
        <v>514</v>
      </c>
      <c r="B21590" t="s">
        <v>513</v>
      </c>
      <c r="C21590" s="1">
        <v>166622.95004272499</v>
      </c>
      <c r="D21590" s="1">
        <v>258026.36123657299</v>
      </c>
      <c r="E21590" s="1">
        <v>162194.553215027</v>
      </c>
      <c r="F21590" s="1">
        <v>242623.35956573501</v>
      </c>
      <c r="H21590" s="1">
        <v>202627.79083252</v>
      </c>
      <c r="I21590" s="1">
        <v>300876.98915863002</v>
      </c>
      <c r="J21590" s="1">
        <v>141927.118797779</v>
      </c>
    </row>
    <row r="21591" spans="1:10" x14ac:dyDescent="0.2">
      <c r="A21591" t="s">
        <v>9730</v>
      </c>
      <c r="B21591" t="s">
        <v>2630</v>
      </c>
      <c r="C21591" s="1">
        <v>8198.8967666626104</v>
      </c>
    </row>
    <row r="21592" spans="1:10" x14ac:dyDescent="0.2">
      <c r="A21592" t="s">
        <v>21027</v>
      </c>
      <c r="B21592" t="s">
        <v>2343</v>
      </c>
      <c r="F21592" s="1">
        <v>494344.4296875</v>
      </c>
      <c r="I21592" s="1">
        <v>109723.852355957</v>
      </c>
    </row>
    <row r="21593" spans="1:10" x14ac:dyDescent="0.2">
      <c r="A21593" t="s">
        <v>23256</v>
      </c>
      <c r="B21593" t="s">
        <v>2343</v>
      </c>
      <c r="F21593" s="1">
        <v>1639.88856887817</v>
      </c>
    </row>
    <row r="21594" spans="1:10" x14ac:dyDescent="0.2">
      <c r="A21594" t="s">
        <v>15845</v>
      </c>
      <c r="B21594" t="s">
        <v>213</v>
      </c>
      <c r="E21594" s="1">
        <v>5517.2050948142996</v>
      </c>
      <c r="G21594" s="1">
        <v>1260.4007358551</v>
      </c>
      <c r="I21594" s="1">
        <v>22742.9916439056</v>
      </c>
    </row>
    <row r="21595" spans="1:10" x14ac:dyDescent="0.2">
      <c r="A21595" t="s">
        <v>5927</v>
      </c>
      <c r="B21595" t="s">
        <v>975</v>
      </c>
      <c r="C21595" s="1">
        <v>197896.71523952499</v>
      </c>
      <c r="D21595" s="1">
        <v>194795.40867233201</v>
      </c>
      <c r="E21595" s="1">
        <v>34181.545840740197</v>
      </c>
      <c r="F21595" s="1">
        <v>139016.57941818199</v>
      </c>
      <c r="G21595" s="1">
        <v>1085.6260709762601</v>
      </c>
      <c r="H21595" s="1">
        <v>208441.91900634801</v>
      </c>
      <c r="I21595" s="1">
        <v>299535.54306793201</v>
      </c>
      <c r="J21595" s="1">
        <v>78614.191253662095</v>
      </c>
    </row>
    <row r="21596" spans="1:10" x14ac:dyDescent="0.2">
      <c r="A21596" t="s">
        <v>4654</v>
      </c>
      <c r="B21596" t="s">
        <v>373</v>
      </c>
      <c r="C21596" s="1">
        <v>131532.73191165901</v>
      </c>
      <c r="D21596" s="1">
        <v>240724.234947205</v>
      </c>
      <c r="E21596" s="1">
        <v>249547.13725757599</v>
      </c>
      <c r="F21596" s="1">
        <v>826947.96820759797</v>
      </c>
      <c r="G21596" s="1">
        <v>361048.971997499</v>
      </c>
      <c r="H21596" s="1">
        <v>594886.28935957002</v>
      </c>
      <c r="I21596" s="1">
        <v>636171.67932212399</v>
      </c>
      <c r="J21596" s="1">
        <v>128570.209160566</v>
      </c>
    </row>
    <row r="21597" spans="1:10" x14ac:dyDescent="0.2">
      <c r="A21597" t="s">
        <v>9814</v>
      </c>
      <c r="B21597" t="s">
        <v>2671</v>
      </c>
      <c r="C21597" s="1">
        <v>1694.4938030242899</v>
      </c>
      <c r="D21597" s="1">
        <v>951.06941413879395</v>
      </c>
    </row>
    <row r="21598" spans="1:10" x14ac:dyDescent="0.2">
      <c r="A21598" t="s">
        <v>7058</v>
      </c>
      <c r="B21598" t="s">
        <v>1393</v>
      </c>
      <c r="C21598" s="1">
        <v>18172.997581481901</v>
      </c>
      <c r="E21598" s="1">
        <v>1468.10538911819</v>
      </c>
    </row>
    <row r="21599" spans="1:10" x14ac:dyDescent="0.2">
      <c r="A21599" t="s">
        <v>5102</v>
      </c>
      <c r="B21599" t="s">
        <v>1393</v>
      </c>
      <c r="C21599" s="1">
        <v>56785.998122453602</v>
      </c>
      <c r="D21599" s="1">
        <v>3949.9429540634101</v>
      </c>
      <c r="E21599" s="1">
        <v>27766.895472049699</v>
      </c>
      <c r="G21599" s="1">
        <v>5662.5893595218704</v>
      </c>
    </row>
    <row r="21600" spans="1:10" x14ac:dyDescent="0.2">
      <c r="A21600" t="s">
        <v>24789</v>
      </c>
      <c r="B21600" t="s">
        <v>24230</v>
      </c>
      <c r="H21600" s="1">
        <v>1268.9878547191599</v>
      </c>
    </row>
    <row r="21601" spans="1:10" x14ac:dyDescent="0.2">
      <c r="A21601" t="s">
        <v>2111</v>
      </c>
      <c r="B21601" t="s">
        <v>1198</v>
      </c>
      <c r="C21601" s="1">
        <v>35127.640424728401</v>
      </c>
      <c r="D21601" s="1">
        <v>102978.01063537601</v>
      </c>
      <c r="E21601" s="1">
        <v>42712.210250854499</v>
      </c>
      <c r="F21601" s="1">
        <v>103772.426452637</v>
      </c>
      <c r="G21601" s="1">
        <v>2160.3942956924402</v>
      </c>
      <c r="I21601" s="1">
        <v>122043.163185119</v>
      </c>
    </row>
    <row r="21602" spans="1:10" x14ac:dyDescent="0.2">
      <c r="A21602" t="s">
        <v>10900</v>
      </c>
      <c r="B21602" t="s">
        <v>644</v>
      </c>
      <c r="C21602" s="1">
        <v>68274.820190429702</v>
      </c>
    </row>
    <row r="21603" spans="1:10" x14ac:dyDescent="0.2">
      <c r="A21603" t="s">
        <v>2050</v>
      </c>
      <c r="B21603" t="s">
        <v>2049</v>
      </c>
      <c r="C21603" s="1">
        <v>519.292228460312</v>
      </c>
      <c r="E21603" s="1">
        <v>56759.088565587997</v>
      </c>
      <c r="G21603" s="1">
        <v>121728.642563581</v>
      </c>
      <c r="I21603" s="1">
        <v>198659.227227211</v>
      </c>
    </row>
    <row r="21604" spans="1:10" x14ac:dyDescent="0.2">
      <c r="A21604" t="s">
        <v>21151</v>
      </c>
      <c r="B21604" t="s">
        <v>19912</v>
      </c>
      <c r="I21604" s="1">
        <v>122512.705566406</v>
      </c>
    </row>
    <row r="21605" spans="1:10" x14ac:dyDescent="0.2">
      <c r="A21605" t="s">
        <v>18616</v>
      </c>
      <c r="B21605" t="s">
        <v>316</v>
      </c>
      <c r="G21605" s="1">
        <v>25579.724678039602</v>
      </c>
    </row>
    <row r="21606" spans="1:10" x14ac:dyDescent="0.2">
      <c r="A21606" t="s">
        <v>2203</v>
      </c>
      <c r="B21606" t="s">
        <v>235</v>
      </c>
      <c r="C21606" s="1">
        <v>1741140.9736721599</v>
      </c>
      <c r="E21606" s="1">
        <v>782115.53643798805</v>
      </c>
      <c r="F21606" s="1">
        <v>27924.5216469765</v>
      </c>
      <c r="G21606" s="1">
        <v>410238.35827255301</v>
      </c>
      <c r="H21606" s="1">
        <v>6162.5351457595898</v>
      </c>
      <c r="I21606" s="1">
        <v>704421.99017715396</v>
      </c>
      <c r="J21606" s="1">
        <v>1908.52244377136</v>
      </c>
    </row>
    <row r="21607" spans="1:10" x14ac:dyDescent="0.2">
      <c r="A21607" t="s">
        <v>236</v>
      </c>
      <c r="B21607" t="s">
        <v>235</v>
      </c>
      <c r="C21607" s="1">
        <v>1906133.47752762</v>
      </c>
      <c r="D21607" s="1">
        <v>406803.13505506603</v>
      </c>
      <c r="E21607" s="1">
        <v>1122525.1517660599</v>
      </c>
      <c r="F21607" s="1">
        <v>334776.777337551</v>
      </c>
      <c r="G21607" s="1">
        <v>563574.23983764695</v>
      </c>
      <c r="H21607" s="1">
        <v>80190.744705915393</v>
      </c>
      <c r="I21607" s="1">
        <v>784098.27607584</v>
      </c>
      <c r="J21607" s="1">
        <v>193805.02143383</v>
      </c>
    </row>
    <row r="21608" spans="1:10" x14ac:dyDescent="0.2">
      <c r="A21608" t="s">
        <v>20971</v>
      </c>
      <c r="B21608" t="s">
        <v>2004</v>
      </c>
      <c r="H21608" s="1">
        <v>9351.6690597534198</v>
      </c>
      <c r="I21608" s="1">
        <v>5629.7246780395499</v>
      </c>
    </row>
    <row r="21609" spans="1:10" x14ac:dyDescent="0.2">
      <c r="A21609" t="s">
        <v>20935</v>
      </c>
      <c r="B21609" t="s">
        <v>2004</v>
      </c>
      <c r="H21609" s="1">
        <v>1209.50609517098</v>
      </c>
      <c r="I21609" s="1">
        <v>8088.3782348632903</v>
      </c>
    </row>
    <row r="21610" spans="1:10" x14ac:dyDescent="0.2">
      <c r="A21610" t="s">
        <v>21783</v>
      </c>
      <c r="B21610" t="s">
        <v>111</v>
      </c>
      <c r="I21610" s="1">
        <v>552.33275175094604</v>
      </c>
    </row>
    <row r="21611" spans="1:10" x14ac:dyDescent="0.2">
      <c r="A21611" t="s">
        <v>11697</v>
      </c>
      <c r="B21611" t="s">
        <v>2544</v>
      </c>
      <c r="C21611" s="1">
        <v>73405.236229896604</v>
      </c>
    </row>
    <row r="21612" spans="1:10" x14ac:dyDescent="0.2">
      <c r="A21612" t="s">
        <v>5494</v>
      </c>
      <c r="B21612" t="s">
        <v>640</v>
      </c>
      <c r="C21612" s="1">
        <v>341901.67190551799</v>
      </c>
      <c r="D21612" s="1">
        <v>102209.427884102</v>
      </c>
      <c r="E21612" s="1">
        <v>269165.24998664903</v>
      </c>
      <c r="F21612" s="1">
        <v>411345.53781175602</v>
      </c>
      <c r="G21612" s="1">
        <v>1228.05055618286</v>
      </c>
      <c r="H21612" s="1">
        <v>106133.086587906</v>
      </c>
      <c r="I21612" s="1">
        <v>265129.01179552102</v>
      </c>
      <c r="J21612" s="1">
        <v>224515.163269043</v>
      </c>
    </row>
    <row r="21613" spans="1:10" x14ac:dyDescent="0.2">
      <c r="A21613" t="s">
        <v>4792</v>
      </c>
      <c r="B21613" t="s">
        <v>1174</v>
      </c>
      <c r="C21613" s="1">
        <v>513739.29024601</v>
      </c>
      <c r="D21613" s="1">
        <v>1449235.3196266899</v>
      </c>
      <c r="F21613" s="1">
        <v>908995.59155845596</v>
      </c>
      <c r="G21613" s="1">
        <v>269748.39485955302</v>
      </c>
      <c r="H21613" s="1">
        <v>3025838.0384390401</v>
      </c>
      <c r="I21613" s="1">
        <v>2163788.2568256902</v>
      </c>
      <c r="J21613" s="1">
        <v>1339424.4933515801</v>
      </c>
    </row>
    <row r="21614" spans="1:10" x14ac:dyDescent="0.2">
      <c r="A21614" t="s">
        <v>1999</v>
      </c>
      <c r="B21614" t="s">
        <v>1998</v>
      </c>
      <c r="C21614" s="1">
        <v>419283.11741304398</v>
      </c>
      <c r="D21614" s="1">
        <v>161379.607670784</v>
      </c>
      <c r="E21614" s="1">
        <v>442779.09182739299</v>
      </c>
      <c r="F21614" s="1">
        <v>490981.34094190598</v>
      </c>
      <c r="G21614" s="1">
        <v>62812.1864175796</v>
      </c>
      <c r="H21614" s="1">
        <v>285720.37287521397</v>
      </c>
      <c r="I21614" s="1">
        <v>383954.56124115002</v>
      </c>
      <c r="J21614" s="1">
        <v>442712.57826995902</v>
      </c>
    </row>
    <row r="21615" spans="1:10" x14ac:dyDescent="0.2">
      <c r="A21615" t="s">
        <v>22291</v>
      </c>
      <c r="B21615" t="s">
        <v>1998</v>
      </c>
      <c r="H21615" s="1">
        <v>2154.7746090889</v>
      </c>
      <c r="J21615" s="1">
        <v>7345.99357104302</v>
      </c>
    </row>
    <row r="21616" spans="1:10" x14ac:dyDescent="0.2">
      <c r="A21616" t="s">
        <v>5058</v>
      </c>
      <c r="B21616" t="s">
        <v>53</v>
      </c>
      <c r="C21616" s="1">
        <v>17451.754833221399</v>
      </c>
      <c r="F21616" s="1">
        <v>3925.99830818177</v>
      </c>
      <c r="H21616" s="1">
        <v>36294.008731842099</v>
      </c>
      <c r="I21616" s="1">
        <v>69709.587636470795</v>
      </c>
    </row>
    <row r="21617" spans="1:10" x14ac:dyDescent="0.2">
      <c r="A21617" t="s">
        <v>1918</v>
      </c>
      <c r="B21617" t="s">
        <v>173</v>
      </c>
      <c r="C21617" s="1">
        <v>1796974.8279973301</v>
      </c>
      <c r="D21617" s="1">
        <v>120372.528177261</v>
      </c>
      <c r="E21617" s="1">
        <v>2620965.85225499</v>
      </c>
      <c r="F21617" s="1">
        <v>81160.655724525495</v>
      </c>
      <c r="G21617" s="1">
        <v>408560.18350541597</v>
      </c>
      <c r="H21617" s="1">
        <v>21057.288773059801</v>
      </c>
      <c r="I21617" s="1">
        <v>3166823.8323866101</v>
      </c>
      <c r="J21617" s="1">
        <v>64882.681984424598</v>
      </c>
    </row>
    <row r="21618" spans="1:10" x14ac:dyDescent="0.2">
      <c r="A21618" t="s">
        <v>1422</v>
      </c>
      <c r="B21618" t="s">
        <v>1421</v>
      </c>
      <c r="C21618" s="1">
        <v>101856.58273887599</v>
      </c>
      <c r="E21618" s="1">
        <v>99757.572990417495</v>
      </c>
      <c r="F21618" s="1">
        <v>86587.927042007504</v>
      </c>
      <c r="G21618" s="1">
        <v>1118.09318518639</v>
      </c>
      <c r="H21618" s="1">
        <v>53505.477497100903</v>
      </c>
      <c r="I21618" s="1">
        <v>55509.8808755875</v>
      </c>
      <c r="J21618" s="1">
        <v>79103.322742462202</v>
      </c>
    </row>
    <row r="21619" spans="1:10" x14ac:dyDescent="0.2">
      <c r="A21619" t="s">
        <v>7643</v>
      </c>
      <c r="B21619" t="s">
        <v>1591</v>
      </c>
      <c r="C21619" s="1">
        <v>489412.29554033402</v>
      </c>
      <c r="D21619" s="1">
        <v>15663.348541379</v>
      </c>
      <c r="E21619" s="1">
        <v>210009.16206359901</v>
      </c>
      <c r="F21619" s="1">
        <v>16065.747535467201</v>
      </c>
      <c r="G21619" s="1">
        <v>2212.5818405151399</v>
      </c>
      <c r="H21619" s="1">
        <v>117518.11853849899</v>
      </c>
      <c r="I21619" s="1">
        <v>38066.395797729499</v>
      </c>
      <c r="J21619" s="1">
        <v>23225.715201377901</v>
      </c>
    </row>
    <row r="21620" spans="1:10" x14ac:dyDescent="0.2">
      <c r="A21620" t="s">
        <v>13004</v>
      </c>
      <c r="B21620" t="s">
        <v>1198</v>
      </c>
      <c r="C21620" s="1">
        <v>278013.160125733</v>
      </c>
      <c r="D21620" s="1">
        <v>72643.642196655201</v>
      </c>
      <c r="F21620" s="1">
        <v>16445.797195434599</v>
      </c>
      <c r="I21620" s="1">
        <v>259765.225166321</v>
      </c>
    </row>
    <row r="21621" spans="1:10" x14ac:dyDescent="0.2">
      <c r="A21621" t="s">
        <v>4696</v>
      </c>
      <c r="B21621" t="s">
        <v>2294</v>
      </c>
      <c r="C21621" s="1">
        <v>66146.877578735395</v>
      </c>
      <c r="D21621" s="1">
        <v>221312.648971558</v>
      </c>
      <c r="E21621" s="1">
        <v>39523.530679702802</v>
      </c>
      <c r="F21621" s="1">
        <v>189478.78564071699</v>
      </c>
      <c r="G21621" s="1">
        <v>878.72239089012101</v>
      </c>
      <c r="H21621" s="1">
        <v>176281.592514038</v>
      </c>
      <c r="I21621" s="1">
        <v>207760.95698356599</v>
      </c>
      <c r="J21621" s="1">
        <v>4613.68650436401</v>
      </c>
    </row>
    <row r="21622" spans="1:10" x14ac:dyDescent="0.2">
      <c r="A21622" t="s">
        <v>10256</v>
      </c>
      <c r="B21622" t="s">
        <v>2294</v>
      </c>
      <c r="C21622" s="1">
        <v>1345334.6731471999</v>
      </c>
      <c r="D21622" s="1">
        <v>867634.71701049805</v>
      </c>
      <c r="E21622" s="1">
        <v>395070.72189974802</v>
      </c>
      <c r="F21622" s="1">
        <v>815411.91112375294</v>
      </c>
      <c r="G21622" s="1">
        <v>253810.51784753799</v>
      </c>
      <c r="H21622" s="1">
        <v>727952.38833308301</v>
      </c>
      <c r="I21622" s="1">
        <v>441558.69052696298</v>
      </c>
      <c r="J21622" s="1">
        <v>400542.86612892098</v>
      </c>
    </row>
    <row r="21623" spans="1:10" x14ac:dyDescent="0.2">
      <c r="A21623" t="s">
        <v>7332</v>
      </c>
      <c r="B21623" t="s">
        <v>115</v>
      </c>
      <c r="C21623" s="1">
        <v>1894.9880905151399</v>
      </c>
      <c r="F21623" s="1">
        <v>230255.55339431801</v>
      </c>
      <c r="I21623" s="1">
        <v>145001.23718261701</v>
      </c>
      <c r="J21623" s="1">
        <v>77373.686187744199</v>
      </c>
    </row>
    <row r="21624" spans="1:10" x14ac:dyDescent="0.2">
      <c r="A21624" t="s">
        <v>20873</v>
      </c>
      <c r="B21624" t="s">
        <v>14853</v>
      </c>
      <c r="H21624" s="1">
        <v>108003.09111166</v>
      </c>
      <c r="I21624" s="1">
        <v>228028.465959311</v>
      </c>
      <c r="J21624" s="1">
        <v>4330.7887310981696</v>
      </c>
    </row>
    <row r="21625" spans="1:10" x14ac:dyDescent="0.2">
      <c r="A21625" t="s">
        <v>15179</v>
      </c>
      <c r="B21625" t="s">
        <v>1318</v>
      </c>
      <c r="E21625" s="1">
        <v>2819.6568002700901</v>
      </c>
      <c r="G21625" s="1">
        <v>202.561100721359</v>
      </c>
      <c r="I21625" s="1">
        <v>556.07887554168701</v>
      </c>
    </row>
    <row r="21626" spans="1:10" x14ac:dyDescent="0.2">
      <c r="A21626" t="s">
        <v>21673</v>
      </c>
      <c r="B21626" t="s">
        <v>3272</v>
      </c>
      <c r="I21626" s="1">
        <v>973.22914958000194</v>
      </c>
    </row>
    <row r="21627" spans="1:10" x14ac:dyDescent="0.2">
      <c r="A21627" t="s">
        <v>11377</v>
      </c>
      <c r="B21627" t="s">
        <v>1389</v>
      </c>
      <c r="C21627" s="1">
        <v>39864.258399009697</v>
      </c>
      <c r="D21627" s="1">
        <v>1794.0161762237501</v>
      </c>
      <c r="E21627" s="1">
        <v>151874.92258501099</v>
      </c>
      <c r="G21627" s="1">
        <v>38606.840955495798</v>
      </c>
      <c r="H21627" s="1">
        <v>4471.2502377033297</v>
      </c>
      <c r="I21627" s="1">
        <v>82838.355746746005</v>
      </c>
      <c r="J21627" s="1">
        <v>815.90360689163299</v>
      </c>
    </row>
    <row r="21628" spans="1:10" x14ac:dyDescent="0.2">
      <c r="A21628" t="s">
        <v>6777</v>
      </c>
      <c r="B21628" t="s">
        <v>694</v>
      </c>
      <c r="C21628" s="1">
        <v>2933.8074388504001</v>
      </c>
      <c r="E21628" s="1">
        <v>25590.214431881901</v>
      </c>
      <c r="F21628" s="1">
        <v>383.17159032821701</v>
      </c>
      <c r="G21628" s="1">
        <v>68059.706894517003</v>
      </c>
      <c r="H21628" s="1">
        <v>19189.573498964299</v>
      </c>
      <c r="I21628" s="1">
        <v>26491.2624628544</v>
      </c>
      <c r="J21628" s="1">
        <v>43089.129134059003</v>
      </c>
    </row>
    <row r="21629" spans="1:10" x14ac:dyDescent="0.2">
      <c r="A21629" t="s">
        <v>13232</v>
      </c>
      <c r="B21629" t="s">
        <v>1083</v>
      </c>
      <c r="C21629" s="1">
        <v>33914.577814459801</v>
      </c>
      <c r="D21629" s="1">
        <v>11742.802546143501</v>
      </c>
      <c r="J21629" s="1">
        <v>282.856323719025</v>
      </c>
    </row>
    <row r="21630" spans="1:10" x14ac:dyDescent="0.2">
      <c r="A21630" t="s">
        <v>20305</v>
      </c>
      <c r="B21630" t="s">
        <v>3681</v>
      </c>
      <c r="D21630" s="1">
        <v>31411.482665538799</v>
      </c>
      <c r="F21630" s="1">
        <v>42100.271553993203</v>
      </c>
      <c r="H21630" s="1">
        <v>117938.140931129</v>
      </c>
      <c r="I21630" s="1">
        <v>96694.1935625076</v>
      </c>
      <c r="J21630" s="1">
        <v>80285.081537485195</v>
      </c>
    </row>
    <row r="21631" spans="1:10" x14ac:dyDescent="0.2">
      <c r="A21631" t="s">
        <v>24049</v>
      </c>
      <c r="B21631" t="s">
        <v>15307</v>
      </c>
      <c r="D21631" s="1">
        <v>4966.9564433097903</v>
      </c>
      <c r="H21631" s="1">
        <v>1689.2930555343601</v>
      </c>
    </row>
    <row r="21632" spans="1:10" x14ac:dyDescent="0.2">
      <c r="A21632" t="s">
        <v>21504</v>
      </c>
      <c r="B21632" t="s">
        <v>660</v>
      </c>
      <c r="F21632" s="1">
        <v>1507.5923137664799</v>
      </c>
      <c r="I21632" s="1">
        <v>2989.6193971633902</v>
      </c>
    </row>
    <row r="21633" spans="1:10" x14ac:dyDescent="0.2">
      <c r="A21633" t="s">
        <v>11211</v>
      </c>
      <c r="B21633" t="s">
        <v>660</v>
      </c>
      <c r="C21633" s="1">
        <v>248770.97427439701</v>
      </c>
      <c r="D21633" s="1">
        <v>5976.66808223724</v>
      </c>
      <c r="E21633" s="1">
        <v>296724.62489461899</v>
      </c>
      <c r="G21633" s="1">
        <v>104232.627563834</v>
      </c>
      <c r="H21633" s="1">
        <v>1666.34229183197</v>
      </c>
      <c r="I21633" s="1">
        <v>479813.23530769401</v>
      </c>
      <c r="J21633" s="1">
        <v>127101.29562377901</v>
      </c>
    </row>
    <row r="21634" spans="1:10" x14ac:dyDescent="0.2">
      <c r="A21634" t="s">
        <v>19216</v>
      </c>
      <c r="B21634" t="s">
        <v>3093</v>
      </c>
      <c r="G21634" s="1">
        <v>3846.2758665084798</v>
      </c>
      <c r="H21634" s="1">
        <v>2400.0865278244</v>
      </c>
    </row>
    <row r="21635" spans="1:10" x14ac:dyDescent="0.2">
      <c r="A21635" t="s">
        <v>18515</v>
      </c>
      <c r="B21635" t="s">
        <v>3093</v>
      </c>
      <c r="G21635" s="1">
        <v>73820.161523342103</v>
      </c>
      <c r="H21635" s="1">
        <v>8893.6918537616802</v>
      </c>
    </row>
    <row r="21636" spans="1:10" x14ac:dyDescent="0.2">
      <c r="A21636" t="s">
        <v>8845</v>
      </c>
      <c r="B21636" t="s">
        <v>378</v>
      </c>
      <c r="C21636" s="1">
        <v>53924.544774055503</v>
      </c>
      <c r="E21636" s="1">
        <v>176345.948532104</v>
      </c>
      <c r="F21636" s="1">
        <v>490630.05433654902</v>
      </c>
      <c r="G21636" s="1">
        <v>255163.07054138201</v>
      </c>
      <c r="H21636" s="1">
        <v>307006.04675292998</v>
      </c>
      <c r="I21636" s="1">
        <v>659758.92193603504</v>
      </c>
      <c r="J21636" s="1">
        <v>651430.08911132801</v>
      </c>
    </row>
    <row r="21637" spans="1:10" x14ac:dyDescent="0.2">
      <c r="A21637" t="s">
        <v>13288</v>
      </c>
      <c r="B21637" t="s">
        <v>131</v>
      </c>
      <c r="C21637" s="1">
        <v>11526.0479125977</v>
      </c>
      <c r="D21637" s="1">
        <v>5957.2590332031295</v>
      </c>
      <c r="E21637" s="1">
        <v>13828.8105621338</v>
      </c>
      <c r="F21637" s="1">
        <v>6054.3554601669402</v>
      </c>
      <c r="H21637" s="1">
        <v>994.582248687743</v>
      </c>
      <c r="I21637" s="1">
        <v>6126.7289505004901</v>
      </c>
      <c r="J21637" s="1">
        <v>28477.456193924001</v>
      </c>
    </row>
    <row r="21638" spans="1:10" x14ac:dyDescent="0.2">
      <c r="A21638" t="s">
        <v>958</v>
      </c>
      <c r="B21638" t="s">
        <v>282</v>
      </c>
      <c r="C21638" s="1">
        <v>3278.0818810463002</v>
      </c>
      <c r="E21638" s="1">
        <v>14914.8181333542</v>
      </c>
      <c r="G21638" s="1">
        <v>9043.8192555904407</v>
      </c>
      <c r="I21638" s="1">
        <v>5040.0339243412</v>
      </c>
    </row>
    <row r="21639" spans="1:10" x14ac:dyDescent="0.2">
      <c r="A21639" t="s">
        <v>14554</v>
      </c>
      <c r="B21639" t="s">
        <v>699</v>
      </c>
      <c r="D21639" s="1">
        <v>5681.3981499672</v>
      </c>
      <c r="E21639" s="1">
        <v>98946.577066898404</v>
      </c>
      <c r="F21639" s="1">
        <v>9177.4708714485205</v>
      </c>
      <c r="G21639" s="1">
        <v>6370.9482288360596</v>
      </c>
      <c r="H21639" s="1">
        <v>3461.2680368423498</v>
      </c>
      <c r="J21639" s="1">
        <v>8166.3012523651096</v>
      </c>
    </row>
    <row r="21640" spans="1:10" x14ac:dyDescent="0.2">
      <c r="A21640" t="s">
        <v>6079</v>
      </c>
      <c r="B21640" t="s">
        <v>699</v>
      </c>
      <c r="C21640" s="1">
        <v>23904.048781871799</v>
      </c>
      <c r="D21640" s="1">
        <v>4257.9236230850202</v>
      </c>
      <c r="E21640" s="1">
        <v>31994.5637329817</v>
      </c>
      <c r="F21640" s="1">
        <v>9573.7566223144495</v>
      </c>
      <c r="G21640" s="1">
        <v>1376.1356046199801</v>
      </c>
      <c r="I21640" s="1">
        <v>14433.9526906013</v>
      </c>
      <c r="J21640" s="1">
        <v>2288.6606931686401</v>
      </c>
    </row>
    <row r="21641" spans="1:10" x14ac:dyDescent="0.2">
      <c r="A21641" t="s">
        <v>11160</v>
      </c>
      <c r="B21641" t="s">
        <v>4770</v>
      </c>
      <c r="C21641" s="1">
        <v>21057.9658374787</v>
      </c>
      <c r="D21641" s="1">
        <v>32938.149649381703</v>
      </c>
      <c r="F21641" s="1">
        <v>17048.236248254801</v>
      </c>
      <c r="H21641" s="1">
        <v>58509.863424181902</v>
      </c>
      <c r="I21641" s="1">
        <v>51556.041959762602</v>
      </c>
      <c r="J21641" s="1">
        <v>38384.059308051998</v>
      </c>
    </row>
    <row r="21642" spans="1:10" x14ac:dyDescent="0.2">
      <c r="A21642" t="s">
        <v>15535</v>
      </c>
      <c r="B21642" t="s">
        <v>11729</v>
      </c>
      <c r="E21642" s="1">
        <v>5837.3003439903296</v>
      </c>
      <c r="H21642" s="1">
        <v>5421.1120305061304</v>
      </c>
    </row>
    <row r="21643" spans="1:10" x14ac:dyDescent="0.2">
      <c r="A21643" t="s">
        <v>10432</v>
      </c>
      <c r="B21643" t="s">
        <v>621</v>
      </c>
      <c r="C21643" s="1">
        <v>918.971999168396</v>
      </c>
      <c r="E21643" s="1">
        <v>39563.649283409097</v>
      </c>
      <c r="G21643" s="1">
        <v>11918.9830622673</v>
      </c>
      <c r="I21643" s="1">
        <v>102056.97098732</v>
      </c>
    </row>
    <row r="21644" spans="1:10" x14ac:dyDescent="0.2">
      <c r="A21644" t="s">
        <v>22741</v>
      </c>
      <c r="B21644" t="s">
        <v>621</v>
      </c>
      <c r="F21644" s="1">
        <v>4535.7485942840603</v>
      </c>
    </row>
    <row r="21645" spans="1:10" x14ac:dyDescent="0.2">
      <c r="A21645" t="s">
        <v>17191</v>
      </c>
      <c r="B21645" t="s">
        <v>791</v>
      </c>
      <c r="D21645" s="1">
        <v>19080.632530212399</v>
      </c>
      <c r="F21645" s="1">
        <v>9385.3780136108508</v>
      </c>
      <c r="G21645" s="1">
        <v>10284.4405498505</v>
      </c>
      <c r="H21645" s="1">
        <v>7545.4928970336896</v>
      </c>
      <c r="I21645" s="1">
        <v>3537.5483016967801</v>
      </c>
    </row>
    <row r="21646" spans="1:10" x14ac:dyDescent="0.2">
      <c r="A21646" t="s">
        <v>9189</v>
      </c>
      <c r="B21646" t="s">
        <v>545</v>
      </c>
      <c r="C21646" s="1">
        <v>109205.145530701</v>
      </c>
      <c r="E21646" s="1">
        <v>142846.48620033299</v>
      </c>
      <c r="G21646" s="1">
        <v>324752.54888915998</v>
      </c>
      <c r="H21646" s="1">
        <v>3293.7622575759901</v>
      </c>
      <c r="I21646" s="1">
        <v>131878.212656975</v>
      </c>
    </row>
    <row r="21647" spans="1:10" x14ac:dyDescent="0.2">
      <c r="A21647" t="s">
        <v>8006</v>
      </c>
      <c r="B21647" t="s">
        <v>4645</v>
      </c>
      <c r="C21647" s="1">
        <v>3143.80629253387</v>
      </c>
      <c r="H21647" s="1">
        <v>4759.5042247772199</v>
      </c>
    </row>
    <row r="21648" spans="1:10" x14ac:dyDescent="0.2">
      <c r="A21648" t="s">
        <v>11392</v>
      </c>
      <c r="B21648" t="s">
        <v>4645</v>
      </c>
      <c r="C21648" s="1">
        <v>6527.9888272285398</v>
      </c>
      <c r="E21648" s="1">
        <v>5842.1766338348498</v>
      </c>
      <c r="G21648" s="1">
        <v>2686.1229619979899</v>
      </c>
      <c r="I21648" s="1">
        <v>7352.5806961059598</v>
      </c>
    </row>
    <row r="21649" spans="1:10" x14ac:dyDescent="0.2">
      <c r="A21649" t="s">
        <v>5379</v>
      </c>
      <c r="B21649" t="s">
        <v>699</v>
      </c>
      <c r="C21649" s="1">
        <v>2187.3459768295302</v>
      </c>
      <c r="E21649" s="1">
        <v>1418.1273698806799</v>
      </c>
      <c r="F21649" s="1">
        <v>375.71431922912598</v>
      </c>
      <c r="G21649" s="1">
        <v>378.29826927185002</v>
      </c>
      <c r="I21649" s="1">
        <v>517.45216655731201</v>
      </c>
    </row>
    <row r="21650" spans="1:10" x14ac:dyDescent="0.2">
      <c r="A21650" t="s">
        <v>6886</v>
      </c>
      <c r="B21650" t="s">
        <v>2902</v>
      </c>
      <c r="C21650" s="1">
        <v>21394.4529495239</v>
      </c>
      <c r="E21650" s="1">
        <v>11857.233806133299</v>
      </c>
      <c r="G21650" s="1">
        <v>955.31657385826099</v>
      </c>
      <c r="I21650" s="1">
        <v>253904.67085266099</v>
      </c>
    </row>
    <row r="21651" spans="1:10" x14ac:dyDescent="0.2">
      <c r="A21651" t="s">
        <v>20942</v>
      </c>
      <c r="B21651" t="s">
        <v>4135</v>
      </c>
      <c r="I21651" s="1">
        <v>81560.979530334502</v>
      </c>
    </row>
    <row r="21652" spans="1:10" x14ac:dyDescent="0.2">
      <c r="A21652" t="s">
        <v>14557</v>
      </c>
      <c r="B21652" t="s">
        <v>49</v>
      </c>
      <c r="E21652" s="1">
        <v>4298.01003456116</v>
      </c>
      <c r="G21652" s="1">
        <v>2620.1376419067401</v>
      </c>
      <c r="I21652" s="1">
        <v>100877.395222425</v>
      </c>
    </row>
    <row r="21653" spans="1:10" x14ac:dyDescent="0.2">
      <c r="A21653" t="s">
        <v>10126</v>
      </c>
      <c r="B21653" t="s">
        <v>3044</v>
      </c>
      <c r="C21653" s="1">
        <v>1148057.1017837501</v>
      </c>
      <c r="E21653" s="1">
        <v>1200808.0764401001</v>
      </c>
      <c r="G21653" s="1">
        <v>905753.00333940994</v>
      </c>
      <c r="I21653" s="1">
        <v>1921515.00371885</v>
      </c>
    </row>
    <row r="21654" spans="1:10" x14ac:dyDescent="0.2">
      <c r="A21654" t="s">
        <v>9681</v>
      </c>
      <c r="B21654" t="s">
        <v>951</v>
      </c>
      <c r="C21654" s="1">
        <v>853900.52285766497</v>
      </c>
      <c r="E21654" s="1">
        <v>283432.988647461</v>
      </c>
      <c r="I21654" s="1">
        <v>395263.91030883801</v>
      </c>
    </row>
    <row r="21655" spans="1:10" x14ac:dyDescent="0.2">
      <c r="A21655" t="s">
        <v>2070</v>
      </c>
      <c r="B21655" t="s">
        <v>2069</v>
      </c>
      <c r="C21655" s="1">
        <v>6301.6064786911002</v>
      </c>
      <c r="E21655" s="1">
        <v>4634.8438835144098</v>
      </c>
      <c r="I21655" s="1">
        <v>1091.8214747905699</v>
      </c>
    </row>
    <row r="21656" spans="1:10" x14ac:dyDescent="0.2">
      <c r="A21656" t="s">
        <v>16357</v>
      </c>
      <c r="B21656" t="s">
        <v>1995</v>
      </c>
      <c r="E21656" s="1">
        <v>2772.8585653305099</v>
      </c>
      <c r="G21656" s="1">
        <v>35656.843211054802</v>
      </c>
      <c r="I21656" s="1">
        <v>377.616410017014</v>
      </c>
    </row>
    <row r="21657" spans="1:10" x14ac:dyDescent="0.2">
      <c r="A21657" t="s">
        <v>18833</v>
      </c>
      <c r="B21657" t="s">
        <v>1995</v>
      </c>
      <c r="G21657" s="1">
        <v>13897.801576137501</v>
      </c>
    </row>
    <row r="21658" spans="1:10" x14ac:dyDescent="0.2">
      <c r="A21658" t="s">
        <v>16021</v>
      </c>
      <c r="B21658" t="s">
        <v>14308</v>
      </c>
      <c r="E21658" s="1">
        <v>55529.288359642102</v>
      </c>
      <c r="G21658" s="1">
        <v>60918.939895629897</v>
      </c>
      <c r="I21658" s="1">
        <v>5156.7529153823798</v>
      </c>
    </row>
    <row r="21659" spans="1:10" x14ac:dyDescent="0.2">
      <c r="A21659" t="s">
        <v>15776</v>
      </c>
      <c r="B21659" t="s">
        <v>3636</v>
      </c>
      <c r="E21659" s="1">
        <v>2247.2206981182098</v>
      </c>
    </row>
    <row r="21660" spans="1:10" x14ac:dyDescent="0.2">
      <c r="A21660" t="s">
        <v>11254</v>
      </c>
      <c r="B21660" t="s">
        <v>1330</v>
      </c>
      <c r="C21660" s="1">
        <v>96075.977491378799</v>
      </c>
      <c r="E21660" s="1">
        <v>22871.035621643099</v>
      </c>
      <c r="F21660" s="1">
        <v>2569.1357994079599</v>
      </c>
      <c r="I21660" s="1">
        <v>127903.837092399</v>
      </c>
      <c r="J21660" s="1">
        <v>3260.1391124725301</v>
      </c>
    </row>
    <row r="21661" spans="1:10" x14ac:dyDescent="0.2">
      <c r="A21661" t="s">
        <v>21314</v>
      </c>
      <c r="B21661" t="s">
        <v>5003</v>
      </c>
      <c r="F21661" s="1">
        <v>370.26872825622598</v>
      </c>
      <c r="I21661" s="1">
        <v>4364.0837402343795</v>
      </c>
    </row>
    <row r="21662" spans="1:10" x14ac:dyDescent="0.2">
      <c r="A21662" t="s">
        <v>16202</v>
      </c>
      <c r="B21662" t="s">
        <v>1086</v>
      </c>
      <c r="D21662" s="1">
        <v>1745.65287828445</v>
      </c>
      <c r="E21662" s="1">
        <v>111939.409332275</v>
      </c>
      <c r="G21662" s="1">
        <v>75656.876274108901</v>
      </c>
      <c r="I21662" s="1">
        <v>305491.39555358898</v>
      </c>
    </row>
    <row r="21663" spans="1:10" x14ac:dyDescent="0.2">
      <c r="A21663" t="s">
        <v>2199</v>
      </c>
      <c r="B21663" t="s">
        <v>223</v>
      </c>
      <c r="C21663" s="1">
        <v>48017.252193451</v>
      </c>
    </row>
    <row r="21664" spans="1:10" x14ac:dyDescent="0.2">
      <c r="A21664" t="s">
        <v>9202</v>
      </c>
      <c r="B21664" t="s">
        <v>5668</v>
      </c>
      <c r="C21664" s="1">
        <v>1859059.9110922799</v>
      </c>
      <c r="D21664" s="1">
        <v>46350.535946846001</v>
      </c>
      <c r="E21664" s="1">
        <v>556323.34911155701</v>
      </c>
      <c r="F21664" s="1">
        <v>19606.619363308</v>
      </c>
      <c r="G21664" s="1">
        <v>410770.05752086698</v>
      </c>
      <c r="H21664" s="1">
        <v>4358.2411365509097</v>
      </c>
      <c r="I21664" s="1">
        <v>852856.998294711</v>
      </c>
      <c r="J21664" s="1">
        <v>54820.9056081772</v>
      </c>
    </row>
    <row r="21665" spans="1:10" x14ac:dyDescent="0.2">
      <c r="A21665" t="s">
        <v>15282</v>
      </c>
      <c r="B21665" t="s">
        <v>1995</v>
      </c>
      <c r="E21665" s="1">
        <v>4085.1989488601698</v>
      </c>
      <c r="F21665" s="1">
        <v>10172.402754783599</v>
      </c>
      <c r="G21665" s="1">
        <v>2315110.8108527702</v>
      </c>
      <c r="H21665" s="1">
        <v>253268.29119205501</v>
      </c>
      <c r="I21665" s="1">
        <v>2418.3062314987201</v>
      </c>
      <c r="J21665" s="1">
        <v>19638.0956029892</v>
      </c>
    </row>
    <row r="21666" spans="1:10" x14ac:dyDescent="0.2">
      <c r="A21666" t="s">
        <v>16929</v>
      </c>
      <c r="B21666" t="s">
        <v>832</v>
      </c>
      <c r="E21666" s="1">
        <v>6022442.5130072804</v>
      </c>
      <c r="F21666" s="1">
        <v>248738.67415678501</v>
      </c>
      <c r="G21666" s="1">
        <v>1444038.4273803199</v>
      </c>
      <c r="H21666" s="1">
        <v>98526.447486400604</v>
      </c>
      <c r="I21666" s="1">
        <v>18787969.452756502</v>
      </c>
      <c r="J21666" s="1">
        <v>233383.798563719</v>
      </c>
    </row>
    <row r="21667" spans="1:10" x14ac:dyDescent="0.2">
      <c r="A21667" t="s">
        <v>19101</v>
      </c>
      <c r="B21667" t="s">
        <v>2594</v>
      </c>
      <c r="G21667" s="1">
        <v>66897.492105007099</v>
      </c>
      <c r="I21667" s="1">
        <v>29239.270215988199</v>
      </c>
    </row>
    <row r="21668" spans="1:10" x14ac:dyDescent="0.2">
      <c r="A21668" t="s">
        <v>1938</v>
      </c>
      <c r="B21668" t="s">
        <v>1544</v>
      </c>
      <c r="C21668" s="1">
        <v>1491333.89316559</v>
      </c>
      <c r="D21668" s="1">
        <v>112075.230856895</v>
      </c>
      <c r="E21668" s="1">
        <v>730452.12121534406</v>
      </c>
      <c r="F21668" s="1">
        <v>254775.018890381</v>
      </c>
      <c r="G21668" s="1">
        <v>537025.80626535404</v>
      </c>
      <c r="I21668" s="1">
        <v>1861755.35308075</v>
      </c>
      <c r="J21668" s="1">
        <v>119788.049095154</v>
      </c>
    </row>
    <row r="21669" spans="1:10" x14ac:dyDescent="0.2">
      <c r="A21669" t="s">
        <v>5744</v>
      </c>
      <c r="B21669" t="s">
        <v>1156</v>
      </c>
      <c r="C21669" s="1">
        <v>750229.61353492702</v>
      </c>
      <c r="G21669" s="1">
        <v>74089.486522674502</v>
      </c>
      <c r="I21669" s="1">
        <v>143599.19779014599</v>
      </c>
    </row>
    <row r="21670" spans="1:10" x14ac:dyDescent="0.2">
      <c r="A21670" t="s">
        <v>8810</v>
      </c>
      <c r="B21670" t="s">
        <v>332</v>
      </c>
      <c r="C21670" s="1">
        <v>119194.826720953</v>
      </c>
      <c r="D21670" s="1">
        <v>5132.5004901886005</v>
      </c>
      <c r="E21670" s="1">
        <v>2050.3497376441901</v>
      </c>
      <c r="F21670" s="1">
        <v>14517.752658844</v>
      </c>
      <c r="I21670" s="1">
        <v>174990.62049698801</v>
      </c>
    </row>
    <row r="21671" spans="1:10" x14ac:dyDescent="0.2">
      <c r="A21671" t="s">
        <v>19372</v>
      </c>
      <c r="B21671" t="s">
        <v>8824</v>
      </c>
      <c r="G21671" s="1">
        <v>151769.319584251</v>
      </c>
    </row>
    <row r="21672" spans="1:10" x14ac:dyDescent="0.2">
      <c r="A21672" t="s">
        <v>6032</v>
      </c>
      <c r="B21672" t="s">
        <v>5502</v>
      </c>
      <c r="C21672" s="1">
        <v>216651.055158615</v>
      </c>
    </row>
    <row r="21673" spans="1:10" x14ac:dyDescent="0.2">
      <c r="A21673" t="s">
        <v>21835</v>
      </c>
      <c r="B21673" t="s">
        <v>36</v>
      </c>
      <c r="I21673" s="1">
        <v>15925.7384033203</v>
      </c>
    </row>
    <row r="21674" spans="1:10" x14ac:dyDescent="0.2">
      <c r="A21674" t="s">
        <v>9999</v>
      </c>
      <c r="B21674" t="s">
        <v>1017</v>
      </c>
      <c r="C21674" s="1">
        <v>2083.3530225753798</v>
      </c>
      <c r="I21674" s="1">
        <v>2412.8839142322599</v>
      </c>
    </row>
    <row r="21675" spans="1:10" x14ac:dyDescent="0.2">
      <c r="A21675" t="s">
        <v>3021</v>
      </c>
      <c r="B21675" t="s">
        <v>3020</v>
      </c>
      <c r="C21675" s="1">
        <v>390.25112628936802</v>
      </c>
      <c r="E21675" s="1">
        <v>905.68165779113804</v>
      </c>
    </row>
    <row r="21676" spans="1:10" x14ac:dyDescent="0.2">
      <c r="A21676" t="s">
        <v>5009</v>
      </c>
      <c r="B21676" t="s">
        <v>404</v>
      </c>
      <c r="C21676" s="1">
        <v>2048.6532963514301</v>
      </c>
      <c r="E21676" s="1">
        <v>176.110571861267</v>
      </c>
      <c r="I21676" s="1">
        <v>4986.4655559063003</v>
      </c>
    </row>
    <row r="21677" spans="1:10" x14ac:dyDescent="0.2">
      <c r="A21677" t="s">
        <v>19734</v>
      </c>
      <c r="B21677" t="s">
        <v>404</v>
      </c>
      <c r="I21677" s="1">
        <v>21480.180745124799</v>
      </c>
    </row>
    <row r="21678" spans="1:10" x14ac:dyDescent="0.2">
      <c r="A21678" t="s">
        <v>12528</v>
      </c>
      <c r="B21678" t="s">
        <v>3871</v>
      </c>
      <c r="C21678" s="1">
        <v>2020.7703812122299</v>
      </c>
    </row>
    <row r="21679" spans="1:10" x14ac:dyDescent="0.2">
      <c r="A21679" t="s">
        <v>14465</v>
      </c>
      <c r="B21679" t="s">
        <v>538</v>
      </c>
      <c r="E21679" s="1">
        <v>725.53539466858001</v>
      </c>
      <c r="G21679" s="1">
        <v>28123.857620716099</v>
      </c>
      <c r="I21679" s="1">
        <v>8306.95751571656</v>
      </c>
    </row>
    <row r="21680" spans="1:10" x14ac:dyDescent="0.2">
      <c r="A21680" t="s">
        <v>20170</v>
      </c>
      <c r="B21680" t="s">
        <v>91</v>
      </c>
      <c r="I21680" s="1">
        <v>23752.3464508057</v>
      </c>
    </row>
    <row r="21681" spans="1:10" x14ac:dyDescent="0.2">
      <c r="A21681" t="s">
        <v>17614</v>
      </c>
      <c r="B21681" t="s">
        <v>17165</v>
      </c>
      <c r="G21681" s="1">
        <v>1221.53583860397</v>
      </c>
    </row>
    <row r="21682" spans="1:10" x14ac:dyDescent="0.2">
      <c r="A21682" t="s">
        <v>20234</v>
      </c>
      <c r="B21682" t="s">
        <v>2335</v>
      </c>
      <c r="I21682" s="1">
        <v>75537.664588808999</v>
      </c>
    </row>
    <row r="21683" spans="1:10" x14ac:dyDescent="0.2">
      <c r="A21683" t="s">
        <v>16636</v>
      </c>
      <c r="B21683" t="s">
        <v>7432</v>
      </c>
      <c r="E21683" s="1">
        <v>4481.3781533241299</v>
      </c>
      <c r="G21683" s="1">
        <v>728.16507005691597</v>
      </c>
    </row>
    <row r="21684" spans="1:10" x14ac:dyDescent="0.2">
      <c r="A21684" t="s">
        <v>15423</v>
      </c>
      <c r="B21684" t="s">
        <v>7432</v>
      </c>
      <c r="E21684" s="1">
        <v>8093.5925242900903</v>
      </c>
      <c r="G21684" s="1">
        <v>14535.0542632341</v>
      </c>
    </row>
    <row r="21685" spans="1:10" x14ac:dyDescent="0.2">
      <c r="A21685" t="s">
        <v>13817</v>
      </c>
      <c r="B21685" t="s">
        <v>613</v>
      </c>
      <c r="C21685" s="1">
        <v>276164.818122864</v>
      </c>
      <c r="E21685" s="1">
        <v>236178.598999023</v>
      </c>
      <c r="I21685" s="1">
        <v>20533.315434932701</v>
      </c>
    </row>
    <row r="21686" spans="1:10" x14ac:dyDescent="0.2">
      <c r="A21686" t="s">
        <v>6141</v>
      </c>
      <c r="B21686" t="s">
        <v>2080</v>
      </c>
      <c r="C21686" s="1">
        <v>23668.2810058594</v>
      </c>
    </row>
    <row r="21687" spans="1:10" x14ac:dyDescent="0.2">
      <c r="A21687" t="s">
        <v>12254</v>
      </c>
      <c r="B21687" t="s">
        <v>1633</v>
      </c>
      <c r="C21687" s="1">
        <v>55931.3310546875</v>
      </c>
      <c r="G21687" s="1">
        <v>17949.789428710999</v>
      </c>
      <c r="I21687" s="1">
        <v>26776.175415039099</v>
      </c>
    </row>
    <row r="21688" spans="1:10" x14ac:dyDescent="0.2">
      <c r="A21688" t="s">
        <v>19472</v>
      </c>
      <c r="B21688" t="s">
        <v>152</v>
      </c>
      <c r="G21688" s="1">
        <v>10791.2426967621</v>
      </c>
    </row>
    <row r="21689" spans="1:10" x14ac:dyDescent="0.2">
      <c r="A21689" t="s">
        <v>12995</v>
      </c>
      <c r="B21689" t="s">
        <v>82</v>
      </c>
      <c r="C21689" s="1">
        <v>63594.129713058501</v>
      </c>
    </row>
    <row r="21690" spans="1:10" x14ac:dyDescent="0.2">
      <c r="A21690" t="s">
        <v>12640</v>
      </c>
      <c r="B21690" t="s">
        <v>282</v>
      </c>
      <c r="C21690" s="1">
        <v>563786.042139292</v>
      </c>
      <c r="D21690" s="1">
        <v>22976.0641899109</v>
      </c>
      <c r="E21690" s="1">
        <v>433329.80786132801</v>
      </c>
      <c r="F21690" s="1">
        <v>25887.695945739699</v>
      </c>
      <c r="G21690" s="1">
        <v>279519.18262624799</v>
      </c>
      <c r="H21690" s="1">
        <v>42743.477123260498</v>
      </c>
      <c r="I21690" s="1">
        <v>322818.37762641901</v>
      </c>
      <c r="J21690" s="1">
        <v>49583.581665039099</v>
      </c>
    </row>
    <row r="21691" spans="1:10" x14ac:dyDescent="0.2">
      <c r="A21691" t="s">
        <v>6499</v>
      </c>
      <c r="B21691" t="s">
        <v>980</v>
      </c>
      <c r="C21691" s="1">
        <v>49714.600341796897</v>
      </c>
      <c r="I21691" s="1">
        <v>35494.385498046897</v>
      </c>
    </row>
    <row r="21692" spans="1:10" x14ac:dyDescent="0.2">
      <c r="A21692" t="s">
        <v>1104</v>
      </c>
      <c r="B21692" t="s">
        <v>1103</v>
      </c>
      <c r="C21692" s="1">
        <v>12159.798411846201</v>
      </c>
    </row>
    <row r="21693" spans="1:10" x14ac:dyDescent="0.2">
      <c r="A21693" t="s">
        <v>5014</v>
      </c>
      <c r="B21693" t="s">
        <v>3994</v>
      </c>
      <c r="C21693" s="1">
        <v>55098.922802567598</v>
      </c>
      <c r="E21693" s="1">
        <v>41480.916938781796</v>
      </c>
      <c r="G21693" s="1">
        <v>28484.795054674199</v>
      </c>
      <c r="I21693" s="1">
        <v>42314.4279274941</v>
      </c>
    </row>
    <row r="21694" spans="1:10" x14ac:dyDescent="0.2">
      <c r="A21694" t="s">
        <v>16435</v>
      </c>
      <c r="B21694" t="s">
        <v>832</v>
      </c>
      <c r="E21694" s="1">
        <v>740455.81608677004</v>
      </c>
      <c r="F21694" s="1">
        <v>144781.908996582</v>
      </c>
      <c r="G21694" s="1">
        <v>134285.666015625</v>
      </c>
      <c r="H21694" s="1">
        <v>96314.385192871094</v>
      </c>
      <c r="I21694" s="1">
        <v>366357.80975341803</v>
      </c>
      <c r="J21694" s="1">
        <v>203108.863502502</v>
      </c>
    </row>
    <row r="21695" spans="1:10" x14ac:dyDescent="0.2">
      <c r="A21695" t="s">
        <v>16809</v>
      </c>
      <c r="B21695" t="s">
        <v>832</v>
      </c>
      <c r="E21695" s="1">
        <v>57824.373668909102</v>
      </c>
      <c r="F21695" s="1">
        <v>687.16712045669499</v>
      </c>
      <c r="G21695" s="1">
        <v>14367.838314294801</v>
      </c>
      <c r="I21695" s="1">
        <v>328799.91639649897</v>
      </c>
    </row>
    <row r="21696" spans="1:10" x14ac:dyDescent="0.2">
      <c r="A21696" t="s">
        <v>6186</v>
      </c>
      <c r="B21696" t="s">
        <v>540</v>
      </c>
      <c r="C21696" s="1">
        <v>4948.8695201873797</v>
      </c>
      <c r="G21696" s="1">
        <v>227844.581787109</v>
      </c>
    </row>
    <row r="21697" spans="1:10" x14ac:dyDescent="0.2">
      <c r="A21697" t="s">
        <v>17518</v>
      </c>
      <c r="B21697" t="s">
        <v>8500</v>
      </c>
      <c r="G21697" s="1">
        <v>182260.43551635701</v>
      </c>
    </row>
    <row r="21698" spans="1:10" x14ac:dyDescent="0.2">
      <c r="A21698" t="s">
        <v>21419</v>
      </c>
      <c r="B21698" t="s">
        <v>2656</v>
      </c>
      <c r="D21698" s="1">
        <v>5637.8344812393198</v>
      </c>
      <c r="I21698" s="1">
        <v>9881.8923072814905</v>
      </c>
    </row>
    <row r="21699" spans="1:10" x14ac:dyDescent="0.2">
      <c r="A21699" t="s">
        <v>10535</v>
      </c>
      <c r="B21699" t="s">
        <v>3312</v>
      </c>
      <c r="C21699" s="1">
        <v>286954.62989521102</v>
      </c>
      <c r="D21699" s="1">
        <v>459897.722911358</v>
      </c>
      <c r="E21699" s="1">
        <v>357723.96063232399</v>
      </c>
      <c r="F21699" s="1">
        <v>598021.74339675903</v>
      </c>
      <c r="G21699" s="1">
        <v>325425.404296875</v>
      </c>
      <c r="H21699" s="1">
        <v>294123.52410697902</v>
      </c>
      <c r="I21699" s="1">
        <v>595277.83319377899</v>
      </c>
      <c r="J21699" s="1">
        <v>398711.46705532097</v>
      </c>
    </row>
    <row r="21700" spans="1:10" x14ac:dyDescent="0.2">
      <c r="A21700" t="s">
        <v>14011</v>
      </c>
      <c r="B21700" t="s">
        <v>575</v>
      </c>
      <c r="C21700" s="1">
        <v>53066.720702648199</v>
      </c>
      <c r="D21700" s="1">
        <v>22042.369735717799</v>
      </c>
      <c r="E21700" s="1">
        <v>9702.3331274986194</v>
      </c>
      <c r="F21700" s="1">
        <v>121644.878514051</v>
      </c>
      <c r="G21700" s="1">
        <v>1327.6561011076001</v>
      </c>
      <c r="H21700" s="1">
        <v>39246.703749179796</v>
      </c>
      <c r="I21700" s="1">
        <v>94954.028026342407</v>
      </c>
      <c r="J21700" s="1">
        <v>66669.734748840405</v>
      </c>
    </row>
    <row r="21701" spans="1:10" x14ac:dyDescent="0.2">
      <c r="A21701" t="s">
        <v>18884</v>
      </c>
      <c r="B21701" t="s">
        <v>3093</v>
      </c>
      <c r="G21701" s="1">
        <v>197.71143674850501</v>
      </c>
    </row>
    <row r="21702" spans="1:10" x14ac:dyDescent="0.2">
      <c r="A21702" t="s">
        <v>1615</v>
      </c>
      <c r="B21702" t="s">
        <v>1614</v>
      </c>
      <c r="C21702" s="1">
        <v>148750.74473762501</v>
      </c>
      <c r="D21702" s="1">
        <v>85153.991792678906</v>
      </c>
      <c r="E21702" s="1">
        <v>630373.47273516597</v>
      </c>
      <c r="F21702" s="1">
        <v>57676.850009918198</v>
      </c>
      <c r="G21702" s="1">
        <v>99855.526864528598</v>
      </c>
      <c r="H21702" s="1">
        <v>21739.188312530499</v>
      </c>
      <c r="I21702" s="1">
        <v>394224.02530956297</v>
      </c>
      <c r="J21702" s="1">
        <v>7537.5516586303802</v>
      </c>
    </row>
    <row r="21703" spans="1:10" x14ac:dyDescent="0.2">
      <c r="A21703" t="s">
        <v>5237</v>
      </c>
      <c r="B21703" t="s">
        <v>1257</v>
      </c>
      <c r="C21703" s="1">
        <v>508886.43929100002</v>
      </c>
      <c r="D21703" s="1">
        <v>638455.718780517</v>
      </c>
      <c r="E21703" s="1">
        <v>310893.28100585903</v>
      </c>
      <c r="F21703" s="1">
        <v>548091.58799362194</v>
      </c>
      <c r="G21703" s="1">
        <v>280674.688438415</v>
      </c>
      <c r="H21703" s="1">
        <v>933257.34307432105</v>
      </c>
      <c r="I21703" s="1">
        <v>620418.45869445801</v>
      </c>
      <c r="J21703" s="1">
        <v>755253.19544410706</v>
      </c>
    </row>
    <row r="21704" spans="1:10" x14ac:dyDescent="0.2">
      <c r="A21704" t="s">
        <v>11321</v>
      </c>
      <c r="B21704" t="s">
        <v>709</v>
      </c>
      <c r="C21704" s="1">
        <v>69005.220489025101</v>
      </c>
      <c r="E21704" s="1">
        <v>19003.659806728301</v>
      </c>
      <c r="G21704" s="1">
        <v>68831.020881652803</v>
      </c>
      <c r="I21704" s="1">
        <v>24908.250389099201</v>
      </c>
    </row>
    <row r="21705" spans="1:10" x14ac:dyDescent="0.2">
      <c r="A21705" t="s">
        <v>17972</v>
      </c>
      <c r="B21705" t="s">
        <v>17431</v>
      </c>
      <c r="G21705" s="1">
        <v>1922.7299156188999</v>
      </c>
    </row>
    <row r="21706" spans="1:10" x14ac:dyDescent="0.2">
      <c r="A21706" t="s">
        <v>18376</v>
      </c>
      <c r="B21706" t="s">
        <v>5208</v>
      </c>
      <c r="G21706" s="1">
        <v>65054.8065216541</v>
      </c>
      <c r="H21706" s="1">
        <v>496.66897344589199</v>
      </c>
    </row>
    <row r="21707" spans="1:10" x14ac:dyDescent="0.2">
      <c r="A21707" t="s">
        <v>4092</v>
      </c>
      <c r="B21707" t="s">
        <v>2796</v>
      </c>
      <c r="C21707" s="1">
        <v>166674.83607387499</v>
      </c>
      <c r="D21707" s="1">
        <v>174499.59453249001</v>
      </c>
      <c r="E21707" s="1">
        <v>96872.544229626801</v>
      </c>
      <c r="F21707" s="1">
        <v>110332.199035168</v>
      </c>
      <c r="G21707" s="1">
        <v>104946.369156838</v>
      </c>
      <c r="H21707" s="1">
        <v>85389.657826662107</v>
      </c>
      <c r="I21707" s="1">
        <v>253395.772258282</v>
      </c>
      <c r="J21707" s="1">
        <v>101970.89634799999</v>
      </c>
    </row>
    <row r="21708" spans="1:10" x14ac:dyDescent="0.2">
      <c r="A21708" t="s">
        <v>19452</v>
      </c>
      <c r="B21708" t="s">
        <v>17222</v>
      </c>
      <c r="G21708" s="1">
        <v>387.96656036376999</v>
      </c>
    </row>
    <row r="21709" spans="1:10" x14ac:dyDescent="0.2">
      <c r="A21709" t="s">
        <v>3610</v>
      </c>
      <c r="B21709" t="s">
        <v>975</v>
      </c>
      <c r="C21709" s="1">
        <v>220672.013978481</v>
      </c>
      <c r="D21709" s="1">
        <v>113367.18595004101</v>
      </c>
      <c r="E21709" s="1">
        <v>95575.333904981599</v>
      </c>
      <c r="F21709" s="1">
        <v>60035.168802261403</v>
      </c>
      <c r="G21709" s="1">
        <v>40046.5247774124</v>
      </c>
      <c r="H21709" s="1">
        <v>74674.986372470899</v>
      </c>
      <c r="I21709" s="1">
        <v>173741.434937716</v>
      </c>
      <c r="J21709" s="1">
        <v>9350.2288513183703</v>
      </c>
    </row>
    <row r="21710" spans="1:10" x14ac:dyDescent="0.2">
      <c r="A21710" t="s">
        <v>17234</v>
      </c>
      <c r="B21710" t="s">
        <v>2781</v>
      </c>
      <c r="G21710" s="1">
        <v>548237.93211591197</v>
      </c>
      <c r="H21710" s="1">
        <v>25042.143343448701</v>
      </c>
      <c r="I21710" s="1">
        <v>2017.4542335271799</v>
      </c>
    </row>
    <row r="21711" spans="1:10" x14ac:dyDescent="0.2">
      <c r="A21711" t="s">
        <v>18590</v>
      </c>
      <c r="B21711" t="s">
        <v>2781</v>
      </c>
      <c r="G21711" s="1">
        <v>526541.92724204098</v>
      </c>
      <c r="H21711" s="1">
        <v>299508.60861921299</v>
      </c>
    </row>
    <row r="21712" spans="1:10" x14ac:dyDescent="0.2">
      <c r="A21712" t="s">
        <v>8330</v>
      </c>
      <c r="B21712" t="s">
        <v>489</v>
      </c>
      <c r="C21712" s="1">
        <v>23571.5411911011</v>
      </c>
      <c r="D21712" s="1">
        <v>14730.4949426652</v>
      </c>
      <c r="E21712" s="1">
        <v>78394.976650238095</v>
      </c>
      <c r="F21712" s="1">
        <v>30100.401385068901</v>
      </c>
      <c r="G21712" s="1">
        <v>75960.569310903593</v>
      </c>
      <c r="H21712" s="1">
        <v>11595.2114777565</v>
      </c>
      <c r="I21712" s="1">
        <v>13304.3874969483</v>
      </c>
      <c r="J21712" s="1">
        <v>10141.380291223501</v>
      </c>
    </row>
    <row r="21713" spans="1:10" x14ac:dyDescent="0.2">
      <c r="A21713" t="s">
        <v>1713</v>
      </c>
      <c r="B21713" t="s">
        <v>400</v>
      </c>
      <c r="C21713" s="1">
        <v>15943.545354366401</v>
      </c>
      <c r="D21713" s="1">
        <v>2915.6390106678</v>
      </c>
      <c r="E21713" s="1">
        <v>247802.23115539501</v>
      </c>
      <c r="F21713" s="1">
        <v>2322.5558865070402</v>
      </c>
      <c r="G21713" s="1">
        <v>239834.01122927701</v>
      </c>
      <c r="H21713" s="1">
        <v>63970.683412551902</v>
      </c>
      <c r="I21713" s="1">
        <v>35040.760909795797</v>
      </c>
      <c r="J21713" s="1">
        <v>46596.220579147397</v>
      </c>
    </row>
    <row r="21714" spans="1:10" x14ac:dyDescent="0.2">
      <c r="A21714" t="s">
        <v>8308</v>
      </c>
      <c r="B21714" t="s">
        <v>2428</v>
      </c>
      <c r="C21714" s="1">
        <v>29503.283782958999</v>
      </c>
      <c r="F21714" s="1">
        <v>44675.5518188477</v>
      </c>
      <c r="I21714" s="1">
        <v>15050.0985302926</v>
      </c>
    </row>
    <row r="21715" spans="1:10" x14ac:dyDescent="0.2">
      <c r="A21715" t="s">
        <v>1383</v>
      </c>
      <c r="B21715" t="s">
        <v>225</v>
      </c>
      <c r="C21715" s="1">
        <v>514934.85829353298</v>
      </c>
      <c r="D21715" s="1">
        <v>410664.91589975398</v>
      </c>
      <c r="E21715" s="1">
        <v>27423.5160622597</v>
      </c>
      <c r="F21715" s="1">
        <v>74854.025822639494</v>
      </c>
      <c r="G21715" s="1">
        <v>87438.3135375977</v>
      </c>
      <c r="H21715" s="1">
        <v>153409.238234043</v>
      </c>
      <c r="I21715" s="1">
        <v>58077.7614176274</v>
      </c>
      <c r="J21715" s="1">
        <v>204781.21508312199</v>
      </c>
    </row>
    <row r="21716" spans="1:10" x14ac:dyDescent="0.2">
      <c r="A21716" t="s">
        <v>3799</v>
      </c>
      <c r="B21716" t="s">
        <v>225</v>
      </c>
      <c r="C21716" s="1">
        <v>1208039.4991478899</v>
      </c>
      <c r="D21716" s="1">
        <v>629968.93235015904</v>
      </c>
      <c r="E21716" s="1">
        <v>299723.20835995697</v>
      </c>
      <c r="F21716" s="1">
        <v>363046.99400854099</v>
      </c>
      <c r="G21716" s="1">
        <v>25917.127446651499</v>
      </c>
      <c r="H21716" s="1">
        <v>167787.30111599001</v>
      </c>
      <c r="I21716" s="1">
        <v>479202.18423771899</v>
      </c>
      <c r="J21716" s="1">
        <v>435756.75893974298</v>
      </c>
    </row>
    <row r="21717" spans="1:10" x14ac:dyDescent="0.2">
      <c r="A21717" t="s">
        <v>24138</v>
      </c>
      <c r="B21717" t="s">
        <v>701</v>
      </c>
      <c r="D21717" s="1">
        <v>3516.4705662727401</v>
      </c>
    </row>
    <row r="21718" spans="1:10" x14ac:dyDescent="0.2">
      <c r="A21718" t="s">
        <v>12898</v>
      </c>
      <c r="B21718" t="s">
        <v>570</v>
      </c>
      <c r="C21718" s="1">
        <v>328762.06976318301</v>
      </c>
      <c r="D21718" s="1">
        <v>123593.425011635</v>
      </c>
      <c r="E21718" s="1">
        <v>353161.30688476597</v>
      </c>
      <c r="F21718" s="1">
        <v>152991.95156288199</v>
      </c>
      <c r="H21718" s="1">
        <v>21867.396883010901</v>
      </c>
      <c r="I21718" s="1">
        <v>454282.25494384702</v>
      </c>
      <c r="J21718" s="1">
        <v>268045.01751327497</v>
      </c>
    </row>
    <row r="21719" spans="1:10" x14ac:dyDescent="0.2">
      <c r="A21719" t="s">
        <v>5679</v>
      </c>
      <c r="B21719" t="s">
        <v>797</v>
      </c>
      <c r="C21719" s="1">
        <v>6216.4661293029803</v>
      </c>
      <c r="D21719" s="1">
        <v>1043.0346040725699</v>
      </c>
      <c r="I21719" s="1">
        <v>12543.0993897915</v>
      </c>
      <c r="J21719" s="1">
        <v>1923.75961875916</v>
      </c>
    </row>
    <row r="21720" spans="1:10" x14ac:dyDescent="0.2">
      <c r="A21720" t="s">
        <v>12169</v>
      </c>
      <c r="B21720" t="s">
        <v>129</v>
      </c>
      <c r="C21720" s="1">
        <v>4484.7995934486398</v>
      </c>
      <c r="E21720" s="1">
        <v>14204.011238575</v>
      </c>
      <c r="I21720" s="1">
        <v>2178.0050392150902</v>
      </c>
    </row>
    <row r="21721" spans="1:10" x14ac:dyDescent="0.2">
      <c r="A21721" t="s">
        <v>24699</v>
      </c>
      <c r="B21721" t="s">
        <v>7790</v>
      </c>
      <c r="H21721" s="1">
        <v>10056.4630455971</v>
      </c>
    </row>
    <row r="21722" spans="1:10" x14ac:dyDescent="0.2">
      <c r="A21722" t="s">
        <v>5113</v>
      </c>
      <c r="B21722" t="s">
        <v>1369</v>
      </c>
      <c r="C21722" s="1">
        <v>1872.21416330338</v>
      </c>
      <c r="D21722" s="1">
        <v>47772.559376955003</v>
      </c>
      <c r="G21722" s="1">
        <v>237.842649936676</v>
      </c>
      <c r="H21722" s="1">
        <v>2587.10743141174</v>
      </c>
      <c r="I21722" s="1">
        <v>1568.8666439056401</v>
      </c>
      <c r="J21722" s="1">
        <v>7404.5632736682901</v>
      </c>
    </row>
    <row r="21723" spans="1:10" x14ac:dyDescent="0.2">
      <c r="A21723" t="s">
        <v>1621</v>
      </c>
      <c r="B21723" t="s">
        <v>225</v>
      </c>
      <c r="C21723" s="1">
        <v>1829587.5865559599</v>
      </c>
      <c r="D21723" s="1">
        <v>1084638.8075943</v>
      </c>
      <c r="E21723" s="1">
        <v>528210.40155744599</v>
      </c>
      <c r="F21723" s="1">
        <v>544041.37296891306</v>
      </c>
      <c r="G21723" s="1">
        <v>370892.16982185899</v>
      </c>
      <c r="H21723" s="1">
        <v>193090.73428606999</v>
      </c>
      <c r="I21723" s="1">
        <v>1398658.06147075</v>
      </c>
      <c r="J21723" s="1">
        <v>1034450.62047076</v>
      </c>
    </row>
    <row r="21724" spans="1:10" x14ac:dyDescent="0.2">
      <c r="A21724" t="s">
        <v>5099</v>
      </c>
      <c r="B21724" t="s">
        <v>225</v>
      </c>
      <c r="C21724" s="1">
        <v>3879.9611244201701</v>
      </c>
      <c r="D21724" s="1">
        <v>250425.45754659199</v>
      </c>
      <c r="F21724" s="1">
        <v>24219.286888718601</v>
      </c>
      <c r="G21724" s="1">
        <v>2811.35929071903</v>
      </c>
      <c r="H21724" s="1">
        <v>4857.50660133362</v>
      </c>
      <c r="I21724" s="1">
        <v>4218.0304317474402</v>
      </c>
      <c r="J21724" s="1">
        <v>7499.0315968990399</v>
      </c>
    </row>
    <row r="21725" spans="1:10" x14ac:dyDescent="0.2">
      <c r="A21725" t="s">
        <v>21484</v>
      </c>
      <c r="B21725" t="s">
        <v>1179</v>
      </c>
      <c r="D21725" s="1">
        <v>2016.9590067863501</v>
      </c>
      <c r="F21725" s="1">
        <v>20746.830841541301</v>
      </c>
      <c r="I21725" s="1">
        <v>11918.4856114388</v>
      </c>
      <c r="J21725" s="1">
        <v>17077.329474449201</v>
      </c>
    </row>
    <row r="21726" spans="1:10" x14ac:dyDescent="0.2">
      <c r="A21726" t="s">
        <v>21736</v>
      </c>
      <c r="B21726" t="s">
        <v>3972</v>
      </c>
      <c r="F21726" s="1">
        <v>2386.4421997070299</v>
      </c>
      <c r="I21726" s="1">
        <v>4255.83400726319</v>
      </c>
    </row>
    <row r="21727" spans="1:10" x14ac:dyDescent="0.2">
      <c r="A21727" t="s">
        <v>1900</v>
      </c>
      <c r="B21727" t="s">
        <v>720</v>
      </c>
      <c r="C21727" s="1">
        <v>106102.718738556</v>
      </c>
      <c r="D21727" s="1">
        <v>164642.98319435099</v>
      </c>
      <c r="E21727" s="1">
        <v>13748.8487627506</v>
      </c>
      <c r="F21727" s="1">
        <v>31494.418114185301</v>
      </c>
      <c r="G21727" s="1">
        <v>5885.3023653030396</v>
      </c>
      <c r="H21727" s="1">
        <v>252590.617044449</v>
      </c>
      <c r="I21727" s="1">
        <v>10786.4126143455</v>
      </c>
      <c r="J21727" s="1">
        <v>13288.0746574402</v>
      </c>
    </row>
    <row r="21728" spans="1:10" x14ac:dyDescent="0.2">
      <c r="A21728" t="s">
        <v>5424</v>
      </c>
      <c r="B21728" t="s">
        <v>720</v>
      </c>
      <c r="C21728" s="1">
        <v>643371.42478036799</v>
      </c>
      <c r="D21728" s="1">
        <v>281916.75844979298</v>
      </c>
      <c r="E21728" s="1">
        <v>207137.71281909899</v>
      </c>
      <c r="F21728" s="1">
        <v>101143.212769508</v>
      </c>
      <c r="G21728" s="1">
        <v>109702.222387314</v>
      </c>
      <c r="H21728" s="1">
        <v>120960.157910347</v>
      </c>
      <c r="I21728" s="1">
        <v>264640.53881001403</v>
      </c>
      <c r="J21728" s="1">
        <v>25914.3941831589</v>
      </c>
    </row>
    <row r="21729" spans="1:10" x14ac:dyDescent="0.2">
      <c r="A21729" t="s">
        <v>5660</v>
      </c>
      <c r="B21729" t="s">
        <v>866</v>
      </c>
      <c r="C21729" s="1">
        <v>70068.980178832993</v>
      </c>
      <c r="D21729" s="1">
        <v>93016.282791137695</v>
      </c>
      <c r="E21729" s="1">
        <v>38884.252064704902</v>
      </c>
      <c r="F21729" s="1">
        <v>30433.056507110599</v>
      </c>
      <c r="G21729" s="1">
        <v>491.46404004097002</v>
      </c>
      <c r="H21729" s="1">
        <v>11063.4487028122</v>
      </c>
      <c r="I21729" s="1">
        <v>97324.304773330703</v>
      </c>
      <c r="J21729" s="1">
        <v>1284.3438401222199</v>
      </c>
    </row>
    <row r="21730" spans="1:10" x14ac:dyDescent="0.2">
      <c r="A21730" t="s">
        <v>20669</v>
      </c>
      <c r="B21730" t="s">
        <v>1116</v>
      </c>
      <c r="D21730" s="1">
        <v>2125.64211273193</v>
      </c>
      <c r="I21730" s="1">
        <v>1827.03001022339</v>
      </c>
    </row>
    <row r="21731" spans="1:10" x14ac:dyDescent="0.2">
      <c r="A21731" t="s">
        <v>8404</v>
      </c>
      <c r="B21731" t="s">
        <v>91</v>
      </c>
      <c r="C21731" s="1">
        <v>306032.47094726597</v>
      </c>
      <c r="D21731" s="1">
        <v>352978.91788673401</v>
      </c>
      <c r="E21731" s="1">
        <v>419338.24147796602</v>
      </c>
      <c r="F21731" s="1">
        <v>421216.82037925802</v>
      </c>
      <c r="G21731" s="1">
        <v>70883.546630859404</v>
      </c>
      <c r="H21731" s="1">
        <v>254156.29152965601</v>
      </c>
      <c r="I21731" s="1">
        <v>389894.69400501199</v>
      </c>
      <c r="J21731" s="1">
        <v>27905.167081117699</v>
      </c>
    </row>
    <row r="21732" spans="1:10" x14ac:dyDescent="0.2">
      <c r="A21732" t="s">
        <v>8774</v>
      </c>
      <c r="B21732" t="s">
        <v>1557</v>
      </c>
      <c r="C21732" s="1">
        <v>79993.506065368696</v>
      </c>
      <c r="D21732" s="1">
        <v>5216.3195104598999</v>
      </c>
      <c r="E21732" s="1">
        <v>47947.5303058625</v>
      </c>
      <c r="F21732" s="1">
        <v>11222.102642059301</v>
      </c>
      <c r="H21732" s="1">
        <v>13135.2787444592</v>
      </c>
      <c r="I21732" s="1">
        <v>6044.9726042747598</v>
      </c>
      <c r="J21732" s="1">
        <v>15264.6182842255</v>
      </c>
    </row>
    <row r="21733" spans="1:10" x14ac:dyDescent="0.2">
      <c r="A21733" t="s">
        <v>17829</v>
      </c>
      <c r="B21733" t="s">
        <v>977</v>
      </c>
      <c r="G21733" s="1">
        <v>181.229647517204</v>
      </c>
      <c r="I21733" s="1">
        <v>60248.5820617676</v>
      </c>
    </row>
    <row r="21734" spans="1:10" x14ac:dyDescent="0.2">
      <c r="A21734" t="s">
        <v>159</v>
      </c>
      <c r="B21734" t="s">
        <v>158</v>
      </c>
      <c r="C21734" s="1">
        <v>114257.67453289</v>
      </c>
      <c r="D21734" s="1">
        <v>42178.856822967602</v>
      </c>
      <c r="E21734" s="1">
        <v>13733.670188903799</v>
      </c>
      <c r="G21734" s="1">
        <v>2859.4916687011701</v>
      </c>
      <c r="H21734" s="1">
        <v>55029.015304565401</v>
      </c>
      <c r="I21734" s="1">
        <v>115665.098449707</v>
      </c>
      <c r="J21734" s="1">
        <v>63472.027133941701</v>
      </c>
    </row>
    <row r="21735" spans="1:10" x14ac:dyDescent="0.2">
      <c r="A21735" t="s">
        <v>3161</v>
      </c>
      <c r="B21735" t="s">
        <v>3160</v>
      </c>
      <c r="C21735" s="1">
        <v>13455.457063198101</v>
      </c>
    </row>
    <row r="21736" spans="1:10" x14ac:dyDescent="0.2">
      <c r="A21736" t="s">
        <v>20325</v>
      </c>
      <c r="B21736" t="s">
        <v>3160</v>
      </c>
      <c r="I21736" s="1">
        <v>4010.3389368057301</v>
      </c>
    </row>
    <row r="21737" spans="1:10" x14ac:dyDescent="0.2">
      <c r="A21737" t="s">
        <v>14441</v>
      </c>
      <c r="B21737" t="s">
        <v>4428</v>
      </c>
      <c r="E21737" s="1">
        <v>890.25564694404602</v>
      </c>
      <c r="I21737" s="1">
        <v>1275.9065966606099</v>
      </c>
    </row>
    <row r="21738" spans="1:10" x14ac:dyDescent="0.2">
      <c r="A21738" t="s">
        <v>15339</v>
      </c>
      <c r="B21738" t="s">
        <v>523</v>
      </c>
      <c r="D21738" s="1">
        <v>204584.50379180899</v>
      </c>
      <c r="E21738" s="1">
        <v>21421.908515930201</v>
      </c>
      <c r="F21738" s="1">
        <v>138760.60083007801</v>
      </c>
      <c r="G21738" s="1">
        <v>39678.047624587998</v>
      </c>
      <c r="H21738" s="1">
        <v>205100.031494141</v>
      </c>
      <c r="I21738" s="1">
        <v>77079.240814208999</v>
      </c>
      <c r="J21738" s="1">
        <v>80473.346862792998</v>
      </c>
    </row>
    <row r="21739" spans="1:10" x14ac:dyDescent="0.2">
      <c r="A21739" t="s">
        <v>7408</v>
      </c>
      <c r="B21739" t="s">
        <v>560</v>
      </c>
      <c r="C21739" s="1">
        <v>10920.6962964535</v>
      </c>
      <c r="E21739" s="1">
        <v>14035.788002490999</v>
      </c>
      <c r="G21739" s="1">
        <v>3799.01319503784</v>
      </c>
      <c r="I21739" s="1">
        <v>30214.8473935127</v>
      </c>
    </row>
    <row r="21740" spans="1:10" x14ac:dyDescent="0.2">
      <c r="A21740" t="s">
        <v>3676</v>
      </c>
      <c r="B21740" t="s">
        <v>1293</v>
      </c>
      <c r="C21740" s="1">
        <v>71666.143113136306</v>
      </c>
      <c r="D21740" s="1">
        <v>7101.1724121570696</v>
      </c>
      <c r="E21740" s="1">
        <v>148592.27686381299</v>
      </c>
      <c r="F21740" s="1">
        <v>65146.032399177602</v>
      </c>
      <c r="G21740" s="1">
        <v>149186.40105509799</v>
      </c>
      <c r="H21740" s="1">
        <v>155699.94063592001</v>
      </c>
      <c r="I21740" s="1">
        <v>229267.267705679</v>
      </c>
      <c r="J21740" s="1">
        <v>181438.66644144</v>
      </c>
    </row>
    <row r="21741" spans="1:10" x14ac:dyDescent="0.2">
      <c r="A21741" t="s">
        <v>24391</v>
      </c>
      <c r="B21741" t="s">
        <v>1293</v>
      </c>
      <c r="H21741" s="1">
        <v>2691.9817600250199</v>
      </c>
      <c r="J21741" s="1">
        <v>80785.968315959006</v>
      </c>
    </row>
    <row r="21742" spans="1:10" x14ac:dyDescent="0.2">
      <c r="A21742" t="s">
        <v>13159</v>
      </c>
      <c r="B21742" t="s">
        <v>992</v>
      </c>
      <c r="C21742" s="1">
        <v>116265.877106667</v>
      </c>
      <c r="E21742" s="1">
        <v>276914.31704163598</v>
      </c>
      <c r="F21742" s="1">
        <v>26976.2263736725</v>
      </c>
      <c r="G21742" s="1">
        <v>109596.28523206701</v>
      </c>
      <c r="I21742" s="1">
        <v>149105.22510826599</v>
      </c>
      <c r="J21742" s="1">
        <v>32077.049508094799</v>
      </c>
    </row>
    <row r="21743" spans="1:10" x14ac:dyDescent="0.2">
      <c r="A21743" t="s">
        <v>11250</v>
      </c>
      <c r="B21743" t="s">
        <v>992</v>
      </c>
      <c r="C21743" s="1">
        <v>1081706.5871514101</v>
      </c>
      <c r="D21743" s="1">
        <v>320356.87194776599</v>
      </c>
      <c r="E21743" s="1">
        <v>1148286.9842618699</v>
      </c>
      <c r="F21743" s="1">
        <v>517441.43217301398</v>
      </c>
      <c r="G21743" s="1">
        <v>237907.11684227001</v>
      </c>
      <c r="H21743" s="1">
        <v>52262.224793195797</v>
      </c>
      <c r="I21743" s="1">
        <v>689398.32132148801</v>
      </c>
      <c r="J21743" s="1">
        <v>240983.74694824201</v>
      </c>
    </row>
    <row r="21744" spans="1:10" x14ac:dyDescent="0.2">
      <c r="A21744" t="s">
        <v>23408</v>
      </c>
      <c r="B21744" t="s">
        <v>243</v>
      </c>
      <c r="D21744" s="1">
        <v>6654.5803496837698</v>
      </c>
    </row>
    <row r="21745" spans="1:10" x14ac:dyDescent="0.2">
      <c r="A21745" t="s">
        <v>12423</v>
      </c>
      <c r="B21745" t="s">
        <v>134</v>
      </c>
      <c r="C21745" s="1">
        <v>3224000.5224355501</v>
      </c>
      <c r="D21745" s="1">
        <v>3300103.8936504102</v>
      </c>
      <c r="E21745" s="1">
        <v>3101443.8440486202</v>
      </c>
      <c r="F21745" s="1">
        <v>5304798.1418891</v>
      </c>
      <c r="G21745" s="1">
        <v>542754.96132504905</v>
      </c>
      <c r="H21745" s="1">
        <v>1068333.03989244</v>
      </c>
      <c r="I21745" s="1">
        <v>5778124.9544068603</v>
      </c>
      <c r="J21745" s="1">
        <v>4092173.1925548301</v>
      </c>
    </row>
    <row r="21746" spans="1:10" x14ac:dyDescent="0.2">
      <c r="A21746" t="s">
        <v>17225</v>
      </c>
      <c r="B21746" t="s">
        <v>17224</v>
      </c>
      <c r="G21746" s="1">
        <v>14003.089265585</v>
      </c>
    </row>
    <row r="21747" spans="1:10" x14ac:dyDescent="0.2">
      <c r="A21747" t="s">
        <v>11693</v>
      </c>
      <c r="B21747" t="s">
        <v>2045</v>
      </c>
      <c r="C21747" s="1">
        <v>181774.06923532501</v>
      </c>
      <c r="D21747" s="1">
        <v>177608.76470279699</v>
      </c>
      <c r="E21747" s="1">
        <v>2317029.78468156</v>
      </c>
      <c r="F21747" s="1">
        <v>510254.81348252401</v>
      </c>
      <c r="G21747" s="1">
        <v>372110.40265941602</v>
      </c>
      <c r="H21747" s="1">
        <v>82459.089161634503</v>
      </c>
      <c r="I21747" s="1">
        <v>3815739.09276486</v>
      </c>
      <c r="J21747" s="1">
        <v>1162164.9334700101</v>
      </c>
    </row>
    <row r="21748" spans="1:10" x14ac:dyDescent="0.2">
      <c r="A21748" t="s">
        <v>3809</v>
      </c>
      <c r="B21748" t="s">
        <v>2045</v>
      </c>
      <c r="C21748" s="1">
        <v>75139.751228332505</v>
      </c>
      <c r="D21748" s="1">
        <v>268958.81177854602</v>
      </c>
      <c r="E21748" s="1">
        <v>1511808.5395760499</v>
      </c>
      <c r="F21748" s="1">
        <v>642296.51612067199</v>
      </c>
      <c r="G21748" s="1">
        <v>179049.93465280501</v>
      </c>
      <c r="H21748" s="1">
        <v>153247.39892768901</v>
      </c>
      <c r="I21748" s="1">
        <v>3871090.8921599402</v>
      </c>
      <c r="J21748" s="1">
        <v>1472698.03709793</v>
      </c>
    </row>
    <row r="21749" spans="1:10" x14ac:dyDescent="0.2">
      <c r="A21749" t="s">
        <v>11186</v>
      </c>
      <c r="B21749" t="s">
        <v>2045</v>
      </c>
      <c r="C21749" s="1">
        <v>157903.48983955401</v>
      </c>
      <c r="D21749" s="1">
        <v>702345.08176624798</v>
      </c>
      <c r="E21749" s="1">
        <v>2454596.1381534301</v>
      </c>
      <c r="F21749" s="1">
        <v>5602716.2780491104</v>
      </c>
      <c r="G21749" s="1">
        <v>354028.86220598198</v>
      </c>
      <c r="H21749" s="1">
        <v>92687.809718847304</v>
      </c>
      <c r="I21749" s="1">
        <v>8600513.8617396392</v>
      </c>
      <c r="J21749" s="1">
        <v>3103650.2127443501</v>
      </c>
    </row>
    <row r="21750" spans="1:10" x14ac:dyDescent="0.2">
      <c r="A21750" t="s">
        <v>20128</v>
      </c>
      <c r="B21750" t="s">
        <v>20127</v>
      </c>
      <c r="I21750" s="1">
        <v>5581.7980766296396</v>
      </c>
    </row>
    <row r="21751" spans="1:10" x14ac:dyDescent="0.2">
      <c r="A21751" t="s">
        <v>1833</v>
      </c>
      <c r="B21751" t="s">
        <v>1832</v>
      </c>
      <c r="C21751" s="1">
        <v>3473.5934371948301</v>
      </c>
      <c r="D21751" s="1">
        <v>35091.261203765898</v>
      </c>
    </row>
    <row r="21752" spans="1:10" x14ac:dyDescent="0.2">
      <c r="A21752" t="s">
        <v>7047</v>
      </c>
      <c r="B21752" t="s">
        <v>4927</v>
      </c>
      <c r="C21752" s="1">
        <v>31995.670398712198</v>
      </c>
      <c r="D21752" s="1">
        <v>3065.2328003644998</v>
      </c>
      <c r="F21752" s="1">
        <v>377.02407264709501</v>
      </c>
    </row>
    <row r="21753" spans="1:10" x14ac:dyDescent="0.2">
      <c r="A21753" t="s">
        <v>4683</v>
      </c>
      <c r="B21753" t="s">
        <v>2590</v>
      </c>
      <c r="C21753" s="1">
        <v>1301.4201607704199</v>
      </c>
    </row>
    <row r="21754" spans="1:10" x14ac:dyDescent="0.2">
      <c r="A21754" t="s">
        <v>15698</v>
      </c>
      <c r="B21754" t="s">
        <v>575</v>
      </c>
      <c r="E21754" s="1">
        <v>1158.1212236881299</v>
      </c>
      <c r="I21754" s="1">
        <v>5231.5783773660696</v>
      </c>
    </row>
    <row r="21755" spans="1:10" x14ac:dyDescent="0.2">
      <c r="A21755" t="s">
        <v>13296</v>
      </c>
      <c r="B21755" t="s">
        <v>1625</v>
      </c>
      <c r="C21755" s="1">
        <v>177.99339222908</v>
      </c>
      <c r="D21755" s="1">
        <v>2399.8334560394301</v>
      </c>
      <c r="E21755" s="1">
        <v>308697.84742689098</v>
      </c>
      <c r="F21755" s="1">
        <v>23463.810701370301</v>
      </c>
      <c r="G21755" s="1">
        <v>414575.80864787102</v>
      </c>
      <c r="H21755" s="1">
        <v>1199188.04698372</v>
      </c>
      <c r="I21755" s="1">
        <v>14725.3552005291</v>
      </c>
      <c r="J21755" s="1">
        <v>337523.29897737497</v>
      </c>
    </row>
    <row r="21756" spans="1:10" x14ac:dyDescent="0.2">
      <c r="A21756" t="s">
        <v>18695</v>
      </c>
      <c r="B21756" t="s">
        <v>95</v>
      </c>
      <c r="G21756" s="1">
        <v>5339.8247516155297</v>
      </c>
    </row>
    <row r="21757" spans="1:10" x14ac:dyDescent="0.2">
      <c r="A21757" t="s">
        <v>21148</v>
      </c>
      <c r="B21757" t="s">
        <v>3898</v>
      </c>
      <c r="D21757" s="1">
        <v>6209.0797805786196</v>
      </c>
      <c r="F21757" s="1">
        <v>12716.7216720581</v>
      </c>
      <c r="H21757" s="1">
        <v>11758.326883792901</v>
      </c>
      <c r="I21757" s="1">
        <v>1913.9496188163801</v>
      </c>
      <c r="J21757" s="1">
        <v>15511.13646698</v>
      </c>
    </row>
    <row r="21758" spans="1:10" x14ac:dyDescent="0.2">
      <c r="A21758" t="s">
        <v>6954</v>
      </c>
      <c r="B21758" t="s">
        <v>344</v>
      </c>
      <c r="C21758" s="1">
        <v>1043647.50562716</v>
      </c>
      <c r="D21758" s="1">
        <v>199839.50303554599</v>
      </c>
      <c r="E21758" s="1">
        <v>789537.08953976701</v>
      </c>
      <c r="F21758" s="1">
        <v>329740.91519498901</v>
      </c>
      <c r="G21758" s="1">
        <v>1212085.1472521999</v>
      </c>
      <c r="H21758" s="1">
        <v>26587.398385048</v>
      </c>
      <c r="I21758" s="1">
        <v>1656341.7088291601</v>
      </c>
      <c r="J21758" s="1">
        <v>92133.612460374803</v>
      </c>
    </row>
    <row r="21759" spans="1:10" x14ac:dyDescent="0.2">
      <c r="A21759" t="s">
        <v>24052</v>
      </c>
      <c r="B21759" t="s">
        <v>7227</v>
      </c>
      <c r="D21759" s="1">
        <v>109696.04388237</v>
      </c>
    </row>
    <row r="21760" spans="1:10" x14ac:dyDescent="0.2">
      <c r="A21760" t="s">
        <v>8478</v>
      </c>
      <c r="B21760" t="s">
        <v>2802</v>
      </c>
      <c r="C21760" s="1">
        <v>136247.85636138899</v>
      </c>
      <c r="D21760" s="1">
        <v>39334.5560860634</v>
      </c>
      <c r="E21760" s="1">
        <v>37349.007464170398</v>
      </c>
      <c r="F21760" s="1">
        <v>10930.0274977684</v>
      </c>
      <c r="G21760" s="1">
        <v>26020.728251457302</v>
      </c>
      <c r="H21760" s="1">
        <v>21426.436343669899</v>
      </c>
      <c r="I21760" s="1">
        <v>69139.854132413893</v>
      </c>
      <c r="J21760" s="1">
        <v>14659.456491470301</v>
      </c>
    </row>
    <row r="21761" spans="1:10" x14ac:dyDescent="0.2">
      <c r="A21761" t="s">
        <v>18634</v>
      </c>
      <c r="B21761" t="s">
        <v>1908</v>
      </c>
      <c r="G21761" s="1">
        <v>37600.825033903202</v>
      </c>
      <c r="H21761" s="1">
        <v>90558.336019277602</v>
      </c>
      <c r="I21761" s="1">
        <v>15056.319202423099</v>
      </c>
    </row>
    <row r="21762" spans="1:10" x14ac:dyDescent="0.2">
      <c r="A21762" t="s">
        <v>23009</v>
      </c>
      <c r="B21762" t="s">
        <v>6081</v>
      </c>
      <c r="D21762" s="1">
        <v>604.29322624206497</v>
      </c>
      <c r="F21762" s="1">
        <v>2470.7743849754302</v>
      </c>
    </row>
    <row r="21763" spans="1:10" x14ac:dyDescent="0.2">
      <c r="A21763" t="s">
        <v>23589</v>
      </c>
      <c r="B21763" t="s">
        <v>605</v>
      </c>
      <c r="D21763" s="1">
        <v>44259.5652389526</v>
      </c>
    </row>
    <row r="21764" spans="1:10" x14ac:dyDescent="0.2">
      <c r="A21764" t="s">
        <v>14238</v>
      </c>
      <c r="B21764" t="s">
        <v>849</v>
      </c>
      <c r="E21764" s="1">
        <v>1047.6966423988299</v>
      </c>
      <c r="G21764" s="1">
        <v>8361.7662115096991</v>
      </c>
      <c r="H21764" s="1">
        <v>9281.5644226074292</v>
      </c>
    </row>
    <row r="21765" spans="1:10" x14ac:dyDescent="0.2">
      <c r="A21765" t="s">
        <v>16025</v>
      </c>
      <c r="B21765" t="s">
        <v>2038</v>
      </c>
      <c r="E21765" s="1">
        <v>50878.9569320679</v>
      </c>
    </row>
    <row r="21766" spans="1:10" x14ac:dyDescent="0.2">
      <c r="A21766" t="s">
        <v>17954</v>
      </c>
      <c r="B21766" t="s">
        <v>2945</v>
      </c>
      <c r="G21766" s="1">
        <v>6380.9363269805899</v>
      </c>
    </row>
    <row r="21767" spans="1:10" x14ac:dyDescent="0.2">
      <c r="A21767" t="s">
        <v>15228</v>
      </c>
      <c r="B21767" t="s">
        <v>1625</v>
      </c>
      <c r="E21767" s="1">
        <v>109449.88964843799</v>
      </c>
      <c r="I21767" s="1">
        <v>94306.188295841202</v>
      </c>
    </row>
    <row r="21768" spans="1:10" x14ac:dyDescent="0.2">
      <c r="A21768" t="s">
        <v>23370</v>
      </c>
      <c r="B21768" t="s">
        <v>560</v>
      </c>
      <c r="D21768" s="1">
        <v>34094.622352600098</v>
      </c>
    </row>
    <row r="21769" spans="1:10" x14ac:dyDescent="0.2">
      <c r="A21769" t="s">
        <v>20950</v>
      </c>
      <c r="B21769" t="s">
        <v>690</v>
      </c>
      <c r="I21769" s="1">
        <v>5552.79957008361</v>
      </c>
    </row>
    <row r="21770" spans="1:10" x14ac:dyDescent="0.2">
      <c r="A21770" t="s">
        <v>17770</v>
      </c>
      <c r="B21770" t="s">
        <v>1116</v>
      </c>
      <c r="G21770" s="1">
        <v>45001.157409667998</v>
      </c>
      <c r="H21770" s="1">
        <v>4767.37229347229</v>
      </c>
    </row>
    <row r="21771" spans="1:10" x14ac:dyDescent="0.2">
      <c r="A21771" t="s">
        <v>13233</v>
      </c>
      <c r="B21771" t="s">
        <v>121</v>
      </c>
      <c r="C21771" s="1">
        <v>2862.4875464439401</v>
      </c>
      <c r="D21771" s="1">
        <v>2123.8316144943201</v>
      </c>
      <c r="I21771" s="1">
        <v>4799.9548959732101</v>
      </c>
      <c r="J21771" s="1">
        <v>1735.9855535030399</v>
      </c>
    </row>
    <row r="21772" spans="1:10" x14ac:dyDescent="0.2">
      <c r="A21772" t="s">
        <v>11345</v>
      </c>
      <c r="B21772" t="s">
        <v>1741</v>
      </c>
      <c r="C21772" s="1">
        <v>20162.568960189801</v>
      </c>
      <c r="I21772" s="1">
        <v>43722.4171481132</v>
      </c>
      <c r="J21772" s="1">
        <v>3996.6268367767302</v>
      </c>
    </row>
    <row r="21773" spans="1:10" x14ac:dyDescent="0.2">
      <c r="A21773" t="s">
        <v>19743</v>
      </c>
      <c r="B21773" t="s">
        <v>4440</v>
      </c>
      <c r="F21773" s="1">
        <v>7020.8714776039096</v>
      </c>
      <c r="I21773" s="1">
        <v>2620.0703862905498</v>
      </c>
    </row>
    <row r="21774" spans="1:10" x14ac:dyDescent="0.2">
      <c r="A21774" t="s">
        <v>4998</v>
      </c>
      <c r="B21774" t="s">
        <v>1150</v>
      </c>
      <c r="C21774" s="1">
        <v>294.80825090408302</v>
      </c>
      <c r="D21774" s="1">
        <v>96835.9790565968</v>
      </c>
      <c r="E21774" s="1">
        <v>56898.533595204397</v>
      </c>
      <c r="F21774" s="1">
        <v>120735.22431922</v>
      </c>
      <c r="G21774" s="1">
        <v>14609.519047498699</v>
      </c>
      <c r="H21774" s="1">
        <v>193080.39858985</v>
      </c>
      <c r="I21774" s="1">
        <v>129720.837086678</v>
      </c>
      <c r="J21774" s="1">
        <v>143928.17264842999</v>
      </c>
    </row>
    <row r="21775" spans="1:10" x14ac:dyDescent="0.2">
      <c r="A21775" t="s">
        <v>2557</v>
      </c>
      <c r="B21775" t="s">
        <v>296</v>
      </c>
      <c r="C21775" s="1">
        <v>19684.8358230591</v>
      </c>
      <c r="F21775" s="1">
        <v>33154.699340820298</v>
      </c>
      <c r="I21775" s="1">
        <v>7922.7911987304697</v>
      </c>
    </row>
    <row r="21776" spans="1:10" x14ac:dyDescent="0.2">
      <c r="A21776" t="s">
        <v>5658</v>
      </c>
      <c r="B21776" t="s">
        <v>1090</v>
      </c>
      <c r="C21776" s="1">
        <v>15995.427108764599</v>
      </c>
    </row>
    <row r="21777" spans="1:10" x14ac:dyDescent="0.2">
      <c r="A21777" t="s">
        <v>5854</v>
      </c>
      <c r="B21777" t="s">
        <v>884</v>
      </c>
      <c r="C21777" s="1">
        <v>102176.33946228</v>
      </c>
      <c r="E21777" s="1">
        <v>70349.969123840303</v>
      </c>
      <c r="I21777" s="1">
        <v>3207.5038499832199</v>
      </c>
    </row>
    <row r="21778" spans="1:10" x14ac:dyDescent="0.2">
      <c r="A21778" t="s">
        <v>23912</v>
      </c>
      <c r="B21778" t="s">
        <v>803</v>
      </c>
      <c r="D21778" s="1">
        <v>5574.7100715637298</v>
      </c>
    </row>
    <row r="21779" spans="1:10" x14ac:dyDescent="0.2">
      <c r="A21779" t="s">
        <v>23313</v>
      </c>
      <c r="B21779" t="s">
        <v>992</v>
      </c>
      <c r="D21779" s="1">
        <v>587.35726833343597</v>
      </c>
      <c r="J21779" s="1">
        <v>4259.6901443004699</v>
      </c>
    </row>
    <row r="21780" spans="1:10" x14ac:dyDescent="0.2">
      <c r="A21780" t="s">
        <v>1975</v>
      </c>
      <c r="B21780" t="s">
        <v>745</v>
      </c>
      <c r="C21780" s="1">
        <v>4370260.7929399004</v>
      </c>
      <c r="D21780" s="1">
        <v>747878.98709845496</v>
      </c>
      <c r="E21780" s="1">
        <v>4637780.44143367</v>
      </c>
      <c r="F21780" s="1">
        <v>884203.92356800998</v>
      </c>
      <c r="G21780" s="1">
        <v>4861251.7335966798</v>
      </c>
      <c r="H21780" s="1">
        <v>1125648.3827641001</v>
      </c>
      <c r="I21780" s="1">
        <v>9255287.1321346704</v>
      </c>
      <c r="J21780" s="1">
        <v>435157.90441107802</v>
      </c>
    </row>
    <row r="21781" spans="1:10" x14ac:dyDescent="0.2">
      <c r="A21781" t="s">
        <v>24529</v>
      </c>
      <c r="B21781" t="s">
        <v>17222</v>
      </c>
      <c r="H21781" s="1">
        <v>4736.5447406768799</v>
      </c>
    </row>
    <row r="21782" spans="1:10" x14ac:dyDescent="0.2">
      <c r="A21782" t="s">
        <v>18878</v>
      </c>
      <c r="B21782" t="s">
        <v>6699</v>
      </c>
      <c r="G21782" s="1">
        <v>15884.2665653229</v>
      </c>
      <c r="H21782" s="1">
        <v>65999.393886566206</v>
      </c>
    </row>
    <row r="21783" spans="1:10" x14ac:dyDescent="0.2">
      <c r="A21783" t="s">
        <v>18762</v>
      </c>
      <c r="B21783" t="s">
        <v>6699</v>
      </c>
      <c r="G21783" s="1">
        <v>5823.7474737167404</v>
      </c>
    </row>
    <row r="21784" spans="1:10" x14ac:dyDescent="0.2">
      <c r="A21784" t="s">
        <v>10266</v>
      </c>
      <c r="B21784" t="s">
        <v>171</v>
      </c>
      <c r="C21784" s="1">
        <v>167699.245962143</v>
      </c>
      <c r="D21784" s="1">
        <v>104183.893573284</v>
      </c>
      <c r="E21784" s="1">
        <v>7971.3982989788101</v>
      </c>
      <c r="F21784" s="1">
        <v>1313039.3082928699</v>
      </c>
      <c r="G21784" s="1">
        <v>898212.47590446495</v>
      </c>
      <c r="H21784" s="1">
        <v>934972.79323077202</v>
      </c>
      <c r="I21784" s="1">
        <v>3799.9089453220399</v>
      </c>
      <c r="J21784" s="1">
        <v>729909.478500842</v>
      </c>
    </row>
    <row r="21785" spans="1:10" x14ac:dyDescent="0.2">
      <c r="A21785" t="s">
        <v>22766</v>
      </c>
      <c r="B21785" t="s">
        <v>171</v>
      </c>
      <c r="D21785" s="1">
        <v>16011.082233429001</v>
      </c>
      <c r="F21785" s="1">
        <v>55766.849678039602</v>
      </c>
      <c r="H21785" s="1">
        <v>31453.796295166001</v>
      </c>
      <c r="J21785" s="1">
        <v>20017.902513503999</v>
      </c>
    </row>
    <row r="21786" spans="1:10" x14ac:dyDescent="0.2">
      <c r="A21786" t="s">
        <v>13826</v>
      </c>
      <c r="B21786" t="s">
        <v>2377</v>
      </c>
      <c r="C21786" s="1">
        <v>2633.66212272644</v>
      </c>
    </row>
    <row r="21787" spans="1:10" x14ac:dyDescent="0.2">
      <c r="A21787" t="s">
        <v>12837</v>
      </c>
      <c r="B21787" t="s">
        <v>336</v>
      </c>
      <c r="C21787" s="1">
        <v>1689.7840385437</v>
      </c>
      <c r="D21787" s="1">
        <v>7622.7194166183499</v>
      </c>
    </row>
    <row r="21788" spans="1:10" x14ac:dyDescent="0.2">
      <c r="A21788" t="s">
        <v>3567</v>
      </c>
      <c r="B21788" t="s">
        <v>2916</v>
      </c>
      <c r="C21788" s="1">
        <v>3521.5781528949701</v>
      </c>
    </row>
    <row r="21789" spans="1:10" x14ac:dyDescent="0.2">
      <c r="A21789" t="s">
        <v>16260</v>
      </c>
      <c r="B21789" t="s">
        <v>2577</v>
      </c>
      <c r="E21789" s="1">
        <v>5122.9998557567596</v>
      </c>
    </row>
    <row r="21790" spans="1:10" x14ac:dyDescent="0.2">
      <c r="A21790" t="s">
        <v>17885</v>
      </c>
      <c r="B21790" t="s">
        <v>14150</v>
      </c>
      <c r="F21790" s="1">
        <v>43238.200206756599</v>
      </c>
      <c r="G21790" s="1">
        <v>15237.5860652924</v>
      </c>
      <c r="H21790" s="1">
        <v>38069.984948158301</v>
      </c>
      <c r="J21790" s="1">
        <v>42959.280311107701</v>
      </c>
    </row>
    <row r="21791" spans="1:10" x14ac:dyDescent="0.2">
      <c r="A21791" t="s">
        <v>17801</v>
      </c>
      <c r="B21791" t="s">
        <v>6699</v>
      </c>
      <c r="G21791" s="1">
        <v>2928.2986316680899</v>
      </c>
      <c r="H21791" s="1">
        <v>2274.13697052002</v>
      </c>
    </row>
    <row r="21792" spans="1:10" x14ac:dyDescent="0.2">
      <c r="A21792" t="s">
        <v>18858</v>
      </c>
      <c r="B21792" t="s">
        <v>6699</v>
      </c>
      <c r="G21792" s="1">
        <v>11336.383823394801</v>
      </c>
      <c r="H21792" s="1">
        <v>4260.0125026702899</v>
      </c>
    </row>
    <row r="21793" spans="1:10" x14ac:dyDescent="0.2">
      <c r="A21793" t="s">
        <v>15070</v>
      </c>
      <c r="B21793" t="s">
        <v>171</v>
      </c>
      <c r="D21793" s="1">
        <v>1188.24474716187</v>
      </c>
      <c r="E21793" s="1">
        <v>1848.9806785583501</v>
      </c>
      <c r="F21793" s="1">
        <v>30767.532849311901</v>
      </c>
      <c r="G21793" s="1">
        <v>404222.56449699402</v>
      </c>
      <c r="H21793" s="1">
        <v>165961.36718630799</v>
      </c>
      <c r="J21793" s="1">
        <v>11657.2843322754</v>
      </c>
    </row>
    <row r="21794" spans="1:10" x14ac:dyDescent="0.2">
      <c r="A21794" t="s">
        <v>8136</v>
      </c>
      <c r="B21794" t="s">
        <v>171</v>
      </c>
      <c r="C21794" s="1">
        <v>10818.3687543869</v>
      </c>
      <c r="D21794" s="1">
        <v>50637.470954894998</v>
      </c>
      <c r="E21794" s="1">
        <v>59603.073648452802</v>
      </c>
      <c r="F21794" s="1">
        <v>381216.94825863797</v>
      </c>
      <c r="G21794" s="1">
        <v>876080.37275290501</v>
      </c>
      <c r="H21794" s="1">
        <v>724362.67605996202</v>
      </c>
      <c r="I21794" s="1">
        <v>20598.699485778801</v>
      </c>
      <c r="J21794" s="1">
        <v>238557.836299897</v>
      </c>
    </row>
    <row r="21795" spans="1:10" x14ac:dyDescent="0.2">
      <c r="A21795" t="s">
        <v>18407</v>
      </c>
      <c r="B21795" t="s">
        <v>2288</v>
      </c>
      <c r="G21795" s="1">
        <v>376.21907424926798</v>
      </c>
    </row>
    <row r="21796" spans="1:10" x14ac:dyDescent="0.2">
      <c r="A21796" t="s">
        <v>24515</v>
      </c>
      <c r="B21796" t="s">
        <v>17787</v>
      </c>
      <c r="H21796" s="1">
        <v>2166.3703584670998</v>
      </c>
    </row>
    <row r="21797" spans="1:10" x14ac:dyDescent="0.2">
      <c r="A21797" t="s">
        <v>19374</v>
      </c>
      <c r="B21797" t="s">
        <v>1640</v>
      </c>
      <c r="F21797" s="1">
        <v>4847.5141835212698</v>
      </c>
      <c r="G21797" s="1">
        <v>36366.295064926097</v>
      </c>
      <c r="H21797" s="1">
        <v>17557.602815628099</v>
      </c>
    </row>
    <row r="21798" spans="1:10" x14ac:dyDescent="0.2">
      <c r="A21798" t="s">
        <v>19380</v>
      </c>
      <c r="B21798" t="s">
        <v>8824</v>
      </c>
      <c r="F21798" s="1">
        <v>22564.194747924801</v>
      </c>
      <c r="G21798" s="1">
        <v>49529.372969627497</v>
      </c>
      <c r="H21798" s="1">
        <v>53941.0775704384</v>
      </c>
      <c r="J21798" s="1">
        <v>30497.4666671753</v>
      </c>
    </row>
    <row r="21799" spans="1:10" x14ac:dyDescent="0.2">
      <c r="A21799" t="s">
        <v>5064</v>
      </c>
      <c r="B21799" t="s">
        <v>82</v>
      </c>
      <c r="C21799" s="1">
        <v>21026.789191246098</v>
      </c>
      <c r="D21799" s="1">
        <v>10577.3823289871</v>
      </c>
    </row>
    <row r="21800" spans="1:10" x14ac:dyDescent="0.2">
      <c r="A21800" t="s">
        <v>18332</v>
      </c>
      <c r="B21800" t="s">
        <v>18331</v>
      </c>
      <c r="D21800" s="1">
        <v>1653.4225492477401</v>
      </c>
      <c r="G21800" s="1">
        <v>19118.335006237001</v>
      </c>
    </row>
    <row r="21801" spans="1:10" x14ac:dyDescent="0.2">
      <c r="A21801" t="s">
        <v>16610</v>
      </c>
      <c r="B21801" t="s">
        <v>340</v>
      </c>
      <c r="D21801" s="1">
        <v>35576.976478576697</v>
      </c>
      <c r="E21801" s="1">
        <v>20159.296421051</v>
      </c>
      <c r="F21801" s="1">
        <v>35512.168640136697</v>
      </c>
      <c r="G21801" s="1">
        <v>3482.8626389503502</v>
      </c>
      <c r="H21801" s="1">
        <v>36106.072746276899</v>
      </c>
      <c r="I21801" s="1">
        <v>65825.185924530102</v>
      </c>
    </row>
    <row r="21802" spans="1:10" x14ac:dyDescent="0.2">
      <c r="A21802" t="s">
        <v>9262</v>
      </c>
      <c r="B21802" t="s">
        <v>752</v>
      </c>
      <c r="C21802" s="1">
        <v>303731.77093505801</v>
      </c>
      <c r="D21802" s="1">
        <v>652289.91040039097</v>
      </c>
      <c r="E21802" s="1">
        <v>578676.99438476597</v>
      </c>
      <c r="F21802" s="1">
        <v>615981.54742431699</v>
      </c>
      <c r="G21802" s="1">
        <v>149794.788696289</v>
      </c>
      <c r="H21802" s="1">
        <v>413178.50842285203</v>
      </c>
      <c r="I21802" s="1">
        <v>1053980.1822299999</v>
      </c>
      <c r="J21802" s="1">
        <v>675586.37023925805</v>
      </c>
    </row>
    <row r="21803" spans="1:10" x14ac:dyDescent="0.2">
      <c r="A21803" t="s">
        <v>1985</v>
      </c>
      <c r="B21803" t="s">
        <v>1984</v>
      </c>
      <c r="C21803" s="1">
        <v>1375.99146819115</v>
      </c>
      <c r="G21803" s="1">
        <v>1014.28804183006</v>
      </c>
      <c r="I21803" s="1">
        <v>6338.5763425827099</v>
      </c>
    </row>
    <row r="21804" spans="1:10" x14ac:dyDescent="0.2">
      <c r="A21804" t="s">
        <v>11589</v>
      </c>
      <c r="B21804" t="s">
        <v>654</v>
      </c>
      <c r="C21804" s="1">
        <v>314632.06875610398</v>
      </c>
      <c r="D21804" s="1">
        <v>631987.69283485401</v>
      </c>
      <c r="E21804" s="1">
        <v>175314.744419575</v>
      </c>
      <c r="F21804" s="1">
        <v>607112.339813233</v>
      </c>
      <c r="G21804" s="1">
        <v>299145.41699218802</v>
      </c>
      <c r="H21804" s="1">
        <v>275137.23275756801</v>
      </c>
      <c r="I21804" s="1">
        <v>671383.86142730701</v>
      </c>
      <c r="J21804" s="1">
        <v>728448.174926757</v>
      </c>
    </row>
    <row r="21805" spans="1:10" x14ac:dyDescent="0.2">
      <c r="A21805" t="s">
        <v>1419</v>
      </c>
      <c r="B21805" t="s">
        <v>975</v>
      </c>
      <c r="C21805" s="1">
        <v>22238.268573761001</v>
      </c>
      <c r="D21805" s="1">
        <v>3521.7991330623599</v>
      </c>
      <c r="E21805" s="1">
        <v>1360.94492435455</v>
      </c>
      <c r="F21805" s="1">
        <v>5527.0345878601102</v>
      </c>
      <c r="H21805" s="1">
        <v>4106.9300441741998</v>
      </c>
      <c r="I21805" s="1">
        <v>116819.05120468199</v>
      </c>
    </row>
    <row r="21806" spans="1:10" x14ac:dyDescent="0.2">
      <c r="A21806" t="s">
        <v>24673</v>
      </c>
      <c r="B21806" t="s">
        <v>2325</v>
      </c>
      <c r="H21806" s="1">
        <v>5008.4858379363995</v>
      </c>
      <c r="J21806" s="1">
        <v>8637.1494297981299</v>
      </c>
    </row>
    <row r="21807" spans="1:10" x14ac:dyDescent="0.2">
      <c r="A21807" t="s">
        <v>23104</v>
      </c>
      <c r="B21807" t="s">
        <v>6013</v>
      </c>
      <c r="D21807" s="1">
        <v>28970.950812578201</v>
      </c>
      <c r="F21807" s="1">
        <v>44115.364814758301</v>
      </c>
      <c r="J21807" s="1">
        <v>2399.2061233520499</v>
      </c>
    </row>
    <row r="21808" spans="1:10" x14ac:dyDescent="0.2">
      <c r="A21808" t="s">
        <v>15263</v>
      </c>
      <c r="B21808" t="s">
        <v>24</v>
      </c>
      <c r="D21808" s="1">
        <v>536238.92321777402</v>
      </c>
      <c r="E21808" s="1">
        <v>464522.020080566</v>
      </c>
      <c r="F21808" s="1">
        <v>824693.18041992199</v>
      </c>
      <c r="G21808" s="1">
        <v>79903.722930908203</v>
      </c>
      <c r="H21808" s="1">
        <v>395498.09353637602</v>
      </c>
      <c r="I21808" s="1">
        <v>722188.96823120106</v>
      </c>
      <c r="J21808" s="1">
        <v>538016.38986205996</v>
      </c>
    </row>
    <row r="21809" spans="1:10" x14ac:dyDescent="0.2">
      <c r="A21809" t="s">
        <v>2116</v>
      </c>
      <c r="B21809" t="s">
        <v>2115</v>
      </c>
      <c r="C21809" s="1">
        <v>157729.30177879299</v>
      </c>
      <c r="D21809" s="1">
        <v>122557.902089357</v>
      </c>
      <c r="E21809" s="1">
        <v>36976.500538826003</v>
      </c>
      <c r="F21809" s="1">
        <v>27441.4379323721</v>
      </c>
      <c r="G21809" s="1">
        <v>72450.021395444899</v>
      </c>
      <c r="H21809" s="1">
        <v>5582.1390087604595</v>
      </c>
      <c r="I21809" s="1">
        <v>51856.046813011199</v>
      </c>
      <c r="J21809" s="1">
        <v>9307.4443445205798</v>
      </c>
    </row>
    <row r="21810" spans="1:10" x14ac:dyDescent="0.2">
      <c r="A21810" t="s">
        <v>7551</v>
      </c>
      <c r="B21810" t="s">
        <v>977</v>
      </c>
      <c r="C21810" s="1">
        <v>415.085364818573</v>
      </c>
      <c r="D21810" s="1">
        <v>9888.4820111989902</v>
      </c>
      <c r="H21810" s="1">
        <v>5255.2095816135397</v>
      </c>
      <c r="I21810" s="1">
        <v>12780.470832586299</v>
      </c>
      <c r="J21810" s="1">
        <v>7592.0965199470502</v>
      </c>
    </row>
    <row r="21811" spans="1:10" x14ac:dyDescent="0.2">
      <c r="A21811" t="s">
        <v>10460</v>
      </c>
      <c r="B21811" t="s">
        <v>1771</v>
      </c>
      <c r="C21811" s="1">
        <v>6485.7329463958704</v>
      </c>
      <c r="D21811" s="1">
        <v>18393.417895197901</v>
      </c>
      <c r="E21811" s="1">
        <v>123815.60500931701</v>
      </c>
      <c r="F21811" s="1">
        <v>5636.48450756073</v>
      </c>
      <c r="G21811" s="1">
        <v>4376.7242307663</v>
      </c>
      <c r="H21811" s="1">
        <v>6186.0677068233399</v>
      </c>
      <c r="I21811" s="1">
        <v>156817.68511772199</v>
      </c>
      <c r="J21811" s="1">
        <v>27695.478398442301</v>
      </c>
    </row>
    <row r="21812" spans="1:10" x14ac:dyDescent="0.2">
      <c r="A21812" t="s">
        <v>19012</v>
      </c>
      <c r="B21812" t="s">
        <v>18062</v>
      </c>
      <c r="G21812" s="1">
        <v>2371.2150964736902</v>
      </c>
    </row>
    <row r="21813" spans="1:10" x14ac:dyDescent="0.2">
      <c r="A21813" t="s">
        <v>18063</v>
      </c>
      <c r="B21813" t="s">
        <v>18062</v>
      </c>
      <c r="G21813" s="1">
        <v>1610.4452779293099</v>
      </c>
      <c r="H21813" s="1">
        <v>2062.38234114647</v>
      </c>
    </row>
    <row r="21814" spans="1:10" x14ac:dyDescent="0.2">
      <c r="A21814" t="s">
        <v>7507</v>
      </c>
      <c r="B21814" t="s">
        <v>650</v>
      </c>
      <c r="C21814" s="1">
        <v>2218.89710140228</v>
      </c>
      <c r="D21814" s="1">
        <v>3560.9180817604101</v>
      </c>
      <c r="E21814" s="1">
        <v>3266.0256994962701</v>
      </c>
      <c r="F21814" s="1">
        <v>25105.456549644499</v>
      </c>
      <c r="G21814" s="1">
        <v>222329.13930296901</v>
      </c>
      <c r="H21814" s="1">
        <v>10214.7434675694</v>
      </c>
      <c r="I21814" s="1">
        <v>1001354.0889709</v>
      </c>
      <c r="J21814" s="1">
        <v>10026.9512779713</v>
      </c>
    </row>
    <row r="21815" spans="1:10" x14ac:dyDescent="0.2">
      <c r="A21815" t="s">
        <v>18828</v>
      </c>
      <c r="B21815" t="s">
        <v>650</v>
      </c>
      <c r="G21815" s="1">
        <v>15431.9571657181</v>
      </c>
    </row>
    <row r="21816" spans="1:10" x14ac:dyDescent="0.2">
      <c r="A21816" t="s">
        <v>16635</v>
      </c>
      <c r="B21816" t="s">
        <v>4281</v>
      </c>
      <c r="E21816" s="1">
        <v>1978.8670377731301</v>
      </c>
    </row>
    <row r="21817" spans="1:10" x14ac:dyDescent="0.2">
      <c r="A21817" t="s">
        <v>3187</v>
      </c>
      <c r="B21817" t="s">
        <v>3186</v>
      </c>
      <c r="C21817" s="1">
        <v>99380.669439792706</v>
      </c>
      <c r="E21817" s="1">
        <v>30085.583277225502</v>
      </c>
      <c r="I21817" s="1">
        <v>16628.595973014799</v>
      </c>
    </row>
    <row r="21818" spans="1:10" x14ac:dyDescent="0.2">
      <c r="A21818" t="s">
        <v>9225</v>
      </c>
      <c r="B21818" t="s">
        <v>175</v>
      </c>
      <c r="C21818" s="1">
        <v>166249.01519775399</v>
      </c>
    </row>
    <row r="21819" spans="1:10" x14ac:dyDescent="0.2">
      <c r="A21819" t="s">
        <v>13657</v>
      </c>
      <c r="B21819" t="s">
        <v>4516</v>
      </c>
      <c r="C21819" s="1">
        <v>1610.8908081054699</v>
      </c>
    </row>
    <row r="21820" spans="1:10" x14ac:dyDescent="0.2">
      <c r="A21820" t="s">
        <v>21120</v>
      </c>
      <c r="B21820" t="s">
        <v>774</v>
      </c>
      <c r="F21820" s="1">
        <v>1300.87145996094</v>
      </c>
      <c r="H21820" s="1">
        <v>13663.938988685601</v>
      </c>
      <c r="I21820" s="1">
        <v>12315.4237015247</v>
      </c>
      <c r="J21820" s="1">
        <v>22646.593549728401</v>
      </c>
    </row>
    <row r="21821" spans="1:10" x14ac:dyDescent="0.2">
      <c r="A21821" t="s">
        <v>4864</v>
      </c>
      <c r="B21821" t="s">
        <v>1965</v>
      </c>
      <c r="C21821" s="1">
        <v>3219.7847366332999</v>
      </c>
      <c r="D21821" s="1">
        <v>10682.607124328601</v>
      </c>
      <c r="E21821" s="1">
        <v>64327.341120839097</v>
      </c>
      <c r="F21821" s="1">
        <v>10587.406343460099</v>
      </c>
      <c r="G21821" s="1">
        <v>68776.251434326201</v>
      </c>
      <c r="H21821" s="1">
        <v>227997.12205886899</v>
      </c>
      <c r="I21821" s="1">
        <v>75217.755204200701</v>
      </c>
      <c r="J21821" s="1">
        <v>86393.653558731196</v>
      </c>
    </row>
    <row r="21822" spans="1:10" x14ac:dyDescent="0.2">
      <c r="A21822" t="s">
        <v>25305</v>
      </c>
      <c r="B21822" t="s">
        <v>1965</v>
      </c>
      <c r="J21822" s="1">
        <v>18479.7850723267</v>
      </c>
    </row>
    <row r="21823" spans="1:10" x14ac:dyDescent="0.2">
      <c r="A21823" t="s">
        <v>16182</v>
      </c>
      <c r="B21823" t="s">
        <v>449</v>
      </c>
      <c r="E21823" s="1">
        <v>2998.3828554153401</v>
      </c>
    </row>
    <row r="21824" spans="1:10" x14ac:dyDescent="0.2">
      <c r="A21824" t="s">
        <v>4001</v>
      </c>
      <c r="B21824" t="s">
        <v>1063</v>
      </c>
      <c r="C21824" s="1">
        <v>325252.87710619002</v>
      </c>
      <c r="E21824" s="1">
        <v>205295.08648490999</v>
      </c>
      <c r="G21824" s="1">
        <v>977.61471128463802</v>
      </c>
      <c r="I21824" s="1">
        <v>110616.45602440801</v>
      </c>
    </row>
    <row r="21825" spans="1:10" x14ac:dyDescent="0.2">
      <c r="A21825" t="s">
        <v>15801</v>
      </c>
      <c r="B21825" t="s">
        <v>6256</v>
      </c>
      <c r="E21825" s="1">
        <v>12804.0232162476</v>
      </c>
      <c r="I21825" s="1">
        <v>537.65363860130401</v>
      </c>
    </row>
    <row r="21826" spans="1:10" x14ac:dyDescent="0.2">
      <c r="A21826" t="s">
        <v>25363</v>
      </c>
      <c r="B21826" t="s">
        <v>215</v>
      </c>
      <c r="J21826" s="1">
        <v>2817.6383323669502</v>
      </c>
    </row>
    <row r="21827" spans="1:10" x14ac:dyDescent="0.2">
      <c r="A21827" t="s">
        <v>5</v>
      </c>
      <c r="B21827" t="s">
        <v>4</v>
      </c>
      <c r="C21827" s="1">
        <v>44207.029994487799</v>
      </c>
      <c r="E21827" s="1">
        <v>984.45300865173294</v>
      </c>
      <c r="I21827" s="1">
        <v>58660.374402284702</v>
      </c>
    </row>
    <row r="21828" spans="1:10" x14ac:dyDescent="0.2">
      <c r="A21828" t="s">
        <v>4129</v>
      </c>
      <c r="B21828" t="s">
        <v>296</v>
      </c>
      <c r="C21828" s="1">
        <v>95077.785122394605</v>
      </c>
      <c r="D21828" s="1">
        <v>4909.0351717472104</v>
      </c>
      <c r="E21828" s="1">
        <v>109631.23767995799</v>
      </c>
      <c r="F21828" s="1">
        <v>134913.39759635899</v>
      </c>
      <c r="G21828" s="1">
        <v>2151.5289244651799</v>
      </c>
      <c r="H21828" s="1">
        <v>12490.476324081401</v>
      </c>
      <c r="I21828" s="1">
        <v>63306.088644027703</v>
      </c>
      <c r="J21828" s="1">
        <v>41141.6116502285</v>
      </c>
    </row>
    <row r="21829" spans="1:10" x14ac:dyDescent="0.2">
      <c r="A21829" t="s">
        <v>9698</v>
      </c>
      <c r="B21829" t="s">
        <v>296</v>
      </c>
      <c r="C21829" s="1">
        <v>26777.687080383301</v>
      </c>
      <c r="D21829" s="1">
        <v>15860.641327381099</v>
      </c>
      <c r="E21829" s="1">
        <v>5929.9317979812604</v>
      </c>
      <c r="F21829" s="1">
        <v>9557.1263258457093</v>
      </c>
      <c r="G21829" s="1">
        <v>353.75207424163801</v>
      </c>
      <c r="H21829" s="1">
        <v>4278.87854456901</v>
      </c>
      <c r="I21829" s="1">
        <v>19110.1945858002</v>
      </c>
      <c r="J21829" s="1">
        <v>15941.224146366099</v>
      </c>
    </row>
    <row r="21830" spans="1:10" x14ac:dyDescent="0.2">
      <c r="A21830" t="s">
        <v>9424</v>
      </c>
      <c r="B21830" t="s">
        <v>2298</v>
      </c>
      <c r="C21830" s="1">
        <v>9373.9734334945697</v>
      </c>
      <c r="E21830" s="1">
        <v>45195.913631439202</v>
      </c>
      <c r="I21830" s="1">
        <v>141362.50007247899</v>
      </c>
    </row>
    <row r="21831" spans="1:10" x14ac:dyDescent="0.2">
      <c r="A21831" t="s">
        <v>1834</v>
      </c>
      <c r="B21831" t="s">
        <v>278</v>
      </c>
      <c r="C21831" s="1">
        <v>5917.6721191406205</v>
      </c>
      <c r="D21831" s="1">
        <v>27563.569000244199</v>
      </c>
      <c r="E21831" s="1">
        <v>280.62549376487698</v>
      </c>
      <c r="I21831" s="1">
        <v>10079.971077919001</v>
      </c>
    </row>
    <row r="21832" spans="1:10" x14ac:dyDescent="0.2">
      <c r="A21832" t="s">
        <v>467</v>
      </c>
      <c r="B21832" t="s">
        <v>466</v>
      </c>
      <c r="C21832" s="1">
        <v>207778.22455596901</v>
      </c>
      <c r="D21832" s="1">
        <v>64836.238756179802</v>
      </c>
      <c r="E21832" s="1">
        <v>159085.50715637201</v>
      </c>
      <c r="F21832" s="1">
        <v>175899.50812721299</v>
      </c>
      <c r="G21832" s="1">
        <v>5783.9824876785196</v>
      </c>
      <c r="H21832" s="1">
        <v>123517.984614849</v>
      </c>
      <c r="I21832" s="1">
        <v>134215.72800874701</v>
      </c>
      <c r="J21832" s="1">
        <v>207891.41045379601</v>
      </c>
    </row>
    <row r="21833" spans="1:10" x14ac:dyDescent="0.2">
      <c r="A21833" t="s">
        <v>14384</v>
      </c>
      <c r="B21833" t="s">
        <v>951</v>
      </c>
      <c r="D21833" s="1">
        <v>15216.506211519199</v>
      </c>
      <c r="E21833" s="1">
        <v>193301.25494766299</v>
      </c>
      <c r="F21833" s="1">
        <v>179460.32900977199</v>
      </c>
      <c r="G21833" s="1">
        <v>5902.9080955982299</v>
      </c>
      <c r="I21833" s="1">
        <v>43228.738067626997</v>
      </c>
    </row>
    <row r="21834" spans="1:10" x14ac:dyDescent="0.2">
      <c r="A21834" t="s">
        <v>495</v>
      </c>
      <c r="B21834" t="s">
        <v>494</v>
      </c>
      <c r="C21834" s="1">
        <v>27866.667982578201</v>
      </c>
      <c r="E21834" s="1">
        <v>6453.3929505348196</v>
      </c>
      <c r="F21834" s="1">
        <v>1348.77655553818</v>
      </c>
    </row>
    <row r="21835" spans="1:10" x14ac:dyDescent="0.2">
      <c r="A21835" t="s">
        <v>1161</v>
      </c>
      <c r="B21835" t="s">
        <v>1160</v>
      </c>
      <c r="C21835" s="1">
        <v>45387.153293609699</v>
      </c>
      <c r="D21835" s="1">
        <v>10053.119045257599</v>
      </c>
      <c r="E21835" s="1">
        <v>131363.57160568199</v>
      </c>
      <c r="F21835" s="1">
        <v>31201.528497457501</v>
      </c>
      <c r="G21835" s="1">
        <v>95086.872588157596</v>
      </c>
      <c r="H21835" s="1">
        <v>36402.273590326302</v>
      </c>
      <c r="I21835" s="1">
        <v>131265.79920578</v>
      </c>
      <c r="J21835" s="1">
        <v>76808.013042449995</v>
      </c>
    </row>
    <row r="21836" spans="1:10" x14ac:dyDescent="0.2">
      <c r="A21836" t="s">
        <v>20575</v>
      </c>
      <c r="B21836" t="s">
        <v>19657</v>
      </c>
      <c r="I21836" s="1">
        <v>12719.7760865688</v>
      </c>
    </row>
    <row r="21837" spans="1:10" x14ac:dyDescent="0.2">
      <c r="A21837" t="s">
        <v>9921</v>
      </c>
      <c r="B21837" t="s">
        <v>1995</v>
      </c>
      <c r="C21837" s="1">
        <v>10794.583489418001</v>
      </c>
      <c r="G21837" s="1">
        <v>45794.424043655497</v>
      </c>
      <c r="H21837" s="1">
        <v>118116.74825763699</v>
      </c>
      <c r="I21837" s="1">
        <v>7241.3533146381296</v>
      </c>
    </row>
    <row r="21838" spans="1:10" x14ac:dyDescent="0.2">
      <c r="A21838" t="s">
        <v>25346</v>
      </c>
      <c r="B21838" t="s">
        <v>582</v>
      </c>
      <c r="J21838" s="1">
        <v>89869.967453002901</v>
      </c>
    </row>
    <row r="21839" spans="1:10" x14ac:dyDescent="0.2">
      <c r="A21839" t="s">
        <v>7771</v>
      </c>
      <c r="B21839" t="s">
        <v>720</v>
      </c>
      <c r="C21839" s="1">
        <v>8100.4081661701302</v>
      </c>
      <c r="D21839" s="1">
        <v>47994.022994041501</v>
      </c>
      <c r="E21839" s="1">
        <v>19831.483153343201</v>
      </c>
      <c r="F21839" s="1">
        <v>10146.3162264824</v>
      </c>
      <c r="G21839" s="1">
        <v>964.47567439079398</v>
      </c>
      <c r="H21839" s="1">
        <v>21363.686131000501</v>
      </c>
      <c r="I21839" s="1">
        <v>4760.1886596679697</v>
      </c>
      <c r="J21839" s="1">
        <v>2741.7462310791002</v>
      </c>
    </row>
    <row r="21840" spans="1:10" x14ac:dyDescent="0.2">
      <c r="A21840" t="s">
        <v>19829</v>
      </c>
      <c r="B21840" t="s">
        <v>119</v>
      </c>
      <c r="I21840" s="1">
        <v>646.63514328002998</v>
      </c>
    </row>
    <row r="21841" spans="1:10" x14ac:dyDescent="0.2">
      <c r="A21841" t="s">
        <v>3382</v>
      </c>
      <c r="B21841" t="s">
        <v>82</v>
      </c>
      <c r="C21841" s="1">
        <v>3020.0059609413101</v>
      </c>
    </row>
    <row r="21842" spans="1:10" x14ac:dyDescent="0.2">
      <c r="A21842" t="s">
        <v>10337</v>
      </c>
      <c r="B21842" t="s">
        <v>536</v>
      </c>
      <c r="C21842" s="1">
        <v>47113.936882018999</v>
      </c>
      <c r="I21842" s="1">
        <v>101707.994750977</v>
      </c>
    </row>
    <row r="21843" spans="1:10" x14ac:dyDescent="0.2">
      <c r="A21843" t="s">
        <v>24596</v>
      </c>
      <c r="B21843" t="s">
        <v>19805</v>
      </c>
      <c r="H21843" s="1">
        <v>459.82018446922302</v>
      </c>
    </row>
    <row r="21844" spans="1:10" x14ac:dyDescent="0.2">
      <c r="A21844" t="s">
        <v>18585</v>
      </c>
      <c r="B21844" t="s">
        <v>18180</v>
      </c>
      <c r="G21844" s="1">
        <v>834.34497427940403</v>
      </c>
    </row>
    <row r="21845" spans="1:10" x14ac:dyDescent="0.2">
      <c r="A21845" t="s">
        <v>512</v>
      </c>
      <c r="B21845" t="s">
        <v>511</v>
      </c>
      <c r="C21845" s="1">
        <v>208623.29205322301</v>
      </c>
      <c r="D21845" s="1">
        <v>153870.55783844</v>
      </c>
      <c r="E21845" s="1">
        <v>881052.73999023403</v>
      </c>
      <c r="F21845" s="1">
        <v>165625.435913086</v>
      </c>
      <c r="G21845" s="1">
        <v>76892.861267089902</v>
      </c>
      <c r="H21845" s="1">
        <v>95749.604034423799</v>
      </c>
      <c r="I21845" s="1">
        <v>596941.06329345703</v>
      </c>
      <c r="J21845" s="1">
        <v>251591.760131836</v>
      </c>
    </row>
    <row r="21846" spans="1:10" x14ac:dyDescent="0.2">
      <c r="A21846" t="s">
        <v>79</v>
      </c>
      <c r="B21846" t="s">
        <v>78</v>
      </c>
      <c r="C21846" s="1">
        <v>44381.044637680097</v>
      </c>
    </row>
    <row r="21847" spans="1:10" x14ac:dyDescent="0.2">
      <c r="A21847" t="s">
        <v>11599</v>
      </c>
      <c r="B21847" t="s">
        <v>78</v>
      </c>
      <c r="C21847" s="1">
        <v>4286.4903411865298</v>
      </c>
    </row>
    <row r="21848" spans="1:10" x14ac:dyDescent="0.2">
      <c r="A21848" t="s">
        <v>7374</v>
      </c>
      <c r="B21848" t="s">
        <v>26</v>
      </c>
      <c r="C21848" s="1">
        <v>3244897.1814904199</v>
      </c>
      <c r="D21848" s="1">
        <v>2235419.44776964</v>
      </c>
      <c r="E21848" s="1">
        <v>995480.22275006794</v>
      </c>
      <c r="F21848" s="1">
        <v>2724225.00474835</v>
      </c>
      <c r="G21848" s="1">
        <v>928603.51706385601</v>
      </c>
      <c r="H21848" s="1">
        <v>697309.866489887</v>
      </c>
      <c r="I21848" s="1">
        <v>4730689.3217313299</v>
      </c>
      <c r="J21848" s="1">
        <v>1430206.62223291</v>
      </c>
    </row>
    <row r="21849" spans="1:10" x14ac:dyDescent="0.2">
      <c r="A21849" t="s">
        <v>5284</v>
      </c>
      <c r="B21849" t="s">
        <v>1264</v>
      </c>
      <c r="C21849" s="1">
        <v>81776.586587906</v>
      </c>
      <c r="D21849" s="1">
        <v>35773.436448574001</v>
      </c>
      <c r="F21849" s="1">
        <v>4623.2258176803698</v>
      </c>
      <c r="G21849" s="1">
        <v>1550.9187040329</v>
      </c>
      <c r="H21849" s="1">
        <v>98214.1238479616</v>
      </c>
      <c r="I21849" s="1">
        <v>35223.748900890401</v>
      </c>
      <c r="J21849" s="1">
        <v>65424.5459432602</v>
      </c>
    </row>
    <row r="21850" spans="1:10" x14ac:dyDescent="0.2">
      <c r="A21850" t="s">
        <v>2479</v>
      </c>
      <c r="B21850" t="s">
        <v>1264</v>
      </c>
      <c r="C21850" s="1">
        <v>19743.825756788301</v>
      </c>
      <c r="I21850" s="1">
        <v>2394.8146457672201</v>
      </c>
    </row>
    <row r="21851" spans="1:10" x14ac:dyDescent="0.2">
      <c r="A21851" t="s">
        <v>6257</v>
      </c>
      <c r="B21851" t="s">
        <v>6256</v>
      </c>
      <c r="C21851" s="1">
        <v>172813.82684326201</v>
      </c>
    </row>
    <row r="21852" spans="1:10" x14ac:dyDescent="0.2">
      <c r="A21852" t="s">
        <v>4989</v>
      </c>
      <c r="B21852" t="s">
        <v>1156</v>
      </c>
      <c r="C21852" s="1">
        <v>808513.00876689004</v>
      </c>
      <c r="D21852" s="1">
        <v>32842.8107805252</v>
      </c>
      <c r="E21852" s="1">
        <v>554436.59949970304</v>
      </c>
      <c r="F21852" s="1">
        <v>41775.347606659001</v>
      </c>
      <c r="G21852" s="1">
        <v>420440.70932733902</v>
      </c>
      <c r="H21852" s="1">
        <v>173852.327660084</v>
      </c>
      <c r="I21852" s="1">
        <v>1053388.7019998999</v>
      </c>
      <c r="J21852" s="1">
        <v>41884.613326549603</v>
      </c>
    </row>
    <row r="21853" spans="1:10" x14ac:dyDescent="0.2">
      <c r="A21853" t="s">
        <v>4622</v>
      </c>
      <c r="B21853" t="s">
        <v>113</v>
      </c>
      <c r="C21853" s="1">
        <v>1692549.6755113599</v>
      </c>
      <c r="D21853" s="1">
        <v>925098.45015525795</v>
      </c>
      <c r="E21853" s="1">
        <v>812350.85498809803</v>
      </c>
      <c r="F21853" s="1">
        <v>3005255.64313698</v>
      </c>
      <c r="G21853" s="1">
        <v>574959.41535949695</v>
      </c>
      <c r="H21853" s="1">
        <v>2045020.24814034</v>
      </c>
      <c r="I21853" s="1">
        <v>1976871.81602097</v>
      </c>
      <c r="J21853" s="1">
        <v>1377674.17664337</v>
      </c>
    </row>
    <row r="21854" spans="1:10" x14ac:dyDescent="0.2">
      <c r="A21854" t="s">
        <v>11682</v>
      </c>
      <c r="B21854" t="s">
        <v>113</v>
      </c>
      <c r="C21854" s="1">
        <v>1452897.6698012401</v>
      </c>
      <c r="D21854" s="1">
        <v>693259.56816697097</v>
      </c>
      <c r="E21854" s="1">
        <v>6118.42854070663</v>
      </c>
      <c r="F21854" s="1">
        <v>1414873.1172626</v>
      </c>
      <c r="G21854" s="1">
        <v>738457.36913084995</v>
      </c>
      <c r="H21854" s="1">
        <v>795402.27271175396</v>
      </c>
      <c r="I21854" s="1">
        <v>302857.26136898901</v>
      </c>
      <c r="J21854" s="1">
        <v>468670.36902856798</v>
      </c>
    </row>
    <row r="21855" spans="1:10" x14ac:dyDescent="0.2">
      <c r="A21855" t="s">
        <v>25225</v>
      </c>
      <c r="B21855" t="s">
        <v>66</v>
      </c>
      <c r="J21855" s="1">
        <v>10239.1531524658</v>
      </c>
    </row>
    <row r="21856" spans="1:10" x14ac:dyDescent="0.2">
      <c r="A21856" t="s">
        <v>11139</v>
      </c>
      <c r="B21856" t="s">
        <v>482</v>
      </c>
      <c r="C21856" s="1">
        <v>10236.809369087199</v>
      </c>
      <c r="D21856" s="1">
        <v>711.432933330536</v>
      </c>
      <c r="E21856" s="1">
        <v>28429.357228398301</v>
      </c>
      <c r="G21856" s="1">
        <v>2378.2196416854899</v>
      </c>
      <c r="H21856" s="1">
        <v>8530.3976511955298</v>
      </c>
      <c r="I21856" s="1">
        <v>14123.4326529503</v>
      </c>
      <c r="J21856" s="1">
        <v>22092.527297019999</v>
      </c>
    </row>
    <row r="21857" spans="1:10" x14ac:dyDescent="0.2">
      <c r="A21857" t="s">
        <v>1084</v>
      </c>
      <c r="B21857" t="s">
        <v>1083</v>
      </c>
      <c r="C21857" s="1">
        <v>885585.29682922398</v>
      </c>
      <c r="D21857" s="1">
        <v>373539.37820816098</v>
      </c>
      <c r="E21857" s="1">
        <v>141085.78991127</v>
      </c>
      <c r="F21857" s="1">
        <v>71959.592507362395</v>
      </c>
      <c r="G21857" s="1">
        <v>1404.19358921051</v>
      </c>
      <c r="H21857" s="1">
        <v>28650.799083709699</v>
      </c>
      <c r="I21857" s="1">
        <v>289813.96448230703</v>
      </c>
      <c r="J21857" s="1">
        <v>82810.4988775253</v>
      </c>
    </row>
    <row r="21858" spans="1:10" x14ac:dyDescent="0.2">
      <c r="A21858" t="s">
        <v>6892</v>
      </c>
      <c r="B21858" t="s">
        <v>821</v>
      </c>
      <c r="C21858" s="1">
        <v>662781.70559310901</v>
      </c>
      <c r="G21858" s="1">
        <v>237622.34362793001</v>
      </c>
      <c r="I21858" s="1">
        <v>15712.956136941901</v>
      </c>
    </row>
    <row r="21859" spans="1:10" x14ac:dyDescent="0.2">
      <c r="A21859" t="s">
        <v>3796</v>
      </c>
      <c r="B21859" t="s">
        <v>2158</v>
      </c>
      <c r="C21859" s="1">
        <v>7798.8080835342598</v>
      </c>
      <c r="E21859" s="1">
        <v>168.52526950836199</v>
      </c>
      <c r="G21859" s="1">
        <v>4010.26709365845</v>
      </c>
      <c r="H21859" s="1">
        <v>3366.3220586776802</v>
      </c>
      <c r="I21859" s="1">
        <v>1456.23508453369</v>
      </c>
    </row>
    <row r="21860" spans="1:10" x14ac:dyDescent="0.2">
      <c r="A21860" t="s">
        <v>9240</v>
      </c>
      <c r="B21860" t="s">
        <v>611</v>
      </c>
      <c r="C21860" s="1">
        <v>14319.1314508915</v>
      </c>
      <c r="E21860" s="1">
        <v>16495.047297477799</v>
      </c>
      <c r="I21860" s="1">
        <v>20803.770323753401</v>
      </c>
    </row>
    <row r="21861" spans="1:10" x14ac:dyDescent="0.2">
      <c r="A21861" t="s">
        <v>16073</v>
      </c>
      <c r="B21861" t="s">
        <v>2993</v>
      </c>
      <c r="E21861" s="1">
        <v>16336.610908508301</v>
      </c>
      <c r="I21861" s="1">
        <v>42352.448329925501</v>
      </c>
    </row>
    <row r="21862" spans="1:10" x14ac:dyDescent="0.2">
      <c r="A21862" t="s">
        <v>6209</v>
      </c>
      <c r="B21862" t="s">
        <v>621</v>
      </c>
      <c r="C21862" s="1">
        <v>532971.00389862002</v>
      </c>
      <c r="E21862" s="1">
        <v>356544.15373229998</v>
      </c>
      <c r="I21862" s="1">
        <v>621681.47055816604</v>
      </c>
    </row>
    <row r="21863" spans="1:10" x14ac:dyDescent="0.2">
      <c r="A21863" t="s">
        <v>565</v>
      </c>
      <c r="B21863" t="s">
        <v>564</v>
      </c>
      <c r="C21863" s="1">
        <v>74893.570014953599</v>
      </c>
      <c r="E21863" s="1">
        <v>7630.74409532547</v>
      </c>
      <c r="I21863" s="1">
        <v>5294.3819847106997</v>
      </c>
    </row>
    <row r="21864" spans="1:10" x14ac:dyDescent="0.2">
      <c r="A21864" t="s">
        <v>14846</v>
      </c>
      <c r="B21864" t="s">
        <v>1841</v>
      </c>
      <c r="E21864" s="1">
        <v>30002.518117904699</v>
      </c>
      <c r="H21864" s="1">
        <v>90219.576110839902</v>
      </c>
      <c r="J21864" s="1">
        <v>24488.640709281</v>
      </c>
    </row>
    <row r="21865" spans="1:10" x14ac:dyDescent="0.2">
      <c r="A21865" t="s">
        <v>12279</v>
      </c>
      <c r="B21865" t="s">
        <v>866</v>
      </c>
      <c r="C21865" s="1">
        <v>161862.00954389601</v>
      </c>
      <c r="D21865" s="1">
        <v>107939.41696166999</v>
      </c>
      <c r="E21865" s="1">
        <v>120934.65786171</v>
      </c>
      <c r="F21865" s="1">
        <v>287223.52553749102</v>
      </c>
      <c r="H21865" s="1">
        <v>98677.648137569398</v>
      </c>
      <c r="I21865" s="1">
        <v>53301.560234069802</v>
      </c>
      <c r="J21865" s="1">
        <v>128442.84435701399</v>
      </c>
    </row>
    <row r="21866" spans="1:10" x14ac:dyDescent="0.2">
      <c r="A21866" t="s">
        <v>13933</v>
      </c>
      <c r="B21866" t="s">
        <v>866</v>
      </c>
      <c r="C21866" s="1">
        <v>506105.52766132401</v>
      </c>
      <c r="D21866" s="1">
        <v>129277.625088692</v>
      </c>
      <c r="E21866" s="1">
        <v>213830.712251663</v>
      </c>
      <c r="F21866" s="1">
        <v>206261.96760082201</v>
      </c>
      <c r="G21866" s="1">
        <v>74223.148986816406</v>
      </c>
      <c r="H21866" s="1">
        <v>136052.90575408901</v>
      </c>
      <c r="I21866" s="1">
        <v>200454.774503708</v>
      </c>
      <c r="J21866" s="1">
        <v>140633.047325611</v>
      </c>
    </row>
    <row r="21867" spans="1:10" x14ac:dyDescent="0.2">
      <c r="A21867" t="s">
        <v>7642</v>
      </c>
      <c r="B21867" t="s">
        <v>864</v>
      </c>
      <c r="C21867" s="1">
        <v>61225.023315429702</v>
      </c>
      <c r="F21867" s="1">
        <v>37780.091613769502</v>
      </c>
      <c r="I21867" s="1">
        <v>86729.891845703096</v>
      </c>
    </row>
    <row r="21868" spans="1:10" x14ac:dyDescent="0.2">
      <c r="A21868" t="s">
        <v>16933</v>
      </c>
      <c r="B21868" t="s">
        <v>562</v>
      </c>
      <c r="E21868" s="1">
        <v>24213.833091735902</v>
      </c>
      <c r="I21868" s="1">
        <v>25624.6962585449</v>
      </c>
      <c r="J21868" s="1">
        <v>21647.5467758179</v>
      </c>
    </row>
    <row r="21869" spans="1:10" x14ac:dyDescent="0.2">
      <c r="A21869" t="s">
        <v>10862</v>
      </c>
      <c r="B21869" t="s">
        <v>1398</v>
      </c>
      <c r="C21869" s="1">
        <v>218867.261496544</v>
      </c>
      <c r="D21869" s="1">
        <v>69511.438777923599</v>
      </c>
      <c r="E21869" s="1">
        <v>24737.296697616599</v>
      </c>
    </row>
    <row r="21870" spans="1:10" x14ac:dyDescent="0.2">
      <c r="A21870" t="s">
        <v>13228</v>
      </c>
      <c r="B21870" t="s">
        <v>5497</v>
      </c>
      <c r="C21870" s="1">
        <v>11201.0800936222</v>
      </c>
      <c r="E21870" s="1">
        <v>9454.3749337196405</v>
      </c>
      <c r="G21870" s="1">
        <v>8020.9520277976899</v>
      </c>
      <c r="H21870" s="1">
        <v>27336.953392028801</v>
      </c>
      <c r="I21870" s="1">
        <v>22835.410234451301</v>
      </c>
      <c r="J21870" s="1">
        <v>18228.5201301575</v>
      </c>
    </row>
    <row r="21871" spans="1:10" x14ac:dyDescent="0.2">
      <c r="A21871" t="s">
        <v>19399</v>
      </c>
      <c r="B21871" t="s">
        <v>3389</v>
      </c>
      <c r="G21871" s="1">
        <v>2122.2651951313001</v>
      </c>
    </row>
    <row r="21872" spans="1:10" x14ac:dyDescent="0.2">
      <c r="A21872" t="s">
        <v>16329</v>
      </c>
      <c r="B21872" t="s">
        <v>2609</v>
      </c>
      <c r="D21872" s="1">
        <v>20235.672296881701</v>
      </c>
      <c r="E21872" s="1">
        <v>71153.744913101298</v>
      </c>
      <c r="F21872" s="1">
        <v>87392.962793827101</v>
      </c>
      <c r="G21872" s="1">
        <v>84457.216644287095</v>
      </c>
      <c r="H21872" s="1">
        <v>102358.632087708</v>
      </c>
      <c r="I21872" s="1">
        <v>81884.878456115694</v>
      </c>
      <c r="J21872" s="1">
        <v>122736.68397903501</v>
      </c>
    </row>
    <row r="21873" spans="1:10" x14ac:dyDescent="0.2">
      <c r="A21873" t="s">
        <v>2979</v>
      </c>
      <c r="B21873" t="s">
        <v>536</v>
      </c>
      <c r="C21873" s="1">
        <v>295.770532608032</v>
      </c>
      <c r="E21873" s="1">
        <v>114706.849924565</v>
      </c>
      <c r="G21873" s="1">
        <v>65612.994079589902</v>
      </c>
      <c r="I21873" s="1">
        <v>74085.672348022505</v>
      </c>
    </row>
    <row r="21874" spans="1:10" x14ac:dyDescent="0.2">
      <c r="A21874" t="s">
        <v>537</v>
      </c>
      <c r="B21874" t="s">
        <v>536</v>
      </c>
      <c r="C21874" s="1">
        <v>1908.30243444443</v>
      </c>
      <c r="E21874" s="1">
        <v>6349.7720944881503</v>
      </c>
      <c r="G21874" s="1">
        <v>35088.220408082103</v>
      </c>
      <c r="I21874" s="1">
        <v>70313.215843200698</v>
      </c>
    </row>
    <row r="21875" spans="1:10" x14ac:dyDescent="0.2">
      <c r="A21875" t="s">
        <v>22065</v>
      </c>
      <c r="B21875" t="s">
        <v>97</v>
      </c>
      <c r="J21875" s="1">
        <v>4252.2130455970801</v>
      </c>
    </row>
    <row r="21876" spans="1:10" x14ac:dyDescent="0.2">
      <c r="A21876" t="s">
        <v>12245</v>
      </c>
      <c r="B21876" t="s">
        <v>1425</v>
      </c>
      <c r="C21876" s="1">
        <v>1803.3140506744401</v>
      </c>
      <c r="D21876" s="1">
        <v>384.59601950645401</v>
      </c>
    </row>
    <row r="21877" spans="1:10" x14ac:dyDescent="0.2">
      <c r="A21877" t="s">
        <v>14981</v>
      </c>
      <c r="B21877" t="s">
        <v>5413</v>
      </c>
      <c r="E21877" s="1">
        <v>2970.15846252442</v>
      </c>
      <c r="J21877" s="1">
        <v>1903.9249339103701</v>
      </c>
    </row>
    <row r="21878" spans="1:10" x14ac:dyDescent="0.2">
      <c r="A21878" t="s">
        <v>6725</v>
      </c>
      <c r="B21878" t="s">
        <v>350</v>
      </c>
      <c r="C21878" s="1">
        <v>9167.4726343154998</v>
      </c>
      <c r="D21878" s="1">
        <v>99877.815811157197</v>
      </c>
      <c r="E21878" s="1">
        <v>199865.048579931</v>
      </c>
      <c r="F21878" s="1">
        <v>84496.417221069394</v>
      </c>
      <c r="G21878" s="1">
        <v>13921.705179929701</v>
      </c>
      <c r="H21878" s="1">
        <v>135023.52595710699</v>
      </c>
      <c r="I21878" s="1">
        <v>215000.394407749</v>
      </c>
      <c r="J21878" s="1">
        <v>199041.263380766</v>
      </c>
    </row>
    <row r="21879" spans="1:10" x14ac:dyDescent="0.2">
      <c r="A21879" t="s">
        <v>16151</v>
      </c>
      <c r="B21879" t="s">
        <v>16150</v>
      </c>
      <c r="E21879" s="1">
        <v>6321.3832712173498</v>
      </c>
      <c r="G21879" s="1">
        <v>12399.5706269741</v>
      </c>
      <c r="I21879" s="1">
        <v>4007.4182920455901</v>
      </c>
    </row>
    <row r="21880" spans="1:10" x14ac:dyDescent="0.2">
      <c r="A21880" t="s">
        <v>11864</v>
      </c>
      <c r="B21880" t="s">
        <v>480</v>
      </c>
      <c r="C21880" s="1">
        <v>219901.49826812799</v>
      </c>
      <c r="D21880" s="1">
        <v>132964.071896076</v>
      </c>
      <c r="E21880" s="1">
        <v>17093.8810904026</v>
      </c>
      <c r="G21880" s="1">
        <v>3554.9052157402002</v>
      </c>
      <c r="I21880" s="1">
        <v>35306.267210006699</v>
      </c>
      <c r="J21880" s="1">
        <v>32223.542366027799</v>
      </c>
    </row>
    <row r="21881" spans="1:10" x14ac:dyDescent="0.2">
      <c r="A21881" t="s">
        <v>23829</v>
      </c>
      <c r="B21881" t="s">
        <v>480</v>
      </c>
      <c r="D21881" s="1">
        <v>948.59671401977596</v>
      </c>
    </row>
    <row r="21882" spans="1:10" x14ac:dyDescent="0.2">
      <c r="A21882" t="s">
        <v>4407</v>
      </c>
      <c r="B21882" t="s">
        <v>40</v>
      </c>
      <c r="C21882" s="1">
        <v>48870424.492418401</v>
      </c>
      <c r="D21882" s="1">
        <v>24457304.092550401</v>
      </c>
      <c r="E21882" s="1">
        <v>89836251.424944296</v>
      </c>
      <c r="F21882" s="1">
        <v>53496617.318309002</v>
      </c>
      <c r="G21882" s="1">
        <v>14538944.058053</v>
      </c>
      <c r="H21882" s="1">
        <v>19055488.582680602</v>
      </c>
      <c r="I21882" s="1">
        <v>45162902.511120997</v>
      </c>
      <c r="J21882" s="1">
        <v>50205075.253885999</v>
      </c>
    </row>
    <row r="21883" spans="1:10" x14ac:dyDescent="0.2">
      <c r="A21883" t="s">
        <v>11836</v>
      </c>
      <c r="B21883" t="s">
        <v>40</v>
      </c>
      <c r="C21883" s="1">
        <v>6997.01637244225</v>
      </c>
      <c r="D21883" s="1">
        <v>123547.67025017701</v>
      </c>
      <c r="E21883" s="1">
        <v>27079.141393899899</v>
      </c>
      <c r="F21883" s="1">
        <v>67348.866967678099</v>
      </c>
      <c r="H21883" s="1">
        <v>9678.4854660034307</v>
      </c>
      <c r="I21883" s="1">
        <v>13896.377286672599</v>
      </c>
      <c r="J21883" s="1">
        <v>98172.044911146193</v>
      </c>
    </row>
    <row r="21884" spans="1:10" x14ac:dyDescent="0.2">
      <c r="A21884" t="s">
        <v>10663</v>
      </c>
      <c r="B21884" t="s">
        <v>40</v>
      </c>
      <c r="C21884" s="1">
        <v>4805760.6642398797</v>
      </c>
      <c r="D21884" s="1">
        <v>7309381.8152654199</v>
      </c>
      <c r="E21884" s="1">
        <v>5687891.4432627</v>
      </c>
      <c r="F21884" s="1">
        <v>9632022.2910386305</v>
      </c>
      <c r="G21884" s="1">
        <v>884091.05130648694</v>
      </c>
      <c r="H21884" s="1">
        <v>4072970.5634057499</v>
      </c>
      <c r="I21884" s="1">
        <v>6431789.76756752</v>
      </c>
      <c r="J21884" s="1">
        <v>8636450.6074471492</v>
      </c>
    </row>
    <row r="21885" spans="1:10" x14ac:dyDescent="0.2">
      <c r="A21885" t="s">
        <v>25174</v>
      </c>
      <c r="B21885" t="s">
        <v>40</v>
      </c>
      <c r="J21885" s="1">
        <v>11471.159278392801</v>
      </c>
    </row>
    <row r="21886" spans="1:10" x14ac:dyDescent="0.2">
      <c r="A21886" t="s">
        <v>13415</v>
      </c>
      <c r="B21886" t="s">
        <v>95</v>
      </c>
      <c r="C21886" s="1">
        <v>4571.0615546703302</v>
      </c>
    </row>
    <row r="21887" spans="1:10" x14ac:dyDescent="0.2">
      <c r="A21887" t="s">
        <v>11632</v>
      </c>
      <c r="B21887" t="s">
        <v>679</v>
      </c>
      <c r="C21887" s="1">
        <v>2674.9248476028501</v>
      </c>
      <c r="I21887" s="1">
        <v>7102.0386285781897</v>
      </c>
    </row>
    <row r="21888" spans="1:10" x14ac:dyDescent="0.2">
      <c r="A21888" t="s">
        <v>19233</v>
      </c>
      <c r="B21888" t="s">
        <v>2623</v>
      </c>
      <c r="G21888" s="1">
        <v>30409.437458038301</v>
      </c>
    </row>
    <row r="21889" spans="1:10" x14ac:dyDescent="0.2">
      <c r="A21889" t="s">
        <v>13452</v>
      </c>
      <c r="B21889" t="s">
        <v>344</v>
      </c>
      <c r="C21889" s="1">
        <v>508335.47797715699</v>
      </c>
      <c r="D21889" s="1">
        <v>336815.372653484</v>
      </c>
      <c r="E21889" s="1">
        <v>454556.37774813198</v>
      </c>
      <c r="F21889" s="1">
        <v>437752.35699534399</v>
      </c>
      <c r="G21889" s="1">
        <v>772916.50298058998</v>
      </c>
      <c r="H21889" s="1">
        <v>174142.76401186001</v>
      </c>
      <c r="I21889" s="1">
        <v>455688.44977390801</v>
      </c>
      <c r="J21889" s="1">
        <v>322767.29201531399</v>
      </c>
    </row>
    <row r="21890" spans="1:10" x14ac:dyDescent="0.2">
      <c r="A21890" t="s">
        <v>13605</v>
      </c>
      <c r="B21890" t="s">
        <v>694</v>
      </c>
      <c r="C21890" s="1">
        <v>86395.315607070894</v>
      </c>
      <c r="D21890" s="1">
        <v>13376.1262493134</v>
      </c>
      <c r="E21890" s="1">
        <v>161019.93344497599</v>
      </c>
      <c r="F21890" s="1">
        <v>214469.66962623599</v>
      </c>
      <c r="G21890" s="1">
        <v>89166.039169311494</v>
      </c>
      <c r="H21890" s="1">
        <v>99864.204887628599</v>
      </c>
      <c r="I21890" s="1">
        <v>237832.31451821301</v>
      </c>
      <c r="J21890" s="1">
        <v>473217.33295059198</v>
      </c>
    </row>
    <row r="21891" spans="1:10" x14ac:dyDescent="0.2">
      <c r="A21891" t="s">
        <v>9468</v>
      </c>
      <c r="B21891" t="s">
        <v>427</v>
      </c>
      <c r="C21891" s="1">
        <v>364520.965243101</v>
      </c>
      <c r="D21891" s="1">
        <v>262598.68490910501</v>
      </c>
      <c r="E21891" s="1">
        <v>185276.84941959399</v>
      </c>
      <c r="F21891" s="1">
        <v>148333.263213873</v>
      </c>
      <c r="G21891" s="1">
        <v>320300.328236103</v>
      </c>
      <c r="H21891" s="1">
        <v>174952.908082724</v>
      </c>
      <c r="I21891" s="1">
        <v>271969.39093494398</v>
      </c>
      <c r="J21891" s="1">
        <v>160792.98662138</v>
      </c>
    </row>
    <row r="21892" spans="1:10" x14ac:dyDescent="0.2">
      <c r="A21892" t="s">
        <v>19348</v>
      </c>
      <c r="B21892" t="s">
        <v>17165</v>
      </c>
      <c r="G21892" s="1">
        <v>2626.6866178512601</v>
      </c>
    </row>
    <row r="21893" spans="1:10" x14ac:dyDescent="0.2">
      <c r="A21893" t="s">
        <v>19790</v>
      </c>
      <c r="B21893" t="s">
        <v>562</v>
      </c>
      <c r="D21893" s="1">
        <v>967.62782192230202</v>
      </c>
      <c r="H21893" s="1">
        <v>249.731781959534</v>
      </c>
      <c r="I21893" s="1">
        <v>1472.5738329887399</v>
      </c>
      <c r="J21893" s="1">
        <v>2379.4690437316899</v>
      </c>
    </row>
    <row r="21894" spans="1:10" x14ac:dyDescent="0.2">
      <c r="A21894" t="s">
        <v>4297</v>
      </c>
      <c r="B21894" t="s">
        <v>913</v>
      </c>
      <c r="C21894" s="1">
        <v>1261831.83990193</v>
      </c>
      <c r="D21894" s="1">
        <v>1288484.87116528</v>
      </c>
      <c r="E21894" s="1">
        <v>543078.98909902596</v>
      </c>
      <c r="F21894" s="1">
        <v>1355441.18601131</v>
      </c>
      <c r="G21894" s="1">
        <v>278147.70636749303</v>
      </c>
      <c r="H21894" s="1">
        <v>896387.81357669795</v>
      </c>
      <c r="I21894" s="1">
        <v>1220313.0112552601</v>
      </c>
      <c r="J21894" s="1">
        <v>2073678.63522768</v>
      </c>
    </row>
    <row r="21895" spans="1:10" x14ac:dyDescent="0.2">
      <c r="A21895" t="s">
        <v>5881</v>
      </c>
      <c r="B21895" t="s">
        <v>353</v>
      </c>
      <c r="C21895" s="1">
        <v>95607.281616210996</v>
      </c>
      <c r="G21895" s="1">
        <v>2870.04580211639</v>
      </c>
      <c r="I21895" s="1">
        <v>108829.711151123</v>
      </c>
    </row>
    <row r="21896" spans="1:10" x14ac:dyDescent="0.2">
      <c r="A21896" t="s">
        <v>20541</v>
      </c>
      <c r="B21896" t="s">
        <v>1196</v>
      </c>
      <c r="I21896" s="1">
        <v>7023.2134037017804</v>
      </c>
    </row>
    <row r="21897" spans="1:10" x14ac:dyDescent="0.2">
      <c r="A21897" t="s">
        <v>12469</v>
      </c>
      <c r="B21897" t="s">
        <v>1196</v>
      </c>
      <c r="C21897" s="1">
        <v>2925001.99472713</v>
      </c>
      <c r="D21897" s="1">
        <v>1041730.55887401</v>
      </c>
      <c r="E21897" s="1">
        <v>2114698.7024620799</v>
      </c>
      <c r="F21897" s="1">
        <v>764638.54693543899</v>
      </c>
      <c r="G21897" s="1">
        <v>457676.39108777</v>
      </c>
      <c r="H21897" s="1">
        <v>440426.367049694</v>
      </c>
      <c r="I21897" s="1">
        <v>3774176.0796887898</v>
      </c>
      <c r="J21897" s="1">
        <v>1145523.46314764</v>
      </c>
    </row>
    <row r="21898" spans="1:10" x14ac:dyDescent="0.2">
      <c r="A21898" t="s">
        <v>195</v>
      </c>
      <c r="B21898" t="s">
        <v>194</v>
      </c>
      <c r="C21898" s="1">
        <v>8053.6117062568701</v>
      </c>
      <c r="D21898" s="1">
        <v>2426.1924495697099</v>
      </c>
      <c r="E21898" s="1">
        <v>1305.5192420482599</v>
      </c>
      <c r="F21898" s="1">
        <v>2123.7819647789001</v>
      </c>
      <c r="H21898" s="1">
        <v>9527.3386993408294</v>
      </c>
      <c r="I21898" s="1">
        <v>13626.6660900116</v>
      </c>
    </row>
    <row r="21899" spans="1:10" x14ac:dyDescent="0.2">
      <c r="A21899" t="s">
        <v>10483</v>
      </c>
      <c r="B21899" t="s">
        <v>3940</v>
      </c>
      <c r="C21899" s="1">
        <v>3325.9257707595798</v>
      </c>
    </row>
    <row r="21900" spans="1:10" x14ac:dyDescent="0.2">
      <c r="A21900" t="s">
        <v>3049</v>
      </c>
      <c r="B21900" t="s">
        <v>70</v>
      </c>
      <c r="C21900" s="1">
        <v>188506.39242553699</v>
      </c>
      <c r="D21900" s="1">
        <v>262548.63146972703</v>
      </c>
      <c r="E21900" s="1">
        <v>17528.537376403801</v>
      </c>
      <c r="F21900" s="1">
        <v>614939.08917236305</v>
      </c>
      <c r="G21900" s="1">
        <v>392208.537070274</v>
      </c>
      <c r="H21900" s="1">
        <v>605370.21163940395</v>
      </c>
      <c r="I21900" s="1">
        <v>1068216.2666130101</v>
      </c>
      <c r="J21900" s="1">
        <v>1359272.4968109101</v>
      </c>
    </row>
    <row r="21901" spans="1:10" x14ac:dyDescent="0.2">
      <c r="A21901" t="s">
        <v>4264</v>
      </c>
      <c r="B21901" t="s">
        <v>70</v>
      </c>
      <c r="C21901" s="1">
        <v>77208.035528421402</v>
      </c>
      <c r="D21901" s="1">
        <v>125787.618866801</v>
      </c>
      <c r="E21901" s="1">
        <v>27533.7123787403</v>
      </c>
      <c r="F21901" s="1">
        <v>40137.547903537801</v>
      </c>
      <c r="G21901" s="1">
        <v>137674.46831655499</v>
      </c>
      <c r="H21901" s="1">
        <v>73351.186295032501</v>
      </c>
      <c r="I21901" s="1">
        <v>223394.547927618</v>
      </c>
      <c r="J21901" s="1">
        <v>170762.42076492301</v>
      </c>
    </row>
    <row r="21902" spans="1:10" x14ac:dyDescent="0.2">
      <c r="A21902" t="s">
        <v>11911</v>
      </c>
      <c r="B21902" t="s">
        <v>2715</v>
      </c>
      <c r="C21902" s="1">
        <v>3106.1908721923901</v>
      </c>
      <c r="D21902" s="1">
        <v>2027.5691027641201</v>
      </c>
      <c r="E21902" s="1">
        <v>279.19466638565098</v>
      </c>
    </row>
    <row r="21903" spans="1:10" x14ac:dyDescent="0.2">
      <c r="A21903" t="s">
        <v>6110</v>
      </c>
      <c r="B21903" t="s">
        <v>499</v>
      </c>
      <c r="C21903" s="1">
        <v>6885.1152462959299</v>
      </c>
      <c r="E21903" s="1">
        <v>519.663805961609</v>
      </c>
      <c r="G21903" s="1">
        <v>598.91117858886696</v>
      </c>
    </row>
    <row r="21904" spans="1:10" x14ac:dyDescent="0.2">
      <c r="A21904" t="s">
        <v>5509</v>
      </c>
      <c r="B21904" t="s">
        <v>499</v>
      </c>
      <c r="C21904" s="1">
        <v>661821.18866324297</v>
      </c>
      <c r="E21904" s="1">
        <v>322675.06376981799</v>
      </c>
      <c r="G21904" s="1">
        <v>93349.176838398096</v>
      </c>
      <c r="I21904" s="1">
        <v>314019.98964643502</v>
      </c>
    </row>
    <row r="21905" spans="1:10" x14ac:dyDescent="0.2">
      <c r="A21905" t="s">
        <v>18588</v>
      </c>
      <c r="B21905" t="s">
        <v>2060</v>
      </c>
      <c r="G21905" s="1">
        <v>4502.5215053558404</v>
      </c>
    </row>
    <row r="21906" spans="1:10" x14ac:dyDescent="0.2">
      <c r="A21906" t="s">
        <v>2299</v>
      </c>
      <c r="B21906" t="s">
        <v>2298</v>
      </c>
      <c r="C21906" s="1">
        <v>92337.401766777097</v>
      </c>
      <c r="D21906" s="1">
        <v>63916.045119285598</v>
      </c>
      <c r="E21906" s="1">
        <v>35042.7854585647</v>
      </c>
      <c r="F21906" s="1">
        <v>30265.447916984602</v>
      </c>
      <c r="G21906" s="1">
        <v>22222.384797573101</v>
      </c>
      <c r="H21906" s="1">
        <v>127278.063266754</v>
      </c>
      <c r="I21906" s="1">
        <v>45323.089347839399</v>
      </c>
      <c r="J21906" s="1">
        <v>69953.299531936704</v>
      </c>
    </row>
    <row r="21907" spans="1:10" x14ac:dyDescent="0.2">
      <c r="A21907" t="s">
        <v>24077</v>
      </c>
      <c r="B21907" t="s">
        <v>2298</v>
      </c>
      <c r="D21907" s="1">
        <v>1655.3959038257599</v>
      </c>
      <c r="H21907" s="1">
        <v>7791.87718224526</v>
      </c>
      <c r="J21907" s="1">
        <v>4124.0209898948697</v>
      </c>
    </row>
    <row r="21908" spans="1:10" x14ac:dyDescent="0.2">
      <c r="A21908" t="s">
        <v>10605</v>
      </c>
      <c r="B21908" t="s">
        <v>235</v>
      </c>
      <c r="C21908" s="1">
        <v>272869.59648132301</v>
      </c>
      <c r="D21908" s="1">
        <v>273830.440338135</v>
      </c>
      <c r="E21908" s="1">
        <v>212365.66693115199</v>
      </c>
      <c r="F21908" s="1">
        <v>300145.93029022199</v>
      </c>
      <c r="G21908" s="1">
        <v>14007.429637908999</v>
      </c>
      <c r="H21908" s="1">
        <v>244432.54833984401</v>
      </c>
      <c r="I21908" s="1">
        <v>180822.180297852</v>
      </c>
      <c r="J21908" s="1">
        <v>19044.990097045898</v>
      </c>
    </row>
    <row r="21909" spans="1:10" x14ac:dyDescent="0.2">
      <c r="A21909" t="s">
        <v>11307</v>
      </c>
      <c r="B21909" t="s">
        <v>4942</v>
      </c>
      <c r="C21909" s="1">
        <v>10434.119113922099</v>
      </c>
      <c r="E21909" s="1">
        <v>10706.2403259277</v>
      </c>
      <c r="H21909" s="1">
        <v>6992.4632148742703</v>
      </c>
      <c r="I21909" s="1">
        <v>30069.796262741002</v>
      </c>
      <c r="J21909" s="1">
        <v>14097.7426490784</v>
      </c>
    </row>
    <row r="21910" spans="1:10" x14ac:dyDescent="0.2">
      <c r="A21910" t="s">
        <v>14264</v>
      </c>
      <c r="B21910" t="s">
        <v>14261</v>
      </c>
      <c r="E21910" s="1">
        <v>1077.7605285644499</v>
      </c>
    </row>
    <row r="21911" spans="1:10" x14ac:dyDescent="0.2">
      <c r="A21911" t="s">
        <v>8035</v>
      </c>
      <c r="B21911" t="s">
        <v>1297</v>
      </c>
      <c r="C21911" s="1">
        <v>456010.605565548</v>
      </c>
      <c r="D21911" s="1">
        <v>117776.024936676</v>
      </c>
      <c r="E21911" s="1">
        <v>143695.012297154</v>
      </c>
      <c r="F21911" s="1">
        <v>47560.419826507597</v>
      </c>
      <c r="G21911" s="1">
        <v>42810.173086166396</v>
      </c>
      <c r="H21911" s="1">
        <v>9910.8327045440601</v>
      </c>
      <c r="I21911" s="1">
        <v>110261.57923507701</v>
      </c>
      <c r="J21911" s="1">
        <v>24418.504787444999</v>
      </c>
    </row>
    <row r="21912" spans="1:10" x14ac:dyDescent="0.2">
      <c r="A21912" t="s">
        <v>5106</v>
      </c>
      <c r="B21912" t="s">
        <v>243</v>
      </c>
      <c r="C21912" s="1">
        <v>181663.869140625</v>
      </c>
      <c r="I21912" s="1">
        <v>160913.89453125</v>
      </c>
    </row>
    <row r="21913" spans="1:10" x14ac:dyDescent="0.2">
      <c r="A21913" t="s">
        <v>2804</v>
      </c>
      <c r="B21913" t="s">
        <v>207</v>
      </c>
      <c r="C21913" s="1">
        <v>527571.34965300502</v>
      </c>
      <c r="D21913" s="1">
        <v>129578.59327411601</v>
      </c>
      <c r="E21913" s="1">
        <v>245473.26436805801</v>
      </c>
      <c r="F21913" s="1">
        <v>294193.34007739997</v>
      </c>
      <c r="G21913" s="1">
        <v>77987.279812812907</v>
      </c>
      <c r="H21913" s="1">
        <v>191803.62571287199</v>
      </c>
      <c r="I21913" s="1">
        <v>272377.97789144499</v>
      </c>
      <c r="J21913" s="1">
        <v>5009.5579173565002</v>
      </c>
    </row>
    <row r="21914" spans="1:10" x14ac:dyDescent="0.2">
      <c r="A21914" t="s">
        <v>24168</v>
      </c>
      <c r="B21914" t="s">
        <v>207</v>
      </c>
      <c r="D21914" s="1">
        <v>1038.0338063240099</v>
      </c>
    </row>
    <row r="21915" spans="1:10" x14ac:dyDescent="0.2">
      <c r="A21915" t="s">
        <v>2549</v>
      </c>
      <c r="B21915" t="s">
        <v>849</v>
      </c>
      <c r="C21915" s="1">
        <v>379694.90972900402</v>
      </c>
      <c r="D21915" s="1">
        <v>318510.60231018002</v>
      </c>
      <c r="F21915" s="1">
        <v>57128.086132049597</v>
      </c>
      <c r="H21915" s="1">
        <v>215875.754203797</v>
      </c>
      <c r="I21915" s="1">
        <v>3934.9203166961702</v>
      </c>
    </row>
    <row r="21916" spans="1:10" x14ac:dyDescent="0.2">
      <c r="A21916" t="s">
        <v>17494</v>
      </c>
      <c r="B21916" t="s">
        <v>2957</v>
      </c>
      <c r="G21916" s="1">
        <v>17177.170593977</v>
      </c>
      <c r="H21916" s="1">
        <v>13135.082443237299</v>
      </c>
    </row>
    <row r="21917" spans="1:10" x14ac:dyDescent="0.2">
      <c r="A21917" t="s">
        <v>22518</v>
      </c>
      <c r="B21917" t="s">
        <v>336</v>
      </c>
      <c r="D21917" s="1">
        <v>1977.2827844619701</v>
      </c>
    </row>
    <row r="21918" spans="1:10" x14ac:dyDescent="0.2">
      <c r="A21918" t="s">
        <v>3983</v>
      </c>
      <c r="B21918" t="s">
        <v>1721</v>
      </c>
      <c r="C21918" s="1">
        <v>18474.705487370498</v>
      </c>
      <c r="D21918" s="1">
        <v>10955.9999389649</v>
      </c>
      <c r="E21918" s="1">
        <v>12208.6745386123</v>
      </c>
      <c r="F21918" s="1">
        <v>13983.635284423801</v>
      </c>
      <c r="G21918" s="1">
        <v>10060.4705929756</v>
      </c>
      <c r="I21918" s="1">
        <v>73145.922835111603</v>
      </c>
      <c r="J21918" s="1">
        <v>13923.1174468994</v>
      </c>
    </row>
    <row r="21919" spans="1:10" x14ac:dyDescent="0.2">
      <c r="A21919" t="s">
        <v>16376</v>
      </c>
      <c r="B21919" t="s">
        <v>16375</v>
      </c>
      <c r="D21919" s="1">
        <v>10006.9179916382</v>
      </c>
      <c r="E21919" s="1">
        <v>21688.557670593302</v>
      </c>
      <c r="F21919" s="1">
        <v>23728.177022934</v>
      </c>
      <c r="H21919" s="1">
        <v>2098.9219291210202</v>
      </c>
    </row>
    <row r="21920" spans="1:10" x14ac:dyDescent="0.2">
      <c r="A21920" t="s">
        <v>12056</v>
      </c>
      <c r="B21920" t="s">
        <v>4722</v>
      </c>
      <c r="C21920" s="1">
        <v>437310.20053672802</v>
      </c>
      <c r="D21920" s="1">
        <v>357808.241080284</v>
      </c>
      <c r="E21920" s="1">
        <v>12375.4734268188</v>
      </c>
      <c r="F21920" s="1">
        <v>621507.63610076997</v>
      </c>
      <c r="G21920" s="1">
        <v>6262.8731803894098</v>
      </c>
      <c r="H21920" s="1">
        <v>285500.862871647</v>
      </c>
      <c r="I21920" s="1">
        <v>239799.399180412</v>
      </c>
      <c r="J21920" s="1">
        <v>646665.20066738105</v>
      </c>
    </row>
    <row r="21921" spans="1:10" x14ac:dyDescent="0.2">
      <c r="A21921" t="s">
        <v>4060</v>
      </c>
      <c r="B21921" t="s">
        <v>2831</v>
      </c>
      <c r="C21921" s="1">
        <v>1342831.7583641999</v>
      </c>
      <c r="D21921" s="1">
        <v>1138497.85373449</v>
      </c>
      <c r="E21921" s="1">
        <v>499886.55931091303</v>
      </c>
      <c r="F21921" s="1">
        <v>739862.26398754097</v>
      </c>
      <c r="G21921" s="1">
        <v>331817.50214385998</v>
      </c>
      <c r="H21921" s="1">
        <v>393834.84042763599</v>
      </c>
      <c r="I21921" s="1">
        <v>632930.826388121</v>
      </c>
      <c r="J21921" s="1">
        <v>534400.14885234798</v>
      </c>
    </row>
    <row r="21922" spans="1:10" x14ac:dyDescent="0.2">
      <c r="A21922" t="s">
        <v>19799</v>
      </c>
      <c r="B21922" t="s">
        <v>3201</v>
      </c>
      <c r="F21922" s="1">
        <v>16475.6589202881</v>
      </c>
      <c r="H21922" s="1">
        <v>28577.329895019499</v>
      </c>
      <c r="I21922" s="1">
        <v>84061.917757034302</v>
      </c>
      <c r="J21922" s="1">
        <v>74031.509094238296</v>
      </c>
    </row>
    <row r="21923" spans="1:10" x14ac:dyDescent="0.2">
      <c r="A21923" t="s">
        <v>1876</v>
      </c>
      <c r="B21923" t="s">
        <v>99</v>
      </c>
      <c r="C21923" s="1">
        <v>62627.016407966701</v>
      </c>
      <c r="G21923" s="1">
        <v>2419751.0876823701</v>
      </c>
      <c r="H21923" s="1">
        <v>1121671.5235875801</v>
      </c>
    </row>
    <row r="21924" spans="1:10" x14ac:dyDescent="0.2">
      <c r="A21924" t="s">
        <v>11680</v>
      </c>
      <c r="B21924" t="s">
        <v>99</v>
      </c>
      <c r="C21924" s="1">
        <v>56695.642929554</v>
      </c>
      <c r="D21924" s="1">
        <v>30028.149266242999</v>
      </c>
      <c r="G21924" s="1">
        <v>992184.42277395795</v>
      </c>
      <c r="H21924" s="1">
        <v>903072.12149763096</v>
      </c>
      <c r="I21924" s="1">
        <v>7675.04381275178</v>
      </c>
      <c r="J21924" s="1">
        <v>9274.2271199226507</v>
      </c>
    </row>
    <row r="21925" spans="1:10" x14ac:dyDescent="0.2">
      <c r="A21925" t="s">
        <v>15889</v>
      </c>
      <c r="B21925" t="s">
        <v>980</v>
      </c>
      <c r="D21925" s="1">
        <v>1082.0455279350299</v>
      </c>
      <c r="E21925" s="1">
        <v>5777.025015831</v>
      </c>
      <c r="G21925" s="1">
        <v>568.29035139083805</v>
      </c>
      <c r="I21925" s="1">
        <v>688.65168571472202</v>
      </c>
    </row>
    <row r="21926" spans="1:10" x14ac:dyDescent="0.2">
      <c r="A21926" t="s">
        <v>10270</v>
      </c>
      <c r="B21926" t="s">
        <v>980</v>
      </c>
      <c r="C21926" s="1">
        <v>115228.608886719</v>
      </c>
      <c r="E21926" s="1">
        <v>32679.628992080699</v>
      </c>
      <c r="G21926" s="1">
        <v>9714.1715669631994</v>
      </c>
      <c r="I21926" s="1">
        <v>5463.1482753753698</v>
      </c>
      <c r="J21926" s="1">
        <v>10733.314971923801</v>
      </c>
    </row>
    <row r="21927" spans="1:10" x14ac:dyDescent="0.2">
      <c r="A21927" t="s">
        <v>12976</v>
      </c>
      <c r="B21927" t="s">
        <v>767</v>
      </c>
      <c r="C21927" s="1">
        <v>24343.2297401428</v>
      </c>
      <c r="E21927" s="1">
        <v>47797.337181091301</v>
      </c>
      <c r="F21927" s="1">
        <v>4777.2589015960702</v>
      </c>
      <c r="I21927" s="1">
        <v>5903.6799068451</v>
      </c>
      <c r="J21927" s="1">
        <v>11077.0689334869</v>
      </c>
    </row>
    <row r="21928" spans="1:10" x14ac:dyDescent="0.2">
      <c r="A21928" t="s">
        <v>8160</v>
      </c>
      <c r="B21928" t="s">
        <v>767</v>
      </c>
      <c r="C21928" s="1">
        <v>17455.851434230801</v>
      </c>
      <c r="D21928" s="1">
        <v>8336.0270924568194</v>
      </c>
      <c r="E21928" s="1">
        <v>35146.382094383203</v>
      </c>
      <c r="F21928" s="1">
        <v>46438.364280700698</v>
      </c>
      <c r="G21928" s="1">
        <v>5757.3224859237698</v>
      </c>
      <c r="H21928" s="1">
        <v>10281.5711548328</v>
      </c>
      <c r="I21928" s="1">
        <v>8441.2413368225098</v>
      </c>
      <c r="J21928" s="1">
        <v>25092.869884014101</v>
      </c>
    </row>
    <row r="21929" spans="1:10" x14ac:dyDescent="0.2">
      <c r="A21929" t="s">
        <v>8918</v>
      </c>
      <c r="B21929" t="s">
        <v>716</v>
      </c>
      <c r="C21929" s="1">
        <v>865772.87210941303</v>
      </c>
      <c r="D21929" s="1">
        <v>383639.11932945298</v>
      </c>
      <c r="E21929" s="1">
        <v>382525.58731842</v>
      </c>
      <c r="F21929" s="1">
        <v>234813.03651237499</v>
      </c>
      <c r="G21929" s="1">
        <v>125057.16140747099</v>
      </c>
      <c r="H21929" s="1">
        <v>212773.78411865199</v>
      </c>
      <c r="I21929" s="1">
        <v>171321.951687336</v>
      </c>
      <c r="J21929" s="1">
        <v>82579.515592575102</v>
      </c>
    </row>
    <row r="21930" spans="1:10" x14ac:dyDescent="0.2">
      <c r="A21930" t="s">
        <v>1005</v>
      </c>
      <c r="B21930" t="s">
        <v>1004</v>
      </c>
      <c r="C21930" s="1">
        <v>15392.929017901401</v>
      </c>
      <c r="G21930" s="1">
        <v>7567.0197033882096</v>
      </c>
    </row>
    <row r="21931" spans="1:10" x14ac:dyDescent="0.2">
      <c r="A21931" t="s">
        <v>15249</v>
      </c>
      <c r="B21931" t="s">
        <v>9130</v>
      </c>
      <c r="E21931" s="1">
        <v>3512.3650624751999</v>
      </c>
      <c r="F21931" s="1">
        <v>3343.19577789307</v>
      </c>
      <c r="G21931" s="1">
        <v>1228.3840036392201</v>
      </c>
      <c r="H21931" s="1">
        <v>65060.753780364998</v>
      </c>
      <c r="I21931" s="1">
        <v>11655.284395217899</v>
      </c>
      <c r="J21931" s="1">
        <v>20750.196575641701</v>
      </c>
    </row>
    <row r="21932" spans="1:10" x14ac:dyDescent="0.2">
      <c r="A21932" t="s">
        <v>5749</v>
      </c>
      <c r="B21932" t="s">
        <v>799</v>
      </c>
      <c r="C21932" s="1">
        <v>1369.0794558525099</v>
      </c>
      <c r="E21932" s="1">
        <v>2734.7478866577198</v>
      </c>
      <c r="G21932" s="1">
        <v>360.890276193619</v>
      </c>
      <c r="H21932" s="1">
        <v>21617.479675293001</v>
      </c>
      <c r="J21932" s="1">
        <v>8058.3968677520697</v>
      </c>
    </row>
    <row r="21933" spans="1:10" x14ac:dyDescent="0.2">
      <c r="A21933" t="s">
        <v>71</v>
      </c>
      <c r="B21933" t="s">
        <v>70</v>
      </c>
      <c r="C21933" s="1">
        <v>778743.50900077901</v>
      </c>
      <c r="D21933" s="1">
        <v>527733.62738418602</v>
      </c>
      <c r="E21933" s="1">
        <v>746074.29109954799</v>
      </c>
      <c r="F21933" s="1">
        <v>1238637.61285782</v>
      </c>
      <c r="G21933" s="1">
        <v>1900774.06454325</v>
      </c>
      <c r="H21933" s="1">
        <v>1094500.9208354901</v>
      </c>
      <c r="I21933" s="1">
        <v>6283328.9713792903</v>
      </c>
      <c r="J21933" s="1">
        <v>1683869.7435894001</v>
      </c>
    </row>
    <row r="21934" spans="1:10" x14ac:dyDescent="0.2">
      <c r="A21934" t="s">
        <v>17267</v>
      </c>
      <c r="B21934" t="s">
        <v>70</v>
      </c>
      <c r="D21934" s="1">
        <v>4186.6695535182898</v>
      </c>
      <c r="F21934" s="1">
        <v>2229.9294500351002</v>
      </c>
      <c r="G21934" s="1">
        <v>4831.2242507934598</v>
      </c>
      <c r="H21934" s="1">
        <v>1123.1170156001999</v>
      </c>
      <c r="I21934" s="1">
        <v>24516.572568893502</v>
      </c>
      <c r="J21934" s="1">
        <v>1051.19385147095</v>
      </c>
    </row>
    <row r="21935" spans="1:10" x14ac:dyDescent="0.2">
      <c r="A21935" t="s">
        <v>2302</v>
      </c>
      <c r="B21935" t="s">
        <v>1885</v>
      </c>
      <c r="C21935" s="1">
        <v>29305.338839530999</v>
      </c>
      <c r="E21935" s="1">
        <v>7999.2958159446698</v>
      </c>
      <c r="G21935" s="1">
        <v>13251.266716718699</v>
      </c>
    </row>
    <row r="21936" spans="1:10" x14ac:dyDescent="0.2">
      <c r="A21936" t="s">
        <v>16225</v>
      </c>
      <c r="B21936" t="s">
        <v>15384</v>
      </c>
      <c r="E21936" s="1">
        <v>30565.641545295701</v>
      </c>
      <c r="I21936" s="1">
        <v>8589.8317098617608</v>
      </c>
      <c r="J21936" s="1">
        <v>19942.391324996999</v>
      </c>
    </row>
    <row r="21937" spans="1:10" x14ac:dyDescent="0.2">
      <c r="A21937" t="s">
        <v>4593</v>
      </c>
      <c r="B21937" t="s">
        <v>2781</v>
      </c>
      <c r="C21937" s="1">
        <v>19307.3784580231</v>
      </c>
      <c r="D21937" s="1">
        <v>52893.965629577702</v>
      </c>
      <c r="F21937" s="1">
        <v>1782.38860201836</v>
      </c>
      <c r="G21937" s="1">
        <v>6954570.3460288104</v>
      </c>
      <c r="H21937" s="1">
        <v>4509244.7063577101</v>
      </c>
      <c r="I21937" s="1">
        <v>3393.99745273591</v>
      </c>
      <c r="J21937" s="1">
        <v>48004.841613769502</v>
      </c>
    </row>
    <row r="21938" spans="1:10" x14ac:dyDescent="0.2">
      <c r="A21938" t="s">
        <v>18740</v>
      </c>
      <c r="B21938" t="s">
        <v>2781</v>
      </c>
      <c r="D21938" s="1">
        <v>19329.326952218998</v>
      </c>
      <c r="G21938" s="1">
        <v>201833.082093954</v>
      </c>
      <c r="H21938" s="1">
        <v>531732.95818710304</v>
      </c>
    </row>
    <row r="21939" spans="1:10" x14ac:dyDescent="0.2">
      <c r="A21939" t="s">
        <v>12738</v>
      </c>
      <c r="B21939" t="s">
        <v>58</v>
      </c>
      <c r="C21939" s="1">
        <v>2254.1949138641398</v>
      </c>
    </row>
    <row r="21940" spans="1:10" x14ac:dyDescent="0.2">
      <c r="A21940" t="s">
        <v>4749</v>
      </c>
      <c r="B21940" t="s">
        <v>1198</v>
      </c>
      <c r="C21940" s="1">
        <v>4683.0303192138699</v>
      </c>
    </row>
    <row r="21941" spans="1:10" x14ac:dyDescent="0.2">
      <c r="A21941" t="s">
        <v>22424</v>
      </c>
      <c r="B21941" t="s">
        <v>1603</v>
      </c>
      <c r="D21941" s="1">
        <v>1775.7680103778901</v>
      </c>
    </row>
    <row r="21942" spans="1:10" x14ac:dyDescent="0.2">
      <c r="A21942" t="s">
        <v>14022</v>
      </c>
      <c r="B21942" t="s">
        <v>1479</v>
      </c>
      <c r="C21942" s="1">
        <v>244381.53597354901</v>
      </c>
      <c r="D21942" s="1">
        <v>376543.866334914</v>
      </c>
      <c r="E21942" s="1">
        <v>108316.95653533901</v>
      </c>
      <c r="I21942" s="1">
        <v>148798.023477793</v>
      </c>
      <c r="J21942" s="1">
        <v>219641.846050263</v>
      </c>
    </row>
    <row r="21943" spans="1:10" x14ac:dyDescent="0.2">
      <c r="A21943" t="s">
        <v>12563</v>
      </c>
      <c r="B21943" t="s">
        <v>136</v>
      </c>
      <c r="C21943" s="1">
        <v>517247.05324578303</v>
      </c>
      <c r="D21943" s="1">
        <v>95961.469964504198</v>
      </c>
      <c r="E21943" s="1">
        <v>891768.76587104902</v>
      </c>
      <c r="F21943" s="1">
        <v>280446.65373969101</v>
      </c>
      <c r="G21943" s="1">
        <v>68297.295901775404</v>
      </c>
      <c r="H21943" s="1">
        <v>278046.81993210298</v>
      </c>
      <c r="I21943" s="1">
        <v>349180.64493942301</v>
      </c>
      <c r="J21943" s="1">
        <v>192426.98851227699</v>
      </c>
    </row>
    <row r="21944" spans="1:10" x14ac:dyDescent="0.2">
      <c r="A21944" t="s">
        <v>14370</v>
      </c>
      <c r="B21944" t="s">
        <v>136</v>
      </c>
      <c r="E21944" s="1">
        <v>9135.6219477653503</v>
      </c>
      <c r="J21944" s="1">
        <v>28206.937883854</v>
      </c>
    </row>
    <row r="21945" spans="1:10" x14ac:dyDescent="0.2">
      <c r="A21945" t="s">
        <v>12537</v>
      </c>
      <c r="B21945" t="s">
        <v>136</v>
      </c>
      <c r="C21945" s="1">
        <v>22250.050753355001</v>
      </c>
      <c r="D21945" s="1">
        <v>176739.82678472999</v>
      </c>
      <c r="E21945" s="1">
        <v>17187.493660330802</v>
      </c>
      <c r="F21945" s="1">
        <v>299248.56495082402</v>
      </c>
      <c r="H21945" s="1">
        <v>1672.6507139206001</v>
      </c>
      <c r="I21945" s="1">
        <v>2969.4710693359398</v>
      </c>
      <c r="J21945" s="1">
        <v>14137.699573755301</v>
      </c>
    </row>
    <row r="21946" spans="1:10" x14ac:dyDescent="0.2">
      <c r="A21946" t="s">
        <v>8119</v>
      </c>
      <c r="B21946" t="s">
        <v>2387</v>
      </c>
      <c r="C21946" s="1">
        <v>1207576.3144016301</v>
      </c>
      <c r="D21946" s="1">
        <v>45456.387177467303</v>
      </c>
      <c r="E21946" s="1">
        <v>231220.059395552</v>
      </c>
      <c r="F21946" s="1">
        <v>2406.0432133674599</v>
      </c>
      <c r="G21946" s="1">
        <v>194251.64875984201</v>
      </c>
      <c r="H21946" s="1">
        <v>13482.6886291504</v>
      </c>
      <c r="I21946" s="1">
        <v>491518.43544554699</v>
      </c>
    </row>
    <row r="21947" spans="1:10" x14ac:dyDescent="0.2">
      <c r="A21947" t="s">
        <v>2465</v>
      </c>
      <c r="B21947" t="s">
        <v>131</v>
      </c>
      <c r="C21947" s="1">
        <v>13905.0521202087</v>
      </c>
      <c r="J21947" s="1">
        <v>5169.5093317031897</v>
      </c>
    </row>
    <row r="21948" spans="1:10" x14ac:dyDescent="0.2">
      <c r="A21948" t="s">
        <v>14826</v>
      </c>
      <c r="B21948" t="s">
        <v>425</v>
      </c>
      <c r="E21948" s="1">
        <v>2076.5093102455098</v>
      </c>
      <c r="G21948" s="1">
        <v>3042.94174671173</v>
      </c>
    </row>
    <row r="21949" spans="1:10" x14ac:dyDescent="0.2">
      <c r="A21949" t="s">
        <v>21471</v>
      </c>
      <c r="B21949" t="s">
        <v>286</v>
      </c>
      <c r="I21949" s="1">
        <v>58556.766357421897</v>
      </c>
    </row>
    <row r="21950" spans="1:10" x14ac:dyDescent="0.2">
      <c r="A21950" t="s">
        <v>18891</v>
      </c>
      <c r="B21950" t="s">
        <v>683</v>
      </c>
      <c r="G21950" s="1">
        <v>7244.7445125579798</v>
      </c>
      <c r="I21950" s="1">
        <v>24174.354438781698</v>
      </c>
      <c r="J21950" s="1">
        <v>1714.4565899372101</v>
      </c>
    </row>
    <row r="21951" spans="1:10" x14ac:dyDescent="0.2">
      <c r="A21951" t="s">
        <v>19920</v>
      </c>
      <c r="B21951" t="s">
        <v>2282</v>
      </c>
      <c r="I21951" s="1">
        <v>32235.042480468801</v>
      </c>
    </row>
    <row r="21952" spans="1:10" x14ac:dyDescent="0.2">
      <c r="A21952" t="s">
        <v>20701</v>
      </c>
      <c r="B21952" t="s">
        <v>290</v>
      </c>
      <c r="I21952" s="1">
        <v>6700.7487144470297</v>
      </c>
    </row>
    <row r="21953" spans="1:10" x14ac:dyDescent="0.2">
      <c r="A21953" t="s">
        <v>2048</v>
      </c>
      <c r="B21953" t="s">
        <v>182</v>
      </c>
      <c r="C21953" s="1">
        <v>285013.97731018101</v>
      </c>
      <c r="D21953" s="1">
        <v>87040.405868530303</v>
      </c>
      <c r="F21953" s="1">
        <v>4434.6868553161603</v>
      </c>
    </row>
    <row r="21954" spans="1:10" x14ac:dyDescent="0.2">
      <c r="A21954" t="s">
        <v>5367</v>
      </c>
      <c r="B21954" t="s">
        <v>586</v>
      </c>
      <c r="C21954" s="1">
        <v>8079.8518452644403</v>
      </c>
      <c r="E21954" s="1">
        <v>93184.9401702881</v>
      </c>
      <c r="G21954" s="1">
        <v>7736.9448633193997</v>
      </c>
      <c r="I21954" s="1">
        <v>10178.7870121002</v>
      </c>
    </row>
    <row r="21955" spans="1:10" x14ac:dyDescent="0.2">
      <c r="A21955" t="s">
        <v>8579</v>
      </c>
      <c r="B21955" t="s">
        <v>308</v>
      </c>
      <c r="C21955" s="1">
        <v>115805.14773940999</v>
      </c>
      <c r="G21955" s="1">
        <v>51498.547426223799</v>
      </c>
      <c r="I21955" s="1">
        <v>28310.617986440699</v>
      </c>
    </row>
    <row r="21956" spans="1:10" x14ac:dyDescent="0.2">
      <c r="A21956" t="s">
        <v>14428</v>
      </c>
      <c r="B21956" t="s">
        <v>14427</v>
      </c>
      <c r="E21956" s="1">
        <v>393.09106826782198</v>
      </c>
    </row>
    <row r="21957" spans="1:10" x14ac:dyDescent="0.2">
      <c r="A21957" t="s">
        <v>21336</v>
      </c>
      <c r="B21957" t="s">
        <v>3160</v>
      </c>
      <c r="I21957" s="1">
        <v>8554.2233047485406</v>
      </c>
    </row>
    <row r="21958" spans="1:10" x14ac:dyDescent="0.2">
      <c r="A21958" t="s">
        <v>21685</v>
      </c>
      <c r="B21958" t="s">
        <v>584</v>
      </c>
      <c r="I21958" s="1">
        <v>20743.912834167499</v>
      </c>
    </row>
    <row r="21959" spans="1:10" x14ac:dyDescent="0.2">
      <c r="A21959" t="s">
        <v>21074</v>
      </c>
      <c r="B21959" t="s">
        <v>584</v>
      </c>
      <c r="I21959" s="1">
        <v>21707.1326236725</v>
      </c>
    </row>
    <row r="21960" spans="1:10" x14ac:dyDescent="0.2">
      <c r="A21960" t="s">
        <v>5704</v>
      </c>
      <c r="B21960" t="s">
        <v>584</v>
      </c>
      <c r="C21960" s="1">
        <v>12895.0883011818</v>
      </c>
      <c r="E21960" s="1">
        <v>30105.953738451</v>
      </c>
      <c r="I21960" s="1">
        <v>19509.676471233401</v>
      </c>
    </row>
    <row r="21961" spans="1:10" x14ac:dyDescent="0.2">
      <c r="A21961" t="s">
        <v>17266</v>
      </c>
      <c r="B21961" t="s">
        <v>87</v>
      </c>
      <c r="G21961" s="1">
        <v>647.26344633102406</v>
      </c>
      <c r="H21961" s="1">
        <v>151593.668196321</v>
      </c>
      <c r="I21961" s="1">
        <v>2527.5852272510501</v>
      </c>
    </row>
    <row r="21962" spans="1:10" x14ac:dyDescent="0.2">
      <c r="A21962" t="s">
        <v>11261</v>
      </c>
      <c r="B21962" t="s">
        <v>11260</v>
      </c>
      <c r="C21962" s="1">
        <v>36734.121170043902</v>
      </c>
      <c r="E21962" s="1">
        <v>14436.9080963135</v>
      </c>
      <c r="G21962" s="1">
        <v>19729.702537536599</v>
      </c>
      <c r="H21962" s="1">
        <v>9353.7722282409704</v>
      </c>
      <c r="I21962" s="1">
        <v>81087.211593628002</v>
      </c>
      <c r="J21962" s="1">
        <v>28063.714401245099</v>
      </c>
    </row>
    <row r="21963" spans="1:10" x14ac:dyDescent="0.2">
      <c r="A21963" t="s">
        <v>4372</v>
      </c>
      <c r="B21963" t="s">
        <v>194</v>
      </c>
      <c r="C21963" s="1">
        <v>11918.7441940308</v>
      </c>
      <c r="D21963" s="1">
        <v>16664.668151855501</v>
      </c>
    </row>
    <row r="21964" spans="1:10" x14ac:dyDescent="0.2">
      <c r="A21964" t="s">
        <v>4178</v>
      </c>
      <c r="B21964" t="s">
        <v>2584</v>
      </c>
      <c r="C21964" s="1">
        <v>104296.37588501</v>
      </c>
    </row>
    <row r="21965" spans="1:10" x14ac:dyDescent="0.2">
      <c r="A21965" t="s">
        <v>16496</v>
      </c>
      <c r="B21965" t="s">
        <v>10273</v>
      </c>
      <c r="E21965" s="1">
        <v>9844.3288040161206</v>
      </c>
    </row>
    <row r="21966" spans="1:10" x14ac:dyDescent="0.2">
      <c r="A21966" t="s">
        <v>16153</v>
      </c>
      <c r="B21966" t="s">
        <v>2232</v>
      </c>
      <c r="D21966" s="1">
        <v>1435.8241481780999</v>
      </c>
      <c r="E21966" s="1">
        <v>27345.192974090602</v>
      </c>
      <c r="F21966" s="1">
        <v>82394.566123962402</v>
      </c>
      <c r="H21966" s="1">
        <v>583.28583502769504</v>
      </c>
      <c r="I21966" s="1">
        <v>73006.461130619107</v>
      </c>
      <c r="J21966" s="1">
        <v>78582.452030420303</v>
      </c>
    </row>
    <row r="21967" spans="1:10" x14ac:dyDescent="0.2">
      <c r="A21967" t="s">
        <v>10100</v>
      </c>
      <c r="B21967" t="s">
        <v>2232</v>
      </c>
      <c r="C21967" s="1">
        <v>1790226.15624619</v>
      </c>
      <c r="D21967" s="1">
        <v>317845.66069603001</v>
      </c>
      <c r="E21967" s="1">
        <v>419358.68673706101</v>
      </c>
      <c r="F21967" s="1">
        <v>371006.01777076803</v>
      </c>
      <c r="G21967" s="1">
        <v>306236.17962932598</v>
      </c>
      <c r="H21967" s="1">
        <v>108153.507187843</v>
      </c>
      <c r="I21967" s="1">
        <v>909772.161211967</v>
      </c>
      <c r="J21967" s="1">
        <v>230407.457380056</v>
      </c>
    </row>
    <row r="21968" spans="1:10" x14ac:dyDescent="0.2">
      <c r="A21968" t="s">
        <v>10137</v>
      </c>
      <c r="B21968" t="s">
        <v>808</v>
      </c>
      <c r="C21968" s="1">
        <v>64367.5254802704</v>
      </c>
      <c r="E21968" s="1">
        <v>1372.92528057098</v>
      </c>
      <c r="G21968" s="1">
        <v>23025.256023407001</v>
      </c>
      <c r="I21968" s="1">
        <v>10381.594776153601</v>
      </c>
    </row>
    <row r="21969" spans="1:10" x14ac:dyDescent="0.2">
      <c r="A21969" t="s">
        <v>11075</v>
      </c>
      <c r="B21969" t="s">
        <v>808</v>
      </c>
      <c r="C21969" s="1">
        <v>189092.694215775</v>
      </c>
      <c r="E21969" s="1">
        <v>99682.498233079896</v>
      </c>
      <c r="G21969" s="1">
        <v>18191.942848205599</v>
      </c>
      <c r="H21969" s="1">
        <v>3179.6163654327402</v>
      </c>
      <c r="I21969" s="1">
        <v>75498.003765106201</v>
      </c>
    </row>
    <row r="21970" spans="1:10" x14ac:dyDescent="0.2">
      <c r="A21970" t="s">
        <v>8185</v>
      </c>
      <c r="B21970" t="s">
        <v>4875</v>
      </c>
      <c r="C21970" s="1">
        <v>4219.9114952087502</v>
      </c>
      <c r="D21970" s="1">
        <v>26174.0192658901</v>
      </c>
      <c r="F21970" s="1">
        <v>10683.831134796201</v>
      </c>
      <c r="H21970" s="1">
        <v>262532.81104731502</v>
      </c>
      <c r="J21970" s="1">
        <v>41480.797698736198</v>
      </c>
    </row>
    <row r="21971" spans="1:10" x14ac:dyDescent="0.2">
      <c r="A21971" t="s">
        <v>22016</v>
      </c>
      <c r="B21971" t="s">
        <v>233</v>
      </c>
      <c r="I21971" s="1">
        <v>3724.8843612670898</v>
      </c>
    </row>
    <row r="21972" spans="1:10" x14ac:dyDescent="0.2">
      <c r="A21972" t="s">
        <v>8046</v>
      </c>
      <c r="B21972" t="s">
        <v>233</v>
      </c>
      <c r="C21972" s="1">
        <v>8752900.9279595595</v>
      </c>
      <c r="D21972" s="1">
        <v>6448542.8128306903</v>
      </c>
      <c r="E21972" s="1">
        <v>5087651.7301894398</v>
      </c>
      <c r="F21972" s="1">
        <v>2660165.0329374098</v>
      </c>
      <c r="G21972" s="1">
        <v>4655975.7984175701</v>
      </c>
      <c r="H21972" s="1">
        <v>3690704.4924311601</v>
      </c>
      <c r="I21972" s="1">
        <v>5557431.7086614398</v>
      </c>
      <c r="J21972" s="1">
        <v>4198371.4016895304</v>
      </c>
    </row>
    <row r="21973" spans="1:10" x14ac:dyDescent="0.2">
      <c r="A21973" t="s">
        <v>23499</v>
      </c>
      <c r="B21973" t="s">
        <v>233</v>
      </c>
      <c r="D21973" s="1">
        <v>22111.8561520576</v>
      </c>
      <c r="H21973" s="1">
        <v>9206.2610410451907</v>
      </c>
      <c r="J21973" s="1">
        <v>5227.3023709058798</v>
      </c>
    </row>
    <row r="21974" spans="1:10" x14ac:dyDescent="0.2">
      <c r="A21974" t="s">
        <v>13490</v>
      </c>
      <c r="B21974" t="s">
        <v>42</v>
      </c>
      <c r="C21974" s="1">
        <v>65161.944774866097</v>
      </c>
      <c r="D21974" s="1">
        <v>46071.055698394797</v>
      </c>
      <c r="E21974" s="1">
        <v>1858.9513851404199</v>
      </c>
      <c r="G21974" s="1">
        <v>151336.50979352</v>
      </c>
      <c r="I21974" s="1">
        <v>38910.110493183201</v>
      </c>
    </row>
    <row r="21975" spans="1:10" x14ac:dyDescent="0.2">
      <c r="A21975" t="s">
        <v>22874</v>
      </c>
      <c r="B21975" t="s">
        <v>2158</v>
      </c>
      <c r="F21975" s="1">
        <v>1504.21008491516</v>
      </c>
    </row>
    <row r="21976" spans="1:10" x14ac:dyDescent="0.2">
      <c r="A21976" t="s">
        <v>6378</v>
      </c>
      <c r="B21976" t="s">
        <v>654</v>
      </c>
      <c r="C21976" s="1">
        <v>121470.936457157</v>
      </c>
      <c r="D21976" s="1">
        <v>14110.035102367399</v>
      </c>
      <c r="E21976" s="1">
        <v>125379.141293526</v>
      </c>
      <c r="F21976" s="1">
        <v>57954.409187316902</v>
      </c>
      <c r="H21976" s="1">
        <v>86783.437484741196</v>
      </c>
      <c r="I21976" s="1">
        <v>141287.68687439</v>
      </c>
      <c r="J21976" s="1">
        <v>28083.3385181427</v>
      </c>
    </row>
    <row r="21977" spans="1:10" x14ac:dyDescent="0.2">
      <c r="A21977" t="s">
        <v>6002</v>
      </c>
      <c r="B21977" t="s">
        <v>654</v>
      </c>
      <c r="C21977" s="1">
        <v>51713.3507843017</v>
      </c>
      <c r="D21977" s="1">
        <v>42564.525789737701</v>
      </c>
      <c r="E21977" s="1">
        <v>63694.539069175698</v>
      </c>
      <c r="F21977" s="1">
        <v>35804.582450866699</v>
      </c>
      <c r="H21977" s="1">
        <v>23393.1275076866</v>
      </c>
      <c r="I21977" s="1">
        <v>66203.793134689302</v>
      </c>
      <c r="J21977" s="1">
        <v>33810.192543983503</v>
      </c>
    </row>
    <row r="21978" spans="1:10" x14ac:dyDescent="0.2">
      <c r="A21978" t="s">
        <v>21788</v>
      </c>
      <c r="B21978" t="s">
        <v>8690</v>
      </c>
      <c r="F21978" s="1">
        <v>77998.461792469097</v>
      </c>
      <c r="I21978" s="1">
        <v>160893.322584629</v>
      </c>
      <c r="J21978" s="1">
        <v>3706.9050257206</v>
      </c>
    </row>
    <row r="21979" spans="1:10" x14ac:dyDescent="0.2">
      <c r="A21979" t="s">
        <v>8691</v>
      </c>
      <c r="B21979" t="s">
        <v>8690</v>
      </c>
      <c r="C21979" s="1">
        <v>3451.7370691299502</v>
      </c>
      <c r="D21979" s="1">
        <v>3504.1285007000001</v>
      </c>
      <c r="E21979" s="1">
        <v>79731.907610416398</v>
      </c>
      <c r="F21979" s="1">
        <v>73585.065640449597</v>
      </c>
      <c r="G21979" s="1">
        <v>55896.647376775698</v>
      </c>
      <c r="H21979" s="1">
        <v>36199.032893180898</v>
      </c>
      <c r="I21979" s="1">
        <v>155837.15397024201</v>
      </c>
      <c r="J21979" s="1">
        <v>71131.350417137102</v>
      </c>
    </row>
    <row r="21980" spans="1:10" x14ac:dyDescent="0.2">
      <c r="A21980" t="s">
        <v>16856</v>
      </c>
      <c r="B21980" t="s">
        <v>8690</v>
      </c>
      <c r="D21980" s="1">
        <v>1419.7765939235701</v>
      </c>
      <c r="E21980" s="1">
        <v>12320.927638053899</v>
      </c>
      <c r="F21980" s="1">
        <v>52047.899554252697</v>
      </c>
      <c r="G21980" s="1">
        <v>30261.553941726699</v>
      </c>
      <c r="H21980" s="1">
        <v>13135.0382549763</v>
      </c>
      <c r="I21980" s="1">
        <v>69353.341932535201</v>
      </c>
      <c r="J21980" s="1">
        <v>148241.362980843</v>
      </c>
    </row>
    <row r="21981" spans="1:10" x14ac:dyDescent="0.2">
      <c r="A21981" t="s">
        <v>6038</v>
      </c>
      <c r="B21981" t="s">
        <v>3452</v>
      </c>
      <c r="C21981" s="1">
        <v>1162.30120038986</v>
      </c>
    </row>
    <row r="21982" spans="1:10" x14ac:dyDescent="0.2">
      <c r="A21982" t="s">
        <v>17720</v>
      </c>
      <c r="B21982" t="s">
        <v>6699</v>
      </c>
      <c r="G21982" s="1">
        <v>6153.0508880615298</v>
      </c>
      <c r="H21982" s="1">
        <v>5520.0694923400897</v>
      </c>
      <c r="J21982" s="1">
        <v>2934.8731746673602</v>
      </c>
    </row>
    <row r="21983" spans="1:10" x14ac:dyDescent="0.2">
      <c r="A21983" t="s">
        <v>9580</v>
      </c>
      <c r="B21983" t="s">
        <v>2034</v>
      </c>
      <c r="C21983" s="1">
        <v>287268.79271697998</v>
      </c>
      <c r="D21983" s="1">
        <v>411361.89624023403</v>
      </c>
      <c r="E21983" s="1">
        <v>355615.52400207502</v>
      </c>
      <c r="F21983" s="1">
        <v>981262.62542724598</v>
      </c>
      <c r="H21983" s="1">
        <v>420086.711120605</v>
      </c>
      <c r="I21983" s="1">
        <v>522160.35690307699</v>
      </c>
      <c r="J21983" s="1">
        <v>88882.557220458999</v>
      </c>
    </row>
    <row r="21984" spans="1:10" x14ac:dyDescent="0.2">
      <c r="A21984" t="s">
        <v>4502</v>
      </c>
      <c r="B21984" t="s">
        <v>1664</v>
      </c>
      <c r="C21984" s="1">
        <v>20869.141839742701</v>
      </c>
      <c r="I21984" s="1">
        <v>51535.736001491503</v>
      </c>
    </row>
    <row r="21985" spans="1:10" x14ac:dyDescent="0.2">
      <c r="A21985" t="s">
        <v>9043</v>
      </c>
      <c r="B21985" t="s">
        <v>373</v>
      </c>
      <c r="C21985" s="1">
        <v>238.71728920936599</v>
      </c>
      <c r="G21985" s="1">
        <v>5184.8985337019103</v>
      </c>
      <c r="I21985" s="1">
        <v>1033.34116458893</v>
      </c>
    </row>
    <row r="21986" spans="1:10" x14ac:dyDescent="0.2">
      <c r="A21986" t="s">
        <v>21398</v>
      </c>
      <c r="B21986" t="s">
        <v>1625</v>
      </c>
      <c r="H21986" s="1">
        <v>219648.408602476</v>
      </c>
      <c r="I21986" s="1">
        <v>6124.6643924713098</v>
      </c>
      <c r="J21986" s="1">
        <v>35005.502468109102</v>
      </c>
    </row>
    <row r="21987" spans="1:10" x14ac:dyDescent="0.2">
      <c r="A21987" t="s">
        <v>10972</v>
      </c>
      <c r="B21987" t="s">
        <v>980</v>
      </c>
      <c r="C21987" s="1">
        <v>59889.382754802697</v>
      </c>
      <c r="D21987" s="1">
        <v>84093.381465911894</v>
      </c>
      <c r="E21987" s="1">
        <v>50072.580065727198</v>
      </c>
      <c r="F21987" s="1">
        <v>57504.354827880801</v>
      </c>
      <c r="G21987" s="1">
        <v>9510.9309656620007</v>
      </c>
      <c r="H21987" s="1">
        <v>29699.5532579422</v>
      </c>
      <c r="I21987" s="1">
        <v>156940.33420729599</v>
      </c>
      <c r="J21987" s="1">
        <v>21996.2216262818</v>
      </c>
    </row>
    <row r="21988" spans="1:10" x14ac:dyDescent="0.2">
      <c r="A21988" t="s">
        <v>2581</v>
      </c>
      <c r="B21988" t="s">
        <v>980</v>
      </c>
      <c r="C21988" s="1">
        <v>24136.933492064501</v>
      </c>
      <c r="D21988" s="1">
        <v>8686.6573944091906</v>
      </c>
      <c r="E21988" s="1">
        <v>8098.3344984054702</v>
      </c>
      <c r="F21988" s="1">
        <v>11976.0832290649</v>
      </c>
      <c r="G21988" s="1">
        <v>2604.5453811883999</v>
      </c>
      <c r="H21988" s="1">
        <v>9116.2300875186902</v>
      </c>
      <c r="I21988" s="1">
        <v>43674.478976368897</v>
      </c>
    </row>
    <row r="21989" spans="1:10" x14ac:dyDescent="0.2">
      <c r="A21989" t="s">
        <v>12407</v>
      </c>
      <c r="B21989" t="s">
        <v>1413</v>
      </c>
      <c r="C21989" s="1">
        <v>37898.515003442801</v>
      </c>
      <c r="D21989" s="1">
        <v>6538.1736924648303</v>
      </c>
      <c r="E21989" s="1">
        <v>48543.120210647598</v>
      </c>
      <c r="F21989" s="1">
        <v>5119.5805075168601</v>
      </c>
      <c r="H21989" s="1">
        <v>10011.8245830536</v>
      </c>
    </row>
    <row r="21990" spans="1:10" x14ac:dyDescent="0.2">
      <c r="A21990" t="s">
        <v>932</v>
      </c>
      <c r="B21990" t="s">
        <v>864</v>
      </c>
      <c r="C21990" s="1">
        <v>1619622.61045313</v>
      </c>
      <c r="D21990" s="1">
        <v>794510.46643352497</v>
      </c>
      <c r="E21990" s="1">
        <v>559001.31021451997</v>
      </c>
      <c r="F21990" s="1">
        <v>446250.67248082202</v>
      </c>
      <c r="G21990" s="1">
        <v>312582.35025715799</v>
      </c>
      <c r="H21990" s="1">
        <v>298322.77663516998</v>
      </c>
      <c r="I21990" s="1">
        <v>900553.81220102299</v>
      </c>
      <c r="J21990" s="1">
        <v>312571.69113159197</v>
      </c>
    </row>
    <row r="21991" spans="1:10" x14ac:dyDescent="0.2">
      <c r="A21991" t="s">
        <v>4629</v>
      </c>
      <c r="B21991" t="s">
        <v>575</v>
      </c>
      <c r="C21991" s="1">
        <v>33083.606021404303</v>
      </c>
      <c r="D21991" s="1">
        <v>42852.830718994097</v>
      </c>
      <c r="E21991" s="1">
        <v>53294.576622009197</v>
      </c>
      <c r="F21991" s="1">
        <v>29278.534649848902</v>
      </c>
      <c r="G21991" s="1">
        <v>4755.1805095672598</v>
      </c>
      <c r="H21991" s="1">
        <v>74491.222078323393</v>
      </c>
      <c r="I21991" s="1">
        <v>48300.600035667398</v>
      </c>
      <c r="J21991" s="1">
        <v>31481.257461547801</v>
      </c>
    </row>
    <row r="21992" spans="1:10" x14ac:dyDescent="0.2">
      <c r="A21992" t="s">
        <v>23422</v>
      </c>
      <c r="B21992" t="s">
        <v>575</v>
      </c>
      <c r="D21992" s="1">
        <v>1088.1289834976201</v>
      </c>
      <c r="J21992" s="1">
        <v>1736.6248700618701</v>
      </c>
    </row>
    <row r="21993" spans="1:10" x14ac:dyDescent="0.2">
      <c r="A21993" t="s">
        <v>15663</v>
      </c>
      <c r="B21993" t="s">
        <v>2377</v>
      </c>
      <c r="E21993" s="1">
        <v>1182.8621907234201</v>
      </c>
    </row>
    <row r="21994" spans="1:10" x14ac:dyDescent="0.2">
      <c r="A21994" t="s">
        <v>14023</v>
      </c>
      <c r="B21994" t="s">
        <v>1544</v>
      </c>
      <c r="C21994" s="1">
        <v>245248.816133499</v>
      </c>
      <c r="D21994" s="1">
        <v>3087903.6582490201</v>
      </c>
      <c r="E21994" s="1">
        <v>22436.261925458901</v>
      </c>
      <c r="F21994" s="1">
        <v>4216658.5055198697</v>
      </c>
      <c r="G21994" s="1">
        <v>57451.180677175602</v>
      </c>
      <c r="H21994" s="1">
        <v>1588174.0385014999</v>
      </c>
      <c r="I21994" s="1">
        <v>1542788.9760870901</v>
      </c>
      <c r="J21994" s="1">
        <v>2604899.91233182</v>
      </c>
    </row>
    <row r="21995" spans="1:10" x14ac:dyDescent="0.2">
      <c r="A21995" t="s">
        <v>23988</v>
      </c>
      <c r="B21995" t="s">
        <v>5614</v>
      </c>
      <c r="D21995" s="1">
        <v>1251.4569807052601</v>
      </c>
    </row>
    <row r="21996" spans="1:10" x14ac:dyDescent="0.2">
      <c r="A21996" t="s">
        <v>8830</v>
      </c>
      <c r="B21996" t="s">
        <v>1334</v>
      </c>
      <c r="C21996" s="1">
        <v>115905.771919251</v>
      </c>
      <c r="D21996" s="1">
        <v>101111.97798538199</v>
      </c>
      <c r="E21996" s="1">
        <v>64237.4640274048</v>
      </c>
      <c r="G21996" s="1">
        <v>39716.8109693527</v>
      </c>
      <c r="I21996" s="1">
        <v>144579.23300695399</v>
      </c>
    </row>
    <row r="21997" spans="1:10" x14ac:dyDescent="0.2">
      <c r="A21997" t="s">
        <v>7060</v>
      </c>
      <c r="B21997" t="s">
        <v>1017</v>
      </c>
      <c r="C21997" s="1">
        <v>23188.743274688699</v>
      </c>
      <c r="D21997" s="1">
        <v>4200.3900222778302</v>
      </c>
      <c r="E21997" s="1">
        <v>10052.081862092</v>
      </c>
      <c r="F21997" s="1">
        <v>3521.6140046119699</v>
      </c>
      <c r="G21997" s="1">
        <v>5091.6419105529803</v>
      </c>
      <c r="I21997" s="1">
        <v>592.51888608932495</v>
      </c>
      <c r="J21997" s="1">
        <v>6624.02851724625</v>
      </c>
    </row>
    <row r="21998" spans="1:10" x14ac:dyDescent="0.2">
      <c r="A21998" t="s">
        <v>22472</v>
      </c>
      <c r="B21998" t="s">
        <v>1156</v>
      </c>
      <c r="D21998" s="1">
        <v>350.97268807888003</v>
      </c>
    </row>
    <row r="21999" spans="1:10" x14ac:dyDescent="0.2">
      <c r="A21999" t="s">
        <v>24624</v>
      </c>
      <c r="B21999" t="s">
        <v>24623</v>
      </c>
      <c r="H21999" s="1">
        <v>19468.118705749501</v>
      </c>
    </row>
    <row r="22000" spans="1:10" x14ac:dyDescent="0.2">
      <c r="A22000" t="s">
        <v>8731</v>
      </c>
      <c r="B22000" t="s">
        <v>5580</v>
      </c>
      <c r="C22000" s="1">
        <v>7073.1493816375796</v>
      </c>
      <c r="D22000" s="1">
        <v>18211.628920078299</v>
      </c>
      <c r="H22000" s="1">
        <v>20212.435630798402</v>
      </c>
    </row>
    <row r="22001" spans="1:10" x14ac:dyDescent="0.2">
      <c r="A22001" t="s">
        <v>20097</v>
      </c>
      <c r="B22001" t="s">
        <v>2945</v>
      </c>
      <c r="I22001" s="1">
        <v>17103.730491638202</v>
      </c>
    </row>
    <row r="22002" spans="1:10" x14ac:dyDescent="0.2">
      <c r="A22002" t="s">
        <v>7191</v>
      </c>
      <c r="B22002" t="s">
        <v>2034</v>
      </c>
      <c r="C22002" s="1">
        <v>23086.175872325901</v>
      </c>
      <c r="D22002" s="1">
        <v>32687.786384582501</v>
      </c>
      <c r="E22002" s="1">
        <v>4423.91970801353</v>
      </c>
      <c r="F22002" s="1">
        <v>8329.0475413799304</v>
      </c>
      <c r="I22002" s="1">
        <v>12916.8662936688</v>
      </c>
    </row>
    <row r="22003" spans="1:10" x14ac:dyDescent="0.2">
      <c r="A22003" t="s">
        <v>3662</v>
      </c>
      <c r="B22003" t="s">
        <v>3179</v>
      </c>
      <c r="C22003" s="1">
        <v>217626.488359451</v>
      </c>
      <c r="D22003" s="1">
        <v>34932.8417282105</v>
      </c>
      <c r="E22003" s="1">
        <v>128191.94666862499</v>
      </c>
      <c r="F22003" s="1">
        <v>59686.603686332703</v>
      </c>
      <c r="G22003" s="1">
        <v>17480.942614793799</v>
      </c>
      <c r="H22003" s="1">
        <v>35904.788584709197</v>
      </c>
      <c r="I22003" s="1">
        <v>164032.096393585</v>
      </c>
      <c r="J22003" s="1">
        <v>57898.969904422702</v>
      </c>
    </row>
    <row r="22004" spans="1:10" x14ac:dyDescent="0.2">
      <c r="A22004" t="s">
        <v>9596</v>
      </c>
      <c r="B22004" t="s">
        <v>72</v>
      </c>
      <c r="C22004" s="1">
        <v>19685.003501534498</v>
      </c>
      <c r="E22004" s="1">
        <v>9768.0232810974194</v>
      </c>
      <c r="G22004" s="1">
        <v>2310.3126888275201</v>
      </c>
      <c r="I22004" s="1">
        <v>8769.8519606590198</v>
      </c>
    </row>
    <row r="22005" spans="1:10" x14ac:dyDescent="0.2">
      <c r="A22005" t="s">
        <v>16768</v>
      </c>
      <c r="B22005" t="s">
        <v>1371</v>
      </c>
      <c r="E22005" s="1">
        <v>52710.486518621503</v>
      </c>
      <c r="G22005" s="1">
        <v>5537.3188850879696</v>
      </c>
      <c r="H22005" s="1">
        <v>62832.312843322703</v>
      </c>
      <c r="I22005" s="1">
        <v>104645.722145081</v>
      </c>
      <c r="J22005" s="1">
        <v>32342.405740737999</v>
      </c>
    </row>
    <row r="22006" spans="1:10" x14ac:dyDescent="0.2">
      <c r="A22006" t="s">
        <v>11722</v>
      </c>
      <c r="B22006" t="s">
        <v>1481</v>
      </c>
      <c r="C22006" s="1">
        <v>65229.4049034118</v>
      </c>
      <c r="E22006" s="1">
        <v>428.39108371734699</v>
      </c>
      <c r="G22006" s="1">
        <v>8081.5409984588796</v>
      </c>
      <c r="H22006" s="1">
        <v>44576.867294311502</v>
      </c>
      <c r="I22006" s="1">
        <v>53335.910636901899</v>
      </c>
      <c r="J22006" s="1">
        <v>7304.1275749206497</v>
      </c>
    </row>
    <row r="22007" spans="1:10" x14ac:dyDescent="0.2">
      <c r="A22007" t="s">
        <v>11962</v>
      </c>
      <c r="B22007" t="s">
        <v>3406</v>
      </c>
      <c r="C22007" s="1">
        <v>1037745.99013829</v>
      </c>
      <c r="D22007" s="1">
        <v>569393.55695986794</v>
      </c>
      <c r="E22007" s="1">
        <v>1488899.6223237501</v>
      </c>
      <c r="F22007" s="1">
        <v>1576319.8940331901</v>
      </c>
      <c r="G22007" s="1">
        <v>437568.43458676297</v>
      </c>
      <c r="H22007" s="1">
        <v>1399540.01865363</v>
      </c>
      <c r="I22007" s="1">
        <v>2148993.5840189499</v>
      </c>
      <c r="J22007" s="1">
        <v>1426928.2277929799</v>
      </c>
    </row>
    <row r="22008" spans="1:10" x14ac:dyDescent="0.2">
      <c r="A22008" t="s">
        <v>25142</v>
      </c>
      <c r="B22008" t="s">
        <v>2007</v>
      </c>
      <c r="J22008" s="1">
        <v>6572.2250061035302</v>
      </c>
    </row>
    <row r="22009" spans="1:10" x14ac:dyDescent="0.2">
      <c r="A22009" t="s">
        <v>5787</v>
      </c>
      <c r="B22009" t="s">
        <v>2517</v>
      </c>
      <c r="C22009" s="1">
        <v>15435.278820753099</v>
      </c>
      <c r="E22009" s="1">
        <v>720.76771116256702</v>
      </c>
    </row>
    <row r="22010" spans="1:10" x14ac:dyDescent="0.2">
      <c r="A22010" t="s">
        <v>7423</v>
      </c>
      <c r="B22010" t="s">
        <v>121</v>
      </c>
      <c r="C22010" s="1">
        <v>28300.599526166901</v>
      </c>
      <c r="D22010" s="1">
        <v>69435.879103183703</v>
      </c>
      <c r="F22010" s="1">
        <v>28323.260393619599</v>
      </c>
      <c r="H22010" s="1">
        <v>68026.357776164994</v>
      </c>
      <c r="J22010" s="1">
        <v>44241.193611383402</v>
      </c>
    </row>
    <row r="22011" spans="1:10" x14ac:dyDescent="0.2">
      <c r="A22011" t="s">
        <v>22358</v>
      </c>
      <c r="B22011" t="s">
        <v>14393</v>
      </c>
      <c r="F22011" s="1">
        <v>9888.9434080123992</v>
      </c>
      <c r="J22011" s="1">
        <v>29045.448479652401</v>
      </c>
    </row>
    <row r="22012" spans="1:10" x14ac:dyDescent="0.2">
      <c r="A22012" t="s">
        <v>13828</v>
      </c>
      <c r="B22012" t="s">
        <v>4729</v>
      </c>
      <c r="C22012" s="1">
        <v>1080.8331155777</v>
      </c>
      <c r="D22012" s="1">
        <v>3384.0816626548799</v>
      </c>
    </row>
    <row r="22013" spans="1:10" x14ac:dyDescent="0.2">
      <c r="A22013" t="s">
        <v>7814</v>
      </c>
      <c r="B22013" t="s">
        <v>737</v>
      </c>
      <c r="C22013" s="1">
        <v>267083.94138717698</v>
      </c>
      <c r="E22013" s="1">
        <v>11133.438354015399</v>
      </c>
      <c r="G22013" s="1">
        <v>107604.699063301</v>
      </c>
      <c r="I22013" s="1">
        <v>327964.39592361503</v>
      </c>
    </row>
    <row r="22014" spans="1:10" x14ac:dyDescent="0.2">
      <c r="A22014" t="s">
        <v>8880</v>
      </c>
      <c r="B22014" t="s">
        <v>416</v>
      </c>
      <c r="C22014" s="1">
        <v>115519.317901135</v>
      </c>
      <c r="D22014" s="1">
        <v>46318.119689941399</v>
      </c>
      <c r="I22014" s="1">
        <v>870.39396047592197</v>
      </c>
    </row>
    <row r="22015" spans="1:10" x14ac:dyDescent="0.2">
      <c r="A22015" t="s">
        <v>7264</v>
      </c>
      <c r="B22015" t="s">
        <v>927</v>
      </c>
      <c r="C22015" s="1">
        <v>304566.480586291</v>
      </c>
      <c r="D22015" s="1">
        <v>266879.27693796199</v>
      </c>
      <c r="F22015" s="1">
        <v>21361.255125045798</v>
      </c>
      <c r="I22015" s="1">
        <v>33624.697153806701</v>
      </c>
    </row>
    <row r="22016" spans="1:10" x14ac:dyDescent="0.2">
      <c r="A22016" t="s">
        <v>4721</v>
      </c>
      <c r="B22016" t="s">
        <v>716</v>
      </c>
      <c r="C22016" s="1">
        <v>164458.03803157801</v>
      </c>
      <c r="E22016" s="1">
        <v>82868.301740169496</v>
      </c>
      <c r="G22016" s="1">
        <v>7005.0256209373501</v>
      </c>
      <c r="I22016" s="1">
        <v>114342.42389822</v>
      </c>
    </row>
    <row r="22017" spans="1:10" x14ac:dyDescent="0.2">
      <c r="A22017" t="s">
        <v>23235</v>
      </c>
      <c r="B22017" t="s">
        <v>97</v>
      </c>
      <c r="D22017" s="1">
        <v>95963.243904113799</v>
      </c>
      <c r="F22017" s="1">
        <v>140676.106536865</v>
      </c>
    </row>
    <row r="22018" spans="1:10" x14ac:dyDescent="0.2">
      <c r="A22018" t="s">
        <v>17615</v>
      </c>
      <c r="B22018" t="s">
        <v>927</v>
      </c>
      <c r="D22018" s="1">
        <v>2912.4553799629198</v>
      </c>
      <c r="F22018" s="1">
        <v>11724.7245254517</v>
      </c>
      <c r="G22018" s="1">
        <v>11167.085972786001</v>
      </c>
      <c r="H22018" s="1">
        <v>913.99629783630405</v>
      </c>
    </row>
    <row r="22019" spans="1:10" x14ac:dyDescent="0.2">
      <c r="A22019" t="s">
        <v>18292</v>
      </c>
      <c r="B22019" t="s">
        <v>5944</v>
      </c>
      <c r="D22019" s="1">
        <v>263.02274656295799</v>
      </c>
      <c r="G22019" s="1">
        <v>2076.3008772134799</v>
      </c>
    </row>
    <row r="22020" spans="1:10" x14ac:dyDescent="0.2">
      <c r="A22020" t="s">
        <v>20259</v>
      </c>
      <c r="B22020" t="s">
        <v>1043</v>
      </c>
      <c r="I22020" s="1">
        <v>20701.8203735352</v>
      </c>
    </row>
    <row r="22021" spans="1:10" x14ac:dyDescent="0.2">
      <c r="A22021" t="s">
        <v>22314</v>
      </c>
      <c r="B22021" t="s">
        <v>421</v>
      </c>
      <c r="D22021" s="1">
        <v>1832.79355239868</v>
      </c>
      <c r="F22021" s="1">
        <v>1249.1642341613799</v>
      </c>
      <c r="J22021" s="1">
        <v>1715.55518245697</v>
      </c>
    </row>
    <row r="22022" spans="1:10" x14ac:dyDescent="0.2">
      <c r="A22022" t="s">
        <v>13777</v>
      </c>
      <c r="B22022" t="s">
        <v>2063</v>
      </c>
      <c r="C22022" s="1">
        <v>92195.330236434893</v>
      </c>
      <c r="D22022" s="1">
        <v>1455.6646442413301</v>
      </c>
      <c r="G22022" s="1">
        <v>48532.522441863999</v>
      </c>
      <c r="I22022" s="1">
        <v>189819.82679510099</v>
      </c>
      <c r="J22022" s="1">
        <v>595.74792098999103</v>
      </c>
    </row>
    <row r="22023" spans="1:10" x14ac:dyDescent="0.2">
      <c r="A22023" t="s">
        <v>2420</v>
      </c>
      <c r="B22023" t="s">
        <v>1817</v>
      </c>
      <c r="C22023" s="1">
        <v>3188.9949944019299</v>
      </c>
      <c r="G22023" s="1">
        <v>1554.04195141792</v>
      </c>
    </row>
    <row r="22024" spans="1:10" x14ac:dyDescent="0.2">
      <c r="A22024" t="s">
        <v>21100</v>
      </c>
      <c r="B22024" t="s">
        <v>19657</v>
      </c>
      <c r="H22024" s="1">
        <v>2945.7230224609398</v>
      </c>
      <c r="I22024" s="1">
        <v>389.280564785004</v>
      </c>
    </row>
    <row r="22025" spans="1:10" x14ac:dyDescent="0.2">
      <c r="A22025" t="s">
        <v>8627</v>
      </c>
      <c r="B22025" t="s">
        <v>278</v>
      </c>
      <c r="C22025" s="1">
        <v>1528.79903364182</v>
      </c>
      <c r="D22025" s="1">
        <v>2950.0780420303399</v>
      </c>
      <c r="E22025" s="1">
        <v>754.717738628387</v>
      </c>
      <c r="G22025" s="1">
        <v>768.91522049903801</v>
      </c>
      <c r="I22025" s="1">
        <v>1736.2016868591299</v>
      </c>
    </row>
    <row r="22026" spans="1:10" x14ac:dyDescent="0.2">
      <c r="A22026" t="s">
        <v>20140</v>
      </c>
      <c r="B22026" t="s">
        <v>278</v>
      </c>
      <c r="I22026" s="1">
        <v>1110.9356833696399</v>
      </c>
    </row>
    <row r="22027" spans="1:10" x14ac:dyDescent="0.2">
      <c r="A22027" t="s">
        <v>3882</v>
      </c>
      <c r="B22027" t="s">
        <v>278</v>
      </c>
      <c r="C22027" s="1">
        <v>1917.2323428392399</v>
      </c>
      <c r="D22027" s="1">
        <v>10363.405895710001</v>
      </c>
      <c r="E22027" s="1">
        <v>191.97139763832101</v>
      </c>
      <c r="H22027" s="1">
        <v>244.73134279251099</v>
      </c>
    </row>
    <row r="22028" spans="1:10" x14ac:dyDescent="0.2">
      <c r="A22028" t="s">
        <v>25298</v>
      </c>
      <c r="B22028" t="s">
        <v>19805</v>
      </c>
      <c r="J22028" s="1">
        <v>319.96008181572</v>
      </c>
    </row>
    <row r="22029" spans="1:10" x14ac:dyDescent="0.2">
      <c r="A22029" t="s">
        <v>19089</v>
      </c>
      <c r="B22029" t="s">
        <v>2056</v>
      </c>
      <c r="G22029" s="1">
        <v>12077.261781692499</v>
      </c>
      <c r="H22029" s="1">
        <v>7506.3477325439499</v>
      </c>
      <c r="J22029" s="1">
        <v>146936.89831543001</v>
      </c>
    </row>
    <row r="22030" spans="1:10" x14ac:dyDescent="0.2">
      <c r="A22030" t="s">
        <v>16256</v>
      </c>
      <c r="B22030" t="s">
        <v>14379</v>
      </c>
      <c r="E22030" s="1">
        <v>1415.12715768814</v>
      </c>
      <c r="F22030" s="1">
        <v>11958.4844985008</v>
      </c>
      <c r="H22030" s="1">
        <v>27817.998588919701</v>
      </c>
      <c r="I22030" s="1">
        <v>9136.5140912532806</v>
      </c>
      <c r="J22030" s="1">
        <v>23539.346660018</v>
      </c>
    </row>
    <row r="22031" spans="1:10" x14ac:dyDescent="0.2">
      <c r="A22031" t="s">
        <v>15579</v>
      </c>
      <c r="B22031" t="s">
        <v>8</v>
      </c>
      <c r="D22031" s="1">
        <v>206146.799987793</v>
      </c>
      <c r="E22031" s="1">
        <v>254.73146724700899</v>
      </c>
    </row>
    <row r="22032" spans="1:10" x14ac:dyDescent="0.2">
      <c r="A22032" t="s">
        <v>14798</v>
      </c>
      <c r="B22032" t="s">
        <v>34</v>
      </c>
      <c r="D22032" s="1">
        <v>161762.87319326401</v>
      </c>
      <c r="E22032" s="1">
        <v>189047.168334961</v>
      </c>
      <c r="H22032" s="1">
        <v>116735.822524309</v>
      </c>
      <c r="I22032" s="1">
        <v>203420.74787139901</v>
      </c>
    </row>
    <row r="22033" spans="1:10" x14ac:dyDescent="0.2">
      <c r="A22033" t="s">
        <v>957</v>
      </c>
      <c r="B22033" t="s">
        <v>34</v>
      </c>
      <c r="C22033" s="1">
        <v>3504.47584724426</v>
      </c>
      <c r="I22033" s="1">
        <v>1277.3326506614701</v>
      </c>
    </row>
    <row r="22034" spans="1:10" x14ac:dyDescent="0.2">
      <c r="A22034" t="s">
        <v>12735</v>
      </c>
      <c r="B22034" t="s">
        <v>1334</v>
      </c>
      <c r="C22034" s="1">
        <v>2949.3153283595998</v>
      </c>
      <c r="D22034" s="1">
        <v>26714.226167201999</v>
      </c>
      <c r="E22034" s="1">
        <v>12390.2009603977</v>
      </c>
      <c r="G22034" s="1">
        <v>6357.7672684192703</v>
      </c>
      <c r="H22034" s="1">
        <v>10965.8727259636</v>
      </c>
      <c r="I22034" s="1">
        <v>137824.30091929401</v>
      </c>
      <c r="J22034" s="1">
        <v>730.65048778057098</v>
      </c>
    </row>
    <row r="22035" spans="1:10" x14ac:dyDescent="0.2">
      <c r="A22035" t="s">
        <v>18196</v>
      </c>
      <c r="B22035" t="s">
        <v>14710</v>
      </c>
      <c r="G22035" s="1">
        <v>2465.3421759605399</v>
      </c>
      <c r="I22035" s="1">
        <v>38511.181177139297</v>
      </c>
    </row>
    <row r="22036" spans="1:10" x14ac:dyDescent="0.2">
      <c r="A22036" t="s">
        <v>15883</v>
      </c>
      <c r="B22036" t="s">
        <v>14710</v>
      </c>
      <c r="E22036" s="1">
        <v>4344.32901263237</v>
      </c>
      <c r="G22036" s="1">
        <v>1610.2398157119801</v>
      </c>
    </row>
    <row r="22037" spans="1:10" x14ac:dyDescent="0.2">
      <c r="A22037" t="s">
        <v>22367</v>
      </c>
      <c r="B22037" t="s">
        <v>316</v>
      </c>
      <c r="H22037" s="1">
        <v>3361.3854632377602</v>
      </c>
      <c r="J22037" s="1">
        <v>3737.5210323333699</v>
      </c>
    </row>
    <row r="22038" spans="1:10" x14ac:dyDescent="0.2">
      <c r="A22038" t="s">
        <v>31</v>
      </c>
      <c r="B22038" t="s">
        <v>30</v>
      </c>
      <c r="C22038" s="1">
        <v>2365.90392398834</v>
      </c>
      <c r="D22038" s="1">
        <v>33517.651893615701</v>
      </c>
      <c r="E22038" s="1">
        <v>65532.651448249802</v>
      </c>
      <c r="F22038" s="1">
        <v>24018.9295444489</v>
      </c>
      <c r="G22038" s="1">
        <v>43407.238664746299</v>
      </c>
      <c r="H22038" s="1">
        <v>168920.657502174</v>
      </c>
      <c r="I22038" s="1">
        <v>32680.019555091902</v>
      </c>
      <c r="J22038" s="1">
        <v>140196.261795998</v>
      </c>
    </row>
    <row r="22039" spans="1:10" x14ac:dyDescent="0.2">
      <c r="A22039" t="s">
        <v>12915</v>
      </c>
      <c r="B22039" t="s">
        <v>1275</v>
      </c>
      <c r="C22039" s="1">
        <v>46551.429789424001</v>
      </c>
      <c r="D22039" s="1">
        <v>3943.5048093795799</v>
      </c>
      <c r="E22039" s="1">
        <v>8370.3735592365392</v>
      </c>
      <c r="I22039" s="1">
        <v>17167.573701620098</v>
      </c>
    </row>
    <row r="22040" spans="1:10" x14ac:dyDescent="0.2">
      <c r="A22040" t="s">
        <v>9317</v>
      </c>
      <c r="B22040" t="s">
        <v>2805</v>
      </c>
      <c r="C22040" s="1">
        <v>466011.12837982201</v>
      </c>
      <c r="E22040" s="1">
        <v>302255.09266376501</v>
      </c>
      <c r="G22040" s="1">
        <v>153830.89259004599</v>
      </c>
      <c r="I22040" s="1">
        <v>420288.43739223498</v>
      </c>
    </row>
    <row r="22041" spans="1:10" x14ac:dyDescent="0.2">
      <c r="A22041" t="s">
        <v>13785</v>
      </c>
      <c r="B22041" t="s">
        <v>9171</v>
      </c>
      <c r="C22041" s="1">
        <v>8347.4901945590991</v>
      </c>
      <c r="E22041" s="1">
        <v>534.21301603317204</v>
      </c>
      <c r="G22041" s="1">
        <v>14516.807326316801</v>
      </c>
    </row>
    <row r="22042" spans="1:10" x14ac:dyDescent="0.2">
      <c r="A22042" t="s">
        <v>15530</v>
      </c>
      <c r="B22042" t="s">
        <v>14153</v>
      </c>
      <c r="E22042" s="1">
        <v>503660.89691329002</v>
      </c>
      <c r="F22042" s="1">
        <v>6827.7640643119803</v>
      </c>
      <c r="G22042" s="1">
        <v>243899.908060432</v>
      </c>
      <c r="H22042" s="1">
        <v>7780.0625056028402</v>
      </c>
      <c r="I22042" s="1">
        <v>3144749.7093410501</v>
      </c>
      <c r="J22042" s="1">
        <v>1087.0882897377001</v>
      </c>
    </row>
    <row r="22043" spans="1:10" x14ac:dyDescent="0.2">
      <c r="A22043" t="s">
        <v>17779</v>
      </c>
      <c r="B22043" t="s">
        <v>7134</v>
      </c>
      <c r="G22043" s="1">
        <v>330.68884265422798</v>
      </c>
      <c r="I22043" s="1">
        <v>67145.312486648603</v>
      </c>
    </row>
    <row r="22044" spans="1:10" x14ac:dyDescent="0.2">
      <c r="A22044" t="s">
        <v>1488</v>
      </c>
      <c r="B22044" t="s">
        <v>1111</v>
      </c>
      <c r="C22044" s="1">
        <v>143120.63160038</v>
      </c>
      <c r="D22044" s="1">
        <v>60726.954887151704</v>
      </c>
    </row>
    <row r="22045" spans="1:10" x14ac:dyDescent="0.2">
      <c r="A22045" t="s">
        <v>24411</v>
      </c>
      <c r="B22045" t="s">
        <v>17331</v>
      </c>
      <c r="H22045" s="1">
        <v>5346.6766662597702</v>
      </c>
    </row>
    <row r="22046" spans="1:10" x14ac:dyDescent="0.2">
      <c r="A22046" t="s">
        <v>1391</v>
      </c>
      <c r="B22046" t="s">
        <v>623</v>
      </c>
      <c r="C22046" s="1">
        <v>25273.387285709399</v>
      </c>
      <c r="D22046" s="1">
        <v>16974.372670888901</v>
      </c>
      <c r="E22046" s="1">
        <v>1631.1620097160301</v>
      </c>
    </row>
    <row r="22047" spans="1:10" x14ac:dyDescent="0.2">
      <c r="A22047" t="s">
        <v>19034</v>
      </c>
      <c r="B22047" t="s">
        <v>2787</v>
      </c>
      <c r="G22047" s="1">
        <v>23752.4844753742</v>
      </c>
    </row>
    <row r="22048" spans="1:10" x14ac:dyDescent="0.2">
      <c r="A22048" t="s">
        <v>18950</v>
      </c>
      <c r="B22048" t="s">
        <v>2609</v>
      </c>
      <c r="G22048" s="1">
        <v>6821.7556904554303</v>
      </c>
    </row>
    <row r="22049" spans="1:10" x14ac:dyDescent="0.2">
      <c r="A22049" t="s">
        <v>7531</v>
      </c>
      <c r="B22049" t="s">
        <v>190</v>
      </c>
      <c r="C22049" s="1">
        <v>256860.17633628901</v>
      </c>
    </row>
    <row r="22050" spans="1:10" x14ac:dyDescent="0.2">
      <c r="A22050" t="s">
        <v>20912</v>
      </c>
      <c r="B22050" t="s">
        <v>129</v>
      </c>
      <c r="I22050" s="1">
        <v>3267.8560943603502</v>
      </c>
    </row>
    <row r="22051" spans="1:10" x14ac:dyDescent="0.2">
      <c r="A22051" t="s">
        <v>13671</v>
      </c>
      <c r="B22051" t="s">
        <v>72</v>
      </c>
      <c r="C22051" s="1">
        <v>66172.452257156401</v>
      </c>
      <c r="E22051" s="1">
        <v>4062.5909652710002</v>
      </c>
      <c r="H22051" s="1">
        <v>29384.472595214898</v>
      </c>
    </row>
    <row r="22052" spans="1:10" x14ac:dyDescent="0.2">
      <c r="A22052" t="s">
        <v>10272</v>
      </c>
      <c r="B22052" t="s">
        <v>509</v>
      </c>
      <c r="C22052" s="1">
        <v>388955.81557583797</v>
      </c>
      <c r="D22052" s="1">
        <v>20662.1279785634</v>
      </c>
      <c r="E22052" s="1">
        <v>248936.34373712601</v>
      </c>
      <c r="F22052" s="1">
        <v>25036.0573968887</v>
      </c>
      <c r="G22052" s="1">
        <v>66937.488121032802</v>
      </c>
      <c r="H22052" s="1">
        <v>42279.4220657349</v>
      </c>
      <c r="I22052" s="1">
        <v>378862.288488627</v>
      </c>
      <c r="J22052" s="1">
        <v>36246.873550176701</v>
      </c>
    </row>
    <row r="22053" spans="1:10" x14ac:dyDescent="0.2">
      <c r="A22053" t="s">
        <v>19244</v>
      </c>
      <c r="B22053" t="s">
        <v>4428</v>
      </c>
      <c r="G22053" s="1">
        <v>1900.9702491760199</v>
      </c>
      <c r="I22053" s="1">
        <v>5080.4010086059598</v>
      </c>
    </row>
    <row r="22054" spans="1:10" x14ac:dyDescent="0.2">
      <c r="A22054" t="s">
        <v>3886</v>
      </c>
      <c r="B22054" t="s">
        <v>332</v>
      </c>
      <c r="C22054" s="1">
        <v>158686.49196612899</v>
      </c>
      <c r="D22054" s="1">
        <v>245438.60580491999</v>
      </c>
      <c r="E22054" s="1">
        <v>280029.12258648901</v>
      </c>
      <c r="F22054" s="1">
        <v>654673.63052320504</v>
      </c>
      <c r="I22054" s="1">
        <v>310859.582348586</v>
      </c>
      <c r="J22054" s="1">
        <v>71153.640659332304</v>
      </c>
    </row>
    <row r="22055" spans="1:10" x14ac:dyDescent="0.2">
      <c r="A22055" t="s">
        <v>5748</v>
      </c>
      <c r="B22055" t="s">
        <v>2831</v>
      </c>
      <c r="C22055" s="1">
        <v>689168.61387991905</v>
      </c>
      <c r="D22055" s="1">
        <v>224007.20655298201</v>
      </c>
      <c r="E22055" s="1">
        <v>349150.04814052698</v>
      </c>
      <c r="F22055" s="1">
        <v>144583.82381606099</v>
      </c>
      <c r="G22055" s="1">
        <v>130346.854104996</v>
      </c>
      <c r="H22055" s="1">
        <v>56711.695055484801</v>
      </c>
      <c r="I22055" s="1">
        <v>325585.89973759698</v>
      </c>
      <c r="J22055" s="1">
        <v>185289.17889571199</v>
      </c>
    </row>
    <row r="22056" spans="1:10" x14ac:dyDescent="0.2">
      <c r="A22056" t="s">
        <v>19808</v>
      </c>
      <c r="B22056" t="s">
        <v>4462</v>
      </c>
      <c r="I22056" s="1">
        <v>546.40279507637001</v>
      </c>
    </row>
    <row r="22057" spans="1:10" x14ac:dyDescent="0.2">
      <c r="A22057" t="s">
        <v>3812</v>
      </c>
      <c r="B22057" t="s">
        <v>2188</v>
      </c>
      <c r="C22057" s="1">
        <v>28757.1288471222</v>
      </c>
      <c r="D22057" s="1">
        <v>13121.3102073669</v>
      </c>
    </row>
    <row r="22058" spans="1:10" x14ac:dyDescent="0.2">
      <c r="A22058" t="s">
        <v>23244</v>
      </c>
      <c r="B22058" t="s">
        <v>3630</v>
      </c>
      <c r="F22058" s="1">
        <v>50867.238578796401</v>
      </c>
      <c r="J22058" s="1">
        <v>4506.1567115783701</v>
      </c>
    </row>
    <row r="22059" spans="1:10" x14ac:dyDescent="0.2">
      <c r="A22059" t="s">
        <v>19157</v>
      </c>
      <c r="B22059" t="s">
        <v>3093</v>
      </c>
      <c r="G22059" s="1">
        <v>1180.99987220764</v>
      </c>
    </row>
    <row r="22060" spans="1:10" x14ac:dyDescent="0.2">
      <c r="A22060" t="s">
        <v>15150</v>
      </c>
      <c r="B22060" t="s">
        <v>4308</v>
      </c>
      <c r="E22060" s="1">
        <v>1478.52319526672</v>
      </c>
      <c r="G22060" s="1">
        <v>5186.86999225616</v>
      </c>
      <c r="I22060" s="1">
        <v>5907.4389953613299</v>
      </c>
    </row>
    <row r="22061" spans="1:10" x14ac:dyDescent="0.2">
      <c r="A22061" t="s">
        <v>23197</v>
      </c>
      <c r="B22061" t="s">
        <v>2945</v>
      </c>
      <c r="D22061" s="1">
        <v>6626.6660337448202</v>
      </c>
      <c r="F22061" s="1">
        <v>2995.5064852237701</v>
      </c>
      <c r="J22061" s="1">
        <v>8930.3407421112006</v>
      </c>
    </row>
    <row r="22062" spans="1:10" x14ac:dyDescent="0.2">
      <c r="A22062" t="s">
        <v>24526</v>
      </c>
      <c r="B22062" t="s">
        <v>3389</v>
      </c>
      <c r="H22062" s="1">
        <v>1900.73623275757</v>
      </c>
    </row>
    <row r="22063" spans="1:10" x14ac:dyDescent="0.2">
      <c r="A22063" t="s">
        <v>23568</v>
      </c>
      <c r="B22063" t="s">
        <v>229</v>
      </c>
      <c r="D22063" s="1">
        <v>4550.12498474121</v>
      </c>
    </row>
    <row r="22064" spans="1:10" x14ac:dyDescent="0.2">
      <c r="A22064" t="s">
        <v>2762</v>
      </c>
      <c r="B22064" t="s">
        <v>2761</v>
      </c>
      <c r="C22064" s="1">
        <v>4100.6513833999597</v>
      </c>
      <c r="D22064" s="1">
        <v>42890.7283093929</v>
      </c>
    </row>
    <row r="22065" spans="1:10" x14ac:dyDescent="0.2">
      <c r="A22065" t="s">
        <v>12091</v>
      </c>
      <c r="B22065" t="s">
        <v>1133</v>
      </c>
      <c r="C22065" s="1">
        <v>683964.37338304496</v>
      </c>
      <c r="D22065" s="1">
        <v>484333.748059273</v>
      </c>
      <c r="E22065" s="1">
        <v>502494.76411438</v>
      </c>
      <c r="F22065" s="1">
        <v>699993.88333177601</v>
      </c>
      <c r="G22065" s="1">
        <v>388097.55472803098</v>
      </c>
      <c r="H22065" s="1">
        <v>1373624.1439966001</v>
      </c>
      <c r="I22065" s="1">
        <v>719117.74186801899</v>
      </c>
      <c r="J22065" s="1">
        <v>395298.09125328099</v>
      </c>
    </row>
    <row r="22066" spans="1:10" x14ac:dyDescent="0.2">
      <c r="A22066" t="s">
        <v>13172</v>
      </c>
      <c r="B22066" t="s">
        <v>605</v>
      </c>
      <c r="C22066" s="1">
        <v>19856.197610855099</v>
      </c>
    </row>
    <row r="22067" spans="1:10" x14ac:dyDescent="0.2">
      <c r="A22067" t="s">
        <v>10245</v>
      </c>
      <c r="B22067" t="s">
        <v>605</v>
      </c>
      <c r="C22067" s="1">
        <v>76588.6713197231</v>
      </c>
      <c r="E22067" s="1">
        <v>34698.7220909596</v>
      </c>
      <c r="G22067" s="1">
        <v>741.20069432258595</v>
      </c>
      <c r="I22067" s="1">
        <v>146629.392002106</v>
      </c>
    </row>
    <row r="22068" spans="1:10" x14ac:dyDescent="0.2">
      <c r="A22068" t="s">
        <v>15105</v>
      </c>
      <c r="B22068" t="s">
        <v>445</v>
      </c>
      <c r="E22068" s="1">
        <v>52575.395729064898</v>
      </c>
      <c r="I22068" s="1">
        <v>38020.309844017</v>
      </c>
    </row>
    <row r="22069" spans="1:10" x14ac:dyDescent="0.2">
      <c r="A22069" t="s">
        <v>5778</v>
      </c>
      <c r="B22069" t="s">
        <v>716</v>
      </c>
      <c r="C22069" s="1">
        <v>2441581.9605812998</v>
      </c>
      <c r="D22069" s="1">
        <v>122366.976249814</v>
      </c>
      <c r="E22069" s="1">
        <v>537016.03921985603</v>
      </c>
      <c r="F22069" s="1">
        <v>100322.71896076199</v>
      </c>
      <c r="G22069" s="1">
        <v>451239.07369065197</v>
      </c>
      <c r="I22069" s="1">
        <v>922809.72905778897</v>
      </c>
      <c r="J22069" s="1">
        <v>9995.6810278892499</v>
      </c>
    </row>
    <row r="22070" spans="1:10" x14ac:dyDescent="0.2">
      <c r="A22070" t="s">
        <v>8390</v>
      </c>
      <c r="B22070" t="s">
        <v>2850</v>
      </c>
      <c r="C22070" s="1">
        <v>6477722.8299794104</v>
      </c>
      <c r="D22070" s="1">
        <v>3152324.7921185498</v>
      </c>
      <c r="E22070" s="1">
        <v>1665135.9672336599</v>
      </c>
      <c r="F22070" s="1">
        <v>2471402.1733141001</v>
      </c>
      <c r="G22070" s="1">
        <v>1386441.96589565</v>
      </c>
      <c r="H22070" s="1">
        <v>1175795.7458472301</v>
      </c>
      <c r="I22070" s="1">
        <v>3246048.5650389199</v>
      </c>
      <c r="J22070" s="1">
        <v>2099352.13231635</v>
      </c>
    </row>
    <row r="22071" spans="1:10" x14ac:dyDescent="0.2">
      <c r="A22071" t="s">
        <v>2760</v>
      </c>
      <c r="B22071" t="s">
        <v>633</v>
      </c>
      <c r="C22071" s="1">
        <v>152380.299632073</v>
      </c>
      <c r="D22071" s="1">
        <v>122516.502362966</v>
      </c>
      <c r="E22071" s="1">
        <v>25726.342512846</v>
      </c>
      <c r="F22071" s="1">
        <v>61916.156907081597</v>
      </c>
      <c r="G22071" s="1">
        <v>52511.5341815949</v>
      </c>
      <c r="H22071" s="1">
        <v>116839.948875427</v>
      </c>
      <c r="I22071" s="1">
        <v>220926.33187866199</v>
      </c>
      <c r="J22071" s="1">
        <v>59522.2899537087</v>
      </c>
    </row>
    <row r="22072" spans="1:10" x14ac:dyDescent="0.2">
      <c r="A22072" t="s">
        <v>9176</v>
      </c>
      <c r="B22072" t="s">
        <v>190</v>
      </c>
      <c r="C22072" s="1">
        <v>1068440.3167305</v>
      </c>
      <c r="D22072" s="1">
        <v>84133.425008773804</v>
      </c>
    </row>
    <row r="22073" spans="1:10" x14ac:dyDescent="0.2">
      <c r="A22073" t="s">
        <v>13239</v>
      </c>
      <c r="B22073" t="s">
        <v>4462</v>
      </c>
      <c r="C22073" s="1">
        <v>7525.4932074546896</v>
      </c>
      <c r="D22073" s="1">
        <v>667.75747585296597</v>
      </c>
      <c r="F22073" s="1">
        <v>126638.74948978399</v>
      </c>
      <c r="G22073" s="1">
        <v>507995.07335329102</v>
      </c>
      <c r="H22073" s="1">
        <v>138741.04893493699</v>
      </c>
      <c r="J22073" s="1">
        <v>100057.844524384</v>
      </c>
    </row>
    <row r="22074" spans="1:10" x14ac:dyDescent="0.2">
      <c r="A22074" t="s">
        <v>17015</v>
      </c>
      <c r="B22074" t="s">
        <v>3093</v>
      </c>
      <c r="G22074" s="1">
        <v>236.83967471122801</v>
      </c>
    </row>
    <row r="22075" spans="1:10" x14ac:dyDescent="0.2">
      <c r="A22075" t="s">
        <v>18643</v>
      </c>
      <c r="B22075" t="s">
        <v>2060</v>
      </c>
      <c r="G22075" s="1">
        <v>948.68312644958598</v>
      </c>
    </row>
    <row r="22076" spans="1:10" x14ac:dyDescent="0.2">
      <c r="A22076" t="s">
        <v>7355</v>
      </c>
      <c r="B22076" t="s">
        <v>681</v>
      </c>
      <c r="C22076" s="1">
        <v>1047529.72221351</v>
      </c>
      <c r="E22076" s="1">
        <v>508618.56115686899</v>
      </c>
      <c r="G22076" s="1">
        <v>222807.06811380401</v>
      </c>
      <c r="H22076" s="1">
        <v>31073.7098789216</v>
      </c>
      <c r="I22076" s="1">
        <v>1145300.01467264</v>
      </c>
      <c r="J22076" s="1">
        <v>12964.0315685272</v>
      </c>
    </row>
    <row r="22077" spans="1:10" x14ac:dyDescent="0.2">
      <c r="A22077" t="s">
        <v>12353</v>
      </c>
      <c r="B22077" t="s">
        <v>207</v>
      </c>
      <c r="C22077" s="1">
        <v>21947.813865661599</v>
      </c>
      <c r="D22077" s="1">
        <v>50647.6913070679</v>
      </c>
      <c r="E22077" s="1">
        <v>10233.2815175056</v>
      </c>
      <c r="F22077" s="1">
        <v>38685.972610473596</v>
      </c>
    </row>
    <row r="22078" spans="1:10" x14ac:dyDescent="0.2">
      <c r="A22078" t="s">
        <v>23688</v>
      </c>
      <c r="B22078" t="s">
        <v>207</v>
      </c>
      <c r="D22078" s="1">
        <v>791.27386474609295</v>
      </c>
    </row>
    <row r="22079" spans="1:10" x14ac:dyDescent="0.2">
      <c r="A22079" t="s">
        <v>9856</v>
      </c>
      <c r="B22079" t="s">
        <v>9855</v>
      </c>
      <c r="C22079" s="1">
        <v>2539.1834740638801</v>
      </c>
      <c r="H22079" s="1">
        <v>7667.1437082290804</v>
      </c>
    </row>
    <row r="22080" spans="1:10" x14ac:dyDescent="0.2">
      <c r="A22080" t="s">
        <v>21892</v>
      </c>
      <c r="B22080" t="s">
        <v>3197</v>
      </c>
      <c r="I22080" s="1">
        <v>10584.435231924101</v>
      </c>
    </row>
    <row r="22081" spans="1:10" x14ac:dyDescent="0.2">
      <c r="A22081" t="s">
        <v>9560</v>
      </c>
      <c r="B22081" t="s">
        <v>241</v>
      </c>
      <c r="C22081" s="1">
        <v>48957.976361036403</v>
      </c>
      <c r="D22081" s="1">
        <v>47894.173447132103</v>
      </c>
      <c r="E22081" s="1">
        <v>155061.61449718499</v>
      </c>
      <c r="F22081" s="1">
        <v>110819.504575253</v>
      </c>
      <c r="G22081" s="1">
        <v>21115.327316761101</v>
      </c>
      <c r="H22081" s="1">
        <v>44838.860376358098</v>
      </c>
      <c r="I22081" s="1">
        <v>249212.96939539901</v>
      </c>
      <c r="J22081" s="1">
        <v>111035.393306732</v>
      </c>
    </row>
    <row r="22082" spans="1:10" x14ac:dyDescent="0.2">
      <c r="A22082" t="s">
        <v>6414</v>
      </c>
      <c r="B22082" t="s">
        <v>190</v>
      </c>
      <c r="C22082" s="1">
        <v>292550.48320746399</v>
      </c>
      <c r="D22082" s="1">
        <v>3666.76753854752</v>
      </c>
    </row>
    <row r="22083" spans="1:10" x14ac:dyDescent="0.2">
      <c r="A22083" t="s">
        <v>3238</v>
      </c>
      <c r="B22083" t="s">
        <v>290</v>
      </c>
      <c r="C22083" s="1">
        <v>298971.147430896</v>
      </c>
      <c r="E22083" s="1">
        <v>30320.3498277664</v>
      </c>
      <c r="I22083" s="1">
        <v>22474.943475723299</v>
      </c>
    </row>
    <row r="22084" spans="1:10" x14ac:dyDescent="0.2">
      <c r="A22084" t="s">
        <v>8304</v>
      </c>
      <c r="B22084" t="s">
        <v>3338</v>
      </c>
      <c r="C22084" s="1">
        <v>3024.53304052353</v>
      </c>
    </row>
    <row r="22085" spans="1:10" x14ac:dyDescent="0.2">
      <c r="A22085" t="s">
        <v>16028</v>
      </c>
      <c r="B22085" t="s">
        <v>14261</v>
      </c>
      <c r="D22085" s="1">
        <v>92152.931076049805</v>
      </c>
      <c r="E22085" s="1">
        <v>74756.493400573803</v>
      </c>
    </row>
    <row r="22086" spans="1:10" x14ac:dyDescent="0.2">
      <c r="A22086" t="s">
        <v>15974</v>
      </c>
      <c r="B22086" t="s">
        <v>1141</v>
      </c>
      <c r="E22086" s="1">
        <v>162798.53227233901</v>
      </c>
      <c r="G22086" s="1">
        <v>75087.234756469697</v>
      </c>
      <c r="H22086" s="1">
        <v>26354.479639053301</v>
      </c>
      <c r="I22086" s="1">
        <v>324343.04171752901</v>
      </c>
      <c r="J22086" s="1">
        <v>294000.10362243699</v>
      </c>
    </row>
    <row r="22087" spans="1:10" x14ac:dyDescent="0.2">
      <c r="A22087" t="s">
        <v>24622</v>
      </c>
      <c r="B22087" t="s">
        <v>22775</v>
      </c>
      <c r="H22087" s="1">
        <v>2976.17188453675</v>
      </c>
    </row>
    <row r="22088" spans="1:10" x14ac:dyDescent="0.2">
      <c r="A22088" t="s">
        <v>6343</v>
      </c>
      <c r="B22088" t="s">
        <v>1447</v>
      </c>
      <c r="C22088" s="1">
        <v>13487.354209899901</v>
      </c>
      <c r="I22088" s="1">
        <v>3547.3751950264</v>
      </c>
    </row>
    <row r="22089" spans="1:10" x14ac:dyDescent="0.2">
      <c r="A22089" t="s">
        <v>20459</v>
      </c>
      <c r="B22089" t="s">
        <v>266</v>
      </c>
      <c r="I22089" s="1">
        <v>17419.906070709199</v>
      </c>
    </row>
    <row r="22090" spans="1:10" x14ac:dyDescent="0.2">
      <c r="A22090" t="s">
        <v>8965</v>
      </c>
      <c r="B22090" t="s">
        <v>262</v>
      </c>
      <c r="C22090" s="1">
        <v>12358.8353514671</v>
      </c>
      <c r="D22090" s="1">
        <v>71142.4566777945</v>
      </c>
      <c r="E22090" s="1">
        <v>2014.94275093079</v>
      </c>
      <c r="F22090" s="1">
        <v>45487.138034105199</v>
      </c>
      <c r="G22090" s="1">
        <v>8673.3914804458691</v>
      </c>
      <c r="H22090" s="1">
        <v>66124.379465580001</v>
      </c>
      <c r="I22090" s="1">
        <v>1140.65100479126</v>
      </c>
      <c r="J22090" s="1">
        <v>92628.3107357025</v>
      </c>
    </row>
    <row r="22091" spans="1:10" x14ac:dyDescent="0.2">
      <c r="A22091" t="s">
        <v>16838</v>
      </c>
      <c r="B22091" t="s">
        <v>14186</v>
      </c>
      <c r="E22091" s="1">
        <v>74274.639446497094</v>
      </c>
      <c r="G22091" s="1">
        <v>17164.275122165702</v>
      </c>
      <c r="I22091" s="1">
        <v>258810.11691331901</v>
      </c>
    </row>
    <row r="22092" spans="1:10" x14ac:dyDescent="0.2">
      <c r="A22092" t="s">
        <v>14525</v>
      </c>
      <c r="B22092" t="s">
        <v>14186</v>
      </c>
      <c r="E22092" s="1">
        <v>393417.967733383</v>
      </c>
      <c r="F22092" s="1">
        <v>103918.126580715</v>
      </c>
      <c r="G22092" s="1">
        <v>197068.88271021901</v>
      </c>
      <c r="I22092" s="1">
        <v>1668726.8621308799</v>
      </c>
    </row>
    <row r="22093" spans="1:10" x14ac:dyDescent="0.2">
      <c r="A22093" t="s">
        <v>22755</v>
      </c>
      <c r="B22093" t="s">
        <v>1076</v>
      </c>
      <c r="F22093" s="1">
        <v>9317.1270980835106</v>
      </c>
    </row>
    <row r="22094" spans="1:10" x14ac:dyDescent="0.2">
      <c r="A22094" t="s">
        <v>3470</v>
      </c>
      <c r="B22094" t="s">
        <v>3469</v>
      </c>
      <c r="C22094" s="1">
        <v>67506.494391679895</v>
      </c>
      <c r="D22094" s="1">
        <v>134972.669779658</v>
      </c>
      <c r="E22094" s="1">
        <v>432582.65714597702</v>
      </c>
      <c r="F22094" s="1">
        <v>50771.621289968498</v>
      </c>
      <c r="G22094" s="1">
        <v>764841.60460019205</v>
      </c>
      <c r="H22094" s="1">
        <v>145154.91737341901</v>
      </c>
      <c r="I22094" s="1">
        <v>471803.01886510901</v>
      </c>
      <c r="J22094" s="1">
        <v>74811.215780377403</v>
      </c>
    </row>
    <row r="22095" spans="1:10" x14ac:dyDescent="0.2">
      <c r="A22095" t="s">
        <v>478</v>
      </c>
      <c r="B22095" t="s">
        <v>158</v>
      </c>
      <c r="C22095" s="1">
        <v>216197.85035467101</v>
      </c>
      <c r="D22095" s="1">
        <v>57325.483749389699</v>
      </c>
      <c r="E22095" s="1">
        <v>1667.44536161423</v>
      </c>
      <c r="G22095" s="1">
        <v>1846.6147637367201</v>
      </c>
      <c r="I22095" s="1">
        <v>18013.259810686101</v>
      </c>
      <c r="J22095" s="1">
        <v>6164.6429095268304</v>
      </c>
    </row>
    <row r="22096" spans="1:10" x14ac:dyDescent="0.2">
      <c r="A22096" t="s">
        <v>7129</v>
      </c>
      <c r="B22096" t="s">
        <v>1389</v>
      </c>
      <c r="C22096" s="1">
        <v>5052.0925998687799</v>
      </c>
      <c r="D22096" s="1">
        <v>107541.83369255099</v>
      </c>
      <c r="E22096" s="1">
        <v>166252.88894081101</v>
      </c>
      <c r="F22096" s="1">
        <v>68136.081777334199</v>
      </c>
      <c r="G22096" s="1">
        <v>304.36385345459001</v>
      </c>
      <c r="H22096" s="1">
        <v>30046.446204662301</v>
      </c>
      <c r="I22096" s="1">
        <v>24651.736792325999</v>
      </c>
      <c r="J22096" s="1">
        <v>71771.810405015902</v>
      </c>
    </row>
    <row r="22097" spans="1:10" x14ac:dyDescent="0.2">
      <c r="A22097" t="s">
        <v>10251</v>
      </c>
      <c r="B22097" t="s">
        <v>4276</v>
      </c>
      <c r="C22097" s="1">
        <v>25989.669619083401</v>
      </c>
      <c r="D22097" s="1">
        <v>33385.904594659798</v>
      </c>
      <c r="G22097" s="1">
        <v>9935.8892450332696</v>
      </c>
      <c r="H22097" s="1">
        <v>50092.666707992597</v>
      </c>
      <c r="I22097" s="1">
        <v>15437.8154754639</v>
      </c>
    </row>
    <row r="22098" spans="1:10" x14ac:dyDescent="0.2">
      <c r="A22098" t="s">
        <v>21216</v>
      </c>
      <c r="B22098" t="s">
        <v>15556</v>
      </c>
      <c r="I22098" s="1">
        <v>12528.591331481901</v>
      </c>
      <c r="J22098" s="1">
        <v>1141.57989358902</v>
      </c>
    </row>
    <row r="22099" spans="1:10" x14ac:dyDescent="0.2">
      <c r="A22099" t="s">
        <v>24359</v>
      </c>
      <c r="B22099" t="s">
        <v>15556</v>
      </c>
      <c r="H22099" s="1">
        <v>327.20886921882601</v>
      </c>
    </row>
    <row r="22100" spans="1:10" x14ac:dyDescent="0.2">
      <c r="A22100" t="s">
        <v>16290</v>
      </c>
      <c r="B22100" t="s">
        <v>4428</v>
      </c>
      <c r="D22100" s="1">
        <v>627.52245807647796</v>
      </c>
      <c r="E22100" s="1">
        <v>3052.78276777268</v>
      </c>
      <c r="F22100" s="1">
        <v>6049.7949571609597</v>
      </c>
    </row>
    <row r="22101" spans="1:10" x14ac:dyDescent="0.2">
      <c r="A22101" t="s">
        <v>14510</v>
      </c>
      <c r="B22101" t="s">
        <v>1903</v>
      </c>
      <c r="E22101" s="1">
        <v>2520.48606681824</v>
      </c>
    </row>
    <row r="22102" spans="1:10" x14ac:dyDescent="0.2">
      <c r="A22102" t="s">
        <v>12486</v>
      </c>
      <c r="B22102" t="s">
        <v>219</v>
      </c>
      <c r="C22102" s="1">
        <v>99729.884460449306</v>
      </c>
      <c r="D22102" s="1">
        <v>3323.1327967643701</v>
      </c>
      <c r="E22102" s="1">
        <v>77648.657104492304</v>
      </c>
      <c r="I22102" s="1">
        <v>15116.2675094605</v>
      </c>
    </row>
    <row r="22103" spans="1:10" x14ac:dyDescent="0.2">
      <c r="A22103" t="s">
        <v>21057</v>
      </c>
      <c r="B22103" t="s">
        <v>1906</v>
      </c>
      <c r="H22103" s="1">
        <v>9078.3226041793896</v>
      </c>
      <c r="I22103" s="1">
        <v>7300.2896480560403</v>
      </c>
      <c r="J22103" s="1">
        <v>34788.224632263198</v>
      </c>
    </row>
    <row r="22104" spans="1:10" x14ac:dyDescent="0.2">
      <c r="A22104" t="s">
        <v>12299</v>
      </c>
      <c r="B22104" t="s">
        <v>752</v>
      </c>
      <c r="C22104" s="1">
        <v>5154.2409229278601</v>
      </c>
    </row>
    <row r="22105" spans="1:10" x14ac:dyDescent="0.2">
      <c r="A22105" t="s">
        <v>13941</v>
      </c>
      <c r="B22105" t="s">
        <v>119</v>
      </c>
      <c r="C22105" s="1">
        <v>593.73064064979496</v>
      </c>
      <c r="D22105" s="1">
        <v>4503.3717634677896</v>
      </c>
      <c r="E22105" s="1">
        <v>30754.917018413598</v>
      </c>
      <c r="F22105" s="1">
        <v>22407.320579767202</v>
      </c>
      <c r="G22105" s="1">
        <v>175160.256859541</v>
      </c>
      <c r="I22105" s="1">
        <v>83393.114193439396</v>
      </c>
    </row>
    <row r="22106" spans="1:10" x14ac:dyDescent="0.2">
      <c r="A22106" t="s">
        <v>4137</v>
      </c>
      <c r="B22106" t="s">
        <v>496</v>
      </c>
      <c r="C22106" s="1">
        <v>65919.671203613296</v>
      </c>
      <c r="D22106" s="1">
        <v>21769.787437439001</v>
      </c>
    </row>
    <row r="22107" spans="1:10" x14ac:dyDescent="0.2">
      <c r="A22107" t="s">
        <v>14320</v>
      </c>
      <c r="B22107" t="s">
        <v>1669</v>
      </c>
      <c r="E22107" s="1">
        <v>1633.5683459043501</v>
      </c>
    </row>
    <row r="22108" spans="1:10" x14ac:dyDescent="0.2">
      <c r="A22108" t="s">
        <v>3958</v>
      </c>
      <c r="B22108" t="s">
        <v>644</v>
      </c>
      <c r="C22108" s="1">
        <v>12456.5946655273</v>
      </c>
    </row>
    <row r="22109" spans="1:10" x14ac:dyDescent="0.2">
      <c r="A22109" t="s">
        <v>3065</v>
      </c>
      <c r="B22109" t="s">
        <v>111</v>
      </c>
      <c r="C22109" s="1">
        <v>1257.39155721665</v>
      </c>
    </row>
    <row r="22110" spans="1:10" x14ac:dyDescent="0.2">
      <c r="A22110" t="s">
        <v>7945</v>
      </c>
      <c r="B22110" t="s">
        <v>5216</v>
      </c>
      <c r="C22110" s="1">
        <v>457857.83408904099</v>
      </c>
      <c r="D22110" s="1">
        <v>152945.55053687099</v>
      </c>
      <c r="E22110" s="1">
        <v>41319.193601131497</v>
      </c>
      <c r="F22110" s="1">
        <v>8009.2149908542697</v>
      </c>
      <c r="G22110" s="1">
        <v>191720.81668126601</v>
      </c>
      <c r="H22110" s="1">
        <v>119765.685122371</v>
      </c>
      <c r="I22110" s="1">
        <v>63115.3394086361</v>
      </c>
      <c r="J22110" s="1">
        <v>13980.5573062897</v>
      </c>
    </row>
    <row r="22111" spans="1:10" x14ac:dyDescent="0.2">
      <c r="A22111" t="s">
        <v>11826</v>
      </c>
      <c r="B22111" t="s">
        <v>674</v>
      </c>
      <c r="C22111" s="1">
        <v>546078.441589355</v>
      </c>
      <c r="D22111" s="1">
        <v>54308.411026000998</v>
      </c>
      <c r="E22111" s="1">
        <v>216616.01047134399</v>
      </c>
      <c r="F22111" s="1">
        <v>16561.126016616799</v>
      </c>
      <c r="G22111" s="1">
        <v>49800.815600633701</v>
      </c>
      <c r="H22111" s="1">
        <v>22625.3120326996</v>
      </c>
      <c r="I22111" s="1">
        <v>194473.232934475</v>
      </c>
    </row>
    <row r="22112" spans="1:10" x14ac:dyDescent="0.2">
      <c r="A22112" t="s">
        <v>18947</v>
      </c>
      <c r="B22112" t="s">
        <v>3093</v>
      </c>
      <c r="G22112" s="1">
        <v>3666.6062960624699</v>
      </c>
    </row>
    <row r="22113" spans="1:10" x14ac:dyDescent="0.2">
      <c r="A22113" t="s">
        <v>907</v>
      </c>
      <c r="B22113" t="s">
        <v>906</v>
      </c>
      <c r="C22113" s="1">
        <v>21876.282896041899</v>
      </c>
    </row>
    <row r="22114" spans="1:10" x14ac:dyDescent="0.2">
      <c r="A22114" t="s">
        <v>24978</v>
      </c>
      <c r="B22114" t="s">
        <v>4546</v>
      </c>
      <c r="H22114" s="1">
        <v>141046.345481873</v>
      </c>
    </row>
    <row r="22115" spans="1:10" x14ac:dyDescent="0.2">
      <c r="A22115" t="s">
        <v>3514</v>
      </c>
      <c r="B22115" t="s">
        <v>175</v>
      </c>
      <c r="C22115" s="1">
        <v>445657.48629760701</v>
      </c>
      <c r="D22115" s="1">
        <v>112434.33216095</v>
      </c>
      <c r="E22115" s="1">
        <v>57959.162757873499</v>
      </c>
      <c r="F22115" s="1">
        <v>172104.603139877</v>
      </c>
      <c r="G22115" s="1">
        <v>23219.4956111908</v>
      </c>
      <c r="H22115" s="1">
        <v>211487.44564437901</v>
      </c>
      <c r="I22115" s="1">
        <v>85396.283897399902</v>
      </c>
    </row>
    <row r="22116" spans="1:10" x14ac:dyDescent="0.2">
      <c r="A22116" t="s">
        <v>13685</v>
      </c>
      <c r="B22116" t="s">
        <v>5208</v>
      </c>
      <c r="C22116" s="1">
        <v>26368.289110183701</v>
      </c>
      <c r="G22116" s="1">
        <v>522183.009082912</v>
      </c>
    </row>
    <row r="22117" spans="1:10" x14ac:dyDescent="0.2">
      <c r="A22117" t="s">
        <v>23414</v>
      </c>
      <c r="B22117" t="s">
        <v>16988</v>
      </c>
      <c r="D22117" s="1">
        <v>14218.763996362701</v>
      </c>
    </row>
    <row r="22118" spans="1:10" x14ac:dyDescent="0.2">
      <c r="A22118" t="s">
        <v>8923</v>
      </c>
      <c r="B22118" t="s">
        <v>1955</v>
      </c>
      <c r="C22118" s="1">
        <v>4268.6569347381701</v>
      </c>
      <c r="D22118" s="1">
        <v>102325.22872066501</v>
      </c>
      <c r="E22118" s="1">
        <v>5421.3810856342297</v>
      </c>
      <c r="F22118" s="1">
        <v>8272.4324817657507</v>
      </c>
      <c r="H22118" s="1">
        <v>14858.678094863901</v>
      </c>
      <c r="I22118" s="1">
        <v>174905.75925612499</v>
      </c>
      <c r="J22118" s="1">
        <v>26193.980473995201</v>
      </c>
    </row>
    <row r="22119" spans="1:10" x14ac:dyDescent="0.2">
      <c r="A22119" t="s">
        <v>24081</v>
      </c>
      <c r="B22119" t="s">
        <v>2036</v>
      </c>
      <c r="D22119" s="1">
        <v>4998.0108194351196</v>
      </c>
    </row>
    <row r="22120" spans="1:10" x14ac:dyDescent="0.2">
      <c r="A22120" t="s">
        <v>25104</v>
      </c>
      <c r="B22120" t="s">
        <v>8201</v>
      </c>
      <c r="J22120" s="1">
        <v>31336.914001464898</v>
      </c>
    </row>
    <row r="22121" spans="1:10" x14ac:dyDescent="0.2">
      <c r="A22121" t="s">
        <v>2061</v>
      </c>
      <c r="B22121" t="s">
        <v>2060</v>
      </c>
      <c r="C22121" s="1">
        <v>55930.718696594296</v>
      </c>
      <c r="G22121" s="1">
        <v>132498.495894194</v>
      </c>
      <c r="H22121" s="1">
        <v>56567.065361023</v>
      </c>
      <c r="I22121" s="1">
        <v>995.63065910339401</v>
      </c>
      <c r="J22121" s="1">
        <v>1519.0185108184801</v>
      </c>
    </row>
    <row r="22122" spans="1:10" x14ac:dyDescent="0.2">
      <c r="A22122" t="s">
        <v>15442</v>
      </c>
      <c r="B22122" t="s">
        <v>688</v>
      </c>
      <c r="E22122" s="1">
        <v>3318.6571631431598</v>
      </c>
      <c r="F22122" s="1">
        <v>25581.977222442601</v>
      </c>
      <c r="H22122" s="1">
        <v>925.28138542175202</v>
      </c>
      <c r="I22122" s="1">
        <v>5898.1106510162399</v>
      </c>
      <c r="J22122" s="1">
        <v>1180.5240821838399</v>
      </c>
    </row>
    <row r="22123" spans="1:10" x14ac:dyDescent="0.2">
      <c r="A22123" t="s">
        <v>18483</v>
      </c>
      <c r="B22123" t="s">
        <v>1721</v>
      </c>
      <c r="G22123" s="1">
        <v>623.38819980621304</v>
      </c>
    </row>
    <row r="22124" spans="1:10" x14ac:dyDescent="0.2">
      <c r="A22124" t="s">
        <v>13589</v>
      </c>
      <c r="B22124" t="s">
        <v>12901</v>
      </c>
      <c r="C22124" s="1">
        <v>191885.70993161199</v>
      </c>
      <c r="E22124" s="1">
        <v>233279.64825058001</v>
      </c>
      <c r="I22124" s="1">
        <v>28229.9883816242</v>
      </c>
    </row>
    <row r="22125" spans="1:10" x14ac:dyDescent="0.2">
      <c r="A22125" t="s">
        <v>5990</v>
      </c>
      <c r="B22125" t="s">
        <v>555</v>
      </c>
      <c r="C22125" s="1">
        <v>447696.66415405303</v>
      </c>
    </row>
    <row r="22126" spans="1:10" x14ac:dyDescent="0.2">
      <c r="A22126" t="s">
        <v>19993</v>
      </c>
      <c r="B22126" t="s">
        <v>19980</v>
      </c>
      <c r="I22126" s="1">
        <v>5457.8422517776498</v>
      </c>
    </row>
    <row r="22127" spans="1:10" x14ac:dyDescent="0.2">
      <c r="A22127" t="s">
        <v>8893</v>
      </c>
      <c r="B22127" t="s">
        <v>2838</v>
      </c>
      <c r="C22127" s="1">
        <v>3717.6000156402602</v>
      </c>
      <c r="E22127" s="1">
        <v>313.27005147934</v>
      </c>
      <c r="F22127" s="1">
        <v>22204.516456604</v>
      </c>
      <c r="H22127" s="1">
        <v>1343.7351350784299</v>
      </c>
    </row>
    <row r="22128" spans="1:10" x14ac:dyDescent="0.2">
      <c r="A22128" t="s">
        <v>13928</v>
      </c>
      <c r="B22128" t="s">
        <v>42</v>
      </c>
      <c r="C22128" s="1">
        <v>335507.06954407698</v>
      </c>
      <c r="D22128" s="1">
        <v>179886.48247313499</v>
      </c>
      <c r="E22128" s="1">
        <v>62267.090217590398</v>
      </c>
      <c r="F22128" s="1">
        <v>9181.8626899719293</v>
      </c>
      <c r="G22128" s="1">
        <v>278044.44997739798</v>
      </c>
      <c r="H22128" s="1">
        <v>37571.924068450899</v>
      </c>
      <c r="I22128" s="1">
        <v>274687.50900483102</v>
      </c>
      <c r="J22128" s="1">
        <v>6281.66404342652</v>
      </c>
    </row>
    <row r="22129" spans="1:10" x14ac:dyDescent="0.2">
      <c r="A22129" t="s">
        <v>2432</v>
      </c>
      <c r="B22129" t="s">
        <v>233</v>
      </c>
      <c r="C22129" s="1">
        <v>14281.121617078799</v>
      </c>
      <c r="D22129" s="1">
        <v>61541.050052166102</v>
      </c>
      <c r="E22129" s="1">
        <v>1534.6702885627799</v>
      </c>
      <c r="F22129" s="1">
        <v>5901.7656083107004</v>
      </c>
      <c r="G22129" s="1">
        <v>9506.3794670104999</v>
      </c>
      <c r="H22129" s="1">
        <v>20857.850869893999</v>
      </c>
      <c r="I22129" s="1">
        <v>8170.25150084496</v>
      </c>
      <c r="J22129" s="1">
        <v>84638.245515346498</v>
      </c>
    </row>
    <row r="22130" spans="1:10" x14ac:dyDescent="0.2">
      <c r="A22130" t="s">
        <v>23679</v>
      </c>
      <c r="B22130" t="s">
        <v>2204</v>
      </c>
      <c r="D22130" s="1">
        <v>392.38417649269201</v>
      </c>
    </row>
    <row r="22131" spans="1:10" x14ac:dyDescent="0.2">
      <c r="A22131" t="s">
        <v>23684</v>
      </c>
      <c r="B22131" t="s">
        <v>2204</v>
      </c>
      <c r="D22131" s="1">
        <v>1335.02073693275</v>
      </c>
    </row>
    <row r="22132" spans="1:10" x14ac:dyDescent="0.2">
      <c r="A22132" t="s">
        <v>17943</v>
      </c>
      <c r="B22132" t="s">
        <v>748</v>
      </c>
      <c r="G22132" s="1">
        <v>2332.6417214870498</v>
      </c>
    </row>
    <row r="22133" spans="1:10" x14ac:dyDescent="0.2">
      <c r="A22133" t="s">
        <v>3456</v>
      </c>
      <c r="B22133" t="s">
        <v>748</v>
      </c>
      <c r="C22133" s="1">
        <v>12930.4559750557</v>
      </c>
      <c r="E22133" s="1">
        <v>5430.9445748329199</v>
      </c>
      <c r="G22133" s="1">
        <v>8428.9482750892603</v>
      </c>
      <c r="H22133" s="1">
        <v>3127.31735062599</v>
      </c>
      <c r="I22133" s="1">
        <v>3586.6679415702802</v>
      </c>
      <c r="J22133" s="1">
        <v>6712.7282342910803</v>
      </c>
    </row>
    <row r="22134" spans="1:10" x14ac:dyDescent="0.2">
      <c r="A22134" t="s">
        <v>2448</v>
      </c>
      <c r="B22134" t="s">
        <v>2447</v>
      </c>
      <c r="C22134" s="1">
        <v>662567.14855837799</v>
      </c>
      <c r="D22134" s="1">
        <v>213090.58417582599</v>
      </c>
      <c r="E22134" s="1">
        <v>870284.906511307</v>
      </c>
      <c r="F22134" s="1">
        <v>155221.93637084999</v>
      </c>
      <c r="G22134" s="1">
        <v>485650.92428255099</v>
      </c>
      <c r="H22134" s="1">
        <v>354663.82459735899</v>
      </c>
      <c r="I22134" s="1">
        <v>725404.08326053701</v>
      </c>
      <c r="J22134" s="1">
        <v>325526.73066711402</v>
      </c>
    </row>
    <row r="22135" spans="1:10" x14ac:dyDescent="0.2">
      <c r="A22135" t="s">
        <v>6290</v>
      </c>
      <c r="B22135" t="s">
        <v>2942</v>
      </c>
      <c r="C22135" s="1">
        <v>1032.1580152511599</v>
      </c>
      <c r="D22135" s="1">
        <v>70532.100402832104</v>
      </c>
      <c r="E22135" s="1">
        <v>28838.328022003199</v>
      </c>
    </row>
    <row r="22136" spans="1:10" x14ac:dyDescent="0.2">
      <c r="A22136" t="s">
        <v>16778</v>
      </c>
      <c r="B22136" t="s">
        <v>1614</v>
      </c>
      <c r="E22136" s="1">
        <v>221249.01800537101</v>
      </c>
      <c r="G22136" s="1">
        <v>18813.822739601099</v>
      </c>
      <c r="I22136" s="1">
        <v>148493.40821075501</v>
      </c>
    </row>
    <row r="22137" spans="1:10" x14ac:dyDescent="0.2">
      <c r="A22137" t="s">
        <v>5029</v>
      </c>
      <c r="B22137" t="s">
        <v>4918</v>
      </c>
      <c r="C22137" s="1">
        <v>146628.62287998199</v>
      </c>
      <c r="E22137" s="1">
        <v>265782.29216384899</v>
      </c>
      <c r="F22137" s="1">
        <v>293271.26684188901</v>
      </c>
      <c r="G22137" s="1">
        <v>52262.056108474797</v>
      </c>
      <c r="H22137" s="1">
        <v>400367.53679656901</v>
      </c>
      <c r="I22137" s="1">
        <v>417820.68401718198</v>
      </c>
      <c r="J22137" s="1">
        <v>135189.49505996701</v>
      </c>
    </row>
    <row r="22138" spans="1:10" x14ac:dyDescent="0.2">
      <c r="A22138" t="s">
        <v>6538</v>
      </c>
      <c r="B22138" t="s">
        <v>2355</v>
      </c>
      <c r="C22138" s="1">
        <v>179969.15738630301</v>
      </c>
      <c r="D22138" s="1">
        <v>58743.187209844597</v>
      </c>
      <c r="E22138" s="1">
        <v>81804.770190238996</v>
      </c>
      <c r="F22138" s="1">
        <v>15489.4272594452</v>
      </c>
      <c r="G22138" s="1">
        <v>63504.727916955999</v>
      </c>
      <c r="H22138" s="1">
        <v>50661.424684524602</v>
      </c>
      <c r="I22138" s="1">
        <v>109629.874121666</v>
      </c>
      <c r="J22138" s="1">
        <v>54487.865510940603</v>
      </c>
    </row>
    <row r="22139" spans="1:10" x14ac:dyDescent="0.2">
      <c r="A22139" t="s">
        <v>21302</v>
      </c>
      <c r="B22139" t="s">
        <v>1150</v>
      </c>
      <c r="H22139" s="1">
        <v>435364.10003662098</v>
      </c>
      <c r="I22139" s="1">
        <v>131666.51458740199</v>
      </c>
    </row>
    <row r="22140" spans="1:10" x14ac:dyDescent="0.2">
      <c r="A22140" t="s">
        <v>7133</v>
      </c>
      <c r="B22140" t="s">
        <v>765</v>
      </c>
      <c r="C22140" s="1">
        <v>879031.85099792504</v>
      </c>
      <c r="E22140" s="1">
        <v>188281.81792974501</v>
      </c>
      <c r="F22140" s="1">
        <v>5108.2075934410104</v>
      </c>
      <c r="G22140" s="1">
        <v>16683.884603500399</v>
      </c>
      <c r="I22140" s="1">
        <v>523788.21899414097</v>
      </c>
    </row>
    <row r="22141" spans="1:10" x14ac:dyDescent="0.2">
      <c r="A22141" t="s">
        <v>7578</v>
      </c>
      <c r="B22141" t="s">
        <v>134</v>
      </c>
      <c r="C22141" s="1">
        <v>5041763.58079076</v>
      </c>
      <c r="D22141" s="1">
        <v>2601791.7581418701</v>
      </c>
      <c r="E22141" s="1">
        <v>3549395.7712488198</v>
      </c>
      <c r="F22141" s="1">
        <v>5795818.2336587897</v>
      </c>
      <c r="G22141" s="1">
        <v>849136.11563754</v>
      </c>
      <c r="H22141" s="1">
        <v>633674.41176390694</v>
      </c>
      <c r="I22141" s="1">
        <v>4929200.6874392098</v>
      </c>
      <c r="J22141" s="1">
        <v>2143743.0551061602</v>
      </c>
    </row>
    <row r="22142" spans="1:10" x14ac:dyDescent="0.2">
      <c r="A22142" t="s">
        <v>12749</v>
      </c>
      <c r="B22142" t="s">
        <v>4977</v>
      </c>
      <c r="C22142" s="1">
        <v>163353.25115585301</v>
      </c>
      <c r="E22142" s="1">
        <v>1059.36055421829</v>
      </c>
      <c r="I22142" s="1">
        <v>100984.378295898</v>
      </c>
    </row>
    <row r="22143" spans="1:10" x14ac:dyDescent="0.2">
      <c r="A22143" t="s">
        <v>24621</v>
      </c>
      <c r="B22143" t="s">
        <v>24201</v>
      </c>
      <c r="H22143" s="1">
        <v>13287.9521484375</v>
      </c>
    </row>
    <row r="22144" spans="1:10" x14ac:dyDescent="0.2">
      <c r="A22144" t="s">
        <v>9645</v>
      </c>
      <c r="B22144" t="s">
        <v>496</v>
      </c>
      <c r="C22144" s="1">
        <v>39868.297935485898</v>
      </c>
      <c r="D22144" s="1">
        <v>4350.5647563934299</v>
      </c>
      <c r="G22144" s="1">
        <v>6466.6823577880896</v>
      </c>
    </row>
    <row r="22145" spans="1:10" x14ac:dyDescent="0.2">
      <c r="A22145" t="s">
        <v>4822</v>
      </c>
      <c r="B22145" t="s">
        <v>690</v>
      </c>
      <c r="C22145" s="1">
        <v>17105.352930068999</v>
      </c>
      <c r="E22145" s="1">
        <v>22400.807723522201</v>
      </c>
      <c r="I22145" s="1">
        <v>36302.471900463097</v>
      </c>
    </row>
    <row r="22146" spans="1:10" x14ac:dyDescent="0.2">
      <c r="A22146" t="s">
        <v>2607</v>
      </c>
      <c r="B22146" t="s">
        <v>10</v>
      </c>
      <c r="C22146" s="1">
        <v>796506.93105006195</v>
      </c>
      <c r="D22146" s="1">
        <v>253432.381897449</v>
      </c>
      <c r="E22146" s="1">
        <v>1248961.1529007</v>
      </c>
      <c r="F22146" s="1">
        <v>665072.77854299603</v>
      </c>
      <c r="G22146" s="1">
        <v>493315.36302566499</v>
      </c>
      <c r="H22146" s="1">
        <v>531508.99781966105</v>
      </c>
      <c r="I22146" s="1">
        <v>1457337.46735096</v>
      </c>
      <c r="J22146" s="1">
        <v>512953.55208253901</v>
      </c>
    </row>
    <row r="22147" spans="1:10" x14ac:dyDescent="0.2">
      <c r="A22147" t="s">
        <v>21085</v>
      </c>
      <c r="B22147" t="s">
        <v>10</v>
      </c>
      <c r="I22147" s="1">
        <v>8178.7751049995404</v>
      </c>
    </row>
    <row r="22148" spans="1:10" x14ac:dyDescent="0.2">
      <c r="A22148" t="s">
        <v>23613</v>
      </c>
      <c r="B22148" t="s">
        <v>74</v>
      </c>
      <c r="D22148" s="1">
        <v>14854.7785835266</v>
      </c>
    </row>
    <row r="22149" spans="1:10" x14ac:dyDescent="0.2">
      <c r="A22149" t="s">
        <v>882</v>
      </c>
      <c r="B22149" t="s">
        <v>881</v>
      </c>
      <c r="C22149" s="1">
        <v>74066.417160034194</v>
      </c>
      <c r="D22149" s="1">
        <v>71194.586498260498</v>
      </c>
      <c r="G22149" s="1">
        <v>30774.4307098389</v>
      </c>
      <c r="J22149" s="1">
        <v>106254.512680054</v>
      </c>
    </row>
    <row r="22150" spans="1:10" x14ac:dyDescent="0.2">
      <c r="A22150" t="s">
        <v>4314</v>
      </c>
      <c r="B22150" t="s">
        <v>2080</v>
      </c>
      <c r="C22150" s="1">
        <v>4076.57934188842</v>
      </c>
      <c r="D22150" s="1">
        <v>840.04761457443306</v>
      </c>
    </row>
    <row r="22151" spans="1:10" x14ac:dyDescent="0.2">
      <c r="A22151" t="s">
        <v>21125</v>
      </c>
      <c r="B22151" t="s">
        <v>4462</v>
      </c>
      <c r="F22151" s="1">
        <v>37167.6970014572</v>
      </c>
      <c r="H22151" s="1">
        <v>37730.702590942397</v>
      </c>
      <c r="I22151" s="1">
        <v>9395.1630935669</v>
      </c>
      <c r="J22151" s="1">
        <v>33559.043579101599</v>
      </c>
    </row>
    <row r="22152" spans="1:10" x14ac:dyDescent="0.2">
      <c r="A22152" t="s">
        <v>20316</v>
      </c>
      <c r="B22152" t="s">
        <v>566</v>
      </c>
      <c r="I22152" s="1">
        <v>3514.14794158936</v>
      </c>
    </row>
    <row r="22153" spans="1:10" x14ac:dyDescent="0.2">
      <c r="A22153" t="s">
        <v>14234</v>
      </c>
      <c r="B22153" t="s">
        <v>716</v>
      </c>
      <c r="D22153" s="1">
        <v>369730.93646240199</v>
      </c>
      <c r="E22153" s="1">
        <v>118367.031311035</v>
      </c>
      <c r="F22153" s="1">
        <v>255665.446239471</v>
      </c>
      <c r="I22153" s="1">
        <v>350256.56005859398</v>
      </c>
      <c r="J22153" s="1">
        <v>20289.558151245099</v>
      </c>
    </row>
    <row r="22154" spans="1:10" x14ac:dyDescent="0.2">
      <c r="A22154" t="s">
        <v>6752</v>
      </c>
      <c r="B22154" t="s">
        <v>290</v>
      </c>
      <c r="C22154" s="1">
        <v>14028.276401519801</v>
      </c>
      <c r="D22154" s="1">
        <v>1148.7856130600001</v>
      </c>
      <c r="E22154" s="1">
        <v>2386.1792659759499</v>
      </c>
      <c r="I22154" s="1">
        <v>918.82250201702095</v>
      </c>
    </row>
    <row r="22155" spans="1:10" x14ac:dyDescent="0.2">
      <c r="A22155" t="s">
        <v>6602</v>
      </c>
      <c r="B22155" t="s">
        <v>720</v>
      </c>
      <c r="C22155" s="1">
        <v>408166.76732611703</v>
      </c>
      <c r="D22155" s="1">
        <v>410400.28714752197</v>
      </c>
      <c r="E22155" s="1">
        <v>135886.757513046</v>
      </c>
      <c r="F22155" s="1">
        <v>332833.32995128701</v>
      </c>
      <c r="G22155" s="1">
        <v>112788.70187377901</v>
      </c>
      <c r="H22155" s="1">
        <v>360396.07376670802</v>
      </c>
      <c r="I22155" s="1">
        <v>172616.95568370799</v>
      </c>
      <c r="J22155" s="1">
        <v>223728.64627456601</v>
      </c>
    </row>
    <row r="22156" spans="1:10" x14ac:dyDescent="0.2">
      <c r="A22156" t="s">
        <v>3913</v>
      </c>
      <c r="B22156" t="s">
        <v>207</v>
      </c>
      <c r="C22156" s="1">
        <v>102011.563134909</v>
      </c>
      <c r="D22156" s="1">
        <v>420676.412646293</v>
      </c>
      <c r="E22156" s="1">
        <v>46710.129939794599</v>
      </c>
      <c r="F22156" s="1">
        <v>36424.811243057302</v>
      </c>
      <c r="G22156" s="1">
        <v>5634.3595421314203</v>
      </c>
      <c r="H22156" s="1">
        <v>159191.282922268</v>
      </c>
      <c r="I22156" s="1">
        <v>261192.87723314701</v>
      </c>
      <c r="J22156" s="1">
        <v>13753.303463459</v>
      </c>
    </row>
    <row r="22157" spans="1:10" x14ac:dyDescent="0.2">
      <c r="A22157" t="s">
        <v>6934</v>
      </c>
      <c r="B22157" t="s">
        <v>207</v>
      </c>
      <c r="C22157" s="1">
        <v>17240.206206321702</v>
      </c>
      <c r="D22157" s="1">
        <v>66059.2558307648</v>
      </c>
      <c r="E22157" s="1">
        <v>20158.297351121899</v>
      </c>
      <c r="F22157" s="1">
        <v>25084.305312156699</v>
      </c>
      <c r="G22157" s="1">
        <v>2547.9572417735999</v>
      </c>
      <c r="H22157" s="1">
        <v>7130.7504796981902</v>
      </c>
      <c r="I22157" s="1">
        <v>13102.163422823</v>
      </c>
    </row>
    <row r="22158" spans="1:10" x14ac:dyDescent="0.2">
      <c r="A22158" t="s">
        <v>23337</v>
      </c>
      <c r="B22158" t="s">
        <v>18338</v>
      </c>
      <c r="D22158" s="1">
        <v>3839.2921192646099</v>
      </c>
    </row>
    <row r="22159" spans="1:10" x14ac:dyDescent="0.2">
      <c r="A22159" t="s">
        <v>5103</v>
      </c>
      <c r="B22159" t="s">
        <v>91</v>
      </c>
      <c r="C22159" s="1">
        <v>251772.52056884801</v>
      </c>
      <c r="E22159" s="1">
        <v>319044.50245237298</v>
      </c>
      <c r="F22159" s="1">
        <v>374145.73369026202</v>
      </c>
      <c r="G22159" s="1">
        <v>82510.357474327102</v>
      </c>
      <c r="H22159" s="1">
        <v>325737.46680402698</v>
      </c>
      <c r="I22159" s="1">
        <v>530115.09165191697</v>
      </c>
      <c r="J22159" s="1">
        <v>70952.459101200104</v>
      </c>
    </row>
    <row r="22160" spans="1:10" x14ac:dyDescent="0.2">
      <c r="A22160" t="s">
        <v>17540</v>
      </c>
      <c r="B22160" t="s">
        <v>3093</v>
      </c>
      <c r="G22160" s="1">
        <v>1287.1728587150601</v>
      </c>
    </row>
    <row r="22161" spans="1:10" x14ac:dyDescent="0.2">
      <c r="A22161" t="s">
        <v>19211</v>
      </c>
      <c r="B22161" t="s">
        <v>7633</v>
      </c>
      <c r="G22161" s="1">
        <v>1966.7665452957101</v>
      </c>
    </row>
    <row r="22162" spans="1:10" x14ac:dyDescent="0.2">
      <c r="A22162" t="s">
        <v>15900</v>
      </c>
      <c r="B22162" t="s">
        <v>414</v>
      </c>
      <c r="E22162" s="1">
        <v>23042.3799328805</v>
      </c>
      <c r="G22162" s="1">
        <v>17821.580470561999</v>
      </c>
      <c r="I22162" s="1">
        <v>7747.5345077514703</v>
      </c>
      <c r="J22162" s="1">
        <v>4812.7315320968701</v>
      </c>
    </row>
    <row r="22163" spans="1:10" x14ac:dyDescent="0.2">
      <c r="A22163" t="s">
        <v>7620</v>
      </c>
      <c r="B22163" t="s">
        <v>414</v>
      </c>
      <c r="C22163" s="1">
        <v>214708.839013577</v>
      </c>
      <c r="D22163" s="1">
        <v>23059.6944799423</v>
      </c>
      <c r="E22163" s="1">
        <v>79437.306445598602</v>
      </c>
      <c r="F22163" s="1">
        <v>96618.658645868301</v>
      </c>
      <c r="G22163" s="1">
        <v>279388.47519564599</v>
      </c>
      <c r="H22163" s="1">
        <v>86437.313058137894</v>
      </c>
      <c r="I22163" s="1">
        <v>383794.83497715002</v>
      </c>
      <c r="J22163" s="1">
        <v>242519.143866539</v>
      </c>
    </row>
    <row r="22164" spans="1:10" x14ac:dyDescent="0.2">
      <c r="A22164" t="s">
        <v>11168</v>
      </c>
      <c r="B22164" t="s">
        <v>1068</v>
      </c>
      <c r="C22164" s="1">
        <v>25632.637717485399</v>
      </c>
      <c r="G22164" s="1">
        <v>57812.356040358602</v>
      </c>
    </row>
    <row r="22165" spans="1:10" x14ac:dyDescent="0.2">
      <c r="A22165" t="s">
        <v>21409</v>
      </c>
      <c r="B22165" t="s">
        <v>282</v>
      </c>
      <c r="D22165" s="1">
        <v>36453.149526596098</v>
      </c>
      <c r="F22165" s="1">
        <v>1888.2473621368399</v>
      </c>
      <c r="H22165" s="1">
        <v>124184.920806885</v>
      </c>
      <c r="I22165" s="1">
        <v>296784.879585266</v>
      </c>
      <c r="J22165" s="1">
        <v>17978.9024734497</v>
      </c>
    </row>
    <row r="22166" spans="1:10" x14ac:dyDescent="0.2">
      <c r="A22166" t="s">
        <v>12266</v>
      </c>
      <c r="B22166" t="s">
        <v>564</v>
      </c>
      <c r="C22166" s="1">
        <v>845.88130569458099</v>
      </c>
      <c r="D22166" s="1">
        <v>6600.7925643920898</v>
      </c>
      <c r="F22166" s="1">
        <v>5259.3845701217697</v>
      </c>
      <c r="H22166" s="1">
        <v>5955.5901155471802</v>
      </c>
      <c r="I22166" s="1">
        <v>7900.3335094452104</v>
      </c>
      <c r="J22166" s="1">
        <v>7784.4389991760299</v>
      </c>
    </row>
    <row r="22167" spans="1:10" x14ac:dyDescent="0.2">
      <c r="A22167" t="s">
        <v>12697</v>
      </c>
      <c r="B22167" t="s">
        <v>466</v>
      </c>
      <c r="C22167" s="1">
        <v>116578.359680176</v>
      </c>
      <c r="E22167" s="1">
        <v>40779.645629882798</v>
      </c>
      <c r="F22167" s="1">
        <v>35309.304901123098</v>
      </c>
      <c r="H22167" s="1">
        <v>10830.637985229499</v>
      </c>
      <c r="I22167" s="1">
        <v>116703.24319458001</v>
      </c>
      <c r="J22167" s="1">
        <v>24018.426956176801</v>
      </c>
    </row>
    <row r="22168" spans="1:10" x14ac:dyDescent="0.2">
      <c r="A22168" t="s">
        <v>17664</v>
      </c>
      <c r="B22168" t="s">
        <v>359</v>
      </c>
      <c r="G22168" s="1">
        <v>11974.1705360413</v>
      </c>
      <c r="I22168" s="1">
        <v>1553.43344593048</v>
      </c>
    </row>
    <row r="22169" spans="1:10" x14ac:dyDescent="0.2">
      <c r="A22169" t="s">
        <v>6815</v>
      </c>
      <c r="B22169" t="s">
        <v>780</v>
      </c>
      <c r="C22169" s="1">
        <v>6894.7201356887899</v>
      </c>
      <c r="D22169" s="1">
        <v>584995.93044471706</v>
      </c>
      <c r="E22169" s="1">
        <v>4667.4974040985098</v>
      </c>
      <c r="F22169" s="1">
        <v>37705.566024780303</v>
      </c>
      <c r="G22169" s="1">
        <v>796968.06594610203</v>
      </c>
      <c r="H22169" s="1">
        <v>52627.857580185002</v>
      </c>
      <c r="J22169" s="1">
        <v>419089.52437448502</v>
      </c>
    </row>
    <row r="22170" spans="1:10" x14ac:dyDescent="0.2">
      <c r="A22170" t="s">
        <v>18814</v>
      </c>
      <c r="B22170" t="s">
        <v>14214</v>
      </c>
      <c r="G22170" s="1">
        <v>1526.4979271888701</v>
      </c>
      <c r="H22170" s="1">
        <v>39635.352447509802</v>
      </c>
      <c r="I22170" s="1">
        <v>17828.525599956502</v>
      </c>
      <c r="J22170" s="1">
        <v>8311.3599576950201</v>
      </c>
    </row>
    <row r="22171" spans="1:10" x14ac:dyDescent="0.2">
      <c r="A22171" t="s">
        <v>7656</v>
      </c>
      <c r="B22171" t="s">
        <v>213</v>
      </c>
      <c r="C22171" s="1">
        <v>14357.957625389099</v>
      </c>
      <c r="D22171" s="1">
        <v>65790.014375209896</v>
      </c>
      <c r="E22171" s="1">
        <v>2344.1237201690701</v>
      </c>
      <c r="F22171" s="1">
        <v>2716.5995850562999</v>
      </c>
      <c r="H22171" s="1">
        <v>2158.98110103607</v>
      </c>
      <c r="I22171" s="1">
        <v>47052.827434539897</v>
      </c>
      <c r="J22171" s="1">
        <v>1418.3576626777699</v>
      </c>
    </row>
    <row r="22172" spans="1:10" x14ac:dyDescent="0.2">
      <c r="A22172" t="s">
        <v>2095</v>
      </c>
      <c r="B22172" t="s">
        <v>213</v>
      </c>
      <c r="C22172" s="1">
        <v>5460.0084061622601</v>
      </c>
    </row>
    <row r="22173" spans="1:10" x14ac:dyDescent="0.2">
      <c r="A22173" t="s">
        <v>23032</v>
      </c>
      <c r="B22173" t="s">
        <v>2866</v>
      </c>
      <c r="F22173" s="1">
        <v>640.71943020820595</v>
      </c>
      <c r="H22173" s="1">
        <v>3638.1916532516502</v>
      </c>
    </row>
    <row r="22174" spans="1:10" x14ac:dyDescent="0.2">
      <c r="A22174" t="s">
        <v>19505</v>
      </c>
      <c r="B22174" t="s">
        <v>17251</v>
      </c>
      <c r="G22174" s="1">
        <v>6454.31306791305</v>
      </c>
    </row>
    <row r="22175" spans="1:10" x14ac:dyDescent="0.2">
      <c r="A22175" t="s">
        <v>21410</v>
      </c>
      <c r="B22175" t="s">
        <v>2282</v>
      </c>
      <c r="D22175" s="1">
        <v>748.916603088378</v>
      </c>
      <c r="I22175" s="1">
        <v>998.66926002502396</v>
      </c>
    </row>
    <row r="22176" spans="1:10" x14ac:dyDescent="0.2">
      <c r="A22176" t="s">
        <v>14758</v>
      </c>
      <c r="B22176" t="s">
        <v>68</v>
      </c>
      <c r="D22176" s="1">
        <v>342003.78576660203</v>
      </c>
      <c r="E22176" s="1">
        <v>11657.3674964905</v>
      </c>
    </row>
    <row r="22177" spans="1:10" x14ac:dyDescent="0.2">
      <c r="A22177" t="s">
        <v>23719</v>
      </c>
      <c r="B22177" t="s">
        <v>68</v>
      </c>
      <c r="D22177" s="1">
        <v>27185.424622058901</v>
      </c>
    </row>
    <row r="22178" spans="1:10" x14ac:dyDescent="0.2">
      <c r="A22178" t="s">
        <v>17679</v>
      </c>
      <c r="B22178" t="s">
        <v>5306</v>
      </c>
      <c r="G22178" s="1">
        <v>2904.1062593460001</v>
      </c>
    </row>
    <row r="22179" spans="1:10" x14ac:dyDescent="0.2">
      <c r="A22179" t="s">
        <v>2923</v>
      </c>
      <c r="B22179" t="s">
        <v>278</v>
      </c>
      <c r="C22179" s="1">
        <v>2824.0278519392</v>
      </c>
      <c r="D22179" s="1">
        <v>4329.9529342651304</v>
      </c>
    </row>
    <row r="22180" spans="1:10" x14ac:dyDescent="0.2">
      <c r="A22180" t="s">
        <v>8320</v>
      </c>
      <c r="B22180" t="s">
        <v>980</v>
      </c>
      <c r="C22180" s="1">
        <v>3999.4524500369998</v>
      </c>
      <c r="E22180" s="1">
        <v>731.66088104248001</v>
      </c>
    </row>
    <row r="22181" spans="1:10" x14ac:dyDescent="0.2">
      <c r="A22181" t="s">
        <v>1951</v>
      </c>
      <c r="B22181" t="s">
        <v>1716</v>
      </c>
      <c r="C22181" s="1">
        <v>341672.83141088497</v>
      </c>
      <c r="D22181" s="1">
        <v>383742.30860352598</v>
      </c>
      <c r="E22181" s="1">
        <v>4202.2891087532098</v>
      </c>
    </row>
    <row r="22182" spans="1:10" x14ac:dyDescent="0.2">
      <c r="A22182" t="s">
        <v>3833</v>
      </c>
      <c r="B22182" t="s">
        <v>677</v>
      </c>
      <c r="C22182" s="1">
        <v>9097.6933267116601</v>
      </c>
      <c r="D22182" s="1">
        <v>1362.0521402359</v>
      </c>
      <c r="I22182" s="1">
        <v>5234.9913640022296</v>
      </c>
    </row>
    <row r="22183" spans="1:10" x14ac:dyDescent="0.2">
      <c r="A22183" t="s">
        <v>14741</v>
      </c>
      <c r="B22183" t="s">
        <v>14308</v>
      </c>
      <c r="E22183" s="1">
        <v>54677.599245309801</v>
      </c>
      <c r="F22183" s="1">
        <v>3319.7705903053302</v>
      </c>
      <c r="H22183" s="1">
        <v>79061.370961189197</v>
      </c>
      <c r="I22183" s="1">
        <v>174609.170105934</v>
      </c>
      <c r="J22183" s="1">
        <v>185031.960639</v>
      </c>
    </row>
    <row r="22184" spans="1:10" x14ac:dyDescent="0.2">
      <c r="A22184" t="s">
        <v>18000</v>
      </c>
      <c r="B22184" t="s">
        <v>471</v>
      </c>
      <c r="G22184" s="1">
        <v>1948.3285927772499</v>
      </c>
      <c r="H22184" s="1">
        <v>62507.402834892302</v>
      </c>
    </row>
    <row r="22185" spans="1:10" x14ac:dyDescent="0.2">
      <c r="A22185" t="s">
        <v>11934</v>
      </c>
      <c r="B22185" t="s">
        <v>1083</v>
      </c>
      <c r="C22185" s="1">
        <v>492559.72974681802</v>
      </c>
      <c r="I22185" s="1">
        <v>110971.130748749</v>
      </c>
    </row>
    <row r="22186" spans="1:10" x14ac:dyDescent="0.2">
      <c r="A22186" t="s">
        <v>8963</v>
      </c>
      <c r="B22186" t="s">
        <v>694</v>
      </c>
      <c r="C22186" s="1">
        <v>523329.41403198201</v>
      </c>
      <c r="D22186" s="1">
        <v>53764.776870727597</v>
      </c>
      <c r="E22186" s="1">
        <v>521361.77982711798</v>
      </c>
      <c r="F22186" s="1">
        <v>106407.021930695</v>
      </c>
      <c r="G22186" s="1">
        <v>404310.19733190502</v>
      </c>
      <c r="I22186" s="1">
        <v>1035285.4628582</v>
      </c>
    </row>
    <row r="22187" spans="1:10" x14ac:dyDescent="0.2">
      <c r="A22187" t="s">
        <v>16524</v>
      </c>
      <c r="B22187" t="s">
        <v>534</v>
      </c>
      <c r="E22187" s="1">
        <v>15469.563623428399</v>
      </c>
      <c r="I22187" s="1">
        <v>47116.935829162598</v>
      </c>
    </row>
    <row r="22188" spans="1:10" x14ac:dyDescent="0.2">
      <c r="A22188" t="s">
        <v>24939</v>
      </c>
      <c r="B22188" t="s">
        <v>3093</v>
      </c>
      <c r="H22188" s="1">
        <v>11524.631227493301</v>
      </c>
    </row>
    <row r="22189" spans="1:10" x14ac:dyDescent="0.2">
      <c r="A22189" t="s">
        <v>17962</v>
      </c>
      <c r="B22189" t="s">
        <v>3093</v>
      </c>
      <c r="G22189" s="1">
        <v>4215.9291439056396</v>
      </c>
      <c r="H22189" s="1">
        <v>16606.0157833099</v>
      </c>
    </row>
    <row r="22190" spans="1:10" x14ac:dyDescent="0.2">
      <c r="A22190" t="s">
        <v>17315</v>
      </c>
      <c r="B22190" t="s">
        <v>3093</v>
      </c>
      <c r="G22190" s="1">
        <v>2080.9948866367299</v>
      </c>
    </row>
    <row r="22191" spans="1:10" x14ac:dyDescent="0.2">
      <c r="A22191" t="s">
        <v>13812</v>
      </c>
      <c r="B22191" t="s">
        <v>572</v>
      </c>
      <c r="C22191" s="1">
        <v>21817.5000019074</v>
      </c>
      <c r="H22191" s="1">
        <v>38481.668494224497</v>
      </c>
      <c r="J22191" s="1">
        <v>3095.9722213745099</v>
      </c>
    </row>
    <row r="22192" spans="1:10" x14ac:dyDescent="0.2">
      <c r="A22192" t="s">
        <v>6280</v>
      </c>
      <c r="B22192" t="s">
        <v>4462</v>
      </c>
      <c r="C22192" s="1">
        <v>8578.7923831939697</v>
      </c>
      <c r="D22192" s="1">
        <v>16727.679488420501</v>
      </c>
      <c r="E22192" s="1">
        <v>253128.314552784</v>
      </c>
      <c r="F22192" s="1">
        <v>402283.95643997198</v>
      </c>
      <c r="G22192" s="1">
        <v>2405074.1103956699</v>
      </c>
      <c r="H22192" s="1">
        <v>409453.39145779598</v>
      </c>
      <c r="I22192" s="1">
        <v>8908.7294893264898</v>
      </c>
      <c r="J22192" s="1">
        <v>553739.95847558905</v>
      </c>
    </row>
    <row r="22193" spans="1:10" x14ac:dyDescent="0.2">
      <c r="A22193" t="s">
        <v>17578</v>
      </c>
      <c r="B22193" t="s">
        <v>17177</v>
      </c>
      <c r="G22193" s="1">
        <v>2960.8935303688099</v>
      </c>
      <c r="H22193" s="1">
        <v>3014.4458000660002</v>
      </c>
    </row>
    <row r="22194" spans="1:10" x14ac:dyDescent="0.2">
      <c r="A22194" t="s">
        <v>16989</v>
      </c>
      <c r="B22194" t="s">
        <v>16988</v>
      </c>
      <c r="G22194" s="1">
        <v>1767.03204011917</v>
      </c>
    </row>
    <row r="22195" spans="1:10" x14ac:dyDescent="0.2">
      <c r="A22195" t="s">
        <v>8085</v>
      </c>
      <c r="B22195" t="s">
        <v>1398</v>
      </c>
      <c r="C22195" s="1">
        <v>13344.375373840299</v>
      </c>
    </row>
    <row r="22196" spans="1:10" x14ac:dyDescent="0.2">
      <c r="A22196" t="s">
        <v>833</v>
      </c>
      <c r="B22196" t="s">
        <v>832</v>
      </c>
      <c r="C22196" s="1">
        <v>265942.533828735</v>
      </c>
      <c r="D22196" s="1">
        <v>9021.1222563982101</v>
      </c>
      <c r="E22196" s="1">
        <v>4380945.6835429696</v>
      </c>
      <c r="F22196" s="1">
        <v>4318502.7187786102</v>
      </c>
      <c r="G22196" s="1">
        <v>4750406.1615935601</v>
      </c>
      <c r="H22196" s="1">
        <v>902898.91024398804</v>
      </c>
      <c r="I22196" s="1">
        <v>7777656.11292578</v>
      </c>
      <c r="J22196" s="1">
        <v>4238618.8719973601</v>
      </c>
    </row>
    <row r="22197" spans="1:10" x14ac:dyDescent="0.2">
      <c r="A22197" t="s">
        <v>21283</v>
      </c>
      <c r="B22197" t="s">
        <v>832</v>
      </c>
      <c r="I22197" s="1">
        <v>3350.2497003078502</v>
      </c>
    </row>
    <row r="22198" spans="1:10" x14ac:dyDescent="0.2">
      <c r="A22198" t="s">
        <v>5506</v>
      </c>
      <c r="B22198" t="s">
        <v>741</v>
      </c>
      <c r="C22198" s="1">
        <v>158673.24632263201</v>
      </c>
      <c r="D22198" s="1">
        <v>67295.271296977895</v>
      </c>
      <c r="E22198" s="1">
        <v>110469.308802128</v>
      </c>
      <c r="F22198" s="1">
        <v>45057.207460403399</v>
      </c>
      <c r="G22198" s="1">
        <v>11062.865470409401</v>
      </c>
      <c r="H22198" s="1">
        <v>43213.593958854697</v>
      </c>
      <c r="I22198" s="1">
        <v>62996.506414890297</v>
      </c>
      <c r="J22198" s="1">
        <v>45524.307890415199</v>
      </c>
    </row>
    <row r="22199" spans="1:10" x14ac:dyDescent="0.2">
      <c r="A22199" t="s">
        <v>11913</v>
      </c>
      <c r="B22199" t="s">
        <v>1272</v>
      </c>
      <c r="C22199" s="1">
        <v>71851.259707450896</v>
      </c>
      <c r="E22199" s="1">
        <v>33920.728500366196</v>
      </c>
      <c r="I22199" s="1">
        <v>74022.335155487104</v>
      </c>
    </row>
    <row r="22200" spans="1:10" x14ac:dyDescent="0.2">
      <c r="A22200" t="s">
        <v>17938</v>
      </c>
      <c r="B22200" t="s">
        <v>2067</v>
      </c>
      <c r="G22200" s="1">
        <v>638.67857587337505</v>
      </c>
    </row>
    <row r="22201" spans="1:10" x14ac:dyDescent="0.2">
      <c r="A22201" t="s">
        <v>5921</v>
      </c>
      <c r="B22201" t="s">
        <v>1086</v>
      </c>
      <c r="C22201" s="1">
        <v>81537.502735137896</v>
      </c>
      <c r="G22201" s="1">
        <v>15712.3525967598</v>
      </c>
      <c r="I22201" s="1">
        <v>96346.073163032604</v>
      </c>
    </row>
    <row r="22202" spans="1:10" x14ac:dyDescent="0.2">
      <c r="A22202" t="s">
        <v>9621</v>
      </c>
      <c r="B22202" t="s">
        <v>4597</v>
      </c>
      <c r="C22202" s="1">
        <v>1158.92857551575</v>
      </c>
      <c r="D22202" s="1">
        <v>1167.43654346466</v>
      </c>
      <c r="F22202" s="1">
        <v>714.65455913543701</v>
      </c>
      <c r="G22202" s="1">
        <v>2033.92713356018</v>
      </c>
      <c r="H22202" s="1">
        <v>1343.4560470581</v>
      </c>
      <c r="I22202" s="1">
        <v>152692.391784668</v>
      </c>
      <c r="J22202" s="1">
        <v>189497.11882448199</v>
      </c>
    </row>
    <row r="22203" spans="1:10" x14ac:dyDescent="0.2">
      <c r="A22203" t="s">
        <v>15049</v>
      </c>
      <c r="B22203" t="s">
        <v>2609</v>
      </c>
      <c r="E22203" s="1">
        <v>9219.5747060775793</v>
      </c>
      <c r="G22203" s="1">
        <v>31379.272139549299</v>
      </c>
      <c r="I22203" s="1">
        <v>22320.4500045776</v>
      </c>
    </row>
    <row r="22204" spans="1:10" x14ac:dyDescent="0.2">
      <c r="A22204" t="s">
        <v>3014</v>
      </c>
      <c r="B22204" t="s">
        <v>2609</v>
      </c>
      <c r="C22204" s="1">
        <v>73167.536830901998</v>
      </c>
      <c r="E22204" s="1">
        <v>73975.728718280807</v>
      </c>
      <c r="F22204" s="1">
        <v>1038.7644519805899</v>
      </c>
      <c r="G22204" s="1">
        <v>107453.754110575</v>
      </c>
      <c r="H22204" s="1">
        <v>23028.054184436802</v>
      </c>
      <c r="I22204" s="1">
        <v>135813.33683967599</v>
      </c>
      <c r="J22204" s="1">
        <v>1973.12719345093</v>
      </c>
    </row>
    <row r="22205" spans="1:10" x14ac:dyDescent="0.2">
      <c r="A22205" t="s">
        <v>234</v>
      </c>
      <c r="B22205" t="s">
        <v>233</v>
      </c>
      <c r="C22205" s="1">
        <v>238716.168960571</v>
      </c>
      <c r="D22205" s="1">
        <v>2133001.4761753101</v>
      </c>
      <c r="E22205" s="1">
        <v>90678.630811691299</v>
      </c>
      <c r="F22205" s="1">
        <v>956460.72703075397</v>
      </c>
      <c r="G22205" s="1">
        <v>1625057.2637291001</v>
      </c>
      <c r="H22205" s="1">
        <v>1919204.4328765899</v>
      </c>
      <c r="I22205" s="1">
        <v>683547.15698242199</v>
      </c>
      <c r="J22205" s="1">
        <v>1587783.2720947301</v>
      </c>
    </row>
    <row r="22206" spans="1:10" x14ac:dyDescent="0.2">
      <c r="A22206" t="s">
        <v>3195</v>
      </c>
      <c r="B22206" t="s">
        <v>182</v>
      </c>
      <c r="C22206" s="1">
        <v>29878.5575330258</v>
      </c>
      <c r="D22206" s="1">
        <v>2031.52004432678</v>
      </c>
      <c r="E22206" s="1">
        <v>4865.7300424575897</v>
      </c>
      <c r="I22206" s="1">
        <v>13155.179359674499</v>
      </c>
    </row>
    <row r="22207" spans="1:10" x14ac:dyDescent="0.2">
      <c r="A22207" t="s">
        <v>19670</v>
      </c>
      <c r="B22207" t="s">
        <v>2078</v>
      </c>
      <c r="H22207" s="1">
        <v>20401.513450622599</v>
      </c>
      <c r="I22207" s="1">
        <v>11090.4924316406</v>
      </c>
      <c r="J22207" s="1">
        <v>70990.037101745605</v>
      </c>
    </row>
    <row r="22208" spans="1:10" x14ac:dyDescent="0.2">
      <c r="A22208" t="s">
        <v>12570</v>
      </c>
      <c r="B22208" t="s">
        <v>633</v>
      </c>
      <c r="C22208" s="1">
        <v>368491.45022344601</v>
      </c>
      <c r="D22208" s="1">
        <v>48524.057046890302</v>
      </c>
      <c r="E22208" s="1">
        <v>117934.73047208801</v>
      </c>
      <c r="F22208" s="1">
        <v>286676.91323566501</v>
      </c>
      <c r="G22208" s="1">
        <v>46550.872784614498</v>
      </c>
      <c r="H22208" s="1">
        <v>175032.78737354299</v>
      </c>
      <c r="I22208" s="1">
        <v>32802.098024368301</v>
      </c>
      <c r="J22208" s="1">
        <v>346769.7891922</v>
      </c>
    </row>
    <row r="22209" spans="1:10" x14ac:dyDescent="0.2">
      <c r="A22209" t="s">
        <v>22256</v>
      </c>
      <c r="B22209" t="s">
        <v>633</v>
      </c>
      <c r="D22209" s="1">
        <v>9193.0573282241894</v>
      </c>
      <c r="F22209" s="1">
        <v>2725.8242440223698</v>
      </c>
      <c r="H22209" s="1">
        <v>3435.2051391601599</v>
      </c>
      <c r="J22209" s="1">
        <v>7143.2285087108703</v>
      </c>
    </row>
    <row r="22210" spans="1:10" x14ac:dyDescent="0.2">
      <c r="A22210" t="s">
        <v>22308</v>
      </c>
      <c r="B22210" t="s">
        <v>2188</v>
      </c>
      <c r="D22210" s="1">
        <v>5795.8773746490497</v>
      </c>
    </row>
    <row r="22211" spans="1:10" x14ac:dyDescent="0.2">
      <c r="A22211" t="s">
        <v>5371</v>
      </c>
      <c r="B22211" t="s">
        <v>2343</v>
      </c>
      <c r="C22211" s="1">
        <v>878276.63874530897</v>
      </c>
      <c r="E22211" s="1">
        <v>1247411.993788</v>
      </c>
      <c r="F22211" s="1">
        <v>38325.292525768302</v>
      </c>
      <c r="G22211" s="1">
        <v>389771.366190553</v>
      </c>
      <c r="H22211" s="1">
        <v>4309.7962062358802</v>
      </c>
      <c r="I22211" s="1">
        <v>654105.46287846495</v>
      </c>
      <c r="J22211" s="1">
        <v>13801.193092346201</v>
      </c>
    </row>
    <row r="22212" spans="1:10" x14ac:dyDescent="0.2">
      <c r="A22212" t="s">
        <v>6946</v>
      </c>
      <c r="B22212" t="s">
        <v>2343</v>
      </c>
      <c r="C22212" s="1">
        <v>25012.9714317322</v>
      </c>
      <c r="E22212" s="1">
        <v>1321.68697190285</v>
      </c>
      <c r="G22212" s="1">
        <v>6169.9353045225098</v>
      </c>
      <c r="I22212" s="1">
        <v>75926.040107727094</v>
      </c>
    </row>
    <row r="22213" spans="1:10" x14ac:dyDescent="0.2">
      <c r="A22213" t="s">
        <v>21770</v>
      </c>
      <c r="B22213" t="s">
        <v>136</v>
      </c>
      <c r="I22213" s="1">
        <v>1096147.5317077599</v>
      </c>
    </row>
    <row r="22214" spans="1:10" x14ac:dyDescent="0.2">
      <c r="A22214" t="s">
        <v>16029</v>
      </c>
      <c r="B22214" t="s">
        <v>2656</v>
      </c>
      <c r="D22214" s="1">
        <v>41003.317965984301</v>
      </c>
      <c r="E22214" s="1">
        <v>6736.99841952325</v>
      </c>
      <c r="F22214" s="1">
        <v>16775.773361206098</v>
      </c>
    </row>
    <row r="22215" spans="1:10" x14ac:dyDescent="0.2">
      <c r="A22215" t="s">
        <v>21443</v>
      </c>
      <c r="B22215" t="s">
        <v>4875</v>
      </c>
      <c r="I22215" s="1">
        <v>3475.8116741180402</v>
      </c>
    </row>
    <row r="22216" spans="1:10" x14ac:dyDescent="0.2">
      <c r="A22216" t="s">
        <v>7713</v>
      </c>
      <c r="B22216" t="s">
        <v>1369</v>
      </c>
      <c r="C22216" s="1">
        <v>19715.886505842202</v>
      </c>
      <c r="D22216" s="1">
        <v>6011.5578885078403</v>
      </c>
      <c r="G22216" s="1">
        <v>1634.16389977932</v>
      </c>
      <c r="H22216" s="1">
        <v>27752.219803810101</v>
      </c>
      <c r="I22216" s="1">
        <v>46984.234987497402</v>
      </c>
      <c r="J22216" s="1">
        <v>50520.864854097403</v>
      </c>
    </row>
    <row r="22217" spans="1:10" x14ac:dyDescent="0.2">
      <c r="A22217" t="s">
        <v>7534</v>
      </c>
      <c r="B22217" t="s">
        <v>2544</v>
      </c>
      <c r="C22217" s="1">
        <v>105527.909370422</v>
      </c>
      <c r="D22217" s="1">
        <v>2850.96107006073</v>
      </c>
    </row>
    <row r="22218" spans="1:10" x14ac:dyDescent="0.2">
      <c r="A22218" t="s">
        <v>7449</v>
      </c>
      <c r="B22218" t="s">
        <v>141</v>
      </c>
      <c r="C22218" s="1">
        <v>238069.08719849601</v>
      </c>
      <c r="E22218" s="1">
        <v>80013.279971838099</v>
      </c>
      <c r="G22218" s="1">
        <v>17385.445219993599</v>
      </c>
      <c r="H22218" s="1">
        <v>1782.23808455467</v>
      </c>
      <c r="I22218" s="1">
        <v>168485.77624225599</v>
      </c>
    </row>
    <row r="22219" spans="1:10" x14ac:dyDescent="0.2">
      <c r="A22219" t="s">
        <v>825</v>
      </c>
      <c r="B22219" t="s">
        <v>111</v>
      </c>
      <c r="C22219" s="1">
        <v>15278.9134550095</v>
      </c>
      <c r="D22219" s="1">
        <v>20069.307216644302</v>
      </c>
      <c r="E22219" s="1">
        <v>8602.1039390564001</v>
      </c>
      <c r="G22219" s="1">
        <v>10582.4479923248</v>
      </c>
      <c r="H22219" s="1">
        <v>1884.7000710964201</v>
      </c>
      <c r="I22219" s="1">
        <v>19254.2253701687</v>
      </c>
      <c r="J22219" s="1">
        <v>3130.56494903565</v>
      </c>
    </row>
    <row r="22220" spans="1:10" x14ac:dyDescent="0.2">
      <c r="A22220" t="s">
        <v>4857</v>
      </c>
      <c r="B22220" t="s">
        <v>1176</v>
      </c>
      <c r="C22220" s="1">
        <v>3355.9462335109702</v>
      </c>
      <c r="E22220" s="1">
        <v>189992.09114813799</v>
      </c>
      <c r="G22220" s="1">
        <v>142945.993165255</v>
      </c>
      <c r="I22220" s="1">
        <v>302235.97525095899</v>
      </c>
    </row>
    <row r="22221" spans="1:10" x14ac:dyDescent="0.2">
      <c r="A22221" t="s">
        <v>1359</v>
      </c>
      <c r="B22221" t="s">
        <v>1358</v>
      </c>
      <c r="C22221" s="1">
        <v>764.89733505249001</v>
      </c>
      <c r="E22221" s="1">
        <v>10981.2636623383</v>
      </c>
      <c r="I22221" s="1">
        <v>6610.1178836822501</v>
      </c>
    </row>
    <row r="22222" spans="1:10" x14ac:dyDescent="0.2">
      <c r="A22222" t="s">
        <v>12582</v>
      </c>
      <c r="B22222" t="s">
        <v>136</v>
      </c>
      <c r="C22222" s="1">
        <v>960352.53001976095</v>
      </c>
      <c r="D22222" s="1">
        <v>408187.01976871502</v>
      </c>
      <c r="E22222" s="1">
        <v>694666.06843137799</v>
      </c>
      <c r="F22222" s="1">
        <v>526325.86671245203</v>
      </c>
      <c r="G22222" s="1">
        <v>107726.834676981</v>
      </c>
      <c r="H22222" s="1">
        <v>273115.98836326599</v>
      </c>
      <c r="I22222" s="1">
        <v>456597.41872501402</v>
      </c>
      <c r="J22222" s="1">
        <v>388754.85600376199</v>
      </c>
    </row>
    <row r="22223" spans="1:10" x14ac:dyDescent="0.2">
      <c r="A22223" t="s">
        <v>24643</v>
      </c>
      <c r="B22223" t="s">
        <v>1026</v>
      </c>
      <c r="H22223" s="1">
        <v>23260.660941123999</v>
      </c>
    </row>
    <row r="22224" spans="1:10" x14ac:dyDescent="0.2">
      <c r="A22224" t="s">
        <v>16314</v>
      </c>
      <c r="B22224" t="s">
        <v>4462</v>
      </c>
      <c r="E22224" s="1">
        <v>110967.98345947301</v>
      </c>
      <c r="F22224" s="1">
        <v>1113286.30490112</v>
      </c>
      <c r="G22224" s="1">
        <v>26506.346578598001</v>
      </c>
      <c r="H22224" s="1">
        <v>1111143.3393325801</v>
      </c>
      <c r="J22224" s="1">
        <v>305483.70466613799</v>
      </c>
    </row>
    <row r="22225" spans="1:10" x14ac:dyDescent="0.2">
      <c r="A22225" t="s">
        <v>12706</v>
      </c>
      <c r="B22225" t="s">
        <v>7064</v>
      </c>
      <c r="C22225" s="1">
        <v>59084.7722930909</v>
      </c>
      <c r="D22225" s="1">
        <v>17566.427526831601</v>
      </c>
      <c r="F22225" s="1">
        <v>720372.46232223499</v>
      </c>
      <c r="I22225" s="1">
        <v>215806.59490013201</v>
      </c>
    </row>
    <row r="22226" spans="1:10" x14ac:dyDescent="0.2">
      <c r="A22226" t="s">
        <v>8670</v>
      </c>
      <c r="B22226" t="s">
        <v>720</v>
      </c>
      <c r="C22226" s="1">
        <v>6536.0470848083496</v>
      </c>
    </row>
    <row r="22227" spans="1:10" x14ac:dyDescent="0.2">
      <c r="A22227" t="s">
        <v>3788</v>
      </c>
      <c r="B22227" t="s">
        <v>3787</v>
      </c>
      <c r="C22227" s="1">
        <v>11134.044023513799</v>
      </c>
      <c r="E22227" s="1">
        <v>9340.8092098236193</v>
      </c>
      <c r="I22227" s="1">
        <v>24332.981410265002</v>
      </c>
    </row>
    <row r="22228" spans="1:10" x14ac:dyDescent="0.2">
      <c r="A22228" t="s">
        <v>11189</v>
      </c>
      <c r="B22228" t="s">
        <v>1019</v>
      </c>
      <c r="C22228" s="1">
        <v>700930.47752189601</v>
      </c>
      <c r="D22228" s="1">
        <v>42087.5057470799</v>
      </c>
      <c r="E22228" s="1">
        <v>517621.23781776498</v>
      </c>
      <c r="F22228" s="1">
        <v>276563.29436516803</v>
      </c>
      <c r="G22228" s="1">
        <v>85580.737296581297</v>
      </c>
      <c r="H22228" s="1">
        <v>45799.554983735099</v>
      </c>
      <c r="I22228" s="1">
        <v>225158.96039771999</v>
      </c>
      <c r="J22228" s="1">
        <v>179553.09865832399</v>
      </c>
    </row>
    <row r="22229" spans="1:10" x14ac:dyDescent="0.2">
      <c r="A22229" t="s">
        <v>5414</v>
      </c>
      <c r="B22229" t="s">
        <v>5413</v>
      </c>
      <c r="C22229" s="1">
        <v>10191.7618255615</v>
      </c>
      <c r="E22229" s="1">
        <v>16556.7979846001</v>
      </c>
      <c r="G22229" s="1">
        <v>4118.7696504592896</v>
      </c>
      <c r="H22229" s="1">
        <v>183685.54951095601</v>
      </c>
    </row>
    <row r="22230" spans="1:10" x14ac:dyDescent="0.2">
      <c r="A22230" t="s">
        <v>13569</v>
      </c>
      <c r="B22230" t="s">
        <v>370</v>
      </c>
      <c r="C22230" s="1">
        <v>444672.71139717102</v>
      </c>
      <c r="D22230" s="1">
        <v>283793.711509705</v>
      </c>
      <c r="E22230" s="1">
        <v>27871.013195991502</v>
      </c>
      <c r="F22230" s="1">
        <v>592630.80114746105</v>
      </c>
      <c r="G22230" s="1">
        <v>539130.82860565197</v>
      </c>
      <c r="H22230" s="1">
        <v>35648.872508048997</v>
      </c>
      <c r="I22230" s="1">
        <v>1091849.20258331</v>
      </c>
      <c r="J22230" s="1">
        <v>203303.75057601999</v>
      </c>
    </row>
    <row r="22231" spans="1:10" x14ac:dyDescent="0.2">
      <c r="A22231" t="s">
        <v>9458</v>
      </c>
      <c r="B22231" t="s">
        <v>1334</v>
      </c>
      <c r="C22231" s="1">
        <v>6296.9751434326199</v>
      </c>
      <c r="D22231" s="1">
        <v>76869.843580246001</v>
      </c>
      <c r="G22231" s="1">
        <v>12723.1613278389</v>
      </c>
      <c r="H22231" s="1">
        <v>50508.042140960701</v>
      </c>
      <c r="I22231" s="1">
        <v>23068.3313078881</v>
      </c>
      <c r="J22231" s="1">
        <v>12505.067147731799</v>
      </c>
    </row>
    <row r="22232" spans="1:10" x14ac:dyDescent="0.2">
      <c r="A22232" t="s">
        <v>23320</v>
      </c>
      <c r="B22232" t="s">
        <v>1334</v>
      </c>
      <c r="D22232" s="1">
        <v>5408.1846406459899</v>
      </c>
    </row>
    <row r="22233" spans="1:10" x14ac:dyDescent="0.2">
      <c r="A22233" t="s">
        <v>4507</v>
      </c>
      <c r="B22233" t="s">
        <v>1908</v>
      </c>
      <c r="C22233" s="1">
        <v>6748.6470668315997</v>
      </c>
      <c r="F22233" s="1">
        <v>6905.9008913040198</v>
      </c>
      <c r="G22233" s="1">
        <v>21213.5225763321</v>
      </c>
      <c r="H22233" s="1">
        <v>122999.01280403099</v>
      </c>
      <c r="I22233" s="1">
        <v>17710.727783679999</v>
      </c>
    </row>
    <row r="22234" spans="1:10" x14ac:dyDescent="0.2">
      <c r="A22234" t="s">
        <v>15395</v>
      </c>
      <c r="B22234" t="s">
        <v>15394</v>
      </c>
      <c r="E22234" s="1">
        <v>17217.727615356402</v>
      </c>
    </row>
    <row r="22235" spans="1:10" x14ac:dyDescent="0.2">
      <c r="A22235" t="s">
        <v>4648</v>
      </c>
      <c r="B22235" t="s">
        <v>3504</v>
      </c>
      <c r="C22235" s="1">
        <v>29782.499973297199</v>
      </c>
      <c r="E22235" s="1">
        <v>1932.6570529937701</v>
      </c>
      <c r="G22235" s="1">
        <v>18125.380163192702</v>
      </c>
      <c r="I22235" s="1">
        <v>177912.29051399199</v>
      </c>
      <c r="J22235" s="1">
        <v>238429.182438374</v>
      </c>
    </row>
    <row r="22236" spans="1:10" x14ac:dyDescent="0.2">
      <c r="A22236" t="s">
        <v>6483</v>
      </c>
      <c r="B22236" t="s">
        <v>5668</v>
      </c>
      <c r="C22236" s="1">
        <v>4379.5900509357498</v>
      </c>
    </row>
    <row r="22237" spans="1:10" x14ac:dyDescent="0.2">
      <c r="A22237" t="s">
        <v>547</v>
      </c>
      <c r="B22237" t="s">
        <v>138</v>
      </c>
      <c r="C22237" s="1">
        <v>1894.4116253852901</v>
      </c>
      <c r="H22237" s="1">
        <v>7767.53354740143</v>
      </c>
      <c r="I22237" s="1">
        <v>40081.623716831302</v>
      </c>
      <c r="J22237" s="1">
        <v>5156.0340681076104</v>
      </c>
    </row>
    <row r="22238" spans="1:10" x14ac:dyDescent="0.2">
      <c r="A22238" t="s">
        <v>14120</v>
      </c>
      <c r="B22238" t="s">
        <v>353</v>
      </c>
      <c r="C22238" s="1">
        <v>3558.3006453514099</v>
      </c>
      <c r="D22238" s="1">
        <v>12370.1230294704</v>
      </c>
      <c r="F22238" s="1">
        <v>133.31730175018299</v>
      </c>
      <c r="H22238" s="1">
        <v>944.637697696685</v>
      </c>
      <c r="I22238" s="1">
        <v>5627.51312851906</v>
      </c>
      <c r="J22238" s="1">
        <v>4406.7326209544999</v>
      </c>
    </row>
    <row r="22239" spans="1:10" x14ac:dyDescent="0.2">
      <c r="A22239" t="s">
        <v>6191</v>
      </c>
      <c r="B22239" t="s">
        <v>611</v>
      </c>
      <c r="C22239" s="1">
        <v>38773.461120605498</v>
      </c>
      <c r="D22239" s="1">
        <v>15892.1597208977</v>
      </c>
      <c r="E22239" s="1">
        <v>7291.4487438201904</v>
      </c>
      <c r="F22239" s="1">
        <v>13206.7271814346</v>
      </c>
      <c r="H22239" s="1">
        <v>2134.51321578026</v>
      </c>
      <c r="I22239" s="1">
        <v>19972.8822579384</v>
      </c>
      <c r="J22239" s="1">
        <v>18304.555891036998</v>
      </c>
    </row>
    <row r="22240" spans="1:10" x14ac:dyDescent="0.2">
      <c r="A22240" t="s">
        <v>15201</v>
      </c>
      <c r="B22240" t="s">
        <v>611</v>
      </c>
      <c r="D22240" s="1">
        <v>17921.098651886001</v>
      </c>
      <c r="E22240" s="1">
        <v>35344.297186136297</v>
      </c>
      <c r="F22240" s="1">
        <v>56506.083331585003</v>
      </c>
      <c r="I22240" s="1">
        <v>11551.642874240901</v>
      </c>
      <c r="J22240" s="1">
        <v>32669.497404575399</v>
      </c>
    </row>
    <row r="22241" spans="1:10" x14ac:dyDescent="0.2">
      <c r="A22241" t="s">
        <v>17173</v>
      </c>
      <c r="B22241" t="s">
        <v>17017</v>
      </c>
      <c r="G22241" s="1">
        <v>12736.925194740301</v>
      </c>
      <c r="H22241" s="1">
        <v>59775.254254817999</v>
      </c>
      <c r="I22241" s="1">
        <v>24038.1113944053</v>
      </c>
      <c r="J22241" s="1">
        <v>28091.807096004599</v>
      </c>
    </row>
    <row r="22242" spans="1:10" x14ac:dyDescent="0.2">
      <c r="A22242" t="s">
        <v>19332</v>
      </c>
      <c r="B22242" t="s">
        <v>1458</v>
      </c>
      <c r="G22242" s="1">
        <v>47754.325604915699</v>
      </c>
    </row>
    <row r="22243" spans="1:10" x14ac:dyDescent="0.2">
      <c r="A22243" t="s">
        <v>10673</v>
      </c>
      <c r="B22243" t="s">
        <v>1995</v>
      </c>
      <c r="C22243" s="1">
        <v>22290.159076690699</v>
      </c>
      <c r="E22243" s="1">
        <v>105645.378031731</v>
      </c>
      <c r="F22243" s="1">
        <v>85637.595627546296</v>
      </c>
      <c r="G22243" s="1">
        <v>1352541.1464436101</v>
      </c>
      <c r="H22243" s="1">
        <v>721269.68859124195</v>
      </c>
      <c r="I22243" s="1">
        <v>81967.777117729303</v>
      </c>
      <c r="J22243" s="1">
        <v>362298.88935875898</v>
      </c>
    </row>
    <row r="22244" spans="1:10" x14ac:dyDescent="0.2">
      <c r="A22244" t="s">
        <v>14064</v>
      </c>
      <c r="B22244" t="s">
        <v>891</v>
      </c>
      <c r="C22244" s="1">
        <v>150363.452769756</v>
      </c>
      <c r="D22244" s="1">
        <v>246863.545780182</v>
      </c>
      <c r="E22244" s="1">
        <v>311727.53964233398</v>
      </c>
      <c r="F22244" s="1">
        <v>476463.75660133403</v>
      </c>
      <c r="G22244" s="1">
        <v>210080.115666628</v>
      </c>
      <c r="H22244" s="1">
        <v>787388.14632344199</v>
      </c>
      <c r="I22244" s="1">
        <v>359453.01055669802</v>
      </c>
      <c r="J22244" s="1">
        <v>380189.51040959399</v>
      </c>
    </row>
    <row r="22245" spans="1:10" x14ac:dyDescent="0.2">
      <c r="A22245" t="s">
        <v>11019</v>
      </c>
      <c r="B22245" t="s">
        <v>891</v>
      </c>
      <c r="C22245" s="1">
        <v>281040.13697934197</v>
      </c>
      <c r="D22245" s="1">
        <v>185842.72586441101</v>
      </c>
      <c r="E22245" s="1">
        <v>330398.41667866701</v>
      </c>
      <c r="F22245" s="1">
        <v>373183.39048409503</v>
      </c>
      <c r="G22245" s="1">
        <v>255603.95068430901</v>
      </c>
      <c r="H22245" s="1">
        <v>737926.86275649001</v>
      </c>
      <c r="I22245" s="1">
        <v>494512.74363923102</v>
      </c>
      <c r="J22245" s="1">
        <v>441437.59033298498</v>
      </c>
    </row>
    <row r="22246" spans="1:10" x14ac:dyDescent="0.2">
      <c r="A22246" t="s">
        <v>21861</v>
      </c>
      <c r="B22246" t="s">
        <v>1369</v>
      </c>
      <c r="D22246" s="1">
        <v>10098.6208362579</v>
      </c>
      <c r="H22246" s="1">
        <v>2555.62963294983</v>
      </c>
      <c r="I22246" s="1">
        <v>4520.5504989623996</v>
      </c>
    </row>
    <row r="22247" spans="1:10" x14ac:dyDescent="0.2">
      <c r="A22247" t="s">
        <v>273</v>
      </c>
      <c r="B22247" t="s">
        <v>272</v>
      </c>
      <c r="C22247" s="1">
        <v>98426.932249069199</v>
      </c>
      <c r="D22247" s="1">
        <v>6635.2704584598596</v>
      </c>
      <c r="E22247" s="1">
        <v>49923.608246803298</v>
      </c>
      <c r="F22247" s="1">
        <v>16397.077808380101</v>
      </c>
      <c r="G22247" s="1">
        <v>21985.899855613701</v>
      </c>
      <c r="H22247" s="1">
        <v>11492.4908695221</v>
      </c>
      <c r="I22247" s="1">
        <v>48844.326223611897</v>
      </c>
      <c r="J22247" s="1">
        <v>60504.704332828602</v>
      </c>
    </row>
    <row r="22248" spans="1:10" x14ac:dyDescent="0.2">
      <c r="A22248" t="s">
        <v>1030</v>
      </c>
      <c r="B22248" t="s">
        <v>268</v>
      </c>
      <c r="C22248" s="1">
        <v>152900.57113838199</v>
      </c>
      <c r="E22248" s="1">
        <v>90511.033798217803</v>
      </c>
      <c r="F22248" s="1">
        <v>65379.962867736802</v>
      </c>
      <c r="G22248" s="1">
        <v>1334.5320725440999</v>
      </c>
      <c r="H22248" s="1">
        <v>47735.087369918801</v>
      </c>
      <c r="I22248" s="1">
        <v>10812.5198926926</v>
      </c>
      <c r="J22248" s="1">
        <v>658.53883910179104</v>
      </c>
    </row>
    <row r="22249" spans="1:10" x14ac:dyDescent="0.2">
      <c r="A22249" t="s">
        <v>410</v>
      </c>
      <c r="B22249" t="s">
        <v>268</v>
      </c>
      <c r="C22249" s="1">
        <v>4873.4582853317297</v>
      </c>
    </row>
    <row r="22250" spans="1:10" x14ac:dyDescent="0.2">
      <c r="A22250" t="s">
        <v>20071</v>
      </c>
      <c r="B22250" t="s">
        <v>5439</v>
      </c>
      <c r="I22250" s="1">
        <v>1092.74169063568</v>
      </c>
      <c r="J22250" s="1">
        <v>11831.7106637955</v>
      </c>
    </row>
    <row r="22251" spans="1:10" x14ac:dyDescent="0.2">
      <c r="A22251" t="s">
        <v>14135</v>
      </c>
      <c r="B22251" t="s">
        <v>14134</v>
      </c>
      <c r="E22251" s="1">
        <v>546.26535558700505</v>
      </c>
    </row>
    <row r="22252" spans="1:10" x14ac:dyDescent="0.2">
      <c r="A22252" t="s">
        <v>17470</v>
      </c>
      <c r="B22252" t="s">
        <v>260</v>
      </c>
      <c r="G22252" s="1">
        <v>693.72027802467403</v>
      </c>
    </row>
    <row r="22253" spans="1:10" x14ac:dyDescent="0.2">
      <c r="A22253" t="s">
        <v>20264</v>
      </c>
      <c r="B22253" t="s">
        <v>582</v>
      </c>
      <c r="D22253" s="1">
        <v>133609.98333740199</v>
      </c>
      <c r="F22253" s="1">
        <v>307392.071434021</v>
      </c>
      <c r="H22253" s="1">
        <v>399769.51810455299</v>
      </c>
      <c r="I22253" s="1">
        <v>345909.71829223598</v>
      </c>
    </row>
    <row r="22254" spans="1:10" x14ac:dyDescent="0.2">
      <c r="A22254" t="s">
        <v>17081</v>
      </c>
      <c r="B22254" t="s">
        <v>2737</v>
      </c>
      <c r="G22254" s="1">
        <v>379.91674852371199</v>
      </c>
    </row>
    <row r="22255" spans="1:10" x14ac:dyDescent="0.2">
      <c r="A22255" t="s">
        <v>25194</v>
      </c>
      <c r="B22255" t="s">
        <v>14287</v>
      </c>
      <c r="J22255" s="1">
        <v>1647.27144742012</v>
      </c>
    </row>
    <row r="22256" spans="1:10" x14ac:dyDescent="0.2">
      <c r="A22256" t="s">
        <v>17565</v>
      </c>
      <c r="B22256" t="s">
        <v>1179</v>
      </c>
      <c r="F22256" s="1">
        <v>7900.4447669982901</v>
      </c>
      <c r="G22256" s="1">
        <v>8202.4096794128509</v>
      </c>
      <c r="H22256" s="1">
        <v>144211.486732483</v>
      </c>
      <c r="I22256" s="1">
        <v>102129.06394577</v>
      </c>
    </row>
    <row r="22257" spans="1:10" x14ac:dyDescent="0.2">
      <c r="A22257" t="s">
        <v>4405</v>
      </c>
      <c r="B22257" t="s">
        <v>4404</v>
      </c>
      <c r="C22257" s="1">
        <v>22433.346471786499</v>
      </c>
    </row>
    <row r="22258" spans="1:10" x14ac:dyDescent="0.2">
      <c r="A22258" t="s">
        <v>6266</v>
      </c>
      <c r="B22258" t="s">
        <v>445</v>
      </c>
      <c r="C22258" s="1">
        <v>192050.505460024</v>
      </c>
      <c r="E22258" s="1">
        <v>72956.371691226901</v>
      </c>
      <c r="G22258" s="1">
        <v>33756.240465402603</v>
      </c>
      <c r="I22258" s="1">
        <v>354333.264875889</v>
      </c>
    </row>
    <row r="22259" spans="1:10" x14ac:dyDescent="0.2">
      <c r="A22259" t="s">
        <v>12165</v>
      </c>
      <c r="B22259" t="s">
        <v>720</v>
      </c>
      <c r="C22259" s="1">
        <v>73577.174945831299</v>
      </c>
      <c r="E22259" s="1">
        <v>617.77206373214699</v>
      </c>
      <c r="G22259" s="1">
        <v>718.88872957229603</v>
      </c>
    </row>
    <row r="22260" spans="1:10" x14ac:dyDescent="0.2">
      <c r="A22260" t="s">
        <v>21068</v>
      </c>
      <c r="B22260" t="s">
        <v>7064</v>
      </c>
      <c r="I22260" s="1">
        <v>9758.3450794220007</v>
      </c>
    </row>
    <row r="22261" spans="1:10" x14ac:dyDescent="0.2">
      <c r="A22261" t="s">
        <v>16230</v>
      </c>
      <c r="B22261" t="s">
        <v>7064</v>
      </c>
      <c r="E22261" s="1">
        <v>17931.960524082198</v>
      </c>
      <c r="F22261" s="1">
        <v>37273.760314941399</v>
      </c>
      <c r="I22261" s="1">
        <v>28370.048196792599</v>
      </c>
    </row>
    <row r="22262" spans="1:10" x14ac:dyDescent="0.2">
      <c r="A22262" t="s">
        <v>12945</v>
      </c>
      <c r="B22262" t="s">
        <v>1557</v>
      </c>
      <c r="C22262" s="1">
        <v>15716.0612220765</v>
      </c>
      <c r="D22262" s="1">
        <v>12832.3472142219</v>
      </c>
      <c r="E22262" s="1">
        <v>12136.234907150299</v>
      </c>
      <c r="F22262" s="1">
        <v>2920.9344372749301</v>
      </c>
      <c r="G22262" s="1">
        <v>16803.665688753099</v>
      </c>
      <c r="H22262" s="1">
        <v>1779.8921856880199</v>
      </c>
      <c r="I22262" s="1">
        <v>13461.9633979797</v>
      </c>
    </row>
    <row r="22263" spans="1:10" x14ac:dyDescent="0.2">
      <c r="A22263" t="s">
        <v>208</v>
      </c>
      <c r="B22263" t="s">
        <v>207</v>
      </c>
      <c r="C22263" s="1">
        <v>142282.26987743401</v>
      </c>
      <c r="E22263" s="1">
        <v>16914.036160469099</v>
      </c>
    </row>
    <row r="22264" spans="1:10" x14ac:dyDescent="0.2">
      <c r="A22264" t="s">
        <v>1634</v>
      </c>
      <c r="B22264" t="s">
        <v>1633</v>
      </c>
      <c r="C22264" s="1">
        <v>101604.54189872699</v>
      </c>
      <c r="D22264" s="1">
        <v>3880.0620584487901</v>
      </c>
      <c r="E22264" s="1">
        <v>137273.12315750099</v>
      </c>
      <c r="F22264" s="1">
        <v>149279.61097145101</v>
      </c>
      <c r="G22264" s="1">
        <v>144053.13430786101</v>
      </c>
      <c r="H22264" s="1">
        <v>209434.65634012199</v>
      </c>
      <c r="I22264" s="1">
        <v>186022.04295373001</v>
      </c>
      <c r="J22264" s="1">
        <v>115541.293390274</v>
      </c>
    </row>
    <row r="22265" spans="1:10" x14ac:dyDescent="0.2">
      <c r="A22265" t="s">
        <v>8022</v>
      </c>
      <c r="B22265" t="s">
        <v>943</v>
      </c>
      <c r="C22265" s="1">
        <v>72586.738574028001</v>
      </c>
      <c r="D22265" s="1">
        <v>319570.87550926203</v>
      </c>
      <c r="E22265" s="1">
        <v>85234.765136718794</v>
      </c>
      <c r="F22265" s="1">
        <v>191161.87438964899</v>
      </c>
      <c r="G22265" s="1">
        <v>129997.890993118</v>
      </c>
      <c r="H22265" s="1">
        <v>115839.79281616199</v>
      </c>
      <c r="I22265" s="1">
        <v>355927.15704345697</v>
      </c>
      <c r="J22265" s="1">
        <v>290596.06069183402</v>
      </c>
    </row>
    <row r="22266" spans="1:10" x14ac:dyDescent="0.2">
      <c r="A22266" t="s">
        <v>22361</v>
      </c>
      <c r="B22266" t="s">
        <v>943</v>
      </c>
      <c r="D22266" s="1">
        <v>48652.061253070897</v>
      </c>
      <c r="F22266" s="1">
        <v>7327.1918253898702</v>
      </c>
      <c r="H22266" s="1">
        <v>6991.8095982074801</v>
      </c>
      <c r="J22266" s="1">
        <v>13643.6554193497</v>
      </c>
    </row>
    <row r="22267" spans="1:10" x14ac:dyDescent="0.2">
      <c r="A22267" t="s">
        <v>18112</v>
      </c>
      <c r="B22267" t="s">
        <v>3389</v>
      </c>
      <c r="G22267" s="1">
        <v>360.10790967941199</v>
      </c>
    </row>
    <row r="22268" spans="1:10" x14ac:dyDescent="0.2">
      <c r="A22268" t="s">
        <v>7772</v>
      </c>
      <c r="B22268" t="s">
        <v>1300</v>
      </c>
      <c r="C22268" s="1">
        <v>34415.553899765</v>
      </c>
      <c r="E22268" s="1">
        <v>70217.195545196504</v>
      </c>
      <c r="I22268" s="1">
        <v>11582.6775095463</v>
      </c>
    </row>
    <row r="22269" spans="1:10" x14ac:dyDescent="0.2">
      <c r="A22269" t="s">
        <v>8855</v>
      </c>
      <c r="B22269" t="s">
        <v>690</v>
      </c>
      <c r="C22269" s="1">
        <v>20023.934168338801</v>
      </c>
      <c r="D22269" s="1">
        <v>23734.085026740999</v>
      </c>
      <c r="I22269" s="1">
        <v>17316.804735183701</v>
      </c>
    </row>
    <row r="22270" spans="1:10" x14ac:dyDescent="0.2">
      <c r="A22270" t="s">
        <v>16724</v>
      </c>
      <c r="B22270" t="s">
        <v>3104</v>
      </c>
      <c r="E22270" s="1">
        <v>3479.6231312751802</v>
      </c>
      <c r="I22270" s="1">
        <v>3482.88781833649</v>
      </c>
    </row>
    <row r="22271" spans="1:10" x14ac:dyDescent="0.2">
      <c r="A22271" t="s">
        <v>19144</v>
      </c>
      <c r="B22271" t="s">
        <v>8933</v>
      </c>
      <c r="G22271" s="1">
        <v>121212.939042092</v>
      </c>
      <c r="H22271" s="1">
        <v>861192.89551377296</v>
      </c>
    </row>
    <row r="22272" spans="1:10" x14ac:dyDescent="0.2">
      <c r="A22272" t="s">
        <v>17445</v>
      </c>
      <c r="B22272" t="s">
        <v>425</v>
      </c>
      <c r="D22272" s="1">
        <v>18877.842284202601</v>
      </c>
      <c r="G22272" s="1">
        <v>16078.8028042316</v>
      </c>
    </row>
    <row r="22273" spans="1:10" x14ac:dyDescent="0.2">
      <c r="A22273" t="s">
        <v>12238</v>
      </c>
      <c r="B22273" t="s">
        <v>2902</v>
      </c>
      <c r="C22273" s="1">
        <v>312043.62596011098</v>
      </c>
      <c r="D22273" s="1">
        <v>118026.28955459601</v>
      </c>
      <c r="E22273" s="1">
        <v>202625.18372869401</v>
      </c>
      <c r="F22273" s="1">
        <v>3278.4248399734502</v>
      </c>
      <c r="G22273" s="1">
        <v>199218.439879418</v>
      </c>
      <c r="H22273" s="1">
        <v>99783.741190910398</v>
      </c>
      <c r="I22273" s="1">
        <v>530961.78293776605</v>
      </c>
      <c r="J22273" s="1">
        <v>166285.245001793</v>
      </c>
    </row>
    <row r="22274" spans="1:10" x14ac:dyDescent="0.2">
      <c r="A22274" t="s">
        <v>4215</v>
      </c>
      <c r="B22274" t="s">
        <v>674</v>
      </c>
      <c r="C22274" s="1">
        <v>63161.377319335901</v>
      </c>
      <c r="I22274" s="1">
        <v>20685.348236083999</v>
      </c>
    </row>
    <row r="22275" spans="1:10" x14ac:dyDescent="0.2">
      <c r="A22275" t="s">
        <v>3601</v>
      </c>
      <c r="B22275" t="s">
        <v>213</v>
      </c>
      <c r="C22275" s="1">
        <v>165549.27378177599</v>
      </c>
      <c r="D22275" s="1">
        <v>153116.53978347799</v>
      </c>
      <c r="E22275" s="1">
        <v>6414.9279930591601</v>
      </c>
      <c r="F22275" s="1">
        <v>227095.77667236401</v>
      </c>
      <c r="G22275" s="1">
        <v>6752.9164147377096</v>
      </c>
      <c r="H22275" s="1">
        <v>42260.455058097898</v>
      </c>
      <c r="I22275" s="1">
        <v>15244.350487232199</v>
      </c>
      <c r="J22275" s="1">
        <v>266433.698984146</v>
      </c>
    </row>
    <row r="22276" spans="1:10" x14ac:dyDescent="0.2">
      <c r="A22276" t="s">
        <v>21275</v>
      </c>
      <c r="B22276" t="s">
        <v>148</v>
      </c>
      <c r="I22276" s="1">
        <v>146790.96025085499</v>
      </c>
    </row>
    <row r="22277" spans="1:10" x14ac:dyDescent="0.2">
      <c r="A22277" t="s">
        <v>17257</v>
      </c>
      <c r="B22277" t="s">
        <v>3093</v>
      </c>
      <c r="G22277" s="1">
        <v>33284.457402467699</v>
      </c>
      <c r="H22277" s="1">
        <v>18505.959469795202</v>
      </c>
    </row>
    <row r="22278" spans="1:10" x14ac:dyDescent="0.2">
      <c r="A22278" t="s">
        <v>18479</v>
      </c>
      <c r="B22278" t="s">
        <v>3093</v>
      </c>
      <c r="G22278" s="1">
        <v>7580.09096431732</v>
      </c>
    </row>
    <row r="22279" spans="1:10" x14ac:dyDescent="0.2">
      <c r="A22279" t="s">
        <v>7145</v>
      </c>
      <c r="B22279" t="s">
        <v>247</v>
      </c>
      <c r="C22279" s="1">
        <v>4888213.4843473397</v>
      </c>
      <c r="D22279" s="1">
        <v>1831596.30045795</v>
      </c>
      <c r="E22279" s="1">
        <v>1272558.4952926601</v>
      </c>
      <c r="F22279" s="1">
        <v>1720810.7057375901</v>
      </c>
      <c r="G22279" s="1">
        <v>1234397.0500268899</v>
      </c>
      <c r="H22279" s="1">
        <v>1487904.40416145</v>
      </c>
      <c r="I22279" s="1">
        <v>1992987.58121324</v>
      </c>
      <c r="J22279" s="1">
        <v>1966554.12978792</v>
      </c>
    </row>
    <row r="22280" spans="1:10" x14ac:dyDescent="0.2">
      <c r="A22280" t="s">
        <v>4553</v>
      </c>
      <c r="B22280" t="s">
        <v>1919</v>
      </c>
      <c r="C22280" s="1">
        <v>953151.41769814503</v>
      </c>
      <c r="D22280" s="1">
        <v>468275.14896392799</v>
      </c>
      <c r="E22280" s="1">
        <v>282102.36062049901</v>
      </c>
      <c r="F22280" s="1">
        <v>186644.32638549799</v>
      </c>
      <c r="G22280" s="1">
        <v>374266.28445148398</v>
      </c>
      <c r="H22280" s="1">
        <v>124581.97901153599</v>
      </c>
      <c r="I22280" s="1">
        <v>244013.64067459101</v>
      </c>
    </row>
    <row r="22281" spans="1:10" x14ac:dyDescent="0.2">
      <c r="A22281" t="s">
        <v>14999</v>
      </c>
      <c r="B22281" t="s">
        <v>111</v>
      </c>
      <c r="E22281" s="1">
        <v>1131.7740106582601</v>
      </c>
      <c r="G22281" s="1">
        <v>1375.7593667507199</v>
      </c>
      <c r="H22281" s="1">
        <v>9791.4678134918304</v>
      </c>
      <c r="I22281" s="1">
        <v>3779.6264338493402</v>
      </c>
    </row>
    <row r="22282" spans="1:10" x14ac:dyDescent="0.2">
      <c r="A22282" t="s">
        <v>8735</v>
      </c>
      <c r="B22282" t="s">
        <v>3729</v>
      </c>
      <c r="C22282" s="1">
        <v>163029.794264317</v>
      </c>
      <c r="D22282" s="1">
        <v>175159.477949858</v>
      </c>
      <c r="E22282" s="1">
        <v>148190.94669723499</v>
      </c>
      <c r="F22282" s="1">
        <v>81528.393876552596</v>
      </c>
      <c r="G22282" s="1">
        <v>139351.674503327</v>
      </c>
      <c r="H22282" s="1">
        <v>248858.40824317999</v>
      </c>
      <c r="I22282" s="1">
        <v>269777.56202364003</v>
      </c>
      <c r="J22282" s="1">
        <v>161568.297290802</v>
      </c>
    </row>
    <row r="22283" spans="1:10" x14ac:dyDescent="0.2">
      <c r="A22283" t="s">
        <v>9413</v>
      </c>
      <c r="B22283" t="s">
        <v>1913</v>
      </c>
      <c r="C22283" s="1">
        <v>6078.5263495445297</v>
      </c>
    </row>
    <row r="22284" spans="1:10" x14ac:dyDescent="0.2">
      <c r="A22284" t="s">
        <v>8535</v>
      </c>
      <c r="B22284" t="s">
        <v>617</v>
      </c>
      <c r="C22284" s="1">
        <v>1060637.6878919599</v>
      </c>
      <c r="D22284" s="1">
        <v>312583.65608310699</v>
      </c>
      <c r="E22284" s="1">
        <v>564867.790810109</v>
      </c>
      <c r="F22284" s="1">
        <v>315206.18558073102</v>
      </c>
      <c r="G22284" s="1">
        <v>210024.95408868801</v>
      </c>
      <c r="H22284" s="1">
        <v>29270.3059892655</v>
      </c>
      <c r="I22284" s="1">
        <v>693288.37024736498</v>
      </c>
      <c r="J22284" s="1">
        <v>241927.23982334201</v>
      </c>
    </row>
    <row r="22285" spans="1:10" x14ac:dyDescent="0.2">
      <c r="A22285" t="s">
        <v>6945</v>
      </c>
      <c r="B22285" t="s">
        <v>617</v>
      </c>
      <c r="C22285" s="1">
        <v>1068398.3960504499</v>
      </c>
      <c r="F22285" s="1">
        <v>546831.83816289902</v>
      </c>
      <c r="G22285" s="1">
        <v>194074.510725022</v>
      </c>
      <c r="I22285" s="1">
        <v>219038.949229002</v>
      </c>
    </row>
    <row r="22286" spans="1:10" x14ac:dyDescent="0.2">
      <c r="A22286" t="s">
        <v>18665</v>
      </c>
      <c r="B22286" t="s">
        <v>70</v>
      </c>
      <c r="F22286" s="1">
        <v>2385.49684143066</v>
      </c>
      <c r="G22286" s="1">
        <v>7683.2141494751004</v>
      </c>
      <c r="H22286" s="1">
        <v>2113.2117071151702</v>
      </c>
      <c r="I22286" s="1">
        <v>223297.44044589999</v>
      </c>
      <c r="J22286" s="1">
        <v>8838.9081182479804</v>
      </c>
    </row>
    <row r="22287" spans="1:10" x14ac:dyDescent="0.2">
      <c r="A22287" t="s">
        <v>12042</v>
      </c>
      <c r="B22287" t="s">
        <v>70</v>
      </c>
      <c r="C22287" s="1">
        <v>338149.65660858102</v>
      </c>
      <c r="D22287" s="1">
        <v>249119.254956722</v>
      </c>
      <c r="E22287" s="1">
        <v>582376.92950725602</v>
      </c>
      <c r="F22287" s="1">
        <v>356987.390001297</v>
      </c>
      <c r="G22287" s="1">
        <v>1324801.6668159999</v>
      </c>
      <c r="H22287" s="1">
        <v>331090.84286832798</v>
      </c>
      <c r="I22287" s="1">
        <v>2866449.5112686199</v>
      </c>
      <c r="J22287" s="1">
        <v>796631.20121622004</v>
      </c>
    </row>
    <row r="22288" spans="1:10" x14ac:dyDescent="0.2">
      <c r="A22288" t="s">
        <v>8416</v>
      </c>
      <c r="B22288" t="s">
        <v>4234</v>
      </c>
      <c r="C22288" s="1">
        <v>48938.107910156301</v>
      </c>
    </row>
    <row r="22289" spans="1:10" x14ac:dyDescent="0.2">
      <c r="A22289" t="s">
        <v>12673</v>
      </c>
      <c r="B22289" t="s">
        <v>1560</v>
      </c>
      <c r="C22289" s="1">
        <v>46582.6723291874</v>
      </c>
      <c r="D22289" s="1">
        <v>32496.050556182901</v>
      </c>
      <c r="F22289" s="1">
        <v>42926.798988819202</v>
      </c>
      <c r="G22289" s="1">
        <v>1212.1763184070601</v>
      </c>
      <c r="H22289" s="1">
        <v>67319.560925483805</v>
      </c>
      <c r="J22289" s="1">
        <v>1032.71045970917</v>
      </c>
    </row>
    <row r="22290" spans="1:10" x14ac:dyDescent="0.2">
      <c r="A22290" t="s">
        <v>18954</v>
      </c>
      <c r="B22290" t="s">
        <v>3389</v>
      </c>
      <c r="G22290" s="1">
        <v>7989.4205038547598</v>
      </c>
    </row>
    <row r="22291" spans="1:10" x14ac:dyDescent="0.2">
      <c r="A22291" t="s">
        <v>14784</v>
      </c>
      <c r="B22291" t="s">
        <v>233</v>
      </c>
      <c r="D22291" s="1">
        <v>7291.3338537216296</v>
      </c>
      <c r="E22291" s="1">
        <v>2520.80364274979</v>
      </c>
      <c r="F22291" s="1">
        <v>6012.7005167007601</v>
      </c>
      <c r="H22291" s="1">
        <v>4860.4082536697397</v>
      </c>
      <c r="I22291" s="1">
        <v>18277.177738666502</v>
      </c>
      <c r="J22291" s="1">
        <v>13254.5309195519</v>
      </c>
    </row>
    <row r="22292" spans="1:10" x14ac:dyDescent="0.2">
      <c r="A22292" t="s">
        <v>16759</v>
      </c>
      <c r="B22292" t="s">
        <v>14214</v>
      </c>
      <c r="E22292" s="1">
        <v>2265.0591735839898</v>
      </c>
    </row>
    <row r="22293" spans="1:10" x14ac:dyDescent="0.2">
      <c r="A22293" t="s">
        <v>19368</v>
      </c>
      <c r="B22293" t="s">
        <v>7633</v>
      </c>
      <c r="G22293" s="1">
        <v>3803.0769557952899</v>
      </c>
    </row>
    <row r="22294" spans="1:10" x14ac:dyDescent="0.2">
      <c r="A22294" t="s">
        <v>6470</v>
      </c>
      <c r="B22294" t="s">
        <v>2831</v>
      </c>
      <c r="C22294" s="1">
        <v>10745.2016279698</v>
      </c>
      <c r="D22294" s="1">
        <v>3175.0117988586398</v>
      </c>
      <c r="G22294" s="1">
        <v>3392.9733614921602</v>
      </c>
      <c r="I22294" s="1">
        <v>4903.9654679298501</v>
      </c>
      <c r="J22294" s="1">
        <v>3709.6977167129498</v>
      </c>
    </row>
    <row r="22295" spans="1:10" x14ac:dyDescent="0.2">
      <c r="A22295" t="s">
        <v>12491</v>
      </c>
      <c r="B22295" t="s">
        <v>2831</v>
      </c>
      <c r="C22295" s="1">
        <v>1111813.03670812</v>
      </c>
      <c r="D22295" s="1">
        <v>954229.09772026597</v>
      </c>
      <c r="E22295" s="1">
        <v>287340.77513480198</v>
      </c>
      <c r="F22295" s="1">
        <v>286872.56541514402</v>
      </c>
      <c r="G22295" s="1">
        <v>103078.94491147999</v>
      </c>
      <c r="H22295" s="1">
        <v>174228.687733889</v>
      </c>
      <c r="I22295" s="1">
        <v>430122.07726740901</v>
      </c>
      <c r="J22295" s="1">
        <v>269660.91249418299</v>
      </c>
    </row>
    <row r="22296" spans="1:10" x14ac:dyDescent="0.2">
      <c r="A22296" t="s">
        <v>4007</v>
      </c>
      <c r="B22296" t="s">
        <v>326</v>
      </c>
      <c r="C22296" s="1">
        <v>16689.569012641899</v>
      </c>
      <c r="E22296" s="1">
        <v>39033.047279119499</v>
      </c>
      <c r="G22296" s="1">
        <v>34572.195983409903</v>
      </c>
      <c r="H22296" s="1">
        <v>1047.03380298615</v>
      </c>
      <c r="I22296" s="1">
        <v>3634.1785275936099</v>
      </c>
    </row>
    <row r="22297" spans="1:10" x14ac:dyDescent="0.2">
      <c r="A22297" t="s">
        <v>12001</v>
      </c>
      <c r="B22297" t="s">
        <v>716</v>
      </c>
      <c r="C22297" s="1">
        <v>865484.12381815899</v>
      </c>
      <c r="D22297" s="1">
        <v>465200.29748535098</v>
      </c>
      <c r="E22297" s="1">
        <v>7652.5653839111301</v>
      </c>
      <c r="F22297" s="1">
        <v>210289.21411132801</v>
      </c>
      <c r="H22297" s="1">
        <v>162717.983062744</v>
      </c>
      <c r="I22297" s="1">
        <v>342093.85590362601</v>
      </c>
      <c r="J22297" s="1">
        <v>5248.8312835693496</v>
      </c>
    </row>
    <row r="22298" spans="1:10" x14ac:dyDescent="0.2">
      <c r="A22298" t="s">
        <v>2168</v>
      </c>
      <c r="B22298" t="s">
        <v>716</v>
      </c>
      <c r="C22298" s="1">
        <v>42425.038523197203</v>
      </c>
      <c r="D22298" s="1">
        <v>60522.4371008874</v>
      </c>
      <c r="F22298" s="1">
        <v>31617.186438560399</v>
      </c>
      <c r="H22298" s="1">
        <v>15396.004458904299</v>
      </c>
      <c r="I22298" s="1">
        <v>4170.5715639591199</v>
      </c>
      <c r="J22298" s="1">
        <v>29384.398014307</v>
      </c>
    </row>
    <row r="22299" spans="1:10" x14ac:dyDescent="0.2">
      <c r="A22299" t="s">
        <v>22903</v>
      </c>
      <c r="B22299" t="s">
        <v>996</v>
      </c>
      <c r="F22299" s="1">
        <v>372.26531457901001</v>
      </c>
    </row>
    <row r="22300" spans="1:10" x14ac:dyDescent="0.2">
      <c r="A22300" t="s">
        <v>997</v>
      </c>
      <c r="B22300" t="s">
        <v>996</v>
      </c>
      <c r="C22300" s="1">
        <v>55584.346978902802</v>
      </c>
      <c r="D22300" s="1">
        <v>63666.105216980002</v>
      </c>
      <c r="E22300" s="1">
        <v>53541.446976184903</v>
      </c>
      <c r="F22300" s="1">
        <v>64290.493527412502</v>
      </c>
      <c r="H22300" s="1">
        <v>60082.883652925499</v>
      </c>
      <c r="I22300" s="1">
        <v>62742.630840301499</v>
      </c>
      <c r="J22300" s="1">
        <v>26002.005927085898</v>
      </c>
    </row>
    <row r="22301" spans="1:10" x14ac:dyDescent="0.2">
      <c r="A22301" t="s">
        <v>22406</v>
      </c>
      <c r="B22301" t="s">
        <v>1188</v>
      </c>
      <c r="D22301" s="1">
        <v>5726.4204342365301</v>
      </c>
    </row>
    <row r="22302" spans="1:10" x14ac:dyDescent="0.2">
      <c r="A22302" t="s">
        <v>14591</v>
      </c>
      <c r="B22302" t="s">
        <v>3133</v>
      </c>
      <c r="E22302" s="1">
        <v>1731.27475452423</v>
      </c>
    </row>
    <row r="22303" spans="1:10" x14ac:dyDescent="0.2">
      <c r="A22303" t="s">
        <v>5553</v>
      </c>
      <c r="B22303" t="s">
        <v>5552</v>
      </c>
      <c r="C22303" s="1">
        <v>103726.985778809</v>
      </c>
      <c r="D22303" s="1">
        <v>492546.55878400803</v>
      </c>
      <c r="E22303" s="1">
        <v>32498.118789672899</v>
      </c>
      <c r="F22303" s="1">
        <v>2138.0205831527701</v>
      </c>
      <c r="G22303" s="1">
        <v>62297.353552341599</v>
      </c>
      <c r="I22303" s="1">
        <v>318916.920171857</v>
      </c>
      <c r="J22303" s="1">
        <v>39283.784887075402</v>
      </c>
    </row>
    <row r="22304" spans="1:10" x14ac:dyDescent="0.2">
      <c r="A22304" t="s">
        <v>25293</v>
      </c>
      <c r="B22304" t="s">
        <v>2022</v>
      </c>
      <c r="J22304" s="1">
        <v>12200.126127719899</v>
      </c>
    </row>
    <row r="22305" spans="1:10" x14ac:dyDescent="0.2">
      <c r="A22305" t="s">
        <v>7610</v>
      </c>
      <c r="B22305" t="s">
        <v>40</v>
      </c>
      <c r="C22305" s="1">
        <v>37706353.687195301</v>
      </c>
      <c r="D22305" s="1">
        <v>3117041.73346555</v>
      </c>
      <c r="E22305" s="1">
        <v>60457197.497296497</v>
      </c>
      <c r="F22305" s="1">
        <v>6640053.6432827702</v>
      </c>
      <c r="G22305" s="1">
        <v>9282391.1932038106</v>
      </c>
      <c r="H22305" s="1">
        <v>2156607.7060629101</v>
      </c>
      <c r="I22305" s="1">
        <v>43933513.688595697</v>
      </c>
      <c r="J22305" s="1">
        <v>3915517.46043777</v>
      </c>
    </row>
    <row r="22306" spans="1:10" x14ac:dyDescent="0.2">
      <c r="A22306" t="s">
        <v>12347</v>
      </c>
      <c r="B22306" t="s">
        <v>621</v>
      </c>
      <c r="C22306" s="1">
        <v>87695.336502075195</v>
      </c>
      <c r="I22306" s="1">
        <v>90963.396568298296</v>
      </c>
      <c r="J22306" s="1">
        <v>119366.48734951</v>
      </c>
    </row>
    <row r="22307" spans="1:10" x14ac:dyDescent="0.2">
      <c r="A22307" t="s">
        <v>11107</v>
      </c>
      <c r="B22307" t="s">
        <v>621</v>
      </c>
      <c r="C22307" s="1">
        <v>79287.057734489397</v>
      </c>
      <c r="D22307" s="1">
        <v>55613.190256595699</v>
      </c>
      <c r="E22307" s="1">
        <v>65832.365023851395</v>
      </c>
      <c r="F22307" s="1">
        <v>71673.499887466402</v>
      </c>
      <c r="G22307" s="1">
        <v>23979.834315299999</v>
      </c>
      <c r="H22307" s="1">
        <v>61124.712142229197</v>
      </c>
      <c r="I22307" s="1">
        <v>133300.92003440901</v>
      </c>
      <c r="J22307" s="1">
        <v>44597.473808288698</v>
      </c>
    </row>
    <row r="22308" spans="1:10" x14ac:dyDescent="0.2">
      <c r="A22308" t="s">
        <v>10465</v>
      </c>
      <c r="B22308" t="s">
        <v>1145</v>
      </c>
      <c r="C22308" s="1">
        <v>12114.862090110801</v>
      </c>
      <c r="D22308" s="1">
        <v>19311.0374794007</v>
      </c>
      <c r="E22308" s="1">
        <v>11298.7034816742</v>
      </c>
      <c r="F22308" s="1">
        <v>9092.2509078979492</v>
      </c>
      <c r="G22308" s="1">
        <v>2395.7326383590698</v>
      </c>
      <c r="I22308" s="1">
        <v>13935.1831932068</v>
      </c>
    </row>
    <row r="22309" spans="1:10" x14ac:dyDescent="0.2">
      <c r="A22309" t="s">
        <v>21459</v>
      </c>
      <c r="B22309" t="s">
        <v>996</v>
      </c>
      <c r="I22309" s="1">
        <v>135562.687316895</v>
      </c>
    </row>
    <row r="22310" spans="1:10" x14ac:dyDescent="0.2">
      <c r="A22310" t="s">
        <v>21739</v>
      </c>
      <c r="B22310" t="s">
        <v>109</v>
      </c>
      <c r="I22310" s="1">
        <v>156652.183319092</v>
      </c>
    </row>
    <row r="22311" spans="1:10" x14ac:dyDescent="0.2">
      <c r="A22311" t="s">
        <v>17180</v>
      </c>
      <c r="B22311" t="s">
        <v>3228</v>
      </c>
      <c r="G22311" s="1">
        <v>611.668439507485</v>
      </c>
    </row>
    <row r="22312" spans="1:10" x14ac:dyDescent="0.2">
      <c r="A22312" t="s">
        <v>16723</v>
      </c>
      <c r="B22312" t="s">
        <v>14153</v>
      </c>
      <c r="E22312" s="1">
        <v>97497.062753200604</v>
      </c>
      <c r="G22312" s="1">
        <v>104124.065021873</v>
      </c>
      <c r="I22312" s="1">
        <v>1477951.1734335399</v>
      </c>
      <c r="J22312" s="1">
        <v>7706.2994647026098</v>
      </c>
    </row>
    <row r="22313" spans="1:10" x14ac:dyDescent="0.2">
      <c r="A22313" t="s">
        <v>4725</v>
      </c>
      <c r="B22313" t="s">
        <v>640</v>
      </c>
      <c r="C22313" s="1">
        <v>64017.7340397835</v>
      </c>
      <c r="D22313" s="1">
        <v>12783.7009277344</v>
      </c>
      <c r="E22313" s="1">
        <v>53577.943115949602</v>
      </c>
      <c r="F22313" s="1">
        <v>260735.86043548601</v>
      </c>
      <c r="G22313" s="1">
        <v>24675.605628252099</v>
      </c>
      <c r="I22313" s="1">
        <v>107153.41458511401</v>
      </c>
      <c r="J22313" s="1">
        <v>70385.7673606873</v>
      </c>
    </row>
    <row r="22314" spans="1:10" x14ac:dyDescent="0.2">
      <c r="A22314" t="s">
        <v>4279</v>
      </c>
      <c r="B22314" t="s">
        <v>453</v>
      </c>
      <c r="C22314" s="1">
        <v>77706.191778182998</v>
      </c>
      <c r="D22314" s="1">
        <v>61928.881500244199</v>
      </c>
      <c r="E22314" s="1">
        <v>312179.03607177699</v>
      </c>
      <c r="F22314" s="1">
        <v>462816.93867111299</v>
      </c>
      <c r="G22314" s="1">
        <v>355.683357477188</v>
      </c>
      <c r="H22314" s="1">
        <v>442639.66021537798</v>
      </c>
      <c r="I22314" s="1">
        <v>263249.72187805199</v>
      </c>
      <c r="J22314" s="1">
        <v>697882.78884887695</v>
      </c>
    </row>
    <row r="22315" spans="1:10" x14ac:dyDescent="0.2">
      <c r="A22315" t="s">
        <v>17424</v>
      </c>
      <c r="B22315" t="s">
        <v>3093</v>
      </c>
      <c r="G22315" s="1">
        <v>41847.099368929797</v>
      </c>
      <c r="H22315" s="1">
        <v>4443.73588895798</v>
      </c>
    </row>
    <row r="22316" spans="1:10" x14ac:dyDescent="0.2">
      <c r="A22316" t="s">
        <v>7308</v>
      </c>
      <c r="B22316" t="s">
        <v>2737</v>
      </c>
      <c r="C22316" s="1">
        <v>123089.02222299601</v>
      </c>
      <c r="D22316" s="1">
        <v>820.96805953979504</v>
      </c>
      <c r="E22316" s="1">
        <v>34444.9297628403</v>
      </c>
      <c r="G22316" s="1">
        <v>16365.1391019821</v>
      </c>
      <c r="I22316" s="1">
        <v>87516.334437370402</v>
      </c>
    </row>
    <row r="22317" spans="1:10" x14ac:dyDescent="0.2">
      <c r="A22317" t="s">
        <v>10020</v>
      </c>
      <c r="B22317" t="s">
        <v>3089</v>
      </c>
      <c r="C22317" s="1">
        <v>30813.274962425199</v>
      </c>
      <c r="D22317" s="1">
        <v>6219.69483947755</v>
      </c>
      <c r="I22317" s="1">
        <v>7305.3228855133102</v>
      </c>
      <c r="J22317" s="1">
        <v>5991.0397796630896</v>
      </c>
    </row>
    <row r="22318" spans="1:10" x14ac:dyDescent="0.2">
      <c r="A22318" t="s">
        <v>22387</v>
      </c>
      <c r="B22318" t="s">
        <v>1033</v>
      </c>
      <c r="D22318" s="1">
        <v>5276.6252155303901</v>
      </c>
    </row>
    <row r="22319" spans="1:10" x14ac:dyDescent="0.2">
      <c r="A22319" t="s">
        <v>372</v>
      </c>
      <c r="B22319" t="s">
        <v>82</v>
      </c>
      <c r="C22319" s="1">
        <v>193609.29164886501</v>
      </c>
      <c r="I22319" s="1">
        <v>5570.6982994079599</v>
      </c>
    </row>
    <row r="22320" spans="1:10" x14ac:dyDescent="0.2">
      <c r="A22320" t="s">
        <v>14170</v>
      </c>
      <c r="B22320" t="s">
        <v>4321</v>
      </c>
      <c r="E22320" s="1">
        <v>23427.460173606902</v>
      </c>
    </row>
    <row r="22321" spans="1:10" x14ac:dyDescent="0.2">
      <c r="A22321" t="s">
        <v>19050</v>
      </c>
      <c r="B22321" t="s">
        <v>2390</v>
      </c>
      <c r="G22321" s="1">
        <v>1143.41984891891</v>
      </c>
      <c r="H22321" s="1">
        <v>4463.8790378570602</v>
      </c>
    </row>
    <row r="22322" spans="1:10" x14ac:dyDescent="0.2">
      <c r="A22322" t="s">
        <v>5669</v>
      </c>
      <c r="B22322" t="s">
        <v>5668</v>
      </c>
      <c r="C22322" s="1">
        <v>736279.22619628801</v>
      </c>
      <c r="D22322" s="1">
        <v>406186.98157882702</v>
      </c>
      <c r="E22322" s="1">
        <v>195053.39143276299</v>
      </c>
      <c r="F22322" s="1">
        <v>267812.59655761701</v>
      </c>
      <c r="G22322" s="1">
        <v>43006.687133789099</v>
      </c>
      <c r="H22322" s="1">
        <v>157141.89512825001</v>
      </c>
      <c r="I22322" s="1">
        <v>630438.25532770099</v>
      </c>
      <c r="J22322" s="1">
        <v>327539.90789794899</v>
      </c>
    </row>
    <row r="22323" spans="1:10" x14ac:dyDescent="0.2">
      <c r="A22323" t="s">
        <v>22053</v>
      </c>
      <c r="B22323" t="s">
        <v>66</v>
      </c>
      <c r="D22323" s="1">
        <v>11881.2421927452</v>
      </c>
    </row>
    <row r="22324" spans="1:10" x14ac:dyDescent="0.2">
      <c r="A22324" t="s">
        <v>5005</v>
      </c>
      <c r="B22324" t="s">
        <v>2372</v>
      </c>
      <c r="C22324" s="1">
        <v>5106.2978157997204</v>
      </c>
    </row>
    <row r="22325" spans="1:10" x14ac:dyDescent="0.2">
      <c r="A22325" t="s">
        <v>12615</v>
      </c>
      <c r="B22325" t="s">
        <v>66</v>
      </c>
      <c r="C22325" s="1">
        <v>52100.029939174703</v>
      </c>
      <c r="D22325" s="1">
        <v>18577.887438297301</v>
      </c>
      <c r="E22325" s="1">
        <v>42121.715752363198</v>
      </c>
      <c r="F22325" s="1">
        <v>4549.3762445449902</v>
      </c>
      <c r="G22325" s="1">
        <v>9646.4820725917798</v>
      </c>
      <c r="H22325" s="1">
        <v>1287.19557380676</v>
      </c>
      <c r="I22325" s="1">
        <v>9863.3524861335809</v>
      </c>
      <c r="J22325" s="1">
        <v>13408.082382202199</v>
      </c>
    </row>
    <row r="22326" spans="1:10" x14ac:dyDescent="0.2">
      <c r="A22326" t="s">
        <v>6241</v>
      </c>
      <c r="B22326" t="s">
        <v>87</v>
      </c>
      <c r="C22326" s="1">
        <v>297.16455745696999</v>
      </c>
      <c r="G22326" s="1">
        <v>715.729672551156</v>
      </c>
      <c r="H22326" s="1">
        <v>6887.8703560829199</v>
      </c>
    </row>
    <row r="22327" spans="1:10" x14ac:dyDescent="0.2">
      <c r="A22327" t="s">
        <v>2821</v>
      </c>
      <c r="B22327" t="s">
        <v>34</v>
      </c>
      <c r="C22327" s="1">
        <v>504583.14323139202</v>
      </c>
      <c r="D22327" s="1">
        <v>7653.3357038497998</v>
      </c>
      <c r="E22327" s="1">
        <v>1242487.79554749</v>
      </c>
      <c r="F22327" s="1">
        <v>3685.8680801391602</v>
      </c>
      <c r="G22327" s="1">
        <v>474802.43294310599</v>
      </c>
      <c r="H22327" s="1">
        <v>7365.1636657714898</v>
      </c>
      <c r="I22327" s="1">
        <v>152720.39332485199</v>
      </c>
      <c r="J22327" s="1">
        <v>3878.10620880127</v>
      </c>
    </row>
    <row r="22328" spans="1:10" x14ac:dyDescent="0.2">
      <c r="A22328" t="s">
        <v>13900</v>
      </c>
      <c r="B22328" t="s">
        <v>416</v>
      </c>
      <c r="C22328" s="1">
        <v>207601.70697403001</v>
      </c>
      <c r="D22328" s="1">
        <v>5509.45131587983</v>
      </c>
      <c r="I22328" s="1">
        <v>5567.4470400810196</v>
      </c>
    </row>
    <row r="22329" spans="1:10" x14ac:dyDescent="0.2">
      <c r="A22329" t="s">
        <v>10683</v>
      </c>
      <c r="B22329" t="s">
        <v>1090</v>
      </c>
      <c r="C22329" s="1">
        <v>45800.621000289902</v>
      </c>
      <c r="D22329" s="1">
        <v>38157.766273498601</v>
      </c>
      <c r="E22329" s="1">
        <v>44183.581470489502</v>
      </c>
      <c r="G22329" s="1">
        <v>24083.931329250299</v>
      </c>
      <c r="H22329" s="1">
        <v>2493.8721771240198</v>
      </c>
      <c r="I22329" s="1">
        <v>158336.26727294899</v>
      </c>
    </row>
    <row r="22330" spans="1:10" x14ac:dyDescent="0.2">
      <c r="A22330" t="s">
        <v>15831</v>
      </c>
      <c r="B22330" t="s">
        <v>14754</v>
      </c>
      <c r="D22330" s="1">
        <v>23809.6494159699</v>
      </c>
      <c r="E22330" s="1">
        <v>2185.7678833007799</v>
      </c>
      <c r="I22330" s="1">
        <v>100210.26597976701</v>
      </c>
    </row>
    <row r="22331" spans="1:10" x14ac:dyDescent="0.2">
      <c r="A22331" t="s">
        <v>23673</v>
      </c>
      <c r="B22331" t="s">
        <v>644</v>
      </c>
      <c r="D22331" s="1">
        <v>10967.6899299622</v>
      </c>
    </row>
    <row r="22332" spans="1:10" x14ac:dyDescent="0.2">
      <c r="A22332" t="s">
        <v>2638</v>
      </c>
      <c r="B22332" t="s">
        <v>1453</v>
      </c>
      <c r="C22332" s="1">
        <v>30619.017255783099</v>
      </c>
    </row>
    <row r="22333" spans="1:10" x14ac:dyDescent="0.2">
      <c r="A22333" t="s">
        <v>21610</v>
      </c>
      <c r="B22333" t="s">
        <v>1206</v>
      </c>
      <c r="I22333" s="1">
        <v>1029.40425896645</v>
      </c>
    </row>
    <row r="22334" spans="1:10" x14ac:dyDescent="0.2">
      <c r="A22334" t="s">
        <v>9131</v>
      </c>
      <c r="B22334" t="s">
        <v>9130</v>
      </c>
      <c r="C22334" s="1">
        <v>15075.800365448</v>
      </c>
      <c r="D22334" s="1">
        <v>20224.099180221601</v>
      </c>
      <c r="E22334" s="1">
        <v>92155.448888778701</v>
      </c>
      <c r="F22334" s="1">
        <v>49185.697438478499</v>
      </c>
      <c r="H22334" s="1">
        <v>110524.463958263</v>
      </c>
      <c r="I22334" s="1">
        <v>39231.313821792603</v>
      </c>
      <c r="J22334" s="1">
        <v>78908.091654419899</v>
      </c>
    </row>
    <row r="22335" spans="1:10" x14ac:dyDescent="0.2">
      <c r="A22335" t="s">
        <v>5479</v>
      </c>
      <c r="B22335" t="s">
        <v>499</v>
      </c>
      <c r="C22335" s="1">
        <v>161769.06175231899</v>
      </c>
      <c r="E22335" s="1">
        <v>74607.370620727495</v>
      </c>
      <c r="G22335" s="1">
        <v>12643.7542009354</v>
      </c>
    </row>
    <row r="22336" spans="1:10" x14ac:dyDescent="0.2">
      <c r="A22336" t="s">
        <v>9179</v>
      </c>
      <c r="B22336" t="s">
        <v>724</v>
      </c>
      <c r="C22336" s="1">
        <v>1056056.19145632</v>
      </c>
      <c r="D22336" s="1">
        <v>659807.41163444496</v>
      </c>
      <c r="E22336" s="1">
        <v>283924.62980461202</v>
      </c>
      <c r="F22336" s="1">
        <v>63912.718372345</v>
      </c>
      <c r="G22336" s="1">
        <v>440.00204563140801</v>
      </c>
      <c r="I22336" s="1">
        <v>316257.085724473</v>
      </c>
      <c r="J22336" s="1">
        <v>44583.9485781193</v>
      </c>
    </row>
    <row r="22337" spans="1:10" x14ac:dyDescent="0.2">
      <c r="A22337" t="s">
        <v>22407</v>
      </c>
      <c r="B22337" t="s">
        <v>14393</v>
      </c>
      <c r="F22337" s="1">
        <v>3988.79193711281</v>
      </c>
      <c r="J22337" s="1">
        <v>27734.722693443298</v>
      </c>
    </row>
    <row r="22338" spans="1:10" x14ac:dyDescent="0.2">
      <c r="A22338" t="s">
        <v>11690</v>
      </c>
      <c r="B22338" t="s">
        <v>1883</v>
      </c>
      <c r="C22338" s="1">
        <v>13470.7833600045</v>
      </c>
      <c r="D22338" s="1">
        <v>2145.27953720093</v>
      </c>
      <c r="E22338" s="1">
        <v>9405.6029930114692</v>
      </c>
      <c r="F22338" s="1">
        <v>6074.84743309021</v>
      </c>
      <c r="I22338" s="1">
        <v>4482.3463420867902</v>
      </c>
    </row>
    <row r="22339" spans="1:10" x14ac:dyDescent="0.2">
      <c r="A22339" t="s">
        <v>14818</v>
      </c>
      <c r="B22339" t="s">
        <v>2955</v>
      </c>
      <c r="D22339" s="1">
        <v>5334.22764110565</v>
      </c>
      <c r="E22339" s="1">
        <v>3157.9004383087199</v>
      </c>
      <c r="H22339" s="1">
        <v>1920.97291851044</v>
      </c>
      <c r="I22339" s="1">
        <v>1068.66977500916</v>
      </c>
    </row>
    <row r="22340" spans="1:10" x14ac:dyDescent="0.2">
      <c r="A22340" t="s">
        <v>8985</v>
      </c>
      <c r="B22340" t="s">
        <v>560</v>
      </c>
      <c r="C22340" s="1">
        <v>68270.879657745405</v>
      </c>
    </row>
    <row r="22341" spans="1:10" x14ac:dyDescent="0.2">
      <c r="A22341" t="s">
        <v>23814</v>
      </c>
      <c r="B22341" t="s">
        <v>560</v>
      </c>
      <c r="D22341" s="1">
        <v>773.80570173263595</v>
      </c>
    </row>
    <row r="22342" spans="1:10" x14ac:dyDescent="0.2">
      <c r="A22342" t="s">
        <v>10602</v>
      </c>
      <c r="B22342" t="s">
        <v>1228</v>
      </c>
      <c r="C22342" s="1">
        <v>16864.915561676</v>
      </c>
    </row>
    <row r="22343" spans="1:10" x14ac:dyDescent="0.2">
      <c r="A22343" t="s">
        <v>13916</v>
      </c>
      <c r="B22343" t="s">
        <v>1228</v>
      </c>
      <c r="C22343" s="1">
        <v>436192.78816795402</v>
      </c>
      <c r="D22343" s="1">
        <v>331365.90244698501</v>
      </c>
      <c r="E22343" s="1">
        <v>44998.0440979005</v>
      </c>
    </row>
    <row r="22344" spans="1:10" x14ac:dyDescent="0.2">
      <c r="A22344" t="s">
        <v>17438</v>
      </c>
      <c r="B22344" t="s">
        <v>8690</v>
      </c>
      <c r="D22344" s="1">
        <v>6274.4380607604999</v>
      </c>
      <c r="F22344" s="1">
        <v>213169.105667114</v>
      </c>
      <c r="G22344" s="1">
        <v>20688.607910156301</v>
      </c>
      <c r="H22344" s="1">
        <v>33573.953613281301</v>
      </c>
      <c r="I22344" s="1">
        <v>372752.55540275603</v>
      </c>
      <c r="J22344" s="1">
        <v>114819.589332581</v>
      </c>
    </row>
    <row r="22345" spans="1:10" x14ac:dyDescent="0.2">
      <c r="A22345" t="s">
        <v>2642</v>
      </c>
      <c r="B22345" t="s">
        <v>150</v>
      </c>
      <c r="C22345" s="1">
        <v>126700.27523803699</v>
      </c>
      <c r="D22345" s="1">
        <v>132277.86428832999</v>
      </c>
      <c r="E22345" s="1">
        <v>1239225.03328133</v>
      </c>
      <c r="F22345" s="1">
        <v>456671.46753251599</v>
      </c>
      <c r="G22345" s="1">
        <v>37944.263023376399</v>
      </c>
      <c r="H22345" s="1">
        <v>50970.692835688598</v>
      </c>
      <c r="I22345" s="1">
        <v>2371242.4474456301</v>
      </c>
      <c r="J22345" s="1">
        <v>967326.98888587998</v>
      </c>
    </row>
    <row r="22346" spans="1:10" x14ac:dyDescent="0.2">
      <c r="A22346" t="s">
        <v>8854</v>
      </c>
      <c r="B22346" t="s">
        <v>917</v>
      </c>
      <c r="C22346" s="1">
        <v>31056.840753316901</v>
      </c>
      <c r="D22346" s="1">
        <v>166175.93674111401</v>
      </c>
      <c r="E22346" s="1">
        <v>101935.36302971801</v>
      </c>
      <c r="F22346" s="1">
        <v>159980.98010718799</v>
      </c>
      <c r="G22346" s="1">
        <v>107923.725868464</v>
      </c>
      <c r="H22346" s="1">
        <v>346684.567153454</v>
      </c>
      <c r="I22346" s="1">
        <v>610183.69662332605</v>
      </c>
      <c r="J22346" s="1">
        <v>341539.610933066</v>
      </c>
    </row>
    <row r="22347" spans="1:10" x14ac:dyDescent="0.2">
      <c r="A22347" t="s">
        <v>3471</v>
      </c>
      <c r="B22347" t="s">
        <v>225</v>
      </c>
      <c r="C22347" s="1">
        <v>292525.23625564598</v>
      </c>
      <c r="D22347" s="1">
        <v>34734.1027984619</v>
      </c>
      <c r="F22347" s="1">
        <v>176434.33090209999</v>
      </c>
      <c r="G22347" s="1">
        <v>18054.518842697202</v>
      </c>
      <c r="H22347" s="1">
        <v>5449.30931663514</v>
      </c>
      <c r="I22347" s="1">
        <v>25327.623138427702</v>
      </c>
    </row>
    <row r="22348" spans="1:10" x14ac:dyDescent="0.2">
      <c r="A22348" t="s">
        <v>226</v>
      </c>
      <c r="B22348" t="s">
        <v>225</v>
      </c>
      <c r="C22348" s="1">
        <v>530937.13123917603</v>
      </c>
      <c r="D22348" s="1">
        <v>140456.78268122699</v>
      </c>
      <c r="E22348" s="1">
        <v>276420.42368292803</v>
      </c>
      <c r="F22348" s="1">
        <v>17926.205265998899</v>
      </c>
      <c r="G22348" s="1">
        <v>139362.20392513301</v>
      </c>
      <c r="H22348" s="1">
        <v>32585.777584791202</v>
      </c>
      <c r="I22348" s="1">
        <v>654255.914052248</v>
      </c>
      <c r="J22348" s="1">
        <v>65977.747575998306</v>
      </c>
    </row>
    <row r="22349" spans="1:10" x14ac:dyDescent="0.2">
      <c r="A22349" t="s">
        <v>13264</v>
      </c>
      <c r="B22349" t="s">
        <v>1307</v>
      </c>
      <c r="C22349" s="1">
        <v>64273.639041900598</v>
      </c>
      <c r="D22349" s="1">
        <v>4076.47191619873</v>
      </c>
      <c r="E22349" s="1">
        <v>37532.138461112998</v>
      </c>
      <c r="G22349" s="1">
        <v>7769.3249676227697</v>
      </c>
      <c r="H22349" s="1">
        <v>9096.3822803497405</v>
      </c>
      <c r="I22349" s="1">
        <v>31595.240499019699</v>
      </c>
    </row>
    <row r="22350" spans="1:10" x14ac:dyDescent="0.2">
      <c r="A22350" t="s">
        <v>11030</v>
      </c>
      <c r="B22350" t="s">
        <v>346</v>
      </c>
      <c r="C22350" s="1">
        <v>43343.960231304198</v>
      </c>
    </row>
    <row r="22351" spans="1:10" x14ac:dyDescent="0.2">
      <c r="A22351" t="s">
        <v>14858</v>
      </c>
      <c r="B22351" t="s">
        <v>14186</v>
      </c>
      <c r="E22351" s="1">
        <v>2914597.1256651799</v>
      </c>
      <c r="F22351" s="1">
        <v>548742.47700214398</v>
      </c>
      <c r="G22351" s="1">
        <v>1680267.97408533</v>
      </c>
      <c r="H22351" s="1">
        <v>214065.68243598999</v>
      </c>
      <c r="I22351" s="1">
        <v>5596864.8887624796</v>
      </c>
      <c r="J22351" s="1">
        <v>228180.55147171</v>
      </c>
    </row>
    <row r="22352" spans="1:10" x14ac:dyDescent="0.2">
      <c r="A22352" t="s">
        <v>16356</v>
      </c>
      <c r="B22352" t="s">
        <v>2899</v>
      </c>
      <c r="E22352" s="1">
        <v>431.50762319564802</v>
      </c>
    </row>
    <row r="22353" spans="1:10" x14ac:dyDescent="0.2">
      <c r="A22353" t="s">
        <v>2039</v>
      </c>
      <c r="B22353" t="s">
        <v>2038</v>
      </c>
      <c r="C22353" s="1">
        <v>163991.87770462001</v>
      </c>
      <c r="E22353" s="1">
        <v>89519.142446517901</v>
      </c>
      <c r="I22353" s="1">
        <v>154048.04740142799</v>
      </c>
    </row>
    <row r="22354" spans="1:10" x14ac:dyDescent="0.2">
      <c r="A22354" t="s">
        <v>19320</v>
      </c>
      <c r="B22354" t="s">
        <v>8500</v>
      </c>
      <c r="G22354" s="1">
        <v>7943.2052335739099</v>
      </c>
    </row>
    <row r="22355" spans="1:10" x14ac:dyDescent="0.2">
      <c r="A22355" t="s">
        <v>201</v>
      </c>
      <c r="B22355" t="s">
        <v>200</v>
      </c>
      <c r="C22355" s="1">
        <v>7918.6277084350604</v>
      </c>
    </row>
    <row r="22356" spans="1:10" x14ac:dyDescent="0.2">
      <c r="A22356" t="s">
        <v>14088</v>
      </c>
      <c r="B22356" t="s">
        <v>2986</v>
      </c>
      <c r="C22356" s="1">
        <v>93064.7433702946</v>
      </c>
      <c r="D22356" s="1">
        <v>478502.314539671</v>
      </c>
      <c r="E22356" s="1">
        <v>81854.552087545395</v>
      </c>
      <c r="F22356" s="1">
        <v>69091.860071182295</v>
      </c>
      <c r="G22356" s="1">
        <v>191594.95568275501</v>
      </c>
      <c r="H22356" s="1">
        <v>89852.980209589106</v>
      </c>
      <c r="I22356" s="1">
        <v>33845.174904823303</v>
      </c>
      <c r="J22356" s="1">
        <v>476740.06572341901</v>
      </c>
    </row>
    <row r="22357" spans="1:10" x14ac:dyDescent="0.2">
      <c r="A22357" t="s">
        <v>2378</v>
      </c>
      <c r="B22357" t="s">
        <v>2377</v>
      </c>
      <c r="C22357" s="1">
        <v>70847.420509338393</v>
      </c>
      <c r="E22357" s="1">
        <v>78532.721786260605</v>
      </c>
      <c r="G22357" s="1">
        <v>10158.5329389572</v>
      </c>
      <c r="I22357" s="1">
        <v>74578.342906713602</v>
      </c>
    </row>
    <row r="22358" spans="1:10" x14ac:dyDescent="0.2">
      <c r="A22358" t="s">
        <v>3802</v>
      </c>
      <c r="B22358" t="s">
        <v>131</v>
      </c>
      <c r="C22358" s="1">
        <v>15170.0583329201</v>
      </c>
      <c r="G22358" s="1">
        <v>5243.3492171764401</v>
      </c>
      <c r="I22358" s="1">
        <v>29644.9552440644</v>
      </c>
    </row>
    <row r="22359" spans="1:10" x14ac:dyDescent="0.2">
      <c r="A22359" t="s">
        <v>3916</v>
      </c>
      <c r="B22359" t="s">
        <v>3915</v>
      </c>
      <c r="C22359" s="1">
        <v>5169050.9313635798</v>
      </c>
      <c r="D22359" s="1">
        <v>73603.163645505905</v>
      </c>
      <c r="E22359" s="1">
        <v>882949.155774115</v>
      </c>
      <c r="F22359" s="1">
        <v>42015.261069059401</v>
      </c>
      <c r="G22359" s="1">
        <v>454726.22833561897</v>
      </c>
      <c r="H22359" s="1">
        <v>5297.9593381881696</v>
      </c>
      <c r="I22359" s="1">
        <v>792966.74822854903</v>
      </c>
    </row>
    <row r="22360" spans="1:10" x14ac:dyDescent="0.2">
      <c r="A22360" t="s">
        <v>2801</v>
      </c>
      <c r="B22360" t="s">
        <v>1167</v>
      </c>
      <c r="C22360" s="1">
        <v>6881.8861694336001</v>
      </c>
      <c r="D22360" s="1">
        <v>30038.2198135853</v>
      </c>
      <c r="E22360" s="1">
        <v>9812.5824584960992</v>
      </c>
      <c r="G22360" s="1">
        <v>5651.0959048271197</v>
      </c>
      <c r="H22360" s="1">
        <v>12541.7767677307</v>
      </c>
      <c r="I22360" s="1">
        <v>32863.637583732598</v>
      </c>
      <c r="J22360" s="1">
        <v>13277.9718661308</v>
      </c>
    </row>
    <row r="22361" spans="1:10" x14ac:dyDescent="0.2">
      <c r="A22361" t="s">
        <v>4166</v>
      </c>
      <c r="B22361" t="s">
        <v>696</v>
      </c>
      <c r="C22361" s="1">
        <v>1332.6377968788099</v>
      </c>
    </row>
    <row r="22362" spans="1:10" x14ac:dyDescent="0.2">
      <c r="A22362" t="s">
        <v>17406</v>
      </c>
      <c r="B22362" t="s">
        <v>17034</v>
      </c>
      <c r="G22362" s="1">
        <v>2810.9998793601999</v>
      </c>
    </row>
    <row r="22363" spans="1:10" x14ac:dyDescent="0.2">
      <c r="A22363" t="s">
        <v>11571</v>
      </c>
      <c r="B22363" t="s">
        <v>646</v>
      </c>
      <c r="C22363" s="1">
        <v>69303.920993804903</v>
      </c>
      <c r="D22363" s="1">
        <v>44424.508266448996</v>
      </c>
      <c r="E22363" s="1">
        <v>26517.4445958137</v>
      </c>
      <c r="F22363" s="1">
        <v>16898.511967659</v>
      </c>
      <c r="I22363" s="1">
        <v>89163.381073951794</v>
      </c>
      <c r="J22363" s="1">
        <v>78780.205046176896</v>
      </c>
    </row>
    <row r="22364" spans="1:10" x14ac:dyDescent="0.2">
      <c r="A22364" t="s">
        <v>831</v>
      </c>
      <c r="B22364" t="s">
        <v>646</v>
      </c>
      <c r="C22364" s="1">
        <v>506514.11419677798</v>
      </c>
      <c r="D22364" s="1">
        <v>303595.44475555501</v>
      </c>
      <c r="E22364" s="1">
        <v>539454.91222608101</v>
      </c>
      <c r="F22364" s="1">
        <v>486954.87232303701</v>
      </c>
      <c r="G22364" s="1">
        <v>237666.78583574301</v>
      </c>
      <c r="H22364" s="1">
        <v>239497.834347725</v>
      </c>
      <c r="I22364" s="1">
        <v>585033.91106867802</v>
      </c>
      <c r="J22364" s="1">
        <v>568929.71481347096</v>
      </c>
    </row>
    <row r="22365" spans="1:10" x14ac:dyDescent="0.2">
      <c r="A22365" t="s">
        <v>5971</v>
      </c>
      <c r="B22365" t="s">
        <v>233</v>
      </c>
      <c r="C22365" s="1">
        <v>9395983.7398707904</v>
      </c>
      <c r="D22365" s="1">
        <v>13905821.6506286</v>
      </c>
      <c r="E22365" s="1">
        <v>5833944.9981651297</v>
      </c>
      <c r="F22365" s="1">
        <v>7137721.6802301398</v>
      </c>
      <c r="G22365" s="1">
        <v>8002730.2541022198</v>
      </c>
      <c r="H22365" s="1">
        <v>7871127.4589078501</v>
      </c>
      <c r="I22365" s="1">
        <v>11414202.855829</v>
      </c>
      <c r="J22365" s="1">
        <v>9940417.3771266993</v>
      </c>
    </row>
    <row r="22366" spans="1:10" x14ac:dyDescent="0.2">
      <c r="A22366" t="s">
        <v>3516</v>
      </c>
      <c r="B22366" t="s">
        <v>233</v>
      </c>
      <c r="C22366" s="1">
        <v>321153.21331024199</v>
      </c>
      <c r="D22366" s="1">
        <v>612562.83333158505</v>
      </c>
      <c r="E22366" s="1">
        <v>132557.81186580699</v>
      </c>
      <c r="F22366" s="1">
        <v>159757.72996378</v>
      </c>
      <c r="G22366" s="1">
        <v>163268.17919302001</v>
      </c>
      <c r="H22366" s="1">
        <v>362776.48996973003</v>
      </c>
      <c r="I22366" s="1">
        <v>248234.56802034401</v>
      </c>
      <c r="J22366" s="1">
        <v>508760.55660724599</v>
      </c>
    </row>
    <row r="22367" spans="1:10" x14ac:dyDescent="0.2">
      <c r="A22367" t="s">
        <v>17995</v>
      </c>
      <c r="B22367" t="s">
        <v>763</v>
      </c>
      <c r="G22367" s="1">
        <v>215.149292469025</v>
      </c>
      <c r="I22367" s="1">
        <v>4347.6217899322501</v>
      </c>
    </row>
    <row r="22368" spans="1:10" x14ac:dyDescent="0.2">
      <c r="A22368" t="s">
        <v>16498</v>
      </c>
      <c r="B22368" t="s">
        <v>763</v>
      </c>
      <c r="E22368" s="1">
        <v>38812.995611906103</v>
      </c>
      <c r="I22368" s="1">
        <v>558.42882156372104</v>
      </c>
    </row>
    <row r="22369" spans="1:10" x14ac:dyDescent="0.2">
      <c r="A22369" t="s">
        <v>1722</v>
      </c>
      <c r="B22369" t="s">
        <v>1721</v>
      </c>
      <c r="C22369" s="1">
        <v>29856.642150878899</v>
      </c>
      <c r="D22369" s="1">
        <v>33171.0679063797</v>
      </c>
      <c r="E22369" s="1">
        <v>22138.518466949499</v>
      </c>
      <c r="G22369" s="1">
        <v>5058.30639457703</v>
      </c>
      <c r="I22369" s="1">
        <v>42986.357627749501</v>
      </c>
    </row>
    <row r="22370" spans="1:10" x14ac:dyDescent="0.2">
      <c r="A22370" t="s">
        <v>3403</v>
      </c>
      <c r="B22370" t="s">
        <v>245</v>
      </c>
      <c r="C22370" s="1">
        <v>22685.768939971898</v>
      </c>
      <c r="F22370" s="1">
        <v>5548.0579338073803</v>
      </c>
      <c r="I22370" s="1">
        <v>14646.6581385136</v>
      </c>
      <c r="J22370" s="1">
        <v>6095.3365011215201</v>
      </c>
    </row>
    <row r="22371" spans="1:10" x14ac:dyDescent="0.2">
      <c r="A22371" t="s">
        <v>10351</v>
      </c>
      <c r="B22371" t="s">
        <v>594</v>
      </c>
      <c r="C22371" s="1">
        <v>29847.716739654501</v>
      </c>
      <c r="D22371" s="1">
        <v>114181.028850555</v>
      </c>
      <c r="E22371" s="1">
        <v>62373.685195922902</v>
      </c>
      <c r="F22371" s="1">
        <v>54139.146766662598</v>
      </c>
      <c r="G22371" s="1">
        <v>68936.2892608642</v>
      </c>
      <c r="H22371" s="1">
        <v>4866.5062446594302</v>
      </c>
      <c r="I22371" s="1">
        <v>84437.541561126796</v>
      </c>
    </row>
    <row r="22372" spans="1:10" x14ac:dyDescent="0.2">
      <c r="A22372" t="s">
        <v>6234</v>
      </c>
      <c r="B22372" t="s">
        <v>2544</v>
      </c>
      <c r="C22372" s="1">
        <v>1223.4129281044</v>
      </c>
    </row>
    <row r="22373" spans="1:10" x14ac:dyDescent="0.2">
      <c r="A22373" t="s">
        <v>9151</v>
      </c>
      <c r="B22373" t="s">
        <v>3771</v>
      </c>
      <c r="C22373" s="1">
        <v>97885.359465599104</v>
      </c>
      <c r="D22373" s="1">
        <v>255818.808300971</v>
      </c>
      <c r="E22373" s="1">
        <v>58341.346799612103</v>
      </c>
      <c r="I22373" s="1">
        <v>86145.472404479995</v>
      </c>
    </row>
    <row r="22374" spans="1:10" x14ac:dyDescent="0.2">
      <c r="A22374" t="s">
        <v>18462</v>
      </c>
      <c r="B22374" t="s">
        <v>582</v>
      </c>
      <c r="G22374" s="1">
        <v>22363.761708140399</v>
      </c>
      <c r="I22374" s="1">
        <v>19818.808235168501</v>
      </c>
    </row>
    <row r="22375" spans="1:10" x14ac:dyDescent="0.2">
      <c r="A22375" t="s">
        <v>8411</v>
      </c>
      <c r="B22375" t="s">
        <v>282</v>
      </c>
      <c r="C22375" s="1">
        <v>975020.16098880803</v>
      </c>
      <c r="D22375" s="1">
        <v>177248.88145279899</v>
      </c>
      <c r="E22375" s="1">
        <v>459238.11572170298</v>
      </c>
      <c r="F22375" s="1">
        <v>117192.655587673</v>
      </c>
      <c r="H22375" s="1">
        <v>359070.924886227</v>
      </c>
      <c r="I22375" s="1">
        <v>417646.32769560802</v>
      </c>
      <c r="J22375" s="1">
        <v>171627.78478217099</v>
      </c>
    </row>
    <row r="22376" spans="1:10" x14ac:dyDescent="0.2">
      <c r="A22376" t="s">
        <v>10258</v>
      </c>
      <c r="B22376" t="s">
        <v>40</v>
      </c>
      <c r="C22376" s="1">
        <v>1033328.01500261</v>
      </c>
      <c r="E22376" s="1">
        <v>1655184.29679572</v>
      </c>
      <c r="G22376" s="1">
        <v>423077.04355692799</v>
      </c>
      <c r="I22376" s="1">
        <v>1613348.0083522799</v>
      </c>
    </row>
    <row r="22377" spans="1:10" x14ac:dyDescent="0.2">
      <c r="A22377" t="s">
        <v>6784</v>
      </c>
      <c r="B22377" t="s">
        <v>40</v>
      </c>
      <c r="C22377" s="1">
        <v>34252.9875588418</v>
      </c>
      <c r="E22377" s="1">
        <v>67125.436903715105</v>
      </c>
      <c r="G22377" s="1">
        <v>6907.6109154224396</v>
      </c>
      <c r="I22377" s="1">
        <v>9745.1057600975091</v>
      </c>
    </row>
    <row r="22378" spans="1:10" x14ac:dyDescent="0.2">
      <c r="A22378" t="s">
        <v>1881</v>
      </c>
      <c r="B22378" t="s">
        <v>1880</v>
      </c>
      <c r="C22378" s="1">
        <v>281539.64667189098</v>
      </c>
      <c r="D22378" s="1">
        <v>479916.293187142</v>
      </c>
      <c r="E22378" s="1">
        <v>411176.35436677898</v>
      </c>
      <c r="F22378" s="1">
        <v>227235.07056069301</v>
      </c>
      <c r="G22378" s="1">
        <v>24045.891435146401</v>
      </c>
      <c r="H22378" s="1">
        <v>117937.40767908101</v>
      </c>
      <c r="I22378" s="1">
        <v>220960.09255599999</v>
      </c>
      <c r="J22378" s="1">
        <v>22610.1802310944</v>
      </c>
    </row>
    <row r="22379" spans="1:10" x14ac:dyDescent="0.2">
      <c r="A22379" t="s">
        <v>13129</v>
      </c>
      <c r="B22379" t="s">
        <v>858</v>
      </c>
      <c r="C22379" s="1">
        <v>35611.465209960901</v>
      </c>
    </row>
    <row r="22380" spans="1:10" x14ac:dyDescent="0.2">
      <c r="A22380" t="s">
        <v>13311</v>
      </c>
      <c r="B22380" t="s">
        <v>858</v>
      </c>
      <c r="C22380" s="1">
        <v>251027.020044804</v>
      </c>
      <c r="D22380" s="1">
        <v>113511.90510368301</v>
      </c>
      <c r="E22380" s="1">
        <v>231295.008749247</v>
      </c>
      <c r="F22380" s="1">
        <v>81922.729928970293</v>
      </c>
      <c r="G22380" s="1">
        <v>89515.333935737595</v>
      </c>
      <c r="H22380" s="1">
        <v>98328.843663215594</v>
      </c>
      <c r="I22380" s="1">
        <v>430595.66945135599</v>
      </c>
      <c r="J22380" s="1">
        <v>153462.64184379601</v>
      </c>
    </row>
    <row r="22381" spans="1:10" x14ac:dyDescent="0.2">
      <c r="A22381" t="s">
        <v>12504</v>
      </c>
      <c r="B22381" t="s">
        <v>1289</v>
      </c>
      <c r="C22381" s="1">
        <v>5276.7066311836297</v>
      </c>
      <c r="D22381" s="1">
        <v>1610.33714294434</v>
      </c>
      <c r="E22381" s="1">
        <v>495.60228157043503</v>
      </c>
      <c r="F22381" s="1">
        <v>37809.2932143211</v>
      </c>
      <c r="H22381" s="1">
        <v>49009.4319896698</v>
      </c>
      <c r="I22381" s="1">
        <v>41258.934856414802</v>
      </c>
      <c r="J22381" s="1">
        <v>45864.384707450903</v>
      </c>
    </row>
    <row r="22382" spans="1:10" x14ac:dyDescent="0.2">
      <c r="A22382" t="s">
        <v>5812</v>
      </c>
      <c r="B22382" t="s">
        <v>3452</v>
      </c>
      <c r="C22382" s="1">
        <v>12898.1990094185</v>
      </c>
    </row>
    <row r="22383" spans="1:10" x14ac:dyDescent="0.2">
      <c r="A22383" t="s">
        <v>9328</v>
      </c>
      <c r="B22383" t="s">
        <v>266</v>
      </c>
      <c r="C22383" s="1">
        <v>1884109.6912658201</v>
      </c>
      <c r="D22383" s="1">
        <v>12255462.6113608</v>
      </c>
      <c r="E22383" s="1">
        <v>855039.659278512</v>
      </c>
      <c r="F22383" s="1">
        <v>6222643.0274351798</v>
      </c>
      <c r="G22383" s="1">
        <v>688979.64871942997</v>
      </c>
      <c r="H22383" s="1">
        <v>4186404.8742322898</v>
      </c>
      <c r="I22383" s="1">
        <v>2446664.9872419802</v>
      </c>
      <c r="J22383" s="1">
        <v>31297029.154917799</v>
      </c>
    </row>
    <row r="22384" spans="1:10" x14ac:dyDescent="0.2">
      <c r="A22384" t="s">
        <v>8828</v>
      </c>
      <c r="B22384" t="s">
        <v>10</v>
      </c>
      <c r="C22384" s="1">
        <v>502278.876304626</v>
      </c>
      <c r="D22384" s="1">
        <v>275912.83130168897</v>
      </c>
      <c r="E22384" s="1">
        <v>784180.70100879704</v>
      </c>
      <c r="F22384" s="1">
        <v>528267.26288080297</v>
      </c>
      <c r="H22384" s="1">
        <v>337714.35033130599</v>
      </c>
      <c r="I22384" s="1">
        <v>1182269.25451946</v>
      </c>
      <c r="J22384" s="1">
        <v>515734.225597382</v>
      </c>
    </row>
    <row r="22385" spans="1:10" x14ac:dyDescent="0.2">
      <c r="A22385" t="s">
        <v>12355</v>
      </c>
      <c r="B22385" t="s">
        <v>5713</v>
      </c>
      <c r="C22385" s="1">
        <v>62116.449905395501</v>
      </c>
      <c r="G22385" s="1">
        <v>244.69997310638399</v>
      </c>
      <c r="I22385" s="1">
        <v>4852.2059135437003</v>
      </c>
    </row>
    <row r="22386" spans="1:10" x14ac:dyDescent="0.2">
      <c r="A22386" t="s">
        <v>4433</v>
      </c>
      <c r="B22386" t="s">
        <v>560</v>
      </c>
      <c r="C22386" s="1">
        <v>310516.08222198498</v>
      </c>
      <c r="D22386" s="1">
        <v>43617.942850113002</v>
      </c>
      <c r="E22386" s="1">
        <v>215564.96437835699</v>
      </c>
      <c r="F22386" s="1">
        <v>4195.3214788436899</v>
      </c>
      <c r="G22386" s="1">
        <v>81768.544376373306</v>
      </c>
      <c r="I22386" s="1">
        <v>192309.90836525001</v>
      </c>
      <c r="J22386" s="1">
        <v>4497.2206926345898</v>
      </c>
    </row>
    <row r="22387" spans="1:10" x14ac:dyDescent="0.2">
      <c r="A22387" t="s">
        <v>10774</v>
      </c>
      <c r="B22387" t="s">
        <v>737</v>
      </c>
      <c r="C22387" s="1">
        <v>12407.3453354836</v>
      </c>
      <c r="D22387" s="1">
        <v>124077.40560507801</v>
      </c>
      <c r="E22387" s="1">
        <v>63875.094531059302</v>
      </c>
      <c r="F22387" s="1">
        <v>176576.61274123099</v>
      </c>
      <c r="G22387" s="1">
        <v>3252.5198740959199</v>
      </c>
      <c r="H22387" s="1">
        <v>104448.06692886401</v>
      </c>
      <c r="I22387" s="1">
        <v>334539.73215723102</v>
      </c>
      <c r="J22387" s="1">
        <v>93190.387031078295</v>
      </c>
    </row>
    <row r="22388" spans="1:10" x14ac:dyDescent="0.2">
      <c r="A22388" t="s">
        <v>10829</v>
      </c>
      <c r="B22388" t="s">
        <v>6569</v>
      </c>
      <c r="C22388" s="1">
        <v>54187.420105218902</v>
      </c>
      <c r="D22388" s="1">
        <v>13829.2864108085</v>
      </c>
      <c r="E22388" s="1">
        <v>3332.4127314090701</v>
      </c>
      <c r="F22388" s="1">
        <v>4545.01851701737</v>
      </c>
      <c r="G22388" s="1">
        <v>1697.75537204742</v>
      </c>
      <c r="H22388" s="1">
        <v>6580.9533510208103</v>
      </c>
      <c r="J22388" s="1">
        <v>37578.651370525302</v>
      </c>
    </row>
    <row r="22389" spans="1:10" x14ac:dyDescent="0.2">
      <c r="A22389" t="s">
        <v>6106</v>
      </c>
      <c r="B22389" t="s">
        <v>947</v>
      </c>
      <c r="C22389" s="1">
        <v>290429.323020935</v>
      </c>
      <c r="D22389" s="1">
        <v>310993.18898010202</v>
      </c>
    </row>
    <row r="22390" spans="1:10" x14ac:dyDescent="0.2">
      <c r="A22390" t="s">
        <v>2231</v>
      </c>
      <c r="B22390" t="s">
        <v>947</v>
      </c>
      <c r="C22390" s="1">
        <v>9547.7011394500805</v>
      </c>
      <c r="D22390" s="1">
        <v>24311.7880234718</v>
      </c>
    </row>
    <row r="22391" spans="1:10" x14ac:dyDescent="0.2">
      <c r="A22391" t="s">
        <v>13423</v>
      </c>
      <c r="B22391" t="s">
        <v>507</v>
      </c>
      <c r="C22391" s="1">
        <v>63778.845077514598</v>
      </c>
      <c r="H22391" s="1">
        <v>1896.14172363281</v>
      </c>
      <c r="I22391" s="1">
        <v>43432.855228424101</v>
      </c>
    </row>
    <row r="22392" spans="1:10" x14ac:dyDescent="0.2">
      <c r="A22392" t="s">
        <v>25447</v>
      </c>
      <c r="B22392" t="s">
        <v>507</v>
      </c>
      <c r="J22392" s="1">
        <v>3682.0559353828398</v>
      </c>
    </row>
    <row r="22393" spans="1:10" x14ac:dyDescent="0.2">
      <c r="A22393" t="s">
        <v>8994</v>
      </c>
      <c r="B22393" t="s">
        <v>1655</v>
      </c>
      <c r="C22393" s="1">
        <v>121740.012355566</v>
      </c>
      <c r="D22393" s="1">
        <v>26703.552536010699</v>
      </c>
      <c r="I22393" s="1">
        <v>27929.348556518598</v>
      </c>
    </row>
    <row r="22394" spans="1:10" x14ac:dyDescent="0.2">
      <c r="A22394" t="s">
        <v>18689</v>
      </c>
      <c r="B22394" t="s">
        <v>17042</v>
      </c>
      <c r="G22394" s="1">
        <v>4157.3043560981796</v>
      </c>
      <c r="H22394" s="1">
        <v>744.14702510833695</v>
      </c>
    </row>
    <row r="22395" spans="1:10" x14ac:dyDescent="0.2">
      <c r="A22395" t="s">
        <v>4520</v>
      </c>
      <c r="B22395" t="s">
        <v>3499</v>
      </c>
      <c r="C22395" s="1">
        <v>5575.9487371444702</v>
      </c>
    </row>
    <row r="22396" spans="1:10" x14ac:dyDescent="0.2">
      <c r="A22396" t="s">
        <v>4863</v>
      </c>
      <c r="B22396" t="s">
        <v>1396</v>
      </c>
      <c r="C22396" s="1">
        <v>13541.1607685089</v>
      </c>
      <c r="E22396" s="1">
        <v>1526.8742973804499</v>
      </c>
      <c r="F22396" s="1">
        <v>4968.6924552917499</v>
      </c>
      <c r="I22396" s="1">
        <v>13229.861862182601</v>
      </c>
      <c r="J22396" s="1">
        <v>11910.741323947899</v>
      </c>
    </row>
    <row r="22397" spans="1:10" x14ac:dyDescent="0.2">
      <c r="A22397" t="s">
        <v>5884</v>
      </c>
      <c r="B22397" t="s">
        <v>1721</v>
      </c>
      <c r="C22397" s="1">
        <v>29889.443252563498</v>
      </c>
      <c r="E22397" s="1">
        <v>11712.290943145799</v>
      </c>
      <c r="G22397" s="1">
        <v>77991.361843109102</v>
      </c>
      <c r="I22397" s="1">
        <v>69033.597807407394</v>
      </c>
      <c r="J22397" s="1">
        <v>12149.089907646199</v>
      </c>
    </row>
    <row r="22398" spans="1:10" x14ac:dyDescent="0.2">
      <c r="A22398" t="s">
        <v>5372</v>
      </c>
      <c r="B22398" t="s">
        <v>2348</v>
      </c>
      <c r="C22398" s="1">
        <v>39594819.854966</v>
      </c>
      <c r="D22398" s="1">
        <v>28005186.631508101</v>
      </c>
      <c r="E22398" s="1">
        <v>40407908.365713999</v>
      </c>
      <c r="F22398" s="1">
        <v>64471958.3758213</v>
      </c>
      <c r="G22398" s="1">
        <v>3169336.8700981098</v>
      </c>
      <c r="H22398" s="1">
        <v>5199446.1473255204</v>
      </c>
      <c r="I22398" s="1">
        <v>67765890.080698296</v>
      </c>
      <c r="J22398" s="1">
        <v>37688393.527023301</v>
      </c>
    </row>
    <row r="22399" spans="1:10" x14ac:dyDescent="0.2">
      <c r="A22399" t="s">
        <v>10383</v>
      </c>
      <c r="B22399" t="s">
        <v>2348</v>
      </c>
      <c r="C22399" s="1">
        <v>1336642.2720999699</v>
      </c>
      <c r="D22399" s="1">
        <v>2692196.8553772001</v>
      </c>
      <c r="E22399" s="1">
        <v>140189.38758850101</v>
      </c>
      <c r="F22399" s="1">
        <v>3655980.16940975</v>
      </c>
      <c r="G22399" s="1">
        <v>48607.451321125001</v>
      </c>
      <c r="H22399" s="1">
        <v>264521.24579620297</v>
      </c>
      <c r="I22399" s="1">
        <v>2052420.0296211201</v>
      </c>
      <c r="J22399" s="1">
        <v>1668844.9021735201</v>
      </c>
    </row>
    <row r="22400" spans="1:10" x14ac:dyDescent="0.2">
      <c r="A22400" t="s">
        <v>12462</v>
      </c>
      <c r="B22400" t="s">
        <v>276</v>
      </c>
      <c r="C22400" s="1">
        <v>95222.084798574404</v>
      </c>
      <c r="D22400" s="1">
        <v>182812.04507446301</v>
      </c>
      <c r="E22400" s="1">
        <v>585156.70857143495</v>
      </c>
      <c r="F22400" s="1">
        <v>588386.48428964603</v>
      </c>
      <c r="G22400" s="1">
        <v>3841047.1588146701</v>
      </c>
      <c r="H22400" s="1">
        <v>1482332.61906087</v>
      </c>
      <c r="I22400" s="1">
        <v>838351.30103325797</v>
      </c>
      <c r="J22400" s="1">
        <v>1442054.2700147601</v>
      </c>
    </row>
    <row r="22401" spans="1:10" x14ac:dyDescent="0.2">
      <c r="A22401" t="s">
        <v>24334</v>
      </c>
      <c r="B22401" t="s">
        <v>3093</v>
      </c>
      <c r="H22401" s="1">
        <v>81732.756134033203</v>
      </c>
    </row>
    <row r="22402" spans="1:10" x14ac:dyDescent="0.2">
      <c r="A22402" t="s">
        <v>24318</v>
      </c>
      <c r="B22402" t="s">
        <v>3389</v>
      </c>
      <c r="H22402" s="1">
        <v>3100.5580272674601</v>
      </c>
    </row>
    <row r="22403" spans="1:10" x14ac:dyDescent="0.2">
      <c r="A22403" t="s">
        <v>13915</v>
      </c>
      <c r="B22403" t="s">
        <v>1749</v>
      </c>
      <c r="C22403" s="1">
        <v>5763.3946876525897</v>
      </c>
      <c r="D22403" s="1">
        <v>1516.69371414185</v>
      </c>
      <c r="I22403" s="1">
        <v>1931.8835017681099</v>
      </c>
    </row>
    <row r="22404" spans="1:10" x14ac:dyDescent="0.2">
      <c r="A22404" t="s">
        <v>16374</v>
      </c>
      <c r="B22404" t="s">
        <v>1528</v>
      </c>
      <c r="E22404" s="1">
        <v>27214.724248886199</v>
      </c>
      <c r="G22404" s="1">
        <v>16639.5221138001</v>
      </c>
      <c r="I22404" s="1">
        <v>98494.9660644533</v>
      </c>
    </row>
    <row r="22405" spans="1:10" x14ac:dyDescent="0.2">
      <c r="A22405" t="s">
        <v>3551</v>
      </c>
      <c r="B22405" t="s">
        <v>980</v>
      </c>
      <c r="C22405" s="1">
        <v>119496.248771668</v>
      </c>
      <c r="G22405" s="1">
        <v>56143.762084960901</v>
      </c>
      <c r="I22405" s="1">
        <v>121755.437039375</v>
      </c>
    </row>
    <row r="22406" spans="1:10" x14ac:dyDescent="0.2">
      <c r="A22406" t="s">
        <v>15812</v>
      </c>
      <c r="B22406" t="s">
        <v>408</v>
      </c>
      <c r="E22406" s="1">
        <v>923418.16634941101</v>
      </c>
      <c r="G22406" s="1">
        <v>905502.03297805798</v>
      </c>
      <c r="H22406" s="1">
        <v>305693.839660645</v>
      </c>
      <c r="I22406" s="1">
        <v>1937626.0490570101</v>
      </c>
    </row>
    <row r="22407" spans="1:10" x14ac:dyDescent="0.2">
      <c r="A22407" t="s">
        <v>3000</v>
      </c>
      <c r="B22407" t="s">
        <v>2330</v>
      </c>
      <c r="C22407" s="1">
        <v>19814.767944335901</v>
      </c>
    </row>
    <row r="22408" spans="1:10" x14ac:dyDescent="0.2">
      <c r="A22408" t="s">
        <v>14089</v>
      </c>
      <c r="B22408" t="s">
        <v>310</v>
      </c>
      <c r="C22408" s="1">
        <v>5982.14641618729</v>
      </c>
      <c r="I22408" s="1">
        <v>11609.2916002273</v>
      </c>
    </row>
    <row r="22409" spans="1:10" x14ac:dyDescent="0.2">
      <c r="A22409" t="s">
        <v>17889</v>
      </c>
      <c r="B22409" t="s">
        <v>2953</v>
      </c>
      <c r="G22409" s="1">
        <v>360.15458559989901</v>
      </c>
    </row>
    <row r="22410" spans="1:10" x14ac:dyDescent="0.2">
      <c r="A22410" t="s">
        <v>10530</v>
      </c>
      <c r="B22410" t="s">
        <v>453</v>
      </c>
      <c r="C22410" s="1">
        <v>1134706.9023406501</v>
      </c>
      <c r="D22410" s="1">
        <v>664724.41890621197</v>
      </c>
      <c r="E22410" s="1">
        <v>1205725.77302599</v>
      </c>
      <c r="F22410" s="1">
        <v>4075852.5245201602</v>
      </c>
      <c r="G22410" s="1">
        <v>1323385.46037972</v>
      </c>
      <c r="H22410" s="1">
        <v>1872807.29394913</v>
      </c>
      <c r="I22410" s="1">
        <v>1717297.8836059601</v>
      </c>
      <c r="J22410" s="1">
        <v>2585794.5622920999</v>
      </c>
    </row>
    <row r="22411" spans="1:10" x14ac:dyDescent="0.2">
      <c r="A22411" t="s">
        <v>7993</v>
      </c>
      <c r="B22411" t="s">
        <v>849</v>
      </c>
      <c r="C22411" s="1">
        <v>136245.08927750599</v>
      </c>
      <c r="E22411" s="1">
        <v>9189.3096697330493</v>
      </c>
      <c r="G22411" s="1">
        <v>30490.482474327098</v>
      </c>
    </row>
    <row r="22412" spans="1:10" x14ac:dyDescent="0.2">
      <c r="A22412" t="s">
        <v>6059</v>
      </c>
      <c r="B22412" t="s">
        <v>1591</v>
      </c>
      <c r="C22412" s="1">
        <v>2998.4456434249801</v>
      </c>
      <c r="D22412" s="1">
        <v>48269.862633705103</v>
      </c>
      <c r="F22412" s="1">
        <v>1434.5888116359699</v>
      </c>
      <c r="H22412" s="1">
        <v>30320.127071380601</v>
      </c>
      <c r="I22412" s="1">
        <v>2704.4948887824999</v>
      </c>
      <c r="J22412" s="1">
        <v>8358.8248929977508</v>
      </c>
    </row>
    <row r="22413" spans="1:10" x14ac:dyDescent="0.2">
      <c r="A22413" t="s">
        <v>20188</v>
      </c>
      <c r="B22413" t="s">
        <v>1206</v>
      </c>
      <c r="H22413" s="1">
        <v>14587.1599750519</v>
      </c>
      <c r="I22413" s="1">
        <v>38679.869094848596</v>
      </c>
      <c r="J22413" s="1">
        <v>8991.2872276306207</v>
      </c>
    </row>
    <row r="22414" spans="1:10" x14ac:dyDescent="0.2">
      <c r="A22414" t="s">
        <v>6021</v>
      </c>
      <c r="B22414" t="s">
        <v>26</v>
      </c>
      <c r="C22414" s="1">
        <v>54356.282653808601</v>
      </c>
      <c r="I22414" s="1">
        <v>17646.015197753899</v>
      </c>
    </row>
    <row r="22415" spans="1:10" x14ac:dyDescent="0.2">
      <c r="A22415" t="s">
        <v>1670</v>
      </c>
      <c r="B22415" t="s">
        <v>1669</v>
      </c>
      <c r="C22415" s="1">
        <v>62499.397366046898</v>
      </c>
      <c r="E22415" s="1">
        <v>83218.502256393505</v>
      </c>
      <c r="F22415" s="1">
        <v>78974.143372535706</v>
      </c>
      <c r="G22415" s="1">
        <v>23683.501182913798</v>
      </c>
      <c r="H22415" s="1">
        <v>204814.29079318</v>
      </c>
      <c r="I22415" s="1">
        <v>88812.1412065029</v>
      </c>
      <c r="J22415" s="1">
        <v>67221.704529285402</v>
      </c>
    </row>
    <row r="22416" spans="1:10" x14ac:dyDescent="0.2">
      <c r="A22416" t="s">
        <v>1619</v>
      </c>
      <c r="B22416" t="s">
        <v>1554</v>
      </c>
      <c r="C22416" s="1">
        <v>13795.838224411</v>
      </c>
      <c r="D22416" s="1">
        <v>35616.187543868997</v>
      </c>
    </row>
    <row r="22417" spans="1:10" x14ac:dyDescent="0.2">
      <c r="A22417" t="s">
        <v>16556</v>
      </c>
      <c r="B22417" t="s">
        <v>694</v>
      </c>
      <c r="D22417" s="1">
        <v>275527.916863441</v>
      </c>
      <c r="E22417" s="1">
        <v>209368.240729332</v>
      </c>
      <c r="F22417" s="1">
        <v>162123.53883457201</v>
      </c>
      <c r="G22417" s="1">
        <v>126062.543483734</v>
      </c>
      <c r="H22417" s="1">
        <v>44889.687252998403</v>
      </c>
      <c r="I22417" s="1">
        <v>512716.24223804398</v>
      </c>
      <c r="J22417" s="1">
        <v>64483.076135635398</v>
      </c>
    </row>
    <row r="22418" spans="1:10" x14ac:dyDescent="0.2">
      <c r="A22418" t="s">
        <v>5546</v>
      </c>
      <c r="B22418" t="s">
        <v>2766</v>
      </c>
      <c r="C22418" s="1">
        <v>23320.5704205037</v>
      </c>
      <c r="D22418" s="1">
        <v>1556.11082553864</v>
      </c>
      <c r="G22418" s="1">
        <v>1833.1695370674099</v>
      </c>
      <c r="H22418" s="1">
        <v>1387.3413450717901</v>
      </c>
      <c r="I22418" s="1">
        <v>521.22332048416104</v>
      </c>
    </row>
    <row r="22419" spans="1:10" x14ac:dyDescent="0.2">
      <c r="A22419" t="s">
        <v>1887</v>
      </c>
      <c r="B22419" t="s">
        <v>1289</v>
      </c>
      <c r="C22419" s="1">
        <v>541424.39964103699</v>
      </c>
      <c r="D22419" s="1">
        <v>522479.91947746201</v>
      </c>
      <c r="E22419" s="1">
        <v>534901.60637378704</v>
      </c>
      <c r="F22419" s="1">
        <v>309405.157680512</v>
      </c>
      <c r="G22419" s="1">
        <v>579647.540988922</v>
      </c>
      <c r="H22419" s="1">
        <v>1227792.35997867</v>
      </c>
      <c r="I22419" s="1">
        <v>926387.60889625596</v>
      </c>
      <c r="J22419" s="1">
        <v>1281168.8178634699</v>
      </c>
    </row>
    <row r="22420" spans="1:10" x14ac:dyDescent="0.2">
      <c r="A22420" t="s">
        <v>22794</v>
      </c>
      <c r="B22420" t="s">
        <v>455</v>
      </c>
      <c r="F22420" s="1">
        <v>67124.878825187596</v>
      </c>
      <c r="H22420" s="1">
        <v>12843.6967386007</v>
      </c>
    </row>
    <row r="22421" spans="1:10" x14ac:dyDescent="0.2">
      <c r="A22421" t="s">
        <v>11577</v>
      </c>
      <c r="B22421" t="s">
        <v>400</v>
      </c>
      <c r="C22421" s="1">
        <v>23663.673622608199</v>
      </c>
      <c r="E22421" s="1">
        <v>12556.696589469901</v>
      </c>
      <c r="F22421" s="1">
        <v>2708.80764746666</v>
      </c>
      <c r="H22421" s="1">
        <v>5503.9663791656503</v>
      </c>
      <c r="I22421" s="1">
        <v>66432.503851652204</v>
      </c>
    </row>
    <row r="22422" spans="1:10" x14ac:dyDescent="0.2">
      <c r="A22422" t="s">
        <v>25239</v>
      </c>
      <c r="B22422" t="s">
        <v>400</v>
      </c>
      <c r="J22422" s="1">
        <v>2146.0176706314101</v>
      </c>
    </row>
    <row r="22423" spans="1:10" x14ac:dyDescent="0.2">
      <c r="A22423" t="s">
        <v>120</v>
      </c>
      <c r="B22423" t="s">
        <v>119</v>
      </c>
      <c r="C22423" s="1">
        <v>1042933.49690139</v>
      </c>
      <c r="D22423" s="1">
        <v>69441.512830018997</v>
      </c>
      <c r="E22423" s="1">
        <v>699044.07231426099</v>
      </c>
      <c r="F22423" s="1">
        <v>54103.626794338197</v>
      </c>
      <c r="G22423" s="1">
        <v>732014.019725085</v>
      </c>
      <c r="H22423" s="1">
        <v>100157.95522236799</v>
      </c>
      <c r="I22423" s="1">
        <v>1142457.44293368</v>
      </c>
      <c r="J22423" s="1">
        <v>47445.031336784399</v>
      </c>
    </row>
    <row r="22424" spans="1:10" x14ac:dyDescent="0.2">
      <c r="A22424" t="s">
        <v>23580</v>
      </c>
      <c r="B22424" t="s">
        <v>1369</v>
      </c>
      <c r="D22424" s="1">
        <v>30721.810180664099</v>
      </c>
    </row>
    <row r="22425" spans="1:10" x14ac:dyDescent="0.2">
      <c r="A22425" t="s">
        <v>5841</v>
      </c>
      <c r="B22425" t="s">
        <v>368</v>
      </c>
      <c r="C22425" s="1">
        <v>28027.744583129901</v>
      </c>
      <c r="E22425" s="1">
        <v>18324.0066757202</v>
      </c>
      <c r="I22425" s="1">
        <v>77584.906824111895</v>
      </c>
    </row>
    <row r="22426" spans="1:10" x14ac:dyDescent="0.2">
      <c r="A22426" t="s">
        <v>7730</v>
      </c>
      <c r="B22426" t="s">
        <v>368</v>
      </c>
      <c r="C22426" s="1">
        <v>259947.29675483701</v>
      </c>
      <c r="E22426" s="1">
        <v>185358.851966858</v>
      </c>
      <c r="F22426" s="1">
        <v>736873.74974441505</v>
      </c>
      <c r="G22426" s="1">
        <v>38319.268914222703</v>
      </c>
      <c r="H22426" s="1">
        <v>45248.633117675803</v>
      </c>
      <c r="I22426" s="1">
        <v>900551.48478221905</v>
      </c>
      <c r="J22426" s="1">
        <v>548500.06321334804</v>
      </c>
    </row>
    <row r="22427" spans="1:10" x14ac:dyDescent="0.2">
      <c r="A22427" t="s">
        <v>13947</v>
      </c>
      <c r="B22427" t="s">
        <v>724</v>
      </c>
      <c r="C22427" s="1">
        <v>543043.44240927801</v>
      </c>
      <c r="D22427" s="1">
        <v>47679.147869229302</v>
      </c>
      <c r="E22427" s="1">
        <v>44742.598477840402</v>
      </c>
      <c r="I22427" s="1">
        <v>115.435156822205</v>
      </c>
    </row>
    <row r="22428" spans="1:10" x14ac:dyDescent="0.2">
      <c r="A22428" t="s">
        <v>16947</v>
      </c>
      <c r="B22428" t="s">
        <v>2757</v>
      </c>
      <c r="G22428" s="1">
        <v>847.390342712402</v>
      </c>
      <c r="H22428" s="1">
        <v>4405.3638772964496</v>
      </c>
      <c r="I22428" s="1">
        <v>220198.738922119</v>
      </c>
    </row>
    <row r="22429" spans="1:10" x14ac:dyDescent="0.2">
      <c r="A22429" t="s">
        <v>8133</v>
      </c>
      <c r="B22429" t="s">
        <v>1031</v>
      </c>
      <c r="C22429" s="1">
        <v>45996.308898925803</v>
      </c>
    </row>
    <row r="22430" spans="1:10" x14ac:dyDescent="0.2">
      <c r="A22430" t="s">
        <v>990</v>
      </c>
      <c r="B22430" t="s">
        <v>989</v>
      </c>
      <c r="C22430" s="1">
        <v>138282.383904457</v>
      </c>
      <c r="E22430" s="1">
        <v>68950.156318664594</v>
      </c>
      <c r="G22430" s="1">
        <v>548836.38095855701</v>
      </c>
      <c r="I22430" s="1">
        <v>546692.31050062203</v>
      </c>
      <c r="J22430" s="1">
        <v>303515.09972000099</v>
      </c>
    </row>
    <row r="22431" spans="1:10" x14ac:dyDescent="0.2">
      <c r="A22431" t="s">
        <v>24011</v>
      </c>
      <c r="B22431" t="s">
        <v>975</v>
      </c>
      <c r="D22431" s="1">
        <v>1297.96968984604</v>
      </c>
    </row>
    <row r="22432" spans="1:10" x14ac:dyDescent="0.2">
      <c r="A22432" t="s">
        <v>12350</v>
      </c>
      <c r="B22432" t="s">
        <v>134</v>
      </c>
      <c r="C22432" s="1">
        <v>1937532.6646263599</v>
      </c>
      <c r="D22432" s="1">
        <v>1065983.02458382</v>
      </c>
      <c r="E22432" s="1">
        <v>1221092.30931425</v>
      </c>
      <c r="F22432" s="1">
        <v>1276817.0913796399</v>
      </c>
      <c r="G22432" s="1">
        <v>352037.357710362</v>
      </c>
      <c r="H22432" s="1">
        <v>218337.455420018</v>
      </c>
      <c r="I22432" s="1">
        <v>1167748.08015752</v>
      </c>
      <c r="J22432" s="1">
        <v>652855.24491310096</v>
      </c>
    </row>
    <row r="22433" spans="1:10" x14ac:dyDescent="0.2">
      <c r="A22433" t="s">
        <v>16480</v>
      </c>
      <c r="B22433" t="s">
        <v>14759</v>
      </c>
      <c r="E22433" s="1">
        <v>211.43718981742899</v>
      </c>
      <c r="H22433" s="1">
        <v>2777.4631633758499</v>
      </c>
    </row>
    <row r="22434" spans="1:10" x14ac:dyDescent="0.2">
      <c r="A22434" t="s">
        <v>14425</v>
      </c>
      <c r="B22434" t="s">
        <v>245</v>
      </c>
      <c r="D22434" s="1">
        <v>96507.108056783705</v>
      </c>
      <c r="E22434" s="1">
        <v>78708.524169921904</v>
      </c>
      <c r="F22434" s="1">
        <v>150040.2733078</v>
      </c>
      <c r="G22434" s="1">
        <v>28083.146975040501</v>
      </c>
      <c r="I22434" s="1">
        <v>236367.53943252601</v>
      </c>
      <c r="J22434" s="1">
        <v>10382.043006897</v>
      </c>
    </row>
    <row r="22435" spans="1:10" x14ac:dyDescent="0.2">
      <c r="A22435" t="s">
        <v>9959</v>
      </c>
      <c r="B22435" t="s">
        <v>4977</v>
      </c>
      <c r="C22435" s="1">
        <v>2295.0750622749301</v>
      </c>
      <c r="E22435" s="1">
        <v>27610.710811615099</v>
      </c>
      <c r="G22435" s="1">
        <v>31403.3686180115</v>
      </c>
      <c r="I22435" s="1">
        <v>401576.11077070201</v>
      </c>
    </row>
    <row r="22436" spans="1:10" x14ac:dyDescent="0.2">
      <c r="A22436" t="s">
        <v>24934</v>
      </c>
      <c r="B22436" t="s">
        <v>17489</v>
      </c>
      <c r="H22436" s="1">
        <v>1148.0641217231801</v>
      </c>
    </row>
    <row r="22437" spans="1:10" x14ac:dyDescent="0.2">
      <c r="A22437" t="s">
        <v>6770</v>
      </c>
      <c r="B22437" t="s">
        <v>180</v>
      </c>
      <c r="C22437" s="1">
        <v>3515.3393313884699</v>
      </c>
      <c r="D22437" s="1">
        <v>170398.162340045</v>
      </c>
      <c r="E22437" s="1">
        <v>373542.09502959298</v>
      </c>
      <c r="F22437" s="1">
        <v>1077747.1994940001</v>
      </c>
      <c r="G22437" s="1">
        <v>238863.52766859499</v>
      </c>
      <c r="H22437" s="1">
        <v>348222.79108023702</v>
      </c>
      <c r="I22437" s="1">
        <v>1154217.8182919</v>
      </c>
      <c r="J22437" s="1">
        <v>488559.52299988299</v>
      </c>
    </row>
    <row r="22438" spans="1:10" x14ac:dyDescent="0.2">
      <c r="A22438" t="s">
        <v>13995</v>
      </c>
      <c r="B22438" t="s">
        <v>523</v>
      </c>
      <c r="C22438" s="1">
        <v>151569.757614136</v>
      </c>
      <c r="D22438" s="1">
        <v>218538.36662316299</v>
      </c>
      <c r="F22438" s="1">
        <v>18263.3936715126</v>
      </c>
      <c r="G22438" s="1">
        <v>154160.98264551201</v>
      </c>
      <c r="H22438" s="1">
        <v>52800.047193050297</v>
      </c>
      <c r="I22438" s="1">
        <v>6367.2566277980904</v>
      </c>
      <c r="J22438" s="1">
        <v>76699.588400363893</v>
      </c>
    </row>
    <row r="22439" spans="1:10" x14ac:dyDescent="0.2">
      <c r="A22439" t="s">
        <v>10670</v>
      </c>
      <c r="B22439" t="s">
        <v>2447</v>
      </c>
      <c r="C22439" s="1">
        <v>247215.70906353</v>
      </c>
      <c r="D22439" s="1">
        <v>209063.51835060099</v>
      </c>
      <c r="E22439" s="1">
        <v>62322.740598440098</v>
      </c>
      <c r="F22439" s="1">
        <v>122510.599227428</v>
      </c>
      <c r="G22439" s="1">
        <v>132809.07800388301</v>
      </c>
      <c r="H22439" s="1">
        <v>252443.321819306</v>
      </c>
      <c r="I22439" s="1">
        <v>267458.070234299</v>
      </c>
      <c r="J22439" s="1">
        <v>192460.84202694899</v>
      </c>
    </row>
    <row r="22440" spans="1:10" x14ac:dyDescent="0.2">
      <c r="A22440" t="s">
        <v>22271</v>
      </c>
      <c r="B22440" t="s">
        <v>1738</v>
      </c>
      <c r="D22440" s="1">
        <v>6465.0370750427301</v>
      </c>
    </row>
    <row r="22441" spans="1:10" x14ac:dyDescent="0.2">
      <c r="A22441" t="s">
        <v>4214</v>
      </c>
      <c r="B22441" t="s">
        <v>1738</v>
      </c>
      <c r="C22441" s="1">
        <v>6604.4282824993097</v>
      </c>
      <c r="D22441" s="1">
        <v>45395.722785234502</v>
      </c>
      <c r="F22441" s="1">
        <v>1314.40965008736</v>
      </c>
      <c r="G22441" s="1">
        <v>1877.7520000934601</v>
      </c>
      <c r="H22441" s="1">
        <v>21056.6271286011</v>
      </c>
      <c r="I22441" s="1">
        <v>282.48349142074602</v>
      </c>
      <c r="J22441" s="1">
        <v>7851.8678922653298</v>
      </c>
    </row>
    <row r="22442" spans="1:10" x14ac:dyDescent="0.2">
      <c r="A22442" t="s">
        <v>23786</v>
      </c>
      <c r="B22442" t="s">
        <v>1738</v>
      </c>
      <c r="D22442" s="1">
        <v>7343.6387660503397</v>
      </c>
      <c r="H22442" s="1">
        <v>1591.87238812447</v>
      </c>
    </row>
    <row r="22443" spans="1:10" x14ac:dyDescent="0.2">
      <c r="A22443" t="s">
        <v>1914</v>
      </c>
      <c r="B22443" t="s">
        <v>1913</v>
      </c>
      <c r="C22443" s="1">
        <v>6826.1327629089401</v>
      </c>
      <c r="D22443" s="1">
        <v>36051.816661834702</v>
      </c>
      <c r="E22443" s="1">
        <v>17922.373821258501</v>
      </c>
      <c r="F22443" s="1">
        <v>37275.086795806899</v>
      </c>
      <c r="I22443" s="1">
        <v>41811.783859252901</v>
      </c>
      <c r="J22443" s="1">
        <v>37546.871292114301</v>
      </c>
    </row>
    <row r="22444" spans="1:10" x14ac:dyDescent="0.2">
      <c r="A22444" t="s">
        <v>15085</v>
      </c>
      <c r="B22444" t="s">
        <v>1913</v>
      </c>
      <c r="E22444" s="1">
        <v>32531.428443908699</v>
      </c>
      <c r="F22444" s="1">
        <v>26384.6267204285</v>
      </c>
      <c r="H22444" s="1">
        <v>63594.386804580703</v>
      </c>
      <c r="J22444" s="1">
        <v>29146.380199432399</v>
      </c>
    </row>
    <row r="22445" spans="1:10" x14ac:dyDescent="0.2">
      <c r="A22445" t="s">
        <v>19337</v>
      </c>
      <c r="B22445" t="s">
        <v>17010</v>
      </c>
      <c r="G22445" s="1">
        <v>45370.250636577599</v>
      </c>
    </row>
    <row r="22446" spans="1:10" x14ac:dyDescent="0.2">
      <c r="A22446" t="s">
        <v>5521</v>
      </c>
      <c r="B22446" t="s">
        <v>386</v>
      </c>
      <c r="C22446" s="1">
        <v>297972.33659613098</v>
      </c>
      <c r="D22446" s="1">
        <v>3260.5280599594098</v>
      </c>
      <c r="E22446" s="1">
        <v>105069.117017984</v>
      </c>
      <c r="G22446" s="1">
        <v>168721.461120605</v>
      </c>
      <c r="I22446" s="1">
        <v>457240.10896301299</v>
      </c>
    </row>
    <row r="22447" spans="1:10" x14ac:dyDescent="0.2">
      <c r="A22447" t="s">
        <v>19164</v>
      </c>
      <c r="B22447" t="s">
        <v>418</v>
      </c>
      <c r="F22447" s="1">
        <v>13407.567387580901</v>
      </c>
      <c r="G22447" s="1">
        <v>6961.5282230377197</v>
      </c>
      <c r="I22447" s="1">
        <v>15707.1767044067</v>
      </c>
    </row>
    <row r="22448" spans="1:10" x14ac:dyDescent="0.2">
      <c r="A22448" t="s">
        <v>2084</v>
      </c>
      <c r="B22448" t="s">
        <v>418</v>
      </c>
      <c r="C22448" s="1">
        <v>51917.407295942299</v>
      </c>
      <c r="D22448" s="1">
        <v>22228.706936836199</v>
      </c>
      <c r="E22448" s="1">
        <v>53513.179985046503</v>
      </c>
      <c r="F22448" s="1">
        <v>306876.198019028</v>
      </c>
      <c r="G22448" s="1">
        <v>82597.4213402272</v>
      </c>
      <c r="I22448" s="1">
        <v>154581.78163838401</v>
      </c>
    </row>
    <row r="22449" spans="1:10" x14ac:dyDescent="0.2">
      <c r="A22449" t="s">
        <v>21851</v>
      </c>
      <c r="B22449" t="s">
        <v>9448</v>
      </c>
      <c r="I22449" s="1">
        <v>54224.383117675803</v>
      </c>
    </row>
    <row r="22450" spans="1:10" x14ac:dyDescent="0.2">
      <c r="A22450" t="s">
        <v>9449</v>
      </c>
      <c r="B22450" t="s">
        <v>9448</v>
      </c>
      <c r="C22450" s="1">
        <v>2902.9161267280601</v>
      </c>
      <c r="D22450" s="1">
        <v>10580.542418479899</v>
      </c>
      <c r="F22450" s="1">
        <v>8274.3489952087402</v>
      </c>
      <c r="I22450" s="1">
        <v>4785.1402051448804</v>
      </c>
    </row>
    <row r="22451" spans="1:10" x14ac:dyDescent="0.2">
      <c r="A22451" t="s">
        <v>16883</v>
      </c>
      <c r="B22451" t="s">
        <v>823</v>
      </c>
      <c r="D22451" s="1">
        <v>6172.1897907257098</v>
      </c>
      <c r="E22451" s="1">
        <v>7576.1320838928305</v>
      </c>
      <c r="F22451" s="1">
        <v>1498.0306892394999</v>
      </c>
      <c r="I22451" s="1">
        <v>54474.127456665097</v>
      </c>
    </row>
    <row r="22452" spans="1:10" x14ac:dyDescent="0.2">
      <c r="A22452" t="s">
        <v>8613</v>
      </c>
      <c r="B22452" t="s">
        <v>5802</v>
      </c>
      <c r="C22452" s="1">
        <v>272440.16335248901</v>
      </c>
      <c r="D22452" s="1">
        <v>28940.7695727348</v>
      </c>
      <c r="E22452" s="1">
        <v>530592.65452861798</v>
      </c>
      <c r="F22452" s="1">
        <v>51856.093390464703</v>
      </c>
      <c r="G22452" s="1">
        <v>34068.076739787997</v>
      </c>
      <c r="H22452" s="1">
        <v>46777.128182411201</v>
      </c>
      <c r="I22452" s="1">
        <v>187279.391449213</v>
      </c>
      <c r="J22452" s="1">
        <v>73986.427643299103</v>
      </c>
    </row>
    <row r="22453" spans="1:10" x14ac:dyDescent="0.2">
      <c r="A22453" t="s">
        <v>6422</v>
      </c>
      <c r="B22453" t="s">
        <v>980</v>
      </c>
      <c r="C22453" s="1">
        <v>115545.29258155799</v>
      </c>
      <c r="D22453" s="1">
        <v>38454.064017295801</v>
      </c>
      <c r="E22453" s="1">
        <v>2303.9029369354198</v>
      </c>
      <c r="F22453" s="1">
        <v>28103.608417511001</v>
      </c>
      <c r="I22453" s="1">
        <v>25173.717812418901</v>
      </c>
    </row>
    <row r="22454" spans="1:10" x14ac:dyDescent="0.2">
      <c r="A22454" t="s">
        <v>13809</v>
      </c>
      <c r="B22454" t="s">
        <v>247</v>
      </c>
      <c r="C22454" s="1">
        <v>618068.37514972698</v>
      </c>
      <c r="E22454" s="1">
        <v>47255.513347625703</v>
      </c>
      <c r="G22454" s="1">
        <v>72393.246070146604</v>
      </c>
      <c r="I22454" s="1">
        <v>70149.761924743696</v>
      </c>
    </row>
    <row r="22455" spans="1:10" x14ac:dyDescent="0.2">
      <c r="A22455" t="s">
        <v>6298</v>
      </c>
      <c r="B22455" t="s">
        <v>1293</v>
      </c>
      <c r="C22455" s="1">
        <v>13753.074596405</v>
      </c>
      <c r="E22455" s="1">
        <v>124804.676843644</v>
      </c>
      <c r="F22455" s="1">
        <v>84831.468778610302</v>
      </c>
      <c r="G22455" s="1">
        <v>33767.784741640098</v>
      </c>
      <c r="H22455" s="1">
        <v>107479.442430019</v>
      </c>
      <c r="I22455" s="1">
        <v>264216.84906721098</v>
      </c>
      <c r="J22455" s="1">
        <v>233553.25336980799</v>
      </c>
    </row>
    <row r="22456" spans="1:10" x14ac:dyDescent="0.2">
      <c r="A22456" t="s">
        <v>7259</v>
      </c>
      <c r="B22456" t="s">
        <v>1293</v>
      </c>
      <c r="C22456" s="1">
        <v>57285.737746715502</v>
      </c>
      <c r="D22456" s="1">
        <v>21991.821992635701</v>
      </c>
      <c r="E22456" s="1">
        <v>94939.350516796098</v>
      </c>
      <c r="F22456" s="1">
        <v>218986.87440586099</v>
      </c>
      <c r="G22456" s="1">
        <v>127352.439336061</v>
      </c>
      <c r="H22456" s="1">
        <v>326398.96508121502</v>
      </c>
      <c r="I22456" s="1">
        <v>187652.08724331899</v>
      </c>
      <c r="J22456" s="1">
        <v>277836.65319871902</v>
      </c>
    </row>
    <row r="22457" spans="1:10" x14ac:dyDescent="0.2">
      <c r="A22457" t="s">
        <v>12609</v>
      </c>
      <c r="B22457" t="s">
        <v>5675</v>
      </c>
      <c r="C22457" s="1">
        <v>13521.948254585301</v>
      </c>
    </row>
    <row r="22458" spans="1:10" x14ac:dyDescent="0.2">
      <c r="A22458" t="s">
        <v>1659</v>
      </c>
      <c r="B22458" t="s">
        <v>1658</v>
      </c>
      <c r="C22458" s="1">
        <v>67084.461473464995</v>
      </c>
      <c r="D22458" s="1">
        <v>25200.992485046401</v>
      </c>
    </row>
    <row r="22459" spans="1:10" x14ac:dyDescent="0.2">
      <c r="A22459" t="s">
        <v>1171</v>
      </c>
      <c r="B22459" t="s">
        <v>127</v>
      </c>
      <c r="C22459" s="1">
        <v>54670.594894409202</v>
      </c>
      <c r="E22459" s="1">
        <v>43425.8313875198</v>
      </c>
      <c r="I22459" s="1">
        <v>141182.97825622599</v>
      </c>
    </row>
    <row r="22460" spans="1:10" x14ac:dyDescent="0.2">
      <c r="A22460" t="s">
        <v>14327</v>
      </c>
      <c r="B22460" t="s">
        <v>14186</v>
      </c>
      <c r="E22460" s="1">
        <v>40723.860809803104</v>
      </c>
      <c r="G22460" s="1">
        <v>5721.9737930297797</v>
      </c>
      <c r="I22460" s="1">
        <v>132923.243258476</v>
      </c>
    </row>
    <row r="22461" spans="1:10" x14ac:dyDescent="0.2">
      <c r="A22461" t="s">
        <v>18627</v>
      </c>
      <c r="B22461" t="s">
        <v>14186</v>
      </c>
      <c r="G22461" s="1">
        <v>1661.43454551697</v>
      </c>
      <c r="I22461" s="1">
        <v>4202.6625809669504</v>
      </c>
    </row>
    <row r="22462" spans="1:10" x14ac:dyDescent="0.2">
      <c r="A22462" t="s">
        <v>12862</v>
      </c>
      <c r="B22462" t="s">
        <v>1365</v>
      </c>
      <c r="C22462" s="1">
        <v>363063.51516723703</v>
      </c>
      <c r="D22462" s="1">
        <v>15571.8244972229</v>
      </c>
      <c r="E22462" s="1">
        <v>277906.458511353</v>
      </c>
      <c r="G22462" s="1">
        <v>115955.883182526</v>
      </c>
      <c r="H22462" s="1">
        <v>6308.7254018783597</v>
      </c>
      <c r="I22462" s="1">
        <v>205300.04168701201</v>
      </c>
    </row>
    <row r="22463" spans="1:10" x14ac:dyDescent="0.2">
      <c r="A22463" t="s">
        <v>955</v>
      </c>
      <c r="B22463" t="s">
        <v>954</v>
      </c>
      <c r="C22463" s="1">
        <v>76370.286420345205</v>
      </c>
      <c r="D22463" s="1">
        <v>75244.927718162595</v>
      </c>
      <c r="E22463" s="1">
        <v>23993.439323663701</v>
      </c>
      <c r="G22463" s="1">
        <v>9764.4045414924603</v>
      </c>
      <c r="H22463" s="1">
        <v>17144.099033355698</v>
      </c>
      <c r="I22463" s="1">
        <v>7798.6866469383203</v>
      </c>
      <c r="J22463" s="1">
        <v>2604.5608091354402</v>
      </c>
    </row>
    <row r="22464" spans="1:10" x14ac:dyDescent="0.2">
      <c r="A22464" t="s">
        <v>25115</v>
      </c>
      <c r="B22464" t="s">
        <v>23660</v>
      </c>
      <c r="J22464" s="1">
        <v>6659.6487393379302</v>
      </c>
    </row>
    <row r="22465" spans="1:10" x14ac:dyDescent="0.2">
      <c r="A22465" t="s">
        <v>9651</v>
      </c>
      <c r="B22465" t="s">
        <v>6013</v>
      </c>
      <c r="C22465" s="1">
        <v>159449.922671318</v>
      </c>
      <c r="D22465" s="1">
        <v>82221.893781185194</v>
      </c>
      <c r="E22465" s="1">
        <v>229370.215023041</v>
      </c>
      <c r="F22465" s="1">
        <v>50350.008163929</v>
      </c>
      <c r="G22465" s="1">
        <v>915560.93515038502</v>
      </c>
      <c r="H22465" s="1">
        <v>157293.393512726</v>
      </c>
      <c r="I22465" s="1">
        <v>65131.966968536399</v>
      </c>
      <c r="J22465" s="1">
        <v>100837.94450974499</v>
      </c>
    </row>
    <row r="22466" spans="1:10" x14ac:dyDescent="0.2">
      <c r="A22466" t="s">
        <v>24697</v>
      </c>
      <c r="B22466" t="s">
        <v>24696</v>
      </c>
      <c r="H22466" s="1">
        <v>532.94194078445503</v>
      </c>
    </row>
    <row r="22467" spans="1:10" x14ac:dyDescent="0.2">
      <c r="A22467" t="s">
        <v>149</v>
      </c>
      <c r="B22467" t="s">
        <v>148</v>
      </c>
      <c r="C22467" s="1">
        <v>308585.02388286602</v>
      </c>
      <c r="D22467" s="1">
        <v>55938.478134155303</v>
      </c>
      <c r="I22467" s="1">
        <v>229610.507366657</v>
      </c>
    </row>
    <row r="22468" spans="1:10" x14ac:dyDescent="0.2">
      <c r="A22468" t="s">
        <v>13189</v>
      </c>
      <c r="B22468" t="s">
        <v>148</v>
      </c>
      <c r="C22468" s="1">
        <v>8307.9248590469397</v>
      </c>
    </row>
    <row r="22469" spans="1:10" x14ac:dyDescent="0.2">
      <c r="A22469" t="s">
        <v>6302</v>
      </c>
      <c r="B22469" t="s">
        <v>594</v>
      </c>
      <c r="C22469" s="1">
        <v>931018.78133869194</v>
      </c>
      <c r="D22469" s="1">
        <v>295673.74584674899</v>
      </c>
      <c r="G22469" s="1">
        <v>391733.340636015</v>
      </c>
      <c r="H22469" s="1">
        <v>241485.524822712</v>
      </c>
    </row>
    <row r="22470" spans="1:10" x14ac:dyDescent="0.2">
      <c r="A22470" t="s">
        <v>9483</v>
      </c>
      <c r="B22470" t="s">
        <v>869</v>
      </c>
      <c r="C22470" s="1">
        <v>8535.4883809089697</v>
      </c>
      <c r="D22470" s="1">
        <v>15233.1164610386</v>
      </c>
      <c r="E22470" s="1">
        <v>63806.894685268402</v>
      </c>
      <c r="F22470" s="1">
        <v>22141.1286277771</v>
      </c>
      <c r="H22470" s="1">
        <v>9298.8364310264606</v>
      </c>
      <c r="I22470" s="1">
        <v>6253.0444278716996</v>
      </c>
      <c r="J22470" s="1">
        <v>17988.835926055999</v>
      </c>
    </row>
    <row r="22471" spans="1:10" x14ac:dyDescent="0.2">
      <c r="A22471" t="s">
        <v>2921</v>
      </c>
      <c r="B22471" t="s">
        <v>594</v>
      </c>
      <c r="C22471" s="1">
        <v>345.96579051017801</v>
      </c>
      <c r="D22471" s="1">
        <v>12749.6371421814</v>
      </c>
      <c r="G22471" s="1">
        <v>46416.575273513801</v>
      </c>
    </row>
    <row r="22472" spans="1:10" x14ac:dyDescent="0.2">
      <c r="A22472" t="s">
        <v>16911</v>
      </c>
      <c r="B22472" t="s">
        <v>706</v>
      </c>
      <c r="E22472" s="1">
        <v>520.243678092957</v>
      </c>
      <c r="F22472" s="1">
        <v>3498.3984823226901</v>
      </c>
      <c r="I22472" s="1">
        <v>140.678038835525</v>
      </c>
    </row>
    <row r="22473" spans="1:10" x14ac:dyDescent="0.2">
      <c r="A22473" t="s">
        <v>7063</v>
      </c>
      <c r="B22473" t="s">
        <v>1494</v>
      </c>
      <c r="C22473" s="1">
        <v>1577.1210308074999</v>
      </c>
    </row>
    <row r="22474" spans="1:10" x14ac:dyDescent="0.2">
      <c r="A22474" t="s">
        <v>4830</v>
      </c>
      <c r="B22474" t="s">
        <v>141</v>
      </c>
      <c r="C22474" s="1">
        <v>1110913.0318636899</v>
      </c>
      <c r="D22474" s="1">
        <v>9383.7023375034405</v>
      </c>
      <c r="E22474" s="1">
        <v>382199.27573347097</v>
      </c>
      <c r="F22474" s="1">
        <v>5417.8884687423797</v>
      </c>
      <c r="G22474" s="1">
        <v>172264.69554662699</v>
      </c>
      <c r="H22474" s="1">
        <v>4824.9566569328399</v>
      </c>
      <c r="I22474" s="1">
        <v>1288415.91364086</v>
      </c>
      <c r="J22474" s="1">
        <v>13921.029419422201</v>
      </c>
    </row>
    <row r="22475" spans="1:10" x14ac:dyDescent="0.2">
      <c r="A22475" t="s">
        <v>3304</v>
      </c>
      <c r="B22475" t="s">
        <v>141</v>
      </c>
      <c r="C22475" s="1">
        <v>47303.640804052397</v>
      </c>
    </row>
    <row r="22476" spans="1:10" x14ac:dyDescent="0.2">
      <c r="A22476" t="s">
        <v>11118</v>
      </c>
      <c r="B22476" t="s">
        <v>1022</v>
      </c>
      <c r="C22476" s="1">
        <v>88426.856235504194</v>
      </c>
      <c r="F22476" s="1">
        <v>43558.420478820801</v>
      </c>
      <c r="I22476" s="1">
        <v>13849.2009887696</v>
      </c>
    </row>
    <row r="22477" spans="1:10" x14ac:dyDescent="0.2">
      <c r="A22477" t="s">
        <v>3901</v>
      </c>
      <c r="B22477" t="s">
        <v>68</v>
      </c>
      <c r="C22477" s="1">
        <v>2035138.4538354899</v>
      </c>
      <c r="D22477" s="1">
        <v>1266057.84761429</v>
      </c>
      <c r="E22477" s="1">
        <v>639225.14993667603</v>
      </c>
      <c r="F22477" s="1">
        <v>42582.255155563398</v>
      </c>
      <c r="G22477" s="1">
        <v>258248.363955498</v>
      </c>
      <c r="H22477" s="1">
        <v>85927.048007965102</v>
      </c>
      <c r="I22477" s="1">
        <v>440108.38808178902</v>
      </c>
      <c r="J22477" s="1">
        <v>1023.7120065689101</v>
      </c>
    </row>
    <row r="22478" spans="1:10" x14ac:dyDescent="0.2">
      <c r="A22478" t="s">
        <v>9642</v>
      </c>
      <c r="B22478" t="s">
        <v>400</v>
      </c>
      <c r="C22478" s="1">
        <v>4689.9704427719198</v>
      </c>
      <c r="G22478" s="1">
        <v>10879.260341167501</v>
      </c>
      <c r="I22478" s="1">
        <v>22232.793296814001</v>
      </c>
    </row>
    <row r="22479" spans="1:10" x14ac:dyDescent="0.2">
      <c r="A22479" t="s">
        <v>8722</v>
      </c>
      <c r="B22479" t="s">
        <v>8721</v>
      </c>
      <c r="C22479" s="1">
        <v>18992.4628753662</v>
      </c>
    </row>
    <row r="22480" spans="1:10" x14ac:dyDescent="0.2">
      <c r="A22480" t="s">
        <v>19355</v>
      </c>
      <c r="B22480" t="s">
        <v>1396</v>
      </c>
      <c r="D22480" s="1">
        <v>8611.0854377746691</v>
      </c>
      <c r="F22480" s="1">
        <v>5432.3876266479501</v>
      </c>
      <c r="G22480" s="1">
        <v>6704.1433143615704</v>
      </c>
      <c r="I22480" s="1">
        <v>39567.726444244399</v>
      </c>
    </row>
    <row r="22481" spans="1:10" x14ac:dyDescent="0.2">
      <c r="A22481" t="s">
        <v>22311</v>
      </c>
      <c r="B22481" t="s">
        <v>9652</v>
      </c>
      <c r="F22481" s="1">
        <v>164462.99096679699</v>
      </c>
    </row>
    <row r="22482" spans="1:10" x14ac:dyDescent="0.2">
      <c r="A22482" t="s">
        <v>16965</v>
      </c>
      <c r="B22482" t="s">
        <v>685</v>
      </c>
      <c r="G22482" s="1">
        <v>188.016431331635</v>
      </c>
    </row>
    <row r="22483" spans="1:10" x14ac:dyDescent="0.2">
      <c r="A22483" t="s">
        <v>3440</v>
      </c>
      <c r="B22483" t="s">
        <v>925</v>
      </c>
      <c r="C22483" s="1">
        <v>4035.5382533073498</v>
      </c>
      <c r="I22483" s="1">
        <v>4272.2125107049897</v>
      </c>
    </row>
    <row r="22484" spans="1:10" x14ac:dyDescent="0.2">
      <c r="A22484" t="s">
        <v>22469</v>
      </c>
      <c r="B22484" t="s">
        <v>18</v>
      </c>
      <c r="D22484" s="1">
        <v>20594.359761715001</v>
      </c>
      <c r="F22484" s="1">
        <v>13915.3027887344</v>
      </c>
      <c r="H22484" s="1">
        <v>33454.753080844901</v>
      </c>
      <c r="J22484" s="1">
        <v>13849.702801227601</v>
      </c>
    </row>
    <row r="22485" spans="1:10" x14ac:dyDescent="0.2">
      <c r="A22485" t="s">
        <v>11757</v>
      </c>
      <c r="B22485" t="s">
        <v>2355</v>
      </c>
      <c r="C22485" s="1">
        <v>62733.575776577098</v>
      </c>
      <c r="E22485" s="1">
        <v>23545.240300178499</v>
      </c>
      <c r="G22485" s="1">
        <v>45452.091812133804</v>
      </c>
      <c r="I22485" s="1">
        <v>143511.17263031</v>
      </c>
    </row>
    <row r="22486" spans="1:10" x14ac:dyDescent="0.2">
      <c r="A22486" t="s">
        <v>10069</v>
      </c>
      <c r="B22486" t="s">
        <v>1623</v>
      </c>
      <c r="C22486" s="1">
        <v>1358.37501525879</v>
      </c>
    </row>
    <row r="22487" spans="1:10" x14ac:dyDescent="0.2">
      <c r="A22487" t="s">
        <v>14563</v>
      </c>
      <c r="B22487" t="s">
        <v>91</v>
      </c>
      <c r="E22487" s="1">
        <v>2244.8586492538502</v>
      </c>
    </row>
    <row r="22488" spans="1:10" x14ac:dyDescent="0.2">
      <c r="A22488" t="s">
        <v>15769</v>
      </c>
      <c r="B22488" t="s">
        <v>3504</v>
      </c>
      <c r="E22488" s="1">
        <v>4433.2426967620904</v>
      </c>
      <c r="I22488" s="1">
        <v>47313.905567645998</v>
      </c>
      <c r="J22488" s="1">
        <v>111530.78984522801</v>
      </c>
    </row>
    <row r="22489" spans="1:10" x14ac:dyDescent="0.2">
      <c r="A22489" t="s">
        <v>5951</v>
      </c>
      <c r="B22489" t="s">
        <v>296</v>
      </c>
      <c r="C22489" s="1">
        <v>511216.71916055703</v>
      </c>
      <c r="D22489" s="1">
        <v>142765.243885756</v>
      </c>
      <c r="E22489" s="1">
        <v>68483.9805583954</v>
      </c>
      <c r="F22489" s="1">
        <v>132672.10991382599</v>
      </c>
      <c r="G22489" s="1">
        <v>92607.1806719304</v>
      </c>
      <c r="H22489" s="1">
        <v>81608.948380231901</v>
      </c>
      <c r="I22489" s="1">
        <v>703447.60311174404</v>
      </c>
      <c r="J22489" s="1">
        <v>64806.122972488403</v>
      </c>
    </row>
    <row r="22490" spans="1:10" x14ac:dyDescent="0.2">
      <c r="A22490" t="s">
        <v>7927</v>
      </c>
      <c r="B22490" t="s">
        <v>134</v>
      </c>
      <c r="C22490" s="1">
        <v>269178.89952659601</v>
      </c>
      <c r="D22490" s="1">
        <v>29754.108447074901</v>
      </c>
      <c r="E22490" s="1">
        <v>139274.95339870499</v>
      </c>
      <c r="F22490" s="1">
        <v>36173.186772346497</v>
      </c>
      <c r="G22490" s="1">
        <v>5987.7949414253299</v>
      </c>
      <c r="H22490" s="1">
        <v>3247.00002479553</v>
      </c>
      <c r="I22490" s="1">
        <v>123047.01074791</v>
      </c>
      <c r="J22490" s="1">
        <v>15795.258483886701</v>
      </c>
    </row>
    <row r="22491" spans="1:10" x14ac:dyDescent="0.2">
      <c r="A22491" t="s">
        <v>12540</v>
      </c>
      <c r="B22491" t="s">
        <v>134</v>
      </c>
      <c r="C22491" s="1">
        <v>102753.180893064</v>
      </c>
      <c r="D22491" s="1">
        <v>398933.63324403798</v>
      </c>
      <c r="E22491" s="1">
        <v>205437.399324417</v>
      </c>
      <c r="F22491" s="1">
        <v>403540.52681827499</v>
      </c>
      <c r="G22491" s="1">
        <v>4582.01489448547</v>
      </c>
      <c r="H22491" s="1">
        <v>51775.144285201997</v>
      </c>
      <c r="I22491" s="1">
        <v>47783.122978925698</v>
      </c>
      <c r="J22491" s="1">
        <v>89259.958924293504</v>
      </c>
    </row>
    <row r="22492" spans="1:10" x14ac:dyDescent="0.2">
      <c r="A22492" t="s">
        <v>21358</v>
      </c>
      <c r="B22492" t="s">
        <v>20758</v>
      </c>
      <c r="I22492" s="1">
        <v>61380.044877767599</v>
      </c>
    </row>
    <row r="22493" spans="1:10" x14ac:dyDescent="0.2">
      <c r="A22493" t="s">
        <v>23852</v>
      </c>
      <c r="B22493" t="s">
        <v>2671</v>
      </c>
      <c r="D22493" s="1">
        <v>1453.3372144699099</v>
      </c>
    </row>
    <row r="22494" spans="1:10" x14ac:dyDescent="0.2">
      <c r="A22494" t="s">
        <v>13409</v>
      </c>
      <c r="B22494" t="s">
        <v>3010</v>
      </c>
      <c r="C22494" s="1">
        <v>74320.334345340802</v>
      </c>
      <c r="E22494" s="1">
        <v>104576.058383942</v>
      </c>
      <c r="G22494" s="1">
        <v>69623.753257751494</v>
      </c>
      <c r="H22494" s="1">
        <v>2796.55884933472</v>
      </c>
      <c r="I22494" s="1">
        <v>26635.2874727249</v>
      </c>
    </row>
    <row r="22495" spans="1:10" x14ac:dyDescent="0.2">
      <c r="A22495" t="s">
        <v>6872</v>
      </c>
      <c r="B22495" t="s">
        <v>635</v>
      </c>
      <c r="C22495" s="1">
        <v>653.80552172660896</v>
      </c>
      <c r="I22495" s="1">
        <v>12010.2694473267</v>
      </c>
    </row>
    <row r="22496" spans="1:10" x14ac:dyDescent="0.2">
      <c r="A22496" t="s">
        <v>14862</v>
      </c>
      <c r="B22496" t="s">
        <v>635</v>
      </c>
      <c r="E22496" s="1">
        <v>19626.380297660799</v>
      </c>
      <c r="I22496" s="1">
        <v>1787.89636039734</v>
      </c>
    </row>
    <row r="22497" spans="1:10" x14ac:dyDescent="0.2">
      <c r="A22497" t="s">
        <v>25396</v>
      </c>
      <c r="B22497" t="s">
        <v>398</v>
      </c>
      <c r="J22497" s="1">
        <v>2280.0815153121898</v>
      </c>
    </row>
    <row r="22498" spans="1:10" x14ac:dyDescent="0.2">
      <c r="A22498" t="s">
        <v>14881</v>
      </c>
      <c r="B22498" t="s">
        <v>2363</v>
      </c>
      <c r="D22498" s="1">
        <v>3238.20267248154</v>
      </c>
      <c r="E22498" s="1">
        <v>4682.4341201782199</v>
      </c>
      <c r="G22498" s="1">
        <v>42847.606060505001</v>
      </c>
    </row>
    <row r="22499" spans="1:10" x14ac:dyDescent="0.2">
      <c r="A22499" t="s">
        <v>12610</v>
      </c>
      <c r="B22499" t="s">
        <v>158</v>
      </c>
      <c r="C22499" s="1">
        <v>668.27170562744095</v>
      </c>
      <c r="E22499" s="1">
        <v>898.26237201690697</v>
      </c>
    </row>
    <row r="22500" spans="1:10" x14ac:dyDescent="0.2">
      <c r="A22500" t="s">
        <v>535</v>
      </c>
      <c r="B22500" t="s">
        <v>534</v>
      </c>
      <c r="C22500" s="1">
        <v>33135.609167098999</v>
      </c>
      <c r="E22500" s="1">
        <v>42651.324028015297</v>
      </c>
      <c r="G22500" s="1">
        <v>16453.9017744064</v>
      </c>
      <c r="I22500" s="1">
        <v>45668.696000576099</v>
      </c>
    </row>
    <row r="22501" spans="1:10" x14ac:dyDescent="0.2">
      <c r="A22501" t="s">
        <v>17073</v>
      </c>
      <c r="B22501" t="s">
        <v>4546</v>
      </c>
      <c r="G22501" s="1">
        <v>961.57556796074005</v>
      </c>
    </row>
    <row r="22502" spans="1:10" x14ac:dyDescent="0.2">
      <c r="A22502" t="s">
        <v>15672</v>
      </c>
      <c r="B22502" t="s">
        <v>4116</v>
      </c>
      <c r="E22502" s="1">
        <v>238683.60205078099</v>
      </c>
      <c r="I22502" s="1">
        <v>238575.035836219</v>
      </c>
    </row>
    <row r="22503" spans="1:10" x14ac:dyDescent="0.2">
      <c r="A22503" t="s">
        <v>7199</v>
      </c>
      <c r="B22503" t="s">
        <v>4116</v>
      </c>
      <c r="C22503" s="1">
        <v>1500645.6804313699</v>
      </c>
      <c r="D22503" s="1">
        <v>3398.39558172226</v>
      </c>
      <c r="E22503" s="1">
        <v>1521049.49295306</v>
      </c>
      <c r="F22503" s="1">
        <v>16232.515733718899</v>
      </c>
      <c r="G22503" s="1">
        <v>382150.81612467702</v>
      </c>
      <c r="H22503" s="1">
        <v>2028.49786138535</v>
      </c>
      <c r="I22503" s="1">
        <v>1195663.7066228399</v>
      </c>
      <c r="J22503" s="1">
        <v>4580.3016424179104</v>
      </c>
    </row>
    <row r="22504" spans="1:10" x14ac:dyDescent="0.2">
      <c r="A22504" t="s">
        <v>19672</v>
      </c>
      <c r="B22504" t="s">
        <v>451</v>
      </c>
      <c r="I22504" s="1">
        <v>1977.7221069335999</v>
      </c>
    </row>
    <row r="22505" spans="1:10" x14ac:dyDescent="0.2">
      <c r="A22505" t="s">
        <v>13829</v>
      </c>
      <c r="B22505" t="s">
        <v>207</v>
      </c>
      <c r="C22505" s="1">
        <v>18284.973480224598</v>
      </c>
      <c r="I22505" s="1">
        <v>68862.029296875</v>
      </c>
    </row>
    <row r="22506" spans="1:10" x14ac:dyDescent="0.2">
      <c r="A22506" t="s">
        <v>20104</v>
      </c>
      <c r="B22506" t="s">
        <v>207</v>
      </c>
      <c r="D22506" s="1">
        <v>33259.367053985603</v>
      </c>
      <c r="F22506" s="1">
        <v>26289.119815349601</v>
      </c>
      <c r="I22506" s="1">
        <v>18239.775615692201</v>
      </c>
      <c r="J22506" s="1">
        <v>15934.155700683599</v>
      </c>
    </row>
    <row r="22507" spans="1:10" x14ac:dyDescent="0.2">
      <c r="A22507" t="s">
        <v>4311</v>
      </c>
      <c r="B22507" t="s">
        <v>1897</v>
      </c>
      <c r="C22507" s="1">
        <v>350518.65372800798</v>
      </c>
      <c r="D22507" s="1">
        <v>43818.882057189898</v>
      </c>
      <c r="E22507" s="1">
        <v>40768.433013916001</v>
      </c>
      <c r="F22507" s="1">
        <v>73534.4873046875</v>
      </c>
      <c r="H22507" s="1">
        <v>446307.90857219702</v>
      </c>
      <c r="I22507" s="1">
        <v>290704.226379395</v>
      </c>
      <c r="J22507" s="1">
        <v>123932.747580052</v>
      </c>
    </row>
    <row r="22508" spans="1:10" x14ac:dyDescent="0.2">
      <c r="A22508" t="s">
        <v>9161</v>
      </c>
      <c r="B22508" t="s">
        <v>1897</v>
      </c>
      <c r="C22508" s="1">
        <v>59105.085903167703</v>
      </c>
      <c r="D22508" s="1">
        <v>23972.1294193268</v>
      </c>
      <c r="E22508" s="1">
        <v>40570.999838352203</v>
      </c>
      <c r="F22508" s="1">
        <v>23612.370195388801</v>
      </c>
      <c r="G22508" s="1">
        <v>209576.434882164</v>
      </c>
      <c r="H22508" s="1">
        <v>425086.943347216</v>
      </c>
      <c r="I22508" s="1">
        <v>97782.784551620498</v>
      </c>
      <c r="J22508" s="1">
        <v>62641.659888982802</v>
      </c>
    </row>
    <row r="22509" spans="1:10" x14ac:dyDescent="0.2">
      <c r="A22509" t="s">
        <v>9538</v>
      </c>
      <c r="B22509" t="s">
        <v>548</v>
      </c>
      <c r="C22509" s="1">
        <v>193449.90971088401</v>
      </c>
      <c r="D22509" s="1">
        <v>155227.20226240199</v>
      </c>
      <c r="E22509" s="1">
        <v>136209.237121582</v>
      </c>
      <c r="F22509" s="1">
        <v>348530.39993476903</v>
      </c>
      <c r="G22509" s="1">
        <v>96551.844929695202</v>
      </c>
      <c r="H22509" s="1">
        <v>442926.56846332498</v>
      </c>
      <c r="J22509" s="1">
        <v>241178.042694092</v>
      </c>
    </row>
    <row r="22510" spans="1:10" x14ac:dyDescent="0.2">
      <c r="A22510" t="s">
        <v>19264</v>
      </c>
      <c r="B22510" t="s">
        <v>276</v>
      </c>
      <c r="G22510" s="1">
        <v>1783.1129469871501</v>
      </c>
    </row>
    <row r="22511" spans="1:10" x14ac:dyDescent="0.2">
      <c r="A22511" t="s">
        <v>13235</v>
      </c>
      <c r="B22511" t="s">
        <v>378</v>
      </c>
      <c r="C22511" s="1">
        <v>162014.542070389</v>
      </c>
      <c r="D22511" s="1">
        <v>72041.538200378505</v>
      </c>
      <c r="E22511" s="1">
        <v>325664.85173177702</v>
      </c>
      <c r="F22511" s="1">
        <v>879800.508475304</v>
      </c>
      <c r="G22511" s="1">
        <v>241969.61632823999</v>
      </c>
      <c r="H22511" s="1">
        <v>330734.60684728599</v>
      </c>
      <c r="I22511" s="1">
        <v>649156.00329780602</v>
      </c>
      <c r="J22511" s="1">
        <v>58590.986549139001</v>
      </c>
    </row>
    <row r="22512" spans="1:10" x14ac:dyDescent="0.2">
      <c r="A22512" t="s">
        <v>16307</v>
      </c>
      <c r="B22512" t="s">
        <v>1090</v>
      </c>
      <c r="D22512" s="1">
        <v>318.32302212715098</v>
      </c>
      <c r="E22512" s="1">
        <v>2967.9851980209301</v>
      </c>
      <c r="I22512" s="1">
        <v>15866.686277151101</v>
      </c>
    </row>
    <row r="22513" spans="1:10" x14ac:dyDescent="0.2">
      <c r="A22513" t="s">
        <v>22492</v>
      </c>
      <c r="B22513" t="s">
        <v>1416</v>
      </c>
      <c r="H22513" s="1">
        <v>7098.3832054138202</v>
      </c>
    </row>
    <row r="22514" spans="1:10" x14ac:dyDescent="0.2">
      <c r="A22514" t="s">
        <v>19531</v>
      </c>
      <c r="B22514" t="s">
        <v>66</v>
      </c>
      <c r="I22514" s="1">
        <v>9517.0289001464807</v>
      </c>
    </row>
    <row r="22515" spans="1:10" x14ac:dyDescent="0.2">
      <c r="A22515" t="s">
        <v>16147</v>
      </c>
      <c r="B22515" t="s">
        <v>635</v>
      </c>
      <c r="E22515" s="1">
        <v>39562.511039733901</v>
      </c>
      <c r="I22515" s="1">
        <v>15342.690048217801</v>
      </c>
    </row>
    <row r="22516" spans="1:10" x14ac:dyDescent="0.2">
      <c r="A22516" t="s">
        <v>7051</v>
      </c>
      <c r="B22516" t="s">
        <v>635</v>
      </c>
      <c r="C22516" s="1">
        <v>25281.169154644002</v>
      </c>
      <c r="E22516" s="1">
        <v>17468.666985035001</v>
      </c>
      <c r="I22516" s="1">
        <v>10738.845844268801</v>
      </c>
    </row>
    <row r="22517" spans="1:10" x14ac:dyDescent="0.2">
      <c r="A22517" t="s">
        <v>15369</v>
      </c>
      <c r="B22517" t="s">
        <v>14499</v>
      </c>
      <c r="E22517" s="1">
        <v>128.79183912277199</v>
      </c>
    </row>
    <row r="22518" spans="1:10" x14ac:dyDescent="0.2">
      <c r="A22518" t="s">
        <v>5286</v>
      </c>
      <c r="B22518" t="s">
        <v>348</v>
      </c>
      <c r="C22518" s="1">
        <v>68663.622662544294</v>
      </c>
      <c r="E22518" s="1">
        <v>27170.531423091899</v>
      </c>
      <c r="G22518" s="1">
        <v>30869.408772707098</v>
      </c>
      <c r="I22518" s="1">
        <v>15081.0741062165</v>
      </c>
    </row>
    <row r="22519" spans="1:10" x14ac:dyDescent="0.2">
      <c r="A22519" t="s">
        <v>11448</v>
      </c>
      <c r="B22519" t="s">
        <v>1664</v>
      </c>
      <c r="C22519" s="1">
        <v>7735.3232460022</v>
      </c>
      <c r="F22519" s="1">
        <v>28658.448982238799</v>
      </c>
      <c r="G22519" s="1">
        <v>1675.33737683296</v>
      </c>
      <c r="H22519" s="1">
        <v>3164.5028762817401</v>
      </c>
      <c r="I22519" s="1">
        <v>25915.476360321099</v>
      </c>
      <c r="J22519" s="1">
        <v>7623.1875076294</v>
      </c>
    </row>
    <row r="22520" spans="1:10" x14ac:dyDescent="0.2">
      <c r="A22520" t="s">
        <v>24868</v>
      </c>
      <c r="B22520" t="s">
        <v>3093</v>
      </c>
      <c r="H22520" s="1">
        <v>262.71947479248098</v>
      </c>
    </row>
    <row r="22521" spans="1:10" x14ac:dyDescent="0.2">
      <c r="A22521" t="s">
        <v>18281</v>
      </c>
      <c r="B22521" t="s">
        <v>6454</v>
      </c>
      <c r="G22521" s="1">
        <v>4852.8888621330298</v>
      </c>
    </row>
    <row r="22522" spans="1:10" x14ac:dyDescent="0.2">
      <c r="A22522" t="s">
        <v>9798</v>
      </c>
      <c r="B22522" t="s">
        <v>1156</v>
      </c>
      <c r="C22522" s="1">
        <v>1735534.3572189801</v>
      </c>
      <c r="E22522" s="1">
        <v>1339512.0752465699</v>
      </c>
      <c r="F22522" s="1">
        <v>11363.597165942199</v>
      </c>
      <c r="G22522" s="1">
        <v>1196827.37382114</v>
      </c>
      <c r="I22522" s="1">
        <v>1349238.7458621301</v>
      </c>
    </row>
    <row r="22523" spans="1:10" x14ac:dyDescent="0.2">
      <c r="A22523" t="s">
        <v>18142</v>
      </c>
      <c r="B22523" t="s">
        <v>2019</v>
      </c>
      <c r="G22523" s="1">
        <v>171.14811396598799</v>
      </c>
      <c r="H22523" s="1">
        <v>1665.6480112075801</v>
      </c>
    </row>
    <row r="22524" spans="1:10" x14ac:dyDescent="0.2">
      <c r="A22524" t="s">
        <v>21109</v>
      </c>
      <c r="B22524" t="s">
        <v>2019</v>
      </c>
      <c r="I22524" s="1">
        <v>9534.6752395629992</v>
      </c>
    </row>
    <row r="22525" spans="1:10" x14ac:dyDescent="0.2">
      <c r="A22525" t="s">
        <v>22499</v>
      </c>
      <c r="B22525" t="s">
        <v>2080</v>
      </c>
      <c r="D22525" s="1">
        <v>4618.0428390502902</v>
      </c>
    </row>
    <row r="22526" spans="1:10" x14ac:dyDescent="0.2">
      <c r="A22526" t="s">
        <v>24140</v>
      </c>
      <c r="B22526" t="s">
        <v>2080</v>
      </c>
      <c r="D22526" s="1">
        <v>899.28641605377197</v>
      </c>
    </row>
    <row r="22527" spans="1:10" x14ac:dyDescent="0.2">
      <c r="A22527" t="s">
        <v>8902</v>
      </c>
      <c r="B22527" t="s">
        <v>1502</v>
      </c>
      <c r="C22527" s="1">
        <v>16005.4537892341</v>
      </c>
      <c r="D22527" s="1">
        <v>58892.985234022199</v>
      </c>
      <c r="F22527" s="1">
        <v>58290.304254531897</v>
      </c>
      <c r="G22527" s="1">
        <v>1078.6176486015299</v>
      </c>
      <c r="H22527" s="1">
        <v>78631.892143845602</v>
      </c>
      <c r="I22527" s="1">
        <v>3325.6791677474998</v>
      </c>
      <c r="J22527" s="1">
        <v>52133.863619327603</v>
      </c>
    </row>
    <row r="22528" spans="1:10" x14ac:dyDescent="0.2">
      <c r="A22528" t="s">
        <v>19378</v>
      </c>
      <c r="B22528" t="s">
        <v>1502</v>
      </c>
      <c r="G22528" s="1">
        <v>2166.6361122131302</v>
      </c>
    </row>
    <row r="22529" spans="1:10" x14ac:dyDescent="0.2">
      <c r="A22529" t="s">
        <v>21554</v>
      </c>
      <c r="B22529" t="s">
        <v>394</v>
      </c>
      <c r="D22529" s="1">
        <v>3461.3528671264598</v>
      </c>
      <c r="H22529" s="1">
        <v>1873.0779590606701</v>
      </c>
      <c r="I22529" s="1">
        <v>3951.7892680168202</v>
      </c>
      <c r="J22529" s="1">
        <v>7925.1460447311401</v>
      </c>
    </row>
    <row r="22530" spans="1:10" x14ac:dyDescent="0.2">
      <c r="A22530" t="s">
        <v>23682</v>
      </c>
      <c r="B22530" t="s">
        <v>443</v>
      </c>
      <c r="D22530" s="1">
        <v>273.30993461608898</v>
      </c>
    </row>
    <row r="22531" spans="1:10" x14ac:dyDescent="0.2">
      <c r="A22531" t="s">
        <v>8072</v>
      </c>
      <c r="B22531" t="s">
        <v>443</v>
      </c>
      <c r="C22531" s="1">
        <v>26329.6436157227</v>
      </c>
      <c r="E22531" s="1">
        <v>10696.480028390901</v>
      </c>
      <c r="H22531" s="1">
        <v>2132.1726217269902</v>
      </c>
      <c r="I22531" s="1">
        <v>3734.9061412811302</v>
      </c>
      <c r="J22531" s="1">
        <v>7802.6088778972698</v>
      </c>
    </row>
    <row r="22532" spans="1:10" x14ac:dyDescent="0.2">
      <c r="A22532" t="s">
        <v>7072</v>
      </c>
      <c r="B22532" t="s">
        <v>308</v>
      </c>
      <c r="C22532" s="1">
        <v>83910.021799325899</v>
      </c>
      <c r="D22532" s="1">
        <v>15886.605600357099</v>
      </c>
      <c r="E22532" s="1">
        <v>32202.7115716935</v>
      </c>
      <c r="F22532" s="1">
        <v>25667.903636932399</v>
      </c>
      <c r="G22532" s="1">
        <v>5699.0265055894897</v>
      </c>
      <c r="H22532" s="1">
        <v>11687.711668014501</v>
      </c>
      <c r="I22532" s="1">
        <v>45790.549492359198</v>
      </c>
      <c r="J22532" s="1">
        <v>16630.703752040899</v>
      </c>
    </row>
    <row r="22533" spans="1:10" x14ac:dyDescent="0.2">
      <c r="A22533" t="s">
        <v>8292</v>
      </c>
      <c r="B22533" t="s">
        <v>5448</v>
      </c>
      <c r="C22533" s="1">
        <v>8665.1574082374591</v>
      </c>
      <c r="E22533" s="1">
        <v>1943.9793262481701</v>
      </c>
      <c r="G22533" s="1">
        <v>763.98898601532005</v>
      </c>
      <c r="I22533" s="1">
        <v>28531.022918701201</v>
      </c>
    </row>
    <row r="22534" spans="1:10" x14ac:dyDescent="0.2">
      <c r="A22534" t="s">
        <v>15402</v>
      </c>
      <c r="B22534" t="s">
        <v>1164</v>
      </c>
      <c r="E22534" s="1">
        <v>1417.86778736115</v>
      </c>
      <c r="G22534" s="1">
        <v>604.87864637374798</v>
      </c>
      <c r="I22534" s="1">
        <v>5015.0036113262204</v>
      </c>
    </row>
    <row r="22535" spans="1:10" x14ac:dyDescent="0.2">
      <c r="A22535" t="s">
        <v>23130</v>
      </c>
      <c r="B22535" t="s">
        <v>633</v>
      </c>
      <c r="F22535" s="1">
        <v>76867.783325195298</v>
      </c>
    </row>
    <row r="22536" spans="1:10" x14ac:dyDescent="0.2">
      <c r="A22536" t="s">
        <v>7619</v>
      </c>
      <c r="B22536" t="s">
        <v>2335</v>
      </c>
      <c r="C22536" s="1">
        <v>3718.9918859005002</v>
      </c>
      <c r="D22536" s="1">
        <v>7099.78918361664</v>
      </c>
      <c r="E22536" s="1">
        <v>34695.1329421997</v>
      </c>
      <c r="F22536" s="1">
        <v>53483.0022938252</v>
      </c>
      <c r="G22536" s="1">
        <v>39086.837308168397</v>
      </c>
      <c r="H22536" s="1">
        <v>10954.444831848199</v>
      </c>
      <c r="I22536" s="1">
        <v>74295.286964416606</v>
      </c>
      <c r="J22536" s="1">
        <v>11882.402301788299</v>
      </c>
    </row>
    <row r="22537" spans="1:10" x14ac:dyDescent="0.2">
      <c r="A22537" t="s">
        <v>21372</v>
      </c>
      <c r="B22537" t="s">
        <v>8500</v>
      </c>
      <c r="I22537" s="1">
        <v>2105.9368057250999</v>
      </c>
    </row>
    <row r="22538" spans="1:10" x14ac:dyDescent="0.2">
      <c r="A22538" t="s">
        <v>6297</v>
      </c>
      <c r="B22538" t="s">
        <v>789</v>
      </c>
      <c r="C22538" s="1">
        <v>267019.98870849598</v>
      </c>
      <c r="D22538" s="1">
        <v>4416.4839410781897</v>
      </c>
      <c r="E22538" s="1">
        <v>2547.2575621604901</v>
      </c>
      <c r="G22538" s="1">
        <v>1720.6474685669</v>
      </c>
      <c r="I22538" s="1">
        <v>139628.40631103501</v>
      </c>
      <c r="J22538" s="1">
        <v>82762.068664550796</v>
      </c>
    </row>
    <row r="22539" spans="1:10" x14ac:dyDescent="0.2">
      <c r="A22539" t="s">
        <v>4737</v>
      </c>
      <c r="B22539" t="s">
        <v>457</v>
      </c>
      <c r="C22539" s="1">
        <v>137431.46060943601</v>
      </c>
      <c r="E22539" s="1">
        <v>218457.46780931999</v>
      </c>
      <c r="G22539" s="1">
        <v>3722.8044143915099</v>
      </c>
      <c r="I22539" s="1">
        <v>129932.829241753</v>
      </c>
    </row>
    <row r="22540" spans="1:10" x14ac:dyDescent="0.2">
      <c r="A22540" t="s">
        <v>5000</v>
      </c>
      <c r="B22540" t="s">
        <v>683</v>
      </c>
      <c r="C22540" s="1">
        <v>68310.064926147505</v>
      </c>
      <c r="D22540" s="1">
        <v>262010.32484388401</v>
      </c>
      <c r="E22540" s="1">
        <v>53421.028907775901</v>
      </c>
      <c r="F22540" s="1">
        <v>350825.71119975997</v>
      </c>
      <c r="G22540" s="1">
        <v>5902.9056556224796</v>
      </c>
      <c r="H22540" s="1">
        <v>152311.12729573299</v>
      </c>
      <c r="I22540" s="1">
        <v>56560.667719364297</v>
      </c>
      <c r="J22540" s="1">
        <v>213903.26252746599</v>
      </c>
    </row>
    <row r="22541" spans="1:10" x14ac:dyDescent="0.2">
      <c r="A22541" t="s">
        <v>19910</v>
      </c>
      <c r="B22541" t="s">
        <v>300</v>
      </c>
      <c r="I22541" s="1">
        <v>14349.4422003031</v>
      </c>
    </row>
    <row r="22542" spans="1:10" x14ac:dyDescent="0.2">
      <c r="A22542" t="s">
        <v>16719</v>
      </c>
      <c r="B22542" t="s">
        <v>1330</v>
      </c>
      <c r="E22542" s="1">
        <v>174306.59994506801</v>
      </c>
      <c r="F22542" s="1">
        <v>19429.842369794798</v>
      </c>
      <c r="H22542" s="1">
        <v>8103.9330222606704</v>
      </c>
      <c r="I22542" s="1">
        <v>69520.5136923791</v>
      </c>
      <c r="J22542" s="1">
        <v>12130.7450857163</v>
      </c>
    </row>
    <row r="22543" spans="1:10" x14ac:dyDescent="0.2">
      <c r="A22543" t="s">
        <v>16438</v>
      </c>
      <c r="B22543" t="s">
        <v>1293</v>
      </c>
      <c r="E22543" s="1">
        <v>85063.899171829296</v>
      </c>
      <c r="G22543" s="1">
        <v>61512.123490810503</v>
      </c>
      <c r="I22543" s="1">
        <v>115786.11967515999</v>
      </c>
    </row>
    <row r="22544" spans="1:10" x14ac:dyDescent="0.2">
      <c r="A22544" t="s">
        <v>13925</v>
      </c>
      <c r="B22544" t="s">
        <v>562</v>
      </c>
      <c r="C22544" s="1">
        <v>117814.17504882799</v>
      </c>
      <c r="D22544" s="1">
        <v>8120.4880485534704</v>
      </c>
      <c r="G22544" s="1">
        <v>40643.853103637703</v>
      </c>
      <c r="I22544" s="1">
        <v>36650.491075515703</v>
      </c>
    </row>
    <row r="22545" spans="1:10" x14ac:dyDescent="0.2">
      <c r="A22545" t="s">
        <v>20957</v>
      </c>
      <c r="B22545" t="s">
        <v>642</v>
      </c>
      <c r="I22545" s="1">
        <v>6798.1190605163602</v>
      </c>
    </row>
    <row r="22546" spans="1:10" x14ac:dyDescent="0.2">
      <c r="A22546" t="s">
        <v>3178</v>
      </c>
      <c r="B22546" t="s">
        <v>3177</v>
      </c>
      <c r="C22546" s="1">
        <v>1068555.1693716</v>
      </c>
      <c r="D22546" s="1">
        <v>897736.82453632297</v>
      </c>
      <c r="E22546" s="1">
        <v>1229506.44429493</v>
      </c>
      <c r="F22546" s="1">
        <v>1551828.71006107</v>
      </c>
      <c r="G22546" s="1">
        <v>93333.346939086798</v>
      </c>
      <c r="H22546" s="1">
        <v>37713.1889457703</v>
      </c>
      <c r="I22546" s="1">
        <v>972404.02718186402</v>
      </c>
      <c r="J22546" s="1">
        <v>177163.21230316101</v>
      </c>
    </row>
    <row r="22547" spans="1:10" x14ac:dyDescent="0.2">
      <c r="A22547" t="s">
        <v>8541</v>
      </c>
      <c r="B22547" t="s">
        <v>945</v>
      </c>
      <c r="C22547" s="1">
        <v>749845.50151658105</v>
      </c>
      <c r="D22547" s="1">
        <v>41821.971258163503</v>
      </c>
      <c r="E22547" s="1">
        <v>41613.655410766602</v>
      </c>
      <c r="F22547" s="1">
        <v>817485.06668901397</v>
      </c>
      <c r="G22547" s="1">
        <v>195575.29786872899</v>
      </c>
      <c r="H22547" s="1">
        <v>996992.41466760705</v>
      </c>
      <c r="I22547" s="1">
        <v>1541531.54767895</v>
      </c>
      <c r="J22547" s="1">
        <v>897449.81488585495</v>
      </c>
    </row>
    <row r="22548" spans="1:10" x14ac:dyDescent="0.2">
      <c r="A22548" t="s">
        <v>16278</v>
      </c>
      <c r="B22548" t="s">
        <v>5174</v>
      </c>
      <c r="D22548" s="1">
        <v>23484.128581523899</v>
      </c>
      <c r="E22548" s="1">
        <v>4008.3033981323301</v>
      </c>
      <c r="F22548" s="1">
        <v>12051.4275226593</v>
      </c>
      <c r="G22548" s="1">
        <v>2260.8419289588901</v>
      </c>
      <c r="H22548" s="1">
        <v>12992.5595297814</v>
      </c>
    </row>
    <row r="22549" spans="1:10" x14ac:dyDescent="0.2">
      <c r="A22549" t="s">
        <v>22416</v>
      </c>
      <c r="B22549" t="s">
        <v>22265</v>
      </c>
      <c r="H22549" s="1">
        <v>15241.6530799866</v>
      </c>
      <c r="J22549" s="1">
        <v>1986.19730997086</v>
      </c>
    </row>
    <row r="22550" spans="1:10" x14ac:dyDescent="0.2">
      <c r="A22550" t="s">
        <v>12263</v>
      </c>
      <c r="B22550" t="s">
        <v>1083</v>
      </c>
      <c r="C22550" s="1">
        <v>271887.28524589498</v>
      </c>
      <c r="D22550" s="1">
        <v>103110.60987854</v>
      </c>
      <c r="F22550" s="1">
        <v>24427.760437011701</v>
      </c>
      <c r="I22550" s="1">
        <v>72263.885337829604</v>
      </c>
      <c r="J22550" s="1">
        <v>78855.242837905898</v>
      </c>
    </row>
    <row r="22551" spans="1:10" x14ac:dyDescent="0.2">
      <c r="A22551" t="s">
        <v>4564</v>
      </c>
      <c r="B22551" t="s">
        <v>1083</v>
      </c>
      <c r="C22551" s="1">
        <v>241613.82464551899</v>
      </c>
      <c r="D22551" s="1">
        <v>50598.299824714602</v>
      </c>
      <c r="E22551" s="1">
        <v>9209.6659440994299</v>
      </c>
      <c r="F22551" s="1">
        <v>452.069707155228</v>
      </c>
      <c r="H22551" s="1">
        <v>877.41319131851196</v>
      </c>
      <c r="I22551" s="1">
        <v>38812.478183507999</v>
      </c>
      <c r="J22551" s="1">
        <v>2836.7287397384598</v>
      </c>
    </row>
    <row r="22552" spans="1:10" x14ac:dyDescent="0.2">
      <c r="A22552" t="s">
        <v>2703</v>
      </c>
      <c r="B22552" t="s">
        <v>694</v>
      </c>
      <c r="C22552" s="1">
        <v>214472.12343597499</v>
      </c>
      <c r="D22552" s="1">
        <v>100748.34410476701</v>
      </c>
      <c r="E22552" s="1">
        <v>150459.51618957499</v>
      </c>
      <c r="F22552" s="1">
        <v>75918.6434524059</v>
      </c>
      <c r="G22552" s="1">
        <v>146977.77674865699</v>
      </c>
      <c r="H22552" s="1">
        <v>76224.223714590102</v>
      </c>
      <c r="I22552" s="1">
        <v>254887.67227172901</v>
      </c>
      <c r="J22552" s="1">
        <v>461113.91001129203</v>
      </c>
    </row>
    <row r="22553" spans="1:10" x14ac:dyDescent="0.2">
      <c r="A22553" t="s">
        <v>5210</v>
      </c>
      <c r="B22553" t="s">
        <v>694</v>
      </c>
      <c r="C22553" s="1">
        <v>133785.38768768299</v>
      </c>
      <c r="D22553" s="1">
        <v>105847.74646771001</v>
      </c>
      <c r="E22553" s="1">
        <v>175122.18273925799</v>
      </c>
      <c r="F22553" s="1">
        <v>94285.894027233095</v>
      </c>
      <c r="H22553" s="1">
        <v>112292.317165136</v>
      </c>
      <c r="I22553" s="1">
        <v>197906.675839901</v>
      </c>
      <c r="J22553" s="1">
        <v>397506.24344468198</v>
      </c>
    </row>
    <row r="22554" spans="1:10" x14ac:dyDescent="0.2">
      <c r="A22554" t="s">
        <v>15336</v>
      </c>
      <c r="B22554" t="s">
        <v>312</v>
      </c>
      <c r="E22554" s="1">
        <v>364.68205928802502</v>
      </c>
    </row>
    <row r="22555" spans="1:10" x14ac:dyDescent="0.2">
      <c r="A22555" t="s">
        <v>15745</v>
      </c>
      <c r="B22555" t="s">
        <v>891</v>
      </c>
      <c r="E22555" s="1">
        <v>2922.1971157789299</v>
      </c>
      <c r="G22555" s="1">
        <v>18141.897107839599</v>
      </c>
      <c r="I22555" s="1">
        <v>22293.0700296164</v>
      </c>
    </row>
    <row r="22556" spans="1:10" x14ac:dyDescent="0.2">
      <c r="A22556" t="s">
        <v>20755</v>
      </c>
      <c r="B22556" t="s">
        <v>138</v>
      </c>
      <c r="D22556" s="1">
        <v>84547.949615955396</v>
      </c>
      <c r="F22556" s="1">
        <v>92584.902374267607</v>
      </c>
      <c r="I22556" s="1">
        <v>44172.817741394101</v>
      </c>
    </row>
    <row r="22557" spans="1:10" x14ac:dyDescent="0.2">
      <c r="A22557" t="s">
        <v>5338</v>
      </c>
      <c r="B22557" t="s">
        <v>138</v>
      </c>
      <c r="C22557" s="1">
        <v>442677.91084980901</v>
      </c>
      <c r="D22557" s="1">
        <v>231239.41591095901</v>
      </c>
      <c r="E22557" s="1">
        <v>137932.17257297001</v>
      </c>
      <c r="F22557" s="1">
        <v>93615.492287635701</v>
      </c>
      <c r="G22557" s="1">
        <v>80086.154520511598</v>
      </c>
      <c r="H22557" s="1">
        <v>64892.198145866299</v>
      </c>
      <c r="I22557" s="1">
        <v>189739.64627218299</v>
      </c>
      <c r="J22557" s="1">
        <v>122873.847017527</v>
      </c>
    </row>
    <row r="22558" spans="1:10" x14ac:dyDescent="0.2">
      <c r="A22558" t="s">
        <v>24449</v>
      </c>
      <c r="B22558" t="s">
        <v>1307</v>
      </c>
      <c r="H22558" s="1">
        <v>1124.1687014102899</v>
      </c>
      <c r="J22558" s="1">
        <v>800.879088401795</v>
      </c>
    </row>
    <row r="22559" spans="1:10" x14ac:dyDescent="0.2">
      <c r="A22559" t="s">
        <v>17861</v>
      </c>
      <c r="B22559" t="s">
        <v>17134</v>
      </c>
      <c r="F22559" s="1">
        <v>38449.561972141302</v>
      </c>
      <c r="G22559" s="1">
        <v>35723.170154094703</v>
      </c>
      <c r="H22559" s="1">
        <v>18668.5214233398</v>
      </c>
      <c r="J22559" s="1">
        <v>7845.6585731506302</v>
      </c>
    </row>
    <row r="22560" spans="1:10" x14ac:dyDescent="0.2">
      <c r="A22560" t="s">
        <v>3615</v>
      </c>
      <c r="B22560" t="s">
        <v>3321</v>
      </c>
      <c r="C22560" s="1">
        <v>9942.6955800056603</v>
      </c>
    </row>
    <row r="22561" spans="1:10" x14ac:dyDescent="0.2">
      <c r="A22561" t="s">
        <v>1836</v>
      </c>
      <c r="B22561" t="s">
        <v>1076</v>
      </c>
      <c r="C22561" s="1">
        <v>18853.782505988998</v>
      </c>
    </row>
    <row r="22562" spans="1:10" x14ac:dyDescent="0.2">
      <c r="A22562" t="s">
        <v>17839</v>
      </c>
      <c r="B22562" t="s">
        <v>2866</v>
      </c>
      <c r="G22562" s="1">
        <v>3020.6480755806001</v>
      </c>
    </row>
    <row r="22563" spans="1:10" x14ac:dyDescent="0.2">
      <c r="A22563" t="s">
        <v>23522</v>
      </c>
      <c r="B22563" t="s">
        <v>23521</v>
      </c>
      <c r="D22563" s="1">
        <v>55817.177080869697</v>
      </c>
    </row>
    <row r="22564" spans="1:10" x14ac:dyDescent="0.2">
      <c r="A22564" t="s">
        <v>23327</v>
      </c>
      <c r="B22564" t="s">
        <v>2051</v>
      </c>
      <c r="D22564" s="1">
        <v>11199.696469307</v>
      </c>
      <c r="H22564" s="1">
        <v>10427.601926326801</v>
      </c>
    </row>
    <row r="22565" spans="1:10" x14ac:dyDescent="0.2">
      <c r="A22565" t="s">
        <v>6868</v>
      </c>
      <c r="B22565" t="s">
        <v>471</v>
      </c>
      <c r="C22565" s="1">
        <v>8973.0579271316492</v>
      </c>
      <c r="G22565" s="1">
        <v>137110.69963169101</v>
      </c>
    </row>
    <row r="22566" spans="1:10" x14ac:dyDescent="0.2">
      <c r="A22566" t="s">
        <v>13287</v>
      </c>
      <c r="B22566" t="s">
        <v>752</v>
      </c>
      <c r="C22566" s="1">
        <v>1098858.73965073</v>
      </c>
      <c r="D22566" s="1">
        <v>1277262.9820582899</v>
      </c>
      <c r="E22566" s="1">
        <v>2231337875.74336</v>
      </c>
      <c r="F22566" s="1">
        <v>1093384.16908646</v>
      </c>
      <c r="G22566" s="1">
        <v>540466.22624969506</v>
      </c>
      <c r="H22566" s="1">
        <v>566234.18329525006</v>
      </c>
      <c r="I22566" s="1">
        <v>1816500.19787335</v>
      </c>
      <c r="J22566" s="1">
        <v>1002128.81422699</v>
      </c>
    </row>
    <row r="22567" spans="1:10" x14ac:dyDescent="0.2">
      <c r="A22567" t="s">
        <v>8109</v>
      </c>
      <c r="B22567" t="s">
        <v>42</v>
      </c>
      <c r="C22567" s="1">
        <v>156099.407028199</v>
      </c>
      <c r="D22567" s="1">
        <v>214267.46206450401</v>
      </c>
      <c r="E22567" s="1">
        <v>7107.8639116287404</v>
      </c>
      <c r="G22567" s="1">
        <v>511618.58428955101</v>
      </c>
      <c r="H22567" s="1">
        <v>4272.5868854522696</v>
      </c>
      <c r="I22567" s="1">
        <v>209987.69961357099</v>
      </c>
    </row>
    <row r="22568" spans="1:10" x14ac:dyDescent="0.2">
      <c r="A22568" t="s">
        <v>21728</v>
      </c>
      <c r="B22568" t="s">
        <v>692</v>
      </c>
      <c r="I22568" s="1">
        <v>13974.958312988299</v>
      </c>
    </row>
    <row r="22569" spans="1:10" x14ac:dyDescent="0.2">
      <c r="A22569" t="s">
        <v>11628</v>
      </c>
      <c r="B22569" t="s">
        <v>877</v>
      </c>
      <c r="C22569" s="1">
        <v>380166.88606071501</v>
      </c>
      <c r="E22569" s="1">
        <v>445874.97533083003</v>
      </c>
      <c r="G22569" s="1">
        <v>770.72653818130505</v>
      </c>
      <c r="I22569" s="1">
        <v>730782.62637448299</v>
      </c>
    </row>
    <row r="22570" spans="1:10" x14ac:dyDescent="0.2">
      <c r="A22570" t="s">
        <v>3714</v>
      </c>
      <c r="B22570" t="s">
        <v>368</v>
      </c>
      <c r="C22570" s="1">
        <v>120999.333221436</v>
      </c>
      <c r="D22570" s="1">
        <v>270466.78868103097</v>
      </c>
      <c r="E22570" s="1">
        <v>242576.76593017601</v>
      </c>
      <c r="F22570" s="1">
        <v>196419.93508148199</v>
      </c>
      <c r="G22570" s="1">
        <v>5375.0718784332303</v>
      </c>
      <c r="I22570" s="1">
        <v>385812.2265625</v>
      </c>
      <c r="J22570" s="1">
        <v>26774.773757934599</v>
      </c>
    </row>
    <row r="22571" spans="1:10" x14ac:dyDescent="0.2">
      <c r="A22571" t="s">
        <v>21323</v>
      </c>
      <c r="B22571" t="s">
        <v>2520</v>
      </c>
      <c r="H22571" s="1">
        <v>1194.2629880905199</v>
      </c>
      <c r="I22571" s="1">
        <v>34094.932933807402</v>
      </c>
      <c r="J22571" s="1">
        <v>18482.7188692093</v>
      </c>
    </row>
    <row r="22572" spans="1:10" x14ac:dyDescent="0.2">
      <c r="A22572" t="s">
        <v>12257</v>
      </c>
      <c r="B22572" t="s">
        <v>521</v>
      </c>
      <c r="C22572" s="1">
        <v>415292.911512374</v>
      </c>
      <c r="D22572" s="1">
        <v>20413.125023841902</v>
      </c>
      <c r="E22572" s="1">
        <v>532556.64810180699</v>
      </c>
      <c r="F22572" s="1">
        <v>9675.3159503936804</v>
      </c>
      <c r="I22572" s="1">
        <v>14626.7331004143</v>
      </c>
    </row>
    <row r="22573" spans="1:10" x14ac:dyDescent="0.2">
      <c r="A22573" t="s">
        <v>15542</v>
      </c>
      <c r="B22573" t="s">
        <v>215</v>
      </c>
      <c r="D22573" s="1">
        <v>4379.43585729599</v>
      </c>
      <c r="E22573" s="1">
        <v>24998.392864942602</v>
      </c>
      <c r="F22573" s="1">
        <v>16146.728231430099</v>
      </c>
      <c r="G22573" s="1">
        <v>87959.086349487305</v>
      </c>
      <c r="H22573" s="1">
        <v>6635.6237826347297</v>
      </c>
      <c r="I22573" s="1">
        <v>7033.08261990548</v>
      </c>
    </row>
    <row r="22574" spans="1:10" x14ac:dyDescent="0.2">
      <c r="A22574" t="s">
        <v>16968</v>
      </c>
      <c r="B22574" t="s">
        <v>778</v>
      </c>
      <c r="D22574" s="1">
        <v>1325.77346587181</v>
      </c>
      <c r="G22574" s="1">
        <v>2807.2553980350499</v>
      </c>
      <c r="I22574" s="1">
        <v>2052.2723011970502</v>
      </c>
    </row>
    <row r="22575" spans="1:10" x14ac:dyDescent="0.2">
      <c r="A22575" t="s">
        <v>2558</v>
      </c>
      <c r="B22575" t="s">
        <v>685</v>
      </c>
      <c r="C22575" s="1">
        <v>68708.335075378505</v>
      </c>
      <c r="E22575" s="1">
        <v>39776.658372878999</v>
      </c>
      <c r="H22575" s="1">
        <v>3497.7028465271001</v>
      </c>
      <c r="I22575" s="1">
        <v>3789.4328017234802</v>
      </c>
      <c r="J22575" s="1">
        <v>3444.4232692718501</v>
      </c>
    </row>
    <row r="22576" spans="1:10" x14ac:dyDescent="0.2">
      <c r="A22576" t="s">
        <v>13105</v>
      </c>
      <c r="B22576" t="s">
        <v>685</v>
      </c>
      <c r="C22576" s="1">
        <v>18316.102685928399</v>
      </c>
      <c r="D22576" s="1">
        <v>7554.1982662677801</v>
      </c>
      <c r="E22576" s="1">
        <v>15600.812411308299</v>
      </c>
      <c r="F22576" s="1">
        <v>8520.9744083881396</v>
      </c>
      <c r="G22576" s="1">
        <v>3948.8481385707901</v>
      </c>
      <c r="H22576" s="1">
        <v>4633.3636660575903</v>
      </c>
      <c r="I22576" s="1">
        <v>56680.101467132699</v>
      </c>
      <c r="J22576" s="1">
        <v>12550.2495462895</v>
      </c>
    </row>
    <row r="22577" spans="1:10" x14ac:dyDescent="0.2">
      <c r="A22577" t="s">
        <v>19319</v>
      </c>
      <c r="B22577" t="s">
        <v>17762</v>
      </c>
      <c r="G22577" s="1">
        <v>843.12330365180901</v>
      </c>
    </row>
    <row r="22578" spans="1:10" x14ac:dyDescent="0.2">
      <c r="A22578" t="s">
        <v>24735</v>
      </c>
      <c r="B22578" t="s">
        <v>3093</v>
      </c>
      <c r="H22578" s="1">
        <v>5300.1516723632803</v>
      </c>
    </row>
    <row r="22579" spans="1:10" x14ac:dyDescent="0.2">
      <c r="A22579" t="s">
        <v>18830</v>
      </c>
      <c r="B22579" t="s">
        <v>3093</v>
      </c>
      <c r="G22579" s="1">
        <v>1583.0282268524199</v>
      </c>
    </row>
    <row r="22580" spans="1:10" x14ac:dyDescent="0.2">
      <c r="A22580" t="s">
        <v>24252</v>
      </c>
      <c r="B22580" t="s">
        <v>14577</v>
      </c>
      <c r="H22580" s="1">
        <v>8826.7982482910193</v>
      </c>
    </row>
    <row r="22581" spans="1:10" x14ac:dyDescent="0.2">
      <c r="A22581" t="s">
        <v>17362</v>
      </c>
      <c r="B22581" t="s">
        <v>17042</v>
      </c>
      <c r="G22581" s="1">
        <v>26997.834422111599</v>
      </c>
      <c r="H22581" s="1">
        <v>8611.7715299129595</v>
      </c>
    </row>
    <row r="22582" spans="1:10" x14ac:dyDescent="0.2">
      <c r="A22582" t="s">
        <v>11854</v>
      </c>
      <c r="B22582" t="s">
        <v>720</v>
      </c>
      <c r="C22582" s="1">
        <v>581.70440649986301</v>
      </c>
    </row>
    <row r="22583" spans="1:10" x14ac:dyDescent="0.2">
      <c r="A22583" t="s">
        <v>17027</v>
      </c>
      <c r="B22583" t="s">
        <v>594</v>
      </c>
      <c r="D22583" s="1">
        <v>12471.7253251076</v>
      </c>
      <c r="G22583" s="1">
        <v>1328.2330961227401</v>
      </c>
      <c r="H22583" s="1">
        <v>16219.1640167236</v>
      </c>
    </row>
    <row r="22584" spans="1:10" x14ac:dyDescent="0.2">
      <c r="A22584" t="s">
        <v>22221</v>
      </c>
      <c r="B22584" t="s">
        <v>4836</v>
      </c>
      <c r="F22584" s="1">
        <v>9946.2393765449597</v>
      </c>
      <c r="J22584" s="1">
        <v>56687.6448030471</v>
      </c>
    </row>
    <row r="22585" spans="1:10" x14ac:dyDescent="0.2">
      <c r="A22585" t="s">
        <v>24450</v>
      </c>
      <c r="B22585" t="s">
        <v>141</v>
      </c>
      <c r="H22585" s="1">
        <v>7936.0384082794299</v>
      </c>
    </row>
    <row r="22586" spans="1:10" x14ac:dyDescent="0.2">
      <c r="A22586" t="s">
        <v>14948</v>
      </c>
      <c r="B22586" t="s">
        <v>129</v>
      </c>
      <c r="E22586" s="1">
        <v>1890.7515909671799</v>
      </c>
      <c r="I22586" s="1">
        <v>21770.822253942501</v>
      </c>
    </row>
    <row r="22587" spans="1:10" x14ac:dyDescent="0.2">
      <c r="A22587" t="s">
        <v>20084</v>
      </c>
      <c r="B22587" t="s">
        <v>1346</v>
      </c>
      <c r="I22587" s="1">
        <v>3381.6074566841098</v>
      </c>
    </row>
    <row r="22588" spans="1:10" x14ac:dyDescent="0.2">
      <c r="A22588" t="s">
        <v>1945</v>
      </c>
      <c r="B22588" t="s">
        <v>1577</v>
      </c>
      <c r="C22588" s="1">
        <v>16988.219738245101</v>
      </c>
      <c r="D22588" s="1">
        <v>41631.165740966797</v>
      </c>
      <c r="E22588" s="1">
        <v>4441.0919418334997</v>
      </c>
      <c r="F22588" s="1">
        <v>85184.3408813477</v>
      </c>
      <c r="G22588" s="1">
        <v>34563.215652465798</v>
      </c>
      <c r="H22588" s="1">
        <v>28930.279226303101</v>
      </c>
      <c r="I22588" s="1">
        <v>1718.3454065322901</v>
      </c>
    </row>
    <row r="22589" spans="1:10" x14ac:dyDescent="0.2">
      <c r="A22589" t="s">
        <v>13033</v>
      </c>
      <c r="B22589" t="s">
        <v>699</v>
      </c>
      <c r="C22589" s="1">
        <v>18129.813819885301</v>
      </c>
      <c r="D22589" s="1">
        <v>3103.1845955848698</v>
      </c>
      <c r="E22589" s="1">
        <v>22129.5700931549</v>
      </c>
      <c r="F22589" s="1">
        <v>66676.703640937805</v>
      </c>
      <c r="G22589" s="1">
        <v>19067.127639055299</v>
      </c>
      <c r="H22589" s="1">
        <v>1686.9055399894701</v>
      </c>
      <c r="I22589" s="1">
        <v>26875.717727184299</v>
      </c>
    </row>
    <row r="22590" spans="1:10" x14ac:dyDescent="0.2">
      <c r="A22590" t="s">
        <v>15699</v>
      </c>
      <c r="B22590" t="s">
        <v>699</v>
      </c>
      <c r="E22590" s="1">
        <v>6347.9250156879498</v>
      </c>
    </row>
    <row r="22591" spans="1:10" x14ac:dyDescent="0.2">
      <c r="A22591" t="s">
        <v>20776</v>
      </c>
      <c r="B22591" t="s">
        <v>509</v>
      </c>
      <c r="F22591" s="1">
        <v>237857.05963134801</v>
      </c>
      <c r="H22591" s="1">
        <v>104291.321689606</v>
      </c>
      <c r="I22591" s="1">
        <v>148559.30126953099</v>
      </c>
    </row>
    <row r="22592" spans="1:10" x14ac:dyDescent="0.2">
      <c r="A22592" t="s">
        <v>22231</v>
      </c>
      <c r="B22592" t="s">
        <v>1729</v>
      </c>
      <c r="D22592" s="1">
        <v>4326.2764606475903</v>
      </c>
    </row>
    <row r="22593" spans="1:10" x14ac:dyDescent="0.2">
      <c r="A22593" t="s">
        <v>1661</v>
      </c>
      <c r="B22593" t="s">
        <v>1103</v>
      </c>
      <c r="C22593" s="1">
        <v>6159.8879871368499</v>
      </c>
    </row>
    <row r="22594" spans="1:10" x14ac:dyDescent="0.2">
      <c r="A22594" t="s">
        <v>21378</v>
      </c>
      <c r="B22594" t="s">
        <v>2644</v>
      </c>
      <c r="I22594" s="1">
        <v>49075.842464447</v>
      </c>
    </row>
    <row r="22595" spans="1:10" x14ac:dyDescent="0.2">
      <c r="A22595" t="s">
        <v>3835</v>
      </c>
      <c r="B22595" t="s">
        <v>1060</v>
      </c>
      <c r="C22595" s="1">
        <v>895988.36657607602</v>
      </c>
      <c r="D22595" s="1">
        <v>94048.300817728101</v>
      </c>
      <c r="E22595" s="1">
        <v>291995.32790851599</v>
      </c>
      <c r="F22595" s="1">
        <v>63827.340695977196</v>
      </c>
      <c r="G22595" s="1">
        <v>159020.09690594699</v>
      </c>
      <c r="H22595" s="1">
        <v>21930.435034513499</v>
      </c>
      <c r="I22595" s="1">
        <v>231978.00387764</v>
      </c>
      <c r="J22595" s="1">
        <v>76398.2129243612</v>
      </c>
    </row>
    <row r="22596" spans="1:10" x14ac:dyDescent="0.2">
      <c r="A22596" t="s">
        <v>1194</v>
      </c>
      <c r="B22596" t="s">
        <v>1060</v>
      </c>
      <c r="C22596" s="1">
        <v>14401.236688613901</v>
      </c>
      <c r="D22596" s="1">
        <v>132665.16292214399</v>
      </c>
      <c r="F22596" s="1">
        <v>5288.1429328918503</v>
      </c>
      <c r="G22596" s="1">
        <v>620.24885702133201</v>
      </c>
      <c r="H22596" s="1">
        <v>11199.5271606445</v>
      </c>
      <c r="I22596" s="1">
        <v>8491.6782598495392</v>
      </c>
      <c r="J22596" s="1">
        <v>28657.902552604701</v>
      </c>
    </row>
    <row r="22597" spans="1:10" x14ac:dyDescent="0.2">
      <c r="A22597" t="s">
        <v>81</v>
      </c>
      <c r="B22597" t="s">
        <v>20</v>
      </c>
      <c r="C22597" s="1">
        <v>2129195.1341094999</v>
      </c>
      <c r="D22597" s="1">
        <v>482203.77783203102</v>
      </c>
      <c r="F22597" s="1">
        <v>1690237.9191894601</v>
      </c>
      <c r="H22597" s="1">
        <v>655247.39306640602</v>
      </c>
      <c r="I22597" s="1">
        <v>1799360.5105896001</v>
      </c>
    </row>
    <row r="22598" spans="1:10" x14ac:dyDescent="0.2">
      <c r="A22598" t="s">
        <v>20181</v>
      </c>
      <c r="B22598" t="s">
        <v>20</v>
      </c>
      <c r="I22598" s="1">
        <v>3031.7971649169899</v>
      </c>
    </row>
    <row r="22599" spans="1:10" x14ac:dyDescent="0.2">
      <c r="A22599" t="s">
        <v>11239</v>
      </c>
      <c r="B22599" t="s">
        <v>4875</v>
      </c>
      <c r="C22599" s="1">
        <v>116361.19603252401</v>
      </c>
      <c r="D22599" s="1">
        <v>37358.2201223374</v>
      </c>
      <c r="E22599" s="1">
        <v>68092.214422702804</v>
      </c>
      <c r="F22599" s="1">
        <v>3497.9628868103</v>
      </c>
      <c r="G22599" s="1">
        <v>509.13625741004898</v>
      </c>
      <c r="H22599" s="1">
        <v>130431.03607714101</v>
      </c>
      <c r="I22599" s="1">
        <v>95253.631644964204</v>
      </c>
      <c r="J22599" s="1">
        <v>128813.051587343</v>
      </c>
    </row>
    <row r="22600" spans="1:10" x14ac:dyDescent="0.2">
      <c r="A22600" t="s">
        <v>25000</v>
      </c>
      <c r="B22600" t="s">
        <v>2208</v>
      </c>
      <c r="H22600" s="1">
        <v>17320.449566125899</v>
      </c>
    </row>
    <row r="22601" spans="1:10" x14ac:dyDescent="0.2">
      <c r="A22601" t="s">
        <v>25354</v>
      </c>
      <c r="B22601" t="s">
        <v>24584</v>
      </c>
      <c r="J22601" s="1">
        <v>102851.16156673399</v>
      </c>
    </row>
    <row r="22602" spans="1:10" x14ac:dyDescent="0.2">
      <c r="A22602" t="s">
        <v>24921</v>
      </c>
      <c r="B22602" t="s">
        <v>24584</v>
      </c>
      <c r="H22602" s="1">
        <v>4801.7099940776898</v>
      </c>
    </row>
    <row r="22603" spans="1:10" x14ac:dyDescent="0.2">
      <c r="A22603" t="s">
        <v>11077</v>
      </c>
      <c r="B22603" t="s">
        <v>2733</v>
      </c>
      <c r="C22603" s="1">
        <v>3591.35034561158</v>
      </c>
      <c r="G22603" s="1">
        <v>8420.4647109508496</v>
      </c>
    </row>
    <row r="22604" spans="1:10" x14ac:dyDescent="0.2">
      <c r="A22604" t="s">
        <v>20441</v>
      </c>
      <c r="B22604" t="s">
        <v>720</v>
      </c>
      <c r="D22604" s="1">
        <v>18126.699707031301</v>
      </c>
      <c r="F22604" s="1">
        <v>1383.7284278869599</v>
      </c>
      <c r="H22604" s="1">
        <v>6449.7724304199301</v>
      </c>
      <c r="I22604" s="1">
        <v>10006.240547180199</v>
      </c>
    </row>
    <row r="22605" spans="1:10" x14ac:dyDescent="0.2">
      <c r="A22605" t="s">
        <v>22005</v>
      </c>
      <c r="B22605" t="s">
        <v>720</v>
      </c>
      <c r="D22605" s="1">
        <v>35875.298676013997</v>
      </c>
      <c r="I22605" s="1">
        <v>14990.684640646001</v>
      </c>
    </row>
    <row r="22606" spans="1:10" x14ac:dyDescent="0.2">
      <c r="A22606" t="s">
        <v>15296</v>
      </c>
      <c r="B22606" t="s">
        <v>322</v>
      </c>
      <c r="E22606" s="1">
        <v>6021.0758724212701</v>
      </c>
    </row>
    <row r="22607" spans="1:10" x14ac:dyDescent="0.2">
      <c r="A22607" t="s">
        <v>15477</v>
      </c>
      <c r="B22607" t="s">
        <v>1625</v>
      </c>
      <c r="E22607" s="1">
        <v>578.87018847465504</v>
      </c>
      <c r="G22607" s="1">
        <v>45237.601554393797</v>
      </c>
      <c r="I22607" s="1">
        <v>3248.3104466199902</v>
      </c>
    </row>
    <row r="22608" spans="1:10" x14ac:dyDescent="0.2">
      <c r="A22608" t="s">
        <v>20313</v>
      </c>
      <c r="B22608" t="s">
        <v>1083</v>
      </c>
      <c r="D22608" s="1">
        <v>41972.961639404297</v>
      </c>
      <c r="F22608" s="1">
        <v>3655.3445987701398</v>
      </c>
      <c r="I22608" s="1">
        <v>66287.252616882397</v>
      </c>
    </row>
    <row r="22609" spans="1:10" x14ac:dyDescent="0.2">
      <c r="A22609" t="s">
        <v>9701</v>
      </c>
      <c r="B22609" t="s">
        <v>2618</v>
      </c>
      <c r="C22609" s="1">
        <v>5414.8089370727503</v>
      </c>
    </row>
    <row r="22610" spans="1:10" x14ac:dyDescent="0.2">
      <c r="A22610" t="s">
        <v>2619</v>
      </c>
      <c r="B22610" t="s">
        <v>2618</v>
      </c>
      <c r="C22610" s="1">
        <v>67857.962397098498</v>
      </c>
      <c r="E22610" s="1">
        <v>27051.2059674263</v>
      </c>
      <c r="G22610" s="1">
        <v>10626.858768939999</v>
      </c>
      <c r="I22610" s="1">
        <v>37735.290443897298</v>
      </c>
    </row>
    <row r="22611" spans="1:10" x14ac:dyDescent="0.2">
      <c r="A22611" t="s">
        <v>7518</v>
      </c>
      <c r="B22611" t="s">
        <v>2300</v>
      </c>
      <c r="C22611" s="1">
        <v>31724.033651352001</v>
      </c>
      <c r="D22611" s="1">
        <v>2197.8481788635299</v>
      </c>
      <c r="E22611" s="1">
        <v>22542.7848968506</v>
      </c>
    </row>
    <row r="22612" spans="1:10" x14ac:dyDescent="0.2">
      <c r="A22612" t="s">
        <v>17797</v>
      </c>
      <c r="B22612" t="s">
        <v>17668</v>
      </c>
      <c r="G22612" s="1">
        <v>1666.7222316265099</v>
      </c>
      <c r="H22612" s="1">
        <v>4232.1666390895898</v>
      </c>
    </row>
    <row r="22613" spans="1:10" x14ac:dyDescent="0.2">
      <c r="A22613" t="s">
        <v>542</v>
      </c>
      <c r="B22613" t="s">
        <v>82</v>
      </c>
      <c r="C22613" s="1">
        <v>3436.4518518447899</v>
      </c>
    </row>
    <row r="22614" spans="1:10" x14ac:dyDescent="0.2">
      <c r="A22614" t="s">
        <v>20970</v>
      </c>
      <c r="B22614" t="s">
        <v>82</v>
      </c>
      <c r="I22614" s="1">
        <v>2934.0955514907901</v>
      </c>
    </row>
    <row r="22615" spans="1:10" x14ac:dyDescent="0.2">
      <c r="A22615" t="s">
        <v>9581</v>
      </c>
      <c r="B22615" t="s">
        <v>1852</v>
      </c>
      <c r="C22615" s="1">
        <v>83901.796246528495</v>
      </c>
      <c r="D22615" s="1">
        <v>47758.328079223698</v>
      </c>
      <c r="E22615" s="1">
        <v>33538.717399597197</v>
      </c>
      <c r="F22615" s="1">
        <v>39828.536670446403</v>
      </c>
      <c r="I22615" s="1">
        <v>45972.3830604553</v>
      </c>
    </row>
    <row r="22616" spans="1:10" x14ac:dyDescent="0.2">
      <c r="A22616" t="s">
        <v>22391</v>
      </c>
      <c r="B22616" t="s">
        <v>1852</v>
      </c>
      <c r="F22616" s="1">
        <v>22188.019874572699</v>
      </c>
      <c r="H22616" s="1">
        <v>19455.259185791001</v>
      </c>
      <c r="J22616" s="1">
        <v>16044.745712280301</v>
      </c>
    </row>
    <row r="22617" spans="1:10" x14ac:dyDescent="0.2">
      <c r="A22617" t="s">
        <v>21576</v>
      </c>
      <c r="B22617" t="s">
        <v>716</v>
      </c>
      <c r="D22617" s="1">
        <v>84510.3720703125</v>
      </c>
      <c r="I22617" s="1">
        <v>20415.6706390381</v>
      </c>
    </row>
    <row r="22618" spans="1:10" x14ac:dyDescent="0.2">
      <c r="A22618" t="s">
        <v>9184</v>
      </c>
      <c r="B22618" t="s">
        <v>3815</v>
      </c>
      <c r="C22618" s="1">
        <v>2802.0528182983398</v>
      </c>
      <c r="G22618" s="1">
        <v>706.85266256332295</v>
      </c>
      <c r="H22618" s="1">
        <v>28902.888698577899</v>
      </c>
      <c r="I22618" s="1">
        <v>2109.0579967498802</v>
      </c>
    </row>
    <row r="22619" spans="1:10" x14ac:dyDescent="0.2">
      <c r="A22619" t="s">
        <v>24635</v>
      </c>
      <c r="B22619" t="s">
        <v>2397</v>
      </c>
      <c r="H22619" s="1">
        <v>27697.662324905399</v>
      </c>
    </row>
    <row r="22620" spans="1:10" x14ac:dyDescent="0.2">
      <c r="A22620" t="s">
        <v>7542</v>
      </c>
      <c r="B22620" t="s">
        <v>866</v>
      </c>
      <c r="C22620" s="1">
        <v>650654.75141906796</v>
      </c>
      <c r="D22620" s="1">
        <v>276308.45453262399</v>
      </c>
      <c r="E22620" s="1">
        <v>12379.078377723699</v>
      </c>
      <c r="F22620" s="1">
        <v>186366.90704154901</v>
      </c>
      <c r="G22620" s="1">
        <v>189000.348999023</v>
      </c>
      <c r="H22620" s="1">
        <v>327623.42008781497</v>
      </c>
      <c r="I22620" s="1">
        <v>50062.658336639397</v>
      </c>
      <c r="J22620" s="1">
        <v>409981.84783649398</v>
      </c>
    </row>
    <row r="22621" spans="1:10" x14ac:dyDescent="0.2">
      <c r="A22621" t="s">
        <v>19856</v>
      </c>
      <c r="B22621" t="s">
        <v>509</v>
      </c>
      <c r="D22621" s="1">
        <v>5134.8213806152398</v>
      </c>
      <c r="I22621" s="1">
        <v>4579.13673782349</v>
      </c>
    </row>
    <row r="22622" spans="1:10" x14ac:dyDescent="0.2">
      <c r="A22622" t="s">
        <v>510</v>
      </c>
      <c r="B22622" t="s">
        <v>509</v>
      </c>
      <c r="C22622" s="1">
        <v>133964.919532776</v>
      </c>
      <c r="D22622" s="1">
        <v>82612.067305564997</v>
      </c>
      <c r="E22622" s="1">
        <v>156103.865743637</v>
      </c>
      <c r="F22622" s="1">
        <v>66179.6948642731</v>
      </c>
      <c r="G22622" s="1">
        <v>65296.733623504697</v>
      </c>
      <c r="H22622" s="1">
        <v>123373.069692612</v>
      </c>
      <c r="I22622" s="1">
        <v>200919.12147426599</v>
      </c>
      <c r="J22622" s="1">
        <v>79449.289496898695</v>
      </c>
    </row>
    <row r="22623" spans="1:10" x14ac:dyDescent="0.2">
      <c r="A22623" t="s">
        <v>18871</v>
      </c>
      <c r="B22623" t="s">
        <v>17070</v>
      </c>
      <c r="G22623" s="1">
        <v>5336.0340499877902</v>
      </c>
      <c r="H22623" s="1">
        <v>869.48673915863003</v>
      </c>
    </row>
    <row r="22624" spans="1:10" x14ac:dyDescent="0.2">
      <c r="A22624" t="s">
        <v>14042</v>
      </c>
      <c r="B22624" t="s">
        <v>6426</v>
      </c>
      <c r="C22624" s="1">
        <v>77374.062447309494</v>
      </c>
      <c r="E22624" s="1">
        <v>73818.667667388901</v>
      </c>
      <c r="G22624" s="1">
        <v>4323.5201203823099</v>
      </c>
      <c r="I22624" s="1">
        <v>120756.815788269</v>
      </c>
    </row>
    <row r="22625" spans="1:10" x14ac:dyDescent="0.2">
      <c r="A22625" t="s">
        <v>6849</v>
      </c>
      <c r="B22625" t="s">
        <v>2671</v>
      </c>
      <c r="C22625" s="1">
        <v>17844.791053772002</v>
      </c>
    </row>
    <row r="22626" spans="1:10" x14ac:dyDescent="0.2">
      <c r="A22626" t="s">
        <v>3124</v>
      </c>
      <c r="B22626" t="s">
        <v>16</v>
      </c>
      <c r="C22626" s="1">
        <v>9261355.6520378608</v>
      </c>
      <c r="D22626" s="1">
        <v>529123.38544774102</v>
      </c>
      <c r="E22626" s="1">
        <v>17059750.389797799</v>
      </c>
      <c r="F22626" s="1">
        <v>694623.66711616504</v>
      </c>
      <c r="G22626" s="1">
        <v>4857419.7611185303</v>
      </c>
      <c r="H22626" s="1">
        <v>1359885.7333893799</v>
      </c>
      <c r="I22626" s="1">
        <v>21406423.997724298</v>
      </c>
      <c r="J22626" s="1">
        <v>777065.48367476405</v>
      </c>
    </row>
    <row r="22627" spans="1:10" x14ac:dyDescent="0.2">
      <c r="A22627" t="s">
        <v>13205</v>
      </c>
      <c r="B22627" t="s">
        <v>1236</v>
      </c>
      <c r="C22627" s="1">
        <v>1735.52247619629</v>
      </c>
    </row>
    <row r="22628" spans="1:10" x14ac:dyDescent="0.2">
      <c r="A22628" t="s">
        <v>1216</v>
      </c>
      <c r="B22628" t="s">
        <v>459</v>
      </c>
      <c r="C22628" s="1">
        <v>182150.05724954599</v>
      </c>
      <c r="D22628" s="1">
        <v>196142.87239885301</v>
      </c>
      <c r="E22628" s="1">
        <v>209052.14540076299</v>
      </c>
      <c r="F22628" s="1">
        <v>156757.23860883701</v>
      </c>
      <c r="I22628" s="1">
        <v>160247.71900081699</v>
      </c>
    </row>
    <row r="22629" spans="1:10" x14ac:dyDescent="0.2">
      <c r="A22629" t="s">
        <v>23574</v>
      </c>
      <c r="B22629" t="s">
        <v>3606</v>
      </c>
      <c r="D22629" s="1">
        <v>16385.979300498999</v>
      </c>
    </row>
    <row r="22630" spans="1:10" x14ac:dyDescent="0.2">
      <c r="A22630" t="s">
        <v>23505</v>
      </c>
      <c r="B22630" t="s">
        <v>173</v>
      </c>
      <c r="D22630" s="1">
        <v>1333.80421829224</v>
      </c>
    </row>
    <row r="22631" spans="1:10" x14ac:dyDescent="0.2">
      <c r="A22631" t="s">
        <v>18845</v>
      </c>
      <c r="B22631" t="s">
        <v>1640</v>
      </c>
      <c r="F22631" s="1">
        <v>5275.7342357635598</v>
      </c>
      <c r="G22631" s="1">
        <v>139763.81201171901</v>
      </c>
    </row>
    <row r="22632" spans="1:10" x14ac:dyDescent="0.2">
      <c r="A22632" t="s">
        <v>6296</v>
      </c>
      <c r="B22632" t="s">
        <v>2377</v>
      </c>
      <c r="C22632" s="1">
        <v>2073.8820543289198</v>
      </c>
      <c r="I22632" s="1">
        <v>298.99048805236799</v>
      </c>
    </row>
    <row r="22633" spans="1:10" x14ac:dyDescent="0.2">
      <c r="A22633" t="s">
        <v>12285</v>
      </c>
      <c r="B22633" t="s">
        <v>2377</v>
      </c>
      <c r="C22633" s="1">
        <v>8089.0997734069897</v>
      </c>
      <c r="E22633" s="1">
        <v>7282.0587091445896</v>
      </c>
      <c r="F22633" s="1">
        <v>10892.668802738201</v>
      </c>
      <c r="H22633" s="1">
        <v>7783.2682228088297</v>
      </c>
      <c r="I22633" s="1">
        <v>9912.4022674560692</v>
      </c>
    </row>
    <row r="22634" spans="1:10" x14ac:dyDescent="0.2">
      <c r="A22634" t="s">
        <v>20248</v>
      </c>
      <c r="B22634" t="s">
        <v>2172</v>
      </c>
      <c r="F22634" s="1">
        <v>2889.1869776249</v>
      </c>
      <c r="I22634" s="1">
        <v>14058.025386810299</v>
      </c>
    </row>
    <row r="22635" spans="1:10" x14ac:dyDescent="0.2">
      <c r="A22635" t="s">
        <v>5345</v>
      </c>
      <c r="B22635" t="s">
        <v>457</v>
      </c>
      <c r="C22635" s="1">
        <v>38136.716369628899</v>
      </c>
      <c r="D22635" s="1">
        <v>8656.7260437011792</v>
      </c>
      <c r="F22635" s="1">
        <v>128395.561027526</v>
      </c>
      <c r="H22635" s="1">
        <v>14520.7628917694</v>
      </c>
      <c r="I22635" s="1">
        <v>7757.4666061401404</v>
      </c>
    </row>
    <row r="22636" spans="1:10" x14ac:dyDescent="0.2">
      <c r="A22636" t="s">
        <v>6360</v>
      </c>
      <c r="B22636" t="s">
        <v>457</v>
      </c>
      <c r="C22636" s="1">
        <v>87961.218986034306</v>
      </c>
      <c r="D22636" s="1">
        <v>55222.637302398703</v>
      </c>
      <c r="E22636" s="1">
        <v>46789.687463760303</v>
      </c>
      <c r="F22636" s="1">
        <v>92181.262279510498</v>
      </c>
      <c r="H22636" s="1">
        <v>57491.402732849099</v>
      </c>
      <c r="I22636" s="1">
        <v>61586.406588554397</v>
      </c>
      <c r="J22636" s="1">
        <v>110101.250286102</v>
      </c>
    </row>
    <row r="22637" spans="1:10" x14ac:dyDescent="0.2">
      <c r="A22637" t="s">
        <v>21104</v>
      </c>
      <c r="B22637" t="s">
        <v>3630</v>
      </c>
      <c r="I22637" s="1">
        <v>2838.8669986724899</v>
      </c>
    </row>
    <row r="22638" spans="1:10" x14ac:dyDescent="0.2">
      <c r="A22638" t="s">
        <v>24006</v>
      </c>
      <c r="B22638" t="s">
        <v>14189</v>
      </c>
      <c r="D22638" s="1">
        <v>2099.6375601291702</v>
      </c>
    </row>
    <row r="22639" spans="1:10" x14ac:dyDescent="0.2">
      <c r="A22639" t="s">
        <v>6776</v>
      </c>
      <c r="B22639" t="s">
        <v>716</v>
      </c>
      <c r="C22639" s="1">
        <v>44451.909756660403</v>
      </c>
      <c r="D22639" s="1">
        <v>327215.95176696801</v>
      </c>
      <c r="E22639" s="1">
        <v>4189.0169820785504</v>
      </c>
      <c r="F22639" s="1">
        <v>157871.14429283101</v>
      </c>
      <c r="G22639" s="1">
        <v>536.22346425056401</v>
      </c>
      <c r="H22639" s="1">
        <v>17412.8310852051</v>
      </c>
      <c r="I22639" s="1">
        <v>176622.83948898301</v>
      </c>
      <c r="J22639" s="1">
        <v>78295.562976837202</v>
      </c>
    </row>
    <row r="22640" spans="1:10" x14ac:dyDescent="0.2">
      <c r="A22640" t="s">
        <v>9037</v>
      </c>
      <c r="B22640" t="s">
        <v>808</v>
      </c>
      <c r="C22640" s="1">
        <v>8635.4455702304895</v>
      </c>
    </row>
    <row r="22641" spans="1:10" x14ac:dyDescent="0.2">
      <c r="A22641" t="s">
        <v>11726</v>
      </c>
      <c r="B22641" t="s">
        <v>312</v>
      </c>
      <c r="C22641" s="1">
        <v>1113.13434553146</v>
      </c>
    </row>
    <row r="22642" spans="1:10" x14ac:dyDescent="0.2">
      <c r="A22642" t="s">
        <v>8825</v>
      </c>
      <c r="B22642" t="s">
        <v>8824</v>
      </c>
      <c r="C22642" s="1">
        <v>23510.441528320302</v>
      </c>
      <c r="F22642" s="1">
        <v>101132.539001465</v>
      </c>
      <c r="H22642" s="1">
        <v>78276.882715702101</v>
      </c>
      <c r="J22642" s="1">
        <v>44497.805328369199</v>
      </c>
    </row>
    <row r="22643" spans="1:10" x14ac:dyDescent="0.2">
      <c r="A22643" t="s">
        <v>19881</v>
      </c>
      <c r="B22643" t="s">
        <v>964</v>
      </c>
      <c r="D22643" s="1">
        <v>7703.0990142822302</v>
      </c>
      <c r="I22643" s="1">
        <v>32311.320800781199</v>
      </c>
    </row>
    <row r="22644" spans="1:10" x14ac:dyDescent="0.2">
      <c r="A22644" t="s">
        <v>11634</v>
      </c>
      <c r="B22644" t="s">
        <v>701</v>
      </c>
      <c r="C22644" s="1">
        <v>165998.219957352</v>
      </c>
      <c r="D22644" s="1">
        <v>113897.101531982</v>
      </c>
      <c r="E22644" s="1">
        <v>81972.007446289106</v>
      </c>
      <c r="F22644" s="1">
        <v>8965.9131908416803</v>
      </c>
      <c r="G22644" s="1">
        <v>29849.9943466187</v>
      </c>
      <c r="I22644" s="1">
        <v>48898.255432128899</v>
      </c>
    </row>
    <row r="22645" spans="1:10" x14ac:dyDescent="0.2">
      <c r="A22645" t="s">
        <v>961</v>
      </c>
      <c r="B22645" t="s">
        <v>741</v>
      </c>
      <c r="C22645" s="1">
        <v>70252.806832313698</v>
      </c>
      <c r="E22645" s="1">
        <v>54466.396957397497</v>
      </c>
      <c r="G22645" s="1">
        <v>1133.87803673744</v>
      </c>
      <c r="I22645" s="1">
        <v>56682.736559867903</v>
      </c>
    </row>
    <row r="22646" spans="1:10" x14ac:dyDescent="0.2">
      <c r="A22646" t="s">
        <v>6855</v>
      </c>
      <c r="B22646" t="s">
        <v>235</v>
      </c>
      <c r="C22646" s="1">
        <v>822066.28003692604</v>
      </c>
      <c r="E22646" s="1">
        <v>50539.420593261697</v>
      </c>
      <c r="F22646" s="1">
        <v>6146.3931159973099</v>
      </c>
      <c r="G22646" s="1">
        <v>25882.203262329102</v>
      </c>
      <c r="H22646" s="1">
        <v>3480.0490264892601</v>
      </c>
      <c r="I22646" s="1">
        <v>451123.14823126799</v>
      </c>
      <c r="J22646" s="1">
        <v>3708.044921875</v>
      </c>
    </row>
    <row r="22647" spans="1:10" x14ac:dyDescent="0.2">
      <c r="A22647" t="s">
        <v>14278</v>
      </c>
      <c r="B22647" t="s">
        <v>1995</v>
      </c>
      <c r="E22647" s="1">
        <v>6501.8885774612399</v>
      </c>
      <c r="F22647" s="1">
        <v>146571.135731697</v>
      </c>
      <c r="G22647" s="1">
        <v>827032.57194518996</v>
      </c>
      <c r="H22647" s="1">
        <v>1212645.52057838</v>
      </c>
      <c r="I22647" s="1">
        <v>28374.979942321799</v>
      </c>
      <c r="J22647" s="1">
        <v>406389.25035858201</v>
      </c>
    </row>
    <row r="22648" spans="1:10" x14ac:dyDescent="0.2">
      <c r="A22648" t="s">
        <v>17601</v>
      </c>
      <c r="B22648" t="s">
        <v>6699</v>
      </c>
      <c r="G22648" s="1">
        <v>1854.3445625305201</v>
      </c>
    </row>
    <row r="22649" spans="1:10" x14ac:dyDescent="0.2">
      <c r="A22649" t="s">
        <v>17023</v>
      </c>
      <c r="B22649" t="s">
        <v>171</v>
      </c>
      <c r="G22649" s="1">
        <v>1352.5995643138899</v>
      </c>
    </row>
    <row r="22650" spans="1:10" x14ac:dyDescent="0.2">
      <c r="A22650" t="s">
        <v>5024</v>
      </c>
      <c r="B22650" t="s">
        <v>1090</v>
      </c>
      <c r="C22650" s="1">
        <v>1354.3868162632</v>
      </c>
      <c r="D22650" s="1">
        <v>27532.988012313901</v>
      </c>
      <c r="E22650" s="1">
        <v>33098.846162796101</v>
      </c>
      <c r="G22650" s="1">
        <v>8851.2043724060095</v>
      </c>
      <c r="I22650" s="1">
        <v>44915.350566864101</v>
      </c>
    </row>
    <row r="22651" spans="1:10" x14ac:dyDescent="0.2">
      <c r="A22651" t="s">
        <v>15178</v>
      </c>
      <c r="B22651" t="s">
        <v>982</v>
      </c>
      <c r="D22651" s="1">
        <v>17187.2168807983</v>
      </c>
      <c r="E22651" s="1">
        <v>85208.311553955107</v>
      </c>
      <c r="G22651" s="1">
        <v>116436.80950927699</v>
      </c>
      <c r="H22651" s="1">
        <v>41043.6015033722</v>
      </c>
      <c r="I22651" s="1">
        <v>233585.59361076399</v>
      </c>
      <c r="J22651" s="1">
        <v>40440.7285766602</v>
      </c>
    </row>
    <row r="22652" spans="1:10" x14ac:dyDescent="0.2">
      <c r="A22652" t="s">
        <v>16711</v>
      </c>
      <c r="B22652" t="s">
        <v>2422</v>
      </c>
      <c r="E22652" s="1">
        <v>586.02945613861095</v>
      </c>
    </row>
    <row r="22653" spans="1:10" x14ac:dyDescent="0.2">
      <c r="A22653" t="s">
        <v>14245</v>
      </c>
      <c r="B22653" t="s">
        <v>14244</v>
      </c>
      <c r="E22653" s="1">
        <v>14997.987998008701</v>
      </c>
      <c r="G22653" s="1">
        <v>6668.0976619720504</v>
      </c>
      <c r="I22653" s="1">
        <v>35043.481450557701</v>
      </c>
    </row>
    <row r="22654" spans="1:10" x14ac:dyDescent="0.2">
      <c r="A22654" t="s">
        <v>6137</v>
      </c>
      <c r="B22654" t="s">
        <v>674</v>
      </c>
      <c r="C22654" s="1">
        <v>64622.5006611348</v>
      </c>
      <c r="E22654" s="1">
        <v>174.795473337174</v>
      </c>
      <c r="I22654" s="1">
        <v>68066.110548496203</v>
      </c>
    </row>
    <row r="22655" spans="1:10" x14ac:dyDescent="0.2">
      <c r="A22655" t="s">
        <v>12847</v>
      </c>
      <c r="B22655" t="s">
        <v>6349</v>
      </c>
      <c r="C22655" s="1">
        <v>12701.064743041999</v>
      </c>
      <c r="D22655" s="1">
        <v>82102.018882989898</v>
      </c>
    </row>
    <row r="22656" spans="1:10" x14ac:dyDescent="0.2">
      <c r="A22656" t="s">
        <v>21642</v>
      </c>
      <c r="B22656" t="s">
        <v>4787</v>
      </c>
      <c r="F22656" s="1">
        <v>182199.054931641</v>
      </c>
      <c r="H22656" s="1">
        <v>48079.519165039099</v>
      </c>
      <c r="I22656" s="1">
        <v>240357.89550781299</v>
      </c>
    </row>
    <row r="22657" spans="1:10" x14ac:dyDescent="0.2">
      <c r="A22657" t="s">
        <v>17641</v>
      </c>
      <c r="B22657" t="s">
        <v>489</v>
      </c>
      <c r="G22657" s="1">
        <v>4937.5924758911196</v>
      </c>
      <c r="H22657" s="1">
        <v>1266.9827420711499</v>
      </c>
      <c r="I22657" s="1">
        <v>1937.6191749572799</v>
      </c>
    </row>
    <row r="22658" spans="1:10" x14ac:dyDescent="0.2">
      <c r="A22658" t="s">
        <v>20641</v>
      </c>
      <c r="B22658" t="s">
        <v>148</v>
      </c>
      <c r="I22658" s="1">
        <v>1917.8934210538901</v>
      </c>
    </row>
    <row r="22659" spans="1:10" x14ac:dyDescent="0.2">
      <c r="A22659" t="s">
        <v>9540</v>
      </c>
      <c r="B22659" t="s">
        <v>148</v>
      </c>
      <c r="C22659" s="1">
        <v>60202.114578247099</v>
      </c>
      <c r="D22659" s="1">
        <v>172184.76288223299</v>
      </c>
      <c r="E22659" s="1">
        <v>1755.15369415283</v>
      </c>
      <c r="I22659" s="1">
        <v>266310.59870910703</v>
      </c>
    </row>
    <row r="22660" spans="1:10" x14ac:dyDescent="0.2">
      <c r="A22660" t="s">
        <v>15531</v>
      </c>
      <c r="B22660" t="s">
        <v>14153</v>
      </c>
      <c r="E22660" s="1">
        <v>12850.8002085686</v>
      </c>
      <c r="F22660" s="1">
        <v>16622.469810247501</v>
      </c>
      <c r="G22660" s="1">
        <v>25202.737761378299</v>
      </c>
      <c r="H22660" s="1">
        <v>64621.816953539797</v>
      </c>
      <c r="I22660" s="1">
        <v>92389.250669956207</v>
      </c>
      <c r="J22660" s="1">
        <v>57412.513235807499</v>
      </c>
    </row>
    <row r="22661" spans="1:10" x14ac:dyDescent="0.2">
      <c r="A22661" t="s">
        <v>17689</v>
      </c>
      <c r="B22661" t="s">
        <v>14153</v>
      </c>
      <c r="F22661" s="1">
        <v>50650.551769971797</v>
      </c>
      <c r="G22661" s="1">
        <v>42484.610875368198</v>
      </c>
      <c r="H22661" s="1">
        <v>121501.2100389</v>
      </c>
      <c r="I22661" s="1">
        <v>178539.780291081</v>
      </c>
      <c r="J22661" s="1">
        <v>50816.293227791801</v>
      </c>
    </row>
    <row r="22662" spans="1:10" x14ac:dyDescent="0.2">
      <c r="A22662" t="s">
        <v>924</v>
      </c>
      <c r="B22662" t="s">
        <v>148</v>
      </c>
      <c r="C22662" s="1">
        <v>59391.054494857897</v>
      </c>
      <c r="D22662" s="1">
        <v>130980.448447228</v>
      </c>
      <c r="E22662" s="1">
        <v>6163.9323081970297</v>
      </c>
      <c r="I22662" s="1">
        <v>412305.75505828898</v>
      </c>
    </row>
    <row r="22663" spans="1:10" x14ac:dyDescent="0.2">
      <c r="A22663" t="s">
        <v>13562</v>
      </c>
      <c r="B22663" t="s">
        <v>496</v>
      </c>
      <c r="C22663" s="1">
        <v>57301.186024665898</v>
      </c>
      <c r="E22663" s="1">
        <v>9205.6815352439899</v>
      </c>
    </row>
    <row r="22664" spans="1:10" x14ac:dyDescent="0.2">
      <c r="A22664" t="s">
        <v>17833</v>
      </c>
      <c r="B22664" t="s">
        <v>17331</v>
      </c>
      <c r="G22664" s="1">
        <v>21628.301312208201</v>
      </c>
    </row>
    <row r="22665" spans="1:10" x14ac:dyDescent="0.2">
      <c r="A22665" t="s">
        <v>1508</v>
      </c>
      <c r="B22665" t="s">
        <v>1507</v>
      </c>
      <c r="C22665" s="1">
        <v>152.73744201660199</v>
      </c>
      <c r="E22665" s="1">
        <v>249.02787590026901</v>
      </c>
      <c r="F22665" s="1">
        <v>1379.5071034431401</v>
      </c>
      <c r="J22665" s="1">
        <v>1766.0764713287399</v>
      </c>
    </row>
    <row r="22666" spans="1:10" x14ac:dyDescent="0.2">
      <c r="A22666" t="s">
        <v>7864</v>
      </c>
      <c r="B22666" t="s">
        <v>1090</v>
      </c>
      <c r="C22666" s="1">
        <v>7408.7977771759097</v>
      </c>
      <c r="G22666" s="1">
        <v>2783.2113456726102</v>
      </c>
      <c r="I22666" s="1">
        <v>3103.6464395522999</v>
      </c>
    </row>
    <row r="22667" spans="1:10" x14ac:dyDescent="0.2">
      <c r="A22667" t="s">
        <v>15247</v>
      </c>
      <c r="B22667" t="s">
        <v>1090</v>
      </c>
      <c r="E22667" s="1">
        <v>408.365376234054</v>
      </c>
      <c r="G22667" s="1">
        <v>362.43724703788803</v>
      </c>
      <c r="I22667" s="1">
        <v>5377.9605870246996</v>
      </c>
    </row>
    <row r="22668" spans="1:10" x14ac:dyDescent="0.2">
      <c r="A22668" t="s">
        <v>14737</v>
      </c>
      <c r="B22668" t="s">
        <v>962</v>
      </c>
      <c r="E22668" s="1">
        <v>1164.5703184604599</v>
      </c>
      <c r="G22668" s="1">
        <v>705.64507102966297</v>
      </c>
      <c r="I22668" s="1">
        <v>1092.71703052521</v>
      </c>
    </row>
    <row r="22669" spans="1:10" x14ac:dyDescent="0.2">
      <c r="A22669" t="s">
        <v>21820</v>
      </c>
      <c r="B22669" t="s">
        <v>2577</v>
      </c>
      <c r="I22669" s="1">
        <v>1227.9004979133599</v>
      </c>
    </row>
    <row r="22670" spans="1:10" x14ac:dyDescent="0.2">
      <c r="A22670" t="s">
        <v>12664</v>
      </c>
      <c r="B22670" t="s">
        <v>268</v>
      </c>
      <c r="C22670" s="1">
        <v>446959.21859693498</v>
      </c>
      <c r="D22670" s="1">
        <v>108798.97914671899</v>
      </c>
      <c r="E22670" s="1">
        <v>190329.96086883501</v>
      </c>
      <c r="F22670" s="1">
        <v>145642.39080333701</v>
      </c>
      <c r="G22670" s="1">
        <v>133582.62684249901</v>
      </c>
      <c r="H22670" s="1">
        <v>227011.43651771499</v>
      </c>
      <c r="I22670" s="1">
        <v>312833.42866969103</v>
      </c>
      <c r="J22670" s="1">
        <v>214518.97231292701</v>
      </c>
    </row>
    <row r="22671" spans="1:10" x14ac:dyDescent="0.2">
      <c r="A22671" t="s">
        <v>23902</v>
      </c>
      <c r="B22671" t="s">
        <v>4996</v>
      </c>
      <c r="D22671" s="1">
        <v>7732.6429891586404</v>
      </c>
    </row>
    <row r="22672" spans="1:10" x14ac:dyDescent="0.2">
      <c r="A22672" t="s">
        <v>10863</v>
      </c>
      <c r="B22672" t="s">
        <v>5030</v>
      </c>
      <c r="C22672" s="1">
        <v>2953.7870020866399</v>
      </c>
      <c r="E22672" s="1">
        <v>644.43110322952305</v>
      </c>
      <c r="H22672" s="1">
        <v>17501.7748060226</v>
      </c>
      <c r="J22672" s="1">
        <v>44066.109953880303</v>
      </c>
    </row>
    <row r="22673" spans="1:10" x14ac:dyDescent="0.2">
      <c r="A22673" t="s">
        <v>2743</v>
      </c>
      <c r="B22673" t="s">
        <v>2742</v>
      </c>
      <c r="C22673" s="1">
        <v>7033.8742752075304</v>
      </c>
    </row>
    <row r="22674" spans="1:10" x14ac:dyDescent="0.2">
      <c r="A22674" t="s">
        <v>24164</v>
      </c>
      <c r="B22674" t="s">
        <v>2742</v>
      </c>
      <c r="D22674" s="1">
        <v>1595.1754815578499</v>
      </c>
    </row>
    <row r="22675" spans="1:10" x14ac:dyDescent="0.2">
      <c r="A22675" t="s">
        <v>15517</v>
      </c>
      <c r="B22675" t="s">
        <v>564</v>
      </c>
      <c r="D22675" s="1">
        <v>5869.5069427490198</v>
      </c>
      <c r="E22675" s="1">
        <v>9101.6883277893103</v>
      </c>
      <c r="I22675" s="1">
        <v>12380.2205276489</v>
      </c>
      <c r="J22675" s="1">
        <v>696.07403182983501</v>
      </c>
    </row>
    <row r="22676" spans="1:10" x14ac:dyDescent="0.2">
      <c r="A22676" t="s">
        <v>24701</v>
      </c>
      <c r="B22676" t="s">
        <v>564</v>
      </c>
      <c r="H22676" s="1">
        <v>5704.2559214830399</v>
      </c>
    </row>
    <row r="22677" spans="1:10" x14ac:dyDescent="0.2">
      <c r="A22677" t="s">
        <v>10696</v>
      </c>
      <c r="B22677" t="s">
        <v>461</v>
      </c>
      <c r="C22677" s="1">
        <v>88479.862837552995</v>
      </c>
      <c r="E22677" s="1">
        <v>15566.100597381601</v>
      </c>
      <c r="F22677" s="1">
        <v>60211.212356567397</v>
      </c>
      <c r="G22677" s="1">
        <v>42958.322429656997</v>
      </c>
      <c r="H22677" s="1">
        <v>14134.423313617701</v>
      </c>
      <c r="I22677" s="1">
        <v>47709.989887237498</v>
      </c>
      <c r="J22677" s="1">
        <v>22467.206405639601</v>
      </c>
    </row>
    <row r="22678" spans="1:10" x14ac:dyDescent="0.2">
      <c r="A22678" t="s">
        <v>19369</v>
      </c>
      <c r="B22678" t="s">
        <v>461</v>
      </c>
      <c r="G22678" s="1">
        <v>2381.4003992080702</v>
      </c>
      <c r="H22678" s="1">
        <v>4788.2704453468295</v>
      </c>
    </row>
    <row r="22679" spans="1:10" x14ac:dyDescent="0.2">
      <c r="A22679" t="s">
        <v>13161</v>
      </c>
      <c r="B22679" t="s">
        <v>148</v>
      </c>
      <c r="C22679" s="1">
        <v>146163.59858703599</v>
      </c>
      <c r="D22679" s="1">
        <v>4266.7408866882297</v>
      </c>
      <c r="E22679" s="1">
        <v>4048.0312681198202</v>
      </c>
      <c r="I22679" s="1">
        <v>67644.341709137007</v>
      </c>
    </row>
    <row r="22680" spans="1:10" x14ac:dyDescent="0.2">
      <c r="A22680" t="s">
        <v>9382</v>
      </c>
      <c r="B22680" t="s">
        <v>572</v>
      </c>
      <c r="C22680" s="1">
        <v>2629.51692152023</v>
      </c>
      <c r="G22680" s="1">
        <v>3268.3828887939499</v>
      </c>
      <c r="H22680" s="1">
        <v>11713.9536170959</v>
      </c>
    </row>
    <row r="22681" spans="1:10" x14ac:dyDescent="0.2">
      <c r="A22681" t="s">
        <v>9514</v>
      </c>
      <c r="B22681" t="s">
        <v>969</v>
      </c>
      <c r="C22681" s="1">
        <v>1996.21152877808</v>
      </c>
      <c r="E22681" s="1">
        <v>605.03533458709705</v>
      </c>
      <c r="H22681" s="1">
        <v>2512.31218767166</v>
      </c>
      <c r="I22681" s="1">
        <v>4934.5050125122098</v>
      </c>
      <c r="J22681" s="1">
        <v>2813.7939348220798</v>
      </c>
    </row>
    <row r="22682" spans="1:10" x14ac:dyDescent="0.2">
      <c r="A22682" t="s">
        <v>15951</v>
      </c>
      <c r="B22682" t="s">
        <v>6081</v>
      </c>
      <c r="E22682" s="1">
        <v>2744.4879760742201</v>
      </c>
      <c r="I22682" s="1">
        <v>19215.972223520301</v>
      </c>
    </row>
    <row r="22683" spans="1:10" x14ac:dyDescent="0.2">
      <c r="A22683" t="s">
        <v>11</v>
      </c>
      <c r="B22683" t="s">
        <v>10</v>
      </c>
      <c r="C22683" s="1">
        <v>309356.75715875602</v>
      </c>
      <c r="D22683" s="1">
        <v>960969.87377929699</v>
      </c>
      <c r="E22683" s="1">
        <v>4268838.4763832102</v>
      </c>
      <c r="F22683" s="1">
        <v>3469826.98920441</v>
      </c>
      <c r="G22683" s="1">
        <v>959055.14514160203</v>
      </c>
      <c r="H22683" s="1">
        <v>2503376.3364257799</v>
      </c>
      <c r="I22683" s="1">
        <v>4633708.4876704197</v>
      </c>
      <c r="J22683" s="1">
        <v>265246.26724243199</v>
      </c>
    </row>
    <row r="22684" spans="1:10" x14ac:dyDescent="0.2">
      <c r="A22684" t="s">
        <v>11664</v>
      </c>
      <c r="B22684" t="s">
        <v>16</v>
      </c>
      <c r="C22684" s="1">
        <v>1249385.0605590299</v>
      </c>
    </row>
    <row r="22685" spans="1:10" x14ac:dyDescent="0.2">
      <c r="A22685" t="s">
        <v>24685</v>
      </c>
      <c r="B22685" t="s">
        <v>24236</v>
      </c>
      <c r="H22685" s="1">
        <v>391.91873645782499</v>
      </c>
    </row>
    <row r="22686" spans="1:10" x14ac:dyDescent="0.2">
      <c r="A22686" t="s">
        <v>736</v>
      </c>
      <c r="B22686" t="s">
        <v>735</v>
      </c>
      <c r="C22686" s="1">
        <v>10600.0559520722</v>
      </c>
    </row>
    <row r="22687" spans="1:10" x14ac:dyDescent="0.2">
      <c r="A22687" t="s">
        <v>10633</v>
      </c>
      <c r="B22687" t="s">
        <v>2036</v>
      </c>
      <c r="C22687" s="1">
        <v>166871.43701100399</v>
      </c>
      <c r="D22687" s="1">
        <v>93387.625516057102</v>
      </c>
      <c r="E22687" s="1">
        <v>83358.341335535093</v>
      </c>
      <c r="G22687" s="1">
        <v>33207.234773158998</v>
      </c>
      <c r="H22687" s="1">
        <v>20931.1689138412</v>
      </c>
      <c r="I22687" s="1">
        <v>3179.6146202087498</v>
      </c>
      <c r="J22687" s="1">
        <v>2759.7701694965399</v>
      </c>
    </row>
    <row r="22688" spans="1:10" x14ac:dyDescent="0.2">
      <c r="A22688" t="s">
        <v>12293</v>
      </c>
      <c r="B22688" t="s">
        <v>3559</v>
      </c>
      <c r="C22688" s="1">
        <v>53499.763759613103</v>
      </c>
      <c r="F22688" s="1">
        <v>17242.499938964898</v>
      </c>
      <c r="I22688" s="1">
        <v>34564.727924346902</v>
      </c>
    </row>
    <row r="22689" spans="1:10" x14ac:dyDescent="0.2">
      <c r="A22689" t="s">
        <v>6828</v>
      </c>
      <c r="B22689" t="s">
        <v>1090</v>
      </c>
      <c r="C22689" s="1">
        <v>174149.023876786</v>
      </c>
      <c r="E22689" s="1">
        <v>89593.190052032398</v>
      </c>
      <c r="G22689" s="1">
        <v>124621.494019985</v>
      </c>
      <c r="I22689" s="1">
        <v>270850.47326898598</v>
      </c>
    </row>
    <row r="22690" spans="1:10" x14ac:dyDescent="0.2">
      <c r="A22690" t="s">
        <v>5356</v>
      </c>
      <c r="B22690" t="s">
        <v>152</v>
      </c>
      <c r="C22690" s="1">
        <v>297877.67464065499</v>
      </c>
      <c r="D22690" s="1">
        <v>382013.79668712599</v>
      </c>
      <c r="E22690" s="1">
        <v>145884.67218017601</v>
      </c>
      <c r="F22690" s="1">
        <v>196342.349096299</v>
      </c>
      <c r="G22690" s="1">
        <v>98890.574494361907</v>
      </c>
      <c r="H22690" s="1">
        <v>331539.43619585101</v>
      </c>
      <c r="I22690" s="1">
        <v>126039.445524216</v>
      </c>
      <c r="J22690" s="1">
        <v>15160.9367918968</v>
      </c>
    </row>
    <row r="22691" spans="1:10" x14ac:dyDescent="0.2">
      <c r="A22691" t="s">
        <v>3369</v>
      </c>
      <c r="B22691" t="s">
        <v>2475</v>
      </c>
      <c r="C22691" s="1">
        <v>131903.18481445301</v>
      </c>
      <c r="D22691" s="1">
        <v>71957.059906005903</v>
      </c>
      <c r="G22691" s="1">
        <v>3515.3880577087398</v>
      </c>
      <c r="H22691" s="1">
        <v>2545.76683044434</v>
      </c>
      <c r="I22691" s="1">
        <v>205993.606811523</v>
      </c>
      <c r="J22691" s="1">
        <v>67006.2011108398</v>
      </c>
    </row>
    <row r="22692" spans="1:10" x14ac:dyDescent="0.2">
      <c r="A22692" t="s">
        <v>21700</v>
      </c>
      <c r="B22692" t="s">
        <v>2475</v>
      </c>
      <c r="I22692" s="1">
        <v>17910.268533468301</v>
      </c>
    </row>
    <row r="22693" spans="1:10" x14ac:dyDescent="0.2">
      <c r="A22693" t="s">
        <v>23703</v>
      </c>
      <c r="B22693" t="s">
        <v>23702</v>
      </c>
      <c r="D22693" s="1">
        <v>1678.2492189407401</v>
      </c>
    </row>
    <row r="22694" spans="1:10" x14ac:dyDescent="0.2">
      <c r="A22694" t="s">
        <v>5153</v>
      </c>
      <c r="B22694" t="s">
        <v>741</v>
      </c>
      <c r="C22694" s="1">
        <v>10470.9827232361</v>
      </c>
      <c r="E22694" s="1">
        <v>52649.981324195898</v>
      </c>
      <c r="I22694" s="1">
        <v>143764.46517753601</v>
      </c>
    </row>
    <row r="22695" spans="1:10" x14ac:dyDescent="0.2">
      <c r="A22695" t="s">
        <v>1902</v>
      </c>
      <c r="B22695" t="s">
        <v>404</v>
      </c>
      <c r="C22695" s="1">
        <v>5154.8070206642196</v>
      </c>
      <c r="D22695" s="1">
        <v>2698.58781886101</v>
      </c>
      <c r="F22695" s="1">
        <v>4061.27637755872</v>
      </c>
      <c r="H22695" s="1">
        <v>17036.6089363098</v>
      </c>
      <c r="I22695" s="1">
        <v>4442.9883202314504</v>
      </c>
    </row>
    <row r="22696" spans="1:10" x14ac:dyDescent="0.2">
      <c r="A22696" t="s">
        <v>13</v>
      </c>
      <c r="B22696" t="s">
        <v>12</v>
      </c>
      <c r="C22696" s="1">
        <v>21357.7477741242</v>
      </c>
      <c r="F22696" s="1">
        <v>12696.986061096201</v>
      </c>
      <c r="I22696" s="1">
        <v>3673.4639682769798</v>
      </c>
    </row>
    <row r="22697" spans="1:10" x14ac:dyDescent="0.2">
      <c r="A22697" t="s">
        <v>2675</v>
      </c>
      <c r="B22697" t="s">
        <v>16</v>
      </c>
      <c r="C22697" s="1">
        <v>4076715.7278824998</v>
      </c>
      <c r="D22697" s="1">
        <v>4837976.0216140701</v>
      </c>
      <c r="E22697" s="1">
        <v>9786013.7764286995</v>
      </c>
      <c r="F22697" s="1">
        <v>6300603.00143803</v>
      </c>
      <c r="G22697" s="1">
        <v>2159651.9148311601</v>
      </c>
      <c r="H22697" s="1">
        <v>4622735.8169896603</v>
      </c>
      <c r="I22697" s="1">
        <v>10441855.010579601</v>
      </c>
      <c r="J22697" s="1">
        <v>7555139.89404858</v>
      </c>
    </row>
    <row r="22698" spans="1:10" x14ac:dyDescent="0.2">
      <c r="A22698" t="s">
        <v>12992</v>
      </c>
      <c r="B22698" t="s">
        <v>2410</v>
      </c>
      <c r="C22698" s="1">
        <v>231672.07421875</v>
      </c>
      <c r="F22698" s="1">
        <v>111046.46020507799</v>
      </c>
      <c r="H22698" s="1">
        <v>156044.603515625</v>
      </c>
      <c r="I22698" s="1">
        <v>191349.36376953099</v>
      </c>
    </row>
    <row r="22699" spans="1:10" x14ac:dyDescent="0.2">
      <c r="A22699" t="s">
        <v>15674</v>
      </c>
      <c r="B22699" t="s">
        <v>3815</v>
      </c>
      <c r="E22699" s="1">
        <v>1579.2793107032801</v>
      </c>
      <c r="H22699" s="1">
        <v>94159.824310302705</v>
      </c>
    </row>
    <row r="22700" spans="1:10" x14ac:dyDescent="0.2">
      <c r="A22700" t="s">
        <v>20843</v>
      </c>
      <c r="B22700" t="s">
        <v>1316</v>
      </c>
      <c r="I22700" s="1">
        <v>5958.6333961486898</v>
      </c>
    </row>
    <row r="22701" spans="1:10" x14ac:dyDescent="0.2">
      <c r="A22701" t="s">
        <v>22769</v>
      </c>
      <c r="B22701" t="s">
        <v>911</v>
      </c>
      <c r="F22701" s="1">
        <v>97992.646543502895</v>
      </c>
      <c r="H22701" s="1">
        <v>65725.856115579605</v>
      </c>
      <c r="J22701" s="1">
        <v>191802.68816971799</v>
      </c>
    </row>
    <row r="22702" spans="1:10" x14ac:dyDescent="0.2">
      <c r="A22702" t="s">
        <v>16541</v>
      </c>
      <c r="B22702" t="s">
        <v>911</v>
      </c>
      <c r="D22702" s="1">
        <v>5284.7015609741302</v>
      </c>
      <c r="E22702" s="1">
        <v>15018.5805866718</v>
      </c>
      <c r="F22702" s="1">
        <v>16670.185539245598</v>
      </c>
      <c r="G22702" s="1">
        <v>2786.6554975509598</v>
      </c>
      <c r="H22702" s="1">
        <v>15908.7783560753</v>
      </c>
      <c r="I22702" s="1">
        <v>11596.7839080095</v>
      </c>
      <c r="J22702" s="1">
        <v>17302.004631042499</v>
      </c>
    </row>
    <row r="22703" spans="1:10" x14ac:dyDescent="0.2">
      <c r="A22703" t="s">
        <v>16407</v>
      </c>
      <c r="B22703" t="s">
        <v>5306</v>
      </c>
      <c r="D22703" s="1">
        <v>6579.1398749351501</v>
      </c>
      <c r="E22703" s="1">
        <v>33074.266546249397</v>
      </c>
      <c r="G22703" s="1">
        <v>64085.953552246101</v>
      </c>
      <c r="H22703" s="1">
        <v>4230.9813261032104</v>
      </c>
    </row>
    <row r="22704" spans="1:10" x14ac:dyDescent="0.2">
      <c r="A22704" t="s">
        <v>7843</v>
      </c>
      <c r="B22704" t="s">
        <v>2115</v>
      </c>
      <c r="C22704" s="1">
        <v>12048.379409790001</v>
      </c>
      <c r="D22704" s="1">
        <v>3999.82859039307</v>
      </c>
    </row>
    <row r="22705" spans="1:10" x14ac:dyDescent="0.2">
      <c r="A22705" t="s">
        <v>14604</v>
      </c>
      <c r="B22705" t="s">
        <v>150</v>
      </c>
      <c r="E22705" s="1">
        <v>12855.7159490585</v>
      </c>
      <c r="I22705" s="1">
        <v>183604.87819790901</v>
      </c>
    </row>
    <row r="22706" spans="1:10" x14ac:dyDescent="0.2">
      <c r="A22706" t="s">
        <v>24171</v>
      </c>
      <c r="B22706" t="s">
        <v>3529</v>
      </c>
      <c r="D22706" s="1">
        <v>2974.9364929199201</v>
      </c>
    </row>
    <row r="22707" spans="1:10" x14ac:dyDescent="0.2">
      <c r="A22707" t="s">
        <v>19362</v>
      </c>
      <c r="B22707" t="s">
        <v>16972</v>
      </c>
      <c r="G22707" s="1">
        <v>8824.1212182045001</v>
      </c>
      <c r="H22707" s="1">
        <v>106606.67621421799</v>
      </c>
      <c r="J22707" s="1">
        <v>3599.8928194045998</v>
      </c>
    </row>
    <row r="22708" spans="1:10" x14ac:dyDescent="0.2">
      <c r="A22708" t="s">
        <v>21518</v>
      </c>
      <c r="B22708" t="s">
        <v>819</v>
      </c>
      <c r="D22708" s="1">
        <v>1988.74682617188</v>
      </c>
      <c r="F22708" s="1">
        <v>1812.1616544723499</v>
      </c>
      <c r="H22708" s="1">
        <v>3863.9088058471698</v>
      </c>
      <c r="I22708" s="1">
        <v>1428.1676406860399</v>
      </c>
    </row>
    <row r="22709" spans="1:10" x14ac:dyDescent="0.2">
      <c r="A22709" t="s">
        <v>9719</v>
      </c>
      <c r="B22709" t="s">
        <v>163</v>
      </c>
      <c r="C22709" s="1">
        <v>306360.79709363001</v>
      </c>
      <c r="D22709" s="1">
        <v>80032.415774345398</v>
      </c>
      <c r="E22709" s="1">
        <v>118460.406959057</v>
      </c>
      <c r="F22709" s="1">
        <v>41255.896554946899</v>
      </c>
      <c r="G22709" s="1">
        <v>226814.99795913699</v>
      </c>
      <c r="H22709" s="1">
        <v>337985.15087103902</v>
      </c>
      <c r="I22709" s="1">
        <v>134188.86401748701</v>
      </c>
      <c r="J22709" s="1">
        <v>9851.5177476406097</v>
      </c>
    </row>
    <row r="22710" spans="1:10" x14ac:dyDescent="0.2">
      <c r="A22710" t="s">
        <v>2014</v>
      </c>
      <c r="B22710" t="s">
        <v>342</v>
      </c>
      <c r="C22710" s="1">
        <v>2316.1481609344501</v>
      </c>
      <c r="E22710" s="1">
        <v>6903.5629081726102</v>
      </c>
      <c r="G22710" s="1">
        <v>6002.3964338302703</v>
      </c>
    </row>
    <row r="22711" spans="1:10" x14ac:dyDescent="0.2">
      <c r="A22711" t="s">
        <v>4865</v>
      </c>
      <c r="B22711" t="s">
        <v>617</v>
      </c>
      <c r="C22711" s="1">
        <v>1428301.46188831</v>
      </c>
      <c r="D22711" s="1">
        <v>114476.98008823401</v>
      </c>
      <c r="E22711" s="1">
        <v>677567.54188871395</v>
      </c>
      <c r="F22711" s="1">
        <v>106250.56083488499</v>
      </c>
      <c r="G22711" s="1">
        <v>579959.45449638402</v>
      </c>
      <c r="I22711" s="1">
        <v>675566.87348365795</v>
      </c>
      <c r="J22711" s="1">
        <v>89970.6621704102</v>
      </c>
    </row>
    <row r="22712" spans="1:10" x14ac:dyDescent="0.2">
      <c r="A22712" t="s">
        <v>8487</v>
      </c>
      <c r="B22712" t="s">
        <v>1437</v>
      </c>
      <c r="C22712" s="1">
        <v>7329.6771011352503</v>
      </c>
      <c r="E22712" s="1">
        <v>9793.4801406860406</v>
      </c>
      <c r="F22712" s="1">
        <v>66865.368986129804</v>
      </c>
      <c r="H22712" s="1">
        <v>114133.803936005</v>
      </c>
      <c r="I22712" s="1">
        <v>7223.0891571044904</v>
      </c>
    </row>
    <row r="22713" spans="1:10" x14ac:dyDescent="0.2">
      <c r="A22713" t="s">
        <v>4421</v>
      </c>
      <c r="B22713" t="s">
        <v>699</v>
      </c>
      <c r="C22713" s="1">
        <v>3229.5033569336001</v>
      </c>
      <c r="E22713" s="1">
        <v>144865.160064697</v>
      </c>
      <c r="I22713" s="1">
        <v>87495.921716690107</v>
      </c>
    </row>
    <row r="22714" spans="1:10" x14ac:dyDescent="0.2">
      <c r="A22714" t="s">
        <v>9609</v>
      </c>
      <c r="B22714" t="s">
        <v>1342</v>
      </c>
      <c r="C22714" s="1">
        <v>24159.037314891801</v>
      </c>
      <c r="E22714" s="1">
        <v>87564.221998214707</v>
      </c>
      <c r="G22714" s="1">
        <v>95289.7079467773</v>
      </c>
      <c r="I22714" s="1">
        <v>167190.760912895</v>
      </c>
    </row>
    <row r="22715" spans="1:10" x14ac:dyDescent="0.2">
      <c r="A22715" t="s">
        <v>21641</v>
      </c>
      <c r="B22715" t="s">
        <v>7134</v>
      </c>
      <c r="D22715" s="1">
        <v>3382.9143638610899</v>
      </c>
      <c r="I22715" s="1">
        <v>25154.514406680999</v>
      </c>
    </row>
    <row r="22716" spans="1:10" x14ac:dyDescent="0.2">
      <c r="A22716" t="s">
        <v>18489</v>
      </c>
      <c r="B22716" t="s">
        <v>17156</v>
      </c>
      <c r="G22716" s="1">
        <v>6234.6325111389197</v>
      </c>
    </row>
    <row r="22717" spans="1:10" x14ac:dyDescent="0.2">
      <c r="A22717" t="s">
        <v>24493</v>
      </c>
      <c r="B22717" t="s">
        <v>4353</v>
      </c>
      <c r="H22717" s="1">
        <v>7603.9802443981198</v>
      </c>
      <c r="J22717" s="1">
        <v>9931.2108554840106</v>
      </c>
    </row>
    <row r="22718" spans="1:10" x14ac:dyDescent="0.2">
      <c r="A22718" t="s">
        <v>10446</v>
      </c>
      <c r="B22718" t="s">
        <v>5216</v>
      </c>
      <c r="C22718" s="1">
        <v>88973.627431631103</v>
      </c>
      <c r="E22718" s="1">
        <v>597.53774118423496</v>
      </c>
      <c r="H22718" s="1">
        <v>1664.72546100616</v>
      </c>
      <c r="I22718" s="1">
        <v>1854.10093975067</v>
      </c>
    </row>
    <row r="22719" spans="1:10" x14ac:dyDescent="0.2">
      <c r="A22719" t="s">
        <v>5217</v>
      </c>
      <c r="B22719" t="s">
        <v>5216</v>
      </c>
      <c r="C22719" s="1">
        <v>364029.14960360498</v>
      </c>
      <c r="D22719" s="1">
        <v>122504.48900890299</v>
      </c>
      <c r="E22719" s="1">
        <v>9330.6857957840002</v>
      </c>
      <c r="F22719" s="1">
        <v>42530.655471801801</v>
      </c>
      <c r="G22719" s="1">
        <v>270486.771140814</v>
      </c>
      <c r="H22719" s="1">
        <v>152268.22917461401</v>
      </c>
      <c r="I22719" s="1">
        <v>203286.13455653199</v>
      </c>
      <c r="J22719" s="1">
        <v>1612.67773890495</v>
      </c>
    </row>
    <row r="22720" spans="1:10" x14ac:dyDescent="0.2">
      <c r="A22720" t="s">
        <v>16192</v>
      </c>
      <c r="B22720" t="s">
        <v>9448</v>
      </c>
      <c r="E22720" s="1">
        <v>4069.83875727653</v>
      </c>
    </row>
    <row r="22721" spans="1:10" x14ac:dyDescent="0.2">
      <c r="A22721" t="s">
        <v>24599</v>
      </c>
      <c r="B22721" t="s">
        <v>58</v>
      </c>
      <c r="H22721" s="1">
        <v>41341.942901611299</v>
      </c>
      <c r="J22721" s="1">
        <v>125563.79545402501</v>
      </c>
    </row>
    <row r="22722" spans="1:10" x14ac:dyDescent="0.2">
      <c r="A22722" t="s">
        <v>4606</v>
      </c>
      <c r="B22722" t="s">
        <v>600</v>
      </c>
      <c r="C22722" s="1">
        <v>7965.4250073432904</v>
      </c>
      <c r="I22722" s="1">
        <v>6282.4538679122898</v>
      </c>
    </row>
    <row r="22723" spans="1:10" x14ac:dyDescent="0.2">
      <c r="A22723" t="s">
        <v>17454</v>
      </c>
      <c r="B22723" t="s">
        <v>17083</v>
      </c>
      <c r="G22723" s="1">
        <v>119381.557495117</v>
      </c>
      <c r="H22723" s="1">
        <v>361856.98757743899</v>
      </c>
    </row>
    <row r="22724" spans="1:10" x14ac:dyDescent="0.2">
      <c r="A22724" t="s">
        <v>23950</v>
      </c>
      <c r="B22724" t="s">
        <v>4088</v>
      </c>
      <c r="D22724" s="1">
        <v>14218.1223297119</v>
      </c>
    </row>
    <row r="22725" spans="1:10" x14ac:dyDescent="0.2">
      <c r="A22725" t="s">
        <v>16706</v>
      </c>
      <c r="B22725" t="s">
        <v>1219</v>
      </c>
      <c r="E22725" s="1">
        <v>5037.2316658496902</v>
      </c>
      <c r="J22725" s="1">
        <v>941.60337638855003</v>
      </c>
    </row>
    <row r="22726" spans="1:10" x14ac:dyDescent="0.2">
      <c r="A22726" t="s">
        <v>8594</v>
      </c>
      <c r="B22726" t="s">
        <v>1212</v>
      </c>
      <c r="C22726" s="1">
        <v>126414.009123325</v>
      </c>
      <c r="E22726" s="1">
        <v>289186.05677104002</v>
      </c>
      <c r="G22726" s="1">
        <v>214873.69497871399</v>
      </c>
      <c r="I22726" s="1">
        <v>520851.07040596002</v>
      </c>
    </row>
    <row r="22727" spans="1:10" x14ac:dyDescent="0.2">
      <c r="A22727" t="s">
        <v>11299</v>
      </c>
      <c r="B22727" t="s">
        <v>598</v>
      </c>
      <c r="C22727" s="1">
        <v>9963.4265213012695</v>
      </c>
      <c r="D22727" s="1">
        <v>4285.4145789146396</v>
      </c>
      <c r="E22727" s="1">
        <v>6358.8859329223696</v>
      </c>
    </row>
    <row r="22728" spans="1:10" x14ac:dyDescent="0.2">
      <c r="A22728" t="s">
        <v>20371</v>
      </c>
      <c r="B22728" t="s">
        <v>1389</v>
      </c>
      <c r="I22728" s="1">
        <v>463.19906640052801</v>
      </c>
    </row>
    <row r="22729" spans="1:10" x14ac:dyDescent="0.2">
      <c r="A22729" t="s">
        <v>6971</v>
      </c>
      <c r="B22729" t="s">
        <v>1389</v>
      </c>
      <c r="C22729" s="1">
        <v>10917.206106662799</v>
      </c>
      <c r="E22729" s="1">
        <v>4516.5733356475903</v>
      </c>
      <c r="I22729" s="1">
        <v>3666.71589779854</v>
      </c>
    </row>
    <row r="22730" spans="1:10" x14ac:dyDescent="0.2">
      <c r="A22730" t="s">
        <v>12817</v>
      </c>
      <c r="B22730" t="s">
        <v>425</v>
      </c>
      <c r="C22730" s="1">
        <v>59300.274970293001</v>
      </c>
      <c r="E22730" s="1">
        <v>5515.3097565174103</v>
      </c>
      <c r="G22730" s="1">
        <v>289625.64871692698</v>
      </c>
      <c r="I22730" s="1">
        <v>40822.578565478303</v>
      </c>
    </row>
    <row r="22731" spans="1:10" x14ac:dyDescent="0.2">
      <c r="A22731" t="s">
        <v>19406</v>
      </c>
      <c r="B22731" t="s">
        <v>1919</v>
      </c>
      <c r="G22731" s="1">
        <v>1285.08363437653</v>
      </c>
    </row>
    <row r="22732" spans="1:10" x14ac:dyDescent="0.2">
      <c r="A22732" t="s">
        <v>9137</v>
      </c>
      <c r="B22732" t="s">
        <v>9136</v>
      </c>
      <c r="C22732" s="1">
        <v>3483.0080952644398</v>
      </c>
    </row>
    <row r="22733" spans="1:10" x14ac:dyDescent="0.2">
      <c r="A22733" t="s">
        <v>18118</v>
      </c>
      <c r="B22733" t="s">
        <v>8824</v>
      </c>
      <c r="G22733" s="1">
        <v>263408.337814331</v>
      </c>
    </row>
    <row r="22734" spans="1:10" x14ac:dyDescent="0.2">
      <c r="A22734" t="s">
        <v>12397</v>
      </c>
      <c r="B22734" t="s">
        <v>56</v>
      </c>
      <c r="C22734" s="1">
        <v>1792.38243675232</v>
      </c>
      <c r="E22734" s="1">
        <v>389.17305612564098</v>
      </c>
      <c r="G22734" s="1">
        <v>1653.56889510155</v>
      </c>
      <c r="I22734" s="1">
        <v>4796.6370449066098</v>
      </c>
    </row>
    <row r="22735" spans="1:10" x14ac:dyDescent="0.2">
      <c r="A22735" t="s">
        <v>2130</v>
      </c>
      <c r="B22735" t="s">
        <v>56</v>
      </c>
      <c r="C22735" s="1">
        <v>129685.43468594601</v>
      </c>
      <c r="E22735" s="1">
        <v>55929.663190126499</v>
      </c>
      <c r="G22735" s="1">
        <v>48915.245672702797</v>
      </c>
      <c r="I22735" s="1">
        <v>126153.65244627</v>
      </c>
    </row>
    <row r="22736" spans="1:10" x14ac:dyDescent="0.2">
      <c r="A22736" t="s">
        <v>11578</v>
      </c>
      <c r="B22736" t="s">
        <v>2609</v>
      </c>
      <c r="C22736" s="1">
        <v>186102.98767852801</v>
      </c>
      <c r="D22736" s="1">
        <v>177085.75356292701</v>
      </c>
      <c r="E22736" s="1">
        <v>258307.52799463301</v>
      </c>
      <c r="F22736" s="1">
        <v>336959.68746185303</v>
      </c>
      <c r="H22736" s="1">
        <v>368694.33792114299</v>
      </c>
      <c r="I22736" s="1">
        <v>213496.62074279701</v>
      </c>
      <c r="J22736" s="1">
        <v>418511.034088135</v>
      </c>
    </row>
    <row r="22737" spans="1:10" x14ac:dyDescent="0.2">
      <c r="A22737" t="s">
        <v>11091</v>
      </c>
      <c r="B22737" t="s">
        <v>2609</v>
      </c>
      <c r="C22737" s="1">
        <v>14183.9476118087</v>
      </c>
      <c r="D22737" s="1">
        <v>50296.881727218599</v>
      </c>
      <c r="F22737" s="1">
        <v>80398.727886676803</v>
      </c>
      <c r="G22737" s="1">
        <v>14923.7704029083</v>
      </c>
      <c r="H22737" s="1">
        <v>170848.05895423901</v>
      </c>
      <c r="I22737" s="1">
        <v>61206.037091255297</v>
      </c>
      <c r="J22737" s="1">
        <v>131456.292146444</v>
      </c>
    </row>
    <row r="22738" spans="1:10" x14ac:dyDescent="0.2">
      <c r="A22738" t="s">
        <v>3247</v>
      </c>
      <c r="B22738" t="s">
        <v>1289</v>
      </c>
      <c r="C22738" s="1">
        <v>20401.989804744699</v>
      </c>
      <c r="E22738" s="1">
        <v>67999.559537649198</v>
      </c>
      <c r="G22738" s="1">
        <v>67769.573987484095</v>
      </c>
      <c r="I22738" s="1">
        <v>17017.893006801602</v>
      </c>
    </row>
    <row r="22739" spans="1:10" x14ac:dyDescent="0.2">
      <c r="A22739" t="s">
        <v>1290</v>
      </c>
      <c r="B22739" t="s">
        <v>1289</v>
      </c>
      <c r="C22739" s="1">
        <v>125923.24465680101</v>
      </c>
      <c r="E22739" s="1">
        <v>373479.67550993001</v>
      </c>
      <c r="G22739" s="1">
        <v>404386.83023810398</v>
      </c>
      <c r="H22739" s="1">
        <v>8704.8735685348602</v>
      </c>
      <c r="I22739" s="1">
        <v>513942.52423715597</v>
      </c>
    </row>
    <row r="22740" spans="1:10" x14ac:dyDescent="0.2">
      <c r="A22740" t="s">
        <v>22254</v>
      </c>
      <c r="B22740" t="s">
        <v>1006</v>
      </c>
      <c r="F22740" s="1">
        <v>91095.737930297895</v>
      </c>
      <c r="H22740" s="1">
        <v>69451.835571289106</v>
      </c>
      <c r="J22740" s="1">
        <v>45764.9853210449</v>
      </c>
    </row>
    <row r="22741" spans="1:10" x14ac:dyDescent="0.2">
      <c r="A22741" t="s">
        <v>11450</v>
      </c>
      <c r="B22741" t="s">
        <v>359</v>
      </c>
      <c r="C22741" s="1">
        <v>16031.5471377373</v>
      </c>
      <c r="D22741" s="1">
        <v>2507.0830540657098</v>
      </c>
      <c r="E22741" s="1">
        <v>4997.4625623226102</v>
      </c>
      <c r="F22741" s="1">
        <v>1469.84572696686</v>
      </c>
      <c r="J22741" s="1">
        <v>16091.7644577026</v>
      </c>
    </row>
    <row r="22742" spans="1:10" x14ac:dyDescent="0.2">
      <c r="A22742" t="s">
        <v>16777</v>
      </c>
      <c r="B22742" t="s">
        <v>1196</v>
      </c>
      <c r="E22742" s="1">
        <v>45606.937136531</v>
      </c>
      <c r="I22742" s="1">
        <v>27162.0477063656</v>
      </c>
    </row>
    <row r="22743" spans="1:10" x14ac:dyDescent="0.2">
      <c r="A22743" t="s">
        <v>12979</v>
      </c>
      <c r="B22743" t="s">
        <v>548</v>
      </c>
      <c r="C22743" s="1">
        <v>23283.872734069799</v>
      </c>
      <c r="D22743" s="1">
        <v>22068.308273315401</v>
      </c>
      <c r="F22743" s="1">
        <v>56093.148731231697</v>
      </c>
      <c r="G22743" s="1">
        <v>28740.2153377533</v>
      </c>
      <c r="H22743" s="1">
        <v>67442.949005126895</v>
      </c>
      <c r="I22743" s="1">
        <v>1075.1158518791201</v>
      </c>
      <c r="J22743" s="1">
        <v>29980.349975585999</v>
      </c>
    </row>
    <row r="22744" spans="1:10" x14ac:dyDescent="0.2">
      <c r="A22744" t="s">
        <v>24046</v>
      </c>
      <c r="B22744" t="s">
        <v>548</v>
      </c>
      <c r="D22744" s="1">
        <v>983.42020750045799</v>
      </c>
    </row>
    <row r="22745" spans="1:10" x14ac:dyDescent="0.2">
      <c r="A22745" t="s">
        <v>25015</v>
      </c>
      <c r="B22745" t="s">
        <v>548</v>
      </c>
      <c r="H22745" s="1">
        <v>14788.9028739929</v>
      </c>
    </row>
    <row r="22746" spans="1:10" x14ac:dyDescent="0.2">
      <c r="A22746" t="s">
        <v>9824</v>
      </c>
      <c r="B22746" t="s">
        <v>7615</v>
      </c>
      <c r="C22746" s="1">
        <v>509.11422538757301</v>
      </c>
      <c r="E22746" s="1">
        <v>2534.90182328224</v>
      </c>
      <c r="F22746" s="1">
        <v>3652.6182107925401</v>
      </c>
      <c r="I22746" s="1">
        <v>2892.2135887146001</v>
      </c>
      <c r="J22746" s="1">
        <v>9095.0130870342291</v>
      </c>
    </row>
    <row r="22747" spans="1:10" x14ac:dyDescent="0.2">
      <c r="A22747" t="s">
        <v>24910</v>
      </c>
      <c r="B22747" t="s">
        <v>17046</v>
      </c>
      <c r="H22747" s="1">
        <v>1696.6236782074</v>
      </c>
    </row>
    <row r="22748" spans="1:10" x14ac:dyDescent="0.2">
      <c r="A22748" t="s">
        <v>20477</v>
      </c>
      <c r="B22748" t="s">
        <v>694</v>
      </c>
      <c r="I22748" s="1">
        <v>150.35332942009001</v>
      </c>
    </row>
    <row r="22749" spans="1:10" x14ac:dyDescent="0.2">
      <c r="A22749" t="s">
        <v>12058</v>
      </c>
      <c r="B22749" t="s">
        <v>507</v>
      </c>
      <c r="C22749" s="1">
        <v>11607.944562912</v>
      </c>
      <c r="H22749" s="1">
        <v>160860.38330078099</v>
      </c>
      <c r="I22749" s="1">
        <v>4720.6447906494204</v>
      </c>
    </row>
    <row r="22750" spans="1:10" x14ac:dyDescent="0.2">
      <c r="A22750" t="s">
        <v>18066</v>
      </c>
      <c r="B22750" t="s">
        <v>18065</v>
      </c>
      <c r="G22750" s="1">
        <v>20878.135936737101</v>
      </c>
    </row>
    <row r="22751" spans="1:10" x14ac:dyDescent="0.2">
      <c r="A22751" t="s">
        <v>5720</v>
      </c>
      <c r="B22751" t="s">
        <v>171</v>
      </c>
      <c r="C22751" s="1">
        <v>53169.314854383498</v>
      </c>
      <c r="D22751" s="1">
        <v>40411.635961770997</v>
      </c>
      <c r="E22751" s="1">
        <v>29998.729403972698</v>
      </c>
      <c r="F22751" s="1">
        <v>497636.11066484399</v>
      </c>
      <c r="G22751" s="1">
        <v>289285.59781432198</v>
      </c>
      <c r="H22751" s="1">
        <v>515795.71381926601</v>
      </c>
      <c r="I22751" s="1">
        <v>28122.498128890998</v>
      </c>
      <c r="J22751" s="1">
        <v>451509.63608527201</v>
      </c>
    </row>
    <row r="22752" spans="1:10" x14ac:dyDescent="0.2">
      <c r="A22752" t="s">
        <v>7509</v>
      </c>
      <c r="B22752" t="s">
        <v>2577</v>
      </c>
      <c r="C22752" s="1">
        <v>46738.897436141997</v>
      </c>
      <c r="G22752" s="1">
        <v>1816.69625043869</v>
      </c>
      <c r="H22752" s="1">
        <v>3185.98729896546</v>
      </c>
    </row>
    <row r="22753" spans="1:10" x14ac:dyDescent="0.2">
      <c r="A22753" t="s">
        <v>24900</v>
      </c>
      <c r="B22753" t="s">
        <v>17010</v>
      </c>
      <c r="H22753" s="1">
        <v>4934.9812526702899</v>
      </c>
    </row>
    <row r="22754" spans="1:10" x14ac:dyDescent="0.2">
      <c r="A22754" t="s">
        <v>12639</v>
      </c>
      <c r="B22754" t="s">
        <v>1363</v>
      </c>
      <c r="C22754" s="1">
        <v>248036.389687538</v>
      </c>
      <c r="D22754" s="1">
        <v>108651.827584267</v>
      </c>
      <c r="E22754" s="1">
        <v>198152.37928295101</v>
      </c>
      <c r="F22754" s="1">
        <v>34359.184715271003</v>
      </c>
      <c r="G22754" s="1">
        <v>15981.4857311249</v>
      </c>
      <c r="H22754" s="1">
        <v>34127.2217931747</v>
      </c>
      <c r="I22754" s="1">
        <v>297399.85499525099</v>
      </c>
      <c r="J22754" s="1">
        <v>69506.868000030503</v>
      </c>
    </row>
    <row r="22755" spans="1:10" x14ac:dyDescent="0.2">
      <c r="A22755" t="s">
        <v>25282</v>
      </c>
      <c r="B22755" t="s">
        <v>5668</v>
      </c>
      <c r="J22755" s="1">
        <v>6597.9692311286999</v>
      </c>
    </row>
    <row r="22756" spans="1:10" x14ac:dyDescent="0.2">
      <c r="A22756" t="s">
        <v>11149</v>
      </c>
      <c r="B22756" t="s">
        <v>459</v>
      </c>
      <c r="C22756" s="1">
        <v>63063.900650739801</v>
      </c>
      <c r="E22756" s="1">
        <v>57147.8130521774</v>
      </c>
      <c r="I22756" s="1">
        <v>194766.72948884999</v>
      </c>
    </row>
    <row r="22757" spans="1:10" x14ac:dyDescent="0.2">
      <c r="A22757" t="s">
        <v>8844</v>
      </c>
      <c r="B22757" t="s">
        <v>553</v>
      </c>
      <c r="C22757" s="1">
        <v>478799.03184509301</v>
      </c>
      <c r="D22757" s="1">
        <v>281627.04301452602</v>
      </c>
      <c r="E22757" s="1">
        <v>566813.270586967</v>
      </c>
      <c r="F22757" s="1">
        <v>357000.62122917199</v>
      </c>
      <c r="G22757" s="1">
        <v>147722.76903533901</v>
      </c>
      <c r="H22757" s="1">
        <v>381473.26792907802</v>
      </c>
      <c r="I22757" s="1">
        <v>1202338.6746406599</v>
      </c>
      <c r="J22757" s="1">
        <v>433098.21616458899</v>
      </c>
    </row>
    <row r="22758" spans="1:10" x14ac:dyDescent="0.2">
      <c r="A22758" t="s">
        <v>25029</v>
      </c>
      <c r="B22758" t="s">
        <v>553</v>
      </c>
      <c r="H22758" s="1">
        <v>8911.9089291095806</v>
      </c>
    </row>
    <row r="22759" spans="1:10" x14ac:dyDescent="0.2">
      <c r="A22759" t="s">
        <v>17458</v>
      </c>
      <c r="B22759" t="s">
        <v>6699</v>
      </c>
      <c r="G22759" s="1">
        <v>96530.561733245893</v>
      </c>
    </row>
    <row r="22760" spans="1:10" x14ac:dyDescent="0.2">
      <c r="A22760" t="s">
        <v>5076</v>
      </c>
      <c r="B22760" t="s">
        <v>207</v>
      </c>
      <c r="C22760" s="1">
        <v>402748.68904876697</v>
      </c>
      <c r="D22760" s="1">
        <v>308581.34396052302</v>
      </c>
      <c r="E22760" s="1">
        <v>327150.74533844</v>
      </c>
      <c r="F22760" s="1">
        <v>149737.97351789501</v>
      </c>
      <c r="G22760" s="1">
        <v>123499.939109802</v>
      </c>
      <c r="H22760" s="1">
        <v>22862.5307240486</v>
      </c>
      <c r="I22760" s="1">
        <v>292582.17327117902</v>
      </c>
      <c r="J22760" s="1">
        <v>11250.572401523599</v>
      </c>
    </row>
    <row r="22761" spans="1:10" x14ac:dyDescent="0.2">
      <c r="A22761" t="s">
        <v>18058</v>
      </c>
      <c r="B22761" t="s">
        <v>348</v>
      </c>
      <c r="G22761" s="1">
        <v>8971.9085736274701</v>
      </c>
    </row>
    <row r="22762" spans="1:10" x14ac:dyDescent="0.2">
      <c r="A22762" t="s">
        <v>14900</v>
      </c>
      <c r="B22762" t="s">
        <v>1437</v>
      </c>
      <c r="E22762" s="1">
        <v>2707.8256857395199</v>
      </c>
      <c r="G22762" s="1">
        <v>556.49106931686401</v>
      </c>
      <c r="I22762" s="1">
        <v>633.31893491745097</v>
      </c>
    </row>
    <row r="22763" spans="1:10" x14ac:dyDescent="0.2">
      <c r="A22763" t="s">
        <v>8467</v>
      </c>
      <c r="B22763" t="s">
        <v>171</v>
      </c>
      <c r="C22763" s="1">
        <v>931549.00478935195</v>
      </c>
      <c r="D22763" s="1">
        <v>4127.3338603973398</v>
      </c>
      <c r="E22763" s="1">
        <v>522209.20375347201</v>
      </c>
      <c r="F22763" s="1">
        <v>85252.839970588699</v>
      </c>
      <c r="G22763" s="1">
        <v>10777831.9445646</v>
      </c>
      <c r="H22763" s="1">
        <v>279831.09449994599</v>
      </c>
      <c r="I22763" s="1">
        <v>193106.576683044</v>
      </c>
      <c r="J22763" s="1">
        <v>5296.5533390045202</v>
      </c>
    </row>
    <row r="22764" spans="1:10" x14ac:dyDescent="0.2">
      <c r="A22764" t="s">
        <v>14301</v>
      </c>
      <c r="B22764" t="s">
        <v>219</v>
      </c>
      <c r="E22764" s="1">
        <v>2033.1458044052099</v>
      </c>
    </row>
    <row r="22765" spans="1:10" x14ac:dyDescent="0.2">
      <c r="A22765" t="s">
        <v>4672</v>
      </c>
      <c r="B22765" t="s">
        <v>3093</v>
      </c>
      <c r="C22765" s="1">
        <v>1071.35856294632</v>
      </c>
    </row>
    <row r="22766" spans="1:10" x14ac:dyDescent="0.2">
      <c r="A22766" t="s">
        <v>17148</v>
      </c>
      <c r="B22766" t="s">
        <v>3389</v>
      </c>
      <c r="G22766" s="1">
        <v>41102.599708080299</v>
      </c>
    </row>
    <row r="22767" spans="1:10" x14ac:dyDescent="0.2">
      <c r="A22767" t="s">
        <v>16057</v>
      </c>
      <c r="B22767" t="s">
        <v>178</v>
      </c>
      <c r="E22767" s="1">
        <v>1551.78473520279</v>
      </c>
    </row>
    <row r="22768" spans="1:10" x14ac:dyDescent="0.2">
      <c r="A22768" t="s">
        <v>23533</v>
      </c>
      <c r="B22768" t="s">
        <v>1052</v>
      </c>
      <c r="D22768" s="1">
        <v>1409.9387493133499</v>
      </c>
    </row>
    <row r="22769" spans="1:10" x14ac:dyDescent="0.2">
      <c r="A22769" t="s">
        <v>12745</v>
      </c>
      <c r="B22769" t="s">
        <v>1995</v>
      </c>
      <c r="C22769" s="1">
        <v>1888.4645762443499</v>
      </c>
      <c r="E22769" s="1">
        <v>25879.164029121399</v>
      </c>
      <c r="G22769" s="1">
        <v>1022213.10299444</v>
      </c>
      <c r="I22769" s="1">
        <v>77469.186581730901</v>
      </c>
    </row>
    <row r="22770" spans="1:10" x14ac:dyDescent="0.2">
      <c r="A22770" t="s">
        <v>11677</v>
      </c>
      <c r="B22770" t="s">
        <v>5580</v>
      </c>
      <c r="C22770" s="1">
        <v>3109.0729193687398</v>
      </c>
    </row>
    <row r="22771" spans="1:10" x14ac:dyDescent="0.2">
      <c r="A22771" t="s">
        <v>17366</v>
      </c>
      <c r="B22771" t="s">
        <v>5306</v>
      </c>
      <c r="G22771" s="1">
        <v>45842.012176513701</v>
      </c>
    </row>
    <row r="22772" spans="1:10" x14ac:dyDescent="0.2">
      <c r="A22772" t="s">
        <v>22433</v>
      </c>
      <c r="B22772" t="s">
        <v>106</v>
      </c>
      <c r="F22772" s="1">
        <v>3441.74829292298</v>
      </c>
    </row>
    <row r="22773" spans="1:10" x14ac:dyDescent="0.2">
      <c r="A22773" t="s">
        <v>4269</v>
      </c>
      <c r="B22773" t="s">
        <v>318</v>
      </c>
      <c r="C22773" s="1">
        <v>28308.547360896999</v>
      </c>
      <c r="E22773" s="1">
        <v>58465.695766925797</v>
      </c>
      <c r="G22773" s="1">
        <v>344144.016252756</v>
      </c>
      <c r="I22773" s="1">
        <v>293784.54957962001</v>
      </c>
    </row>
    <row r="22774" spans="1:10" x14ac:dyDescent="0.2">
      <c r="A22774" t="s">
        <v>17872</v>
      </c>
      <c r="B22774" t="s">
        <v>17251</v>
      </c>
      <c r="G22774" s="1">
        <v>48308.015197515502</v>
      </c>
    </row>
    <row r="22775" spans="1:10" x14ac:dyDescent="0.2">
      <c r="A22775" t="s">
        <v>22851</v>
      </c>
      <c r="B22775" t="s">
        <v>1640</v>
      </c>
      <c r="F22775" s="1">
        <v>2431.7473764419601</v>
      </c>
      <c r="H22775" s="1">
        <v>1622.47504067421</v>
      </c>
    </row>
    <row r="22776" spans="1:10" x14ac:dyDescent="0.2">
      <c r="A22776" t="s">
        <v>14020</v>
      </c>
      <c r="B22776" t="s">
        <v>296</v>
      </c>
      <c r="C22776" s="1">
        <v>37557.273376464902</v>
      </c>
    </row>
    <row r="22777" spans="1:10" x14ac:dyDescent="0.2">
      <c r="A22777" t="s">
        <v>10124</v>
      </c>
      <c r="B22777" t="s">
        <v>296</v>
      </c>
      <c r="C22777" s="1">
        <v>84892.569553613794</v>
      </c>
      <c r="E22777" s="1">
        <v>160642.52494239801</v>
      </c>
      <c r="G22777" s="1">
        <v>84624.483365774198</v>
      </c>
      <c r="I22777" s="1">
        <v>419381.84502840001</v>
      </c>
    </row>
    <row r="22778" spans="1:10" x14ac:dyDescent="0.2">
      <c r="A22778" t="s">
        <v>7577</v>
      </c>
      <c r="B22778" t="s">
        <v>1655</v>
      </c>
      <c r="C22778" s="1">
        <v>180858.96614837699</v>
      </c>
      <c r="E22778" s="1">
        <v>120344.602333546</v>
      </c>
      <c r="G22778" s="1">
        <v>26038.671269893701</v>
      </c>
      <c r="I22778" s="1">
        <v>76901.892242908594</v>
      </c>
    </row>
    <row r="22779" spans="1:10" x14ac:dyDescent="0.2">
      <c r="A22779" t="s">
        <v>2020</v>
      </c>
      <c r="B22779" t="s">
        <v>2019</v>
      </c>
      <c r="C22779" s="1">
        <v>54264.170340538098</v>
      </c>
      <c r="E22779" s="1">
        <v>18128.036285400402</v>
      </c>
      <c r="G22779" s="1">
        <v>31366.0975503921</v>
      </c>
      <c r="H22779" s="1">
        <v>24798.0846977234</v>
      </c>
      <c r="I22779" s="1">
        <v>27453.457397460901</v>
      </c>
      <c r="J22779" s="1">
        <v>7574.0831260681198</v>
      </c>
    </row>
    <row r="22780" spans="1:10" x14ac:dyDescent="0.2">
      <c r="A22780" t="s">
        <v>20732</v>
      </c>
      <c r="B22780" t="s">
        <v>359</v>
      </c>
      <c r="I22780" s="1">
        <v>1906.7273330688499</v>
      </c>
    </row>
    <row r="22781" spans="1:10" x14ac:dyDescent="0.2">
      <c r="A22781" t="s">
        <v>1748</v>
      </c>
      <c r="B22781" t="s">
        <v>1279</v>
      </c>
      <c r="C22781" s="1">
        <v>185385.09986305199</v>
      </c>
      <c r="D22781" s="1">
        <v>80875.506946563793</v>
      </c>
      <c r="E22781" s="1">
        <v>22757.704541206302</v>
      </c>
      <c r="F22781" s="1">
        <v>135066.219044686</v>
      </c>
      <c r="H22781" s="1">
        <v>2165.4842128753698</v>
      </c>
      <c r="I22781" s="1">
        <v>467747.13118076301</v>
      </c>
      <c r="J22781" s="1">
        <v>233909.04236412101</v>
      </c>
    </row>
    <row r="22782" spans="1:10" x14ac:dyDescent="0.2">
      <c r="A22782" t="s">
        <v>9647</v>
      </c>
      <c r="B22782" t="s">
        <v>1749</v>
      </c>
      <c r="C22782" s="1">
        <v>2535634.80652571</v>
      </c>
      <c r="D22782" s="1">
        <v>783378.57952594804</v>
      </c>
      <c r="E22782" s="1">
        <v>1318433.14687634</v>
      </c>
      <c r="F22782" s="1">
        <v>447701.759691716</v>
      </c>
      <c r="G22782" s="1">
        <v>832343.749530553</v>
      </c>
      <c r="H22782" s="1">
        <v>803587.52591395297</v>
      </c>
      <c r="I22782" s="1">
        <v>1625167.94311571</v>
      </c>
      <c r="J22782" s="1">
        <v>653568.87139916501</v>
      </c>
    </row>
    <row r="22783" spans="1:10" x14ac:dyDescent="0.2">
      <c r="A22783" t="s">
        <v>8449</v>
      </c>
      <c r="B22783" t="s">
        <v>4977</v>
      </c>
      <c r="C22783" s="1">
        <v>11476.1506667137</v>
      </c>
      <c r="E22783" s="1">
        <v>25865.852899551399</v>
      </c>
      <c r="G22783" s="1">
        <v>8026.6123485565304</v>
      </c>
      <c r="I22783" s="1">
        <v>8593.0647497177197</v>
      </c>
    </row>
    <row r="22784" spans="1:10" x14ac:dyDescent="0.2">
      <c r="A22784" t="s">
        <v>21856</v>
      </c>
      <c r="B22784" t="s">
        <v>8824</v>
      </c>
      <c r="F22784" s="1">
        <v>1338.5087099075299</v>
      </c>
      <c r="H22784" s="1">
        <v>7517.5781154632596</v>
      </c>
      <c r="I22784" s="1">
        <v>1584.99779319763</v>
      </c>
    </row>
    <row r="22785" spans="1:10" x14ac:dyDescent="0.2">
      <c r="A22785" t="s">
        <v>10773</v>
      </c>
      <c r="B22785" t="s">
        <v>3636</v>
      </c>
      <c r="C22785" s="1">
        <v>243.76697397232101</v>
      </c>
      <c r="D22785" s="1">
        <v>990.38260459900005</v>
      </c>
      <c r="E22785" s="1">
        <v>3690.7416248321601</v>
      </c>
    </row>
    <row r="22786" spans="1:10" x14ac:dyDescent="0.2">
      <c r="A22786" t="s">
        <v>18834</v>
      </c>
      <c r="B22786" t="s">
        <v>373</v>
      </c>
      <c r="F22786" s="1">
        <v>94076.210762023897</v>
      </c>
      <c r="G22786" s="1">
        <v>1881.43350934983</v>
      </c>
      <c r="I22786" s="1">
        <v>9475.1856079101599</v>
      </c>
    </row>
    <row r="22787" spans="1:10" x14ac:dyDescent="0.2">
      <c r="A22787" t="s">
        <v>374</v>
      </c>
      <c r="B22787" t="s">
        <v>373</v>
      </c>
      <c r="C22787" s="1">
        <v>47393.205566406301</v>
      </c>
      <c r="D22787" s="1">
        <v>139948.69380950899</v>
      </c>
      <c r="E22787" s="1">
        <v>1054.2051563262901</v>
      </c>
      <c r="F22787" s="1">
        <v>63055.750915527402</v>
      </c>
      <c r="G22787" s="1">
        <v>38997.974395751997</v>
      </c>
      <c r="H22787" s="1">
        <v>57808.847480773897</v>
      </c>
      <c r="I22787" s="1">
        <v>70933.752685546904</v>
      </c>
      <c r="J22787" s="1">
        <v>20425.733581543001</v>
      </c>
    </row>
    <row r="22788" spans="1:10" x14ac:dyDescent="0.2">
      <c r="A22788" t="s">
        <v>1244</v>
      </c>
      <c r="B22788" t="s">
        <v>722</v>
      </c>
      <c r="C22788" s="1">
        <v>159600.10036039399</v>
      </c>
      <c r="D22788" s="1">
        <v>159269.07809448201</v>
      </c>
      <c r="F22788" s="1">
        <v>220646.56858825701</v>
      </c>
      <c r="G22788" s="1">
        <v>149150.391693115</v>
      </c>
      <c r="H22788" s="1">
        <v>356252.74041748</v>
      </c>
      <c r="I22788" s="1">
        <v>184402.148071289</v>
      </c>
      <c r="J22788" s="1">
        <v>262193.42962646502</v>
      </c>
    </row>
    <row r="22789" spans="1:10" x14ac:dyDescent="0.2">
      <c r="A22789" t="s">
        <v>20811</v>
      </c>
      <c r="B22789" t="s">
        <v>64</v>
      </c>
      <c r="I22789" s="1">
        <v>16597.915710449201</v>
      </c>
    </row>
    <row r="22790" spans="1:10" x14ac:dyDescent="0.2">
      <c r="A22790" t="s">
        <v>6000</v>
      </c>
      <c r="B22790" t="s">
        <v>5999</v>
      </c>
      <c r="C22790" s="1">
        <v>15113.615617752101</v>
      </c>
      <c r="E22790" s="1">
        <v>15839.6592931748</v>
      </c>
      <c r="F22790" s="1">
        <v>26323.270071029699</v>
      </c>
      <c r="H22790" s="1">
        <v>16670.496120929802</v>
      </c>
      <c r="I22790" s="1">
        <v>22005.095040559801</v>
      </c>
      <c r="J22790" s="1">
        <v>23373.717608451901</v>
      </c>
    </row>
    <row r="22791" spans="1:10" x14ac:dyDescent="0.2">
      <c r="A22791" t="s">
        <v>10373</v>
      </c>
      <c r="B22791" t="s">
        <v>4642</v>
      </c>
      <c r="C22791" s="1">
        <v>286217.02703857399</v>
      </c>
      <c r="D22791" s="1">
        <v>2503.4937496185298</v>
      </c>
      <c r="E22791" s="1">
        <v>29612.887137413101</v>
      </c>
      <c r="G22791" s="1">
        <v>1361.1845202446</v>
      </c>
      <c r="H22791" s="1">
        <v>86253.106611728697</v>
      </c>
      <c r="I22791" s="1">
        <v>253783.36760854701</v>
      </c>
      <c r="J22791" s="1">
        <v>36408.4403448105</v>
      </c>
    </row>
    <row r="22792" spans="1:10" x14ac:dyDescent="0.2">
      <c r="A22792" t="s">
        <v>12372</v>
      </c>
      <c r="B22792" t="s">
        <v>969</v>
      </c>
      <c r="C22792" s="1">
        <v>19745.322708129901</v>
      </c>
      <c r="J22792" s="1">
        <v>1167.9585475921599</v>
      </c>
    </row>
    <row r="22793" spans="1:10" x14ac:dyDescent="0.2">
      <c r="A22793" t="s">
        <v>19125</v>
      </c>
      <c r="B22793" t="s">
        <v>17117</v>
      </c>
      <c r="G22793" s="1">
        <v>9391.8202166557294</v>
      </c>
    </row>
    <row r="22794" spans="1:10" x14ac:dyDescent="0.2">
      <c r="A22794" t="s">
        <v>21497</v>
      </c>
      <c r="B22794" t="s">
        <v>3529</v>
      </c>
      <c r="I22794" s="1">
        <v>13353.3173980713</v>
      </c>
    </row>
    <row r="22795" spans="1:10" x14ac:dyDescent="0.2">
      <c r="A22795" t="s">
        <v>16828</v>
      </c>
      <c r="B22795" t="s">
        <v>763</v>
      </c>
      <c r="D22795" s="1">
        <v>174671.78480148301</v>
      </c>
      <c r="E22795" s="1">
        <v>132599.02856445301</v>
      </c>
      <c r="F22795" s="1">
        <v>187521.75955200201</v>
      </c>
      <c r="H22795" s="1">
        <v>218214.72692871001</v>
      </c>
      <c r="I22795" s="1">
        <v>73059.376895904599</v>
      </c>
      <c r="J22795" s="1">
        <v>240715.83629608099</v>
      </c>
    </row>
    <row r="22796" spans="1:10" x14ac:dyDescent="0.2">
      <c r="A22796" t="s">
        <v>24410</v>
      </c>
      <c r="B22796" t="s">
        <v>6699</v>
      </c>
      <c r="H22796" s="1">
        <v>21408.142388820699</v>
      </c>
    </row>
    <row r="22797" spans="1:10" x14ac:dyDescent="0.2">
      <c r="A22797" t="s">
        <v>18260</v>
      </c>
      <c r="B22797" t="s">
        <v>17222</v>
      </c>
      <c r="G22797" s="1">
        <v>6650.0480213165301</v>
      </c>
    </row>
    <row r="22798" spans="1:10" x14ac:dyDescent="0.2">
      <c r="A22798" t="s">
        <v>15967</v>
      </c>
      <c r="B22798" t="s">
        <v>1664</v>
      </c>
      <c r="E22798" s="1">
        <v>706.91436767578</v>
      </c>
      <c r="G22798" s="1">
        <v>1033.3885655403101</v>
      </c>
      <c r="I22798" s="1">
        <v>105882.516099215</v>
      </c>
    </row>
    <row r="22799" spans="1:10" x14ac:dyDescent="0.2">
      <c r="A22799" t="s">
        <v>12069</v>
      </c>
      <c r="B22799" t="s">
        <v>4085</v>
      </c>
      <c r="C22799" s="1">
        <v>656.49614667892502</v>
      </c>
      <c r="I22799" s="1">
        <v>4275.39938187599</v>
      </c>
    </row>
    <row r="22800" spans="1:10" x14ac:dyDescent="0.2">
      <c r="A22800" t="s">
        <v>15729</v>
      </c>
      <c r="B22800" t="s">
        <v>913</v>
      </c>
      <c r="D22800" s="1">
        <v>696188.24903106701</v>
      </c>
      <c r="E22800" s="1">
        <v>284179.88678169198</v>
      </c>
      <c r="F22800" s="1">
        <v>2552310.7518968601</v>
      </c>
      <c r="H22800" s="1">
        <v>405055.615577697</v>
      </c>
      <c r="I22800" s="1">
        <v>3618860.37423778</v>
      </c>
      <c r="J22800" s="1">
        <v>456717.70901489299</v>
      </c>
    </row>
    <row r="22801" spans="1:10" x14ac:dyDescent="0.2">
      <c r="A22801" t="s">
        <v>3866</v>
      </c>
      <c r="B22801" t="s">
        <v>913</v>
      </c>
      <c r="C22801" s="1">
        <v>204061.75169825499</v>
      </c>
      <c r="D22801" s="1">
        <v>123376.332553863</v>
      </c>
      <c r="E22801" s="1">
        <v>10889.0458145142</v>
      </c>
      <c r="F22801" s="1">
        <v>126619.46453273301</v>
      </c>
      <c r="G22801" s="1">
        <v>36647.678671836897</v>
      </c>
      <c r="H22801" s="1">
        <v>34078.288153648398</v>
      </c>
      <c r="I22801" s="1">
        <v>87733.219792366101</v>
      </c>
      <c r="J22801" s="1">
        <v>57865.705314397797</v>
      </c>
    </row>
    <row r="22802" spans="1:10" x14ac:dyDescent="0.2">
      <c r="A22802" t="s">
        <v>20096</v>
      </c>
      <c r="B22802" t="s">
        <v>1998</v>
      </c>
      <c r="D22802" s="1">
        <v>96568.192749023394</v>
      </c>
      <c r="F22802" s="1">
        <v>186794.265960694</v>
      </c>
      <c r="I22802" s="1">
        <v>121192.985061646</v>
      </c>
    </row>
    <row r="22803" spans="1:10" x14ac:dyDescent="0.2">
      <c r="A22803" t="s">
        <v>23179</v>
      </c>
      <c r="B22803" t="s">
        <v>2742</v>
      </c>
      <c r="D22803" s="1">
        <v>7045.8008785247903</v>
      </c>
      <c r="F22803" s="1">
        <v>2149.7498073577899</v>
      </c>
    </row>
    <row r="22804" spans="1:10" x14ac:dyDescent="0.2">
      <c r="A22804" t="s">
        <v>10891</v>
      </c>
      <c r="B22804" t="s">
        <v>288</v>
      </c>
      <c r="C22804" s="1">
        <v>132952.0198946</v>
      </c>
      <c r="D22804" s="1">
        <v>1577.2017951011701</v>
      </c>
      <c r="E22804" s="1">
        <v>170543.51278686599</v>
      </c>
      <c r="I22804" s="1">
        <v>24463.039711952199</v>
      </c>
    </row>
    <row r="22805" spans="1:10" x14ac:dyDescent="0.2">
      <c r="A22805" t="s">
        <v>10608</v>
      </c>
      <c r="B22805" t="s">
        <v>288</v>
      </c>
      <c r="C22805" s="1">
        <v>595880.35579800606</v>
      </c>
      <c r="D22805" s="1">
        <v>227218.54792404201</v>
      </c>
      <c r="E22805" s="1">
        <v>530195.24540043005</v>
      </c>
      <c r="F22805" s="1">
        <v>459932.346392632</v>
      </c>
      <c r="G22805" s="1">
        <v>97004.881759643496</v>
      </c>
      <c r="H22805" s="1">
        <v>156125.605545044</v>
      </c>
      <c r="I22805" s="1">
        <v>543320.14046955097</v>
      </c>
      <c r="J22805" s="1">
        <v>62443.278457641602</v>
      </c>
    </row>
    <row r="22806" spans="1:10" x14ac:dyDescent="0.2">
      <c r="A22806" t="s">
        <v>10770</v>
      </c>
      <c r="B22806" t="s">
        <v>20</v>
      </c>
      <c r="C22806" s="1">
        <v>15702654.254621699</v>
      </c>
      <c r="D22806" s="1">
        <v>15091570.4805634</v>
      </c>
      <c r="E22806" s="1">
        <v>25689378.514670499</v>
      </c>
      <c r="F22806" s="1">
        <v>26499674.648135498</v>
      </c>
      <c r="G22806" s="1">
        <v>4576675.1698609497</v>
      </c>
      <c r="H22806" s="1">
        <v>8069424.7332424</v>
      </c>
      <c r="I22806" s="1">
        <v>25050432.355210401</v>
      </c>
      <c r="J22806" s="1">
        <v>22110195.486575499</v>
      </c>
    </row>
    <row r="22807" spans="1:10" x14ac:dyDescent="0.2">
      <c r="A22807" t="s">
        <v>23202</v>
      </c>
      <c r="B22807" t="s">
        <v>20</v>
      </c>
      <c r="F22807" s="1">
        <v>14981.502910613999</v>
      </c>
    </row>
    <row r="22808" spans="1:10" x14ac:dyDescent="0.2">
      <c r="A22808" t="s">
        <v>14178</v>
      </c>
      <c r="B22808" t="s">
        <v>1176</v>
      </c>
      <c r="E22808" s="1">
        <v>7316.3739051818802</v>
      </c>
      <c r="F22808" s="1">
        <v>5468.1062479019101</v>
      </c>
      <c r="G22808" s="1">
        <v>73195.333854675293</v>
      </c>
      <c r="I22808" s="1">
        <v>52457.990576744101</v>
      </c>
      <c r="J22808" s="1">
        <v>62461.5754158497</v>
      </c>
    </row>
    <row r="22809" spans="1:10" x14ac:dyDescent="0.2">
      <c r="A22809" t="s">
        <v>5795</v>
      </c>
      <c r="B22809" t="s">
        <v>5491</v>
      </c>
      <c r="C22809" s="1">
        <v>9143.4869012832696</v>
      </c>
      <c r="F22809" s="1">
        <v>5108.4749107360803</v>
      </c>
      <c r="I22809" s="1">
        <v>18688.172498702999</v>
      </c>
      <c r="J22809" s="1">
        <v>16921.9655914307</v>
      </c>
    </row>
    <row r="22810" spans="1:10" x14ac:dyDescent="0.2">
      <c r="A22810" t="s">
        <v>7890</v>
      </c>
      <c r="B22810" t="s">
        <v>1479</v>
      </c>
      <c r="C22810" s="1">
        <v>43054.097900390603</v>
      </c>
    </row>
    <row r="22811" spans="1:10" x14ac:dyDescent="0.2">
      <c r="A22811" t="s">
        <v>20637</v>
      </c>
      <c r="B22811" t="s">
        <v>117</v>
      </c>
      <c r="I22811" s="1">
        <v>2903.62868499756</v>
      </c>
    </row>
    <row r="22812" spans="1:10" x14ac:dyDescent="0.2">
      <c r="A22812" t="s">
        <v>24128</v>
      </c>
      <c r="B22812" t="s">
        <v>1365</v>
      </c>
      <c r="D22812" s="1">
        <v>42518.161727905303</v>
      </c>
    </row>
    <row r="22813" spans="1:10" x14ac:dyDescent="0.2">
      <c r="A22813" t="s">
        <v>11579</v>
      </c>
      <c r="B22813" t="s">
        <v>1741</v>
      </c>
      <c r="C22813" s="1">
        <v>36450.729375839299</v>
      </c>
      <c r="E22813" s="1">
        <v>16462.797344207698</v>
      </c>
      <c r="G22813" s="1">
        <v>10650.4224338532</v>
      </c>
      <c r="H22813" s="1">
        <v>805.01296663284302</v>
      </c>
      <c r="I22813" s="1">
        <v>15214.9443798065</v>
      </c>
    </row>
    <row r="22814" spans="1:10" x14ac:dyDescent="0.2">
      <c r="A22814" t="s">
        <v>11229</v>
      </c>
      <c r="B22814" t="s">
        <v>266</v>
      </c>
      <c r="C22814" s="1">
        <v>28262634.287307601</v>
      </c>
      <c r="D22814" s="1">
        <v>1269735.86491358</v>
      </c>
      <c r="E22814" s="1">
        <v>18199119.449486401</v>
      </c>
      <c r="F22814" s="1">
        <v>937508.70395839203</v>
      </c>
      <c r="G22814" s="1">
        <v>14851737.4805518</v>
      </c>
      <c r="H22814" s="1">
        <v>749304.04550457001</v>
      </c>
      <c r="I22814" s="1">
        <v>20141412.561452299</v>
      </c>
      <c r="J22814" s="1">
        <v>1216449.1087120799</v>
      </c>
    </row>
    <row r="22815" spans="1:10" x14ac:dyDescent="0.2">
      <c r="A22815" t="s">
        <v>24481</v>
      </c>
      <c r="B22815" t="s">
        <v>111</v>
      </c>
      <c r="H22815" s="1">
        <v>4561.6844806671197</v>
      </c>
    </row>
    <row r="22816" spans="1:10" x14ac:dyDescent="0.2">
      <c r="A22816" t="s">
        <v>21445</v>
      </c>
      <c r="B22816" t="s">
        <v>1295</v>
      </c>
      <c r="D22816" s="1">
        <v>132385.88232421901</v>
      </c>
      <c r="F22816" s="1">
        <v>124934.422286987</v>
      </c>
      <c r="H22816" s="1">
        <v>55025.382568359397</v>
      </c>
      <c r="I22816" s="1">
        <v>19391.941062927301</v>
      </c>
    </row>
    <row r="22817" spans="1:10" x14ac:dyDescent="0.2">
      <c r="A22817" t="s">
        <v>2688</v>
      </c>
      <c r="B22817" t="s">
        <v>1295</v>
      </c>
      <c r="C22817" s="1">
        <v>51665.203007936499</v>
      </c>
      <c r="D22817" s="1">
        <v>110791.565499902</v>
      </c>
      <c r="E22817" s="1">
        <v>95331.590389967096</v>
      </c>
      <c r="F22817" s="1">
        <v>130146.670281172</v>
      </c>
      <c r="G22817" s="1">
        <v>11730.7873365879</v>
      </c>
      <c r="H22817" s="1">
        <v>48934.084170341499</v>
      </c>
      <c r="I22817" s="1">
        <v>158027.31586170199</v>
      </c>
      <c r="J22817" s="1">
        <v>148939.385831714</v>
      </c>
    </row>
    <row r="22818" spans="1:10" x14ac:dyDescent="0.2">
      <c r="A22818" t="s">
        <v>16112</v>
      </c>
      <c r="B22818" t="s">
        <v>2753</v>
      </c>
      <c r="D22818" s="1">
        <v>9670.5604355335308</v>
      </c>
      <c r="E22818" s="1">
        <v>22357.385292053201</v>
      </c>
      <c r="F22818" s="1">
        <v>1584.7609472274801</v>
      </c>
      <c r="I22818" s="1">
        <v>6370.3807630539004</v>
      </c>
    </row>
    <row r="22819" spans="1:10" x14ac:dyDescent="0.2">
      <c r="A22819" t="s">
        <v>1952</v>
      </c>
      <c r="B22819" t="s">
        <v>376</v>
      </c>
      <c r="C22819" s="1">
        <v>3794401.05508149</v>
      </c>
      <c r="D22819" s="1">
        <v>124624.748541951</v>
      </c>
      <c r="E22819" s="1">
        <v>6076114.0501548098</v>
      </c>
      <c r="F22819" s="1">
        <v>276101.46483063698</v>
      </c>
      <c r="G22819" s="1">
        <v>1581487.66170728</v>
      </c>
      <c r="H22819" s="1">
        <v>131964.110202551</v>
      </c>
      <c r="I22819" s="1">
        <v>6760301.0288829803</v>
      </c>
      <c r="J22819" s="1">
        <v>193140.57869160199</v>
      </c>
    </row>
    <row r="22820" spans="1:10" x14ac:dyDescent="0.2">
      <c r="A22820" t="s">
        <v>18595</v>
      </c>
      <c r="B22820" t="s">
        <v>2031</v>
      </c>
      <c r="G22820" s="1">
        <v>174.46076464653001</v>
      </c>
      <c r="I22820" s="1">
        <v>27689.817405700702</v>
      </c>
    </row>
    <row r="22821" spans="1:10" x14ac:dyDescent="0.2">
      <c r="A22821" t="s">
        <v>13306</v>
      </c>
      <c r="B22821" t="s">
        <v>2031</v>
      </c>
      <c r="C22821" s="1">
        <v>135904.91502189601</v>
      </c>
      <c r="E22821" s="1">
        <v>154309.900311709</v>
      </c>
      <c r="G22821" s="1">
        <v>101924.07279372201</v>
      </c>
      <c r="H22821" s="1">
        <v>11405.2875652313</v>
      </c>
      <c r="I22821" s="1">
        <v>204021.36942815801</v>
      </c>
      <c r="J22821" s="1">
        <v>3517.4644126892099</v>
      </c>
    </row>
    <row r="22822" spans="1:10" x14ac:dyDescent="0.2">
      <c r="A22822" t="s">
        <v>24126</v>
      </c>
      <c r="B22822" t="s">
        <v>23658</v>
      </c>
      <c r="D22822" s="1">
        <v>51324.388717651404</v>
      </c>
    </row>
    <row r="22823" spans="1:10" x14ac:dyDescent="0.2">
      <c r="A22823" t="s">
        <v>19796</v>
      </c>
      <c r="B22823" t="s">
        <v>1275</v>
      </c>
      <c r="I22823" s="1">
        <v>13229.535938262899</v>
      </c>
    </row>
    <row r="22824" spans="1:10" x14ac:dyDescent="0.2">
      <c r="A22824" t="s">
        <v>20288</v>
      </c>
      <c r="B22824" t="s">
        <v>1316</v>
      </c>
      <c r="I22824" s="1">
        <v>669.34645271301304</v>
      </c>
    </row>
    <row r="22825" spans="1:10" x14ac:dyDescent="0.2">
      <c r="A22825" t="s">
        <v>13814</v>
      </c>
      <c r="B22825" t="s">
        <v>1293</v>
      </c>
      <c r="C22825" s="1">
        <v>272015.24300146103</v>
      </c>
      <c r="D22825" s="1">
        <v>265055.15859437</v>
      </c>
      <c r="E22825" s="1">
        <v>46539.1384220123</v>
      </c>
      <c r="F22825" s="1">
        <v>1157157.86281347</v>
      </c>
      <c r="G22825" s="1">
        <v>86937.753444671602</v>
      </c>
      <c r="H22825" s="1">
        <v>2510121.7669162801</v>
      </c>
      <c r="I22825" s="1">
        <v>2188919.2933666701</v>
      </c>
      <c r="J22825" s="1">
        <v>1814413.15813947</v>
      </c>
    </row>
    <row r="22826" spans="1:10" x14ac:dyDescent="0.2">
      <c r="A22826" t="s">
        <v>16963</v>
      </c>
      <c r="B22826" t="s">
        <v>4284</v>
      </c>
      <c r="G22826" s="1">
        <v>4588.2125549316397</v>
      </c>
    </row>
    <row r="22827" spans="1:10" x14ac:dyDescent="0.2">
      <c r="A22827" t="s">
        <v>18194</v>
      </c>
      <c r="B22827" t="s">
        <v>8824</v>
      </c>
      <c r="G22827" s="1">
        <v>5818.4539289474496</v>
      </c>
      <c r="H22827" s="1">
        <v>4883.8598728179904</v>
      </c>
    </row>
    <row r="22828" spans="1:10" x14ac:dyDescent="0.2">
      <c r="A22828" t="s">
        <v>7480</v>
      </c>
      <c r="B22828" t="s">
        <v>996</v>
      </c>
      <c r="C22828" s="1">
        <v>6286.5910921096802</v>
      </c>
      <c r="E22828" s="1">
        <v>36690.601600647002</v>
      </c>
      <c r="G22828" s="1">
        <v>3771.8382496833801</v>
      </c>
      <c r="I22828" s="1">
        <v>64864.1240253449</v>
      </c>
    </row>
    <row r="22829" spans="1:10" x14ac:dyDescent="0.2">
      <c r="A22829" t="s">
        <v>6585</v>
      </c>
      <c r="B22829" t="s">
        <v>1156</v>
      </c>
      <c r="C22829" s="1">
        <v>7272606.2125096302</v>
      </c>
      <c r="D22829" s="1">
        <v>4797645.2687801104</v>
      </c>
      <c r="E22829" s="1">
        <v>4601066.2296268903</v>
      </c>
      <c r="F22829" s="1">
        <v>4878326.9349901704</v>
      </c>
      <c r="G22829" s="1">
        <v>3806086.6217813501</v>
      </c>
      <c r="H22829" s="1">
        <v>6341557.8030743599</v>
      </c>
      <c r="I22829" s="1">
        <v>11608468.1947484</v>
      </c>
      <c r="J22829" s="1">
        <v>6131046.6859242897</v>
      </c>
    </row>
    <row r="22830" spans="1:10" x14ac:dyDescent="0.2">
      <c r="A22830" t="s">
        <v>3921</v>
      </c>
      <c r="B22830" t="s">
        <v>1897</v>
      </c>
      <c r="C22830" s="1">
        <v>64611.133422851599</v>
      </c>
      <c r="H22830" s="1">
        <v>187837.81103515599</v>
      </c>
      <c r="I22830" s="1">
        <v>101689.679321289</v>
      </c>
    </row>
    <row r="22831" spans="1:10" x14ac:dyDescent="0.2">
      <c r="A22831" t="s">
        <v>10808</v>
      </c>
      <c r="B22831" t="s">
        <v>1897</v>
      </c>
      <c r="C22831" s="1">
        <v>27693.8350524903</v>
      </c>
      <c r="D22831" s="1">
        <v>13644.564414978</v>
      </c>
      <c r="E22831" s="1">
        <v>5162.2684421539298</v>
      </c>
      <c r="F22831" s="1">
        <v>15043.2723388672</v>
      </c>
      <c r="G22831" s="1">
        <v>28957.211280822699</v>
      </c>
      <c r="H22831" s="1">
        <v>418189.67514228902</v>
      </c>
      <c r="I22831" s="1">
        <v>17992.937841415402</v>
      </c>
      <c r="J22831" s="1">
        <v>109146.77896881101</v>
      </c>
    </row>
    <row r="22832" spans="1:10" x14ac:dyDescent="0.2">
      <c r="A22832" t="s">
        <v>11087</v>
      </c>
      <c r="B22832" t="s">
        <v>2335</v>
      </c>
      <c r="C22832" s="1">
        <v>23838.897711753802</v>
      </c>
      <c r="I22832" s="1">
        <v>68981.378356933594</v>
      </c>
    </row>
    <row r="22833" spans="1:10" x14ac:dyDescent="0.2">
      <c r="A22833" t="s">
        <v>10486</v>
      </c>
      <c r="B22833" t="s">
        <v>3026</v>
      </c>
      <c r="C22833" s="1">
        <v>35787.178797721899</v>
      </c>
      <c r="D22833" s="1">
        <v>29129.2578277588</v>
      </c>
      <c r="G22833" s="1">
        <v>11455.2993431091</v>
      </c>
      <c r="H22833" s="1">
        <v>119664.666834831</v>
      </c>
      <c r="I22833" s="1">
        <v>20592.503313064601</v>
      </c>
      <c r="J22833" s="1">
        <v>2396.9831209182698</v>
      </c>
    </row>
    <row r="22834" spans="1:10" x14ac:dyDescent="0.2">
      <c r="A22834" t="s">
        <v>4307</v>
      </c>
      <c r="B22834" t="s">
        <v>3133</v>
      </c>
      <c r="C22834" s="1">
        <v>8696.3062164783496</v>
      </c>
    </row>
    <row r="22835" spans="1:10" x14ac:dyDescent="0.2">
      <c r="A22835" t="s">
        <v>8907</v>
      </c>
      <c r="B22835" t="s">
        <v>376</v>
      </c>
      <c r="C22835" s="1">
        <v>869493.26465189399</v>
      </c>
      <c r="D22835" s="1">
        <v>623869.70888185501</v>
      </c>
      <c r="E22835" s="1">
        <v>836413.43585014297</v>
      </c>
      <c r="F22835" s="1">
        <v>1010767.77122402</v>
      </c>
      <c r="G22835" s="1">
        <v>412974.04088973999</v>
      </c>
      <c r="H22835" s="1">
        <v>432244.89243936498</v>
      </c>
      <c r="I22835" s="1">
        <v>2176444.6562251998</v>
      </c>
      <c r="J22835" s="1">
        <v>725571.78704643296</v>
      </c>
    </row>
    <row r="22836" spans="1:10" x14ac:dyDescent="0.2">
      <c r="A22836" t="s">
        <v>11203</v>
      </c>
      <c r="B22836" t="s">
        <v>4135</v>
      </c>
      <c r="C22836" s="1">
        <v>3019072.28965759</v>
      </c>
      <c r="D22836" s="1">
        <v>1995418.9856305099</v>
      </c>
      <c r="E22836" s="1">
        <v>105714.41803216899</v>
      </c>
      <c r="F22836" s="1">
        <v>1306934.5169599</v>
      </c>
      <c r="G22836" s="1">
        <v>328458.89827728301</v>
      </c>
      <c r="H22836" s="1">
        <v>432137.05618989503</v>
      </c>
      <c r="I22836" s="1">
        <v>36585.117681503303</v>
      </c>
      <c r="J22836" s="1">
        <v>517039.63075256301</v>
      </c>
    </row>
    <row r="22837" spans="1:10" x14ac:dyDescent="0.2">
      <c r="A22837" t="s">
        <v>23345</v>
      </c>
      <c r="B22837" t="s">
        <v>4135</v>
      </c>
      <c r="D22837" s="1">
        <v>7365.9018769264203</v>
      </c>
    </row>
    <row r="22838" spans="1:10" x14ac:dyDescent="0.2">
      <c r="A22838" t="s">
        <v>22827</v>
      </c>
      <c r="B22838" t="s">
        <v>852</v>
      </c>
      <c r="F22838" s="1">
        <v>9855.8597164154107</v>
      </c>
    </row>
    <row r="22839" spans="1:10" x14ac:dyDescent="0.2">
      <c r="A22839" t="s">
        <v>15899</v>
      </c>
      <c r="B22839" t="s">
        <v>852</v>
      </c>
      <c r="E22839" s="1">
        <v>8429.0936813354492</v>
      </c>
      <c r="I22839" s="1">
        <v>3325.6333055496202</v>
      </c>
    </row>
    <row r="22840" spans="1:10" x14ac:dyDescent="0.2">
      <c r="A22840" t="s">
        <v>7654</v>
      </c>
      <c r="B22840" t="s">
        <v>2428</v>
      </c>
      <c r="C22840" s="1">
        <v>46530.122921943701</v>
      </c>
      <c r="I22840" s="1">
        <v>78992.841510772705</v>
      </c>
    </row>
    <row r="22841" spans="1:10" x14ac:dyDescent="0.2">
      <c r="A22841" t="s">
        <v>15793</v>
      </c>
      <c r="B22841" t="s">
        <v>3321</v>
      </c>
      <c r="E22841" s="1">
        <v>1662.2457280159001</v>
      </c>
    </row>
    <row r="22842" spans="1:10" x14ac:dyDescent="0.2">
      <c r="A22842" t="s">
        <v>23115</v>
      </c>
      <c r="B22842" t="s">
        <v>22692</v>
      </c>
      <c r="D22842" s="1">
        <v>2410.2717415094398</v>
      </c>
      <c r="F22842" s="1">
        <v>3215.3079924583399</v>
      </c>
    </row>
    <row r="22843" spans="1:10" x14ac:dyDescent="0.2">
      <c r="A22843" t="s">
        <v>14129</v>
      </c>
      <c r="B22843" t="s">
        <v>138</v>
      </c>
      <c r="C22843" s="1">
        <v>487.56865549087502</v>
      </c>
    </row>
    <row r="22844" spans="1:10" x14ac:dyDescent="0.2">
      <c r="A22844" t="s">
        <v>1178</v>
      </c>
      <c r="B22844" t="s">
        <v>56</v>
      </c>
      <c r="C22844" s="1">
        <v>78357.884719848604</v>
      </c>
      <c r="G22844" s="1">
        <v>60718.338080406204</v>
      </c>
      <c r="I22844" s="1">
        <v>122232.426307678</v>
      </c>
    </row>
    <row r="22845" spans="1:10" x14ac:dyDescent="0.2">
      <c r="A22845" t="s">
        <v>20020</v>
      </c>
      <c r="B22845" t="s">
        <v>5552</v>
      </c>
      <c r="D22845" s="1">
        <v>69668.248748779297</v>
      </c>
      <c r="F22845" s="1">
        <v>799.84898471832298</v>
      </c>
      <c r="I22845" s="1">
        <v>87594.659454345703</v>
      </c>
    </row>
    <row r="22846" spans="1:10" x14ac:dyDescent="0.2">
      <c r="A22846" t="s">
        <v>24026</v>
      </c>
      <c r="B22846" t="s">
        <v>5552</v>
      </c>
      <c r="D22846" s="1">
        <v>27188.850116729802</v>
      </c>
    </row>
    <row r="22847" spans="1:10" x14ac:dyDescent="0.2">
      <c r="A22847" t="s">
        <v>4874</v>
      </c>
      <c r="B22847" t="s">
        <v>4873</v>
      </c>
      <c r="C22847" s="1">
        <v>2077.4805588722202</v>
      </c>
    </row>
    <row r="22848" spans="1:10" x14ac:dyDescent="0.2">
      <c r="A22848" t="s">
        <v>21795</v>
      </c>
      <c r="B22848" t="s">
        <v>14406</v>
      </c>
      <c r="I22848" s="1">
        <v>23412.0707283021</v>
      </c>
    </row>
    <row r="22849" spans="1:10" x14ac:dyDescent="0.2">
      <c r="A22849" t="s">
        <v>9783</v>
      </c>
      <c r="B22849" t="s">
        <v>763</v>
      </c>
      <c r="C22849" s="1">
        <v>565020.265415192</v>
      </c>
      <c r="D22849" s="1">
        <v>269436.62348938</v>
      </c>
      <c r="E22849" s="1">
        <v>107077.820272446</v>
      </c>
      <c r="F22849" s="1">
        <v>31338.325084686301</v>
      </c>
      <c r="G22849" s="1">
        <v>66548.628388404904</v>
      </c>
      <c r="H22849" s="1">
        <v>131276.998813629</v>
      </c>
      <c r="I22849" s="1">
        <v>385766.86199188197</v>
      </c>
      <c r="J22849" s="1">
        <v>160799.35910797201</v>
      </c>
    </row>
    <row r="22850" spans="1:10" x14ac:dyDescent="0.2">
      <c r="A22850" t="s">
        <v>22613</v>
      </c>
      <c r="B22850" t="s">
        <v>1539</v>
      </c>
      <c r="F22850" s="1">
        <v>8893.9555969238409</v>
      </c>
    </row>
    <row r="22851" spans="1:10" x14ac:dyDescent="0.2">
      <c r="A22851" t="s">
        <v>20041</v>
      </c>
      <c r="B22851" t="s">
        <v>1105</v>
      </c>
      <c r="H22851" s="1">
        <v>47422.746215820298</v>
      </c>
      <c r="I22851" s="1">
        <v>4466.8856124877902</v>
      </c>
    </row>
    <row r="22852" spans="1:10" x14ac:dyDescent="0.2">
      <c r="A22852" t="s">
        <v>13142</v>
      </c>
      <c r="B22852" t="s">
        <v>260</v>
      </c>
      <c r="C22852" s="1">
        <v>56309.946123123198</v>
      </c>
      <c r="E22852" s="1">
        <v>17680.250328064001</v>
      </c>
      <c r="G22852" s="1">
        <v>6654.15183639526</v>
      </c>
      <c r="I22852" s="1">
        <v>204997.94264042401</v>
      </c>
    </row>
    <row r="22853" spans="1:10" x14ac:dyDescent="0.2">
      <c r="A22853" t="s">
        <v>1251</v>
      </c>
      <c r="B22853" t="s">
        <v>171</v>
      </c>
      <c r="C22853" s="1">
        <v>5390.7889680862399</v>
      </c>
      <c r="D22853" s="1">
        <v>2114.2209165096301</v>
      </c>
      <c r="F22853" s="1">
        <v>110101.74841928401</v>
      </c>
      <c r="G22853" s="1">
        <v>260885.48855590899</v>
      </c>
      <c r="H22853" s="1">
        <v>50716.829177856504</v>
      </c>
      <c r="J22853" s="1">
        <v>123315.91038322401</v>
      </c>
    </row>
    <row r="22854" spans="1:10" x14ac:dyDescent="0.2">
      <c r="A22854" t="s">
        <v>22737</v>
      </c>
      <c r="B22854" t="s">
        <v>171</v>
      </c>
      <c r="F22854" s="1">
        <v>2866.80790114403</v>
      </c>
      <c r="J22854" s="1">
        <v>2954.0197021961199</v>
      </c>
    </row>
    <row r="22855" spans="1:10" x14ac:dyDescent="0.2">
      <c r="A22855" t="s">
        <v>13534</v>
      </c>
      <c r="B22855" t="s">
        <v>5751</v>
      </c>
      <c r="C22855" s="1">
        <v>5393.5285294056002</v>
      </c>
      <c r="D22855" s="1">
        <v>10158.17572999</v>
      </c>
    </row>
    <row r="22856" spans="1:10" x14ac:dyDescent="0.2">
      <c r="A22856" t="s">
        <v>19874</v>
      </c>
      <c r="B22856" t="s">
        <v>1316</v>
      </c>
      <c r="I22856" s="1">
        <v>4102.9753189086996</v>
      </c>
    </row>
    <row r="22857" spans="1:10" x14ac:dyDescent="0.2">
      <c r="A22857" t="s">
        <v>2280</v>
      </c>
      <c r="B22857" t="s">
        <v>32</v>
      </c>
      <c r="C22857" s="1">
        <v>19805.250984191902</v>
      </c>
      <c r="D22857" s="1">
        <v>5866.9051589965902</v>
      </c>
      <c r="E22857" s="1">
        <v>6155.7764616012601</v>
      </c>
      <c r="F22857" s="1">
        <v>4987.6208648681704</v>
      </c>
      <c r="G22857" s="1">
        <v>1646.59704208374</v>
      </c>
      <c r="H22857" s="1">
        <v>12257.2448730469</v>
      </c>
      <c r="I22857" s="1">
        <v>25477.066603660602</v>
      </c>
      <c r="J22857" s="1">
        <v>5396.5953445434598</v>
      </c>
    </row>
    <row r="22858" spans="1:10" x14ac:dyDescent="0.2">
      <c r="A22858" t="s">
        <v>7288</v>
      </c>
      <c r="B22858" t="s">
        <v>1303</v>
      </c>
      <c r="C22858" s="1">
        <v>636.74495697021496</v>
      </c>
      <c r="E22858" s="1">
        <v>873.17310667037998</v>
      </c>
      <c r="I22858" s="1">
        <v>556.28473663330101</v>
      </c>
    </row>
    <row r="22859" spans="1:10" x14ac:dyDescent="0.2">
      <c r="A22859" t="s">
        <v>19663</v>
      </c>
      <c r="B22859" t="s">
        <v>2340</v>
      </c>
      <c r="F22859" s="1">
        <v>570.72763633728096</v>
      </c>
      <c r="I22859" s="1">
        <v>1372.87497997284</v>
      </c>
    </row>
    <row r="22860" spans="1:10" x14ac:dyDescent="0.2">
      <c r="A22860" t="s">
        <v>3726</v>
      </c>
      <c r="B22860" t="s">
        <v>437</v>
      </c>
      <c r="C22860" s="1">
        <v>5194.3001942634601</v>
      </c>
      <c r="F22860" s="1">
        <v>1929.2785661220601</v>
      </c>
    </row>
    <row r="22861" spans="1:10" x14ac:dyDescent="0.2">
      <c r="A22861" t="s">
        <v>6185</v>
      </c>
      <c r="B22861" t="s">
        <v>5552</v>
      </c>
      <c r="C22861" s="1">
        <v>4037.1303272247301</v>
      </c>
      <c r="D22861" s="1">
        <v>117757.511431694</v>
      </c>
      <c r="E22861" s="1">
        <v>61849.553338050799</v>
      </c>
      <c r="G22861" s="1">
        <v>435908.44091606099</v>
      </c>
      <c r="I22861" s="1">
        <v>31166.548959732001</v>
      </c>
    </row>
    <row r="22862" spans="1:10" x14ac:dyDescent="0.2">
      <c r="A22862" t="s">
        <v>12153</v>
      </c>
      <c r="B22862" t="s">
        <v>3419</v>
      </c>
      <c r="C22862" s="1">
        <v>41279.111286163403</v>
      </c>
      <c r="D22862" s="1">
        <v>4135.5134382247998</v>
      </c>
    </row>
    <row r="22863" spans="1:10" x14ac:dyDescent="0.2">
      <c r="A22863" t="s">
        <v>9975</v>
      </c>
      <c r="B22863" t="s">
        <v>2757</v>
      </c>
      <c r="C22863" s="1">
        <v>25357.8612747193</v>
      </c>
      <c r="G22863" s="1">
        <v>560.12377500534103</v>
      </c>
      <c r="H22863" s="1">
        <v>8044.0160064697302</v>
      </c>
      <c r="I22863" s="1">
        <v>5866.5358505248996</v>
      </c>
      <c r="J22863" s="1">
        <v>5205.1589813232404</v>
      </c>
    </row>
    <row r="22864" spans="1:10" x14ac:dyDescent="0.2">
      <c r="A22864" t="s">
        <v>11470</v>
      </c>
      <c r="B22864" t="s">
        <v>282</v>
      </c>
      <c r="C22864" s="1">
        <v>119349.73019826401</v>
      </c>
      <c r="D22864" s="1">
        <v>69671.029514551206</v>
      </c>
      <c r="E22864" s="1">
        <v>71737.117008924499</v>
      </c>
      <c r="F22864" s="1">
        <v>68102.9016150237</v>
      </c>
      <c r="G22864" s="1">
        <v>60950.316620230697</v>
      </c>
      <c r="H22864" s="1">
        <v>205667.93339800899</v>
      </c>
      <c r="I22864" s="1">
        <v>216020.000824452</v>
      </c>
      <c r="J22864" s="1">
        <v>39721.208515405699</v>
      </c>
    </row>
    <row r="22865" spans="1:10" x14ac:dyDescent="0.2">
      <c r="A22865" t="s">
        <v>1683</v>
      </c>
      <c r="B22865" t="s">
        <v>51</v>
      </c>
      <c r="C22865" s="1">
        <v>252.77933645248399</v>
      </c>
      <c r="G22865" s="1">
        <v>715.90889310836803</v>
      </c>
    </row>
    <row r="22866" spans="1:10" x14ac:dyDescent="0.2">
      <c r="A22866" t="s">
        <v>10410</v>
      </c>
      <c r="B22866" t="s">
        <v>38</v>
      </c>
      <c r="C22866" s="1">
        <v>61735.446608543403</v>
      </c>
      <c r="D22866" s="1">
        <v>24599.878265380801</v>
      </c>
      <c r="E22866" s="1">
        <v>43670.173843383804</v>
      </c>
      <c r="F22866" s="1">
        <v>26137.248548507701</v>
      </c>
      <c r="G22866" s="1">
        <v>8796.4141263961792</v>
      </c>
      <c r="H22866" s="1">
        <v>36147.6102598906</v>
      </c>
      <c r="I22866" s="1">
        <v>59076.712677717202</v>
      </c>
      <c r="J22866" s="1">
        <v>49741.1761357785</v>
      </c>
    </row>
    <row r="22867" spans="1:10" x14ac:dyDescent="0.2">
      <c r="A22867" t="s">
        <v>2782</v>
      </c>
      <c r="B22867" t="s">
        <v>2781</v>
      </c>
      <c r="C22867" s="1">
        <v>222581.04592895499</v>
      </c>
      <c r="D22867" s="1">
        <v>358294.49330711301</v>
      </c>
      <c r="F22867" s="1">
        <v>68868.071544647202</v>
      </c>
      <c r="G22867" s="1">
        <v>14170822.6555089</v>
      </c>
      <c r="H22867" s="1">
        <v>9944713.8830070496</v>
      </c>
      <c r="I22867" s="1">
        <v>13901.9179275036</v>
      </c>
      <c r="J22867" s="1">
        <v>96664.419279098496</v>
      </c>
    </row>
    <row r="22868" spans="1:10" x14ac:dyDescent="0.2">
      <c r="A22868" t="s">
        <v>8028</v>
      </c>
      <c r="B22868" t="s">
        <v>402</v>
      </c>
      <c r="C22868" s="1">
        <v>2845.5678138732901</v>
      </c>
    </row>
    <row r="22869" spans="1:10" x14ac:dyDescent="0.2">
      <c r="A22869" t="s">
        <v>13850</v>
      </c>
      <c r="B22869" t="s">
        <v>91</v>
      </c>
      <c r="C22869" s="1">
        <v>585629.70960140205</v>
      </c>
      <c r="D22869" s="1">
        <v>538852.27578163205</v>
      </c>
      <c r="E22869" s="1">
        <v>559519.24667024601</v>
      </c>
      <c r="F22869" s="1">
        <v>670242.73115634895</v>
      </c>
      <c r="G22869" s="1">
        <v>184896.74812149999</v>
      </c>
      <c r="H22869" s="1">
        <v>401095.26150798902</v>
      </c>
      <c r="I22869" s="1">
        <v>1035945.7870154399</v>
      </c>
      <c r="J22869" s="1">
        <v>705395.01355075801</v>
      </c>
    </row>
    <row r="22870" spans="1:10" x14ac:dyDescent="0.2">
      <c r="A22870" t="s">
        <v>17713</v>
      </c>
      <c r="B22870" t="s">
        <v>16698</v>
      </c>
      <c r="G22870" s="1">
        <v>701.34608530998298</v>
      </c>
    </row>
    <row r="22871" spans="1:10" x14ac:dyDescent="0.2">
      <c r="A22871" t="s">
        <v>17904</v>
      </c>
      <c r="B22871" t="s">
        <v>6699</v>
      </c>
      <c r="G22871" s="1">
        <v>3449.52508401871</v>
      </c>
    </row>
    <row r="22872" spans="1:10" x14ac:dyDescent="0.2">
      <c r="A22872" t="s">
        <v>11964</v>
      </c>
      <c r="B22872" t="s">
        <v>1071</v>
      </c>
      <c r="C22872" s="1">
        <v>212317.98751831101</v>
      </c>
    </row>
    <row r="22873" spans="1:10" x14ac:dyDescent="0.2">
      <c r="A22873" t="s">
        <v>14117</v>
      </c>
      <c r="B22873" t="s">
        <v>3709</v>
      </c>
      <c r="C22873" s="1">
        <v>10631.5637245178</v>
      </c>
      <c r="D22873" s="1">
        <v>18538.607025146499</v>
      </c>
      <c r="E22873" s="1">
        <v>32164.232414245598</v>
      </c>
      <c r="I22873" s="1">
        <v>3664.5188293457099</v>
      </c>
    </row>
    <row r="22874" spans="1:10" x14ac:dyDescent="0.2">
      <c r="A22874" t="s">
        <v>20800</v>
      </c>
      <c r="B22874" t="s">
        <v>42</v>
      </c>
      <c r="I22874" s="1">
        <v>2491.4286518096901</v>
      </c>
    </row>
    <row r="22875" spans="1:10" x14ac:dyDescent="0.2">
      <c r="A22875" t="s">
        <v>19798</v>
      </c>
      <c r="B22875" t="s">
        <v>1241</v>
      </c>
      <c r="H22875" s="1">
        <v>15354.5726618767</v>
      </c>
      <c r="I22875" s="1">
        <v>22429.511457443299</v>
      </c>
    </row>
    <row r="22876" spans="1:10" x14ac:dyDescent="0.2">
      <c r="A22876" t="s">
        <v>6976</v>
      </c>
      <c r="B22876" t="s">
        <v>459</v>
      </c>
      <c r="C22876" s="1">
        <v>234784.69521331799</v>
      </c>
      <c r="D22876" s="1">
        <v>20443.2241172791</v>
      </c>
      <c r="E22876" s="1">
        <v>11157.2384872437</v>
      </c>
      <c r="F22876" s="1">
        <v>28613.339908599901</v>
      </c>
      <c r="I22876" s="1">
        <v>398090.05597305298</v>
      </c>
    </row>
    <row r="22877" spans="1:10" x14ac:dyDescent="0.2">
      <c r="A22877" t="s">
        <v>20017</v>
      </c>
      <c r="B22877" t="s">
        <v>1105</v>
      </c>
      <c r="D22877" s="1">
        <v>2364.4754657745402</v>
      </c>
      <c r="I22877" s="1">
        <v>544.85009050369297</v>
      </c>
      <c r="J22877" s="1">
        <v>3877.8085799217301</v>
      </c>
    </row>
    <row r="22878" spans="1:10" x14ac:dyDescent="0.2">
      <c r="A22878" t="s">
        <v>9259</v>
      </c>
      <c r="B22878" t="s">
        <v>338</v>
      </c>
      <c r="C22878" s="1">
        <v>19579.5082798004</v>
      </c>
      <c r="D22878" s="1">
        <v>10698.302189827</v>
      </c>
      <c r="E22878" s="1">
        <v>10966.1479563713</v>
      </c>
      <c r="F22878" s="1">
        <v>5383.03136348725</v>
      </c>
      <c r="G22878" s="1">
        <v>9430.52576541901</v>
      </c>
      <c r="H22878" s="1">
        <v>12251.817574262601</v>
      </c>
      <c r="I22878" s="1">
        <v>11917.5648174286</v>
      </c>
      <c r="J22878" s="1">
        <v>11371.2351837158</v>
      </c>
    </row>
    <row r="22879" spans="1:10" x14ac:dyDescent="0.2">
      <c r="A22879" t="s">
        <v>1452</v>
      </c>
      <c r="B22879" t="s">
        <v>621</v>
      </c>
      <c r="C22879" s="1">
        <v>312111.024188996</v>
      </c>
      <c r="D22879" s="1">
        <v>6481.5519094467099</v>
      </c>
      <c r="E22879" s="1">
        <v>89459.813835144101</v>
      </c>
      <c r="F22879" s="1">
        <v>3394.43881702423</v>
      </c>
      <c r="G22879" s="1">
        <v>21088.969081878698</v>
      </c>
      <c r="H22879" s="1">
        <v>18411.577373504701</v>
      </c>
      <c r="I22879" s="1">
        <v>36385.536109924302</v>
      </c>
      <c r="J22879" s="1">
        <v>20804.168237686201</v>
      </c>
    </row>
    <row r="22880" spans="1:10" x14ac:dyDescent="0.2">
      <c r="A22880" t="s">
        <v>11649</v>
      </c>
      <c r="B22880" t="s">
        <v>4422</v>
      </c>
      <c r="C22880" s="1">
        <v>160099.096078634</v>
      </c>
      <c r="D22880" s="1">
        <v>164749.826592445</v>
      </c>
      <c r="E22880" s="1">
        <v>189820.15867281001</v>
      </c>
      <c r="F22880" s="1">
        <v>436475.84437942499</v>
      </c>
      <c r="G22880" s="1">
        <v>81080.694113969905</v>
      </c>
      <c r="H22880" s="1">
        <v>450818.19535112398</v>
      </c>
      <c r="I22880" s="1">
        <v>892649.74927115405</v>
      </c>
      <c r="J22880" s="1">
        <v>688060.41538810695</v>
      </c>
    </row>
    <row r="22881" spans="1:10" x14ac:dyDescent="0.2">
      <c r="A22881" t="s">
        <v>13607</v>
      </c>
      <c r="B22881" t="s">
        <v>969</v>
      </c>
      <c r="C22881" s="1">
        <v>132262.277919054</v>
      </c>
      <c r="E22881" s="1">
        <v>53554.906172275601</v>
      </c>
      <c r="G22881" s="1">
        <v>18559.817196846001</v>
      </c>
      <c r="I22881" s="1">
        <v>1188.8706703186001</v>
      </c>
    </row>
    <row r="22882" spans="1:10" x14ac:dyDescent="0.2">
      <c r="A22882" t="s">
        <v>16643</v>
      </c>
      <c r="B22882" t="s">
        <v>12</v>
      </c>
      <c r="E22882" s="1">
        <v>388.74462914466898</v>
      </c>
      <c r="I22882" s="1">
        <v>5954.0531196594202</v>
      </c>
    </row>
    <row r="22883" spans="1:10" x14ac:dyDescent="0.2">
      <c r="A22883" t="s">
        <v>19237</v>
      </c>
      <c r="B22883" t="s">
        <v>17331</v>
      </c>
      <c r="G22883" s="1">
        <v>68675.336124420195</v>
      </c>
    </row>
    <row r="22884" spans="1:10" x14ac:dyDescent="0.2">
      <c r="A22884" t="s">
        <v>3857</v>
      </c>
      <c r="B22884" t="s">
        <v>875</v>
      </c>
      <c r="C22884" s="1">
        <v>987.14757728576706</v>
      </c>
      <c r="G22884" s="1">
        <v>2153.14485120773</v>
      </c>
      <c r="I22884" s="1">
        <v>7767.7850604057403</v>
      </c>
    </row>
    <row r="22885" spans="1:10" x14ac:dyDescent="0.2">
      <c r="A22885" t="s">
        <v>5325</v>
      </c>
      <c r="B22885" t="s">
        <v>1771</v>
      </c>
      <c r="C22885" s="1">
        <v>29003.499622106599</v>
      </c>
      <c r="D22885" s="1">
        <v>15210.865222930899</v>
      </c>
      <c r="E22885" s="1">
        <v>16337.5573925972</v>
      </c>
      <c r="F22885" s="1">
        <v>37580.450629949599</v>
      </c>
      <c r="G22885" s="1">
        <v>466.00589716434501</v>
      </c>
      <c r="I22885" s="1">
        <v>97061.295972824097</v>
      </c>
      <c r="J22885" s="1">
        <v>36435.443604469299</v>
      </c>
    </row>
    <row r="22886" spans="1:10" x14ac:dyDescent="0.2">
      <c r="A22886" t="s">
        <v>10843</v>
      </c>
      <c r="B22886" t="s">
        <v>1771</v>
      </c>
      <c r="C22886" s="1">
        <v>2268.8274221420302</v>
      </c>
      <c r="D22886" s="1">
        <v>2490.1464231014202</v>
      </c>
      <c r="E22886" s="1">
        <v>35077.504547596</v>
      </c>
      <c r="F22886" s="1">
        <v>1685.10609412193</v>
      </c>
      <c r="G22886" s="1">
        <v>2668.37083625793</v>
      </c>
      <c r="H22886" s="1">
        <v>52088.686774969203</v>
      </c>
      <c r="I22886" s="1">
        <v>205590.63256621399</v>
      </c>
      <c r="J22886" s="1">
        <v>445883.30102634401</v>
      </c>
    </row>
    <row r="22887" spans="1:10" x14ac:dyDescent="0.2">
      <c r="A22887" t="s">
        <v>11890</v>
      </c>
      <c r="B22887" t="s">
        <v>1614</v>
      </c>
      <c r="C22887" s="1">
        <v>281913.85408020002</v>
      </c>
      <c r="E22887" s="1">
        <v>659399.78320598602</v>
      </c>
      <c r="F22887" s="1">
        <v>1485.1740064620999</v>
      </c>
      <c r="G22887" s="1">
        <v>731.43049216270504</v>
      </c>
      <c r="H22887" s="1">
        <v>12726.271093368499</v>
      </c>
      <c r="I22887" s="1">
        <v>1362501.2721176201</v>
      </c>
      <c r="J22887" s="1">
        <v>18895.470464467999</v>
      </c>
    </row>
    <row r="22888" spans="1:10" x14ac:dyDescent="0.2">
      <c r="A22888" t="s">
        <v>16772</v>
      </c>
      <c r="B22888" t="s">
        <v>741</v>
      </c>
      <c r="E22888" s="1">
        <v>3953.6599786281599</v>
      </c>
      <c r="I22888" s="1">
        <v>1260.6703510284401</v>
      </c>
    </row>
    <row r="22889" spans="1:10" x14ac:dyDescent="0.2">
      <c r="A22889" t="s">
        <v>15047</v>
      </c>
      <c r="B22889" t="s">
        <v>320</v>
      </c>
      <c r="E22889" s="1">
        <v>1581.1734309196499</v>
      </c>
      <c r="H22889" s="1">
        <v>1869.57154083252</v>
      </c>
      <c r="I22889" s="1">
        <v>973.96631813049305</v>
      </c>
    </row>
    <row r="22890" spans="1:10" x14ac:dyDescent="0.2">
      <c r="A22890" t="s">
        <v>22042</v>
      </c>
      <c r="B22890" t="s">
        <v>2955</v>
      </c>
      <c r="I22890" s="1">
        <v>3918.72023582459</v>
      </c>
    </row>
    <row r="22891" spans="1:10" x14ac:dyDescent="0.2">
      <c r="A22891" t="s">
        <v>23001</v>
      </c>
      <c r="B22891" t="s">
        <v>720</v>
      </c>
      <c r="F22891" s="1">
        <v>4853.7622141838101</v>
      </c>
      <c r="J22891" s="1">
        <v>13827.661430358899</v>
      </c>
    </row>
    <row r="22892" spans="1:10" x14ac:dyDescent="0.2">
      <c r="A22892" t="s">
        <v>22142</v>
      </c>
      <c r="B22892" t="s">
        <v>3572</v>
      </c>
      <c r="D22892" s="1">
        <v>672.76823282241901</v>
      </c>
    </row>
    <row r="22893" spans="1:10" x14ac:dyDescent="0.2">
      <c r="A22893" t="s">
        <v>12887</v>
      </c>
      <c r="B22893" t="s">
        <v>1852</v>
      </c>
      <c r="C22893" s="1">
        <v>50412.522083044198</v>
      </c>
      <c r="E22893" s="1">
        <v>74998.615336895105</v>
      </c>
      <c r="I22893" s="1">
        <v>112306.792080402</v>
      </c>
    </row>
    <row r="22894" spans="1:10" x14ac:dyDescent="0.2">
      <c r="A22894" t="s">
        <v>2538</v>
      </c>
      <c r="B22894" t="s">
        <v>219</v>
      </c>
      <c r="C22894" s="1">
        <v>2208.1029844283999</v>
      </c>
      <c r="D22894" s="1">
        <v>35422.395138740503</v>
      </c>
    </row>
    <row r="22895" spans="1:10" x14ac:dyDescent="0.2">
      <c r="A22895" t="s">
        <v>10147</v>
      </c>
      <c r="B22895" t="s">
        <v>2520</v>
      </c>
      <c r="C22895" s="1">
        <v>17053.7967147827</v>
      </c>
    </row>
    <row r="22896" spans="1:10" x14ac:dyDescent="0.2">
      <c r="A22896" t="s">
        <v>13217</v>
      </c>
      <c r="B22896" t="s">
        <v>127</v>
      </c>
      <c r="C22896" s="1">
        <v>26870.0937305689</v>
      </c>
      <c r="I22896" s="1">
        <v>1091.3821210861199</v>
      </c>
      <c r="J22896" s="1">
        <v>9688.7532963752801</v>
      </c>
    </row>
    <row r="22897" spans="1:10" x14ac:dyDescent="0.2">
      <c r="A22897" t="s">
        <v>232</v>
      </c>
      <c r="B22897" t="s">
        <v>231</v>
      </c>
      <c r="C22897" s="1">
        <v>222720.69283294701</v>
      </c>
      <c r="D22897" s="1">
        <v>312864.91972351098</v>
      </c>
      <c r="E22897" s="1">
        <v>371606.03680419899</v>
      </c>
      <c r="F22897" s="1">
        <v>465261.74896240199</v>
      </c>
      <c r="G22897" s="1">
        <v>221145.23872756999</v>
      </c>
      <c r="H22897" s="1">
        <v>271349.93776035297</v>
      </c>
      <c r="I22897" s="1">
        <v>194756.20714735999</v>
      </c>
      <c r="J22897" s="1">
        <v>650312.20794963802</v>
      </c>
    </row>
    <row r="22898" spans="1:10" x14ac:dyDescent="0.2">
      <c r="A22898" t="s">
        <v>15459</v>
      </c>
      <c r="B22898" t="s">
        <v>665</v>
      </c>
      <c r="E22898" s="1">
        <v>9865.2627511024493</v>
      </c>
      <c r="F22898" s="1">
        <v>68155.5040140153</v>
      </c>
      <c r="G22898" s="1">
        <v>107168.385051012</v>
      </c>
      <c r="H22898" s="1">
        <v>236310.03701829899</v>
      </c>
      <c r="I22898" s="1">
        <v>157390.256654739</v>
      </c>
      <c r="J22898" s="1">
        <v>197445.653475762</v>
      </c>
    </row>
    <row r="22899" spans="1:10" x14ac:dyDescent="0.2">
      <c r="A22899" t="s">
        <v>18248</v>
      </c>
      <c r="B22899" t="s">
        <v>635</v>
      </c>
      <c r="G22899" s="1">
        <v>12149.214134216299</v>
      </c>
    </row>
    <row r="22900" spans="1:10" x14ac:dyDescent="0.2">
      <c r="A22900" t="s">
        <v>12098</v>
      </c>
      <c r="B22900" t="s">
        <v>3794</v>
      </c>
      <c r="C22900" s="1">
        <v>1149.7770085334801</v>
      </c>
      <c r="D22900" s="1">
        <v>10396.561640739401</v>
      </c>
      <c r="E22900" s="1">
        <v>10391.059636116001</v>
      </c>
      <c r="F22900" s="1">
        <v>7364.1397294998196</v>
      </c>
      <c r="H22900" s="1">
        <v>149832.95643520399</v>
      </c>
      <c r="I22900" s="1">
        <v>9191.8454694747907</v>
      </c>
      <c r="J22900" s="1">
        <v>10276.028123140301</v>
      </c>
    </row>
    <row r="22901" spans="1:10" x14ac:dyDescent="0.2">
      <c r="A22901" t="s">
        <v>18591</v>
      </c>
      <c r="B22901" t="s">
        <v>16248</v>
      </c>
      <c r="G22901" s="1">
        <v>2326.5533092022001</v>
      </c>
    </row>
    <row r="22902" spans="1:10" x14ac:dyDescent="0.2">
      <c r="A22902" t="s">
        <v>13806</v>
      </c>
      <c r="B22902" t="s">
        <v>4462</v>
      </c>
      <c r="C22902" s="1">
        <v>30844.4831199646</v>
      </c>
      <c r="D22902" s="1">
        <v>28964.3327096701</v>
      </c>
      <c r="E22902" s="1">
        <v>170173.920504093</v>
      </c>
      <c r="F22902" s="1">
        <v>108946.12742424</v>
      </c>
      <c r="G22902" s="1">
        <v>1709835.31701231</v>
      </c>
      <c r="H22902" s="1">
        <v>182535.76369392901</v>
      </c>
      <c r="I22902" s="1">
        <v>87829.114954471705</v>
      </c>
      <c r="J22902" s="1">
        <v>115599.304652691</v>
      </c>
    </row>
    <row r="22903" spans="1:10" x14ac:dyDescent="0.2">
      <c r="A22903" t="s">
        <v>1695</v>
      </c>
      <c r="B22903" t="s">
        <v>1279</v>
      </c>
      <c r="C22903" s="1">
        <v>3038.5138835907001</v>
      </c>
      <c r="D22903" s="1">
        <v>25567.569473266602</v>
      </c>
      <c r="E22903" s="1">
        <v>1335.7146296501201</v>
      </c>
      <c r="F22903" s="1">
        <v>44637.560455322302</v>
      </c>
      <c r="H22903" s="1">
        <v>102729.357242584</v>
      </c>
      <c r="I22903" s="1">
        <v>104144.908201695</v>
      </c>
      <c r="J22903" s="1">
        <v>9383.88965225221</v>
      </c>
    </row>
    <row r="22904" spans="1:10" x14ac:dyDescent="0.2">
      <c r="A22904" t="s">
        <v>8643</v>
      </c>
      <c r="B22904" t="s">
        <v>1279</v>
      </c>
      <c r="C22904" s="1">
        <v>32277.1557579041</v>
      </c>
      <c r="D22904" s="1">
        <v>21516.125911712701</v>
      </c>
      <c r="E22904" s="1">
        <v>65253.128853559501</v>
      </c>
      <c r="F22904" s="1">
        <v>7422.9562414884604</v>
      </c>
      <c r="H22904" s="1">
        <v>19473.830725669901</v>
      </c>
      <c r="I22904" s="1">
        <v>58407.2310066223</v>
      </c>
      <c r="J22904" s="1">
        <v>24765.590775012999</v>
      </c>
    </row>
    <row r="22905" spans="1:10" x14ac:dyDescent="0.2">
      <c r="A22905" t="s">
        <v>15498</v>
      </c>
      <c r="B22905" t="s">
        <v>665</v>
      </c>
      <c r="E22905" s="1">
        <v>113092.688473702</v>
      </c>
      <c r="F22905" s="1">
        <v>274039.222886562</v>
      </c>
      <c r="G22905" s="1">
        <v>382169.87288427301</v>
      </c>
      <c r="H22905" s="1">
        <v>362009.98399972898</v>
      </c>
      <c r="I22905" s="1">
        <v>381904.77633857698</v>
      </c>
      <c r="J22905" s="1">
        <v>698962.67594528198</v>
      </c>
    </row>
    <row r="22906" spans="1:10" x14ac:dyDescent="0.2">
      <c r="A22906" t="s">
        <v>18201</v>
      </c>
      <c r="B22906" t="s">
        <v>665</v>
      </c>
      <c r="F22906" s="1">
        <v>30249.3067030907</v>
      </c>
      <c r="G22906" s="1">
        <v>84672.478311300307</v>
      </c>
      <c r="H22906" s="1">
        <v>63465.6454086304</v>
      </c>
      <c r="I22906" s="1">
        <v>30053.2626514435</v>
      </c>
      <c r="J22906" s="1">
        <v>78887.651952028304</v>
      </c>
    </row>
    <row r="22907" spans="1:10" x14ac:dyDescent="0.2">
      <c r="A22907" t="s">
        <v>22812</v>
      </c>
      <c r="B22907" t="s">
        <v>665</v>
      </c>
      <c r="F22907" s="1">
        <v>82746.950225114895</v>
      </c>
      <c r="H22907" s="1">
        <v>369604.18185162602</v>
      </c>
      <c r="J22907" s="1">
        <v>464086.279537678</v>
      </c>
    </row>
    <row r="22908" spans="1:10" x14ac:dyDescent="0.2">
      <c r="A22908" t="s">
        <v>16250</v>
      </c>
      <c r="B22908" t="s">
        <v>4814</v>
      </c>
      <c r="E22908" s="1">
        <v>6278.8959903717096</v>
      </c>
      <c r="F22908" s="1">
        <v>7462.1741974353799</v>
      </c>
      <c r="G22908" s="1">
        <v>227005.10696530301</v>
      </c>
      <c r="H22908" s="1">
        <v>664.29902768135105</v>
      </c>
      <c r="I22908" s="1">
        <v>305208.29545593302</v>
      </c>
    </row>
    <row r="22909" spans="1:10" x14ac:dyDescent="0.2">
      <c r="A22909" t="s">
        <v>15830</v>
      </c>
      <c r="B22909" t="s">
        <v>373</v>
      </c>
      <c r="E22909" s="1">
        <v>6579.6725711822501</v>
      </c>
      <c r="I22909" s="1">
        <v>91841.8759155273</v>
      </c>
    </row>
    <row r="22910" spans="1:10" x14ac:dyDescent="0.2">
      <c r="A22910" t="s">
        <v>12919</v>
      </c>
      <c r="B22910" t="s">
        <v>40</v>
      </c>
      <c r="C22910" s="1">
        <v>8484024.51378607</v>
      </c>
      <c r="D22910" s="1">
        <v>2499006.62563563</v>
      </c>
      <c r="E22910" s="1">
        <v>13371569.2302415</v>
      </c>
      <c r="F22910" s="1">
        <v>7208379.8886775998</v>
      </c>
      <c r="G22910" s="1">
        <v>4289748.6575446203</v>
      </c>
      <c r="H22910" s="1">
        <v>3701697.4113469101</v>
      </c>
      <c r="I22910" s="1">
        <v>11715493.7612736</v>
      </c>
      <c r="J22910" s="1">
        <v>7316490.2081460897</v>
      </c>
    </row>
    <row r="22911" spans="1:10" x14ac:dyDescent="0.2">
      <c r="A22911" t="s">
        <v>4124</v>
      </c>
      <c r="B22911" t="s">
        <v>40</v>
      </c>
      <c r="C22911" s="1">
        <v>3998817.58626473</v>
      </c>
      <c r="D22911" s="1">
        <v>3320629.4667231999</v>
      </c>
      <c r="E22911" s="1">
        <v>8345095.1643680399</v>
      </c>
      <c r="F22911" s="1">
        <v>8997563.4499200601</v>
      </c>
      <c r="G22911" s="1">
        <v>1876128.96992826</v>
      </c>
      <c r="H22911" s="1">
        <v>2457306.1680490999</v>
      </c>
      <c r="I22911" s="1">
        <v>7860311.5269017201</v>
      </c>
      <c r="J22911" s="1">
        <v>9775417.6724089403</v>
      </c>
    </row>
    <row r="22912" spans="1:10" x14ac:dyDescent="0.2">
      <c r="A22912" t="s">
        <v>12631</v>
      </c>
      <c r="B22912" t="s">
        <v>40</v>
      </c>
      <c r="C22912" s="1">
        <v>336785.81302189903</v>
      </c>
      <c r="D22912" s="1">
        <v>2381259.2072655</v>
      </c>
      <c r="E22912" s="1">
        <v>18050.4722851515</v>
      </c>
      <c r="F22912" s="1">
        <v>3034580.4035832901</v>
      </c>
      <c r="G22912" s="1">
        <v>72186.102652192203</v>
      </c>
      <c r="H22912" s="1">
        <v>2232689.5097546601</v>
      </c>
      <c r="J22912" s="1">
        <v>4649054.2780807</v>
      </c>
    </row>
    <row r="22913" spans="1:10" x14ac:dyDescent="0.2">
      <c r="A22913" t="s">
        <v>2151</v>
      </c>
      <c r="B22913" t="s">
        <v>2150</v>
      </c>
      <c r="C22913" s="1">
        <v>74439.374374389707</v>
      </c>
      <c r="D22913" s="1">
        <v>6747.6784219741803</v>
      </c>
      <c r="G22913" s="1">
        <v>25456.944297790498</v>
      </c>
      <c r="H22913" s="1">
        <v>10885.4186859131</v>
      </c>
    </row>
    <row r="22914" spans="1:10" x14ac:dyDescent="0.2">
      <c r="A22914" t="s">
        <v>24957</v>
      </c>
      <c r="B22914" t="s">
        <v>507</v>
      </c>
      <c r="H22914" s="1">
        <v>9947.5236291885394</v>
      </c>
      <c r="J22914" s="1">
        <v>8093.0678200721704</v>
      </c>
    </row>
    <row r="22915" spans="1:10" x14ac:dyDescent="0.2">
      <c r="A22915" t="s">
        <v>23073</v>
      </c>
      <c r="B22915" t="s">
        <v>400</v>
      </c>
      <c r="D22915" s="1">
        <v>13702.011413574201</v>
      </c>
      <c r="F22915" s="1">
        <v>28208.2594184876</v>
      </c>
      <c r="H22915" s="1">
        <v>16712.076538085901</v>
      </c>
      <c r="J22915" s="1">
        <v>30885.228118896499</v>
      </c>
    </row>
    <row r="22916" spans="1:10" x14ac:dyDescent="0.2">
      <c r="A22916" t="s">
        <v>5530</v>
      </c>
      <c r="B22916" t="s">
        <v>400</v>
      </c>
      <c r="C22916" s="1">
        <v>66116.147675514294</v>
      </c>
      <c r="D22916" s="1">
        <v>90254.776467323303</v>
      </c>
      <c r="E22916" s="1">
        <v>510.36056137085001</v>
      </c>
      <c r="F22916" s="1">
        <v>5933.5034456253097</v>
      </c>
      <c r="H22916" s="1">
        <v>78987.5236492158</v>
      </c>
      <c r="I22916" s="1">
        <v>32821.446679115303</v>
      </c>
      <c r="J22916" s="1">
        <v>12242.991874694801</v>
      </c>
    </row>
    <row r="22917" spans="1:10" x14ac:dyDescent="0.2">
      <c r="A22917" t="s">
        <v>24725</v>
      </c>
      <c r="B22917" t="s">
        <v>19657</v>
      </c>
      <c r="H22917" s="1">
        <v>2268.92050945759</v>
      </c>
    </row>
    <row r="22918" spans="1:10" x14ac:dyDescent="0.2">
      <c r="A22918" t="s">
        <v>11175</v>
      </c>
      <c r="B22918" t="s">
        <v>3104</v>
      </c>
      <c r="C22918" s="1">
        <v>36787.632606268002</v>
      </c>
      <c r="D22918" s="1">
        <v>16908.310800075498</v>
      </c>
      <c r="E22918" s="1">
        <v>25575.322072982799</v>
      </c>
      <c r="F22918" s="1">
        <v>41287.076370239301</v>
      </c>
      <c r="G22918" s="1">
        <v>29412.798255920501</v>
      </c>
      <c r="H22918" s="1">
        <v>33366.421760559097</v>
      </c>
      <c r="I22918" s="1">
        <v>56761.087891578703</v>
      </c>
      <c r="J22918" s="1">
        <v>20437.7187480926</v>
      </c>
    </row>
    <row r="22919" spans="1:10" x14ac:dyDescent="0.2">
      <c r="A22919" t="s">
        <v>25071</v>
      </c>
      <c r="B22919" t="s">
        <v>348</v>
      </c>
      <c r="H22919" s="1">
        <v>85918.333236694394</v>
      </c>
    </row>
    <row r="22920" spans="1:10" x14ac:dyDescent="0.2">
      <c r="A22920" t="s">
        <v>15500</v>
      </c>
      <c r="B22920" t="s">
        <v>400</v>
      </c>
      <c r="E22920" s="1">
        <v>2075.5631599426301</v>
      </c>
      <c r="I22920" s="1">
        <v>13740.0840616226</v>
      </c>
    </row>
    <row r="22921" spans="1:10" x14ac:dyDescent="0.2">
      <c r="A22921" t="s">
        <v>15367</v>
      </c>
      <c r="B22921" t="s">
        <v>2138</v>
      </c>
      <c r="D22921" s="1">
        <v>293642.94353485102</v>
      </c>
      <c r="E22921" s="1">
        <v>60725.510375976599</v>
      </c>
      <c r="F22921" s="1">
        <v>186567.437957763</v>
      </c>
      <c r="I22921" s="1">
        <v>123093.5145607</v>
      </c>
    </row>
    <row r="22922" spans="1:10" x14ac:dyDescent="0.2">
      <c r="A22922" t="s">
        <v>23361</v>
      </c>
      <c r="B22922" t="s">
        <v>4321</v>
      </c>
      <c r="D22922" s="1">
        <v>2638.48097419739</v>
      </c>
    </row>
    <row r="22923" spans="1:10" x14ac:dyDescent="0.2">
      <c r="A22923" t="s">
        <v>15536</v>
      </c>
      <c r="B22923" t="s">
        <v>877</v>
      </c>
      <c r="D22923" s="1">
        <v>58736.547267913898</v>
      </c>
      <c r="E22923" s="1">
        <v>602.65157532692001</v>
      </c>
      <c r="F22923" s="1">
        <v>81804.924346923901</v>
      </c>
      <c r="I22923" s="1">
        <v>5223.36989021301</v>
      </c>
      <c r="J22923" s="1">
        <v>6832.4610223770096</v>
      </c>
    </row>
    <row r="22924" spans="1:10" x14ac:dyDescent="0.2">
      <c r="A22924" t="s">
        <v>2583</v>
      </c>
      <c r="B22924" t="s">
        <v>260</v>
      </c>
      <c r="C22924" s="1">
        <v>226563.25032711</v>
      </c>
      <c r="D22924" s="1">
        <v>145902.86230420999</v>
      </c>
      <c r="E22924" s="1">
        <v>43710.944257259398</v>
      </c>
      <c r="F22924" s="1">
        <v>28378.458559274699</v>
      </c>
      <c r="G22924" s="1">
        <v>414645.249641061</v>
      </c>
      <c r="H22924" s="1">
        <v>177430.520447135</v>
      </c>
      <c r="I22924" s="1">
        <v>419449.80802226003</v>
      </c>
      <c r="J22924" s="1">
        <v>74561.688687324495</v>
      </c>
    </row>
    <row r="22925" spans="1:10" x14ac:dyDescent="0.2">
      <c r="A22925" t="s">
        <v>25137</v>
      </c>
      <c r="B22925" t="s">
        <v>1279</v>
      </c>
      <c r="J22925" s="1">
        <v>3025.8221874237101</v>
      </c>
    </row>
    <row r="22926" spans="1:10" x14ac:dyDescent="0.2">
      <c r="A22926" t="s">
        <v>10236</v>
      </c>
      <c r="B22926" t="s">
        <v>1116</v>
      </c>
      <c r="C22926" s="1">
        <v>3747.9189438819899</v>
      </c>
    </row>
    <row r="22927" spans="1:10" x14ac:dyDescent="0.2">
      <c r="A22927" t="s">
        <v>17969</v>
      </c>
      <c r="B22927" t="s">
        <v>982</v>
      </c>
      <c r="G22927" s="1">
        <v>16094.095941305201</v>
      </c>
      <c r="I22927" s="1">
        <v>2377.6537981033298</v>
      </c>
    </row>
    <row r="22928" spans="1:10" x14ac:dyDescent="0.2">
      <c r="A22928" t="s">
        <v>20075</v>
      </c>
      <c r="B22928" t="s">
        <v>368</v>
      </c>
      <c r="F22928" s="1">
        <v>1042.21632957459</v>
      </c>
      <c r="I22928" s="1">
        <v>1647.25751066208</v>
      </c>
      <c r="J22928" s="1">
        <v>999.80500602722202</v>
      </c>
    </row>
    <row r="22929" spans="1:10" x14ac:dyDescent="0.2">
      <c r="A22929" t="s">
        <v>19473</v>
      </c>
      <c r="B22929" t="s">
        <v>2060</v>
      </c>
      <c r="G22929" s="1">
        <v>8794.3750953674407</v>
      </c>
    </row>
    <row r="22930" spans="1:10" x14ac:dyDescent="0.2">
      <c r="A22930" t="s">
        <v>4316</v>
      </c>
      <c r="B22930" t="s">
        <v>821</v>
      </c>
      <c r="C22930" s="1">
        <v>206081.290341377</v>
      </c>
      <c r="D22930" s="1">
        <v>98361.080922603694</v>
      </c>
      <c r="E22930" s="1">
        <v>149425.061615705</v>
      </c>
      <c r="F22930" s="1">
        <v>97427.556670188904</v>
      </c>
      <c r="G22930" s="1">
        <v>48973.656962394802</v>
      </c>
      <c r="H22930" s="1">
        <v>139626.60606503501</v>
      </c>
      <c r="I22930" s="1">
        <v>234907.975639343</v>
      </c>
      <c r="J22930" s="1">
        <v>172238.824826956</v>
      </c>
    </row>
    <row r="22931" spans="1:10" x14ac:dyDescent="0.2">
      <c r="A22931" t="s">
        <v>15888</v>
      </c>
      <c r="B22931" t="s">
        <v>2748</v>
      </c>
      <c r="E22931" s="1">
        <v>2770.07204437256</v>
      </c>
      <c r="H22931" s="1">
        <v>23003.6796417236</v>
      </c>
    </row>
    <row r="22932" spans="1:10" x14ac:dyDescent="0.2">
      <c r="A22932" t="s">
        <v>23855</v>
      </c>
      <c r="B22932" t="s">
        <v>2748</v>
      </c>
      <c r="D22932" s="1">
        <v>692.40956258773804</v>
      </c>
      <c r="H22932" s="1">
        <v>2875.3356428146399</v>
      </c>
      <c r="J22932" s="1">
        <v>1490.0610177516901</v>
      </c>
    </row>
    <row r="22933" spans="1:10" x14ac:dyDescent="0.2">
      <c r="A22933" t="s">
        <v>19121</v>
      </c>
      <c r="B22933" t="s">
        <v>359</v>
      </c>
      <c r="G22933" s="1">
        <v>5029.4287495613098</v>
      </c>
      <c r="I22933" s="1">
        <v>24961.412812233</v>
      </c>
    </row>
    <row r="22934" spans="1:10" x14ac:dyDescent="0.2">
      <c r="A22934" t="s">
        <v>7289</v>
      </c>
      <c r="B22934" t="s">
        <v>10</v>
      </c>
      <c r="C22934" s="1">
        <v>36428.662461042499</v>
      </c>
      <c r="D22934" s="1">
        <v>24799.198168754599</v>
      </c>
      <c r="E22934" s="1">
        <v>14592.8489056826</v>
      </c>
      <c r="F22934" s="1">
        <v>3930.67796897889</v>
      </c>
      <c r="G22934" s="1">
        <v>17185.1920226812</v>
      </c>
      <c r="H22934" s="1">
        <v>7013.8189911842401</v>
      </c>
      <c r="I22934" s="1">
        <v>9169.0785839557702</v>
      </c>
      <c r="J22934" s="1">
        <v>47259.866464138096</v>
      </c>
    </row>
    <row r="22935" spans="1:10" x14ac:dyDescent="0.2">
      <c r="A22935" t="s">
        <v>22060</v>
      </c>
      <c r="B22935" t="s">
        <v>10</v>
      </c>
      <c r="D22935" s="1">
        <v>15205.2853419781</v>
      </c>
      <c r="F22935" s="1">
        <v>4706.2564358711197</v>
      </c>
      <c r="J22935" s="1">
        <v>1870.1135251522101</v>
      </c>
    </row>
    <row r="22936" spans="1:10" x14ac:dyDescent="0.2">
      <c r="A22936" t="s">
        <v>21383</v>
      </c>
      <c r="B22936" t="s">
        <v>2335</v>
      </c>
      <c r="D22936" s="1">
        <v>39671.596008300803</v>
      </c>
      <c r="F22936" s="1">
        <v>84019.738265991298</v>
      </c>
      <c r="H22936" s="1">
        <v>6960.6272430419904</v>
      </c>
      <c r="I22936" s="1">
        <v>287363.20267486601</v>
      </c>
      <c r="J22936" s="1">
        <v>8587.5650634765698</v>
      </c>
    </row>
    <row r="22937" spans="1:10" x14ac:dyDescent="0.2">
      <c r="A22937" t="s">
        <v>18411</v>
      </c>
      <c r="B22937" t="s">
        <v>17134</v>
      </c>
      <c r="G22937" s="1">
        <v>956.739581823349</v>
      </c>
    </row>
    <row r="22938" spans="1:10" x14ac:dyDescent="0.2">
      <c r="A22938" t="s">
        <v>17241</v>
      </c>
      <c r="B22938" t="s">
        <v>17134</v>
      </c>
      <c r="F22938" s="1">
        <v>11560.683147907301</v>
      </c>
      <c r="G22938" s="1">
        <v>24814.482394218499</v>
      </c>
      <c r="H22938" s="1">
        <v>14816.513557910899</v>
      </c>
    </row>
    <row r="22939" spans="1:10" x14ac:dyDescent="0.2">
      <c r="A22939" t="s">
        <v>14318</v>
      </c>
      <c r="B22939" t="s">
        <v>418</v>
      </c>
      <c r="E22939" s="1">
        <v>45798.447616577199</v>
      </c>
      <c r="F22939" s="1">
        <v>570971.53030610096</v>
      </c>
      <c r="G22939" s="1">
        <v>147548.65247654999</v>
      </c>
      <c r="I22939" s="1">
        <v>107293.022338868</v>
      </c>
    </row>
    <row r="22940" spans="1:10" x14ac:dyDescent="0.2">
      <c r="A22940" t="s">
        <v>16352</v>
      </c>
      <c r="B22940" t="s">
        <v>378</v>
      </c>
      <c r="E22940" s="1">
        <v>93561.943867683498</v>
      </c>
      <c r="F22940" s="1">
        <v>85425.137238502502</v>
      </c>
      <c r="G22940" s="1">
        <v>87505.065166711895</v>
      </c>
      <c r="H22940" s="1">
        <v>118013.435971737</v>
      </c>
      <c r="I22940" s="1">
        <v>346431.71244144399</v>
      </c>
      <c r="J22940" s="1">
        <v>95463.523941040097</v>
      </c>
    </row>
    <row r="22941" spans="1:10" x14ac:dyDescent="0.2">
      <c r="A22941" t="s">
        <v>9113</v>
      </c>
      <c r="B22941" t="s">
        <v>378</v>
      </c>
      <c r="C22941" s="1">
        <v>59524.922787666401</v>
      </c>
      <c r="E22941" s="1">
        <v>228774.10702538499</v>
      </c>
      <c r="F22941" s="1">
        <v>112945.279289842</v>
      </c>
      <c r="G22941" s="1">
        <v>157802.88306403201</v>
      </c>
      <c r="H22941" s="1">
        <v>113282.310609818</v>
      </c>
      <c r="I22941" s="1">
        <v>312073.04493498802</v>
      </c>
      <c r="J22941" s="1">
        <v>75408.054009199099</v>
      </c>
    </row>
    <row r="22942" spans="1:10" x14ac:dyDescent="0.2">
      <c r="A22942" t="s">
        <v>18532</v>
      </c>
      <c r="B22942" t="s">
        <v>17511</v>
      </c>
      <c r="G22942" s="1">
        <v>8438.4358348846399</v>
      </c>
    </row>
    <row r="22943" spans="1:10" x14ac:dyDescent="0.2">
      <c r="A22943" t="s">
        <v>1549</v>
      </c>
      <c r="B22943" t="s">
        <v>511</v>
      </c>
      <c r="C22943" s="1">
        <v>39308.7138671875</v>
      </c>
      <c r="D22943" s="1">
        <v>51632.805332183802</v>
      </c>
      <c r="F22943" s="1">
        <v>28180.419736862201</v>
      </c>
      <c r="H22943" s="1">
        <v>2900.1736488342299</v>
      </c>
      <c r="J22943" s="1">
        <v>8831.1571273803693</v>
      </c>
    </row>
    <row r="22944" spans="1:10" x14ac:dyDescent="0.2">
      <c r="A22944" t="s">
        <v>16925</v>
      </c>
      <c r="B22944" t="s">
        <v>1442</v>
      </c>
      <c r="E22944" s="1">
        <v>1111.5433015823401</v>
      </c>
      <c r="I22944" s="1">
        <v>3120.1324350833902</v>
      </c>
    </row>
    <row r="22945" spans="1:10" x14ac:dyDescent="0.2">
      <c r="A22945" t="s">
        <v>23898</v>
      </c>
      <c r="B22945" t="s">
        <v>3497</v>
      </c>
      <c r="D22945" s="1">
        <v>4177.4935109615299</v>
      </c>
    </row>
    <row r="22946" spans="1:10" x14ac:dyDescent="0.2">
      <c r="A22946" t="s">
        <v>10584</v>
      </c>
      <c r="B22946" t="s">
        <v>2609</v>
      </c>
      <c r="C22946" s="1">
        <v>2448.3871922492999</v>
      </c>
      <c r="D22946" s="1">
        <v>1056.2019567489599</v>
      </c>
      <c r="F22946" s="1">
        <v>4550.3194704055904</v>
      </c>
      <c r="H22946" s="1">
        <v>7689.42180895806</v>
      </c>
      <c r="I22946" s="1">
        <v>2251.8128395080598</v>
      </c>
      <c r="J22946" s="1">
        <v>2328.9048776626601</v>
      </c>
    </row>
    <row r="22947" spans="1:10" x14ac:dyDescent="0.2">
      <c r="A22947" t="s">
        <v>24511</v>
      </c>
      <c r="B22947" t="s">
        <v>2609</v>
      </c>
      <c r="H22947" s="1">
        <v>6891.1021206379</v>
      </c>
    </row>
    <row r="22948" spans="1:10" x14ac:dyDescent="0.2">
      <c r="A22948" t="s">
        <v>22084</v>
      </c>
      <c r="B22948" t="s">
        <v>4321</v>
      </c>
      <c r="D22948" s="1">
        <v>7213.1173019409198</v>
      </c>
    </row>
    <row r="22949" spans="1:10" x14ac:dyDescent="0.2">
      <c r="A22949" t="s">
        <v>1933</v>
      </c>
      <c r="B22949" t="s">
        <v>16</v>
      </c>
      <c r="C22949" s="1">
        <v>5861019.3170318604</v>
      </c>
      <c r="D22949" s="1">
        <v>1855595.9942627</v>
      </c>
      <c r="E22949" s="1">
        <v>5982863.2072687196</v>
      </c>
      <c r="G22949" s="1">
        <v>765446.7890625</v>
      </c>
      <c r="I22949" s="1">
        <v>6745509.5834808303</v>
      </c>
      <c r="J22949" s="1">
        <v>160850.443115234</v>
      </c>
    </row>
    <row r="22950" spans="1:10" x14ac:dyDescent="0.2">
      <c r="A22950" t="s">
        <v>22546</v>
      </c>
      <c r="B22950" t="s">
        <v>466</v>
      </c>
      <c r="D22950" s="1">
        <v>16620.628417968699</v>
      </c>
      <c r="F22950" s="1">
        <v>5778.2691345214898</v>
      </c>
    </row>
    <row r="22951" spans="1:10" x14ac:dyDescent="0.2">
      <c r="A22951" t="s">
        <v>20138</v>
      </c>
      <c r="B22951" t="s">
        <v>6334</v>
      </c>
      <c r="I22951" s="1">
        <v>2756.05811691284</v>
      </c>
    </row>
    <row r="22952" spans="1:10" x14ac:dyDescent="0.2">
      <c r="A22952" t="s">
        <v>5176</v>
      </c>
      <c r="B22952" t="s">
        <v>2766</v>
      </c>
      <c r="C22952" s="1">
        <v>5034.1779637336704</v>
      </c>
      <c r="G22952" s="1">
        <v>1251.9761543273901</v>
      </c>
    </row>
    <row r="22953" spans="1:10" x14ac:dyDescent="0.2">
      <c r="A22953" t="s">
        <v>12618</v>
      </c>
      <c r="B22953" t="s">
        <v>769</v>
      </c>
      <c r="C22953" s="1">
        <v>8070.6047601699802</v>
      </c>
      <c r="D22953" s="1">
        <v>1480.63621711731</v>
      </c>
      <c r="E22953" s="1">
        <v>67715.890441894604</v>
      </c>
      <c r="F22953" s="1">
        <v>1051.49776124954</v>
      </c>
      <c r="H22953" s="1">
        <v>1059.2002415657</v>
      </c>
      <c r="I22953" s="1">
        <v>38168.259908676198</v>
      </c>
      <c r="J22953" s="1">
        <v>348.27921199798601</v>
      </c>
    </row>
    <row r="22954" spans="1:10" x14ac:dyDescent="0.2">
      <c r="A22954" t="s">
        <v>15515</v>
      </c>
      <c r="B22954" t="s">
        <v>741</v>
      </c>
      <c r="E22954" s="1">
        <v>1542.28966617584</v>
      </c>
    </row>
    <row r="22955" spans="1:10" x14ac:dyDescent="0.2">
      <c r="A22955" t="s">
        <v>22400</v>
      </c>
      <c r="B22955" t="s">
        <v>3321</v>
      </c>
      <c r="D22955" s="1">
        <v>947.394983291627</v>
      </c>
    </row>
    <row r="22956" spans="1:10" x14ac:dyDescent="0.2">
      <c r="A22956" t="s">
        <v>16154</v>
      </c>
      <c r="B22956" t="s">
        <v>14316</v>
      </c>
      <c r="E22956" s="1">
        <v>11261.260154724099</v>
      </c>
      <c r="H22956" s="1">
        <v>1556.62816810608</v>
      </c>
      <c r="J22956" s="1">
        <v>7734.5472903251602</v>
      </c>
    </row>
    <row r="22957" spans="1:10" x14ac:dyDescent="0.2">
      <c r="A22957" t="s">
        <v>22995</v>
      </c>
      <c r="B22957" t="s">
        <v>144</v>
      </c>
      <c r="F22957" s="1">
        <v>36222.718383789099</v>
      </c>
      <c r="H22957" s="1">
        <v>10790.9696350098</v>
      </c>
    </row>
    <row r="22958" spans="1:10" x14ac:dyDescent="0.2">
      <c r="A22958" t="s">
        <v>10136</v>
      </c>
      <c r="B22958" t="s">
        <v>1338</v>
      </c>
      <c r="C22958" s="1">
        <v>42512.035766601599</v>
      </c>
    </row>
    <row r="22959" spans="1:10" x14ac:dyDescent="0.2">
      <c r="A22959" t="s">
        <v>9178</v>
      </c>
      <c r="B22959" t="s">
        <v>2348</v>
      </c>
      <c r="C22959" s="1">
        <v>1755192.0508737599</v>
      </c>
      <c r="D22959" s="1">
        <v>814444.50222516002</v>
      </c>
      <c r="E22959" s="1">
        <v>1446901.11892891</v>
      </c>
      <c r="F22959" s="1">
        <v>2433235.2953527002</v>
      </c>
      <c r="G22959" s="1">
        <v>148965.485337258</v>
      </c>
      <c r="H22959" s="1">
        <v>132030.585614204</v>
      </c>
      <c r="I22959" s="1">
        <v>2954345.6678145002</v>
      </c>
      <c r="J22959" s="1">
        <v>1119165.68726254</v>
      </c>
    </row>
    <row r="22960" spans="1:10" x14ac:dyDescent="0.2">
      <c r="A22960" t="s">
        <v>25445</v>
      </c>
      <c r="B22960" t="s">
        <v>125</v>
      </c>
      <c r="J22960" s="1">
        <v>1372.9171037674</v>
      </c>
    </row>
    <row r="22961" spans="1:10" x14ac:dyDescent="0.2">
      <c r="A22961" t="s">
        <v>20831</v>
      </c>
      <c r="B22961" t="s">
        <v>1071</v>
      </c>
      <c r="I22961" s="1">
        <v>23845.452356338501</v>
      </c>
    </row>
    <row r="22962" spans="1:10" x14ac:dyDescent="0.2">
      <c r="A22962" t="s">
        <v>1800</v>
      </c>
      <c r="B22962" t="s">
        <v>1799</v>
      </c>
      <c r="C22962" s="1">
        <v>43752.315684556903</v>
      </c>
      <c r="D22962" s="1">
        <v>13005.927110910399</v>
      </c>
      <c r="E22962" s="1">
        <v>12451.4493126869</v>
      </c>
      <c r="F22962" s="1">
        <v>59041.563700437597</v>
      </c>
      <c r="G22962" s="1">
        <v>288895.244202375</v>
      </c>
      <c r="H22962" s="1">
        <v>105369.36455440499</v>
      </c>
      <c r="J22962" s="1">
        <v>143103.25439953801</v>
      </c>
    </row>
    <row r="22963" spans="1:10" x14ac:dyDescent="0.2">
      <c r="A22963" t="s">
        <v>17249</v>
      </c>
      <c r="B22963" t="s">
        <v>1090</v>
      </c>
      <c r="D22963" s="1">
        <v>16363.579460144099</v>
      </c>
      <c r="G22963" s="1">
        <v>79006.049285888701</v>
      </c>
      <c r="I22963" s="1">
        <v>17457.530264854398</v>
      </c>
    </row>
    <row r="22964" spans="1:10" x14ac:dyDescent="0.2">
      <c r="A22964" t="s">
        <v>17130</v>
      </c>
      <c r="B22964" t="s">
        <v>5306</v>
      </c>
      <c r="G22964" s="1">
        <v>30693.6673727036</v>
      </c>
    </row>
    <row r="22965" spans="1:10" x14ac:dyDescent="0.2">
      <c r="A22965" t="s">
        <v>5194</v>
      </c>
      <c r="B22965" t="s">
        <v>730</v>
      </c>
      <c r="C22965" s="1">
        <v>32660.062786102299</v>
      </c>
      <c r="D22965" s="1">
        <v>14211.176276206999</v>
      </c>
      <c r="E22965" s="1">
        <v>22814.503247261</v>
      </c>
      <c r="F22965" s="1">
        <v>14146.2240583897</v>
      </c>
      <c r="G22965" s="1">
        <v>8056.8432428836904</v>
      </c>
      <c r="H22965" s="1">
        <v>91874.170958995906</v>
      </c>
      <c r="I22965" s="1">
        <v>80569.867362976103</v>
      </c>
      <c r="J22965" s="1">
        <v>13121.379226684599</v>
      </c>
    </row>
    <row r="22966" spans="1:10" x14ac:dyDescent="0.2">
      <c r="A22966" t="s">
        <v>9979</v>
      </c>
      <c r="B22966" t="s">
        <v>654</v>
      </c>
      <c r="C22966" s="1">
        <v>52870.138168334997</v>
      </c>
      <c r="E22966" s="1">
        <v>3037.7550692558302</v>
      </c>
      <c r="G22966" s="1">
        <v>81018.295909881606</v>
      </c>
      <c r="I22966" s="1">
        <v>321288.80521202099</v>
      </c>
    </row>
    <row r="22967" spans="1:10" x14ac:dyDescent="0.2">
      <c r="A22967" t="s">
        <v>14486</v>
      </c>
      <c r="B22967" t="s">
        <v>1330</v>
      </c>
      <c r="D22967" s="1">
        <v>85775.745456695498</v>
      </c>
      <c r="E22967" s="1">
        <v>17619.708519935601</v>
      </c>
      <c r="F22967" s="1">
        <v>138233.121337891</v>
      </c>
      <c r="H22967" s="1">
        <v>297514.12690734898</v>
      </c>
      <c r="I22967" s="1">
        <v>193016.22661590599</v>
      </c>
      <c r="J22967" s="1">
        <v>133119.91531372099</v>
      </c>
    </row>
    <row r="22968" spans="1:10" x14ac:dyDescent="0.2">
      <c r="A22968" t="s">
        <v>20107</v>
      </c>
      <c r="B22968" t="s">
        <v>19912</v>
      </c>
      <c r="I22968" s="1">
        <v>20874.376551389701</v>
      </c>
    </row>
    <row r="22969" spans="1:10" x14ac:dyDescent="0.2">
      <c r="A22969" t="s">
        <v>19913</v>
      </c>
      <c r="B22969" t="s">
        <v>19912</v>
      </c>
      <c r="I22969" s="1">
        <v>718.34923267364502</v>
      </c>
    </row>
    <row r="22970" spans="1:10" x14ac:dyDescent="0.2">
      <c r="A22970" t="s">
        <v>14743</v>
      </c>
      <c r="B22970" t="s">
        <v>20</v>
      </c>
      <c r="D22970" s="1">
        <v>153726.89273834199</v>
      </c>
      <c r="E22970" s="1">
        <v>121575.894775391</v>
      </c>
      <c r="F22970" s="1">
        <v>278708.28495025699</v>
      </c>
      <c r="H22970" s="1">
        <v>148761.70754241999</v>
      </c>
      <c r="I22970" s="1">
        <v>192535.99311447199</v>
      </c>
      <c r="J22970" s="1">
        <v>85817.203155517607</v>
      </c>
    </row>
    <row r="22971" spans="1:10" x14ac:dyDescent="0.2">
      <c r="A22971" t="s">
        <v>14105</v>
      </c>
      <c r="B22971" t="s">
        <v>20</v>
      </c>
      <c r="C22971" s="1">
        <v>643240.64181518601</v>
      </c>
      <c r="D22971" s="1">
        <v>690350.66018390702</v>
      </c>
      <c r="E22971" s="1">
        <v>1731994.75301886</v>
      </c>
      <c r="F22971" s="1">
        <v>1849366.38945508</v>
      </c>
      <c r="G22971" s="1">
        <v>134069.239216566</v>
      </c>
      <c r="H22971" s="1">
        <v>406074.48893261002</v>
      </c>
      <c r="I22971" s="1">
        <v>1221243.6060466799</v>
      </c>
      <c r="J22971" s="1">
        <v>1522808.6732020399</v>
      </c>
    </row>
    <row r="22972" spans="1:10" x14ac:dyDescent="0.2">
      <c r="A22972" t="s">
        <v>24532</v>
      </c>
      <c r="B22972" t="s">
        <v>2609</v>
      </c>
      <c r="H22972" s="1">
        <v>9028.5701675415094</v>
      </c>
    </row>
    <row r="22973" spans="1:10" x14ac:dyDescent="0.2">
      <c r="A22973" t="s">
        <v>6630</v>
      </c>
      <c r="B22973" t="s">
        <v>376</v>
      </c>
      <c r="C22973" s="1">
        <v>3010346.5981626501</v>
      </c>
      <c r="D22973" s="1">
        <v>1455327.75395298</v>
      </c>
      <c r="E22973" s="1">
        <v>4481829.3140897704</v>
      </c>
      <c r="F22973" s="1">
        <v>4140131.7310993602</v>
      </c>
      <c r="G22973" s="1">
        <v>1206562.1652748601</v>
      </c>
      <c r="H22973" s="1">
        <v>1731390.77730417</v>
      </c>
      <c r="I22973" s="1">
        <v>6298395.1912241001</v>
      </c>
      <c r="J22973" s="1">
        <v>3868411.9905448002</v>
      </c>
    </row>
    <row r="22974" spans="1:10" x14ac:dyDescent="0.2">
      <c r="A22974" t="s">
        <v>5797</v>
      </c>
      <c r="B22974" t="s">
        <v>724</v>
      </c>
      <c r="C22974" s="1">
        <v>57552.606201171897</v>
      </c>
    </row>
    <row r="22975" spans="1:10" x14ac:dyDescent="0.2">
      <c r="A22975" t="s">
        <v>12880</v>
      </c>
      <c r="B22975" t="s">
        <v>724</v>
      </c>
      <c r="C22975" s="1">
        <v>10307.8902277947</v>
      </c>
      <c r="D22975" s="1">
        <v>74078.792819976807</v>
      </c>
      <c r="E22975" s="1">
        <v>691.71854686737095</v>
      </c>
      <c r="I22975" s="1">
        <v>2842.6569595337</v>
      </c>
    </row>
    <row r="22976" spans="1:10" x14ac:dyDescent="0.2">
      <c r="A22976" t="s">
        <v>10807</v>
      </c>
      <c r="B22976" t="s">
        <v>791</v>
      </c>
      <c r="C22976" s="1">
        <v>78975.078606605603</v>
      </c>
      <c r="D22976" s="1">
        <v>101091.012843609</v>
      </c>
      <c r="E22976" s="1">
        <v>108185.420691967</v>
      </c>
      <c r="G22976" s="1">
        <v>3960.5168621540101</v>
      </c>
      <c r="H22976" s="1">
        <v>55679.019771575899</v>
      </c>
      <c r="I22976" s="1">
        <v>201630.82627105701</v>
      </c>
      <c r="J22976" s="1">
        <v>33957.5728034973</v>
      </c>
    </row>
    <row r="22977" spans="1:10" x14ac:dyDescent="0.2">
      <c r="A22977" t="s">
        <v>13976</v>
      </c>
      <c r="B22977" t="s">
        <v>123</v>
      </c>
      <c r="C22977" s="1">
        <v>245810.17920017301</v>
      </c>
      <c r="D22977" s="1">
        <v>84190.990110874205</v>
      </c>
      <c r="F22977" s="1">
        <v>35542.846935749003</v>
      </c>
      <c r="G22977" s="1">
        <v>246978.837016106</v>
      </c>
      <c r="H22977" s="1">
        <v>125675.57307219499</v>
      </c>
      <c r="I22977" s="1">
        <v>278584.35225486802</v>
      </c>
      <c r="J22977" s="1">
        <v>47515.305734634399</v>
      </c>
    </row>
    <row r="22978" spans="1:10" x14ac:dyDescent="0.2">
      <c r="A22978" t="s">
        <v>19427</v>
      </c>
      <c r="B22978" t="s">
        <v>2067</v>
      </c>
      <c r="F22978" s="1">
        <v>38379.540840148897</v>
      </c>
      <c r="G22978" s="1">
        <v>2986.6448497772199</v>
      </c>
      <c r="H22978" s="1">
        <v>4363.9169750213596</v>
      </c>
      <c r="J22978" s="1">
        <v>11889.803457260099</v>
      </c>
    </row>
    <row r="22979" spans="1:10" x14ac:dyDescent="0.2">
      <c r="A22979" t="s">
        <v>11601</v>
      </c>
      <c r="B22979" t="s">
        <v>617</v>
      </c>
      <c r="C22979" s="1">
        <v>568875.89306736004</v>
      </c>
      <c r="E22979" s="1">
        <v>91061.396621704102</v>
      </c>
      <c r="G22979" s="1">
        <v>36599.7346038818</v>
      </c>
      <c r="I22979" s="1">
        <v>419431.328567505</v>
      </c>
    </row>
    <row r="22980" spans="1:10" x14ac:dyDescent="0.2">
      <c r="A22980" t="s">
        <v>12204</v>
      </c>
      <c r="B22980" t="s">
        <v>617</v>
      </c>
      <c r="C22980" s="1">
        <v>970.233972072602</v>
      </c>
    </row>
    <row r="22981" spans="1:10" x14ac:dyDescent="0.2">
      <c r="A22981" t="s">
        <v>5399</v>
      </c>
      <c r="B22981" t="s">
        <v>74</v>
      </c>
      <c r="C22981" s="1">
        <v>9219.2505569458099</v>
      </c>
      <c r="D22981" s="1">
        <v>27001.911235809399</v>
      </c>
      <c r="E22981" s="1">
        <v>234.194694519043</v>
      </c>
    </row>
    <row r="22982" spans="1:10" x14ac:dyDescent="0.2">
      <c r="A22982" t="s">
        <v>9140</v>
      </c>
      <c r="B22982" t="s">
        <v>3355</v>
      </c>
      <c r="C22982" s="1">
        <v>1666.24997806549</v>
      </c>
    </row>
    <row r="22983" spans="1:10" x14ac:dyDescent="0.2">
      <c r="A22983" t="s">
        <v>23651</v>
      </c>
      <c r="B22983" t="s">
        <v>3355</v>
      </c>
      <c r="D22983" s="1">
        <v>23394.920013427702</v>
      </c>
    </row>
    <row r="22984" spans="1:10" x14ac:dyDescent="0.2">
      <c r="A22984" t="s">
        <v>19181</v>
      </c>
      <c r="B22984" t="s">
        <v>3328</v>
      </c>
      <c r="G22984" s="1">
        <v>49985.319138049999</v>
      </c>
    </row>
    <row r="22985" spans="1:10" x14ac:dyDescent="0.2">
      <c r="A22985" t="s">
        <v>5758</v>
      </c>
      <c r="B22985" t="s">
        <v>654</v>
      </c>
      <c r="C22985" s="1">
        <v>171863.02551269601</v>
      </c>
      <c r="D22985" s="1">
        <v>647677.32472229004</v>
      </c>
      <c r="E22985" s="1">
        <v>390131.98306798999</v>
      </c>
      <c r="F22985" s="1">
        <v>798823.47191333806</v>
      </c>
      <c r="G22985" s="1">
        <v>474504.46817874903</v>
      </c>
      <c r="H22985" s="1">
        <v>381895.20795917499</v>
      </c>
      <c r="I22985" s="1">
        <v>1659901.3952293401</v>
      </c>
      <c r="J22985" s="1">
        <v>681571.108695984</v>
      </c>
    </row>
    <row r="22986" spans="1:10" x14ac:dyDescent="0.2">
      <c r="A22986" t="s">
        <v>2750</v>
      </c>
      <c r="B22986" t="s">
        <v>1156</v>
      </c>
      <c r="C22986" s="1">
        <v>323646.80023956398</v>
      </c>
      <c r="D22986" s="1">
        <v>8514.5385231971795</v>
      </c>
      <c r="E22986" s="1">
        <v>627784.72437715495</v>
      </c>
      <c r="F22986" s="1">
        <v>34623.928287744602</v>
      </c>
      <c r="G22986" s="1">
        <v>541295.69375348103</v>
      </c>
      <c r="H22986" s="1">
        <v>9877.4964532852191</v>
      </c>
      <c r="I22986" s="1">
        <v>1332164.81345177</v>
      </c>
      <c r="J22986" s="1">
        <v>31257.696805000302</v>
      </c>
    </row>
    <row r="22987" spans="1:10" x14ac:dyDescent="0.2">
      <c r="A22987" t="s">
        <v>1412</v>
      </c>
      <c r="B22987" t="s">
        <v>1156</v>
      </c>
      <c r="C22987" s="1">
        <v>21242.835629463199</v>
      </c>
      <c r="G22987" s="1">
        <v>6523.9850788116501</v>
      </c>
    </row>
    <row r="22988" spans="1:10" x14ac:dyDescent="0.2">
      <c r="A22988" t="s">
        <v>2661</v>
      </c>
      <c r="B22988" t="s">
        <v>227</v>
      </c>
      <c r="C22988" s="1">
        <v>72631.975517988307</v>
      </c>
      <c r="D22988" s="1">
        <v>24645.260650873199</v>
      </c>
      <c r="E22988" s="1">
        <v>172376.05349111601</v>
      </c>
      <c r="F22988" s="1">
        <v>22379.681922912601</v>
      </c>
      <c r="G22988" s="1">
        <v>50377.529345274001</v>
      </c>
      <c r="H22988" s="1">
        <v>137396.21166467699</v>
      </c>
      <c r="I22988" s="1">
        <v>320641.70036053698</v>
      </c>
      <c r="J22988" s="1">
        <v>86194.6486107112</v>
      </c>
    </row>
    <row r="22989" spans="1:10" x14ac:dyDescent="0.2">
      <c r="A22989" t="s">
        <v>18137</v>
      </c>
      <c r="B22989" t="s">
        <v>3328</v>
      </c>
      <c r="G22989" s="1">
        <v>4194.5278806686401</v>
      </c>
    </row>
    <row r="22990" spans="1:10" x14ac:dyDescent="0.2">
      <c r="A22990" t="s">
        <v>21792</v>
      </c>
      <c r="B22990" t="s">
        <v>461</v>
      </c>
      <c r="I22990" s="1">
        <v>11304.0584411621</v>
      </c>
    </row>
    <row r="22991" spans="1:10" x14ac:dyDescent="0.2">
      <c r="A22991" t="s">
        <v>7458</v>
      </c>
      <c r="B22991" t="s">
        <v>461</v>
      </c>
      <c r="C22991" s="1">
        <v>54742.0623154641</v>
      </c>
      <c r="D22991" s="1">
        <v>61429.412187576301</v>
      </c>
      <c r="E22991" s="1">
        <v>26276.508091926498</v>
      </c>
      <c r="F22991" s="1">
        <v>26254.935695648201</v>
      </c>
      <c r="G22991" s="1">
        <v>45917.476881027302</v>
      </c>
      <c r="H22991" s="1">
        <v>44642.4342463016</v>
      </c>
      <c r="I22991" s="1">
        <v>80479.357321500705</v>
      </c>
      <c r="J22991" s="1">
        <v>69197.874568939194</v>
      </c>
    </row>
    <row r="22992" spans="1:10" x14ac:dyDescent="0.2">
      <c r="A22992" t="s">
        <v>18450</v>
      </c>
      <c r="B22992" t="s">
        <v>17668</v>
      </c>
      <c r="G22992" s="1">
        <v>7073.8121492862701</v>
      </c>
    </row>
    <row r="22993" spans="1:10" x14ac:dyDescent="0.2">
      <c r="A22993" t="s">
        <v>2516</v>
      </c>
      <c r="B22993" t="s">
        <v>1554</v>
      </c>
      <c r="C22993" s="1">
        <v>198507.473128796</v>
      </c>
      <c r="D22993" s="1">
        <v>72242.412979126006</v>
      </c>
      <c r="E22993" s="1">
        <v>156351.13240051299</v>
      </c>
      <c r="G22993" s="1">
        <v>2422.3489351272601</v>
      </c>
      <c r="H22993" s="1">
        <v>20811.500398635901</v>
      </c>
      <c r="I22993" s="1">
        <v>88925.271827697798</v>
      </c>
      <c r="J22993" s="1">
        <v>2352.2203726768498</v>
      </c>
    </row>
    <row r="22994" spans="1:10" x14ac:dyDescent="0.2">
      <c r="A22994" t="s">
        <v>8198</v>
      </c>
      <c r="B22994" t="s">
        <v>373</v>
      </c>
      <c r="C22994" s="1">
        <v>302199.91041707998</v>
      </c>
      <c r="E22994" s="1">
        <v>274011.90397739399</v>
      </c>
      <c r="G22994" s="1">
        <v>482830.94549918198</v>
      </c>
      <c r="I22994" s="1">
        <v>602347.00232648896</v>
      </c>
    </row>
    <row r="22995" spans="1:10" x14ac:dyDescent="0.2">
      <c r="A22995" t="s">
        <v>6546</v>
      </c>
      <c r="B22995" t="s">
        <v>3101</v>
      </c>
      <c r="C22995" s="1">
        <v>2070.45543003083</v>
      </c>
      <c r="F22995" s="1">
        <v>2798.0598545074499</v>
      </c>
      <c r="I22995" s="1">
        <v>2496.0254912376499</v>
      </c>
    </row>
    <row r="22996" spans="1:10" x14ac:dyDescent="0.2">
      <c r="A22996" t="s">
        <v>21044</v>
      </c>
      <c r="B22996" t="s">
        <v>1927</v>
      </c>
      <c r="D22996" s="1">
        <v>99730.376876831098</v>
      </c>
      <c r="H22996" s="1">
        <v>4556.2416486740203</v>
      </c>
      <c r="I22996" s="1">
        <v>155003.82587814299</v>
      </c>
    </row>
    <row r="22997" spans="1:10" x14ac:dyDescent="0.2">
      <c r="A22997" t="s">
        <v>19635</v>
      </c>
      <c r="B22997" t="s">
        <v>646</v>
      </c>
      <c r="I22997" s="1">
        <v>1360.1036911010699</v>
      </c>
    </row>
    <row r="22998" spans="1:10" x14ac:dyDescent="0.2">
      <c r="A22998" t="s">
        <v>24461</v>
      </c>
      <c r="B22998" t="s">
        <v>22965</v>
      </c>
      <c r="H22998" s="1">
        <v>2749.4143025875101</v>
      </c>
    </row>
    <row r="22999" spans="1:10" x14ac:dyDescent="0.2">
      <c r="A22999" t="s">
        <v>9372</v>
      </c>
      <c r="B22999" t="s">
        <v>1017</v>
      </c>
      <c r="C22999" s="1">
        <v>12661.5212249756</v>
      </c>
    </row>
    <row r="23000" spans="1:10" x14ac:dyDescent="0.2">
      <c r="A23000" t="s">
        <v>1988</v>
      </c>
      <c r="B23000" t="s">
        <v>1934</v>
      </c>
      <c r="C23000" s="1">
        <v>98826.924633026094</v>
      </c>
    </row>
    <row r="23001" spans="1:10" x14ac:dyDescent="0.2">
      <c r="A23001" t="s">
        <v>12780</v>
      </c>
      <c r="B23001" t="s">
        <v>672</v>
      </c>
      <c r="C23001" s="1">
        <v>206276.52777314201</v>
      </c>
      <c r="D23001" s="1">
        <v>3843.1974043846199</v>
      </c>
      <c r="E23001" s="1">
        <v>9860.9728298187292</v>
      </c>
      <c r="F23001" s="1">
        <v>6001.6995701789901</v>
      </c>
      <c r="G23001" s="1">
        <v>2997.1397566795399</v>
      </c>
      <c r="H23001" s="1">
        <v>120814.554947376</v>
      </c>
      <c r="I23001" s="1">
        <v>81483.491165399595</v>
      </c>
      <c r="J23001" s="1">
        <v>92525.738675594301</v>
      </c>
    </row>
    <row r="23002" spans="1:10" x14ac:dyDescent="0.2">
      <c r="A23002" t="s">
        <v>5972</v>
      </c>
      <c r="B23002" t="s">
        <v>672</v>
      </c>
      <c r="C23002" s="1">
        <v>120826.93169045501</v>
      </c>
      <c r="D23002" s="1">
        <v>14945.1244552136</v>
      </c>
      <c r="E23002" s="1">
        <v>26191.415448904001</v>
      </c>
      <c r="F23002" s="1">
        <v>6039.4762496948297</v>
      </c>
      <c r="G23002" s="1">
        <v>48469.516630888</v>
      </c>
      <c r="H23002" s="1">
        <v>99378.500433445093</v>
      </c>
      <c r="I23002" s="1">
        <v>262696.43361520802</v>
      </c>
      <c r="J23002" s="1">
        <v>184740.63211345699</v>
      </c>
    </row>
    <row r="23003" spans="1:10" x14ac:dyDescent="0.2">
      <c r="A23003" t="s">
        <v>19293</v>
      </c>
      <c r="B23003" t="s">
        <v>2172</v>
      </c>
      <c r="G23003" s="1">
        <v>42587.901718139598</v>
      </c>
      <c r="I23003" s="1">
        <v>196369.83067321801</v>
      </c>
    </row>
    <row r="23004" spans="1:10" x14ac:dyDescent="0.2">
      <c r="A23004" t="s">
        <v>3867</v>
      </c>
      <c r="B23004" t="s">
        <v>2428</v>
      </c>
      <c r="C23004" s="1">
        <v>35628.207303047202</v>
      </c>
      <c r="E23004" s="1">
        <v>6325.5045547485397</v>
      </c>
      <c r="I23004" s="1">
        <v>74860.533470630704</v>
      </c>
    </row>
    <row r="23005" spans="1:10" x14ac:dyDescent="0.2">
      <c r="A23005" t="s">
        <v>20489</v>
      </c>
      <c r="B23005" t="s">
        <v>17167</v>
      </c>
      <c r="I23005" s="1">
        <v>1562.61408734321</v>
      </c>
    </row>
    <row r="23006" spans="1:10" x14ac:dyDescent="0.2">
      <c r="A23006" t="s">
        <v>10881</v>
      </c>
      <c r="B23006" t="s">
        <v>511</v>
      </c>
      <c r="C23006" s="1">
        <v>576596.528884887</v>
      </c>
      <c r="D23006" s="1">
        <v>34571.531423568696</v>
      </c>
      <c r="E23006" s="1">
        <v>142820.24665832601</v>
      </c>
      <c r="F23006" s="1">
        <v>2284.5416145324698</v>
      </c>
      <c r="G23006" s="1">
        <v>17768.203168392101</v>
      </c>
      <c r="H23006" s="1">
        <v>9371.1517734527606</v>
      </c>
      <c r="I23006" s="1">
        <v>397797.34375762998</v>
      </c>
    </row>
    <row r="23007" spans="1:10" x14ac:dyDescent="0.2">
      <c r="A23007" t="s">
        <v>5114</v>
      </c>
      <c r="B23007" t="s">
        <v>1591</v>
      </c>
      <c r="C23007" s="1">
        <v>95775.750795364394</v>
      </c>
      <c r="E23007" s="1">
        <v>73548.4788384438</v>
      </c>
      <c r="G23007" s="1">
        <v>45116.761170387297</v>
      </c>
      <c r="I23007" s="1">
        <v>101958.73141694099</v>
      </c>
    </row>
    <row r="23008" spans="1:10" x14ac:dyDescent="0.2">
      <c r="A23008" t="s">
        <v>13200</v>
      </c>
      <c r="B23008" t="s">
        <v>515</v>
      </c>
      <c r="C23008" s="1">
        <v>1040873.0304904</v>
      </c>
      <c r="D23008" s="1">
        <v>412244.48524165101</v>
      </c>
      <c r="E23008" s="1">
        <v>421398.82906723098</v>
      </c>
      <c r="F23008" s="1">
        <v>1021331.45285559</v>
      </c>
      <c r="G23008" s="1">
        <v>268406.625022889</v>
      </c>
      <c r="H23008" s="1">
        <v>133879.90485191299</v>
      </c>
      <c r="I23008" s="1">
        <v>928220.07976150594</v>
      </c>
      <c r="J23008" s="1">
        <v>889372.56553268398</v>
      </c>
    </row>
    <row r="23009" spans="1:10" x14ac:dyDescent="0.2">
      <c r="A23009" t="s">
        <v>21355</v>
      </c>
      <c r="B23009" t="s">
        <v>17167</v>
      </c>
      <c r="F23009" s="1">
        <v>2502.9144344329802</v>
      </c>
      <c r="I23009" s="1">
        <v>6493.63831233979</v>
      </c>
    </row>
    <row r="23010" spans="1:10" x14ac:dyDescent="0.2">
      <c r="A23010" t="s">
        <v>3271</v>
      </c>
      <c r="B23010" t="s">
        <v>1554</v>
      </c>
      <c r="C23010" s="1">
        <v>16749.551867485101</v>
      </c>
      <c r="D23010" s="1">
        <v>15387.892949581101</v>
      </c>
      <c r="E23010" s="1">
        <v>10347.8194906712</v>
      </c>
    </row>
    <row r="23011" spans="1:10" x14ac:dyDescent="0.2">
      <c r="A23011" t="s">
        <v>21433</v>
      </c>
      <c r="B23011" t="s">
        <v>286</v>
      </c>
      <c r="I23011" s="1">
        <v>10226.9073095322</v>
      </c>
    </row>
    <row r="23012" spans="1:10" x14ac:dyDescent="0.2">
      <c r="A23012" t="s">
        <v>9408</v>
      </c>
      <c r="B23012" t="s">
        <v>1190</v>
      </c>
      <c r="C23012" s="1">
        <v>4716298.1191870002</v>
      </c>
      <c r="D23012" s="1">
        <v>550329.97017526603</v>
      </c>
      <c r="E23012" s="1">
        <v>2455513.5396120599</v>
      </c>
      <c r="F23012" s="1">
        <v>708845.34778356599</v>
      </c>
      <c r="G23012" s="1">
        <v>2034695.55096149</v>
      </c>
      <c r="H23012" s="1">
        <v>229445.661661983</v>
      </c>
      <c r="I23012" s="1">
        <v>4794188.1205346603</v>
      </c>
      <c r="J23012" s="1">
        <v>447415.95176279597</v>
      </c>
    </row>
    <row r="23013" spans="1:10" x14ac:dyDescent="0.2">
      <c r="A23013" t="s">
        <v>23659</v>
      </c>
      <c r="B23013" t="s">
        <v>23658</v>
      </c>
      <c r="D23013" s="1">
        <v>3260.46546268463</v>
      </c>
    </row>
    <row r="23014" spans="1:10" x14ac:dyDescent="0.2">
      <c r="A23014" t="s">
        <v>8255</v>
      </c>
      <c r="B23014" t="s">
        <v>1036</v>
      </c>
      <c r="C23014" s="1">
        <v>289034.45383501</v>
      </c>
      <c r="D23014" s="1">
        <v>133456.036392212</v>
      </c>
      <c r="E23014" s="1">
        <v>182827.44091033901</v>
      </c>
      <c r="F23014" s="1">
        <v>221344.61397743199</v>
      </c>
      <c r="G23014" s="1">
        <v>145366.63937377901</v>
      </c>
      <c r="H23014" s="1">
        <v>553609.40165710496</v>
      </c>
      <c r="I23014" s="1">
        <v>388537.20353508001</v>
      </c>
      <c r="J23014" s="1">
        <v>245844.995029449</v>
      </c>
    </row>
    <row r="23015" spans="1:10" x14ac:dyDescent="0.2">
      <c r="A23015" t="s">
        <v>2868</v>
      </c>
      <c r="B23015" t="s">
        <v>28</v>
      </c>
      <c r="C23015" s="1">
        <v>43676.3626704216</v>
      </c>
      <c r="E23015" s="1">
        <v>5448.9543948173496</v>
      </c>
      <c r="G23015" s="1">
        <v>2367.0691291093799</v>
      </c>
      <c r="H23015" s="1">
        <v>3235.0628185272199</v>
      </c>
      <c r="I23015" s="1">
        <v>8335.3027529716401</v>
      </c>
    </row>
    <row r="23016" spans="1:10" x14ac:dyDescent="0.2">
      <c r="A23016" t="s">
        <v>22147</v>
      </c>
      <c r="B23016" t="s">
        <v>507</v>
      </c>
      <c r="D23016" s="1">
        <v>2359.9681267738401</v>
      </c>
      <c r="H23016" s="1">
        <v>1250.7508113384299</v>
      </c>
    </row>
    <row r="23017" spans="1:10" x14ac:dyDescent="0.2">
      <c r="A23017" t="s">
        <v>9103</v>
      </c>
      <c r="B23017" t="s">
        <v>5030</v>
      </c>
      <c r="C23017" s="1">
        <v>19477.244683504101</v>
      </c>
      <c r="G23017" s="1">
        <v>19115.287066817298</v>
      </c>
      <c r="H23017" s="1">
        <v>32421.854093551599</v>
      </c>
      <c r="I23017" s="1">
        <v>74136.8438959122</v>
      </c>
      <c r="J23017" s="1">
        <v>57036.527524471298</v>
      </c>
    </row>
    <row r="23018" spans="1:10" x14ac:dyDescent="0.2">
      <c r="A23018" t="s">
        <v>14526</v>
      </c>
      <c r="B23018" t="s">
        <v>570</v>
      </c>
      <c r="E23018" s="1">
        <v>1853.18846809865</v>
      </c>
      <c r="I23018" s="1">
        <v>11376.5395610333</v>
      </c>
    </row>
    <row r="23019" spans="1:10" x14ac:dyDescent="0.2">
      <c r="A23019" t="s">
        <v>11465</v>
      </c>
      <c r="B23019" t="s">
        <v>3972</v>
      </c>
      <c r="C23019" s="1">
        <v>76240.158037185698</v>
      </c>
      <c r="D23019" s="1">
        <v>211274.03363609401</v>
      </c>
      <c r="F23019" s="1">
        <v>85982.207556724607</v>
      </c>
      <c r="G23019" s="1">
        <v>3434.9752008914902</v>
      </c>
      <c r="I23019" s="1">
        <v>63190.7054917813</v>
      </c>
      <c r="J23019" s="1">
        <v>118660.931907654</v>
      </c>
    </row>
    <row r="23020" spans="1:10" x14ac:dyDescent="0.2">
      <c r="A23020" t="s">
        <v>16384</v>
      </c>
      <c r="B23020" t="s">
        <v>1557</v>
      </c>
      <c r="E23020" s="1">
        <v>23538.623168945302</v>
      </c>
      <c r="G23020" s="1">
        <v>384.75340366363503</v>
      </c>
      <c r="I23020" s="1">
        <v>3890.7753086090102</v>
      </c>
    </row>
    <row r="23021" spans="1:10" x14ac:dyDescent="0.2">
      <c r="A23021" t="s">
        <v>7256</v>
      </c>
      <c r="B23021" t="s">
        <v>457</v>
      </c>
      <c r="C23021" s="1">
        <v>218488.72498989099</v>
      </c>
      <c r="D23021" s="1">
        <v>304267.891275406</v>
      </c>
      <c r="E23021" s="1">
        <v>403822.42240905698</v>
      </c>
      <c r="F23021" s="1">
        <v>160229.82295179399</v>
      </c>
      <c r="G23021" s="1">
        <v>2268.6437644958501</v>
      </c>
      <c r="H23021" s="1">
        <v>140840.79324722299</v>
      </c>
      <c r="I23021" s="1">
        <v>389600.49510335998</v>
      </c>
      <c r="J23021" s="1">
        <v>225377.17920351101</v>
      </c>
    </row>
    <row r="23022" spans="1:10" x14ac:dyDescent="0.2">
      <c r="A23022" t="s">
        <v>14185</v>
      </c>
      <c r="B23022" t="s">
        <v>3010</v>
      </c>
      <c r="E23022" s="1">
        <v>247453.14475917901</v>
      </c>
      <c r="J23022" s="1">
        <v>9187.8957970142292</v>
      </c>
    </row>
    <row r="23023" spans="1:10" x14ac:dyDescent="0.2">
      <c r="A23023" t="s">
        <v>4251</v>
      </c>
      <c r="B23023" t="s">
        <v>3010</v>
      </c>
      <c r="C23023" s="1">
        <v>56916.054318666502</v>
      </c>
      <c r="D23023" s="1">
        <v>286734.67723834497</v>
      </c>
      <c r="E23023" s="1">
        <v>255671.96356797201</v>
      </c>
      <c r="F23023" s="1">
        <v>279671.73363947897</v>
      </c>
      <c r="G23023" s="1">
        <v>16861.805139780099</v>
      </c>
      <c r="H23023" s="1">
        <v>167223.95082771801</v>
      </c>
      <c r="I23023" s="1">
        <v>344603.76887655299</v>
      </c>
      <c r="J23023" s="1">
        <v>161855.434999466</v>
      </c>
    </row>
    <row r="23024" spans="1:10" x14ac:dyDescent="0.2">
      <c r="A23024" t="s">
        <v>5304</v>
      </c>
      <c r="B23024" t="s">
        <v>227</v>
      </c>
      <c r="C23024" s="1">
        <v>88681.415409088193</v>
      </c>
      <c r="D23024" s="1">
        <v>14878.313179016101</v>
      </c>
      <c r="E23024" s="1">
        <v>141556.25046884999</v>
      </c>
      <c r="F23024" s="1">
        <v>23401.279666185299</v>
      </c>
      <c r="G23024" s="1">
        <v>53536.758723020597</v>
      </c>
      <c r="H23024" s="1">
        <v>39543.519782066302</v>
      </c>
      <c r="I23024" s="1">
        <v>155544.97179698999</v>
      </c>
      <c r="J23024" s="1">
        <v>67114.8456888199</v>
      </c>
    </row>
    <row r="23025" spans="1:10" x14ac:dyDescent="0.2">
      <c r="A23025" t="s">
        <v>20904</v>
      </c>
      <c r="B23025" t="s">
        <v>227</v>
      </c>
      <c r="I23025" s="1">
        <v>962.04542088508595</v>
      </c>
      <c r="J23025" s="1">
        <v>3516.56637239457</v>
      </c>
    </row>
    <row r="23026" spans="1:10" x14ac:dyDescent="0.2">
      <c r="A23026" t="s">
        <v>17890</v>
      </c>
      <c r="B23026" t="s">
        <v>1563</v>
      </c>
      <c r="F23026" s="1">
        <v>38793.470850467696</v>
      </c>
      <c r="G23026" s="1">
        <v>167009.783329964</v>
      </c>
      <c r="H23026" s="1">
        <v>48319.4840641021</v>
      </c>
      <c r="J23026" s="1">
        <v>1147.49857187271</v>
      </c>
    </row>
    <row r="23027" spans="1:10" x14ac:dyDescent="0.2">
      <c r="A23027" t="s">
        <v>24330</v>
      </c>
      <c r="B23027" t="s">
        <v>119</v>
      </c>
      <c r="H23027" s="1">
        <v>3199.3153457641602</v>
      </c>
    </row>
    <row r="23028" spans="1:10" x14ac:dyDescent="0.2">
      <c r="A23028" t="s">
        <v>17306</v>
      </c>
      <c r="B23028" t="s">
        <v>119</v>
      </c>
      <c r="G23028" s="1">
        <v>1899.02006387711</v>
      </c>
      <c r="H23028" s="1">
        <v>8749.0021400451697</v>
      </c>
    </row>
    <row r="23029" spans="1:10" x14ac:dyDescent="0.2">
      <c r="A23029" t="s">
        <v>20785</v>
      </c>
      <c r="B23029" t="s">
        <v>2060</v>
      </c>
      <c r="H23029" s="1">
        <v>1432.4728808402999</v>
      </c>
      <c r="I23029" s="1">
        <v>30444.9642152786</v>
      </c>
    </row>
    <row r="23030" spans="1:10" x14ac:dyDescent="0.2">
      <c r="A23030" t="s">
        <v>10515</v>
      </c>
      <c r="B23030" t="s">
        <v>3228</v>
      </c>
      <c r="C23030" s="1">
        <v>75303.619522094697</v>
      </c>
      <c r="D23030" s="1">
        <v>34005.112800598203</v>
      </c>
      <c r="G23030" s="1">
        <v>4423.6695556640598</v>
      </c>
      <c r="I23030" s="1">
        <v>31196.598917961099</v>
      </c>
      <c r="J23030" s="1">
        <v>84036.064727783203</v>
      </c>
    </row>
    <row r="23031" spans="1:10" x14ac:dyDescent="0.2">
      <c r="A23031" t="s">
        <v>18309</v>
      </c>
      <c r="B23031" t="s">
        <v>9652</v>
      </c>
      <c r="F23031" s="1">
        <v>190610.763320923</v>
      </c>
      <c r="G23031" s="1">
        <v>187637.72038364501</v>
      </c>
      <c r="I23031" s="1">
        <v>24288.3193078041</v>
      </c>
    </row>
    <row r="23032" spans="1:10" x14ac:dyDescent="0.2">
      <c r="A23032" t="s">
        <v>16813</v>
      </c>
      <c r="B23032" t="s">
        <v>9652</v>
      </c>
      <c r="E23032" s="1">
        <v>2359.3328652381902</v>
      </c>
      <c r="F23032" s="1">
        <v>356141.98594188702</v>
      </c>
      <c r="G23032" s="1">
        <v>184621.89468622199</v>
      </c>
      <c r="H23032" s="1">
        <v>13670.644376754801</v>
      </c>
      <c r="I23032" s="1">
        <v>48749.417964935303</v>
      </c>
    </row>
    <row r="23033" spans="1:10" x14ac:dyDescent="0.2">
      <c r="A23033" t="s">
        <v>11748</v>
      </c>
      <c r="B23033" t="s">
        <v>954</v>
      </c>
      <c r="C23033" s="1">
        <v>100709.43646240199</v>
      </c>
      <c r="D23033" s="1">
        <v>13675.9122924805</v>
      </c>
    </row>
    <row r="23034" spans="1:10" x14ac:dyDescent="0.2">
      <c r="A23034" t="s">
        <v>2092</v>
      </c>
      <c r="B23034" t="s">
        <v>2091</v>
      </c>
      <c r="C23034" s="1">
        <v>1027.43009638786</v>
      </c>
      <c r="E23034" s="1">
        <v>999.64068484306404</v>
      </c>
      <c r="I23034" s="1">
        <v>44249.732061386101</v>
      </c>
    </row>
    <row r="23035" spans="1:10" x14ac:dyDescent="0.2">
      <c r="A23035" t="s">
        <v>13177</v>
      </c>
      <c r="B23035" t="s">
        <v>66</v>
      </c>
      <c r="C23035" s="1">
        <v>41961.948647499099</v>
      </c>
      <c r="D23035" s="1">
        <v>6910.3542799949701</v>
      </c>
      <c r="E23035" s="1">
        <v>101899.730846882</v>
      </c>
      <c r="F23035" s="1">
        <v>1939.05068564415</v>
      </c>
      <c r="G23035" s="1">
        <v>10137.588954925501</v>
      </c>
      <c r="H23035" s="1">
        <v>4276.8028380870801</v>
      </c>
      <c r="J23035" s="1">
        <v>14229.3728613853</v>
      </c>
    </row>
    <row r="23036" spans="1:10" x14ac:dyDescent="0.2">
      <c r="A23036" t="s">
        <v>21361</v>
      </c>
      <c r="B23036" t="s">
        <v>282</v>
      </c>
      <c r="H23036" s="1">
        <v>5003.67309379578</v>
      </c>
      <c r="I23036" s="1">
        <v>11651.903240203899</v>
      </c>
      <c r="J23036" s="1">
        <v>15286.049346923801</v>
      </c>
    </row>
    <row r="23037" spans="1:10" x14ac:dyDescent="0.2">
      <c r="A23037" t="s">
        <v>7307</v>
      </c>
      <c r="B23037" t="s">
        <v>3378</v>
      </c>
      <c r="C23037" s="1">
        <v>24287.251589775198</v>
      </c>
      <c r="E23037" s="1">
        <v>2480.9963383674599</v>
      </c>
      <c r="I23037" s="1">
        <v>35623.537346363097</v>
      </c>
    </row>
    <row r="23038" spans="1:10" x14ac:dyDescent="0.2">
      <c r="A23038" t="s">
        <v>17695</v>
      </c>
      <c r="B23038" t="s">
        <v>17331</v>
      </c>
      <c r="F23038" s="1">
        <v>28283.138168335001</v>
      </c>
      <c r="G23038" s="1">
        <v>171103.24457597799</v>
      </c>
      <c r="H23038" s="1">
        <v>83046.025837779001</v>
      </c>
      <c r="J23038" s="1">
        <v>73128.925727128997</v>
      </c>
    </row>
    <row r="23039" spans="1:10" x14ac:dyDescent="0.2">
      <c r="A23039" t="s">
        <v>21818</v>
      </c>
      <c r="B23039" t="s">
        <v>17251</v>
      </c>
      <c r="I23039" s="1">
        <v>2337.2781066894499</v>
      </c>
    </row>
    <row r="23040" spans="1:10" x14ac:dyDescent="0.2">
      <c r="A23040" t="s">
        <v>1288</v>
      </c>
      <c r="B23040" t="s">
        <v>1126</v>
      </c>
      <c r="C23040" s="1">
        <v>3707.66088104249</v>
      </c>
      <c r="I23040" s="1">
        <v>1762.2009935379001</v>
      </c>
    </row>
    <row r="23041" spans="1:10" x14ac:dyDescent="0.2">
      <c r="A23041" t="s">
        <v>23601</v>
      </c>
      <c r="B23041" t="s">
        <v>1238</v>
      </c>
      <c r="D23041" s="1">
        <v>69857.685588836699</v>
      </c>
      <c r="H23041" s="1">
        <v>57141.672508239797</v>
      </c>
      <c r="J23041" s="1">
        <v>32805.019378662102</v>
      </c>
    </row>
    <row r="23042" spans="1:10" x14ac:dyDescent="0.2">
      <c r="A23042" t="s">
        <v>12552</v>
      </c>
      <c r="B23042" t="s">
        <v>2387</v>
      </c>
      <c r="C23042" s="1">
        <v>2698424.3924503298</v>
      </c>
      <c r="D23042" s="1">
        <v>1254408.42965889</v>
      </c>
      <c r="E23042" s="1">
        <v>802249.399979115</v>
      </c>
      <c r="F23042" s="1">
        <v>743846.29076767003</v>
      </c>
      <c r="G23042" s="1">
        <v>140563.81990122801</v>
      </c>
      <c r="H23042" s="1">
        <v>615138.845735788</v>
      </c>
      <c r="I23042" s="1">
        <v>1302890.2721161901</v>
      </c>
      <c r="J23042" s="1">
        <v>631850.66715860402</v>
      </c>
    </row>
    <row r="23043" spans="1:10" x14ac:dyDescent="0.2">
      <c r="A23043" t="s">
        <v>18101</v>
      </c>
      <c r="B23043" t="s">
        <v>2615</v>
      </c>
      <c r="G23043" s="1">
        <v>40533.563457488999</v>
      </c>
    </row>
    <row r="23044" spans="1:10" x14ac:dyDescent="0.2">
      <c r="A23044" t="s">
        <v>11971</v>
      </c>
      <c r="B23044" t="s">
        <v>138</v>
      </c>
      <c r="C23044" s="1">
        <v>150322.23625469199</v>
      </c>
      <c r="D23044" s="1">
        <v>4789.0515561103803</v>
      </c>
      <c r="E23044" s="1">
        <v>16066.0741305351</v>
      </c>
      <c r="F23044" s="1">
        <v>12147.634144783</v>
      </c>
      <c r="G23044" s="1">
        <v>14231.147808075</v>
      </c>
      <c r="H23044" s="1">
        <v>3966.27699565887</v>
      </c>
      <c r="I23044" s="1">
        <v>3151.0664482116699</v>
      </c>
      <c r="J23044" s="1">
        <v>12042.792949676499</v>
      </c>
    </row>
    <row r="23045" spans="1:10" x14ac:dyDescent="0.2">
      <c r="A23045" t="s">
        <v>9733</v>
      </c>
      <c r="B23045" t="s">
        <v>2776</v>
      </c>
      <c r="C23045" s="1">
        <v>3515.04803895951</v>
      </c>
      <c r="H23045" s="1">
        <v>1259.6871666908301</v>
      </c>
      <c r="J23045" s="1">
        <v>28329.6364898682</v>
      </c>
    </row>
    <row r="23046" spans="1:10" x14ac:dyDescent="0.2">
      <c r="A23046" t="s">
        <v>2701</v>
      </c>
      <c r="B23046" t="s">
        <v>58</v>
      </c>
      <c r="C23046" s="1">
        <v>2024.3099484443701</v>
      </c>
      <c r="D23046" s="1">
        <v>1171.8908414840701</v>
      </c>
      <c r="H23046" s="1">
        <v>631.87003517150799</v>
      </c>
    </row>
    <row r="23047" spans="1:10" x14ac:dyDescent="0.2">
      <c r="A23047" t="s">
        <v>14960</v>
      </c>
      <c r="B23047" t="s">
        <v>899</v>
      </c>
      <c r="E23047" s="1">
        <v>43349.240112304702</v>
      </c>
      <c r="I23047" s="1">
        <v>27149.156738281301</v>
      </c>
      <c r="J23047" s="1">
        <v>57458.847717285098</v>
      </c>
    </row>
    <row r="23048" spans="1:10" x14ac:dyDescent="0.2">
      <c r="A23048" t="s">
        <v>2239</v>
      </c>
      <c r="B23048" t="s">
        <v>202</v>
      </c>
      <c r="C23048" s="1">
        <v>24722.424120903099</v>
      </c>
      <c r="D23048" s="1">
        <v>27620.3315935135</v>
      </c>
      <c r="E23048" s="1">
        <v>27248.799879550999</v>
      </c>
      <c r="F23048" s="1">
        <v>16214.805917263</v>
      </c>
      <c r="G23048" s="1">
        <v>583.467323303223</v>
      </c>
      <c r="H23048" s="1">
        <v>4818.3495712280301</v>
      </c>
      <c r="I23048" s="1">
        <v>21122.750278949701</v>
      </c>
      <c r="J23048" s="1">
        <v>4815.9110431671197</v>
      </c>
    </row>
    <row r="23049" spans="1:10" x14ac:dyDescent="0.2">
      <c r="A23049" t="s">
        <v>7638</v>
      </c>
      <c r="B23049" t="s">
        <v>202</v>
      </c>
      <c r="C23049" s="1">
        <v>92770.895119667097</v>
      </c>
      <c r="D23049" s="1">
        <v>186358.67625141199</v>
      </c>
      <c r="E23049" s="1">
        <v>41766.733503818599</v>
      </c>
      <c r="F23049" s="1">
        <v>85534.682897090897</v>
      </c>
      <c r="G23049" s="1">
        <v>15169.124815940901</v>
      </c>
      <c r="H23049" s="1">
        <v>49904.761199474298</v>
      </c>
      <c r="I23049" s="1">
        <v>74263.592395067404</v>
      </c>
      <c r="J23049" s="1">
        <v>87670.152584552794</v>
      </c>
    </row>
    <row r="23050" spans="1:10" x14ac:dyDescent="0.2">
      <c r="A23050" t="s">
        <v>15532</v>
      </c>
      <c r="B23050" t="s">
        <v>688</v>
      </c>
      <c r="D23050" s="1">
        <v>119049.73532104499</v>
      </c>
      <c r="E23050" s="1">
        <v>113603.86831665</v>
      </c>
      <c r="F23050" s="1">
        <v>285450.84704208397</v>
      </c>
      <c r="G23050" s="1">
        <v>25153.488096475601</v>
      </c>
      <c r="H23050" s="1">
        <v>244185.36535966399</v>
      </c>
      <c r="I23050" s="1">
        <v>82894.078279972106</v>
      </c>
      <c r="J23050" s="1">
        <v>380613.467463971</v>
      </c>
    </row>
    <row r="23051" spans="1:10" x14ac:dyDescent="0.2">
      <c r="A23051" t="s">
        <v>9665</v>
      </c>
      <c r="B23051" t="s">
        <v>1160</v>
      </c>
      <c r="C23051" s="1">
        <v>10132.093840241399</v>
      </c>
      <c r="D23051" s="1">
        <v>7786.2025279998797</v>
      </c>
      <c r="E23051" s="1">
        <v>5216.9116305112902</v>
      </c>
      <c r="F23051" s="1">
        <v>20384.0110890865</v>
      </c>
      <c r="G23051" s="1">
        <v>9510.7822139263208</v>
      </c>
      <c r="H23051" s="1">
        <v>21310.270522594499</v>
      </c>
      <c r="I23051" s="1">
        <v>62894.121743202202</v>
      </c>
      <c r="J23051" s="1">
        <v>191399.43161869099</v>
      </c>
    </row>
    <row r="23052" spans="1:10" x14ac:dyDescent="0.2">
      <c r="A23052" t="s">
        <v>18666</v>
      </c>
      <c r="B23052" t="s">
        <v>123</v>
      </c>
      <c r="G23052" s="1">
        <v>8129.3942937850998</v>
      </c>
    </row>
    <row r="23053" spans="1:10" x14ac:dyDescent="0.2">
      <c r="A23053" t="s">
        <v>5523</v>
      </c>
      <c r="B23053" t="s">
        <v>2993</v>
      </c>
      <c r="C23053" s="1">
        <v>61032.421024322502</v>
      </c>
      <c r="E23053" s="1">
        <v>42672.029526710503</v>
      </c>
      <c r="G23053" s="1">
        <v>15111.455769300501</v>
      </c>
      <c r="H23053" s="1">
        <v>3535.52889013291</v>
      </c>
      <c r="I23053" s="1">
        <v>16144.0828428268</v>
      </c>
    </row>
    <row r="23054" spans="1:10" x14ac:dyDescent="0.2">
      <c r="A23054" t="s">
        <v>13201</v>
      </c>
      <c r="B23054" t="s">
        <v>1601</v>
      </c>
      <c r="C23054" s="1">
        <v>7415.8531932830801</v>
      </c>
      <c r="E23054" s="1">
        <v>5940.17580413818</v>
      </c>
    </row>
    <row r="23055" spans="1:10" x14ac:dyDescent="0.2">
      <c r="A23055" t="s">
        <v>23392</v>
      </c>
      <c r="B23055" t="s">
        <v>917</v>
      </c>
      <c r="D23055" s="1">
        <v>1302.4438877105699</v>
      </c>
      <c r="J23055" s="1">
        <v>36299.9401535988</v>
      </c>
    </row>
    <row r="23056" spans="1:10" x14ac:dyDescent="0.2">
      <c r="A23056" t="s">
        <v>6211</v>
      </c>
      <c r="B23056" t="s">
        <v>1361</v>
      </c>
      <c r="C23056" s="1">
        <v>5950.9189651012402</v>
      </c>
    </row>
    <row r="23057" spans="1:10" x14ac:dyDescent="0.2">
      <c r="A23057" t="s">
        <v>3926</v>
      </c>
      <c r="B23057" t="s">
        <v>148</v>
      </c>
      <c r="C23057" s="1">
        <v>136862.438395023</v>
      </c>
      <c r="E23057" s="1">
        <v>100758.113389969</v>
      </c>
      <c r="G23057" s="1">
        <v>995.89808940887497</v>
      </c>
      <c r="I23057" s="1">
        <v>334512.14474630402</v>
      </c>
    </row>
    <row r="23058" spans="1:10" x14ac:dyDescent="0.2">
      <c r="A23058" t="s">
        <v>8941</v>
      </c>
      <c r="B23058" t="s">
        <v>148</v>
      </c>
      <c r="C23058" s="1">
        <v>2567.4534621238699</v>
      </c>
    </row>
    <row r="23059" spans="1:10" x14ac:dyDescent="0.2">
      <c r="A23059" t="s">
        <v>2897</v>
      </c>
      <c r="B23059" t="s">
        <v>769</v>
      </c>
      <c r="C23059" s="1">
        <v>69689.281984329195</v>
      </c>
      <c r="D23059" s="1">
        <v>138889.007171631</v>
      </c>
      <c r="E23059" s="1">
        <v>30725.440063476599</v>
      </c>
      <c r="F23059" s="1">
        <v>79331.070173263506</v>
      </c>
      <c r="H23059" s="1">
        <v>30708.063327789299</v>
      </c>
      <c r="I23059" s="1">
        <v>246119.870861053</v>
      </c>
      <c r="J23059" s="1">
        <v>231409.040870667</v>
      </c>
    </row>
    <row r="23060" spans="1:10" x14ac:dyDescent="0.2">
      <c r="A23060" t="s">
        <v>18557</v>
      </c>
      <c r="B23060" t="s">
        <v>16976</v>
      </c>
      <c r="G23060" s="1">
        <v>26424.9812316895</v>
      </c>
      <c r="J23060" s="1">
        <v>8309.98869371414</v>
      </c>
    </row>
    <row r="23061" spans="1:10" x14ac:dyDescent="0.2">
      <c r="A23061" t="s">
        <v>10244</v>
      </c>
      <c r="B23061" t="s">
        <v>376</v>
      </c>
      <c r="C23061" s="1">
        <v>604013.796432495</v>
      </c>
      <c r="D23061" s="1">
        <v>125814.823944092</v>
      </c>
      <c r="E23061" s="1">
        <v>377320.79946255602</v>
      </c>
      <c r="F23061" s="1">
        <v>295077.03540802002</v>
      </c>
      <c r="G23061" s="1">
        <v>292114.53749084403</v>
      </c>
      <c r="H23061" s="1">
        <v>155685.77508544899</v>
      </c>
      <c r="I23061" s="1">
        <v>857784.02425479901</v>
      </c>
      <c r="J23061" s="1">
        <v>1417.2309906482701</v>
      </c>
    </row>
    <row r="23062" spans="1:10" x14ac:dyDescent="0.2">
      <c r="A23062" t="s">
        <v>16355</v>
      </c>
      <c r="B23062" t="s">
        <v>1464</v>
      </c>
      <c r="D23062" s="1">
        <v>10609.535909652701</v>
      </c>
      <c r="E23062" s="1">
        <v>227454.38593196901</v>
      </c>
      <c r="F23062" s="1">
        <v>14339.653605461101</v>
      </c>
      <c r="G23062" s="1">
        <v>20924.692142486601</v>
      </c>
      <c r="H23062" s="1">
        <v>4620.6922016143799</v>
      </c>
      <c r="I23062" s="1">
        <v>39488.247544288599</v>
      </c>
      <c r="J23062" s="1">
        <v>289234.08139657899</v>
      </c>
    </row>
    <row r="23063" spans="1:10" x14ac:dyDescent="0.2">
      <c r="A23063" t="s">
        <v>4938</v>
      </c>
      <c r="B23063" t="s">
        <v>1906</v>
      </c>
      <c r="C23063" s="1">
        <v>9273.2393717765808</v>
      </c>
      <c r="E23063" s="1">
        <v>8950.8684781789798</v>
      </c>
      <c r="I23063" s="1">
        <v>29081.103626012798</v>
      </c>
    </row>
    <row r="23064" spans="1:10" x14ac:dyDescent="0.2">
      <c r="A23064" t="s">
        <v>3047</v>
      </c>
      <c r="B23064" t="s">
        <v>406</v>
      </c>
      <c r="C23064" s="1">
        <v>115303.38187074701</v>
      </c>
      <c r="I23064" s="1">
        <v>38705.086112976103</v>
      </c>
    </row>
    <row r="23065" spans="1:10" x14ac:dyDescent="0.2">
      <c r="A23065" t="s">
        <v>17496</v>
      </c>
      <c r="B23065" t="s">
        <v>1640</v>
      </c>
      <c r="G23065" s="1">
        <v>374162.57612180698</v>
      </c>
    </row>
    <row r="23066" spans="1:10" x14ac:dyDescent="0.2">
      <c r="A23066" t="s">
        <v>23500</v>
      </c>
      <c r="B23066" t="s">
        <v>2742</v>
      </c>
      <c r="D23066" s="1">
        <v>3796.8567800521901</v>
      </c>
    </row>
    <row r="23067" spans="1:10" x14ac:dyDescent="0.2">
      <c r="A23067" t="s">
        <v>6505</v>
      </c>
      <c r="B23067" t="s">
        <v>1995</v>
      </c>
      <c r="C23067" s="1">
        <v>22229.456520080599</v>
      </c>
      <c r="D23067" s="1">
        <v>2636.34413790703</v>
      </c>
      <c r="E23067" s="1">
        <v>133941.92668199501</v>
      </c>
      <c r="F23067" s="1">
        <v>221318.47361493099</v>
      </c>
      <c r="G23067" s="1">
        <v>2615561.0088720401</v>
      </c>
      <c r="H23067" s="1">
        <v>1566349.01385617</v>
      </c>
      <c r="I23067" s="1">
        <v>214379.07093858701</v>
      </c>
      <c r="J23067" s="1">
        <v>770260.43075025</v>
      </c>
    </row>
    <row r="23068" spans="1:10" x14ac:dyDescent="0.2">
      <c r="A23068" t="s">
        <v>18535</v>
      </c>
      <c r="B23068" t="s">
        <v>1995</v>
      </c>
      <c r="G23068" s="1">
        <v>90.227822303771902</v>
      </c>
      <c r="H23068" s="1">
        <v>14006.548109293</v>
      </c>
    </row>
    <row r="23069" spans="1:10" x14ac:dyDescent="0.2">
      <c r="A23069" t="s">
        <v>20194</v>
      </c>
      <c r="B23069" t="s">
        <v>14745</v>
      </c>
      <c r="I23069" s="1">
        <v>3010.3353538513202</v>
      </c>
    </row>
    <row r="23070" spans="1:10" x14ac:dyDescent="0.2">
      <c r="A23070" t="s">
        <v>14898</v>
      </c>
      <c r="B23070" t="s">
        <v>5628</v>
      </c>
      <c r="E23070" s="1">
        <v>8913.6210384368896</v>
      </c>
      <c r="J23070" s="1">
        <v>60394.6028175354</v>
      </c>
    </row>
    <row r="23071" spans="1:10" x14ac:dyDescent="0.2">
      <c r="A23071" t="s">
        <v>12230</v>
      </c>
      <c r="B23071" t="s">
        <v>1499</v>
      </c>
      <c r="C23071" s="1">
        <v>36989.411876678503</v>
      </c>
      <c r="E23071" s="1">
        <v>54430.834329366699</v>
      </c>
      <c r="G23071" s="1">
        <v>17891.9802398682</v>
      </c>
      <c r="I23071" s="1">
        <v>36025.282989501997</v>
      </c>
    </row>
    <row r="23072" spans="1:10" x14ac:dyDescent="0.2">
      <c r="A23072" t="s">
        <v>21315</v>
      </c>
      <c r="B23072" t="s">
        <v>19764</v>
      </c>
      <c r="I23072" s="1">
        <v>5211.1214878559103</v>
      </c>
    </row>
    <row r="23073" spans="1:10" x14ac:dyDescent="0.2">
      <c r="A23073" t="s">
        <v>11524</v>
      </c>
      <c r="B23073" t="s">
        <v>1160</v>
      </c>
      <c r="C23073" s="1">
        <v>4489.3615524768902</v>
      </c>
      <c r="E23073" s="1">
        <v>275460.11415004701</v>
      </c>
      <c r="G23073" s="1">
        <v>215256.61840057399</v>
      </c>
      <c r="I23073" s="1">
        <v>219734.58386135101</v>
      </c>
    </row>
    <row r="23074" spans="1:10" x14ac:dyDescent="0.2">
      <c r="A23074" t="s">
        <v>16492</v>
      </c>
      <c r="B23074" t="s">
        <v>14379</v>
      </c>
      <c r="E23074" s="1">
        <v>22898.941254139001</v>
      </c>
      <c r="F23074" s="1">
        <v>705.46895861625603</v>
      </c>
      <c r="H23074" s="1">
        <v>12246.0156207085</v>
      </c>
      <c r="I23074" s="1">
        <v>30124.603885173801</v>
      </c>
      <c r="J23074" s="1">
        <v>859.85846138000602</v>
      </c>
    </row>
    <row r="23075" spans="1:10" x14ac:dyDescent="0.2">
      <c r="A23075" t="s">
        <v>16180</v>
      </c>
      <c r="B23075" t="s">
        <v>2294</v>
      </c>
      <c r="D23075" s="1">
        <v>65282.838121652603</v>
      </c>
      <c r="E23075" s="1">
        <v>99163.111681461305</v>
      </c>
      <c r="F23075" s="1">
        <v>17969.455453157399</v>
      </c>
      <c r="G23075" s="1">
        <v>69856.598366260499</v>
      </c>
      <c r="H23075" s="1">
        <v>20384.9615037441</v>
      </c>
      <c r="I23075" s="1">
        <v>64800.256539463997</v>
      </c>
      <c r="J23075" s="1">
        <v>51984.923356056301</v>
      </c>
    </row>
    <row r="23076" spans="1:10" x14ac:dyDescent="0.2">
      <c r="A23076" t="s">
        <v>15224</v>
      </c>
      <c r="B23076" t="s">
        <v>1272</v>
      </c>
      <c r="E23076" s="1">
        <v>161594.66870117199</v>
      </c>
      <c r="I23076" s="1">
        <v>59514.617340087898</v>
      </c>
    </row>
    <row r="23077" spans="1:10" x14ac:dyDescent="0.2">
      <c r="A23077" t="s">
        <v>22056</v>
      </c>
      <c r="B23077" t="s">
        <v>22055</v>
      </c>
      <c r="D23077" s="1">
        <v>4547.8282623290997</v>
      </c>
      <c r="H23077" s="1">
        <v>2964.5096249580401</v>
      </c>
    </row>
    <row r="23078" spans="1:10" x14ac:dyDescent="0.2">
      <c r="A23078" t="s">
        <v>16897</v>
      </c>
      <c r="B23078" t="s">
        <v>14577</v>
      </c>
      <c r="E23078" s="1">
        <v>4182.4958093166397</v>
      </c>
      <c r="G23078" s="1">
        <v>24592.742969036099</v>
      </c>
      <c r="I23078" s="1">
        <v>2625.10277175903</v>
      </c>
    </row>
    <row r="23079" spans="1:10" x14ac:dyDescent="0.2">
      <c r="A23079" t="s">
        <v>11359</v>
      </c>
      <c r="B23079" t="s">
        <v>540</v>
      </c>
      <c r="C23079" s="1">
        <v>10599.611997604399</v>
      </c>
    </row>
    <row r="23080" spans="1:10" x14ac:dyDescent="0.2">
      <c r="A23080" t="s">
        <v>3467</v>
      </c>
      <c r="B23080" t="s">
        <v>774</v>
      </c>
      <c r="C23080" s="1">
        <v>283058.44501137699</v>
      </c>
      <c r="D23080" s="1">
        <v>210203.82197856999</v>
      </c>
      <c r="E23080" s="1">
        <v>42767.185852527698</v>
      </c>
      <c r="F23080" s="1">
        <v>100003.250890255</v>
      </c>
      <c r="G23080" s="1">
        <v>126664.94936513899</v>
      </c>
      <c r="H23080" s="1">
        <v>483093.83629798901</v>
      </c>
      <c r="I23080" s="1">
        <v>304579.90669322002</v>
      </c>
      <c r="J23080" s="1">
        <v>566433.86400747299</v>
      </c>
    </row>
    <row r="23081" spans="1:10" x14ac:dyDescent="0.2">
      <c r="A23081" t="s">
        <v>23364</v>
      </c>
      <c r="B23081" t="s">
        <v>774</v>
      </c>
      <c r="D23081" s="1">
        <v>1625.22327899933</v>
      </c>
      <c r="H23081" s="1">
        <v>3045.63342761993</v>
      </c>
      <c r="J23081" s="1">
        <v>7159.5281667709396</v>
      </c>
    </row>
    <row r="23082" spans="1:10" x14ac:dyDescent="0.2">
      <c r="A23082" t="s">
        <v>23144</v>
      </c>
      <c r="B23082" t="s">
        <v>1581</v>
      </c>
      <c r="D23082" s="1">
        <v>4681.9853432178597</v>
      </c>
      <c r="F23082" s="1">
        <v>1314.9974513053901</v>
      </c>
      <c r="H23082" s="1">
        <v>1398.3214875459701</v>
      </c>
      <c r="J23082" s="1">
        <v>9637.6705746650696</v>
      </c>
    </row>
    <row r="23083" spans="1:10" x14ac:dyDescent="0.2">
      <c r="A23083" t="s">
        <v>7287</v>
      </c>
      <c r="B23083" t="s">
        <v>4172</v>
      </c>
      <c r="C23083" s="1">
        <v>64997.623656749798</v>
      </c>
      <c r="D23083" s="1">
        <v>79577.067419529005</v>
      </c>
      <c r="E23083" s="1">
        <v>62837.221780300199</v>
      </c>
      <c r="F23083" s="1">
        <v>3825.0276136398402</v>
      </c>
      <c r="G23083" s="1">
        <v>49728.038295268998</v>
      </c>
      <c r="H23083" s="1">
        <v>15463.2288308144</v>
      </c>
      <c r="I23083" s="1">
        <v>215250.931749582</v>
      </c>
      <c r="J23083" s="1">
        <v>9201.7245235443206</v>
      </c>
    </row>
    <row r="23084" spans="1:10" x14ac:dyDescent="0.2">
      <c r="A23084" t="s">
        <v>13585</v>
      </c>
      <c r="B23084" t="s">
        <v>359</v>
      </c>
      <c r="C23084" s="1">
        <v>1461.1069660186799</v>
      </c>
      <c r="D23084" s="1">
        <v>43810.663217544497</v>
      </c>
      <c r="E23084" s="1">
        <v>11878.9907569885</v>
      </c>
      <c r="F23084" s="1">
        <v>26133.068848609899</v>
      </c>
      <c r="G23084" s="1">
        <v>1943.2991313934299</v>
      </c>
      <c r="H23084" s="1">
        <v>16013.243568420399</v>
      </c>
      <c r="I23084" s="1">
        <v>58756.479655265801</v>
      </c>
      <c r="J23084" s="1">
        <v>17139.5265426636</v>
      </c>
    </row>
    <row r="23085" spans="1:10" x14ac:dyDescent="0.2">
      <c r="A23085" t="s">
        <v>17562</v>
      </c>
      <c r="B23085" t="s">
        <v>5552</v>
      </c>
      <c r="G23085" s="1">
        <v>300.00410175323498</v>
      </c>
    </row>
    <row r="23086" spans="1:10" x14ac:dyDescent="0.2">
      <c r="A23086" t="s">
        <v>6067</v>
      </c>
      <c r="B23086" t="s">
        <v>6066</v>
      </c>
      <c r="C23086" s="1">
        <v>158099.80062842401</v>
      </c>
      <c r="E23086" s="1">
        <v>120909.504322052</v>
      </c>
      <c r="I23086" s="1">
        <v>79964.588679194494</v>
      </c>
    </row>
    <row r="23087" spans="1:10" x14ac:dyDescent="0.2">
      <c r="A23087" t="s">
        <v>13797</v>
      </c>
      <c r="B23087" t="s">
        <v>4875</v>
      </c>
      <c r="C23087" s="1">
        <v>2112.29538917541</v>
      </c>
      <c r="D23087" s="1">
        <v>235586.895935059</v>
      </c>
      <c r="E23087" s="1">
        <v>120295.540708542</v>
      </c>
      <c r="F23087" s="1">
        <v>124321.087302208</v>
      </c>
      <c r="G23087" s="1">
        <v>14324.909469604499</v>
      </c>
      <c r="H23087" s="1">
        <v>459655.02574157697</v>
      </c>
      <c r="I23087" s="1">
        <v>51201.344919204799</v>
      </c>
      <c r="J23087" s="1">
        <v>293716.977435112</v>
      </c>
    </row>
    <row r="23088" spans="1:10" x14ac:dyDescent="0.2">
      <c r="A23088" t="s">
        <v>620</v>
      </c>
      <c r="B23088" t="s">
        <v>619</v>
      </c>
      <c r="C23088" s="1">
        <v>253.68434810638399</v>
      </c>
      <c r="E23088" s="1">
        <v>105.504890441895</v>
      </c>
      <c r="F23088" s="1">
        <v>394.25585365295399</v>
      </c>
    </row>
    <row r="23089" spans="1:10" x14ac:dyDescent="0.2">
      <c r="A23089" t="s">
        <v>3468</v>
      </c>
      <c r="B23089" t="s">
        <v>654</v>
      </c>
      <c r="C23089" s="1">
        <v>131832.367431641</v>
      </c>
    </row>
    <row r="23090" spans="1:10" x14ac:dyDescent="0.2">
      <c r="A23090" t="s">
        <v>2255</v>
      </c>
      <c r="B23090" t="s">
        <v>1440</v>
      </c>
      <c r="C23090" s="1">
        <v>12509.2254037857</v>
      </c>
    </row>
    <row r="23091" spans="1:10" x14ac:dyDescent="0.2">
      <c r="A23091" t="s">
        <v>4894</v>
      </c>
      <c r="B23091" t="s">
        <v>2204</v>
      </c>
      <c r="C23091" s="1">
        <v>39710.069058418303</v>
      </c>
      <c r="E23091" s="1">
        <v>491.832746744156</v>
      </c>
    </row>
    <row r="23092" spans="1:10" x14ac:dyDescent="0.2">
      <c r="A23092" t="s">
        <v>14061</v>
      </c>
      <c r="B23092" t="s">
        <v>209</v>
      </c>
      <c r="C23092" s="1">
        <v>477267.153424263</v>
      </c>
      <c r="D23092" s="1">
        <v>4765127.0901809903</v>
      </c>
      <c r="E23092" s="1">
        <v>58284.164338827199</v>
      </c>
      <c r="F23092" s="1">
        <v>4691426.4202220496</v>
      </c>
      <c r="G23092" s="1">
        <v>10268.564194917701</v>
      </c>
      <c r="H23092" s="1">
        <v>5697299.5273277704</v>
      </c>
      <c r="I23092" s="1">
        <v>310139.70172047598</v>
      </c>
      <c r="J23092" s="1">
        <v>5311342.2041065702</v>
      </c>
    </row>
    <row r="23093" spans="1:10" x14ac:dyDescent="0.2">
      <c r="A23093" t="s">
        <v>20226</v>
      </c>
      <c r="B23093" t="s">
        <v>3497</v>
      </c>
      <c r="I23093" s="1">
        <v>3956.4655904769902</v>
      </c>
    </row>
    <row r="23094" spans="1:10" x14ac:dyDescent="0.2">
      <c r="A23094" t="s">
        <v>1054</v>
      </c>
      <c r="B23094" t="s">
        <v>980</v>
      </c>
      <c r="C23094" s="1">
        <v>16176.281589984899</v>
      </c>
      <c r="E23094" s="1">
        <v>40091.413144469203</v>
      </c>
      <c r="G23094" s="1">
        <v>19551.520192384702</v>
      </c>
      <c r="I23094" s="1">
        <v>69569.414790153503</v>
      </c>
    </row>
    <row r="23095" spans="1:10" x14ac:dyDescent="0.2">
      <c r="A23095" t="s">
        <v>19047</v>
      </c>
      <c r="B23095" t="s">
        <v>17222</v>
      </c>
      <c r="G23095" s="1">
        <v>1378.1520299911499</v>
      </c>
    </row>
    <row r="23096" spans="1:10" x14ac:dyDescent="0.2">
      <c r="A23096" t="s">
        <v>12107</v>
      </c>
      <c r="B23096" t="s">
        <v>640</v>
      </c>
      <c r="C23096" s="1">
        <v>8367.8244295120294</v>
      </c>
      <c r="D23096" s="1">
        <v>253603.40331316</v>
      </c>
      <c r="E23096" s="1">
        <v>272098.135327339</v>
      </c>
      <c r="F23096" s="1">
        <v>517714.44033050502</v>
      </c>
      <c r="G23096" s="1">
        <v>80684.271434783906</v>
      </c>
      <c r="H23096" s="1">
        <v>16459.158443927801</v>
      </c>
      <c r="I23096" s="1">
        <v>484215.90860795899</v>
      </c>
      <c r="J23096" s="1">
        <v>179277.03736877401</v>
      </c>
    </row>
    <row r="23097" spans="1:10" x14ac:dyDescent="0.2">
      <c r="A23097" t="s">
        <v>5531</v>
      </c>
      <c r="B23097" t="s">
        <v>640</v>
      </c>
      <c r="C23097" s="1">
        <v>2547.0674629211398</v>
      </c>
      <c r="E23097" s="1">
        <v>8488.2347187995892</v>
      </c>
      <c r="F23097" s="1">
        <v>18186.232257366199</v>
      </c>
      <c r="G23097" s="1">
        <v>2550.8262217044798</v>
      </c>
      <c r="H23097" s="1">
        <v>15308.400645494499</v>
      </c>
      <c r="I23097" s="1">
        <v>16787.7557897568</v>
      </c>
      <c r="J23097" s="1">
        <v>15126.897642612499</v>
      </c>
    </row>
    <row r="23098" spans="1:10" x14ac:dyDescent="0.2">
      <c r="A23098" t="s">
        <v>18472</v>
      </c>
      <c r="B23098" t="s">
        <v>2623</v>
      </c>
      <c r="G23098" s="1">
        <v>10672.200243473</v>
      </c>
    </row>
    <row r="23099" spans="1:10" x14ac:dyDescent="0.2">
      <c r="A23099" t="s">
        <v>686</v>
      </c>
      <c r="B23099" t="s">
        <v>685</v>
      </c>
      <c r="C23099" s="1">
        <v>12381.324005127</v>
      </c>
      <c r="E23099" s="1">
        <v>34232.754699707002</v>
      </c>
      <c r="G23099" s="1">
        <v>34973.964965820298</v>
      </c>
      <c r="H23099" s="1">
        <v>23324.985046386701</v>
      </c>
      <c r="I23099" s="1">
        <v>8111.5739440918096</v>
      </c>
      <c r="J23099" s="1">
        <v>14932.2526855469</v>
      </c>
    </row>
    <row r="23100" spans="1:10" x14ac:dyDescent="0.2">
      <c r="A23100" t="s">
        <v>12960</v>
      </c>
      <c r="B23100" t="s">
        <v>685</v>
      </c>
      <c r="C23100" s="1">
        <v>14755.2783670426</v>
      </c>
      <c r="D23100" s="1">
        <v>37623.318336486802</v>
      </c>
      <c r="E23100" s="1">
        <v>4757.0155687332099</v>
      </c>
      <c r="F23100" s="1">
        <v>74303.554435729893</v>
      </c>
      <c r="G23100" s="1">
        <v>29995.422393798901</v>
      </c>
      <c r="H23100" s="1">
        <v>81201.167041778594</v>
      </c>
      <c r="I23100" s="1">
        <v>74412.514122009205</v>
      </c>
      <c r="J23100" s="1">
        <v>23367.5302581787</v>
      </c>
    </row>
    <row r="23101" spans="1:10" x14ac:dyDescent="0.2">
      <c r="A23101" t="s">
        <v>17554</v>
      </c>
      <c r="B23101" t="s">
        <v>2319</v>
      </c>
      <c r="G23101" s="1">
        <v>2123.4447062015502</v>
      </c>
      <c r="I23101" s="1">
        <v>1033.1083054542601</v>
      </c>
    </row>
    <row r="23102" spans="1:10" x14ac:dyDescent="0.2">
      <c r="A23102" t="s">
        <v>24505</v>
      </c>
      <c r="B23102" t="s">
        <v>237</v>
      </c>
      <c r="H23102" s="1">
        <v>39065.436133384697</v>
      </c>
      <c r="J23102" s="1">
        <v>38831.5024286509</v>
      </c>
    </row>
    <row r="23103" spans="1:10" x14ac:dyDescent="0.2">
      <c r="A23103" t="s">
        <v>5608</v>
      </c>
      <c r="B23103" t="s">
        <v>5607</v>
      </c>
      <c r="C23103" s="1">
        <v>1733.8815383911101</v>
      </c>
    </row>
    <row r="23104" spans="1:10" x14ac:dyDescent="0.2">
      <c r="A23104" t="s">
        <v>9015</v>
      </c>
      <c r="B23104" t="s">
        <v>1361</v>
      </c>
      <c r="C23104" s="1">
        <v>407.64168357849098</v>
      </c>
    </row>
    <row r="23105" spans="1:10" x14ac:dyDescent="0.2">
      <c r="A23105" t="s">
        <v>15577</v>
      </c>
      <c r="B23105" t="s">
        <v>4814</v>
      </c>
      <c r="E23105" s="1">
        <v>9656.2378139495904</v>
      </c>
      <c r="F23105" s="1">
        <v>36011.514736652403</v>
      </c>
      <c r="G23105" s="1">
        <v>17014.536366939501</v>
      </c>
      <c r="H23105" s="1">
        <v>1316.6890997886701</v>
      </c>
      <c r="I23105" s="1">
        <v>36037.278022766099</v>
      </c>
      <c r="J23105" s="1">
        <v>12945.293171167399</v>
      </c>
    </row>
    <row r="23106" spans="1:10" x14ac:dyDescent="0.2">
      <c r="A23106" t="s">
        <v>2892</v>
      </c>
      <c r="B23106" t="s">
        <v>891</v>
      </c>
      <c r="C23106" s="1">
        <v>78316.767440796</v>
      </c>
      <c r="D23106" s="1">
        <v>530109.53246879601</v>
      </c>
      <c r="E23106" s="1">
        <v>27827.3824043274</v>
      </c>
      <c r="G23106" s="1">
        <v>342552.45256900799</v>
      </c>
      <c r="H23106" s="1">
        <v>1746746.95725441</v>
      </c>
      <c r="I23106" s="1">
        <v>1697335.5641613</v>
      </c>
      <c r="J23106" s="1">
        <v>1305533.45993423</v>
      </c>
    </row>
    <row r="23107" spans="1:10" x14ac:dyDescent="0.2">
      <c r="A23107" t="s">
        <v>21030</v>
      </c>
      <c r="B23107" t="s">
        <v>1973</v>
      </c>
      <c r="H23107" s="1">
        <v>1674.28839349747</v>
      </c>
      <c r="I23107" s="1">
        <v>690.73858606815395</v>
      </c>
    </row>
    <row r="23108" spans="1:10" x14ac:dyDescent="0.2">
      <c r="A23108" t="s">
        <v>22725</v>
      </c>
      <c r="B23108" t="s">
        <v>1973</v>
      </c>
      <c r="F23108" s="1">
        <v>4556.4684000015304</v>
      </c>
      <c r="H23108" s="1">
        <v>7173.0825204849298</v>
      </c>
    </row>
    <row r="23109" spans="1:10" x14ac:dyDescent="0.2">
      <c r="A23109" t="s">
        <v>18668</v>
      </c>
      <c r="B23109" t="s">
        <v>3093</v>
      </c>
      <c r="G23109" s="1">
        <v>3448.7736616134598</v>
      </c>
    </row>
    <row r="23110" spans="1:10" x14ac:dyDescent="0.2">
      <c r="A23110" t="s">
        <v>24732</v>
      </c>
      <c r="B23110" t="s">
        <v>17007</v>
      </c>
      <c r="H23110" s="1">
        <v>1003.50580024719</v>
      </c>
    </row>
    <row r="23111" spans="1:10" x14ac:dyDescent="0.2">
      <c r="A23111" t="s">
        <v>9163</v>
      </c>
      <c r="B23111" t="s">
        <v>152</v>
      </c>
      <c r="C23111" s="1">
        <v>88275.098649501801</v>
      </c>
      <c r="D23111" s="1">
        <v>112984.26613903099</v>
      </c>
      <c r="E23111" s="1">
        <v>66693.790913343502</v>
      </c>
      <c r="F23111" s="1">
        <v>40426.709121704102</v>
      </c>
      <c r="G23111" s="1">
        <v>78684.569717407197</v>
      </c>
      <c r="H23111" s="1">
        <v>236135.409842967</v>
      </c>
      <c r="I23111" s="1">
        <v>117945.706208467</v>
      </c>
      <c r="J23111" s="1">
        <v>91940.212604761095</v>
      </c>
    </row>
    <row r="23112" spans="1:10" x14ac:dyDescent="0.2">
      <c r="A23112" t="s">
        <v>18048</v>
      </c>
      <c r="B23112" t="s">
        <v>2447</v>
      </c>
      <c r="G23112" s="1">
        <v>1238.5710144043001</v>
      </c>
    </row>
    <row r="23113" spans="1:10" x14ac:dyDescent="0.2">
      <c r="A23113" t="s">
        <v>22809</v>
      </c>
      <c r="B23113" t="s">
        <v>461</v>
      </c>
      <c r="D23113" s="1">
        <v>13451.645222663899</v>
      </c>
      <c r="F23113" s="1">
        <v>8133.56789398194</v>
      </c>
      <c r="H23113" s="1">
        <v>17881.374511718801</v>
      </c>
      <c r="J23113" s="1">
        <v>22850.517728805498</v>
      </c>
    </row>
    <row r="23114" spans="1:10" x14ac:dyDescent="0.2">
      <c r="A23114" t="s">
        <v>8277</v>
      </c>
      <c r="B23114" t="s">
        <v>3898</v>
      </c>
      <c r="C23114" s="1">
        <v>1913.3906993866001</v>
      </c>
      <c r="E23114" s="1">
        <v>11388.924514770501</v>
      </c>
      <c r="G23114" s="1">
        <v>474.73163700103697</v>
      </c>
      <c r="H23114" s="1">
        <v>9588.6290512084997</v>
      </c>
      <c r="I23114" s="1">
        <v>24798.241546630899</v>
      </c>
      <c r="J23114" s="1">
        <v>10702.1864776611</v>
      </c>
    </row>
    <row r="23115" spans="1:10" x14ac:dyDescent="0.2">
      <c r="A23115" t="s">
        <v>9009</v>
      </c>
      <c r="B23115" t="s">
        <v>821</v>
      </c>
      <c r="C23115" s="1">
        <v>8271.5703735351599</v>
      </c>
      <c r="I23115" s="1">
        <v>190788.92004394601</v>
      </c>
    </row>
    <row r="23116" spans="1:10" x14ac:dyDescent="0.2">
      <c r="A23116" t="s">
        <v>3896</v>
      </c>
      <c r="B23116" t="s">
        <v>3508</v>
      </c>
      <c r="C23116" s="1">
        <v>5407.2518749237097</v>
      </c>
    </row>
    <row r="23117" spans="1:10" x14ac:dyDescent="0.2">
      <c r="A23117" t="s">
        <v>12885</v>
      </c>
      <c r="B23117" t="s">
        <v>91</v>
      </c>
      <c r="C23117" s="1">
        <v>535933.319466591</v>
      </c>
      <c r="D23117" s="1">
        <v>287010.99785018002</v>
      </c>
      <c r="E23117" s="1">
        <v>565981.76878357003</v>
      </c>
      <c r="F23117" s="1">
        <v>252885.25440835999</v>
      </c>
      <c r="G23117" s="1">
        <v>210851.63598465899</v>
      </c>
      <c r="H23117" s="1">
        <v>356234.86515736597</v>
      </c>
      <c r="I23117" s="1">
        <v>642578.21528673195</v>
      </c>
      <c r="J23117" s="1">
        <v>327852.704232455</v>
      </c>
    </row>
    <row r="23118" spans="1:10" x14ac:dyDescent="0.2">
      <c r="A23118" t="s">
        <v>4772</v>
      </c>
      <c r="B23118" t="s">
        <v>672</v>
      </c>
      <c r="C23118" s="1">
        <v>396316.64259338402</v>
      </c>
      <c r="E23118" s="1">
        <v>119968.403572083</v>
      </c>
      <c r="G23118" s="1">
        <v>593.52238082885799</v>
      </c>
      <c r="I23118" s="1">
        <v>488953.08688426099</v>
      </c>
    </row>
    <row r="23119" spans="1:10" x14ac:dyDescent="0.2">
      <c r="A23119" t="s">
        <v>9637</v>
      </c>
      <c r="B23119" t="s">
        <v>1358</v>
      </c>
      <c r="C23119" s="1">
        <v>5256.2698402404803</v>
      </c>
      <c r="E23119" s="1">
        <v>2273.9717922210698</v>
      </c>
      <c r="I23119" s="1">
        <v>5183.2327651977503</v>
      </c>
      <c r="J23119" s="1">
        <v>1745.78819274902</v>
      </c>
    </row>
    <row r="23120" spans="1:10" x14ac:dyDescent="0.2">
      <c r="A23120" t="s">
        <v>5495</v>
      </c>
      <c r="B23120" t="s">
        <v>425</v>
      </c>
      <c r="C23120" s="1">
        <v>1340.0701775550799</v>
      </c>
      <c r="D23120" s="1">
        <v>13665.4287414551</v>
      </c>
      <c r="G23120" s="1">
        <v>16195.3850233555</v>
      </c>
    </row>
    <row r="23121" spans="1:10" x14ac:dyDescent="0.2">
      <c r="A23121" t="s">
        <v>13730</v>
      </c>
      <c r="B23121" t="s">
        <v>1708</v>
      </c>
      <c r="C23121" s="1">
        <v>29652.886108398401</v>
      </c>
      <c r="D23121" s="1">
        <v>6530.2197017669696</v>
      </c>
      <c r="E23121" s="1">
        <v>15899.0448074341</v>
      </c>
      <c r="F23121" s="1">
        <v>2591.2357902526901</v>
      </c>
      <c r="H23121" s="1">
        <v>31518.822988510099</v>
      </c>
      <c r="I23121" s="1">
        <v>29919.426339626301</v>
      </c>
    </row>
    <row r="23122" spans="1:10" x14ac:dyDescent="0.2">
      <c r="A23122" t="s">
        <v>2561</v>
      </c>
      <c r="B23122" t="s">
        <v>10</v>
      </c>
      <c r="C23122" s="1">
        <v>1652916.83957291</v>
      </c>
      <c r="D23122" s="1">
        <v>431045.99370861001</v>
      </c>
      <c r="E23122" s="1">
        <v>2543736.9231948899</v>
      </c>
      <c r="F23122" s="1">
        <v>1047549.2827785</v>
      </c>
      <c r="G23122" s="1">
        <v>985390.43865513802</v>
      </c>
      <c r="H23122" s="1">
        <v>577956.24988818204</v>
      </c>
      <c r="I23122" s="1">
        <v>3197246.0419676299</v>
      </c>
      <c r="J23122" s="1">
        <v>697303.80286371696</v>
      </c>
    </row>
    <row r="23123" spans="1:10" x14ac:dyDescent="0.2">
      <c r="A23123" t="s">
        <v>5652</v>
      </c>
      <c r="B23123" t="s">
        <v>10</v>
      </c>
      <c r="C23123" s="1">
        <v>1638092.87480927</v>
      </c>
      <c r="D23123" s="1">
        <v>44967.731147289298</v>
      </c>
      <c r="E23123" s="1">
        <v>684297.90793180501</v>
      </c>
      <c r="F23123" s="1">
        <v>922674.18093466805</v>
      </c>
      <c r="G23123" s="1">
        <v>1236488.9257227201</v>
      </c>
      <c r="H23123" s="1">
        <v>821341.42737150204</v>
      </c>
      <c r="I23123" s="1">
        <v>4660077.6816825904</v>
      </c>
      <c r="J23123" s="1">
        <v>247989.69591856</v>
      </c>
    </row>
    <row r="23124" spans="1:10" x14ac:dyDescent="0.2">
      <c r="A23124" t="s">
        <v>61</v>
      </c>
      <c r="B23124" t="s">
        <v>60</v>
      </c>
      <c r="C23124" s="1">
        <v>56722.282564163201</v>
      </c>
      <c r="D23124" s="1">
        <v>20119.590646028599</v>
      </c>
      <c r="F23124" s="1">
        <v>6196.31955528259</v>
      </c>
      <c r="G23124" s="1">
        <v>4177.7070097923297</v>
      </c>
      <c r="H23124" s="1">
        <v>3847.77361238003</v>
      </c>
      <c r="I23124" s="1">
        <v>1714.2355065345801</v>
      </c>
      <c r="J23124" s="1">
        <v>3512.9154775142702</v>
      </c>
    </row>
    <row r="23125" spans="1:10" x14ac:dyDescent="0.2">
      <c r="A23125" t="s">
        <v>21444</v>
      </c>
      <c r="B23125" t="s">
        <v>70</v>
      </c>
      <c r="F23125" s="1">
        <v>806.22582769393898</v>
      </c>
      <c r="I23125" s="1">
        <v>10591.5074777603</v>
      </c>
      <c r="J23125" s="1">
        <v>11250.378564357799</v>
      </c>
    </row>
    <row r="23126" spans="1:10" x14ac:dyDescent="0.2">
      <c r="A23126" t="s">
        <v>9118</v>
      </c>
      <c r="B23126" t="s">
        <v>2025</v>
      </c>
      <c r="C23126" s="1">
        <v>46700.1854476929</v>
      </c>
      <c r="D23126" s="1">
        <v>28459.815008163499</v>
      </c>
      <c r="E23126" s="1">
        <v>24126.496795654301</v>
      </c>
      <c r="F23126" s="1">
        <v>83419.326965808898</v>
      </c>
      <c r="H23126" s="1">
        <v>29993.235633611701</v>
      </c>
      <c r="I23126" s="1">
        <v>305009.96134853398</v>
      </c>
      <c r="J23126" s="1">
        <v>52481.0036869049</v>
      </c>
    </row>
    <row r="23127" spans="1:10" x14ac:dyDescent="0.2">
      <c r="A23127" t="s">
        <v>16517</v>
      </c>
      <c r="B23127" t="s">
        <v>499</v>
      </c>
      <c r="E23127" s="1">
        <v>57803.386276245103</v>
      </c>
    </row>
    <row r="23128" spans="1:10" x14ac:dyDescent="0.2">
      <c r="A23128" t="s">
        <v>4618</v>
      </c>
      <c r="B23128" t="s">
        <v>582</v>
      </c>
      <c r="C23128" s="1">
        <v>76423.891446590496</v>
      </c>
      <c r="E23128" s="1">
        <v>105116.438213348</v>
      </c>
      <c r="G23128" s="1">
        <v>61785.724399566701</v>
      </c>
      <c r="I23128" s="1">
        <v>205369.639009476</v>
      </c>
    </row>
    <row r="23129" spans="1:10" x14ac:dyDescent="0.2">
      <c r="A23129" t="s">
        <v>5737</v>
      </c>
      <c r="B23129" t="s">
        <v>2210</v>
      </c>
      <c r="C23129" s="1">
        <v>1130.4510679245</v>
      </c>
      <c r="D23129" s="1">
        <v>6173.1365909576398</v>
      </c>
      <c r="E23129" s="1">
        <v>42994.5007398128</v>
      </c>
      <c r="F23129" s="1">
        <v>2739.5925855636601</v>
      </c>
      <c r="G23129" s="1">
        <v>3172.9571681022699</v>
      </c>
      <c r="H23129" s="1">
        <v>1304.1007471084599</v>
      </c>
      <c r="I23129" s="1">
        <v>35721.377700567202</v>
      </c>
      <c r="J23129" s="1">
        <v>30688.149099350001</v>
      </c>
    </row>
    <row r="23130" spans="1:10" x14ac:dyDescent="0.2">
      <c r="A23130" t="s">
        <v>16544</v>
      </c>
      <c r="B23130" t="s">
        <v>782</v>
      </c>
      <c r="E23130" s="1">
        <v>8200.4057245254498</v>
      </c>
      <c r="H23130" s="1">
        <v>3486.4414033889798</v>
      </c>
      <c r="I23130" s="1">
        <v>8022.1445226669302</v>
      </c>
      <c r="J23130" s="1">
        <v>21168.583866119399</v>
      </c>
    </row>
    <row r="23131" spans="1:10" x14ac:dyDescent="0.2">
      <c r="A23131" t="s">
        <v>15429</v>
      </c>
      <c r="B23131" t="s">
        <v>654</v>
      </c>
      <c r="D23131" s="1">
        <v>1235.92322540283</v>
      </c>
      <c r="E23131" s="1">
        <v>227743.20098113999</v>
      </c>
      <c r="G23131" s="1">
        <v>133197.83167266799</v>
      </c>
      <c r="H23131" s="1">
        <v>34063.926170349099</v>
      </c>
      <c r="I23131" s="1">
        <v>448498.85949087102</v>
      </c>
      <c r="J23131" s="1">
        <v>2160.4038724899301</v>
      </c>
    </row>
    <row r="23132" spans="1:10" x14ac:dyDescent="0.2">
      <c r="A23132" t="s">
        <v>4841</v>
      </c>
      <c r="B23132" t="s">
        <v>1156</v>
      </c>
      <c r="C23132" s="1">
        <v>6006353.1101102801</v>
      </c>
      <c r="D23132" s="1">
        <v>17491.8438539505</v>
      </c>
      <c r="E23132" s="1">
        <v>4478943.5401544599</v>
      </c>
      <c r="F23132" s="1">
        <v>140372.014195442</v>
      </c>
      <c r="G23132" s="1">
        <v>3634819.12165451</v>
      </c>
      <c r="H23132" s="1">
        <v>97883.359811544506</v>
      </c>
      <c r="I23132" s="1">
        <v>5938675.5674670897</v>
      </c>
      <c r="J23132" s="1">
        <v>43119.574351310803</v>
      </c>
    </row>
    <row r="23133" spans="1:10" x14ac:dyDescent="0.2">
      <c r="A23133" t="s">
        <v>18278</v>
      </c>
      <c r="B23133" t="s">
        <v>2335</v>
      </c>
      <c r="G23133" s="1">
        <v>28960.713279724099</v>
      </c>
      <c r="I23133" s="1">
        <v>110495.61750793501</v>
      </c>
    </row>
    <row r="23134" spans="1:10" x14ac:dyDescent="0.2">
      <c r="A23134" t="s">
        <v>24010</v>
      </c>
      <c r="B23134" t="s">
        <v>336</v>
      </c>
      <c r="D23134" s="1">
        <v>1139.6400418281601</v>
      </c>
    </row>
    <row r="23135" spans="1:10" x14ac:dyDescent="0.2">
      <c r="A23135" t="s">
        <v>20719</v>
      </c>
      <c r="B23135" t="s">
        <v>694</v>
      </c>
      <c r="F23135" s="1">
        <v>5673.9393672943097</v>
      </c>
      <c r="H23135" s="1">
        <v>621.23225355148395</v>
      </c>
      <c r="I23135" s="1">
        <v>142537.761962891</v>
      </c>
      <c r="J23135" s="1">
        <v>7602.6457138061496</v>
      </c>
    </row>
    <row r="23136" spans="1:10" x14ac:dyDescent="0.2">
      <c r="A23136" t="s">
        <v>22249</v>
      </c>
      <c r="B23136" t="s">
        <v>694</v>
      </c>
      <c r="F23136" s="1">
        <v>318.89031815528898</v>
      </c>
      <c r="H23136" s="1">
        <v>522.017523050308</v>
      </c>
      <c r="J23136" s="1">
        <v>57976.020022392302</v>
      </c>
    </row>
    <row r="23137" spans="1:10" x14ac:dyDescent="0.2">
      <c r="A23137" t="s">
        <v>23638</v>
      </c>
      <c r="B23137" t="s">
        <v>66</v>
      </c>
      <c r="D23137" s="1">
        <v>6367.0775260925302</v>
      </c>
    </row>
    <row r="23138" spans="1:10" x14ac:dyDescent="0.2">
      <c r="A23138" t="s">
        <v>19314</v>
      </c>
      <c r="B23138" t="s">
        <v>5208</v>
      </c>
      <c r="G23138" s="1">
        <v>99747.770520210295</v>
      </c>
    </row>
    <row r="23139" spans="1:10" x14ac:dyDescent="0.2">
      <c r="A23139" t="s">
        <v>19154</v>
      </c>
      <c r="B23139" t="s">
        <v>5944</v>
      </c>
      <c r="G23139" s="1">
        <v>8471.1304678916895</v>
      </c>
    </row>
    <row r="23140" spans="1:10" x14ac:dyDescent="0.2">
      <c r="A23140" t="s">
        <v>16244</v>
      </c>
      <c r="B23140" t="s">
        <v>845</v>
      </c>
      <c r="D23140" s="1">
        <v>29998.932233810399</v>
      </c>
      <c r="E23140" s="1">
        <v>24663.563499450702</v>
      </c>
      <c r="H23140" s="1">
        <v>26017.824958801299</v>
      </c>
      <c r="I23140" s="1">
        <v>392568.66747283901</v>
      </c>
    </row>
    <row r="23141" spans="1:10" x14ac:dyDescent="0.2">
      <c r="A23141" t="s">
        <v>13821</v>
      </c>
      <c r="B23141" t="s">
        <v>461</v>
      </c>
      <c r="C23141" s="1">
        <v>10795.8579947948</v>
      </c>
      <c r="E23141" s="1">
        <v>6391.25792598724</v>
      </c>
      <c r="G23141" s="1">
        <v>107909.30737304701</v>
      </c>
      <c r="I23141" s="1">
        <v>255970.444633484</v>
      </c>
    </row>
    <row r="23142" spans="1:10" x14ac:dyDescent="0.2">
      <c r="A23142" t="s">
        <v>8026</v>
      </c>
      <c r="B23142" t="s">
        <v>219</v>
      </c>
      <c r="C23142" s="1">
        <v>22530.959336280899</v>
      </c>
      <c r="D23142" s="1">
        <v>9475.4563446044995</v>
      </c>
    </row>
    <row r="23143" spans="1:10" x14ac:dyDescent="0.2">
      <c r="A23143" t="s">
        <v>5981</v>
      </c>
      <c r="B23143" t="s">
        <v>917</v>
      </c>
      <c r="C23143" s="1">
        <v>219737.42800331101</v>
      </c>
      <c r="D23143" s="1">
        <v>271471.52956008899</v>
      </c>
      <c r="E23143" s="1">
        <v>134689.967731476</v>
      </c>
      <c r="F23143" s="1">
        <v>576321.07502269803</v>
      </c>
      <c r="G23143" s="1">
        <v>21278.3098945618</v>
      </c>
      <c r="H23143" s="1">
        <v>586525.57565021596</v>
      </c>
      <c r="I23143" s="1">
        <v>461140.10170412099</v>
      </c>
      <c r="J23143" s="1">
        <v>415550.46020507801</v>
      </c>
    </row>
    <row r="23144" spans="1:10" x14ac:dyDescent="0.2">
      <c r="A23144" t="s">
        <v>7684</v>
      </c>
      <c r="B23144" t="s">
        <v>2394</v>
      </c>
      <c r="C23144" s="1">
        <v>257370.27975845299</v>
      </c>
      <c r="D23144" s="1">
        <v>80496.2883729936</v>
      </c>
      <c r="E23144" s="1">
        <v>462895.42799711297</v>
      </c>
      <c r="F23144" s="1">
        <v>56587.387013673797</v>
      </c>
      <c r="G23144" s="1">
        <v>76461.787123203307</v>
      </c>
      <c r="H23144" s="1">
        <v>85818.305949688001</v>
      </c>
      <c r="I23144" s="1">
        <v>152269.45921862201</v>
      </c>
      <c r="J23144" s="1">
        <v>62658.610702276201</v>
      </c>
    </row>
    <row r="23145" spans="1:10" x14ac:dyDescent="0.2">
      <c r="A23145" t="s">
        <v>3988</v>
      </c>
      <c r="B23145" t="s">
        <v>1293</v>
      </c>
      <c r="C23145" s="1">
        <v>18546.700799941998</v>
      </c>
      <c r="E23145" s="1">
        <v>100530.971993446</v>
      </c>
      <c r="F23145" s="1">
        <v>13456.196127891601</v>
      </c>
      <c r="G23145" s="1">
        <v>51368.804779052698</v>
      </c>
      <c r="I23145" s="1">
        <v>427454.88352584903</v>
      </c>
    </row>
    <row r="23146" spans="1:10" x14ac:dyDescent="0.2">
      <c r="A23146" t="s">
        <v>25320</v>
      </c>
      <c r="B23146" t="s">
        <v>24584</v>
      </c>
      <c r="J23146" s="1">
        <v>1995.05247497559</v>
      </c>
    </row>
    <row r="23147" spans="1:10" x14ac:dyDescent="0.2">
      <c r="A23147" t="s">
        <v>20398</v>
      </c>
      <c r="B23147" t="s">
        <v>1389</v>
      </c>
      <c r="I23147" s="1">
        <v>844.75693368911698</v>
      </c>
    </row>
    <row r="23148" spans="1:10" x14ac:dyDescent="0.2">
      <c r="A23148" t="s">
        <v>6260</v>
      </c>
      <c r="B23148" t="s">
        <v>85</v>
      </c>
      <c r="C23148" s="1">
        <v>18879.971500396699</v>
      </c>
      <c r="D23148" s="1">
        <v>9183.73353862763</v>
      </c>
      <c r="E23148" s="1">
        <v>2720.98436927796</v>
      </c>
      <c r="F23148" s="1">
        <v>13560.1076946259</v>
      </c>
      <c r="I23148" s="1">
        <v>107890.73021125799</v>
      </c>
    </row>
    <row r="23149" spans="1:10" x14ac:dyDescent="0.2">
      <c r="A23149" t="s">
        <v>11291</v>
      </c>
      <c r="B23149" t="s">
        <v>1371</v>
      </c>
      <c r="C23149" s="1">
        <v>684717.20932006801</v>
      </c>
      <c r="D23149" s="1">
        <v>8886.2417755127008</v>
      </c>
      <c r="E23149" s="1">
        <v>1922.86766815186</v>
      </c>
      <c r="F23149" s="1">
        <v>479978.03875732399</v>
      </c>
      <c r="H23149" s="1">
        <v>196428.76098251299</v>
      </c>
      <c r="J23149" s="1">
        <v>560015.55236816395</v>
      </c>
    </row>
    <row r="23150" spans="1:10" x14ac:dyDescent="0.2">
      <c r="A23150" t="s">
        <v>10772</v>
      </c>
      <c r="B23150" t="s">
        <v>1432</v>
      </c>
      <c r="C23150" s="1">
        <v>90329.526580810605</v>
      </c>
      <c r="D23150" s="1">
        <v>748.47051000595002</v>
      </c>
      <c r="E23150" s="1">
        <v>4232.7459468841598</v>
      </c>
    </row>
    <row r="23151" spans="1:10" x14ac:dyDescent="0.2">
      <c r="A23151" t="s">
        <v>22330</v>
      </c>
      <c r="B23151" t="s">
        <v>894</v>
      </c>
      <c r="D23151" s="1">
        <v>3395.32911682129</v>
      </c>
    </row>
    <row r="23152" spans="1:10" x14ac:dyDescent="0.2">
      <c r="A23152" t="s">
        <v>931</v>
      </c>
      <c r="B23152" t="s">
        <v>894</v>
      </c>
      <c r="C23152" s="1">
        <v>13829.3941307068</v>
      </c>
      <c r="D23152" s="1">
        <v>3685.3596477508499</v>
      </c>
      <c r="I23152" s="1">
        <v>10847.0535736084</v>
      </c>
    </row>
    <row r="23153" spans="1:10" x14ac:dyDescent="0.2">
      <c r="A23153" t="s">
        <v>4378</v>
      </c>
      <c r="B23153" t="s">
        <v>1484</v>
      </c>
      <c r="C23153" s="1">
        <v>166385.86115336401</v>
      </c>
      <c r="E23153" s="1">
        <v>107676.929693699</v>
      </c>
      <c r="I23153" s="1">
        <v>18562.0620012283</v>
      </c>
    </row>
    <row r="23154" spans="1:10" x14ac:dyDescent="0.2">
      <c r="A23154" t="s">
        <v>11227</v>
      </c>
      <c r="B23154" t="s">
        <v>66</v>
      </c>
      <c r="C23154" s="1">
        <v>10366.503752708501</v>
      </c>
      <c r="D23154" s="1">
        <v>15462.823738098199</v>
      </c>
      <c r="E23154" s="1">
        <v>3337.82434749604</v>
      </c>
      <c r="F23154" s="1">
        <v>26626.241965293899</v>
      </c>
      <c r="G23154" s="1">
        <v>8763.80443000794</v>
      </c>
      <c r="H23154" s="1">
        <v>6033.3495750427201</v>
      </c>
      <c r="I23154" s="1">
        <v>45134.631264686497</v>
      </c>
      <c r="J23154" s="1">
        <v>8813.8893585205096</v>
      </c>
    </row>
    <row r="23155" spans="1:10" x14ac:dyDescent="0.2">
      <c r="A23155" t="s">
        <v>6794</v>
      </c>
      <c r="B23155" t="s">
        <v>231</v>
      </c>
      <c r="C23155" s="1">
        <v>240573.684061051</v>
      </c>
      <c r="D23155" s="1">
        <v>253006.54561376601</v>
      </c>
      <c r="E23155" s="1">
        <v>457472.33724987501</v>
      </c>
      <c r="F23155" s="1">
        <v>519007.65434503602</v>
      </c>
      <c r="G23155" s="1">
        <v>304260.60522437101</v>
      </c>
      <c r="H23155" s="1">
        <v>297104.53970241599</v>
      </c>
      <c r="I23155" s="1">
        <v>958118.36633396102</v>
      </c>
      <c r="J23155" s="1">
        <v>635372.32241725898</v>
      </c>
    </row>
    <row r="23156" spans="1:10" x14ac:dyDescent="0.2">
      <c r="A23156" t="s">
        <v>12075</v>
      </c>
      <c r="B23156" t="s">
        <v>1272</v>
      </c>
      <c r="C23156" s="1">
        <v>5728.6208710670498</v>
      </c>
      <c r="D23156" s="1">
        <v>101879.49969196301</v>
      </c>
      <c r="F23156" s="1">
        <v>170318.25535965001</v>
      </c>
      <c r="H23156" s="1">
        <v>26316.687057495099</v>
      </c>
      <c r="I23156" s="1">
        <v>198686.42893600499</v>
      </c>
      <c r="J23156" s="1">
        <v>139202.891208649</v>
      </c>
    </row>
    <row r="23157" spans="1:10" x14ac:dyDescent="0.2">
      <c r="A23157" t="s">
        <v>19106</v>
      </c>
      <c r="B23157" t="s">
        <v>18003</v>
      </c>
      <c r="G23157" s="1">
        <v>14496.811896801</v>
      </c>
    </row>
    <row r="23158" spans="1:10" x14ac:dyDescent="0.2">
      <c r="A23158" t="s">
        <v>15444</v>
      </c>
      <c r="B23158" t="s">
        <v>4611</v>
      </c>
      <c r="D23158" s="1">
        <v>4055.56615447998</v>
      </c>
      <c r="E23158" s="1">
        <v>35901.490474700899</v>
      </c>
      <c r="F23158" s="1">
        <v>609156.11066436803</v>
      </c>
      <c r="G23158" s="1">
        <v>541721.12096595799</v>
      </c>
      <c r="H23158" s="1">
        <v>627651.33093261695</v>
      </c>
      <c r="I23158" s="1">
        <v>804460.19786167203</v>
      </c>
      <c r="J23158" s="1">
        <v>852277.10693359398</v>
      </c>
    </row>
    <row r="23159" spans="1:10" x14ac:dyDescent="0.2">
      <c r="A23159" t="s">
        <v>11867</v>
      </c>
      <c r="B23159" t="s">
        <v>2993</v>
      </c>
      <c r="C23159" s="1">
        <v>21414.2235031128</v>
      </c>
      <c r="F23159" s="1">
        <v>18987.0414924621</v>
      </c>
      <c r="H23159" s="1">
        <v>71448.424729823993</v>
      </c>
      <c r="I23159" s="1">
        <v>9668.0150396823901</v>
      </c>
      <c r="J23159" s="1">
        <v>38022.514297485402</v>
      </c>
    </row>
    <row r="23160" spans="1:10" x14ac:dyDescent="0.2">
      <c r="A23160" t="s">
        <v>20897</v>
      </c>
      <c r="B23160" t="s">
        <v>20381</v>
      </c>
      <c r="I23160" s="1">
        <v>7259.45363235474</v>
      </c>
    </row>
    <row r="23161" spans="1:10" x14ac:dyDescent="0.2">
      <c r="A23161" t="s">
        <v>16997</v>
      </c>
      <c r="B23161" t="s">
        <v>2594</v>
      </c>
      <c r="F23161" s="1">
        <v>9381.7944502830505</v>
      </c>
      <c r="G23161" s="1">
        <v>3098.2259941101001</v>
      </c>
      <c r="I23161" s="1">
        <v>1294.22437286377</v>
      </c>
    </row>
    <row r="23162" spans="1:10" x14ac:dyDescent="0.2">
      <c r="A23162" t="s">
        <v>7341</v>
      </c>
      <c r="B23162" t="s">
        <v>2417</v>
      </c>
      <c r="C23162" s="1">
        <v>24462.545856475899</v>
      </c>
      <c r="E23162" s="1">
        <v>8002.6810684204102</v>
      </c>
    </row>
    <row r="23163" spans="1:10" x14ac:dyDescent="0.2">
      <c r="A23163" t="s">
        <v>9826</v>
      </c>
      <c r="B23163" t="s">
        <v>406</v>
      </c>
      <c r="C23163" s="1">
        <v>6871.0454103946704</v>
      </c>
      <c r="D23163" s="1">
        <v>2372.2587146759001</v>
      </c>
    </row>
    <row r="23164" spans="1:10" x14ac:dyDescent="0.2">
      <c r="A23164" t="s">
        <v>3668</v>
      </c>
      <c r="B23164" t="s">
        <v>1919</v>
      </c>
      <c r="C23164" s="1">
        <v>101704.836244583</v>
      </c>
      <c r="D23164" s="1">
        <v>12147.374970197699</v>
      </c>
      <c r="E23164" s="1">
        <v>558.75225067138604</v>
      </c>
      <c r="F23164" s="1">
        <v>216551.896945477</v>
      </c>
      <c r="H23164" s="1">
        <v>2798.62429046631</v>
      </c>
      <c r="I23164" s="1">
        <v>17564.991887092601</v>
      </c>
      <c r="J23164" s="1">
        <v>264054.06475543999</v>
      </c>
    </row>
    <row r="23165" spans="1:10" x14ac:dyDescent="0.2">
      <c r="A23165" t="s">
        <v>13318</v>
      </c>
      <c r="B23165" t="s">
        <v>435</v>
      </c>
      <c r="C23165" s="1">
        <v>7479.94899559022</v>
      </c>
    </row>
    <row r="23166" spans="1:10" x14ac:dyDescent="0.2">
      <c r="A23166" t="s">
        <v>12836</v>
      </c>
      <c r="B23166" t="s">
        <v>2796</v>
      </c>
      <c r="C23166" s="1">
        <v>13785.5322713852</v>
      </c>
      <c r="E23166" s="1">
        <v>21174.7288050651</v>
      </c>
      <c r="G23166" s="1">
        <v>16593.873618125901</v>
      </c>
      <c r="I23166" s="1">
        <v>4296.4928665161096</v>
      </c>
    </row>
    <row r="23167" spans="1:10" x14ac:dyDescent="0.2">
      <c r="A23167" t="s">
        <v>10499</v>
      </c>
      <c r="B23167" t="s">
        <v>196</v>
      </c>
      <c r="C23167" s="1">
        <v>220385.46950531</v>
      </c>
      <c r="G23167" s="1">
        <v>33950.660623550502</v>
      </c>
      <c r="I23167" s="1">
        <v>93591.014714241101</v>
      </c>
      <c r="J23167" s="1">
        <v>175171.83644104001</v>
      </c>
    </row>
    <row r="23168" spans="1:10" x14ac:dyDescent="0.2">
      <c r="A23168" t="s">
        <v>25051</v>
      </c>
      <c r="B23168" t="s">
        <v>414</v>
      </c>
      <c r="H23168" s="1">
        <v>6953.9024391174398</v>
      </c>
    </row>
    <row r="23169" spans="1:10" x14ac:dyDescent="0.2">
      <c r="A23169" t="s">
        <v>6839</v>
      </c>
      <c r="B23169" t="s">
        <v>913</v>
      </c>
      <c r="C23169" s="1">
        <v>3545636.0977377901</v>
      </c>
      <c r="D23169" s="1">
        <v>2093586.5198564599</v>
      </c>
      <c r="E23169" s="1">
        <v>2074188.2198715201</v>
      </c>
      <c r="F23169" s="1">
        <v>2316043.2060051002</v>
      </c>
      <c r="G23169" s="1">
        <v>2009143.4221701601</v>
      </c>
      <c r="H23169" s="1">
        <v>2394271.0113989101</v>
      </c>
      <c r="I23169" s="1">
        <v>3798523.9084835001</v>
      </c>
      <c r="J23169" s="1">
        <v>3021030.6636276199</v>
      </c>
    </row>
    <row r="23170" spans="1:10" x14ac:dyDescent="0.2">
      <c r="A23170" t="s">
        <v>17595</v>
      </c>
      <c r="B23170" t="s">
        <v>17594</v>
      </c>
      <c r="G23170" s="1">
        <v>1897.2832322120701</v>
      </c>
    </row>
    <row r="23171" spans="1:10" x14ac:dyDescent="0.2">
      <c r="A23171" t="s">
        <v>6270</v>
      </c>
      <c r="B23171" t="s">
        <v>774</v>
      </c>
      <c r="C23171" s="1">
        <v>38930.182250976599</v>
      </c>
      <c r="I23171" s="1">
        <v>17325.552551269499</v>
      </c>
    </row>
    <row r="23172" spans="1:10" x14ac:dyDescent="0.2">
      <c r="A23172" t="s">
        <v>3142</v>
      </c>
      <c r="B23172" t="s">
        <v>1036</v>
      </c>
      <c r="C23172" s="1">
        <v>43620.271301269502</v>
      </c>
      <c r="I23172" s="1">
        <v>10758.5695953369</v>
      </c>
    </row>
    <row r="23173" spans="1:10" x14ac:dyDescent="0.2">
      <c r="A23173" t="s">
        <v>11977</v>
      </c>
      <c r="B23173" t="s">
        <v>316</v>
      </c>
      <c r="C23173" s="1">
        <v>63634.558317184397</v>
      </c>
      <c r="D23173" s="1">
        <v>35360.677951812897</v>
      </c>
      <c r="H23173" s="1">
        <v>24097.832229137399</v>
      </c>
      <c r="I23173" s="1">
        <v>21034.400319099401</v>
      </c>
      <c r="J23173" s="1">
        <v>26887.9497578144</v>
      </c>
    </row>
    <row r="23174" spans="1:10" x14ac:dyDescent="0.2">
      <c r="A23174" t="s">
        <v>7272</v>
      </c>
      <c r="B23174" t="s">
        <v>316</v>
      </c>
      <c r="C23174" s="1">
        <v>4226.5868551731201</v>
      </c>
      <c r="D23174" s="1">
        <v>31701.929027557399</v>
      </c>
      <c r="I23174" s="1">
        <v>4157.5614981651297</v>
      </c>
    </row>
    <row r="23175" spans="1:10" x14ac:dyDescent="0.2">
      <c r="A23175" t="s">
        <v>21061</v>
      </c>
      <c r="B23175" t="s">
        <v>1828</v>
      </c>
      <c r="I23175" s="1">
        <v>5380.4867324829102</v>
      </c>
    </row>
    <row r="23176" spans="1:10" x14ac:dyDescent="0.2">
      <c r="A23176" t="s">
        <v>19511</v>
      </c>
      <c r="B23176" t="s">
        <v>17331</v>
      </c>
      <c r="F23176" s="1">
        <v>2343.6736202239999</v>
      </c>
      <c r="G23176" s="1">
        <v>1909.80836391449</v>
      </c>
      <c r="H23176" s="1">
        <v>4535.7073059082004</v>
      </c>
    </row>
    <row r="23177" spans="1:10" x14ac:dyDescent="0.2">
      <c r="A23177" t="s">
        <v>21822</v>
      </c>
      <c r="B23177" t="s">
        <v>7400</v>
      </c>
      <c r="I23177" s="1">
        <v>21958.399870872501</v>
      </c>
    </row>
    <row r="23178" spans="1:10" x14ac:dyDescent="0.2">
      <c r="A23178" t="s">
        <v>16506</v>
      </c>
      <c r="B23178" t="s">
        <v>12</v>
      </c>
      <c r="E23178" s="1">
        <v>1180.61200475693</v>
      </c>
      <c r="F23178" s="1">
        <v>4633.1484069824201</v>
      </c>
      <c r="H23178" s="1">
        <v>4640.2766227722204</v>
      </c>
    </row>
    <row r="23179" spans="1:10" x14ac:dyDescent="0.2">
      <c r="A23179" t="s">
        <v>7384</v>
      </c>
      <c r="B23179" t="s">
        <v>272</v>
      </c>
      <c r="C23179" s="1">
        <v>8890.2024307250995</v>
      </c>
      <c r="E23179" s="1">
        <v>38757.5772094727</v>
      </c>
      <c r="F23179" s="1">
        <v>1981.55979919434</v>
      </c>
      <c r="H23179" s="1">
        <v>106440.419067383</v>
      </c>
      <c r="I23179" s="1">
        <v>126055.07406616199</v>
      </c>
    </row>
    <row r="23180" spans="1:10" x14ac:dyDescent="0.2">
      <c r="A23180" t="s">
        <v>4736</v>
      </c>
      <c r="B23180" t="s">
        <v>1098</v>
      </c>
      <c r="C23180" s="1">
        <v>32921.6495599747</v>
      </c>
      <c r="E23180" s="1">
        <v>59699.284514904</v>
      </c>
      <c r="G23180" s="1">
        <v>16034.108145237</v>
      </c>
      <c r="I23180" s="1">
        <v>90747.676981925906</v>
      </c>
    </row>
    <row r="23181" spans="1:10" x14ac:dyDescent="0.2">
      <c r="A23181" t="s">
        <v>18917</v>
      </c>
      <c r="B23181" t="s">
        <v>1995</v>
      </c>
      <c r="F23181" s="1">
        <v>4812.77132558823</v>
      </c>
      <c r="G23181" s="1">
        <v>96123.8131885529</v>
      </c>
      <c r="H23181" s="1">
        <v>24049.859837055199</v>
      </c>
      <c r="J23181" s="1">
        <v>5631.8304610252299</v>
      </c>
    </row>
    <row r="23182" spans="1:10" x14ac:dyDescent="0.2">
      <c r="A23182" t="s">
        <v>18086</v>
      </c>
      <c r="B23182" t="s">
        <v>171</v>
      </c>
      <c r="F23182" s="1">
        <v>8401.9527053833099</v>
      </c>
      <c r="G23182" s="1">
        <v>40507.340306282102</v>
      </c>
      <c r="H23182" s="1">
        <v>24160.461854457899</v>
      </c>
      <c r="J23182" s="1">
        <v>6896.772854805</v>
      </c>
    </row>
    <row r="23183" spans="1:10" x14ac:dyDescent="0.2">
      <c r="A23183" t="s">
        <v>24933</v>
      </c>
      <c r="B23183" t="s">
        <v>18180</v>
      </c>
      <c r="H23183" s="1">
        <v>23886.5269496441</v>
      </c>
    </row>
    <row r="23184" spans="1:10" x14ac:dyDescent="0.2">
      <c r="A23184" t="s">
        <v>13429</v>
      </c>
      <c r="B23184" t="s">
        <v>917</v>
      </c>
      <c r="C23184" s="1">
        <v>164655.380132675</v>
      </c>
      <c r="G23184" s="1">
        <v>3202.5088605880801</v>
      </c>
      <c r="I23184" s="1">
        <v>121922.103725433</v>
      </c>
    </row>
    <row r="23185" spans="1:10" x14ac:dyDescent="0.2">
      <c r="A23185" t="s">
        <v>10661</v>
      </c>
      <c r="B23185" t="s">
        <v>348</v>
      </c>
      <c r="C23185" s="1">
        <v>107214.590013504</v>
      </c>
      <c r="E23185" s="1">
        <v>30985.850422859199</v>
      </c>
      <c r="G23185" s="1">
        <v>60496.904440522201</v>
      </c>
      <c r="H23185" s="1">
        <v>32086.111197948499</v>
      </c>
      <c r="I23185" s="1">
        <v>114558.511114359</v>
      </c>
      <c r="J23185" s="1">
        <v>2740.3941032886501</v>
      </c>
    </row>
    <row r="23186" spans="1:10" x14ac:dyDescent="0.2">
      <c r="A23186" t="s">
        <v>14987</v>
      </c>
      <c r="B23186" t="s">
        <v>38</v>
      </c>
      <c r="E23186" s="1">
        <v>7460.9099674224899</v>
      </c>
      <c r="I23186" s="1">
        <v>7063.95457458497</v>
      </c>
      <c r="J23186" s="1">
        <v>2449.4324302673299</v>
      </c>
    </row>
    <row r="23187" spans="1:10" x14ac:dyDescent="0.2">
      <c r="A23187" t="s">
        <v>12614</v>
      </c>
      <c r="B23187" t="s">
        <v>38</v>
      </c>
      <c r="C23187" s="1">
        <v>10272.6030548811</v>
      </c>
      <c r="I23187" s="1">
        <v>22474.480509757999</v>
      </c>
    </row>
    <row r="23188" spans="1:10" x14ac:dyDescent="0.2">
      <c r="A23188" t="s">
        <v>8224</v>
      </c>
      <c r="B23188" t="s">
        <v>5580</v>
      </c>
      <c r="C23188" s="1">
        <v>9403.5903739929199</v>
      </c>
      <c r="I23188" s="1">
        <v>2669.2287883758499</v>
      </c>
    </row>
    <row r="23189" spans="1:10" x14ac:dyDescent="0.2">
      <c r="A23189" t="s">
        <v>1848</v>
      </c>
      <c r="B23189" t="s">
        <v>1076</v>
      </c>
      <c r="C23189" s="1">
        <v>61886.4774188995</v>
      </c>
    </row>
    <row r="23190" spans="1:10" x14ac:dyDescent="0.2">
      <c r="A23190" t="s">
        <v>18285</v>
      </c>
      <c r="B23190" t="s">
        <v>1799</v>
      </c>
      <c r="G23190" s="1">
        <v>4859.9620240926797</v>
      </c>
      <c r="J23190" s="1">
        <v>950.41848027706101</v>
      </c>
    </row>
    <row r="23191" spans="1:10" x14ac:dyDescent="0.2">
      <c r="A23191" t="s">
        <v>20715</v>
      </c>
      <c r="B23191" t="s">
        <v>20714</v>
      </c>
      <c r="D23191" s="1">
        <v>7660.4911946058301</v>
      </c>
      <c r="I23191" s="1">
        <v>9690.1735491752697</v>
      </c>
    </row>
    <row r="23192" spans="1:10" x14ac:dyDescent="0.2">
      <c r="A23192" t="s">
        <v>3170</v>
      </c>
      <c r="B23192" t="s">
        <v>609</v>
      </c>
      <c r="C23192" s="1">
        <v>243328.486418963</v>
      </c>
      <c r="D23192" s="1">
        <v>1822.6236011982</v>
      </c>
      <c r="E23192" s="1">
        <v>119473.15234959099</v>
      </c>
      <c r="F23192" s="1">
        <v>7205.29163646698</v>
      </c>
      <c r="G23192" s="1">
        <v>131271.93093895901</v>
      </c>
      <c r="I23192" s="1">
        <v>408870.15806567698</v>
      </c>
    </row>
    <row r="23193" spans="1:10" x14ac:dyDescent="0.2">
      <c r="A23193" t="s">
        <v>11256</v>
      </c>
      <c r="B23193" t="s">
        <v>670</v>
      </c>
      <c r="C23193" s="1">
        <v>562756.45494747197</v>
      </c>
      <c r="D23193" s="1">
        <v>189259.03723752499</v>
      </c>
      <c r="E23193" s="1">
        <v>354778.88751173002</v>
      </c>
      <c r="F23193" s="1">
        <v>332910.22067689901</v>
      </c>
      <c r="G23193" s="1">
        <v>54784.217810392402</v>
      </c>
      <c r="H23193" s="1">
        <v>140551.08294940001</v>
      </c>
      <c r="I23193" s="1">
        <v>344130.98008012801</v>
      </c>
      <c r="J23193" s="1">
        <v>219509.149683475</v>
      </c>
    </row>
    <row r="23194" spans="1:10" x14ac:dyDescent="0.2">
      <c r="A23194" t="s">
        <v>23420</v>
      </c>
      <c r="B23194" t="s">
        <v>396</v>
      </c>
      <c r="D23194" s="1">
        <v>10131.743407726301</v>
      </c>
    </row>
    <row r="23195" spans="1:10" x14ac:dyDescent="0.2">
      <c r="A23195" t="s">
        <v>6054</v>
      </c>
      <c r="B23195" t="s">
        <v>2776</v>
      </c>
      <c r="C23195" s="1">
        <v>30787.216617107399</v>
      </c>
      <c r="F23195" s="1">
        <v>1851.2801170349201</v>
      </c>
      <c r="G23195" s="1">
        <v>10408.2851281166</v>
      </c>
    </row>
    <row r="23196" spans="1:10" x14ac:dyDescent="0.2">
      <c r="A23196" t="s">
        <v>2777</v>
      </c>
      <c r="B23196" t="s">
        <v>2776</v>
      </c>
      <c r="C23196" s="1">
        <v>1504.51923394203</v>
      </c>
    </row>
    <row r="23197" spans="1:10" x14ac:dyDescent="0.2">
      <c r="A23197" t="s">
        <v>1315</v>
      </c>
      <c r="B23197" t="s">
        <v>1190</v>
      </c>
      <c r="C23197" s="1">
        <v>10719817.4306101</v>
      </c>
      <c r="D23197" s="1">
        <v>7667403.1997060804</v>
      </c>
      <c r="E23197" s="1">
        <v>6086181.7806587303</v>
      </c>
      <c r="F23197" s="1">
        <v>11001096.8902693</v>
      </c>
      <c r="G23197" s="1">
        <v>3993046.0283489302</v>
      </c>
      <c r="H23197" s="1">
        <v>7222728.0388450604</v>
      </c>
      <c r="I23197" s="1">
        <v>8160340.4785857201</v>
      </c>
      <c r="J23197" s="1">
        <v>10752472.117412001</v>
      </c>
    </row>
    <row r="23198" spans="1:10" x14ac:dyDescent="0.2">
      <c r="A23198" t="s">
        <v>12914</v>
      </c>
      <c r="B23198" t="s">
        <v>284</v>
      </c>
      <c r="C23198" s="1">
        <v>53202.415405273401</v>
      </c>
      <c r="D23198" s="1">
        <v>50829.220703125</v>
      </c>
      <c r="F23198" s="1">
        <v>64384.174846649199</v>
      </c>
      <c r="H23198" s="1">
        <v>1093.2667999267601</v>
      </c>
      <c r="I23198" s="1">
        <v>37515.745932102203</v>
      </c>
    </row>
    <row r="23199" spans="1:10" x14ac:dyDescent="0.2">
      <c r="A23199" t="s">
        <v>16269</v>
      </c>
      <c r="B23199" t="s">
        <v>752</v>
      </c>
      <c r="D23199" s="1">
        <v>148890.55957031299</v>
      </c>
      <c r="E23199" s="1">
        <v>115389.629150391</v>
      </c>
      <c r="F23199" s="1">
        <v>34449.468246459903</v>
      </c>
      <c r="H23199" s="1">
        <v>96466.897438049404</v>
      </c>
      <c r="I23199" s="1">
        <v>146359.80117797901</v>
      </c>
      <c r="J23199" s="1">
        <v>17754.710666656501</v>
      </c>
    </row>
    <row r="23200" spans="1:10" x14ac:dyDescent="0.2">
      <c r="A23200" t="s">
        <v>2841</v>
      </c>
      <c r="B23200" t="s">
        <v>2208</v>
      </c>
      <c r="C23200" s="1">
        <v>39393.144577026404</v>
      </c>
      <c r="E23200" s="1">
        <v>11211.537788391101</v>
      </c>
      <c r="F23200" s="1">
        <v>1166.3990001678501</v>
      </c>
      <c r="H23200" s="1">
        <v>81237.018725395305</v>
      </c>
      <c r="J23200" s="1">
        <v>12754.7811899185</v>
      </c>
    </row>
    <row r="23201" spans="1:10" x14ac:dyDescent="0.2">
      <c r="A23201" t="s">
        <v>23880</v>
      </c>
      <c r="B23201" t="s">
        <v>1869</v>
      </c>
      <c r="D23201" s="1">
        <v>3312.7149758338901</v>
      </c>
    </row>
    <row r="23202" spans="1:10" x14ac:dyDescent="0.2">
      <c r="A23202" t="s">
        <v>16396</v>
      </c>
      <c r="B23202" t="s">
        <v>3179</v>
      </c>
      <c r="D23202" s="1">
        <v>13837.6497917175</v>
      </c>
      <c r="E23202" s="1">
        <v>5400.2204952239999</v>
      </c>
      <c r="H23202" s="1">
        <v>2498.3455047607399</v>
      </c>
      <c r="I23202" s="1">
        <v>4741.6696243286096</v>
      </c>
    </row>
    <row r="23203" spans="1:10" x14ac:dyDescent="0.2">
      <c r="A23203" t="s">
        <v>2708</v>
      </c>
      <c r="B23203" t="s">
        <v>1544</v>
      </c>
      <c r="C23203" s="1">
        <v>881632.49582290696</v>
      </c>
      <c r="D23203" s="1">
        <v>1004709.70818329</v>
      </c>
      <c r="E23203" s="1">
        <v>822042.68159389496</v>
      </c>
      <c r="F23203" s="1">
        <v>1502127.7883009899</v>
      </c>
      <c r="G23203" s="1">
        <v>28411.025218963699</v>
      </c>
      <c r="H23203" s="1">
        <v>197484.22260379701</v>
      </c>
      <c r="I23203" s="1">
        <v>613127.97222137498</v>
      </c>
      <c r="J23203" s="1">
        <v>1324758.74599839</v>
      </c>
    </row>
    <row r="23204" spans="1:10" x14ac:dyDescent="0.2">
      <c r="A23204" t="s">
        <v>12576</v>
      </c>
      <c r="B23204" t="s">
        <v>1156</v>
      </c>
      <c r="C23204" s="1">
        <v>111543.97808265701</v>
      </c>
      <c r="D23204" s="1">
        <v>1301965.3634986901</v>
      </c>
      <c r="E23204" s="1">
        <v>1747768.5013732901</v>
      </c>
      <c r="F23204" s="1">
        <v>546053.26640701201</v>
      </c>
      <c r="H23204" s="1">
        <v>532488.25440979004</v>
      </c>
      <c r="I23204" s="1">
        <v>530842.06894326198</v>
      </c>
      <c r="J23204" s="1">
        <v>2334692.4210434002</v>
      </c>
    </row>
    <row r="23205" spans="1:10" x14ac:dyDescent="0.2">
      <c r="A23205" t="s">
        <v>14814</v>
      </c>
      <c r="B23205" t="s">
        <v>186</v>
      </c>
      <c r="D23205" s="1">
        <v>15567.4029779434</v>
      </c>
      <c r="E23205" s="1">
        <v>818.09655618667603</v>
      </c>
      <c r="F23205" s="1">
        <v>1489.5714826583901</v>
      </c>
      <c r="G23205" s="1">
        <v>50949.695130348198</v>
      </c>
      <c r="H23205" s="1">
        <v>9794.8472821712494</v>
      </c>
      <c r="I23205" s="1">
        <v>15675.278915405301</v>
      </c>
    </row>
    <row r="23206" spans="1:10" x14ac:dyDescent="0.2">
      <c r="A23206" t="s">
        <v>24578</v>
      </c>
      <c r="B23206" t="s">
        <v>3389</v>
      </c>
      <c r="H23206" s="1">
        <v>83966.122726917194</v>
      </c>
    </row>
    <row r="23207" spans="1:10" x14ac:dyDescent="0.2">
      <c r="A23207" t="s">
        <v>12840</v>
      </c>
      <c r="B23207" t="s">
        <v>1212</v>
      </c>
      <c r="C23207" s="1">
        <v>10401778.674006</v>
      </c>
      <c r="D23207" s="1">
        <v>4340236.3653943604</v>
      </c>
      <c r="E23207" s="1">
        <v>13515343.5616889</v>
      </c>
      <c r="F23207" s="1">
        <v>8758575.6137520093</v>
      </c>
      <c r="G23207" s="1">
        <v>13594488.4795241</v>
      </c>
      <c r="H23207" s="1">
        <v>5468940.1322143199</v>
      </c>
      <c r="I23207" s="1">
        <v>19094027.454231501</v>
      </c>
      <c r="J23207" s="1">
        <v>8741086.5928242095</v>
      </c>
    </row>
    <row r="23208" spans="1:10" x14ac:dyDescent="0.2">
      <c r="A23208" t="s">
        <v>6415</v>
      </c>
      <c r="B23208" t="s">
        <v>396</v>
      </c>
      <c r="C23208" s="1">
        <v>45338.670954227498</v>
      </c>
      <c r="D23208" s="1">
        <v>19950.4411640168</v>
      </c>
      <c r="F23208" s="1">
        <v>18500.150830388</v>
      </c>
    </row>
    <row r="23209" spans="1:10" x14ac:dyDescent="0.2">
      <c r="A23209" t="s">
        <v>581</v>
      </c>
      <c r="B23209" t="s">
        <v>580</v>
      </c>
      <c r="C23209" s="1">
        <v>3899.3668231964102</v>
      </c>
      <c r="E23209" s="1">
        <v>3260.8491528034201</v>
      </c>
      <c r="G23209" s="1">
        <v>572.45541048049904</v>
      </c>
      <c r="I23209" s="1">
        <v>13149.145971059799</v>
      </c>
    </row>
    <row r="23210" spans="1:10" x14ac:dyDescent="0.2">
      <c r="A23210" t="s">
        <v>22746</v>
      </c>
      <c r="B23210" t="s">
        <v>4918</v>
      </c>
      <c r="F23210" s="1">
        <v>5798.7807044982901</v>
      </c>
    </row>
    <row r="23211" spans="1:10" x14ac:dyDescent="0.2">
      <c r="A23211" t="s">
        <v>24731</v>
      </c>
      <c r="B23211" t="s">
        <v>17134</v>
      </c>
      <c r="H23211" s="1">
        <v>73985.251190185503</v>
      </c>
    </row>
    <row r="23212" spans="1:10" x14ac:dyDescent="0.2">
      <c r="A23212" t="s">
        <v>6396</v>
      </c>
      <c r="B23212" t="s">
        <v>1052</v>
      </c>
      <c r="C23212" s="1">
        <v>5815.94692516327</v>
      </c>
    </row>
    <row r="23213" spans="1:10" x14ac:dyDescent="0.2">
      <c r="A23213" t="s">
        <v>12259</v>
      </c>
      <c r="B23213" t="s">
        <v>660</v>
      </c>
      <c r="C23213" s="1">
        <v>1793.8640470504799</v>
      </c>
      <c r="E23213" s="1">
        <v>1648.08717823029</v>
      </c>
      <c r="I23213" s="1">
        <v>5300.7193171977997</v>
      </c>
      <c r="J23213" s="1">
        <v>500.07269906997698</v>
      </c>
    </row>
    <row r="23214" spans="1:10" x14ac:dyDescent="0.2">
      <c r="A23214" t="s">
        <v>24783</v>
      </c>
      <c r="B23214" t="s">
        <v>24782</v>
      </c>
      <c r="H23214" s="1">
        <v>12145.500127315499</v>
      </c>
    </row>
    <row r="23215" spans="1:10" x14ac:dyDescent="0.2">
      <c r="A23215" t="s">
        <v>18268</v>
      </c>
      <c r="B23215" t="s">
        <v>4836</v>
      </c>
      <c r="G23215" s="1">
        <v>3118.6475801468</v>
      </c>
    </row>
    <row r="23216" spans="1:10" x14ac:dyDescent="0.2">
      <c r="A23216" t="s">
        <v>11691</v>
      </c>
      <c r="B23216" t="s">
        <v>233</v>
      </c>
      <c r="C23216" s="1">
        <v>230076.050479889</v>
      </c>
      <c r="D23216" s="1">
        <v>425354.54291915899</v>
      </c>
      <c r="E23216" s="1">
        <v>102266.678833008</v>
      </c>
      <c r="F23216" s="1">
        <v>311576.72577667201</v>
      </c>
      <c r="G23216" s="1">
        <v>182978.02565336201</v>
      </c>
      <c r="H23216" s="1">
        <v>402935.82564830902</v>
      </c>
      <c r="I23216" s="1">
        <v>239218.067993164</v>
      </c>
      <c r="J23216" s="1">
        <v>98536.683982849194</v>
      </c>
    </row>
    <row r="23217" spans="1:10" x14ac:dyDescent="0.2">
      <c r="A23217" t="s">
        <v>7345</v>
      </c>
      <c r="B23217" t="s">
        <v>233</v>
      </c>
      <c r="C23217" s="1">
        <v>1905463.62940455</v>
      </c>
      <c r="D23217" s="1">
        <v>4493472.01937484</v>
      </c>
      <c r="E23217" s="1">
        <v>1032669.2022390401</v>
      </c>
      <c r="F23217" s="1">
        <v>2194676.4984159502</v>
      </c>
      <c r="G23217" s="1">
        <v>1013053.16593122</v>
      </c>
      <c r="H23217" s="1">
        <v>2176727.3703384399</v>
      </c>
      <c r="I23217" s="1">
        <v>1264270.6740179099</v>
      </c>
      <c r="J23217" s="1">
        <v>2016283.4770498299</v>
      </c>
    </row>
    <row r="23218" spans="1:10" x14ac:dyDescent="0.2">
      <c r="A23218" t="s">
        <v>23263</v>
      </c>
      <c r="B23218" t="s">
        <v>233</v>
      </c>
      <c r="D23218" s="1">
        <v>242990.65905070299</v>
      </c>
      <c r="F23218" s="1">
        <v>47576.357079029098</v>
      </c>
      <c r="H23218" s="1">
        <v>64063.6334238052</v>
      </c>
      <c r="J23218" s="1">
        <v>36277.568424701698</v>
      </c>
    </row>
    <row r="23219" spans="1:10" x14ac:dyDescent="0.2">
      <c r="A23219" t="s">
        <v>10284</v>
      </c>
      <c r="B23219" t="s">
        <v>121</v>
      </c>
      <c r="C23219" s="1">
        <v>1466.42112255096</v>
      </c>
    </row>
    <row r="23220" spans="1:10" x14ac:dyDescent="0.2">
      <c r="A23220" t="s">
        <v>18290</v>
      </c>
      <c r="B23220" t="s">
        <v>17004</v>
      </c>
      <c r="G23220" s="1">
        <v>54408.376221179897</v>
      </c>
      <c r="H23220" s="1">
        <v>149966.75216031101</v>
      </c>
    </row>
    <row r="23221" spans="1:10" x14ac:dyDescent="0.2">
      <c r="A23221" t="s">
        <v>23401</v>
      </c>
      <c r="B23221" t="s">
        <v>68</v>
      </c>
      <c r="D23221" s="1">
        <v>13360.953116655401</v>
      </c>
    </row>
    <row r="23222" spans="1:10" x14ac:dyDescent="0.2">
      <c r="A23222" t="s">
        <v>8157</v>
      </c>
      <c r="B23222" t="s">
        <v>251</v>
      </c>
      <c r="C23222" s="1">
        <v>17299.880694866199</v>
      </c>
      <c r="D23222" s="1">
        <v>4316.15409231186</v>
      </c>
      <c r="E23222" s="1">
        <v>86734.113747596697</v>
      </c>
      <c r="F23222" s="1">
        <v>3001.6040987968399</v>
      </c>
      <c r="G23222" s="1">
        <v>136399.80584144601</v>
      </c>
      <c r="H23222" s="1">
        <v>115612.181542873</v>
      </c>
      <c r="I23222" s="1">
        <v>32347.312107086102</v>
      </c>
      <c r="J23222" s="1">
        <v>122826.784742355</v>
      </c>
    </row>
    <row r="23223" spans="1:10" x14ac:dyDescent="0.2">
      <c r="A23223" t="s">
        <v>21009</v>
      </c>
      <c r="B23223" t="s">
        <v>111</v>
      </c>
      <c r="I23223" s="1">
        <v>8045.2584037780898</v>
      </c>
    </row>
    <row r="23224" spans="1:10" x14ac:dyDescent="0.2">
      <c r="A23224" t="s">
        <v>24300</v>
      </c>
      <c r="B23224" t="s">
        <v>24262</v>
      </c>
      <c r="H23224" s="1">
        <v>6105.3407280445199</v>
      </c>
    </row>
    <row r="23225" spans="1:10" x14ac:dyDescent="0.2">
      <c r="A23225" t="s">
        <v>18296</v>
      </c>
      <c r="B23225" t="s">
        <v>842</v>
      </c>
      <c r="G23225" s="1">
        <v>32621.926910400402</v>
      </c>
      <c r="I23225" s="1">
        <v>8768.1208190918096</v>
      </c>
      <c r="J23225" s="1">
        <v>27318.128536224402</v>
      </c>
    </row>
    <row r="23226" spans="1:10" x14ac:dyDescent="0.2">
      <c r="A23226" t="s">
        <v>24296</v>
      </c>
      <c r="B23226" t="s">
        <v>15556</v>
      </c>
      <c r="H23226" s="1">
        <v>1472.89453589916</v>
      </c>
    </row>
    <row r="23227" spans="1:10" x14ac:dyDescent="0.2">
      <c r="A23227" t="s">
        <v>22781</v>
      </c>
      <c r="B23227" t="s">
        <v>3093</v>
      </c>
      <c r="F23227" s="1">
        <v>92.220553398132296</v>
      </c>
    </row>
    <row r="23228" spans="1:10" x14ac:dyDescent="0.2">
      <c r="A23228" t="s">
        <v>2809</v>
      </c>
      <c r="B23228" t="s">
        <v>513</v>
      </c>
      <c r="C23228" s="1">
        <v>449350.65557861299</v>
      </c>
      <c r="D23228" s="1">
        <v>6528.4590988159198</v>
      </c>
      <c r="F23228" s="1">
        <v>2945.3899326324499</v>
      </c>
      <c r="H23228" s="1">
        <v>4578.9864654541097</v>
      </c>
      <c r="I23228" s="1">
        <v>38834.870948791598</v>
      </c>
    </row>
    <row r="23229" spans="1:10" x14ac:dyDescent="0.2">
      <c r="A23229" t="s">
        <v>6509</v>
      </c>
      <c r="B23229" t="s">
        <v>1201</v>
      </c>
      <c r="C23229" s="1">
        <v>34325.927309036299</v>
      </c>
      <c r="D23229" s="1">
        <v>189329.08417511001</v>
      </c>
      <c r="F23229" s="1">
        <v>214347.08875799199</v>
      </c>
      <c r="G23229" s="1">
        <v>6977.4586441516904</v>
      </c>
      <c r="H23229" s="1">
        <v>169629.83446550401</v>
      </c>
      <c r="I23229" s="1">
        <v>102132.57718706199</v>
      </c>
      <c r="J23229" s="1">
        <v>122710.90777206401</v>
      </c>
    </row>
    <row r="23230" spans="1:10" x14ac:dyDescent="0.2">
      <c r="A23230" t="s">
        <v>8122</v>
      </c>
      <c r="B23230" t="s">
        <v>1577</v>
      </c>
      <c r="C23230" s="1">
        <v>29325.345428466801</v>
      </c>
      <c r="D23230" s="1">
        <v>20062.088073730501</v>
      </c>
      <c r="I23230" s="1">
        <v>16278.2061386108</v>
      </c>
      <c r="J23230" s="1">
        <v>11476.502822876</v>
      </c>
    </row>
    <row r="23231" spans="1:10" x14ac:dyDescent="0.2">
      <c r="A23231" t="s">
        <v>14598</v>
      </c>
      <c r="B23231" t="s">
        <v>2993</v>
      </c>
      <c r="D23231" s="1">
        <v>2439.99558258057</v>
      </c>
      <c r="E23231" s="1">
        <v>2823.6722803115899</v>
      </c>
      <c r="F23231" s="1">
        <v>3481.46411132813</v>
      </c>
      <c r="H23231" s="1">
        <v>2913.65772247314</v>
      </c>
      <c r="J23231" s="1">
        <v>40229.748260498003</v>
      </c>
    </row>
    <row r="23232" spans="1:10" x14ac:dyDescent="0.2">
      <c r="A23232" t="s">
        <v>24433</v>
      </c>
      <c r="B23232" t="s">
        <v>24356</v>
      </c>
      <c r="H23232" s="1">
        <v>1321.17713356018</v>
      </c>
    </row>
    <row r="23233" spans="1:10" x14ac:dyDescent="0.2">
      <c r="A23233" t="s">
        <v>5618</v>
      </c>
      <c r="B23233" t="s">
        <v>690</v>
      </c>
      <c r="C23233" s="1">
        <v>2889.09736847878</v>
      </c>
      <c r="D23233" s="1">
        <v>1662.0469055175799</v>
      </c>
      <c r="E23233" s="1">
        <v>3379.9729785919199</v>
      </c>
      <c r="I23233" s="1">
        <v>49964.0925254822</v>
      </c>
    </row>
    <row r="23234" spans="1:10" x14ac:dyDescent="0.2">
      <c r="A23234" t="s">
        <v>21345</v>
      </c>
      <c r="B23234" t="s">
        <v>2355</v>
      </c>
      <c r="I23234" s="1">
        <v>708.87008857727005</v>
      </c>
    </row>
    <row r="23235" spans="1:10" x14ac:dyDescent="0.2">
      <c r="A23235" t="s">
        <v>10018</v>
      </c>
      <c r="B23235" t="s">
        <v>2554</v>
      </c>
      <c r="C23235" s="1">
        <v>36081.5940608979</v>
      </c>
      <c r="E23235" s="1">
        <v>71085.200853347793</v>
      </c>
      <c r="I23235" s="1">
        <v>5111.8525066375696</v>
      </c>
    </row>
    <row r="23236" spans="1:10" x14ac:dyDescent="0.2">
      <c r="A23236" t="s">
        <v>13613</v>
      </c>
      <c r="B23236" t="s">
        <v>278</v>
      </c>
      <c r="C23236" s="1">
        <v>29651.762141704599</v>
      </c>
    </row>
    <row r="23237" spans="1:10" x14ac:dyDescent="0.2">
      <c r="A23237" t="s">
        <v>19643</v>
      </c>
      <c r="B23237" t="s">
        <v>2669</v>
      </c>
      <c r="I23237" s="1">
        <v>3775.0851039886502</v>
      </c>
    </row>
    <row r="23238" spans="1:10" x14ac:dyDescent="0.2">
      <c r="A23238" t="s">
        <v>4348</v>
      </c>
      <c r="B23238" t="s">
        <v>56</v>
      </c>
      <c r="C23238" s="1">
        <v>524105.55466556601</v>
      </c>
      <c r="D23238" s="1">
        <v>338587.53577327699</v>
      </c>
      <c r="E23238" s="1">
        <v>196492.61841011001</v>
      </c>
      <c r="F23238" s="1">
        <v>229099.398653507</v>
      </c>
      <c r="G23238" s="1">
        <v>174520.188516617</v>
      </c>
      <c r="H23238" s="1">
        <v>187094.73290753301</v>
      </c>
      <c r="I23238" s="1">
        <v>449128.81664371502</v>
      </c>
      <c r="J23238" s="1">
        <v>84001.238275766402</v>
      </c>
    </row>
    <row r="23239" spans="1:10" x14ac:dyDescent="0.2">
      <c r="A23239" t="s">
        <v>5849</v>
      </c>
      <c r="B23239" t="s">
        <v>1036</v>
      </c>
      <c r="C23239" s="1">
        <v>655925.19597923802</v>
      </c>
      <c r="D23239" s="1">
        <v>539467.80890679394</v>
      </c>
      <c r="E23239" s="1">
        <v>326931.93561005598</v>
      </c>
      <c r="F23239" s="1">
        <v>975225.14367341995</v>
      </c>
      <c r="G23239" s="1">
        <v>208964.70665931699</v>
      </c>
      <c r="H23239" s="1">
        <v>1283965.7002747101</v>
      </c>
      <c r="I23239" s="1">
        <v>899266.23971533799</v>
      </c>
      <c r="J23239" s="1">
        <v>442064.91145026701</v>
      </c>
    </row>
    <row r="23240" spans="1:10" x14ac:dyDescent="0.2">
      <c r="A23240" t="s">
        <v>3173</v>
      </c>
      <c r="B23240" t="s">
        <v>1071</v>
      </c>
      <c r="C23240" s="1">
        <v>79026.550861358701</v>
      </c>
      <c r="D23240" s="1">
        <v>67026.068909406706</v>
      </c>
      <c r="E23240" s="1">
        <v>16488.923992157001</v>
      </c>
      <c r="I23240" s="1">
        <v>9288.7442131042499</v>
      </c>
    </row>
    <row r="23241" spans="1:10" x14ac:dyDescent="0.2">
      <c r="A23241" t="s">
        <v>4459</v>
      </c>
      <c r="B23241" t="s">
        <v>316</v>
      </c>
      <c r="C23241" s="1">
        <v>231743.799573898</v>
      </c>
      <c r="D23241" s="1">
        <v>163027.36772918701</v>
      </c>
      <c r="E23241" s="1">
        <v>60462.897075891502</v>
      </c>
      <c r="F23241" s="1">
        <v>85016.021133422895</v>
      </c>
      <c r="G23241" s="1">
        <v>2502.7877097129799</v>
      </c>
      <c r="H23241" s="1">
        <v>98093.420509338393</v>
      </c>
      <c r="I23241" s="1">
        <v>139802.58582210599</v>
      </c>
      <c r="J23241" s="1">
        <v>45313.454084396399</v>
      </c>
    </row>
    <row r="23242" spans="1:10" x14ac:dyDescent="0.2">
      <c r="A23242" t="s">
        <v>13410</v>
      </c>
      <c r="B23242" t="s">
        <v>2060</v>
      </c>
      <c r="C23242" s="1">
        <v>820.31718468666099</v>
      </c>
      <c r="E23242" s="1">
        <v>292.00327873229998</v>
      </c>
      <c r="G23242" s="1">
        <v>7930.89183616638</v>
      </c>
      <c r="I23242" s="1">
        <v>303.473016738892</v>
      </c>
    </row>
    <row r="23243" spans="1:10" x14ac:dyDescent="0.2">
      <c r="A23243" t="s">
        <v>7820</v>
      </c>
      <c r="B23243" t="s">
        <v>3787</v>
      </c>
      <c r="C23243" s="1">
        <v>979.84421920776401</v>
      </c>
      <c r="I23243" s="1">
        <v>4064.5374770164499</v>
      </c>
    </row>
    <row r="23244" spans="1:10" x14ac:dyDescent="0.2">
      <c r="A23244" t="s">
        <v>7054</v>
      </c>
      <c r="B23244" t="s">
        <v>239</v>
      </c>
      <c r="C23244" s="1">
        <v>1633789.0915612001</v>
      </c>
      <c r="D23244" s="1">
        <v>423033.64518213301</v>
      </c>
      <c r="E23244" s="1">
        <v>387365.22907328501</v>
      </c>
      <c r="F23244" s="1">
        <v>462609.80768513703</v>
      </c>
      <c r="G23244" s="1">
        <v>349672.65557575203</v>
      </c>
      <c r="H23244" s="1">
        <v>115243.75917530101</v>
      </c>
      <c r="I23244" s="1">
        <v>924608.10195732</v>
      </c>
      <c r="J23244" s="1">
        <v>331910.00180053699</v>
      </c>
    </row>
    <row r="23245" spans="1:10" x14ac:dyDescent="0.2">
      <c r="A23245" t="s">
        <v>22427</v>
      </c>
      <c r="B23245" t="s">
        <v>3053</v>
      </c>
      <c r="D23245" s="1">
        <v>36398.897008895903</v>
      </c>
    </row>
    <row r="23246" spans="1:10" x14ac:dyDescent="0.2">
      <c r="A23246" t="s">
        <v>25196</v>
      </c>
      <c r="B23246" t="s">
        <v>5030</v>
      </c>
      <c r="J23246" s="1">
        <v>928.60558509826706</v>
      </c>
    </row>
    <row r="23247" spans="1:10" x14ac:dyDescent="0.2">
      <c r="A23247" t="s">
        <v>20844</v>
      </c>
      <c r="B23247" t="s">
        <v>720</v>
      </c>
      <c r="D23247" s="1">
        <v>4523.6131281852704</v>
      </c>
      <c r="I23247" s="1">
        <v>1704.85974884033</v>
      </c>
    </row>
    <row r="23248" spans="1:10" x14ac:dyDescent="0.2">
      <c r="A23248" t="s">
        <v>18573</v>
      </c>
      <c r="B23248" t="s">
        <v>720</v>
      </c>
      <c r="G23248" s="1">
        <v>2498.6477447748198</v>
      </c>
      <c r="I23248" s="1">
        <v>7667.7712466716803</v>
      </c>
    </row>
    <row r="23249" spans="1:10" x14ac:dyDescent="0.2">
      <c r="A23249" t="s">
        <v>7744</v>
      </c>
      <c r="B23249" t="s">
        <v>1456</v>
      </c>
      <c r="C23249" s="1">
        <v>163958.22883725201</v>
      </c>
    </row>
    <row r="23250" spans="1:10" x14ac:dyDescent="0.2">
      <c r="A23250" t="s">
        <v>9968</v>
      </c>
      <c r="B23250" t="s">
        <v>119</v>
      </c>
      <c r="C23250" s="1">
        <v>38484.928455352798</v>
      </c>
      <c r="E23250" s="1">
        <v>729.86340451240596</v>
      </c>
      <c r="F23250" s="1">
        <v>11706.0760946274</v>
      </c>
      <c r="G23250" s="1">
        <v>38072.431260585799</v>
      </c>
      <c r="H23250" s="1">
        <v>163085.68940544099</v>
      </c>
      <c r="I23250" s="1">
        <v>136221.72340774501</v>
      </c>
      <c r="J23250" s="1">
        <v>124173.94511985801</v>
      </c>
    </row>
    <row r="23251" spans="1:10" x14ac:dyDescent="0.2">
      <c r="A23251" t="s">
        <v>20171</v>
      </c>
      <c r="B23251" t="s">
        <v>3089</v>
      </c>
      <c r="I23251" s="1">
        <v>8854.1093534231204</v>
      </c>
    </row>
    <row r="23252" spans="1:10" x14ac:dyDescent="0.2">
      <c r="A23252" t="s">
        <v>23994</v>
      </c>
      <c r="B23252" t="s">
        <v>1272</v>
      </c>
      <c r="D23252" s="1">
        <v>33294.013365983999</v>
      </c>
      <c r="J23252" s="1">
        <v>9293.7595825195403</v>
      </c>
    </row>
    <row r="23253" spans="1:10" x14ac:dyDescent="0.2">
      <c r="A23253" t="s">
        <v>13222</v>
      </c>
      <c r="B23253" t="s">
        <v>463</v>
      </c>
      <c r="C23253" s="1">
        <v>209063.99927187001</v>
      </c>
      <c r="E23253" s="1">
        <v>55362.192510127999</v>
      </c>
    </row>
    <row r="23254" spans="1:10" x14ac:dyDescent="0.2">
      <c r="A23254" t="s">
        <v>18368</v>
      </c>
      <c r="B23254" t="s">
        <v>17049</v>
      </c>
      <c r="G23254" s="1">
        <v>1173.15859007835</v>
      </c>
    </row>
    <row r="23255" spans="1:10" x14ac:dyDescent="0.2">
      <c r="A23255" t="s">
        <v>2289</v>
      </c>
      <c r="B23255" t="s">
        <v>2288</v>
      </c>
      <c r="C23255" s="1">
        <v>27481.2855796814</v>
      </c>
      <c r="E23255" s="1">
        <v>38987.447141647397</v>
      </c>
      <c r="F23255" s="1">
        <v>20455.317516326901</v>
      </c>
      <c r="G23255" s="1">
        <v>306369.60387706698</v>
      </c>
      <c r="H23255" s="1">
        <v>137269.254286051</v>
      </c>
      <c r="I23255" s="1">
        <v>31177.310305595402</v>
      </c>
      <c r="J23255" s="1">
        <v>87511.571716308594</v>
      </c>
    </row>
    <row r="23256" spans="1:10" x14ac:dyDescent="0.2">
      <c r="A23256" t="s">
        <v>13971</v>
      </c>
      <c r="B23256" t="s">
        <v>3197</v>
      </c>
      <c r="C23256" s="1">
        <v>2124.9145565033</v>
      </c>
      <c r="E23256" s="1">
        <v>10437.460976123801</v>
      </c>
      <c r="H23256" s="1">
        <v>16341.3630553484</v>
      </c>
      <c r="I23256" s="1">
        <v>29500.160912990501</v>
      </c>
    </row>
    <row r="23257" spans="1:10" x14ac:dyDescent="0.2">
      <c r="A23257" t="s">
        <v>11334</v>
      </c>
      <c r="B23257" t="s">
        <v>2155</v>
      </c>
      <c r="C23257" s="1">
        <v>15253.740915775301</v>
      </c>
      <c r="E23257" s="1">
        <v>19714.787199497201</v>
      </c>
      <c r="I23257" s="1">
        <v>32893.186042785703</v>
      </c>
    </row>
    <row r="23258" spans="1:10" x14ac:dyDescent="0.2">
      <c r="A23258" t="s">
        <v>6925</v>
      </c>
      <c r="B23258" t="s">
        <v>5174</v>
      </c>
      <c r="C23258" s="1">
        <v>6172.3012385368502</v>
      </c>
      <c r="E23258" s="1">
        <v>14957.6240410805</v>
      </c>
      <c r="G23258" s="1">
        <v>9819.5360898971594</v>
      </c>
      <c r="I23258" s="1">
        <v>5018.7686278820001</v>
      </c>
    </row>
    <row r="23259" spans="1:10" x14ac:dyDescent="0.2">
      <c r="A23259" t="s">
        <v>18199</v>
      </c>
      <c r="B23259" t="s">
        <v>819</v>
      </c>
      <c r="G23259" s="1">
        <v>861.12595152854897</v>
      </c>
    </row>
    <row r="23260" spans="1:10" x14ac:dyDescent="0.2">
      <c r="A23260" t="s">
        <v>17293</v>
      </c>
      <c r="B23260" t="s">
        <v>17292</v>
      </c>
      <c r="G23260" s="1">
        <v>7901589.8994684201</v>
      </c>
    </row>
    <row r="23261" spans="1:10" x14ac:dyDescent="0.2">
      <c r="A23261" t="s">
        <v>15335</v>
      </c>
      <c r="B23261" t="s">
        <v>373</v>
      </c>
      <c r="E23261" s="1">
        <v>463.35505723953202</v>
      </c>
      <c r="G23261" s="1">
        <v>61991.359626293197</v>
      </c>
      <c r="I23261" s="1">
        <v>3824.9848871231102</v>
      </c>
    </row>
    <row r="23262" spans="1:10" x14ac:dyDescent="0.2">
      <c r="A23262" t="s">
        <v>8033</v>
      </c>
      <c r="B23262" t="s">
        <v>316</v>
      </c>
      <c r="C23262" s="1">
        <v>53644.3316864968</v>
      </c>
      <c r="D23262" s="1">
        <v>117119.42398834199</v>
      </c>
      <c r="E23262" s="1">
        <v>16485.938986301499</v>
      </c>
      <c r="F23262" s="1">
        <v>1826.3189539909399</v>
      </c>
      <c r="G23262" s="1">
        <v>13300.427116393999</v>
      </c>
      <c r="H23262" s="1">
        <v>29447.889012336698</v>
      </c>
      <c r="I23262" s="1">
        <v>69325.591896772399</v>
      </c>
    </row>
    <row r="23263" spans="1:10" x14ac:dyDescent="0.2">
      <c r="A23263" t="s">
        <v>20798</v>
      </c>
      <c r="B23263" t="s">
        <v>316</v>
      </c>
      <c r="I23263" s="1">
        <v>649.50431728363003</v>
      </c>
    </row>
    <row r="23264" spans="1:10" x14ac:dyDescent="0.2">
      <c r="A23264" t="s">
        <v>14989</v>
      </c>
      <c r="B23264" t="s">
        <v>2475</v>
      </c>
      <c r="D23264" s="1">
        <v>1613.89953708649</v>
      </c>
      <c r="E23264" s="1">
        <v>370.13050806522398</v>
      </c>
      <c r="I23264" s="1">
        <v>114758.41904366</v>
      </c>
      <c r="J23264" s="1">
        <v>103656.082975864</v>
      </c>
    </row>
    <row r="23265" spans="1:10" x14ac:dyDescent="0.2">
      <c r="A23265" t="s">
        <v>16865</v>
      </c>
      <c r="B23265" t="s">
        <v>845</v>
      </c>
      <c r="E23265" s="1">
        <v>12826.2179684639</v>
      </c>
    </row>
    <row r="23266" spans="1:10" x14ac:dyDescent="0.2">
      <c r="A23266" t="s">
        <v>5641</v>
      </c>
      <c r="B23266" t="s">
        <v>1103</v>
      </c>
      <c r="C23266" s="1">
        <v>11179.3146505356</v>
      </c>
      <c r="D23266" s="1">
        <v>23976.038227081299</v>
      </c>
      <c r="E23266" s="1">
        <v>2729.3840789794899</v>
      </c>
    </row>
    <row r="23267" spans="1:10" x14ac:dyDescent="0.2">
      <c r="A23267" t="s">
        <v>24737</v>
      </c>
      <c r="B23267" t="s">
        <v>4875</v>
      </c>
      <c r="H23267" s="1">
        <v>4211.8045387268003</v>
      </c>
      <c r="J23267" s="1">
        <v>340.087143063545</v>
      </c>
    </row>
    <row r="23268" spans="1:10" x14ac:dyDescent="0.2">
      <c r="A23268" t="s">
        <v>6069</v>
      </c>
      <c r="B23268" t="s">
        <v>1544</v>
      </c>
      <c r="C23268" s="1">
        <v>1488006.8374910399</v>
      </c>
      <c r="D23268" s="1">
        <v>11734.418853282899</v>
      </c>
      <c r="E23268" s="1">
        <v>2505146.9177830201</v>
      </c>
      <c r="F23268" s="1">
        <v>50946.787292480498</v>
      </c>
      <c r="G23268" s="1">
        <v>550874.74382805801</v>
      </c>
      <c r="H23268" s="1">
        <v>3121.24702858925</v>
      </c>
      <c r="I23268" s="1">
        <v>1754088.35451973</v>
      </c>
      <c r="J23268" s="1">
        <v>13703.525163173699</v>
      </c>
    </row>
    <row r="23269" spans="1:10" x14ac:dyDescent="0.2">
      <c r="A23269" t="s">
        <v>6142</v>
      </c>
      <c r="B23269" t="s">
        <v>1544</v>
      </c>
      <c r="C23269" s="1">
        <v>229713.23626995101</v>
      </c>
      <c r="D23269" s="1">
        <v>8791.9335942268408</v>
      </c>
      <c r="E23269" s="1">
        <v>159468.784577727</v>
      </c>
      <c r="F23269" s="1">
        <v>3218.0065022706999</v>
      </c>
      <c r="G23269" s="1">
        <v>39965.441266536698</v>
      </c>
      <c r="I23269" s="1">
        <v>202383.409738541</v>
      </c>
      <c r="J23269" s="1">
        <v>1496.59810972214</v>
      </c>
    </row>
    <row r="23270" spans="1:10" x14ac:dyDescent="0.2">
      <c r="A23270" t="s">
        <v>5707</v>
      </c>
      <c r="B23270" t="s">
        <v>2271</v>
      </c>
      <c r="C23270" s="1">
        <v>21062.034125566501</v>
      </c>
    </row>
    <row r="23271" spans="1:10" x14ac:dyDescent="0.2">
      <c r="A23271" t="s">
        <v>24555</v>
      </c>
      <c r="B23271" t="s">
        <v>1116</v>
      </c>
      <c r="H23271" s="1">
        <v>69097.551437377901</v>
      </c>
    </row>
    <row r="23272" spans="1:10" x14ac:dyDescent="0.2">
      <c r="A23272" t="s">
        <v>14157</v>
      </c>
      <c r="B23272" t="s">
        <v>665</v>
      </c>
      <c r="E23272" s="1">
        <v>1476.7863566875401</v>
      </c>
      <c r="F23272" s="1">
        <v>44347.443207263997</v>
      </c>
      <c r="G23272" s="1">
        <v>11239.5557010174</v>
      </c>
      <c r="I23272" s="1">
        <v>160273.08220577199</v>
      </c>
      <c r="J23272" s="1">
        <v>219520.09695315399</v>
      </c>
    </row>
    <row r="23273" spans="1:10" x14ac:dyDescent="0.2">
      <c r="A23273" t="s">
        <v>16596</v>
      </c>
      <c r="B23273" t="s">
        <v>665</v>
      </c>
      <c r="E23273" s="1">
        <v>84844.312952876193</v>
      </c>
      <c r="F23273" s="1">
        <v>291223.01078236097</v>
      </c>
      <c r="G23273" s="1">
        <v>151051.58035480999</v>
      </c>
      <c r="H23273" s="1">
        <v>360434.33198976499</v>
      </c>
      <c r="I23273" s="1">
        <v>894965.48007214104</v>
      </c>
      <c r="J23273" s="1">
        <v>1195098.9361679601</v>
      </c>
    </row>
    <row r="23274" spans="1:10" x14ac:dyDescent="0.2">
      <c r="A23274" t="s">
        <v>2560</v>
      </c>
      <c r="B23274" t="s">
        <v>1156</v>
      </c>
      <c r="C23274" s="1">
        <v>100629.739836216</v>
      </c>
      <c r="D23274" s="1">
        <v>16015.995318651199</v>
      </c>
      <c r="E23274" s="1">
        <v>2360.05977296829</v>
      </c>
      <c r="F23274" s="1">
        <v>1069.25553107262</v>
      </c>
      <c r="G23274" s="1">
        <v>2822.33417475223</v>
      </c>
      <c r="H23274" s="1">
        <v>1470.4801957607301</v>
      </c>
      <c r="I23274" s="1">
        <v>14343.5393835306</v>
      </c>
      <c r="J23274" s="1">
        <v>7008.0466401576896</v>
      </c>
    </row>
    <row r="23275" spans="1:10" x14ac:dyDescent="0.2">
      <c r="A23275" t="s">
        <v>20089</v>
      </c>
      <c r="B23275" t="s">
        <v>445</v>
      </c>
      <c r="D23275" s="1">
        <v>25661.926162719701</v>
      </c>
      <c r="I23275" s="1">
        <v>16727.677330017101</v>
      </c>
    </row>
    <row r="23276" spans="1:10" x14ac:dyDescent="0.2">
      <c r="A23276" t="s">
        <v>18615</v>
      </c>
      <c r="B23276" t="s">
        <v>8824</v>
      </c>
      <c r="G23276" s="1">
        <v>51476.439637422598</v>
      </c>
    </row>
    <row r="23277" spans="1:10" x14ac:dyDescent="0.2">
      <c r="A23277" t="s">
        <v>15068</v>
      </c>
      <c r="B23277" t="s">
        <v>14150</v>
      </c>
      <c r="E23277" s="1">
        <v>243.74222278594999</v>
      </c>
      <c r="G23277" s="1">
        <v>58258.494958162402</v>
      </c>
      <c r="H23277" s="1">
        <v>24020.8262884617</v>
      </c>
      <c r="J23277" s="1">
        <v>1123.5969982147201</v>
      </c>
    </row>
    <row r="23278" spans="1:10" x14ac:dyDescent="0.2">
      <c r="A23278" t="s">
        <v>13329</v>
      </c>
      <c r="B23278" t="s">
        <v>1052</v>
      </c>
      <c r="C23278" s="1">
        <v>54640.9650673867</v>
      </c>
      <c r="D23278" s="1">
        <v>43072.515533447302</v>
      </c>
      <c r="E23278" s="1">
        <v>36068.668288230998</v>
      </c>
      <c r="G23278" s="1">
        <v>4106.8035507202103</v>
      </c>
      <c r="I23278" s="1">
        <v>65995.375799179106</v>
      </c>
      <c r="J23278" s="1">
        <v>23942.275751352401</v>
      </c>
    </row>
    <row r="23279" spans="1:10" x14ac:dyDescent="0.2">
      <c r="A23279" t="s">
        <v>7601</v>
      </c>
      <c r="B23279" t="s">
        <v>408</v>
      </c>
      <c r="C23279" s="1">
        <v>4523.5170464515704</v>
      </c>
      <c r="E23279" s="1">
        <v>4991.3884060382898</v>
      </c>
      <c r="G23279" s="1">
        <v>8461.1177574396206</v>
      </c>
      <c r="I23279" s="1">
        <v>63353.796011686303</v>
      </c>
    </row>
    <row r="23280" spans="1:10" x14ac:dyDescent="0.2">
      <c r="A23280" t="s">
        <v>15195</v>
      </c>
      <c r="B23280" t="s">
        <v>3630</v>
      </c>
      <c r="E23280" s="1">
        <v>9432.3917694091906</v>
      </c>
      <c r="I23280" s="1">
        <v>14190.602125883101</v>
      </c>
      <c r="J23280" s="1">
        <v>7547.7816715240497</v>
      </c>
    </row>
    <row r="23281" spans="1:10" x14ac:dyDescent="0.2">
      <c r="A23281" t="s">
        <v>16364</v>
      </c>
      <c r="B23281" t="s">
        <v>16363</v>
      </c>
      <c r="E23281" s="1">
        <v>9700.5308346748407</v>
      </c>
    </row>
    <row r="23282" spans="1:10" x14ac:dyDescent="0.2">
      <c r="A23282" t="s">
        <v>17297</v>
      </c>
      <c r="B23282" t="s">
        <v>14535</v>
      </c>
      <c r="G23282" s="1">
        <v>119163.019014358</v>
      </c>
    </row>
    <row r="23283" spans="1:10" x14ac:dyDescent="0.2">
      <c r="A23283" t="s">
        <v>15129</v>
      </c>
      <c r="B23283" t="s">
        <v>1090</v>
      </c>
      <c r="E23283" s="1">
        <v>18196.279816627499</v>
      </c>
      <c r="I23283" s="1">
        <v>8267.4183560609908</v>
      </c>
    </row>
    <row r="23284" spans="1:10" x14ac:dyDescent="0.2">
      <c r="A23284" t="s">
        <v>14376</v>
      </c>
      <c r="B23284" t="s">
        <v>231</v>
      </c>
      <c r="D23284" s="1">
        <v>2973.8322410583501</v>
      </c>
      <c r="E23284" s="1">
        <v>40458.8340435028</v>
      </c>
      <c r="F23284" s="1">
        <v>14446.549436569199</v>
      </c>
      <c r="H23284" s="1">
        <v>5325.7569999694897</v>
      </c>
    </row>
    <row r="23285" spans="1:10" x14ac:dyDescent="0.2">
      <c r="A23285" t="s">
        <v>4351</v>
      </c>
      <c r="B23285" t="s">
        <v>1330</v>
      </c>
      <c r="C23285" s="1">
        <v>824301.07833170902</v>
      </c>
      <c r="D23285" s="1">
        <v>357614.82922887802</v>
      </c>
      <c r="E23285" s="1">
        <v>593977.36595344497</v>
      </c>
      <c r="F23285" s="1">
        <v>821294.70976424206</v>
      </c>
      <c r="G23285" s="1">
        <v>337931.59733820002</v>
      </c>
      <c r="H23285" s="1">
        <v>902018.95427942299</v>
      </c>
      <c r="I23285" s="1">
        <v>915959.98958337202</v>
      </c>
      <c r="J23285" s="1">
        <v>894983.46165251802</v>
      </c>
    </row>
    <row r="23286" spans="1:10" x14ac:dyDescent="0.2">
      <c r="A23286" t="s">
        <v>3949</v>
      </c>
      <c r="B23286" t="s">
        <v>515</v>
      </c>
      <c r="C23286" s="1">
        <v>384825.788696289</v>
      </c>
      <c r="E23286" s="1">
        <v>131548.467384338</v>
      </c>
      <c r="G23286" s="1">
        <v>145754.18137383499</v>
      </c>
      <c r="I23286" s="1">
        <v>447409.64411377802</v>
      </c>
    </row>
    <row r="23287" spans="1:10" x14ac:dyDescent="0.2">
      <c r="A23287" t="s">
        <v>3435</v>
      </c>
      <c r="B23287" t="s">
        <v>515</v>
      </c>
      <c r="C23287" s="1">
        <v>761.78632307052703</v>
      </c>
    </row>
    <row r="23288" spans="1:10" x14ac:dyDescent="0.2">
      <c r="A23288" t="s">
        <v>10451</v>
      </c>
      <c r="B23288" t="s">
        <v>258</v>
      </c>
      <c r="C23288" s="1">
        <v>131875.73859524701</v>
      </c>
      <c r="D23288" s="1">
        <v>169625.019873738</v>
      </c>
      <c r="E23288" s="1">
        <v>15680.624187469501</v>
      </c>
      <c r="F23288" s="1">
        <v>210656.922168255</v>
      </c>
      <c r="I23288" s="1">
        <v>31027.068922996499</v>
      </c>
      <c r="J23288" s="1">
        <v>57335.799535751299</v>
      </c>
    </row>
    <row r="23289" spans="1:10" x14ac:dyDescent="0.2">
      <c r="A23289" t="s">
        <v>16761</v>
      </c>
      <c r="B23289" t="s">
        <v>1036</v>
      </c>
      <c r="D23289" s="1">
        <v>17841.7486152649</v>
      </c>
      <c r="E23289" s="1">
        <v>1671.9241113662699</v>
      </c>
      <c r="F23289" s="1">
        <v>19605.090389251702</v>
      </c>
      <c r="H23289" s="1">
        <v>50849.673257827802</v>
      </c>
      <c r="J23289" s="1">
        <v>36845.3606319428</v>
      </c>
    </row>
    <row r="23290" spans="1:10" x14ac:dyDescent="0.2">
      <c r="A23290" t="s">
        <v>18350</v>
      </c>
      <c r="B23290" t="s">
        <v>2957</v>
      </c>
      <c r="G23290" s="1">
        <v>233.41603231430099</v>
      </c>
    </row>
    <row r="23291" spans="1:10" x14ac:dyDescent="0.2">
      <c r="A23291" t="s">
        <v>24385</v>
      </c>
      <c r="B23291" t="s">
        <v>24384</v>
      </c>
      <c r="H23291" s="1">
        <v>3885.38361883164</v>
      </c>
    </row>
    <row r="23292" spans="1:10" x14ac:dyDescent="0.2">
      <c r="A23292" t="s">
        <v>10964</v>
      </c>
      <c r="B23292" t="s">
        <v>340</v>
      </c>
      <c r="C23292" s="1">
        <v>262131.24985790299</v>
      </c>
      <c r="D23292" s="1">
        <v>48009.449681282102</v>
      </c>
      <c r="E23292" s="1">
        <v>49574.626510620103</v>
      </c>
      <c r="F23292" s="1">
        <v>73124.464640617298</v>
      </c>
      <c r="G23292" s="1">
        <v>383.15070486068697</v>
      </c>
      <c r="H23292" s="1">
        <v>26636.818855285699</v>
      </c>
      <c r="I23292" s="1">
        <v>146145.663341999</v>
      </c>
      <c r="J23292" s="1">
        <v>65370.548248291001</v>
      </c>
    </row>
    <row r="23293" spans="1:10" x14ac:dyDescent="0.2">
      <c r="A23293" t="s">
        <v>8921</v>
      </c>
      <c r="B23293" t="s">
        <v>644</v>
      </c>
      <c r="C23293" s="1">
        <v>10292.945710182201</v>
      </c>
      <c r="D23293" s="1">
        <v>46946.4227619171</v>
      </c>
    </row>
    <row r="23294" spans="1:10" x14ac:dyDescent="0.2">
      <c r="A23294" t="s">
        <v>25250</v>
      </c>
      <c r="B23294" t="s">
        <v>348</v>
      </c>
      <c r="J23294" s="1">
        <v>2658.6404571533199</v>
      </c>
    </row>
    <row r="23295" spans="1:10" x14ac:dyDescent="0.2">
      <c r="A23295" t="s">
        <v>12865</v>
      </c>
      <c r="B23295" t="s">
        <v>342</v>
      </c>
      <c r="C23295" s="1">
        <v>122504.62228679701</v>
      </c>
      <c r="D23295" s="1">
        <v>101693.42699575399</v>
      </c>
      <c r="E23295" s="1">
        <v>72905.204285383195</v>
      </c>
      <c r="F23295" s="1">
        <v>118861.106351853</v>
      </c>
      <c r="G23295" s="1">
        <v>37462.371109962398</v>
      </c>
      <c r="H23295" s="1">
        <v>10886.0912656784</v>
      </c>
      <c r="I23295" s="1">
        <v>36636.970278263099</v>
      </c>
      <c r="J23295" s="1">
        <v>139003.73599529301</v>
      </c>
    </row>
    <row r="23296" spans="1:10" x14ac:dyDescent="0.2">
      <c r="A23296" t="s">
        <v>10230</v>
      </c>
      <c r="B23296" t="s">
        <v>765</v>
      </c>
      <c r="C23296" s="1">
        <v>243451.55654883399</v>
      </c>
      <c r="D23296" s="1">
        <v>9843.4405231475794</v>
      </c>
      <c r="F23296" s="1">
        <v>7380.2237651348096</v>
      </c>
      <c r="G23296" s="1">
        <v>75123.716475486799</v>
      </c>
      <c r="I23296" s="1">
        <v>70389.691829085394</v>
      </c>
    </row>
    <row r="23297" spans="1:10" x14ac:dyDescent="0.2">
      <c r="A23297" t="s">
        <v>20262</v>
      </c>
      <c r="B23297" t="s">
        <v>3940</v>
      </c>
      <c r="F23297" s="1">
        <v>142966.33696651499</v>
      </c>
      <c r="H23297" s="1">
        <v>1825.4488906860399</v>
      </c>
      <c r="I23297" s="1">
        <v>10759.6193542481</v>
      </c>
      <c r="J23297" s="1">
        <v>7718.8332157135101</v>
      </c>
    </row>
    <row r="23298" spans="1:10" x14ac:dyDescent="0.2">
      <c r="A23298" t="s">
        <v>23453</v>
      </c>
      <c r="B23298" t="s">
        <v>22692</v>
      </c>
      <c r="D23298" s="1">
        <v>4149.5699656009701</v>
      </c>
    </row>
    <row r="23299" spans="1:10" x14ac:dyDescent="0.2">
      <c r="A23299" t="s">
        <v>18388</v>
      </c>
      <c r="B23299" t="s">
        <v>16619</v>
      </c>
      <c r="G23299" s="1">
        <v>975.82710886001598</v>
      </c>
    </row>
    <row r="23300" spans="1:10" x14ac:dyDescent="0.2">
      <c r="A23300" t="s">
        <v>1843</v>
      </c>
      <c r="B23300" t="s">
        <v>1257</v>
      </c>
      <c r="C23300" s="1">
        <v>391292.594464302</v>
      </c>
      <c r="D23300" s="1">
        <v>11853.343786716499</v>
      </c>
      <c r="E23300" s="1">
        <v>139549.88554382301</v>
      </c>
      <c r="F23300" s="1">
        <v>331689.76213264401</v>
      </c>
      <c r="G23300" s="1">
        <v>208021.61115956301</v>
      </c>
      <c r="H23300" s="1">
        <v>939478.15223264694</v>
      </c>
      <c r="I23300" s="1">
        <v>188364.6324718</v>
      </c>
      <c r="J23300" s="1">
        <v>445831.44741058297</v>
      </c>
    </row>
    <row r="23301" spans="1:10" x14ac:dyDescent="0.2">
      <c r="A23301" t="s">
        <v>19576</v>
      </c>
      <c r="B23301" t="s">
        <v>253</v>
      </c>
      <c r="I23301" s="1">
        <v>83551.672119140596</v>
      </c>
    </row>
    <row r="23302" spans="1:10" x14ac:dyDescent="0.2">
      <c r="A23302" t="s">
        <v>18708</v>
      </c>
      <c r="B23302" t="s">
        <v>513</v>
      </c>
      <c r="G23302" s="1">
        <v>284.70039010047901</v>
      </c>
      <c r="I23302" s="1">
        <v>60224.977954626098</v>
      </c>
    </row>
    <row r="23303" spans="1:10" x14ac:dyDescent="0.2">
      <c r="A23303" t="s">
        <v>12273</v>
      </c>
      <c r="B23303" t="s">
        <v>2715</v>
      </c>
      <c r="C23303" s="1">
        <v>15186.775177002</v>
      </c>
      <c r="E23303" s="1">
        <v>8714.8948554992694</v>
      </c>
    </row>
    <row r="23304" spans="1:10" x14ac:dyDescent="0.2">
      <c r="A23304" t="s">
        <v>18032</v>
      </c>
      <c r="B23304" t="s">
        <v>2015</v>
      </c>
      <c r="G23304" s="1">
        <v>11292.627397656501</v>
      </c>
      <c r="I23304" s="1">
        <v>1987.3941674232501</v>
      </c>
    </row>
    <row r="23305" spans="1:10" x14ac:dyDescent="0.2">
      <c r="A23305" t="s">
        <v>16266</v>
      </c>
      <c r="B23305" t="s">
        <v>2015</v>
      </c>
      <c r="E23305" s="1">
        <v>996.34595966338998</v>
      </c>
      <c r="G23305" s="1">
        <v>12245.362444877601</v>
      </c>
      <c r="I23305" s="1">
        <v>17775.6254844666</v>
      </c>
    </row>
    <row r="23306" spans="1:10" x14ac:dyDescent="0.2">
      <c r="A23306" t="s">
        <v>17707</v>
      </c>
      <c r="B23306" t="s">
        <v>17471</v>
      </c>
      <c r="G23306" s="1">
        <v>5541.18970298767</v>
      </c>
    </row>
    <row r="23307" spans="1:10" x14ac:dyDescent="0.2">
      <c r="A23307" t="s">
        <v>7987</v>
      </c>
      <c r="B23307" t="s">
        <v>2706</v>
      </c>
      <c r="C23307" s="1">
        <v>3503.9546136856202</v>
      </c>
      <c r="D23307" s="1">
        <v>17510.022789001501</v>
      </c>
    </row>
    <row r="23308" spans="1:10" x14ac:dyDescent="0.2">
      <c r="A23308" t="s">
        <v>22868</v>
      </c>
      <c r="B23308" t="s">
        <v>1421</v>
      </c>
      <c r="D23308" s="1">
        <v>823.44032597541798</v>
      </c>
      <c r="F23308" s="1">
        <v>2296.6103272438099</v>
      </c>
    </row>
    <row r="23309" spans="1:10" x14ac:dyDescent="0.2">
      <c r="A23309" t="s">
        <v>12063</v>
      </c>
      <c r="B23309" t="s">
        <v>6569</v>
      </c>
      <c r="C23309" s="1">
        <v>244.59872817993201</v>
      </c>
      <c r="G23309" s="1">
        <v>5041.6290845870999</v>
      </c>
    </row>
    <row r="23310" spans="1:10" x14ac:dyDescent="0.2">
      <c r="A23310" t="s">
        <v>19339</v>
      </c>
      <c r="B23310" t="s">
        <v>17170</v>
      </c>
      <c r="G23310" s="1">
        <v>1580.6118111610399</v>
      </c>
    </row>
    <row r="23311" spans="1:10" x14ac:dyDescent="0.2">
      <c r="A23311" t="s">
        <v>5365</v>
      </c>
      <c r="B23311" t="s">
        <v>1234</v>
      </c>
      <c r="C23311" s="1">
        <v>1409.5120217800199</v>
      </c>
    </row>
    <row r="23312" spans="1:10" x14ac:dyDescent="0.2">
      <c r="A23312" t="s">
        <v>17149</v>
      </c>
      <c r="B23312" t="s">
        <v>6699</v>
      </c>
      <c r="G23312" s="1">
        <v>18347.492389678999</v>
      </c>
    </row>
    <row r="23313" spans="1:10" x14ac:dyDescent="0.2">
      <c r="A23313" t="s">
        <v>3230</v>
      </c>
      <c r="B23313" t="s">
        <v>171</v>
      </c>
      <c r="C23313" s="1">
        <v>371874.328308105</v>
      </c>
      <c r="E23313" s="1">
        <v>324861.65869140602</v>
      </c>
      <c r="G23313" s="1">
        <v>1437117.5578737301</v>
      </c>
      <c r="I23313" s="1">
        <v>128510.69015502901</v>
      </c>
    </row>
    <row r="23314" spans="1:10" x14ac:dyDescent="0.2">
      <c r="A23314" t="s">
        <v>20292</v>
      </c>
      <c r="B23314" t="s">
        <v>3378</v>
      </c>
      <c r="H23314" s="1">
        <v>4229.2295799255298</v>
      </c>
      <c r="I23314" s="1">
        <v>2377.3696546554602</v>
      </c>
    </row>
    <row r="23315" spans="1:10" x14ac:dyDescent="0.2">
      <c r="A23315" t="s">
        <v>18766</v>
      </c>
      <c r="B23315" t="s">
        <v>3378</v>
      </c>
      <c r="G23315" s="1">
        <v>15359.6570587158</v>
      </c>
      <c r="H23315" s="1">
        <v>68591.407859802202</v>
      </c>
      <c r="J23315" s="1">
        <v>57419.0058288574</v>
      </c>
    </row>
    <row r="23316" spans="1:10" x14ac:dyDescent="0.2">
      <c r="A23316" t="s">
        <v>6255</v>
      </c>
      <c r="B23316" t="s">
        <v>2669</v>
      </c>
      <c r="C23316" s="1">
        <v>17182.059825897199</v>
      </c>
      <c r="E23316" s="1">
        <v>35960.547548770897</v>
      </c>
      <c r="F23316" s="1">
        <v>55879.545471191399</v>
      </c>
      <c r="H23316" s="1">
        <v>33956.062083244302</v>
      </c>
      <c r="J23316" s="1">
        <v>194787.13973784499</v>
      </c>
    </row>
    <row r="23317" spans="1:10" x14ac:dyDescent="0.2">
      <c r="A23317" t="s">
        <v>19289</v>
      </c>
      <c r="B23317" t="s">
        <v>849</v>
      </c>
      <c r="D23317" s="1">
        <v>1173.97695541382</v>
      </c>
      <c r="G23317" s="1">
        <v>7277.4721562862396</v>
      </c>
      <c r="H23317" s="1">
        <v>2727.4631910324101</v>
      </c>
    </row>
    <row r="23318" spans="1:10" x14ac:dyDescent="0.2">
      <c r="A23318" t="s">
        <v>3623</v>
      </c>
      <c r="B23318" t="s">
        <v>3622</v>
      </c>
      <c r="C23318" s="1">
        <v>677299.37441921304</v>
      </c>
      <c r="D23318" s="1">
        <v>426750.25666809099</v>
      </c>
      <c r="E23318" s="1">
        <v>1303445.4672184</v>
      </c>
      <c r="F23318" s="1">
        <v>843818.56034755695</v>
      </c>
      <c r="G23318" s="1">
        <v>25883.912338733699</v>
      </c>
      <c r="H23318" s="1">
        <v>400844.03715038399</v>
      </c>
      <c r="I23318" s="1">
        <v>3933962.9149074601</v>
      </c>
      <c r="J23318" s="1">
        <v>470083.65143251501</v>
      </c>
    </row>
    <row r="23319" spans="1:10" x14ac:dyDescent="0.2">
      <c r="A23319" t="s">
        <v>21181</v>
      </c>
      <c r="B23319" t="s">
        <v>3622</v>
      </c>
      <c r="I23319" s="1">
        <v>12343.379513502099</v>
      </c>
    </row>
    <row r="23320" spans="1:10" x14ac:dyDescent="0.2">
      <c r="A23320" t="s">
        <v>18323</v>
      </c>
      <c r="B23320" t="s">
        <v>17269</v>
      </c>
      <c r="G23320" s="1">
        <v>2214.2444725036598</v>
      </c>
    </row>
    <row r="23321" spans="1:10" x14ac:dyDescent="0.2">
      <c r="A23321" t="s">
        <v>5768</v>
      </c>
      <c r="B23321" t="s">
        <v>672</v>
      </c>
      <c r="C23321" s="1">
        <v>1133300.23857927</v>
      </c>
      <c r="D23321" s="1">
        <v>824133.03984880506</v>
      </c>
      <c r="E23321" s="1">
        <v>486728.264309883</v>
      </c>
      <c r="F23321" s="1">
        <v>629396.13743400597</v>
      </c>
      <c r="G23321" s="1">
        <v>422244.16463804198</v>
      </c>
      <c r="H23321" s="1">
        <v>1094129.5189065901</v>
      </c>
      <c r="I23321" s="1">
        <v>2597353.7144646598</v>
      </c>
      <c r="J23321" s="1">
        <v>487121.89615631098</v>
      </c>
    </row>
    <row r="23322" spans="1:10" x14ac:dyDescent="0.2">
      <c r="A23322" t="s">
        <v>2389</v>
      </c>
      <c r="B23322" t="s">
        <v>1432</v>
      </c>
      <c r="C23322" s="1">
        <v>273270.192810059</v>
      </c>
      <c r="D23322" s="1">
        <v>118165.41467309</v>
      </c>
    </row>
    <row r="23323" spans="1:10" x14ac:dyDescent="0.2">
      <c r="A23323" t="s">
        <v>22533</v>
      </c>
      <c r="B23323" t="s">
        <v>741</v>
      </c>
      <c r="D23323" s="1">
        <v>9883.7838745117206</v>
      </c>
      <c r="F23323" s="1">
        <v>21049.782684326201</v>
      </c>
    </row>
    <row r="23324" spans="1:10" x14ac:dyDescent="0.2">
      <c r="A23324" t="s">
        <v>8539</v>
      </c>
      <c r="B23324" t="s">
        <v>1052</v>
      </c>
      <c r="C23324" s="1">
        <v>87774.874763488799</v>
      </c>
      <c r="D23324" s="1">
        <v>45849.643974781</v>
      </c>
      <c r="E23324" s="1">
        <v>4159.7229785919199</v>
      </c>
    </row>
    <row r="23325" spans="1:10" x14ac:dyDescent="0.2">
      <c r="A23325" t="s">
        <v>14854</v>
      </c>
      <c r="B23325" t="s">
        <v>14853</v>
      </c>
      <c r="E23325" s="1">
        <v>936.76896762847798</v>
      </c>
      <c r="I23325" s="1">
        <v>3588.1063671112001</v>
      </c>
      <c r="J23325" s="1">
        <v>3521.07810401916</v>
      </c>
    </row>
    <row r="23326" spans="1:10" x14ac:dyDescent="0.2">
      <c r="A23326" t="s">
        <v>10523</v>
      </c>
      <c r="B23326" t="s">
        <v>3302</v>
      </c>
      <c r="C23326" s="1">
        <v>6428.2361526489303</v>
      </c>
      <c r="D23326" s="1">
        <v>9674.2594871520905</v>
      </c>
      <c r="E23326" s="1">
        <v>1672.4378807544699</v>
      </c>
      <c r="F23326" s="1">
        <v>3085.5187411308302</v>
      </c>
      <c r="I23326" s="1">
        <v>1873.02475643158</v>
      </c>
      <c r="J23326" s="1">
        <v>6383.1957054138202</v>
      </c>
    </row>
    <row r="23327" spans="1:10" x14ac:dyDescent="0.2">
      <c r="A23327" t="s">
        <v>3728</v>
      </c>
      <c r="B23327" t="s">
        <v>141</v>
      </c>
      <c r="C23327" s="1">
        <v>59521.515472412197</v>
      </c>
      <c r="D23327" s="1">
        <v>174035.25419616699</v>
      </c>
      <c r="E23327" s="1">
        <v>681.26346111297698</v>
      </c>
      <c r="F23327" s="1">
        <v>27188.869407177001</v>
      </c>
      <c r="G23327" s="1">
        <v>129833.034776688</v>
      </c>
      <c r="H23327" s="1">
        <v>339734.59819352598</v>
      </c>
      <c r="I23327" s="1">
        <v>30088.079798936898</v>
      </c>
      <c r="J23327" s="1">
        <v>34352.7389853001</v>
      </c>
    </row>
    <row r="23328" spans="1:10" x14ac:dyDescent="0.2">
      <c r="A23328" t="s">
        <v>16122</v>
      </c>
      <c r="B23328" t="s">
        <v>2097</v>
      </c>
      <c r="E23328" s="1">
        <v>2824.7420902252202</v>
      </c>
    </row>
    <row r="23329" spans="1:10" x14ac:dyDescent="0.2">
      <c r="A23329" t="s">
        <v>11240</v>
      </c>
      <c r="B23329" t="s">
        <v>532</v>
      </c>
      <c r="C23329" s="1">
        <v>34000.602035522497</v>
      </c>
      <c r="D23329" s="1">
        <v>145970.51906585699</v>
      </c>
      <c r="E23329" s="1">
        <v>8801.8893775939996</v>
      </c>
      <c r="F23329" s="1">
        <v>113353.415794373</v>
      </c>
      <c r="G23329" s="1">
        <v>8603.1684427261298</v>
      </c>
      <c r="H23329" s="1">
        <v>20516.621568679901</v>
      </c>
      <c r="I23329" s="1">
        <v>291644.19557952898</v>
      </c>
      <c r="J23329" s="1">
        <v>199434.81465291901</v>
      </c>
    </row>
    <row r="23330" spans="1:10" x14ac:dyDescent="0.2">
      <c r="A23330" t="s">
        <v>24837</v>
      </c>
      <c r="B23330" t="s">
        <v>17117</v>
      </c>
      <c r="H23330" s="1">
        <v>3688.7213668823301</v>
      </c>
    </row>
    <row r="23331" spans="1:10" x14ac:dyDescent="0.2">
      <c r="A23331" t="s">
        <v>17621</v>
      </c>
      <c r="B23331" t="s">
        <v>152</v>
      </c>
      <c r="G23331" s="1">
        <v>21118.686191558802</v>
      </c>
      <c r="H23331" s="1">
        <v>25457.108726501501</v>
      </c>
      <c r="J23331" s="1">
        <v>27900.8977050781</v>
      </c>
    </row>
    <row r="23332" spans="1:10" x14ac:dyDescent="0.2">
      <c r="A23332" t="s">
        <v>10317</v>
      </c>
      <c r="B23332" t="s">
        <v>353</v>
      </c>
      <c r="C23332" s="1">
        <v>4655.5323390960702</v>
      </c>
    </row>
    <row r="23333" spans="1:10" x14ac:dyDescent="0.2">
      <c r="A23333" t="s">
        <v>1574</v>
      </c>
      <c r="B23333" t="s">
        <v>353</v>
      </c>
      <c r="C23333" s="1">
        <v>14826.6279873848</v>
      </c>
      <c r="D23333" s="1">
        <v>9283.6690127849597</v>
      </c>
      <c r="E23333" s="1">
        <v>980.05372750759102</v>
      </c>
      <c r="G23333" s="1">
        <v>3876.1699662208498</v>
      </c>
      <c r="H23333" s="1">
        <v>769.69379639625504</v>
      </c>
      <c r="J23333" s="1">
        <v>668.90194463729802</v>
      </c>
    </row>
    <row r="23334" spans="1:10" x14ac:dyDescent="0.2">
      <c r="A23334" t="s">
        <v>23281</v>
      </c>
      <c r="B23334" t="s">
        <v>2115</v>
      </c>
      <c r="D23334" s="1">
        <v>32408.202483654099</v>
      </c>
      <c r="J23334" s="1">
        <v>546.099437236786</v>
      </c>
    </row>
    <row r="23335" spans="1:10" x14ac:dyDescent="0.2">
      <c r="A23335" t="s">
        <v>18126</v>
      </c>
      <c r="B23335" t="s">
        <v>780</v>
      </c>
      <c r="G23335" s="1">
        <v>65206.866701364503</v>
      </c>
    </row>
    <row r="23336" spans="1:10" x14ac:dyDescent="0.2">
      <c r="A23336" t="s">
        <v>1343</v>
      </c>
      <c r="B23336" t="s">
        <v>1342</v>
      </c>
      <c r="C23336" s="1">
        <v>6917.0283055305599</v>
      </c>
    </row>
    <row r="23337" spans="1:10" x14ac:dyDescent="0.2">
      <c r="A23337" t="s">
        <v>15835</v>
      </c>
      <c r="B23337" t="s">
        <v>745</v>
      </c>
      <c r="E23337" s="1">
        <v>2452.5792086124402</v>
      </c>
      <c r="F23337" s="1">
        <v>21769.021214723602</v>
      </c>
      <c r="H23337" s="1">
        <v>87116.609774589495</v>
      </c>
      <c r="J23337" s="1">
        <v>17550.3990366459</v>
      </c>
    </row>
    <row r="23338" spans="1:10" x14ac:dyDescent="0.2">
      <c r="A23338" t="s">
        <v>1246</v>
      </c>
      <c r="B23338" t="s">
        <v>1245</v>
      </c>
      <c r="C23338" s="1">
        <v>2482.9471697807298</v>
      </c>
      <c r="H23338" s="1">
        <v>1553.56353318691</v>
      </c>
    </row>
    <row r="23339" spans="1:10" x14ac:dyDescent="0.2">
      <c r="A23339" t="s">
        <v>14615</v>
      </c>
      <c r="B23339" t="s">
        <v>14334</v>
      </c>
      <c r="E23339" s="1">
        <v>2358.4913403987898</v>
      </c>
      <c r="G23339" s="1">
        <v>1151.30222320557</v>
      </c>
      <c r="I23339" s="1">
        <v>12803.9986653328</v>
      </c>
    </row>
    <row r="23340" spans="1:10" x14ac:dyDescent="0.2">
      <c r="A23340" t="s">
        <v>8729</v>
      </c>
      <c r="B23340" t="s">
        <v>894</v>
      </c>
      <c r="C23340" s="1">
        <v>296979.86651778198</v>
      </c>
      <c r="D23340" s="1">
        <v>287417.39090955298</v>
      </c>
      <c r="E23340" s="1">
        <v>138073.916223526</v>
      </c>
      <c r="F23340" s="1">
        <v>45259.426812410398</v>
      </c>
      <c r="G23340" s="1">
        <v>34252.376899957599</v>
      </c>
      <c r="H23340" s="1">
        <v>220504.72863984099</v>
      </c>
      <c r="I23340" s="1">
        <v>308192.81069564802</v>
      </c>
      <c r="J23340" s="1">
        <v>34343.5245885849</v>
      </c>
    </row>
    <row r="23341" spans="1:10" x14ac:dyDescent="0.2">
      <c r="A23341" t="s">
        <v>385</v>
      </c>
      <c r="B23341" t="s">
        <v>384</v>
      </c>
      <c r="C23341" s="1">
        <v>588917.33441567502</v>
      </c>
      <c r="D23341" s="1">
        <v>78400.164311409098</v>
      </c>
      <c r="E23341" s="1">
        <v>901380.917723655</v>
      </c>
      <c r="F23341" s="1">
        <v>128170.617065907</v>
      </c>
      <c r="G23341" s="1">
        <v>231189.60007906001</v>
      </c>
      <c r="H23341" s="1">
        <v>228776.41275096001</v>
      </c>
      <c r="I23341" s="1">
        <v>1479026.8123612399</v>
      </c>
      <c r="J23341" s="1">
        <v>85257.422907590895</v>
      </c>
    </row>
    <row r="23342" spans="1:10" x14ac:dyDescent="0.2">
      <c r="A23342" t="s">
        <v>3387</v>
      </c>
      <c r="B23342" t="s">
        <v>384</v>
      </c>
      <c r="C23342" s="1">
        <v>221826.02705204501</v>
      </c>
      <c r="F23342" s="1">
        <v>112371.295319796</v>
      </c>
    </row>
    <row r="23343" spans="1:10" x14ac:dyDescent="0.2">
      <c r="A23343" t="s">
        <v>11050</v>
      </c>
      <c r="B23343" t="s">
        <v>778</v>
      </c>
      <c r="C23343" s="1">
        <v>427001.59233474702</v>
      </c>
      <c r="E23343" s="1">
        <v>83908.196594238296</v>
      </c>
      <c r="I23343" s="1">
        <v>9413.7359962463506</v>
      </c>
      <c r="J23343" s="1">
        <v>8768.5568280220104</v>
      </c>
    </row>
    <row r="23344" spans="1:10" x14ac:dyDescent="0.2">
      <c r="A23344" t="s">
        <v>18087</v>
      </c>
      <c r="B23344" t="s">
        <v>253</v>
      </c>
      <c r="D23344" s="1">
        <v>3557.0456962585499</v>
      </c>
      <c r="F23344" s="1">
        <v>2091.9771347045898</v>
      </c>
      <c r="G23344" s="1">
        <v>13159.389045715299</v>
      </c>
      <c r="H23344" s="1">
        <v>611.23730659485</v>
      </c>
      <c r="I23344" s="1">
        <v>29379.623573303201</v>
      </c>
    </row>
    <row r="23345" spans="1:10" x14ac:dyDescent="0.2">
      <c r="A23345" t="s">
        <v>1259</v>
      </c>
      <c r="B23345" t="s">
        <v>507</v>
      </c>
      <c r="C23345" s="1">
        <v>58511.161497116103</v>
      </c>
      <c r="D23345" s="1">
        <v>57768.793693542502</v>
      </c>
      <c r="F23345" s="1">
        <v>35669.317775726297</v>
      </c>
      <c r="H23345" s="1">
        <v>119019.63577842699</v>
      </c>
      <c r="I23345" s="1">
        <v>35183.758045196497</v>
      </c>
      <c r="J23345" s="1">
        <v>91072.670244693698</v>
      </c>
    </row>
    <row r="23346" spans="1:10" x14ac:dyDescent="0.2">
      <c r="A23346" t="s">
        <v>10824</v>
      </c>
      <c r="B23346" t="s">
        <v>1796</v>
      </c>
      <c r="C23346" s="1">
        <v>625801.86395072902</v>
      </c>
      <c r="D23346" s="1">
        <v>470806.41019248898</v>
      </c>
      <c r="E23346" s="1">
        <v>658207.10808944702</v>
      </c>
      <c r="F23346" s="1">
        <v>2157070.1911611599</v>
      </c>
      <c r="G23346" s="1">
        <v>278268.09106445301</v>
      </c>
      <c r="H23346" s="1">
        <v>863399.78487849201</v>
      </c>
      <c r="I23346" s="1">
        <v>370984.237184525</v>
      </c>
      <c r="J23346" s="1">
        <v>1512201.3825635901</v>
      </c>
    </row>
    <row r="23347" spans="1:10" x14ac:dyDescent="0.2">
      <c r="A23347" t="s">
        <v>4002</v>
      </c>
      <c r="B23347" t="s">
        <v>66</v>
      </c>
      <c r="C23347" s="1">
        <v>17215.940648078998</v>
      </c>
      <c r="E23347" s="1">
        <v>45320.603811264104</v>
      </c>
      <c r="G23347" s="1">
        <v>5711.7610719204004</v>
      </c>
    </row>
    <row r="23348" spans="1:10" x14ac:dyDescent="0.2">
      <c r="A23348" t="s">
        <v>5277</v>
      </c>
      <c r="B23348" t="s">
        <v>173</v>
      </c>
      <c r="C23348" s="1">
        <v>99757.507356643604</v>
      </c>
      <c r="F23348" s="1">
        <v>37837.563312530503</v>
      </c>
      <c r="H23348" s="1">
        <v>8318.8348425626791</v>
      </c>
      <c r="I23348" s="1">
        <v>24072.825666427601</v>
      </c>
      <c r="J23348" s="1">
        <v>62582.486110925704</v>
      </c>
    </row>
    <row r="23349" spans="1:10" x14ac:dyDescent="0.2">
      <c r="A23349" t="s">
        <v>8970</v>
      </c>
      <c r="B23349" t="s">
        <v>654</v>
      </c>
      <c r="C23349" s="1">
        <v>93519.4462901355</v>
      </c>
      <c r="D23349" s="1">
        <v>133696.16943073299</v>
      </c>
      <c r="E23349" s="1">
        <v>154804.59171199799</v>
      </c>
      <c r="F23349" s="1">
        <v>83034.047404289202</v>
      </c>
      <c r="G23349" s="1">
        <v>76455.662806034103</v>
      </c>
      <c r="H23349" s="1">
        <v>65208.582015991196</v>
      </c>
      <c r="I23349" s="1">
        <v>243758.998401641</v>
      </c>
      <c r="J23349" s="1">
        <v>35493.525966644302</v>
      </c>
    </row>
    <row r="23350" spans="1:10" x14ac:dyDescent="0.2">
      <c r="A23350" t="s">
        <v>3640</v>
      </c>
      <c r="B23350" t="s">
        <v>1141</v>
      </c>
      <c r="C23350" s="1">
        <v>153381.84202361101</v>
      </c>
      <c r="E23350" s="1">
        <v>139240.001064301</v>
      </c>
      <c r="F23350" s="1">
        <v>9211.0222778320403</v>
      </c>
      <c r="G23350" s="1">
        <v>57032.648206710903</v>
      </c>
      <c r="I23350" s="1">
        <v>118431.99548339901</v>
      </c>
      <c r="J23350" s="1">
        <v>176701.09621286401</v>
      </c>
    </row>
    <row r="23351" spans="1:10" x14ac:dyDescent="0.2">
      <c r="A23351" t="s">
        <v>6809</v>
      </c>
      <c r="B23351" t="s">
        <v>787</v>
      </c>
      <c r="C23351" s="1">
        <v>35113.421582221999</v>
      </c>
      <c r="D23351" s="1">
        <v>19469.193710327101</v>
      </c>
      <c r="F23351" s="1">
        <v>12593.1942214966</v>
      </c>
      <c r="H23351" s="1">
        <v>4223.7015705108697</v>
      </c>
    </row>
    <row r="23352" spans="1:10" x14ac:dyDescent="0.2">
      <c r="A23352" t="s">
        <v>4924</v>
      </c>
      <c r="B23352" t="s">
        <v>8</v>
      </c>
      <c r="C23352" s="1">
        <v>22520.277603626299</v>
      </c>
      <c r="D23352" s="1">
        <v>755.78089976310696</v>
      </c>
      <c r="E23352" s="1">
        <v>1793.8153905868501</v>
      </c>
      <c r="G23352" s="1">
        <v>102155.74476862</v>
      </c>
    </row>
    <row r="23353" spans="1:10" x14ac:dyDescent="0.2">
      <c r="A23353" t="s">
        <v>23655</v>
      </c>
      <c r="B23353" t="s">
        <v>1036</v>
      </c>
      <c r="D23353" s="1">
        <v>9856.4271116256696</v>
      </c>
    </row>
    <row r="23354" spans="1:10" x14ac:dyDescent="0.2">
      <c r="A23354" t="s">
        <v>5650</v>
      </c>
      <c r="B23354" t="s">
        <v>314</v>
      </c>
      <c r="C23354" s="1">
        <v>12657.2666640282</v>
      </c>
      <c r="D23354" s="1">
        <v>659.21201372146595</v>
      </c>
      <c r="E23354" s="1">
        <v>1765.7646827697699</v>
      </c>
      <c r="I23354" s="1">
        <v>3500.9222583770802</v>
      </c>
      <c r="J23354" s="1">
        <v>1667.70212936401</v>
      </c>
    </row>
    <row r="23355" spans="1:10" x14ac:dyDescent="0.2">
      <c r="A23355" t="s">
        <v>8684</v>
      </c>
      <c r="B23355" t="s">
        <v>966</v>
      </c>
      <c r="C23355" s="1">
        <v>19771.232513427702</v>
      </c>
      <c r="F23355" s="1">
        <v>9010.40283203125</v>
      </c>
    </row>
    <row r="23356" spans="1:10" x14ac:dyDescent="0.2">
      <c r="A23356" t="s">
        <v>22930</v>
      </c>
      <c r="B23356" t="s">
        <v>14150</v>
      </c>
      <c r="F23356" s="1">
        <v>1311.48016786575</v>
      </c>
      <c r="H23356" s="1">
        <v>73546.069854736401</v>
      </c>
      <c r="J23356" s="1">
        <v>34903.063674926801</v>
      </c>
    </row>
    <row r="23357" spans="1:10" x14ac:dyDescent="0.2">
      <c r="A23357" t="s">
        <v>6880</v>
      </c>
      <c r="B23357" t="s">
        <v>243</v>
      </c>
      <c r="C23357" s="1">
        <v>277420.52901315701</v>
      </c>
      <c r="D23357" s="1">
        <v>400520.95446777297</v>
      </c>
      <c r="E23357" s="1">
        <v>169064.38711929301</v>
      </c>
      <c r="F23357" s="1">
        <v>289169.72338867199</v>
      </c>
      <c r="G23357" s="1">
        <v>6133.4674794673901</v>
      </c>
      <c r="H23357" s="1">
        <v>233590.33940410599</v>
      </c>
      <c r="I23357" s="1">
        <v>217571.13733673099</v>
      </c>
      <c r="J23357" s="1">
        <v>164057.17509627299</v>
      </c>
    </row>
    <row r="23358" spans="1:10" x14ac:dyDescent="0.2">
      <c r="A23358" t="s">
        <v>24144</v>
      </c>
      <c r="B23358" t="s">
        <v>243</v>
      </c>
      <c r="D23358" s="1">
        <v>2402.1191062927301</v>
      </c>
      <c r="H23358" s="1">
        <v>462.76210880279598</v>
      </c>
    </row>
    <row r="23359" spans="1:10" x14ac:dyDescent="0.2">
      <c r="A23359" t="s">
        <v>9616</v>
      </c>
      <c r="B23359" t="s">
        <v>200</v>
      </c>
      <c r="C23359" s="1">
        <v>31844.189855575602</v>
      </c>
      <c r="E23359" s="1">
        <v>21487.712240219102</v>
      </c>
    </row>
    <row r="23360" spans="1:10" x14ac:dyDescent="0.2">
      <c r="A23360" t="s">
        <v>24274</v>
      </c>
      <c r="B23360" t="s">
        <v>24236</v>
      </c>
      <c r="H23360" s="1">
        <v>18002.234911203399</v>
      </c>
    </row>
    <row r="23361" spans="1:10" x14ac:dyDescent="0.2">
      <c r="A23361" t="s">
        <v>13057</v>
      </c>
      <c r="B23361" t="s">
        <v>609</v>
      </c>
      <c r="C23361" s="1">
        <v>570252.23853492795</v>
      </c>
      <c r="D23361" s="1">
        <v>168820.04560875901</v>
      </c>
      <c r="E23361" s="1">
        <v>178982.76174926799</v>
      </c>
      <c r="F23361" s="1">
        <v>269508.759043217</v>
      </c>
      <c r="G23361" s="1">
        <v>171295.224821568</v>
      </c>
      <c r="H23361" s="1">
        <v>300950.70313072199</v>
      </c>
      <c r="I23361" s="1">
        <v>516157.43392753601</v>
      </c>
      <c r="J23361" s="1">
        <v>948573.49761390698</v>
      </c>
    </row>
    <row r="23362" spans="1:10" x14ac:dyDescent="0.2">
      <c r="A23362" t="s">
        <v>18507</v>
      </c>
      <c r="B23362" t="s">
        <v>17115</v>
      </c>
      <c r="G23362" s="1">
        <v>3452.39918899536</v>
      </c>
      <c r="H23362" s="1">
        <v>2137.7361507415799</v>
      </c>
    </row>
    <row r="23363" spans="1:10" x14ac:dyDescent="0.2">
      <c r="A23363" t="s">
        <v>3420</v>
      </c>
      <c r="B23363" t="s">
        <v>3419</v>
      </c>
      <c r="C23363" s="1">
        <v>547703.31867790304</v>
      </c>
      <c r="D23363" s="1">
        <v>553580.61857318901</v>
      </c>
    </row>
    <row r="23364" spans="1:10" x14ac:dyDescent="0.2">
      <c r="A23364" t="s">
        <v>6854</v>
      </c>
      <c r="B23364" t="s">
        <v>605</v>
      </c>
      <c r="C23364" s="1">
        <v>13739.228240966801</v>
      </c>
      <c r="D23364" s="1">
        <v>129224.024543762</v>
      </c>
    </row>
    <row r="23365" spans="1:10" x14ac:dyDescent="0.2">
      <c r="A23365" t="s">
        <v>22300</v>
      </c>
      <c r="B23365" t="s">
        <v>1790</v>
      </c>
      <c r="D23365" s="1">
        <v>10057.8270263672</v>
      </c>
    </row>
    <row r="23366" spans="1:10" x14ac:dyDescent="0.2">
      <c r="A23366" t="s">
        <v>9992</v>
      </c>
      <c r="B23366" t="s">
        <v>3845</v>
      </c>
      <c r="C23366" s="1">
        <v>19432.070625305201</v>
      </c>
      <c r="I23366" s="1">
        <v>120920.248418808</v>
      </c>
    </row>
    <row r="23367" spans="1:10" x14ac:dyDescent="0.2">
      <c r="A23367" t="s">
        <v>11718</v>
      </c>
      <c r="B23367" t="s">
        <v>3845</v>
      </c>
      <c r="C23367" s="1">
        <v>14516.7303104401</v>
      </c>
      <c r="E23367" s="1">
        <v>1704.1934895515401</v>
      </c>
      <c r="I23367" s="1">
        <v>19820.764888763399</v>
      </c>
    </row>
    <row r="23368" spans="1:10" x14ac:dyDescent="0.2">
      <c r="A23368" t="s">
        <v>6335</v>
      </c>
      <c r="B23368" t="s">
        <v>6334</v>
      </c>
      <c r="C23368" s="1">
        <v>10579.517691135399</v>
      </c>
      <c r="E23368" s="1">
        <v>8594.1685700416601</v>
      </c>
      <c r="G23368" s="1">
        <v>10427.9756207466</v>
      </c>
      <c r="I23368" s="1">
        <v>65450.1941931248</v>
      </c>
    </row>
    <row r="23369" spans="1:10" x14ac:dyDescent="0.2">
      <c r="A23369" t="s">
        <v>21617</v>
      </c>
      <c r="B23369" t="s">
        <v>14941</v>
      </c>
      <c r="I23369" s="1">
        <v>4069.5997753143401</v>
      </c>
    </row>
    <row r="23370" spans="1:10" x14ac:dyDescent="0.2">
      <c r="A23370" t="s">
        <v>15903</v>
      </c>
      <c r="B23370" t="s">
        <v>4729</v>
      </c>
      <c r="E23370" s="1">
        <v>20206.390606880301</v>
      </c>
    </row>
    <row r="23371" spans="1:10" x14ac:dyDescent="0.2">
      <c r="A23371" t="s">
        <v>23952</v>
      </c>
      <c r="B23371" t="s">
        <v>2630</v>
      </c>
      <c r="D23371" s="1">
        <v>29556.042398214398</v>
      </c>
    </row>
    <row r="23372" spans="1:10" x14ac:dyDescent="0.2">
      <c r="A23372" t="s">
        <v>2606</v>
      </c>
      <c r="B23372" t="s">
        <v>16</v>
      </c>
      <c r="C23372" s="1">
        <v>3191341.2290806798</v>
      </c>
      <c r="D23372" s="1">
        <v>2800928.9590272899</v>
      </c>
      <c r="E23372" s="1">
        <v>4824200.95662928</v>
      </c>
      <c r="F23372" s="1">
        <v>4043737.3311891598</v>
      </c>
      <c r="G23372" s="1">
        <v>1407566.09065461</v>
      </c>
      <c r="H23372" s="1">
        <v>2463714.4546699501</v>
      </c>
      <c r="I23372" s="1">
        <v>7501929.6576101799</v>
      </c>
      <c r="J23372" s="1">
        <v>3849412.7599029499</v>
      </c>
    </row>
    <row r="23373" spans="1:10" x14ac:dyDescent="0.2">
      <c r="A23373" t="s">
        <v>7127</v>
      </c>
      <c r="B23373" t="s">
        <v>16</v>
      </c>
      <c r="C23373" s="1">
        <v>879947.292058944</v>
      </c>
      <c r="D23373" s="1">
        <v>1062382.8622131399</v>
      </c>
      <c r="E23373" s="1">
        <v>683033.80393314396</v>
      </c>
      <c r="F23373" s="1">
        <v>1472661.96696925</v>
      </c>
      <c r="G23373" s="1">
        <v>654046.17485332501</v>
      </c>
      <c r="H23373" s="1">
        <v>715621.43500137399</v>
      </c>
      <c r="I23373" s="1">
        <v>2110517.77278519</v>
      </c>
      <c r="J23373" s="1">
        <v>1430557.92811299</v>
      </c>
    </row>
    <row r="23374" spans="1:10" x14ac:dyDescent="0.2">
      <c r="A23374" t="s">
        <v>17131</v>
      </c>
      <c r="B23374" t="s">
        <v>16960</v>
      </c>
      <c r="G23374" s="1">
        <v>1953.7843294143699</v>
      </c>
    </row>
    <row r="23375" spans="1:10" x14ac:dyDescent="0.2">
      <c r="A23375" t="s">
        <v>20455</v>
      </c>
      <c r="B23375" t="s">
        <v>1052</v>
      </c>
      <c r="F23375" s="1">
        <v>2277.1928977966299</v>
      </c>
      <c r="I23375" s="1">
        <v>1731.6329803466799</v>
      </c>
    </row>
    <row r="23376" spans="1:10" x14ac:dyDescent="0.2">
      <c r="A23376" t="s">
        <v>14650</v>
      </c>
      <c r="B23376" t="s">
        <v>1052</v>
      </c>
      <c r="E23376" s="1">
        <v>17390.459595680299</v>
      </c>
      <c r="I23376" s="1">
        <v>106632.24181366</v>
      </c>
      <c r="J23376" s="1">
        <v>2005.4235038757299</v>
      </c>
    </row>
    <row r="23377" spans="1:10" x14ac:dyDescent="0.2">
      <c r="A23377" t="s">
        <v>17782</v>
      </c>
      <c r="B23377" t="s">
        <v>17049</v>
      </c>
      <c r="G23377" s="1">
        <v>45812.142214536703</v>
      </c>
    </row>
    <row r="23378" spans="1:10" x14ac:dyDescent="0.2">
      <c r="A23378" t="s">
        <v>10649</v>
      </c>
      <c r="B23378" t="s">
        <v>2387</v>
      </c>
      <c r="C23378" s="1">
        <v>3504.5949616432199</v>
      </c>
      <c r="D23378" s="1">
        <v>1228030.7116498901</v>
      </c>
      <c r="E23378" s="1">
        <v>382153.73175811803</v>
      </c>
      <c r="F23378" s="1">
        <v>279865.21168613498</v>
      </c>
      <c r="H23378" s="1">
        <v>359917.86113834399</v>
      </c>
      <c r="I23378" s="1">
        <v>226333.726603508</v>
      </c>
      <c r="J23378" s="1">
        <v>225727.724264622</v>
      </c>
    </row>
    <row r="23379" spans="1:10" x14ac:dyDescent="0.2">
      <c r="A23379" t="s">
        <v>12333</v>
      </c>
      <c r="B23379" t="s">
        <v>412</v>
      </c>
      <c r="C23379" s="1">
        <v>23453.201614379901</v>
      </c>
      <c r="E23379" s="1">
        <v>25606.154976844799</v>
      </c>
      <c r="G23379" s="1">
        <v>81153.776207447096</v>
      </c>
      <c r="I23379" s="1">
        <v>20502.987680435199</v>
      </c>
    </row>
    <row r="23380" spans="1:10" x14ac:dyDescent="0.2">
      <c r="A23380" t="s">
        <v>10625</v>
      </c>
      <c r="B23380" t="s">
        <v>2078</v>
      </c>
      <c r="C23380" s="1">
        <v>8977.4998445510901</v>
      </c>
      <c r="D23380" s="1">
        <v>2961.27860021591</v>
      </c>
      <c r="E23380" s="1">
        <v>1551.1199645996101</v>
      </c>
      <c r="F23380" s="1">
        <v>1129.82932090759</v>
      </c>
      <c r="G23380" s="1">
        <v>8866.4138669967706</v>
      </c>
      <c r="H23380" s="1">
        <v>4016.5785255432102</v>
      </c>
      <c r="I23380" s="1">
        <v>13486.9434509277</v>
      </c>
      <c r="J23380" s="1">
        <v>4953.61626768112</v>
      </c>
    </row>
    <row r="23381" spans="1:10" x14ac:dyDescent="0.2">
      <c r="A23381" t="s">
        <v>2079</v>
      </c>
      <c r="B23381" t="s">
        <v>2078</v>
      </c>
      <c r="C23381" s="1">
        <v>12823.7947473526</v>
      </c>
      <c r="D23381" s="1">
        <v>2526.7784800529498</v>
      </c>
      <c r="E23381" s="1">
        <v>8755.0574970245398</v>
      </c>
      <c r="H23381" s="1">
        <v>7144.1629872322101</v>
      </c>
      <c r="I23381" s="1">
        <v>8378.0653228759802</v>
      </c>
      <c r="J23381" s="1">
        <v>12325.6014664174</v>
      </c>
    </row>
    <row r="23382" spans="1:10" x14ac:dyDescent="0.2">
      <c r="A23382" t="s">
        <v>6159</v>
      </c>
      <c r="B23382" t="s">
        <v>4276</v>
      </c>
      <c r="C23382" s="1">
        <v>5393.8706045150802</v>
      </c>
      <c r="D23382" s="1">
        <v>5020.4172623157501</v>
      </c>
      <c r="F23382" s="1">
        <v>1880.50318515301</v>
      </c>
      <c r="H23382" s="1">
        <v>9177.1178035736193</v>
      </c>
      <c r="I23382" s="1">
        <v>5962.56041646004</v>
      </c>
    </row>
    <row r="23383" spans="1:10" x14ac:dyDescent="0.2">
      <c r="A23383" t="s">
        <v>12864</v>
      </c>
      <c r="B23383" t="s">
        <v>1160</v>
      </c>
      <c r="C23383" s="1">
        <v>5766.9248638153003</v>
      </c>
      <c r="E23383" s="1">
        <v>52938.424843788103</v>
      </c>
      <c r="F23383" s="1">
        <v>9950.5941348075994</v>
      </c>
      <c r="H23383" s="1">
        <v>8558.5354404449499</v>
      </c>
      <c r="I23383" s="1">
        <v>20235.3975811005</v>
      </c>
      <c r="J23383" s="1">
        <v>20314.246234893799</v>
      </c>
    </row>
    <row r="23384" spans="1:10" x14ac:dyDescent="0.2">
      <c r="A23384" t="s">
        <v>16274</v>
      </c>
      <c r="B23384" t="s">
        <v>615</v>
      </c>
      <c r="D23384" s="1">
        <v>4162.4796066284198</v>
      </c>
      <c r="E23384" s="1">
        <v>60223.410835266099</v>
      </c>
      <c r="F23384" s="1">
        <v>73887.554755926205</v>
      </c>
      <c r="G23384" s="1">
        <v>24114.544288635301</v>
      </c>
      <c r="I23384" s="1">
        <v>3000.4262390136701</v>
      </c>
      <c r="J23384" s="1">
        <v>174573.147670746</v>
      </c>
    </row>
    <row r="23385" spans="1:10" x14ac:dyDescent="0.2">
      <c r="A23385" t="s">
        <v>21827</v>
      </c>
      <c r="B23385" t="s">
        <v>1830</v>
      </c>
      <c r="I23385" s="1">
        <v>6913.0597553253201</v>
      </c>
    </row>
    <row r="23386" spans="1:10" x14ac:dyDescent="0.2">
      <c r="A23386" t="s">
        <v>17381</v>
      </c>
      <c r="B23386" t="s">
        <v>1222</v>
      </c>
      <c r="G23386" s="1">
        <v>5564.8394522666904</v>
      </c>
      <c r="I23386" s="1">
        <v>45725.672056198098</v>
      </c>
    </row>
    <row r="23387" spans="1:10" x14ac:dyDescent="0.2">
      <c r="A23387" t="s">
        <v>16090</v>
      </c>
      <c r="B23387" t="s">
        <v>14754</v>
      </c>
      <c r="D23387" s="1">
        <v>8785.1370508670807</v>
      </c>
      <c r="E23387" s="1">
        <v>680.59446191787697</v>
      </c>
      <c r="I23387" s="1">
        <v>15093.736649513299</v>
      </c>
      <c r="J23387" s="1">
        <v>26985.1888418198</v>
      </c>
    </row>
    <row r="23388" spans="1:10" x14ac:dyDescent="0.2">
      <c r="A23388" t="s">
        <v>9510</v>
      </c>
      <c r="B23388" t="s">
        <v>76</v>
      </c>
      <c r="C23388" s="1">
        <v>127644.084365845</v>
      </c>
    </row>
    <row r="23389" spans="1:10" x14ac:dyDescent="0.2">
      <c r="A23389" t="s">
        <v>941</v>
      </c>
      <c r="B23389" t="s">
        <v>940</v>
      </c>
      <c r="C23389" s="1">
        <v>24710.619583129901</v>
      </c>
      <c r="D23389" s="1">
        <v>2961.2886624336302</v>
      </c>
    </row>
    <row r="23390" spans="1:10" x14ac:dyDescent="0.2">
      <c r="A23390" t="s">
        <v>21180</v>
      </c>
      <c r="B23390" t="s">
        <v>5872</v>
      </c>
      <c r="I23390" s="1">
        <v>5140.75761175155</v>
      </c>
    </row>
    <row r="23391" spans="1:10" x14ac:dyDescent="0.2">
      <c r="A23391" t="s">
        <v>11951</v>
      </c>
      <c r="B23391" t="s">
        <v>722</v>
      </c>
      <c r="C23391" s="1">
        <v>51175.030120849602</v>
      </c>
      <c r="G23391" s="1">
        <v>47756.391651153499</v>
      </c>
      <c r="I23391" s="1">
        <v>13965.9704322815</v>
      </c>
    </row>
    <row r="23392" spans="1:10" x14ac:dyDescent="0.2">
      <c r="A23392" t="s">
        <v>20709</v>
      </c>
      <c r="B23392" t="s">
        <v>2422</v>
      </c>
      <c r="I23392" s="1">
        <v>2462.6773967743002</v>
      </c>
    </row>
    <row r="23393" spans="1:10" x14ac:dyDescent="0.2">
      <c r="A23393" t="s">
        <v>24500</v>
      </c>
      <c r="B23393" t="s">
        <v>24499</v>
      </c>
      <c r="H23393" s="1">
        <v>12970.941198349001</v>
      </c>
    </row>
    <row r="23394" spans="1:10" x14ac:dyDescent="0.2">
      <c r="A23394" t="s">
        <v>10994</v>
      </c>
      <c r="B23394" t="s">
        <v>30</v>
      </c>
      <c r="C23394" s="1">
        <v>7356209.8810234098</v>
      </c>
      <c r="D23394" s="1">
        <v>4973779.2966747303</v>
      </c>
      <c r="E23394" s="1">
        <v>3838518.7960929801</v>
      </c>
      <c r="F23394" s="1">
        <v>6194883.6896541202</v>
      </c>
      <c r="G23394" s="1">
        <v>1721521.23724365</v>
      </c>
      <c r="H23394" s="1">
        <v>4848632.2808341999</v>
      </c>
      <c r="I23394" s="1">
        <v>4843588.3529834803</v>
      </c>
      <c r="J23394" s="1">
        <v>6694344.3735761698</v>
      </c>
    </row>
    <row r="23395" spans="1:10" x14ac:dyDescent="0.2">
      <c r="A23395" t="s">
        <v>18249</v>
      </c>
      <c r="B23395" t="s">
        <v>17185</v>
      </c>
      <c r="G23395" s="1">
        <v>5668.8799815177899</v>
      </c>
    </row>
    <row r="23396" spans="1:10" x14ac:dyDescent="0.2">
      <c r="A23396" t="s">
        <v>8658</v>
      </c>
      <c r="B23396" t="s">
        <v>123</v>
      </c>
      <c r="C23396" s="1">
        <v>476241.39293670701</v>
      </c>
      <c r="D23396" s="1">
        <v>17713.743924140901</v>
      </c>
      <c r="F23396" s="1">
        <v>2109.18945503235</v>
      </c>
      <c r="G23396" s="1">
        <v>211845.79935836699</v>
      </c>
      <c r="I23396" s="1">
        <v>278410.583043575</v>
      </c>
      <c r="J23396" s="1">
        <v>2110.3219013214102</v>
      </c>
    </row>
    <row r="23397" spans="1:10" x14ac:dyDescent="0.2">
      <c r="A23397" t="s">
        <v>10524</v>
      </c>
      <c r="B23397" t="s">
        <v>2623</v>
      </c>
      <c r="C23397" s="1">
        <v>13275.743653297401</v>
      </c>
      <c r="E23397" s="1">
        <v>6884.6782121658398</v>
      </c>
      <c r="G23397" s="1">
        <v>135248.67477869999</v>
      </c>
    </row>
    <row r="23398" spans="1:10" x14ac:dyDescent="0.2">
      <c r="A23398" t="s">
        <v>24952</v>
      </c>
      <c r="B23398" t="s">
        <v>24951</v>
      </c>
      <c r="H23398" s="1">
        <v>2303.7152957916301</v>
      </c>
    </row>
    <row r="23399" spans="1:10" x14ac:dyDescent="0.2">
      <c r="A23399" t="s">
        <v>15481</v>
      </c>
      <c r="B23399" t="s">
        <v>5306</v>
      </c>
      <c r="E23399" s="1">
        <v>17936.049563407902</v>
      </c>
      <c r="G23399" s="1">
        <v>30960.0892777443</v>
      </c>
    </row>
    <row r="23400" spans="1:10" x14ac:dyDescent="0.2">
      <c r="A23400" t="s">
        <v>12925</v>
      </c>
      <c r="B23400" t="s">
        <v>6441</v>
      </c>
      <c r="C23400" s="1">
        <v>1619.7691094875299</v>
      </c>
      <c r="E23400" s="1">
        <v>3257.2644634246899</v>
      </c>
    </row>
    <row r="23401" spans="1:10" x14ac:dyDescent="0.2">
      <c r="A23401" t="s">
        <v>4627</v>
      </c>
      <c r="B23401" t="s">
        <v>1610</v>
      </c>
      <c r="C23401" s="1">
        <v>156.17174386978101</v>
      </c>
    </row>
    <row r="23402" spans="1:10" x14ac:dyDescent="0.2">
      <c r="A23402" t="s">
        <v>13013</v>
      </c>
      <c r="B23402" t="s">
        <v>4088</v>
      </c>
      <c r="C23402" s="1">
        <v>3532.6069850921599</v>
      </c>
    </row>
    <row r="23403" spans="1:10" x14ac:dyDescent="0.2">
      <c r="A23403" t="s">
        <v>18639</v>
      </c>
      <c r="B23403" t="s">
        <v>5306</v>
      </c>
      <c r="G23403" s="1">
        <v>3123.35014510155</v>
      </c>
    </row>
    <row r="23404" spans="1:10" x14ac:dyDescent="0.2">
      <c r="A23404" t="s">
        <v>2988</v>
      </c>
      <c r="B23404" t="s">
        <v>1398</v>
      </c>
      <c r="C23404" s="1">
        <v>16457.227362632799</v>
      </c>
    </row>
    <row r="23405" spans="1:10" x14ac:dyDescent="0.2">
      <c r="A23405" t="s">
        <v>3519</v>
      </c>
      <c r="B23405" t="s">
        <v>1111</v>
      </c>
      <c r="C23405" s="1">
        <v>1318.9596171379101</v>
      </c>
    </row>
    <row r="23406" spans="1:10" x14ac:dyDescent="0.2">
      <c r="A23406" t="s">
        <v>12579</v>
      </c>
      <c r="B23406" t="s">
        <v>5802</v>
      </c>
      <c r="C23406" s="1">
        <v>60075.999772548697</v>
      </c>
      <c r="E23406" s="1">
        <v>30807.250974655199</v>
      </c>
      <c r="G23406" s="1">
        <v>1227.3961582183799</v>
      </c>
      <c r="I23406" s="1">
        <v>34147.334197044402</v>
      </c>
    </row>
    <row r="23407" spans="1:10" x14ac:dyDescent="0.2">
      <c r="A23407" t="s">
        <v>17825</v>
      </c>
      <c r="B23407" t="s">
        <v>17170</v>
      </c>
      <c r="G23407" s="1">
        <v>11286.055613517799</v>
      </c>
    </row>
    <row r="23408" spans="1:10" x14ac:dyDescent="0.2">
      <c r="A23408" t="s">
        <v>1463</v>
      </c>
      <c r="B23408" t="s">
        <v>518</v>
      </c>
      <c r="C23408" s="1">
        <v>17332.3177604675</v>
      </c>
      <c r="I23408" s="1">
        <v>3138.8562889099098</v>
      </c>
    </row>
    <row r="23409" spans="1:10" x14ac:dyDescent="0.2">
      <c r="A23409" t="s">
        <v>18363</v>
      </c>
      <c r="B23409" t="s">
        <v>245</v>
      </c>
      <c r="G23409" s="1">
        <v>315807.83350992203</v>
      </c>
      <c r="I23409" s="1">
        <v>3476.8439509868699</v>
      </c>
    </row>
    <row r="23410" spans="1:10" x14ac:dyDescent="0.2">
      <c r="A23410" t="s">
        <v>20551</v>
      </c>
      <c r="B23410" t="s">
        <v>3497</v>
      </c>
      <c r="I23410" s="1">
        <v>451.028680801392</v>
      </c>
    </row>
    <row r="23411" spans="1:10" x14ac:dyDescent="0.2">
      <c r="A23411" t="s">
        <v>7944</v>
      </c>
      <c r="B23411" t="s">
        <v>2609</v>
      </c>
      <c r="C23411" s="1">
        <v>1210.9096403122001</v>
      </c>
      <c r="E23411" s="1">
        <v>824.20887947082497</v>
      </c>
      <c r="G23411" s="1">
        <v>9394.3914295435006</v>
      </c>
      <c r="I23411" s="1">
        <v>13488.987182974801</v>
      </c>
    </row>
    <row r="23412" spans="1:10" x14ac:dyDescent="0.2">
      <c r="A23412" t="s">
        <v>24044</v>
      </c>
      <c r="B23412" t="s">
        <v>2158</v>
      </c>
      <c r="D23412" s="1">
        <v>638.858667373657</v>
      </c>
      <c r="J23412" s="1">
        <v>468.065608024597</v>
      </c>
    </row>
    <row r="23413" spans="1:10" x14ac:dyDescent="0.2">
      <c r="A23413" t="s">
        <v>13315</v>
      </c>
      <c r="B23413" t="s">
        <v>5941</v>
      </c>
      <c r="C23413" s="1">
        <v>17967.626475811001</v>
      </c>
      <c r="G23413" s="1">
        <v>5814.1898736953799</v>
      </c>
      <c r="I23413" s="1">
        <v>4929.0450731515803</v>
      </c>
    </row>
    <row r="23414" spans="1:10" x14ac:dyDescent="0.2">
      <c r="A23414" t="s">
        <v>6922</v>
      </c>
      <c r="B23414" t="s">
        <v>8</v>
      </c>
      <c r="C23414" s="1">
        <v>17122.476467132601</v>
      </c>
      <c r="E23414" s="1">
        <v>4889.8684434890802</v>
      </c>
      <c r="G23414" s="1">
        <v>148814.265823364</v>
      </c>
      <c r="I23414" s="1">
        <v>115940.838327408</v>
      </c>
    </row>
    <row r="23415" spans="1:10" x14ac:dyDescent="0.2">
      <c r="A23415" t="s">
        <v>3007</v>
      </c>
      <c r="B23415" t="s">
        <v>229</v>
      </c>
      <c r="C23415" s="1">
        <v>1271.03843307495</v>
      </c>
    </row>
    <row r="23416" spans="1:10" x14ac:dyDescent="0.2">
      <c r="A23416" t="s">
        <v>230</v>
      </c>
      <c r="B23416" t="s">
        <v>229</v>
      </c>
      <c r="C23416" s="1">
        <v>42269.302256345698</v>
      </c>
    </row>
    <row r="23417" spans="1:10" x14ac:dyDescent="0.2">
      <c r="A23417" t="s">
        <v>10450</v>
      </c>
      <c r="B23417" t="s">
        <v>858</v>
      </c>
      <c r="C23417" s="1">
        <v>350766.30902481102</v>
      </c>
      <c r="I23417" s="1">
        <v>245253.655731201</v>
      </c>
    </row>
    <row r="23418" spans="1:10" x14ac:dyDescent="0.2">
      <c r="A23418" t="s">
        <v>1500</v>
      </c>
      <c r="B23418" t="s">
        <v>1499</v>
      </c>
      <c r="C23418" s="1">
        <v>67283.859061241194</v>
      </c>
      <c r="G23418" s="1">
        <v>10087.5857543945</v>
      </c>
      <c r="I23418" s="1">
        <v>7976.8266143798901</v>
      </c>
    </row>
    <row r="23419" spans="1:10" x14ac:dyDescent="0.2">
      <c r="A23419" t="s">
        <v>17510</v>
      </c>
      <c r="B23419" t="s">
        <v>2067</v>
      </c>
      <c r="G23419" s="1">
        <v>146661.45074748999</v>
      </c>
    </row>
    <row r="23420" spans="1:10" x14ac:dyDescent="0.2">
      <c r="A23420" t="s">
        <v>7211</v>
      </c>
      <c r="B23420" t="s">
        <v>586</v>
      </c>
      <c r="C23420" s="1">
        <v>62516.808868408203</v>
      </c>
    </row>
    <row r="23421" spans="1:10" x14ac:dyDescent="0.2">
      <c r="A23421" t="s">
        <v>6961</v>
      </c>
      <c r="B23421" t="s">
        <v>2945</v>
      </c>
      <c r="C23421" s="1">
        <v>14862.6035733223</v>
      </c>
      <c r="I23421" s="1">
        <v>1946.3946785926801</v>
      </c>
    </row>
    <row r="23422" spans="1:10" x14ac:dyDescent="0.2">
      <c r="A23422" t="s">
        <v>8847</v>
      </c>
      <c r="B23422" t="s">
        <v>95</v>
      </c>
      <c r="C23422" s="1">
        <v>154547.130615234</v>
      </c>
      <c r="I23422" s="1">
        <v>921.98254394531295</v>
      </c>
    </row>
    <row r="23423" spans="1:10" x14ac:dyDescent="0.2">
      <c r="A23423" t="s">
        <v>10419</v>
      </c>
      <c r="B23423" t="s">
        <v>5941</v>
      </c>
      <c r="C23423" s="1">
        <v>1197.6888332367</v>
      </c>
      <c r="G23423" s="1">
        <v>460.031895637513</v>
      </c>
    </row>
    <row r="23424" spans="1:10" x14ac:dyDescent="0.2">
      <c r="A23424" t="s">
        <v>18603</v>
      </c>
      <c r="B23424" t="s">
        <v>2609</v>
      </c>
      <c r="G23424" s="1">
        <v>52628.075351238302</v>
      </c>
      <c r="I23424" s="1">
        <v>62841.778001308499</v>
      </c>
    </row>
    <row r="23425" spans="1:10" x14ac:dyDescent="0.2">
      <c r="A23425" t="s">
        <v>5813</v>
      </c>
      <c r="B23425" t="s">
        <v>1071</v>
      </c>
      <c r="C23425" s="1">
        <v>39809.405308723501</v>
      </c>
      <c r="E23425" s="1">
        <v>2153.5613288879399</v>
      </c>
    </row>
    <row r="23426" spans="1:10" x14ac:dyDescent="0.2">
      <c r="A23426" t="s">
        <v>14769</v>
      </c>
      <c r="B23426" t="s">
        <v>670</v>
      </c>
      <c r="E23426" s="1">
        <v>8085.9399385452398</v>
      </c>
      <c r="I23426" s="1">
        <v>64673.076019287102</v>
      </c>
    </row>
    <row r="23427" spans="1:10" x14ac:dyDescent="0.2">
      <c r="A23427" t="s">
        <v>13856</v>
      </c>
      <c r="B23427" t="s">
        <v>670</v>
      </c>
      <c r="C23427" s="1">
        <v>72832.864920139298</v>
      </c>
      <c r="D23427" s="1">
        <v>11704.848886013</v>
      </c>
      <c r="E23427" s="1">
        <v>106753.77045154601</v>
      </c>
      <c r="F23427" s="1">
        <v>10773.364263773001</v>
      </c>
      <c r="G23427" s="1">
        <v>12672.3967452049</v>
      </c>
      <c r="H23427" s="1">
        <v>10132.919103145599</v>
      </c>
      <c r="I23427" s="1">
        <v>45673.072518348701</v>
      </c>
      <c r="J23427" s="1">
        <v>20619.111173629801</v>
      </c>
    </row>
    <row r="23428" spans="1:10" x14ac:dyDescent="0.2">
      <c r="A23428" t="s">
        <v>21278</v>
      </c>
      <c r="B23428" t="s">
        <v>1033</v>
      </c>
      <c r="H23428" s="1">
        <v>1520.88207530975</v>
      </c>
      <c r="I23428" s="1">
        <v>3097.52801942825</v>
      </c>
    </row>
    <row r="23429" spans="1:10" x14ac:dyDescent="0.2">
      <c r="A23429" t="s">
        <v>19549</v>
      </c>
      <c r="B23429" t="s">
        <v>14145</v>
      </c>
      <c r="I23429" s="1">
        <v>79989.746276855498</v>
      </c>
    </row>
    <row r="23430" spans="1:10" x14ac:dyDescent="0.2">
      <c r="A23430" t="s">
        <v>15915</v>
      </c>
      <c r="B23430" t="s">
        <v>1389</v>
      </c>
      <c r="E23430" s="1">
        <v>1312.8361120223999</v>
      </c>
    </row>
    <row r="23431" spans="1:10" x14ac:dyDescent="0.2">
      <c r="A23431" t="s">
        <v>18635</v>
      </c>
      <c r="B23431" t="s">
        <v>17117</v>
      </c>
      <c r="G23431" s="1">
        <v>3246.4110848903601</v>
      </c>
    </row>
    <row r="23432" spans="1:10" x14ac:dyDescent="0.2">
      <c r="A23432" t="s">
        <v>21089</v>
      </c>
      <c r="B23432" t="s">
        <v>2102</v>
      </c>
      <c r="I23432" s="1">
        <v>2575.9819726944002</v>
      </c>
    </row>
    <row r="23433" spans="1:10" x14ac:dyDescent="0.2">
      <c r="A23433" t="s">
        <v>4614</v>
      </c>
      <c r="B23433" t="s">
        <v>4597</v>
      </c>
      <c r="C23433" s="1">
        <v>8002.5862350463904</v>
      </c>
    </row>
    <row r="23434" spans="1:10" x14ac:dyDescent="0.2">
      <c r="A23434" t="s">
        <v>3434</v>
      </c>
      <c r="B23434" t="s">
        <v>2719</v>
      </c>
      <c r="C23434" s="1">
        <v>3810.44508361817</v>
      </c>
      <c r="D23434" s="1">
        <v>12904.137023925799</v>
      </c>
      <c r="F23434" s="1">
        <v>10833.9698791504</v>
      </c>
      <c r="H23434" s="1">
        <v>13915.6535644531</v>
      </c>
    </row>
    <row r="23435" spans="1:10" x14ac:dyDescent="0.2">
      <c r="A23435" t="s">
        <v>8882</v>
      </c>
      <c r="B23435" t="s">
        <v>2172</v>
      </c>
      <c r="C23435" s="1">
        <v>3770.92983341217</v>
      </c>
      <c r="D23435" s="1">
        <v>2907.7319669723502</v>
      </c>
      <c r="J23435" s="1">
        <v>97263.451518774105</v>
      </c>
    </row>
    <row r="23436" spans="1:10" x14ac:dyDescent="0.2">
      <c r="A23436" t="s">
        <v>24875</v>
      </c>
      <c r="B23436" t="s">
        <v>24364</v>
      </c>
      <c r="H23436" s="1">
        <v>30097.392705440601</v>
      </c>
    </row>
    <row r="23437" spans="1:10" x14ac:dyDescent="0.2">
      <c r="A23437" t="s">
        <v>3361</v>
      </c>
      <c r="B23437" t="s">
        <v>219</v>
      </c>
      <c r="C23437" s="1">
        <v>317388.75537061697</v>
      </c>
      <c r="D23437" s="1">
        <v>302040.77081012703</v>
      </c>
      <c r="E23437" s="1">
        <v>151703.549166679</v>
      </c>
      <c r="I23437" s="1">
        <v>138475.27029132799</v>
      </c>
    </row>
    <row r="23438" spans="1:10" x14ac:dyDescent="0.2">
      <c r="A23438" t="s">
        <v>13893</v>
      </c>
      <c r="B23438" t="s">
        <v>2372</v>
      </c>
      <c r="C23438" s="1">
        <v>7015.2728881836001</v>
      </c>
      <c r="D23438" s="1">
        <v>2781.74217224121</v>
      </c>
    </row>
    <row r="23439" spans="1:10" x14ac:dyDescent="0.2">
      <c r="A23439" t="s">
        <v>2601</v>
      </c>
      <c r="B23439" t="s">
        <v>111</v>
      </c>
      <c r="C23439" s="1">
        <v>51512.9129257202</v>
      </c>
      <c r="E23439" s="1">
        <v>7733.4558520316996</v>
      </c>
      <c r="G23439" s="1">
        <v>3596.7344398498599</v>
      </c>
      <c r="I23439" s="1">
        <v>1068.82847213745</v>
      </c>
    </row>
    <row r="23440" spans="1:10" x14ac:dyDescent="0.2">
      <c r="A23440" t="s">
        <v>24930</v>
      </c>
      <c r="B23440" t="s">
        <v>2313</v>
      </c>
      <c r="H23440" s="1">
        <v>1498034.6327629101</v>
      </c>
      <c r="J23440" s="1">
        <v>49936.639945745497</v>
      </c>
    </row>
    <row r="23441" spans="1:10" x14ac:dyDescent="0.2">
      <c r="A23441" t="s">
        <v>19454</v>
      </c>
      <c r="B23441" t="s">
        <v>1043</v>
      </c>
      <c r="G23441" s="1">
        <v>514.47602200508095</v>
      </c>
    </row>
    <row r="23442" spans="1:10" x14ac:dyDescent="0.2">
      <c r="A23442" t="s">
        <v>3515</v>
      </c>
      <c r="B23442" t="s">
        <v>378</v>
      </c>
      <c r="C23442" s="1">
        <v>80487.686706542998</v>
      </c>
      <c r="F23442" s="1">
        <v>209430.62272643999</v>
      </c>
      <c r="G23442" s="1">
        <v>45706.583957672097</v>
      </c>
      <c r="I23442" s="1">
        <v>100350.498352051</v>
      </c>
    </row>
    <row r="23443" spans="1:10" x14ac:dyDescent="0.2">
      <c r="A23443" t="s">
        <v>5771</v>
      </c>
      <c r="B23443" t="s">
        <v>134</v>
      </c>
      <c r="C23443" s="1">
        <v>2240179.5285034198</v>
      </c>
      <c r="D23443" s="1">
        <v>1562160.0195464999</v>
      </c>
      <c r="E23443" s="1">
        <v>2604986.3420972899</v>
      </c>
      <c r="F23443" s="1">
        <v>1364587.3863220201</v>
      </c>
      <c r="G23443" s="1">
        <v>1103748.2715263399</v>
      </c>
      <c r="H23443" s="1">
        <v>900713.38500976597</v>
      </c>
      <c r="I23443" s="1">
        <v>3520592.0614652699</v>
      </c>
      <c r="J23443" s="1">
        <v>1421427.66259766</v>
      </c>
    </row>
    <row r="23444" spans="1:10" x14ac:dyDescent="0.2">
      <c r="A23444" t="s">
        <v>3119</v>
      </c>
      <c r="B23444" t="s">
        <v>134</v>
      </c>
      <c r="C23444" s="1">
        <v>12626.5664029122</v>
      </c>
      <c r="D23444" s="1">
        <v>8442.8525333404596</v>
      </c>
      <c r="F23444" s="1">
        <v>21233.451380729701</v>
      </c>
      <c r="J23444" s="1">
        <v>43691.752265930198</v>
      </c>
    </row>
    <row r="23445" spans="1:10" x14ac:dyDescent="0.2">
      <c r="A23445" t="s">
        <v>15504</v>
      </c>
      <c r="B23445" t="s">
        <v>704</v>
      </c>
      <c r="E23445" s="1">
        <v>1868.7371611595199</v>
      </c>
      <c r="G23445" s="1">
        <v>3572.2428534030901</v>
      </c>
      <c r="I23445" s="1">
        <v>42232.369407296297</v>
      </c>
    </row>
    <row r="23446" spans="1:10" x14ac:dyDescent="0.2">
      <c r="A23446" t="s">
        <v>17671</v>
      </c>
      <c r="B23446" t="s">
        <v>2623</v>
      </c>
      <c r="G23446" s="1">
        <v>2800.6187360286699</v>
      </c>
    </row>
    <row r="23447" spans="1:10" x14ac:dyDescent="0.2">
      <c r="A23447" t="s">
        <v>2430</v>
      </c>
      <c r="B23447" t="s">
        <v>832</v>
      </c>
      <c r="C23447" s="1">
        <v>99222.650299072295</v>
      </c>
      <c r="D23447" s="1">
        <v>4656.3148250579898</v>
      </c>
      <c r="E23447" s="1">
        <v>2804582.7227044101</v>
      </c>
      <c r="F23447" s="1">
        <v>3201707.85766601</v>
      </c>
      <c r="G23447" s="1">
        <v>1335881.4433822599</v>
      </c>
      <c r="H23447" s="1">
        <v>974544.83215332101</v>
      </c>
      <c r="I23447" s="1">
        <v>6495197.5015220698</v>
      </c>
      <c r="J23447" s="1">
        <v>4489017.0668945303</v>
      </c>
    </row>
    <row r="23448" spans="1:10" x14ac:dyDescent="0.2">
      <c r="A23448" t="s">
        <v>15055</v>
      </c>
      <c r="B23448" t="s">
        <v>14417</v>
      </c>
      <c r="E23448" s="1">
        <v>57475.420471191399</v>
      </c>
    </row>
    <row r="23449" spans="1:10" x14ac:dyDescent="0.2">
      <c r="A23449" t="s">
        <v>16880</v>
      </c>
      <c r="B23449" t="s">
        <v>14417</v>
      </c>
      <c r="E23449" s="1">
        <v>5166.0668220520001</v>
      </c>
      <c r="F23449" s="1">
        <v>9713.82411670685</v>
      </c>
      <c r="J23449" s="1">
        <v>2997.78648877144</v>
      </c>
    </row>
    <row r="23450" spans="1:10" x14ac:dyDescent="0.2">
      <c r="A23450" t="s">
        <v>5610</v>
      </c>
      <c r="B23450" t="s">
        <v>5609</v>
      </c>
      <c r="C23450" s="1">
        <v>45185.773783206903</v>
      </c>
      <c r="E23450" s="1">
        <v>65300.939153671199</v>
      </c>
      <c r="G23450" s="1">
        <v>12020.489946842201</v>
      </c>
      <c r="I23450" s="1">
        <v>14468.9371113777</v>
      </c>
    </row>
    <row r="23451" spans="1:10" x14ac:dyDescent="0.2">
      <c r="A23451" t="s">
        <v>11526</v>
      </c>
      <c r="B23451" t="s">
        <v>1557</v>
      </c>
      <c r="C23451" s="1">
        <v>3007.6593093872102</v>
      </c>
      <c r="F23451" s="1">
        <v>4293.7898063659704</v>
      </c>
      <c r="I23451" s="1">
        <v>1448.6351966857901</v>
      </c>
    </row>
    <row r="23452" spans="1:10" x14ac:dyDescent="0.2">
      <c r="A23452" t="s">
        <v>11713</v>
      </c>
      <c r="B23452" t="s">
        <v>282</v>
      </c>
      <c r="C23452" s="1">
        <v>57292.054992675803</v>
      </c>
      <c r="F23452" s="1">
        <v>51283.207824707002</v>
      </c>
      <c r="G23452" s="1">
        <v>57554.120361328103</v>
      </c>
    </row>
    <row r="23453" spans="1:10" x14ac:dyDescent="0.2">
      <c r="A23453" t="s">
        <v>16717</v>
      </c>
      <c r="B23453" t="s">
        <v>538</v>
      </c>
      <c r="E23453" s="1">
        <v>6553.0054831504904</v>
      </c>
      <c r="G23453" s="1">
        <v>3500.1177573204</v>
      </c>
    </row>
    <row r="23454" spans="1:10" x14ac:dyDescent="0.2">
      <c r="A23454" t="s">
        <v>19044</v>
      </c>
      <c r="B23454" t="s">
        <v>17089</v>
      </c>
      <c r="G23454" s="1">
        <v>12431.056057572399</v>
      </c>
    </row>
    <row r="23455" spans="1:10" x14ac:dyDescent="0.2">
      <c r="A23455" t="s">
        <v>24089</v>
      </c>
      <c r="B23455" t="s">
        <v>1316</v>
      </c>
      <c r="D23455" s="1">
        <v>486.66215610504202</v>
      </c>
    </row>
    <row r="23456" spans="1:10" x14ac:dyDescent="0.2">
      <c r="A23456" t="s">
        <v>17258</v>
      </c>
      <c r="B23456" t="s">
        <v>548</v>
      </c>
      <c r="D23456" s="1">
        <v>1870.9528565406799</v>
      </c>
      <c r="F23456" s="1">
        <v>2614.7105731964102</v>
      </c>
      <c r="G23456" s="1">
        <v>59592.972408533104</v>
      </c>
      <c r="H23456" s="1">
        <v>9922.5882699489594</v>
      </c>
      <c r="J23456" s="1">
        <v>2803.5060195922902</v>
      </c>
    </row>
    <row r="23457" spans="1:10" x14ac:dyDescent="0.2">
      <c r="A23457" t="s">
        <v>549</v>
      </c>
      <c r="B23457" t="s">
        <v>548</v>
      </c>
      <c r="C23457" s="1">
        <v>9710.7709264755304</v>
      </c>
      <c r="D23457" s="1">
        <v>16252.185403347001</v>
      </c>
      <c r="E23457" s="1">
        <v>4869.4106149673498</v>
      </c>
      <c r="F23457" s="1">
        <v>10421.018201827999</v>
      </c>
      <c r="G23457" s="1">
        <v>33990.997076511398</v>
      </c>
      <c r="H23457" s="1">
        <v>17667.223092079199</v>
      </c>
    </row>
    <row r="23458" spans="1:10" x14ac:dyDescent="0.2">
      <c r="A23458" t="s">
        <v>4919</v>
      </c>
      <c r="B23458" t="s">
        <v>4918</v>
      </c>
      <c r="C23458" s="1">
        <v>76469.928492546096</v>
      </c>
      <c r="D23458" s="1">
        <v>40642.004161834702</v>
      </c>
      <c r="E23458" s="1">
        <v>2325.3521366119398</v>
      </c>
      <c r="F23458" s="1">
        <v>140839.58125066801</v>
      </c>
      <c r="G23458" s="1">
        <v>18939.8002882004</v>
      </c>
      <c r="H23458" s="1">
        <v>25001.338014602599</v>
      </c>
      <c r="I23458" s="1">
        <v>88910.442785263003</v>
      </c>
      <c r="J23458" s="1">
        <v>87005.254210949002</v>
      </c>
    </row>
    <row r="23459" spans="1:10" x14ac:dyDescent="0.2">
      <c r="A23459" t="s">
        <v>9417</v>
      </c>
      <c r="B23459" t="s">
        <v>2188</v>
      </c>
      <c r="C23459" s="1">
        <v>17118.301012516</v>
      </c>
      <c r="D23459" s="1">
        <v>264.20622944831803</v>
      </c>
      <c r="E23459" s="1">
        <v>8895.0030918121302</v>
      </c>
    </row>
    <row r="23460" spans="1:10" x14ac:dyDescent="0.2">
      <c r="A23460" t="s">
        <v>11322</v>
      </c>
      <c r="B23460" t="s">
        <v>672</v>
      </c>
      <c r="C23460" s="1">
        <v>623519.47412109305</v>
      </c>
      <c r="D23460" s="1">
        <v>41241.181105613701</v>
      </c>
      <c r="E23460" s="1">
        <v>233640.173278809</v>
      </c>
      <c r="F23460" s="1">
        <v>85868.441709518505</v>
      </c>
      <c r="G23460" s="1">
        <v>253713.51729822101</v>
      </c>
      <c r="H23460" s="1">
        <v>57501.680088043198</v>
      </c>
      <c r="I23460" s="1">
        <v>756155.46604537999</v>
      </c>
    </row>
    <row r="23461" spans="1:10" x14ac:dyDescent="0.2">
      <c r="A23461" t="s">
        <v>23576</v>
      </c>
      <c r="B23461" t="s">
        <v>2146</v>
      </c>
      <c r="D23461" s="1">
        <v>6815.4087390899704</v>
      </c>
    </row>
    <row r="23462" spans="1:10" x14ac:dyDescent="0.2">
      <c r="A23462" t="s">
        <v>22777</v>
      </c>
      <c r="B23462" t="s">
        <v>15283</v>
      </c>
      <c r="F23462" s="1">
        <v>3261.9831199646001</v>
      </c>
      <c r="H23462" s="1">
        <v>1432.17913579941</v>
      </c>
    </row>
    <row r="23463" spans="1:10" x14ac:dyDescent="0.2">
      <c r="A23463" t="s">
        <v>12412</v>
      </c>
      <c r="B23463" t="s">
        <v>1919</v>
      </c>
      <c r="C23463" s="1">
        <v>312871.29772949201</v>
      </c>
      <c r="D23463" s="1">
        <v>298686.84585571301</v>
      </c>
      <c r="E23463" s="1">
        <v>46557.104722976699</v>
      </c>
      <c r="F23463" s="1">
        <v>174994.818384171</v>
      </c>
      <c r="G23463" s="1">
        <v>69405.495365142793</v>
      </c>
      <c r="I23463" s="1">
        <v>188354.44756317101</v>
      </c>
    </row>
    <row r="23464" spans="1:10" x14ac:dyDescent="0.2">
      <c r="A23464" t="s">
        <v>5498</v>
      </c>
      <c r="B23464" t="s">
        <v>5497</v>
      </c>
      <c r="C23464" s="1">
        <v>44399.215270757697</v>
      </c>
      <c r="D23464" s="1">
        <v>18095.304457664501</v>
      </c>
      <c r="F23464" s="1">
        <v>11877.082122564299</v>
      </c>
      <c r="G23464" s="1">
        <v>38910.423536062197</v>
      </c>
      <c r="H23464" s="1">
        <v>15036.7708873749</v>
      </c>
      <c r="I23464" s="1">
        <v>53492.724917411797</v>
      </c>
      <c r="J23464" s="1">
        <v>34352.743244171201</v>
      </c>
    </row>
    <row r="23465" spans="1:10" x14ac:dyDescent="0.2">
      <c r="A23465" t="s">
        <v>18302</v>
      </c>
      <c r="B23465" t="s">
        <v>17134</v>
      </c>
      <c r="F23465" s="1">
        <v>5233.6830611228997</v>
      </c>
      <c r="G23465" s="1">
        <v>102855.357944488</v>
      </c>
      <c r="H23465" s="1">
        <v>10351.1232271194</v>
      </c>
      <c r="J23465" s="1">
        <v>10528.0986776352</v>
      </c>
    </row>
    <row r="23466" spans="1:10" x14ac:dyDescent="0.2">
      <c r="A23466" t="s">
        <v>23268</v>
      </c>
      <c r="B23466" t="s">
        <v>19619</v>
      </c>
      <c r="F23466" s="1">
        <v>17799.367557525598</v>
      </c>
      <c r="J23466" s="1">
        <v>757.803455352784</v>
      </c>
    </row>
    <row r="23467" spans="1:10" x14ac:dyDescent="0.2">
      <c r="A23467" t="s">
        <v>13349</v>
      </c>
      <c r="B23467" t="s">
        <v>2172</v>
      </c>
      <c r="C23467" s="1">
        <v>352237.69480896002</v>
      </c>
      <c r="D23467" s="1">
        <v>418810.51718139602</v>
      </c>
      <c r="E23467" s="1">
        <v>58402.776344299302</v>
      </c>
      <c r="F23467" s="1">
        <v>194158.247356415</v>
      </c>
      <c r="H23467" s="1">
        <v>78553.308182716399</v>
      </c>
      <c r="I23467" s="1">
        <v>258559.641862869</v>
      </c>
      <c r="J23467" s="1">
        <v>408978.86187219602</v>
      </c>
    </row>
    <row r="23468" spans="1:10" x14ac:dyDescent="0.2">
      <c r="A23468" t="s">
        <v>5729</v>
      </c>
      <c r="B23468" t="s">
        <v>2172</v>
      </c>
      <c r="C23468" s="1">
        <v>4406.1128985881796</v>
      </c>
    </row>
    <row r="23469" spans="1:10" x14ac:dyDescent="0.2">
      <c r="A23469" t="s">
        <v>6774</v>
      </c>
      <c r="B23469" t="s">
        <v>745</v>
      </c>
      <c r="C23469" s="1">
        <v>1625648.1909051</v>
      </c>
      <c r="D23469" s="1">
        <v>878504.70460820303</v>
      </c>
      <c r="E23469" s="1">
        <v>668383.48767089797</v>
      </c>
      <c r="F23469" s="1">
        <v>962398.29380798305</v>
      </c>
      <c r="G23469" s="1">
        <v>1550315.6970233901</v>
      </c>
      <c r="H23469" s="1">
        <v>2907478.8949890099</v>
      </c>
      <c r="I23469" s="1">
        <v>1215751.06439877</v>
      </c>
      <c r="J23469" s="1">
        <v>877062.61535644496</v>
      </c>
    </row>
    <row r="23470" spans="1:10" x14ac:dyDescent="0.2">
      <c r="A23470" t="s">
        <v>24825</v>
      </c>
      <c r="B23470" t="s">
        <v>178</v>
      </c>
      <c r="H23470" s="1">
        <v>53967.654144287102</v>
      </c>
    </row>
    <row r="23471" spans="1:10" x14ac:dyDescent="0.2">
      <c r="A23471" t="s">
        <v>179</v>
      </c>
      <c r="B23471" t="s">
        <v>178</v>
      </c>
      <c r="C23471" s="1">
        <v>4092.04158520699</v>
      </c>
      <c r="E23471" s="1">
        <v>8276.2997064590509</v>
      </c>
      <c r="F23471" s="1">
        <v>414.38631892204302</v>
      </c>
      <c r="G23471" s="1">
        <v>1592.09454095364</v>
      </c>
      <c r="H23471" s="1">
        <v>4090.7337112426699</v>
      </c>
    </row>
    <row r="23472" spans="1:10" x14ac:dyDescent="0.2">
      <c r="A23472" t="s">
        <v>317</v>
      </c>
      <c r="B23472" t="s">
        <v>316</v>
      </c>
      <c r="C23472" s="1">
        <v>67456.704082727505</v>
      </c>
      <c r="D23472" s="1">
        <v>29877.833987236099</v>
      </c>
      <c r="E23472" s="1">
        <v>16254.121834278099</v>
      </c>
      <c r="F23472" s="1">
        <v>20211.132644414902</v>
      </c>
      <c r="G23472" s="1">
        <v>29561.2318677902</v>
      </c>
      <c r="H23472" s="1">
        <v>95856.746862411601</v>
      </c>
      <c r="I23472" s="1">
        <v>84775.265405416503</v>
      </c>
      <c r="J23472" s="1">
        <v>21007.667972564701</v>
      </c>
    </row>
    <row r="23473" spans="1:10" x14ac:dyDescent="0.2">
      <c r="A23473" t="s">
        <v>24804</v>
      </c>
      <c r="B23473" t="s">
        <v>17301</v>
      </c>
      <c r="H23473" s="1">
        <v>36914.727928161701</v>
      </c>
    </row>
    <row r="23474" spans="1:10" x14ac:dyDescent="0.2">
      <c r="A23474" t="s">
        <v>17101</v>
      </c>
      <c r="B23474" t="s">
        <v>1458</v>
      </c>
      <c r="G23474" s="1">
        <v>29498.4570009708</v>
      </c>
      <c r="H23474" s="1">
        <v>8369.2873752117193</v>
      </c>
    </row>
    <row r="23475" spans="1:10" x14ac:dyDescent="0.2">
      <c r="A23475" t="s">
        <v>17142</v>
      </c>
      <c r="B23475" t="s">
        <v>2866</v>
      </c>
      <c r="G23475" s="1">
        <v>6376.1853513717697</v>
      </c>
    </row>
    <row r="23476" spans="1:10" x14ac:dyDescent="0.2">
      <c r="A23476" t="s">
        <v>7225</v>
      </c>
      <c r="B23476" t="s">
        <v>1052</v>
      </c>
      <c r="C23476" s="1">
        <v>72432.559581756504</v>
      </c>
      <c r="D23476" s="1">
        <v>127600.66816616101</v>
      </c>
      <c r="E23476" s="1">
        <v>88366.744058609096</v>
      </c>
      <c r="F23476" s="1">
        <v>74716.022904872996</v>
      </c>
      <c r="G23476" s="1">
        <v>2466.2465844154399</v>
      </c>
      <c r="H23476" s="1">
        <v>44338.610931396499</v>
      </c>
      <c r="I23476" s="1">
        <v>169169.51128005999</v>
      </c>
      <c r="J23476" s="1">
        <v>25790.855163574201</v>
      </c>
    </row>
    <row r="23477" spans="1:10" x14ac:dyDescent="0.2">
      <c r="A23477" t="s">
        <v>914</v>
      </c>
      <c r="B23477" t="s">
        <v>913</v>
      </c>
      <c r="C23477" s="1">
        <v>1176219.38541603</v>
      </c>
      <c r="D23477" s="1">
        <v>65477.320530056997</v>
      </c>
      <c r="E23477" s="1">
        <v>612594.34790039097</v>
      </c>
      <c r="F23477" s="1">
        <v>25474.7777681351</v>
      </c>
      <c r="G23477" s="1">
        <v>508594.01040267898</v>
      </c>
      <c r="H23477" s="1">
        <v>31368.877424240101</v>
      </c>
      <c r="I23477" s="1">
        <v>1093343.9694075601</v>
      </c>
      <c r="J23477" s="1">
        <v>80787.327551603303</v>
      </c>
    </row>
    <row r="23478" spans="1:10" x14ac:dyDescent="0.2">
      <c r="A23478" t="s">
        <v>9020</v>
      </c>
      <c r="B23478" t="s">
        <v>1129</v>
      </c>
      <c r="C23478" s="1">
        <v>12912.8624048233</v>
      </c>
      <c r="D23478" s="1">
        <v>12016.0014362335</v>
      </c>
      <c r="E23478" s="1">
        <v>6887.7039920091602</v>
      </c>
      <c r="I23478" s="1">
        <v>3342.10353660584</v>
      </c>
      <c r="J23478" s="1">
        <v>11722.4193928242</v>
      </c>
    </row>
    <row r="23479" spans="1:10" x14ac:dyDescent="0.2">
      <c r="A23479" t="s">
        <v>4091</v>
      </c>
      <c r="B23479" t="s">
        <v>4090</v>
      </c>
      <c r="C23479" s="1">
        <v>12303.783068180101</v>
      </c>
      <c r="G23479" s="1">
        <v>37256.3573932648</v>
      </c>
    </row>
    <row r="23480" spans="1:10" x14ac:dyDescent="0.2">
      <c r="A23480" t="s">
        <v>25005</v>
      </c>
      <c r="B23480" t="s">
        <v>24566</v>
      </c>
      <c r="H23480" s="1">
        <v>318.28591394424399</v>
      </c>
    </row>
    <row r="23481" spans="1:10" x14ac:dyDescent="0.2">
      <c r="A23481" t="s">
        <v>6539</v>
      </c>
      <c r="B23481" t="s">
        <v>2134</v>
      </c>
      <c r="C23481" s="1">
        <v>1597945.21439314</v>
      </c>
      <c r="D23481" s="1">
        <v>1308747.8642435099</v>
      </c>
      <c r="E23481" s="1">
        <v>889624.37732744205</v>
      </c>
      <c r="F23481" s="1">
        <v>1116662.08041143</v>
      </c>
      <c r="G23481" s="1">
        <v>395057.30172062002</v>
      </c>
      <c r="H23481" s="1">
        <v>628231.20579075802</v>
      </c>
      <c r="I23481" s="1">
        <v>1644303.7624107599</v>
      </c>
      <c r="J23481" s="1">
        <v>542140.85753345501</v>
      </c>
    </row>
    <row r="23482" spans="1:10" x14ac:dyDescent="0.2">
      <c r="A23482" t="s">
        <v>8929</v>
      </c>
      <c r="B23482" t="s">
        <v>3452</v>
      </c>
      <c r="C23482" s="1">
        <v>23141.5030059815</v>
      </c>
      <c r="H23482" s="1">
        <v>3095.2031280994402</v>
      </c>
    </row>
    <row r="23483" spans="1:10" x14ac:dyDescent="0.2">
      <c r="A23483" t="s">
        <v>24470</v>
      </c>
      <c r="B23483" t="s">
        <v>24262</v>
      </c>
      <c r="H23483" s="1">
        <v>13540.003535747501</v>
      </c>
    </row>
    <row r="23484" spans="1:10" x14ac:dyDescent="0.2">
      <c r="A23484" t="s">
        <v>24407</v>
      </c>
      <c r="B23484" t="s">
        <v>24262</v>
      </c>
      <c r="H23484" s="1">
        <v>29828.6748638153</v>
      </c>
    </row>
    <row r="23485" spans="1:10" x14ac:dyDescent="0.2">
      <c r="A23485" t="s">
        <v>14905</v>
      </c>
      <c r="B23485" t="s">
        <v>350</v>
      </c>
      <c r="E23485" s="1">
        <v>12104.5095367432</v>
      </c>
      <c r="I23485" s="1">
        <v>1358.1056251525899</v>
      </c>
    </row>
    <row r="23486" spans="1:10" x14ac:dyDescent="0.2">
      <c r="A23486" t="s">
        <v>23723</v>
      </c>
      <c r="B23486" t="s">
        <v>350</v>
      </c>
      <c r="D23486" s="1">
        <v>3015.8665828704902</v>
      </c>
    </row>
    <row r="23487" spans="1:10" x14ac:dyDescent="0.2">
      <c r="A23487" t="s">
        <v>21133</v>
      </c>
      <c r="B23487" t="s">
        <v>111</v>
      </c>
      <c r="I23487" s="1">
        <v>10323.5247740746</v>
      </c>
    </row>
    <row r="23488" spans="1:10" x14ac:dyDescent="0.2">
      <c r="A23488" t="s">
        <v>18747</v>
      </c>
      <c r="B23488" t="s">
        <v>15131</v>
      </c>
      <c r="F23488" s="1">
        <v>11525.3564419746</v>
      </c>
      <c r="G23488" s="1">
        <v>5222.8643493652298</v>
      </c>
      <c r="H23488" s="1">
        <v>3991.9144592285202</v>
      </c>
    </row>
    <row r="23489" spans="1:10" x14ac:dyDescent="0.2">
      <c r="A23489" t="s">
        <v>21695</v>
      </c>
      <c r="B23489" t="s">
        <v>480</v>
      </c>
      <c r="F23489" s="1">
        <v>27973.6651000977</v>
      </c>
      <c r="I23489" s="1">
        <v>19615.8526153565</v>
      </c>
    </row>
    <row r="23490" spans="1:10" x14ac:dyDescent="0.2">
      <c r="A23490" t="s">
        <v>13610</v>
      </c>
      <c r="B23490" t="s">
        <v>111</v>
      </c>
      <c r="C23490" s="1">
        <v>18005.260406494101</v>
      </c>
      <c r="H23490" s="1">
        <v>2368.44467830658</v>
      </c>
      <c r="I23490" s="1">
        <v>17969.704544067401</v>
      </c>
    </row>
    <row r="23491" spans="1:10" x14ac:dyDescent="0.2">
      <c r="A23491" t="s">
        <v>205</v>
      </c>
      <c r="B23491" t="s">
        <v>204</v>
      </c>
      <c r="C23491" s="1">
        <v>12920.491706848101</v>
      </c>
      <c r="D23491" s="1">
        <v>39579.463821411096</v>
      </c>
      <c r="E23491" s="1">
        <v>10665.70844841</v>
      </c>
      <c r="F23491" s="1">
        <v>62165.842361450203</v>
      </c>
      <c r="G23491" s="1">
        <v>25206.7829742432</v>
      </c>
      <c r="I23491" s="1">
        <v>12066.2247394323</v>
      </c>
      <c r="J23491" s="1">
        <v>108371.399848938</v>
      </c>
    </row>
    <row r="23492" spans="1:10" x14ac:dyDescent="0.2">
      <c r="A23492" t="s">
        <v>23024</v>
      </c>
      <c r="B23492" t="s">
        <v>204</v>
      </c>
      <c r="D23492" s="1">
        <v>20266.652490615899</v>
      </c>
      <c r="F23492" s="1">
        <v>9148.9343032837005</v>
      </c>
      <c r="J23492" s="1">
        <v>68484.895105362099</v>
      </c>
    </row>
    <row r="23493" spans="1:10" x14ac:dyDescent="0.2">
      <c r="A23493" t="s">
        <v>22581</v>
      </c>
      <c r="B23493" t="s">
        <v>1398</v>
      </c>
      <c r="D23493" s="1">
        <v>9234.9759368896594</v>
      </c>
    </row>
    <row r="23494" spans="1:10" x14ac:dyDescent="0.2">
      <c r="A23494" t="s">
        <v>15090</v>
      </c>
      <c r="B23494" t="s">
        <v>10160</v>
      </c>
      <c r="E23494" s="1">
        <v>342.479100704193</v>
      </c>
    </row>
    <row r="23495" spans="1:10" x14ac:dyDescent="0.2">
      <c r="A23495" t="s">
        <v>7311</v>
      </c>
      <c r="B23495" t="s">
        <v>97</v>
      </c>
      <c r="C23495" s="1">
        <v>61906.381068229697</v>
      </c>
      <c r="D23495" s="1">
        <v>1602.3780028819999</v>
      </c>
      <c r="E23495" s="1">
        <v>2243.4246654510498</v>
      </c>
      <c r="J23495" s="1">
        <v>557.68982839584396</v>
      </c>
    </row>
    <row r="23496" spans="1:10" x14ac:dyDescent="0.2">
      <c r="A23496" t="s">
        <v>7816</v>
      </c>
      <c r="B23496" t="s">
        <v>1279</v>
      </c>
      <c r="C23496" s="1">
        <v>10412.1011152268</v>
      </c>
      <c r="I23496" s="1">
        <v>25718.589977264401</v>
      </c>
    </row>
    <row r="23497" spans="1:10" x14ac:dyDescent="0.2">
      <c r="A23497" t="s">
        <v>1757</v>
      </c>
      <c r="B23497" t="s">
        <v>509</v>
      </c>
      <c r="C23497" s="1">
        <v>13019.723751068101</v>
      </c>
      <c r="E23497" s="1">
        <v>3242.5245118141202</v>
      </c>
      <c r="I23497" s="1">
        <v>86991.780889511196</v>
      </c>
    </row>
    <row r="23498" spans="1:10" x14ac:dyDescent="0.2">
      <c r="A23498" t="s">
        <v>11562</v>
      </c>
      <c r="B23498" t="s">
        <v>611</v>
      </c>
      <c r="C23498" s="1">
        <v>10687.448944091801</v>
      </c>
      <c r="D23498" s="1">
        <v>1578.1656131744401</v>
      </c>
      <c r="E23498" s="1">
        <v>2774.9443049430902</v>
      </c>
      <c r="F23498" s="1">
        <v>6162.5235824584997</v>
      </c>
      <c r="H23498" s="1">
        <v>1868.3139700889601</v>
      </c>
      <c r="I23498" s="1">
        <v>1020.8394191265101</v>
      </c>
    </row>
    <row r="23499" spans="1:10" x14ac:dyDescent="0.2">
      <c r="A23499" t="s">
        <v>6904</v>
      </c>
      <c r="B23499" t="s">
        <v>6903</v>
      </c>
      <c r="C23499" s="1">
        <v>702.74476861953701</v>
      </c>
      <c r="E23499" s="1">
        <v>785.12357711791901</v>
      </c>
      <c r="G23499" s="1">
        <v>2637.7846493720999</v>
      </c>
    </row>
    <row r="23500" spans="1:10" x14ac:dyDescent="0.2">
      <c r="A23500" t="s">
        <v>2403</v>
      </c>
      <c r="B23500" t="s">
        <v>1188</v>
      </c>
      <c r="C23500" s="1">
        <v>7076.5683422088596</v>
      </c>
    </row>
    <row r="23501" spans="1:10" x14ac:dyDescent="0.2">
      <c r="A23501" t="s">
        <v>20422</v>
      </c>
      <c r="B23501" t="s">
        <v>925</v>
      </c>
      <c r="I23501" s="1">
        <v>562.55390262603805</v>
      </c>
    </row>
    <row r="23502" spans="1:10" x14ac:dyDescent="0.2">
      <c r="A23502" t="s">
        <v>14177</v>
      </c>
      <c r="B23502" t="s">
        <v>1264</v>
      </c>
      <c r="D23502" s="1">
        <v>17913.8050510883</v>
      </c>
      <c r="E23502" s="1">
        <v>2600.1053166389502</v>
      </c>
      <c r="F23502" s="1">
        <v>55974.702034235001</v>
      </c>
      <c r="H23502" s="1">
        <v>2715.3873405456502</v>
      </c>
      <c r="I23502" s="1">
        <v>4749.67026233673</v>
      </c>
      <c r="J23502" s="1">
        <v>3844.01864743233</v>
      </c>
    </row>
    <row r="23503" spans="1:10" x14ac:dyDescent="0.2">
      <c r="A23503" t="s">
        <v>7991</v>
      </c>
      <c r="B23503" t="s">
        <v>745</v>
      </c>
      <c r="C23503" s="1">
        <v>854888.19405889604</v>
      </c>
      <c r="E23503" s="1">
        <v>438611.12324380898</v>
      </c>
      <c r="G23503" s="1">
        <v>759619.14907789195</v>
      </c>
      <c r="I23503" s="1">
        <v>615906.88352608704</v>
      </c>
    </row>
    <row r="23504" spans="1:10" x14ac:dyDescent="0.2">
      <c r="A23504" t="s">
        <v>9336</v>
      </c>
      <c r="B23504" t="s">
        <v>184</v>
      </c>
      <c r="C23504" s="1">
        <v>263998.88617992401</v>
      </c>
      <c r="D23504" s="1">
        <v>690624.27282893704</v>
      </c>
      <c r="E23504" s="1">
        <v>565.922565698624</v>
      </c>
      <c r="F23504" s="1">
        <v>5309.3176996707998</v>
      </c>
      <c r="G23504" s="1">
        <v>458512.47235465102</v>
      </c>
      <c r="H23504" s="1">
        <v>491.877797365189</v>
      </c>
      <c r="I23504" s="1">
        <v>11679.2373790741</v>
      </c>
      <c r="J23504" s="1">
        <v>2151.6091568470001</v>
      </c>
    </row>
    <row r="23505" spans="1:10" x14ac:dyDescent="0.2">
      <c r="A23505" t="s">
        <v>11981</v>
      </c>
      <c r="B23505" t="s">
        <v>598</v>
      </c>
      <c r="C23505" s="1">
        <v>42913.809794902903</v>
      </c>
      <c r="I23505" s="1">
        <v>3526.6030263900798</v>
      </c>
    </row>
    <row r="23506" spans="1:10" x14ac:dyDescent="0.2">
      <c r="A23506" t="s">
        <v>11915</v>
      </c>
      <c r="B23506" t="s">
        <v>4516</v>
      </c>
      <c r="C23506" s="1">
        <v>23990.420758247401</v>
      </c>
      <c r="G23506" s="1">
        <v>3613.6049323081902</v>
      </c>
    </row>
    <row r="23507" spans="1:10" x14ac:dyDescent="0.2">
      <c r="A23507" t="s">
        <v>2771</v>
      </c>
      <c r="B23507" t="s">
        <v>1883</v>
      </c>
      <c r="C23507" s="1">
        <v>14576.7261426449</v>
      </c>
      <c r="D23507" s="1">
        <v>67631.158874511704</v>
      </c>
      <c r="E23507" s="1">
        <v>63073.615254402197</v>
      </c>
      <c r="F23507" s="1">
        <v>37348.092085838303</v>
      </c>
      <c r="I23507" s="1">
        <v>57849.889132499702</v>
      </c>
      <c r="J23507" s="1">
        <v>4085.8077905178102</v>
      </c>
    </row>
    <row r="23508" spans="1:10" x14ac:dyDescent="0.2">
      <c r="A23508" t="s">
        <v>18013</v>
      </c>
      <c r="B23508" t="s">
        <v>2766</v>
      </c>
      <c r="G23508" s="1">
        <v>1706.4047107696499</v>
      </c>
    </row>
    <row r="23509" spans="1:10" x14ac:dyDescent="0.2">
      <c r="A23509" t="s">
        <v>828</v>
      </c>
      <c r="B23509" t="s">
        <v>745</v>
      </c>
      <c r="C23509" s="1">
        <v>18362.399176597599</v>
      </c>
      <c r="E23509" s="1">
        <v>64179.282186746597</v>
      </c>
      <c r="G23509" s="1">
        <v>105757.527612686</v>
      </c>
      <c r="I23509" s="1">
        <v>27476.387951374101</v>
      </c>
    </row>
    <row r="23510" spans="1:10" x14ac:dyDescent="0.2">
      <c r="A23510" t="s">
        <v>23078</v>
      </c>
      <c r="B23510" t="s">
        <v>4597</v>
      </c>
      <c r="F23510" s="1">
        <v>3398.3752255439799</v>
      </c>
    </row>
    <row r="23511" spans="1:10" x14ac:dyDescent="0.2">
      <c r="A23511" t="s">
        <v>10546</v>
      </c>
      <c r="B23511" t="s">
        <v>20</v>
      </c>
      <c r="C23511" s="1">
        <v>1365340.1951355899</v>
      </c>
      <c r="E23511" s="1">
        <v>3495763.81320357</v>
      </c>
      <c r="G23511" s="1">
        <v>727388.92396736098</v>
      </c>
      <c r="I23511" s="1">
        <v>1158893.5627995699</v>
      </c>
    </row>
    <row r="23512" spans="1:10" x14ac:dyDescent="0.2">
      <c r="A23512" t="s">
        <v>21496</v>
      </c>
      <c r="B23512" t="s">
        <v>662</v>
      </c>
      <c r="I23512" s="1">
        <v>7469.0503311157199</v>
      </c>
      <c r="J23512" s="1">
        <v>3938.63330078125</v>
      </c>
    </row>
    <row r="23513" spans="1:10" x14ac:dyDescent="0.2">
      <c r="A23513" t="s">
        <v>10377</v>
      </c>
      <c r="B23513" t="s">
        <v>20</v>
      </c>
      <c r="C23513" s="1">
        <v>20621826.880477902</v>
      </c>
      <c r="D23513" s="1">
        <v>2852793.7933597602</v>
      </c>
      <c r="E23513" s="1">
        <v>26234397.021374501</v>
      </c>
      <c r="F23513" s="1">
        <v>8587317.1314573307</v>
      </c>
      <c r="G23513" s="1">
        <v>6586599.5635967301</v>
      </c>
      <c r="H23513" s="1">
        <v>1416302.1084234701</v>
      </c>
      <c r="I23513" s="1">
        <v>24738145.0524492</v>
      </c>
      <c r="J23513" s="1">
        <v>3764880.9985580398</v>
      </c>
    </row>
    <row r="23514" spans="1:10" x14ac:dyDescent="0.2">
      <c r="A23514" t="s">
        <v>8130</v>
      </c>
      <c r="B23514" t="s">
        <v>408</v>
      </c>
      <c r="C23514" s="1">
        <v>6865.3907985687301</v>
      </c>
      <c r="E23514" s="1">
        <v>33492.638366699197</v>
      </c>
      <c r="G23514" s="1">
        <v>45657.828308105498</v>
      </c>
      <c r="I23514" s="1">
        <v>180205.938766479</v>
      </c>
    </row>
    <row r="23515" spans="1:10" x14ac:dyDescent="0.2">
      <c r="A23515" t="s">
        <v>15274</v>
      </c>
      <c r="B23515" t="s">
        <v>408</v>
      </c>
      <c r="E23515" s="1">
        <v>51658.343957901001</v>
      </c>
      <c r="G23515" s="1">
        <v>29801.957021474798</v>
      </c>
      <c r="I23515" s="1">
        <v>92718.788811206905</v>
      </c>
    </row>
    <row r="23516" spans="1:10" x14ac:dyDescent="0.2">
      <c r="A23516" t="s">
        <v>15684</v>
      </c>
      <c r="B23516" t="s">
        <v>15394</v>
      </c>
      <c r="E23516" s="1">
        <v>1262.6590385437</v>
      </c>
    </row>
    <row r="23517" spans="1:10" x14ac:dyDescent="0.2">
      <c r="A23517" t="s">
        <v>11155</v>
      </c>
      <c r="B23517" t="s">
        <v>578</v>
      </c>
      <c r="C23517" s="1">
        <v>4362.0639915466299</v>
      </c>
      <c r="D23517" s="1">
        <v>7990.2894077301198</v>
      </c>
      <c r="G23517" s="1">
        <v>2759.9788630008702</v>
      </c>
      <c r="H23517" s="1">
        <v>5358.0577054023697</v>
      </c>
      <c r="I23517" s="1">
        <v>10708.836483478601</v>
      </c>
    </row>
    <row r="23518" spans="1:10" x14ac:dyDescent="0.2">
      <c r="A23518" t="s">
        <v>8490</v>
      </c>
      <c r="B23518" t="s">
        <v>1354</v>
      </c>
      <c r="C23518" s="1">
        <v>190822.71107482901</v>
      </c>
      <c r="D23518" s="1">
        <v>21443.737442016602</v>
      </c>
      <c r="E23518" s="1">
        <v>83235.795928955107</v>
      </c>
      <c r="F23518" s="1">
        <v>38614.424820423199</v>
      </c>
      <c r="G23518" s="1">
        <v>196312.27127933499</v>
      </c>
      <c r="H23518" s="1">
        <v>23643.640188217101</v>
      </c>
      <c r="I23518" s="1">
        <v>86054.565603256196</v>
      </c>
      <c r="J23518" s="1">
        <v>62289.047525405898</v>
      </c>
    </row>
    <row r="23519" spans="1:10" x14ac:dyDescent="0.2">
      <c r="A23519" t="s">
        <v>1635</v>
      </c>
      <c r="B23519" t="s">
        <v>190</v>
      </c>
      <c r="C23519" s="1">
        <v>4297.9737951755596</v>
      </c>
    </row>
    <row r="23520" spans="1:10" x14ac:dyDescent="0.2">
      <c r="A23520" t="s">
        <v>8523</v>
      </c>
      <c r="B23520" t="s">
        <v>489</v>
      </c>
      <c r="C23520" s="1">
        <v>6576.2017345428503</v>
      </c>
      <c r="G23520" s="1">
        <v>3776.8009967804001</v>
      </c>
    </row>
    <row r="23521" spans="1:10" x14ac:dyDescent="0.2">
      <c r="A23521" t="s">
        <v>2539</v>
      </c>
      <c r="B23521" t="s">
        <v>316</v>
      </c>
      <c r="C23521" s="1">
        <v>768047.84731042397</v>
      </c>
      <c r="D23521" s="1">
        <v>490878.01787519502</v>
      </c>
      <c r="E23521" s="1">
        <v>367744.49174773699</v>
      </c>
      <c r="F23521" s="1">
        <v>195191.749779701</v>
      </c>
      <c r="G23521" s="1">
        <v>242727.83629584301</v>
      </c>
      <c r="H23521" s="1">
        <v>409356.02629852301</v>
      </c>
      <c r="I23521" s="1">
        <v>575124.52315521298</v>
      </c>
      <c r="J23521" s="1">
        <v>268197.731565475</v>
      </c>
    </row>
    <row r="23522" spans="1:10" x14ac:dyDescent="0.2">
      <c r="A23522" t="s">
        <v>3848</v>
      </c>
      <c r="B23522" t="s">
        <v>832</v>
      </c>
      <c r="C23522" s="1">
        <v>146713.82737111999</v>
      </c>
      <c r="D23522" s="1">
        <v>39363.445650815898</v>
      </c>
      <c r="E23522" s="1">
        <v>7760779.2783927899</v>
      </c>
      <c r="F23522" s="1">
        <v>2955637.4705599602</v>
      </c>
      <c r="G23522" s="1">
        <v>4425518.8927297704</v>
      </c>
      <c r="H23522" s="1">
        <v>1888114.02401591</v>
      </c>
      <c r="I23522" s="1">
        <v>9895429.0836148299</v>
      </c>
      <c r="J23522" s="1">
        <v>3674238.0437507699</v>
      </c>
    </row>
    <row r="23523" spans="1:10" x14ac:dyDescent="0.2">
      <c r="A23523" t="s">
        <v>24874</v>
      </c>
      <c r="B23523" t="s">
        <v>832</v>
      </c>
      <c r="H23523" s="1">
        <v>4197.0097022056598</v>
      </c>
      <c r="J23523" s="1">
        <v>5246.0224797725696</v>
      </c>
    </row>
    <row r="23524" spans="1:10" x14ac:dyDescent="0.2">
      <c r="A23524" t="s">
        <v>20612</v>
      </c>
      <c r="B23524" t="s">
        <v>378</v>
      </c>
      <c r="F23524" s="1">
        <v>13778.5762710571</v>
      </c>
      <c r="I23524" s="1">
        <v>78028.872192382798</v>
      </c>
    </row>
    <row r="23525" spans="1:10" x14ac:dyDescent="0.2">
      <c r="A23525" t="s">
        <v>10896</v>
      </c>
      <c r="B23525" t="s">
        <v>548</v>
      </c>
      <c r="C23525" s="1">
        <v>197670.844194412</v>
      </c>
      <c r="D23525" s="1">
        <v>5821.40981578827</v>
      </c>
      <c r="E23525" s="1">
        <v>115472.876284361</v>
      </c>
      <c r="F23525" s="1">
        <v>5836.9477233886701</v>
      </c>
      <c r="G23525" s="1">
        <v>455148.047009826</v>
      </c>
      <c r="H23525" s="1">
        <v>18111.5617866516</v>
      </c>
      <c r="I23525" s="1">
        <v>50937.583436966001</v>
      </c>
      <c r="J23525" s="1">
        <v>1725.0979640483899</v>
      </c>
    </row>
    <row r="23526" spans="1:10" x14ac:dyDescent="0.2">
      <c r="A23526" t="s">
        <v>9182</v>
      </c>
      <c r="B23526" t="s">
        <v>156</v>
      </c>
      <c r="C23526" s="1">
        <v>13048.6518176794</v>
      </c>
      <c r="E23526" s="1">
        <v>36641.010225057602</v>
      </c>
      <c r="G23526" s="1">
        <v>13545.902954101601</v>
      </c>
      <c r="I23526" s="1">
        <v>10041.9744817018</v>
      </c>
    </row>
    <row r="23527" spans="1:10" x14ac:dyDescent="0.2">
      <c r="A23527" t="s">
        <v>6590</v>
      </c>
      <c r="B23527" t="s">
        <v>1499</v>
      </c>
      <c r="C23527" s="1">
        <v>100989.59297180201</v>
      </c>
      <c r="I23527" s="1">
        <v>146988.41227626801</v>
      </c>
    </row>
    <row r="23528" spans="1:10" x14ac:dyDescent="0.2">
      <c r="A23528" t="s">
        <v>8002</v>
      </c>
      <c r="B23528" t="s">
        <v>613</v>
      </c>
      <c r="C23528" s="1">
        <v>80809.586936950698</v>
      </c>
      <c r="E23528" s="1">
        <v>66846.934916257902</v>
      </c>
      <c r="G23528" s="1">
        <v>13961.580263137899</v>
      </c>
      <c r="I23528" s="1">
        <v>46459.467819213904</v>
      </c>
    </row>
    <row r="23529" spans="1:10" x14ac:dyDescent="0.2">
      <c r="A23529" t="s">
        <v>20154</v>
      </c>
      <c r="B23529" t="s">
        <v>115</v>
      </c>
      <c r="D23529" s="1">
        <v>17087.8191223145</v>
      </c>
      <c r="I23529" s="1">
        <v>21638.289772033699</v>
      </c>
    </row>
    <row r="23530" spans="1:10" x14ac:dyDescent="0.2">
      <c r="A23530" t="s">
        <v>4635</v>
      </c>
      <c r="B23530" t="s">
        <v>1071</v>
      </c>
      <c r="C23530" s="1">
        <v>68741.237030029297</v>
      </c>
    </row>
    <row r="23531" spans="1:10" x14ac:dyDescent="0.2">
      <c r="A23531" t="s">
        <v>24776</v>
      </c>
      <c r="B23531" t="s">
        <v>1105</v>
      </c>
      <c r="H23531" s="1">
        <v>37384.2610015869</v>
      </c>
    </row>
    <row r="23532" spans="1:10" x14ac:dyDescent="0.2">
      <c r="A23532" t="s">
        <v>1875</v>
      </c>
      <c r="B23532" t="s">
        <v>1105</v>
      </c>
      <c r="C23532" s="1">
        <v>56060.043136358297</v>
      </c>
      <c r="D23532" s="1">
        <v>13097.136723518301</v>
      </c>
      <c r="E23532" s="1">
        <v>2509.90234565735</v>
      </c>
      <c r="F23532" s="1">
        <v>3679.4400842189798</v>
      </c>
      <c r="G23532" s="1">
        <v>92393.633155346004</v>
      </c>
      <c r="H23532" s="1">
        <v>67139.263730049206</v>
      </c>
      <c r="I23532" s="1">
        <v>19278.667856693301</v>
      </c>
      <c r="J23532" s="1">
        <v>5064.7596855163602</v>
      </c>
    </row>
    <row r="23533" spans="1:10" x14ac:dyDescent="0.2">
      <c r="A23533" t="s">
        <v>2244</v>
      </c>
      <c r="B23533" t="s">
        <v>613</v>
      </c>
      <c r="C23533" s="1">
        <v>26281.6876192093</v>
      </c>
      <c r="E23533" s="1">
        <v>2430.8777880668599</v>
      </c>
      <c r="I23533" s="1">
        <v>37347.608056545301</v>
      </c>
    </row>
    <row r="23534" spans="1:10" x14ac:dyDescent="0.2">
      <c r="A23534" t="s">
        <v>8375</v>
      </c>
      <c r="B23534" t="s">
        <v>605</v>
      </c>
      <c r="C23534" s="1">
        <v>78779.295987844496</v>
      </c>
      <c r="D23534" s="1">
        <v>59964.372350454403</v>
      </c>
      <c r="E23534" s="1">
        <v>15282.520789623301</v>
      </c>
      <c r="G23534" s="1">
        <v>2779.5373868942302</v>
      </c>
      <c r="I23534" s="1">
        <v>48793.146232128202</v>
      </c>
    </row>
    <row r="23535" spans="1:10" x14ac:dyDescent="0.2">
      <c r="A23535" t="s">
        <v>3952</v>
      </c>
      <c r="B23535" t="s">
        <v>605</v>
      </c>
      <c r="C23535" s="1">
        <v>42926.687885045998</v>
      </c>
      <c r="D23535" s="1">
        <v>13518.3265470266</v>
      </c>
    </row>
    <row r="23536" spans="1:10" x14ac:dyDescent="0.2">
      <c r="A23536" t="s">
        <v>23687</v>
      </c>
      <c r="B23536" t="s">
        <v>4270</v>
      </c>
      <c r="D23536" s="1">
        <v>1674.14907264709</v>
      </c>
      <c r="H23536" s="1">
        <v>1910.03845214844</v>
      </c>
    </row>
    <row r="23537" spans="1:10" x14ac:dyDescent="0.2">
      <c r="A23537" t="s">
        <v>12892</v>
      </c>
      <c r="B23537" t="s">
        <v>511</v>
      </c>
      <c r="C23537" s="1">
        <v>66825.574952602401</v>
      </c>
      <c r="F23537" s="1">
        <v>94087.530735016</v>
      </c>
      <c r="H23537" s="1">
        <v>31076.8132345677</v>
      </c>
      <c r="I23537" s="1">
        <v>9420.8052287101691</v>
      </c>
      <c r="J23537" s="1">
        <v>91135.524874687093</v>
      </c>
    </row>
    <row r="23538" spans="1:10" x14ac:dyDescent="0.2">
      <c r="A23538" t="s">
        <v>12048</v>
      </c>
      <c r="B23538" t="s">
        <v>2102</v>
      </c>
      <c r="C23538" s="1">
        <v>166787.545713425</v>
      </c>
      <c r="D23538" s="1">
        <v>113358.787082672</v>
      </c>
      <c r="E23538" s="1">
        <v>48320.2177429199</v>
      </c>
      <c r="F23538" s="1">
        <v>23794.423465728702</v>
      </c>
      <c r="H23538" s="1">
        <v>28518.648705482501</v>
      </c>
      <c r="I23538" s="1">
        <v>61083.010901927999</v>
      </c>
      <c r="J23538" s="1">
        <v>9549.6047811508306</v>
      </c>
    </row>
    <row r="23539" spans="1:10" x14ac:dyDescent="0.2">
      <c r="A23539" t="s">
        <v>3828</v>
      </c>
      <c r="B23539" t="s">
        <v>469</v>
      </c>
      <c r="C23539" s="1">
        <v>748119.86632180202</v>
      </c>
      <c r="D23539" s="1">
        <v>16008.6952209473</v>
      </c>
    </row>
    <row r="23540" spans="1:10" x14ac:dyDescent="0.2">
      <c r="A23540" t="s">
        <v>18759</v>
      </c>
      <c r="B23540" t="s">
        <v>14535</v>
      </c>
      <c r="G23540" s="1">
        <v>42519.153045654297</v>
      </c>
    </row>
    <row r="23541" spans="1:10" x14ac:dyDescent="0.2">
      <c r="A23541" t="s">
        <v>6511</v>
      </c>
      <c r="B23541" t="s">
        <v>507</v>
      </c>
      <c r="C23541" s="1">
        <v>189177.17316722899</v>
      </c>
      <c r="E23541" s="1">
        <v>12321.9206171036</v>
      </c>
      <c r="I23541" s="1">
        <v>7583.6389150619598</v>
      </c>
    </row>
    <row r="23542" spans="1:10" x14ac:dyDescent="0.2">
      <c r="A23542" t="s">
        <v>7463</v>
      </c>
      <c r="B23542" t="s">
        <v>2455</v>
      </c>
      <c r="C23542" s="1">
        <v>11571.7573661804</v>
      </c>
      <c r="E23542" s="1">
        <v>7588.5924263000497</v>
      </c>
    </row>
    <row r="23543" spans="1:10" x14ac:dyDescent="0.2">
      <c r="A23543" t="s">
        <v>1541</v>
      </c>
      <c r="B23543" t="s">
        <v>466</v>
      </c>
      <c r="C23543" s="1">
        <v>471994.58782577497</v>
      </c>
      <c r="D23543" s="1">
        <v>133255.01158428201</v>
      </c>
      <c r="E23543" s="1">
        <v>359334.37666320801</v>
      </c>
      <c r="F23543" s="1">
        <v>196424.38918495199</v>
      </c>
      <c r="G23543" s="1">
        <v>64107.257897377</v>
      </c>
      <c r="H23543" s="1">
        <v>1743.12182807922</v>
      </c>
      <c r="I23543" s="1">
        <v>338485.67744970397</v>
      </c>
      <c r="J23543" s="1">
        <v>89142.605899333998</v>
      </c>
    </row>
    <row r="23544" spans="1:10" x14ac:dyDescent="0.2">
      <c r="A23544" t="s">
        <v>13917</v>
      </c>
      <c r="B23544" t="s">
        <v>854</v>
      </c>
      <c r="C23544" s="1">
        <v>439070.09726047597</v>
      </c>
      <c r="D23544" s="1">
        <v>183200.26865005499</v>
      </c>
      <c r="E23544" s="1">
        <v>365086.81310296099</v>
      </c>
      <c r="F23544" s="1">
        <v>358523.15749263798</v>
      </c>
      <c r="G23544" s="1">
        <v>193060.670534134</v>
      </c>
      <c r="H23544" s="1">
        <v>658968.82839727402</v>
      </c>
      <c r="I23544" s="1">
        <v>345154.59088420903</v>
      </c>
      <c r="J23544" s="1">
        <v>171765.40612983701</v>
      </c>
    </row>
    <row r="23545" spans="1:10" x14ac:dyDescent="0.2">
      <c r="A23545" t="s">
        <v>13301</v>
      </c>
      <c r="B23545" t="s">
        <v>854</v>
      </c>
      <c r="C23545" s="1">
        <v>81667.278825760004</v>
      </c>
      <c r="D23545" s="1">
        <v>63879.9784870148</v>
      </c>
      <c r="E23545" s="1">
        <v>72909.090597152695</v>
      </c>
      <c r="F23545" s="1">
        <v>100553.38660430899</v>
      </c>
      <c r="G23545" s="1">
        <v>32670.960038304402</v>
      </c>
      <c r="H23545" s="1">
        <v>43315.921518325798</v>
      </c>
      <c r="I23545" s="1">
        <v>164856.04924583499</v>
      </c>
      <c r="J23545" s="1">
        <v>78277.191320419297</v>
      </c>
    </row>
    <row r="23546" spans="1:10" x14ac:dyDescent="0.2">
      <c r="A23546" t="s">
        <v>16265</v>
      </c>
      <c r="B23546" t="s">
        <v>14150</v>
      </c>
      <c r="E23546" s="1">
        <v>1695.5827255249001</v>
      </c>
      <c r="G23546" s="1">
        <v>11246.1910026073</v>
      </c>
    </row>
    <row r="23547" spans="1:10" x14ac:dyDescent="0.2">
      <c r="A23547" t="s">
        <v>16597</v>
      </c>
      <c r="B23547" t="s">
        <v>15226</v>
      </c>
      <c r="E23547" s="1">
        <v>10446.8451259136</v>
      </c>
    </row>
    <row r="23548" spans="1:10" x14ac:dyDescent="0.2">
      <c r="A23548" t="s">
        <v>11018</v>
      </c>
      <c r="B23548" t="s">
        <v>1367</v>
      </c>
      <c r="C23548" s="1">
        <v>8893.1556472778393</v>
      </c>
      <c r="E23548" s="1">
        <v>110489.398150921</v>
      </c>
      <c r="F23548" s="1">
        <v>99300.776123046904</v>
      </c>
      <c r="G23548" s="1">
        <v>203460.028717518</v>
      </c>
      <c r="I23548" s="1">
        <v>17443.210510254001</v>
      </c>
    </row>
    <row r="23549" spans="1:10" x14ac:dyDescent="0.2">
      <c r="A23549" t="s">
        <v>14403</v>
      </c>
      <c r="B23549" t="s">
        <v>1367</v>
      </c>
      <c r="E23549" s="1">
        <v>1485.7153828144101</v>
      </c>
      <c r="G23549" s="1">
        <v>6722.3645381927499</v>
      </c>
    </row>
    <row r="23550" spans="1:10" x14ac:dyDescent="0.2">
      <c r="A23550" t="s">
        <v>8325</v>
      </c>
      <c r="B23550" t="s">
        <v>1019</v>
      </c>
      <c r="C23550" s="1">
        <v>750.93228006362904</v>
      </c>
      <c r="F23550" s="1">
        <v>3794.0274000167901</v>
      </c>
    </row>
    <row r="23551" spans="1:10" x14ac:dyDescent="0.2">
      <c r="A23551" t="s">
        <v>12630</v>
      </c>
      <c r="B23551" t="s">
        <v>1544</v>
      </c>
      <c r="C23551" s="1">
        <v>2740610.7618360501</v>
      </c>
      <c r="D23551" s="1">
        <v>405451.37296581297</v>
      </c>
      <c r="E23551" s="1">
        <v>3564679.0337221599</v>
      </c>
      <c r="F23551" s="1">
        <v>487192.62776136398</v>
      </c>
      <c r="G23551" s="1">
        <v>1153672.8105745299</v>
      </c>
      <c r="H23551" s="1">
        <v>107822.752117157</v>
      </c>
      <c r="I23551" s="1">
        <v>3205870.5144224199</v>
      </c>
      <c r="J23551" s="1">
        <v>92318.769120216399</v>
      </c>
    </row>
    <row r="23552" spans="1:10" x14ac:dyDescent="0.2">
      <c r="A23552" t="s">
        <v>13103</v>
      </c>
      <c r="B23552" t="s">
        <v>5497</v>
      </c>
      <c r="C23552" s="1">
        <v>7674.1629824638503</v>
      </c>
      <c r="D23552" s="1">
        <v>1393.2285131216099</v>
      </c>
      <c r="F23552" s="1">
        <v>1392.9169025421099</v>
      </c>
      <c r="I23552" s="1">
        <v>8802.9951289892306</v>
      </c>
    </row>
    <row r="23553" spans="1:10" x14ac:dyDescent="0.2">
      <c r="A23553" t="s">
        <v>5905</v>
      </c>
      <c r="B23553" t="s">
        <v>5543</v>
      </c>
      <c r="C23553" s="1">
        <v>9497.2272033691297</v>
      </c>
      <c r="D23553" s="1">
        <v>60116.121246337898</v>
      </c>
      <c r="F23553" s="1">
        <v>32897.367734432199</v>
      </c>
      <c r="J23553" s="1">
        <v>12610.832702636701</v>
      </c>
    </row>
    <row r="23554" spans="1:10" x14ac:dyDescent="0.2">
      <c r="A23554" t="s">
        <v>17676</v>
      </c>
      <c r="B23554" t="s">
        <v>16976</v>
      </c>
      <c r="G23554" s="1">
        <v>27671.647747278199</v>
      </c>
    </row>
    <row r="23555" spans="1:10" x14ac:dyDescent="0.2">
      <c r="A23555" t="s">
        <v>8474</v>
      </c>
      <c r="B23555" t="s">
        <v>3093</v>
      </c>
      <c r="C23555" s="1">
        <v>3474.6632232666002</v>
      </c>
      <c r="G23555" s="1">
        <v>58612.921187400898</v>
      </c>
      <c r="H23555" s="1">
        <v>17642.585800170898</v>
      </c>
    </row>
    <row r="23556" spans="1:10" x14ac:dyDescent="0.2">
      <c r="A23556" t="s">
        <v>18534</v>
      </c>
      <c r="B23556" t="s">
        <v>404</v>
      </c>
      <c r="F23556" s="1">
        <v>1166.1875703334799</v>
      </c>
      <c r="G23556" s="1">
        <v>2340.3222606182098</v>
      </c>
      <c r="H23556" s="1">
        <v>7624.90110588074</v>
      </c>
      <c r="I23556" s="1">
        <v>1582.8087581396101</v>
      </c>
    </row>
    <row r="23557" spans="1:10" x14ac:dyDescent="0.2">
      <c r="A23557" t="s">
        <v>24047</v>
      </c>
      <c r="B23557" t="s">
        <v>3053</v>
      </c>
      <c r="D23557" s="1">
        <v>1362.2410078048699</v>
      </c>
    </row>
    <row r="23558" spans="1:10" x14ac:dyDescent="0.2">
      <c r="A23558" t="s">
        <v>7626</v>
      </c>
      <c r="B23558" t="s">
        <v>4814</v>
      </c>
      <c r="C23558" s="1">
        <v>14572.9514427185</v>
      </c>
      <c r="E23558" s="1">
        <v>74431.013576507699</v>
      </c>
      <c r="F23558" s="1">
        <v>49177.552905321099</v>
      </c>
      <c r="G23558" s="1">
        <v>527102.63053250301</v>
      </c>
      <c r="H23558" s="1">
        <v>145085.05306983</v>
      </c>
      <c r="I23558" s="1">
        <v>62252.710455417699</v>
      </c>
      <c r="J23558" s="1">
        <v>69028.657187223405</v>
      </c>
    </row>
    <row r="23559" spans="1:10" x14ac:dyDescent="0.2">
      <c r="A23559" t="s">
        <v>7328</v>
      </c>
      <c r="B23559" t="s">
        <v>2439</v>
      </c>
      <c r="C23559" s="1">
        <v>1320.52564525604</v>
      </c>
    </row>
    <row r="23560" spans="1:10" x14ac:dyDescent="0.2">
      <c r="A23560" t="s">
        <v>21624</v>
      </c>
      <c r="B23560" t="s">
        <v>1090</v>
      </c>
      <c r="I23560" s="1">
        <v>11961.678852081301</v>
      </c>
    </row>
    <row r="23561" spans="1:10" x14ac:dyDescent="0.2">
      <c r="A23561" t="s">
        <v>9478</v>
      </c>
      <c r="B23561" t="s">
        <v>386</v>
      </c>
      <c r="C23561" s="1">
        <v>37122.238721609101</v>
      </c>
      <c r="D23561" s="1">
        <v>77516.585227966294</v>
      </c>
      <c r="E23561" s="1">
        <v>111933.272619724</v>
      </c>
      <c r="F23561" s="1">
        <v>64771.635538101204</v>
      </c>
      <c r="G23561" s="1">
        <v>35049.833124637698</v>
      </c>
      <c r="I23561" s="1">
        <v>70107.888257742001</v>
      </c>
    </row>
    <row r="23562" spans="1:10" x14ac:dyDescent="0.2">
      <c r="A23562" t="s">
        <v>17828</v>
      </c>
      <c r="B23562" t="s">
        <v>14701</v>
      </c>
      <c r="G23562" s="1">
        <v>52118.738966584198</v>
      </c>
    </row>
    <row r="23563" spans="1:10" x14ac:dyDescent="0.2">
      <c r="A23563" t="s">
        <v>6639</v>
      </c>
      <c r="B23563" t="s">
        <v>3077</v>
      </c>
      <c r="C23563" s="1">
        <v>10782.389493942301</v>
      </c>
      <c r="F23563" s="1">
        <v>3292.2061939239502</v>
      </c>
      <c r="I23563" s="1">
        <v>829.99082946777401</v>
      </c>
    </row>
    <row r="23564" spans="1:10" x14ac:dyDescent="0.2">
      <c r="A23564" t="s">
        <v>11103</v>
      </c>
      <c r="B23564" t="s">
        <v>1129</v>
      </c>
      <c r="C23564" s="1">
        <v>22370.821117878</v>
      </c>
      <c r="E23564" s="1">
        <v>10285.692422866799</v>
      </c>
      <c r="G23564" s="1">
        <v>9098.5798935890198</v>
      </c>
      <c r="I23564" s="1">
        <v>27360.373378276799</v>
      </c>
    </row>
    <row r="23565" spans="1:10" x14ac:dyDescent="0.2">
      <c r="A23565" t="s">
        <v>3379</v>
      </c>
      <c r="B23565" t="s">
        <v>3378</v>
      </c>
      <c r="C23565" s="1">
        <v>9877.1289331912994</v>
      </c>
      <c r="D23565" s="1">
        <v>33857.123682975798</v>
      </c>
      <c r="E23565" s="1">
        <v>6705.2501988410904</v>
      </c>
      <c r="F23565" s="1">
        <v>9753.2067763805408</v>
      </c>
      <c r="H23565" s="1">
        <v>65348.7896170616</v>
      </c>
      <c r="I23565" s="1">
        <v>105508.46248149899</v>
      </c>
      <c r="J23565" s="1">
        <v>26146.401365280199</v>
      </c>
    </row>
    <row r="23566" spans="1:10" x14ac:dyDescent="0.2">
      <c r="A23566" t="s">
        <v>11162</v>
      </c>
      <c r="B23566" t="s">
        <v>357</v>
      </c>
      <c r="C23566" s="1">
        <v>319522.26924204797</v>
      </c>
      <c r="D23566" s="1">
        <v>168515.609893799</v>
      </c>
      <c r="E23566" s="1">
        <v>543794.50864815805</v>
      </c>
      <c r="F23566" s="1">
        <v>345001.52953195601</v>
      </c>
      <c r="G23566" s="1">
        <v>244447.531254292</v>
      </c>
      <c r="H23566" s="1">
        <v>159721.88622832301</v>
      </c>
      <c r="I23566" s="1">
        <v>774961.04911732697</v>
      </c>
      <c r="J23566" s="1">
        <v>32260.5755882263</v>
      </c>
    </row>
    <row r="23567" spans="1:10" x14ac:dyDescent="0.2">
      <c r="A23567" t="s">
        <v>358</v>
      </c>
      <c r="B23567" t="s">
        <v>357</v>
      </c>
      <c r="C23567" s="1">
        <v>76497.349876165405</v>
      </c>
      <c r="E23567" s="1">
        <v>183304.342856884</v>
      </c>
      <c r="F23567" s="1">
        <v>186212.909054875</v>
      </c>
      <c r="G23567" s="1">
        <v>329700.26599717198</v>
      </c>
      <c r="H23567" s="1">
        <v>46640.530799865701</v>
      </c>
      <c r="I23567" s="1">
        <v>659181.85716605198</v>
      </c>
    </row>
    <row r="23568" spans="1:10" x14ac:dyDescent="0.2">
      <c r="A23568" t="s">
        <v>16267</v>
      </c>
      <c r="B23568" t="s">
        <v>357</v>
      </c>
      <c r="E23568" s="1">
        <v>2979.82763123513</v>
      </c>
      <c r="F23568" s="1">
        <v>1655.85376262665</v>
      </c>
      <c r="H23568" s="1">
        <v>20834.385060191202</v>
      </c>
      <c r="I23568" s="1">
        <v>26191.062276363398</v>
      </c>
      <c r="J23568" s="1">
        <v>601.486863613129</v>
      </c>
    </row>
    <row r="23569" spans="1:10" x14ac:dyDescent="0.2">
      <c r="A23569" t="s">
        <v>10372</v>
      </c>
      <c r="B23569" t="s">
        <v>1365</v>
      </c>
      <c r="C23569" s="1">
        <v>532239.511920691</v>
      </c>
      <c r="E23569" s="1">
        <v>112350.397131801</v>
      </c>
      <c r="F23569" s="1">
        <v>18962.054720640201</v>
      </c>
      <c r="G23569" s="1">
        <v>124272.689584971</v>
      </c>
      <c r="H23569" s="1">
        <v>113364.13720893901</v>
      </c>
      <c r="I23569" s="1">
        <v>455826.91493868799</v>
      </c>
      <c r="J23569" s="1">
        <v>7755.5232304334604</v>
      </c>
    </row>
    <row r="23570" spans="1:10" x14ac:dyDescent="0.2">
      <c r="A23570" t="s">
        <v>17627</v>
      </c>
      <c r="B23570" t="s">
        <v>1995</v>
      </c>
      <c r="G23570" s="1">
        <v>214641.467109919</v>
      </c>
    </row>
    <row r="23571" spans="1:10" x14ac:dyDescent="0.2">
      <c r="A23571" t="s">
        <v>2286</v>
      </c>
      <c r="B23571" t="s">
        <v>672</v>
      </c>
      <c r="C23571" s="1">
        <v>135704.13079071001</v>
      </c>
      <c r="D23571" s="1">
        <v>2380.8476295471201</v>
      </c>
      <c r="E23571" s="1">
        <v>63234.173816680901</v>
      </c>
      <c r="I23571" s="1">
        <v>94473.037341594798</v>
      </c>
    </row>
    <row r="23572" spans="1:10" x14ac:dyDescent="0.2">
      <c r="A23572" t="s">
        <v>24425</v>
      </c>
      <c r="B23572" t="s">
        <v>2916</v>
      </c>
      <c r="H23572" s="1">
        <v>3345.4336266517698</v>
      </c>
    </row>
    <row r="23573" spans="1:10" x14ac:dyDescent="0.2">
      <c r="A23573" t="s">
        <v>853</v>
      </c>
      <c r="B23573" t="s">
        <v>852</v>
      </c>
      <c r="C23573" s="1">
        <v>42059.592819213904</v>
      </c>
      <c r="E23573" s="1">
        <v>1742.2655856609299</v>
      </c>
      <c r="I23573" s="1">
        <v>2980.09156417847</v>
      </c>
    </row>
    <row r="23574" spans="1:10" x14ac:dyDescent="0.2">
      <c r="A23574" t="s">
        <v>23509</v>
      </c>
      <c r="B23574" t="s">
        <v>3224</v>
      </c>
      <c r="D23574" s="1">
        <v>31752.2804775238</v>
      </c>
    </row>
    <row r="23575" spans="1:10" x14ac:dyDescent="0.2">
      <c r="A23575" t="s">
        <v>24740</v>
      </c>
      <c r="B23575" t="s">
        <v>24738</v>
      </c>
      <c r="H23575" s="1">
        <v>9198.9618530273492</v>
      </c>
    </row>
    <row r="23576" spans="1:10" x14ac:dyDescent="0.2">
      <c r="A23576" t="s">
        <v>13549</v>
      </c>
      <c r="B23576" t="s">
        <v>852</v>
      </c>
      <c r="C23576" s="1">
        <v>27618.528038024899</v>
      </c>
      <c r="D23576" s="1">
        <v>56531.137320518501</v>
      </c>
      <c r="E23576" s="1">
        <v>72315.029218673706</v>
      </c>
      <c r="F23576" s="1">
        <v>102971.04352092701</v>
      </c>
      <c r="H23576" s="1">
        <v>59573.5714044571</v>
      </c>
      <c r="I23576" s="1">
        <v>43354.1556129456</v>
      </c>
      <c r="J23576" s="1">
        <v>64972.664394378597</v>
      </c>
    </row>
    <row r="23577" spans="1:10" x14ac:dyDescent="0.2">
      <c r="A23577" t="s">
        <v>14005</v>
      </c>
      <c r="B23577" t="s">
        <v>896</v>
      </c>
      <c r="C23577" s="1">
        <v>222470.64043426499</v>
      </c>
      <c r="D23577" s="1">
        <v>2208.9976119995099</v>
      </c>
      <c r="E23577" s="1">
        <v>59585.514653205901</v>
      </c>
      <c r="F23577" s="1">
        <v>1229.70237731934</v>
      </c>
      <c r="G23577" s="1">
        <v>306300.26945352502</v>
      </c>
      <c r="H23577" s="1">
        <v>12508.894044160899</v>
      </c>
      <c r="I23577" s="1">
        <v>288475.969478607</v>
      </c>
      <c r="J23577" s="1">
        <v>6967.5630588531503</v>
      </c>
    </row>
    <row r="23578" spans="1:10" x14ac:dyDescent="0.2">
      <c r="A23578" t="s">
        <v>11935</v>
      </c>
      <c r="B23578" t="s">
        <v>2455</v>
      </c>
      <c r="C23578" s="1">
        <v>98918.550857544004</v>
      </c>
      <c r="E23578" s="1">
        <v>12013.9900436401</v>
      </c>
      <c r="I23578" s="1">
        <v>11029.5625305176</v>
      </c>
    </row>
    <row r="23579" spans="1:10" x14ac:dyDescent="0.2">
      <c r="A23579" t="s">
        <v>18143</v>
      </c>
      <c r="B23579" t="s">
        <v>2623</v>
      </c>
      <c r="G23579" s="1">
        <v>41943.4479846955</v>
      </c>
    </row>
    <row r="23580" spans="1:10" x14ac:dyDescent="0.2">
      <c r="A23580" t="s">
        <v>19277</v>
      </c>
      <c r="B23580" t="s">
        <v>674</v>
      </c>
      <c r="G23580" s="1">
        <v>2072.2955088615399</v>
      </c>
    </row>
    <row r="23581" spans="1:10" x14ac:dyDescent="0.2">
      <c r="A23581" t="s">
        <v>6987</v>
      </c>
      <c r="B23581" t="s">
        <v>233</v>
      </c>
      <c r="C23581" s="1">
        <v>284287.117434502</v>
      </c>
      <c r="D23581" s="1">
        <v>63339.6742687226</v>
      </c>
      <c r="E23581" s="1">
        <v>34804.609422683701</v>
      </c>
      <c r="F23581" s="1">
        <v>21594.927936553999</v>
      </c>
      <c r="G23581" s="1">
        <v>55996.489458680102</v>
      </c>
      <c r="H23581" s="1">
        <v>1156.8889420032499</v>
      </c>
      <c r="I23581" s="1">
        <v>809860.07072114898</v>
      </c>
    </row>
    <row r="23582" spans="1:10" x14ac:dyDescent="0.2">
      <c r="A23582" t="s">
        <v>24521</v>
      </c>
      <c r="B23582" t="s">
        <v>24374</v>
      </c>
      <c r="H23582" s="1">
        <v>2486.08017635346</v>
      </c>
    </row>
    <row r="23583" spans="1:10" x14ac:dyDescent="0.2">
      <c r="A23583" t="s">
        <v>15804</v>
      </c>
      <c r="B23583" t="s">
        <v>808</v>
      </c>
      <c r="D23583" s="1">
        <v>14322.7776603699</v>
      </c>
      <c r="E23583" s="1">
        <v>3751.9593601226802</v>
      </c>
      <c r="H23583" s="1">
        <v>15173.050981521599</v>
      </c>
      <c r="I23583" s="1">
        <v>77607.928075790405</v>
      </c>
    </row>
    <row r="23584" spans="1:10" x14ac:dyDescent="0.2">
      <c r="A23584" t="s">
        <v>3758</v>
      </c>
      <c r="B23584" t="s">
        <v>1724</v>
      </c>
      <c r="C23584" s="1">
        <v>94684.0115013123</v>
      </c>
      <c r="D23584" s="1">
        <v>12506.0187683106</v>
      </c>
      <c r="E23584" s="1">
        <v>104896.17890930201</v>
      </c>
      <c r="F23584" s="1">
        <v>9544.7106165885907</v>
      </c>
      <c r="G23584" s="1">
        <v>13445.346794843699</v>
      </c>
      <c r="H23584" s="1">
        <v>9517.6371285915393</v>
      </c>
      <c r="I23584" s="1">
        <v>21340.743196010699</v>
      </c>
      <c r="J23584" s="1">
        <v>10991.1261825562</v>
      </c>
    </row>
    <row r="23585" spans="1:10" x14ac:dyDescent="0.2">
      <c r="A23585" t="s">
        <v>17420</v>
      </c>
      <c r="B23585" t="s">
        <v>1724</v>
      </c>
      <c r="G23585" s="1">
        <v>822.831618309021</v>
      </c>
    </row>
    <row r="23586" spans="1:10" x14ac:dyDescent="0.2">
      <c r="A23586" t="s">
        <v>2125</v>
      </c>
      <c r="B23586" t="s">
        <v>2091</v>
      </c>
      <c r="C23586" s="1">
        <v>811.16104269027699</v>
      </c>
      <c r="E23586" s="1">
        <v>1481.7672573328</v>
      </c>
      <c r="G23586" s="1">
        <v>2541.4211189746902</v>
      </c>
      <c r="I23586" s="1">
        <v>27290.307950019898</v>
      </c>
    </row>
    <row r="23587" spans="1:10" x14ac:dyDescent="0.2">
      <c r="A23587" t="s">
        <v>19628</v>
      </c>
      <c r="B23587" t="s">
        <v>15312</v>
      </c>
      <c r="I23587" s="1">
        <v>989.31272196769703</v>
      </c>
    </row>
    <row r="23588" spans="1:10" x14ac:dyDescent="0.2">
      <c r="A23588" t="s">
        <v>5070</v>
      </c>
      <c r="B23588" t="s">
        <v>1006</v>
      </c>
      <c r="C23588" s="1">
        <v>35244.0697584152</v>
      </c>
      <c r="E23588" s="1">
        <v>51224.0493115188</v>
      </c>
      <c r="F23588" s="1">
        <v>2187.97717869282</v>
      </c>
      <c r="G23588" s="1">
        <v>8526.39709758758</v>
      </c>
      <c r="I23588" s="1">
        <v>21435.602442264601</v>
      </c>
    </row>
    <row r="23589" spans="1:10" x14ac:dyDescent="0.2">
      <c r="A23589" t="s">
        <v>11422</v>
      </c>
      <c r="B23589" t="s">
        <v>1006</v>
      </c>
      <c r="C23589" s="1">
        <v>23986.942981243199</v>
      </c>
      <c r="G23589" s="1">
        <v>4905.1778616905203</v>
      </c>
    </row>
    <row r="23590" spans="1:10" x14ac:dyDescent="0.2">
      <c r="A23590" t="s">
        <v>2700</v>
      </c>
      <c r="B23590" t="s">
        <v>808</v>
      </c>
      <c r="C23590" s="1">
        <v>529215.09343147301</v>
      </c>
      <c r="D23590" s="1">
        <v>104272.42293882401</v>
      </c>
      <c r="E23590" s="1">
        <v>9208.7568817138708</v>
      </c>
      <c r="F23590" s="1">
        <v>51984.9707336426</v>
      </c>
      <c r="G23590" s="1">
        <v>13263.9757995606</v>
      </c>
      <c r="H23590" s="1">
        <v>34399.408531189001</v>
      </c>
      <c r="I23590" s="1">
        <v>331384.42809486401</v>
      </c>
      <c r="J23590" s="1">
        <v>145207.13964843799</v>
      </c>
    </row>
    <row r="23591" spans="1:10" x14ac:dyDescent="0.2">
      <c r="A23591" t="s">
        <v>9572</v>
      </c>
      <c r="B23591" t="s">
        <v>598</v>
      </c>
      <c r="C23591" s="1">
        <v>33682.9150085449</v>
      </c>
      <c r="E23591" s="1">
        <v>742.55449771881194</v>
      </c>
      <c r="I23591" s="1">
        <v>11314.5977673531</v>
      </c>
    </row>
    <row r="23592" spans="1:10" x14ac:dyDescent="0.2">
      <c r="A23592" t="s">
        <v>3834</v>
      </c>
      <c r="B23592" t="s">
        <v>2866</v>
      </c>
      <c r="C23592" s="1">
        <v>36726.828493118301</v>
      </c>
      <c r="G23592" s="1">
        <v>3083.5926735401199</v>
      </c>
      <c r="H23592" s="1">
        <v>7178.2061958312997</v>
      </c>
    </row>
    <row r="23593" spans="1:10" x14ac:dyDescent="0.2">
      <c r="A23593" t="s">
        <v>18209</v>
      </c>
      <c r="B23593" t="s">
        <v>4187</v>
      </c>
      <c r="G23593" s="1">
        <v>2349.4443581104301</v>
      </c>
    </row>
    <row r="23594" spans="1:10" x14ac:dyDescent="0.2">
      <c r="A23594" t="s">
        <v>16918</v>
      </c>
      <c r="B23594" t="s">
        <v>1714</v>
      </c>
      <c r="D23594" s="1">
        <v>110470.530090332</v>
      </c>
      <c r="E23594" s="1">
        <v>3521.4626159668001</v>
      </c>
      <c r="F23594" s="1">
        <v>78841.311698913603</v>
      </c>
      <c r="G23594" s="1">
        <v>2798.98350811005</v>
      </c>
      <c r="H23594" s="1">
        <v>72803.150939941406</v>
      </c>
      <c r="I23594" s="1">
        <v>107708.39784240699</v>
      </c>
      <c r="J23594" s="1">
        <v>124935.887844086</v>
      </c>
    </row>
    <row r="23595" spans="1:10" x14ac:dyDescent="0.2">
      <c r="A23595" t="s">
        <v>15963</v>
      </c>
      <c r="B23595" t="s">
        <v>7585</v>
      </c>
      <c r="E23595" s="1">
        <v>1040.4116592407199</v>
      </c>
    </row>
    <row r="23596" spans="1:10" x14ac:dyDescent="0.2">
      <c r="A23596" t="s">
        <v>6808</v>
      </c>
      <c r="B23596" t="s">
        <v>511</v>
      </c>
      <c r="C23596" s="1">
        <v>207110.47471046401</v>
      </c>
      <c r="D23596" s="1">
        <v>248390.82214355399</v>
      </c>
      <c r="E23596" s="1">
        <v>4526.3694381713904</v>
      </c>
      <c r="F23596" s="1">
        <v>4070.6946945190398</v>
      </c>
      <c r="G23596" s="1">
        <v>727.17008686065697</v>
      </c>
      <c r="H23596" s="1">
        <v>163764.92089843799</v>
      </c>
      <c r="I23596" s="1">
        <v>250042.06634521499</v>
      </c>
      <c r="J23596" s="1">
        <v>113601.573226929</v>
      </c>
    </row>
    <row r="23597" spans="1:10" x14ac:dyDescent="0.2">
      <c r="A23597" t="s">
        <v>2120</v>
      </c>
      <c r="B23597" t="s">
        <v>903</v>
      </c>
      <c r="C23597" s="1">
        <v>17676.594148159002</v>
      </c>
      <c r="D23597" s="1">
        <v>314146.11916637502</v>
      </c>
      <c r="F23597" s="1">
        <v>4579.6342039108304</v>
      </c>
      <c r="G23597" s="1">
        <v>2417.7871553897899</v>
      </c>
      <c r="I23597" s="1">
        <v>45275.037783622698</v>
      </c>
      <c r="J23597" s="1">
        <v>6982.5322968959799</v>
      </c>
    </row>
    <row r="23598" spans="1:10" x14ac:dyDescent="0.2">
      <c r="A23598" t="s">
        <v>3507</v>
      </c>
      <c r="B23598" t="s">
        <v>2410</v>
      </c>
      <c r="C23598" s="1">
        <v>1170228.2396605001</v>
      </c>
      <c r="D23598" s="1">
        <v>695856.38210535096</v>
      </c>
      <c r="E23598" s="1">
        <v>837375.24265015102</v>
      </c>
      <c r="F23598" s="1">
        <v>386438.31405329698</v>
      </c>
      <c r="G23598" s="1">
        <v>284450.01718998002</v>
      </c>
      <c r="H23598" s="1">
        <v>217881.75203895601</v>
      </c>
      <c r="I23598" s="1">
        <v>935609.00471305905</v>
      </c>
      <c r="J23598" s="1">
        <v>222012.01558113101</v>
      </c>
    </row>
    <row r="23599" spans="1:10" x14ac:dyDescent="0.2">
      <c r="A23599" t="s">
        <v>2505</v>
      </c>
      <c r="B23599" t="s">
        <v>2410</v>
      </c>
      <c r="C23599" s="1">
        <v>586477.04273021303</v>
      </c>
      <c r="D23599" s="1">
        <v>900415.05281591404</v>
      </c>
      <c r="E23599" s="1">
        <v>567434.06141722202</v>
      </c>
      <c r="F23599" s="1">
        <v>513379.982003927</v>
      </c>
      <c r="G23599" s="1">
        <v>120177.626200318</v>
      </c>
      <c r="H23599" s="1">
        <v>227336.66564560001</v>
      </c>
      <c r="I23599" s="1">
        <v>941437.48261284805</v>
      </c>
      <c r="J23599" s="1">
        <v>517402.61777377099</v>
      </c>
    </row>
    <row r="23600" spans="1:10" x14ac:dyDescent="0.2">
      <c r="A23600" t="s">
        <v>24654</v>
      </c>
      <c r="B23600" t="s">
        <v>24201</v>
      </c>
      <c r="H23600" s="1">
        <v>22758.842977046901</v>
      </c>
    </row>
    <row r="23601" spans="1:10" x14ac:dyDescent="0.2">
      <c r="A23601" t="s">
        <v>9042</v>
      </c>
      <c r="B23601" t="s">
        <v>1400</v>
      </c>
      <c r="C23601" s="1">
        <v>2339.3933687210101</v>
      </c>
      <c r="D23601" s="1">
        <v>44491.397529602102</v>
      </c>
      <c r="F23601" s="1">
        <v>77082.4192419053</v>
      </c>
      <c r="G23601" s="1">
        <v>527.06268978118896</v>
      </c>
      <c r="H23601" s="1">
        <v>6359.9015731811596</v>
      </c>
      <c r="I23601" s="1">
        <v>52571.176932811803</v>
      </c>
      <c r="J23601" s="1">
        <v>39590.914232254101</v>
      </c>
    </row>
    <row r="23602" spans="1:10" x14ac:dyDescent="0.2">
      <c r="A23602" t="s">
        <v>275</v>
      </c>
      <c r="B23602" t="s">
        <v>274</v>
      </c>
      <c r="C23602" s="1">
        <v>16969.143977642099</v>
      </c>
    </row>
    <row r="23603" spans="1:10" x14ac:dyDescent="0.2">
      <c r="A23603" t="s">
        <v>4079</v>
      </c>
      <c r="B23603" t="s">
        <v>42</v>
      </c>
      <c r="C23603" s="1">
        <v>189602.41019821199</v>
      </c>
      <c r="D23603" s="1">
        <v>32158.343952178999</v>
      </c>
      <c r="E23603" s="1">
        <v>2459.1714715957701</v>
      </c>
      <c r="G23603" s="1">
        <v>170301.88281774501</v>
      </c>
      <c r="H23603" s="1">
        <v>108307.38873291</v>
      </c>
      <c r="I23603" s="1">
        <v>374646.27538299601</v>
      </c>
      <c r="J23603" s="1">
        <v>3106.4072723388699</v>
      </c>
    </row>
    <row r="23604" spans="1:10" x14ac:dyDescent="0.2">
      <c r="A23604" t="s">
        <v>4643</v>
      </c>
      <c r="B23604" t="s">
        <v>4642</v>
      </c>
      <c r="C23604" s="1">
        <v>44855.092002868703</v>
      </c>
      <c r="E23604" s="1">
        <v>11479.6162033081</v>
      </c>
      <c r="F23604" s="1">
        <v>892.43604087829499</v>
      </c>
      <c r="I23604" s="1">
        <v>5546.4584445953396</v>
      </c>
    </row>
    <row r="23605" spans="1:10" x14ac:dyDescent="0.2">
      <c r="A23605" t="s">
        <v>15245</v>
      </c>
      <c r="B23605" t="s">
        <v>4642</v>
      </c>
      <c r="E23605" s="1">
        <v>371.819973230362</v>
      </c>
      <c r="G23605" s="1">
        <v>1363.8801832199099</v>
      </c>
      <c r="I23605" s="1">
        <v>14446.328002214401</v>
      </c>
    </row>
    <row r="23606" spans="1:10" x14ac:dyDescent="0.2">
      <c r="A23606" t="s">
        <v>18060</v>
      </c>
      <c r="B23606" t="s">
        <v>3104</v>
      </c>
      <c r="G23606" s="1">
        <v>871.11607074737606</v>
      </c>
    </row>
    <row r="23607" spans="1:10" x14ac:dyDescent="0.2">
      <c r="A23607" t="s">
        <v>80</v>
      </c>
      <c r="B23607" t="s">
        <v>30</v>
      </c>
      <c r="C23607" s="1">
        <v>2664026.57967901</v>
      </c>
      <c r="D23607" s="1">
        <v>404533.51191520703</v>
      </c>
      <c r="E23607" s="1">
        <v>2986789.2867972902</v>
      </c>
      <c r="F23607" s="1">
        <v>927951.15232849098</v>
      </c>
      <c r="G23607" s="1">
        <v>1146420.8342132601</v>
      </c>
      <c r="H23607" s="1">
        <v>320414.42047882098</v>
      </c>
      <c r="I23607" s="1">
        <v>3097339.5589225302</v>
      </c>
      <c r="J23607" s="1">
        <v>477280.11904907302</v>
      </c>
    </row>
    <row r="23608" spans="1:10" x14ac:dyDescent="0.2">
      <c r="A23608" t="s">
        <v>4686</v>
      </c>
      <c r="B23608" t="s">
        <v>425</v>
      </c>
      <c r="C23608" s="1">
        <v>150300.763057709</v>
      </c>
      <c r="D23608" s="1">
        <v>61893.469740867702</v>
      </c>
      <c r="E23608" s="1">
        <v>53342.069525718704</v>
      </c>
      <c r="F23608" s="1">
        <v>34904.846509456598</v>
      </c>
      <c r="G23608" s="1">
        <v>163927.07471537599</v>
      </c>
      <c r="H23608" s="1">
        <v>50878.258925437898</v>
      </c>
      <c r="I23608" s="1">
        <v>59932.679016590198</v>
      </c>
      <c r="J23608" s="1">
        <v>32743.787238955501</v>
      </c>
    </row>
    <row r="23609" spans="1:10" x14ac:dyDescent="0.2">
      <c r="A23609" t="s">
        <v>2567</v>
      </c>
      <c r="B23609" t="s">
        <v>227</v>
      </c>
      <c r="C23609" s="1">
        <v>374013.87306499499</v>
      </c>
      <c r="D23609" s="1">
        <v>56411.853273391702</v>
      </c>
      <c r="E23609" s="1">
        <v>110331.47330188801</v>
      </c>
      <c r="F23609" s="1">
        <v>135320.63659572601</v>
      </c>
      <c r="G23609" s="1">
        <v>150684.911050797</v>
      </c>
      <c r="H23609" s="1">
        <v>207778.99223709101</v>
      </c>
      <c r="I23609" s="1">
        <v>443390.434802056</v>
      </c>
      <c r="J23609" s="1">
        <v>54794.111100196897</v>
      </c>
    </row>
    <row r="23610" spans="1:10" x14ac:dyDescent="0.2">
      <c r="A23610" t="s">
        <v>228</v>
      </c>
      <c r="B23610" t="s">
        <v>227</v>
      </c>
      <c r="C23610" s="1">
        <v>8801.9483051300103</v>
      </c>
      <c r="D23610" s="1">
        <v>39336.578011035999</v>
      </c>
      <c r="E23610" s="1">
        <v>41421.420563936197</v>
      </c>
      <c r="F23610" s="1">
        <v>38871.892441749696</v>
      </c>
      <c r="H23610" s="1">
        <v>70636.272407531796</v>
      </c>
      <c r="I23610" s="1">
        <v>86919.488866806001</v>
      </c>
      <c r="J23610" s="1">
        <v>78780.151733875304</v>
      </c>
    </row>
    <row r="23611" spans="1:10" x14ac:dyDescent="0.2">
      <c r="A23611" t="s">
        <v>20082</v>
      </c>
      <c r="B23611" t="s">
        <v>19704</v>
      </c>
      <c r="I23611" s="1">
        <v>1568.9271688461299</v>
      </c>
    </row>
    <row r="23612" spans="1:10" x14ac:dyDescent="0.2">
      <c r="A23612" t="s">
        <v>4715</v>
      </c>
      <c r="B23612" t="s">
        <v>1512</v>
      </c>
      <c r="C23612" s="1">
        <v>381048.28223323799</v>
      </c>
      <c r="D23612" s="1">
        <v>38398.742574691802</v>
      </c>
      <c r="E23612" s="1">
        <v>112248.110037804</v>
      </c>
      <c r="F23612" s="1">
        <v>3856.1583709716801</v>
      </c>
      <c r="G23612" s="1">
        <v>33162.165862560301</v>
      </c>
      <c r="I23612" s="1">
        <v>155132.380224227</v>
      </c>
      <c r="J23612" s="1">
        <v>4248.9526504278101</v>
      </c>
    </row>
    <row r="23613" spans="1:10" x14ac:dyDescent="0.2">
      <c r="A23613" t="s">
        <v>5401</v>
      </c>
      <c r="B23613" t="s">
        <v>1857</v>
      </c>
      <c r="C23613" s="1">
        <v>9144.2095475196802</v>
      </c>
    </row>
    <row r="23614" spans="1:10" x14ac:dyDescent="0.2">
      <c r="A23614" t="s">
        <v>17852</v>
      </c>
      <c r="B23614" t="s">
        <v>17132</v>
      </c>
      <c r="G23614" s="1">
        <v>41729.8608798981</v>
      </c>
      <c r="H23614" s="1">
        <v>78217.298945188595</v>
      </c>
      <c r="I23614" s="1">
        <v>3666.8456811904998</v>
      </c>
      <c r="J23614" s="1">
        <v>31091.041537523201</v>
      </c>
    </row>
    <row r="23615" spans="1:10" x14ac:dyDescent="0.2">
      <c r="A23615" t="s">
        <v>16452</v>
      </c>
      <c r="B23615" t="s">
        <v>445</v>
      </c>
      <c r="E23615" s="1">
        <v>681.429128170014</v>
      </c>
    </row>
    <row r="23616" spans="1:10" x14ac:dyDescent="0.2">
      <c r="A23616" t="s">
        <v>13441</v>
      </c>
      <c r="B23616" t="s">
        <v>445</v>
      </c>
      <c r="C23616" s="1">
        <v>1423423.70103908</v>
      </c>
      <c r="D23616" s="1">
        <v>246929.39147210101</v>
      </c>
      <c r="E23616" s="1">
        <v>1071100.6326401201</v>
      </c>
      <c r="F23616" s="1">
        <v>324504.37844872498</v>
      </c>
      <c r="G23616" s="1">
        <v>444426.56918633002</v>
      </c>
      <c r="H23616" s="1">
        <v>298683.97813034098</v>
      </c>
      <c r="I23616" s="1">
        <v>1882826.03739977</v>
      </c>
      <c r="J23616" s="1">
        <v>135903.130015373</v>
      </c>
    </row>
    <row r="23617" spans="1:10" x14ac:dyDescent="0.2">
      <c r="A23617" t="s">
        <v>10143</v>
      </c>
      <c r="B23617" t="s">
        <v>654</v>
      </c>
      <c r="C23617" s="1">
        <v>1162962.2655801801</v>
      </c>
      <c r="D23617" s="1">
        <v>9480.0261716842706</v>
      </c>
      <c r="E23617" s="1">
        <v>1383335.27180362</v>
      </c>
      <c r="F23617" s="1">
        <v>26598.0894365311</v>
      </c>
      <c r="G23617" s="1">
        <v>1122228.1122312599</v>
      </c>
      <c r="I23617" s="1">
        <v>2958403.4696290502</v>
      </c>
      <c r="J23617" s="1">
        <v>4173.6775002479599</v>
      </c>
    </row>
    <row r="23618" spans="1:10" x14ac:dyDescent="0.2">
      <c r="A23618" t="s">
        <v>6229</v>
      </c>
      <c r="B23618" t="s">
        <v>980</v>
      </c>
      <c r="C23618" s="1">
        <v>394573.62014651299</v>
      </c>
      <c r="D23618" s="1">
        <v>23643.0752105713</v>
      </c>
      <c r="E23618" s="1">
        <v>177359.337979317</v>
      </c>
      <c r="F23618" s="1">
        <v>130948.281452179</v>
      </c>
      <c r="G23618" s="1">
        <v>108661.951370239</v>
      </c>
      <c r="H23618" s="1">
        <v>67079.778496265397</v>
      </c>
      <c r="I23618" s="1">
        <v>269376.66612815898</v>
      </c>
      <c r="J23618" s="1">
        <v>73616.385189056498</v>
      </c>
    </row>
    <row r="23619" spans="1:10" x14ac:dyDescent="0.2">
      <c r="A23619" t="s">
        <v>16945</v>
      </c>
      <c r="B23619" t="s">
        <v>16944</v>
      </c>
      <c r="G23619" s="1">
        <v>1241.5351500511199</v>
      </c>
    </row>
    <row r="23620" spans="1:10" x14ac:dyDescent="0.2">
      <c r="A23620" t="s">
        <v>8656</v>
      </c>
      <c r="B23620" t="s">
        <v>2045</v>
      </c>
      <c r="C23620" s="1">
        <v>268135.29485189897</v>
      </c>
      <c r="D23620" s="1">
        <v>616584.32214212394</v>
      </c>
      <c r="E23620" s="1">
        <v>6538831.0804367</v>
      </c>
      <c r="F23620" s="1">
        <v>1636353.9858260199</v>
      </c>
      <c r="H23620" s="1">
        <v>257104.21151256599</v>
      </c>
      <c r="I23620" s="1">
        <v>8353520.0451870002</v>
      </c>
      <c r="J23620" s="1">
        <v>4082833.6209608298</v>
      </c>
    </row>
    <row r="23621" spans="1:10" x14ac:dyDescent="0.2">
      <c r="A23621" t="s">
        <v>20054</v>
      </c>
      <c r="B23621" t="s">
        <v>2682</v>
      </c>
      <c r="I23621" s="1">
        <v>24919.021642923399</v>
      </c>
    </row>
    <row r="23622" spans="1:10" x14ac:dyDescent="0.2">
      <c r="A23622" t="s">
        <v>21150</v>
      </c>
      <c r="B23622" t="s">
        <v>1655</v>
      </c>
      <c r="I23622" s="1">
        <v>14828.0332336426</v>
      </c>
    </row>
    <row r="23623" spans="1:10" x14ac:dyDescent="0.2">
      <c r="A23623" t="s">
        <v>14139</v>
      </c>
      <c r="B23623" t="s">
        <v>578</v>
      </c>
      <c r="D23623" s="1">
        <v>14536.711364746099</v>
      </c>
      <c r="E23623" s="1">
        <v>112080.642211914</v>
      </c>
      <c r="F23623" s="1">
        <v>4458.9203414917001</v>
      </c>
      <c r="H23623" s="1">
        <v>23382.011505127</v>
      </c>
      <c r="I23623" s="1">
        <v>82826.804550170898</v>
      </c>
      <c r="J23623" s="1">
        <v>25244.387985229499</v>
      </c>
    </row>
    <row r="23624" spans="1:10" x14ac:dyDescent="0.2">
      <c r="A23624" t="s">
        <v>13451</v>
      </c>
      <c r="B23624" t="s">
        <v>2512</v>
      </c>
      <c r="C23624" s="1">
        <v>27215.989807128899</v>
      </c>
    </row>
    <row r="23625" spans="1:10" x14ac:dyDescent="0.2">
      <c r="A23625" t="s">
        <v>15599</v>
      </c>
      <c r="B23625" t="s">
        <v>408</v>
      </c>
      <c r="E23625" s="1">
        <v>2899.8341989517198</v>
      </c>
      <c r="F23625" s="1">
        <v>8267.8969843387695</v>
      </c>
      <c r="G23625" s="1">
        <v>9693.6154308319092</v>
      </c>
      <c r="H23625" s="1">
        <v>12885.234280586301</v>
      </c>
      <c r="I23625" s="1">
        <v>36134.355064272902</v>
      </c>
      <c r="J23625" s="1">
        <v>18706.0174341202</v>
      </c>
    </row>
    <row r="23626" spans="1:10" x14ac:dyDescent="0.2">
      <c r="A23626" t="s">
        <v>12488</v>
      </c>
      <c r="B23626" t="s">
        <v>1799</v>
      </c>
      <c r="C23626" s="1">
        <v>9028.7051911354101</v>
      </c>
      <c r="E23626" s="1">
        <v>35215.503181457498</v>
      </c>
      <c r="F23626" s="1">
        <v>78349.707054138198</v>
      </c>
      <c r="G23626" s="1">
        <v>11165.764466762501</v>
      </c>
      <c r="J23626" s="1">
        <v>7120.1106529235904</v>
      </c>
    </row>
    <row r="23627" spans="1:10" x14ac:dyDescent="0.2">
      <c r="A23627" t="s">
        <v>18915</v>
      </c>
      <c r="B23627" t="s">
        <v>3389</v>
      </c>
      <c r="G23627" s="1">
        <v>6085.5654609203402</v>
      </c>
    </row>
    <row r="23628" spans="1:10" x14ac:dyDescent="0.2">
      <c r="A23628" t="s">
        <v>21171</v>
      </c>
      <c r="B23628" t="s">
        <v>20145</v>
      </c>
      <c r="I23628" s="1">
        <v>480.74799728393498</v>
      </c>
    </row>
    <row r="23629" spans="1:10" x14ac:dyDescent="0.2">
      <c r="A23629" t="s">
        <v>22736</v>
      </c>
      <c r="B23629" t="s">
        <v>14662</v>
      </c>
      <c r="F23629" s="1">
        <v>3406.76352405548</v>
      </c>
    </row>
    <row r="23630" spans="1:10" x14ac:dyDescent="0.2">
      <c r="A23630" t="s">
        <v>16370</v>
      </c>
      <c r="B23630" t="s">
        <v>245</v>
      </c>
      <c r="E23630" s="1">
        <v>1347.01957082748</v>
      </c>
    </row>
    <row r="23631" spans="1:10" x14ac:dyDescent="0.2">
      <c r="A23631" t="s">
        <v>13660</v>
      </c>
      <c r="B23631" t="s">
        <v>70</v>
      </c>
      <c r="C23631" s="1">
        <v>44952.263650178902</v>
      </c>
      <c r="D23631" s="1">
        <v>9938.6061143875195</v>
      </c>
      <c r="E23631" s="1">
        <v>176273.180935621</v>
      </c>
      <c r="F23631" s="1">
        <v>56774.610605716698</v>
      </c>
      <c r="G23631" s="1">
        <v>740542.20343113004</v>
      </c>
      <c r="H23631" s="1">
        <v>311076.67034769099</v>
      </c>
      <c r="I23631" s="1">
        <v>2866816.6389081501</v>
      </c>
      <c r="J23631" s="1">
        <v>229826.015899658</v>
      </c>
    </row>
    <row r="23632" spans="1:10" x14ac:dyDescent="0.2">
      <c r="A23632" t="s">
        <v>7933</v>
      </c>
      <c r="B23632" t="s">
        <v>5609</v>
      </c>
      <c r="C23632" s="1">
        <v>6097.1736478805497</v>
      </c>
      <c r="G23632" s="1">
        <v>457.60277962684597</v>
      </c>
      <c r="H23632" s="1">
        <v>6501.7702379226703</v>
      </c>
      <c r="I23632" s="1">
        <v>13587.2587051392</v>
      </c>
      <c r="J23632" s="1">
        <v>3978.3611570596699</v>
      </c>
    </row>
    <row r="23633" spans="1:10" x14ac:dyDescent="0.2">
      <c r="A23633" t="s">
        <v>13618</v>
      </c>
      <c r="B23633" t="s">
        <v>2866</v>
      </c>
      <c r="C23633" s="1">
        <v>54137.237524509401</v>
      </c>
      <c r="D23633" s="1">
        <v>2938.5560836792001</v>
      </c>
      <c r="F23633" s="1">
        <v>68643.152630805998</v>
      </c>
      <c r="G23633" s="1">
        <v>54949.3049091102</v>
      </c>
      <c r="H23633" s="1">
        <v>96551.962478637695</v>
      </c>
      <c r="I23633" s="1">
        <v>41859.173213958697</v>
      </c>
    </row>
    <row r="23634" spans="1:10" x14ac:dyDescent="0.2">
      <c r="A23634" t="s">
        <v>13853</v>
      </c>
      <c r="B23634" t="s">
        <v>451</v>
      </c>
      <c r="C23634" s="1">
        <v>8147.7830615043704</v>
      </c>
      <c r="D23634" s="1">
        <v>13189.943479061099</v>
      </c>
      <c r="E23634" s="1">
        <v>3240.78639984131</v>
      </c>
      <c r="F23634" s="1">
        <v>9004.0840225219799</v>
      </c>
    </row>
    <row r="23635" spans="1:10" x14ac:dyDescent="0.2">
      <c r="A23635" t="s">
        <v>16092</v>
      </c>
      <c r="B23635" t="s">
        <v>7615</v>
      </c>
      <c r="E23635" s="1">
        <v>5129.4279403686596</v>
      </c>
      <c r="F23635" s="1">
        <v>94175.138660430894</v>
      </c>
      <c r="I23635" s="1">
        <v>8055.8912067413403</v>
      </c>
    </row>
    <row r="23636" spans="1:10" x14ac:dyDescent="0.2">
      <c r="A23636" t="s">
        <v>985</v>
      </c>
      <c r="B23636" t="s">
        <v>704</v>
      </c>
      <c r="C23636" s="1">
        <v>261071.53990173299</v>
      </c>
      <c r="E23636" s="1">
        <v>161713.648193359</v>
      </c>
      <c r="F23636" s="1">
        <v>6851.0174980163602</v>
      </c>
      <c r="G23636" s="1">
        <v>29985.534515380899</v>
      </c>
      <c r="H23636" s="1">
        <v>1002.9090423584</v>
      </c>
      <c r="I23636" s="1">
        <v>277445.27630615298</v>
      </c>
      <c r="J23636" s="1">
        <v>30599.3213500977</v>
      </c>
    </row>
    <row r="23637" spans="1:10" x14ac:dyDescent="0.2">
      <c r="A23637" t="s">
        <v>4755</v>
      </c>
      <c r="B23637" t="s">
        <v>704</v>
      </c>
      <c r="C23637" s="1">
        <v>4427.1793594360297</v>
      </c>
      <c r="E23637" s="1">
        <v>5360.0100688934399</v>
      </c>
      <c r="G23637" s="1">
        <v>429.50320672988897</v>
      </c>
      <c r="I23637" s="1">
        <v>12321.407339572899</v>
      </c>
    </row>
    <row r="23638" spans="1:10" x14ac:dyDescent="0.2">
      <c r="A23638" t="s">
        <v>16136</v>
      </c>
      <c r="B23638" t="s">
        <v>1210</v>
      </c>
      <c r="D23638" s="1">
        <v>254684.837995529</v>
      </c>
      <c r="E23638" s="1">
        <v>172383.53112793001</v>
      </c>
      <c r="F23638" s="1">
        <v>2380744.16972923</v>
      </c>
      <c r="H23638" s="1">
        <v>327057.93245697097</v>
      </c>
      <c r="I23638" s="1">
        <v>825395.57129287801</v>
      </c>
      <c r="J23638" s="1">
        <v>26378.9160461426</v>
      </c>
    </row>
    <row r="23639" spans="1:10" x14ac:dyDescent="0.2">
      <c r="A23639" t="s">
        <v>21499</v>
      </c>
      <c r="B23639" t="s">
        <v>513</v>
      </c>
      <c r="D23639" s="1">
        <v>2751.60343241692</v>
      </c>
      <c r="I23639" s="1">
        <v>5214.7618052959497</v>
      </c>
      <c r="J23639" s="1">
        <v>505.43149709701498</v>
      </c>
    </row>
    <row r="23640" spans="1:10" x14ac:dyDescent="0.2">
      <c r="A23640" t="s">
        <v>19516</v>
      </c>
      <c r="B23640" t="s">
        <v>2957</v>
      </c>
      <c r="G23640" s="1">
        <v>2708.55408275127</v>
      </c>
    </row>
    <row r="23641" spans="1:10" x14ac:dyDescent="0.2">
      <c r="A23641" t="s">
        <v>20769</v>
      </c>
      <c r="B23641" t="s">
        <v>326</v>
      </c>
      <c r="H23641" s="1">
        <v>1976.25262117386</v>
      </c>
      <c r="I23641" s="1">
        <v>2432.5318794250502</v>
      </c>
      <c r="J23641" s="1">
        <v>97448.650024414106</v>
      </c>
    </row>
    <row r="23642" spans="1:10" x14ac:dyDescent="0.2">
      <c r="A23642" t="s">
        <v>14774</v>
      </c>
      <c r="B23642" t="s">
        <v>166</v>
      </c>
      <c r="E23642" s="1">
        <v>2842.1066527366602</v>
      </c>
    </row>
    <row r="23643" spans="1:10" x14ac:dyDescent="0.2">
      <c r="A23643" t="s">
        <v>10065</v>
      </c>
      <c r="B23643" t="s">
        <v>70</v>
      </c>
      <c r="C23643" s="1">
        <v>466635.85650062602</v>
      </c>
      <c r="D23643" s="1">
        <v>359242.90510463697</v>
      </c>
      <c r="E23643" s="1">
        <v>453941.44577217102</v>
      </c>
      <c r="F23643" s="1">
        <v>443949.05706405599</v>
      </c>
      <c r="G23643" s="1">
        <v>1292003.9972190899</v>
      </c>
      <c r="H23643" s="1">
        <v>476944.401767731</v>
      </c>
      <c r="I23643" s="1">
        <v>2524954.1361618</v>
      </c>
      <c r="J23643" s="1">
        <v>854363.86772966397</v>
      </c>
    </row>
    <row r="23644" spans="1:10" x14ac:dyDescent="0.2">
      <c r="A23644" t="s">
        <v>20852</v>
      </c>
      <c r="B23644" t="s">
        <v>1303</v>
      </c>
      <c r="I23644" s="1">
        <v>16055.711151123</v>
      </c>
    </row>
    <row r="23645" spans="1:10" x14ac:dyDescent="0.2">
      <c r="A23645" t="s">
        <v>24573</v>
      </c>
      <c r="B23645" t="s">
        <v>17004</v>
      </c>
      <c r="H23645" s="1">
        <v>1926.5912551879901</v>
      </c>
    </row>
    <row r="23646" spans="1:10" x14ac:dyDescent="0.2">
      <c r="A23646" t="s">
        <v>14433</v>
      </c>
      <c r="B23646" t="s">
        <v>350</v>
      </c>
      <c r="E23646" s="1">
        <v>314.62869024276699</v>
      </c>
      <c r="G23646" s="1">
        <v>60.800525069236798</v>
      </c>
      <c r="I23646" s="1">
        <v>310.04367351531999</v>
      </c>
    </row>
    <row r="23647" spans="1:10" x14ac:dyDescent="0.2">
      <c r="A23647" t="s">
        <v>20741</v>
      </c>
      <c r="B23647" t="s">
        <v>308</v>
      </c>
      <c r="I23647" s="1">
        <v>603.00351977348396</v>
      </c>
    </row>
    <row r="23648" spans="1:10" x14ac:dyDescent="0.2">
      <c r="A23648" t="s">
        <v>11976</v>
      </c>
      <c r="B23648" t="s">
        <v>2609</v>
      </c>
      <c r="C23648" s="1">
        <v>12216.989139556899</v>
      </c>
      <c r="E23648" s="1">
        <v>60999.933341980002</v>
      </c>
      <c r="G23648" s="1">
        <v>107793.726898193</v>
      </c>
      <c r="I23648" s="1">
        <v>209572.23075103801</v>
      </c>
    </row>
    <row r="23649" spans="1:10" x14ac:dyDescent="0.2">
      <c r="A23649" t="s">
        <v>5318</v>
      </c>
      <c r="B23649" t="s">
        <v>791</v>
      </c>
      <c r="C23649" s="1">
        <v>112511.998210907</v>
      </c>
      <c r="D23649" s="1">
        <v>8089.2989075183796</v>
      </c>
      <c r="F23649" s="1">
        <v>2980.5647726059001</v>
      </c>
      <c r="G23649" s="1">
        <v>6183.1838073730596</v>
      </c>
      <c r="H23649" s="1">
        <v>2601.90797209739</v>
      </c>
      <c r="I23649" s="1">
        <v>66605.968591213299</v>
      </c>
      <c r="J23649" s="1">
        <v>6532.2773342132596</v>
      </c>
    </row>
    <row r="23650" spans="1:10" x14ac:dyDescent="0.2">
      <c r="A23650" t="s">
        <v>17515</v>
      </c>
      <c r="B23650" t="s">
        <v>14730</v>
      </c>
      <c r="F23650" s="1">
        <v>3874.84782266617</v>
      </c>
      <c r="G23650" s="1">
        <v>25922.2894268036</v>
      </c>
    </row>
    <row r="23651" spans="1:10" x14ac:dyDescent="0.2">
      <c r="A23651" t="s">
        <v>12402</v>
      </c>
      <c r="B23651" t="s">
        <v>340</v>
      </c>
      <c r="C23651" s="1">
        <v>211320.79171562201</v>
      </c>
      <c r="D23651" s="1">
        <v>528010.95216560399</v>
      </c>
      <c r="E23651" s="1">
        <v>7208.2252693176297</v>
      </c>
      <c r="F23651" s="1">
        <v>47056.373813629201</v>
      </c>
      <c r="H23651" s="1">
        <v>6301.2987952232397</v>
      </c>
      <c r="I23651" s="1">
        <v>34941.4189453125</v>
      </c>
      <c r="J23651" s="1">
        <v>25758.1833496094</v>
      </c>
    </row>
    <row r="23652" spans="1:10" x14ac:dyDescent="0.2">
      <c r="A23652" t="s">
        <v>14619</v>
      </c>
      <c r="B23652" t="s">
        <v>5525</v>
      </c>
      <c r="D23652" s="1">
        <v>111316.47311401401</v>
      </c>
      <c r="E23652" s="1">
        <v>5742.6029462814404</v>
      </c>
      <c r="F23652" s="1">
        <v>93243.173625946001</v>
      </c>
      <c r="H23652" s="1">
        <v>28774.251953125</v>
      </c>
      <c r="I23652" s="1">
        <v>44902.635696411096</v>
      </c>
      <c r="J23652" s="1">
        <v>18320.718120574998</v>
      </c>
    </row>
    <row r="23653" spans="1:10" x14ac:dyDescent="0.2">
      <c r="A23653" t="s">
        <v>5566</v>
      </c>
      <c r="B23653" t="s">
        <v>617</v>
      </c>
      <c r="C23653" s="1">
        <v>2957.9730334281899</v>
      </c>
      <c r="G23653" s="1">
        <v>1957.1145875453999</v>
      </c>
      <c r="I23653" s="1">
        <v>4358.16599273681</v>
      </c>
    </row>
    <row r="23654" spans="1:10" x14ac:dyDescent="0.2">
      <c r="A23654" t="s">
        <v>6437</v>
      </c>
      <c r="B23654" t="s">
        <v>1512</v>
      </c>
      <c r="C23654" s="1">
        <v>17180.286643981901</v>
      </c>
      <c r="D23654" s="1">
        <v>14080.877140045201</v>
      </c>
      <c r="E23654" s="1">
        <v>52521.528635978699</v>
      </c>
      <c r="F23654" s="1">
        <v>3669.01659202576</v>
      </c>
      <c r="G23654" s="1">
        <v>2021.84898209571</v>
      </c>
      <c r="I23654" s="1">
        <v>35270.866561889699</v>
      </c>
      <c r="J23654" s="1">
        <v>19819.9280967712</v>
      </c>
    </row>
    <row r="23655" spans="1:10" x14ac:dyDescent="0.2">
      <c r="A23655" t="s">
        <v>14602</v>
      </c>
      <c r="B23655" t="s">
        <v>1512</v>
      </c>
      <c r="D23655" s="1">
        <v>1605.3492026329</v>
      </c>
      <c r="E23655" s="1">
        <v>3902.4382207393601</v>
      </c>
      <c r="J23655" s="1">
        <v>672.02390861511196</v>
      </c>
    </row>
    <row r="23656" spans="1:10" x14ac:dyDescent="0.2">
      <c r="A23656" t="s">
        <v>24156</v>
      </c>
      <c r="B23656" t="s">
        <v>18331</v>
      </c>
      <c r="D23656" s="1">
        <v>3479.4421777725202</v>
      </c>
    </row>
    <row r="23657" spans="1:10" x14ac:dyDescent="0.2">
      <c r="A23657" t="s">
        <v>19871</v>
      </c>
      <c r="B23657" t="s">
        <v>4875</v>
      </c>
      <c r="D23657" s="1">
        <v>5470.6713600158801</v>
      </c>
      <c r="F23657" s="1">
        <v>56311.072753906301</v>
      </c>
      <c r="H23657" s="1">
        <v>121799.448799134</v>
      </c>
      <c r="I23657" s="1">
        <v>5024.0604498386501</v>
      </c>
      <c r="J23657" s="1">
        <v>63800.532409667998</v>
      </c>
    </row>
    <row r="23658" spans="1:10" x14ac:dyDescent="0.2">
      <c r="A23658" t="s">
        <v>15559</v>
      </c>
      <c r="B23658" t="s">
        <v>6574</v>
      </c>
      <c r="E23658" s="1">
        <v>15253.364261865599</v>
      </c>
      <c r="I23658" s="1">
        <v>18545.463971138</v>
      </c>
      <c r="J23658" s="1">
        <v>9070.1738333702197</v>
      </c>
    </row>
    <row r="23659" spans="1:10" x14ac:dyDescent="0.2">
      <c r="A23659" t="s">
        <v>14927</v>
      </c>
      <c r="B23659" t="s">
        <v>1033</v>
      </c>
      <c r="D23659" s="1">
        <v>8735.1592302322497</v>
      </c>
      <c r="E23659" s="1">
        <v>4609.7004776001004</v>
      </c>
      <c r="F23659" s="1">
        <v>3634.1496667861902</v>
      </c>
      <c r="G23659" s="1">
        <v>4522.2181806564304</v>
      </c>
      <c r="H23659" s="1">
        <v>6159.7665095329403</v>
      </c>
      <c r="I23659" s="1">
        <v>7544.1935386657697</v>
      </c>
      <c r="J23659" s="1">
        <v>9784.2666587829699</v>
      </c>
    </row>
    <row r="23660" spans="1:10" x14ac:dyDescent="0.2">
      <c r="A23660" t="s">
        <v>17740</v>
      </c>
      <c r="B23660" t="s">
        <v>2781</v>
      </c>
      <c r="G23660" s="1">
        <v>5229.1781265735599</v>
      </c>
    </row>
    <row r="23661" spans="1:10" x14ac:dyDescent="0.2">
      <c r="A23661" t="s">
        <v>7048</v>
      </c>
      <c r="B23661" t="s">
        <v>2781</v>
      </c>
      <c r="C23661" s="1">
        <v>462345.464880705</v>
      </c>
      <c r="D23661" s="1">
        <v>243141.563421011</v>
      </c>
      <c r="E23661" s="1">
        <v>82390.500101089594</v>
      </c>
      <c r="F23661" s="1">
        <v>21188.315448761001</v>
      </c>
      <c r="G23661" s="1">
        <v>21140836.339120898</v>
      </c>
      <c r="H23661" s="1">
        <v>7430888.4420028897</v>
      </c>
      <c r="I23661" s="1">
        <v>230430.88674926799</v>
      </c>
      <c r="J23661" s="1">
        <v>60714.498680114797</v>
      </c>
    </row>
    <row r="23662" spans="1:10" x14ac:dyDescent="0.2">
      <c r="A23662" t="s">
        <v>12525</v>
      </c>
      <c r="B23662" t="s">
        <v>5614</v>
      </c>
      <c r="C23662" s="1">
        <v>1305.42920303345</v>
      </c>
    </row>
    <row r="23663" spans="1:10" x14ac:dyDescent="0.2">
      <c r="A23663" t="s">
        <v>7516</v>
      </c>
      <c r="B23663" t="s">
        <v>1145</v>
      </c>
      <c r="C23663" s="1">
        <v>5407.2687377929697</v>
      </c>
      <c r="D23663" s="1">
        <v>880.19997310638405</v>
      </c>
      <c r="G23663" s="1">
        <v>1666.7997436523401</v>
      </c>
    </row>
    <row r="23664" spans="1:10" x14ac:dyDescent="0.2">
      <c r="A23664" t="s">
        <v>24889</v>
      </c>
      <c r="B23664" t="s">
        <v>6577</v>
      </c>
      <c r="H23664" s="1">
        <v>2025.01256752014</v>
      </c>
    </row>
    <row r="23665" spans="1:10" x14ac:dyDescent="0.2">
      <c r="A23665" t="s">
        <v>2588</v>
      </c>
      <c r="B23665" t="s">
        <v>233</v>
      </c>
      <c r="C23665" s="1">
        <v>5703.7684020996103</v>
      </c>
      <c r="D23665" s="1">
        <v>1051761.9995117199</v>
      </c>
      <c r="F23665" s="1">
        <v>142077.20031738299</v>
      </c>
      <c r="G23665" s="1">
        <v>44211.066955566399</v>
      </c>
      <c r="I23665" s="1">
        <v>406840.03390121402</v>
      </c>
    </row>
    <row r="23666" spans="1:10" x14ac:dyDescent="0.2">
      <c r="A23666" t="s">
        <v>24363</v>
      </c>
      <c r="B23666" t="s">
        <v>17065</v>
      </c>
      <c r="H23666" s="1">
        <v>1932.91284370423</v>
      </c>
    </row>
    <row r="23667" spans="1:10" x14ac:dyDescent="0.2">
      <c r="A23667" t="s">
        <v>23532</v>
      </c>
      <c r="B23667" t="s">
        <v>237</v>
      </c>
      <c r="D23667" s="1">
        <v>1066.14805793762</v>
      </c>
    </row>
    <row r="23668" spans="1:10" x14ac:dyDescent="0.2">
      <c r="A23668" t="s">
        <v>3810</v>
      </c>
      <c r="B23668" t="s">
        <v>1228</v>
      </c>
      <c r="C23668" s="1">
        <v>343006.63200378401</v>
      </c>
      <c r="D23668" s="1">
        <v>235219.00961303699</v>
      </c>
    </row>
    <row r="23669" spans="1:10" x14ac:dyDescent="0.2">
      <c r="A23669" t="s">
        <v>8576</v>
      </c>
      <c r="B23669" t="s">
        <v>40</v>
      </c>
      <c r="C23669" s="1">
        <v>5673.5367641449002</v>
      </c>
      <c r="E23669" s="1">
        <v>23404.673574447599</v>
      </c>
    </row>
    <row r="23670" spans="1:10" x14ac:dyDescent="0.2">
      <c r="A23670" t="s">
        <v>5300</v>
      </c>
      <c r="B23670" t="s">
        <v>1771</v>
      </c>
      <c r="C23670" s="1">
        <v>267773.21405029303</v>
      </c>
      <c r="D23670" s="1">
        <v>143745.99344635001</v>
      </c>
      <c r="E23670" s="1">
        <v>148764.732419968</v>
      </c>
      <c r="F23670" s="1">
        <v>162708.98931884801</v>
      </c>
      <c r="G23670" s="1">
        <v>67042.201983451901</v>
      </c>
      <c r="H23670" s="1">
        <v>118341.132019043</v>
      </c>
      <c r="I23670" s="1">
        <v>298646.83636474598</v>
      </c>
      <c r="J23670" s="1">
        <v>281409.52584838902</v>
      </c>
    </row>
    <row r="23671" spans="1:10" x14ac:dyDescent="0.2">
      <c r="A23671" t="s">
        <v>1921</v>
      </c>
      <c r="B23671" t="s">
        <v>611</v>
      </c>
      <c r="C23671" s="1">
        <v>677655.64245462499</v>
      </c>
      <c r="D23671" s="1">
        <v>242115.119527339</v>
      </c>
      <c r="E23671" s="1">
        <v>595968.86639404297</v>
      </c>
      <c r="F23671" s="1">
        <v>248941.71940708099</v>
      </c>
      <c r="H23671" s="1">
        <v>4597.9529113769504</v>
      </c>
      <c r="I23671" s="1">
        <v>342482.77757310797</v>
      </c>
      <c r="J23671" s="1">
        <v>373607.78556728299</v>
      </c>
    </row>
    <row r="23672" spans="1:10" x14ac:dyDescent="0.2">
      <c r="A23672" t="s">
        <v>17769</v>
      </c>
      <c r="B23672" t="s">
        <v>2796</v>
      </c>
      <c r="G23672" s="1">
        <v>9277.9500179290808</v>
      </c>
    </row>
    <row r="23673" spans="1:10" x14ac:dyDescent="0.2">
      <c r="A23673" t="s">
        <v>14116</v>
      </c>
      <c r="B23673" t="s">
        <v>12901</v>
      </c>
      <c r="C23673" s="1">
        <v>12996.646820068399</v>
      </c>
      <c r="H23673" s="1">
        <v>4490.3415832519504</v>
      </c>
      <c r="I23673" s="1">
        <v>3777.1155166625999</v>
      </c>
    </row>
    <row r="23674" spans="1:10" x14ac:dyDescent="0.2">
      <c r="A23674" t="s">
        <v>18960</v>
      </c>
      <c r="B23674" t="s">
        <v>1995</v>
      </c>
      <c r="F23674" s="1">
        <v>178087.772575379</v>
      </c>
      <c r="G23674" s="1">
        <v>6326.0099196434003</v>
      </c>
      <c r="H23674" s="1">
        <v>1297884.9630470299</v>
      </c>
      <c r="I23674" s="1">
        <v>315938.45215606701</v>
      </c>
      <c r="J23674" s="1">
        <v>334375.33602905303</v>
      </c>
    </row>
    <row r="23675" spans="1:10" x14ac:dyDescent="0.2">
      <c r="A23675" t="s">
        <v>17109</v>
      </c>
      <c r="B23675" t="s">
        <v>2861</v>
      </c>
      <c r="G23675" s="1">
        <v>1280.10168552399</v>
      </c>
    </row>
    <row r="23676" spans="1:10" x14ac:dyDescent="0.2">
      <c r="A23676" t="s">
        <v>6635</v>
      </c>
      <c r="B23676" t="s">
        <v>2082</v>
      </c>
      <c r="C23676" s="1">
        <v>294979.19768524199</v>
      </c>
      <c r="D23676" s="1">
        <v>48177.965847969099</v>
      </c>
      <c r="F23676" s="1">
        <v>116371.55069732699</v>
      </c>
      <c r="G23676" s="1">
        <v>88930.055537700595</v>
      </c>
      <c r="H23676" s="1">
        <v>29767.302013397199</v>
      </c>
      <c r="I23676" s="1">
        <v>82578.313680887193</v>
      </c>
      <c r="J23676" s="1">
        <v>110860.523345947</v>
      </c>
    </row>
    <row r="23677" spans="1:10" x14ac:dyDescent="0.2">
      <c r="A23677" t="s">
        <v>24707</v>
      </c>
      <c r="B23677" t="s">
        <v>2082</v>
      </c>
      <c r="H23677" s="1">
        <v>2847.5299768447899</v>
      </c>
    </row>
    <row r="23678" spans="1:10" x14ac:dyDescent="0.2">
      <c r="A23678" t="s">
        <v>1509</v>
      </c>
      <c r="B23678" t="s">
        <v>716</v>
      </c>
      <c r="C23678" s="1">
        <v>15515.804381608999</v>
      </c>
      <c r="D23678" s="1">
        <v>2541.9386787414601</v>
      </c>
      <c r="E23678" s="1">
        <v>34943.6627321243</v>
      </c>
      <c r="F23678" s="1">
        <v>1867.1939826011701</v>
      </c>
      <c r="I23678" s="1">
        <v>11379.339067220701</v>
      </c>
    </row>
    <row r="23679" spans="1:10" x14ac:dyDescent="0.2">
      <c r="A23679" t="s">
        <v>7428</v>
      </c>
      <c r="B23679" t="s">
        <v>716</v>
      </c>
      <c r="C23679" s="1">
        <v>5360.1675915718097</v>
      </c>
      <c r="G23679" s="1">
        <v>1386.15787267685</v>
      </c>
      <c r="I23679" s="1">
        <v>4270.7306189537003</v>
      </c>
    </row>
    <row r="23680" spans="1:10" x14ac:dyDescent="0.2">
      <c r="A23680" t="s">
        <v>4161</v>
      </c>
      <c r="B23680" t="s">
        <v>2618</v>
      </c>
      <c r="C23680" s="1">
        <v>137963.52689075499</v>
      </c>
      <c r="D23680" s="1">
        <v>151496.522829294</v>
      </c>
      <c r="E23680" s="1">
        <v>42604.510298848101</v>
      </c>
      <c r="F23680" s="1">
        <v>77451.989003181501</v>
      </c>
      <c r="G23680" s="1">
        <v>65876.696337699905</v>
      </c>
      <c r="H23680" s="1">
        <v>32683.059971809402</v>
      </c>
      <c r="I23680" s="1">
        <v>262401.51359128999</v>
      </c>
      <c r="J23680" s="1">
        <v>44476.370233535898</v>
      </c>
    </row>
    <row r="23681" spans="1:10" x14ac:dyDescent="0.2">
      <c r="A23681" t="s">
        <v>11523</v>
      </c>
      <c r="B23681" t="s">
        <v>2335</v>
      </c>
      <c r="C23681" s="1">
        <v>127344.611984253</v>
      </c>
      <c r="D23681" s="1">
        <v>64530.749237060598</v>
      </c>
      <c r="E23681" s="1">
        <v>516.57294321060203</v>
      </c>
      <c r="F23681" s="1">
        <v>7217.08320093155</v>
      </c>
      <c r="H23681" s="1">
        <v>57302.095333099402</v>
      </c>
      <c r="I23681" s="1">
        <v>61471.256317138701</v>
      </c>
      <c r="J23681" s="1">
        <v>61606.414518356301</v>
      </c>
    </row>
    <row r="23682" spans="1:10" x14ac:dyDescent="0.2">
      <c r="A23682" t="s">
        <v>12291</v>
      </c>
      <c r="B23682" t="s">
        <v>60</v>
      </c>
      <c r="C23682" s="1">
        <v>267037.47657561302</v>
      </c>
      <c r="E23682" s="1">
        <v>127596.751555443</v>
      </c>
      <c r="G23682" s="1">
        <v>45425.808423280701</v>
      </c>
      <c r="I23682" s="1">
        <v>183591.150144577</v>
      </c>
    </row>
    <row r="23683" spans="1:10" x14ac:dyDescent="0.2">
      <c r="A23683" t="s">
        <v>9755</v>
      </c>
      <c r="B23683" t="s">
        <v>60</v>
      </c>
      <c r="C23683" s="1">
        <v>939.05026674270698</v>
      </c>
    </row>
    <row r="23684" spans="1:10" x14ac:dyDescent="0.2">
      <c r="A23684" t="s">
        <v>10184</v>
      </c>
      <c r="B23684" t="s">
        <v>2017</v>
      </c>
      <c r="C23684" s="1">
        <v>1384.8499345779401</v>
      </c>
      <c r="F23684" s="1">
        <v>26209.8112945557</v>
      </c>
      <c r="H23684" s="1">
        <v>5733.7269783020101</v>
      </c>
      <c r="I23684" s="1">
        <v>36383.748986244202</v>
      </c>
    </row>
    <row r="23685" spans="1:10" x14ac:dyDescent="0.2">
      <c r="A23685" t="s">
        <v>24861</v>
      </c>
      <c r="B23685" t="s">
        <v>5030</v>
      </c>
      <c r="H23685" s="1">
        <v>848.20766019821201</v>
      </c>
    </row>
    <row r="23686" spans="1:10" x14ac:dyDescent="0.2">
      <c r="A23686" t="s">
        <v>19129</v>
      </c>
      <c r="B23686" t="s">
        <v>4546</v>
      </c>
      <c r="G23686" s="1">
        <v>52074.388376235998</v>
      </c>
    </row>
    <row r="23687" spans="1:10" x14ac:dyDescent="0.2">
      <c r="A23687" t="s">
        <v>9762</v>
      </c>
      <c r="B23687" t="s">
        <v>5316</v>
      </c>
      <c r="C23687" s="1">
        <v>99940.883331298799</v>
      </c>
      <c r="D23687" s="1">
        <v>53085.268045663797</v>
      </c>
      <c r="F23687" s="1">
        <v>89037.112124443098</v>
      </c>
      <c r="H23687" s="1">
        <v>88545.4891967773</v>
      </c>
      <c r="J23687" s="1">
        <v>117990.417004943</v>
      </c>
    </row>
    <row r="23688" spans="1:10" x14ac:dyDescent="0.2">
      <c r="A23688" t="s">
        <v>11415</v>
      </c>
      <c r="B23688" t="s">
        <v>4265</v>
      </c>
      <c r="C23688" s="1">
        <v>30715.897076845202</v>
      </c>
      <c r="G23688" s="1">
        <v>6411.2546262741098</v>
      </c>
      <c r="I23688" s="1">
        <v>14661.6764740944</v>
      </c>
    </row>
    <row r="23689" spans="1:10" x14ac:dyDescent="0.2">
      <c r="A23689" t="s">
        <v>12869</v>
      </c>
      <c r="B23689" t="s">
        <v>1022</v>
      </c>
      <c r="C23689" s="1">
        <v>10171.6550092697</v>
      </c>
      <c r="F23689" s="1">
        <v>1935.54414319992</v>
      </c>
      <c r="J23689" s="1">
        <v>9367.3256759643591</v>
      </c>
    </row>
    <row r="23690" spans="1:10" x14ac:dyDescent="0.2">
      <c r="A23690" t="s">
        <v>6403</v>
      </c>
      <c r="B23690" t="s">
        <v>1022</v>
      </c>
      <c r="C23690" s="1">
        <v>77489.564615964904</v>
      </c>
      <c r="D23690" s="1">
        <v>148287.49735736899</v>
      </c>
      <c r="E23690" s="1">
        <v>30765.571053624099</v>
      </c>
      <c r="F23690" s="1">
        <v>5728.9764795303399</v>
      </c>
      <c r="G23690" s="1">
        <v>22314.980732560201</v>
      </c>
      <c r="H23690" s="1">
        <v>19962.036766052301</v>
      </c>
      <c r="I23690" s="1">
        <v>14783.018079280901</v>
      </c>
      <c r="J23690" s="1">
        <v>28771.642815589999</v>
      </c>
    </row>
    <row r="23691" spans="1:10" x14ac:dyDescent="0.2">
      <c r="A23691" t="s">
        <v>21609</v>
      </c>
      <c r="B23691" t="s">
        <v>4308</v>
      </c>
      <c r="I23691" s="1">
        <v>259780.14452361999</v>
      </c>
    </row>
    <row r="23692" spans="1:10" x14ac:dyDescent="0.2">
      <c r="A23692" t="s">
        <v>16855</v>
      </c>
      <c r="B23692" t="s">
        <v>4308</v>
      </c>
      <c r="E23692" s="1">
        <v>1295.9856872558601</v>
      </c>
    </row>
    <row r="23693" spans="1:10" x14ac:dyDescent="0.2">
      <c r="A23693" t="s">
        <v>13039</v>
      </c>
      <c r="B23693" t="s">
        <v>99</v>
      </c>
      <c r="C23693" s="1">
        <v>43574.139038086003</v>
      </c>
      <c r="G23693" s="1">
        <v>1973283.5580101099</v>
      </c>
      <c r="H23693" s="1">
        <v>973139.05885696399</v>
      </c>
      <c r="I23693" s="1">
        <v>4374.5384292602503</v>
      </c>
    </row>
    <row r="23694" spans="1:10" x14ac:dyDescent="0.2">
      <c r="A23694" t="s">
        <v>17611</v>
      </c>
      <c r="B23694" t="s">
        <v>2866</v>
      </c>
      <c r="G23694" s="1">
        <v>870.03390765190102</v>
      </c>
      <c r="H23694" s="1">
        <v>1188.1217751503</v>
      </c>
      <c r="I23694" s="1">
        <v>3125.35484600067</v>
      </c>
    </row>
    <row r="23695" spans="1:10" x14ac:dyDescent="0.2">
      <c r="A23695" t="s">
        <v>24941</v>
      </c>
      <c r="B23695" t="s">
        <v>22317</v>
      </c>
      <c r="H23695" s="1">
        <v>12017.542327880899</v>
      </c>
    </row>
    <row r="23696" spans="1:10" x14ac:dyDescent="0.2">
      <c r="A23696" t="s">
        <v>1733</v>
      </c>
      <c r="B23696" t="s">
        <v>235</v>
      </c>
      <c r="C23696" s="1">
        <v>1443006.82444763</v>
      </c>
      <c r="D23696" s="1">
        <v>146879.821746826</v>
      </c>
      <c r="E23696" s="1">
        <v>228570.16219902001</v>
      </c>
      <c r="F23696" s="1">
        <v>23082.863449096702</v>
      </c>
      <c r="G23696" s="1">
        <v>9267.6187753677405</v>
      </c>
      <c r="H23696" s="1">
        <v>8815.2603359222503</v>
      </c>
      <c r="I23696" s="1">
        <v>1759896.8217716301</v>
      </c>
      <c r="J23696" s="1">
        <v>281115.99652099598</v>
      </c>
    </row>
    <row r="23697" spans="1:10" x14ac:dyDescent="0.2">
      <c r="A23697" t="s">
        <v>11224</v>
      </c>
      <c r="B23697" t="s">
        <v>720</v>
      </c>
      <c r="C23697" s="1">
        <v>940328.06024169899</v>
      </c>
      <c r="D23697" s="1">
        <v>12071.7104167938</v>
      </c>
      <c r="F23697" s="1">
        <v>16060.5654296875</v>
      </c>
    </row>
    <row r="23698" spans="1:10" x14ac:dyDescent="0.2">
      <c r="A23698" t="s">
        <v>6435</v>
      </c>
      <c r="B23698" t="s">
        <v>270</v>
      </c>
      <c r="C23698" s="1">
        <v>357181.22948646598</v>
      </c>
      <c r="D23698" s="1">
        <v>164938.05871581999</v>
      </c>
      <c r="E23698" s="1">
        <v>210335.46016407001</v>
      </c>
      <c r="F23698" s="1">
        <v>8456.6174392700195</v>
      </c>
      <c r="G23698" s="1">
        <v>9353.2368316650409</v>
      </c>
      <c r="I23698" s="1">
        <v>628646.38838195801</v>
      </c>
    </row>
    <row r="23699" spans="1:10" x14ac:dyDescent="0.2">
      <c r="A23699" t="s">
        <v>7168</v>
      </c>
      <c r="B23699" t="s">
        <v>513</v>
      </c>
      <c r="C23699" s="1">
        <v>197142.74902725199</v>
      </c>
      <c r="D23699" s="1">
        <v>37940.245685100497</v>
      </c>
      <c r="E23699" s="1">
        <v>10505.334006547901</v>
      </c>
      <c r="F23699" s="1">
        <v>105912.46978545201</v>
      </c>
      <c r="H23699" s="1">
        <v>135348.98263454399</v>
      </c>
      <c r="I23699" s="1">
        <v>213472.56805229199</v>
      </c>
      <c r="J23699" s="1">
        <v>65010.568589687296</v>
      </c>
    </row>
    <row r="23700" spans="1:10" x14ac:dyDescent="0.2">
      <c r="A23700" t="s">
        <v>24931</v>
      </c>
      <c r="B23700" t="s">
        <v>72</v>
      </c>
      <c r="H23700" s="1">
        <v>5607.7438697814996</v>
      </c>
    </row>
    <row r="23701" spans="1:10" x14ac:dyDescent="0.2">
      <c r="A23701" t="s">
        <v>23901</v>
      </c>
      <c r="B23701" t="s">
        <v>336</v>
      </c>
      <c r="D23701" s="1">
        <v>8380.0547790527398</v>
      </c>
    </row>
    <row r="23702" spans="1:10" x14ac:dyDescent="0.2">
      <c r="A23702" t="s">
        <v>20664</v>
      </c>
      <c r="B23702" t="s">
        <v>1984</v>
      </c>
      <c r="I23702" s="1">
        <v>2690.0900421142601</v>
      </c>
    </row>
    <row r="23703" spans="1:10" x14ac:dyDescent="0.2">
      <c r="A23703" t="s">
        <v>15864</v>
      </c>
      <c r="B23703" t="s">
        <v>95</v>
      </c>
      <c r="D23703" s="1">
        <v>490364.249524593</v>
      </c>
      <c r="E23703" s="1">
        <v>173937.79542159999</v>
      </c>
      <c r="F23703" s="1">
        <v>251789.23636150401</v>
      </c>
      <c r="H23703" s="1">
        <v>302307.62784647901</v>
      </c>
      <c r="I23703" s="1">
        <v>110084.584326745</v>
      </c>
      <c r="J23703" s="1">
        <v>483911.33852577198</v>
      </c>
    </row>
    <row r="23704" spans="1:10" x14ac:dyDescent="0.2">
      <c r="A23704" t="s">
        <v>16757</v>
      </c>
      <c r="B23704" t="s">
        <v>1121</v>
      </c>
      <c r="E23704" s="1">
        <v>3431.5294232368501</v>
      </c>
      <c r="G23704" s="1">
        <v>701.86428594589199</v>
      </c>
      <c r="I23704" s="1">
        <v>27802.855315685301</v>
      </c>
      <c r="J23704" s="1">
        <v>10641.565455436699</v>
      </c>
    </row>
    <row r="23705" spans="1:10" x14ac:dyDescent="0.2">
      <c r="A23705" t="s">
        <v>18581</v>
      </c>
      <c r="B23705" t="s">
        <v>17017</v>
      </c>
      <c r="G23705" s="1">
        <v>1317.2876574993199</v>
      </c>
      <c r="I23705" s="1">
        <v>17613.381921768101</v>
      </c>
    </row>
    <row r="23706" spans="1:10" x14ac:dyDescent="0.2">
      <c r="A23706" t="s">
        <v>11874</v>
      </c>
      <c r="B23706" t="s">
        <v>286</v>
      </c>
      <c r="C23706" s="1">
        <v>2281007.0009918199</v>
      </c>
      <c r="D23706" s="1">
        <v>629016.28745651199</v>
      </c>
      <c r="E23706" s="1">
        <v>1290339.8987505401</v>
      </c>
      <c r="F23706" s="1">
        <v>471964.20167541498</v>
      </c>
      <c r="G23706" s="1">
        <v>970320.999615193</v>
      </c>
      <c r="H23706" s="1">
        <v>618119.26564121305</v>
      </c>
      <c r="I23706" s="1">
        <v>3760291.40166402</v>
      </c>
      <c r="J23706" s="1">
        <v>594368.20792937302</v>
      </c>
    </row>
    <row r="23707" spans="1:10" x14ac:dyDescent="0.2">
      <c r="A23707" t="s">
        <v>13574</v>
      </c>
      <c r="B23707" t="s">
        <v>119</v>
      </c>
      <c r="C23707" s="1">
        <v>2677.5258731842</v>
      </c>
      <c r="D23707" s="1">
        <v>67026.970306396499</v>
      </c>
      <c r="E23707" s="1">
        <v>2028.3472533226</v>
      </c>
      <c r="G23707" s="1">
        <v>65221.418368816398</v>
      </c>
      <c r="H23707" s="1">
        <v>118795.66610813201</v>
      </c>
      <c r="J23707" s="1">
        <v>50914.090839862904</v>
      </c>
    </row>
    <row r="23708" spans="1:10" x14ac:dyDescent="0.2">
      <c r="A23708" t="s">
        <v>18613</v>
      </c>
      <c r="B23708" t="s">
        <v>119</v>
      </c>
      <c r="G23708" s="1">
        <v>9391.2651400566192</v>
      </c>
    </row>
    <row r="23709" spans="1:10" x14ac:dyDescent="0.2">
      <c r="A23709" t="s">
        <v>14876</v>
      </c>
      <c r="B23709" t="s">
        <v>14662</v>
      </c>
      <c r="E23709" s="1">
        <v>251.026906013489</v>
      </c>
      <c r="F23709" s="1">
        <v>3042.6844615936302</v>
      </c>
    </row>
    <row r="23710" spans="1:10" x14ac:dyDescent="0.2">
      <c r="A23710" t="s">
        <v>15264</v>
      </c>
      <c r="B23710" t="s">
        <v>2805</v>
      </c>
      <c r="D23710" s="1">
        <v>25917.3968071938</v>
      </c>
      <c r="E23710" s="1">
        <v>22780.717602253</v>
      </c>
      <c r="F23710" s="1">
        <v>12586.3036334515</v>
      </c>
      <c r="G23710" s="1">
        <v>34855.039775609999</v>
      </c>
      <c r="H23710" s="1">
        <v>20997.094819307302</v>
      </c>
      <c r="I23710" s="1">
        <v>47989.706498146101</v>
      </c>
      <c r="J23710" s="1">
        <v>25614.141786098498</v>
      </c>
    </row>
    <row r="23711" spans="1:10" x14ac:dyDescent="0.2">
      <c r="A23711" t="s">
        <v>2749</v>
      </c>
      <c r="B23711" t="s">
        <v>2748</v>
      </c>
      <c r="C23711" s="1">
        <v>2823.3178443908701</v>
      </c>
    </row>
    <row r="23712" spans="1:10" x14ac:dyDescent="0.2">
      <c r="A23712" t="s">
        <v>20309</v>
      </c>
      <c r="B23712" t="s">
        <v>489</v>
      </c>
      <c r="I23712" s="1">
        <v>6277.99268722534</v>
      </c>
    </row>
    <row r="23713" spans="1:10" x14ac:dyDescent="0.2">
      <c r="A23713" t="s">
        <v>12089</v>
      </c>
      <c r="B23713" t="s">
        <v>1230</v>
      </c>
      <c r="C23713" s="1">
        <v>39905.399783134497</v>
      </c>
    </row>
    <row r="23714" spans="1:10" x14ac:dyDescent="0.2">
      <c r="A23714" t="s">
        <v>18295</v>
      </c>
      <c r="B23714" t="s">
        <v>819</v>
      </c>
      <c r="F23714" s="1">
        <v>1620.56242799759</v>
      </c>
      <c r="G23714" s="1">
        <v>3397.21745347977</v>
      </c>
      <c r="H23714" s="1">
        <v>13759.404998779301</v>
      </c>
    </row>
    <row r="23715" spans="1:10" x14ac:dyDescent="0.2">
      <c r="A23715" t="s">
        <v>22831</v>
      </c>
      <c r="B23715" t="s">
        <v>2656</v>
      </c>
      <c r="F23715" s="1">
        <v>781.25788307189896</v>
      </c>
    </row>
    <row r="23716" spans="1:10" x14ac:dyDescent="0.2">
      <c r="A23716" t="s">
        <v>12170</v>
      </c>
      <c r="B23716" t="s">
        <v>2656</v>
      </c>
      <c r="C23716" s="1">
        <v>103970.69052887001</v>
      </c>
      <c r="D23716" s="1">
        <v>47384.626946926102</v>
      </c>
      <c r="E23716" s="1">
        <v>117502.691270828</v>
      </c>
      <c r="F23716" s="1">
        <v>60180.1969876289</v>
      </c>
      <c r="G23716" s="1">
        <v>41160.820816516803</v>
      </c>
      <c r="H23716" s="1">
        <v>11856.708699107199</v>
      </c>
      <c r="I23716" s="1">
        <v>94947.877145528793</v>
      </c>
      <c r="J23716" s="1">
        <v>10019.0645806789</v>
      </c>
    </row>
    <row r="23717" spans="1:10" x14ac:dyDescent="0.2">
      <c r="A23717" t="s">
        <v>7915</v>
      </c>
      <c r="B23717" t="s">
        <v>461</v>
      </c>
      <c r="C23717" s="1">
        <v>45876.458911895701</v>
      </c>
      <c r="D23717" s="1">
        <v>11481.0233154297</v>
      </c>
      <c r="F23717" s="1">
        <v>11684.950302124</v>
      </c>
      <c r="H23717" s="1">
        <v>11490.4815673828</v>
      </c>
      <c r="I23717" s="1">
        <v>8713.3814544677807</v>
      </c>
      <c r="J23717" s="1">
        <v>6521.9004974365298</v>
      </c>
    </row>
    <row r="23718" spans="1:10" x14ac:dyDescent="0.2">
      <c r="A23718" t="s">
        <v>14059</v>
      </c>
      <c r="B23718" t="s">
        <v>461</v>
      </c>
      <c r="C23718" s="1">
        <v>60111.244217634201</v>
      </c>
      <c r="D23718" s="1">
        <v>80602.017839431806</v>
      </c>
      <c r="E23718" s="1">
        <v>20444.055203437802</v>
      </c>
      <c r="F23718" s="1">
        <v>53690.183868408203</v>
      </c>
      <c r="G23718" s="1">
        <v>46067.039684295603</v>
      </c>
      <c r="H23718" s="1">
        <v>1991.9373188018801</v>
      </c>
      <c r="I23718" s="1">
        <v>161008.447219372</v>
      </c>
      <c r="J23718" s="1">
        <v>37946.426071166999</v>
      </c>
    </row>
    <row r="23719" spans="1:10" x14ac:dyDescent="0.2">
      <c r="A23719" t="s">
        <v>21162</v>
      </c>
      <c r="B23719" t="s">
        <v>2682</v>
      </c>
      <c r="I23719" s="1">
        <v>8045.8590679168701</v>
      </c>
    </row>
    <row r="23720" spans="1:10" x14ac:dyDescent="0.2">
      <c r="A23720" t="s">
        <v>871</v>
      </c>
      <c r="B23720" t="s">
        <v>845</v>
      </c>
      <c r="C23720" s="1">
        <v>270997.85685729998</v>
      </c>
      <c r="D23720" s="1">
        <v>60276.193656921401</v>
      </c>
      <c r="E23720" s="1">
        <v>158551.930807114</v>
      </c>
      <c r="F23720" s="1">
        <v>72286.614712953597</v>
      </c>
      <c r="G23720" s="1">
        <v>70628.997706890106</v>
      </c>
      <c r="H23720" s="1">
        <v>79442.1062803268</v>
      </c>
      <c r="I23720" s="1">
        <v>266739.102237463</v>
      </c>
      <c r="J23720" s="1">
        <v>83868.650762557998</v>
      </c>
    </row>
    <row r="23721" spans="1:10" x14ac:dyDescent="0.2">
      <c r="A23721" t="s">
        <v>5280</v>
      </c>
      <c r="B23721" t="s">
        <v>594</v>
      </c>
      <c r="C23721" s="1">
        <v>76601.764472484705</v>
      </c>
      <c r="E23721" s="1">
        <v>48747.233795642802</v>
      </c>
      <c r="G23721" s="1">
        <v>65192.130544900901</v>
      </c>
      <c r="H23721" s="1">
        <v>33471.448032379201</v>
      </c>
      <c r="I23721" s="1">
        <v>23208.639977932002</v>
      </c>
    </row>
    <row r="23722" spans="1:10" x14ac:dyDescent="0.2">
      <c r="A23722" t="s">
        <v>6856</v>
      </c>
      <c r="B23722" t="s">
        <v>82</v>
      </c>
      <c r="C23722" s="1">
        <v>1514.4966716766401</v>
      </c>
    </row>
    <row r="23723" spans="1:10" x14ac:dyDescent="0.2">
      <c r="A23723" t="s">
        <v>8647</v>
      </c>
      <c r="B23723" t="s">
        <v>3709</v>
      </c>
      <c r="C23723" s="1">
        <v>152792.791462183</v>
      </c>
      <c r="E23723" s="1">
        <v>105497.94015479099</v>
      </c>
      <c r="F23723" s="1">
        <v>3351.4470300674402</v>
      </c>
      <c r="G23723" s="1">
        <v>55990.013196706699</v>
      </c>
      <c r="I23723" s="1">
        <v>244279.01212406199</v>
      </c>
    </row>
    <row r="23724" spans="1:10" x14ac:dyDescent="0.2">
      <c r="A23724" t="s">
        <v>18512</v>
      </c>
      <c r="B23724" t="s">
        <v>806</v>
      </c>
      <c r="G23724" s="1">
        <v>12619.805880546601</v>
      </c>
      <c r="H23724" s="1">
        <v>2519.7641267776498</v>
      </c>
      <c r="I23724" s="1">
        <v>2961.1887732744199</v>
      </c>
      <c r="J23724" s="1">
        <v>3298.86485683918</v>
      </c>
    </row>
    <row r="23725" spans="1:10" x14ac:dyDescent="0.2">
      <c r="A23725" t="s">
        <v>8666</v>
      </c>
      <c r="B23725" t="s">
        <v>1601</v>
      </c>
      <c r="C23725" s="1">
        <v>4760870.1550903302</v>
      </c>
      <c r="D23725" s="1">
        <v>2101330.2480230299</v>
      </c>
      <c r="E23725" s="1">
        <v>39846.017568588199</v>
      </c>
      <c r="F23725" s="1">
        <v>2623519.7711982802</v>
      </c>
      <c r="G23725" s="1">
        <v>149428.85774445499</v>
      </c>
      <c r="H23725" s="1">
        <v>841863.46121215704</v>
      </c>
      <c r="I23725" s="1">
        <v>400737.69018554699</v>
      </c>
      <c r="J23725" s="1">
        <v>2120700.9492073101</v>
      </c>
    </row>
    <row r="23726" spans="1:10" x14ac:dyDescent="0.2">
      <c r="A23726" t="s">
        <v>8838</v>
      </c>
      <c r="B23726" t="s">
        <v>782</v>
      </c>
      <c r="C23726" s="1">
        <v>2665.5879745483398</v>
      </c>
      <c r="I23726" s="1">
        <v>2089.2014079093901</v>
      </c>
    </row>
    <row r="23727" spans="1:10" x14ac:dyDescent="0.2">
      <c r="A23727" t="s">
        <v>16830</v>
      </c>
      <c r="B23727" t="s">
        <v>1063</v>
      </c>
      <c r="E23727" s="1">
        <v>2910.5375764369901</v>
      </c>
    </row>
    <row r="23728" spans="1:10" x14ac:dyDescent="0.2">
      <c r="A23728" t="s">
        <v>13949</v>
      </c>
      <c r="B23728" t="s">
        <v>282</v>
      </c>
      <c r="C23728" s="1">
        <v>4379.6169853210504</v>
      </c>
      <c r="F23728" s="1">
        <v>1404.4427857399</v>
      </c>
      <c r="H23728" s="1">
        <v>123518.939147949</v>
      </c>
    </row>
    <row r="23729" spans="1:10" x14ac:dyDescent="0.2">
      <c r="A23729" t="s">
        <v>4980</v>
      </c>
      <c r="B23729" t="s">
        <v>2776</v>
      </c>
      <c r="C23729" s="1">
        <v>13210.3835673333</v>
      </c>
    </row>
    <row r="23730" spans="1:10" x14ac:dyDescent="0.2">
      <c r="A23730" t="s">
        <v>9684</v>
      </c>
      <c r="B23730" t="s">
        <v>2554</v>
      </c>
      <c r="C23730" s="1">
        <v>6426.7889575958297</v>
      </c>
      <c r="I23730" s="1">
        <v>5950.5513887405396</v>
      </c>
    </row>
    <row r="23731" spans="1:10" x14ac:dyDescent="0.2">
      <c r="A23731" t="s">
        <v>10906</v>
      </c>
      <c r="B23731" t="s">
        <v>119</v>
      </c>
      <c r="C23731" s="1">
        <v>350524.95755863201</v>
      </c>
      <c r="D23731" s="1">
        <v>416193.08938598598</v>
      </c>
      <c r="E23731" s="1">
        <v>27186.544951915701</v>
      </c>
      <c r="G23731" s="1">
        <v>150021.51040840099</v>
      </c>
      <c r="H23731" s="1">
        <v>285071.12505722098</v>
      </c>
      <c r="I23731" s="1">
        <v>240767.62342834499</v>
      </c>
      <c r="J23731" s="1">
        <v>244973.430023194</v>
      </c>
    </row>
    <row r="23732" spans="1:10" x14ac:dyDescent="0.2">
      <c r="A23732" t="s">
        <v>23352</v>
      </c>
      <c r="B23732" t="s">
        <v>2451</v>
      </c>
      <c r="D23732" s="1">
        <v>2224.1986579895001</v>
      </c>
    </row>
    <row r="23733" spans="1:10" x14ac:dyDescent="0.2">
      <c r="A23733" t="s">
        <v>9257</v>
      </c>
      <c r="B23733" t="s">
        <v>152</v>
      </c>
      <c r="C23733" s="1">
        <v>351474.14773559599</v>
      </c>
      <c r="D23733" s="1">
        <v>192591.18096923799</v>
      </c>
      <c r="E23733" s="1">
        <v>2356.20877242088</v>
      </c>
      <c r="F23733" s="1">
        <v>65852.580505371094</v>
      </c>
      <c r="G23733" s="1">
        <v>40658.898394584699</v>
      </c>
      <c r="H23733" s="1">
        <v>42504.322052001997</v>
      </c>
      <c r="I23733" s="1">
        <v>108046.285570621</v>
      </c>
      <c r="J23733" s="1">
        <v>82203.064453125</v>
      </c>
    </row>
    <row r="23734" spans="1:10" x14ac:dyDescent="0.2">
      <c r="A23734" t="s">
        <v>24964</v>
      </c>
      <c r="B23734" t="s">
        <v>9341</v>
      </c>
      <c r="H23734" s="1">
        <v>1654.81050229073</v>
      </c>
    </row>
    <row r="23735" spans="1:10" x14ac:dyDescent="0.2">
      <c r="A23735" t="s">
        <v>4508</v>
      </c>
      <c r="B23735" t="s">
        <v>640</v>
      </c>
      <c r="C23735" s="1">
        <v>35712.392590046002</v>
      </c>
      <c r="D23735" s="1">
        <v>200272.46573948901</v>
      </c>
      <c r="E23735" s="1">
        <v>255877.67816638999</v>
      </c>
      <c r="F23735" s="1">
        <v>504064.11718869198</v>
      </c>
      <c r="G23735" s="1">
        <v>13234.3732409477</v>
      </c>
      <c r="H23735" s="1">
        <v>317175.121647358</v>
      </c>
      <c r="I23735" s="1">
        <v>209610.81093788199</v>
      </c>
      <c r="J23735" s="1">
        <v>475819.45472526603</v>
      </c>
    </row>
    <row r="23736" spans="1:10" x14ac:dyDescent="0.2">
      <c r="A23736" t="s">
        <v>3825</v>
      </c>
      <c r="B23736" t="s">
        <v>1714</v>
      </c>
      <c r="C23736" s="1">
        <v>3069.6425676345798</v>
      </c>
      <c r="D23736" s="1">
        <v>74380.334402799694</v>
      </c>
      <c r="E23736" s="1">
        <v>1255.8860454559299</v>
      </c>
      <c r="G23736" s="1">
        <v>17456.756731629401</v>
      </c>
      <c r="H23736" s="1">
        <v>300059.225897789</v>
      </c>
      <c r="I23736" s="1">
        <v>14835.1087226868</v>
      </c>
      <c r="J23736" s="1">
        <v>79526.361983776107</v>
      </c>
    </row>
    <row r="23737" spans="1:10" x14ac:dyDescent="0.2">
      <c r="A23737" t="s">
        <v>2888</v>
      </c>
      <c r="B23737" t="s">
        <v>1458</v>
      </c>
      <c r="C23737" s="1">
        <v>29979.632828474099</v>
      </c>
      <c r="D23737" s="1">
        <v>110771.87402582201</v>
      </c>
      <c r="F23737" s="1">
        <v>6924.5518093109104</v>
      </c>
      <c r="G23737" s="1">
        <v>679122.89482498204</v>
      </c>
      <c r="H23737" s="1">
        <v>167548.183030129</v>
      </c>
    </row>
    <row r="23738" spans="1:10" x14ac:dyDescent="0.2">
      <c r="A23738" t="s">
        <v>9754</v>
      </c>
      <c r="B23738" t="s">
        <v>621</v>
      </c>
      <c r="C23738" s="1">
        <v>2479.3948841094998</v>
      </c>
      <c r="E23738" s="1">
        <v>377.33162093162503</v>
      </c>
      <c r="I23738" s="1">
        <v>224451.73900413499</v>
      </c>
    </row>
    <row r="23739" spans="1:10" x14ac:dyDescent="0.2">
      <c r="A23739" t="s">
        <v>21294</v>
      </c>
      <c r="B23739" t="s">
        <v>1421</v>
      </c>
      <c r="F23739" s="1">
        <v>6047.51366424561</v>
      </c>
      <c r="I23739" s="1">
        <v>2581.9492874145499</v>
      </c>
    </row>
    <row r="23740" spans="1:10" x14ac:dyDescent="0.2">
      <c r="A23740" t="s">
        <v>18461</v>
      </c>
      <c r="B23740" t="s">
        <v>17117</v>
      </c>
      <c r="G23740" s="1">
        <v>13446.3543014526</v>
      </c>
    </row>
    <row r="23741" spans="1:10" x14ac:dyDescent="0.2">
      <c r="A23741" t="s">
        <v>4533</v>
      </c>
      <c r="B23741" t="s">
        <v>4532</v>
      </c>
      <c r="C23741" s="1">
        <v>10257.9908781052</v>
      </c>
      <c r="D23741" s="1">
        <v>5851.81331396103</v>
      </c>
      <c r="H23741" s="1">
        <v>13925.044889450101</v>
      </c>
      <c r="I23741" s="1">
        <v>53704.4388847351</v>
      </c>
      <c r="J23741" s="1">
        <v>11857.7799568176</v>
      </c>
    </row>
    <row r="23742" spans="1:10" x14ac:dyDescent="0.2">
      <c r="A23742" t="s">
        <v>11259</v>
      </c>
      <c r="B23742" t="s">
        <v>136</v>
      </c>
      <c r="C23742" s="1">
        <v>3035794.1922717099</v>
      </c>
      <c r="D23742" s="1">
        <v>107008.12181592001</v>
      </c>
      <c r="E23742" s="1">
        <v>4822783.9195487499</v>
      </c>
      <c r="F23742" s="1">
        <v>529833.69113349903</v>
      </c>
      <c r="G23742" s="1">
        <v>1115896.1558167899</v>
      </c>
      <c r="H23742" s="1">
        <v>157988.38164258</v>
      </c>
      <c r="I23742" s="1">
        <v>3778720.84091831</v>
      </c>
      <c r="J23742" s="1">
        <v>64286.319068431898</v>
      </c>
    </row>
    <row r="23743" spans="1:10" x14ac:dyDescent="0.2">
      <c r="A23743" t="s">
        <v>9164</v>
      </c>
      <c r="B23743" t="s">
        <v>3776</v>
      </c>
      <c r="C23743" s="1">
        <v>27498.760954141599</v>
      </c>
      <c r="I23743" s="1">
        <v>14566.510781765001</v>
      </c>
    </row>
    <row r="23744" spans="1:10" x14ac:dyDescent="0.2">
      <c r="A23744" t="s">
        <v>10925</v>
      </c>
      <c r="B23744" t="s">
        <v>121</v>
      </c>
      <c r="C23744" s="1">
        <v>1381.9698615074201</v>
      </c>
    </row>
    <row r="23745" spans="1:10" x14ac:dyDescent="0.2">
      <c r="A23745" t="s">
        <v>5305</v>
      </c>
      <c r="B23745" t="s">
        <v>2512</v>
      </c>
      <c r="C23745" s="1">
        <v>60215.337840080203</v>
      </c>
      <c r="E23745" s="1">
        <v>138126.71375799199</v>
      </c>
      <c r="G23745" s="1">
        <v>117206.896774054</v>
      </c>
      <c r="I23745" s="1">
        <v>97339.922556400299</v>
      </c>
    </row>
    <row r="23746" spans="1:10" x14ac:dyDescent="0.2">
      <c r="A23746" t="s">
        <v>16971</v>
      </c>
      <c r="B23746" t="s">
        <v>16970</v>
      </c>
      <c r="G23746" s="1">
        <v>10756.874065399201</v>
      </c>
    </row>
    <row r="23747" spans="1:10" x14ac:dyDescent="0.2">
      <c r="A23747" t="s">
        <v>22621</v>
      </c>
      <c r="B23747" t="s">
        <v>178</v>
      </c>
      <c r="D23747" s="1">
        <v>3227.7094545364398</v>
      </c>
      <c r="F23747" s="1">
        <v>6255.8940122127597</v>
      </c>
      <c r="H23747" s="1">
        <v>16196.761711835799</v>
      </c>
      <c r="J23747" s="1">
        <v>606.23002862930298</v>
      </c>
    </row>
    <row r="23748" spans="1:10" x14ac:dyDescent="0.2">
      <c r="A23748" t="s">
        <v>13274</v>
      </c>
      <c r="B23748" t="s">
        <v>288</v>
      </c>
      <c r="C23748" s="1">
        <v>102913.328609943</v>
      </c>
      <c r="D23748" s="1">
        <v>61275.330395698598</v>
      </c>
      <c r="E23748" s="1">
        <v>424582.142178774</v>
      </c>
      <c r="F23748" s="1">
        <v>14035.777132630299</v>
      </c>
      <c r="G23748" s="1">
        <v>6019.9252030849502</v>
      </c>
      <c r="H23748" s="1">
        <v>37339.034205198303</v>
      </c>
      <c r="I23748" s="1">
        <v>545828.36667025101</v>
      </c>
      <c r="J23748" s="1">
        <v>119917.16887664799</v>
      </c>
    </row>
    <row r="23749" spans="1:10" x14ac:dyDescent="0.2">
      <c r="A23749" t="s">
        <v>20399</v>
      </c>
      <c r="B23749" t="s">
        <v>4770</v>
      </c>
      <c r="H23749" s="1">
        <v>2627.8920135498001</v>
      </c>
      <c r="I23749" s="1">
        <v>2567.6016807556198</v>
      </c>
    </row>
    <row r="23750" spans="1:10" x14ac:dyDescent="0.2">
      <c r="A23750" t="s">
        <v>17911</v>
      </c>
      <c r="B23750" t="s">
        <v>3093</v>
      </c>
      <c r="G23750" s="1">
        <v>4289.6207981109601</v>
      </c>
    </row>
    <row r="23751" spans="1:10" x14ac:dyDescent="0.2">
      <c r="A23751" t="s">
        <v>23129</v>
      </c>
      <c r="B23751" t="s">
        <v>1116</v>
      </c>
      <c r="F23751" s="1">
        <v>5090.8877129554803</v>
      </c>
    </row>
    <row r="23752" spans="1:10" x14ac:dyDescent="0.2">
      <c r="A23752" t="s">
        <v>24569</v>
      </c>
      <c r="B23752" t="s">
        <v>1116</v>
      </c>
      <c r="H23752" s="1">
        <v>372.11564850807201</v>
      </c>
    </row>
    <row r="23753" spans="1:10" x14ac:dyDescent="0.2">
      <c r="A23753" t="s">
        <v>4026</v>
      </c>
      <c r="B23753" t="s">
        <v>896</v>
      </c>
      <c r="C23753" s="1">
        <v>3371.8659415245102</v>
      </c>
      <c r="D23753" s="1">
        <v>24373.384488344102</v>
      </c>
      <c r="E23753" s="1">
        <v>89041.598815917998</v>
      </c>
      <c r="F23753" s="1">
        <v>75656.694786071806</v>
      </c>
      <c r="G23753" s="1">
        <v>146083.76454734799</v>
      </c>
      <c r="H23753" s="1">
        <v>54583.568021535997</v>
      </c>
      <c r="I23753" s="1">
        <v>112857.990379572</v>
      </c>
      <c r="J23753" s="1">
        <v>35112.6489820481</v>
      </c>
    </row>
    <row r="23754" spans="1:10" x14ac:dyDescent="0.2">
      <c r="A23754" t="s">
        <v>10066</v>
      </c>
      <c r="B23754" t="s">
        <v>2455</v>
      </c>
      <c r="C23754" s="1">
        <v>301746.03011846502</v>
      </c>
      <c r="E23754" s="1">
        <v>208870.56064605701</v>
      </c>
      <c r="I23754" s="1">
        <v>81660.951892852798</v>
      </c>
    </row>
    <row r="23755" spans="1:10" x14ac:dyDescent="0.2">
      <c r="A23755" t="s">
        <v>7353</v>
      </c>
      <c r="B23755" t="s">
        <v>940</v>
      </c>
      <c r="C23755" s="1">
        <v>220039.39115643501</v>
      </c>
      <c r="D23755" s="1">
        <v>9612.7252635955901</v>
      </c>
      <c r="E23755" s="1">
        <v>24419.883589148601</v>
      </c>
    </row>
    <row r="23756" spans="1:10" x14ac:dyDescent="0.2">
      <c r="A23756" t="s">
        <v>6177</v>
      </c>
      <c r="B23756" t="s">
        <v>4611</v>
      </c>
      <c r="C23756" s="1">
        <v>6574.4349889755204</v>
      </c>
      <c r="E23756" s="1">
        <v>453537.15468430502</v>
      </c>
      <c r="F23756" s="1">
        <v>4998.9634590148898</v>
      </c>
      <c r="G23756" s="1">
        <v>546712.43906521797</v>
      </c>
      <c r="H23756" s="1">
        <v>13027.338617801701</v>
      </c>
      <c r="I23756" s="1">
        <v>1672444.41269302</v>
      </c>
      <c r="J23756" s="1">
        <v>12729.622965812699</v>
      </c>
    </row>
    <row r="23757" spans="1:10" x14ac:dyDescent="0.2">
      <c r="A23757" t="s">
        <v>14357</v>
      </c>
      <c r="B23757" t="s">
        <v>4611</v>
      </c>
      <c r="E23757" s="1">
        <v>14321.0862264633</v>
      </c>
      <c r="G23757" s="1">
        <v>17108.813209891301</v>
      </c>
      <c r="I23757" s="1">
        <v>43807.316593408599</v>
      </c>
      <c r="J23757" s="1">
        <v>745.99006700515702</v>
      </c>
    </row>
    <row r="23758" spans="1:10" x14ac:dyDescent="0.2">
      <c r="A23758" t="s">
        <v>5089</v>
      </c>
      <c r="B23758" t="s">
        <v>445</v>
      </c>
      <c r="C23758" s="1">
        <v>446575.56719827699</v>
      </c>
      <c r="D23758" s="1">
        <v>101954.95438385</v>
      </c>
      <c r="F23758" s="1">
        <v>27777.255752563498</v>
      </c>
      <c r="H23758" s="1">
        <v>104389.35788726799</v>
      </c>
      <c r="I23758" s="1">
        <v>170412.689453125</v>
      </c>
      <c r="J23758" s="1">
        <v>252191.574691772</v>
      </c>
    </row>
    <row r="23759" spans="1:10" x14ac:dyDescent="0.2">
      <c r="A23759" t="s">
        <v>8455</v>
      </c>
      <c r="B23759" t="s">
        <v>1965</v>
      </c>
      <c r="C23759" s="1">
        <v>319728.69591403002</v>
      </c>
      <c r="D23759" s="1">
        <v>180759.210543633</v>
      </c>
      <c r="E23759" s="1">
        <v>338970.78204345802</v>
      </c>
      <c r="F23759" s="1">
        <v>181095.33114957801</v>
      </c>
      <c r="G23759" s="1">
        <v>179168.865269542</v>
      </c>
      <c r="H23759" s="1">
        <v>827107.83948421502</v>
      </c>
      <c r="I23759" s="1">
        <v>837653.87964486994</v>
      </c>
      <c r="J23759" s="1">
        <v>498439.54804706603</v>
      </c>
    </row>
    <row r="23760" spans="1:10" x14ac:dyDescent="0.2">
      <c r="A23760" t="s">
        <v>13734</v>
      </c>
      <c r="B23760" t="s">
        <v>1965</v>
      </c>
      <c r="C23760" s="1">
        <v>34874.7650181055</v>
      </c>
      <c r="D23760" s="1">
        <v>4969.7099518776004</v>
      </c>
      <c r="G23760" s="1">
        <v>5247.65513706207</v>
      </c>
      <c r="H23760" s="1">
        <v>189388.99666881599</v>
      </c>
      <c r="J23760" s="1">
        <v>13092.0670490265</v>
      </c>
    </row>
    <row r="23761" spans="1:10" x14ac:dyDescent="0.2">
      <c r="A23761" t="s">
        <v>21777</v>
      </c>
      <c r="B23761" t="s">
        <v>353</v>
      </c>
      <c r="H23761" s="1">
        <v>1655.8511171340899</v>
      </c>
      <c r="I23761" s="1">
        <v>4023.3285918235802</v>
      </c>
    </row>
    <row r="23762" spans="1:10" x14ac:dyDescent="0.2">
      <c r="A23762" t="s">
        <v>7696</v>
      </c>
      <c r="B23762" t="s">
        <v>7695</v>
      </c>
      <c r="C23762" s="1">
        <v>7046.2552609443701</v>
      </c>
    </row>
    <row r="23763" spans="1:10" x14ac:dyDescent="0.2">
      <c r="A23763" t="s">
        <v>6465</v>
      </c>
      <c r="B23763" t="s">
        <v>173</v>
      </c>
      <c r="C23763" s="1">
        <v>1971419.8601734701</v>
      </c>
      <c r="D23763" s="1">
        <v>59470.833317041397</v>
      </c>
      <c r="E23763" s="1">
        <v>2676519.2795896502</v>
      </c>
      <c r="F23763" s="1">
        <v>248088.38545227001</v>
      </c>
      <c r="G23763" s="1">
        <v>5179.3190269470297</v>
      </c>
      <c r="H23763" s="1">
        <v>15082.224043846099</v>
      </c>
      <c r="I23763" s="1">
        <v>1616781.19841957</v>
      </c>
      <c r="J23763" s="1">
        <v>41987.287958145098</v>
      </c>
    </row>
    <row r="23764" spans="1:10" x14ac:dyDescent="0.2">
      <c r="A23764" t="s">
        <v>19610</v>
      </c>
      <c r="B23764" t="s">
        <v>4422</v>
      </c>
      <c r="D23764" s="1">
        <v>581849.59936523496</v>
      </c>
      <c r="F23764" s="1">
        <v>1124963.8154296901</v>
      </c>
      <c r="H23764" s="1">
        <v>986652.25622558605</v>
      </c>
      <c r="I23764" s="1">
        <v>1346882.98608398</v>
      </c>
      <c r="J23764" s="1">
        <v>888364.853515625</v>
      </c>
    </row>
    <row r="23765" spans="1:10" x14ac:dyDescent="0.2">
      <c r="A23765" t="s">
        <v>20351</v>
      </c>
      <c r="B23765" t="s">
        <v>227</v>
      </c>
      <c r="F23765" s="1">
        <v>10126.516212463401</v>
      </c>
      <c r="H23765" s="1">
        <v>144791.62858581601</v>
      </c>
      <c r="I23765" s="1">
        <v>395179.76644897502</v>
      </c>
      <c r="J23765" s="1">
        <v>3950.2805681228601</v>
      </c>
    </row>
    <row r="23766" spans="1:10" x14ac:dyDescent="0.2">
      <c r="A23766" t="s">
        <v>23603</v>
      </c>
      <c r="B23766" t="s">
        <v>227</v>
      </c>
      <c r="D23766" s="1">
        <v>2322.0566587448102</v>
      </c>
      <c r="H23766" s="1">
        <v>3380.4078507423401</v>
      </c>
    </row>
    <row r="23767" spans="1:10" x14ac:dyDescent="0.2">
      <c r="A23767" t="s">
        <v>19953</v>
      </c>
      <c r="B23767" t="s">
        <v>227</v>
      </c>
      <c r="I23767" s="1">
        <v>77.418231010437097</v>
      </c>
    </row>
    <row r="23768" spans="1:10" x14ac:dyDescent="0.2">
      <c r="A23768" t="s">
        <v>2658</v>
      </c>
      <c r="B23768" t="s">
        <v>461</v>
      </c>
      <c r="C23768" s="1">
        <v>5522.2447252273596</v>
      </c>
      <c r="D23768" s="1">
        <v>34300.5547790528</v>
      </c>
      <c r="F23768" s="1">
        <v>14153.034290313701</v>
      </c>
      <c r="H23768" s="1">
        <v>51484.490494728103</v>
      </c>
      <c r="I23768" s="1">
        <v>17560.497191190701</v>
      </c>
      <c r="J23768" s="1">
        <v>28445.263720035498</v>
      </c>
    </row>
    <row r="23769" spans="1:10" x14ac:dyDescent="0.2">
      <c r="A23769" t="s">
        <v>12012</v>
      </c>
      <c r="B23769" t="s">
        <v>600</v>
      </c>
      <c r="C23769" s="1">
        <v>194491.196280003</v>
      </c>
      <c r="D23769" s="1">
        <v>50676.684768438397</v>
      </c>
      <c r="E23769" s="1">
        <v>68986.230709076</v>
      </c>
      <c r="H23769" s="1">
        <v>1858.7494716644301</v>
      </c>
      <c r="I23769" s="1">
        <v>13620.923951149</v>
      </c>
    </row>
    <row r="23770" spans="1:10" x14ac:dyDescent="0.2">
      <c r="A23770" t="s">
        <v>13416</v>
      </c>
      <c r="B23770" t="s">
        <v>2630</v>
      </c>
      <c r="C23770" s="1">
        <v>39326.651687622099</v>
      </c>
      <c r="D23770" s="1">
        <v>1249.1781558990499</v>
      </c>
    </row>
    <row r="23771" spans="1:10" x14ac:dyDescent="0.2">
      <c r="A23771" t="s">
        <v>2476</v>
      </c>
      <c r="B23771" t="s">
        <v>2475</v>
      </c>
      <c r="C23771" s="1">
        <v>215060.53637695301</v>
      </c>
      <c r="D23771" s="1">
        <v>9218.5467224121094</v>
      </c>
      <c r="E23771" s="1">
        <v>133988.62377929699</v>
      </c>
      <c r="F23771" s="1">
        <v>25906.6350097656</v>
      </c>
      <c r="G23771" s="1">
        <v>47672.9873046875</v>
      </c>
      <c r="H23771" s="1">
        <v>12844.5613708496</v>
      </c>
      <c r="I23771" s="1">
        <v>241728.81671142601</v>
      </c>
      <c r="J23771" s="1">
        <v>8309.1520690918005</v>
      </c>
    </row>
    <row r="23772" spans="1:10" x14ac:dyDescent="0.2">
      <c r="A23772" t="s">
        <v>7136</v>
      </c>
      <c r="B23772" t="s">
        <v>3010</v>
      </c>
      <c r="C23772" s="1">
        <v>19962.710626363802</v>
      </c>
      <c r="E23772" s="1">
        <v>3108.0386371612599</v>
      </c>
      <c r="F23772" s="1">
        <v>23794.947247505199</v>
      </c>
      <c r="H23772" s="1">
        <v>32995.2187194824</v>
      </c>
      <c r="I23772" s="1">
        <v>93424.186752319394</v>
      </c>
      <c r="J23772" s="1">
        <v>146390.29953002901</v>
      </c>
    </row>
    <row r="23773" spans="1:10" x14ac:dyDescent="0.2">
      <c r="A23773" t="s">
        <v>5796</v>
      </c>
      <c r="B23773" t="s">
        <v>119</v>
      </c>
      <c r="C23773" s="1">
        <v>1853.09585261345</v>
      </c>
      <c r="E23773" s="1">
        <v>30975.572214126601</v>
      </c>
      <c r="G23773" s="1">
        <v>1501.49153852462</v>
      </c>
      <c r="I23773" s="1">
        <v>159289.26724958399</v>
      </c>
    </row>
    <row r="23774" spans="1:10" x14ac:dyDescent="0.2">
      <c r="A23774" t="s">
        <v>17271</v>
      </c>
      <c r="B23774" t="s">
        <v>1923</v>
      </c>
      <c r="G23774" s="1">
        <v>1681.46350860596</v>
      </c>
      <c r="I23774" s="1">
        <v>5271.3292312622098</v>
      </c>
    </row>
    <row r="23775" spans="1:10" x14ac:dyDescent="0.2">
      <c r="A23775" t="s">
        <v>18430</v>
      </c>
      <c r="B23775" t="s">
        <v>1640</v>
      </c>
      <c r="G23775" s="1">
        <v>69963.096259355603</v>
      </c>
    </row>
    <row r="23776" spans="1:10" x14ac:dyDescent="0.2">
      <c r="A23776" t="s">
        <v>15292</v>
      </c>
      <c r="B23776" t="s">
        <v>2060</v>
      </c>
      <c r="D23776" s="1">
        <v>3086.0886659622201</v>
      </c>
      <c r="E23776" s="1">
        <v>4503.3761615753201</v>
      </c>
      <c r="G23776" s="1">
        <v>228402.14098596599</v>
      </c>
      <c r="H23776" s="1">
        <v>2775.88764238358</v>
      </c>
    </row>
    <row r="23777" spans="1:10" x14ac:dyDescent="0.2">
      <c r="A23777" t="s">
        <v>12134</v>
      </c>
      <c r="B23777" t="s">
        <v>964</v>
      </c>
      <c r="C23777" s="1">
        <v>1986.9750885963399</v>
      </c>
      <c r="G23777" s="1">
        <v>7998.6179933548001</v>
      </c>
    </row>
    <row r="23778" spans="1:10" x14ac:dyDescent="0.2">
      <c r="A23778" t="s">
        <v>10510</v>
      </c>
      <c r="B23778" t="s">
        <v>2188</v>
      </c>
      <c r="C23778" s="1">
        <v>8084.6540374755896</v>
      </c>
      <c r="D23778" s="1">
        <v>3902.0517883300799</v>
      </c>
    </row>
    <row r="23779" spans="1:10" x14ac:dyDescent="0.2">
      <c r="A23779" t="s">
        <v>6242</v>
      </c>
      <c r="B23779" t="s">
        <v>945</v>
      </c>
      <c r="C23779" s="1">
        <v>484553.32845687901</v>
      </c>
      <c r="E23779" s="1">
        <v>773001.34584045399</v>
      </c>
      <c r="G23779" s="1">
        <v>135322.66300869</v>
      </c>
      <c r="I23779" s="1">
        <v>697071.59818911599</v>
      </c>
    </row>
    <row r="23780" spans="1:10" x14ac:dyDescent="0.2">
      <c r="A23780" t="s">
        <v>13176</v>
      </c>
      <c r="B23780" t="s">
        <v>945</v>
      </c>
      <c r="C23780" s="1">
        <v>14822.346719741799</v>
      </c>
      <c r="E23780" s="1">
        <v>22666.397937774698</v>
      </c>
      <c r="G23780" s="1">
        <v>3684.9642958641102</v>
      </c>
      <c r="I23780" s="1">
        <v>33386.741249561303</v>
      </c>
    </row>
    <row r="23781" spans="1:10" x14ac:dyDescent="0.2">
      <c r="A23781" t="s">
        <v>17832</v>
      </c>
      <c r="B23781" t="s">
        <v>17094</v>
      </c>
      <c r="G23781" s="1">
        <v>431.84257388114901</v>
      </c>
      <c r="H23781" s="1">
        <v>1238.62783432007</v>
      </c>
    </row>
    <row r="23782" spans="1:10" x14ac:dyDescent="0.2">
      <c r="A23782" t="s">
        <v>15875</v>
      </c>
      <c r="B23782" t="s">
        <v>461</v>
      </c>
      <c r="D23782" s="1">
        <v>10164.6688283682</v>
      </c>
      <c r="E23782" s="1">
        <v>9823.0860245227905</v>
      </c>
      <c r="F23782" s="1">
        <v>822.17489862442005</v>
      </c>
      <c r="G23782" s="1">
        <v>76420.243824958801</v>
      </c>
      <c r="H23782" s="1">
        <v>2239.3062361478801</v>
      </c>
      <c r="I23782" s="1">
        <v>15483.737854242399</v>
      </c>
    </row>
    <row r="23783" spans="1:10" x14ac:dyDescent="0.2">
      <c r="A23783" t="s">
        <v>18335</v>
      </c>
      <c r="B23783" t="s">
        <v>17163</v>
      </c>
      <c r="G23783" s="1">
        <v>19616.924802064899</v>
      </c>
      <c r="I23783" s="1">
        <v>5579.8552980422901</v>
      </c>
    </row>
    <row r="23784" spans="1:10" x14ac:dyDescent="0.2">
      <c r="A23784" t="s">
        <v>20749</v>
      </c>
      <c r="B23784" t="s">
        <v>20714</v>
      </c>
      <c r="I23784" s="1">
        <v>498.43601131439198</v>
      </c>
    </row>
    <row r="23785" spans="1:10" x14ac:dyDescent="0.2">
      <c r="A23785" t="s">
        <v>11156</v>
      </c>
      <c r="B23785" t="s">
        <v>404</v>
      </c>
      <c r="C23785" s="1">
        <v>2961.1094188690199</v>
      </c>
      <c r="E23785" s="1">
        <v>337.97826027870201</v>
      </c>
      <c r="H23785" s="1">
        <v>1778.3386687040299</v>
      </c>
      <c r="I23785" s="1">
        <v>2938.59743118287</v>
      </c>
    </row>
    <row r="23786" spans="1:10" x14ac:dyDescent="0.2">
      <c r="A23786" t="s">
        <v>3747</v>
      </c>
      <c r="B23786" t="s">
        <v>455</v>
      </c>
      <c r="C23786" s="1">
        <v>49727.846191406301</v>
      </c>
      <c r="E23786" s="1">
        <v>296681.16119384801</v>
      </c>
      <c r="G23786" s="1">
        <v>42787.4609069824</v>
      </c>
      <c r="I23786" s="1">
        <v>65578.654907226606</v>
      </c>
    </row>
    <row r="23787" spans="1:10" x14ac:dyDescent="0.2">
      <c r="A23787" t="s">
        <v>7652</v>
      </c>
      <c r="B23787" t="s">
        <v>455</v>
      </c>
      <c r="C23787" s="1">
        <v>32475.653747558601</v>
      </c>
      <c r="E23787" s="1">
        <v>68276.132711410493</v>
      </c>
      <c r="G23787" s="1">
        <v>15936.2830886841</v>
      </c>
      <c r="I23787" s="1">
        <v>77657.123893737793</v>
      </c>
    </row>
    <row r="23788" spans="1:10" x14ac:dyDescent="0.2">
      <c r="A23788" t="s">
        <v>24341</v>
      </c>
      <c r="B23788" t="s">
        <v>14765</v>
      </c>
      <c r="H23788" s="1">
        <v>6549.9379739761298</v>
      </c>
    </row>
    <row r="23789" spans="1:10" x14ac:dyDescent="0.2">
      <c r="A23789" t="s">
        <v>12267</v>
      </c>
      <c r="B23789" t="s">
        <v>3794</v>
      </c>
      <c r="C23789" s="1">
        <v>426282.10179948801</v>
      </c>
      <c r="D23789" s="1">
        <v>14562.683883666999</v>
      </c>
      <c r="E23789" s="1">
        <v>306306.36897277797</v>
      </c>
      <c r="F23789" s="1">
        <v>316644.25071811699</v>
      </c>
      <c r="G23789" s="1">
        <v>305583.03682231897</v>
      </c>
      <c r="H23789" s="1">
        <v>1157229.9128909099</v>
      </c>
      <c r="I23789" s="1">
        <v>542240.09669149003</v>
      </c>
      <c r="J23789" s="1">
        <v>306435.50592327199</v>
      </c>
    </row>
    <row r="23790" spans="1:10" x14ac:dyDescent="0.2">
      <c r="A23790" t="s">
        <v>16211</v>
      </c>
      <c r="B23790" t="s">
        <v>221</v>
      </c>
      <c r="D23790" s="1">
        <v>109446.620605469</v>
      </c>
      <c r="E23790" s="1">
        <v>7130.8981094360397</v>
      </c>
      <c r="F23790" s="1">
        <v>379690.16998290998</v>
      </c>
      <c r="H23790" s="1">
        <v>563263.62060546898</v>
      </c>
      <c r="I23790" s="1">
        <v>64447.887001037598</v>
      </c>
      <c r="J23790" s="1">
        <v>584294.45556640602</v>
      </c>
    </row>
    <row r="23791" spans="1:10" x14ac:dyDescent="0.2">
      <c r="A23791" t="s">
        <v>4318</v>
      </c>
      <c r="B23791" t="s">
        <v>286</v>
      </c>
      <c r="C23791" s="1">
        <v>731641.74041748105</v>
      </c>
      <c r="E23791" s="1">
        <v>268287.66491699201</v>
      </c>
      <c r="H23791" s="1">
        <v>108703.46441650399</v>
      </c>
      <c r="I23791" s="1">
        <v>400015.17050170898</v>
      </c>
      <c r="J23791" s="1">
        <v>21762.516296386701</v>
      </c>
    </row>
    <row r="23792" spans="1:10" x14ac:dyDescent="0.2">
      <c r="A23792" t="s">
        <v>916</v>
      </c>
      <c r="B23792" t="s">
        <v>286</v>
      </c>
      <c r="C23792" s="1">
        <v>4594.0901565551803</v>
      </c>
      <c r="E23792" s="1">
        <v>813.89476346969695</v>
      </c>
      <c r="G23792" s="1">
        <v>2148.8351016044599</v>
      </c>
      <c r="I23792" s="1">
        <v>2447.9183967113499</v>
      </c>
    </row>
    <row r="23793" spans="1:10" x14ac:dyDescent="0.2">
      <c r="A23793" t="s">
        <v>16677</v>
      </c>
      <c r="B23793" t="s">
        <v>2524</v>
      </c>
      <c r="E23793" s="1">
        <v>1017.42353343964</v>
      </c>
      <c r="H23793" s="1">
        <v>11754.681358337401</v>
      </c>
      <c r="I23793" s="1">
        <v>9434.0817604064996</v>
      </c>
      <c r="J23793" s="1">
        <v>22038.642177581802</v>
      </c>
    </row>
    <row r="23794" spans="1:10" x14ac:dyDescent="0.2">
      <c r="A23794" t="s">
        <v>2037</v>
      </c>
      <c r="B23794" t="s">
        <v>2036</v>
      </c>
      <c r="C23794" s="1">
        <v>18987.3523197174</v>
      </c>
    </row>
    <row r="23795" spans="1:10" x14ac:dyDescent="0.2">
      <c r="A23795" t="s">
        <v>23841</v>
      </c>
      <c r="B23795" t="s">
        <v>2036</v>
      </c>
      <c r="D23795" s="1">
        <v>2782.1772832870502</v>
      </c>
    </row>
    <row r="23796" spans="1:10" x14ac:dyDescent="0.2">
      <c r="A23796" t="s">
        <v>17443</v>
      </c>
      <c r="B23796" t="s">
        <v>17269</v>
      </c>
      <c r="G23796" s="1">
        <v>3023.3091154098502</v>
      </c>
    </row>
    <row r="23797" spans="1:10" x14ac:dyDescent="0.2">
      <c r="A23797" t="s">
        <v>9405</v>
      </c>
      <c r="B23797" t="s">
        <v>2433</v>
      </c>
      <c r="C23797" s="1">
        <v>36771.367015838601</v>
      </c>
    </row>
    <row r="23798" spans="1:10" x14ac:dyDescent="0.2">
      <c r="A23798" t="s">
        <v>17887</v>
      </c>
      <c r="B23798" t="s">
        <v>2623</v>
      </c>
      <c r="G23798" s="1">
        <v>7910.8084244728198</v>
      </c>
      <c r="H23798" s="1">
        <v>5169.8413448333704</v>
      </c>
      <c r="J23798" s="1">
        <v>7641.0542869567898</v>
      </c>
    </row>
    <row r="23799" spans="1:10" x14ac:dyDescent="0.2">
      <c r="A23799" t="s">
        <v>289</v>
      </c>
      <c r="B23799" t="s">
        <v>288</v>
      </c>
      <c r="C23799" s="1">
        <v>227139.45353436499</v>
      </c>
      <c r="E23799" s="1">
        <v>1204621.26296663</v>
      </c>
      <c r="F23799" s="1">
        <v>351758.23259973503</v>
      </c>
      <c r="G23799" s="1">
        <v>181042.370126247</v>
      </c>
      <c r="I23799" s="1">
        <v>2833164.3911314001</v>
      </c>
    </row>
    <row r="23800" spans="1:10" x14ac:dyDescent="0.2">
      <c r="A23800" t="s">
        <v>9196</v>
      </c>
      <c r="B23800" t="s">
        <v>617</v>
      </c>
      <c r="C23800" s="1">
        <v>809971.904725075</v>
      </c>
      <c r="D23800" s="1">
        <v>95681.899915695205</v>
      </c>
      <c r="E23800" s="1">
        <v>228084.348804473</v>
      </c>
      <c r="F23800" s="1">
        <v>7839.7750511169497</v>
      </c>
      <c r="G23800" s="1">
        <v>122352.203363896</v>
      </c>
      <c r="H23800" s="1">
        <v>38382.517814636201</v>
      </c>
      <c r="I23800" s="1">
        <v>322570.45513057802</v>
      </c>
    </row>
    <row r="23801" spans="1:10" x14ac:dyDescent="0.2">
      <c r="A23801" t="s">
        <v>7838</v>
      </c>
      <c r="B23801" t="s">
        <v>1136</v>
      </c>
      <c r="C23801" s="1">
        <v>305057.80395233701</v>
      </c>
      <c r="D23801" s="1">
        <v>473941.07715416001</v>
      </c>
      <c r="E23801" s="1">
        <v>737608.68325805699</v>
      </c>
      <c r="F23801" s="1">
        <v>276641.059494972</v>
      </c>
      <c r="G23801" s="1">
        <v>2611477.0332527198</v>
      </c>
      <c r="H23801" s="1">
        <v>179469.97672271699</v>
      </c>
      <c r="I23801" s="1">
        <v>2055524.2790627501</v>
      </c>
      <c r="J23801" s="1">
        <v>504465.88757705601</v>
      </c>
    </row>
    <row r="23802" spans="1:10" x14ac:dyDescent="0.2">
      <c r="A23802" t="s">
        <v>18527</v>
      </c>
      <c r="B23802" t="s">
        <v>17046</v>
      </c>
      <c r="G23802" s="1">
        <v>46183.568408965999</v>
      </c>
    </row>
    <row r="23803" spans="1:10" x14ac:dyDescent="0.2">
      <c r="A23803" t="s">
        <v>10678</v>
      </c>
      <c r="B23803" t="s">
        <v>5216</v>
      </c>
      <c r="C23803" s="1">
        <v>81886.106910944</v>
      </c>
      <c r="E23803" s="1">
        <v>15075.4690151215</v>
      </c>
      <c r="G23803" s="1">
        <v>110219.221652985</v>
      </c>
    </row>
    <row r="23804" spans="1:10" x14ac:dyDescent="0.2">
      <c r="A23804" t="s">
        <v>3954</v>
      </c>
      <c r="B23804" t="s">
        <v>672</v>
      </c>
      <c r="C23804" s="1">
        <v>5926.52234363556</v>
      </c>
      <c r="E23804" s="1">
        <v>2009.1834874153101</v>
      </c>
      <c r="I23804" s="1">
        <v>12050.6231536865</v>
      </c>
    </row>
    <row r="23805" spans="1:10" x14ac:dyDescent="0.2">
      <c r="A23805" t="s">
        <v>5185</v>
      </c>
      <c r="B23805" t="s">
        <v>68</v>
      </c>
      <c r="C23805" s="1">
        <v>1111184.0134715999</v>
      </c>
      <c r="D23805" s="1">
        <v>851389.54596519505</v>
      </c>
      <c r="E23805" s="1">
        <v>211939.10784530599</v>
      </c>
      <c r="G23805" s="1">
        <v>48745.240065574602</v>
      </c>
      <c r="H23805" s="1">
        <v>106833.295162201</v>
      </c>
      <c r="I23805" s="1">
        <v>347467.80991458899</v>
      </c>
    </row>
    <row r="23806" spans="1:10" x14ac:dyDescent="0.2">
      <c r="A23806" t="s">
        <v>10429</v>
      </c>
      <c r="B23806" t="s">
        <v>849</v>
      </c>
      <c r="C23806" s="1">
        <v>374119.27688598598</v>
      </c>
      <c r="D23806" s="1">
        <v>27561.7084159851</v>
      </c>
      <c r="I23806" s="1">
        <v>131709.33835601801</v>
      </c>
    </row>
    <row r="23807" spans="1:10" x14ac:dyDescent="0.2">
      <c r="A23807" t="s">
        <v>22548</v>
      </c>
      <c r="B23807" t="s">
        <v>1228</v>
      </c>
      <c r="D23807" s="1">
        <v>55567.470458984397</v>
      </c>
    </row>
    <row r="23808" spans="1:10" x14ac:dyDescent="0.2">
      <c r="A23808" t="s">
        <v>1723</v>
      </c>
      <c r="B23808" t="s">
        <v>60</v>
      </c>
      <c r="C23808" s="1">
        <v>37260.519058704398</v>
      </c>
      <c r="H23808" s="1">
        <v>2116.1979389190701</v>
      </c>
      <c r="I23808" s="1">
        <v>25925.301519632299</v>
      </c>
      <c r="J23808" s="1">
        <v>3694.7085771560701</v>
      </c>
    </row>
    <row r="23809" spans="1:10" x14ac:dyDescent="0.2">
      <c r="A23809" t="s">
        <v>15781</v>
      </c>
      <c r="B23809" t="s">
        <v>2290</v>
      </c>
      <c r="D23809" s="1">
        <v>2387.9435691833501</v>
      </c>
      <c r="E23809" s="1">
        <v>2920.2276630401602</v>
      </c>
      <c r="F23809" s="1">
        <v>2782.5965976715102</v>
      </c>
      <c r="G23809" s="1">
        <v>1071.07069969177</v>
      </c>
      <c r="H23809" s="1">
        <v>3706.2710952758798</v>
      </c>
      <c r="I23809" s="1">
        <v>9450.1210498809796</v>
      </c>
      <c r="J23809" s="1">
        <v>4905.3885726928702</v>
      </c>
    </row>
    <row r="23810" spans="1:10" x14ac:dyDescent="0.2">
      <c r="A23810" t="s">
        <v>23279</v>
      </c>
      <c r="B23810" t="s">
        <v>23278</v>
      </c>
      <c r="D23810" s="1">
        <v>3682.4242553711001</v>
      </c>
    </row>
    <row r="23811" spans="1:10" x14ac:dyDescent="0.2">
      <c r="A23811" t="s">
        <v>8622</v>
      </c>
      <c r="B23811" t="s">
        <v>949</v>
      </c>
      <c r="C23811" s="1">
        <v>1072.70066356659</v>
      </c>
    </row>
    <row r="23812" spans="1:10" x14ac:dyDescent="0.2">
      <c r="A23812" t="s">
        <v>9332</v>
      </c>
      <c r="B23812" t="s">
        <v>2080</v>
      </c>
      <c r="C23812" s="1">
        <v>2018.19189453125</v>
      </c>
      <c r="D23812" s="1">
        <v>1145.6636466980001</v>
      </c>
    </row>
    <row r="23813" spans="1:10" x14ac:dyDescent="0.2">
      <c r="A23813" t="s">
        <v>5996</v>
      </c>
      <c r="B23813" t="s">
        <v>36</v>
      </c>
      <c r="C23813" s="1">
        <v>31302.863532543201</v>
      </c>
      <c r="D23813" s="1">
        <v>23425.7586779595</v>
      </c>
      <c r="E23813" s="1">
        <v>54925.485507965102</v>
      </c>
      <c r="F23813" s="1">
        <v>6441.3549997806504</v>
      </c>
      <c r="G23813" s="1">
        <v>17095.221470832799</v>
      </c>
      <c r="H23813" s="1">
        <v>7494.34030914307</v>
      </c>
      <c r="I23813" s="1">
        <v>71355.799128770799</v>
      </c>
      <c r="J23813" s="1">
        <v>11672.338523864801</v>
      </c>
    </row>
    <row r="23814" spans="1:10" x14ac:dyDescent="0.2">
      <c r="A23814" t="s">
        <v>15694</v>
      </c>
      <c r="B23814" t="s">
        <v>3630</v>
      </c>
      <c r="E23814" s="1">
        <v>1240.2540884017901</v>
      </c>
      <c r="J23814" s="1">
        <v>17153.903732299801</v>
      </c>
    </row>
    <row r="23815" spans="1:10" x14ac:dyDescent="0.2">
      <c r="A23815" t="s">
        <v>16484</v>
      </c>
      <c r="B23815" t="s">
        <v>2067</v>
      </c>
      <c r="E23815" s="1">
        <v>38578.741867065401</v>
      </c>
      <c r="G23815" s="1">
        <v>90277.180236816406</v>
      </c>
      <c r="H23815" s="1">
        <v>6467.9544982910102</v>
      </c>
      <c r="J23815" s="1">
        <v>72163.177124023394</v>
      </c>
    </row>
    <row r="23816" spans="1:10" x14ac:dyDescent="0.2">
      <c r="A23816" t="s">
        <v>18579</v>
      </c>
      <c r="B23816" t="s">
        <v>2335</v>
      </c>
      <c r="G23816" s="1">
        <v>5517.0125617981003</v>
      </c>
    </row>
    <row r="23817" spans="1:10" x14ac:dyDescent="0.2">
      <c r="A23817" t="s">
        <v>573</v>
      </c>
      <c r="B23817" t="s">
        <v>572</v>
      </c>
      <c r="C23817" s="1">
        <v>56319.346620082899</v>
      </c>
      <c r="E23817" s="1">
        <v>135557.726732254</v>
      </c>
      <c r="G23817" s="1">
        <v>103431.581089139</v>
      </c>
      <c r="I23817" s="1">
        <v>178147.29656457901</v>
      </c>
    </row>
    <row r="23818" spans="1:10" x14ac:dyDescent="0.2">
      <c r="A23818" t="s">
        <v>19185</v>
      </c>
      <c r="B23818" t="s">
        <v>572</v>
      </c>
      <c r="G23818" s="1">
        <v>4084.5397653579698</v>
      </c>
    </row>
    <row r="23819" spans="1:10" x14ac:dyDescent="0.2">
      <c r="A23819" t="s">
        <v>15636</v>
      </c>
      <c r="B23819" t="s">
        <v>111</v>
      </c>
      <c r="D23819" s="1">
        <v>4333.9263782501303</v>
      </c>
      <c r="E23819" s="1">
        <v>9219.3229141235406</v>
      </c>
      <c r="F23819" s="1">
        <v>3594.1216287613001</v>
      </c>
      <c r="G23819" s="1">
        <v>2799.0687561035202</v>
      </c>
      <c r="I23819" s="1">
        <v>16536.638833999601</v>
      </c>
      <c r="J23819" s="1">
        <v>7607.5013041496304</v>
      </c>
    </row>
    <row r="23820" spans="1:10" x14ac:dyDescent="0.2">
      <c r="A23820" t="s">
        <v>10310</v>
      </c>
      <c r="B23820" t="s">
        <v>2866</v>
      </c>
      <c r="C23820" s="1">
        <v>474.08397102356003</v>
      </c>
      <c r="G23820" s="1">
        <v>49878.734298706098</v>
      </c>
    </row>
    <row r="23821" spans="1:10" x14ac:dyDescent="0.2">
      <c r="A23821" t="s">
        <v>5772</v>
      </c>
      <c r="B23821" t="s">
        <v>288</v>
      </c>
      <c r="C23821" s="1">
        <v>1931124.5311203001</v>
      </c>
      <c r="D23821" s="1">
        <v>753383.46245574998</v>
      </c>
      <c r="E23821" s="1">
        <v>907935.20910263096</v>
      </c>
      <c r="F23821" s="1">
        <v>1265666.4853405999</v>
      </c>
      <c r="G23821" s="1">
        <v>160690.056129456</v>
      </c>
      <c r="H23821" s="1">
        <v>591472.51718330395</v>
      </c>
      <c r="I23821" s="1">
        <v>1657300.7301273399</v>
      </c>
      <c r="J23821" s="1">
        <v>670471.11042881</v>
      </c>
    </row>
    <row r="23822" spans="1:10" x14ac:dyDescent="0.2">
      <c r="A23822" t="s">
        <v>22059</v>
      </c>
      <c r="B23822" t="s">
        <v>288</v>
      </c>
      <c r="D23822" s="1">
        <v>22398.798322677601</v>
      </c>
      <c r="F23822" s="1">
        <v>30441.356193542499</v>
      </c>
      <c r="H23822" s="1">
        <v>14203.555566310901</v>
      </c>
      <c r="J23822" s="1">
        <v>19959.166823387099</v>
      </c>
    </row>
    <row r="23823" spans="1:10" x14ac:dyDescent="0.2">
      <c r="A23823" t="s">
        <v>19613</v>
      </c>
      <c r="B23823" t="s">
        <v>119</v>
      </c>
      <c r="I23823" s="1">
        <v>2729.6558074951199</v>
      </c>
    </row>
    <row r="23824" spans="1:10" x14ac:dyDescent="0.2">
      <c r="A23824" t="s">
        <v>734</v>
      </c>
      <c r="B23824" t="s">
        <v>560</v>
      </c>
      <c r="C23824" s="1">
        <v>374463.15169334499</v>
      </c>
      <c r="D23824" s="1">
        <v>24458.0611385107</v>
      </c>
      <c r="E23824" s="1">
        <v>229486.77003622099</v>
      </c>
      <c r="G23824" s="1">
        <v>47480.33066082</v>
      </c>
      <c r="I23824" s="1">
        <v>208709.51130962401</v>
      </c>
    </row>
    <row r="23825" spans="1:10" x14ac:dyDescent="0.2">
      <c r="A23825" t="s">
        <v>4263</v>
      </c>
      <c r="B23825" t="s">
        <v>4262</v>
      </c>
      <c r="C23825" s="1">
        <v>529602.00665664696</v>
      </c>
      <c r="D23825" s="1">
        <v>240860.85302734401</v>
      </c>
      <c r="E23825" s="1">
        <v>87490.247436523394</v>
      </c>
      <c r="F23825" s="1">
        <v>341892.72503662203</v>
      </c>
      <c r="G23825" s="1">
        <v>36682.427154541001</v>
      </c>
      <c r="H23825" s="1">
        <v>27027.7081680298</v>
      </c>
      <c r="I23825" s="1">
        <v>372093.003227234</v>
      </c>
      <c r="J23825" s="1">
        <v>10420.947898864701</v>
      </c>
    </row>
    <row r="23826" spans="1:10" x14ac:dyDescent="0.2">
      <c r="A23826" t="s">
        <v>9871</v>
      </c>
      <c r="B23826" t="s">
        <v>2501</v>
      </c>
      <c r="C23826" s="1">
        <v>66665.458456993205</v>
      </c>
      <c r="D23826" s="1">
        <v>52525.461128234798</v>
      </c>
      <c r="E23826" s="1">
        <v>10803.6140818596</v>
      </c>
      <c r="I23826" s="1">
        <v>5513.5043418407404</v>
      </c>
    </row>
    <row r="23827" spans="1:10" x14ac:dyDescent="0.2">
      <c r="A23827" t="s">
        <v>18505</v>
      </c>
      <c r="B23827" t="s">
        <v>87</v>
      </c>
      <c r="G23827" s="1">
        <v>1012.4379131794</v>
      </c>
    </row>
    <row r="23828" spans="1:10" x14ac:dyDescent="0.2">
      <c r="A23828" t="s">
        <v>3494</v>
      </c>
      <c r="B23828" t="s">
        <v>1289</v>
      </c>
      <c r="C23828" s="1">
        <v>200318.28703165101</v>
      </c>
      <c r="E23828" s="1">
        <v>211993.229939938</v>
      </c>
      <c r="G23828" s="1">
        <v>257879.54834890401</v>
      </c>
      <c r="I23828" s="1">
        <v>133716.33254337299</v>
      </c>
    </row>
    <row r="23829" spans="1:10" x14ac:dyDescent="0.2">
      <c r="A23829" t="s">
        <v>5992</v>
      </c>
      <c r="B23829" t="s">
        <v>1289</v>
      </c>
      <c r="C23829" s="1">
        <v>332647.11668300699</v>
      </c>
      <c r="E23829" s="1">
        <v>382762.36916852102</v>
      </c>
      <c r="G23829" s="1">
        <v>315856.58391475701</v>
      </c>
      <c r="I23829" s="1">
        <v>989669.55464410805</v>
      </c>
      <c r="J23829" s="1">
        <v>835.07530021667401</v>
      </c>
    </row>
    <row r="23830" spans="1:10" x14ac:dyDescent="0.2">
      <c r="A23830" t="s">
        <v>21649</v>
      </c>
      <c r="B23830" t="s">
        <v>461</v>
      </c>
      <c r="I23830" s="1">
        <v>345378.25512695301</v>
      </c>
    </row>
    <row r="23831" spans="1:10" x14ac:dyDescent="0.2">
      <c r="A23831" t="s">
        <v>462</v>
      </c>
      <c r="B23831" t="s">
        <v>461</v>
      </c>
      <c r="C23831" s="1">
        <v>121387.269212246</v>
      </c>
      <c r="D23831" s="1">
        <v>29388.436443328901</v>
      </c>
      <c r="E23831" s="1">
        <v>107097.18847846999</v>
      </c>
      <c r="F23831" s="1">
        <v>19323.116070270498</v>
      </c>
      <c r="G23831" s="1">
        <v>36354.480075120897</v>
      </c>
      <c r="H23831" s="1">
        <v>50001.303836822502</v>
      </c>
      <c r="I23831" s="1">
        <v>153677.64175939601</v>
      </c>
      <c r="J23831" s="1">
        <v>88557.778946042105</v>
      </c>
    </row>
    <row r="23832" spans="1:10" x14ac:dyDescent="0.2">
      <c r="A23832" t="s">
        <v>16354</v>
      </c>
      <c r="B23832" t="s">
        <v>14730</v>
      </c>
      <c r="E23832" s="1">
        <v>1468.3444252014201</v>
      </c>
      <c r="G23832" s="1">
        <v>13688.0465135574</v>
      </c>
    </row>
    <row r="23833" spans="1:10" x14ac:dyDescent="0.2">
      <c r="A23833" t="s">
        <v>7902</v>
      </c>
      <c r="B23833" t="s">
        <v>877</v>
      </c>
      <c r="C23833" s="1">
        <v>1846222.7535898699</v>
      </c>
      <c r="D23833" s="1">
        <v>709418.36833488999</v>
      </c>
      <c r="E23833" s="1">
        <v>1855297.9299904101</v>
      </c>
      <c r="F23833" s="1">
        <v>839283.26560592698</v>
      </c>
      <c r="G23833" s="1">
        <v>34996.338999986699</v>
      </c>
      <c r="H23833" s="1">
        <v>147840.82250714299</v>
      </c>
      <c r="I23833" s="1">
        <v>2398234.62040663</v>
      </c>
      <c r="J23833" s="1">
        <v>604783.99890851998</v>
      </c>
    </row>
    <row r="23834" spans="1:10" x14ac:dyDescent="0.2">
      <c r="A23834" t="s">
        <v>23081</v>
      </c>
      <c r="B23834" t="s">
        <v>877</v>
      </c>
      <c r="F23834" s="1">
        <v>17861.122035503398</v>
      </c>
      <c r="J23834" s="1">
        <v>32915.993189573303</v>
      </c>
    </row>
    <row r="23835" spans="1:10" x14ac:dyDescent="0.2">
      <c r="A23835" t="s">
        <v>16845</v>
      </c>
      <c r="B23835" t="s">
        <v>215</v>
      </c>
      <c r="E23835" s="1">
        <v>161.77776598930399</v>
      </c>
      <c r="G23835" s="1">
        <v>3416.26536178589</v>
      </c>
      <c r="I23835" s="1">
        <v>10046.163526535</v>
      </c>
    </row>
    <row r="23836" spans="1:10" x14ac:dyDescent="0.2">
      <c r="A23836" t="s">
        <v>9482</v>
      </c>
      <c r="B23836" t="s">
        <v>400</v>
      </c>
      <c r="C23836" s="1">
        <v>314662.86664390599</v>
      </c>
      <c r="D23836" s="1">
        <v>256675.203430175</v>
      </c>
      <c r="E23836" s="1">
        <v>182935.05753230999</v>
      </c>
      <c r="F23836" s="1">
        <v>292606.10933923698</v>
      </c>
      <c r="G23836" s="1">
        <v>624611.65325856302</v>
      </c>
      <c r="H23836" s="1">
        <v>8414.2540431022699</v>
      </c>
      <c r="I23836" s="1">
        <v>44623.550246715502</v>
      </c>
      <c r="J23836" s="1">
        <v>17863.8730950356</v>
      </c>
    </row>
    <row r="23837" spans="1:10" x14ac:dyDescent="0.2">
      <c r="A23837" t="s">
        <v>22836</v>
      </c>
      <c r="B23837" t="s">
        <v>4462</v>
      </c>
      <c r="F23837" s="1">
        <v>192276.325042724</v>
      </c>
      <c r="H23837" s="1">
        <v>22621.9352741242</v>
      </c>
      <c r="J23837" s="1">
        <v>12277.980735778799</v>
      </c>
    </row>
  </sheetData>
  <autoFilter ref="A2:K23837"/>
  <mergeCells count="1">
    <mergeCell ref="C1:J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00"/>
  <sheetViews>
    <sheetView workbookViewId="0">
      <selection activeCell="B2" sqref="B2"/>
    </sheetView>
  </sheetViews>
  <sheetFormatPr defaultRowHeight="11.25" x14ac:dyDescent="0.2"/>
  <cols>
    <col min="1" max="1" width="34.6640625" bestFit="1" customWidth="1"/>
    <col min="2" max="2" width="10.6640625" bestFit="1" customWidth="1"/>
    <col min="10" max="10" width="1.83203125" customWidth="1"/>
  </cols>
  <sheetData>
    <row r="1" spans="1:11" x14ac:dyDescent="0.2">
      <c r="B1" s="12" t="s">
        <v>28426</v>
      </c>
      <c r="C1" s="12"/>
      <c r="D1" s="12"/>
      <c r="E1" s="12"/>
      <c r="F1" s="12"/>
      <c r="G1" s="12"/>
      <c r="H1" s="12"/>
      <c r="I1" s="12"/>
    </row>
    <row r="2" spans="1:11" x14ac:dyDescent="0.2">
      <c r="A2" t="s">
        <v>28425</v>
      </c>
      <c r="B2" s="1" t="s">
        <v>25535</v>
      </c>
      <c r="C2" s="1" t="s">
        <v>25540</v>
      </c>
      <c r="D2" s="1" t="s">
        <v>25536</v>
      </c>
      <c r="E2" s="1" t="s">
        <v>25539</v>
      </c>
      <c r="F2" s="1" t="s">
        <v>25537</v>
      </c>
      <c r="G2" s="1" t="s">
        <v>25541</v>
      </c>
      <c r="H2" s="1" t="s">
        <v>25538</v>
      </c>
      <c r="I2" s="1" t="s">
        <v>25542</v>
      </c>
      <c r="K2" s="1" t="s">
        <v>28416</v>
      </c>
    </row>
    <row r="3" spans="1:11" x14ac:dyDescent="0.2">
      <c r="A3" t="s">
        <v>791</v>
      </c>
      <c r="B3" s="1">
        <v>1382803.8031678214</v>
      </c>
      <c r="C3" s="1">
        <v>1021301.6622645865</v>
      </c>
      <c r="D3" s="1">
        <v>526468.53166401421</v>
      </c>
      <c r="E3" s="1">
        <v>801137.50970244408</v>
      </c>
      <c r="F3" s="1">
        <v>272678.44747245318</v>
      </c>
      <c r="G3" s="1">
        <v>517394.07852566207</v>
      </c>
      <c r="H3" s="1">
        <v>2666702.2909297938</v>
      </c>
      <c r="I3" s="1">
        <v>748953.04256355739</v>
      </c>
      <c r="K3" s="2">
        <f>IF(ISNUMBER(VLOOKUP(A3,Quantifiable_Proteins!A:C,3,0)),1,0)</f>
        <v>1</v>
      </c>
    </row>
    <row r="4" spans="1:11" x14ac:dyDescent="0.2">
      <c r="A4" t="s">
        <v>1927</v>
      </c>
      <c r="B4" s="1">
        <v>1060414.8049139993</v>
      </c>
      <c r="C4" s="1">
        <v>592496.41100609314</v>
      </c>
      <c r="D4" s="1">
        <v>603165.75637471746</v>
      </c>
      <c r="E4" s="1">
        <v>294265.95654225309</v>
      </c>
      <c r="F4" s="1">
        <v>272583.95986294752</v>
      </c>
      <c r="G4" s="1">
        <v>233443.0339858529</v>
      </c>
      <c r="H4" s="1">
        <v>1855085.9177029121</v>
      </c>
      <c r="I4" s="1">
        <v>594071.69273769844</v>
      </c>
      <c r="K4" s="2">
        <f>IF(ISNUMBER(VLOOKUP(A4,Quantifiable_Proteins!A:C,3,0)),1,0)</f>
        <v>1</v>
      </c>
    </row>
    <row r="5" spans="1:11" x14ac:dyDescent="0.2">
      <c r="A5" t="s">
        <v>2635</v>
      </c>
      <c r="B5" s="1">
        <v>331766.54703915119</v>
      </c>
      <c r="C5" s="1">
        <v>29696.80996441836</v>
      </c>
      <c r="D5" s="1">
        <v>84060.273852348328</v>
      </c>
      <c r="E5" s="1">
        <v>48057.884325265863</v>
      </c>
      <c r="F5" s="1">
        <v>91936.879878282576</v>
      </c>
      <c r="G5" s="1">
        <v>21684.362887620926</v>
      </c>
      <c r="H5" s="1">
        <v>328927.13596653973</v>
      </c>
      <c r="I5" s="1">
        <v>36455.516219139114</v>
      </c>
      <c r="K5" s="2">
        <f>IF(ISNUMBER(VLOOKUP(A5,Quantifiable_Proteins!A:C,3,0)),1,0)</f>
        <v>1</v>
      </c>
    </row>
    <row r="6" spans="1:11" x14ac:dyDescent="0.2">
      <c r="A6" t="s">
        <v>338</v>
      </c>
      <c r="B6" s="1">
        <v>1184115.1420506237</v>
      </c>
      <c r="C6" s="1">
        <v>764283.02414381562</v>
      </c>
      <c r="D6" s="1">
        <v>372784.29244303686</v>
      </c>
      <c r="E6" s="1">
        <v>271152.02260112687</v>
      </c>
      <c r="F6" s="1">
        <v>150249.16399097451</v>
      </c>
      <c r="G6" s="1">
        <v>42087.583418846101</v>
      </c>
      <c r="H6" s="1">
        <v>689254.34512758278</v>
      </c>
      <c r="I6" s="1">
        <v>112623.79013299949</v>
      </c>
      <c r="K6" s="2">
        <f>IF(ISNUMBER(VLOOKUP(A6,Quantifiable_Proteins!A:C,3,0)),1,0)</f>
        <v>1</v>
      </c>
    </row>
    <row r="7" spans="1:11" x14ac:dyDescent="0.2">
      <c r="A7" t="s">
        <v>2739</v>
      </c>
      <c r="B7" s="1">
        <v>388130.15217924118</v>
      </c>
      <c r="C7" s="1">
        <v>238605.15961265547</v>
      </c>
      <c r="D7" s="1">
        <v>368611.95026099659</v>
      </c>
      <c r="E7" s="1">
        <v>102237.00389194486</v>
      </c>
      <c r="F7" s="1">
        <v>388966.89447844145</v>
      </c>
      <c r="G7" s="1">
        <v>498108.59388303856</v>
      </c>
      <c r="H7" s="1">
        <v>859508.6698143488</v>
      </c>
      <c r="I7" s="1">
        <v>463497.96501112031</v>
      </c>
      <c r="K7" s="2">
        <f>IF(ISNUMBER(VLOOKUP(A7,Quantifiable_Proteins!A:C,3,0)),1,0)</f>
        <v>1</v>
      </c>
    </row>
    <row r="8" spans="1:11" x14ac:dyDescent="0.2">
      <c r="A8" t="s">
        <v>504</v>
      </c>
      <c r="B8" s="1">
        <v>719631.66154336953</v>
      </c>
      <c r="C8" s="1">
        <v>377866.3328521254</v>
      </c>
      <c r="D8" s="1">
        <v>547103.4943832166</v>
      </c>
      <c r="E8" s="1">
        <v>364984.16449809109</v>
      </c>
      <c r="F8" s="1">
        <v>79790.808366894737</v>
      </c>
      <c r="G8" s="1">
        <v>125340.149424553</v>
      </c>
      <c r="H8" s="1">
        <v>1184810.5203440199</v>
      </c>
      <c r="I8" s="1">
        <v>519323.99495244044</v>
      </c>
      <c r="K8" s="2">
        <f>IF(ISNUMBER(VLOOKUP(A8,Quantifiable_Proteins!A:C,3,0)),1,0)</f>
        <v>1</v>
      </c>
    </row>
    <row r="9" spans="1:11" x14ac:dyDescent="0.2">
      <c r="A9" t="s">
        <v>21018</v>
      </c>
      <c r="B9" s="1"/>
      <c r="C9" s="1"/>
      <c r="D9" s="1"/>
      <c r="E9" s="1"/>
      <c r="F9" s="1"/>
      <c r="G9" s="1"/>
      <c r="H9" s="1">
        <v>27099.963949680299</v>
      </c>
      <c r="I9" s="1">
        <v>21927.712602853782</v>
      </c>
      <c r="K9" s="2">
        <f>IF(ISNUMBER(VLOOKUP(A9,Quantifiable_Proteins!A:C,3,0)),1,0)</f>
        <v>1</v>
      </c>
    </row>
    <row r="10" spans="1:11" x14ac:dyDescent="0.2">
      <c r="A10" t="s">
        <v>14145</v>
      </c>
      <c r="B10" s="1"/>
      <c r="C10" s="1">
        <v>6172.0846171379162</v>
      </c>
      <c r="D10" s="1">
        <v>6726.8869960308102</v>
      </c>
      <c r="E10" s="1"/>
      <c r="F10" s="1"/>
      <c r="G10" s="1"/>
      <c r="H10" s="1">
        <v>121701.92964434638</v>
      </c>
      <c r="I10" s="1">
        <v>23637.543601989761</v>
      </c>
      <c r="K10" s="2">
        <f>IF(ISNUMBER(VLOOKUP(A10,Quantifiable_Proteins!A:C,3,0)),1,0)</f>
        <v>1</v>
      </c>
    </row>
    <row r="11" spans="1:11" x14ac:dyDescent="0.2">
      <c r="A11" t="s">
        <v>2805</v>
      </c>
      <c r="B11" s="1">
        <v>2601199.9977990407</v>
      </c>
      <c r="C11" s="1">
        <v>1600994.2552841892</v>
      </c>
      <c r="D11" s="1">
        <v>1758212.2988493433</v>
      </c>
      <c r="E11" s="1">
        <v>1319512.0643563261</v>
      </c>
      <c r="F11" s="1">
        <v>1420232.6663292644</v>
      </c>
      <c r="G11" s="1">
        <v>1468274.7052502644</v>
      </c>
      <c r="H11" s="1">
        <v>3730559.9902386684</v>
      </c>
      <c r="I11" s="1">
        <v>2169619.5701992502</v>
      </c>
      <c r="K11" s="2">
        <f>IF(ISNUMBER(VLOOKUP(A11,Quantifiable_Proteins!A:C,3,0)),1,0)</f>
        <v>1</v>
      </c>
    </row>
    <row r="12" spans="1:11" x14ac:dyDescent="0.2">
      <c r="A12" t="s">
        <v>1546</v>
      </c>
      <c r="B12" s="1">
        <v>709203.5586950779</v>
      </c>
      <c r="C12" s="1">
        <v>830931.94998121285</v>
      </c>
      <c r="D12" s="1">
        <v>406576.19625782978</v>
      </c>
      <c r="E12" s="1"/>
      <c r="F12" s="1">
        <v>158994.55930650223</v>
      </c>
      <c r="G12" s="1">
        <v>86182.174092769608</v>
      </c>
      <c r="H12" s="1">
        <v>553872.00662660599</v>
      </c>
      <c r="I12" s="1"/>
      <c r="K12" s="2">
        <f>IF(ISNUMBER(VLOOKUP(A12,Quantifiable_Proteins!A:C,3,0)),1,0)</f>
        <v>1</v>
      </c>
    </row>
    <row r="13" spans="1:11" x14ac:dyDescent="0.2">
      <c r="A13" t="s">
        <v>677</v>
      </c>
      <c r="B13" s="1">
        <v>218083.93471109867</v>
      </c>
      <c r="C13" s="1">
        <v>31415.823939323476</v>
      </c>
      <c r="D13" s="1">
        <v>53267.92786765108</v>
      </c>
      <c r="E13" s="1"/>
      <c r="F13" s="1"/>
      <c r="G13" s="1"/>
      <c r="H13" s="1">
        <v>231367.28163504583</v>
      </c>
      <c r="I13" s="1"/>
      <c r="K13" s="2">
        <f>IF(ISNUMBER(VLOOKUP(A13,Quantifiable_Proteins!A:C,3,0)),1,0)</f>
        <v>1</v>
      </c>
    </row>
    <row r="14" spans="1:11" x14ac:dyDescent="0.2">
      <c r="A14" t="s">
        <v>1369</v>
      </c>
      <c r="B14" s="1">
        <v>312016.42318832851</v>
      </c>
      <c r="C14" s="1">
        <v>504281.5800969603</v>
      </c>
      <c r="D14" s="1"/>
      <c r="E14" s="1"/>
      <c r="F14" s="1">
        <v>102714.28854072097</v>
      </c>
      <c r="G14" s="1">
        <v>143224.9520602226</v>
      </c>
      <c r="H14" s="1">
        <v>346567.08327996702</v>
      </c>
      <c r="I14" s="1">
        <v>265553.52728247654</v>
      </c>
      <c r="K14" s="2">
        <f>IF(ISNUMBER(VLOOKUP(A14,Quantifiable_Proteins!A:C,3,0)),1,0)</f>
        <v>1</v>
      </c>
    </row>
    <row r="15" spans="1:11" x14ac:dyDescent="0.2">
      <c r="A15" t="s">
        <v>1190</v>
      </c>
      <c r="B15" s="1">
        <v>55802999.052387096</v>
      </c>
      <c r="C15" s="1">
        <v>26896956.689185869</v>
      </c>
      <c r="D15" s="1">
        <v>26903924.653252028</v>
      </c>
      <c r="E15" s="1">
        <v>33657849.46045962</v>
      </c>
      <c r="F15" s="1">
        <v>20663245.022000797</v>
      </c>
      <c r="G15" s="1">
        <v>21989642.61732839</v>
      </c>
      <c r="H15" s="1">
        <v>41647834.497826464</v>
      </c>
      <c r="I15" s="1">
        <v>36953706.609968565</v>
      </c>
      <c r="K15" s="2">
        <f>IF(ISNUMBER(VLOOKUP(A15,Quantifiable_Proteins!A:C,3,0)),1,0)</f>
        <v>1</v>
      </c>
    </row>
    <row r="16" spans="1:11" x14ac:dyDescent="0.2">
      <c r="A16" t="s">
        <v>1962</v>
      </c>
      <c r="B16" s="1">
        <v>25506392.074790709</v>
      </c>
      <c r="C16" s="1">
        <v>7529016.1563947145</v>
      </c>
      <c r="D16" s="1">
        <v>9707020.6028018035</v>
      </c>
      <c r="E16" s="1">
        <v>7163872.3821469443</v>
      </c>
      <c r="F16" s="1">
        <v>8875876.225474719</v>
      </c>
      <c r="G16" s="1">
        <v>6703145.831512806</v>
      </c>
      <c r="H16" s="1">
        <v>13227776.962770464</v>
      </c>
      <c r="I16" s="1">
        <v>8419986.6890526842</v>
      </c>
      <c r="K16" s="2">
        <f>IF(ISNUMBER(VLOOKUP(A16,Quantifiable_Proteins!A:C,3,0)),1,0)</f>
        <v>1</v>
      </c>
    </row>
    <row r="17" spans="1:11" x14ac:dyDescent="0.2">
      <c r="A17" t="s">
        <v>1601</v>
      </c>
      <c r="B17" s="1">
        <v>36940848.671332821</v>
      </c>
      <c r="C17" s="1">
        <v>16061846.977222443</v>
      </c>
      <c r="D17" s="1">
        <v>13641184.130617145</v>
      </c>
      <c r="E17" s="1">
        <v>18800031.152886294</v>
      </c>
      <c r="F17" s="1">
        <v>15425351.37550329</v>
      </c>
      <c r="G17" s="1">
        <v>23011480.804808624</v>
      </c>
      <c r="H17" s="1">
        <v>28464149.515588753</v>
      </c>
      <c r="I17" s="1">
        <v>24097473.937916055</v>
      </c>
      <c r="K17" s="2">
        <f>IF(ISNUMBER(VLOOKUP(A17,Quantifiable_Proteins!A:C,3,0)),1,0)</f>
        <v>1</v>
      </c>
    </row>
    <row r="18" spans="1:11" x14ac:dyDescent="0.2">
      <c r="A18" t="s">
        <v>913</v>
      </c>
      <c r="B18" s="1">
        <v>51020345.156305432</v>
      </c>
      <c r="C18" s="1">
        <v>16533885.490176203</v>
      </c>
      <c r="D18" s="1">
        <v>24890842.741654381</v>
      </c>
      <c r="E18" s="1">
        <v>21103976.856513146</v>
      </c>
      <c r="F18" s="1">
        <v>20367129.01170218</v>
      </c>
      <c r="G18" s="1">
        <v>14367868.736785056</v>
      </c>
      <c r="H18" s="1">
        <v>42802120.942552328</v>
      </c>
      <c r="I18" s="1">
        <v>21994823.896553632</v>
      </c>
      <c r="K18" s="2">
        <f>IF(ISNUMBER(VLOOKUP(A18,Quantifiable_Proteins!A:C,3,0)),1,0)</f>
        <v>1</v>
      </c>
    </row>
    <row r="19" spans="1:11" x14ac:dyDescent="0.2">
      <c r="A19" t="s">
        <v>977</v>
      </c>
      <c r="B19" s="1">
        <v>2523829.0771179241</v>
      </c>
      <c r="C19" s="1">
        <v>1144182.1603885884</v>
      </c>
      <c r="D19" s="1">
        <v>861062.74723398604</v>
      </c>
      <c r="E19" s="1">
        <v>251255.2538539175</v>
      </c>
      <c r="F19" s="1">
        <v>785277.51884090877</v>
      </c>
      <c r="G19" s="1">
        <v>698907.8923562764</v>
      </c>
      <c r="H19" s="1">
        <v>2729344.2997553358</v>
      </c>
      <c r="I19" s="1">
        <v>748802.26401507901</v>
      </c>
      <c r="K19" s="2">
        <f>IF(ISNUMBER(VLOOKUP(A19,Quantifiable_Proteins!A:C,3,0)),1,0)</f>
        <v>1</v>
      </c>
    </row>
    <row r="20" spans="1:11" x14ac:dyDescent="0.2">
      <c r="A20" t="s">
        <v>881</v>
      </c>
      <c r="B20" s="1">
        <v>374691.54671740538</v>
      </c>
      <c r="C20" s="1">
        <v>101102.77528810498</v>
      </c>
      <c r="D20" s="1"/>
      <c r="E20" s="1">
        <v>20634.259774446473</v>
      </c>
      <c r="F20" s="1">
        <v>218734.53163719148</v>
      </c>
      <c r="G20" s="1"/>
      <c r="H20" s="1">
        <v>113977.99223709099</v>
      </c>
      <c r="I20" s="1">
        <v>166091.32602357893</v>
      </c>
      <c r="K20" s="2">
        <f>IF(ISNUMBER(VLOOKUP(A20,Quantifiable_Proteins!A:C,3,0)),1,0)</f>
        <v>1</v>
      </c>
    </row>
    <row r="21" spans="1:11" x14ac:dyDescent="0.2">
      <c r="A21" t="s">
        <v>3508</v>
      </c>
      <c r="B21" s="1">
        <v>17587.283692121513</v>
      </c>
      <c r="C21" s="1">
        <v>20124.459346294421</v>
      </c>
      <c r="D21" s="1">
        <v>14001.056367397301</v>
      </c>
      <c r="E21" s="1"/>
      <c r="F21" s="1"/>
      <c r="G21" s="1"/>
      <c r="H21" s="1"/>
      <c r="I21" s="1">
        <v>5973.7529003620139</v>
      </c>
      <c r="K21" s="2">
        <f>IF(ISNUMBER(VLOOKUP(A21,Quantifiable_Proteins!A:C,3,0)),1,0)</f>
        <v>1</v>
      </c>
    </row>
    <row r="22" spans="1:11" x14ac:dyDescent="0.2">
      <c r="A22" t="s">
        <v>2802</v>
      </c>
      <c r="B22" s="1">
        <v>830650.61513233162</v>
      </c>
      <c r="C22" s="1">
        <v>525098.83264911256</v>
      </c>
      <c r="D22" s="1">
        <v>252126.74479055422</v>
      </c>
      <c r="E22" s="1">
        <v>202438.3418838979</v>
      </c>
      <c r="F22" s="1">
        <v>122767.07764506362</v>
      </c>
      <c r="G22" s="1">
        <v>229260.51466822691</v>
      </c>
      <c r="H22" s="1">
        <v>414159.12713265361</v>
      </c>
      <c r="I22" s="1">
        <v>104420.14000630373</v>
      </c>
      <c r="K22" s="2">
        <f>IF(ISNUMBER(VLOOKUP(A22,Quantifiable_Proteins!A:C,3,0)),1,0)</f>
        <v>1</v>
      </c>
    </row>
    <row r="23" spans="1:11" x14ac:dyDescent="0.2">
      <c r="A23" t="s">
        <v>22373</v>
      </c>
      <c r="B23" s="1"/>
      <c r="C23" s="1">
        <v>18868.637934207967</v>
      </c>
      <c r="D23" s="1"/>
      <c r="E23" s="1"/>
      <c r="F23" s="1"/>
      <c r="G23" s="1"/>
      <c r="H23" s="1"/>
      <c r="I23" s="1"/>
      <c r="K23" s="2">
        <f>IF(ISNUMBER(VLOOKUP(A23,Quantifiable_Proteins!A:C,3,0)),1,0)</f>
        <v>0</v>
      </c>
    </row>
    <row r="24" spans="1:11" x14ac:dyDescent="0.2">
      <c r="A24" t="s">
        <v>2993</v>
      </c>
      <c r="B24" s="1">
        <v>397886.43530178099</v>
      </c>
      <c r="C24" s="1">
        <v>232388.04914522183</v>
      </c>
      <c r="D24" s="1">
        <v>436770.84063196182</v>
      </c>
      <c r="E24" s="1">
        <v>117562.319220066</v>
      </c>
      <c r="F24" s="1">
        <v>201038.25056254861</v>
      </c>
      <c r="G24" s="1">
        <v>281082.4967731238</v>
      </c>
      <c r="H24" s="1">
        <v>739831.84248983825</v>
      </c>
      <c r="I24" s="1">
        <v>358033.39620947844</v>
      </c>
      <c r="K24" s="2">
        <f>IF(ISNUMBER(VLOOKUP(A24,Quantifiable_Proteins!A:C,3,0)),1,0)</f>
        <v>1</v>
      </c>
    </row>
    <row r="25" spans="1:11" x14ac:dyDescent="0.2">
      <c r="A25" t="s">
        <v>1861</v>
      </c>
      <c r="B25" s="1">
        <v>4108822.8166012722</v>
      </c>
      <c r="C25" s="1">
        <v>2113980.5195616488</v>
      </c>
      <c r="D25" s="1">
        <v>1273795.675545455</v>
      </c>
      <c r="E25" s="1">
        <v>1144450.055627347</v>
      </c>
      <c r="F25" s="1">
        <v>1121274.8796336665</v>
      </c>
      <c r="G25" s="1">
        <v>1840858.5086982269</v>
      </c>
      <c r="H25" s="1">
        <v>2486993.9429548997</v>
      </c>
      <c r="I25" s="1">
        <v>973521.2984971999</v>
      </c>
      <c r="K25" s="2">
        <f>IF(ISNUMBER(VLOOKUP(A25,Quantifiable_Proteins!A:C,3,0)),1,0)</f>
        <v>1</v>
      </c>
    </row>
    <row r="26" spans="1:11" x14ac:dyDescent="0.2">
      <c r="A26" t="s">
        <v>5721</v>
      </c>
      <c r="B26" s="1">
        <v>12061.338188648229</v>
      </c>
      <c r="C26" s="1"/>
      <c r="D26" s="1"/>
      <c r="E26" s="1"/>
      <c r="F26" s="1"/>
      <c r="G26" s="1"/>
      <c r="H26" s="1"/>
      <c r="I26" s="1"/>
      <c r="K26" s="2">
        <f>IF(ISNUMBER(VLOOKUP(A26,Quantifiable_Proteins!A:C,3,0)),1,0)</f>
        <v>0</v>
      </c>
    </row>
    <row r="27" spans="1:11" x14ac:dyDescent="0.2">
      <c r="A27" t="s">
        <v>1393</v>
      </c>
      <c r="B27" s="1">
        <v>120944.1996502875</v>
      </c>
      <c r="C27" s="1">
        <v>117730.86922049515</v>
      </c>
      <c r="D27" s="1">
        <v>47825.191748619094</v>
      </c>
      <c r="E27" s="1"/>
      <c r="F27" s="1">
        <v>48181.655676364971</v>
      </c>
      <c r="G27" s="1"/>
      <c r="H27" s="1"/>
      <c r="I27" s="1"/>
      <c r="K27" s="2">
        <f>IF(ISNUMBER(VLOOKUP(A27,Quantifiable_Proteins!A:C,3,0)),1,0)</f>
        <v>1</v>
      </c>
    </row>
    <row r="28" spans="1:11" x14ac:dyDescent="0.2">
      <c r="A28" t="s">
        <v>24819</v>
      </c>
      <c r="B28" s="1"/>
      <c r="C28" s="1"/>
      <c r="D28" s="1"/>
      <c r="E28" s="1"/>
      <c r="F28" s="1"/>
      <c r="G28" s="1">
        <v>15977.605019092611</v>
      </c>
      <c r="H28" s="1"/>
      <c r="I28" s="1"/>
      <c r="K28" s="2">
        <f>IF(ISNUMBER(VLOOKUP(A28,Quantifiable_Proteins!A:C,3,0)),1,0)</f>
        <v>0</v>
      </c>
    </row>
    <row r="29" spans="1:11" x14ac:dyDescent="0.2">
      <c r="A29" t="s">
        <v>5413</v>
      </c>
      <c r="B29" s="1">
        <v>10849.123721122718</v>
      </c>
      <c r="C29" s="1"/>
      <c r="D29" s="1">
        <v>25320.89821100239</v>
      </c>
      <c r="E29" s="1"/>
      <c r="F29" s="1">
        <v>28941.037458419803</v>
      </c>
      <c r="G29" s="1">
        <v>215743.90231227895</v>
      </c>
      <c r="H29" s="1"/>
      <c r="I29" s="1">
        <v>20216.906754970561</v>
      </c>
      <c r="K29" s="2">
        <f>IF(ISNUMBER(VLOOKUP(A29,Quantifiable_Proteins!A:C,3,0)),1,0)</f>
        <v>1</v>
      </c>
    </row>
    <row r="30" spans="1:11" x14ac:dyDescent="0.2">
      <c r="A30" t="s">
        <v>6389</v>
      </c>
      <c r="B30" s="1">
        <v>43311.423797130497</v>
      </c>
      <c r="C30" s="1"/>
      <c r="D30" s="1"/>
      <c r="E30" s="1"/>
      <c r="F30" s="1"/>
      <c r="G30" s="1"/>
      <c r="H30" s="1"/>
      <c r="I30" s="1"/>
      <c r="K30" s="2">
        <f>IF(ISNUMBER(VLOOKUP(A30,Quantifiable_Proteins!A:C,3,0)),1,0)</f>
        <v>0</v>
      </c>
    </row>
    <row r="31" spans="1:11" x14ac:dyDescent="0.2">
      <c r="A31" t="s">
        <v>5491</v>
      </c>
      <c r="B31" s="1">
        <v>124235.10105657579</v>
      </c>
      <c r="C31" s="1"/>
      <c r="D31" s="1">
        <v>41768.982855081536</v>
      </c>
      <c r="E31" s="1">
        <v>6891.8064117431604</v>
      </c>
      <c r="F31" s="1"/>
      <c r="G31" s="1"/>
      <c r="H31" s="1">
        <v>48469.621686339364</v>
      </c>
      <c r="I31" s="1">
        <v>48423.374253749898</v>
      </c>
      <c r="K31" s="2">
        <f>IF(ISNUMBER(VLOOKUP(A31,Quantifiable_Proteins!A:C,3,0)),1,0)</f>
        <v>1</v>
      </c>
    </row>
    <row r="32" spans="1:11" x14ac:dyDescent="0.2">
      <c r="A32" t="s">
        <v>23374</v>
      </c>
      <c r="B32" s="1"/>
      <c r="C32" s="1">
        <v>34055.664354324399</v>
      </c>
      <c r="D32" s="1"/>
      <c r="E32" s="1"/>
      <c r="F32" s="1"/>
      <c r="G32" s="1"/>
      <c r="H32" s="1"/>
      <c r="I32" s="1"/>
      <c r="K32" s="2">
        <f>IF(ISNUMBER(VLOOKUP(A32,Quantifiable_Proteins!A:C,3,0)),1,0)</f>
        <v>0</v>
      </c>
    </row>
    <row r="33" spans="1:11" x14ac:dyDescent="0.2">
      <c r="A33" t="s">
        <v>17431</v>
      </c>
      <c r="B33" s="1"/>
      <c r="C33" s="1"/>
      <c r="D33" s="1"/>
      <c r="E33" s="1"/>
      <c r="F33" s="1">
        <v>32465.820227026968</v>
      </c>
      <c r="G33" s="1"/>
      <c r="H33" s="1"/>
      <c r="I33" s="1"/>
      <c r="K33" s="2">
        <f>IF(ISNUMBER(VLOOKUP(A33,Quantifiable_Proteins!A:C,3,0)),1,0)</f>
        <v>0</v>
      </c>
    </row>
    <row r="34" spans="1:11" x14ac:dyDescent="0.2">
      <c r="A34" t="s">
        <v>156</v>
      </c>
      <c r="B34" s="1">
        <v>2953750.6901437063</v>
      </c>
      <c r="C34" s="1">
        <v>1166586.8149545202</v>
      </c>
      <c r="D34" s="1">
        <v>2886742.266335607</v>
      </c>
      <c r="E34" s="1">
        <v>1244065.022288681</v>
      </c>
      <c r="F34" s="1">
        <v>803141.78644776251</v>
      </c>
      <c r="G34" s="1">
        <v>785555.43740951922</v>
      </c>
      <c r="H34" s="1">
        <v>3141537.5227407226</v>
      </c>
      <c r="I34" s="1">
        <v>2298975.1217155447</v>
      </c>
      <c r="K34" s="2">
        <f>IF(ISNUMBER(VLOOKUP(A34,Quantifiable_Proteins!A:C,3,0)),1,0)</f>
        <v>1</v>
      </c>
    </row>
    <row r="35" spans="1:11" x14ac:dyDescent="0.2">
      <c r="A35" t="s">
        <v>2623</v>
      </c>
      <c r="B35" s="1">
        <v>131592.30328226092</v>
      </c>
      <c r="C35" s="1">
        <v>27787.525824785251</v>
      </c>
      <c r="D35" s="1">
        <v>43938.356666565007</v>
      </c>
      <c r="E35" s="1"/>
      <c r="F35" s="1">
        <v>2898162.0879857554</v>
      </c>
      <c r="G35" s="1">
        <v>110017.77454376232</v>
      </c>
      <c r="H35" s="1"/>
      <c r="I35" s="1">
        <v>55503.345563292518</v>
      </c>
      <c r="K35" s="2">
        <f>IF(ISNUMBER(VLOOKUP(A35,Quantifiable_Proteins!A:C,3,0)),1,0)</f>
        <v>1</v>
      </c>
    </row>
    <row r="36" spans="1:11" x14ac:dyDescent="0.2">
      <c r="A36" t="s">
        <v>8500</v>
      </c>
      <c r="B36" s="1">
        <v>96551.753418445704</v>
      </c>
      <c r="C36" s="1"/>
      <c r="D36" s="1">
        <v>42310.189381837881</v>
      </c>
      <c r="E36" s="1"/>
      <c r="F36" s="1">
        <v>1800076.9440579414</v>
      </c>
      <c r="G36" s="1"/>
      <c r="H36" s="1">
        <v>94395.97610449788</v>
      </c>
      <c r="I36" s="1"/>
      <c r="K36" s="2">
        <f>IF(ISNUMBER(VLOOKUP(A36,Quantifiable_Proteins!A:C,3,0)),1,0)</f>
        <v>0</v>
      </c>
    </row>
    <row r="37" spans="1:11" x14ac:dyDescent="0.2">
      <c r="A37" t="s">
        <v>1486</v>
      </c>
      <c r="B37" s="1">
        <v>106936.94712483903</v>
      </c>
      <c r="C37" s="1">
        <v>125762.81610512736</v>
      </c>
      <c r="D37" s="1"/>
      <c r="E37" s="1"/>
      <c r="F37" s="1"/>
      <c r="G37" s="1"/>
      <c r="H37" s="1"/>
      <c r="I37" s="1"/>
      <c r="K37" s="2">
        <f>IF(ISNUMBER(VLOOKUP(A37,Quantifiable_Proteins!A:C,3,0)),1,0)</f>
        <v>1</v>
      </c>
    </row>
    <row r="38" spans="1:11" x14ac:dyDescent="0.2">
      <c r="A38" t="s">
        <v>22217</v>
      </c>
      <c r="B38" s="1"/>
      <c r="C38" s="1"/>
      <c r="D38" s="1"/>
      <c r="E38" s="1"/>
      <c r="F38" s="1"/>
      <c r="G38" s="1"/>
      <c r="H38" s="1"/>
      <c r="I38" s="1"/>
      <c r="K38" s="2">
        <f>IF(ISNUMBER(VLOOKUP(A38,Quantifiable_Proteins!A:C,3,0)),1,0)</f>
        <v>0</v>
      </c>
    </row>
    <row r="39" spans="1:11" x14ac:dyDescent="0.2">
      <c r="A39" t="s">
        <v>398</v>
      </c>
      <c r="B39" s="1">
        <v>27053.70033836368</v>
      </c>
      <c r="C39" s="1"/>
      <c r="D39" s="1"/>
      <c r="E39" s="1"/>
      <c r="F39" s="1"/>
      <c r="G39" s="1"/>
      <c r="H39" s="1">
        <v>231445.03762280935</v>
      </c>
      <c r="I39" s="1">
        <v>12281.448135375989</v>
      </c>
      <c r="K39" s="2">
        <f>IF(ISNUMBER(VLOOKUP(A39,Quantifiable_Proteins!A:C,3,0)),1,0)</f>
        <v>1</v>
      </c>
    </row>
    <row r="40" spans="1:11" x14ac:dyDescent="0.2">
      <c r="A40" t="s">
        <v>582</v>
      </c>
      <c r="B40" s="1">
        <v>2008753.6736228452</v>
      </c>
      <c r="C40" s="1">
        <v>1889665.8947591768</v>
      </c>
      <c r="D40" s="1">
        <v>1046555.4623287908</v>
      </c>
      <c r="E40" s="1">
        <v>3061322.7728645792</v>
      </c>
      <c r="F40" s="1">
        <v>906351.21119201172</v>
      </c>
      <c r="G40" s="1">
        <v>3073245.7265985021</v>
      </c>
      <c r="H40" s="1">
        <v>6434506.4230656596</v>
      </c>
      <c r="I40" s="1">
        <v>4242631.9740297813</v>
      </c>
      <c r="K40" s="2">
        <f>IF(ISNUMBER(VLOOKUP(A40,Quantifiable_Proteins!A:C,3,0)),1,0)</f>
        <v>1</v>
      </c>
    </row>
    <row r="41" spans="1:11" x14ac:dyDescent="0.2">
      <c r="A41" t="s">
        <v>21394</v>
      </c>
      <c r="B41" s="1"/>
      <c r="C41" s="1">
        <v>416037.17424106546</v>
      </c>
      <c r="D41" s="1"/>
      <c r="E41" s="1"/>
      <c r="F41" s="1"/>
      <c r="G41" s="1">
        <v>566855.86950540531</v>
      </c>
      <c r="H41" s="1">
        <v>1067985.564867377</v>
      </c>
      <c r="I41" s="1">
        <v>960384.87144708657</v>
      </c>
      <c r="K41" s="2">
        <f>IF(ISNUMBER(VLOOKUP(A41,Quantifiable_Proteins!A:C,3,0)),1,0)</f>
        <v>1</v>
      </c>
    </row>
    <row r="42" spans="1:11" x14ac:dyDescent="0.2">
      <c r="A42" t="s">
        <v>2435</v>
      </c>
      <c r="B42" s="1">
        <v>808500.13541126321</v>
      </c>
      <c r="C42" s="1">
        <v>798170.48153924861</v>
      </c>
      <c r="D42" s="1">
        <v>454791.71500015305</v>
      </c>
      <c r="E42" s="1">
        <v>1390286.7739236357</v>
      </c>
      <c r="F42" s="1">
        <v>249834.77309751525</v>
      </c>
      <c r="G42" s="1">
        <v>1256414.8163624997</v>
      </c>
      <c r="H42" s="1">
        <v>1496203.6719169619</v>
      </c>
      <c r="I42" s="1">
        <v>1534035.5781674383</v>
      </c>
      <c r="K42" s="2">
        <f>IF(ISNUMBER(VLOOKUP(A42,Quantifiable_Proteins!A:C,3,0)),1,0)</f>
        <v>1</v>
      </c>
    </row>
    <row r="43" spans="1:11" x14ac:dyDescent="0.2">
      <c r="A43" t="s">
        <v>11539</v>
      </c>
      <c r="B43" s="1">
        <v>198109.29909873032</v>
      </c>
      <c r="C43" s="1"/>
      <c r="D43" s="1">
        <v>115320.12400150299</v>
      </c>
      <c r="E43" s="1">
        <v>84237.343825817094</v>
      </c>
      <c r="F43" s="1">
        <v>43851.697632789692</v>
      </c>
      <c r="G43" s="1"/>
      <c r="H43" s="1">
        <v>301684.22326838953</v>
      </c>
      <c r="I43" s="1">
        <v>173520.703787804</v>
      </c>
      <c r="K43" s="2">
        <f>IF(ISNUMBER(VLOOKUP(A43,Quantifiable_Proteins!A:C,3,0)),1,0)</f>
        <v>1</v>
      </c>
    </row>
    <row r="44" spans="1:11" x14ac:dyDescent="0.2">
      <c r="A44" t="s">
        <v>49</v>
      </c>
      <c r="B44" s="1">
        <v>884175.47883725213</v>
      </c>
      <c r="C44" s="1">
        <v>259495.8274298906</v>
      </c>
      <c r="D44" s="1">
        <v>779918.18472933793</v>
      </c>
      <c r="E44" s="1">
        <v>535217.65011620568</v>
      </c>
      <c r="F44" s="1">
        <v>582670.50889515935</v>
      </c>
      <c r="G44" s="1">
        <v>442573.01126992714</v>
      </c>
      <c r="H44" s="1">
        <v>2506558.4368010764</v>
      </c>
      <c r="I44" s="1">
        <v>1409849.9679698939</v>
      </c>
      <c r="K44" s="2">
        <f>IF(ISNUMBER(VLOOKUP(A44,Quantifiable_Proteins!A:C,3,0)),1,0)</f>
        <v>1</v>
      </c>
    </row>
    <row r="45" spans="1:11" x14ac:dyDescent="0.2">
      <c r="A45" t="s">
        <v>1241</v>
      </c>
      <c r="B45" s="1">
        <v>137404.83708930013</v>
      </c>
      <c r="C45" s="1">
        <v>21380.497970104239</v>
      </c>
      <c r="D45" s="1">
        <v>290183.88460588455</v>
      </c>
      <c r="E45" s="1">
        <v>79589.557048797695</v>
      </c>
      <c r="F45" s="1">
        <v>179117.03290820128</v>
      </c>
      <c r="G45" s="1">
        <v>91023.686782360106</v>
      </c>
      <c r="H45" s="1">
        <v>697833.86232590582</v>
      </c>
      <c r="I45" s="1">
        <v>71945.914086103483</v>
      </c>
      <c r="K45" s="2">
        <f>IF(ISNUMBER(VLOOKUP(A45,Quantifiable_Proteins!A:C,3,0)),1,0)</f>
        <v>1</v>
      </c>
    </row>
    <row r="46" spans="1:11" x14ac:dyDescent="0.2">
      <c r="A46" t="s">
        <v>1702</v>
      </c>
      <c r="B46" s="1">
        <v>27343.404456377069</v>
      </c>
      <c r="C46" s="1"/>
      <c r="D46" s="1"/>
      <c r="E46" s="1"/>
      <c r="F46" s="1">
        <v>19136.224363565492</v>
      </c>
      <c r="G46" s="1"/>
      <c r="H46" s="1">
        <v>42386.775927066832</v>
      </c>
      <c r="I46" s="1"/>
      <c r="K46" s="2">
        <f>IF(ISNUMBER(VLOOKUP(A46,Quantifiable_Proteins!A:C,3,0)),1,0)</f>
        <v>0</v>
      </c>
    </row>
    <row r="47" spans="1:11" x14ac:dyDescent="0.2">
      <c r="A47" t="s">
        <v>494</v>
      </c>
      <c r="B47" s="1">
        <v>68839.928903579726</v>
      </c>
      <c r="C47" s="1"/>
      <c r="D47" s="1">
        <v>7737.8718152046195</v>
      </c>
      <c r="E47" s="1">
        <v>3815.7540799379431</v>
      </c>
      <c r="F47" s="1"/>
      <c r="G47" s="1"/>
      <c r="H47" s="1"/>
      <c r="I47" s="1"/>
      <c r="K47" s="2">
        <f>IF(ISNUMBER(VLOOKUP(A47,Quantifiable_Proteins!A:C,3,0)),1,0)</f>
        <v>1</v>
      </c>
    </row>
    <row r="48" spans="1:11" x14ac:dyDescent="0.2">
      <c r="A48" t="s">
        <v>14189</v>
      </c>
      <c r="B48" s="1"/>
      <c r="C48" s="1">
        <v>74261.03493523605</v>
      </c>
      <c r="D48" s="1">
        <v>40470.607345104247</v>
      </c>
      <c r="E48" s="1"/>
      <c r="F48" s="1"/>
      <c r="G48" s="1"/>
      <c r="H48" s="1"/>
      <c r="I48" s="1">
        <v>63530.394082069404</v>
      </c>
      <c r="K48" s="2">
        <f>IF(ISNUMBER(VLOOKUP(A48,Quantifiable_Proteins!A:C,3,0)),1,0)</f>
        <v>0</v>
      </c>
    </row>
    <row r="49" spans="1:11" x14ac:dyDescent="0.2">
      <c r="A49" t="s">
        <v>2121</v>
      </c>
      <c r="B49" s="1">
        <v>353808.15631771134</v>
      </c>
      <c r="C49" s="1">
        <v>143934.14884042743</v>
      </c>
      <c r="D49" s="1">
        <v>219868.01116824124</v>
      </c>
      <c r="E49" s="1">
        <v>28672.697780609102</v>
      </c>
      <c r="F49" s="1"/>
      <c r="G49" s="1"/>
      <c r="H49" s="1"/>
      <c r="I49" s="1">
        <v>139399.0241394043</v>
      </c>
      <c r="K49" s="2">
        <f>IF(ISNUMBER(VLOOKUP(A49,Quantifiable_Proteins!A:C,3,0)),1,0)</f>
        <v>1</v>
      </c>
    </row>
    <row r="50" spans="1:11" x14ac:dyDescent="0.2">
      <c r="A50" t="s">
        <v>5439</v>
      </c>
      <c r="B50" s="1">
        <v>110620.04964303973</v>
      </c>
      <c r="C50" s="1">
        <v>134018.84082365042</v>
      </c>
      <c r="D50" s="1">
        <v>73658.549424290715</v>
      </c>
      <c r="E50" s="1">
        <v>58423.750106334752</v>
      </c>
      <c r="F50" s="1"/>
      <c r="G50" s="1"/>
      <c r="H50" s="1">
        <v>304317.74405884754</v>
      </c>
      <c r="I50" s="1">
        <v>152158.35836672789</v>
      </c>
      <c r="K50" s="2">
        <f>IF(ISNUMBER(VLOOKUP(A50,Quantifiable_Proteins!A:C,3,0)),1,0)</f>
        <v>1</v>
      </c>
    </row>
    <row r="51" spans="1:11" x14ac:dyDescent="0.2">
      <c r="A51" t="s">
        <v>204</v>
      </c>
      <c r="B51" s="1">
        <v>2058010.0639321795</v>
      </c>
      <c r="C51" s="1">
        <v>1403045.463350296</v>
      </c>
      <c r="D51" s="1">
        <v>2052147.3462021353</v>
      </c>
      <c r="E51" s="1">
        <v>1290180.9801523688</v>
      </c>
      <c r="F51" s="1">
        <v>112526.0501523019</v>
      </c>
      <c r="G51" s="1">
        <v>41205.194525480292</v>
      </c>
      <c r="H51" s="1">
        <v>2908859.3037499217</v>
      </c>
      <c r="I51" s="1">
        <v>1330961.6888774638</v>
      </c>
      <c r="K51" s="2">
        <f>IF(ISNUMBER(VLOOKUP(A51,Quantifiable_Proteins!A:C,3,0)),1,0)</f>
        <v>1</v>
      </c>
    </row>
    <row r="52" spans="1:11" x14ac:dyDescent="0.2">
      <c r="A52" t="s">
        <v>625</v>
      </c>
      <c r="B52" s="1">
        <v>27654.890913486463</v>
      </c>
      <c r="C52" s="1">
        <v>185109.91766214336</v>
      </c>
      <c r="D52" s="1"/>
      <c r="E52" s="1"/>
      <c r="F52" s="1"/>
      <c r="G52" s="1"/>
      <c r="H52" s="1"/>
      <c r="I52" s="1">
        <v>47382.70068979264</v>
      </c>
      <c r="K52" s="2">
        <f>IF(ISNUMBER(VLOOKUP(A52,Quantifiable_Proteins!A:C,3,0)),1,0)</f>
        <v>1</v>
      </c>
    </row>
    <row r="53" spans="1:11" x14ac:dyDescent="0.2">
      <c r="A53" t="s">
        <v>3302</v>
      </c>
      <c r="B53" s="1">
        <v>125864.79751706126</v>
      </c>
      <c r="C53" s="1">
        <v>43025.663233280189</v>
      </c>
      <c r="D53" s="1">
        <v>82949.791643619523</v>
      </c>
      <c r="E53" s="1">
        <v>53041.482084751129</v>
      </c>
      <c r="F53" s="1">
        <v>24823.897497177131</v>
      </c>
      <c r="G53" s="1">
        <v>103620.02397203432</v>
      </c>
      <c r="H53" s="1">
        <v>173680.5237004759</v>
      </c>
      <c r="I53" s="1">
        <v>201629.8907194137</v>
      </c>
      <c r="K53" s="2">
        <f>IF(ISNUMBER(VLOOKUP(A53,Quantifiable_Proteins!A:C,3,0)),1,0)</f>
        <v>1</v>
      </c>
    </row>
    <row r="54" spans="1:11" x14ac:dyDescent="0.2">
      <c r="A54" t="s">
        <v>1103</v>
      </c>
      <c r="B54" s="1">
        <v>648486.62430262589</v>
      </c>
      <c r="C54" s="1">
        <v>228344.1572058202</v>
      </c>
      <c r="D54" s="1">
        <v>110843.26524448404</v>
      </c>
      <c r="E54" s="1"/>
      <c r="F54" s="1"/>
      <c r="G54" s="1"/>
      <c r="H54" s="1"/>
      <c r="I54" s="1"/>
      <c r="K54" s="2">
        <f>IF(ISNUMBER(VLOOKUP(A54,Quantifiable_Proteins!A:C,3,0)),1,0)</f>
        <v>1</v>
      </c>
    </row>
    <row r="55" spans="1:11" x14ac:dyDescent="0.2">
      <c r="A55" t="s">
        <v>1358</v>
      </c>
      <c r="B55" s="1">
        <v>34381.067652702288</v>
      </c>
      <c r="C55" s="1"/>
      <c r="D55" s="1">
        <v>18421.146680355119</v>
      </c>
      <c r="E55" s="1">
        <v>88663.514587402329</v>
      </c>
      <c r="F55" s="1"/>
      <c r="G55" s="1"/>
      <c r="H55" s="1">
        <v>129524.38513374291</v>
      </c>
      <c r="I55" s="1">
        <v>136268.14624571777</v>
      </c>
      <c r="K55" s="2">
        <f>IF(ISNUMBER(VLOOKUP(A55,Quantifiable_Proteins!A:C,3,0)),1,0)</f>
        <v>1</v>
      </c>
    </row>
    <row r="56" spans="1:11" x14ac:dyDescent="0.2">
      <c r="A56" t="s">
        <v>19781</v>
      </c>
      <c r="B56" s="1"/>
      <c r="C56" s="1">
        <v>22756.938145875949</v>
      </c>
      <c r="D56" s="1"/>
      <c r="E56" s="1"/>
      <c r="F56" s="1"/>
      <c r="G56" s="1"/>
      <c r="H56" s="1">
        <v>55500.956199407723</v>
      </c>
      <c r="I56" s="1"/>
      <c r="K56" s="2">
        <f>IF(ISNUMBER(VLOOKUP(A56,Quantifiable_Proteins!A:C,3,0)),1,0)</f>
        <v>0</v>
      </c>
    </row>
    <row r="57" spans="1:11" x14ac:dyDescent="0.2">
      <c r="A57" t="s">
        <v>3069</v>
      </c>
      <c r="B57" s="1">
        <v>58120.104814052567</v>
      </c>
      <c r="C57" s="1"/>
      <c r="D57" s="1">
        <v>30956.294079065348</v>
      </c>
      <c r="E57" s="1">
        <v>78445.404500007702</v>
      </c>
      <c r="F57" s="1"/>
      <c r="G57" s="1">
        <v>28284.732013225555</v>
      </c>
      <c r="H57" s="1"/>
      <c r="I57" s="1">
        <v>88562.509560108214</v>
      </c>
      <c r="K57" s="2">
        <f>IF(ISNUMBER(VLOOKUP(A57,Quantifiable_Proteins!A:C,3,0)),1,0)</f>
        <v>1</v>
      </c>
    </row>
    <row r="58" spans="1:11" x14ac:dyDescent="0.2">
      <c r="A58" t="s">
        <v>16096</v>
      </c>
      <c r="B58" s="1"/>
      <c r="C58" s="1"/>
      <c r="D58" s="1">
        <v>11741.209506034858</v>
      </c>
      <c r="E58" s="1"/>
      <c r="F58" s="1"/>
      <c r="G58" s="1"/>
      <c r="H58" s="1"/>
      <c r="I58" s="1"/>
      <c r="K58" s="2">
        <f>IF(ISNUMBER(VLOOKUP(A58,Quantifiable_Proteins!A:C,3,0)),1,0)</f>
        <v>0</v>
      </c>
    </row>
    <row r="59" spans="1:11" x14ac:dyDescent="0.2">
      <c r="A59" t="s">
        <v>28</v>
      </c>
      <c r="B59" s="1">
        <v>1291152.725653769</v>
      </c>
      <c r="C59" s="1">
        <v>737405.12875557039</v>
      </c>
      <c r="D59" s="1">
        <v>585280.28234529577</v>
      </c>
      <c r="E59" s="1">
        <v>623219.07552051544</v>
      </c>
      <c r="F59" s="1">
        <v>312163.1741321088</v>
      </c>
      <c r="G59" s="1">
        <v>226608.57906293875</v>
      </c>
      <c r="H59" s="1">
        <v>2163447.1603076467</v>
      </c>
      <c r="I59" s="1">
        <v>265738.83302235615</v>
      </c>
      <c r="K59" s="2">
        <f>IF(ISNUMBER(VLOOKUP(A59,Quantifiable_Proteins!A:C,3,0)),1,0)</f>
        <v>1</v>
      </c>
    </row>
    <row r="60" spans="1:11" x14ac:dyDescent="0.2">
      <c r="A60" t="s">
        <v>3485</v>
      </c>
      <c r="B60" s="1">
        <v>1174325.9493560796</v>
      </c>
      <c r="C60" s="1">
        <v>2316964.0679500117</v>
      </c>
      <c r="D60" s="1">
        <v>808816.78618037677</v>
      </c>
      <c r="E60" s="1">
        <v>1687043.6591632373</v>
      </c>
      <c r="F60" s="1">
        <v>194561.15292572987</v>
      </c>
      <c r="G60" s="1">
        <v>1016646.6286373141</v>
      </c>
      <c r="H60" s="1">
        <v>2505022.1210045842</v>
      </c>
      <c r="I60" s="1">
        <v>1684928.7563648224</v>
      </c>
      <c r="K60" s="2">
        <f>IF(ISNUMBER(VLOOKUP(A60,Quantifiable_Proteins!A:C,3,0)),1,0)</f>
        <v>1</v>
      </c>
    </row>
    <row r="61" spans="1:11" x14ac:dyDescent="0.2">
      <c r="A61" t="s">
        <v>2410</v>
      </c>
      <c r="B61" s="1">
        <v>32882973.840960369</v>
      </c>
      <c r="C61" s="1">
        <v>20833386.701528158</v>
      </c>
      <c r="D61" s="1">
        <v>23433337.271695621</v>
      </c>
      <c r="E61" s="1">
        <v>13582533.763127342</v>
      </c>
      <c r="F61" s="1">
        <v>8339182.6687915344</v>
      </c>
      <c r="G61" s="1">
        <v>7264700.8874065904</v>
      </c>
      <c r="H61" s="1">
        <v>29504394.977297436</v>
      </c>
      <c r="I61" s="1">
        <v>9668756.3292940855</v>
      </c>
      <c r="K61" s="2">
        <f>IF(ISNUMBER(VLOOKUP(A61,Quantifiable_Proteins!A:C,3,0)),1,0)</f>
        <v>1</v>
      </c>
    </row>
    <row r="62" spans="1:11" x14ac:dyDescent="0.2">
      <c r="A62" t="s">
        <v>1365</v>
      </c>
      <c r="B62" s="1">
        <v>5369589.2819753923</v>
      </c>
      <c r="C62" s="1">
        <v>3112760.3647081852</v>
      </c>
      <c r="D62" s="1">
        <v>1644173.5714165</v>
      </c>
      <c r="E62" s="1">
        <v>913106.33365690662</v>
      </c>
      <c r="F62" s="1">
        <v>1196133.3446930656</v>
      </c>
      <c r="G62" s="1">
        <v>1188092.8844633112</v>
      </c>
      <c r="H62" s="1">
        <v>4049492.8614976401</v>
      </c>
      <c r="I62" s="1">
        <v>880757.21026384784</v>
      </c>
      <c r="K62" s="2">
        <f>IF(ISNUMBER(VLOOKUP(A62,Quantifiable_Proteins!A:C,3,0)),1,0)</f>
        <v>1</v>
      </c>
    </row>
    <row r="63" spans="1:11" x14ac:dyDescent="0.2">
      <c r="A63" t="s">
        <v>4551</v>
      </c>
      <c r="B63" s="1">
        <v>106668.83536434172</v>
      </c>
      <c r="C63" s="1"/>
      <c r="D63" s="1"/>
      <c r="E63" s="1"/>
      <c r="F63" s="1">
        <v>37323.981679201133</v>
      </c>
      <c r="G63" s="1">
        <v>47529.480553150192</v>
      </c>
      <c r="H63" s="1">
        <v>76577.955097198559</v>
      </c>
      <c r="I63" s="1"/>
      <c r="K63" s="2">
        <f>IF(ISNUMBER(VLOOKUP(A63,Quantifiable_Proteins!A:C,3,0)),1,0)</f>
        <v>1</v>
      </c>
    </row>
    <row r="64" spans="1:11" x14ac:dyDescent="0.2">
      <c r="A64" t="s">
        <v>6743</v>
      </c>
      <c r="B64" s="1">
        <v>15953.33076071741</v>
      </c>
      <c r="C64" s="1"/>
      <c r="D64" s="1"/>
      <c r="E64" s="1"/>
      <c r="F64" s="1"/>
      <c r="G64" s="1"/>
      <c r="H64" s="1"/>
      <c r="I64" s="1"/>
      <c r="K64" s="2">
        <f>IF(ISNUMBER(VLOOKUP(A64,Quantifiable_Proteins!A:C,3,0)),1,0)</f>
        <v>0</v>
      </c>
    </row>
    <row r="65" spans="1:11" x14ac:dyDescent="0.2">
      <c r="A65" t="s">
        <v>22139</v>
      </c>
      <c r="B65" s="1"/>
      <c r="C65" s="1"/>
      <c r="D65" s="1"/>
      <c r="E65" s="1"/>
      <c r="F65" s="1"/>
      <c r="G65" s="1"/>
      <c r="H65" s="1"/>
      <c r="I65" s="1"/>
      <c r="K65" s="2">
        <f>IF(ISNUMBER(VLOOKUP(A65,Quantifiable_Proteins!A:C,3,0)),1,0)</f>
        <v>0</v>
      </c>
    </row>
    <row r="66" spans="1:11" x14ac:dyDescent="0.2">
      <c r="A66" t="s">
        <v>22093</v>
      </c>
      <c r="B66" s="1"/>
      <c r="C66" s="1"/>
      <c r="D66" s="1"/>
      <c r="E66" s="1"/>
      <c r="F66" s="1"/>
      <c r="G66" s="1"/>
      <c r="H66" s="1"/>
      <c r="I66" s="1"/>
      <c r="K66" s="2">
        <f>IF(ISNUMBER(VLOOKUP(A66,Quantifiable_Proteins!A:C,3,0)),1,0)</f>
        <v>0</v>
      </c>
    </row>
    <row r="67" spans="1:11" x14ac:dyDescent="0.2">
      <c r="A67" t="s">
        <v>22301</v>
      </c>
      <c r="B67" s="1"/>
      <c r="C67" s="1"/>
      <c r="D67" s="1"/>
      <c r="E67" s="1"/>
      <c r="F67" s="1"/>
      <c r="G67" s="1"/>
      <c r="H67" s="1"/>
      <c r="I67" s="1"/>
      <c r="K67" s="2">
        <f>IF(ISNUMBER(VLOOKUP(A67,Quantifiable_Proteins!A:C,3,0)),1,0)</f>
        <v>0</v>
      </c>
    </row>
    <row r="68" spans="1:11" x14ac:dyDescent="0.2">
      <c r="A68" t="s">
        <v>22132</v>
      </c>
      <c r="B68" s="1"/>
      <c r="C68" s="1"/>
      <c r="D68" s="1"/>
      <c r="E68" s="1"/>
      <c r="F68" s="1"/>
      <c r="G68" s="1"/>
      <c r="H68" s="1"/>
      <c r="I68" s="1"/>
      <c r="K68" s="2">
        <f>IF(ISNUMBER(VLOOKUP(A68,Quantifiable_Proteins!A:C,3,0)),1,0)</f>
        <v>0</v>
      </c>
    </row>
    <row r="69" spans="1:11" x14ac:dyDescent="0.2">
      <c r="A69" t="s">
        <v>1539</v>
      </c>
      <c r="B69" s="1">
        <v>559476.21682000253</v>
      </c>
      <c r="C69" s="1">
        <v>32479.610212564399</v>
      </c>
      <c r="D69" s="1"/>
      <c r="E69" s="1">
        <v>69709.205089569048</v>
      </c>
      <c r="F69" s="1"/>
      <c r="G69" s="1"/>
      <c r="H69" s="1"/>
      <c r="I69" s="1">
        <v>39970.827378749869</v>
      </c>
      <c r="K69" s="2">
        <f>IF(ISNUMBER(VLOOKUP(A69,Quantifiable_Proteins!A:C,3,0)),1,0)</f>
        <v>1</v>
      </c>
    </row>
    <row r="70" spans="1:11" x14ac:dyDescent="0.2">
      <c r="A70" t="s">
        <v>22073</v>
      </c>
      <c r="B70" s="1"/>
      <c r="C70" s="1"/>
      <c r="D70" s="1"/>
      <c r="E70" s="1"/>
      <c r="F70" s="1"/>
      <c r="G70" s="1"/>
      <c r="H70" s="1"/>
      <c r="I70" s="1"/>
      <c r="K70" s="2">
        <f>IF(ISNUMBER(VLOOKUP(A70,Quantifiable_Proteins!A:C,3,0)),1,0)</f>
        <v>0</v>
      </c>
    </row>
    <row r="71" spans="1:11" x14ac:dyDescent="0.2">
      <c r="A71" t="s">
        <v>1361</v>
      </c>
      <c r="B71" s="1">
        <v>18013.871568918225</v>
      </c>
      <c r="C71" s="1"/>
      <c r="D71" s="1"/>
      <c r="E71" s="1"/>
      <c r="F71" s="1"/>
      <c r="G71" s="1"/>
      <c r="H71" s="1"/>
      <c r="I71" s="1"/>
      <c r="K71" s="2">
        <f>IF(ISNUMBER(VLOOKUP(A71,Quantifiable_Proteins!A:C,3,0)),1,0)</f>
        <v>0</v>
      </c>
    </row>
    <row r="72" spans="1:11" x14ac:dyDescent="0.2">
      <c r="A72" t="s">
        <v>4609</v>
      </c>
      <c r="B72" s="1">
        <v>107048.39888095859</v>
      </c>
      <c r="C72" s="1"/>
      <c r="D72" s="1"/>
      <c r="E72" s="1"/>
      <c r="F72" s="1"/>
      <c r="G72" s="1"/>
      <c r="H72" s="1"/>
      <c r="I72" s="1"/>
      <c r="K72" s="2">
        <f>IF(ISNUMBER(VLOOKUP(A72,Quantifiable_Proteins!A:C,3,0)),1,0)</f>
        <v>0</v>
      </c>
    </row>
    <row r="73" spans="1:11" x14ac:dyDescent="0.2">
      <c r="A73" t="s">
        <v>15188</v>
      </c>
      <c r="B73" s="1"/>
      <c r="C73" s="1"/>
      <c r="D73" s="1">
        <v>975.42462480068298</v>
      </c>
      <c r="E73" s="1"/>
      <c r="F73" s="1"/>
      <c r="G73" s="1"/>
      <c r="H73" s="1"/>
      <c r="I73" s="1"/>
      <c r="K73" s="2">
        <f>IF(ISNUMBER(VLOOKUP(A73,Quantifiable_Proteins!A:C,3,0)),1,0)</f>
        <v>0</v>
      </c>
    </row>
    <row r="74" spans="1:11" x14ac:dyDescent="0.2">
      <c r="A74" t="s">
        <v>22281</v>
      </c>
      <c r="B74" s="1"/>
      <c r="C74" s="1"/>
      <c r="D74" s="1"/>
      <c r="E74" s="1"/>
      <c r="F74" s="1"/>
      <c r="G74" s="1"/>
      <c r="H74" s="1"/>
      <c r="I74" s="1"/>
      <c r="K74" s="2">
        <f>IF(ISNUMBER(VLOOKUP(A74,Quantifiable_Proteins!A:C,3,0)),1,0)</f>
        <v>0</v>
      </c>
    </row>
    <row r="75" spans="1:11" x14ac:dyDescent="0.2">
      <c r="A75" t="s">
        <v>22120</v>
      </c>
      <c r="B75" s="1"/>
      <c r="C75" s="1"/>
      <c r="D75" s="1"/>
      <c r="E75" s="1"/>
      <c r="F75" s="1"/>
      <c r="G75" s="1"/>
      <c r="H75" s="1"/>
      <c r="I75" s="1"/>
      <c r="K75" s="2">
        <f>IF(ISNUMBER(VLOOKUP(A75,Quantifiable_Proteins!A:C,3,0)),1,0)</f>
        <v>0</v>
      </c>
    </row>
    <row r="76" spans="1:11" x14ac:dyDescent="0.2">
      <c r="A76" t="s">
        <v>22228</v>
      </c>
      <c r="B76" s="1"/>
      <c r="C76" s="1"/>
      <c r="D76" s="1"/>
      <c r="E76" s="1"/>
      <c r="F76" s="1"/>
      <c r="G76" s="1"/>
      <c r="H76" s="1"/>
      <c r="I76" s="1"/>
      <c r="K76" s="2">
        <f>IF(ISNUMBER(VLOOKUP(A76,Quantifiable_Proteins!A:C,3,0)),1,0)</f>
        <v>0</v>
      </c>
    </row>
    <row r="77" spans="1:11" x14ac:dyDescent="0.2">
      <c r="A77" t="s">
        <v>22153</v>
      </c>
      <c r="B77" s="1"/>
      <c r="C77" s="1"/>
      <c r="D77" s="1"/>
      <c r="E77" s="1"/>
      <c r="F77" s="1"/>
      <c r="G77" s="1"/>
      <c r="H77" s="1"/>
      <c r="I77" s="1"/>
      <c r="K77" s="2">
        <f>IF(ISNUMBER(VLOOKUP(A77,Quantifiable_Proteins!A:C,3,0)),1,0)</f>
        <v>0</v>
      </c>
    </row>
    <row r="78" spans="1:11" x14ac:dyDescent="0.2">
      <c r="A78" t="s">
        <v>799</v>
      </c>
      <c r="B78" s="1">
        <v>204881.52999854094</v>
      </c>
      <c r="C78" s="1">
        <v>21737.690292358398</v>
      </c>
      <c r="D78" s="1">
        <v>83676.757468938857</v>
      </c>
      <c r="E78" s="1">
        <v>19530.952405691118</v>
      </c>
      <c r="F78" s="1">
        <v>83918.043980717659</v>
      </c>
      <c r="G78" s="1">
        <v>54566.419669151393</v>
      </c>
      <c r="H78" s="1">
        <v>145709.16443777096</v>
      </c>
      <c r="I78" s="1">
        <v>36122.590903997436</v>
      </c>
      <c r="K78" s="2">
        <f>IF(ISNUMBER(VLOOKUP(A78,Quantifiable_Proteins!A:C,3,0)),1,0)</f>
        <v>1</v>
      </c>
    </row>
    <row r="79" spans="1:11" x14ac:dyDescent="0.2">
      <c r="A79" t="s">
        <v>925</v>
      </c>
      <c r="B79" s="1">
        <v>367546.23880040622</v>
      </c>
      <c r="C79" s="1">
        <v>8151.7592947483099</v>
      </c>
      <c r="D79" s="1">
        <v>104641.55432295814</v>
      </c>
      <c r="E79" s="1"/>
      <c r="F79" s="1">
        <v>558350.73677802063</v>
      </c>
      <c r="G79" s="1">
        <v>20987.383801341068</v>
      </c>
      <c r="H79" s="1">
        <v>146910.18045389641</v>
      </c>
      <c r="I79" s="1">
        <v>10933.941989898691</v>
      </c>
      <c r="K79" s="2">
        <f>IF(ISNUMBER(VLOOKUP(A79,Quantifiable_Proteins!A:C,3,0)),1,0)</f>
        <v>1</v>
      </c>
    </row>
    <row r="80" spans="1:11" x14ac:dyDescent="0.2">
      <c r="A80" t="s">
        <v>4416</v>
      </c>
      <c r="B80" s="1">
        <v>891763.93771791446</v>
      </c>
      <c r="C80" s="1"/>
      <c r="D80" s="1"/>
      <c r="E80" s="1"/>
      <c r="F80" s="1"/>
      <c r="G80" s="1"/>
      <c r="H80" s="1"/>
      <c r="I80" s="1"/>
      <c r="K80" s="2">
        <f>IF(ISNUMBER(VLOOKUP(A80,Quantifiable_Proteins!A:C,3,0)),1,0)</f>
        <v>0</v>
      </c>
    </row>
    <row r="81" spans="1:11" x14ac:dyDescent="0.2">
      <c r="A81" t="s">
        <v>3924</v>
      </c>
      <c r="B81" s="1">
        <v>159851.53614664098</v>
      </c>
      <c r="C81" s="1">
        <v>6148.8026525974301</v>
      </c>
      <c r="D81" s="1"/>
      <c r="E81" s="1"/>
      <c r="F81" s="1"/>
      <c r="G81" s="1"/>
      <c r="H81" s="1"/>
      <c r="I81" s="1"/>
      <c r="K81" s="2">
        <f>IF(ISNUMBER(VLOOKUP(A81,Quantifiable_Proteins!A:C,3,0)),1,0)</f>
        <v>1</v>
      </c>
    </row>
    <row r="82" spans="1:11" x14ac:dyDescent="0.2">
      <c r="A82" t="s">
        <v>718</v>
      </c>
      <c r="B82" s="1">
        <v>72363.429485321132</v>
      </c>
      <c r="C82" s="1">
        <v>17204.412221670129</v>
      </c>
      <c r="D82" s="1">
        <v>7012.4413638114966</v>
      </c>
      <c r="E82" s="1"/>
      <c r="F82" s="1"/>
      <c r="G82" s="1"/>
      <c r="H82" s="1"/>
      <c r="I82" s="1"/>
      <c r="K82" s="2">
        <f>IF(ISNUMBER(VLOOKUP(A82,Quantifiable_Proteins!A:C,3,0)),1,0)</f>
        <v>1</v>
      </c>
    </row>
    <row r="83" spans="1:11" x14ac:dyDescent="0.2">
      <c r="A83" t="s">
        <v>402</v>
      </c>
      <c r="B83" s="1">
        <v>209215.67653500976</v>
      </c>
      <c r="C83" s="1">
        <v>31881.931693553921</v>
      </c>
      <c r="D83" s="1"/>
      <c r="E83" s="1"/>
      <c r="F83" s="1"/>
      <c r="G83" s="1"/>
      <c r="H83" s="1"/>
      <c r="I83" s="1"/>
      <c r="K83" s="2">
        <f>IF(ISNUMBER(VLOOKUP(A83,Quantifiable_Proteins!A:C,3,0)),1,0)</f>
        <v>1</v>
      </c>
    </row>
    <row r="84" spans="1:11" x14ac:dyDescent="0.2">
      <c r="A84" t="s">
        <v>22326</v>
      </c>
      <c r="B84" s="1"/>
      <c r="C84" s="1"/>
      <c r="D84" s="1"/>
      <c r="E84" s="1"/>
      <c r="F84" s="1"/>
      <c r="G84" s="1"/>
      <c r="H84" s="1"/>
      <c r="I84" s="1"/>
      <c r="K84" s="2">
        <f>IF(ISNUMBER(VLOOKUP(A84,Quantifiable_Proteins!A:C,3,0)),1,0)</f>
        <v>0</v>
      </c>
    </row>
    <row r="85" spans="1:11" x14ac:dyDescent="0.2">
      <c r="A85" t="s">
        <v>2091</v>
      </c>
      <c r="B85" s="1">
        <v>59869.949297428138</v>
      </c>
      <c r="C85" s="1"/>
      <c r="D85" s="1">
        <v>92438.53182375434</v>
      </c>
      <c r="E85" s="1">
        <v>1555.5598886012999</v>
      </c>
      <c r="F85" s="1">
        <v>63256.601366043193</v>
      </c>
      <c r="G85" s="1"/>
      <c r="H85" s="1">
        <v>695732.43962705194</v>
      </c>
      <c r="I85" s="1">
        <v>6514.7402820587185</v>
      </c>
      <c r="K85" s="2">
        <f>IF(ISNUMBER(VLOOKUP(A85,Quantifiable_Proteins!A:C,3,0)),1,0)</f>
        <v>1</v>
      </c>
    </row>
    <row r="86" spans="1:11" x14ac:dyDescent="0.2">
      <c r="A86" t="s">
        <v>2544</v>
      </c>
      <c r="B86" s="1">
        <v>249702.98521518672</v>
      </c>
      <c r="C86" s="1">
        <v>21801.779147148121</v>
      </c>
      <c r="D86" s="1"/>
      <c r="E86" s="1"/>
      <c r="F86" s="1"/>
      <c r="G86" s="1"/>
      <c r="H86" s="1"/>
      <c r="I86" s="1"/>
      <c r="K86" s="2">
        <f>IF(ISNUMBER(VLOOKUP(A86,Quantifiable_Proteins!A:C,3,0)),1,0)</f>
        <v>1</v>
      </c>
    </row>
    <row r="87" spans="1:11" x14ac:dyDescent="0.2">
      <c r="A87" t="s">
        <v>14422</v>
      </c>
      <c r="B87" s="1"/>
      <c r="C87" s="1"/>
      <c r="D87" s="1">
        <v>139645.9809606077</v>
      </c>
      <c r="E87" s="1"/>
      <c r="F87" s="1"/>
      <c r="G87" s="1"/>
      <c r="H87" s="1">
        <v>188864.23355054899</v>
      </c>
      <c r="I87" s="1"/>
      <c r="K87" s="2">
        <f>IF(ISNUMBER(VLOOKUP(A87,Quantifiable_Proteins!A:C,3,0)),1,0)</f>
        <v>0</v>
      </c>
    </row>
    <row r="88" spans="1:11" x14ac:dyDescent="0.2">
      <c r="A88" t="s">
        <v>14639</v>
      </c>
      <c r="B88" s="1"/>
      <c r="C88" s="1"/>
      <c r="D88" s="1">
        <v>13693.281756401069</v>
      </c>
      <c r="E88" s="1"/>
      <c r="F88" s="1"/>
      <c r="G88" s="1"/>
      <c r="H88" s="1"/>
      <c r="I88" s="1"/>
      <c r="K88" s="2">
        <f>IF(ISNUMBER(VLOOKUP(A88,Quantifiable_Proteins!A:C,3,0)),1,0)</f>
        <v>0</v>
      </c>
    </row>
    <row r="89" spans="1:11" x14ac:dyDescent="0.2">
      <c r="A89" t="s">
        <v>25518</v>
      </c>
      <c r="B89" s="1"/>
      <c r="C89" s="1"/>
      <c r="D89" s="1"/>
      <c r="E89" s="1"/>
      <c r="F89" s="1"/>
      <c r="G89" s="1"/>
      <c r="H89" s="1"/>
      <c r="I89" s="1"/>
      <c r="K89" s="2">
        <f>IF(ISNUMBER(VLOOKUP(A89,Quantifiable_Proteins!A:C,3,0)),1,0)</f>
        <v>0</v>
      </c>
    </row>
    <row r="90" spans="1:11" x14ac:dyDescent="0.2">
      <c r="A90" t="s">
        <v>1636</v>
      </c>
      <c r="B90" s="1">
        <v>13062.141974449161</v>
      </c>
      <c r="C90" s="1"/>
      <c r="D90" s="1">
        <v>6952.4786825180036</v>
      </c>
      <c r="E90" s="1"/>
      <c r="F90" s="1">
        <v>6900.2141289711008</v>
      </c>
      <c r="G90" s="1"/>
      <c r="H90" s="1"/>
      <c r="I90" s="1"/>
      <c r="K90" s="2">
        <f>IF(ISNUMBER(VLOOKUP(A90,Quantifiable_Proteins!A:C,3,0)),1,0)</f>
        <v>0</v>
      </c>
    </row>
    <row r="91" spans="1:11" x14ac:dyDescent="0.2">
      <c r="A91" t="s">
        <v>16960</v>
      </c>
      <c r="B91" s="1"/>
      <c r="C91" s="1"/>
      <c r="D91" s="1"/>
      <c r="E91" s="1"/>
      <c r="F91" s="1">
        <v>18175.61692547796</v>
      </c>
      <c r="G91" s="1"/>
      <c r="H91" s="1"/>
      <c r="I91" s="1"/>
      <c r="K91" s="2">
        <f>IF(ISNUMBER(VLOOKUP(A91,Quantifiable_Proteins!A:C,3,0)),1,0)</f>
        <v>0</v>
      </c>
    </row>
    <row r="92" spans="1:11" x14ac:dyDescent="0.2">
      <c r="A92" t="s">
        <v>5034</v>
      </c>
      <c r="B92" s="1">
        <v>199673.64803934086</v>
      </c>
      <c r="C92" s="1">
        <v>94892.456121444789</v>
      </c>
      <c r="D92" s="1"/>
      <c r="E92" s="1"/>
      <c r="F92" s="1">
        <v>105621.08073532584</v>
      </c>
      <c r="G92" s="1">
        <v>993266.09581661213</v>
      </c>
      <c r="H92" s="1">
        <v>123017.79501986502</v>
      </c>
      <c r="I92" s="1">
        <v>39550.119948864056</v>
      </c>
      <c r="K92" s="2">
        <f>IF(ISNUMBER(VLOOKUP(A92,Quantifiable_Proteins!A:C,3,0)),1,0)</f>
        <v>1</v>
      </c>
    </row>
    <row r="93" spans="1:11" x14ac:dyDescent="0.2">
      <c r="A93" t="s">
        <v>350</v>
      </c>
      <c r="B93" s="1">
        <v>408474.37273573893</v>
      </c>
      <c r="C93" s="1">
        <v>369660.39136028197</v>
      </c>
      <c r="D93" s="1">
        <v>296316.24563574773</v>
      </c>
      <c r="E93" s="1">
        <v>229799.544504166</v>
      </c>
      <c r="F93" s="1">
        <v>304278.9134401083</v>
      </c>
      <c r="G93" s="1">
        <v>1448618.4971137049</v>
      </c>
      <c r="H93" s="1">
        <v>777165.12454497861</v>
      </c>
      <c r="I93" s="1">
        <v>530300.83097267186</v>
      </c>
      <c r="K93" s="2">
        <f>IF(ISNUMBER(VLOOKUP(A93,Quantifiable_Proteins!A:C,3,0)),1,0)</f>
        <v>1</v>
      </c>
    </row>
    <row r="94" spans="1:11" x14ac:dyDescent="0.2">
      <c r="A94" t="s">
        <v>3378</v>
      </c>
      <c r="B94" s="1">
        <v>620520.18455553078</v>
      </c>
      <c r="C94" s="1">
        <v>154709.64546990395</v>
      </c>
      <c r="D94" s="1">
        <v>365981.03183388693</v>
      </c>
      <c r="E94" s="1">
        <v>102899.54229092592</v>
      </c>
      <c r="F94" s="1">
        <v>498601.54354667623</v>
      </c>
      <c r="G94" s="1">
        <v>525680.9556825161</v>
      </c>
      <c r="H94" s="1">
        <v>593459.63113188779</v>
      </c>
      <c r="I94" s="1">
        <v>182263.25930047038</v>
      </c>
      <c r="K94" s="2">
        <f>IF(ISNUMBER(VLOOKUP(A94,Quantifiable_Proteins!A:C,3,0)),1,0)</f>
        <v>1</v>
      </c>
    </row>
    <row r="95" spans="1:11" x14ac:dyDescent="0.2">
      <c r="A95" t="s">
        <v>5580</v>
      </c>
      <c r="B95" s="1">
        <v>171954.90950536745</v>
      </c>
      <c r="C95" s="1">
        <v>18473.670405149482</v>
      </c>
      <c r="D95" s="1">
        <v>82607.444297790556</v>
      </c>
      <c r="E95" s="1"/>
      <c r="F95" s="1">
        <v>127808.285795331</v>
      </c>
      <c r="G95" s="1">
        <v>100746.61385440832</v>
      </c>
      <c r="H95" s="1">
        <v>241364.51197814988</v>
      </c>
      <c r="I95" s="1"/>
      <c r="K95" s="2">
        <f>IF(ISNUMBER(VLOOKUP(A95,Quantifiable_Proteins!A:C,3,0)),1,0)</f>
        <v>1</v>
      </c>
    </row>
    <row r="96" spans="1:11" x14ac:dyDescent="0.2">
      <c r="A96" t="s">
        <v>11433</v>
      </c>
      <c r="B96" s="1">
        <v>44715.254096984841</v>
      </c>
      <c r="C96" s="1"/>
      <c r="D96" s="1"/>
      <c r="E96" s="1"/>
      <c r="F96" s="1">
        <v>16577.739727973909</v>
      </c>
      <c r="G96" s="1">
        <v>60707.772499084502</v>
      </c>
      <c r="H96" s="1">
        <v>93332.567397713661</v>
      </c>
      <c r="I96" s="1">
        <v>44667.135714054166</v>
      </c>
      <c r="K96" s="2">
        <f>IF(ISNUMBER(VLOOKUP(A96,Quantifiable_Proteins!A:C,3,0)),1,0)</f>
        <v>1</v>
      </c>
    </row>
    <row r="97" spans="1:11" x14ac:dyDescent="0.2">
      <c r="A97" t="s">
        <v>6637</v>
      </c>
      <c r="B97" s="1">
        <v>18942.873696804061</v>
      </c>
      <c r="C97" s="1">
        <v>12322.360029220596</v>
      </c>
      <c r="D97" s="1">
        <v>49600.258940219835</v>
      </c>
      <c r="E97" s="1"/>
      <c r="F97" s="1">
        <v>59902.856889724768</v>
      </c>
      <c r="G97" s="1">
        <v>16809.23902916909</v>
      </c>
      <c r="H97" s="1">
        <v>49281.170592546507</v>
      </c>
      <c r="I97" s="1">
        <v>32790.5246703624</v>
      </c>
      <c r="K97" s="2">
        <f>IF(ISNUMBER(VLOOKUP(A97,Quantifiable_Proteins!A:C,3,0)),1,0)</f>
        <v>1</v>
      </c>
    </row>
    <row r="98" spans="1:11" x14ac:dyDescent="0.2">
      <c r="A98" t="s">
        <v>24704</v>
      </c>
      <c r="B98" s="1"/>
      <c r="C98" s="1"/>
      <c r="D98" s="1"/>
      <c r="E98" s="1"/>
      <c r="F98" s="1"/>
      <c r="G98" s="1">
        <v>38559.782049417598</v>
      </c>
      <c r="H98" s="1"/>
      <c r="I98" s="1"/>
      <c r="K98" s="2">
        <f>IF(ISNUMBER(VLOOKUP(A98,Quantifiable_Proteins!A:C,3,0)),1,0)</f>
        <v>0</v>
      </c>
    </row>
    <row r="99" spans="1:11" x14ac:dyDescent="0.2">
      <c r="A99" t="s">
        <v>16571</v>
      </c>
      <c r="B99" s="1"/>
      <c r="C99" s="1"/>
      <c r="D99" s="1">
        <v>10480.799474000931</v>
      </c>
      <c r="E99" s="1"/>
      <c r="F99" s="1"/>
      <c r="G99" s="1"/>
      <c r="H99" s="1"/>
      <c r="I99" s="1"/>
      <c r="K99" s="2">
        <f>IF(ISNUMBER(VLOOKUP(A99,Quantifiable_Proteins!A:C,3,0)),1,0)</f>
        <v>0</v>
      </c>
    </row>
    <row r="100" spans="1:11" x14ac:dyDescent="0.2">
      <c r="A100" t="s">
        <v>2698</v>
      </c>
      <c r="B100" s="1">
        <v>311532.58663082175</v>
      </c>
      <c r="C100" s="1">
        <v>568500.61815810157</v>
      </c>
      <c r="D100" s="1">
        <v>341601.03458738298</v>
      </c>
      <c r="E100" s="1">
        <v>367281.1057391169</v>
      </c>
      <c r="F100" s="1">
        <v>145343.06187963518</v>
      </c>
      <c r="G100" s="1">
        <v>655324.70779323683</v>
      </c>
      <c r="H100" s="1">
        <v>1010025.9416675572</v>
      </c>
      <c r="I100" s="1">
        <v>671727.95956099045</v>
      </c>
      <c r="K100" s="2">
        <f>IF(ISNUMBER(VLOOKUP(A100,Quantifiable_Proteins!A:C,3,0)),1,0)</f>
        <v>1</v>
      </c>
    </row>
    <row r="101" spans="1:11" x14ac:dyDescent="0.2">
      <c r="A101" t="s">
        <v>17787</v>
      </c>
      <c r="B101" s="1"/>
      <c r="C101" s="1"/>
      <c r="D101" s="1"/>
      <c r="E101" s="1"/>
      <c r="F101" s="1">
        <v>59842.857094287981</v>
      </c>
      <c r="G101" s="1">
        <v>5858.6096103191303</v>
      </c>
      <c r="H101" s="1"/>
      <c r="I101" s="1"/>
      <c r="K101" s="2">
        <f>IF(ISNUMBER(VLOOKUP(A101,Quantifiable_Proteins!A:C,3,0)),1,0)</f>
        <v>1</v>
      </c>
    </row>
    <row r="102" spans="1:11" x14ac:dyDescent="0.2">
      <c r="A102" t="s">
        <v>194</v>
      </c>
      <c r="B102" s="1">
        <v>598935.63007724308</v>
      </c>
      <c r="C102" s="1">
        <v>332661.78043580108</v>
      </c>
      <c r="D102" s="1">
        <v>154490.3057172299</v>
      </c>
      <c r="E102" s="1">
        <v>146584.31599855432</v>
      </c>
      <c r="F102" s="1">
        <v>202176.16552591344</v>
      </c>
      <c r="G102" s="1">
        <v>259155.69020867359</v>
      </c>
      <c r="H102" s="1">
        <v>270351.99658501183</v>
      </c>
      <c r="I102" s="1">
        <v>163770.99425625807</v>
      </c>
      <c r="K102" s="2">
        <f>IF(ISNUMBER(VLOOKUP(A102,Quantifiable_Proteins!A:C,3,0)),1,0)</f>
        <v>1</v>
      </c>
    </row>
    <row r="103" spans="1:11" x14ac:dyDescent="0.2">
      <c r="A103" t="s">
        <v>6577</v>
      </c>
      <c r="B103" s="1">
        <v>11813.75517177582</v>
      </c>
      <c r="C103" s="1">
        <v>24309.755725145409</v>
      </c>
      <c r="D103" s="1">
        <v>8769.5700187683196</v>
      </c>
      <c r="E103" s="1"/>
      <c r="F103" s="1">
        <v>63348.987336158803</v>
      </c>
      <c r="G103" s="1">
        <v>35498.075848817884</v>
      </c>
      <c r="H103" s="1">
        <v>18336.315275669098</v>
      </c>
      <c r="I103" s="1">
        <v>23493.240131855029</v>
      </c>
      <c r="K103" s="2">
        <f>IF(ISNUMBER(VLOOKUP(A103,Quantifiable_Proteins!A:C,3,0)),1,0)</f>
        <v>1</v>
      </c>
    </row>
    <row r="104" spans="1:11" x14ac:dyDescent="0.2">
      <c r="A104" t="s">
        <v>1281</v>
      </c>
      <c r="B104" s="1">
        <v>102765.37738704686</v>
      </c>
      <c r="C104" s="1"/>
      <c r="D104" s="1"/>
      <c r="E104" s="1"/>
      <c r="F104" s="1">
        <v>104591.01284801972</v>
      </c>
      <c r="G104" s="1">
        <v>80310.640345096588</v>
      </c>
      <c r="H104" s="1"/>
      <c r="I104" s="1"/>
      <c r="K104" s="2">
        <f>IF(ISNUMBER(VLOOKUP(A104,Quantifiable_Proteins!A:C,3,0)),1,0)</f>
        <v>1</v>
      </c>
    </row>
    <row r="105" spans="1:11" x14ac:dyDescent="0.2">
      <c r="A105" t="s">
        <v>2899</v>
      </c>
      <c r="B105" s="1">
        <v>132042.05975055686</v>
      </c>
      <c r="C105" s="1">
        <v>127928.69569635349</v>
      </c>
      <c r="D105" s="1">
        <v>74106.338433981</v>
      </c>
      <c r="E105" s="1"/>
      <c r="F105" s="1">
        <v>95895.263739109112</v>
      </c>
      <c r="G105" s="1">
        <v>113470.5690202714</v>
      </c>
      <c r="H105" s="1"/>
      <c r="I105" s="1"/>
      <c r="K105" s="2">
        <f>IF(ISNUMBER(VLOOKUP(A105,Quantifiable_Proteins!A:C,3,0)),1,0)</f>
        <v>1</v>
      </c>
    </row>
    <row r="106" spans="1:11" x14ac:dyDescent="0.2">
      <c r="A106" t="s">
        <v>1423</v>
      </c>
      <c r="B106" s="1">
        <v>4532600.9252784234</v>
      </c>
      <c r="C106" s="1">
        <v>463320.40853619622</v>
      </c>
      <c r="D106" s="1">
        <v>3228474.7274944731</v>
      </c>
      <c r="E106" s="1">
        <v>634164.44538831769</v>
      </c>
      <c r="F106" s="1">
        <v>1370291.144332529</v>
      </c>
      <c r="G106" s="1">
        <v>869625.98457741726</v>
      </c>
      <c r="H106" s="1">
        <v>6838996.046351321</v>
      </c>
      <c r="I106" s="1">
        <v>862311.11021482921</v>
      </c>
      <c r="K106" s="2">
        <f>IF(ISNUMBER(VLOOKUP(A106,Quantifiable_Proteins!A:C,3,0)),1,0)</f>
        <v>1</v>
      </c>
    </row>
    <row r="107" spans="1:11" x14ac:dyDescent="0.2">
      <c r="A107" t="s">
        <v>294</v>
      </c>
      <c r="B107" s="1">
        <v>212689.63792467176</v>
      </c>
      <c r="C107" s="1">
        <v>35141.279893398292</v>
      </c>
      <c r="D107" s="1">
        <v>247386.6667855978</v>
      </c>
      <c r="E107" s="1">
        <v>57057.278993129687</v>
      </c>
      <c r="F107" s="1">
        <v>168747.7239038944</v>
      </c>
      <c r="G107" s="1">
        <v>363257.03204965557</v>
      </c>
      <c r="H107" s="1">
        <v>521048.36964130489</v>
      </c>
      <c r="I107" s="1">
        <v>65166.553560733773</v>
      </c>
      <c r="K107" s="2">
        <f>IF(ISNUMBER(VLOOKUP(A107,Quantifiable_Proteins!A:C,3,0)),1,0)</f>
        <v>1</v>
      </c>
    </row>
    <row r="108" spans="1:11" x14ac:dyDescent="0.2">
      <c r="A108" t="s">
        <v>3994</v>
      </c>
      <c r="B108" s="1">
        <v>156855.58425080794</v>
      </c>
      <c r="C108" s="1"/>
      <c r="D108" s="1">
        <v>106812.55651187908</v>
      </c>
      <c r="E108" s="1">
        <v>59476.886926174178</v>
      </c>
      <c r="F108" s="1">
        <v>79495.269323587418</v>
      </c>
      <c r="G108" s="1">
        <v>76813.471390247432</v>
      </c>
      <c r="H108" s="1">
        <v>168057.80260181444</v>
      </c>
      <c r="I108" s="1">
        <v>53182.985208988131</v>
      </c>
      <c r="K108" s="2">
        <f>IF(ISNUMBER(VLOOKUP(A108,Quantifiable_Proteins!A:C,3,0)),1,0)</f>
        <v>1</v>
      </c>
    </row>
    <row r="109" spans="1:11" x14ac:dyDescent="0.2">
      <c r="A109" t="s">
        <v>5121</v>
      </c>
      <c r="B109" s="1">
        <v>23470.602641582478</v>
      </c>
      <c r="C109" s="1">
        <v>15393.138858795171</v>
      </c>
      <c r="D109" s="1">
        <v>68680.765089511871</v>
      </c>
      <c r="E109" s="1">
        <v>56216.323235988682</v>
      </c>
      <c r="F109" s="1"/>
      <c r="G109" s="1"/>
      <c r="H109" s="1"/>
      <c r="I109" s="1"/>
      <c r="K109" s="2">
        <f>IF(ISNUMBER(VLOOKUP(A109,Quantifiable_Proteins!A:C,3,0)),1,0)</f>
        <v>1</v>
      </c>
    </row>
    <row r="110" spans="1:11" x14ac:dyDescent="0.2">
      <c r="A110" t="s">
        <v>10691</v>
      </c>
      <c r="B110" s="1">
        <v>21512.913655519482</v>
      </c>
      <c r="C110" s="1"/>
      <c r="D110" s="1"/>
      <c r="E110" s="1"/>
      <c r="F110" s="1"/>
      <c r="G110" s="1"/>
      <c r="H110" s="1"/>
      <c r="I110" s="1"/>
      <c r="K110" s="2">
        <f>IF(ISNUMBER(VLOOKUP(A110,Quantifiable_Proteins!A:C,3,0)),1,0)</f>
        <v>0</v>
      </c>
    </row>
    <row r="111" spans="1:11" x14ac:dyDescent="0.2">
      <c r="A111" t="s">
        <v>3845</v>
      </c>
      <c r="B111" s="1">
        <v>565571.47557544732</v>
      </c>
      <c r="C111" s="1">
        <v>378189.18291783391</v>
      </c>
      <c r="D111" s="1">
        <v>880946.2295405867</v>
      </c>
      <c r="E111" s="1">
        <v>1259213.3022501464</v>
      </c>
      <c r="F111" s="1">
        <v>134653.51541471493</v>
      </c>
      <c r="G111" s="1">
        <v>345005.35605740559</v>
      </c>
      <c r="H111" s="1">
        <v>1420016.9609465599</v>
      </c>
      <c r="I111" s="1">
        <v>369912.56378543389</v>
      </c>
      <c r="K111" s="2">
        <f>IF(ISNUMBER(VLOOKUP(A111,Quantifiable_Proteins!A:C,3,0)),1,0)</f>
        <v>1</v>
      </c>
    </row>
    <row r="112" spans="1:11" x14ac:dyDescent="0.2">
      <c r="A112" t="s">
        <v>6799</v>
      </c>
      <c r="B112" s="1">
        <v>58315.903481721849</v>
      </c>
      <c r="C112" s="1">
        <v>21818.51843452454</v>
      </c>
      <c r="D112" s="1">
        <v>25407.658857345603</v>
      </c>
      <c r="E112" s="1">
        <v>31764.949625968911</v>
      </c>
      <c r="F112" s="1"/>
      <c r="G112" s="1"/>
      <c r="H112" s="1">
        <v>50175.428075075106</v>
      </c>
      <c r="I112" s="1"/>
      <c r="K112" s="2">
        <f>IF(ISNUMBER(VLOOKUP(A112,Quantifiable_Proteins!A:C,3,0)),1,0)</f>
        <v>1</v>
      </c>
    </row>
    <row r="113" spans="1:11" x14ac:dyDescent="0.2">
      <c r="A113" t="s">
        <v>1080</v>
      </c>
      <c r="B113" s="1">
        <v>1515991.7353382101</v>
      </c>
      <c r="C113" s="1">
        <v>840921.26108837081</v>
      </c>
      <c r="D113" s="1">
        <v>1922260.2466970701</v>
      </c>
      <c r="E113" s="1">
        <v>1019474.4750334035</v>
      </c>
      <c r="F113" s="1">
        <v>300581.20227646822</v>
      </c>
      <c r="G113" s="1">
        <v>1174307.2028067114</v>
      </c>
      <c r="H113" s="1">
        <v>2410615.464276195</v>
      </c>
      <c r="I113" s="1">
        <v>662966.59051013016</v>
      </c>
      <c r="K113" s="2">
        <f>IF(ISNUMBER(VLOOKUP(A113,Quantifiable_Proteins!A:C,3,0)),1,0)</f>
        <v>1</v>
      </c>
    </row>
    <row r="114" spans="1:11" x14ac:dyDescent="0.2">
      <c r="A114" t="s">
        <v>25532</v>
      </c>
      <c r="B114" s="1"/>
      <c r="C114" s="1"/>
      <c r="D114" s="1"/>
      <c r="E114" s="1"/>
      <c r="F114" s="1"/>
      <c r="G114" s="1"/>
      <c r="H114" s="1"/>
      <c r="I114" s="1"/>
      <c r="K114" s="2">
        <f>IF(ISNUMBER(VLOOKUP(A114,Quantifiable_Proteins!A:C,3,0)),1,0)</f>
        <v>0</v>
      </c>
    </row>
    <row r="115" spans="1:11" x14ac:dyDescent="0.2">
      <c r="A115" t="s">
        <v>2671</v>
      </c>
      <c r="B115" s="1">
        <v>104902.15807819375</v>
      </c>
      <c r="C115" s="1">
        <v>118354.34487247474</v>
      </c>
      <c r="D115" s="1"/>
      <c r="E115" s="1"/>
      <c r="F115" s="1"/>
      <c r="G115" s="1"/>
      <c r="H115" s="1"/>
      <c r="I115" s="1"/>
      <c r="K115" s="2">
        <f>IF(ISNUMBER(VLOOKUP(A115,Quantifiable_Proteins!A:C,3,0)),1,0)</f>
        <v>1</v>
      </c>
    </row>
    <row r="116" spans="1:11" x14ac:dyDescent="0.2">
      <c r="A116" t="s">
        <v>2630</v>
      </c>
      <c r="B116" s="1">
        <v>310270.95242714882</v>
      </c>
      <c r="C116" s="1">
        <v>123564.64787602441</v>
      </c>
      <c r="D116" s="1"/>
      <c r="E116" s="1"/>
      <c r="F116" s="1"/>
      <c r="G116" s="1"/>
      <c r="H116" s="1"/>
      <c r="I116" s="1"/>
      <c r="K116" s="2">
        <f>IF(ISNUMBER(VLOOKUP(A116,Quantifiable_Proteins!A:C,3,0)),1,0)</f>
        <v>1</v>
      </c>
    </row>
    <row r="117" spans="1:11" x14ac:dyDescent="0.2">
      <c r="A117" t="s">
        <v>4217</v>
      </c>
      <c r="B117" s="1">
        <v>53803.422770023353</v>
      </c>
      <c r="C117" s="1"/>
      <c r="D117" s="1"/>
      <c r="E117" s="1"/>
      <c r="F117" s="1"/>
      <c r="G117" s="1"/>
      <c r="H117" s="1"/>
      <c r="I117" s="1"/>
      <c r="K117" s="2">
        <f>IF(ISNUMBER(VLOOKUP(A117,Quantifiable_Proteins!A:C,3,0)),1,0)</f>
        <v>0</v>
      </c>
    </row>
    <row r="118" spans="1:11" x14ac:dyDescent="0.2">
      <c r="A118" t="s">
        <v>2514</v>
      </c>
      <c r="B118" s="1">
        <v>173205.64479875588</v>
      </c>
      <c r="C118" s="1">
        <v>31209.925286293019</v>
      </c>
      <c r="D118" s="1">
        <v>311112.77194476151</v>
      </c>
      <c r="E118" s="1">
        <v>61981.692250728694</v>
      </c>
      <c r="F118" s="1">
        <v>87450.222596645413</v>
      </c>
      <c r="G118" s="1">
        <v>145113.29105818275</v>
      </c>
      <c r="H118" s="1">
        <v>364688.53644287639</v>
      </c>
      <c r="I118" s="1">
        <v>177711.51336479199</v>
      </c>
      <c r="K118" s="2">
        <f>IF(ISNUMBER(VLOOKUP(A118,Quantifiable_Proteins!A:C,3,0)),1,0)</f>
        <v>1</v>
      </c>
    </row>
    <row r="119" spans="1:11" x14ac:dyDescent="0.2">
      <c r="A119" t="s">
        <v>14191</v>
      </c>
      <c r="B119" s="1"/>
      <c r="C119" s="1"/>
      <c r="D119" s="1">
        <v>30042.062937021277</v>
      </c>
      <c r="E119" s="1"/>
      <c r="F119" s="1"/>
      <c r="G119" s="1"/>
      <c r="H119" s="1"/>
      <c r="I119" s="1"/>
      <c r="K119" s="2">
        <f>IF(ISNUMBER(VLOOKUP(A119,Quantifiable_Proteins!A:C,3,0)),1,0)</f>
        <v>0</v>
      </c>
    </row>
    <row r="120" spans="1:11" x14ac:dyDescent="0.2">
      <c r="A120" t="s">
        <v>1004</v>
      </c>
      <c r="B120" s="1">
        <v>2442565.0928782229</v>
      </c>
      <c r="C120" s="1">
        <v>1518352.2280968435</v>
      </c>
      <c r="D120" s="1">
        <v>1095459.2925186167</v>
      </c>
      <c r="E120" s="1">
        <v>859284.66996312223</v>
      </c>
      <c r="F120" s="1">
        <v>1231494.823231936</v>
      </c>
      <c r="G120" s="1">
        <v>2170098.5618741498</v>
      </c>
      <c r="H120" s="1">
        <v>2957802.8991978168</v>
      </c>
      <c r="I120" s="1">
        <v>1019311.4934163101</v>
      </c>
      <c r="K120" s="2">
        <f>IF(ISNUMBER(VLOOKUP(A120,Quantifiable_Proteins!A:C,3,0)),1,0)</f>
        <v>1</v>
      </c>
    </row>
    <row r="121" spans="1:11" x14ac:dyDescent="0.2">
      <c r="A121" t="s">
        <v>89</v>
      </c>
      <c r="B121" s="1">
        <v>201866.60749220851</v>
      </c>
      <c r="C121" s="1"/>
      <c r="D121" s="1"/>
      <c r="E121" s="1"/>
      <c r="F121" s="1"/>
      <c r="G121" s="1"/>
      <c r="H121" s="1"/>
      <c r="I121" s="1"/>
      <c r="K121" s="2">
        <f>IF(ISNUMBER(VLOOKUP(A121,Quantifiable_Proteins!A:C,3,0)),1,0)</f>
        <v>0</v>
      </c>
    </row>
    <row r="122" spans="1:11" x14ac:dyDescent="0.2">
      <c r="A122" t="s">
        <v>6903</v>
      </c>
      <c r="B122" s="1">
        <v>206456.41773986749</v>
      </c>
      <c r="C122" s="1"/>
      <c r="D122" s="1">
        <v>166061.6170032025</v>
      </c>
      <c r="E122" s="1">
        <v>17383.071707725529</v>
      </c>
      <c r="F122" s="1">
        <v>112132.70659732824</v>
      </c>
      <c r="G122" s="1">
        <v>351583.6570930481</v>
      </c>
      <c r="H122" s="1">
        <v>254758.67480421043</v>
      </c>
      <c r="I122" s="1">
        <v>155806.3752646448</v>
      </c>
      <c r="K122" s="2">
        <f>IF(ISNUMBER(VLOOKUP(A122,Quantifiable_Proteins!A:C,3,0)),1,0)</f>
        <v>1</v>
      </c>
    </row>
    <row r="123" spans="1:11" x14ac:dyDescent="0.2">
      <c r="A123" t="s">
        <v>1188</v>
      </c>
      <c r="B123" s="1">
        <v>40677.412064552293</v>
      </c>
      <c r="C123" s="1">
        <v>20463.77541422849</v>
      </c>
      <c r="D123" s="1"/>
      <c r="E123" s="1"/>
      <c r="F123" s="1"/>
      <c r="G123" s="1"/>
      <c r="H123" s="1"/>
      <c r="I123" s="1"/>
      <c r="K123" s="2">
        <f>IF(ISNUMBER(VLOOKUP(A123,Quantifiable_Proteins!A:C,3,0)),1,0)</f>
        <v>1</v>
      </c>
    </row>
    <row r="124" spans="1:11" x14ac:dyDescent="0.2">
      <c r="A124" t="s">
        <v>6433</v>
      </c>
      <c r="B124" s="1">
        <v>182787.41607832885</v>
      </c>
      <c r="C124" s="1">
        <v>37954.892046213223</v>
      </c>
      <c r="D124" s="1">
        <v>119220.54939389232</v>
      </c>
      <c r="E124" s="1">
        <v>58984.332272529668</v>
      </c>
      <c r="F124" s="1">
        <v>121201.12353253365</v>
      </c>
      <c r="G124" s="1">
        <v>483838.41379880928</v>
      </c>
      <c r="H124" s="1">
        <v>725097.47544240952</v>
      </c>
      <c r="I124" s="1">
        <v>94355.506433486997</v>
      </c>
      <c r="K124" s="2">
        <f>IF(ISNUMBER(VLOOKUP(A124,Quantifiable_Proteins!A:C,3,0)),1,0)</f>
        <v>1</v>
      </c>
    </row>
    <row r="125" spans="1:11" x14ac:dyDescent="0.2">
      <c r="A125" t="s">
        <v>1893</v>
      </c>
      <c r="B125" s="1">
        <v>32804091.89637005</v>
      </c>
      <c r="C125" s="1">
        <v>8646084.38716162</v>
      </c>
      <c r="D125" s="1">
        <v>12293140.596198803</v>
      </c>
      <c r="E125" s="1">
        <v>5841813.9307391727</v>
      </c>
      <c r="F125" s="1">
        <v>10946904.298148159</v>
      </c>
      <c r="G125" s="1">
        <v>3955504.2938002376</v>
      </c>
      <c r="H125" s="1">
        <v>20715995.79272376</v>
      </c>
      <c r="I125" s="1">
        <v>4574737.0078356359</v>
      </c>
      <c r="K125" s="2">
        <f>IF(ISNUMBER(VLOOKUP(A125,Quantifiable_Proteins!A:C,3,0)),1,0)</f>
        <v>1</v>
      </c>
    </row>
    <row r="126" spans="1:11" x14ac:dyDescent="0.2">
      <c r="A126" t="s">
        <v>131</v>
      </c>
      <c r="B126" s="1">
        <v>832047.03551149333</v>
      </c>
      <c r="C126" s="1">
        <v>458289.99629378313</v>
      </c>
      <c r="D126" s="1">
        <v>207279.01625573644</v>
      </c>
      <c r="E126" s="1">
        <v>141818.00138902664</v>
      </c>
      <c r="F126" s="1">
        <v>115951.07949543014</v>
      </c>
      <c r="G126" s="1">
        <v>550485.1865290408</v>
      </c>
      <c r="H126" s="1">
        <v>330579.33927190304</v>
      </c>
      <c r="I126" s="1">
        <v>490147.68539953319</v>
      </c>
      <c r="K126" s="2">
        <f>IF(ISNUMBER(VLOOKUP(A126,Quantifiable_Proteins!A:C,3,0)),1,0)</f>
        <v>1</v>
      </c>
    </row>
    <row r="127" spans="1:11" x14ac:dyDescent="0.2">
      <c r="A127" t="s">
        <v>2160</v>
      </c>
      <c r="B127" s="1">
        <v>2824335.3491351614</v>
      </c>
      <c r="C127" s="1">
        <v>2976938.409750462</v>
      </c>
      <c r="D127" s="1">
        <v>1955068.709946394</v>
      </c>
      <c r="E127" s="1">
        <v>2923945.9992330102</v>
      </c>
      <c r="F127" s="1">
        <v>877481.6180466424</v>
      </c>
      <c r="G127" s="1">
        <v>3536263.817402483</v>
      </c>
      <c r="H127" s="1">
        <v>4107786.2403975748</v>
      </c>
      <c r="I127" s="1">
        <v>3214322.5177855496</v>
      </c>
      <c r="K127" s="2">
        <f>IF(ISNUMBER(VLOOKUP(A127,Quantifiable_Proteins!A:C,3,0)),1,0)</f>
        <v>1</v>
      </c>
    </row>
    <row r="128" spans="1:11" x14ac:dyDescent="0.2">
      <c r="A128" t="s">
        <v>22652</v>
      </c>
      <c r="B128" s="1"/>
      <c r="C128" s="1">
        <v>35031.461694717444</v>
      </c>
      <c r="D128" s="1"/>
      <c r="E128" s="1"/>
      <c r="F128" s="1"/>
      <c r="G128" s="1">
        <v>17044.786603450801</v>
      </c>
      <c r="H128" s="1"/>
      <c r="I128" s="1"/>
      <c r="K128" s="2">
        <f>IF(ISNUMBER(VLOOKUP(A128,Quantifiable_Proteins!A:C,3,0)),1,0)</f>
        <v>0</v>
      </c>
    </row>
    <row r="129" spans="1:11" x14ac:dyDescent="0.2">
      <c r="A129" t="s">
        <v>2172</v>
      </c>
      <c r="B129" s="1">
        <v>715931.83955729089</v>
      </c>
      <c r="C129" s="1">
        <v>647953.03508686984</v>
      </c>
      <c r="D129" s="1">
        <v>188518.53888130194</v>
      </c>
      <c r="E129" s="1">
        <v>578706.9546195271</v>
      </c>
      <c r="F129" s="1">
        <v>69751.552778482452</v>
      </c>
      <c r="G129" s="1">
        <v>749412.69207787502</v>
      </c>
      <c r="H129" s="1">
        <v>1054832.2990955121</v>
      </c>
      <c r="I129" s="1">
        <v>1419508.6514992721</v>
      </c>
      <c r="K129" s="2">
        <f>IF(ISNUMBER(VLOOKUP(A129,Quantifiable_Proteins!A:C,3,0)),1,0)</f>
        <v>1</v>
      </c>
    </row>
    <row r="130" spans="1:11" x14ac:dyDescent="0.2">
      <c r="A130" t="s">
        <v>12520</v>
      </c>
      <c r="B130" s="1">
        <v>4082.0698099136398</v>
      </c>
      <c r="C130" s="1"/>
      <c r="D130" s="1"/>
      <c r="E130" s="1"/>
      <c r="F130" s="1"/>
      <c r="G130" s="1"/>
      <c r="H130" s="1"/>
      <c r="I130" s="1"/>
      <c r="K130" s="2">
        <f>IF(ISNUMBER(VLOOKUP(A130,Quantifiable_Proteins!A:C,3,0)),1,0)</f>
        <v>0</v>
      </c>
    </row>
    <row r="131" spans="1:11" x14ac:dyDescent="0.2">
      <c r="A131" t="s">
        <v>13433</v>
      </c>
      <c r="B131" s="1">
        <v>2592.8211767673502</v>
      </c>
      <c r="C131" s="1"/>
      <c r="D131" s="1"/>
      <c r="E131" s="1"/>
      <c r="F131" s="1"/>
      <c r="G131" s="1"/>
      <c r="H131" s="1"/>
      <c r="I131" s="1"/>
      <c r="K131" s="2">
        <f>IF(ISNUMBER(VLOOKUP(A131,Quantifiable_Proteins!A:C,3,0)),1,0)</f>
        <v>0</v>
      </c>
    </row>
    <row r="132" spans="1:11" x14ac:dyDescent="0.2">
      <c r="A132" t="s">
        <v>1857</v>
      </c>
      <c r="B132" s="1">
        <v>27322.231410741777</v>
      </c>
      <c r="C132" s="1"/>
      <c r="D132" s="1"/>
      <c r="E132" s="1"/>
      <c r="F132" s="1"/>
      <c r="G132" s="1"/>
      <c r="H132" s="1"/>
      <c r="I132" s="1"/>
      <c r="K132" s="2">
        <f>IF(ISNUMBER(VLOOKUP(A132,Quantifiable_Proteins!A:C,3,0)),1,0)</f>
        <v>0</v>
      </c>
    </row>
    <row r="133" spans="1:11" x14ac:dyDescent="0.2">
      <c r="A133" t="s">
        <v>308</v>
      </c>
      <c r="B133" s="1">
        <v>260471.77572834457</v>
      </c>
      <c r="C133" s="1">
        <v>52424.297032117909</v>
      </c>
      <c r="D133" s="1">
        <v>113621.3803954125</v>
      </c>
      <c r="E133" s="1">
        <v>52601.477813959165</v>
      </c>
      <c r="F133" s="1">
        <v>65282.656715989149</v>
      </c>
      <c r="G133" s="1">
        <v>38558.243883609815</v>
      </c>
      <c r="H133" s="1">
        <v>237736.73729944217</v>
      </c>
      <c r="I133" s="1">
        <v>42178.008625984279</v>
      </c>
      <c r="K133" s="2">
        <f>IF(ISNUMBER(VLOOKUP(A133,Quantifiable_Proteins!A:C,3,0)),1,0)</f>
        <v>1</v>
      </c>
    </row>
    <row r="134" spans="1:11" x14ac:dyDescent="0.2">
      <c r="A134" t="s">
        <v>1989</v>
      </c>
      <c r="B134" s="1">
        <v>6791613.4641565084</v>
      </c>
      <c r="C134" s="1">
        <v>2267968.1573915472</v>
      </c>
      <c r="D134" s="1">
        <v>2587454.4099376234</v>
      </c>
      <c r="E134" s="1">
        <v>1172743.8345873361</v>
      </c>
      <c r="F134" s="1">
        <v>790699.8302693374</v>
      </c>
      <c r="G134" s="1">
        <v>1112293.4328790903</v>
      </c>
      <c r="H134" s="1">
        <v>5141568.5602190485</v>
      </c>
      <c r="I134" s="1">
        <v>865691.18713724683</v>
      </c>
      <c r="K134" s="2">
        <f>IF(ISNUMBER(VLOOKUP(A134,Quantifiable_Proteins!A:C,3,0)),1,0)</f>
        <v>1</v>
      </c>
    </row>
    <row r="135" spans="1:11" x14ac:dyDescent="0.2">
      <c r="A135" t="s">
        <v>1114</v>
      </c>
      <c r="B135" s="1">
        <v>103733.00334954271</v>
      </c>
      <c r="C135" s="1"/>
      <c r="D135" s="1"/>
      <c r="E135" s="1"/>
      <c r="F135" s="1"/>
      <c r="G135" s="1"/>
      <c r="H135" s="1"/>
      <c r="I135" s="1"/>
      <c r="K135" s="2">
        <f>IF(ISNUMBER(VLOOKUP(A135,Quantifiable_Proteins!A:C,3,0)),1,0)</f>
        <v>0</v>
      </c>
    </row>
    <row r="136" spans="1:11" x14ac:dyDescent="0.2">
      <c r="A136" t="s">
        <v>588</v>
      </c>
      <c r="B136" s="1">
        <v>52484.065107822433</v>
      </c>
      <c r="C136" s="1"/>
      <c r="D136" s="1"/>
      <c r="E136" s="1"/>
      <c r="F136" s="1"/>
      <c r="G136" s="1"/>
      <c r="H136" s="1"/>
      <c r="I136" s="1"/>
      <c r="K136" s="2">
        <f>IF(ISNUMBER(VLOOKUP(A136,Quantifiable_Proteins!A:C,3,0)),1,0)</f>
        <v>0</v>
      </c>
    </row>
    <row r="137" spans="1:11" x14ac:dyDescent="0.2">
      <c r="A137" t="s">
        <v>5944</v>
      </c>
      <c r="B137" s="1">
        <v>11754.604335784899</v>
      </c>
      <c r="C137" s="1">
        <v>32933.507804393827</v>
      </c>
      <c r="D137" s="1"/>
      <c r="E137" s="1"/>
      <c r="F137" s="1">
        <v>47717.8189889192</v>
      </c>
      <c r="G137" s="1">
        <v>1529.9581636190419</v>
      </c>
      <c r="H137" s="1"/>
      <c r="I137" s="1"/>
      <c r="K137" s="2">
        <f>IF(ISNUMBER(VLOOKUP(A137,Quantifiable_Proteins!A:C,3,0)),1,0)</f>
        <v>1</v>
      </c>
    </row>
    <row r="138" spans="1:11" x14ac:dyDescent="0.2">
      <c r="A138" t="s">
        <v>5334</v>
      </c>
      <c r="B138" s="1">
        <v>12769.092044353527</v>
      </c>
      <c r="C138" s="1"/>
      <c r="D138" s="1"/>
      <c r="E138" s="1"/>
      <c r="F138" s="1">
        <v>27407.539411783171</v>
      </c>
      <c r="G138" s="1">
        <v>82010.008664608031</v>
      </c>
      <c r="H138" s="1"/>
      <c r="I138" s="1">
        <v>59898.436295986146</v>
      </c>
      <c r="K138" s="2">
        <f>IF(ISNUMBER(VLOOKUP(A138,Quantifiable_Proteins!A:C,3,0)),1,0)</f>
        <v>1</v>
      </c>
    </row>
    <row r="139" spans="1:11" x14ac:dyDescent="0.2">
      <c r="A139" t="s">
        <v>1741</v>
      </c>
      <c r="B139" s="1">
        <v>410809.79300642031</v>
      </c>
      <c r="C139" s="1"/>
      <c r="D139" s="1">
        <v>186030.63944387436</v>
      </c>
      <c r="E139" s="1">
        <v>33153.510043144197</v>
      </c>
      <c r="F139" s="1">
        <v>42074.069945812298</v>
      </c>
      <c r="G139" s="1">
        <v>19317.130442619353</v>
      </c>
      <c r="H139" s="1">
        <v>392984.4260820151</v>
      </c>
      <c r="I139" s="1">
        <v>24293.181318283048</v>
      </c>
      <c r="K139" s="2">
        <f>IF(ISNUMBER(VLOOKUP(A139,Quantifiable_Proteins!A:C,3,0)),1,0)</f>
        <v>1</v>
      </c>
    </row>
    <row r="140" spans="1:11" x14ac:dyDescent="0.2">
      <c r="A140" t="s">
        <v>1334</v>
      </c>
      <c r="B140" s="1">
        <v>1780426.8711307058</v>
      </c>
      <c r="C140" s="1">
        <v>2405393.7592763901</v>
      </c>
      <c r="D140" s="1">
        <v>1823983.1898804905</v>
      </c>
      <c r="E140" s="1"/>
      <c r="F140" s="1">
        <v>1429937.2424422503</v>
      </c>
      <c r="G140" s="1">
        <v>582284.66398811364</v>
      </c>
      <c r="H140" s="1">
        <v>4606530.588020565</v>
      </c>
      <c r="I140" s="1">
        <v>227084.32168805611</v>
      </c>
      <c r="K140" s="2">
        <f>IF(ISNUMBER(VLOOKUP(A140,Quantifiable_Proteins!A:C,3,0)),1,0)</f>
        <v>1</v>
      </c>
    </row>
    <row r="141" spans="1:11" x14ac:dyDescent="0.2">
      <c r="A141" t="s">
        <v>19704</v>
      </c>
      <c r="B141" s="1"/>
      <c r="C141" s="1"/>
      <c r="D141" s="1"/>
      <c r="E141" s="1"/>
      <c r="F141" s="1"/>
      <c r="G141" s="1"/>
      <c r="H141" s="1">
        <v>103667.31971240052</v>
      </c>
      <c r="I141" s="1"/>
      <c r="K141" s="2">
        <f>IF(ISNUMBER(VLOOKUP(A141,Quantifiable_Proteins!A:C,3,0)),1,0)</f>
        <v>0</v>
      </c>
    </row>
    <row r="142" spans="1:11" x14ac:dyDescent="0.2">
      <c r="A142" t="s">
        <v>24801</v>
      </c>
      <c r="B142" s="1"/>
      <c r="C142" s="1"/>
      <c r="D142" s="1"/>
      <c r="E142" s="1"/>
      <c r="F142" s="1"/>
      <c r="G142" s="1">
        <v>11452.792661190049</v>
      </c>
      <c r="H142" s="1"/>
      <c r="I142" s="1"/>
      <c r="K142" s="2">
        <f>IF(ISNUMBER(VLOOKUP(A142,Quantifiable_Proteins!A:C,3,0)),1,0)</f>
        <v>0</v>
      </c>
    </row>
    <row r="143" spans="1:11" x14ac:dyDescent="0.2">
      <c r="A143" t="s">
        <v>22057</v>
      </c>
      <c r="B143" s="1"/>
      <c r="C143" s="1"/>
      <c r="D143" s="1"/>
      <c r="E143" s="1"/>
      <c r="F143" s="1"/>
      <c r="G143" s="1"/>
      <c r="H143" s="1"/>
      <c r="I143" s="1"/>
      <c r="K143" s="2">
        <f>IF(ISNUMBER(VLOOKUP(A143,Quantifiable_Proteins!A:C,3,0)),1,0)</f>
        <v>0</v>
      </c>
    </row>
    <row r="144" spans="1:11" x14ac:dyDescent="0.2">
      <c r="A144" t="s">
        <v>1086</v>
      </c>
      <c r="B144" s="1">
        <v>2935041.9789776807</v>
      </c>
      <c r="C144" s="1">
        <v>1110488.1591119764</v>
      </c>
      <c r="D144" s="1">
        <v>2216429.6150230165</v>
      </c>
      <c r="E144" s="1">
        <v>513168.64070963865</v>
      </c>
      <c r="F144" s="1">
        <v>2372285.4561547032</v>
      </c>
      <c r="G144" s="1">
        <v>1113699.6353409297</v>
      </c>
      <c r="H144" s="1">
        <v>5262442.3702141084</v>
      </c>
      <c r="I144" s="1">
        <v>1321871.3787577155</v>
      </c>
      <c r="K144" s="2">
        <f>IF(ISNUMBER(VLOOKUP(A144,Quantifiable_Proteins!A:C,3,0)),1,0)</f>
        <v>1</v>
      </c>
    </row>
    <row r="145" spans="1:11" x14ac:dyDescent="0.2">
      <c r="A145" t="s">
        <v>2056</v>
      </c>
      <c r="B145" s="1">
        <v>172716.9649791714</v>
      </c>
      <c r="C145" s="1"/>
      <c r="D145" s="1">
        <v>140527.3054685597</v>
      </c>
      <c r="E145" s="1"/>
      <c r="F145" s="1">
        <v>34754.307163000121</v>
      </c>
      <c r="G145" s="1">
        <v>133066.44337654096</v>
      </c>
      <c r="H145" s="1">
        <v>98186.514639139117</v>
      </c>
      <c r="I145" s="1">
        <v>192699.16109252017</v>
      </c>
      <c r="K145" s="2">
        <f>IF(ISNUMBER(VLOOKUP(A145,Quantifiable_Proteins!A:C,3,0)),1,0)</f>
        <v>1</v>
      </c>
    </row>
    <row r="146" spans="1:11" x14ac:dyDescent="0.2">
      <c r="A146" t="s">
        <v>22286</v>
      </c>
      <c r="B146" s="1"/>
      <c r="C146" s="1"/>
      <c r="D146" s="1"/>
      <c r="E146" s="1">
        <v>60424.423802375801</v>
      </c>
      <c r="F146" s="1"/>
      <c r="G146" s="1">
        <v>94184.806918144284</v>
      </c>
      <c r="H146" s="1"/>
      <c r="I146" s="1">
        <v>58654.572962522478</v>
      </c>
      <c r="K146" s="2">
        <f>IF(ISNUMBER(VLOOKUP(A146,Quantifiable_Proteins!A:C,3,0)),1,0)</f>
        <v>0</v>
      </c>
    </row>
    <row r="147" spans="1:11" x14ac:dyDescent="0.2">
      <c r="A147" t="s">
        <v>3274</v>
      </c>
      <c r="B147" s="1">
        <v>30611.555742025441</v>
      </c>
      <c r="C147" s="1"/>
      <c r="D147" s="1">
        <v>16577.764127612121</v>
      </c>
      <c r="E147" s="1">
        <v>12078.400367259979</v>
      </c>
      <c r="F147" s="1">
        <v>22738.741697072972</v>
      </c>
      <c r="G147" s="1">
        <v>85598.947100639503</v>
      </c>
      <c r="H147" s="1">
        <v>45526.852247238145</v>
      </c>
      <c r="I147" s="1">
        <v>57903.89599418643</v>
      </c>
      <c r="K147" s="2">
        <f>IF(ISNUMBER(VLOOKUP(A147,Quantifiable_Proteins!A:C,3,0)),1,0)</f>
        <v>1</v>
      </c>
    </row>
    <row r="148" spans="1:11" x14ac:dyDescent="0.2">
      <c r="A148" t="s">
        <v>4770</v>
      </c>
      <c r="B148" s="1">
        <v>34502.420862674815</v>
      </c>
      <c r="C148" s="1">
        <v>46184.49094057089</v>
      </c>
      <c r="D148" s="1"/>
      <c r="E148" s="1">
        <v>18880.188817262671</v>
      </c>
      <c r="F148" s="1"/>
      <c r="G148" s="1">
        <v>223033.73544180382</v>
      </c>
      <c r="H148" s="1">
        <v>91968.421314954845</v>
      </c>
      <c r="I148" s="1">
        <v>76105.05143427843</v>
      </c>
      <c r="K148" s="2">
        <f>IF(ISNUMBER(VLOOKUP(A148,Quantifiable_Proteins!A:C,3,0)),1,0)</f>
        <v>1</v>
      </c>
    </row>
    <row r="149" spans="1:11" x14ac:dyDescent="0.2">
      <c r="A149" t="s">
        <v>14214</v>
      </c>
      <c r="B149" s="1"/>
      <c r="C149" s="1"/>
      <c r="D149" s="1">
        <v>180431.61847603327</v>
      </c>
      <c r="E149" s="1"/>
      <c r="F149" s="1">
        <v>167964.98960256568</v>
      </c>
      <c r="G149" s="1">
        <v>48580.389681816152</v>
      </c>
      <c r="H149" s="1">
        <v>755093.85771036136</v>
      </c>
      <c r="I149" s="1">
        <v>9730.0722422600011</v>
      </c>
      <c r="K149" s="2">
        <f>IF(ISNUMBER(VLOOKUP(A149,Quantifiable_Proteins!A:C,3,0)),1,0)</f>
        <v>1</v>
      </c>
    </row>
    <row r="150" spans="1:11" x14ac:dyDescent="0.2">
      <c r="A150" t="s">
        <v>16762</v>
      </c>
      <c r="B150" s="1"/>
      <c r="C150" s="1"/>
      <c r="D150" s="1">
        <v>85403.969577789307</v>
      </c>
      <c r="E150" s="1"/>
      <c r="F150" s="1"/>
      <c r="G150" s="1"/>
      <c r="H150" s="1">
        <v>204452.31562662189</v>
      </c>
      <c r="I150" s="1"/>
      <c r="K150" s="2">
        <f>IF(ISNUMBER(VLOOKUP(A150,Quantifiable_Proteins!A:C,3,0)),1,0)</f>
        <v>0</v>
      </c>
    </row>
    <row r="151" spans="1:11" x14ac:dyDescent="0.2">
      <c r="A151" t="s">
        <v>2352</v>
      </c>
      <c r="B151" s="1">
        <v>24438.897325038917</v>
      </c>
      <c r="C151" s="1"/>
      <c r="D151" s="1"/>
      <c r="E151" s="1"/>
      <c r="F151" s="1"/>
      <c r="G151" s="1">
        <v>39961.566770553625</v>
      </c>
      <c r="H151" s="1"/>
      <c r="I151" s="1"/>
      <c r="K151" s="2">
        <f>IF(ISNUMBER(VLOOKUP(A151,Quantifiable_Proteins!A:C,3,0)),1,0)</f>
        <v>0</v>
      </c>
    </row>
    <row r="152" spans="1:11" x14ac:dyDescent="0.2">
      <c r="A152" t="s">
        <v>564</v>
      </c>
      <c r="B152" s="1">
        <v>167035.30024707312</v>
      </c>
      <c r="C152" s="1">
        <v>41271.403169155106</v>
      </c>
      <c r="D152" s="1">
        <v>22722.77871012688</v>
      </c>
      <c r="E152" s="1">
        <v>103922.71262550357</v>
      </c>
      <c r="F152" s="1"/>
      <c r="G152" s="1">
        <v>130524.37898385528</v>
      </c>
      <c r="H152" s="1">
        <v>92813.451657056794</v>
      </c>
      <c r="I152" s="1">
        <v>114729.91474747669</v>
      </c>
      <c r="K152" s="2">
        <f>IF(ISNUMBER(VLOOKUP(A152,Quantifiable_Proteins!A:C,3,0)),1,0)</f>
        <v>1</v>
      </c>
    </row>
    <row r="153" spans="1:11" x14ac:dyDescent="0.2">
      <c r="A153" t="s">
        <v>934</v>
      </c>
      <c r="B153" s="1">
        <v>251215.97743034351</v>
      </c>
      <c r="C153" s="1">
        <v>52973.511962652192</v>
      </c>
      <c r="D153" s="1">
        <v>63952.116193294598</v>
      </c>
      <c r="E153" s="1"/>
      <c r="F153" s="1"/>
      <c r="G153" s="1">
        <v>40029.367774486593</v>
      </c>
      <c r="H153" s="1">
        <v>208958.88041758552</v>
      </c>
      <c r="I153" s="1"/>
      <c r="K153" s="2">
        <f>IF(ISNUMBER(VLOOKUP(A153,Quantifiable_Proteins!A:C,3,0)),1,0)</f>
        <v>1</v>
      </c>
    </row>
    <row r="154" spans="1:11" x14ac:dyDescent="0.2">
      <c r="A154" t="s">
        <v>17132</v>
      </c>
      <c r="B154" s="1"/>
      <c r="C154" s="1">
        <v>5622.6787796020462</v>
      </c>
      <c r="D154" s="1"/>
      <c r="E154" s="1"/>
      <c r="F154" s="1">
        <v>45622.669607281721</v>
      </c>
      <c r="G154" s="1">
        <v>91558.395636201021</v>
      </c>
      <c r="H154" s="1">
        <v>46068.899414062435</v>
      </c>
      <c r="I154" s="1">
        <v>39301.528881311351</v>
      </c>
      <c r="K154" s="2">
        <f>IF(ISNUMBER(VLOOKUP(A154,Quantifiable_Proteins!A:C,3,0)),1,0)</f>
        <v>1</v>
      </c>
    </row>
    <row r="155" spans="1:11" x14ac:dyDescent="0.2">
      <c r="A155" t="s">
        <v>4172</v>
      </c>
      <c r="B155" s="1">
        <v>163704.4522819519</v>
      </c>
      <c r="C155" s="1">
        <v>122556.26290035255</v>
      </c>
      <c r="D155" s="1">
        <v>113650.50881433491</v>
      </c>
      <c r="E155" s="1">
        <v>45806.515981197335</v>
      </c>
      <c r="F155" s="1">
        <v>98178.409965276689</v>
      </c>
      <c r="G155" s="1">
        <v>35594.787613511202</v>
      </c>
      <c r="H155" s="1">
        <v>513622.97568535793</v>
      </c>
      <c r="I155" s="1">
        <v>24460.928435087219</v>
      </c>
      <c r="K155" s="2">
        <f>IF(ISNUMBER(VLOOKUP(A155,Quantifiable_Proteins!A:C,3,0)),1,0)</f>
        <v>1</v>
      </c>
    </row>
    <row r="156" spans="1:11" x14ac:dyDescent="0.2">
      <c r="A156" t="s">
        <v>7141</v>
      </c>
      <c r="B156" s="1">
        <v>70870.073427915646</v>
      </c>
      <c r="C156" s="1"/>
      <c r="D156" s="1">
        <v>24988.115419387741</v>
      </c>
      <c r="E156" s="1"/>
      <c r="F156" s="1">
        <v>23274.42935824395</v>
      </c>
      <c r="G156" s="1"/>
      <c r="H156" s="1">
        <v>253161.60194194375</v>
      </c>
      <c r="I156" s="1"/>
      <c r="K156" s="2">
        <f>IF(ISNUMBER(VLOOKUP(A156,Quantifiable_Proteins!A:C,3,0)),1,0)</f>
        <v>0</v>
      </c>
    </row>
    <row r="157" spans="1:11" x14ac:dyDescent="0.2">
      <c r="A157" t="s">
        <v>3020</v>
      </c>
      <c r="B157" s="1">
        <v>43927.757192134872</v>
      </c>
      <c r="C157" s="1"/>
      <c r="D157" s="1">
        <v>34480.659226417542</v>
      </c>
      <c r="E157" s="1"/>
      <c r="F157" s="1"/>
      <c r="G157" s="1">
        <v>160415.412323475</v>
      </c>
      <c r="H157" s="1">
        <v>128767.52783024315</v>
      </c>
      <c r="I157" s="1">
        <v>39018.073931455619</v>
      </c>
      <c r="K157" s="2">
        <f>IF(ISNUMBER(VLOOKUP(A157,Quantifiable_Proteins!A:C,3,0)),1,0)</f>
        <v>1</v>
      </c>
    </row>
    <row r="158" spans="1:11" x14ac:dyDescent="0.2">
      <c r="A158" t="s">
        <v>19752</v>
      </c>
      <c r="B158" s="1"/>
      <c r="C158" s="1"/>
      <c r="D158" s="1"/>
      <c r="E158" s="1"/>
      <c r="F158" s="1"/>
      <c r="G158" s="1"/>
      <c r="H158" s="1">
        <v>13919.837992906578</v>
      </c>
      <c r="I158" s="1"/>
      <c r="K158" s="2">
        <f>IF(ISNUMBER(VLOOKUP(A158,Quantifiable_Proteins!A:C,3,0)),1,0)</f>
        <v>0</v>
      </c>
    </row>
    <row r="159" spans="1:11" x14ac:dyDescent="0.2">
      <c r="A159" t="s">
        <v>2512</v>
      </c>
      <c r="B159" s="1">
        <v>3259837.1235997695</v>
      </c>
      <c r="C159" s="1">
        <v>778521.01502895448</v>
      </c>
      <c r="D159" s="1">
        <v>1938291.840722204</v>
      </c>
      <c r="E159" s="1">
        <v>801200.4176210172</v>
      </c>
      <c r="F159" s="1">
        <v>1367366.9214259386</v>
      </c>
      <c r="G159" s="1">
        <v>1527390.1089825626</v>
      </c>
      <c r="H159" s="1">
        <v>3781258.9767975803</v>
      </c>
      <c r="I159" s="1">
        <v>1006769.7464923869</v>
      </c>
      <c r="K159" s="2">
        <f>IF(ISNUMBER(VLOOKUP(A159,Quantifiable_Proteins!A:C,3,0)),1,0)</f>
        <v>1</v>
      </c>
    </row>
    <row r="160" spans="1:11" x14ac:dyDescent="0.2">
      <c r="A160" t="s">
        <v>592</v>
      </c>
      <c r="B160" s="1">
        <v>3933362.0765635958</v>
      </c>
      <c r="C160" s="1">
        <v>1726453.8632408376</v>
      </c>
      <c r="D160" s="1">
        <v>1626920.6816679242</v>
      </c>
      <c r="E160" s="1">
        <v>1167360.8006154299</v>
      </c>
      <c r="F160" s="1">
        <v>1389220.418022037</v>
      </c>
      <c r="G160" s="1">
        <v>2187961.5881701708</v>
      </c>
      <c r="H160" s="1">
        <v>4170346.260228158</v>
      </c>
      <c r="I160" s="1">
        <v>1645814.4035329814</v>
      </c>
      <c r="K160" s="2">
        <f>IF(ISNUMBER(VLOOKUP(A160,Quantifiable_Proteins!A:C,3,0)),1,0)</f>
        <v>1</v>
      </c>
    </row>
    <row r="161" spans="1:11" x14ac:dyDescent="0.2">
      <c r="A161" t="s">
        <v>1973</v>
      </c>
      <c r="B161" s="1">
        <v>1530947.5897550592</v>
      </c>
      <c r="C161" s="1">
        <v>598544.94764304115</v>
      </c>
      <c r="D161" s="1">
        <v>1457702.8190264709</v>
      </c>
      <c r="E161" s="1">
        <v>1538671.110666991</v>
      </c>
      <c r="F161" s="1">
        <v>419504.37757897394</v>
      </c>
      <c r="G161" s="1">
        <v>2447761.7056475878</v>
      </c>
      <c r="H161" s="1">
        <v>3368133.0930129299</v>
      </c>
      <c r="I161" s="1">
        <v>1432810.2660844312</v>
      </c>
      <c r="K161" s="2">
        <f>IF(ISNUMBER(VLOOKUP(A161,Quantifiable_Proteins!A:C,3,0)),1,0)</f>
        <v>1</v>
      </c>
    </row>
    <row r="162" spans="1:11" x14ac:dyDescent="0.2">
      <c r="A162" t="s">
        <v>1965</v>
      </c>
      <c r="B162" s="1">
        <v>2642515.6898461594</v>
      </c>
      <c r="C162" s="1">
        <v>1333130.6775879865</v>
      </c>
      <c r="D162" s="1">
        <v>1587727.5602439651</v>
      </c>
      <c r="E162" s="1">
        <v>1491060.9799187186</v>
      </c>
      <c r="F162" s="1">
        <v>693163.3123666055</v>
      </c>
      <c r="G162" s="1">
        <v>7202625.5958590452</v>
      </c>
      <c r="H162" s="1">
        <v>4182749.9070130591</v>
      </c>
      <c r="I162" s="1">
        <v>3481671.388227107</v>
      </c>
      <c r="K162" s="2">
        <f>IF(ISNUMBER(VLOOKUP(A162,Quantifiable_Proteins!A:C,3,0)),1,0)</f>
        <v>1</v>
      </c>
    </row>
    <row r="163" spans="1:11" x14ac:dyDescent="0.2">
      <c r="A163" t="s">
        <v>4875</v>
      </c>
      <c r="B163" s="1">
        <v>577361.42966556537</v>
      </c>
      <c r="C163" s="1">
        <v>690424.73486662039</v>
      </c>
      <c r="D163" s="1">
        <v>419927.62344336585</v>
      </c>
      <c r="E163" s="1">
        <v>449573.48793458997</v>
      </c>
      <c r="F163" s="1">
        <v>134593.49942255</v>
      </c>
      <c r="G163" s="1">
        <v>2207442.6718996763</v>
      </c>
      <c r="H163" s="1">
        <v>794900.27652168309</v>
      </c>
      <c r="I163" s="1">
        <v>1298825.9530760043</v>
      </c>
      <c r="K163" s="2">
        <f>IF(ISNUMBER(VLOOKUP(A163,Quantifiable_Proteins!A:C,3,0)),1,0)</f>
        <v>1</v>
      </c>
    </row>
    <row r="164" spans="1:11" x14ac:dyDescent="0.2">
      <c r="A164" t="s">
        <v>525</v>
      </c>
      <c r="B164" s="1">
        <v>114348.59430646909</v>
      </c>
      <c r="C164" s="1"/>
      <c r="D164" s="1"/>
      <c r="E164" s="1"/>
      <c r="F164" s="1"/>
      <c r="G164" s="1"/>
      <c r="H164" s="1"/>
      <c r="I164" s="1"/>
      <c r="K164" s="2">
        <f>IF(ISNUMBER(VLOOKUP(A164,Quantifiable_Proteins!A:C,3,0)),1,0)</f>
        <v>0</v>
      </c>
    </row>
    <row r="165" spans="1:11" x14ac:dyDescent="0.2">
      <c r="A165" t="s">
        <v>7030</v>
      </c>
      <c r="B165" s="1">
        <v>161780.70825576788</v>
      </c>
      <c r="C165" s="1"/>
      <c r="D165" s="1"/>
      <c r="E165" s="1"/>
      <c r="F165" s="1"/>
      <c r="G165" s="1"/>
      <c r="H165" s="1"/>
      <c r="I165" s="1"/>
      <c r="K165" s="2">
        <f>IF(ISNUMBER(VLOOKUP(A165,Quantifiable_Proteins!A:C,3,0)),1,0)</f>
        <v>0</v>
      </c>
    </row>
    <row r="166" spans="1:11" x14ac:dyDescent="0.2">
      <c r="A166" t="s">
        <v>864</v>
      </c>
      <c r="B166" s="1">
        <v>22169731.002774004</v>
      </c>
      <c r="C166" s="1">
        <v>10178562.181054469</v>
      </c>
      <c r="D166" s="1">
        <v>10696378.472033035</v>
      </c>
      <c r="E166" s="1">
        <v>5555827.1671055555</v>
      </c>
      <c r="F166" s="1">
        <v>4382961.9223827142</v>
      </c>
      <c r="G166" s="1">
        <v>3188675.8403871069</v>
      </c>
      <c r="H166" s="1">
        <v>15278536.389571078</v>
      </c>
      <c r="I166" s="1">
        <v>2951904.4357194896</v>
      </c>
      <c r="K166" s="2">
        <f>IF(ISNUMBER(VLOOKUP(A166,Quantifiable_Proteins!A:C,3,0)),1,0)</f>
        <v>1</v>
      </c>
    </row>
    <row r="167" spans="1:11" x14ac:dyDescent="0.2">
      <c r="A167" t="s">
        <v>578</v>
      </c>
      <c r="B167" s="1">
        <v>3634951.0039180545</v>
      </c>
      <c r="C167" s="1">
        <v>1829501.7433019876</v>
      </c>
      <c r="D167" s="1">
        <v>1927028.1388485429</v>
      </c>
      <c r="E167" s="1">
        <v>1057556.8930884602</v>
      </c>
      <c r="F167" s="1">
        <v>967743.54512190842</v>
      </c>
      <c r="G167" s="1">
        <v>1800265.1206392057</v>
      </c>
      <c r="H167" s="1">
        <v>3793844.6745247846</v>
      </c>
      <c r="I167" s="1">
        <v>856234.02552545071</v>
      </c>
      <c r="K167" s="2">
        <f>IF(ISNUMBER(VLOOKUP(A167,Quantifiable_Proteins!A:C,3,0)),1,0)</f>
        <v>1</v>
      </c>
    </row>
    <row r="168" spans="1:11" x14ac:dyDescent="0.2">
      <c r="A168" t="s">
        <v>2445</v>
      </c>
      <c r="B168" s="1">
        <v>2327944.5410947814</v>
      </c>
      <c r="C168" s="1">
        <v>428299.91436076228</v>
      </c>
      <c r="D168" s="1">
        <v>14260.52905273439</v>
      </c>
      <c r="E168" s="1"/>
      <c r="F168" s="1">
        <v>97961.833273172364</v>
      </c>
      <c r="G168" s="1"/>
      <c r="H168" s="1">
        <v>621111.79383087205</v>
      </c>
      <c r="I168" s="1"/>
      <c r="K168" s="2">
        <f>IF(ISNUMBER(VLOOKUP(A168,Quantifiable_Proteins!A:C,3,0)),1,0)</f>
        <v>1</v>
      </c>
    </row>
    <row r="169" spans="1:11" x14ac:dyDescent="0.2">
      <c r="A169" t="s">
        <v>1934</v>
      </c>
      <c r="B169" s="1">
        <v>136156.66119956973</v>
      </c>
      <c r="C169" s="1"/>
      <c r="D169" s="1"/>
      <c r="E169" s="1"/>
      <c r="F169" s="1"/>
      <c r="G169" s="1"/>
      <c r="H169" s="1"/>
      <c r="I169" s="1"/>
      <c r="K169" s="2">
        <f>IF(ISNUMBER(VLOOKUP(A169,Quantifiable_Proteins!A:C,3,0)),1,0)</f>
        <v>0</v>
      </c>
    </row>
    <row r="170" spans="1:11" x14ac:dyDescent="0.2">
      <c r="A170" t="s">
        <v>4977</v>
      </c>
      <c r="B170" s="1">
        <v>1392417.1103649137</v>
      </c>
      <c r="C170" s="1">
        <v>207226.68533778196</v>
      </c>
      <c r="D170" s="1">
        <v>251497.17785954487</v>
      </c>
      <c r="E170" s="1">
        <v>181797.8178603648</v>
      </c>
      <c r="F170" s="1">
        <v>233702.29707694068</v>
      </c>
      <c r="G170" s="1">
        <v>286424.11947822594</v>
      </c>
      <c r="H170" s="1">
        <v>893989.03967952647</v>
      </c>
      <c r="I170" s="1">
        <v>22248.029929161072</v>
      </c>
      <c r="K170" s="2">
        <f>IF(ISNUMBER(VLOOKUP(A170,Quantifiable_Proteins!A:C,3,0)),1,0)</f>
        <v>1</v>
      </c>
    </row>
    <row r="171" spans="1:11" x14ac:dyDescent="0.2">
      <c r="A171" t="s">
        <v>2170</v>
      </c>
      <c r="B171" s="1">
        <v>7287054.3378698882</v>
      </c>
      <c r="C171" s="1">
        <v>1781167.2401644024</v>
      </c>
      <c r="D171" s="1">
        <v>1243684.6570744524</v>
      </c>
      <c r="E171" s="1">
        <v>1441223.527704</v>
      </c>
      <c r="F171" s="1">
        <v>700461.96211493108</v>
      </c>
      <c r="G171" s="1">
        <v>418365.03541994083</v>
      </c>
      <c r="H171" s="1">
        <v>4287667.2977437992</v>
      </c>
      <c r="I171" s="1">
        <v>1210460.0026338098</v>
      </c>
      <c r="K171" s="2">
        <f>IF(ISNUMBER(VLOOKUP(A171,Quantifiable_Proteins!A:C,3,0)),1,0)</f>
        <v>1</v>
      </c>
    </row>
    <row r="172" spans="1:11" x14ac:dyDescent="0.2">
      <c r="A172" t="s">
        <v>115</v>
      </c>
      <c r="B172" s="1">
        <v>9905800.8078075629</v>
      </c>
      <c r="C172" s="1">
        <v>3010190.4595478754</v>
      </c>
      <c r="D172" s="1">
        <v>3397328.2008273574</v>
      </c>
      <c r="E172" s="1">
        <v>2586700.5367410178</v>
      </c>
      <c r="F172" s="1">
        <v>2457112.4592932444</v>
      </c>
      <c r="G172" s="1">
        <v>764034.81791090989</v>
      </c>
      <c r="H172" s="1">
        <v>7514071.4859932624</v>
      </c>
      <c r="I172" s="1">
        <v>1697571.3509666927</v>
      </c>
      <c r="K172" s="2">
        <f>IF(ISNUMBER(VLOOKUP(A172,Quantifiable_Proteins!A:C,3,0)),1,0)</f>
        <v>1</v>
      </c>
    </row>
    <row r="173" spans="1:11" x14ac:dyDescent="0.2">
      <c r="A173" t="s">
        <v>144</v>
      </c>
      <c r="B173" s="1">
        <v>14950462.102119813</v>
      </c>
      <c r="C173" s="1">
        <v>5961230.8660781449</v>
      </c>
      <c r="D173" s="1">
        <v>5335418.9153058557</v>
      </c>
      <c r="E173" s="1">
        <v>3058689.03407872</v>
      </c>
      <c r="F173" s="1">
        <v>3011099.3401144743</v>
      </c>
      <c r="G173" s="1">
        <v>3313340.4615020738</v>
      </c>
      <c r="H173" s="1">
        <v>8750169.19535386</v>
      </c>
      <c r="I173" s="1">
        <v>1946491.8574655047</v>
      </c>
      <c r="K173" s="2">
        <f>IF(ISNUMBER(VLOOKUP(A173,Quantifiable_Proteins!A:C,3,0)),1,0)</f>
        <v>1</v>
      </c>
    </row>
    <row r="174" spans="1:11" x14ac:dyDescent="0.2">
      <c r="A174" t="s">
        <v>856</v>
      </c>
      <c r="B174" s="1">
        <v>16088027.927640323</v>
      </c>
      <c r="C174" s="1">
        <v>13319197.104314819</v>
      </c>
      <c r="D174" s="1">
        <v>3390211.9876879472</v>
      </c>
      <c r="E174" s="1">
        <v>7530412.8375332439</v>
      </c>
      <c r="F174" s="1">
        <v>863963.09936630738</v>
      </c>
      <c r="G174" s="1">
        <v>5445051.2188430978</v>
      </c>
      <c r="H174" s="1">
        <v>7280162.167276619</v>
      </c>
      <c r="I174" s="1">
        <v>4908650.6717188349</v>
      </c>
      <c r="K174" s="2">
        <f>IF(ISNUMBER(VLOOKUP(A174,Quantifiable_Proteins!A:C,3,0)),1,0)</f>
        <v>1</v>
      </c>
    </row>
    <row r="175" spans="1:11" x14ac:dyDescent="0.2">
      <c r="A175" t="s">
        <v>720</v>
      </c>
      <c r="B175" s="1">
        <v>13849040.663423061</v>
      </c>
      <c r="C175" s="1">
        <v>6780888.536481739</v>
      </c>
      <c r="D175" s="1">
        <v>3975687.1414179802</v>
      </c>
      <c r="E175" s="1">
        <v>4039582.4748990536</v>
      </c>
      <c r="F175" s="1">
        <v>2222561.5967767243</v>
      </c>
      <c r="G175" s="1">
        <v>4216592.0322949905</v>
      </c>
      <c r="H175" s="1">
        <v>6612767.4522680026</v>
      </c>
      <c r="I175" s="1">
        <v>2145222.8823109865</v>
      </c>
      <c r="K175" s="2">
        <f>IF(ISNUMBER(VLOOKUP(A175,Quantifiable_Proteins!A:C,3,0)),1,0)</f>
        <v>1</v>
      </c>
    </row>
    <row r="176" spans="1:11" x14ac:dyDescent="0.2">
      <c r="A176" t="s">
        <v>316</v>
      </c>
      <c r="B176" s="1">
        <v>16010315.059967523</v>
      </c>
      <c r="C176" s="1">
        <v>7774952.0544668473</v>
      </c>
      <c r="D176" s="1">
        <v>4193188.5569701218</v>
      </c>
      <c r="E176" s="1">
        <v>4231994.0784050226</v>
      </c>
      <c r="F176" s="1">
        <v>2395920.2855179324</v>
      </c>
      <c r="G176" s="1">
        <v>4665942.6136437654</v>
      </c>
      <c r="H176" s="1">
        <v>8261352.2911329307</v>
      </c>
      <c r="I176" s="1">
        <v>4106653.9197763209</v>
      </c>
      <c r="K176" s="2">
        <f>IF(ISNUMBER(VLOOKUP(A176,Quantifiable_Proteins!A:C,3,0)),1,0)</f>
        <v>1</v>
      </c>
    </row>
    <row r="177" spans="1:11" x14ac:dyDescent="0.2">
      <c r="A177" t="s">
        <v>8476</v>
      </c>
      <c r="B177" s="1">
        <v>744923.15116548515</v>
      </c>
      <c r="C177" s="1">
        <v>114112.10036134685</v>
      </c>
      <c r="D177" s="1">
        <v>164332.87273025501</v>
      </c>
      <c r="E177" s="1">
        <v>127019.7801494598</v>
      </c>
      <c r="F177" s="1">
        <v>87474.146633148193</v>
      </c>
      <c r="G177" s="1"/>
      <c r="H177" s="1">
        <v>440723.06076836586</v>
      </c>
      <c r="I177" s="1"/>
      <c r="K177" s="2">
        <f>IF(ISNUMBER(VLOOKUP(A177,Quantifiable_Proteins!A:C,3,0)),1,0)</f>
        <v>1</v>
      </c>
    </row>
    <row r="178" spans="1:11" x14ac:dyDescent="0.2">
      <c r="A178" t="s">
        <v>2232</v>
      </c>
      <c r="B178" s="1">
        <v>4508641.5519161206</v>
      </c>
      <c r="C178" s="1">
        <v>1103386.8673634538</v>
      </c>
      <c r="D178" s="1">
        <v>1523538.7732660777</v>
      </c>
      <c r="E178" s="1">
        <v>1329386.824184895</v>
      </c>
      <c r="F178" s="1">
        <v>569559.2104134562</v>
      </c>
      <c r="G178" s="1">
        <v>376249.36302256514</v>
      </c>
      <c r="H178" s="1">
        <v>3506165.1308971643</v>
      </c>
      <c r="I178" s="1">
        <v>945999.65999960888</v>
      </c>
      <c r="K178" s="2">
        <f>IF(ISNUMBER(VLOOKUP(A178,Quantifiable_Proteins!A:C,3,0)),1,0)</f>
        <v>1</v>
      </c>
    </row>
    <row r="179" spans="1:11" x14ac:dyDescent="0.2">
      <c r="A179" t="s">
        <v>1219</v>
      </c>
      <c r="B179" s="1">
        <v>10313658.724258782</v>
      </c>
      <c r="C179" s="1">
        <v>4163458.2907943693</v>
      </c>
      <c r="D179" s="1">
        <v>3719514.9128897223</v>
      </c>
      <c r="E179" s="1">
        <v>3587815.5171612506</v>
      </c>
      <c r="F179" s="1">
        <v>2451091.3377901316</v>
      </c>
      <c r="G179" s="1">
        <v>871187.50548505795</v>
      </c>
      <c r="H179" s="1">
        <v>5095242.7272634488</v>
      </c>
      <c r="I179" s="1">
        <v>1942256.8879870158</v>
      </c>
      <c r="K179" s="2">
        <f>IF(ISNUMBER(VLOOKUP(A179,Quantifiable_Proteins!A:C,3,0)),1,0)</f>
        <v>1</v>
      </c>
    </row>
    <row r="180" spans="1:11" x14ac:dyDescent="0.2">
      <c r="A180" t="s">
        <v>141</v>
      </c>
      <c r="B180" s="1">
        <v>32105922.859115839</v>
      </c>
      <c r="C180" s="1">
        <v>7731543.6944369189</v>
      </c>
      <c r="D180" s="1">
        <v>9678237.0738832988</v>
      </c>
      <c r="E180" s="1">
        <v>7391397.2161355047</v>
      </c>
      <c r="F180" s="1">
        <v>4765295.2769575119</v>
      </c>
      <c r="G180" s="1">
        <v>11077732.433928492</v>
      </c>
      <c r="H180" s="1">
        <v>20957766.365693219</v>
      </c>
      <c r="I180" s="1">
        <v>4960796.636894227</v>
      </c>
      <c r="K180" s="2">
        <f>IF(ISNUMBER(VLOOKUP(A180,Quantifiable_Proteins!A:C,3,0)),1,0)</f>
        <v>1</v>
      </c>
    </row>
    <row r="181" spans="1:11" x14ac:dyDescent="0.2">
      <c r="A181" t="s">
        <v>441</v>
      </c>
      <c r="B181" s="1">
        <v>290347360.16476643</v>
      </c>
      <c r="C181" s="1">
        <v>104816574.98364602</v>
      </c>
      <c r="D181" s="1">
        <v>160386295.50814635</v>
      </c>
      <c r="E181" s="1">
        <v>77151484.130495206</v>
      </c>
      <c r="F181" s="1">
        <v>72950281.221564844</v>
      </c>
      <c r="G181" s="1">
        <v>64197683.384223059</v>
      </c>
      <c r="H181" s="1">
        <v>178240789.86022532</v>
      </c>
      <c r="I181" s="1">
        <v>60474889.358262062</v>
      </c>
      <c r="K181" s="2">
        <f>IF(ISNUMBER(VLOOKUP(A181,Quantifiable_Proteins!A:C,3,0)),1,0)</f>
        <v>1</v>
      </c>
    </row>
    <row r="182" spans="1:11" x14ac:dyDescent="0.2">
      <c r="A182" t="s">
        <v>7942</v>
      </c>
      <c r="B182" s="1">
        <v>246143.14785957368</v>
      </c>
      <c r="C182" s="1">
        <v>96794.082060337139</v>
      </c>
      <c r="D182" s="1">
        <v>125440.70315289509</v>
      </c>
      <c r="E182" s="1">
        <v>227943.72142219578</v>
      </c>
      <c r="F182" s="1"/>
      <c r="G182" s="1">
        <v>164251.08983349806</v>
      </c>
      <c r="H182" s="1">
        <v>372590.45864009869</v>
      </c>
      <c r="I182" s="1">
        <v>229013.07431697776</v>
      </c>
      <c r="K182" s="2">
        <f>IF(ISNUMBER(VLOOKUP(A182,Quantifiable_Proteins!A:C,3,0)),1,0)</f>
        <v>1</v>
      </c>
    </row>
    <row r="183" spans="1:11" x14ac:dyDescent="0.2">
      <c r="A183" t="s">
        <v>14294</v>
      </c>
      <c r="B183" s="1"/>
      <c r="C183" s="1"/>
      <c r="D183" s="1">
        <v>42871.253330349922</v>
      </c>
      <c r="E183" s="1">
        <v>32251.842981576945</v>
      </c>
      <c r="F183" s="1"/>
      <c r="G183" s="1"/>
      <c r="H183" s="1"/>
      <c r="I183" s="1">
        <v>53052.418613910675</v>
      </c>
      <c r="K183" s="2">
        <f>IF(ISNUMBER(VLOOKUP(A183,Quantifiable_Proteins!A:C,3,0)),1,0)</f>
        <v>1</v>
      </c>
    </row>
    <row r="184" spans="1:11" x14ac:dyDescent="0.2">
      <c r="A184" t="s">
        <v>4187</v>
      </c>
      <c r="B184" s="1">
        <v>41265.549140930132</v>
      </c>
      <c r="C184" s="1">
        <v>26833.446971178098</v>
      </c>
      <c r="D184" s="1">
        <v>36407.896370768576</v>
      </c>
      <c r="E184" s="1"/>
      <c r="F184" s="1">
        <v>24995.124161243442</v>
      </c>
      <c r="G184" s="1"/>
      <c r="H184" s="1"/>
      <c r="I184" s="1"/>
      <c r="K184" s="2">
        <f>IF(ISNUMBER(VLOOKUP(A184,Quantifiable_Proteins!A:C,3,0)),1,0)</f>
        <v>1</v>
      </c>
    </row>
    <row r="185" spans="1:11" x14ac:dyDescent="0.2">
      <c r="A185" t="s">
        <v>34</v>
      </c>
      <c r="B185" s="1">
        <v>7383129.2945879744</v>
      </c>
      <c r="C185" s="1">
        <v>2844055.4383878699</v>
      </c>
      <c r="D185" s="1">
        <v>3149157.6264354046</v>
      </c>
      <c r="E185" s="1">
        <v>1208698.837634444</v>
      </c>
      <c r="F185" s="1">
        <v>1207289.8696144824</v>
      </c>
      <c r="G185" s="1">
        <v>935905.89040994656</v>
      </c>
      <c r="H185" s="1">
        <v>3434218.4457485676</v>
      </c>
      <c r="I185" s="1">
        <v>1144476.6057803631</v>
      </c>
      <c r="K185" s="2">
        <f>IF(ISNUMBER(VLOOKUP(A185,Quantifiable_Proteins!A:C,3,0)),1,0)</f>
        <v>1</v>
      </c>
    </row>
    <row r="186" spans="1:11" x14ac:dyDescent="0.2">
      <c r="A186" t="s">
        <v>2310</v>
      </c>
      <c r="B186" s="1">
        <v>3803251.2472248096</v>
      </c>
      <c r="C186" s="1">
        <v>1912575.2988694902</v>
      </c>
      <c r="D186" s="1">
        <v>1391906.928721546</v>
      </c>
      <c r="E186" s="1">
        <v>1427995.5998351579</v>
      </c>
      <c r="F186" s="1">
        <v>616868.93034589279</v>
      </c>
      <c r="G186" s="1">
        <v>1047393.4522707469</v>
      </c>
      <c r="H186" s="1">
        <v>1342846.0309851181</v>
      </c>
      <c r="I186" s="1">
        <v>549074.54055881419</v>
      </c>
      <c r="K186" s="2">
        <f>IF(ISNUMBER(VLOOKUP(A186,Quantifiable_Proteins!A:C,3,0)),1,0)</f>
        <v>1</v>
      </c>
    </row>
    <row r="187" spans="1:11" x14ac:dyDescent="0.2">
      <c r="A187" t="s">
        <v>1284</v>
      </c>
      <c r="B187" s="1">
        <v>882159.58861601283</v>
      </c>
      <c r="C187" s="1">
        <v>344628.20209383965</v>
      </c>
      <c r="D187" s="1">
        <v>196455.28983211517</v>
      </c>
      <c r="E187" s="1">
        <v>140260.89640331268</v>
      </c>
      <c r="F187" s="1">
        <v>8308.7313065528979</v>
      </c>
      <c r="G187" s="1"/>
      <c r="H187" s="1">
        <v>89527.321153283061</v>
      </c>
      <c r="I187" s="1"/>
      <c r="K187" s="2">
        <f>IF(ISNUMBER(VLOOKUP(A187,Quantifiable_Proteins!A:C,3,0)),1,0)</f>
        <v>1</v>
      </c>
    </row>
    <row r="188" spans="1:11" x14ac:dyDescent="0.2">
      <c r="A188" t="s">
        <v>5628</v>
      </c>
      <c r="B188" s="1">
        <v>230603.31379962029</v>
      </c>
      <c r="C188" s="1">
        <v>67620.922640085322</v>
      </c>
      <c r="D188" s="1">
        <v>160431.556002617</v>
      </c>
      <c r="E188" s="1">
        <v>61351.959590435101</v>
      </c>
      <c r="F188" s="1">
        <v>27721.39152598385</v>
      </c>
      <c r="G188" s="1">
        <v>47720.869422435731</v>
      </c>
      <c r="H188" s="1">
        <v>324604.93859183748</v>
      </c>
      <c r="I188" s="1">
        <v>275212.44703292812</v>
      </c>
      <c r="K188" s="2">
        <f>IF(ISNUMBER(VLOOKUP(A188,Quantifiable_Proteins!A:C,3,0)),1,0)</f>
        <v>1</v>
      </c>
    </row>
    <row r="189" spans="1:11" x14ac:dyDescent="0.2">
      <c r="A189" t="s">
        <v>20714</v>
      </c>
      <c r="B189" s="1"/>
      <c r="C189" s="1">
        <v>13868.90662705899</v>
      </c>
      <c r="D189" s="1"/>
      <c r="E189" s="1"/>
      <c r="F189" s="1"/>
      <c r="G189" s="1"/>
      <c r="H189" s="1">
        <v>21719.149859666861</v>
      </c>
      <c r="I189" s="1"/>
      <c r="K189" s="2">
        <f>IF(ISNUMBER(VLOOKUP(A189,Quantifiable_Proteins!A:C,3,0)),1,0)</f>
        <v>0</v>
      </c>
    </row>
    <row r="190" spans="1:11" x14ac:dyDescent="0.2">
      <c r="A190" t="s">
        <v>2715</v>
      </c>
      <c r="B190" s="1">
        <v>21105.509204387723</v>
      </c>
      <c r="C190" s="1">
        <v>7303.4645667076002</v>
      </c>
      <c r="D190" s="1">
        <v>11575.1430592537</v>
      </c>
      <c r="E190" s="1"/>
      <c r="F190" s="1"/>
      <c r="G190" s="1"/>
      <c r="H190" s="1"/>
      <c r="I190" s="1"/>
      <c r="K190" s="2">
        <f>IF(ISNUMBER(VLOOKUP(A190,Quantifiable_Proteins!A:C,3,0)),1,0)</f>
        <v>1</v>
      </c>
    </row>
    <row r="191" spans="1:11" x14ac:dyDescent="0.2">
      <c r="A191" t="s">
        <v>25516</v>
      </c>
      <c r="B191" s="1"/>
      <c r="C191" s="1"/>
      <c r="D191" s="1"/>
      <c r="E191" s="1"/>
      <c r="F191" s="1"/>
      <c r="G191" s="1"/>
      <c r="H191" s="1"/>
      <c r="I191" s="1"/>
      <c r="K191" s="2">
        <f>IF(ISNUMBER(VLOOKUP(A191,Quantifiable_Proteins!A:C,3,0)),1,0)</f>
        <v>0</v>
      </c>
    </row>
    <row r="192" spans="1:11" x14ac:dyDescent="0.2">
      <c r="A192" t="s">
        <v>22198</v>
      </c>
      <c r="B192" s="1"/>
      <c r="C192" s="1"/>
      <c r="D192" s="1"/>
      <c r="E192" s="1"/>
      <c r="F192" s="1"/>
      <c r="G192" s="1"/>
      <c r="H192" s="1"/>
      <c r="I192" s="1"/>
      <c r="K192" s="2">
        <f>IF(ISNUMBER(VLOOKUP(A192,Quantifiable_Proteins!A:C,3,0)),1,0)</f>
        <v>0</v>
      </c>
    </row>
    <row r="193" spans="1:11" x14ac:dyDescent="0.2">
      <c r="A193" t="s">
        <v>17046</v>
      </c>
      <c r="B193" s="1"/>
      <c r="C193" s="1"/>
      <c r="D193" s="1"/>
      <c r="E193" s="1"/>
      <c r="F193" s="1">
        <v>116277.01509380338</v>
      </c>
      <c r="G193" s="1">
        <v>10851.992372512819</v>
      </c>
      <c r="H193" s="1"/>
      <c r="I193" s="1"/>
      <c r="K193" s="2">
        <f>IF(ISNUMBER(VLOOKUP(A193,Quantifiable_Proteins!A:C,3,0)),1,0)</f>
        <v>1</v>
      </c>
    </row>
    <row r="194" spans="1:11" x14ac:dyDescent="0.2">
      <c r="A194" t="s">
        <v>17668</v>
      </c>
      <c r="B194" s="1"/>
      <c r="C194" s="1"/>
      <c r="D194" s="1"/>
      <c r="E194" s="1"/>
      <c r="F194" s="1">
        <v>53563.27755546572</v>
      </c>
      <c r="G194" s="1">
        <v>18343.45332551004</v>
      </c>
      <c r="H194" s="1"/>
      <c r="I194" s="1"/>
      <c r="K194" s="2">
        <f>IF(ISNUMBER(VLOOKUP(A194,Quantifiable_Proteins!A:C,3,0)),1,0)</f>
        <v>1</v>
      </c>
    </row>
    <row r="195" spans="1:11" x14ac:dyDescent="0.2">
      <c r="A195" t="s">
        <v>24453</v>
      </c>
      <c r="B195" s="1"/>
      <c r="C195" s="1"/>
      <c r="D195" s="1"/>
      <c r="E195" s="1"/>
      <c r="F195" s="1"/>
      <c r="G195" s="1">
        <v>176186.95489025066</v>
      </c>
      <c r="H195" s="1"/>
      <c r="I195" s="1">
        <v>147420.39939880426</v>
      </c>
      <c r="K195" s="2">
        <f>IF(ISNUMBER(VLOOKUP(A195,Quantifiable_Proteins!A:C,3,0)),1,0)</f>
        <v>0</v>
      </c>
    </row>
    <row r="196" spans="1:11" x14ac:dyDescent="0.2">
      <c r="A196" t="s">
        <v>24374</v>
      </c>
      <c r="B196" s="1"/>
      <c r="C196" s="1"/>
      <c r="D196" s="1"/>
      <c r="E196" s="1"/>
      <c r="F196" s="1"/>
      <c r="G196" s="1">
        <v>26228.634002208681</v>
      </c>
      <c r="H196" s="1"/>
      <c r="I196" s="1"/>
      <c r="K196" s="2">
        <f>IF(ISNUMBER(VLOOKUP(A196,Quantifiable_Proteins!A:C,3,0)),1,0)</f>
        <v>0</v>
      </c>
    </row>
    <row r="197" spans="1:11" x14ac:dyDescent="0.2">
      <c r="A197" t="s">
        <v>25515</v>
      </c>
      <c r="B197" s="1"/>
      <c r="C197" s="1"/>
      <c r="D197" s="1"/>
      <c r="E197" s="1"/>
      <c r="F197" s="1"/>
      <c r="G197" s="1"/>
      <c r="H197" s="1"/>
      <c r="I197" s="1"/>
      <c r="K197" s="2">
        <f>IF(ISNUMBER(VLOOKUP(A197,Quantifiable_Proteins!A:C,3,0)),1,0)</f>
        <v>0</v>
      </c>
    </row>
    <row r="198" spans="1:11" x14ac:dyDescent="0.2">
      <c r="A198" t="s">
        <v>17537</v>
      </c>
      <c r="B198" s="1"/>
      <c r="C198" s="1"/>
      <c r="D198" s="1"/>
      <c r="E198" s="1"/>
      <c r="F198" s="1">
        <v>27567.319637775447</v>
      </c>
      <c r="G198" s="1">
        <v>24606.241558074969</v>
      </c>
      <c r="H198" s="1"/>
      <c r="I198" s="1"/>
      <c r="K198" s="2">
        <f>IF(ISNUMBER(VLOOKUP(A198,Quantifiable_Proteins!A:C,3,0)),1,0)</f>
        <v>1</v>
      </c>
    </row>
    <row r="199" spans="1:11" x14ac:dyDescent="0.2">
      <c r="A199" t="s">
        <v>16698</v>
      </c>
      <c r="B199" s="1"/>
      <c r="C199" s="1">
        <v>8777.4137146473004</v>
      </c>
      <c r="D199" s="1">
        <v>17222.424630165129</v>
      </c>
      <c r="E199" s="1"/>
      <c r="F199" s="1">
        <v>81982.40840840344</v>
      </c>
      <c r="G199" s="1">
        <v>98915.634845733759</v>
      </c>
      <c r="H199" s="1">
        <v>60943.469142437025</v>
      </c>
      <c r="I199" s="1"/>
      <c r="K199" s="2">
        <f>IF(ISNUMBER(VLOOKUP(A199,Quantifiable_Proteins!A:C,3,0)),1,0)</f>
        <v>1</v>
      </c>
    </row>
    <row r="200" spans="1:11" x14ac:dyDescent="0.2">
      <c r="A200" t="s">
        <v>14381</v>
      </c>
      <c r="B200" s="1"/>
      <c r="C200" s="1"/>
      <c r="D200" s="1">
        <v>25249.648609161366</v>
      </c>
      <c r="E200" s="1"/>
      <c r="F200" s="1"/>
      <c r="G200" s="1"/>
      <c r="H200" s="1"/>
      <c r="I200" s="1">
        <v>10576.130414485931</v>
      </c>
      <c r="K200" s="2">
        <f>IF(ISNUMBER(VLOOKUP(A200,Quantifiable_Proteins!A:C,3,0)),1,0)</f>
        <v>0</v>
      </c>
    </row>
    <row r="201" spans="1:11" x14ac:dyDescent="0.2">
      <c r="A201" t="s">
        <v>19805</v>
      </c>
      <c r="B201" s="1"/>
      <c r="C201" s="1"/>
      <c r="D201" s="1"/>
      <c r="E201" s="1"/>
      <c r="F201" s="1"/>
      <c r="G201" s="1">
        <v>15967.496664524082</v>
      </c>
      <c r="H201" s="1">
        <v>50570.525168418928</v>
      </c>
      <c r="I201" s="1">
        <v>35494.335806846619</v>
      </c>
      <c r="K201" s="2">
        <f>IF(ISNUMBER(VLOOKUP(A201,Quantifiable_Proteins!A:C,3,0)),1,0)</f>
        <v>1</v>
      </c>
    </row>
    <row r="202" spans="1:11" x14ac:dyDescent="0.2">
      <c r="A202" t="s">
        <v>24782</v>
      </c>
      <c r="B202" s="1"/>
      <c r="C202" s="1"/>
      <c r="D202" s="1"/>
      <c r="E202" s="1"/>
      <c r="F202" s="1"/>
      <c r="G202" s="1">
        <v>154664.79885435099</v>
      </c>
      <c r="H202" s="1"/>
      <c r="I202" s="1"/>
      <c r="K202" s="2">
        <f>IF(ISNUMBER(VLOOKUP(A202,Quantifiable_Proteins!A:C,3,0)),1,0)</f>
        <v>0</v>
      </c>
    </row>
    <row r="203" spans="1:11" x14ac:dyDescent="0.2">
      <c r="A203" t="s">
        <v>24667</v>
      </c>
      <c r="B203" s="1"/>
      <c r="C203" s="1"/>
      <c r="D203" s="1"/>
      <c r="E203" s="1"/>
      <c r="F203" s="1"/>
      <c r="G203" s="1">
        <v>115310.1774903536</v>
      </c>
      <c r="H203" s="1"/>
      <c r="I203" s="1"/>
      <c r="K203" s="2">
        <f>IF(ISNUMBER(VLOOKUP(A203,Quantifiable_Proteins!A:C,3,0)),1,0)</f>
        <v>0</v>
      </c>
    </row>
    <row r="204" spans="1:11" x14ac:dyDescent="0.2">
      <c r="A204" t="s">
        <v>22061</v>
      </c>
      <c r="B204" s="1"/>
      <c r="C204" s="1"/>
      <c r="D204" s="1"/>
      <c r="E204" s="1"/>
      <c r="F204" s="1"/>
      <c r="G204" s="1"/>
      <c r="H204" s="1"/>
      <c r="I204" s="1"/>
      <c r="K204" s="2">
        <f>IF(ISNUMBER(VLOOKUP(A204,Quantifiable_Proteins!A:C,3,0)),1,0)</f>
        <v>0</v>
      </c>
    </row>
    <row r="205" spans="1:11" x14ac:dyDescent="0.2">
      <c r="A205" t="s">
        <v>22127</v>
      </c>
      <c r="B205" s="1"/>
      <c r="C205" s="1"/>
      <c r="D205" s="1"/>
      <c r="E205" s="1"/>
      <c r="F205" s="1"/>
      <c r="G205" s="1"/>
      <c r="H205" s="1"/>
      <c r="I205" s="1"/>
      <c r="K205" s="2">
        <f>IF(ISNUMBER(VLOOKUP(A205,Quantifiable_Proteins!A:C,3,0)),1,0)</f>
        <v>0</v>
      </c>
    </row>
    <row r="206" spans="1:11" x14ac:dyDescent="0.2">
      <c r="A206" t="s">
        <v>22218</v>
      </c>
      <c r="B206" s="1"/>
      <c r="C206" s="1"/>
      <c r="D206" s="1"/>
      <c r="E206" s="1"/>
      <c r="F206" s="1"/>
      <c r="G206" s="1"/>
      <c r="H206" s="1"/>
      <c r="I206" s="1"/>
      <c r="K206" s="2">
        <f>IF(ISNUMBER(VLOOKUP(A206,Quantifiable_Proteins!A:C,3,0)),1,0)</f>
        <v>0</v>
      </c>
    </row>
    <row r="207" spans="1:11" x14ac:dyDescent="0.2">
      <c r="A207" t="s">
        <v>22186</v>
      </c>
      <c r="B207" s="1"/>
      <c r="C207" s="1"/>
      <c r="D207" s="1"/>
      <c r="E207" s="1"/>
      <c r="F207" s="1"/>
      <c r="G207" s="1"/>
      <c r="H207" s="1"/>
      <c r="I207" s="1"/>
      <c r="K207" s="2">
        <f>IF(ISNUMBER(VLOOKUP(A207,Quantifiable_Proteins!A:C,3,0)),1,0)</f>
        <v>0</v>
      </c>
    </row>
    <row r="208" spans="1:11" x14ac:dyDescent="0.2">
      <c r="A208" t="s">
        <v>22082</v>
      </c>
      <c r="B208" s="1"/>
      <c r="C208" s="1"/>
      <c r="D208" s="1"/>
      <c r="E208" s="1"/>
      <c r="F208" s="1"/>
      <c r="G208" s="1"/>
      <c r="H208" s="1"/>
      <c r="I208" s="1"/>
      <c r="K208" s="2">
        <f>IF(ISNUMBER(VLOOKUP(A208,Quantifiable_Proteins!A:C,3,0)),1,0)</f>
        <v>0</v>
      </c>
    </row>
    <row r="209" spans="1:11" x14ac:dyDescent="0.2">
      <c r="A209" t="s">
        <v>22146</v>
      </c>
      <c r="B209" s="1"/>
      <c r="C209" s="1"/>
      <c r="D209" s="1"/>
      <c r="E209" s="1"/>
      <c r="F209" s="1"/>
      <c r="G209" s="1"/>
      <c r="H209" s="1"/>
      <c r="I209" s="1"/>
      <c r="K209" s="2">
        <f>IF(ISNUMBER(VLOOKUP(A209,Quantifiable_Proteins!A:C,3,0)),1,0)</f>
        <v>0</v>
      </c>
    </row>
    <row r="210" spans="1:11" x14ac:dyDescent="0.2">
      <c r="A210" t="s">
        <v>22106</v>
      </c>
      <c r="B210" s="1"/>
      <c r="C210" s="1"/>
      <c r="D210" s="1"/>
      <c r="E210" s="1"/>
      <c r="F210" s="1"/>
      <c r="G210" s="1"/>
      <c r="H210" s="1"/>
      <c r="I210" s="1"/>
      <c r="K210" s="2">
        <f>IF(ISNUMBER(VLOOKUP(A210,Quantifiable_Proteins!A:C,3,0)),1,0)</f>
        <v>0</v>
      </c>
    </row>
    <row r="211" spans="1:11" x14ac:dyDescent="0.2">
      <c r="A211" t="s">
        <v>3972</v>
      </c>
      <c r="B211" s="1">
        <v>361649.27168083144</v>
      </c>
      <c r="C211" s="1">
        <v>627686.15389990923</v>
      </c>
      <c r="D211" s="1"/>
      <c r="E211" s="1">
        <v>190895.68104457864</v>
      </c>
      <c r="F211" s="1">
        <v>37461.007363080986</v>
      </c>
      <c r="G211" s="1"/>
      <c r="H211" s="1">
        <v>362382.99804043811</v>
      </c>
      <c r="I211" s="1">
        <v>306110.38105738198</v>
      </c>
      <c r="K211" s="2">
        <f>IF(ISNUMBER(VLOOKUP(A211,Quantifiable_Proteins!A:C,3,0)),1,0)</f>
        <v>1</v>
      </c>
    </row>
    <row r="212" spans="1:11" x14ac:dyDescent="0.2">
      <c r="A212" t="s">
        <v>2115</v>
      </c>
      <c r="B212" s="1">
        <v>597908.23930346966</v>
      </c>
      <c r="C212" s="1">
        <v>417921.77029395063</v>
      </c>
      <c r="D212" s="1">
        <v>137776.14429712281</v>
      </c>
      <c r="E212" s="1">
        <v>59542.128121733753</v>
      </c>
      <c r="F212" s="1">
        <v>330774.76006722456</v>
      </c>
      <c r="G212" s="1">
        <v>24811.684108734149</v>
      </c>
      <c r="H212" s="1">
        <v>205070.00172424343</v>
      </c>
      <c r="I212" s="1">
        <v>40144.191955804868</v>
      </c>
      <c r="K212" s="2">
        <f>IF(ISNUMBER(VLOOKUP(A212,Quantifiable_Proteins!A:C,3,0)),1,0)</f>
        <v>1</v>
      </c>
    </row>
    <row r="213" spans="1:11" x14ac:dyDescent="0.2">
      <c r="A213" t="s">
        <v>3146</v>
      </c>
      <c r="B213" s="1">
        <v>124174.8669226169</v>
      </c>
      <c r="C213" s="1">
        <v>126485.07280349727</v>
      </c>
      <c r="D213" s="1">
        <v>3547.9908721447027</v>
      </c>
      <c r="E213" s="1"/>
      <c r="F213" s="1">
        <v>40988.864491105058</v>
      </c>
      <c r="G213" s="1">
        <v>49222.605716228594</v>
      </c>
      <c r="H213" s="1">
        <v>66551.36542415616</v>
      </c>
      <c r="I213" s="1">
        <v>93718.347185134829</v>
      </c>
      <c r="K213" s="2">
        <f>IF(ISNUMBER(VLOOKUP(A213,Quantifiable_Proteins!A:C,3,0)),1,0)</f>
        <v>1</v>
      </c>
    </row>
    <row r="214" spans="1:11" x14ac:dyDescent="0.2">
      <c r="A214" t="s">
        <v>4513</v>
      </c>
      <c r="B214" s="1">
        <v>134004.48884868622</v>
      </c>
      <c r="C214" s="1"/>
      <c r="D214" s="1"/>
      <c r="E214" s="1"/>
      <c r="F214" s="1"/>
      <c r="G214" s="1"/>
      <c r="H214" s="1"/>
      <c r="I214" s="1"/>
      <c r="K214" s="2">
        <f>IF(ISNUMBER(VLOOKUP(A214,Quantifiable_Proteins!A:C,3,0)),1,0)</f>
        <v>0</v>
      </c>
    </row>
    <row r="215" spans="1:11" x14ac:dyDescent="0.2">
      <c r="A215" t="s">
        <v>22092</v>
      </c>
      <c r="B215" s="1"/>
      <c r="C215" s="1"/>
      <c r="D215" s="1"/>
      <c r="E215" s="1"/>
      <c r="F215" s="1"/>
      <c r="G215" s="1"/>
      <c r="H215" s="1"/>
      <c r="I215" s="1"/>
      <c r="K215" s="2">
        <f>IF(ISNUMBER(VLOOKUP(A215,Quantifiable_Proteins!A:C,3,0)),1,0)</f>
        <v>0</v>
      </c>
    </row>
    <row r="216" spans="1:11" x14ac:dyDescent="0.2">
      <c r="A216" t="s">
        <v>22071</v>
      </c>
      <c r="B216" s="1"/>
      <c r="C216" s="1"/>
      <c r="D216" s="1"/>
      <c r="E216" s="1"/>
      <c r="F216" s="1"/>
      <c r="G216" s="1"/>
      <c r="H216" s="1"/>
      <c r="I216" s="1"/>
      <c r="K216" s="2">
        <f>IF(ISNUMBER(VLOOKUP(A216,Quantifiable_Proteins!A:C,3,0)),1,0)</f>
        <v>0</v>
      </c>
    </row>
    <row r="217" spans="1:11" x14ac:dyDescent="0.2">
      <c r="A217" t="s">
        <v>17177</v>
      </c>
      <c r="B217" s="1"/>
      <c r="C217" s="1"/>
      <c r="D217" s="1"/>
      <c r="E217" s="1"/>
      <c r="F217" s="1">
        <v>36287.946793675437</v>
      </c>
      <c r="G217" s="1">
        <v>22587.147851824742</v>
      </c>
      <c r="H217" s="1"/>
      <c r="I217" s="1"/>
      <c r="K217" s="2">
        <f>IF(ISNUMBER(VLOOKUP(A217,Quantifiable_Proteins!A:C,3,0)),1,0)</f>
        <v>1</v>
      </c>
    </row>
    <row r="218" spans="1:11" x14ac:dyDescent="0.2">
      <c r="A218" t="s">
        <v>598</v>
      </c>
      <c r="B218" s="1">
        <v>202147.20770263686</v>
      </c>
      <c r="C218" s="1">
        <v>36022.452443122929</v>
      </c>
      <c r="D218" s="1">
        <v>26333.712291240725</v>
      </c>
      <c r="E218" s="1"/>
      <c r="F218" s="1"/>
      <c r="G218" s="1"/>
      <c r="H218" s="1">
        <v>121953.15565371509</v>
      </c>
      <c r="I218" s="1">
        <v>21886.022132635193</v>
      </c>
      <c r="K218" s="2">
        <f>IF(ISNUMBER(VLOOKUP(A218,Quantifiable_Proteins!A:C,3,0)),1,0)</f>
        <v>1</v>
      </c>
    </row>
    <row r="219" spans="1:11" x14ac:dyDescent="0.2">
      <c r="A219" t="s">
        <v>359</v>
      </c>
      <c r="B219" s="1">
        <v>1006641.5162798176</v>
      </c>
      <c r="C219" s="1">
        <v>896618.03780889558</v>
      </c>
      <c r="D219" s="1">
        <v>1860439.993163825</v>
      </c>
      <c r="E219" s="1">
        <v>1003006.9212803846</v>
      </c>
      <c r="F219" s="1">
        <v>268997.00634658354</v>
      </c>
      <c r="G219" s="1">
        <v>701019.63809418678</v>
      </c>
      <c r="H219" s="1">
        <v>3283423.4284514189</v>
      </c>
      <c r="I219" s="1">
        <v>1530216.6662147047</v>
      </c>
      <c r="K219" s="2">
        <f>IF(ISNUMBER(VLOOKUP(A219,Quantifiable_Proteins!A:C,3,0)),1,0)</f>
        <v>1</v>
      </c>
    </row>
    <row r="220" spans="1:11" x14ac:dyDescent="0.2">
      <c r="A220" t="s">
        <v>24209</v>
      </c>
      <c r="B220" s="1"/>
      <c r="C220" s="1"/>
      <c r="D220" s="1"/>
      <c r="E220" s="1"/>
      <c r="F220" s="1"/>
      <c r="G220" s="1">
        <v>21270.719894409172</v>
      </c>
      <c r="H220" s="1"/>
      <c r="I220" s="1"/>
      <c r="K220" s="2">
        <f>IF(ISNUMBER(VLOOKUP(A220,Quantifiable_Proteins!A:C,3,0)),1,0)</f>
        <v>0</v>
      </c>
    </row>
    <row r="221" spans="1:11" x14ac:dyDescent="0.2">
      <c r="A221" t="s">
        <v>17748</v>
      </c>
      <c r="B221" s="1"/>
      <c r="C221" s="1"/>
      <c r="D221" s="1"/>
      <c r="E221" s="1"/>
      <c r="F221" s="1">
        <v>16994.79308402539</v>
      </c>
      <c r="G221" s="1"/>
      <c r="H221" s="1"/>
      <c r="I221" s="1"/>
      <c r="K221" s="2">
        <f>IF(ISNUMBER(VLOOKUP(A221,Quantifiable_Proteins!A:C,3,0)),1,0)</f>
        <v>0</v>
      </c>
    </row>
    <row r="222" spans="1:11" x14ac:dyDescent="0.2">
      <c r="A222" t="s">
        <v>1458</v>
      </c>
      <c r="B222" s="1">
        <v>155120.03259325045</v>
      </c>
      <c r="C222" s="1">
        <v>392201.75775837968</v>
      </c>
      <c r="D222" s="1">
        <v>23630.361574888269</v>
      </c>
      <c r="E222" s="1">
        <v>29389.859321117448</v>
      </c>
      <c r="F222" s="1">
        <v>2303626.3159421701</v>
      </c>
      <c r="G222" s="1">
        <v>720161.33479380794</v>
      </c>
      <c r="H222" s="1"/>
      <c r="I222" s="1">
        <v>6235.6421332359341</v>
      </c>
      <c r="K222" s="2">
        <f>IF(ISNUMBER(VLOOKUP(A222,Quantifiable_Proteins!A:C,3,0)),1,0)</f>
        <v>1</v>
      </c>
    </row>
    <row r="223" spans="1:11" x14ac:dyDescent="0.2">
      <c r="A223" t="s">
        <v>56</v>
      </c>
      <c r="B223" s="1">
        <v>3084916.5224950323</v>
      </c>
      <c r="C223" s="1">
        <v>940000.04177951859</v>
      </c>
      <c r="D223" s="1">
        <v>2062230.8216816189</v>
      </c>
      <c r="E223" s="1">
        <v>703762.53997564269</v>
      </c>
      <c r="F223" s="1">
        <v>826611.81422638916</v>
      </c>
      <c r="G223" s="1">
        <v>711870.29395449068</v>
      </c>
      <c r="H223" s="1">
        <v>2874017.5674499259</v>
      </c>
      <c r="I223" s="1">
        <v>491403.42789769149</v>
      </c>
      <c r="K223" s="2">
        <f>IF(ISNUMBER(VLOOKUP(A223,Quantifiable_Proteins!A:C,3,0)),1,0)</f>
        <v>1</v>
      </c>
    </row>
    <row r="224" spans="1:11" x14ac:dyDescent="0.2">
      <c r="A224" t="s">
        <v>3539</v>
      </c>
      <c r="B224" s="1">
        <v>262570.96856260352</v>
      </c>
      <c r="C224" s="1">
        <v>76493.343321323409</v>
      </c>
      <c r="D224" s="1">
        <v>2721.7237527370498</v>
      </c>
      <c r="E224" s="1"/>
      <c r="F224" s="1"/>
      <c r="G224" s="1"/>
      <c r="H224" s="1">
        <v>19191.0490527154</v>
      </c>
      <c r="I224" s="1"/>
      <c r="K224" s="2">
        <f>IF(ISNUMBER(VLOOKUP(A224,Quantifiable_Proteins!A:C,3,0)),1,0)</f>
        <v>1</v>
      </c>
    </row>
    <row r="225" spans="1:11" x14ac:dyDescent="0.2">
      <c r="A225" t="s">
        <v>5090</v>
      </c>
      <c r="B225" s="1">
        <v>3486.3092385530526</v>
      </c>
      <c r="C225" s="1">
        <v>253504.04821753473</v>
      </c>
      <c r="D225" s="1"/>
      <c r="E225" s="1"/>
      <c r="F225" s="1"/>
      <c r="G225" s="1"/>
      <c r="H225" s="1">
        <v>10100.3327217102</v>
      </c>
      <c r="I225" s="1"/>
      <c r="K225" s="2">
        <f>IF(ISNUMBER(VLOOKUP(A225,Quantifiable_Proteins!A:C,3,0)),1,0)</f>
        <v>1</v>
      </c>
    </row>
    <row r="226" spans="1:11" x14ac:dyDescent="0.2">
      <c r="A226" t="s">
        <v>416</v>
      </c>
      <c r="B226" s="1">
        <v>5083471.437386753</v>
      </c>
      <c r="C226" s="1">
        <v>4989592.9244607678</v>
      </c>
      <c r="D226" s="1">
        <v>44068.237297296495</v>
      </c>
      <c r="E226" s="1">
        <v>20437.90204095839</v>
      </c>
      <c r="F226" s="1"/>
      <c r="G226" s="1">
        <v>1761.3074474334769</v>
      </c>
      <c r="H226" s="1">
        <v>1407074.9851361515</v>
      </c>
      <c r="I226" s="1"/>
      <c r="K226" s="2">
        <f>IF(ISNUMBER(VLOOKUP(A226,Quantifiable_Proteins!A:C,3,0)),1,0)</f>
        <v>1</v>
      </c>
    </row>
    <row r="227" spans="1:11" x14ac:dyDescent="0.2">
      <c r="A227" t="s">
        <v>7192</v>
      </c>
      <c r="B227" s="1">
        <v>26386.586219072342</v>
      </c>
      <c r="C227" s="1">
        <v>20450.916586875941</v>
      </c>
      <c r="D227" s="1"/>
      <c r="E227" s="1"/>
      <c r="F227" s="1"/>
      <c r="G227" s="1"/>
      <c r="H227" s="1"/>
      <c r="I227" s="1"/>
      <c r="K227" s="2">
        <f>IF(ISNUMBER(VLOOKUP(A227,Quantifiable_Proteins!A:C,3,0)),1,0)</f>
        <v>1</v>
      </c>
    </row>
    <row r="228" spans="1:11" x14ac:dyDescent="0.2">
      <c r="A228" t="s">
        <v>1507</v>
      </c>
      <c r="B228" s="1">
        <v>202134.3389751912</v>
      </c>
      <c r="C228" s="1">
        <v>119982.38381028187</v>
      </c>
      <c r="D228" s="1">
        <v>139646.9950990678</v>
      </c>
      <c r="E228" s="1">
        <v>25774.062676668138</v>
      </c>
      <c r="F228" s="1">
        <v>97610.399379015027</v>
      </c>
      <c r="G228" s="1">
        <v>261128.50602841395</v>
      </c>
      <c r="H228" s="1">
        <v>135539.12391042709</v>
      </c>
      <c r="I228" s="1">
        <v>191589.27028369906</v>
      </c>
      <c r="K228" s="2">
        <f>IF(ISNUMBER(VLOOKUP(A228,Quantifiable_Proteins!A:C,3,0)),1,0)</f>
        <v>1</v>
      </c>
    </row>
    <row r="229" spans="1:11" x14ac:dyDescent="0.2">
      <c r="A229" t="s">
        <v>1760</v>
      </c>
      <c r="B229" s="1">
        <v>240118.76175212866</v>
      </c>
      <c r="C229" s="1"/>
      <c r="D229" s="1">
        <v>33394.341035962163</v>
      </c>
      <c r="E229" s="1"/>
      <c r="F229" s="1">
        <v>9880.5012974739093</v>
      </c>
      <c r="G229" s="1"/>
      <c r="H229" s="1">
        <v>190603.39989280788</v>
      </c>
      <c r="I229" s="1"/>
      <c r="K229" s="2">
        <f>IF(ISNUMBER(VLOOKUP(A229,Quantifiable_Proteins!A:C,3,0)),1,0)</f>
        <v>0</v>
      </c>
    </row>
    <row r="230" spans="1:11" x14ac:dyDescent="0.2">
      <c r="A230" t="s">
        <v>22222</v>
      </c>
      <c r="B230" s="1"/>
      <c r="C230" s="1"/>
      <c r="D230" s="1"/>
      <c r="E230" s="1">
        <v>10706.303775548948</v>
      </c>
      <c r="F230" s="1"/>
      <c r="G230" s="1"/>
      <c r="H230" s="1"/>
      <c r="I230" s="1"/>
      <c r="K230" s="2">
        <f>IF(ISNUMBER(VLOOKUP(A230,Quantifiable_Proteins!A:C,3,0)),1,0)</f>
        <v>0</v>
      </c>
    </row>
    <row r="231" spans="1:11" x14ac:dyDescent="0.2">
      <c r="A231" t="s">
        <v>8824</v>
      </c>
      <c r="B231" s="1">
        <v>51558.2499389648</v>
      </c>
      <c r="C231" s="1">
        <v>7735.2459168434107</v>
      </c>
      <c r="D231" s="1">
        <v>32058.496272921573</v>
      </c>
      <c r="E231" s="1">
        <v>462757.98287868447</v>
      </c>
      <c r="F231" s="1">
        <v>1998850.4848197703</v>
      </c>
      <c r="G231" s="1">
        <v>1155415.1409230242</v>
      </c>
      <c r="H231" s="1">
        <v>13007.54099464413</v>
      </c>
      <c r="I231" s="1">
        <v>449104.95887208008</v>
      </c>
      <c r="K231" s="2">
        <f>IF(ISNUMBER(VLOOKUP(A231,Quantifiable_Proteins!A:C,3,0)),1,0)</f>
        <v>1</v>
      </c>
    </row>
    <row r="232" spans="1:11" x14ac:dyDescent="0.2">
      <c r="A232" t="s">
        <v>20145</v>
      </c>
      <c r="B232" s="1"/>
      <c r="C232" s="1"/>
      <c r="D232" s="1"/>
      <c r="E232" s="1"/>
      <c r="F232" s="1"/>
      <c r="G232" s="1"/>
      <c r="H232" s="1">
        <v>49353.899718046196</v>
      </c>
      <c r="I232" s="1"/>
      <c r="K232" s="2">
        <f>IF(ISNUMBER(VLOOKUP(A232,Quantifiable_Proteins!A:C,3,0)),1,0)</f>
        <v>0</v>
      </c>
    </row>
    <row r="233" spans="1:11" x14ac:dyDescent="0.2">
      <c r="A233" t="s">
        <v>1212</v>
      </c>
      <c r="B233" s="1">
        <v>92999351.305810452</v>
      </c>
      <c r="C233" s="1">
        <v>29916445.968625903</v>
      </c>
      <c r="D233" s="1">
        <v>5917009990.7083035</v>
      </c>
      <c r="E233" s="1">
        <v>68295078.556586921</v>
      </c>
      <c r="F233" s="1">
        <v>107777165.38282245</v>
      </c>
      <c r="G233" s="1">
        <v>38529628.826802768</v>
      </c>
      <c r="H233" s="1">
        <v>219825195.76116163</v>
      </c>
      <c r="I233" s="1">
        <v>76083974.400612235</v>
      </c>
      <c r="K233" s="2">
        <f>IF(ISNUMBER(VLOOKUP(A233,Quantifiable_Proteins!A:C,3,0)),1,0)</f>
        <v>1</v>
      </c>
    </row>
    <row r="234" spans="1:11" x14ac:dyDescent="0.2">
      <c r="A234" t="s">
        <v>757</v>
      </c>
      <c r="B234" s="1">
        <v>7618823.8009266816</v>
      </c>
      <c r="C234" s="1">
        <v>7580742.0335342856</v>
      </c>
      <c r="D234" s="1">
        <v>4129643.1908911467</v>
      </c>
      <c r="E234" s="1">
        <v>4518488.411405324</v>
      </c>
      <c r="F234" s="1">
        <v>6517771.1860046405</v>
      </c>
      <c r="G234" s="1">
        <v>5280981.513941166</v>
      </c>
      <c r="H234" s="1">
        <v>14630242.419771446</v>
      </c>
      <c r="I234" s="1">
        <v>5720241.3514250545</v>
      </c>
      <c r="K234" s="2">
        <f>IF(ISNUMBER(VLOOKUP(A234,Quantifiable_Proteins!A:C,3,0)),1,0)</f>
        <v>1</v>
      </c>
    </row>
    <row r="235" spans="1:11" x14ac:dyDescent="0.2">
      <c r="A235" t="s">
        <v>4475</v>
      </c>
      <c r="B235" s="1">
        <v>217287.03206682208</v>
      </c>
      <c r="C235" s="1">
        <v>62407.488069057501</v>
      </c>
      <c r="D235" s="1"/>
      <c r="E235" s="1"/>
      <c r="F235" s="1">
        <v>18707.062895417213</v>
      </c>
      <c r="G235" s="1"/>
      <c r="H235" s="1">
        <v>43767.01526570323</v>
      </c>
      <c r="I235" s="1"/>
      <c r="K235" s="2">
        <f>IF(ISNUMBER(VLOOKUP(A235,Quantifiable_Proteins!A:C,3,0)),1,0)</f>
        <v>1</v>
      </c>
    </row>
    <row r="236" spans="1:11" x14ac:dyDescent="0.2">
      <c r="A236" t="s">
        <v>9026</v>
      </c>
      <c r="B236" s="1">
        <v>15446.0327963829</v>
      </c>
      <c r="C236" s="1">
        <v>9566.2990360260192</v>
      </c>
      <c r="D236" s="1"/>
      <c r="E236" s="1">
        <v>68794.235568046599</v>
      </c>
      <c r="F236" s="1"/>
      <c r="G236" s="1"/>
      <c r="H236" s="1">
        <v>18689.538976192496</v>
      </c>
      <c r="I236" s="1"/>
      <c r="K236" s="2">
        <f>IF(ISNUMBER(VLOOKUP(A236,Quantifiable_Proteins!A:C,3,0)),1,0)</f>
        <v>1</v>
      </c>
    </row>
    <row r="237" spans="1:11" x14ac:dyDescent="0.2">
      <c r="A237" t="s">
        <v>24431</v>
      </c>
      <c r="B237" s="1"/>
      <c r="C237" s="1"/>
      <c r="D237" s="1"/>
      <c r="E237" s="1"/>
      <c r="F237" s="1"/>
      <c r="G237" s="1">
        <v>18942.96337461469</v>
      </c>
      <c r="H237" s="1"/>
      <c r="I237" s="1"/>
      <c r="K237" s="2">
        <f>IF(ISNUMBER(VLOOKUP(A237,Quantifiable_Proteins!A:C,3,0)),1,0)</f>
        <v>0</v>
      </c>
    </row>
    <row r="238" spans="1:11" x14ac:dyDescent="0.2">
      <c r="A238" t="s">
        <v>4597</v>
      </c>
      <c r="B238" s="1">
        <v>46619.853566169724</v>
      </c>
      <c r="C238" s="1">
        <v>16247.800481319431</v>
      </c>
      <c r="D238" s="1">
        <v>147031.36089015013</v>
      </c>
      <c r="E238" s="1">
        <v>186132.85281801227</v>
      </c>
      <c r="F238" s="1">
        <v>73740.069575786605</v>
      </c>
      <c r="G238" s="1">
        <v>27315.074430465713</v>
      </c>
      <c r="H238" s="1">
        <v>754528.46562528657</v>
      </c>
      <c r="I238" s="1">
        <v>965609.69679999514</v>
      </c>
      <c r="K238" s="2">
        <f>IF(ISNUMBER(VLOOKUP(A238,Quantifiable_Proteins!A:C,3,0)),1,0)</f>
        <v>1</v>
      </c>
    </row>
    <row r="239" spans="1:11" x14ac:dyDescent="0.2">
      <c r="A239" t="s">
        <v>5872</v>
      </c>
      <c r="B239" s="1">
        <v>143726.67039084432</v>
      </c>
      <c r="C239" s="1">
        <v>35482.938392639175</v>
      </c>
      <c r="D239" s="1">
        <v>190903.21362376216</v>
      </c>
      <c r="E239" s="1">
        <v>134049.17833280572</v>
      </c>
      <c r="F239" s="1">
        <v>130104.94202506542</v>
      </c>
      <c r="G239" s="1">
        <v>4795.8020548820496</v>
      </c>
      <c r="H239" s="1">
        <v>521336.10564923281</v>
      </c>
      <c r="I239" s="1">
        <v>297583.4371292587</v>
      </c>
      <c r="K239" s="2">
        <f>IF(ISNUMBER(VLOOKUP(A239,Quantifiable_Proteins!A:C,3,0)),1,0)</f>
        <v>1</v>
      </c>
    </row>
    <row r="240" spans="1:11" x14ac:dyDescent="0.2">
      <c r="A240" t="s">
        <v>2282</v>
      </c>
      <c r="B240" s="1">
        <v>309359.57982134784</v>
      </c>
      <c r="C240" s="1">
        <v>17832.033518791188</v>
      </c>
      <c r="D240" s="1">
        <v>459551.65543937671</v>
      </c>
      <c r="E240" s="1">
        <v>304674.79551172326</v>
      </c>
      <c r="F240" s="1">
        <v>211809.61373031148</v>
      </c>
      <c r="G240" s="1">
        <v>121091.54423654075</v>
      </c>
      <c r="H240" s="1">
        <v>1391699.3104981177</v>
      </c>
      <c r="I240" s="1">
        <v>1412667.2144789696</v>
      </c>
      <c r="K240" s="2">
        <f>IF(ISNUMBER(VLOOKUP(A240,Quantifiable_Proteins!A:C,3,0)),1,0)</f>
        <v>1</v>
      </c>
    </row>
    <row r="241" spans="1:11" x14ac:dyDescent="0.2">
      <c r="A241" t="s">
        <v>14393</v>
      </c>
      <c r="B241" s="1"/>
      <c r="C241" s="1"/>
      <c r="D241" s="1">
        <v>53090.204227924383</v>
      </c>
      <c r="E241" s="1">
        <v>23712.597364902511</v>
      </c>
      <c r="F241" s="1">
        <v>58841.799126267499</v>
      </c>
      <c r="G241" s="1"/>
      <c r="H241" s="1">
        <v>330444.24318480527</v>
      </c>
      <c r="I241" s="1">
        <v>301028.94327390235</v>
      </c>
      <c r="K241" s="2">
        <f>IF(ISNUMBER(VLOOKUP(A241,Quantifiable_Proteins!A:C,3,0)),1,0)</f>
        <v>1</v>
      </c>
    </row>
    <row r="242" spans="1:11" x14ac:dyDescent="0.2">
      <c r="A242" t="s">
        <v>8258</v>
      </c>
      <c r="B242" s="1">
        <v>42311.522703170798</v>
      </c>
      <c r="C242" s="1">
        <v>76082.517905235305</v>
      </c>
      <c r="D242" s="1">
        <v>13536.256814956654</v>
      </c>
      <c r="E242" s="1">
        <v>15119.51779556272</v>
      </c>
      <c r="F242" s="1">
        <v>2756.00173568726</v>
      </c>
      <c r="G242" s="1">
        <v>128074.3192482</v>
      </c>
      <c r="H242" s="1">
        <v>149219.77893614731</v>
      </c>
      <c r="I242" s="1">
        <v>171739.24690365786</v>
      </c>
      <c r="K242" s="2">
        <f>IF(ISNUMBER(VLOOKUP(A242,Quantifiable_Proteins!A:C,3,0)),1,0)</f>
        <v>1</v>
      </c>
    </row>
    <row r="243" spans="1:11" x14ac:dyDescent="0.2">
      <c r="A243" t="s">
        <v>1371</v>
      </c>
      <c r="B243" s="1">
        <v>5570557.0129685393</v>
      </c>
      <c r="C243" s="1">
        <v>1183235.6066269868</v>
      </c>
      <c r="D243" s="1">
        <v>6433158.4760644455</v>
      </c>
      <c r="E243" s="1">
        <v>3455641.6636990299</v>
      </c>
      <c r="F243" s="1">
        <v>3220793.5721663227</v>
      </c>
      <c r="G243" s="1">
        <v>4293605.0769246807</v>
      </c>
      <c r="H243" s="1">
        <v>10186056.019943001</v>
      </c>
      <c r="I243" s="1">
        <v>5464520.1053577643</v>
      </c>
      <c r="K243" s="2">
        <f>IF(ISNUMBER(VLOOKUP(A243,Quantifiable_Proteins!A:C,3,0)),1,0)</f>
        <v>1</v>
      </c>
    </row>
    <row r="244" spans="1:11" x14ac:dyDescent="0.2">
      <c r="A244" t="s">
        <v>8399</v>
      </c>
      <c r="B244" s="1">
        <v>60030.422527313269</v>
      </c>
      <c r="C244" s="1">
        <v>154221.380689621</v>
      </c>
      <c r="D244" s="1">
        <v>13568.718815684319</v>
      </c>
      <c r="E244" s="1">
        <v>141861.84180951118</v>
      </c>
      <c r="F244" s="1">
        <v>32637.409266352704</v>
      </c>
      <c r="G244" s="1">
        <v>127962.5028386116</v>
      </c>
      <c r="H244" s="1">
        <v>324363.84549427015</v>
      </c>
      <c r="I244" s="1">
        <v>31763.994857430436</v>
      </c>
      <c r="K244" s="2">
        <f>IF(ISNUMBER(VLOOKUP(A244,Quantifiable_Proteins!A:C,3,0)),1,0)</f>
        <v>1</v>
      </c>
    </row>
    <row r="245" spans="1:11" x14ac:dyDescent="0.2">
      <c r="A245" t="s">
        <v>1300</v>
      </c>
      <c r="B245" s="1">
        <v>1078595.2133014195</v>
      </c>
      <c r="C245" s="1">
        <v>345171.033355475</v>
      </c>
      <c r="D245" s="1">
        <v>678821.19016802346</v>
      </c>
      <c r="E245" s="1">
        <v>555013.5792739396</v>
      </c>
      <c r="F245" s="1">
        <v>336327.96875929838</v>
      </c>
      <c r="G245" s="1">
        <v>612967.40336036799</v>
      </c>
      <c r="H245" s="1">
        <v>1488344.7018955939</v>
      </c>
      <c r="I245" s="1">
        <v>672934.41417431808</v>
      </c>
      <c r="K245" s="2">
        <f>IF(ISNUMBER(VLOOKUP(A245,Quantifiable_Proteins!A:C,3,0)),1,0)</f>
        <v>1</v>
      </c>
    </row>
    <row r="246" spans="1:11" x14ac:dyDescent="0.2">
      <c r="A246" t="s">
        <v>1141</v>
      </c>
      <c r="B246" s="1">
        <v>1757476.9589219107</v>
      </c>
      <c r="C246" s="1">
        <v>1183985.1200699811</v>
      </c>
      <c r="D246" s="1">
        <v>1856001.8008724467</v>
      </c>
      <c r="E246" s="1">
        <v>1520821.7795894144</v>
      </c>
      <c r="F246" s="1">
        <v>1261837.3122890012</v>
      </c>
      <c r="G246" s="1">
        <v>1769951.1805455682</v>
      </c>
      <c r="H246" s="1">
        <v>3814513.9643725175</v>
      </c>
      <c r="I246" s="1">
        <v>3801441.1919745207</v>
      </c>
      <c r="K246" s="2">
        <f>IF(ISNUMBER(VLOOKUP(A246,Quantifiable_Proteins!A:C,3,0)),1,0)</f>
        <v>1</v>
      </c>
    </row>
    <row r="247" spans="1:11" x14ac:dyDescent="0.2">
      <c r="A247" t="s">
        <v>394</v>
      </c>
      <c r="B247" s="1">
        <v>493913.46277320426</v>
      </c>
      <c r="C247" s="1">
        <v>290767.33714747441</v>
      </c>
      <c r="D247" s="1">
        <v>466941.3930860759</v>
      </c>
      <c r="E247" s="1">
        <v>79066.517491579129</v>
      </c>
      <c r="F247" s="1">
        <v>142090.43752241149</v>
      </c>
      <c r="G247" s="1">
        <v>168731.83889889703</v>
      </c>
      <c r="H247" s="1">
        <v>1152443.3840148449</v>
      </c>
      <c r="I247" s="1">
        <v>330884.2997536661</v>
      </c>
      <c r="K247" s="2">
        <f>IF(ISNUMBER(VLOOKUP(A247,Quantifiable_Proteins!A:C,3,0)),1,0)</f>
        <v>1</v>
      </c>
    </row>
    <row r="248" spans="1:11" x14ac:dyDescent="0.2">
      <c r="A248" t="s">
        <v>22206</v>
      </c>
      <c r="B248" s="1"/>
      <c r="C248" s="1"/>
      <c r="D248" s="1"/>
      <c r="E248" s="1"/>
      <c r="F248" s="1"/>
      <c r="G248" s="1"/>
      <c r="H248" s="1"/>
      <c r="I248" s="1"/>
      <c r="K248" s="2">
        <f>IF(ISNUMBER(VLOOKUP(A248,Quantifiable_Proteins!A:C,3,0)),1,0)</f>
        <v>0</v>
      </c>
    </row>
    <row r="249" spans="1:11" x14ac:dyDescent="0.2">
      <c r="A249" t="s">
        <v>1295</v>
      </c>
      <c r="B249" s="1">
        <v>6373951.8197348118</v>
      </c>
      <c r="C249" s="1">
        <v>3810385.1292580441</v>
      </c>
      <c r="D249" s="1">
        <v>7215150.6932757022</v>
      </c>
      <c r="E249" s="1">
        <v>9005724.9633772299</v>
      </c>
      <c r="F249" s="1">
        <v>1714299.328262568</v>
      </c>
      <c r="G249" s="1">
        <v>4623789.7640746869</v>
      </c>
      <c r="H249" s="1">
        <v>11662287.30514014</v>
      </c>
      <c r="I249" s="1">
        <v>6146668.8312919177</v>
      </c>
      <c r="K249" s="2">
        <f>IF(ISNUMBER(VLOOKUP(A249,Quantifiable_Proteins!A:C,3,0)),1,0)</f>
        <v>1</v>
      </c>
    </row>
    <row r="250" spans="1:11" x14ac:dyDescent="0.2">
      <c r="A250" t="s">
        <v>136</v>
      </c>
      <c r="B250" s="1">
        <v>29955292.311816093</v>
      </c>
      <c r="C250" s="1">
        <v>11858380.26751722</v>
      </c>
      <c r="D250" s="1">
        <v>39538479.406235941</v>
      </c>
      <c r="E250" s="1">
        <v>26697791.312403321</v>
      </c>
      <c r="F250" s="1">
        <v>5971594.5549569093</v>
      </c>
      <c r="G250" s="1">
        <v>15638591.299619781</v>
      </c>
      <c r="H250" s="1">
        <v>47223095.061256193</v>
      </c>
      <c r="I250" s="1">
        <v>18349126.56845082</v>
      </c>
      <c r="K250" s="2">
        <f>IF(ISNUMBER(VLOOKUP(A250,Quantifiable_Proteins!A:C,3,0)),1,0)</f>
        <v>1</v>
      </c>
    </row>
    <row r="251" spans="1:11" x14ac:dyDescent="0.2">
      <c r="A251" t="s">
        <v>6937</v>
      </c>
      <c r="B251" s="1">
        <v>40417.833119630777</v>
      </c>
      <c r="C251" s="1"/>
      <c r="D251" s="1">
        <v>12080.88973653319</v>
      </c>
      <c r="E251" s="1">
        <v>26144.460834503141</v>
      </c>
      <c r="F251" s="1">
        <v>2368.9683392047841</v>
      </c>
      <c r="G251" s="1"/>
      <c r="H251" s="1">
        <v>54507.230750322349</v>
      </c>
      <c r="I251" s="1"/>
      <c r="K251" s="2">
        <f>IF(ISNUMBER(VLOOKUP(A251,Quantifiable_Proteins!A:C,3,0)),1,0)</f>
        <v>1</v>
      </c>
    </row>
    <row r="252" spans="1:11" x14ac:dyDescent="0.2">
      <c r="A252" t="s">
        <v>14853</v>
      </c>
      <c r="B252" s="1"/>
      <c r="C252" s="1"/>
      <c r="D252" s="1">
        <v>7769.0748240947778</v>
      </c>
      <c r="E252" s="1"/>
      <c r="F252" s="1"/>
      <c r="G252" s="1">
        <v>113764.58911275864</v>
      </c>
      <c r="H252" s="1">
        <v>260060.51182341631</v>
      </c>
      <c r="I252" s="1">
        <v>25329.475874423933</v>
      </c>
      <c r="K252" s="2">
        <f>IF(ISNUMBER(VLOOKUP(A252,Quantifiable_Proteins!A:C,3,0)),1,0)</f>
        <v>1</v>
      </c>
    </row>
    <row r="253" spans="1:11" x14ac:dyDescent="0.2">
      <c r="A253" t="s">
        <v>1121</v>
      </c>
      <c r="B253" s="1">
        <v>234223.64937758431</v>
      </c>
      <c r="C253" s="1">
        <v>49903.163930892915</v>
      </c>
      <c r="D253" s="1">
        <v>243687.32935214046</v>
      </c>
      <c r="E253" s="1">
        <v>124170.54133248335</v>
      </c>
      <c r="F253" s="1">
        <v>30955.08773398399</v>
      </c>
      <c r="G253" s="1">
        <v>243045.76271963131</v>
      </c>
      <c r="H253" s="1">
        <v>556531.56778001785</v>
      </c>
      <c r="I253" s="1">
        <v>469418.9670732019</v>
      </c>
      <c r="K253" s="2">
        <f>IF(ISNUMBER(VLOOKUP(A253,Quantifiable_Proteins!A:C,3,0)),1,0)</f>
        <v>1</v>
      </c>
    </row>
    <row r="254" spans="1:11" x14ac:dyDescent="0.2">
      <c r="A254" t="s">
        <v>211</v>
      </c>
      <c r="B254" s="1">
        <v>4169767.6825795211</v>
      </c>
      <c r="C254" s="1">
        <v>1677571.8110822437</v>
      </c>
      <c r="D254" s="1">
        <v>1530001.4158391943</v>
      </c>
      <c r="E254" s="1">
        <v>641912.42165875516</v>
      </c>
      <c r="F254" s="1">
        <v>259937.67661142355</v>
      </c>
      <c r="G254" s="1">
        <v>133935.37225151065</v>
      </c>
      <c r="H254" s="1">
        <v>1913429.7622039339</v>
      </c>
      <c r="I254" s="1">
        <v>127005.88029634948</v>
      </c>
      <c r="K254" s="2">
        <f>IF(ISNUMBER(VLOOKUP(A254,Quantifiable_Proteins!A:C,3,0)),1,0)</f>
        <v>1</v>
      </c>
    </row>
    <row r="255" spans="1:11" x14ac:dyDescent="0.2">
      <c r="A255" t="s">
        <v>6050</v>
      </c>
      <c r="B255" s="1">
        <v>51468.4206976891</v>
      </c>
      <c r="C255" s="1">
        <v>68445.959386348753</v>
      </c>
      <c r="D255" s="1">
        <v>63773.358615994555</v>
      </c>
      <c r="E255" s="1"/>
      <c r="F255" s="1"/>
      <c r="G255" s="1">
        <v>127163.15501427661</v>
      </c>
      <c r="H255" s="1">
        <v>122640.55757784851</v>
      </c>
      <c r="I255" s="1">
        <v>38713.227900505102</v>
      </c>
      <c r="K255" s="2">
        <f>IF(ISNUMBER(VLOOKUP(A255,Quantifiable_Proteins!A:C,3,0)),1,0)</f>
        <v>1</v>
      </c>
    </row>
    <row r="256" spans="1:11" x14ac:dyDescent="0.2">
      <c r="A256" t="s">
        <v>6515</v>
      </c>
      <c r="B256" s="1">
        <v>203974.90048527718</v>
      </c>
      <c r="C256" s="1">
        <v>624898.52457046602</v>
      </c>
      <c r="D256" s="1">
        <v>40702.37775480753</v>
      </c>
      <c r="E256" s="1">
        <v>364577.26701998687</v>
      </c>
      <c r="F256" s="1"/>
      <c r="G256" s="1">
        <v>719380.54610776936</v>
      </c>
      <c r="H256" s="1">
        <v>202636.6474847793</v>
      </c>
      <c r="I256" s="1">
        <v>314364.50062656432</v>
      </c>
      <c r="K256" s="2">
        <f>IF(ISNUMBER(VLOOKUP(A256,Quantifiable_Proteins!A:C,3,0)),1,0)</f>
        <v>1</v>
      </c>
    </row>
    <row r="257" spans="1:11" x14ac:dyDescent="0.2">
      <c r="A257" t="s">
        <v>6441</v>
      </c>
      <c r="B257" s="1">
        <v>16372.741976022729</v>
      </c>
      <c r="C257" s="1"/>
      <c r="D257" s="1">
        <v>35632.428081274018</v>
      </c>
      <c r="E257" s="1"/>
      <c r="F257" s="1"/>
      <c r="G257" s="1"/>
      <c r="H257" s="1"/>
      <c r="I257" s="1"/>
      <c r="K257" s="2">
        <f>IF(ISNUMBER(VLOOKUP(A257,Quantifiable_Proteins!A:C,3,0)),1,0)</f>
        <v>0</v>
      </c>
    </row>
    <row r="258" spans="1:11" x14ac:dyDescent="0.2">
      <c r="A258" t="s">
        <v>19980</v>
      </c>
      <c r="B258" s="1"/>
      <c r="C258" s="1"/>
      <c r="D258" s="1"/>
      <c r="E258" s="1"/>
      <c r="F258" s="1"/>
      <c r="G258" s="1"/>
      <c r="H258" s="1">
        <v>283566.16188001633</v>
      </c>
      <c r="I258" s="1"/>
      <c r="K258" s="2">
        <f>IF(ISNUMBER(VLOOKUP(A258,Quantifiable_Proteins!A:C,3,0)),1,0)</f>
        <v>0</v>
      </c>
    </row>
    <row r="259" spans="1:11" x14ac:dyDescent="0.2">
      <c r="A259" t="s">
        <v>2850</v>
      </c>
      <c r="B259" s="1">
        <v>18336961.466187589</v>
      </c>
      <c r="C259" s="1">
        <v>6023390.3663265686</v>
      </c>
      <c r="D259" s="1">
        <v>3422633.8154878588</v>
      </c>
      <c r="E259" s="1">
        <v>4988138.6282427311</v>
      </c>
      <c r="F259" s="1">
        <v>2231881.611103293</v>
      </c>
      <c r="G259" s="1">
        <v>1756926.8404691268</v>
      </c>
      <c r="H259" s="1">
        <v>6521225.4608923197</v>
      </c>
      <c r="I259" s="1">
        <v>3657275.3652462955</v>
      </c>
      <c r="K259" s="2">
        <f>IF(ISNUMBER(VLOOKUP(A259,Quantifiable_Proteins!A:C,3,0)),1,0)</f>
        <v>1</v>
      </c>
    </row>
    <row r="260" spans="1:11" x14ac:dyDescent="0.2">
      <c r="A260" t="s">
        <v>943</v>
      </c>
      <c r="B260" s="1">
        <v>5692092.5541284038</v>
      </c>
      <c r="C260" s="1">
        <v>1815949.8972146511</v>
      </c>
      <c r="D260" s="1">
        <v>1057856.5844399934</v>
      </c>
      <c r="E260" s="1">
        <v>1922606.1493492133</v>
      </c>
      <c r="F260" s="1">
        <v>815082.21875298023</v>
      </c>
      <c r="G260" s="1">
        <v>981409.30991196714</v>
      </c>
      <c r="H260" s="1">
        <v>4256823.5834883442</v>
      </c>
      <c r="I260" s="1">
        <v>816301.2646660821</v>
      </c>
      <c r="K260" s="2">
        <f>IF(ISNUMBER(VLOOKUP(A260,Quantifiable_Proteins!A:C,3,0)),1,0)</f>
        <v>1</v>
      </c>
    </row>
    <row r="261" spans="1:11" x14ac:dyDescent="0.2">
      <c r="A261" t="s">
        <v>225</v>
      </c>
      <c r="B261" s="1">
        <v>9497243.0579066258</v>
      </c>
      <c r="C261" s="1">
        <v>3316839.975688579</v>
      </c>
      <c r="D261" s="1">
        <v>1994914.1587101235</v>
      </c>
      <c r="E261" s="1">
        <v>1801788.1518362775</v>
      </c>
      <c r="F261" s="1">
        <v>1198008.0589151396</v>
      </c>
      <c r="G261" s="1">
        <v>708692.10291838681</v>
      </c>
      <c r="H261" s="1">
        <v>5227356.1460628528</v>
      </c>
      <c r="I261" s="1">
        <v>2131627.2916548229</v>
      </c>
      <c r="K261" s="2">
        <f>IF(ISNUMBER(VLOOKUP(A261,Quantifiable_Proteins!A:C,3,0)),1,0)</f>
        <v>1</v>
      </c>
    </row>
    <row r="262" spans="1:11" x14ac:dyDescent="0.2">
      <c r="A262" t="s">
        <v>340</v>
      </c>
      <c r="B262" s="1">
        <v>6712128.0006024875</v>
      </c>
      <c r="C262" s="1">
        <v>2052097.3871514848</v>
      </c>
      <c r="D262" s="1">
        <v>1846712.4994635596</v>
      </c>
      <c r="E262" s="1">
        <v>1320345.330069541</v>
      </c>
      <c r="F262" s="1">
        <v>645910.80759143818</v>
      </c>
      <c r="G262" s="1">
        <v>454014.08838963503</v>
      </c>
      <c r="H262" s="1">
        <v>3007887.4029769897</v>
      </c>
      <c r="I262" s="1">
        <v>795004.33670282364</v>
      </c>
      <c r="K262" s="2">
        <f>IF(ISNUMBER(VLOOKUP(A262,Quantifiable_Proteins!A:C,3,0)),1,0)</f>
        <v>1</v>
      </c>
    </row>
    <row r="263" spans="1:11" x14ac:dyDescent="0.2">
      <c r="A263" t="s">
        <v>1919</v>
      </c>
      <c r="B263" s="1">
        <v>12782712.115767954</v>
      </c>
      <c r="C263" s="1">
        <v>6189605.5158563843</v>
      </c>
      <c r="D263" s="1">
        <v>1890592.0620558262</v>
      </c>
      <c r="E263" s="1">
        <v>3220636.3226040564</v>
      </c>
      <c r="F263" s="1">
        <v>2361559.5476953974</v>
      </c>
      <c r="G263" s="1">
        <v>333565.3570978645</v>
      </c>
      <c r="H263" s="1">
        <v>4254739.8807337284</v>
      </c>
      <c r="I263" s="1">
        <v>1316940.0170539618</v>
      </c>
      <c r="K263" s="2">
        <f>IF(ISNUMBER(VLOOKUP(A263,Quantifiable_Proteins!A:C,3,0)),1,0)</f>
        <v>1</v>
      </c>
    </row>
    <row r="264" spans="1:11" x14ac:dyDescent="0.2">
      <c r="A264" t="s">
        <v>4888</v>
      </c>
      <c r="B264" s="1">
        <v>4378130.0011693267</v>
      </c>
      <c r="C264" s="1">
        <v>733142.42295193649</v>
      </c>
      <c r="D264" s="1">
        <v>324714.79084658623</v>
      </c>
      <c r="E264" s="1">
        <v>805078.94465363049</v>
      </c>
      <c r="F264" s="1">
        <v>318224.2814400206</v>
      </c>
      <c r="G264" s="1"/>
      <c r="H264" s="1">
        <v>1002888.6721107967</v>
      </c>
      <c r="I264" s="1">
        <v>690483.96542084217</v>
      </c>
      <c r="K264" s="2">
        <f>IF(ISNUMBER(VLOOKUP(A264,Quantifiable_Proteins!A:C,3,0)),1,0)</f>
        <v>1</v>
      </c>
    </row>
    <row r="265" spans="1:11" x14ac:dyDescent="0.2">
      <c r="A265" t="s">
        <v>973</v>
      </c>
      <c r="B265" s="1">
        <v>8305264.0040142518</v>
      </c>
      <c r="C265" s="1">
        <v>8108590.6407297822</v>
      </c>
      <c r="D265" s="1">
        <v>1934728.1523981092</v>
      </c>
      <c r="E265" s="1">
        <v>5283024.0010111304</v>
      </c>
      <c r="F265" s="1">
        <v>1069700.9253567464</v>
      </c>
      <c r="G265" s="1">
        <v>1043411.2578622104</v>
      </c>
      <c r="H265" s="1">
        <v>6535338.7800270393</v>
      </c>
      <c r="I265" s="1">
        <v>2511858.1768646259</v>
      </c>
      <c r="K265" s="2">
        <f>IF(ISNUMBER(VLOOKUP(A265,Quantifiable_Proteins!A:C,3,0)),1,0)</f>
        <v>1</v>
      </c>
    </row>
    <row r="266" spans="1:11" x14ac:dyDescent="0.2">
      <c r="A266" t="s">
        <v>296</v>
      </c>
      <c r="B266" s="1">
        <v>11207963.62516856</v>
      </c>
      <c r="C266" s="1">
        <v>5523225.8061597366</v>
      </c>
      <c r="D266" s="1">
        <v>4216044.4874135209</v>
      </c>
      <c r="E266" s="1">
        <v>6985943.2867820309</v>
      </c>
      <c r="F266" s="1">
        <v>1767043.7900495527</v>
      </c>
      <c r="G266" s="1">
        <v>2162329.027887464</v>
      </c>
      <c r="H266" s="1">
        <v>9322980.5591633338</v>
      </c>
      <c r="I266" s="1">
        <v>3817939.2651193133</v>
      </c>
      <c r="K266" s="2">
        <f>IF(ISNUMBER(VLOOKUP(A266,Quantifiable_Proteins!A:C,3,0)),1,0)</f>
        <v>1</v>
      </c>
    </row>
    <row r="267" spans="1:11" x14ac:dyDescent="0.2">
      <c r="A267" t="s">
        <v>3915</v>
      </c>
      <c r="B267" s="1">
        <v>8497063.2125479002</v>
      </c>
      <c r="C267" s="1">
        <v>1065644.0140656242</v>
      </c>
      <c r="D267" s="1">
        <v>1501033.9956927272</v>
      </c>
      <c r="E267" s="1">
        <v>218425.60153126731</v>
      </c>
      <c r="F267" s="1">
        <v>871107.6961039314</v>
      </c>
      <c r="G267" s="1">
        <v>113251.16549849513</v>
      </c>
      <c r="H267" s="1">
        <v>2169145.8452939978</v>
      </c>
      <c r="I267" s="1">
        <v>107908.47310733807</v>
      </c>
      <c r="K267" s="2">
        <f>IF(ISNUMBER(VLOOKUP(A267,Quantifiable_Proteins!A:C,3,0)),1,0)</f>
        <v>1</v>
      </c>
    </row>
    <row r="268" spans="1:11" x14ac:dyDescent="0.2">
      <c r="A268" t="s">
        <v>8704</v>
      </c>
      <c r="B268" s="1">
        <v>1479835.385380029</v>
      </c>
      <c r="C268" s="1">
        <v>48246.47795414929</v>
      </c>
      <c r="D268" s="1">
        <v>289098.4461431505</v>
      </c>
      <c r="E268" s="1">
        <v>6126.1780488491131</v>
      </c>
      <c r="F268" s="1"/>
      <c r="G268" s="1"/>
      <c r="H268" s="1">
        <v>670515.87130665733</v>
      </c>
      <c r="I268" s="1"/>
      <c r="K268" s="2">
        <f>IF(ISNUMBER(VLOOKUP(A268,Quantifiable_Proteins!A:C,3,0)),1,0)</f>
        <v>1</v>
      </c>
    </row>
    <row r="269" spans="1:11" x14ac:dyDescent="0.2">
      <c r="A269" t="s">
        <v>5668</v>
      </c>
      <c r="B269" s="1">
        <v>2707355.6737775784</v>
      </c>
      <c r="C269" s="1">
        <v>490005.53238320362</v>
      </c>
      <c r="D269" s="1">
        <v>774750.81108522497</v>
      </c>
      <c r="E269" s="1">
        <v>312154.42372107494</v>
      </c>
      <c r="F269" s="1">
        <v>489599.01352906291</v>
      </c>
      <c r="G269" s="1">
        <v>183526.28419494623</v>
      </c>
      <c r="H269" s="1">
        <v>1629884.1004312029</v>
      </c>
      <c r="I269" s="1">
        <v>412635.25109219528</v>
      </c>
      <c r="K269" s="2">
        <f>IF(ISNUMBER(VLOOKUP(A269,Quantifiable_Proteins!A:C,3,0)),1,0)</f>
        <v>1</v>
      </c>
    </row>
    <row r="270" spans="1:11" x14ac:dyDescent="0.2">
      <c r="A270" t="s">
        <v>4135</v>
      </c>
      <c r="B270" s="1">
        <v>8254940.1921930332</v>
      </c>
      <c r="C270" s="1">
        <v>4499552.1373724919</v>
      </c>
      <c r="D270" s="1">
        <v>1148181.2659254079</v>
      </c>
      <c r="E270" s="1">
        <v>2919787.2172185127</v>
      </c>
      <c r="F270" s="1">
        <v>913694.64055371284</v>
      </c>
      <c r="G270" s="1">
        <v>880098.05018317781</v>
      </c>
      <c r="H270" s="1">
        <v>2650624.7387728691</v>
      </c>
      <c r="I270" s="1">
        <v>1403944.6972806461</v>
      </c>
      <c r="K270" s="2">
        <f>IF(ISNUMBER(VLOOKUP(A270,Quantifiable_Proteins!A:C,3,0)),1,0)</f>
        <v>1</v>
      </c>
    </row>
    <row r="271" spans="1:11" x14ac:dyDescent="0.2">
      <c r="A271" t="s">
        <v>491</v>
      </c>
      <c r="B271" s="1">
        <v>5571289.0572458524</v>
      </c>
      <c r="C271" s="1">
        <v>1888037.06536746</v>
      </c>
      <c r="D271" s="1">
        <v>2146312.2766044145</v>
      </c>
      <c r="E271" s="1">
        <v>743905.55739641155</v>
      </c>
      <c r="F271" s="1">
        <v>736831.36080241203</v>
      </c>
      <c r="G271" s="1">
        <v>315891.97731590288</v>
      </c>
      <c r="H271" s="1">
        <v>3537620.0311737014</v>
      </c>
      <c r="I271" s="1">
        <v>1265903.451301337</v>
      </c>
      <c r="K271" s="2">
        <f>IF(ISNUMBER(VLOOKUP(A271,Quantifiable_Proteins!A:C,3,0)),1,0)</f>
        <v>1</v>
      </c>
    </row>
    <row r="272" spans="1:11" x14ac:dyDescent="0.2">
      <c r="A272" t="s">
        <v>515</v>
      </c>
      <c r="B272" s="1">
        <v>19102036.669216387</v>
      </c>
      <c r="C272" s="1">
        <v>5157555.3211114379</v>
      </c>
      <c r="D272" s="1">
        <v>5505360.8155777482</v>
      </c>
      <c r="E272" s="1">
        <v>4958866.2065340327</v>
      </c>
      <c r="F272" s="1">
        <v>3432996.9397976431</v>
      </c>
      <c r="G272" s="1">
        <v>1268654.1222610471</v>
      </c>
      <c r="H272" s="1">
        <v>11981615.290653588</v>
      </c>
      <c r="I272" s="1">
        <v>4292308.5017588111</v>
      </c>
      <c r="K272" s="2">
        <f>IF(ISNUMBER(VLOOKUP(A272,Quantifiable_Proteins!A:C,3,0)),1,0)</f>
        <v>1</v>
      </c>
    </row>
    <row r="273" spans="1:11" x14ac:dyDescent="0.2">
      <c r="A273" t="s">
        <v>22150</v>
      </c>
      <c r="B273" s="1"/>
      <c r="C273" s="1">
        <v>337079.05841207562</v>
      </c>
      <c r="D273" s="1"/>
      <c r="E273" s="1">
        <v>140600.69168853771</v>
      </c>
      <c r="F273" s="1"/>
      <c r="G273" s="1"/>
      <c r="H273" s="1"/>
      <c r="I273" s="1"/>
      <c r="K273" s="2">
        <f>IF(ISNUMBER(VLOOKUP(A273,Quantifiable_Proteins!A:C,3,0)),1,0)</f>
        <v>0</v>
      </c>
    </row>
    <row r="274" spans="1:11" x14ac:dyDescent="0.2">
      <c r="A274" t="s">
        <v>451</v>
      </c>
      <c r="B274" s="1">
        <v>13227064.945865165</v>
      </c>
      <c r="C274" s="1">
        <v>5461699.1129883546</v>
      </c>
      <c r="D274" s="1">
        <v>5012479.2435629414</v>
      </c>
      <c r="E274" s="1">
        <v>5408001.116275304</v>
      </c>
      <c r="F274" s="1">
        <v>2521814.4563330421</v>
      </c>
      <c r="G274" s="1">
        <v>1635050.5157141688</v>
      </c>
      <c r="H274" s="1">
        <v>7046288.8755031833</v>
      </c>
      <c r="I274" s="1">
        <v>3540957.6328525553</v>
      </c>
      <c r="K274" s="2">
        <f>IF(ISNUMBER(VLOOKUP(A274,Quantifiable_Proteins!A:C,3,0)),1,0)</f>
        <v>1</v>
      </c>
    </row>
    <row r="275" spans="1:11" x14ac:dyDescent="0.2">
      <c r="A275" t="s">
        <v>2138</v>
      </c>
      <c r="B275" s="1">
        <v>9979295.5359828435</v>
      </c>
      <c r="C275" s="1">
        <v>3310608.3557060948</v>
      </c>
      <c r="D275" s="1">
        <v>2632882.4927295451</v>
      </c>
      <c r="E275" s="1">
        <v>2548939.9531735191</v>
      </c>
      <c r="F275" s="1">
        <v>1348708.8717740774</v>
      </c>
      <c r="G275" s="1">
        <v>615791.31419205689</v>
      </c>
      <c r="H275" s="1">
        <v>3773697.1350847501</v>
      </c>
      <c r="I275" s="1">
        <v>1274327.5492004161</v>
      </c>
      <c r="K275" s="2">
        <f>IF(ISNUMBER(VLOOKUP(A275,Quantifiable_Proteins!A:C,3,0)),1,0)</f>
        <v>1</v>
      </c>
    </row>
    <row r="276" spans="1:11" x14ac:dyDescent="0.2">
      <c r="A276" t="s">
        <v>298</v>
      </c>
      <c r="B276" s="1">
        <v>5280206.6776847811</v>
      </c>
      <c r="C276" s="1">
        <v>4157007.4000682794</v>
      </c>
      <c r="D276" s="1">
        <v>2478615.3467044802</v>
      </c>
      <c r="E276" s="1">
        <v>3422685.1382031385</v>
      </c>
      <c r="F276" s="1">
        <v>1205976.9574108124</v>
      </c>
      <c r="G276" s="1">
        <v>1231645.4657324571</v>
      </c>
      <c r="H276" s="1">
        <v>4277830.8813756723</v>
      </c>
      <c r="I276" s="1">
        <v>2931442.8506591325</v>
      </c>
      <c r="K276" s="2">
        <f>IF(ISNUMBER(VLOOKUP(A276,Quantifiable_Proteins!A:C,3,0)),1,0)</f>
        <v>1</v>
      </c>
    </row>
    <row r="277" spans="1:11" x14ac:dyDescent="0.2">
      <c r="A277" t="s">
        <v>26</v>
      </c>
      <c r="B277" s="1">
        <v>14296325.504962679</v>
      </c>
      <c r="C277" s="1">
        <v>8435628.8466824293</v>
      </c>
      <c r="D277" s="1">
        <v>3098199.2406791449</v>
      </c>
      <c r="E277" s="1">
        <v>9020911.2878742293</v>
      </c>
      <c r="F277" s="1">
        <v>2033145.2501964574</v>
      </c>
      <c r="G277" s="1">
        <v>2006142.2316291332</v>
      </c>
      <c r="H277" s="1">
        <v>12965977.732318161</v>
      </c>
      <c r="I277" s="1">
        <v>5757451.7931945333</v>
      </c>
      <c r="K277" s="2">
        <f>IF(ISNUMBER(VLOOKUP(A277,Quantifiable_Proteins!A:C,3,0)),1,0)</f>
        <v>1</v>
      </c>
    </row>
    <row r="278" spans="1:11" x14ac:dyDescent="0.2">
      <c r="A278" t="s">
        <v>785</v>
      </c>
      <c r="B278" s="1">
        <v>712616.1255025866</v>
      </c>
      <c r="C278" s="1">
        <v>257460.20768928519</v>
      </c>
      <c r="D278" s="1">
        <v>141085.8150472641</v>
      </c>
      <c r="E278" s="1">
        <v>371797.75297093298</v>
      </c>
      <c r="F278" s="1">
        <v>14122.36325430869</v>
      </c>
      <c r="G278" s="1"/>
      <c r="H278" s="1">
        <v>329664.35187149083</v>
      </c>
      <c r="I278" s="1"/>
      <c r="K278" s="2">
        <f>IF(ISNUMBER(VLOOKUP(A278,Quantifiable_Proteins!A:C,3,0)),1,0)</f>
        <v>1</v>
      </c>
    </row>
    <row r="279" spans="1:11" x14ac:dyDescent="0.2">
      <c r="A279" t="s">
        <v>1060</v>
      </c>
      <c r="B279" s="1">
        <v>8269168.4328936338</v>
      </c>
      <c r="C279" s="1">
        <v>2683054.8573358073</v>
      </c>
      <c r="D279" s="1">
        <v>1429219.9672734744</v>
      </c>
      <c r="E279" s="1">
        <v>1276599.4393782618</v>
      </c>
      <c r="F279" s="1">
        <v>1173536.7107563028</v>
      </c>
      <c r="G279" s="1">
        <v>252787.1223402023</v>
      </c>
      <c r="H279" s="1">
        <v>2574678.2723445846</v>
      </c>
      <c r="I279" s="1">
        <v>829951.28131103492</v>
      </c>
      <c r="K279" s="2">
        <f>IF(ISNUMBER(VLOOKUP(A279,Quantifiable_Proteins!A:C,3,0)),1,0)</f>
        <v>1</v>
      </c>
    </row>
    <row r="280" spans="1:11" x14ac:dyDescent="0.2">
      <c r="A280" t="s">
        <v>2909</v>
      </c>
      <c r="B280" s="1">
        <v>831372.04239893076</v>
      </c>
      <c r="C280" s="1">
        <v>975543.73043012607</v>
      </c>
      <c r="D280" s="1">
        <v>434523.50561046612</v>
      </c>
      <c r="E280" s="1">
        <v>971525.8165187831</v>
      </c>
      <c r="F280" s="1">
        <v>363124.18419408728</v>
      </c>
      <c r="G280" s="1">
        <v>474348.96328878461</v>
      </c>
      <c r="H280" s="1">
        <v>1055819.5881161685</v>
      </c>
      <c r="I280" s="1"/>
      <c r="K280" s="2">
        <f>IF(ISNUMBER(VLOOKUP(A280,Quantifiable_Proteins!A:C,3,0)),1,0)</f>
        <v>1</v>
      </c>
    </row>
    <row r="281" spans="1:11" x14ac:dyDescent="0.2">
      <c r="A281" t="s">
        <v>2134</v>
      </c>
      <c r="B281" s="1">
        <v>7647819.0735883703</v>
      </c>
      <c r="C281" s="1">
        <v>4828482.6825238504</v>
      </c>
      <c r="D281" s="1">
        <v>2481305.7597162728</v>
      </c>
      <c r="E281" s="1">
        <v>4067309.9196816655</v>
      </c>
      <c r="F281" s="1">
        <v>1258213.463510036</v>
      </c>
      <c r="G281" s="1">
        <v>2075876.2059865007</v>
      </c>
      <c r="H281" s="1">
        <v>6696955.4081541346</v>
      </c>
      <c r="I281" s="1">
        <v>2372327.4758096924</v>
      </c>
      <c r="K281" s="2">
        <f>IF(ISNUMBER(VLOOKUP(A281,Quantifiable_Proteins!A:C,3,0)),1,0)</f>
        <v>1</v>
      </c>
    </row>
    <row r="282" spans="1:11" x14ac:dyDescent="0.2">
      <c r="A282" t="s">
        <v>5705</v>
      </c>
      <c r="B282" s="1">
        <v>201899.58774399766</v>
      </c>
      <c r="C282" s="1">
        <v>146250.74389302728</v>
      </c>
      <c r="D282" s="1">
        <v>54020.744758605913</v>
      </c>
      <c r="E282" s="1">
        <v>35463.934782981931</v>
      </c>
      <c r="F282" s="1">
        <v>7926.6757917404248</v>
      </c>
      <c r="G282" s="1"/>
      <c r="H282" s="1">
        <v>131271.76793813708</v>
      </c>
      <c r="I282" s="1">
        <v>30053.782133698442</v>
      </c>
      <c r="K282" s="2">
        <f>IF(ISNUMBER(VLOOKUP(A282,Quantifiable_Proteins!A:C,3,0)),1,0)</f>
        <v>1</v>
      </c>
    </row>
    <row r="283" spans="1:11" x14ac:dyDescent="0.2">
      <c r="A283" t="s">
        <v>2737</v>
      </c>
      <c r="B283" s="1">
        <v>760330.39915490197</v>
      </c>
      <c r="C283" s="1">
        <v>324281.63824009977</v>
      </c>
      <c r="D283" s="1">
        <v>159259.89171719595</v>
      </c>
      <c r="E283" s="1">
        <v>172481.43563580501</v>
      </c>
      <c r="F283" s="1">
        <v>81555.688587904107</v>
      </c>
      <c r="G283" s="1">
        <v>76573.615067481995</v>
      </c>
      <c r="H283" s="1">
        <v>636535.71762847924</v>
      </c>
      <c r="I283" s="1">
        <v>64722.735790491126</v>
      </c>
      <c r="K283" s="2">
        <f>IF(ISNUMBER(VLOOKUP(A283,Quantifiable_Proteins!A:C,3,0)),1,0)</f>
        <v>1</v>
      </c>
    </row>
    <row r="284" spans="1:11" x14ac:dyDescent="0.2">
      <c r="A284" t="s">
        <v>45</v>
      </c>
      <c r="B284" s="1">
        <v>6568377.3547914103</v>
      </c>
      <c r="C284" s="1">
        <v>4621163.0430866499</v>
      </c>
      <c r="D284" s="1">
        <v>1207995.4173527958</v>
      </c>
      <c r="E284" s="1">
        <v>4275087.360835311</v>
      </c>
      <c r="F284" s="1">
        <v>1013530.2847161305</v>
      </c>
      <c r="G284" s="1">
        <v>696957.73098278092</v>
      </c>
      <c r="H284" s="1">
        <v>4359400.8440099945</v>
      </c>
      <c r="I284" s="1">
        <v>1528961.4032485497</v>
      </c>
      <c r="K284" s="2">
        <f>IF(ISNUMBER(VLOOKUP(A284,Quantifiable_Proteins!A:C,3,0)),1,0)</f>
        <v>1</v>
      </c>
    </row>
    <row r="285" spans="1:11" x14ac:dyDescent="0.2">
      <c r="A285" t="s">
        <v>1041</v>
      </c>
      <c r="B285" s="1">
        <v>3377846.3099269923</v>
      </c>
      <c r="C285" s="1">
        <v>547629.52936017513</v>
      </c>
      <c r="D285" s="1">
        <v>920003.08123993897</v>
      </c>
      <c r="E285" s="1">
        <v>476218.42028021737</v>
      </c>
      <c r="F285" s="1">
        <v>682727.90090250922</v>
      </c>
      <c r="G285" s="1">
        <v>286896.20822739595</v>
      </c>
      <c r="H285" s="1">
        <v>2055933.0364849567</v>
      </c>
      <c r="I285" s="1">
        <v>484337.93366646767</v>
      </c>
      <c r="K285" s="2">
        <f>IF(ISNUMBER(VLOOKUP(A285,Quantifiable_Proteins!A:C,3,0)),1,0)</f>
        <v>1</v>
      </c>
    </row>
    <row r="286" spans="1:11" x14ac:dyDescent="0.2">
      <c r="A286" t="s">
        <v>617</v>
      </c>
      <c r="B286" s="1">
        <v>18460454.813337673</v>
      </c>
      <c r="C286" s="1">
        <v>7340395.2417833703</v>
      </c>
      <c r="D286" s="1">
        <v>6798584.2877323609</v>
      </c>
      <c r="E286" s="1">
        <v>6696667.5203883704</v>
      </c>
      <c r="F286" s="1">
        <v>3819398.9755883249</v>
      </c>
      <c r="G286" s="1">
        <v>2880217.811564445</v>
      </c>
      <c r="H286" s="1">
        <v>8953138.3032152653</v>
      </c>
      <c r="I286" s="1">
        <v>4733129.5199132003</v>
      </c>
      <c r="K286" s="2">
        <f>IF(ISNUMBER(VLOOKUP(A286,Quantifiable_Proteins!A:C,3,0)),1,0)</f>
        <v>1</v>
      </c>
    </row>
    <row r="287" spans="1:11" x14ac:dyDescent="0.2">
      <c r="A287" t="s">
        <v>24</v>
      </c>
      <c r="B287" s="1">
        <v>9756674.3191522323</v>
      </c>
      <c r="C287" s="1">
        <v>6183905.1528019924</v>
      </c>
      <c r="D287" s="1">
        <v>5628255.094468114</v>
      </c>
      <c r="E287" s="1">
        <v>8587287.5684565399</v>
      </c>
      <c r="F287" s="1">
        <v>2548223.4388058195</v>
      </c>
      <c r="G287" s="1">
        <v>8204482.5598635664</v>
      </c>
      <c r="H287" s="1">
        <v>10683483.004200226</v>
      </c>
      <c r="I287" s="1">
        <v>7597529.4306386616</v>
      </c>
      <c r="K287" s="2">
        <f>IF(ISNUMBER(VLOOKUP(A287,Quantifiable_Proteins!A:C,3,0)),1,0)</f>
        <v>1</v>
      </c>
    </row>
    <row r="288" spans="1:11" x14ac:dyDescent="0.2">
      <c r="A288" t="s">
        <v>239</v>
      </c>
      <c r="B288" s="1">
        <v>7041548.8367022295</v>
      </c>
      <c r="C288" s="1">
        <v>4235547.4137761611</v>
      </c>
      <c r="D288" s="1">
        <v>1555710.4816305642</v>
      </c>
      <c r="E288" s="1">
        <v>2455836.5215896359</v>
      </c>
      <c r="F288" s="1">
        <v>1224263.9110162263</v>
      </c>
      <c r="G288" s="1">
        <v>702271.85542917275</v>
      </c>
      <c r="H288" s="1">
        <v>3880919.2061772328</v>
      </c>
      <c r="I288" s="1">
        <v>2294651.3513643746</v>
      </c>
      <c r="K288" s="2">
        <f>IF(ISNUMBER(VLOOKUP(A288,Quantifiable_Proteins!A:C,3,0)),1,0)</f>
        <v>1</v>
      </c>
    </row>
    <row r="289" spans="1:11" x14ac:dyDescent="0.2">
      <c r="A289" t="s">
        <v>25527</v>
      </c>
      <c r="B289" s="1"/>
      <c r="C289" s="1"/>
      <c r="D289" s="1"/>
      <c r="E289" s="1"/>
      <c r="F289" s="1"/>
      <c r="G289" s="1"/>
      <c r="H289" s="1"/>
      <c r="I289" s="1"/>
      <c r="K289" s="2">
        <f>IF(ISNUMBER(VLOOKUP(A289,Quantifiable_Proteins!A:C,3,0)),1,0)</f>
        <v>0</v>
      </c>
    </row>
    <row r="290" spans="1:11" x14ac:dyDescent="0.2">
      <c r="A290" t="s">
        <v>1172</v>
      </c>
      <c r="B290" s="1">
        <v>20741.350610971502</v>
      </c>
      <c r="C290" s="1"/>
      <c r="D290" s="1"/>
      <c r="E290" s="1"/>
      <c r="F290" s="1"/>
      <c r="G290" s="1"/>
      <c r="H290" s="1"/>
      <c r="I290" s="1"/>
      <c r="K290" s="2">
        <f>IF(ISNUMBER(VLOOKUP(A290,Quantifiable_Proteins!A:C,3,0)),1,0)</f>
        <v>0</v>
      </c>
    </row>
    <row r="291" spans="1:11" x14ac:dyDescent="0.2">
      <c r="A291" t="s">
        <v>5614</v>
      </c>
      <c r="B291" s="1">
        <v>28023.362013578429</v>
      </c>
      <c r="C291" s="1">
        <v>42205.797657370618</v>
      </c>
      <c r="D291" s="1">
        <v>65387.96066546443</v>
      </c>
      <c r="E291" s="1"/>
      <c r="F291" s="1">
        <v>37034.879045844049</v>
      </c>
      <c r="G291" s="1"/>
      <c r="H291" s="1"/>
      <c r="I291" s="1"/>
      <c r="K291" s="2">
        <f>IF(ISNUMBER(VLOOKUP(A291,Quantifiable_Proteins!A:C,3,0)),1,0)</f>
        <v>1</v>
      </c>
    </row>
    <row r="292" spans="1:11" x14ac:dyDescent="0.2">
      <c r="A292" t="s">
        <v>1038</v>
      </c>
      <c r="B292" s="1">
        <v>184490.53098297125</v>
      </c>
      <c r="C292" s="1">
        <v>332069.88700509048</v>
      </c>
      <c r="D292" s="1">
        <v>32102.022062659271</v>
      </c>
      <c r="E292" s="1"/>
      <c r="F292" s="1">
        <v>30146.092235803611</v>
      </c>
      <c r="G292" s="1">
        <v>20054.43952465057</v>
      </c>
      <c r="H292" s="1"/>
      <c r="I292" s="1"/>
      <c r="K292" s="2">
        <f>IF(ISNUMBER(VLOOKUP(A292,Quantifiable_Proteins!A:C,3,0)),1,0)</f>
        <v>1</v>
      </c>
    </row>
    <row r="293" spans="1:11" x14ac:dyDescent="0.2">
      <c r="A293" t="s">
        <v>2036</v>
      </c>
      <c r="B293" s="1">
        <v>612269.03721177683</v>
      </c>
      <c r="C293" s="1">
        <v>318037.88313174259</v>
      </c>
      <c r="D293" s="1">
        <v>230597.75391185295</v>
      </c>
      <c r="E293" s="1"/>
      <c r="F293" s="1">
        <v>117691.85665988919</v>
      </c>
      <c r="G293" s="1">
        <v>24539.602486610369</v>
      </c>
      <c r="H293" s="1">
        <v>81514.849148750436</v>
      </c>
      <c r="I293" s="1">
        <v>8418.1435437202508</v>
      </c>
      <c r="K293" s="2">
        <f>IF(ISNUMBER(VLOOKUP(A293,Quantifiable_Proteins!A:C,3,0)),1,0)</f>
        <v>1</v>
      </c>
    </row>
    <row r="294" spans="1:11" x14ac:dyDescent="0.2">
      <c r="A294" t="s">
        <v>87</v>
      </c>
      <c r="B294" s="1">
        <v>115090.85837817185</v>
      </c>
      <c r="C294" s="1">
        <v>22929.227950096087</v>
      </c>
      <c r="D294" s="1">
        <v>72264.243168354122</v>
      </c>
      <c r="E294" s="1"/>
      <c r="F294" s="1">
        <v>105482.63466238983</v>
      </c>
      <c r="G294" s="1">
        <v>668942.4011708505</v>
      </c>
      <c r="H294" s="1">
        <v>57117.770103454641</v>
      </c>
      <c r="I294" s="1">
        <v>43490.15845370297</v>
      </c>
      <c r="K294" s="2">
        <f>IF(ISNUMBER(VLOOKUP(A294,Quantifiable_Proteins!A:C,3,0)),1,0)</f>
        <v>1</v>
      </c>
    </row>
    <row r="295" spans="1:11" x14ac:dyDescent="0.2">
      <c r="A295" t="s">
        <v>22810</v>
      </c>
      <c r="B295" s="1"/>
      <c r="C295" s="1"/>
      <c r="D295" s="1"/>
      <c r="E295" s="1">
        <v>113645.53227329299</v>
      </c>
      <c r="F295" s="1"/>
      <c r="G295" s="1"/>
      <c r="H295" s="1"/>
      <c r="I295" s="1"/>
      <c r="K295" s="2">
        <f>IF(ISNUMBER(VLOOKUP(A295,Quantifiable_Proteins!A:C,3,0)),1,0)</f>
        <v>0</v>
      </c>
    </row>
    <row r="296" spans="1:11" x14ac:dyDescent="0.2">
      <c r="A296" t="s">
        <v>2394</v>
      </c>
      <c r="B296" s="1">
        <v>2854293.7639349694</v>
      </c>
      <c r="C296" s="1">
        <v>1649282460.8052135</v>
      </c>
      <c r="D296" s="1">
        <v>2967929.7571625737</v>
      </c>
      <c r="E296" s="1">
        <v>842244.32223844563</v>
      </c>
      <c r="F296" s="1">
        <v>568094.73365843343</v>
      </c>
      <c r="G296" s="1">
        <v>1117972.5659015179</v>
      </c>
      <c r="H296" s="1">
        <v>2006085.2721083181</v>
      </c>
      <c r="I296" s="1">
        <v>791793.79322206974</v>
      </c>
      <c r="K296" s="2">
        <f>IF(ISNUMBER(VLOOKUP(A296,Quantifiable_Proteins!A:C,3,0)),1,0)</f>
        <v>1</v>
      </c>
    </row>
    <row r="297" spans="1:11" x14ac:dyDescent="0.2">
      <c r="A297" t="s">
        <v>23696</v>
      </c>
      <c r="B297" s="1"/>
      <c r="C297" s="1">
        <v>91622.792952060699</v>
      </c>
      <c r="D297" s="1"/>
      <c r="E297" s="1"/>
      <c r="F297" s="1"/>
      <c r="G297" s="1"/>
      <c r="H297" s="1"/>
      <c r="I297" s="1"/>
      <c r="K297" s="2">
        <f>IF(ISNUMBER(VLOOKUP(A297,Quantifiable_Proteins!A:C,3,0)),1,0)</f>
        <v>0</v>
      </c>
    </row>
    <row r="298" spans="1:11" x14ac:dyDescent="0.2">
      <c r="A298" t="s">
        <v>17058</v>
      </c>
      <c r="B298" s="1"/>
      <c r="C298" s="1"/>
      <c r="D298" s="1"/>
      <c r="E298" s="1"/>
      <c r="F298" s="1">
        <v>64358.606568694166</v>
      </c>
      <c r="G298" s="1"/>
      <c r="H298" s="1">
        <v>47893.965237021504</v>
      </c>
      <c r="I298" s="1">
        <v>19567.500819206252</v>
      </c>
      <c r="K298" s="2">
        <f>IF(ISNUMBER(VLOOKUP(A298,Quantifiable_Proteins!A:C,3,0)),1,0)</f>
        <v>1</v>
      </c>
    </row>
    <row r="299" spans="1:11" x14ac:dyDescent="0.2">
      <c r="A299" t="s">
        <v>24240</v>
      </c>
      <c r="B299" s="1"/>
      <c r="C299" s="1"/>
      <c r="D299" s="1"/>
      <c r="E299" s="1"/>
      <c r="F299" s="1"/>
      <c r="G299" s="1">
        <v>172496.81709218101</v>
      </c>
      <c r="H299" s="1"/>
      <c r="I299" s="1">
        <v>219968.34020280832</v>
      </c>
      <c r="K299" s="2">
        <f>IF(ISNUMBER(VLOOKUP(A299,Quantifiable_Proteins!A:C,3,0)),1,0)</f>
        <v>0</v>
      </c>
    </row>
    <row r="300" spans="1:11" x14ac:dyDescent="0.2">
      <c r="A300" t="s">
        <v>760</v>
      </c>
      <c r="B300" s="1">
        <v>31366.422852039334</v>
      </c>
      <c r="C300" s="1">
        <v>19583.704750299505</v>
      </c>
      <c r="D300" s="1"/>
      <c r="E300" s="1"/>
      <c r="F300" s="1">
        <v>9457.0523631572614</v>
      </c>
      <c r="G300" s="1"/>
      <c r="H300" s="1">
        <v>47220.328093528748</v>
      </c>
      <c r="I300" s="1"/>
      <c r="K300" s="2">
        <f>IF(ISNUMBER(VLOOKUP(A300,Quantifiable_Proteins!A:C,3,0)),1,0)</f>
        <v>1</v>
      </c>
    </row>
    <row r="301" spans="1:11" x14ac:dyDescent="0.2">
      <c r="A301" t="s">
        <v>19841</v>
      </c>
      <c r="B301" s="1"/>
      <c r="C301" s="1">
        <v>14763.349445342979</v>
      </c>
      <c r="D301" s="1"/>
      <c r="E301" s="1">
        <v>28461.26147651672</v>
      </c>
      <c r="F301" s="1"/>
      <c r="G301" s="1">
        <v>59443.138664245605</v>
      </c>
      <c r="H301" s="1">
        <v>211381.11447978031</v>
      </c>
      <c r="I301" s="1">
        <v>105338.46087074281</v>
      </c>
      <c r="K301" s="2">
        <f>IF(ISNUMBER(VLOOKUP(A301,Quantifiable_Proteins!A:C,3,0)),1,0)</f>
        <v>1</v>
      </c>
    </row>
    <row r="302" spans="1:11" x14ac:dyDescent="0.2">
      <c r="A302" t="s">
        <v>674</v>
      </c>
      <c r="B302" s="1">
        <v>6177738.1913676318</v>
      </c>
      <c r="C302" s="1">
        <v>1568835.1496763246</v>
      </c>
      <c r="D302" s="1">
        <v>3197218.1170386095</v>
      </c>
      <c r="E302" s="1">
        <v>691990.32284915494</v>
      </c>
      <c r="F302" s="1">
        <v>1721355.4658887379</v>
      </c>
      <c r="G302" s="1">
        <v>643908.53907680581</v>
      </c>
      <c r="H302" s="1">
        <v>2194394.3764048801</v>
      </c>
      <c r="I302" s="1">
        <v>811499.8682510854</v>
      </c>
      <c r="K302" s="2">
        <f>IF(ISNUMBER(VLOOKUP(A302,Quantifiable_Proteins!A:C,3,0)),1,0)</f>
        <v>1</v>
      </c>
    </row>
    <row r="303" spans="1:11" x14ac:dyDescent="0.2">
      <c r="A303" t="s">
        <v>25528</v>
      </c>
      <c r="B303" s="1"/>
      <c r="C303" s="1"/>
      <c r="D303" s="1"/>
      <c r="E303" s="1"/>
      <c r="F303" s="1"/>
      <c r="G303" s="1"/>
      <c r="H303" s="1"/>
      <c r="I303" s="1"/>
      <c r="K303" s="2">
        <f>IF(ISNUMBER(VLOOKUP(A303,Quantifiable_Proteins!A:C,3,0)),1,0)</f>
        <v>0</v>
      </c>
    </row>
    <row r="304" spans="1:11" x14ac:dyDescent="0.2">
      <c r="A304" t="s">
        <v>17352</v>
      </c>
      <c r="B304" s="1"/>
      <c r="C304" s="1"/>
      <c r="D304" s="1"/>
      <c r="E304" s="1"/>
      <c r="F304" s="1">
        <v>12612.971799135206</v>
      </c>
      <c r="G304" s="1">
        <v>38515.886213064201</v>
      </c>
      <c r="H304" s="1">
        <v>104879.17811965951</v>
      </c>
      <c r="I304" s="1">
        <v>12956.70756435395</v>
      </c>
      <c r="K304" s="2">
        <f>IF(ISNUMBER(VLOOKUP(A304,Quantifiable_Proteins!A:C,3,0)),1,0)</f>
        <v>1</v>
      </c>
    </row>
    <row r="305" spans="1:11" x14ac:dyDescent="0.2">
      <c r="A305" t="s">
        <v>459</v>
      </c>
      <c r="B305" s="1">
        <v>6205226.7950962773</v>
      </c>
      <c r="C305" s="1">
        <v>2409085.2092090845</v>
      </c>
      <c r="D305" s="1">
        <v>2182485.2931292057</v>
      </c>
      <c r="E305" s="1">
        <v>3911741.6790815596</v>
      </c>
      <c r="F305" s="1"/>
      <c r="G305" s="1"/>
      <c r="H305" s="1">
        <v>4346725.6638162155</v>
      </c>
      <c r="I305" s="1">
        <v>479734.92528676934</v>
      </c>
      <c r="K305" s="2">
        <f>IF(ISNUMBER(VLOOKUP(A305,Quantifiable_Proteins!A:C,3,0)),1,0)</f>
        <v>1</v>
      </c>
    </row>
    <row r="306" spans="1:11" x14ac:dyDescent="0.2">
      <c r="A306" t="s">
        <v>1883</v>
      </c>
      <c r="B306" s="1">
        <v>1074714.3670053484</v>
      </c>
      <c r="C306" s="1">
        <v>561587.25282382942</v>
      </c>
      <c r="D306" s="1">
        <v>1157466.2318253512</v>
      </c>
      <c r="E306" s="1">
        <v>771277.27509069408</v>
      </c>
      <c r="F306" s="1"/>
      <c r="G306" s="1"/>
      <c r="H306" s="1">
        <v>1114670.6416902551</v>
      </c>
      <c r="I306" s="1">
        <v>46859.519881010034</v>
      </c>
      <c r="K306" s="2">
        <f>IF(ISNUMBER(VLOOKUP(A306,Quantifiable_Proteins!A:C,3,0)),1,0)</f>
        <v>1</v>
      </c>
    </row>
    <row r="307" spans="1:11" x14ac:dyDescent="0.2">
      <c r="A307" t="s">
        <v>332</v>
      </c>
      <c r="B307" s="1">
        <v>2237220.3808194427</v>
      </c>
      <c r="C307" s="1">
        <v>740612.28547096252</v>
      </c>
      <c r="D307" s="1">
        <v>2165463.6356915245</v>
      </c>
      <c r="E307" s="1">
        <v>2544600.0778708472</v>
      </c>
      <c r="F307" s="1"/>
      <c r="G307" s="1"/>
      <c r="H307" s="1">
        <v>2397241.8341144333</v>
      </c>
      <c r="I307" s="1">
        <v>212463.45986711979</v>
      </c>
      <c r="K307" s="2">
        <f>IF(ISNUMBER(VLOOKUP(A307,Quantifiable_Proteins!A:C,3,0)),1,0)</f>
        <v>1</v>
      </c>
    </row>
    <row r="308" spans="1:11" x14ac:dyDescent="0.2">
      <c r="A308" t="s">
        <v>6114</v>
      </c>
      <c r="B308" s="1">
        <v>243079.66053605056</v>
      </c>
      <c r="C308" s="1">
        <v>534749.87926077901</v>
      </c>
      <c r="D308" s="1">
        <v>272303.29887676286</v>
      </c>
      <c r="E308" s="1">
        <v>942485.59624326299</v>
      </c>
      <c r="F308" s="1"/>
      <c r="G308" s="1"/>
      <c r="H308" s="1">
        <v>358938.60920762992</v>
      </c>
      <c r="I308" s="1">
        <v>89237.832353115169</v>
      </c>
      <c r="K308" s="2">
        <f>IF(ISNUMBER(VLOOKUP(A308,Quantifiable_Proteins!A:C,3,0)),1,0)</f>
        <v>1</v>
      </c>
    </row>
    <row r="309" spans="1:11" x14ac:dyDescent="0.2">
      <c r="A309" t="s">
        <v>6066</v>
      </c>
      <c r="B309" s="1">
        <v>534003.65451502951</v>
      </c>
      <c r="C309" s="1">
        <v>226790.64141941085</v>
      </c>
      <c r="D309" s="1">
        <v>337624.90164649481</v>
      </c>
      <c r="E309" s="1">
        <v>138276.84303498268</v>
      </c>
      <c r="F309" s="1"/>
      <c r="G309" s="1"/>
      <c r="H309" s="1">
        <v>156964.13385570067</v>
      </c>
      <c r="I309" s="1"/>
      <c r="K309" s="2">
        <f>IF(ISNUMBER(VLOOKUP(A309,Quantifiable_Proteins!A:C,3,0)),1,0)</f>
        <v>1</v>
      </c>
    </row>
    <row r="310" spans="1:11" x14ac:dyDescent="0.2">
      <c r="A310" t="s">
        <v>3898</v>
      </c>
      <c r="B310" s="1">
        <v>205354.80238461494</v>
      </c>
      <c r="C310" s="1">
        <v>75096.49914646156</v>
      </c>
      <c r="D310" s="1">
        <v>340062.46228122694</v>
      </c>
      <c r="E310" s="1">
        <v>481738.0312404639</v>
      </c>
      <c r="F310" s="1">
        <v>96163.447953701048</v>
      </c>
      <c r="G310" s="1">
        <v>467821.84732818668</v>
      </c>
      <c r="H310" s="1">
        <v>1735525.0104436881</v>
      </c>
      <c r="I310" s="1">
        <v>220741.51533126834</v>
      </c>
      <c r="K310" s="2">
        <f>IF(ISNUMBER(VLOOKUP(A310,Quantifiable_Proteins!A:C,3,0)),1,0)</f>
        <v>1</v>
      </c>
    </row>
    <row r="311" spans="1:11" x14ac:dyDescent="0.2">
      <c r="A311" t="s">
        <v>17499</v>
      </c>
      <c r="B311" s="1"/>
      <c r="C311" s="1"/>
      <c r="D311" s="1"/>
      <c r="E311" s="1"/>
      <c r="F311" s="1">
        <v>197479.50388646105</v>
      </c>
      <c r="G311" s="1">
        <v>3643.3009948730501</v>
      </c>
      <c r="H311" s="1"/>
      <c r="I311" s="1">
        <v>10955.782988548301</v>
      </c>
      <c r="K311" s="2">
        <f>IF(ISNUMBER(VLOOKUP(A311,Quantifiable_Proteins!A:C,3,0)),1,0)</f>
        <v>1</v>
      </c>
    </row>
    <row r="312" spans="1:11" x14ac:dyDescent="0.2">
      <c r="A312" t="s">
        <v>25525</v>
      </c>
      <c r="B312" s="1"/>
      <c r="C312" s="1"/>
      <c r="D312" s="1"/>
      <c r="E312" s="1"/>
      <c r="F312" s="1"/>
      <c r="G312" s="1"/>
      <c r="H312" s="1"/>
      <c r="I312" s="1"/>
      <c r="K312" s="2">
        <f>IF(ISNUMBER(VLOOKUP(A312,Quantifiable_Proteins!A:C,3,0)),1,0)</f>
        <v>0</v>
      </c>
    </row>
    <row r="313" spans="1:11" x14ac:dyDescent="0.2">
      <c r="A313" t="s">
        <v>8317</v>
      </c>
      <c r="B313" s="1">
        <v>15489.071168184284</v>
      </c>
      <c r="C313" s="1"/>
      <c r="D313" s="1">
        <v>15375.114957094194</v>
      </c>
      <c r="E313" s="1">
        <v>134706.39390468597</v>
      </c>
      <c r="F313" s="1"/>
      <c r="G313" s="1"/>
      <c r="H313" s="1">
        <v>81040.914819717291</v>
      </c>
      <c r="I313" s="1"/>
      <c r="K313" s="2">
        <f>IF(ISNUMBER(VLOOKUP(A313,Quantifiable_Proteins!A:C,3,0)),1,0)</f>
        <v>1</v>
      </c>
    </row>
    <row r="314" spans="1:11" x14ac:dyDescent="0.2">
      <c r="A314" t="s">
        <v>776</v>
      </c>
      <c r="B314" s="1">
        <v>109249.72120118192</v>
      </c>
      <c r="C314" s="1"/>
      <c r="D314" s="1"/>
      <c r="E314" s="1"/>
      <c r="F314" s="1"/>
      <c r="G314" s="1"/>
      <c r="H314" s="1"/>
      <c r="I314" s="1"/>
      <c r="K314" s="2">
        <f>IF(ISNUMBER(VLOOKUP(A314,Quantifiable_Proteins!A:C,3,0)),1,0)</f>
        <v>0</v>
      </c>
    </row>
    <row r="315" spans="1:11" x14ac:dyDescent="0.2">
      <c r="A315" t="s">
        <v>22244</v>
      </c>
      <c r="B315" s="1"/>
      <c r="C315" s="1">
        <v>71730.114445209532</v>
      </c>
      <c r="D315" s="1"/>
      <c r="E315" s="1"/>
      <c r="F315" s="1"/>
      <c r="G315" s="1"/>
      <c r="H315" s="1"/>
      <c r="I315" s="1"/>
      <c r="K315" s="2">
        <f>IF(ISNUMBER(VLOOKUP(A315,Quantifiable_Proteins!A:C,3,0)),1,0)</f>
        <v>0</v>
      </c>
    </row>
    <row r="316" spans="1:11" x14ac:dyDescent="0.2">
      <c r="A316" t="s">
        <v>3818</v>
      </c>
      <c r="B316" s="1">
        <v>77174.386275529891</v>
      </c>
      <c r="C316" s="1">
        <v>7365.4249954223596</v>
      </c>
      <c r="D316" s="1">
        <v>6036.2221128940701</v>
      </c>
      <c r="E316" s="1"/>
      <c r="F316" s="1">
        <v>4077.1799623966222</v>
      </c>
      <c r="G316" s="1">
        <v>9035.5249290466309</v>
      </c>
      <c r="H316" s="1">
        <v>22900.04522156719</v>
      </c>
      <c r="I316" s="1">
        <v>6424.5757260322598</v>
      </c>
      <c r="K316" s="2">
        <f>IF(ISNUMBER(VLOOKUP(A316,Quantifiable_Proteins!A:C,3,0)),1,0)</f>
        <v>1</v>
      </c>
    </row>
    <row r="317" spans="1:11" x14ac:dyDescent="0.2">
      <c r="A317" t="s">
        <v>18095</v>
      </c>
      <c r="B317" s="1"/>
      <c r="C317" s="1"/>
      <c r="D317" s="1"/>
      <c r="E317" s="1"/>
      <c r="F317" s="1">
        <v>205433.04865217238</v>
      </c>
      <c r="G317" s="1"/>
      <c r="H317" s="1"/>
      <c r="I317" s="1"/>
      <c r="K317" s="2">
        <f>IF(ISNUMBER(VLOOKUP(A317,Quantifiable_Proteins!A:C,3,0)),1,0)</f>
        <v>0</v>
      </c>
    </row>
    <row r="318" spans="1:11" x14ac:dyDescent="0.2">
      <c r="A318" t="s">
        <v>1036</v>
      </c>
      <c r="B318" s="1">
        <v>10110502.559277419</v>
      </c>
      <c r="C318" s="1">
        <v>3576221.5592182907</v>
      </c>
      <c r="D318" s="1">
        <v>5097341.8131130971</v>
      </c>
      <c r="E318" s="1">
        <v>11132178.95788097</v>
      </c>
      <c r="F318" s="1">
        <v>2565998.1228200188</v>
      </c>
      <c r="G318" s="1">
        <v>15910380.240532624</v>
      </c>
      <c r="H318" s="1">
        <v>13962868.63918661</v>
      </c>
      <c r="I318" s="1">
        <v>5651711.3520762939</v>
      </c>
      <c r="K318" s="2">
        <f>IF(ISNUMBER(VLOOKUP(A318,Quantifiable_Proteins!A:C,3,0)),1,0)</f>
        <v>1</v>
      </c>
    </row>
    <row r="319" spans="1:11" x14ac:dyDescent="0.2">
      <c r="A319" t="s">
        <v>20381</v>
      </c>
      <c r="B319" s="1"/>
      <c r="C319" s="1"/>
      <c r="D319" s="1"/>
      <c r="E319" s="1"/>
      <c r="F319" s="1"/>
      <c r="G319" s="1"/>
      <c r="H319" s="1">
        <v>68474.567733049407</v>
      </c>
      <c r="I319" s="1"/>
      <c r="K319" s="2">
        <f>IF(ISNUMBER(VLOOKUP(A319,Quantifiable_Proteins!A:C,3,0)),1,0)</f>
        <v>0</v>
      </c>
    </row>
    <row r="320" spans="1:11" x14ac:dyDescent="0.2">
      <c r="A320" t="s">
        <v>19692</v>
      </c>
      <c r="B320" s="1"/>
      <c r="C320" s="1"/>
      <c r="D320" s="1"/>
      <c r="E320" s="1"/>
      <c r="F320" s="1"/>
      <c r="G320" s="1">
        <v>27938.910507202159</v>
      </c>
      <c r="H320" s="1">
        <v>93409.080634594007</v>
      </c>
      <c r="I320" s="1"/>
      <c r="K320" s="2">
        <f>IF(ISNUMBER(VLOOKUP(A320,Quantifiable_Proteins!A:C,3,0)),1,0)</f>
        <v>0</v>
      </c>
    </row>
    <row r="321" spans="1:11" x14ac:dyDescent="0.2">
      <c r="A321" t="s">
        <v>7615</v>
      </c>
      <c r="B321" s="1">
        <v>30208.388716697704</v>
      </c>
      <c r="C321" s="1"/>
      <c r="D321" s="1">
        <v>24007.36212325095</v>
      </c>
      <c r="E321" s="1">
        <v>123283.20932102203</v>
      </c>
      <c r="F321" s="1"/>
      <c r="G321" s="1"/>
      <c r="H321" s="1">
        <v>53288.999525308609</v>
      </c>
      <c r="I321" s="1">
        <v>12154.674324035652</v>
      </c>
      <c r="K321" s="2">
        <f>IF(ISNUMBER(VLOOKUP(A321,Quantifiable_Proteins!A:C,3,0)),1,0)</f>
        <v>1</v>
      </c>
    </row>
    <row r="322" spans="1:11" x14ac:dyDescent="0.2">
      <c r="A322" t="s">
        <v>17434</v>
      </c>
      <c r="B322" s="1"/>
      <c r="C322" s="1"/>
      <c r="D322" s="1"/>
      <c r="E322" s="1"/>
      <c r="F322" s="1">
        <v>82638.376620292664</v>
      </c>
      <c r="G322" s="1">
        <v>534112.39369988441</v>
      </c>
      <c r="H322" s="1"/>
      <c r="I322" s="1"/>
      <c r="K322" s="2">
        <f>IF(ISNUMBER(VLOOKUP(A322,Quantifiable_Proteins!A:C,3,0)),1,0)</f>
        <v>1</v>
      </c>
    </row>
    <row r="323" spans="1:11" x14ac:dyDescent="0.2">
      <c r="A323" t="s">
        <v>2017</v>
      </c>
      <c r="B323" s="1">
        <v>19956.427765607834</v>
      </c>
      <c r="C323" s="1">
        <v>23701.806828975718</v>
      </c>
      <c r="D323" s="1">
        <v>571839.65639495919</v>
      </c>
      <c r="E323" s="1">
        <v>3366657.9355339981</v>
      </c>
      <c r="F323" s="1">
        <v>93900.657719612296</v>
      </c>
      <c r="G323" s="1">
        <v>524838.3243827814</v>
      </c>
      <c r="H323" s="1">
        <v>1707415.2154004578</v>
      </c>
      <c r="I323" s="1">
        <v>625390.88719773223</v>
      </c>
      <c r="K323" s="2">
        <f>IF(ISNUMBER(VLOOKUP(A323,Quantifiable_Proteins!A:C,3,0)),1,0)</f>
        <v>1</v>
      </c>
    </row>
    <row r="324" spans="1:11" x14ac:dyDescent="0.2">
      <c r="A324" t="s">
        <v>22673</v>
      </c>
      <c r="B324" s="1"/>
      <c r="C324" s="1"/>
      <c r="D324" s="1"/>
      <c r="E324" s="1">
        <v>129788.31733894411</v>
      </c>
      <c r="F324" s="1"/>
      <c r="G324" s="1"/>
      <c r="H324" s="1"/>
      <c r="I324" s="1"/>
      <c r="K324" s="2">
        <f>IF(ISNUMBER(VLOOKUP(A324,Quantifiable_Proteins!A:C,3,0)),1,0)</f>
        <v>0</v>
      </c>
    </row>
    <row r="325" spans="1:11" x14ac:dyDescent="0.2">
      <c r="A325" t="s">
        <v>3782</v>
      </c>
      <c r="B325" s="1">
        <v>807491.477245808</v>
      </c>
      <c r="C325" s="1">
        <v>222698.05557727831</v>
      </c>
      <c r="D325" s="1">
        <v>1819705.4771198046</v>
      </c>
      <c r="E325" s="1">
        <v>2177198.3616871829</v>
      </c>
      <c r="F325" s="1">
        <v>664184.03113198245</v>
      </c>
      <c r="G325" s="1">
        <v>1059748.0433019397</v>
      </c>
      <c r="H325" s="1">
        <v>1921642.0877361298</v>
      </c>
      <c r="I325" s="1">
        <v>633846.36959671986</v>
      </c>
      <c r="K325" s="2">
        <f>IF(ISNUMBER(VLOOKUP(A325,Quantifiable_Proteins!A:C,3,0)),1,0)</f>
        <v>1</v>
      </c>
    </row>
    <row r="326" spans="1:11" x14ac:dyDescent="0.2">
      <c r="A326" t="s">
        <v>97</v>
      </c>
      <c r="B326" s="1">
        <v>1082837.7371865518</v>
      </c>
      <c r="C326" s="1">
        <v>471884.50693166174</v>
      </c>
      <c r="D326" s="1">
        <v>57390.598314523697</v>
      </c>
      <c r="E326" s="1">
        <v>661344.66526591801</v>
      </c>
      <c r="F326" s="1"/>
      <c r="G326" s="1"/>
      <c r="H326" s="1">
        <v>62471.368584036769</v>
      </c>
      <c r="I326" s="1">
        <v>101544.74712443359</v>
      </c>
      <c r="K326" s="2">
        <f>IF(ISNUMBER(VLOOKUP(A326,Quantifiable_Proteins!A:C,3,0)),1,0)</f>
        <v>1</v>
      </c>
    </row>
    <row r="327" spans="1:11" x14ac:dyDescent="0.2">
      <c r="A327" t="s">
        <v>15000</v>
      </c>
      <c r="B327" s="1"/>
      <c r="C327" s="1"/>
      <c r="D327" s="1">
        <v>25663.789533376723</v>
      </c>
      <c r="E327" s="1"/>
      <c r="F327" s="1">
        <v>5243.5499883890061</v>
      </c>
      <c r="G327" s="1"/>
      <c r="H327" s="1">
        <v>42254.307353019729</v>
      </c>
      <c r="I327" s="1"/>
      <c r="K327" s="2">
        <f>IF(ISNUMBER(VLOOKUP(A327,Quantifiable_Proteins!A:C,3,0)),1,0)</f>
        <v>0</v>
      </c>
    </row>
    <row r="328" spans="1:11" x14ac:dyDescent="0.2">
      <c r="A328" t="s">
        <v>14479</v>
      </c>
      <c r="B328" s="1"/>
      <c r="C328" s="1"/>
      <c r="D328" s="1">
        <v>28615.506462573998</v>
      </c>
      <c r="E328" s="1"/>
      <c r="F328" s="1"/>
      <c r="G328" s="1"/>
      <c r="H328" s="1">
        <v>41311.723739624023</v>
      </c>
      <c r="I328" s="1"/>
      <c r="K328" s="2">
        <f>IF(ISNUMBER(VLOOKUP(A328,Quantifiable_Proteins!A:C,3,0)),1,0)</f>
        <v>0</v>
      </c>
    </row>
    <row r="329" spans="1:11" x14ac:dyDescent="0.2">
      <c r="A329" t="s">
        <v>18072</v>
      </c>
      <c r="B329" s="1"/>
      <c r="C329" s="1"/>
      <c r="D329" s="1"/>
      <c r="E329" s="1">
        <v>35276.891848564148</v>
      </c>
      <c r="F329" s="1">
        <v>3955.0144987106301</v>
      </c>
      <c r="G329" s="1"/>
      <c r="H329" s="1"/>
      <c r="I329" s="1"/>
      <c r="K329" s="2">
        <f>IF(ISNUMBER(VLOOKUP(A329,Quantifiable_Proteins!A:C,3,0)),1,0)</f>
        <v>0</v>
      </c>
    </row>
    <row r="330" spans="1:11" x14ac:dyDescent="0.2">
      <c r="A330" t="s">
        <v>9819</v>
      </c>
      <c r="B330" s="1">
        <v>31034.5754277706</v>
      </c>
      <c r="C330" s="1"/>
      <c r="D330" s="1">
        <v>105653.81801569462</v>
      </c>
      <c r="E330" s="1">
        <v>571613.64460134495</v>
      </c>
      <c r="F330" s="1">
        <v>29866.901752948801</v>
      </c>
      <c r="G330" s="1">
        <v>58523.997922420487</v>
      </c>
      <c r="H330" s="1">
        <v>363078.92451143288</v>
      </c>
      <c r="I330" s="1">
        <v>51864.580613851555</v>
      </c>
      <c r="K330" s="2">
        <f>IF(ISNUMBER(VLOOKUP(A330,Quantifiable_Proteins!A:C,3,0)),1,0)</f>
        <v>1</v>
      </c>
    </row>
    <row r="331" spans="1:11" x14ac:dyDescent="0.2">
      <c r="A331" t="s">
        <v>16409</v>
      </c>
      <c r="B331" s="1"/>
      <c r="C331" s="1"/>
      <c r="D331" s="1">
        <v>37945.946904182398</v>
      </c>
      <c r="E331" s="1">
        <v>24372.271173358</v>
      </c>
      <c r="F331" s="1"/>
      <c r="G331" s="1"/>
      <c r="H331" s="1"/>
      <c r="I331" s="1"/>
      <c r="K331" s="2">
        <f>IF(ISNUMBER(VLOOKUP(A331,Quantifiable_Proteins!A:C,3,0)),1,0)</f>
        <v>1</v>
      </c>
    </row>
    <row r="332" spans="1:11" x14ac:dyDescent="0.2">
      <c r="A332" t="s">
        <v>4793</v>
      </c>
      <c r="B332" s="1">
        <v>28665.189983367869</v>
      </c>
      <c r="C332" s="1"/>
      <c r="D332" s="1">
        <v>663967.81284356234</v>
      </c>
      <c r="E332" s="1">
        <v>1761236.0077984338</v>
      </c>
      <c r="F332" s="1">
        <v>446420.72478723619</v>
      </c>
      <c r="G332" s="1">
        <v>652099.12107813451</v>
      </c>
      <c r="H332" s="1">
        <v>1098964.0023910992</v>
      </c>
      <c r="I332" s="1">
        <v>636367.17670059146</v>
      </c>
      <c r="K332" s="2">
        <f>IF(ISNUMBER(VLOOKUP(A332,Quantifiable_Proteins!A:C,3,0)),1,0)</f>
        <v>1</v>
      </c>
    </row>
    <row r="333" spans="1:11" x14ac:dyDescent="0.2">
      <c r="A333" t="s">
        <v>17158</v>
      </c>
      <c r="B333" s="1"/>
      <c r="C333" s="1"/>
      <c r="D333" s="1"/>
      <c r="E333" s="1">
        <v>544051.080106974</v>
      </c>
      <c r="F333" s="1">
        <v>95782.927102565736</v>
      </c>
      <c r="G333" s="1">
        <v>278808.60557174683</v>
      </c>
      <c r="H333" s="1"/>
      <c r="I333" s="1">
        <v>275118.07095623005</v>
      </c>
      <c r="K333" s="2">
        <f>IF(ISNUMBER(VLOOKUP(A333,Quantifiable_Proteins!A:C,3,0)),1,0)</f>
        <v>1</v>
      </c>
    </row>
    <row r="334" spans="1:11" x14ac:dyDescent="0.2">
      <c r="A334" t="s">
        <v>14837</v>
      </c>
      <c r="B334" s="1"/>
      <c r="C334" s="1"/>
      <c r="D334" s="1">
        <v>75722.337234735489</v>
      </c>
      <c r="E334" s="1">
        <v>127959.23421359062</v>
      </c>
      <c r="F334" s="1">
        <v>17239.079391479561</v>
      </c>
      <c r="G334" s="1">
        <v>33434.881026267998</v>
      </c>
      <c r="H334" s="1">
        <v>106222.79625058174</v>
      </c>
      <c r="I334" s="1">
        <v>119145.05123710625</v>
      </c>
      <c r="K334" s="2">
        <f>IF(ISNUMBER(VLOOKUP(A334,Quantifiable_Proteins!A:C,3,0)),1,0)</f>
        <v>1</v>
      </c>
    </row>
    <row r="335" spans="1:11" x14ac:dyDescent="0.2">
      <c r="A335" t="s">
        <v>15626</v>
      </c>
      <c r="B335" s="1"/>
      <c r="C335" s="1"/>
      <c r="D335" s="1">
        <v>6350.8329071998605</v>
      </c>
      <c r="E335" s="1"/>
      <c r="F335" s="1"/>
      <c r="G335" s="1"/>
      <c r="H335" s="1"/>
      <c r="I335" s="1"/>
      <c r="K335" s="2">
        <f>IF(ISNUMBER(VLOOKUP(A335,Quantifiable_Proteins!A:C,3,0)),1,0)</f>
        <v>0</v>
      </c>
    </row>
    <row r="336" spans="1:11" x14ac:dyDescent="0.2">
      <c r="A336" t="s">
        <v>1210</v>
      </c>
      <c r="B336" s="1">
        <v>5089467.8343410501</v>
      </c>
      <c r="C336" s="1">
        <v>4856171.9082148094</v>
      </c>
      <c r="D336" s="1">
        <v>10108552.652576929</v>
      </c>
      <c r="E336" s="1">
        <v>29441285.350453023</v>
      </c>
      <c r="F336" s="1">
        <v>1876119.9636249545</v>
      </c>
      <c r="G336" s="1">
        <v>3976090.66761566</v>
      </c>
      <c r="H336" s="1">
        <v>12873157.441869743</v>
      </c>
      <c r="I336" s="1">
        <v>6577374.0450096149</v>
      </c>
      <c r="K336" s="2">
        <f>IF(ISNUMBER(VLOOKUP(A336,Quantifiable_Proteins!A:C,3,0)),1,0)</f>
        <v>1</v>
      </c>
    </row>
    <row r="337" spans="1:11" x14ac:dyDescent="0.2">
      <c r="A337" t="s">
        <v>12714</v>
      </c>
      <c r="B337" s="1">
        <v>3024.6148447990399</v>
      </c>
      <c r="C337" s="1">
        <v>92240.587830066594</v>
      </c>
      <c r="D337" s="1"/>
      <c r="E337" s="1">
        <v>29681.882689952858</v>
      </c>
      <c r="F337" s="1"/>
      <c r="G337" s="1">
        <v>25587.2321481705</v>
      </c>
      <c r="H337" s="1"/>
      <c r="I337" s="1">
        <v>150562.72044754011</v>
      </c>
      <c r="K337" s="2">
        <f>IF(ISNUMBER(VLOOKUP(A337,Quantifiable_Proteins!A:C,3,0)),1,0)</f>
        <v>1</v>
      </c>
    </row>
    <row r="338" spans="1:11" x14ac:dyDescent="0.2">
      <c r="A338" t="s">
        <v>258</v>
      </c>
      <c r="B338" s="1">
        <v>21222642.146967884</v>
      </c>
      <c r="C338" s="1">
        <v>17046632.370651841</v>
      </c>
      <c r="D338" s="1">
        <v>7783627.2049134998</v>
      </c>
      <c r="E338" s="1">
        <v>44809298.914062724</v>
      </c>
      <c r="F338" s="1">
        <v>2259141.3383756881</v>
      </c>
      <c r="G338" s="1">
        <v>3754722.2177810664</v>
      </c>
      <c r="H338" s="1">
        <v>8446529.2549988031</v>
      </c>
      <c r="I338" s="1">
        <v>13337795.763808139</v>
      </c>
      <c r="K338" s="2">
        <f>IF(ISNUMBER(VLOOKUP(A338,Quantifiable_Proteins!A:C,3,0)),1,0)</f>
        <v>1</v>
      </c>
    </row>
    <row r="339" spans="1:11" x14ac:dyDescent="0.2">
      <c r="A339" t="s">
        <v>521</v>
      </c>
      <c r="B339" s="1">
        <v>4432494.8293621559</v>
      </c>
      <c r="C339" s="1">
        <v>2083428.592808008</v>
      </c>
      <c r="D339" s="1">
        <v>1858600.4437570586</v>
      </c>
      <c r="E339" s="1">
        <v>354863.72467231745</v>
      </c>
      <c r="F339" s="1"/>
      <c r="G339" s="1"/>
      <c r="H339" s="1">
        <v>467144.08748054504</v>
      </c>
      <c r="I339" s="1">
        <v>45173.045057773605</v>
      </c>
      <c r="K339" s="2">
        <f>IF(ISNUMBER(VLOOKUP(A339,Quantifiable_Proteins!A:C,3,0)),1,0)</f>
        <v>1</v>
      </c>
    </row>
    <row r="340" spans="1:11" x14ac:dyDescent="0.2">
      <c r="A340" t="s">
        <v>3101</v>
      </c>
      <c r="B340" s="1">
        <v>155007.92268943755</v>
      </c>
      <c r="C340" s="1"/>
      <c r="D340" s="1">
        <v>248210.17365550989</v>
      </c>
      <c r="E340" s="1">
        <v>211365.99623119808</v>
      </c>
      <c r="F340" s="1"/>
      <c r="G340" s="1"/>
      <c r="H340" s="1">
        <v>81029.009629011256</v>
      </c>
      <c r="I340" s="1"/>
      <c r="K340" s="2">
        <f>IF(ISNUMBER(VLOOKUP(A340,Quantifiable_Proteins!A:C,3,0)),1,0)</f>
        <v>1</v>
      </c>
    </row>
    <row r="341" spans="1:11" x14ac:dyDescent="0.2">
      <c r="A341" t="s">
        <v>5310</v>
      </c>
      <c r="B341" s="1">
        <v>8146.5210559368124</v>
      </c>
      <c r="C341" s="1"/>
      <c r="D341" s="1"/>
      <c r="E341" s="1"/>
      <c r="F341" s="1"/>
      <c r="G341" s="1"/>
      <c r="H341" s="1"/>
      <c r="I341" s="1"/>
      <c r="K341" s="2">
        <f>IF(ISNUMBER(VLOOKUP(A341,Quantifiable_Proteins!A:C,3,0)),1,0)</f>
        <v>0</v>
      </c>
    </row>
    <row r="342" spans="1:11" x14ac:dyDescent="0.2">
      <c r="A342" t="s">
        <v>1704</v>
      </c>
      <c r="B342" s="1">
        <v>10490.73790192605</v>
      </c>
      <c r="C342" s="1"/>
      <c r="D342" s="1"/>
      <c r="E342" s="1"/>
      <c r="F342" s="1">
        <v>12479.254674911508</v>
      </c>
      <c r="G342" s="1"/>
      <c r="H342" s="1"/>
      <c r="I342" s="1"/>
      <c r="K342" s="2">
        <f>IF(ISNUMBER(VLOOKUP(A342,Quantifiable_Proteins!A:C,3,0)),1,0)</f>
        <v>0</v>
      </c>
    </row>
    <row r="343" spans="1:11" x14ac:dyDescent="0.2">
      <c r="A343" t="s">
        <v>24216</v>
      </c>
      <c r="B343" s="1"/>
      <c r="C343" s="1"/>
      <c r="D343" s="1"/>
      <c r="E343" s="1"/>
      <c r="F343" s="1"/>
      <c r="G343" s="1">
        <v>4939.5866899490375</v>
      </c>
      <c r="H343" s="1"/>
      <c r="I343" s="1"/>
      <c r="K343" s="2">
        <f>IF(ISNUMBER(VLOOKUP(A343,Quantifiable_Proteins!A:C,3,0)),1,0)</f>
        <v>0</v>
      </c>
    </row>
    <row r="344" spans="1:11" x14ac:dyDescent="0.2">
      <c r="A344" t="s">
        <v>1700</v>
      </c>
      <c r="B344" s="1">
        <v>145593.19370579722</v>
      </c>
      <c r="C344" s="1">
        <v>8493.3059965372049</v>
      </c>
      <c r="D344" s="1"/>
      <c r="E344" s="1"/>
      <c r="F344" s="1"/>
      <c r="G344" s="1"/>
      <c r="H344" s="1"/>
      <c r="I344" s="1"/>
      <c r="K344" s="2">
        <f>IF(ISNUMBER(VLOOKUP(A344,Quantifiable_Proteins!A:C,3,0)),1,0)</f>
        <v>1</v>
      </c>
    </row>
    <row r="345" spans="1:11" x14ac:dyDescent="0.2">
      <c r="A345" t="s">
        <v>20758</v>
      </c>
      <c r="B345" s="1"/>
      <c r="C345" s="1"/>
      <c r="D345" s="1"/>
      <c r="E345" s="1"/>
      <c r="F345" s="1"/>
      <c r="G345" s="1"/>
      <c r="H345" s="1">
        <v>73819.843339681669</v>
      </c>
      <c r="I345" s="1"/>
      <c r="K345" s="2">
        <f>IF(ISNUMBER(VLOOKUP(A345,Quantifiable_Proteins!A:C,3,0)),1,0)</f>
        <v>0</v>
      </c>
    </row>
    <row r="346" spans="1:11" x14ac:dyDescent="0.2">
      <c r="A346" t="s">
        <v>16970</v>
      </c>
      <c r="B346" s="1"/>
      <c r="C346" s="1"/>
      <c r="D346" s="1"/>
      <c r="E346" s="1"/>
      <c r="F346" s="1">
        <v>103676.90362048164</v>
      </c>
      <c r="G346" s="1">
        <v>45955.598667621693</v>
      </c>
      <c r="H346" s="1"/>
      <c r="I346" s="1"/>
      <c r="K346" s="2">
        <f>IF(ISNUMBER(VLOOKUP(A346,Quantifiable_Proteins!A:C,3,0)),1,0)</f>
        <v>1</v>
      </c>
    </row>
    <row r="347" spans="1:11" x14ac:dyDescent="0.2">
      <c r="A347" t="s">
        <v>14535</v>
      </c>
      <c r="B347" s="1"/>
      <c r="C347" s="1"/>
      <c r="D347" s="1">
        <v>40814.660901784977</v>
      </c>
      <c r="E347" s="1"/>
      <c r="F347" s="1">
        <v>1273599.7778846037</v>
      </c>
      <c r="G347" s="1">
        <v>484278.40285706532</v>
      </c>
      <c r="H347" s="1">
        <v>95764.350883007079</v>
      </c>
      <c r="I347" s="1"/>
      <c r="K347" s="2">
        <f>IF(ISNUMBER(VLOOKUP(A347,Quantifiable_Proteins!A:C,3,0)),1,0)</f>
        <v>1</v>
      </c>
    </row>
    <row r="348" spans="1:11" x14ac:dyDescent="0.2">
      <c r="A348" t="s">
        <v>23410</v>
      </c>
      <c r="B348" s="1"/>
      <c r="C348" s="1">
        <v>73208.998620986997</v>
      </c>
      <c r="D348" s="1"/>
      <c r="E348" s="1"/>
      <c r="F348" s="1"/>
      <c r="G348" s="1"/>
      <c r="H348" s="1"/>
      <c r="I348" s="1">
        <v>113061.29611969041</v>
      </c>
      <c r="K348" s="2">
        <f>IF(ISNUMBER(VLOOKUP(A348,Quantifiable_Proteins!A:C,3,0)),1,0)</f>
        <v>0</v>
      </c>
    </row>
    <row r="349" spans="1:11" x14ac:dyDescent="0.2">
      <c r="A349" t="s">
        <v>2520</v>
      </c>
      <c r="B349" s="1">
        <v>44003.0680503845</v>
      </c>
      <c r="C349" s="1">
        <v>182847.71437287351</v>
      </c>
      <c r="D349" s="1">
        <v>7658.8391931056885</v>
      </c>
      <c r="E349" s="1"/>
      <c r="F349" s="1"/>
      <c r="G349" s="1">
        <v>52935.09953844548</v>
      </c>
      <c r="H349" s="1">
        <v>84214.133268833204</v>
      </c>
      <c r="I349" s="1">
        <v>34011.989956855759</v>
      </c>
      <c r="K349" s="2">
        <f>IF(ISNUMBER(VLOOKUP(A349,Quantifiable_Proteins!A:C,3,0)),1,0)</f>
        <v>1</v>
      </c>
    </row>
    <row r="350" spans="1:11" x14ac:dyDescent="0.2">
      <c r="A350" t="s">
        <v>4789</v>
      </c>
      <c r="B350" s="1">
        <v>279450.54831159156</v>
      </c>
      <c r="C350" s="1">
        <v>47781.816855192228</v>
      </c>
      <c r="D350" s="1">
        <v>110649.19759082793</v>
      </c>
      <c r="E350" s="1"/>
      <c r="F350" s="1">
        <v>15315.628871083238</v>
      </c>
      <c r="G350" s="1"/>
      <c r="H350" s="1">
        <v>312370.20671081572</v>
      </c>
      <c r="I350" s="1"/>
      <c r="K350" s="2">
        <f>IF(ISNUMBER(VLOOKUP(A350,Quantifiable_Proteins!A:C,3,0)),1,0)</f>
        <v>1</v>
      </c>
    </row>
    <row r="351" spans="1:11" x14ac:dyDescent="0.2">
      <c r="A351" t="s">
        <v>18108</v>
      </c>
      <c r="B351" s="1"/>
      <c r="C351" s="1"/>
      <c r="D351" s="1"/>
      <c r="E351" s="1"/>
      <c r="F351" s="1">
        <v>33455.263421297124</v>
      </c>
      <c r="G351" s="1"/>
      <c r="H351" s="1"/>
      <c r="I351" s="1"/>
      <c r="K351" s="2">
        <f>IF(ISNUMBER(VLOOKUP(A351,Quantifiable_Proteins!A:C,3,0)),1,0)</f>
        <v>0</v>
      </c>
    </row>
    <row r="352" spans="1:11" x14ac:dyDescent="0.2">
      <c r="A352" t="s">
        <v>2319</v>
      </c>
      <c r="B352" s="1">
        <v>30622.003337383223</v>
      </c>
      <c r="C352" s="1">
        <v>42037.191259145766</v>
      </c>
      <c r="D352" s="1">
        <v>21464.847439527566</v>
      </c>
      <c r="E352" s="1">
        <v>48736.7076444626</v>
      </c>
      <c r="F352" s="1">
        <v>45029.814029216723</v>
      </c>
      <c r="G352" s="1">
        <v>88342.864471912413</v>
      </c>
      <c r="H352" s="1">
        <v>203272.54356098225</v>
      </c>
      <c r="I352" s="1">
        <v>83970.126770019619</v>
      </c>
      <c r="K352" s="2">
        <f>IF(ISNUMBER(VLOOKUP(A352,Quantifiable_Proteins!A:C,3,0)),1,0)</f>
        <v>1</v>
      </c>
    </row>
    <row r="353" spans="1:11" x14ac:dyDescent="0.2">
      <c r="A353" t="s">
        <v>19723</v>
      </c>
      <c r="B353" s="1"/>
      <c r="C353" s="1"/>
      <c r="D353" s="1"/>
      <c r="E353" s="1"/>
      <c r="F353" s="1"/>
      <c r="G353" s="1"/>
      <c r="H353" s="1">
        <v>145718.06163024899</v>
      </c>
      <c r="I353" s="1"/>
      <c r="K353" s="2">
        <f>IF(ISNUMBER(VLOOKUP(A353,Quantifiable_Proteins!A:C,3,0)),1,0)</f>
        <v>0</v>
      </c>
    </row>
    <row r="354" spans="1:11" x14ac:dyDescent="0.2">
      <c r="A354" t="s">
        <v>17017</v>
      </c>
      <c r="B354" s="1"/>
      <c r="C354" s="1"/>
      <c r="D354" s="1"/>
      <c r="E354" s="1"/>
      <c r="F354" s="1">
        <v>24589.349538326322</v>
      </c>
      <c r="G354" s="1">
        <v>182306.18621790415</v>
      </c>
      <c r="H354" s="1">
        <v>289041.23950624431</v>
      </c>
      <c r="I354" s="1">
        <v>57758.801535606457</v>
      </c>
      <c r="K354" s="2">
        <f>IF(ISNUMBER(VLOOKUP(A354,Quantifiable_Proteins!A:C,3,0)),1,0)</f>
        <v>1</v>
      </c>
    </row>
    <row r="355" spans="1:11" x14ac:dyDescent="0.2">
      <c r="A355" t="s">
        <v>20129</v>
      </c>
      <c r="B355" s="1"/>
      <c r="C355" s="1"/>
      <c r="D355" s="1"/>
      <c r="E355" s="1"/>
      <c r="F355" s="1"/>
      <c r="G355" s="1"/>
      <c r="H355" s="1">
        <v>52675.511070489883</v>
      </c>
      <c r="I355" s="1"/>
      <c r="K355" s="2">
        <f>IF(ISNUMBER(VLOOKUP(A355,Quantifiable_Proteins!A:C,3,0)),1,0)</f>
        <v>0</v>
      </c>
    </row>
    <row r="356" spans="1:11" x14ac:dyDescent="0.2">
      <c r="A356" t="s">
        <v>3062</v>
      </c>
      <c r="B356" s="1">
        <v>96562.447709322005</v>
      </c>
      <c r="C356" s="1">
        <v>109773.44021368028</v>
      </c>
      <c r="D356" s="1">
        <v>142387.32954943189</v>
      </c>
      <c r="E356" s="1">
        <v>72536.615858554898</v>
      </c>
      <c r="F356" s="1">
        <v>92221.458199262634</v>
      </c>
      <c r="G356" s="1">
        <v>168182.72382164004</v>
      </c>
      <c r="H356" s="1">
        <v>263759.40349614609</v>
      </c>
      <c r="I356" s="1">
        <v>236333.43588399878</v>
      </c>
      <c r="K356" s="2">
        <f>IF(ISNUMBER(VLOOKUP(A356,Quantifiable_Proteins!A:C,3,0)),1,0)</f>
        <v>1</v>
      </c>
    </row>
    <row r="357" spans="1:11" x14ac:dyDescent="0.2">
      <c r="A357" t="s">
        <v>4462</v>
      </c>
      <c r="B357" s="1">
        <v>792304.25632786762</v>
      </c>
      <c r="C357" s="1">
        <v>232774.4212089779</v>
      </c>
      <c r="D357" s="1">
        <v>2407424.9393289085</v>
      </c>
      <c r="E357" s="1">
        <v>17822796.795561779</v>
      </c>
      <c r="F357" s="1">
        <v>29079702.308805469</v>
      </c>
      <c r="G357" s="1">
        <v>19542886.407165166</v>
      </c>
      <c r="H357" s="1">
        <v>811119.74738681351</v>
      </c>
      <c r="I357" s="1">
        <v>7178008.6407961836</v>
      </c>
      <c r="K357" s="2">
        <f>IF(ISNUMBER(VLOOKUP(A357,Quantifiable_Proteins!A:C,3,0)),1,0)</f>
        <v>1</v>
      </c>
    </row>
    <row r="358" spans="1:11" x14ac:dyDescent="0.2">
      <c r="A358" t="s">
        <v>4814</v>
      </c>
      <c r="B358" s="1">
        <v>38459.51615452765</v>
      </c>
      <c r="C358" s="1">
        <v>29602.76840043069</v>
      </c>
      <c r="D358" s="1">
        <v>497432.1575334075</v>
      </c>
      <c r="E358" s="1">
        <v>1301395.8662402632</v>
      </c>
      <c r="F358" s="1">
        <v>4001905.8322142363</v>
      </c>
      <c r="G358" s="1">
        <v>2340185.3515086179</v>
      </c>
      <c r="H358" s="1">
        <v>1545159.6149518494</v>
      </c>
      <c r="I358" s="1">
        <v>1728563.1098370564</v>
      </c>
      <c r="K358" s="2">
        <f>IF(ISNUMBER(VLOOKUP(A358,Quantifiable_Proteins!A:C,3,0)),1,0)</f>
        <v>1</v>
      </c>
    </row>
    <row r="359" spans="1:11" x14ac:dyDescent="0.2">
      <c r="A359" t="s">
        <v>665</v>
      </c>
      <c r="B359" s="1">
        <v>52456.863930702159</v>
      </c>
      <c r="C359" s="1">
        <v>25815.094993829727</v>
      </c>
      <c r="D359" s="1">
        <v>1399807.5867228524</v>
      </c>
      <c r="E359" s="1">
        <v>4408060.2496472597</v>
      </c>
      <c r="F359" s="1">
        <v>8970389.900314223</v>
      </c>
      <c r="G359" s="1">
        <v>7081093.0178707819</v>
      </c>
      <c r="H359" s="1">
        <v>7375898.1895684013</v>
      </c>
      <c r="I359" s="1">
        <v>15977488.52255464</v>
      </c>
      <c r="K359" s="2">
        <f>IF(ISNUMBER(VLOOKUP(A359,Quantifiable_Proteins!A:C,3,0)),1,0)</f>
        <v>1</v>
      </c>
    </row>
    <row r="360" spans="1:11" x14ac:dyDescent="0.2">
      <c r="A360" t="s">
        <v>4611</v>
      </c>
      <c r="B360" s="1">
        <v>252709.28777360934</v>
      </c>
      <c r="C360" s="1">
        <v>159130.97655522835</v>
      </c>
      <c r="D360" s="1">
        <v>3533583.3508657254</v>
      </c>
      <c r="E360" s="1">
        <v>5925266.6146261664</v>
      </c>
      <c r="F360" s="1">
        <v>5882121.0582759399</v>
      </c>
      <c r="G360" s="1">
        <v>8316602.7669209205</v>
      </c>
      <c r="H360" s="1">
        <v>12717170.015438084</v>
      </c>
      <c r="I360" s="1">
        <v>14770740.185251851</v>
      </c>
      <c r="K360" s="2">
        <f>IF(ISNUMBER(VLOOKUP(A360,Quantifiable_Proteins!A:C,3,0)),1,0)</f>
        <v>1</v>
      </c>
    </row>
    <row r="361" spans="1:11" x14ac:dyDescent="0.2">
      <c r="A361" t="s">
        <v>23702</v>
      </c>
      <c r="B361" s="1"/>
      <c r="C361" s="1">
        <v>26091.529795169841</v>
      </c>
      <c r="D361" s="1"/>
      <c r="E361" s="1"/>
      <c r="F361" s="1"/>
      <c r="G361" s="1"/>
      <c r="H361" s="1"/>
      <c r="I361" s="1"/>
      <c r="K361" s="2">
        <f>IF(ISNUMBER(VLOOKUP(A361,Quantifiable_Proteins!A:C,3,0)),1,0)</f>
        <v>0</v>
      </c>
    </row>
    <row r="362" spans="1:11" x14ac:dyDescent="0.2">
      <c r="A362" t="s">
        <v>17594</v>
      </c>
      <c r="B362" s="1"/>
      <c r="C362" s="1">
        <v>265.80972075462302</v>
      </c>
      <c r="D362" s="1"/>
      <c r="E362" s="1"/>
      <c r="F362" s="1">
        <v>2005.259740829471</v>
      </c>
      <c r="G362" s="1"/>
      <c r="H362" s="1">
        <v>11581.9069495201</v>
      </c>
      <c r="I362" s="1"/>
      <c r="K362" s="2">
        <f>IF(ISNUMBER(VLOOKUP(A362,Quantifiable_Proteins!A:C,3,0)),1,0)</f>
        <v>0</v>
      </c>
    </row>
    <row r="363" spans="1:11" x14ac:dyDescent="0.2">
      <c r="A363" t="s">
        <v>9171</v>
      </c>
      <c r="B363" s="1">
        <v>10171.994179964069</v>
      </c>
      <c r="C363" s="1"/>
      <c r="D363" s="1">
        <v>3022.6420166492421</v>
      </c>
      <c r="E363" s="1"/>
      <c r="F363" s="1">
        <v>38904.6219854355</v>
      </c>
      <c r="G363" s="1">
        <v>2904.88429260254</v>
      </c>
      <c r="H363" s="1"/>
      <c r="I363" s="1">
        <v>631.87934899330196</v>
      </c>
      <c r="K363" s="2">
        <f>IF(ISNUMBER(VLOOKUP(A363,Quantifiable_Proteins!A:C,3,0)),1,0)</f>
        <v>1</v>
      </c>
    </row>
    <row r="364" spans="1:11" x14ac:dyDescent="0.2">
      <c r="A364" t="s">
        <v>1681</v>
      </c>
      <c r="B364" s="1">
        <v>1317273.1060328491</v>
      </c>
      <c r="C364" s="1">
        <v>669393.27785956906</v>
      </c>
      <c r="D364" s="1">
        <v>884834.6280896666</v>
      </c>
      <c r="E364" s="1">
        <v>348565.96557855658</v>
      </c>
      <c r="F364" s="1">
        <v>329607.64594113833</v>
      </c>
      <c r="G364" s="1">
        <v>865996.10767626844</v>
      </c>
      <c r="H364" s="1">
        <v>2365662.8383018984</v>
      </c>
      <c r="I364" s="1">
        <v>1128929.9868040089</v>
      </c>
      <c r="K364" s="2">
        <f>IF(ISNUMBER(VLOOKUP(A364,Quantifiable_Proteins!A:C,3,0)),1,0)</f>
        <v>1</v>
      </c>
    </row>
    <row r="365" spans="1:11" x14ac:dyDescent="0.2">
      <c r="A365" t="s">
        <v>4090</v>
      </c>
      <c r="B365" s="1">
        <v>58251.138997554801</v>
      </c>
      <c r="C365" s="1"/>
      <c r="D365" s="1"/>
      <c r="E365" s="1"/>
      <c r="F365" s="1">
        <v>126637.01397252093</v>
      </c>
      <c r="G365" s="1"/>
      <c r="H365" s="1"/>
      <c r="I365" s="1"/>
      <c r="K365" s="2">
        <f>IF(ISNUMBER(VLOOKUP(A365,Quantifiable_Proteins!A:C,3,0)),1,0)</f>
        <v>0</v>
      </c>
    </row>
    <row r="366" spans="1:11" x14ac:dyDescent="0.2">
      <c r="A366" t="s">
        <v>1528</v>
      </c>
      <c r="B366" s="1">
        <v>5893280.4769378891</v>
      </c>
      <c r="C366" s="1">
        <v>2221865.1947805886</v>
      </c>
      <c r="D366" s="1">
        <v>5245734.5764404545</v>
      </c>
      <c r="E366" s="1">
        <v>5417552.0356024615</v>
      </c>
      <c r="F366" s="1">
        <v>2153222.8187412033</v>
      </c>
      <c r="G366" s="1">
        <v>1751099.2973887902</v>
      </c>
      <c r="H366" s="1">
        <v>7315804.0906605655</v>
      </c>
      <c r="I366" s="1">
        <v>2704579.8686646214</v>
      </c>
      <c r="K366" s="2">
        <f>IF(ISNUMBER(VLOOKUP(A366,Quantifiable_Proteins!A:C,3,0)),1,0)</f>
        <v>1</v>
      </c>
    </row>
    <row r="367" spans="1:11" x14ac:dyDescent="0.2">
      <c r="A367" t="s">
        <v>24190</v>
      </c>
      <c r="B367" s="1"/>
      <c r="C367" s="1"/>
      <c r="D367" s="1"/>
      <c r="E367" s="1"/>
      <c r="F367" s="1"/>
      <c r="G367" s="1">
        <v>27054.530887603698</v>
      </c>
      <c r="H367" s="1"/>
      <c r="I367" s="1">
        <v>98500.045094370798</v>
      </c>
      <c r="K367" s="2">
        <f>IF(ISNUMBER(VLOOKUP(A367,Quantifiable_Proteins!A:C,3,0)),1,0)</f>
        <v>0</v>
      </c>
    </row>
    <row r="368" spans="1:11" x14ac:dyDescent="0.2">
      <c r="A368" t="s">
        <v>6</v>
      </c>
      <c r="B368" s="1">
        <v>234153.39818513399</v>
      </c>
      <c r="C368" s="1">
        <v>305396.66983151447</v>
      </c>
      <c r="D368" s="1">
        <v>74794.375199556409</v>
      </c>
      <c r="E368" s="1">
        <v>379694.84340333974</v>
      </c>
      <c r="F368" s="1">
        <v>59941.053920268991</v>
      </c>
      <c r="G368" s="1">
        <v>134913.30622828001</v>
      </c>
      <c r="H368" s="1">
        <v>464028.555707336</v>
      </c>
      <c r="I368" s="1">
        <v>599341.91334891343</v>
      </c>
      <c r="K368" s="2">
        <f>IF(ISNUMBER(VLOOKUP(A368,Quantifiable_Proteins!A:C,3,0)),1,0)</f>
        <v>1</v>
      </c>
    </row>
    <row r="369" spans="1:11" x14ac:dyDescent="0.2">
      <c r="A369" t="s">
        <v>196</v>
      </c>
      <c r="B369" s="1">
        <v>349301.81828677654</v>
      </c>
      <c r="C369" s="1">
        <v>117046.36630141747</v>
      </c>
      <c r="D369" s="1">
        <v>83097.833040475918</v>
      </c>
      <c r="E369" s="1">
        <v>116893.3942458629</v>
      </c>
      <c r="F369" s="1">
        <v>86019.354220390407</v>
      </c>
      <c r="G369" s="1">
        <v>252048.91903388462</v>
      </c>
      <c r="H369" s="1">
        <v>839441.47378909704</v>
      </c>
      <c r="I369" s="1">
        <v>446625.51762163604</v>
      </c>
      <c r="K369" s="2">
        <f>IF(ISNUMBER(VLOOKUP(A369,Quantifiable_Proteins!A:C,3,0)),1,0)</f>
        <v>1</v>
      </c>
    </row>
    <row r="370" spans="1:11" x14ac:dyDescent="0.2">
      <c r="A370" t="s">
        <v>2225</v>
      </c>
      <c r="B370" s="1">
        <v>3298997.5676907357</v>
      </c>
      <c r="C370" s="1">
        <v>181997.09763097769</v>
      </c>
      <c r="D370" s="1">
        <v>3067379.432882071</v>
      </c>
      <c r="E370" s="1">
        <v>592699.71437454259</v>
      </c>
      <c r="F370" s="1">
        <v>1171202.6335556561</v>
      </c>
      <c r="G370" s="1">
        <v>277167.62378788047</v>
      </c>
      <c r="H370" s="1">
        <v>8787853.5096329451</v>
      </c>
      <c r="I370" s="1">
        <v>265686.01763701427</v>
      </c>
      <c r="K370" s="2">
        <f>IF(ISNUMBER(VLOOKUP(A370,Quantifiable_Proteins!A:C,3,0)),1,0)</f>
        <v>1</v>
      </c>
    </row>
    <row r="371" spans="1:11" x14ac:dyDescent="0.2">
      <c r="A371" t="s">
        <v>1293</v>
      </c>
      <c r="B371" s="1">
        <v>1639192.7983552208</v>
      </c>
      <c r="C371" s="1">
        <v>1007374.8259853129</v>
      </c>
      <c r="D371" s="1">
        <v>4104690.9959909935</v>
      </c>
      <c r="E371" s="1">
        <v>4857586.895836588</v>
      </c>
      <c r="F371" s="1">
        <v>3381363.0554171801</v>
      </c>
      <c r="G371" s="1">
        <v>9521460.1388900317</v>
      </c>
      <c r="H371" s="1">
        <v>8839782.340210082</v>
      </c>
      <c r="I371" s="1">
        <v>8381708.6669824226</v>
      </c>
      <c r="K371" s="2">
        <f>IF(ISNUMBER(VLOOKUP(A371,Quantifiable_Proteins!A:C,3,0)),1,0)</f>
        <v>1</v>
      </c>
    </row>
    <row r="372" spans="1:11" x14ac:dyDescent="0.2">
      <c r="A372" t="s">
        <v>1363</v>
      </c>
      <c r="B372" s="1">
        <v>2134958.8000938883</v>
      </c>
      <c r="C372" s="1">
        <v>633087.0376915941</v>
      </c>
      <c r="D372" s="1">
        <v>1026098.7548710112</v>
      </c>
      <c r="E372" s="1">
        <v>453357.0201222896</v>
      </c>
      <c r="F372" s="1">
        <v>306372.81214761728</v>
      </c>
      <c r="G372" s="1">
        <v>207764.09489393281</v>
      </c>
      <c r="H372" s="1">
        <v>1598648.6242806909</v>
      </c>
      <c r="I372" s="1">
        <v>596967.27437066997</v>
      </c>
      <c r="K372" s="2">
        <f>IF(ISNUMBER(VLOOKUP(A372,Quantifiable_Proteins!A:C,3,0)),1,0)</f>
        <v>1</v>
      </c>
    </row>
    <row r="373" spans="1:11" x14ac:dyDescent="0.2">
      <c r="A373" t="s">
        <v>95</v>
      </c>
      <c r="B373" s="1">
        <v>1439777.1161472772</v>
      </c>
      <c r="C373" s="1">
        <v>1073375.79993677</v>
      </c>
      <c r="D373" s="1">
        <v>1254598.4895853996</v>
      </c>
      <c r="E373" s="1">
        <v>716228.52181589627</v>
      </c>
      <c r="F373" s="1">
        <v>311779.87763500225</v>
      </c>
      <c r="G373" s="1">
        <v>733746.8206681005</v>
      </c>
      <c r="H373" s="1">
        <v>1668897.2260706469</v>
      </c>
      <c r="I373" s="1">
        <v>1216515.6576794377</v>
      </c>
      <c r="K373" s="2">
        <f>IF(ISNUMBER(VLOOKUP(A373,Quantifiable_Proteins!A:C,3,0)),1,0)</f>
        <v>1</v>
      </c>
    </row>
    <row r="374" spans="1:11" x14ac:dyDescent="0.2">
      <c r="A374" t="s">
        <v>445</v>
      </c>
      <c r="B374" s="1">
        <v>3717469.0761581725</v>
      </c>
      <c r="C374" s="1">
        <v>1254072.5724823473</v>
      </c>
      <c r="D374" s="1">
        <v>2829619.0681953421</v>
      </c>
      <c r="E374" s="1">
        <v>996474.48649132368</v>
      </c>
      <c r="F374" s="1">
        <v>1063515.8239610202</v>
      </c>
      <c r="G374" s="1">
        <v>832967.45122635493</v>
      </c>
      <c r="H374" s="1">
        <v>7154761.4822081281</v>
      </c>
      <c r="I374" s="1">
        <v>1046965.0359346868</v>
      </c>
      <c r="K374" s="2">
        <f>IF(ISNUMBER(VLOOKUP(A374,Quantifiable_Proteins!A:C,3,0)),1,0)</f>
        <v>1</v>
      </c>
    </row>
    <row r="375" spans="1:11" x14ac:dyDescent="0.2">
      <c r="A375" t="s">
        <v>485</v>
      </c>
      <c r="B375" s="1">
        <v>156442.12406134629</v>
      </c>
      <c r="C375" s="1">
        <v>236156.59705781966</v>
      </c>
      <c r="D375" s="1">
        <v>237552.16656637186</v>
      </c>
      <c r="E375" s="1">
        <v>101044.22824382782</v>
      </c>
      <c r="F375" s="1">
        <v>57273.408710718184</v>
      </c>
      <c r="G375" s="1">
        <v>170684.49133968342</v>
      </c>
      <c r="H375" s="1">
        <v>287447.32356321806</v>
      </c>
      <c r="I375" s="1">
        <v>197948.73577284819</v>
      </c>
      <c r="K375" s="2">
        <f>IF(ISNUMBER(VLOOKUP(A375,Quantifiable_Proteins!A:C,3,0)),1,0)</f>
        <v>1</v>
      </c>
    </row>
    <row r="376" spans="1:11" x14ac:dyDescent="0.2">
      <c r="A376" t="s">
        <v>1068</v>
      </c>
      <c r="B376" s="1">
        <v>29301.424299001665</v>
      </c>
      <c r="C376" s="1"/>
      <c r="D376" s="1"/>
      <c r="E376" s="1"/>
      <c r="F376" s="1">
        <v>60277.616239905408</v>
      </c>
      <c r="G376" s="1"/>
      <c r="H376" s="1"/>
      <c r="I376" s="1"/>
      <c r="K376" s="2">
        <f>IF(ISNUMBER(VLOOKUP(A376,Quantifiable_Proteins!A:C,3,0)),1,0)</f>
        <v>0</v>
      </c>
    </row>
    <row r="377" spans="1:11" x14ac:dyDescent="0.2">
      <c r="A377" t="s">
        <v>2015</v>
      </c>
      <c r="B377" s="1">
        <v>211082.15472030648</v>
      </c>
      <c r="C377" s="1">
        <v>150653.64931631085</v>
      </c>
      <c r="D377" s="1">
        <v>237594.03992128384</v>
      </c>
      <c r="E377" s="1">
        <v>633322.19646024762</v>
      </c>
      <c r="F377" s="1">
        <v>1192693.301597476</v>
      </c>
      <c r="G377" s="1">
        <v>73936.453275084481</v>
      </c>
      <c r="H377" s="1">
        <v>2411151.0782578005</v>
      </c>
      <c r="I377" s="1">
        <v>443905.5114083293</v>
      </c>
      <c r="K377" s="2">
        <f>IF(ISNUMBER(VLOOKUP(A377,Quantifiable_Proteins!A:C,3,0)),1,0)</f>
        <v>1</v>
      </c>
    </row>
    <row r="378" spans="1:11" x14ac:dyDescent="0.2">
      <c r="A378" t="s">
        <v>24203</v>
      </c>
      <c r="B378" s="1"/>
      <c r="C378" s="1"/>
      <c r="D378" s="1"/>
      <c r="E378" s="1"/>
      <c r="F378" s="1"/>
      <c r="G378" s="1">
        <v>113908.0380096436</v>
      </c>
      <c r="H378" s="1"/>
      <c r="I378" s="1"/>
      <c r="K378" s="2">
        <f>IF(ISNUMBER(VLOOKUP(A378,Quantifiable_Proteins!A:C,3,0)),1,0)</f>
        <v>0</v>
      </c>
    </row>
    <row r="379" spans="1:11" x14ac:dyDescent="0.2">
      <c r="A379" t="s">
        <v>8721</v>
      </c>
      <c r="B379" s="1">
        <v>74938.704635620103</v>
      </c>
      <c r="C379" s="1"/>
      <c r="D379" s="1"/>
      <c r="E379" s="1"/>
      <c r="F379" s="1">
        <v>3968.6394877433768</v>
      </c>
      <c r="G379" s="1"/>
      <c r="H379" s="1"/>
      <c r="I379" s="1"/>
      <c r="K379" s="2">
        <f>IF(ISNUMBER(VLOOKUP(A379,Quantifiable_Proteins!A:C,3,0)),1,0)</f>
        <v>0</v>
      </c>
    </row>
    <row r="380" spans="1:11" x14ac:dyDescent="0.2">
      <c r="A380" t="s">
        <v>22214</v>
      </c>
      <c r="B380" s="1"/>
      <c r="C380" s="1"/>
      <c r="D380" s="1"/>
      <c r="E380" s="1"/>
      <c r="F380" s="1"/>
      <c r="G380" s="1">
        <v>34420.04285216338</v>
      </c>
      <c r="H380" s="1"/>
      <c r="I380" s="1"/>
      <c r="K380" s="2">
        <f>IF(ISNUMBER(VLOOKUP(A380,Quantifiable_Proteins!A:C,3,0)),1,0)</f>
        <v>0</v>
      </c>
    </row>
    <row r="381" spans="1:11" x14ac:dyDescent="0.2">
      <c r="A381" t="s">
        <v>1320</v>
      </c>
      <c r="B381" s="1">
        <v>1465229.2857042556</v>
      </c>
      <c r="C381" s="1">
        <v>1447006.6752796175</v>
      </c>
      <c r="D381" s="1">
        <v>1694380.6586482537</v>
      </c>
      <c r="E381" s="1">
        <v>1634914.6813311572</v>
      </c>
      <c r="F381" s="1">
        <v>1234707.0631681676</v>
      </c>
      <c r="G381" s="1">
        <v>2339625.2586791497</v>
      </c>
      <c r="H381" s="1">
        <v>5266028.9873082656</v>
      </c>
      <c r="I381" s="1">
        <v>2349984.1132943658</v>
      </c>
      <c r="K381" s="2">
        <f>IF(ISNUMBER(VLOOKUP(A381,Quantifiable_Proteins!A:C,3,0)),1,0)</f>
        <v>1</v>
      </c>
    </row>
    <row r="382" spans="1:11" x14ac:dyDescent="0.2">
      <c r="A382" t="s">
        <v>4747</v>
      </c>
      <c r="B382" s="1">
        <v>82709.575976133405</v>
      </c>
      <c r="C382" s="1"/>
      <c r="D382" s="1"/>
      <c r="E382" s="1"/>
      <c r="F382" s="1">
        <v>55010.056932687679</v>
      </c>
      <c r="G382" s="1"/>
      <c r="H382" s="1">
        <v>138563.12597394001</v>
      </c>
      <c r="I382" s="1"/>
      <c r="K382" s="2">
        <f>IF(ISNUMBER(VLOOKUP(A382,Quantifiable_Proteins!A:C,3,0)),1,0)</f>
        <v>0</v>
      </c>
    </row>
    <row r="383" spans="1:11" x14ac:dyDescent="0.2">
      <c r="A383" t="s">
        <v>16150</v>
      </c>
      <c r="B383" s="1"/>
      <c r="C383" s="1"/>
      <c r="D383" s="1">
        <v>24666.844681501399</v>
      </c>
      <c r="E383" s="1">
        <v>14059.8665122986</v>
      </c>
      <c r="F383" s="1">
        <v>31207.660421133027</v>
      </c>
      <c r="G383" s="1">
        <v>99457.887965917718</v>
      </c>
      <c r="H383" s="1">
        <v>363988.30985808437</v>
      </c>
      <c r="I383" s="1">
        <v>59891.539494514567</v>
      </c>
      <c r="K383" s="2">
        <f>IF(ISNUMBER(VLOOKUP(A383,Quantifiable_Proteins!A:C,3,0)),1,0)</f>
        <v>1</v>
      </c>
    </row>
    <row r="384" spans="1:11" x14ac:dyDescent="0.2">
      <c r="A384" t="s">
        <v>3423</v>
      </c>
      <c r="B384" s="1">
        <v>72981.832963943598</v>
      </c>
      <c r="C384" s="1">
        <v>2309.0427418947302</v>
      </c>
      <c r="D384" s="1">
        <v>17588.311723828363</v>
      </c>
      <c r="E384" s="1"/>
      <c r="F384" s="1">
        <v>48026.960139274619</v>
      </c>
      <c r="G384" s="1">
        <v>7593.8684592247</v>
      </c>
      <c r="H384" s="1">
        <v>99652.428372502385</v>
      </c>
      <c r="I384" s="1">
        <v>21037.75441503527</v>
      </c>
      <c r="K384" s="2">
        <f>IF(ISNUMBER(VLOOKUP(A384,Quantifiable_Proteins!A:C,3,0)),1,0)</f>
        <v>1</v>
      </c>
    </row>
    <row r="385" spans="1:11" x14ac:dyDescent="0.2">
      <c r="A385" t="s">
        <v>23069</v>
      </c>
      <c r="B385" s="1"/>
      <c r="C385" s="1"/>
      <c r="D385" s="1"/>
      <c r="E385" s="1">
        <v>25998.886370778051</v>
      </c>
      <c r="F385" s="1"/>
      <c r="G385" s="1"/>
      <c r="H385" s="1"/>
      <c r="I385" s="1"/>
      <c r="K385" s="2">
        <f>IF(ISNUMBER(VLOOKUP(A385,Quantifiable_Proteins!A:C,3,0)),1,0)</f>
        <v>0</v>
      </c>
    </row>
    <row r="386" spans="1:11" x14ac:dyDescent="0.2">
      <c r="A386" t="s">
        <v>2340</v>
      </c>
      <c r="B386" s="1">
        <v>20589.30072057249</v>
      </c>
      <c r="C386" s="1">
        <v>29287.189323425297</v>
      </c>
      <c r="D386" s="1">
        <v>45807.219826459921</v>
      </c>
      <c r="E386" s="1">
        <v>24158.783670902259</v>
      </c>
      <c r="F386" s="1"/>
      <c r="G386" s="1"/>
      <c r="H386" s="1">
        <v>254838.13817405689</v>
      </c>
      <c r="I386" s="1"/>
      <c r="K386" s="2">
        <f>IF(ISNUMBER(VLOOKUP(A386,Quantifiable_Proteins!A:C,3,0)),1,0)</f>
        <v>1</v>
      </c>
    </row>
    <row r="387" spans="1:11" x14ac:dyDescent="0.2">
      <c r="A387" t="s">
        <v>19832</v>
      </c>
      <c r="B387" s="1"/>
      <c r="C387" s="1"/>
      <c r="D387" s="1"/>
      <c r="E387" s="1"/>
      <c r="F387" s="1"/>
      <c r="G387" s="1"/>
      <c r="H387" s="1">
        <v>71035.428070068403</v>
      </c>
      <c r="I387" s="1"/>
      <c r="K387" s="2">
        <f>IF(ISNUMBER(VLOOKUP(A387,Quantifiable_Proteins!A:C,3,0)),1,0)</f>
        <v>0</v>
      </c>
    </row>
    <row r="388" spans="1:11" x14ac:dyDescent="0.2">
      <c r="A388" t="s">
        <v>2368</v>
      </c>
      <c r="B388" s="1">
        <v>16435.882603883718</v>
      </c>
      <c r="C388" s="1"/>
      <c r="D388" s="1"/>
      <c r="E388" s="1"/>
      <c r="F388" s="1"/>
      <c r="G388" s="1"/>
      <c r="H388" s="1"/>
      <c r="I388" s="1"/>
      <c r="K388" s="2">
        <f>IF(ISNUMBER(VLOOKUP(A388,Quantifiable_Proteins!A:C,3,0)),1,0)</f>
        <v>0</v>
      </c>
    </row>
    <row r="389" spans="1:11" x14ac:dyDescent="0.2">
      <c r="A389" t="s">
        <v>986</v>
      </c>
      <c r="B389" s="1">
        <v>110720.46612024315</v>
      </c>
      <c r="C389" s="1">
        <v>134440.38004541391</v>
      </c>
      <c r="D389" s="1"/>
      <c r="E389" s="1"/>
      <c r="F389" s="1"/>
      <c r="G389" s="1"/>
      <c r="H389" s="1">
        <v>69741.426121711804</v>
      </c>
      <c r="I389" s="1"/>
      <c r="K389" s="2">
        <f>IF(ISNUMBER(VLOOKUP(A389,Quantifiable_Proteins!A:C,3,0)),1,0)</f>
        <v>1</v>
      </c>
    </row>
    <row r="390" spans="1:11" x14ac:dyDescent="0.2">
      <c r="A390" t="s">
        <v>5776</v>
      </c>
      <c r="B390" s="1">
        <v>69438.912618160204</v>
      </c>
      <c r="C390" s="1"/>
      <c r="D390" s="1"/>
      <c r="E390" s="1"/>
      <c r="F390" s="1"/>
      <c r="G390" s="1"/>
      <c r="H390" s="1"/>
      <c r="I390" s="1"/>
      <c r="K390" s="2">
        <f>IF(ISNUMBER(VLOOKUP(A390,Quantifiable_Proteins!A:C,3,0)),1,0)</f>
        <v>0</v>
      </c>
    </row>
    <row r="391" spans="1:11" x14ac:dyDescent="0.2">
      <c r="A391" t="s">
        <v>909</v>
      </c>
      <c r="B391" s="1">
        <v>690178.86250805797</v>
      </c>
      <c r="C391" s="1">
        <v>184487.55445408821</v>
      </c>
      <c r="D391" s="1">
        <v>87184.818879842831</v>
      </c>
      <c r="E391" s="1"/>
      <c r="F391" s="1">
        <v>91818.136255502672</v>
      </c>
      <c r="G391" s="1">
        <v>316708.09118080197</v>
      </c>
      <c r="H391" s="1">
        <v>389803.84376788174</v>
      </c>
      <c r="I391" s="1"/>
      <c r="K391" s="2">
        <f>IF(ISNUMBER(VLOOKUP(A391,Quantifiable_Proteins!A:C,3,0)),1,0)</f>
        <v>1</v>
      </c>
    </row>
    <row r="392" spans="1:11" x14ac:dyDescent="0.2">
      <c r="A392" t="s">
        <v>3572</v>
      </c>
      <c r="B392" s="1">
        <v>606075.41419601394</v>
      </c>
      <c r="C392" s="1">
        <v>135136.89781570443</v>
      </c>
      <c r="D392" s="1">
        <v>186350.52748596677</v>
      </c>
      <c r="E392" s="1">
        <v>125413.04430639739</v>
      </c>
      <c r="F392" s="1">
        <v>117529.38085818298</v>
      </c>
      <c r="G392" s="1">
        <v>92137.22522449489</v>
      </c>
      <c r="H392" s="1">
        <v>361318.86762356787</v>
      </c>
      <c r="I392" s="1">
        <v>167701.18123078346</v>
      </c>
      <c r="K392" s="2">
        <f>IF(ISNUMBER(VLOOKUP(A392,Quantifiable_Proteins!A:C,3,0)),1,0)</f>
        <v>1</v>
      </c>
    </row>
    <row r="393" spans="1:11" x14ac:dyDescent="0.2">
      <c r="A393" t="s">
        <v>654</v>
      </c>
      <c r="B393" s="1">
        <v>25887727.398098115</v>
      </c>
      <c r="C393" s="1">
        <v>13001733.263848776</v>
      </c>
      <c r="D393" s="1">
        <v>34230135.357858427</v>
      </c>
      <c r="E393" s="1">
        <v>15589318.607731584</v>
      </c>
      <c r="F393" s="1">
        <v>28154079.377331868</v>
      </c>
      <c r="G393" s="1">
        <v>12153875.187896611</v>
      </c>
      <c r="H393" s="1">
        <v>63072642.971530542</v>
      </c>
      <c r="I393" s="1">
        <v>16446599.090918537</v>
      </c>
      <c r="K393" s="2">
        <f>IF(ISNUMBER(VLOOKUP(A393,Quantifiable_Proteins!A:C,3,0)),1,0)</f>
        <v>1</v>
      </c>
    </row>
    <row r="394" spans="1:11" x14ac:dyDescent="0.2">
      <c r="A394" t="s">
        <v>1253</v>
      </c>
      <c r="B394" s="1">
        <v>324534.83255362534</v>
      </c>
      <c r="C394" s="1">
        <v>103041.68864786638</v>
      </c>
      <c r="D394" s="1">
        <v>3210596889.2262278</v>
      </c>
      <c r="E394" s="1">
        <v>53941.076622963017</v>
      </c>
      <c r="F394" s="1">
        <v>493443.88608920632</v>
      </c>
      <c r="G394" s="1">
        <v>1109571.8422626255</v>
      </c>
      <c r="H394" s="1">
        <v>759081.64977788972</v>
      </c>
      <c r="I394" s="1">
        <v>288221.09080648434</v>
      </c>
      <c r="K394" s="2">
        <f>IF(ISNUMBER(VLOOKUP(A394,Quantifiable_Proteins!A:C,3,0)),1,0)</f>
        <v>1</v>
      </c>
    </row>
    <row r="395" spans="1:11" x14ac:dyDescent="0.2">
      <c r="A395" t="s">
        <v>529</v>
      </c>
      <c r="B395" s="1">
        <v>6996816.3022630224</v>
      </c>
      <c r="C395" s="1">
        <v>3929909.18150425</v>
      </c>
      <c r="D395" s="1">
        <v>4554505.8877743464</v>
      </c>
      <c r="E395" s="1">
        <v>2645964.5273989453</v>
      </c>
      <c r="F395" s="1">
        <v>1040677.6988732807</v>
      </c>
      <c r="G395" s="1">
        <v>1833741.8601068277</v>
      </c>
      <c r="H395" s="1">
        <v>6550250.9775819853</v>
      </c>
      <c r="I395" s="1">
        <v>3700890.1530029783</v>
      </c>
      <c r="K395" s="2">
        <f>IF(ISNUMBER(VLOOKUP(A395,Quantifiable_Proteins!A:C,3,0)),1,0)</f>
        <v>1</v>
      </c>
    </row>
    <row r="396" spans="1:11" x14ac:dyDescent="0.2">
      <c r="A396" t="s">
        <v>22872</v>
      </c>
      <c r="B396" s="1"/>
      <c r="C396" s="1"/>
      <c r="D396" s="1"/>
      <c r="E396" s="1">
        <v>429.62414646148602</v>
      </c>
      <c r="F396" s="1"/>
      <c r="G396" s="1"/>
      <c r="H396" s="1"/>
      <c r="I396" s="1"/>
      <c r="K396" s="2">
        <f>IF(ISNUMBER(VLOOKUP(A396,Quantifiable_Proteins!A:C,3,0)),1,0)</f>
        <v>0</v>
      </c>
    </row>
    <row r="397" spans="1:11" x14ac:dyDescent="0.2">
      <c r="A397" t="s">
        <v>17404</v>
      </c>
      <c r="B397" s="1"/>
      <c r="C397" s="1"/>
      <c r="D397" s="1"/>
      <c r="E397" s="1"/>
      <c r="F397" s="1">
        <v>6142.21391248703</v>
      </c>
      <c r="G397" s="1"/>
      <c r="H397" s="1"/>
      <c r="I397" s="1"/>
      <c r="K397" s="2">
        <f>IF(ISNUMBER(VLOOKUP(A397,Quantifiable_Proteins!A:C,3,0)),1,0)</f>
        <v>0</v>
      </c>
    </row>
    <row r="398" spans="1:11" x14ac:dyDescent="0.2">
      <c r="A398" t="s">
        <v>412</v>
      </c>
      <c r="B398" s="1">
        <v>474170.67851853452</v>
      </c>
      <c r="C398" s="1">
        <v>208208.90106987982</v>
      </c>
      <c r="D398" s="1">
        <v>402538.4203494789</v>
      </c>
      <c r="E398" s="1">
        <v>120023.95626521121</v>
      </c>
      <c r="F398" s="1">
        <v>718520.94031357754</v>
      </c>
      <c r="G398" s="1">
        <v>391134.12013149291</v>
      </c>
      <c r="H398" s="1">
        <v>726840.82789397205</v>
      </c>
      <c r="I398" s="1">
        <v>492411.03521943127</v>
      </c>
      <c r="K398" s="2">
        <f>IF(ISNUMBER(VLOOKUP(A398,Quantifiable_Proteins!A:C,3,0)),1,0)</f>
        <v>1</v>
      </c>
    </row>
    <row r="399" spans="1:11" x14ac:dyDescent="0.2">
      <c r="A399" t="s">
        <v>17185</v>
      </c>
      <c r="B399" s="1"/>
      <c r="C399" s="1"/>
      <c r="D399" s="1"/>
      <c r="E399" s="1"/>
      <c r="F399" s="1">
        <v>35081.205710410984</v>
      </c>
      <c r="G399" s="1"/>
      <c r="H399" s="1"/>
      <c r="I399" s="1"/>
      <c r="K399" s="2">
        <f>IF(ISNUMBER(VLOOKUP(A399,Quantifiable_Proteins!A:C,3,0)),1,0)</f>
        <v>0</v>
      </c>
    </row>
    <row r="400" spans="1:11" x14ac:dyDescent="0.2">
      <c r="A400" t="s">
        <v>24337</v>
      </c>
      <c r="B400" s="1"/>
      <c r="C400" s="1"/>
      <c r="D400" s="1"/>
      <c r="E400" s="1"/>
      <c r="F400" s="1"/>
      <c r="G400" s="1">
        <v>6207.53929924965</v>
      </c>
      <c r="H400" s="1"/>
      <c r="I400" s="1"/>
      <c r="K400" s="2">
        <f>IF(ISNUMBER(VLOOKUP(A400,Quantifiable_Proteins!A:C,3,0)),1,0)</f>
        <v>0</v>
      </c>
    </row>
    <row r="401" spans="1:11" x14ac:dyDescent="0.2">
      <c r="A401" t="s">
        <v>24611</v>
      </c>
      <c r="B401" s="1"/>
      <c r="C401" s="1"/>
      <c r="D401" s="1"/>
      <c r="E401" s="1"/>
      <c r="F401" s="1"/>
      <c r="G401" s="1">
        <v>5362.0457463264484</v>
      </c>
      <c r="H401" s="1"/>
      <c r="I401" s="1"/>
      <c r="K401" s="2">
        <f>IF(ISNUMBER(VLOOKUP(A401,Quantifiable_Proteins!A:C,3,0)),1,0)</f>
        <v>0</v>
      </c>
    </row>
    <row r="402" spans="1:11" x14ac:dyDescent="0.2">
      <c r="A402" t="s">
        <v>3529</v>
      </c>
      <c r="B402" s="1">
        <v>354809.37412214244</v>
      </c>
      <c r="C402" s="1">
        <v>357838.30503916822</v>
      </c>
      <c r="D402" s="1">
        <v>352862.31065583171</v>
      </c>
      <c r="E402" s="1">
        <v>506755.21161150921</v>
      </c>
      <c r="F402" s="1">
        <v>222769.53147530573</v>
      </c>
      <c r="G402" s="1">
        <v>896188.28973352863</v>
      </c>
      <c r="H402" s="1">
        <v>949078.49553251243</v>
      </c>
      <c r="I402" s="1">
        <v>604058.06881809258</v>
      </c>
      <c r="K402" s="2">
        <f>IF(ISNUMBER(VLOOKUP(A402,Quantifiable_Proteins!A:C,3,0)),1,0)</f>
        <v>1</v>
      </c>
    </row>
    <row r="403" spans="1:11" x14ac:dyDescent="0.2">
      <c r="A403" t="s">
        <v>15112</v>
      </c>
      <c r="B403" s="1"/>
      <c r="C403" s="1"/>
      <c r="D403" s="1">
        <v>11852.702360630032</v>
      </c>
      <c r="E403" s="1"/>
      <c r="F403" s="1"/>
      <c r="G403" s="1"/>
      <c r="H403" s="1"/>
      <c r="I403" s="1"/>
      <c r="K403" s="2">
        <f>IF(ISNUMBER(VLOOKUP(A403,Quantifiable_Proteins!A:C,3,0)),1,0)</f>
        <v>0</v>
      </c>
    </row>
    <row r="404" spans="1:11" x14ac:dyDescent="0.2">
      <c r="A404" t="s">
        <v>4996</v>
      </c>
      <c r="B404" s="1">
        <v>153030.16735744491</v>
      </c>
      <c r="C404" s="1">
        <v>121858.57737135897</v>
      </c>
      <c r="D404" s="1"/>
      <c r="E404" s="1"/>
      <c r="F404" s="1"/>
      <c r="G404" s="1">
        <v>146047.12665295598</v>
      </c>
      <c r="H404" s="1">
        <v>102826.7852725983</v>
      </c>
      <c r="I404" s="1"/>
      <c r="K404" s="2">
        <f>IF(ISNUMBER(VLOOKUP(A404,Quantifiable_Proteins!A:C,3,0)),1,0)</f>
        <v>1</v>
      </c>
    </row>
    <row r="405" spans="1:11" x14ac:dyDescent="0.2">
      <c r="A405" t="s">
        <v>2812</v>
      </c>
      <c r="B405" s="1">
        <v>80882.763059258461</v>
      </c>
      <c r="C405" s="1">
        <v>18387.175625562682</v>
      </c>
      <c r="D405" s="1">
        <v>4664.4786040782947</v>
      </c>
      <c r="E405" s="1"/>
      <c r="F405" s="1"/>
      <c r="G405" s="1">
        <v>66174.500759363262</v>
      </c>
      <c r="H405" s="1">
        <v>95361.654730319948</v>
      </c>
      <c r="I405" s="1"/>
      <c r="K405" s="2">
        <f>IF(ISNUMBER(VLOOKUP(A405,Quantifiable_Proteins!A:C,3,0)),1,0)</f>
        <v>1</v>
      </c>
    </row>
    <row r="406" spans="1:11" x14ac:dyDescent="0.2">
      <c r="A406" t="s">
        <v>5448</v>
      </c>
      <c r="B406" s="1">
        <v>76743.262793064205</v>
      </c>
      <c r="C406" s="1">
        <v>172009.85091304782</v>
      </c>
      <c r="D406" s="1">
        <v>30107.433588266456</v>
      </c>
      <c r="E406" s="1"/>
      <c r="F406" s="1">
        <v>31263.32172131542</v>
      </c>
      <c r="G406" s="1">
        <v>193726.39978909533</v>
      </c>
      <c r="H406" s="1">
        <v>88397.9745974541</v>
      </c>
      <c r="I406" s="1"/>
      <c r="K406" s="2">
        <f>IF(ISNUMBER(VLOOKUP(A406,Quantifiable_Proteins!A:C,3,0)),1,0)</f>
        <v>1</v>
      </c>
    </row>
    <row r="407" spans="1:11" x14ac:dyDescent="0.2">
      <c r="A407" t="s">
        <v>2863</v>
      </c>
      <c r="B407" s="1">
        <v>112301.11864745621</v>
      </c>
      <c r="C407" s="1">
        <v>152411.39211106295</v>
      </c>
      <c r="D407" s="1"/>
      <c r="E407" s="1">
        <v>27794.000556469</v>
      </c>
      <c r="F407" s="1">
        <v>39741.484336256952</v>
      </c>
      <c r="G407" s="1">
        <v>629110.6725862032</v>
      </c>
      <c r="H407" s="1">
        <v>192252.15208005952</v>
      </c>
      <c r="I407" s="1">
        <v>156242.37254524243</v>
      </c>
      <c r="K407" s="2">
        <f>IF(ISNUMBER(VLOOKUP(A407,Quantifiable_Proteins!A:C,3,0)),1,0)</f>
        <v>1</v>
      </c>
    </row>
    <row r="408" spans="1:11" x14ac:dyDescent="0.2">
      <c r="A408" t="s">
        <v>1897</v>
      </c>
      <c r="B408" s="1">
        <v>1979165.4739272587</v>
      </c>
      <c r="C408" s="1">
        <v>759342.7513645885</v>
      </c>
      <c r="D408" s="1">
        <v>491540.34012019652</v>
      </c>
      <c r="E408" s="1">
        <v>801666.6587691321</v>
      </c>
      <c r="F408" s="1">
        <v>3726709.7456566095</v>
      </c>
      <c r="G408" s="1">
        <v>18623388.376233228</v>
      </c>
      <c r="H408" s="1">
        <v>2049984.7742273824</v>
      </c>
      <c r="I408" s="1">
        <v>2478290.2231678949</v>
      </c>
      <c r="K408" s="2">
        <f>IF(ISNUMBER(VLOOKUP(A408,Quantifiable_Proteins!A:C,3,0)),1,0)</f>
        <v>1</v>
      </c>
    </row>
    <row r="409" spans="1:11" x14ac:dyDescent="0.2">
      <c r="A409" t="s">
        <v>1955</v>
      </c>
      <c r="B409" s="1">
        <v>2184603.9140408058</v>
      </c>
      <c r="C409" s="1">
        <v>2481571.1974385981</v>
      </c>
      <c r="D409" s="1">
        <v>1937897.2640213992</v>
      </c>
      <c r="E409" s="1">
        <v>1382208.0354614251</v>
      </c>
      <c r="F409" s="1">
        <v>52109.794747829459</v>
      </c>
      <c r="G409" s="1">
        <v>89724.955565452648</v>
      </c>
      <c r="H409" s="1">
        <v>5162205.8536934853</v>
      </c>
      <c r="I409" s="1">
        <v>979198.21997785487</v>
      </c>
      <c r="K409" s="2">
        <f>IF(ISNUMBER(VLOOKUP(A409,Quantifiable_Proteins!A:C,3,0)),1,0)</f>
        <v>1</v>
      </c>
    </row>
    <row r="410" spans="1:11" x14ac:dyDescent="0.2">
      <c r="A410" t="s">
        <v>611</v>
      </c>
      <c r="B410" s="1">
        <v>3111905.5113300099</v>
      </c>
      <c r="C410" s="1">
        <v>940425.73945355334</v>
      </c>
      <c r="D410" s="1">
        <v>2423315.2885261779</v>
      </c>
      <c r="E410" s="1">
        <v>1698769.3537498717</v>
      </c>
      <c r="F410" s="1">
        <v>470249.23887562775</v>
      </c>
      <c r="G410" s="1">
        <v>258480.46875905991</v>
      </c>
      <c r="H410" s="1">
        <v>4150666.6356929531</v>
      </c>
      <c r="I410" s="1">
        <v>1718925.461073518</v>
      </c>
      <c r="K410" s="2">
        <f>IF(ISNUMBER(VLOOKUP(A410,Quantifiable_Proteins!A:C,3,0)),1,0)</f>
        <v>1</v>
      </c>
    </row>
    <row r="411" spans="1:11" x14ac:dyDescent="0.2">
      <c r="A411" t="s">
        <v>752</v>
      </c>
      <c r="B411" s="1">
        <v>10832592.172460569</v>
      </c>
      <c r="C411" s="1">
        <v>6290204.7047692584</v>
      </c>
      <c r="D411" s="1">
        <v>2240069953.8433695</v>
      </c>
      <c r="E411" s="1">
        <v>5115828.0042847376</v>
      </c>
      <c r="F411" s="1">
        <v>3653284.1431298275</v>
      </c>
      <c r="G411" s="1">
        <v>3034119.1187455649</v>
      </c>
      <c r="H411" s="1">
        <v>12622917.377431635</v>
      </c>
      <c r="I411" s="1">
        <v>5481825.4499325817</v>
      </c>
      <c r="K411" s="2">
        <f>IF(ISNUMBER(VLOOKUP(A411,Quantifiable_Proteins!A:C,3,0)),1,0)</f>
        <v>1</v>
      </c>
    </row>
    <row r="412" spans="1:11" x14ac:dyDescent="0.2">
      <c r="A412" t="s">
        <v>2181</v>
      </c>
      <c r="B412" s="1">
        <v>12735.742356300359</v>
      </c>
      <c r="C412" s="1">
        <v>16726.342142581951</v>
      </c>
      <c r="D412" s="1">
        <v>56558.187853336392</v>
      </c>
      <c r="E412" s="1"/>
      <c r="F412" s="1"/>
      <c r="G412" s="1"/>
      <c r="H412" s="1">
        <v>66726.643084049254</v>
      </c>
      <c r="I412" s="1"/>
      <c r="K412" s="2">
        <f>IF(ISNUMBER(VLOOKUP(A412,Quantifiable_Proteins!A:C,3,0)),1,0)</f>
        <v>1</v>
      </c>
    </row>
    <row r="413" spans="1:11" x14ac:dyDescent="0.2">
      <c r="A413" t="s">
        <v>14548</v>
      </c>
      <c r="B413" s="1"/>
      <c r="C413" s="1"/>
      <c r="D413" s="1">
        <v>193247.12418389309</v>
      </c>
      <c r="E413" s="1"/>
      <c r="F413" s="1">
        <v>35064.795770645127</v>
      </c>
      <c r="G413" s="1"/>
      <c r="H413" s="1">
        <v>90226.581722855626</v>
      </c>
      <c r="I413" s="1"/>
      <c r="K413" s="2">
        <f>IF(ISNUMBER(VLOOKUP(A413,Quantifiable_Proteins!A:C,3,0)),1,0)</f>
        <v>0</v>
      </c>
    </row>
    <row r="414" spans="1:11" x14ac:dyDescent="0.2">
      <c r="A414" t="s">
        <v>1738</v>
      </c>
      <c r="B414" s="1">
        <v>1368653.7956814745</v>
      </c>
      <c r="C414" s="1">
        <v>1489099.0305564445</v>
      </c>
      <c r="D414" s="1">
        <v>813461.71295213792</v>
      </c>
      <c r="E414" s="1">
        <v>184212.81329512567</v>
      </c>
      <c r="F414" s="1">
        <v>1542320.9403858245</v>
      </c>
      <c r="G414" s="1">
        <v>1775992.6394020282</v>
      </c>
      <c r="H414" s="1">
        <v>595531.21813750302</v>
      </c>
      <c r="I414" s="1">
        <v>502460.08331203484</v>
      </c>
      <c r="K414" s="2">
        <f>IF(ISNUMBER(VLOOKUP(A414,Quantifiable_Proteins!A:C,3,0)),1,0)</f>
        <v>1</v>
      </c>
    </row>
    <row r="415" spans="1:11" x14ac:dyDescent="0.2">
      <c r="A415" t="s">
        <v>264</v>
      </c>
      <c r="B415" s="1">
        <v>895604.23093223665</v>
      </c>
      <c r="C415" s="1">
        <v>498910.36155652942</v>
      </c>
      <c r="D415" s="1">
        <v>621717.77683138859</v>
      </c>
      <c r="E415" s="1">
        <v>209524.95297336599</v>
      </c>
      <c r="F415" s="1">
        <v>148871.20652031881</v>
      </c>
      <c r="G415" s="1">
        <v>138165.26723480219</v>
      </c>
      <c r="H415" s="1">
        <v>1262120.8429890873</v>
      </c>
      <c r="I415" s="1">
        <v>569333.06726431905</v>
      </c>
      <c r="K415" s="2">
        <f>IF(ISNUMBER(VLOOKUP(A415,Quantifiable_Proteins!A:C,3,0)),1,0)</f>
        <v>1</v>
      </c>
    </row>
    <row r="416" spans="1:11" x14ac:dyDescent="0.2">
      <c r="A416" t="s">
        <v>3160</v>
      </c>
      <c r="B416" s="1">
        <v>99612.604454517408</v>
      </c>
      <c r="C416" s="1">
        <v>66193.445513725295</v>
      </c>
      <c r="D416" s="1">
        <v>60553.273445606232</v>
      </c>
      <c r="E416" s="1">
        <v>23460.735431194327</v>
      </c>
      <c r="F416" s="1">
        <v>186672.0276911259</v>
      </c>
      <c r="G416" s="1">
        <v>417528.50733280246</v>
      </c>
      <c r="H416" s="1">
        <v>275936.50307893759</v>
      </c>
      <c r="I416" s="1">
        <v>169955.95306110385</v>
      </c>
      <c r="K416" s="2">
        <f>IF(ISNUMBER(VLOOKUP(A416,Quantifiable_Proteins!A:C,3,0)),1,0)</f>
        <v>1</v>
      </c>
    </row>
    <row r="417" spans="1:11" x14ac:dyDescent="0.2">
      <c r="A417" t="s">
        <v>1063</v>
      </c>
      <c r="B417" s="1">
        <v>1235798.569702507</v>
      </c>
      <c r="C417" s="1">
        <v>455593.09471404628</v>
      </c>
      <c r="D417" s="1">
        <v>272678.31363952265</v>
      </c>
      <c r="E417" s="1">
        <v>71952.547467708559</v>
      </c>
      <c r="F417" s="1">
        <v>45898.081224918453</v>
      </c>
      <c r="G417" s="1">
        <v>55898.55342388156</v>
      </c>
      <c r="H417" s="1">
        <v>313896.71774840372</v>
      </c>
      <c r="I417" s="1">
        <v>74241.572685480205</v>
      </c>
      <c r="K417" s="2">
        <f>IF(ISNUMBER(VLOOKUP(A417,Quantifiable_Proteins!A:C,3,0)),1,0)</f>
        <v>1</v>
      </c>
    </row>
    <row r="418" spans="1:11" x14ac:dyDescent="0.2">
      <c r="A418" t="s">
        <v>2102</v>
      </c>
      <c r="B418" s="1">
        <v>712602.62873160758</v>
      </c>
      <c r="C418" s="1">
        <v>335742.0040717118</v>
      </c>
      <c r="D418" s="1">
        <v>92801.26647233963</v>
      </c>
      <c r="E418" s="1">
        <v>34464.417431592898</v>
      </c>
      <c r="F418" s="1"/>
      <c r="G418" s="1">
        <v>105696.51768207559</v>
      </c>
      <c r="H418" s="1">
        <v>211318.0946097374</v>
      </c>
      <c r="I418" s="1">
        <v>69551.694569587693</v>
      </c>
      <c r="K418" s="2">
        <f>IF(ISNUMBER(VLOOKUP(A418,Quantifiable_Proteins!A:C,3,0)),1,0)</f>
        <v>1</v>
      </c>
    </row>
    <row r="419" spans="1:11" x14ac:dyDescent="0.2">
      <c r="A419" t="s">
        <v>4823</v>
      </c>
      <c r="B419" s="1">
        <v>78696.743217945041</v>
      </c>
      <c r="C419" s="1">
        <v>22240.133176326846</v>
      </c>
      <c r="D419" s="1">
        <v>8619.3396897315997</v>
      </c>
      <c r="E419" s="1"/>
      <c r="F419" s="1"/>
      <c r="G419" s="1">
        <v>104240.24100041388</v>
      </c>
      <c r="H419" s="1">
        <v>140906.43602919581</v>
      </c>
      <c r="I419" s="1">
        <v>38531.778411865278</v>
      </c>
      <c r="K419" s="2">
        <f>IF(ISNUMBER(VLOOKUP(A419,Quantifiable_Proteins!A:C,3,0)),1,0)</f>
        <v>1</v>
      </c>
    </row>
    <row r="420" spans="1:11" x14ac:dyDescent="0.2">
      <c r="A420" t="s">
        <v>1257</v>
      </c>
      <c r="B420" s="1">
        <v>1101546.5654644961</v>
      </c>
      <c r="C420" s="1">
        <v>1254060.1067812438</v>
      </c>
      <c r="D420" s="1">
        <v>865489.58720016503</v>
      </c>
      <c r="E420" s="1">
        <v>1338496.4374003403</v>
      </c>
      <c r="F420" s="1">
        <v>1548105.3846814632</v>
      </c>
      <c r="G420" s="1">
        <v>4907001.7307192096</v>
      </c>
      <c r="H420" s="1">
        <v>1749788.6670844569</v>
      </c>
      <c r="I420" s="1">
        <v>2685104.3309836388</v>
      </c>
      <c r="K420" s="2">
        <f>IF(ISNUMBER(VLOOKUP(A420,Quantifiable_Proteins!A:C,3,0)),1,0)</f>
        <v>1</v>
      </c>
    </row>
    <row r="421" spans="1:11" x14ac:dyDescent="0.2">
      <c r="A421" t="s">
        <v>24201</v>
      </c>
      <c r="B421" s="1"/>
      <c r="C421" s="1"/>
      <c r="D421" s="1"/>
      <c r="E421" s="1"/>
      <c r="F421" s="1"/>
      <c r="G421" s="1">
        <v>193242.46729612353</v>
      </c>
      <c r="H421" s="1"/>
      <c r="I421" s="1"/>
      <c r="K421" s="2">
        <f>IF(ISNUMBER(VLOOKUP(A421,Quantifiable_Proteins!A:C,3,0)),1,0)</f>
        <v>0</v>
      </c>
    </row>
    <row r="422" spans="1:11" x14ac:dyDescent="0.2">
      <c r="A422" t="s">
        <v>47</v>
      </c>
      <c r="B422" s="1">
        <v>7880.53545904159</v>
      </c>
      <c r="C422" s="1"/>
      <c r="D422" s="1"/>
      <c r="E422" s="1"/>
      <c r="F422" s="1"/>
      <c r="G422" s="1"/>
      <c r="H422" s="1"/>
      <c r="I422" s="1"/>
      <c r="K422" s="2">
        <f>IF(ISNUMBER(VLOOKUP(A422,Quantifiable_Proteins!A:C,3,0)),1,0)</f>
        <v>0</v>
      </c>
    </row>
    <row r="423" spans="1:11" x14ac:dyDescent="0.2">
      <c r="A423" t="s">
        <v>778</v>
      </c>
      <c r="B423" s="1">
        <v>1034454.3432855606</v>
      </c>
      <c r="C423" s="1">
        <v>222884.89217638975</v>
      </c>
      <c r="D423" s="1">
        <v>432091.47203731549</v>
      </c>
      <c r="E423" s="1">
        <v>120980.77792119986</v>
      </c>
      <c r="F423" s="1">
        <v>360039.98338389443</v>
      </c>
      <c r="G423" s="1">
        <v>82647.278051972375</v>
      </c>
      <c r="H423" s="1">
        <v>608027.99754071306</v>
      </c>
      <c r="I423" s="1">
        <v>189452.96591949477</v>
      </c>
      <c r="K423" s="2">
        <f>IF(ISNUMBER(VLOOKUP(A423,Quantifiable_Proteins!A:C,3,0)),1,0)</f>
        <v>1</v>
      </c>
    </row>
    <row r="424" spans="1:11" x14ac:dyDescent="0.2">
      <c r="A424" t="s">
        <v>22380</v>
      </c>
      <c r="B424" s="1"/>
      <c r="C424" s="1"/>
      <c r="D424" s="1"/>
      <c r="E424" s="1"/>
      <c r="F424" s="1"/>
      <c r="G424" s="1"/>
      <c r="H424" s="1"/>
      <c r="I424" s="1"/>
      <c r="K424" s="2">
        <f>IF(ISNUMBER(VLOOKUP(A424,Quantifiable_Proteins!A:C,3,0)),1,0)</f>
        <v>0</v>
      </c>
    </row>
    <row r="425" spans="1:11" x14ac:dyDescent="0.2">
      <c r="A425" t="s">
        <v>72</v>
      </c>
      <c r="B425" s="1">
        <v>99226.84919941437</v>
      </c>
      <c r="C425" s="1"/>
      <c r="D425" s="1">
        <v>38547.075780868552</v>
      </c>
      <c r="E425" s="1"/>
      <c r="F425" s="1">
        <v>30900.429438352599</v>
      </c>
      <c r="G425" s="1">
        <v>48535.51427555093</v>
      </c>
      <c r="H425" s="1">
        <v>86379.946269512147</v>
      </c>
      <c r="I425" s="1"/>
      <c r="K425" s="2">
        <f>IF(ISNUMBER(VLOOKUP(A425,Quantifiable_Proteins!A:C,3,0)),1,0)</f>
        <v>1</v>
      </c>
    </row>
    <row r="426" spans="1:11" x14ac:dyDescent="0.2">
      <c r="A426" t="s">
        <v>16979</v>
      </c>
      <c r="B426" s="1"/>
      <c r="C426" s="1"/>
      <c r="D426" s="1"/>
      <c r="E426" s="1"/>
      <c r="F426" s="1">
        <v>20137.68763971328</v>
      </c>
      <c r="G426" s="1"/>
      <c r="H426" s="1"/>
      <c r="I426" s="1"/>
      <c r="K426" s="2">
        <f>IF(ISNUMBER(VLOOKUP(A426,Quantifiable_Proteins!A:C,3,0)),1,0)</f>
        <v>0</v>
      </c>
    </row>
    <row r="427" spans="1:11" x14ac:dyDescent="0.2">
      <c r="A427" t="s">
        <v>2051</v>
      </c>
      <c r="B427" s="1">
        <v>21804.783115863869</v>
      </c>
      <c r="C427" s="1">
        <v>16716.845443725641</v>
      </c>
      <c r="D427" s="1"/>
      <c r="E427" s="1"/>
      <c r="F427" s="1">
        <v>5280.9109716415478</v>
      </c>
      <c r="G427" s="1">
        <v>16463.304078579</v>
      </c>
      <c r="H427" s="1"/>
      <c r="I427" s="1"/>
      <c r="K427" s="2">
        <f>IF(ISNUMBER(VLOOKUP(A427,Quantifiable_Proteins!A:C,3,0)),1,0)</f>
        <v>1</v>
      </c>
    </row>
    <row r="428" spans="1:11" x14ac:dyDescent="0.2">
      <c r="A428" t="s">
        <v>14921</v>
      </c>
      <c r="B428" s="1"/>
      <c r="C428" s="1"/>
      <c r="D428" s="1">
        <v>171263.6319751738</v>
      </c>
      <c r="E428" s="1">
        <v>184614.160089493</v>
      </c>
      <c r="F428" s="1"/>
      <c r="G428" s="1"/>
      <c r="H428" s="1">
        <v>19781.026340961493</v>
      </c>
      <c r="I428" s="1"/>
      <c r="K428" s="2">
        <f>IF(ISNUMBER(VLOOKUP(A428,Quantifiable_Proteins!A:C,3,0)),1,0)</f>
        <v>1</v>
      </c>
    </row>
    <row r="429" spans="1:11" x14ac:dyDescent="0.2">
      <c r="A429" t="s">
        <v>3729</v>
      </c>
      <c r="B429" s="1">
        <v>397996.22258210252</v>
      </c>
      <c r="C429" s="1">
        <v>292096.27571415942</v>
      </c>
      <c r="D429" s="1">
        <v>354801.62376213074</v>
      </c>
      <c r="E429" s="1">
        <v>153151.8922815324</v>
      </c>
      <c r="F429" s="1">
        <v>558538.46739077684</v>
      </c>
      <c r="G429" s="1">
        <v>704532.58011460432</v>
      </c>
      <c r="H429" s="1">
        <v>923185.96880674432</v>
      </c>
      <c r="I429" s="1">
        <v>344723.46977210051</v>
      </c>
      <c r="K429" s="2">
        <f>IF(ISNUMBER(VLOOKUP(A429,Quantifiable_Proteins!A:C,3,0)),1,0)</f>
        <v>1</v>
      </c>
    </row>
    <row r="430" spans="1:11" x14ac:dyDescent="0.2">
      <c r="A430" t="s">
        <v>23818</v>
      </c>
      <c r="B430" s="1"/>
      <c r="C430" s="1">
        <v>79997.107462882996</v>
      </c>
      <c r="D430" s="1"/>
      <c r="E430" s="1"/>
      <c r="F430" s="1"/>
      <c r="G430" s="1"/>
      <c r="H430" s="1"/>
      <c r="I430" s="1"/>
      <c r="K430" s="2">
        <f>IF(ISNUMBER(VLOOKUP(A430,Quantifiable_Proteins!A:C,3,0)),1,0)</f>
        <v>0</v>
      </c>
    </row>
    <row r="431" spans="1:11" x14ac:dyDescent="0.2">
      <c r="A431" t="s">
        <v>348</v>
      </c>
      <c r="B431" s="1">
        <v>532480.08396172535</v>
      </c>
      <c r="C431" s="1">
        <v>357389.32608437457</v>
      </c>
      <c r="D431" s="1">
        <v>88279.344112753955</v>
      </c>
      <c r="E431" s="1">
        <v>223514.0730342865</v>
      </c>
      <c r="F431" s="1">
        <v>214886.74750435379</v>
      </c>
      <c r="G431" s="1">
        <v>906597.29857313656</v>
      </c>
      <c r="H431" s="1">
        <v>545330.42884051835</v>
      </c>
      <c r="I431" s="1">
        <v>835376.25912952377</v>
      </c>
      <c r="K431" s="2">
        <f>IF(ISNUMBER(VLOOKUP(A431,Quantifiable_Proteins!A:C,3,0)),1,0)</f>
        <v>1</v>
      </c>
    </row>
    <row r="432" spans="1:11" x14ac:dyDescent="0.2">
      <c r="A432" t="s">
        <v>894</v>
      </c>
      <c r="B432" s="1">
        <v>5759192.9183917046</v>
      </c>
      <c r="C432" s="1">
        <v>2799355.3928524274</v>
      </c>
      <c r="D432" s="1">
        <v>2386795.3948121076</v>
      </c>
      <c r="E432" s="1">
        <v>1230438.8285690546</v>
      </c>
      <c r="F432" s="1">
        <v>993807.3318456409</v>
      </c>
      <c r="G432" s="1">
        <v>1952736.3144201033</v>
      </c>
      <c r="H432" s="1">
        <v>3824930.0234575272</v>
      </c>
      <c r="I432" s="1">
        <v>888226.79202640092</v>
      </c>
      <c r="K432" s="2">
        <f>IF(ISNUMBER(VLOOKUP(A432,Quantifiable_Proteins!A:C,3,0)),1,0)</f>
        <v>1</v>
      </c>
    </row>
    <row r="433" spans="1:11" x14ac:dyDescent="0.2">
      <c r="A433" t="s">
        <v>25512</v>
      </c>
      <c r="B433" s="1"/>
      <c r="C433" s="1"/>
      <c r="D433" s="1"/>
      <c r="E433" s="1"/>
      <c r="F433" s="1"/>
      <c r="G433" s="1"/>
      <c r="H433" s="1"/>
      <c r="I433" s="1"/>
      <c r="K433" s="2">
        <f>IF(ISNUMBER(VLOOKUP(A433,Quantifiable_Proteins!A:C,3,0)),1,0)</f>
        <v>0</v>
      </c>
    </row>
    <row r="434" spans="1:11" x14ac:dyDescent="0.2">
      <c r="A434" t="s">
        <v>22156</v>
      </c>
      <c r="B434" s="1"/>
      <c r="C434" s="1"/>
      <c r="D434" s="1"/>
      <c r="E434" s="1">
        <v>6141.2781829834103</v>
      </c>
      <c r="F434" s="1"/>
      <c r="G434" s="1"/>
      <c r="H434" s="1"/>
      <c r="I434" s="1"/>
      <c r="K434" s="2">
        <f>IF(ISNUMBER(VLOOKUP(A434,Quantifiable_Proteins!A:C,3,0)),1,0)</f>
        <v>0</v>
      </c>
    </row>
    <row r="435" spans="1:11" x14ac:dyDescent="0.2">
      <c r="A435" t="s">
        <v>4836</v>
      </c>
      <c r="B435" s="1">
        <v>31773.040384292628</v>
      </c>
      <c r="C435" s="1">
        <v>108904.71071529391</v>
      </c>
      <c r="D435" s="1">
        <v>26066.951598405794</v>
      </c>
      <c r="E435" s="1">
        <v>191160.79009056085</v>
      </c>
      <c r="F435" s="1">
        <v>73291.464773178232</v>
      </c>
      <c r="G435" s="1">
        <v>84086.758158207114</v>
      </c>
      <c r="H435" s="1">
        <v>116538.16856479645</v>
      </c>
      <c r="I435" s="1">
        <v>367548.74683451647</v>
      </c>
      <c r="K435" s="2">
        <f>IF(ISNUMBER(VLOOKUP(A435,Quantifiable_Proteins!A:C,3,0)),1,0)</f>
        <v>1</v>
      </c>
    </row>
    <row r="436" spans="1:11" x14ac:dyDescent="0.2">
      <c r="A436" t="s">
        <v>2945</v>
      </c>
      <c r="B436" s="1">
        <v>84944.911454677582</v>
      </c>
      <c r="C436" s="1">
        <v>37282.876559257551</v>
      </c>
      <c r="D436" s="1">
        <v>112029.55083656317</v>
      </c>
      <c r="E436" s="1">
        <v>111353.98472762108</v>
      </c>
      <c r="F436" s="1">
        <v>56977.413906097383</v>
      </c>
      <c r="G436" s="1"/>
      <c r="H436" s="1">
        <v>131124.01349115378</v>
      </c>
      <c r="I436" s="1">
        <v>266618.24888420146</v>
      </c>
      <c r="K436" s="2">
        <f>IF(ISNUMBER(VLOOKUP(A436,Quantifiable_Proteins!A:C,3,0)),1,0)</f>
        <v>1</v>
      </c>
    </row>
    <row r="437" spans="1:11" x14ac:dyDescent="0.2">
      <c r="A437" t="s">
        <v>6554</v>
      </c>
      <c r="B437" s="1">
        <v>90970.391657829328</v>
      </c>
      <c r="C437" s="1">
        <v>27115.62114953998</v>
      </c>
      <c r="D437" s="1">
        <v>47484.142848968484</v>
      </c>
      <c r="E437" s="1">
        <v>52495.893651008635</v>
      </c>
      <c r="F437" s="1">
        <v>36722.959422349944</v>
      </c>
      <c r="G437" s="1"/>
      <c r="H437" s="1"/>
      <c r="I437" s="1">
        <v>42151.879788398743</v>
      </c>
      <c r="K437" s="2">
        <f>IF(ISNUMBER(VLOOKUP(A437,Quantifiable_Proteins!A:C,3,0)),1,0)</f>
        <v>1</v>
      </c>
    </row>
    <row r="438" spans="1:11" x14ac:dyDescent="0.2">
      <c r="A438" t="s">
        <v>20367</v>
      </c>
      <c r="B438" s="1"/>
      <c r="C438" s="1"/>
      <c r="D438" s="1"/>
      <c r="E438" s="1"/>
      <c r="F438" s="1"/>
      <c r="G438" s="1"/>
      <c r="H438" s="1">
        <v>135934.49992513613</v>
      </c>
      <c r="I438" s="1">
        <v>71587.267083644983</v>
      </c>
      <c r="K438" s="2">
        <f>IF(ISNUMBER(VLOOKUP(A438,Quantifiable_Proteins!A:C,3,0)),1,0)</f>
        <v>1</v>
      </c>
    </row>
    <row r="439" spans="1:11" x14ac:dyDescent="0.2">
      <c r="A439" t="s">
        <v>16944</v>
      </c>
      <c r="B439" s="1"/>
      <c r="C439" s="1"/>
      <c r="D439" s="1"/>
      <c r="E439" s="1"/>
      <c r="F439" s="1">
        <v>15742.529909133948</v>
      </c>
      <c r="G439" s="1"/>
      <c r="H439" s="1"/>
      <c r="I439" s="1"/>
      <c r="K439" s="2">
        <f>IF(ISNUMBER(VLOOKUP(A439,Quantifiable_Proteins!A:C,3,0)),1,0)</f>
        <v>0</v>
      </c>
    </row>
    <row r="440" spans="1:11" x14ac:dyDescent="0.2">
      <c r="A440" t="s">
        <v>3692</v>
      </c>
      <c r="B440" s="1">
        <v>8325.7434983253406</v>
      </c>
      <c r="C440" s="1"/>
      <c r="D440" s="1"/>
      <c r="E440" s="1"/>
      <c r="F440" s="1"/>
      <c r="G440" s="1"/>
      <c r="H440" s="1">
        <v>2333.6287221908601</v>
      </c>
      <c r="I440" s="1"/>
      <c r="K440" s="2">
        <f>IF(ISNUMBER(VLOOKUP(A440,Quantifiable_Proteins!A:C,3,0)),1,0)</f>
        <v>0</v>
      </c>
    </row>
    <row r="441" spans="1:11" x14ac:dyDescent="0.2">
      <c r="A441" t="s">
        <v>2093</v>
      </c>
      <c r="B441" s="1">
        <v>29039.366594672221</v>
      </c>
      <c r="C441" s="1">
        <v>19234.979346990574</v>
      </c>
      <c r="D441" s="1">
        <v>27489.923856377638</v>
      </c>
      <c r="E441" s="1">
        <v>9481.9501415491068</v>
      </c>
      <c r="F441" s="1">
        <v>37823.081895828196</v>
      </c>
      <c r="G441" s="1"/>
      <c r="H441" s="1">
        <v>39116.664808511727</v>
      </c>
      <c r="I441" s="1">
        <v>29812.921542763783</v>
      </c>
      <c r="K441" s="2">
        <f>IF(ISNUMBER(VLOOKUP(A441,Quantifiable_Proteins!A:C,3,0)),1,0)</f>
        <v>1</v>
      </c>
    </row>
    <row r="442" spans="1:11" x14ac:dyDescent="0.2">
      <c r="A442" t="s">
        <v>15258</v>
      </c>
      <c r="B442" s="1"/>
      <c r="C442" s="1"/>
      <c r="D442" s="1">
        <v>62298.363073349101</v>
      </c>
      <c r="E442" s="1"/>
      <c r="F442" s="1"/>
      <c r="G442" s="1"/>
      <c r="H442" s="1"/>
      <c r="I442" s="1"/>
      <c r="K442" s="2">
        <f>IF(ISNUMBER(VLOOKUP(A442,Quantifiable_Proteins!A:C,3,0)),1,0)</f>
        <v>0</v>
      </c>
    </row>
    <row r="443" spans="1:11" x14ac:dyDescent="0.2">
      <c r="A443" t="s">
        <v>627</v>
      </c>
      <c r="B443" s="1">
        <v>13388.892052650501</v>
      </c>
      <c r="C443" s="1">
        <v>1226.0658974647499</v>
      </c>
      <c r="D443" s="1">
        <v>5977.3817901611301</v>
      </c>
      <c r="E443" s="1"/>
      <c r="F443" s="1">
        <v>20125.610935688099</v>
      </c>
      <c r="G443" s="1"/>
      <c r="H443" s="1">
        <v>8429.3733062744195</v>
      </c>
      <c r="I443" s="1"/>
      <c r="K443" s="2">
        <f>IF(ISNUMBER(VLOOKUP(A443,Quantifiable_Proteins!A:C,3,0)),1,0)</f>
        <v>1</v>
      </c>
    </row>
    <row r="444" spans="1:11" x14ac:dyDescent="0.2">
      <c r="A444" t="s">
        <v>6679</v>
      </c>
      <c r="B444" s="1">
        <v>84071.740144729571</v>
      </c>
      <c r="C444" s="1">
        <v>161435.03316259399</v>
      </c>
      <c r="D444" s="1">
        <v>156840.27494418668</v>
      </c>
      <c r="E444" s="1">
        <v>55617.086009979299</v>
      </c>
      <c r="F444" s="1">
        <v>67682.557890415177</v>
      </c>
      <c r="G444" s="1">
        <v>194346.04352712599</v>
      </c>
      <c r="H444" s="1">
        <v>427113.22693061829</v>
      </c>
      <c r="I444" s="1">
        <v>267019.38298487698</v>
      </c>
      <c r="K444" s="2">
        <f>IF(ISNUMBER(VLOOKUP(A444,Quantifiable_Proteins!A:C,3,0)),1,0)</f>
        <v>1</v>
      </c>
    </row>
    <row r="445" spans="1:11" x14ac:dyDescent="0.2">
      <c r="A445" t="s">
        <v>5220</v>
      </c>
      <c r="B445" s="1">
        <v>1002908.9961600313</v>
      </c>
      <c r="C445" s="1">
        <v>213420.33412289689</v>
      </c>
      <c r="D445" s="1">
        <v>349565.86430549657</v>
      </c>
      <c r="E445" s="1">
        <v>32143.077522277799</v>
      </c>
      <c r="F445" s="1">
        <v>314474.6210078008</v>
      </c>
      <c r="G445" s="1">
        <v>104684.95722198499</v>
      </c>
      <c r="H445" s="1">
        <v>652491.68855500198</v>
      </c>
      <c r="I445" s="1">
        <v>70755.046371459903</v>
      </c>
      <c r="K445" s="2">
        <f>IF(ISNUMBER(VLOOKUP(A445,Quantifiable_Proteins!A:C,3,0)),1,0)</f>
        <v>1</v>
      </c>
    </row>
    <row r="446" spans="1:11" x14ac:dyDescent="0.2">
      <c r="A446" t="s">
        <v>1090</v>
      </c>
      <c r="B446" s="1">
        <v>1430917.2932105062</v>
      </c>
      <c r="C446" s="1">
        <v>585982.40913057444</v>
      </c>
      <c r="D446" s="1">
        <v>1025380.9774649148</v>
      </c>
      <c r="E446" s="1">
        <v>13393.75096678734</v>
      </c>
      <c r="F446" s="1">
        <v>956992.77796256577</v>
      </c>
      <c r="G446" s="1">
        <v>95773.108783245189</v>
      </c>
      <c r="H446" s="1">
        <v>2489363.9203675967</v>
      </c>
      <c r="I446" s="1"/>
      <c r="K446" s="2">
        <f>IF(ISNUMBER(VLOOKUP(A446,Quantifiable_Proteins!A:C,3,0)),1,0)</f>
        <v>1</v>
      </c>
    </row>
    <row r="447" spans="1:11" x14ac:dyDescent="0.2">
      <c r="A447" t="s">
        <v>16619</v>
      </c>
      <c r="B447" s="1"/>
      <c r="C447" s="1"/>
      <c r="D447" s="1">
        <v>1162.40380287171</v>
      </c>
      <c r="E447" s="1"/>
      <c r="F447" s="1">
        <v>3174.407454729087</v>
      </c>
      <c r="G447" s="1">
        <v>6610.0741376876831</v>
      </c>
      <c r="H447" s="1">
        <v>5793.127156019209</v>
      </c>
      <c r="I447" s="1"/>
      <c r="K447" s="2">
        <f>IF(ISNUMBER(VLOOKUP(A447,Quantifiable_Proteins!A:C,3,0)),1,0)</f>
        <v>0</v>
      </c>
    </row>
    <row r="448" spans="1:11" x14ac:dyDescent="0.2">
      <c r="A448" t="s">
        <v>17251</v>
      </c>
      <c r="B448" s="1"/>
      <c r="C448" s="1"/>
      <c r="D448" s="1"/>
      <c r="E448" s="1"/>
      <c r="F448" s="1">
        <v>102612.92016029367</v>
      </c>
      <c r="G448" s="1"/>
      <c r="H448" s="1">
        <v>2337.2781066894499</v>
      </c>
      <c r="I448" s="1"/>
      <c r="K448" s="2">
        <f>IF(ISNUMBER(VLOOKUP(A448,Quantifiable_Proteins!A:C,3,0)),1,0)</f>
        <v>0</v>
      </c>
    </row>
    <row r="449" spans="1:11" x14ac:dyDescent="0.2">
      <c r="A449" t="s">
        <v>7633</v>
      </c>
      <c r="B449" s="1">
        <v>119677.799093008</v>
      </c>
      <c r="C449" s="1"/>
      <c r="D449" s="1"/>
      <c r="E449" s="1">
        <v>11215.410530090399</v>
      </c>
      <c r="F449" s="1">
        <v>38753.120107889219</v>
      </c>
      <c r="G449" s="1"/>
      <c r="H449" s="1">
        <v>21976.269381046401</v>
      </c>
      <c r="I449" s="1"/>
      <c r="K449" s="2">
        <f>IF(ISNUMBER(VLOOKUP(A449,Quantifiable_Proteins!A:C,3,0)),1,0)</f>
        <v>0</v>
      </c>
    </row>
    <row r="450" spans="1:11" x14ac:dyDescent="0.2">
      <c r="A450" t="s">
        <v>17556</v>
      </c>
      <c r="B450" s="1"/>
      <c r="C450" s="1"/>
      <c r="D450" s="1"/>
      <c r="E450" s="1"/>
      <c r="F450" s="1">
        <v>51337.166059017298</v>
      </c>
      <c r="G450" s="1"/>
      <c r="H450" s="1"/>
      <c r="I450" s="1"/>
      <c r="K450" s="2">
        <f>IF(ISNUMBER(VLOOKUP(A450,Quantifiable_Proteins!A:C,3,0)),1,0)</f>
        <v>0</v>
      </c>
    </row>
    <row r="451" spans="1:11" x14ac:dyDescent="0.2">
      <c r="A451" t="s">
        <v>2215</v>
      </c>
      <c r="B451" s="1">
        <v>2522871.3992302441</v>
      </c>
      <c r="C451" s="1">
        <v>1331915.8514754777</v>
      </c>
      <c r="D451" s="1">
        <v>2917812.1069006929</v>
      </c>
      <c r="E451" s="1">
        <v>1947378.3948874471</v>
      </c>
      <c r="F451" s="1">
        <v>393777.18076431792</v>
      </c>
      <c r="G451" s="1">
        <v>569854.52051520359</v>
      </c>
      <c r="H451" s="1">
        <v>7099693.6707942542</v>
      </c>
      <c r="I451" s="1">
        <v>4244075.264839178</v>
      </c>
      <c r="K451" s="2">
        <f>IF(ISNUMBER(VLOOKUP(A451,Quantifiable_Proteins!A:C,3,0)),1,0)</f>
        <v>1</v>
      </c>
    </row>
    <row r="452" spans="1:11" x14ac:dyDescent="0.2">
      <c r="A452" t="s">
        <v>8393</v>
      </c>
      <c r="B452" s="1">
        <v>75699.449280262081</v>
      </c>
      <c r="C452" s="1">
        <v>37669.275697708144</v>
      </c>
      <c r="D452" s="1"/>
      <c r="E452" s="1"/>
      <c r="F452" s="1"/>
      <c r="G452" s="1"/>
      <c r="H452" s="1">
        <v>111976.25607466698</v>
      </c>
      <c r="I452" s="1"/>
      <c r="K452" s="2">
        <f>IF(ISNUMBER(VLOOKUP(A452,Quantifiable_Proteins!A:C,3,0)),1,0)</f>
        <v>1</v>
      </c>
    </row>
    <row r="453" spans="1:11" x14ac:dyDescent="0.2">
      <c r="A453" t="s">
        <v>25500</v>
      </c>
      <c r="B453" s="1"/>
      <c r="C453" s="1"/>
      <c r="D453" s="1"/>
      <c r="E453" s="1"/>
      <c r="F453" s="1"/>
      <c r="G453" s="1"/>
      <c r="H453" s="1"/>
      <c r="I453" s="1">
        <v>5958.0161705017199</v>
      </c>
      <c r="K453" s="2">
        <f>IF(ISNUMBER(VLOOKUP(A453,Quantifiable_Proteins!A:C,3,0)),1,0)</f>
        <v>0</v>
      </c>
    </row>
    <row r="454" spans="1:11" x14ac:dyDescent="0.2">
      <c r="A454" t="s">
        <v>148</v>
      </c>
      <c r="B454" s="1">
        <v>4108807.0989899617</v>
      </c>
      <c r="C454" s="1">
        <v>1490505.1001155397</v>
      </c>
      <c r="D454" s="1">
        <v>1104204.8774054057</v>
      </c>
      <c r="E454" s="1"/>
      <c r="F454" s="1">
        <v>24171.452322721485</v>
      </c>
      <c r="G454" s="1"/>
      <c r="H454" s="1">
        <v>5989375.1993640698</v>
      </c>
      <c r="I454" s="1"/>
      <c r="K454" s="2">
        <f>IF(ISNUMBER(VLOOKUP(A454,Quantifiable_Proteins!A:C,3,0)),1,0)</f>
        <v>1</v>
      </c>
    </row>
    <row r="455" spans="1:11" x14ac:dyDescent="0.2">
      <c r="A455" t="s">
        <v>3589</v>
      </c>
      <c r="B455" s="1">
        <v>28452.581888198849</v>
      </c>
      <c r="C455" s="1">
        <v>34035.319388866403</v>
      </c>
      <c r="D455" s="1">
        <v>17620.000974655108</v>
      </c>
      <c r="E455" s="1">
        <v>44356.575456619299</v>
      </c>
      <c r="F455" s="1">
        <v>84364.169148683563</v>
      </c>
      <c r="G455" s="1">
        <v>71749.551558971405</v>
      </c>
      <c r="H455" s="1">
        <v>41107.469890117703</v>
      </c>
      <c r="I455" s="1">
        <v>95741.921327114193</v>
      </c>
      <c r="K455" s="2">
        <f>IF(ISNUMBER(VLOOKUP(A455,Quantifiable_Proteins!A:C,3,0)),1,0)</f>
        <v>1</v>
      </c>
    </row>
    <row r="456" spans="1:11" x14ac:dyDescent="0.2">
      <c r="A456" t="s">
        <v>326</v>
      </c>
      <c r="B456" s="1">
        <v>970619.02830386139</v>
      </c>
      <c r="C456" s="1">
        <v>426107.80801844591</v>
      </c>
      <c r="D456" s="1">
        <v>869311.09323155903</v>
      </c>
      <c r="E456" s="1">
        <v>492893.06753456546</v>
      </c>
      <c r="F456" s="1">
        <v>488163.78037321626</v>
      </c>
      <c r="G456" s="1">
        <v>240060.66300499442</v>
      </c>
      <c r="H456" s="1">
        <v>675629.55944490479</v>
      </c>
      <c r="I456" s="1">
        <v>334531.26314806944</v>
      </c>
      <c r="K456" s="2">
        <f>IF(ISNUMBER(VLOOKUP(A456,Quantifiable_Proteins!A:C,3,0)),1,0)</f>
        <v>1</v>
      </c>
    </row>
    <row r="457" spans="1:11" x14ac:dyDescent="0.2">
      <c r="A457" t="s">
        <v>23479</v>
      </c>
      <c r="B457" s="1"/>
      <c r="C457" s="1">
        <v>81855.206340074626</v>
      </c>
      <c r="D457" s="1"/>
      <c r="E457" s="1"/>
      <c r="F457" s="1"/>
      <c r="G457" s="1"/>
      <c r="H457" s="1"/>
      <c r="I457" s="1"/>
      <c r="K457" s="2">
        <f>IF(ISNUMBER(VLOOKUP(A457,Quantifiable_Proteins!A:C,3,0)),1,0)</f>
        <v>0</v>
      </c>
    </row>
    <row r="458" spans="1:11" x14ac:dyDescent="0.2">
      <c r="A458" t="s">
        <v>1581</v>
      </c>
      <c r="B458" s="1">
        <v>6473250.3240126409</v>
      </c>
      <c r="C458" s="1">
        <v>4417428.1230665501</v>
      </c>
      <c r="D458" s="1">
        <v>2246334.326693655</v>
      </c>
      <c r="E458" s="1">
        <v>4614157.0592343891</v>
      </c>
      <c r="F458" s="1">
        <v>198594.36094558265</v>
      </c>
      <c r="G458" s="1">
        <v>2836554.1758941431</v>
      </c>
      <c r="H458" s="1">
        <v>3035143.3100233106</v>
      </c>
      <c r="I458" s="1">
        <v>5554890.7225359641</v>
      </c>
      <c r="K458" s="2">
        <f>IF(ISNUMBER(VLOOKUP(A458,Quantifiable_Proteins!A:C,3,0)),1,0)</f>
        <v>1</v>
      </c>
    </row>
    <row r="459" spans="1:11" x14ac:dyDescent="0.2">
      <c r="A459" t="s">
        <v>2563</v>
      </c>
      <c r="B459" s="1">
        <v>313820.21114945388</v>
      </c>
      <c r="C459" s="1">
        <v>34008.030461311355</v>
      </c>
      <c r="D459" s="1">
        <v>205762.32581555861</v>
      </c>
      <c r="E459" s="1">
        <v>29300.393100738544</v>
      </c>
      <c r="F459" s="1">
        <v>59362.205642938628</v>
      </c>
      <c r="G459" s="1">
        <v>64234.199949741283</v>
      </c>
      <c r="H459" s="1">
        <v>569700.26090192748</v>
      </c>
      <c r="I459" s="1">
        <v>24844.302229642919</v>
      </c>
      <c r="K459" s="2">
        <f>IF(ISNUMBER(VLOOKUP(A459,Quantifiable_Proteins!A:C,3,0)),1,0)</f>
        <v>1</v>
      </c>
    </row>
    <row r="460" spans="1:11" x14ac:dyDescent="0.2">
      <c r="A460" t="s">
        <v>22165</v>
      </c>
      <c r="B460" s="1"/>
      <c r="C460" s="1"/>
      <c r="D460" s="1"/>
      <c r="E460" s="1"/>
      <c r="F460" s="1"/>
      <c r="G460" s="1"/>
      <c r="H460" s="1"/>
      <c r="I460" s="1">
        <v>29175.328381538438</v>
      </c>
      <c r="K460" s="2">
        <f>IF(ISNUMBER(VLOOKUP(A460,Quantifiable_Proteins!A:C,3,0)),1,0)</f>
        <v>0</v>
      </c>
    </row>
    <row r="461" spans="1:11" x14ac:dyDescent="0.2">
      <c r="A461" t="s">
        <v>2664</v>
      </c>
      <c r="B461" s="1">
        <v>159074.74120092392</v>
      </c>
      <c r="C461" s="1">
        <v>6114.0110950470007</v>
      </c>
      <c r="D461" s="1">
        <v>65152.622683286638</v>
      </c>
      <c r="E461" s="1"/>
      <c r="F461" s="1"/>
      <c r="G461" s="1"/>
      <c r="H461" s="1">
        <v>196772.74259805708</v>
      </c>
      <c r="I461" s="1"/>
      <c r="K461" s="2">
        <f>IF(ISNUMBER(VLOOKUP(A461,Quantifiable_Proteins!A:C,3,0)),1,0)</f>
        <v>1</v>
      </c>
    </row>
    <row r="462" spans="1:11" x14ac:dyDescent="0.2">
      <c r="A462" t="s">
        <v>22568</v>
      </c>
      <c r="B462" s="1"/>
      <c r="C462" s="1"/>
      <c r="D462" s="1"/>
      <c r="E462" s="1"/>
      <c r="F462" s="1"/>
      <c r="G462" s="1"/>
      <c r="H462" s="1"/>
      <c r="I462" s="1"/>
      <c r="K462" s="2">
        <f>IF(ISNUMBER(VLOOKUP(A462,Quantifiable_Proteins!A:C,3,0)),1,0)</f>
        <v>0</v>
      </c>
    </row>
    <row r="463" spans="1:11" x14ac:dyDescent="0.2">
      <c r="A463" t="s">
        <v>3077</v>
      </c>
      <c r="B463" s="1">
        <v>1138467.7150162472</v>
      </c>
      <c r="C463" s="1">
        <v>681449.55161094631</v>
      </c>
      <c r="D463" s="1">
        <v>213303.55387520784</v>
      </c>
      <c r="E463" s="1">
        <v>224228.41267967236</v>
      </c>
      <c r="F463" s="1">
        <v>169424.95382404345</v>
      </c>
      <c r="G463" s="1">
        <v>41633.16315078739</v>
      </c>
      <c r="H463" s="1">
        <v>727361.9488952168</v>
      </c>
      <c r="I463" s="1">
        <v>159261.15439415016</v>
      </c>
      <c r="K463" s="2">
        <f>IF(ISNUMBER(VLOOKUP(A463,Quantifiable_Proteins!A:C,3,0)),1,0)</f>
        <v>1</v>
      </c>
    </row>
    <row r="464" spans="1:11" x14ac:dyDescent="0.2">
      <c r="A464" t="s">
        <v>1325</v>
      </c>
      <c r="B464" s="1">
        <v>420950.04067325662</v>
      </c>
      <c r="C464" s="1">
        <v>104212.3995418549</v>
      </c>
      <c r="D464" s="1">
        <v>55019.150900363973</v>
      </c>
      <c r="E464" s="1"/>
      <c r="F464" s="1">
        <v>59579.712274551479</v>
      </c>
      <c r="G464" s="1"/>
      <c r="H464" s="1">
        <v>114114.0751837492</v>
      </c>
      <c r="I464" s="1"/>
      <c r="K464" s="2">
        <f>IF(ISNUMBER(VLOOKUP(A464,Quantifiable_Proteins!A:C,3,0)),1,0)</f>
        <v>1</v>
      </c>
    </row>
    <row r="465" spans="1:11" x14ac:dyDescent="0.2">
      <c r="A465" t="s">
        <v>7782</v>
      </c>
      <c r="B465" s="1">
        <v>164316.005146265</v>
      </c>
      <c r="C465" s="1"/>
      <c r="D465" s="1"/>
      <c r="E465" s="1"/>
      <c r="F465" s="1">
        <v>176341.15970337373</v>
      </c>
      <c r="G465" s="1">
        <v>44764.370195388736</v>
      </c>
      <c r="H465" s="1">
        <v>319451.4986574662</v>
      </c>
      <c r="I465" s="1"/>
      <c r="K465" s="2">
        <f>IF(ISNUMBER(VLOOKUP(A465,Quantifiable_Proteins!A:C,3,0)),1,0)</f>
        <v>1</v>
      </c>
    </row>
    <row r="466" spans="1:11" x14ac:dyDescent="0.2">
      <c r="A466" t="s">
        <v>24236</v>
      </c>
      <c r="B466" s="1"/>
      <c r="C466" s="1"/>
      <c r="D466" s="1"/>
      <c r="E466" s="1"/>
      <c r="F466" s="1"/>
      <c r="G466" s="1">
        <v>29478.232842683821</v>
      </c>
      <c r="H466" s="1"/>
      <c r="I466" s="1"/>
      <c r="K466" s="2">
        <f>IF(ISNUMBER(VLOOKUP(A466,Quantifiable_Proteins!A:C,3,0)),1,0)</f>
        <v>0</v>
      </c>
    </row>
    <row r="467" spans="1:11" x14ac:dyDescent="0.2">
      <c r="A467" t="s">
        <v>4534</v>
      </c>
      <c r="B467" s="1">
        <v>32484.594685554512</v>
      </c>
      <c r="C467" s="1">
        <v>44342.830682754473</v>
      </c>
      <c r="D467" s="1">
        <v>133882.21460032446</v>
      </c>
      <c r="E467" s="1"/>
      <c r="F467" s="1"/>
      <c r="G467" s="1">
        <v>55761.945203781106</v>
      </c>
      <c r="H467" s="1">
        <v>45430.321609735533</v>
      </c>
      <c r="I467" s="1"/>
      <c r="K467" s="2">
        <f>IF(ISNUMBER(VLOOKUP(A467,Quantifiable_Proteins!A:C,3,0)),1,0)</f>
        <v>1</v>
      </c>
    </row>
    <row r="468" spans="1:11" x14ac:dyDescent="0.2">
      <c r="A468" t="s">
        <v>17115</v>
      </c>
      <c r="B468" s="1"/>
      <c r="C468" s="1"/>
      <c r="D468" s="1"/>
      <c r="E468" s="1"/>
      <c r="F468" s="1">
        <v>107528.66967439656</v>
      </c>
      <c r="G468" s="1">
        <v>88103.684012413054</v>
      </c>
      <c r="H468" s="1"/>
      <c r="I468" s="1"/>
      <c r="K468" s="2">
        <f>IF(ISNUMBER(VLOOKUP(A468,Quantifiable_Proteins!A:C,3,0)),1,0)</f>
        <v>1</v>
      </c>
    </row>
    <row r="469" spans="1:11" x14ac:dyDescent="0.2">
      <c r="A469" t="s">
        <v>12021</v>
      </c>
      <c r="B469" s="1">
        <v>56491.406903266899</v>
      </c>
      <c r="C469" s="1"/>
      <c r="D469" s="1"/>
      <c r="E469" s="1"/>
      <c r="F469" s="1"/>
      <c r="G469" s="1"/>
      <c r="H469" s="1"/>
      <c r="I469" s="1"/>
      <c r="K469" s="2">
        <f>IF(ISNUMBER(VLOOKUP(A469,Quantifiable_Proteins!A:C,3,0)),1,0)</f>
        <v>0</v>
      </c>
    </row>
    <row r="470" spans="1:11" x14ac:dyDescent="0.2">
      <c r="A470" t="s">
        <v>245</v>
      </c>
      <c r="B470" s="1">
        <v>6408937.1101322155</v>
      </c>
      <c r="C470" s="1">
        <v>2308264.7648258228</v>
      </c>
      <c r="D470" s="1">
        <v>11244586.315703033</v>
      </c>
      <c r="E470" s="1">
        <v>1287667.5497673766</v>
      </c>
      <c r="F470" s="1">
        <v>1720414.4205983877</v>
      </c>
      <c r="G470" s="1">
        <v>95676.606224536939</v>
      </c>
      <c r="H470" s="1">
        <v>4389821.5887035141</v>
      </c>
      <c r="I470" s="1">
        <v>562796.67568671692</v>
      </c>
      <c r="K470" s="2">
        <f>IF(ISNUMBER(VLOOKUP(A470,Quantifiable_Proteins!A:C,3,0)),1,0)</f>
        <v>1</v>
      </c>
    </row>
    <row r="471" spans="1:11" x14ac:dyDescent="0.2">
      <c r="A471" t="s">
        <v>14809</v>
      </c>
      <c r="B471" s="1"/>
      <c r="C471" s="1"/>
      <c r="D471" s="1">
        <v>26286.4096882343</v>
      </c>
      <c r="E471" s="1"/>
      <c r="F471" s="1"/>
      <c r="G471" s="1">
        <v>25958.196822166439</v>
      </c>
      <c r="H471" s="1"/>
      <c r="I471" s="1"/>
      <c r="K471" s="2">
        <f>IF(ISNUMBER(VLOOKUP(A471,Quantifiable_Proteins!A:C,3,0)),1,0)</f>
        <v>0</v>
      </c>
    </row>
    <row r="472" spans="1:11" x14ac:dyDescent="0.2">
      <c r="A472" t="s">
        <v>425</v>
      </c>
      <c r="B472" s="1">
        <v>7238771.7462295331</v>
      </c>
      <c r="C472" s="1">
        <v>2915560.0260463958</v>
      </c>
      <c r="D472" s="1">
        <v>3335917.4894506941</v>
      </c>
      <c r="E472" s="1">
        <v>858663.70179724728</v>
      </c>
      <c r="F472" s="1">
        <v>9847727.1811338663</v>
      </c>
      <c r="G472" s="1">
        <v>3802964.5031247144</v>
      </c>
      <c r="H472" s="1">
        <v>4906666.2407101402</v>
      </c>
      <c r="I472" s="1">
        <v>1674571.6966868646</v>
      </c>
      <c r="K472" s="2">
        <f>IF(ISNUMBER(VLOOKUP(A472,Quantifiable_Proteins!A:C,3,0)),1,0)</f>
        <v>1</v>
      </c>
    </row>
    <row r="473" spans="1:11" x14ac:dyDescent="0.2">
      <c r="A473" t="s">
        <v>806</v>
      </c>
      <c r="B473" s="1">
        <v>34138.567998647726</v>
      </c>
      <c r="C473" s="1">
        <v>16561.349570989631</v>
      </c>
      <c r="D473" s="1">
        <v>7973.5277671814038</v>
      </c>
      <c r="E473" s="1"/>
      <c r="F473" s="1">
        <v>321312.33585524553</v>
      </c>
      <c r="G473" s="1">
        <v>300618.06996345503</v>
      </c>
      <c r="H473" s="1">
        <v>27674.91339981561</v>
      </c>
      <c r="I473" s="1">
        <v>84207.486042857214</v>
      </c>
      <c r="K473" s="2">
        <f>IF(ISNUMBER(VLOOKUP(A473,Quantifiable_Proteins!A:C,3,0)),1,0)</f>
        <v>1</v>
      </c>
    </row>
    <row r="474" spans="1:11" x14ac:dyDescent="0.2">
      <c r="A474" t="s">
        <v>1105</v>
      </c>
      <c r="B474" s="1">
        <v>333118.84282565123</v>
      </c>
      <c r="C474" s="1">
        <v>244990.01652979892</v>
      </c>
      <c r="D474" s="1">
        <v>35237.544006586089</v>
      </c>
      <c r="E474" s="1">
        <v>12001.408367395408</v>
      </c>
      <c r="F474" s="1">
        <v>404482.88463699841</v>
      </c>
      <c r="G474" s="1">
        <v>531696.1143593794</v>
      </c>
      <c r="H474" s="1">
        <v>283545.25688076031</v>
      </c>
      <c r="I474" s="1">
        <v>137977.82384252525</v>
      </c>
      <c r="K474" s="2">
        <f>IF(ISNUMBER(VLOOKUP(A474,Quantifiable_Proteins!A:C,3,0)),1,0)</f>
        <v>1</v>
      </c>
    </row>
    <row r="475" spans="1:11" x14ac:dyDescent="0.2">
      <c r="A475" t="s">
        <v>4308</v>
      </c>
      <c r="B475" s="1">
        <v>3333014.5441254415</v>
      </c>
      <c r="C475" s="1">
        <v>1761792.2728863959</v>
      </c>
      <c r="D475" s="1">
        <v>2645560.4813407646</v>
      </c>
      <c r="E475" s="1">
        <v>1361317.5305638316</v>
      </c>
      <c r="F475" s="1">
        <v>2768167.7227723589</v>
      </c>
      <c r="G475" s="1">
        <v>2707771.6777827744</v>
      </c>
      <c r="H475" s="1">
        <v>5922790.5487581473</v>
      </c>
      <c r="I475" s="1">
        <v>2137075.4709541798</v>
      </c>
      <c r="K475" s="2">
        <f>IF(ISNUMBER(VLOOKUP(A475,Quantifiable_Proteins!A:C,3,0)),1,0)</f>
        <v>1</v>
      </c>
    </row>
    <row r="476" spans="1:11" x14ac:dyDescent="0.2">
      <c r="A476" t="s">
        <v>4636</v>
      </c>
      <c r="B476" s="1">
        <v>47144.759035110481</v>
      </c>
      <c r="C476" s="1"/>
      <c r="D476" s="1">
        <v>16661.233911037423</v>
      </c>
      <c r="E476" s="1"/>
      <c r="F476" s="1">
        <v>31507.91421389583</v>
      </c>
      <c r="G476" s="1"/>
      <c r="H476" s="1"/>
      <c r="I476" s="1"/>
      <c r="K476" s="2">
        <f>IF(ISNUMBER(VLOOKUP(A476,Quantifiable_Proteins!A:C,3,0)),1,0)</f>
        <v>0</v>
      </c>
    </row>
    <row r="477" spans="1:11" x14ac:dyDescent="0.2">
      <c r="A477" t="s">
        <v>2706</v>
      </c>
      <c r="B477" s="1">
        <v>201543.37577462188</v>
      </c>
      <c r="C477" s="1">
        <v>471818.18046736787</v>
      </c>
      <c r="D477" s="1">
        <v>29486.384157896089</v>
      </c>
      <c r="E477" s="1"/>
      <c r="F477" s="1"/>
      <c r="G477" s="1"/>
      <c r="H477" s="1">
        <v>73924.47831201565</v>
      </c>
      <c r="I477" s="1"/>
      <c r="K477" s="2">
        <f>IF(ISNUMBER(VLOOKUP(A477,Quantifiable_Proteins!A:C,3,0)),1,0)</f>
        <v>1</v>
      </c>
    </row>
    <row r="478" spans="1:11" x14ac:dyDescent="0.2">
      <c r="A478" t="s">
        <v>117</v>
      </c>
      <c r="B478" s="1">
        <v>740847.11453962349</v>
      </c>
      <c r="C478" s="1">
        <v>314922.53473710991</v>
      </c>
      <c r="D478" s="1">
        <v>385424.84616184293</v>
      </c>
      <c r="E478" s="1">
        <v>180225.63519561302</v>
      </c>
      <c r="F478" s="1">
        <v>34297.496828079289</v>
      </c>
      <c r="G478" s="1">
        <v>162733.38878107077</v>
      </c>
      <c r="H478" s="1">
        <v>414345.68990898138</v>
      </c>
      <c r="I478" s="1">
        <v>632755.71706354537</v>
      </c>
      <c r="K478" s="2">
        <f>IF(ISNUMBER(VLOOKUP(A478,Quantifiable_Proteins!A:C,3,0)),1,0)</f>
        <v>1</v>
      </c>
    </row>
    <row r="479" spans="1:11" x14ac:dyDescent="0.2">
      <c r="A479" t="s">
        <v>213</v>
      </c>
      <c r="B479" s="1">
        <v>2335339.4262242317</v>
      </c>
      <c r="C479" s="1">
        <v>1791866.4808921814</v>
      </c>
      <c r="D479" s="1">
        <v>816044.37875521136</v>
      </c>
      <c r="E479" s="1">
        <v>1378453.7692133202</v>
      </c>
      <c r="F479" s="1">
        <v>340971.18551242352</v>
      </c>
      <c r="G479" s="1">
        <v>871477.31299126148</v>
      </c>
      <c r="H479" s="1">
        <v>1297419.827027797</v>
      </c>
      <c r="I479" s="1">
        <v>1995552.1007754798</v>
      </c>
      <c r="K479" s="2">
        <f>IF(ISNUMBER(VLOOKUP(A479,Quantifiable_Proteins!A:C,3,0)),1,0)</f>
        <v>1</v>
      </c>
    </row>
    <row r="480" spans="1:11" x14ac:dyDescent="0.2">
      <c r="A480" t="s">
        <v>15307</v>
      </c>
      <c r="B480" s="1"/>
      <c r="C480" s="1">
        <v>4966.9564433097903</v>
      </c>
      <c r="D480" s="1">
        <v>1893.1918761730201</v>
      </c>
      <c r="E480" s="1">
        <v>1436.6195535659799</v>
      </c>
      <c r="F480" s="1"/>
      <c r="G480" s="1">
        <v>4794.48521900177</v>
      </c>
      <c r="H480" s="1"/>
      <c r="I480" s="1"/>
      <c r="K480" s="2">
        <f>IF(ISNUMBER(VLOOKUP(A480,Quantifiable_Proteins!A:C,3,0)),1,0)</f>
        <v>1</v>
      </c>
    </row>
    <row r="481" spans="1:11" x14ac:dyDescent="0.2">
      <c r="A481" t="s">
        <v>2866</v>
      </c>
      <c r="B481" s="1">
        <v>252466.39236783973</v>
      </c>
      <c r="C481" s="1">
        <v>221738.44518494609</v>
      </c>
      <c r="D481" s="1">
        <v>31723.291491150863</v>
      </c>
      <c r="E481" s="1">
        <v>136187.43670201307</v>
      </c>
      <c r="F481" s="1">
        <v>408483.91337204009</v>
      </c>
      <c r="G481" s="1">
        <v>1077636.1604191074</v>
      </c>
      <c r="H481" s="1">
        <v>176412.37100934982</v>
      </c>
      <c r="I481" s="1">
        <v>18923.170917272568</v>
      </c>
      <c r="K481" s="2">
        <f>IF(ISNUMBER(VLOOKUP(A481,Quantifiable_Proteins!A:C,3,0)),1,0)</f>
        <v>1</v>
      </c>
    </row>
    <row r="482" spans="1:11" x14ac:dyDescent="0.2">
      <c r="A482" t="s">
        <v>1714</v>
      </c>
      <c r="B482" s="1">
        <v>473718.7193651204</v>
      </c>
      <c r="C482" s="1">
        <v>418703.54442524887</v>
      </c>
      <c r="D482" s="1">
        <v>100998.86472797391</v>
      </c>
      <c r="E482" s="1">
        <v>177351.85882663733</v>
      </c>
      <c r="F482" s="1">
        <v>292972.4233082534</v>
      </c>
      <c r="G482" s="1">
        <v>751358.47915220284</v>
      </c>
      <c r="H482" s="1">
        <v>192684.13678407649</v>
      </c>
      <c r="I482" s="1">
        <v>388610.74565541733</v>
      </c>
      <c r="K482" s="2">
        <f>IF(ISNUMBER(VLOOKUP(A482,Quantifiable_Proteins!A:C,3,0)),1,0)</f>
        <v>1</v>
      </c>
    </row>
    <row r="483" spans="1:11" x14ac:dyDescent="0.2">
      <c r="A483" t="s">
        <v>25351</v>
      </c>
      <c r="B483" s="1"/>
      <c r="C483" s="1"/>
      <c r="D483" s="1"/>
      <c r="E483" s="1"/>
      <c r="F483" s="1"/>
      <c r="G483" s="1"/>
      <c r="H483" s="1"/>
      <c r="I483" s="1">
        <v>35399.284182071679</v>
      </c>
      <c r="K483" s="2">
        <f>IF(ISNUMBER(VLOOKUP(A483,Quantifiable_Proteins!A:C,3,0)),1,0)</f>
        <v>0</v>
      </c>
    </row>
    <row r="484" spans="1:11" x14ac:dyDescent="0.2">
      <c r="A484" t="s">
        <v>111</v>
      </c>
      <c r="B484" s="1">
        <v>412904.9491591453</v>
      </c>
      <c r="C484" s="1">
        <v>268936.47562658787</v>
      </c>
      <c r="D484" s="1">
        <v>110020.21705651285</v>
      </c>
      <c r="E484" s="1">
        <v>50346.815768718741</v>
      </c>
      <c r="F484" s="1">
        <v>119561.76944446556</v>
      </c>
      <c r="G484" s="1">
        <v>239261.20565366765</v>
      </c>
      <c r="H484" s="1">
        <v>1264745.8616483216</v>
      </c>
      <c r="I484" s="1">
        <v>73561.691381692814</v>
      </c>
      <c r="K484" s="2">
        <f>IF(ISNUMBER(VLOOKUP(A484,Quantifiable_Proteins!A:C,3,0)),1,0)</f>
        <v>1</v>
      </c>
    </row>
    <row r="485" spans="1:11" x14ac:dyDescent="0.2">
      <c r="A485" t="s">
        <v>6833</v>
      </c>
      <c r="B485" s="1">
        <v>506663.52945399261</v>
      </c>
      <c r="C485" s="1">
        <v>684064.6621673106</v>
      </c>
      <c r="D485" s="1">
        <v>696345.96083593299</v>
      </c>
      <c r="E485" s="1">
        <v>1241583.1257767691</v>
      </c>
      <c r="F485" s="1">
        <v>408670.81167352223</v>
      </c>
      <c r="G485" s="1">
        <v>1646027.0526450872</v>
      </c>
      <c r="H485" s="1">
        <v>2301201.8241400728</v>
      </c>
      <c r="I485" s="1">
        <v>2180938.8072805451</v>
      </c>
      <c r="K485" s="2">
        <f>IF(ISNUMBER(VLOOKUP(A485,Quantifiable_Proteins!A:C,3,0)),1,0)</f>
        <v>1</v>
      </c>
    </row>
    <row r="486" spans="1:11" x14ac:dyDescent="0.2">
      <c r="A486" t="s">
        <v>276</v>
      </c>
      <c r="B486" s="1">
        <v>850495.84179520572</v>
      </c>
      <c r="C486" s="1">
        <v>1039101.5691978943</v>
      </c>
      <c r="D486" s="1">
        <v>3609683.3006834998</v>
      </c>
      <c r="E486" s="1">
        <v>3602220.0671237712</v>
      </c>
      <c r="F486" s="1">
        <v>16912994.27143348</v>
      </c>
      <c r="G486" s="1">
        <v>7124198.9343448859</v>
      </c>
      <c r="H486" s="1">
        <v>8781478.5868426487</v>
      </c>
      <c r="I486" s="1">
        <v>5386782.1217356892</v>
      </c>
      <c r="K486" s="2">
        <f>IF(ISNUMBER(VLOOKUP(A486,Quantifiable_Proteins!A:C,3,0)),1,0)</f>
        <v>1</v>
      </c>
    </row>
    <row r="487" spans="1:11" x14ac:dyDescent="0.2">
      <c r="A487" t="s">
        <v>23470</v>
      </c>
      <c r="B487" s="1"/>
      <c r="C487" s="1">
        <v>10690.121150732037</v>
      </c>
      <c r="D487" s="1"/>
      <c r="E487" s="1"/>
      <c r="F487" s="1"/>
      <c r="G487" s="1">
        <v>32864.460528612151</v>
      </c>
      <c r="H487" s="1"/>
      <c r="I487" s="1"/>
      <c r="K487" s="2">
        <f>IF(ISNUMBER(VLOOKUP(A487,Quantifiable_Proteins!A:C,3,0)),1,0)</f>
        <v>0</v>
      </c>
    </row>
    <row r="488" spans="1:11" x14ac:dyDescent="0.2">
      <c r="A488" t="s">
        <v>2019</v>
      </c>
      <c r="B488" s="1">
        <v>106972.53680992141</v>
      </c>
      <c r="C488" s="1"/>
      <c r="D488" s="1">
        <v>60549.967060327603</v>
      </c>
      <c r="E488" s="1"/>
      <c r="F488" s="1">
        <v>47145.312514781908</v>
      </c>
      <c r="G488" s="1">
        <v>256744.02642345498</v>
      </c>
      <c r="H488" s="1">
        <v>53489.69883823394</v>
      </c>
      <c r="I488" s="1">
        <v>185418.08077692913</v>
      </c>
      <c r="K488" s="2">
        <f>IF(ISNUMBER(VLOOKUP(A488,Quantifiable_Proteins!A:C,3,0)),1,0)</f>
        <v>1</v>
      </c>
    </row>
    <row r="489" spans="1:11" x14ac:dyDescent="0.2">
      <c r="A489" t="s">
        <v>17210</v>
      </c>
      <c r="B489" s="1"/>
      <c r="C489" s="1"/>
      <c r="D489" s="1"/>
      <c r="E489" s="1"/>
      <c r="F489" s="1">
        <v>12644.140903115269</v>
      </c>
      <c r="G489" s="1">
        <v>57446.841763258024</v>
      </c>
      <c r="H489" s="1"/>
      <c r="I489" s="1"/>
      <c r="K489" s="2">
        <f>IF(ISNUMBER(VLOOKUP(A489,Quantifiable_Proteins!A:C,3,0)),1,0)</f>
        <v>1</v>
      </c>
    </row>
    <row r="490" spans="1:11" x14ac:dyDescent="0.2">
      <c r="A490" t="s">
        <v>1318</v>
      </c>
      <c r="B490" s="1">
        <v>3146249.127032517</v>
      </c>
      <c r="C490" s="1">
        <v>897947.11630368209</v>
      </c>
      <c r="D490" s="1">
        <v>1118739.8025733251</v>
      </c>
      <c r="E490" s="1">
        <v>716534.81608498143</v>
      </c>
      <c r="F490" s="1">
        <v>695800.72482275998</v>
      </c>
      <c r="G490" s="1">
        <v>1766523.7219152451</v>
      </c>
      <c r="H490" s="1">
        <v>1912837.8198869242</v>
      </c>
      <c r="I490" s="1">
        <v>1543275.1506984239</v>
      </c>
      <c r="K490" s="2">
        <f>IF(ISNUMBER(VLOOKUP(A490,Quantifiable_Proteins!A:C,3,0)),1,0)</f>
        <v>1</v>
      </c>
    </row>
    <row r="491" spans="1:11" x14ac:dyDescent="0.2">
      <c r="A491" t="s">
        <v>2298</v>
      </c>
      <c r="B491" s="1">
        <v>1866430.9630271201</v>
      </c>
      <c r="C491" s="1">
        <v>562862.76952600398</v>
      </c>
      <c r="D491" s="1">
        <v>873981.07085239701</v>
      </c>
      <c r="E491" s="1">
        <v>500354.31427669566</v>
      </c>
      <c r="F491" s="1">
        <v>312168.56626427191</v>
      </c>
      <c r="G491" s="1">
        <v>1338226.6177153594</v>
      </c>
      <c r="H491" s="1">
        <v>1057073.7044906607</v>
      </c>
      <c r="I491" s="1">
        <v>551184.82673215878</v>
      </c>
      <c r="K491" s="2">
        <f>IF(ISNUMBER(VLOOKUP(A491,Quantifiable_Proteins!A:C,3,0)),1,0)</f>
        <v>1</v>
      </c>
    </row>
    <row r="492" spans="1:11" x14ac:dyDescent="0.2">
      <c r="A492" t="s">
        <v>4504</v>
      </c>
      <c r="B492" s="1">
        <v>30495.84777796267</v>
      </c>
      <c r="C492" s="1">
        <v>14445.85256767272</v>
      </c>
      <c r="D492" s="1">
        <v>18434.942533493049</v>
      </c>
      <c r="E492" s="1"/>
      <c r="F492" s="1">
        <v>27087.61198377606</v>
      </c>
      <c r="G492" s="1">
        <v>101883.76102113709</v>
      </c>
      <c r="H492" s="1"/>
      <c r="I492" s="1">
        <v>63463.441609978603</v>
      </c>
      <c r="K492" s="2">
        <f>IF(ISNUMBER(VLOOKUP(A492,Quantifiable_Proteins!A:C,3,0)),1,0)</f>
        <v>1</v>
      </c>
    </row>
    <row r="493" spans="1:11" x14ac:dyDescent="0.2">
      <c r="A493" t="s">
        <v>2940</v>
      </c>
      <c r="B493" s="1">
        <v>10552.557247400286</v>
      </c>
      <c r="C493" s="1"/>
      <c r="D493" s="1">
        <v>18350.02414131162</v>
      </c>
      <c r="E493" s="1"/>
      <c r="F493" s="1">
        <v>14197.700437784208</v>
      </c>
      <c r="G493" s="1">
        <v>14072.4947419167</v>
      </c>
      <c r="H493" s="1">
        <v>34107.512381315348</v>
      </c>
      <c r="I493" s="1"/>
      <c r="K493" s="2">
        <f>IF(ISNUMBER(VLOOKUP(A493,Quantifiable_Proteins!A:C,3,0)),1,0)</f>
        <v>1</v>
      </c>
    </row>
    <row r="494" spans="1:11" x14ac:dyDescent="0.2">
      <c r="A494" t="s">
        <v>13869</v>
      </c>
      <c r="B494" s="1">
        <v>19818.846372604399</v>
      </c>
      <c r="C494" s="1"/>
      <c r="D494" s="1">
        <v>6992.7736144065902</v>
      </c>
      <c r="E494" s="1"/>
      <c r="F494" s="1"/>
      <c r="G494" s="1">
        <v>30338.105032444058</v>
      </c>
      <c r="H494" s="1"/>
      <c r="I494" s="1"/>
      <c r="K494" s="2">
        <f>IF(ISNUMBER(VLOOKUP(A494,Quantifiable_Proteins!A:C,3,0)),1,0)</f>
        <v>0</v>
      </c>
    </row>
    <row r="495" spans="1:11" x14ac:dyDescent="0.2">
      <c r="A495" t="s">
        <v>4645</v>
      </c>
      <c r="B495" s="1">
        <v>253495.17494630793</v>
      </c>
      <c r="C495" s="1">
        <v>327409.13892126054</v>
      </c>
      <c r="D495" s="1">
        <v>94659.108404278755</v>
      </c>
      <c r="E495" s="1"/>
      <c r="F495" s="1">
        <v>34700.037611365369</v>
      </c>
      <c r="G495" s="1">
        <v>103754.91665005687</v>
      </c>
      <c r="H495" s="1">
        <v>184312.14396119158</v>
      </c>
      <c r="I495" s="1">
        <v>46136.077294588096</v>
      </c>
      <c r="K495" s="2">
        <f>IF(ISNUMBER(VLOOKUP(A495,Quantifiable_Proteins!A:C,3,0)),1,0)</f>
        <v>1</v>
      </c>
    </row>
    <row r="496" spans="1:11" x14ac:dyDescent="0.2">
      <c r="A496" t="s">
        <v>2571</v>
      </c>
      <c r="B496" s="1">
        <v>223533.49553179723</v>
      </c>
      <c r="C496" s="1">
        <v>257828.70884895313</v>
      </c>
      <c r="D496" s="1">
        <v>68131.953855276108</v>
      </c>
      <c r="E496" s="1">
        <v>65031.006157398297</v>
      </c>
      <c r="F496" s="1">
        <v>72448.142726898252</v>
      </c>
      <c r="G496" s="1">
        <v>131800.70827150356</v>
      </c>
      <c r="H496" s="1">
        <v>145116.90065050143</v>
      </c>
      <c r="I496" s="1">
        <v>139268.01373529443</v>
      </c>
      <c r="K496" s="2">
        <f>IF(ISNUMBER(VLOOKUP(A496,Quantifiable_Proteins!A:C,3,0)),1,0)</f>
        <v>1</v>
      </c>
    </row>
    <row r="497" spans="1:11" x14ac:dyDescent="0.2">
      <c r="A497" t="s">
        <v>782</v>
      </c>
      <c r="B497" s="1">
        <v>300438.29243755288</v>
      </c>
      <c r="C497" s="1">
        <v>178823.5185942651</v>
      </c>
      <c r="D497" s="1">
        <v>122171.56169891368</v>
      </c>
      <c r="E497" s="1">
        <v>87898.284469127699</v>
      </c>
      <c r="F497" s="1"/>
      <c r="G497" s="1">
        <v>175720.00253009808</v>
      </c>
      <c r="H497" s="1">
        <v>101051.36589312548</v>
      </c>
      <c r="I497" s="1">
        <v>109409.8895692826</v>
      </c>
      <c r="K497" s="2">
        <f>IF(ISNUMBER(VLOOKUP(A497,Quantifiable_Proteins!A:C,3,0)),1,0)</f>
        <v>1</v>
      </c>
    </row>
    <row r="498" spans="1:11" x14ac:dyDescent="0.2">
      <c r="A498" t="s">
        <v>763</v>
      </c>
      <c r="B498" s="1">
        <v>6534124.7403655024</v>
      </c>
      <c r="C498" s="1">
        <v>2461445.4768714914</v>
      </c>
      <c r="D498" s="1">
        <v>7832601.7335139532</v>
      </c>
      <c r="E498" s="1">
        <v>2531866.4891817556</v>
      </c>
      <c r="F498" s="1">
        <v>5090061.5581915369</v>
      </c>
      <c r="G498" s="1">
        <v>4754685.0117763281</v>
      </c>
      <c r="H498" s="1">
        <v>11538964.98647582</v>
      </c>
      <c r="I498" s="1">
        <v>4737349.2476571808</v>
      </c>
      <c r="K498" s="2">
        <f>IF(ISNUMBER(VLOOKUP(A498,Quantifiable_Proteins!A:C,3,0)),1,0)</f>
        <v>1</v>
      </c>
    </row>
    <row r="499" spans="1:11" x14ac:dyDescent="0.2">
      <c r="A499" t="s">
        <v>1152</v>
      </c>
      <c r="B499" s="1">
        <v>417837.79153513908</v>
      </c>
      <c r="C499" s="1">
        <v>513524.31145524967</v>
      </c>
      <c r="D499" s="1">
        <v>256893.46187889599</v>
      </c>
      <c r="E499" s="1">
        <v>581008.40232241154</v>
      </c>
      <c r="F499" s="1">
        <v>529480.29868280899</v>
      </c>
      <c r="G499" s="1">
        <v>1389715.2115616787</v>
      </c>
      <c r="H499" s="1">
        <v>1660897.0789400325</v>
      </c>
      <c r="I499" s="1">
        <v>1277434.9380350099</v>
      </c>
      <c r="K499" s="2">
        <f>IF(ISNUMBER(VLOOKUP(A499,Quantifiable_Proteins!A:C,3,0)),1,0)</f>
        <v>1</v>
      </c>
    </row>
    <row r="500" spans="1:11" x14ac:dyDescent="0.2">
      <c r="A500" t="s">
        <v>1628</v>
      </c>
      <c r="B500" s="1">
        <v>22863.095925092668</v>
      </c>
      <c r="C500" s="1">
        <v>10422.49604535103</v>
      </c>
      <c r="D500" s="1">
        <v>7269.4221312999744</v>
      </c>
      <c r="E500" s="1"/>
      <c r="F500" s="1">
        <v>3208.407331228258</v>
      </c>
      <c r="G500" s="1">
        <v>95047.411297798186</v>
      </c>
      <c r="H500" s="1">
        <v>90917.059397697565</v>
      </c>
      <c r="I500" s="1">
        <v>8539.1350924968738</v>
      </c>
      <c r="K500" s="2">
        <f>IF(ISNUMBER(VLOOKUP(A500,Quantifiable_Proteins!A:C,3,0)),1,0)</f>
        <v>1</v>
      </c>
    </row>
    <row r="501" spans="1:11" x14ac:dyDescent="0.2">
      <c r="A501" t="s">
        <v>6531</v>
      </c>
      <c r="B501" s="1">
        <v>1073344.4576721191</v>
      </c>
      <c r="C501" s="1">
        <v>481618.2253320216</v>
      </c>
      <c r="D501" s="1">
        <v>198456.503219843</v>
      </c>
      <c r="E501" s="1">
        <v>133074.8288588525</v>
      </c>
      <c r="F501" s="1"/>
      <c r="G501" s="1"/>
      <c r="H501" s="1">
        <v>212145.21733450872</v>
      </c>
      <c r="I501" s="1">
        <v>116678.67101275919</v>
      </c>
      <c r="K501" s="2">
        <f>IF(ISNUMBER(VLOOKUP(A501,Quantifiable_Proteins!A:C,3,0)),1,0)</f>
        <v>1</v>
      </c>
    </row>
    <row r="502" spans="1:11" x14ac:dyDescent="0.2">
      <c r="A502" t="s">
        <v>2078</v>
      </c>
      <c r="B502" s="1">
        <v>87943.066848754883</v>
      </c>
      <c r="C502" s="1">
        <v>36057.565228462256</v>
      </c>
      <c r="D502" s="1">
        <v>10942.557342529302</v>
      </c>
      <c r="E502" s="1">
        <v>5153.7704682350104</v>
      </c>
      <c r="F502" s="1">
        <v>18004.521486997601</v>
      </c>
      <c r="G502" s="1">
        <v>50894.566704273318</v>
      </c>
      <c r="H502" s="1">
        <v>137419.94175815576</v>
      </c>
      <c r="I502" s="1">
        <v>88269.254835844127</v>
      </c>
      <c r="K502" s="2">
        <f>IF(ISNUMBER(VLOOKUP(A502,Quantifiable_Proteins!A:C,3,0)),1,0)</f>
        <v>1</v>
      </c>
    </row>
    <row r="503" spans="1:11" x14ac:dyDescent="0.2">
      <c r="A503" t="s">
        <v>22102</v>
      </c>
      <c r="B503" s="1"/>
      <c r="C503" s="1">
        <v>304574.53930330288</v>
      </c>
      <c r="D503" s="1"/>
      <c r="E503" s="1"/>
      <c r="F503" s="1"/>
      <c r="G503" s="1"/>
      <c r="H503" s="1"/>
      <c r="I503" s="1"/>
      <c r="K503" s="2">
        <f>IF(ISNUMBER(VLOOKUP(A503,Quantifiable_Proteins!A:C,3,0)),1,0)</f>
        <v>0</v>
      </c>
    </row>
    <row r="504" spans="1:11" x14ac:dyDescent="0.2">
      <c r="A504" t="s">
        <v>1880</v>
      </c>
      <c r="B504" s="1">
        <v>856596.34991371597</v>
      </c>
      <c r="C504" s="1">
        <v>880168.79786777566</v>
      </c>
      <c r="D504" s="1">
        <v>608847.67830133357</v>
      </c>
      <c r="E504" s="1">
        <v>301557.8457596295</v>
      </c>
      <c r="F504" s="1">
        <v>39485.182859897701</v>
      </c>
      <c r="G504" s="1">
        <v>212644.57687473309</v>
      </c>
      <c r="H504" s="1">
        <v>405633.05833149015</v>
      </c>
      <c r="I504" s="1">
        <v>207516.1856327054</v>
      </c>
      <c r="K504" s="2">
        <f>IF(ISNUMBER(VLOOKUP(A504,Quantifiable_Proteins!A:C,3,0)),1,0)</f>
        <v>1</v>
      </c>
    </row>
    <row r="505" spans="1:11" x14ac:dyDescent="0.2">
      <c r="A505" t="s">
        <v>2146</v>
      </c>
      <c r="B505" s="1">
        <v>8793.7815629243833</v>
      </c>
      <c r="C505" s="1">
        <v>27065.426223516512</v>
      </c>
      <c r="D505" s="1">
        <v>10584.083239197727</v>
      </c>
      <c r="E505" s="1"/>
      <c r="F505" s="1"/>
      <c r="G505" s="1"/>
      <c r="H505" s="1">
        <v>25459.104736804933</v>
      </c>
      <c r="I505" s="1"/>
      <c r="K505" s="2">
        <f>IF(ISNUMBER(VLOOKUP(A505,Quantifiable_Proteins!A:C,3,0)),1,0)</f>
        <v>1</v>
      </c>
    </row>
    <row r="506" spans="1:11" x14ac:dyDescent="0.2">
      <c r="A506" t="s">
        <v>5961</v>
      </c>
      <c r="B506" s="1">
        <v>91489.868926286799</v>
      </c>
      <c r="C506" s="1">
        <v>35348.886723995172</v>
      </c>
      <c r="D506" s="1">
        <v>58549.783023834301</v>
      </c>
      <c r="E506" s="1"/>
      <c r="F506" s="1"/>
      <c r="G506" s="1"/>
      <c r="H506" s="1">
        <v>93096.878373384534</v>
      </c>
      <c r="I506" s="1"/>
      <c r="K506" s="2">
        <f>IF(ISNUMBER(VLOOKUP(A506,Quantifiable_Proteins!A:C,3,0)),1,0)</f>
        <v>1</v>
      </c>
    </row>
    <row r="507" spans="1:11" x14ac:dyDescent="0.2">
      <c r="A507" t="s">
        <v>192</v>
      </c>
      <c r="B507" s="1">
        <v>94893.332940101667</v>
      </c>
      <c r="C507" s="1">
        <v>1813.0789632797239</v>
      </c>
      <c r="D507" s="1">
        <v>101108.01111733909</v>
      </c>
      <c r="E507" s="1"/>
      <c r="F507" s="1"/>
      <c r="G507" s="1"/>
      <c r="H507" s="1">
        <v>162339.57029151899</v>
      </c>
      <c r="I507" s="1"/>
      <c r="K507" s="2">
        <f>IF(ISNUMBER(VLOOKUP(A507,Quantifiable_Proteins!A:C,3,0)),1,0)</f>
        <v>1</v>
      </c>
    </row>
    <row r="508" spans="1:11" x14ac:dyDescent="0.2">
      <c r="A508" t="s">
        <v>1560</v>
      </c>
      <c r="B508" s="1">
        <v>222338.3195149895</v>
      </c>
      <c r="C508" s="1">
        <v>209417.77927994751</v>
      </c>
      <c r="D508" s="1">
        <v>94481.235032081633</v>
      </c>
      <c r="E508" s="1">
        <v>102801.7240483762</v>
      </c>
      <c r="F508" s="1">
        <v>278501.38687980181</v>
      </c>
      <c r="G508" s="1">
        <v>306469.17751884536</v>
      </c>
      <c r="H508" s="1">
        <v>112628.72627210627</v>
      </c>
      <c r="I508" s="1">
        <v>13310.8281031847</v>
      </c>
      <c r="K508" s="2">
        <f>IF(ISNUMBER(VLOOKUP(A508,Quantifiable_Proteins!A:C,3,0)),1,0)</f>
        <v>1</v>
      </c>
    </row>
    <row r="509" spans="1:11" x14ac:dyDescent="0.2">
      <c r="A509" t="s">
        <v>17007</v>
      </c>
      <c r="B509" s="1"/>
      <c r="C509" s="1"/>
      <c r="D509" s="1"/>
      <c r="E509" s="1"/>
      <c r="F509" s="1">
        <v>8221.8817105293274</v>
      </c>
      <c r="G509" s="1">
        <v>24689.578689336828</v>
      </c>
      <c r="H509" s="1"/>
      <c r="I509" s="1"/>
      <c r="K509" s="2">
        <f>IF(ISNUMBER(VLOOKUP(A509,Quantifiable_Proteins!A:C,3,0)),1,0)</f>
        <v>1</v>
      </c>
    </row>
    <row r="510" spans="1:11" x14ac:dyDescent="0.2">
      <c r="A510" t="s">
        <v>22374</v>
      </c>
      <c r="B510" s="1"/>
      <c r="C510" s="1"/>
      <c r="D510" s="1"/>
      <c r="E510" s="1"/>
      <c r="F510" s="1"/>
      <c r="G510" s="1"/>
      <c r="H510" s="1"/>
      <c r="I510" s="1"/>
      <c r="K510" s="2">
        <f>IF(ISNUMBER(VLOOKUP(A510,Quantifiable_Proteins!A:C,3,0)),1,0)</f>
        <v>0</v>
      </c>
    </row>
    <row r="511" spans="1:11" x14ac:dyDescent="0.2">
      <c r="A511" t="s">
        <v>25531</v>
      </c>
      <c r="B511" s="1"/>
      <c r="C511" s="1"/>
      <c r="D511" s="1"/>
      <c r="E511" s="1"/>
      <c r="F511" s="1"/>
      <c r="G511" s="1"/>
      <c r="H511" s="1"/>
      <c r="I511" s="1"/>
      <c r="K511" s="2">
        <f>IF(ISNUMBER(VLOOKUP(A511,Quantifiable_Proteins!A:C,3,0)),1,0)</f>
        <v>0</v>
      </c>
    </row>
    <row r="512" spans="1:11" x14ac:dyDescent="0.2">
      <c r="A512" t="s">
        <v>2372</v>
      </c>
      <c r="B512" s="1">
        <v>179427.93920111662</v>
      </c>
      <c r="C512" s="1">
        <v>98272.948455810503</v>
      </c>
      <c r="D512" s="1"/>
      <c r="E512" s="1">
        <v>4018.7852029800342</v>
      </c>
      <c r="F512" s="1">
        <v>78958.576960802049</v>
      </c>
      <c r="G512" s="1"/>
      <c r="H512" s="1"/>
      <c r="I512" s="1">
        <v>1440.7260897159599</v>
      </c>
      <c r="K512" s="2">
        <f>IF(ISNUMBER(VLOOKUP(A512,Quantifiable_Proteins!A:C,3,0)),1,0)</f>
        <v>1</v>
      </c>
    </row>
    <row r="513" spans="1:11" x14ac:dyDescent="0.2">
      <c r="A513" t="s">
        <v>24738</v>
      </c>
      <c r="B513" s="1"/>
      <c r="C513" s="1"/>
      <c r="D513" s="1"/>
      <c r="E513" s="1"/>
      <c r="F513" s="1"/>
      <c r="G513" s="1">
        <v>82087.805137395844</v>
      </c>
      <c r="H513" s="1"/>
      <c r="I513" s="1"/>
      <c r="K513" s="2">
        <f>IF(ISNUMBER(VLOOKUP(A513,Quantifiable_Proteins!A:C,3,0)),1,0)</f>
        <v>0</v>
      </c>
    </row>
    <row r="514" spans="1:11" x14ac:dyDescent="0.2">
      <c r="A514" t="s">
        <v>969</v>
      </c>
      <c r="B514" s="1">
        <v>1098907.1146184211</v>
      </c>
      <c r="C514" s="1">
        <v>138362.83429658416</v>
      </c>
      <c r="D514" s="1">
        <v>176853.11333298698</v>
      </c>
      <c r="E514" s="1">
        <v>127810.96200609209</v>
      </c>
      <c r="F514" s="1">
        <v>146892.49077880383</v>
      </c>
      <c r="G514" s="1">
        <v>130252.26476716989</v>
      </c>
      <c r="H514" s="1">
        <v>659565.11619496241</v>
      </c>
      <c r="I514" s="1">
        <v>153425.55533981332</v>
      </c>
      <c r="K514" s="2">
        <f>IF(ISNUMBER(VLOOKUP(A514,Quantifiable_Proteins!A:C,3,0)),1,0)</f>
        <v>1</v>
      </c>
    </row>
    <row r="515" spans="1:11" x14ac:dyDescent="0.2">
      <c r="A515" t="s">
        <v>586</v>
      </c>
      <c r="B515" s="1">
        <v>889190.81067824434</v>
      </c>
      <c r="C515" s="1">
        <v>548935.19319140899</v>
      </c>
      <c r="D515" s="1">
        <v>163953.41993880278</v>
      </c>
      <c r="E515" s="1">
        <v>137618.65388798717</v>
      </c>
      <c r="F515" s="1">
        <v>43261.801292777061</v>
      </c>
      <c r="G515" s="1">
        <v>444926.62193870521</v>
      </c>
      <c r="H515" s="1">
        <v>119791.40798378017</v>
      </c>
      <c r="I515" s="1">
        <v>268319.27690172201</v>
      </c>
      <c r="K515" s="2">
        <f>IF(ISNUMBER(VLOOKUP(A515,Quantifiable_Proteins!A:C,3,0)),1,0)</f>
        <v>1</v>
      </c>
    </row>
    <row r="516" spans="1:11" x14ac:dyDescent="0.2">
      <c r="A516" t="s">
        <v>1651</v>
      </c>
      <c r="B516" s="1">
        <v>47389.592674016996</v>
      </c>
      <c r="C516" s="1"/>
      <c r="D516" s="1"/>
      <c r="E516" s="1"/>
      <c r="F516" s="1"/>
      <c r="G516" s="1"/>
      <c r="H516" s="1"/>
      <c r="I516" s="1">
        <v>44298.0364961624</v>
      </c>
      <c r="K516" s="2">
        <f>IF(ISNUMBER(VLOOKUP(A516,Quantifiable_Proteins!A:C,3,0)),1,0)</f>
        <v>0</v>
      </c>
    </row>
    <row r="517" spans="1:11" x14ac:dyDescent="0.2">
      <c r="A517" t="s">
        <v>1145</v>
      </c>
      <c r="B517" s="1">
        <v>443846.30986332893</v>
      </c>
      <c r="C517" s="1">
        <v>405697.34400033928</v>
      </c>
      <c r="D517" s="1">
        <v>163742.73220396054</v>
      </c>
      <c r="E517" s="1">
        <v>88491.15923809995</v>
      </c>
      <c r="F517" s="1">
        <v>204572.83440911767</v>
      </c>
      <c r="G517" s="1">
        <v>8469.2802710533197</v>
      </c>
      <c r="H517" s="1">
        <v>66825.364897728039</v>
      </c>
      <c r="I517" s="1">
        <v>8051.8584878444699</v>
      </c>
      <c r="K517" s="2">
        <f>IF(ISNUMBER(VLOOKUP(A517,Quantifiable_Proteins!A:C,3,0)),1,0)</f>
        <v>1</v>
      </c>
    </row>
    <row r="518" spans="1:11" x14ac:dyDescent="0.2">
      <c r="A518" t="s">
        <v>884</v>
      </c>
      <c r="B518" s="1">
        <v>179802.43646633599</v>
      </c>
      <c r="C518" s="1">
        <v>17296.440231323253</v>
      </c>
      <c r="D518" s="1">
        <v>159482.42114448553</v>
      </c>
      <c r="E518" s="1">
        <v>49418.098529100345</v>
      </c>
      <c r="F518" s="1"/>
      <c r="G518" s="1"/>
      <c r="H518" s="1">
        <v>89493.183216333389</v>
      </c>
      <c r="I518" s="1">
        <v>36163.588652372426</v>
      </c>
      <c r="K518" s="2">
        <f>IF(ISNUMBER(VLOOKUP(A518,Quantifiable_Proteins!A:C,3,0)),1,0)</f>
        <v>1</v>
      </c>
    </row>
    <row r="519" spans="1:11" x14ac:dyDescent="0.2">
      <c r="A519" t="s">
        <v>14406</v>
      </c>
      <c r="B519" s="1"/>
      <c r="C519" s="1">
        <v>9769.1523826122302</v>
      </c>
      <c r="D519" s="1">
        <v>116834.92229080173</v>
      </c>
      <c r="E519" s="1"/>
      <c r="F519" s="1"/>
      <c r="G519" s="1"/>
      <c r="H519" s="1">
        <v>27349.522474289039</v>
      </c>
      <c r="I519" s="1">
        <v>17735.093198299423</v>
      </c>
      <c r="K519" s="2">
        <f>IF(ISNUMBER(VLOOKUP(A519,Quantifiable_Proteins!A:C,3,0)),1,0)</f>
        <v>1</v>
      </c>
    </row>
    <row r="520" spans="1:11" x14ac:dyDescent="0.2">
      <c r="A520" t="s">
        <v>22138</v>
      </c>
      <c r="B520" s="1"/>
      <c r="C520" s="1"/>
      <c r="D520" s="1"/>
      <c r="E520" s="1"/>
      <c r="F520" s="1"/>
      <c r="G520" s="1"/>
      <c r="H520" s="1"/>
      <c r="I520" s="1"/>
      <c r="K520" s="2">
        <f>IF(ISNUMBER(VLOOKUP(A520,Quantifiable_Proteins!A:C,3,0)),1,0)</f>
        <v>0</v>
      </c>
    </row>
    <row r="521" spans="1:11" x14ac:dyDescent="0.2">
      <c r="A521" t="s">
        <v>370</v>
      </c>
      <c r="B521" s="1">
        <v>3258213.3920691009</v>
      </c>
      <c r="C521" s="1">
        <v>2149841.1270402684</v>
      </c>
      <c r="D521" s="1">
        <v>2673583.9593547587</v>
      </c>
      <c r="E521" s="1">
        <v>3435753.1570501332</v>
      </c>
      <c r="F521" s="1">
        <v>2833084.3878002185</v>
      </c>
      <c r="G521" s="1">
        <v>1033655.4479997163</v>
      </c>
      <c r="H521" s="1">
        <v>3717901.4815068226</v>
      </c>
      <c r="I521" s="1">
        <v>1584499.2616049079</v>
      </c>
      <c r="K521" s="2">
        <f>IF(ISNUMBER(VLOOKUP(A521,Quantifiable_Proteins!A:C,3,0)),1,0)</f>
        <v>1</v>
      </c>
    </row>
    <row r="522" spans="1:11" x14ac:dyDescent="0.2">
      <c r="A522" t="s">
        <v>1832</v>
      </c>
      <c r="B522" s="1">
        <v>248002.73544442741</v>
      </c>
      <c r="C522" s="1">
        <v>100346.44901514053</v>
      </c>
      <c r="D522" s="1">
        <v>230495.24552082992</v>
      </c>
      <c r="E522" s="1">
        <v>60876.36495923996</v>
      </c>
      <c r="F522" s="1">
        <v>73800.077426672025</v>
      </c>
      <c r="G522" s="1">
        <v>135182.70532321939</v>
      </c>
      <c r="H522" s="1">
        <v>378028.5319904089</v>
      </c>
      <c r="I522" s="1">
        <v>41658.458906889107</v>
      </c>
      <c r="K522" s="2">
        <f>IF(ISNUMBER(VLOOKUP(A522,Quantifiable_Proteins!A:C,3,0)),1,0)</f>
        <v>1</v>
      </c>
    </row>
    <row r="523" spans="1:11" x14ac:dyDescent="0.2">
      <c r="A523" t="s">
        <v>4942</v>
      </c>
      <c r="B523" s="1">
        <v>439467.57096147665</v>
      </c>
      <c r="C523" s="1">
        <v>114225.2085297109</v>
      </c>
      <c r="D523" s="1">
        <v>271193.56116509443</v>
      </c>
      <c r="E523" s="1">
        <v>43144.118135929093</v>
      </c>
      <c r="F523" s="1">
        <v>70276.077120304093</v>
      </c>
      <c r="G523" s="1">
        <v>215435.0759515762</v>
      </c>
      <c r="H523" s="1">
        <v>352306.35280156136</v>
      </c>
      <c r="I523" s="1">
        <v>253587.77197635203</v>
      </c>
      <c r="K523" s="2">
        <f>IF(ISNUMBER(VLOOKUP(A523,Quantifiable_Proteins!A:C,3,0)),1,0)</f>
        <v>1</v>
      </c>
    </row>
    <row r="524" spans="1:11" x14ac:dyDescent="0.2">
      <c r="A524" t="s">
        <v>14321</v>
      </c>
      <c r="B524" s="1"/>
      <c r="C524" s="1"/>
      <c r="D524" s="1">
        <v>12514.23441624642</v>
      </c>
      <c r="E524" s="1"/>
      <c r="F524" s="1"/>
      <c r="G524" s="1"/>
      <c r="H524" s="1"/>
      <c r="I524" s="1"/>
      <c r="K524" s="2">
        <f>IF(ISNUMBER(VLOOKUP(A524,Quantifiable_Proteins!A:C,3,0)),1,0)</f>
        <v>0</v>
      </c>
    </row>
    <row r="525" spans="1:11" x14ac:dyDescent="0.2">
      <c r="A525" t="s">
        <v>2757</v>
      </c>
      <c r="B525" s="1">
        <v>288848.35670089739</v>
      </c>
      <c r="C525" s="1">
        <v>59136.392105579485</v>
      </c>
      <c r="D525" s="1">
        <v>135928.98127985012</v>
      </c>
      <c r="E525" s="1">
        <v>62708.273547172692</v>
      </c>
      <c r="F525" s="1">
        <v>131942.15324270734</v>
      </c>
      <c r="G525" s="1">
        <v>501010.38661169918</v>
      </c>
      <c r="H525" s="1">
        <v>1125629.676688195</v>
      </c>
      <c r="I525" s="1">
        <v>190756.29503798496</v>
      </c>
      <c r="K525" s="2">
        <f>IF(ISNUMBER(VLOOKUP(A525,Quantifiable_Proteins!A:C,3,0)),1,0)</f>
        <v>1</v>
      </c>
    </row>
    <row r="526" spans="1:11" x14ac:dyDescent="0.2">
      <c r="A526" t="s">
        <v>2936</v>
      </c>
      <c r="B526" s="1">
        <v>3820851.7459238744</v>
      </c>
      <c r="C526" s="1">
        <v>2755656.5299613434</v>
      </c>
      <c r="D526" s="1">
        <v>3851444.8183686668</v>
      </c>
      <c r="E526" s="1">
        <v>3980647.0828409223</v>
      </c>
      <c r="F526" s="1">
        <v>2453563.8618197478</v>
      </c>
      <c r="G526" s="1">
        <v>4518759.8666229285</v>
      </c>
      <c r="H526" s="1">
        <v>8698814.0266681965</v>
      </c>
      <c r="I526" s="1">
        <v>5810558.9483007118</v>
      </c>
      <c r="K526" s="2">
        <f>IF(ISNUMBER(VLOOKUP(A526,Quantifiable_Proteins!A:C,3,0)),1,0)</f>
        <v>1</v>
      </c>
    </row>
    <row r="527" spans="1:11" x14ac:dyDescent="0.2">
      <c r="A527" t="s">
        <v>487</v>
      </c>
      <c r="B527" s="1">
        <v>96823.108463764322</v>
      </c>
      <c r="C527" s="1">
        <v>15837.08562946321</v>
      </c>
      <c r="D527" s="1">
        <v>97244.587907791079</v>
      </c>
      <c r="E527" s="1">
        <v>143645.895848513</v>
      </c>
      <c r="F527" s="1"/>
      <c r="G527" s="1">
        <v>231759.65914297139</v>
      </c>
      <c r="H527" s="1">
        <v>241502.82603168488</v>
      </c>
      <c r="I527" s="1">
        <v>99815.047138691036</v>
      </c>
      <c r="K527" s="2">
        <f>IF(ISNUMBER(VLOOKUP(A527,Quantifiable_Proteins!A:C,3,0)),1,0)</f>
        <v>1</v>
      </c>
    </row>
    <row r="528" spans="1:11" x14ac:dyDescent="0.2">
      <c r="A528" t="s">
        <v>12901</v>
      </c>
      <c r="B528" s="1">
        <v>330541.57489323639</v>
      </c>
      <c r="C528" s="1">
        <v>242292.43383121499</v>
      </c>
      <c r="D528" s="1">
        <v>287531.21990394621</v>
      </c>
      <c r="E528" s="1"/>
      <c r="F528" s="1"/>
      <c r="G528" s="1">
        <v>648581.24474549224</v>
      </c>
      <c r="H528" s="1">
        <v>33614.319926500299</v>
      </c>
      <c r="I528" s="1"/>
      <c r="K528" s="2">
        <f>IF(ISNUMBER(VLOOKUP(A528,Quantifiable_Proteins!A:C,3,0)),1,0)</f>
        <v>1</v>
      </c>
    </row>
    <row r="529" spans="1:11" x14ac:dyDescent="0.2">
      <c r="A529" t="s">
        <v>660</v>
      </c>
      <c r="B529" s="1">
        <v>664101.68574214005</v>
      </c>
      <c r="C529" s="1">
        <v>165904.69220376023</v>
      </c>
      <c r="D529" s="1">
        <v>728086.53203153703</v>
      </c>
      <c r="E529" s="1">
        <v>508237.53889870597</v>
      </c>
      <c r="F529" s="1">
        <v>205795.10781347749</v>
      </c>
      <c r="G529" s="1">
        <v>377991.5215339656</v>
      </c>
      <c r="H529" s="1">
        <v>1730627.3871190571</v>
      </c>
      <c r="I529" s="1">
        <v>640513.49311828567</v>
      </c>
      <c r="K529" s="2">
        <f>IF(ISNUMBER(VLOOKUP(A529,Quantifiable_Proteins!A:C,3,0)),1,0)</f>
        <v>1</v>
      </c>
    </row>
    <row r="530" spans="1:11" x14ac:dyDescent="0.2">
      <c r="A530" t="s">
        <v>670</v>
      </c>
      <c r="B530" s="1">
        <v>4310060.1824407578</v>
      </c>
      <c r="C530" s="1">
        <v>1277653.291638254</v>
      </c>
      <c r="D530" s="1">
        <v>3361973.5755633134</v>
      </c>
      <c r="E530" s="1">
        <v>2926255.3187472834</v>
      </c>
      <c r="F530" s="1">
        <v>666018.2441331154</v>
      </c>
      <c r="G530" s="1">
        <v>2236104.3141119457</v>
      </c>
      <c r="H530" s="1">
        <v>5261289.4785492439</v>
      </c>
      <c r="I530" s="1">
        <v>2927493.7712777872</v>
      </c>
      <c r="K530" s="2">
        <f>IF(ISNUMBER(VLOOKUP(A530,Quantifiable_Proteins!A:C,3,0)),1,0)</f>
        <v>1</v>
      </c>
    </row>
    <row r="531" spans="1:11" x14ac:dyDescent="0.2">
      <c r="A531" t="s">
        <v>3630</v>
      </c>
      <c r="B531" s="1">
        <v>4749.1434512138494</v>
      </c>
      <c r="C531" s="1"/>
      <c r="D531" s="1">
        <v>68221.596735239102</v>
      </c>
      <c r="E531" s="1">
        <v>59566.33984947206</v>
      </c>
      <c r="F531" s="1"/>
      <c r="G531" s="1"/>
      <c r="H531" s="1">
        <v>412104.87710189808</v>
      </c>
      <c r="I531" s="1">
        <v>77601.065757036267</v>
      </c>
      <c r="K531" s="2">
        <f>IF(ISNUMBER(VLOOKUP(A531,Quantifiable_Proteins!A:C,3,0)),1,0)</f>
        <v>1</v>
      </c>
    </row>
    <row r="532" spans="1:11" x14ac:dyDescent="0.2">
      <c r="A532" t="s">
        <v>119</v>
      </c>
      <c r="B532" s="1">
        <v>24622899.972449888</v>
      </c>
      <c r="C532" s="1">
        <v>7641889.3794481745</v>
      </c>
      <c r="D532" s="1">
        <v>10346532.820738202</v>
      </c>
      <c r="E532" s="1">
        <v>4258214.8556170464</v>
      </c>
      <c r="F532" s="1">
        <v>18873729.6927278</v>
      </c>
      <c r="G532" s="1">
        <v>14602339.561491966</v>
      </c>
      <c r="H532" s="1">
        <v>24314334.627763733</v>
      </c>
      <c r="I532" s="1">
        <v>8138572.5026369151</v>
      </c>
      <c r="K532" s="2">
        <f>IF(ISNUMBER(VLOOKUP(A532,Quantifiable_Proteins!A:C,3,0)),1,0)</f>
        <v>1</v>
      </c>
    </row>
    <row r="533" spans="1:11" x14ac:dyDescent="0.2">
      <c r="A533" t="s">
        <v>32</v>
      </c>
      <c r="B533" s="1">
        <v>5000056.5097575188</v>
      </c>
      <c r="C533" s="1">
        <v>5079361.6466587801</v>
      </c>
      <c r="D533" s="1">
        <v>1781400.3760968442</v>
      </c>
      <c r="E533" s="1">
        <v>1441709.9333257694</v>
      </c>
      <c r="F533" s="1">
        <v>1045455.3508300784</v>
      </c>
      <c r="G533" s="1">
        <v>3298647.8418935537</v>
      </c>
      <c r="H533" s="1">
        <v>4443528.920538309</v>
      </c>
      <c r="I533" s="1">
        <v>2983714.562551023</v>
      </c>
      <c r="K533" s="2">
        <f>IF(ISNUMBER(VLOOKUP(A533,Quantifiable_Proteins!A:C,3,0)),1,0)</f>
        <v>1</v>
      </c>
    </row>
    <row r="534" spans="1:11" x14ac:dyDescent="0.2">
      <c r="A534" t="s">
        <v>14299</v>
      </c>
      <c r="B534" s="1"/>
      <c r="C534" s="1"/>
      <c r="D534" s="1">
        <v>47605.508100986539</v>
      </c>
      <c r="E534" s="1"/>
      <c r="F534" s="1">
        <v>26965.780033826788</v>
      </c>
      <c r="G534" s="1"/>
      <c r="H534" s="1">
        <v>10851.17248857021</v>
      </c>
      <c r="I534" s="1"/>
      <c r="K534" s="2">
        <f>IF(ISNUMBER(VLOOKUP(A534,Quantifiable_Proteins!A:C,3,0)),1,0)</f>
        <v>0</v>
      </c>
    </row>
    <row r="535" spans="1:11" x14ac:dyDescent="0.2">
      <c r="A535" t="s">
        <v>11283</v>
      </c>
      <c r="B535" s="1">
        <v>258743.89080381373</v>
      </c>
      <c r="C535" s="1"/>
      <c r="D535" s="1">
        <v>617374.91327095137</v>
      </c>
      <c r="E535" s="1">
        <v>168819.99376535398</v>
      </c>
      <c r="F535" s="1">
        <v>251082.19354724861</v>
      </c>
      <c r="G535" s="1">
        <v>358444.7956821922</v>
      </c>
      <c r="H535" s="1">
        <v>806296.13600754749</v>
      </c>
      <c r="I535" s="1"/>
      <c r="K535" s="2">
        <f>IF(ISNUMBER(VLOOKUP(A535,Quantifiable_Proteins!A:C,3,0)),1,0)</f>
        <v>1</v>
      </c>
    </row>
    <row r="536" spans="1:11" x14ac:dyDescent="0.2">
      <c r="A536" t="s">
        <v>2176</v>
      </c>
      <c r="B536" s="1">
        <v>176272.5350476504</v>
      </c>
      <c r="C536" s="1">
        <v>29869.053137302461</v>
      </c>
      <c r="D536" s="1">
        <v>44917.23452448842</v>
      </c>
      <c r="E536" s="1"/>
      <c r="F536" s="1"/>
      <c r="G536" s="1"/>
      <c r="H536" s="1"/>
      <c r="I536" s="1"/>
      <c r="K536" s="2">
        <f>IF(ISNUMBER(VLOOKUP(A536,Quantifiable_Proteins!A:C,3,0)),1,0)</f>
        <v>1</v>
      </c>
    </row>
    <row r="537" spans="1:11" x14ac:dyDescent="0.2">
      <c r="A537" t="s">
        <v>1167</v>
      </c>
      <c r="B537" s="1">
        <v>113523.15031921875</v>
      </c>
      <c r="C537" s="1">
        <v>41680.850023508086</v>
      </c>
      <c r="D537" s="1">
        <v>43642.646817684195</v>
      </c>
      <c r="E537" s="1"/>
      <c r="F537" s="1">
        <v>33777.419117212368</v>
      </c>
      <c r="G537" s="1">
        <v>26838.31291151046</v>
      </c>
      <c r="H537" s="1">
        <v>71839.145121574431</v>
      </c>
      <c r="I537" s="1">
        <v>18986.668607234929</v>
      </c>
      <c r="K537" s="2">
        <f>IF(ISNUMBER(VLOOKUP(A537,Quantifiable_Proteins!A:C,3,0)),1,0)</f>
        <v>1</v>
      </c>
    </row>
    <row r="538" spans="1:11" x14ac:dyDescent="0.2">
      <c r="A538" t="s">
        <v>1591</v>
      </c>
      <c r="B538" s="1">
        <v>1303403.691883924</v>
      </c>
      <c r="C538" s="1">
        <v>279873.61239302164</v>
      </c>
      <c r="D538" s="1">
        <v>686551.74808561837</v>
      </c>
      <c r="E538" s="1">
        <v>120586.9717335701</v>
      </c>
      <c r="F538" s="1">
        <v>215874.81990218171</v>
      </c>
      <c r="G538" s="1">
        <v>435178.16818678402</v>
      </c>
      <c r="H538" s="1">
        <v>657146.27176404139</v>
      </c>
      <c r="I538" s="1">
        <v>241225.99048495298</v>
      </c>
      <c r="K538" s="2">
        <f>IF(ISNUMBER(VLOOKUP(A538,Quantifiable_Proteins!A:C,3,0)),1,0)</f>
        <v>1</v>
      </c>
    </row>
    <row r="539" spans="1:11" x14ac:dyDescent="0.2">
      <c r="A539" t="s">
        <v>2069</v>
      </c>
      <c r="B539" s="1">
        <v>34974.895060539231</v>
      </c>
      <c r="C539" s="1"/>
      <c r="D539" s="1">
        <v>51235.780924797065</v>
      </c>
      <c r="E539" s="1"/>
      <c r="F539" s="1">
        <v>31241.40614509584</v>
      </c>
      <c r="G539" s="1">
        <v>53814.862898111358</v>
      </c>
      <c r="H539" s="1">
        <v>97612.11390185362</v>
      </c>
      <c r="I539" s="1">
        <v>16316.602849483534</v>
      </c>
      <c r="K539" s="2">
        <f>IF(ISNUMBER(VLOOKUP(A539,Quantifiable_Proteins!A:C,3,0)),1,0)</f>
        <v>1</v>
      </c>
    </row>
    <row r="540" spans="1:11" x14ac:dyDescent="0.2">
      <c r="A540" t="s">
        <v>3776</v>
      </c>
      <c r="B540" s="1">
        <v>167218.80591583249</v>
      </c>
      <c r="C540" s="1">
        <v>118883.47669839859</v>
      </c>
      <c r="D540" s="1">
        <v>37892.593387126901</v>
      </c>
      <c r="E540" s="1">
        <v>6215.4108030796106</v>
      </c>
      <c r="F540" s="1"/>
      <c r="G540" s="1"/>
      <c r="H540" s="1">
        <v>172066.22185707095</v>
      </c>
      <c r="I540" s="1">
        <v>19012.768428325639</v>
      </c>
      <c r="K540" s="2">
        <f>IF(ISNUMBER(VLOOKUP(A540,Quantifiable_Proteins!A:C,3,0)),1,0)</f>
        <v>1</v>
      </c>
    </row>
    <row r="541" spans="1:11" x14ac:dyDescent="0.2">
      <c r="A541" t="s">
        <v>3570</v>
      </c>
      <c r="B541" s="1">
        <v>36816.754047393828</v>
      </c>
      <c r="C541" s="1"/>
      <c r="D541" s="1">
        <v>7860.5661703348196</v>
      </c>
      <c r="E541" s="1"/>
      <c r="F541" s="1"/>
      <c r="G541" s="1"/>
      <c r="H541" s="1">
        <v>46236.132768511685</v>
      </c>
      <c r="I541" s="1"/>
      <c r="K541" s="2">
        <f>IF(ISNUMBER(VLOOKUP(A541,Quantifiable_Proteins!A:C,3,0)),1,0)</f>
        <v>0</v>
      </c>
    </row>
    <row r="542" spans="1:11" x14ac:dyDescent="0.2">
      <c r="A542" t="s">
        <v>5239</v>
      </c>
      <c r="B542" s="1">
        <v>224386.20768725831</v>
      </c>
      <c r="C542" s="1">
        <v>128418.39389610299</v>
      </c>
      <c r="D542" s="1"/>
      <c r="E542" s="1"/>
      <c r="F542" s="1"/>
      <c r="G542" s="1"/>
      <c r="H542" s="1"/>
      <c r="I542" s="1"/>
      <c r="K542" s="2">
        <f>IF(ISNUMBER(VLOOKUP(A542,Quantifiable_Proteins!A:C,3,0)),1,0)</f>
        <v>1</v>
      </c>
    </row>
    <row r="543" spans="1:11" x14ac:dyDescent="0.2">
      <c r="A543" t="s">
        <v>1098</v>
      </c>
      <c r="B543" s="1">
        <v>876656.90894555906</v>
      </c>
      <c r="C543" s="1">
        <v>347960.37650823581</v>
      </c>
      <c r="D543" s="1">
        <v>619514.06660699914</v>
      </c>
      <c r="E543" s="1">
        <v>1027502.4678978915</v>
      </c>
      <c r="F543" s="1">
        <v>282827.78169751202</v>
      </c>
      <c r="G543" s="1">
        <v>1167681.7042014604</v>
      </c>
      <c r="H543" s="1">
        <v>1272444.0069605114</v>
      </c>
      <c r="I543" s="1">
        <v>1055733.4920717475</v>
      </c>
      <c r="K543" s="2">
        <f>IF(ISNUMBER(VLOOKUP(A543,Quantifiable_Proteins!A:C,3,0)),1,0)</f>
        <v>1</v>
      </c>
    </row>
    <row r="544" spans="1:11" x14ac:dyDescent="0.2">
      <c r="A544" t="s">
        <v>14199</v>
      </c>
      <c r="B544" s="1"/>
      <c r="C544" s="1"/>
      <c r="D544" s="1">
        <v>24753.833995342229</v>
      </c>
      <c r="E544" s="1"/>
      <c r="F544" s="1"/>
      <c r="G544" s="1"/>
      <c r="H544" s="1"/>
      <c r="I544" s="1"/>
      <c r="K544" s="2">
        <f>IF(ISNUMBER(VLOOKUP(A544,Quantifiable_Proteins!A:C,3,0)),1,0)</f>
        <v>0</v>
      </c>
    </row>
    <row r="545" spans="1:11" x14ac:dyDescent="0.2">
      <c r="A545" t="s">
        <v>14584</v>
      </c>
      <c r="B545" s="1"/>
      <c r="C545" s="1"/>
      <c r="D545" s="1">
        <v>7967.9846563339297</v>
      </c>
      <c r="E545" s="1"/>
      <c r="F545" s="1"/>
      <c r="G545" s="1"/>
      <c r="H545" s="1"/>
      <c r="I545" s="1"/>
      <c r="K545" s="2">
        <f>IF(ISNUMBER(VLOOKUP(A545,Quantifiable_Proteins!A:C,3,0)),1,0)</f>
        <v>0</v>
      </c>
    </row>
    <row r="546" spans="1:11" x14ac:dyDescent="0.2">
      <c r="A546" t="s">
        <v>3272</v>
      </c>
      <c r="B546" s="1">
        <v>226444.40753173831</v>
      </c>
      <c r="C546" s="1">
        <v>92756.996973037691</v>
      </c>
      <c r="D546" s="1">
        <v>287872.36332571565</v>
      </c>
      <c r="E546" s="1">
        <v>208494.9433062076</v>
      </c>
      <c r="F546" s="1">
        <v>87121.557991027948</v>
      </c>
      <c r="G546" s="1">
        <v>71465.810818195401</v>
      </c>
      <c r="H546" s="1">
        <v>1055136.5076336865</v>
      </c>
      <c r="I546" s="1">
        <v>170488.27882242209</v>
      </c>
      <c r="K546" s="2">
        <f>IF(ISNUMBER(VLOOKUP(A546,Quantifiable_Proteins!A:C,3,0)),1,0)</f>
        <v>1</v>
      </c>
    </row>
    <row r="547" spans="1:11" x14ac:dyDescent="0.2">
      <c r="A547" t="s">
        <v>2174</v>
      </c>
      <c r="B547" s="1">
        <v>30392.034820318211</v>
      </c>
      <c r="C547" s="1">
        <v>44271.630905151382</v>
      </c>
      <c r="D547" s="1">
        <v>4246.7441042661758</v>
      </c>
      <c r="E547" s="1"/>
      <c r="F547" s="1"/>
      <c r="G547" s="1"/>
      <c r="H547" s="1">
        <v>107354.12437987341</v>
      </c>
      <c r="I547" s="1"/>
      <c r="K547" s="2">
        <f>IF(ISNUMBER(VLOOKUP(A547,Quantifiable_Proteins!A:C,3,0)),1,0)</f>
        <v>1</v>
      </c>
    </row>
    <row r="548" spans="1:11" x14ac:dyDescent="0.2">
      <c r="A548" t="s">
        <v>2223</v>
      </c>
      <c r="B548" s="1">
        <v>114690.75612831117</v>
      </c>
      <c r="C548" s="1">
        <v>83160.137842655182</v>
      </c>
      <c r="D548" s="1">
        <v>58105.103633403822</v>
      </c>
      <c r="E548" s="1">
        <v>39025.05322670941</v>
      </c>
      <c r="F548" s="1">
        <v>7784.6564044952502</v>
      </c>
      <c r="G548" s="1">
        <v>186191.70755147951</v>
      </c>
      <c r="H548" s="1">
        <v>139446.71602582934</v>
      </c>
      <c r="I548" s="1">
        <v>73961.264162063642</v>
      </c>
      <c r="K548" s="2">
        <f>IF(ISNUMBER(VLOOKUP(A548,Quantifiable_Proteins!A:C,3,0)),1,0)</f>
        <v>1</v>
      </c>
    </row>
    <row r="549" spans="1:11" x14ac:dyDescent="0.2">
      <c r="A549" t="s">
        <v>3636</v>
      </c>
      <c r="B549" s="1">
        <v>17578.625590801221</v>
      </c>
      <c r="C549" s="1">
        <v>76383.696031332045</v>
      </c>
      <c r="D549" s="1">
        <v>13641.583625555049</v>
      </c>
      <c r="E549" s="1"/>
      <c r="F549" s="1"/>
      <c r="G549" s="1"/>
      <c r="H549" s="1"/>
      <c r="I549" s="1"/>
      <c r="K549" s="2">
        <f>IF(ISNUMBER(VLOOKUP(A549,Quantifiable_Proteins!A:C,3,0)),1,0)</f>
        <v>1</v>
      </c>
    </row>
    <row r="550" spans="1:11" x14ac:dyDescent="0.2">
      <c r="A550" t="s">
        <v>2455</v>
      </c>
      <c r="B550" s="1">
        <v>3693532.0935530723</v>
      </c>
      <c r="C550" s="1">
        <v>1432586.8588156705</v>
      </c>
      <c r="D550" s="1">
        <v>1412048.8467566972</v>
      </c>
      <c r="E550" s="1">
        <v>503955.66166853881</v>
      </c>
      <c r="F550" s="1">
        <v>288632.06332898169</v>
      </c>
      <c r="G550" s="1">
        <v>604321.0021011834</v>
      </c>
      <c r="H550" s="1">
        <v>2206712.2377569685</v>
      </c>
      <c r="I550" s="1">
        <v>718682.0273125174</v>
      </c>
      <c r="K550" s="2">
        <f>IF(ISNUMBER(VLOOKUP(A550,Quantifiable_Proteins!A:C,3,0)),1,0)</f>
        <v>1</v>
      </c>
    </row>
    <row r="551" spans="1:11" x14ac:dyDescent="0.2">
      <c r="A551" t="s">
        <v>4281</v>
      </c>
      <c r="B551" s="1">
        <v>52719.075052261411</v>
      </c>
      <c r="C551" s="1">
        <v>36389.450378656446</v>
      </c>
      <c r="D551" s="1">
        <v>20553.324790358551</v>
      </c>
      <c r="E551" s="1"/>
      <c r="F551" s="1"/>
      <c r="G551" s="1"/>
      <c r="H551" s="1"/>
      <c r="I551" s="1"/>
      <c r="K551" s="2">
        <f>IF(ISNUMBER(VLOOKUP(A551,Quantifiable_Proteins!A:C,3,0)),1,0)</f>
        <v>1</v>
      </c>
    </row>
    <row r="552" spans="1:11" x14ac:dyDescent="0.2">
      <c r="A552" t="s">
        <v>4859</v>
      </c>
      <c r="B552" s="1">
        <v>323298.36523938231</v>
      </c>
      <c r="C552" s="1">
        <v>39140.532099008618</v>
      </c>
      <c r="D552" s="1">
        <v>5561.3846530914298</v>
      </c>
      <c r="E552" s="1">
        <v>33968.729803562201</v>
      </c>
      <c r="F552" s="1"/>
      <c r="G552" s="1"/>
      <c r="H552" s="1">
        <v>57537.722326278788</v>
      </c>
      <c r="I552" s="1"/>
      <c r="K552" s="2">
        <f>IF(ISNUMBER(VLOOKUP(A552,Quantifiable_Proteins!A:C,3,0)),1,0)</f>
        <v>1</v>
      </c>
    </row>
    <row r="553" spans="1:11" x14ac:dyDescent="0.2">
      <c r="A553" t="s">
        <v>19677</v>
      </c>
      <c r="B553" s="1"/>
      <c r="C553" s="1"/>
      <c r="D553" s="1"/>
      <c r="E553" s="1"/>
      <c r="F553" s="1"/>
      <c r="G553" s="1">
        <v>20699.1152968407</v>
      </c>
      <c r="H553" s="1">
        <v>153046.23133754655</v>
      </c>
      <c r="I553" s="1">
        <v>29604.120777607051</v>
      </c>
      <c r="K553" s="2">
        <f>IF(ISNUMBER(VLOOKUP(A553,Quantifiable_Proteins!A:C,3,0)),1,0)</f>
        <v>1</v>
      </c>
    </row>
    <row r="554" spans="1:11" x14ac:dyDescent="0.2">
      <c r="A554" t="s">
        <v>3373</v>
      </c>
      <c r="B554" s="1">
        <v>55839.902169227651</v>
      </c>
      <c r="C554" s="1"/>
      <c r="D554" s="1">
        <v>50304.835365653147</v>
      </c>
      <c r="E554" s="1"/>
      <c r="F554" s="1">
        <v>31864.22861075402</v>
      </c>
      <c r="G554" s="1">
        <v>64916.681090831808</v>
      </c>
      <c r="H554" s="1">
        <v>156643.00589585322</v>
      </c>
      <c r="I554" s="1"/>
      <c r="K554" s="2">
        <f>IF(ISNUMBER(VLOOKUP(A554,Quantifiable_Proteins!A:C,3,0)),1,0)</f>
        <v>1</v>
      </c>
    </row>
    <row r="555" spans="1:11" x14ac:dyDescent="0.2">
      <c r="A555" t="s">
        <v>3559</v>
      </c>
      <c r="B555" s="1">
        <v>1238862.6789042961</v>
      </c>
      <c r="C555" s="1">
        <v>484039.33088183386</v>
      </c>
      <c r="D555" s="1">
        <v>397882.6232895843</v>
      </c>
      <c r="E555" s="1">
        <v>693328.38976526284</v>
      </c>
      <c r="F555" s="1">
        <v>267814.56538867921</v>
      </c>
      <c r="G555" s="1">
        <v>998961.38892865216</v>
      </c>
      <c r="H555" s="1">
        <v>929216.85445225285</v>
      </c>
      <c r="I555" s="1">
        <v>715014.99320364161</v>
      </c>
      <c r="K555" s="2">
        <f>IF(ISNUMBER(VLOOKUP(A555,Quantifiable_Proteins!A:C,3,0)),1,0)</f>
        <v>1</v>
      </c>
    </row>
    <row r="556" spans="1:11" x14ac:dyDescent="0.2">
      <c r="A556" t="s">
        <v>17354</v>
      </c>
      <c r="B556" s="1"/>
      <c r="C556" s="1"/>
      <c r="D556" s="1"/>
      <c r="E556" s="1"/>
      <c r="F556" s="1">
        <v>23203.379507303231</v>
      </c>
      <c r="G556" s="1"/>
      <c r="H556" s="1"/>
      <c r="I556" s="1">
        <v>49197.989030599587</v>
      </c>
      <c r="K556" s="2">
        <f>IF(ISNUMBER(VLOOKUP(A556,Quantifiable_Proteins!A:C,3,0)),1,0)</f>
        <v>0</v>
      </c>
    </row>
    <row r="557" spans="1:11" x14ac:dyDescent="0.2">
      <c r="A557" t="s">
        <v>12</v>
      </c>
      <c r="B557" s="1">
        <v>353458.4118325712</v>
      </c>
      <c r="C557" s="1">
        <v>63554.112756967588</v>
      </c>
      <c r="D557" s="1">
        <v>205417.6576417686</v>
      </c>
      <c r="E557" s="1">
        <v>132801.6316597462</v>
      </c>
      <c r="F557" s="1">
        <v>22824.420323491144</v>
      </c>
      <c r="G557" s="1">
        <v>48622.059936761871</v>
      </c>
      <c r="H557" s="1">
        <v>447917.44934392022</v>
      </c>
      <c r="I557" s="1">
        <v>79343.189446449207</v>
      </c>
      <c r="K557" s="2">
        <f>IF(ISNUMBER(VLOOKUP(A557,Quantifiable_Proteins!A:C,3,0)),1,0)</f>
        <v>1</v>
      </c>
    </row>
    <row r="558" spans="1:11" x14ac:dyDescent="0.2">
      <c r="A558" t="s">
        <v>1869</v>
      </c>
      <c r="B558" s="1">
        <v>857937.66471254884</v>
      </c>
      <c r="C558" s="1">
        <v>198628.3215482235</v>
      </c>
      <c r="D558" s="1">
        <v>1093343.1486980922</v>
      </c>
      <c r="E558" s="1">
        <v>546129.66776895546</v>
      </c>
      <c r="F558" s="1">
        <v>139293.07123827946</v>
      </c>
      <c r="G558" s="1">
        <v>487180.73942422913</v>
      </c>
      <c r="H558" s="1">
        <v>1723627.9776467085</v>
      </c>
      <c r="I558" s="1">
        <v>591599.76304554986</v>
      </c>
      <c r="K558" s="2">
        <f>IF(ISNUMBER(VLOOKUP(A558,Quantifiable_Proteins!A:C,3,0)),1,0)</f>
        <v>1</v>
      </c>
    </row>
    <row r="559" spans="1:11" x14ac:dyDescent="0.2">
      <c r="A559" t="s">
        <v>6144</v>
      </c>
      <c r="B559" s="1">
        <v>11167.450095415121</v>
      </c>
      <c r="C559" s="1">
        <v>6826.2424850463904</v>
      </c>
      <c r="D559" s="1"/>
      <c r="E559" s="1"/>
      <c r="F559" s="1"/>
      <c r="G559" s="1"/>
      <c r="H559" s="1"/>
      <c r="I559" s="1"/>
      <c r="K559" s="2">
        <f>IF(ISNUMBER(VLOOKUP(A559,Quantifiable_Proteins!A:C,3,0)),1,0)</f>
        <v>1</v>
      </c>
    </row>
    <row r="560" spans="1:11" x14ac:dyDescent="0.2">
      <c r="A560" t="s">
        <v>696</v>
      </c>
      <c r="B560" s="1">
        <v>170960.49523067463</v>
      </c>
      <c r="C560" s="1">
        <v>154845.05582642541</v>
      </c>
      <c r="D560" s="1"/>
      <c r="E560" s="1"/>
      <c r="F560" s="1"/>
      <c r="G560" s="1"/>
      <c r="H560" s="1"/>
      <c r="I560" s="1"/>
      <c r="K560" s="2">
        <f>IF(ISNUMBER(VLOOKUP(A560,Quantifiable_Proteins!A:C,3,0)),1,0)</f>
        <v>1</v>
      </c>
    </row>
    <row r="561" spans="1:11" x14ac:dyDescent="0.2">
      <c r="A561" t="s">
        <v>14197</v>
      </c>
      <c r="B561" s="1"/>
      <c r="C561" s="1"/>
      <c r="D561" s="1">
        <v>16062.97978639601</v>
      </c>
      <c r="E561" s="1"/>
      <c r="F561" s="1"/>
      <c r="G561" s="1"/>
      <c r="H561" s="1">
        <v>4893.2784986495899</v>
      </c>
      <c r="I561" s="1"/>
      <c r="K561" s="2">
        <f>IF(ISNUMBER(VLOOKUP(A561,Quantifiable_Proteins!A:C,3,0)),1,0)</f>
        <v>0</v>
      </c>
    </row>
    <row r="562" spans="1:11" x14ac:dyDescent="0.2">
      <c r="A562" t="s">
        <v>1330</v>
      </c>
      <c r="B562" s="1">
        <v>4386270.2026307601</v>
      </c>
      <c r="C562" s="1">
        <v>2308130.1228882098</v>
      </c>
      <c r="D562" s="1">
        <v>4248760.2999618053</v>
      </c>
      <c r="E562" s="1">
        <v>5921235.418412568</v>
      </c>
      <c r="F562" s="1">
        <v>1684014.4486483349</v>
      </c>
      <c r="G562" s="1">
        <v>9032507.4756613988</v>
      </c>
      <c r="H562" s="1">
        <v>11092200.18218171</v>
      </c>
      <c r="I562" s="1">
        <v>9184689.2191410083</v>
      </c>
      <c r="K562" s="2">
        <f>IF(ISNUMBER(VLOOKUP(A562,Quantifiable_Proteins!A:C,3,0)),1,0)</f>
        <v>1</v>
      </c>
    </row>
    <row r="563" spans="1:11" x14ac:dyDescent="0.2">
      <c r="A563" t="s">
        <v>3462</v>
      </c>
      <c r="B563" s="1">
        <v>224025.28011345843</v>
      </c>
      <c r="C563" s="1">
        <v>860.081071615219</v>
      </c>
      <c r="D563" s="1">
        <v>155774.28540253677</v>
      </c>
      <c r="E563" s="1">
        <v>10393.454614639286</v>
      </c>
      <c r="F563" s="1">
        <v>65666.672556757956</v>
      </c>
      <c r="G563" s="1"/>
      <c r="H563" s="1">
        <v>181238.24491012102</v>
      </c>
      <c r="I563" s="1"/>
      <c r="K563" s="2">
        <f>IF(ISNUMBER(VLOOKUP(A563,Quantifiable_Proteins!A:C,3,0)),1,0)</f>
        <v>1</v>
      </c>
    </row>
    <row r="564" spans="1:11" x14ac:dyDescent="0.2">
      <c r="A564" t="s">
        <v>1814</v>
      </c>
      <c r="B564" s="1">
        <v>111911.74297618869</v>
      </c>
      <c r="C564" s="1">
        <v>21774.042919635802</v>
      </c>
      <c r="D564" s="1"/>
      <c r="E564" s="1">
        <v>14485.019119739529</v>
      </c>
      <c r="F564" s="1"/>
      <c r="G564" s="1">
        <v>222568.1533160212</v>
      </c>
      <c r="H564" s="1">
        <v>181253.03805923482</v>
      </c>
      <c r="I564" s="1">
        <v>141453.87480807301</v>
      </c>
      <c r="K564" s="2">
        <f>IF(ISNUMBER(VLOOKUP(A564,Quantifiable_Proteins!A:C,3,0)),1,0)</f>
        <v>1</v>
      </c>
    </row>
    <row r="565" spans="1:11" x14ac:dyDescent="0.2">
      <c r="A565" t="s">
        <v>14670</v>
      </c>
      <c r="B565" s="1"/>
      <c r="C565" s="1"/>
      <c r="D565" s="1">
        <v>72738.692506432606</v>
      </c>
      <c r="E565" s="1">
        <v>7077.1255972385497</v>
      </c>
      <c r="F565" s="1">
        <v>61734.287905812293</v>
      </c>
      <c r="G565" s="1"/>
      <c r="H565" s="1">
        <v>287527.98326969199</v>
      </c>
      <c r="I565" s="1">
        <v>130441.4465699198</v>
      </c>
      <c r="K565" s="2">
        <f>IF(ISNUMBER(VLOOKUP(A565,Quantifiable_Proteins!A:C,3,0)),1,0)</f>
        <v>1</v>
      </c>
    </row>
    <row r="566" spans="1:11" x14ac:dyDescent="0.2">
      <c r="A566" t="s">
        <v>545</v>
      </c>
      <c r="B566" s="1">
        <v>3163132.0429525389</v>
      </c>
      <c r="C566" s="1">
        <v>1884457.9916908736</v>
      </c>
      <c r="D566" s="1">
        <v>5808992.4778436413</v>
      </c>
      <c r="E566" s="1">
        <v>7386584.6789300609</v>
      </c>
      <c r="F566" s="1">
        <v>3293592.8806900978</v>
      </c>
      <c r="G566" s="1">
        <v>3178190.3161596046</v>
      </c>
      <c r="H566" s="1">
        <v>9216272.6678314209</v>
      </c>
      <c r="I566" s="1">
        <v>4751542.4875419158</v>
      </c>
      <c r="K566" s="2">
        <f>IF(ISNUMBER(VLOOKUP(A566,Quantifiable_Proteins!A:C,3,0)),1,0)</f>
        <v>1</v>
      </c>
    </row>
    <row r="567" spans="1:11" x14ac:dyDescent="0.2">
      <c r="A567" t="s">
        <v>10747</v>
      </c>
      <c r="B567" s="1">
        <v>38019.674616813718</v>
      </c>
      <c r="C567" s="1"/>
      <c r="D567" s="1">
        <v>13773.74855852132</v>
      </c>
      <c r="E567" s="1"/>
      <c r="F567" s="1"/>
      <c r="G567" s="1"/>
      <c r="H567" s="1"/>
      <c r="I567" s="1"/>
      <c r="K567" s="2">
        <f>IF(ISNUMBER(VLOOKUP(A567,Quantifiable_Proteins!A:C,3,0)),1,0)</f>
        <v>0</v>
      </c>
    </row>
    <row r="568" spans="1:11" x14ac:dyDescent="0.2">
      <c r="A568" t="s">
        <v>7227</v>
      </c>
      <c r="B568" s="1">
        <v>162380.69305372235</v>
      </c>
      <c r="C568" s="1">
        <v>785115.53920078382</v>
      </c>
      <c r="D568" s="1">
        <v>46279.789525747357</v>
      </c>
      <c r="E568" s="1"/>
      <c r="F568" s="1"/>
      <c r="G568" s="1"/>
      <c r="H568" s="1">
        <v>153780.66376388061</v>
      </c>
      <c r="I568" s="1"/>
      <c r="K568" s="2">
        <f>IF(ISNUMBER(VLOOKUP(A568,Quantifiable_Proteins!A:C,3,0)),1,0)</f>
        <v>1</v>
      </c>
    </row>
    <row r="569" spans="1:11" x14ac:dyDescent="0.2">
      <c r="A569" t="s">
        <v>219</v>
      </c>
      <c r="B569" s="1">
        <v>1422004.2079042201</v>
      </c>
      <c r="C569" s="1">
        <v>1055664.6660981162</v>
      </c>
      <c r="D569" s="1">
        <v>441062.01669442619</v>
      </c>
      <c r="E569" s="1"/>
      <c r="F569" s="1"/>
      <c r="G569" s="1"/>
      <c r="H569" s="1">
        <v>495510.12681412627</v>
      </c>
      <c r="I569" s="1"/>
      <c r="K569" s="2">
        <f>IF(ISNUMBER(VLOOKUP(A569,Quantifiable_Proteins!A:C,3,0)),1,0)</f>
        <v>1</v>
      </c>
    </row>
    <row r="570" spans="1:11" x14ac:dyDescent="0.2">
      <c r="A570" t="s">
        <v>605</v>
      </c>
      <c r="B570" s="1">
        <v>3028905.5799841876</v>
      </c>
      <c r="C570" s="1">
        <v>3418886.7346260543</v>
      </c>
      <c r="D570" s="1">
        <v>1348030.7577567103</v>
      </c>
      <c r="E570" s="1">
        <v>78479.490244865374</v>
      </c>
      <c r="F570" s="1">
        <v>40098.607178211292</v>
      </c>
      <c r="G570" s="1"/>
      <c r="H570" s="1">
        <v>2805380.6487848763</v>
      </c>
      <c r="I570" s="1">
        <v>225051.5594594478</v>
      </c>
      <c r="K570" s="2">
        <f>IF(ISNUMBER(VLOOKUP(A570,Quantifiable_Proteins!A:C,3,0)),1,0)</f>
        <v>1</v>
      </c>
    </row>
    <row r="571" spans="1:11" x14ac:dyDescent="0.2">
      <c r="A571" t="s">
        <v>1552</v>
      </c>
      <c r="B571" s="1">
        <v>58945.685991287326</v>
      </c>
      <c r="C571" s="1">
        <v>41291.428855895996</v>
      </c>
      <c r="D571" s="1">
        <v>77891.761455059052</v>
      </c>
      <c r="E571" s="1">
        <v>57330.894195556662</v>
      </c>
      <c r="F571" s="1">
        <v>24592.220048904404</v>
      </c>
      <c r="G571" s="1">
        <v>12155.268921375271</v>
      </c>
      <c r="H571" s="1"/>
      <c r="I571" s="1">
        <v>120329.79002761847</v>
      </c>
      <c r="K571" s="2">
        <f>IF(ISNUMBER(VLOOKUP(A571,Quantifiable_Proteins!A:C,3,0)),1,0)</f>
        <v>1</v>
      </c>
    </row>
    <row r="572" spans="1:11" x14ac:dyDescent="0.2">
      <c r="A572" t="s">
        <v>24387</v>
      </c>
      <c r="B572" s="1"/>
      <c r="C572" s="1"/>
      <c r="D572" s="1"/>
      <c r="E572" s="1"/>
      <c r="F572" s="1"/>
      <c r="G572" s="1">
        <v>513223.89749646158</v>
      </c>
      <c r="H572" s="1"/>
      <c r="I572" s="1">
        <v>481947.95966720622</v>
      </c>
      <c r="K572" s="2">
        <f>IF(ISNUMBER(VLOOKUP(A572,Quantifiable_Proteins!A:C,3,0)),1,0)</f>
        <v>0</v>
      </c>
    </row>
    <row r="573" spans="1:11" x14ac:dyDescent="0.2">
      <c r="A573" t="s">
        <v>5878</v>
      </c>
      <c r="B573" s="1">
        <v>75599.72963011259</v>
      </c>
      <c r="C573" s="1">
        <v>81318.874136686311</v>
      </c>
      <c r="D573" s="1">
        <v>359085.61902737652</v>
      </c>
      <c r="E573" s="1">
        <v>580833.29291343712</v>
      </c>
      <c r="F573" s="1">
        <v>458066.10664784961</v>
      </c>
      <c r="G573" s="1">
        <v>1025425.4552292819</v>
      </c>
      <c r="H573" s="1">
        <v>2511565.8320664121</v>
      </c>
      <c r="I573" s="1">
        <v>1823511.0069521666</v>
      </c>
      <c r="K573" s="2">
        <f>IF(ISNUMBER(VLOOKUP(A573,Quantifiable_Proteins!A:C,3,0)),1,0)</f>
        <v>1</v>
      </c>
    </row>
    <row r="574" spans="1:11" x14ac:dyDescent="0.2">
      <c r="A574" t="s">
        <v>388</v>
      </c>
      <c r="B574" s="1">
        <v>362483.33121871873</v>
      </c>
      <c r="C574" s="1">
        <v>31066.877482652671</v>
      </c>
      <c r="D574" s="1">
        <v>515267.51332879055</v>
      </c>
      <c r="E574" s="1">
        <v>1086681.836289644</v>
      </c>
      <c r="F574" s="1">
        <v>927442.17492747353</v>
      </c>
      <c r="G574" s="1">
        <v>1333913.9460138078</v>
      </c>
      <c r="H574" s="1">
        <v>2110304.8466454684</v>
      </c>
      <c r="I574" s="1">
        <v>2005096.5189068262</v>
      </c>
      <c r="K574" s="2">
        <f>IF(ISNUMBER(VLOOKUP(A574,Quantifiable_Proteins!A:C,3,0)),1,0)</f>
        <v>1</v>
      </c>
    </row>
    <row r="575" spans="1:11" x14ac:dyDescent="0.2">
      <c r="A575" t="s">
        <v>408</v>
      </c>
      <c r="B575" s="1">
        <v>846336.87059700582</v>
      </c>
      <c r="C575" s="1">
        <v>160810.22949290281</v>
      </c>
      <c r="D575" s="1">
        <v>3777735.6170752053</v>
      </c>
      <c r="E575" s="1">
        <v>1735944.7566283948</v>
      </c>
      <c r="F575" s="1">
        <v>4043938.7248244286</v>
      </c>
      <c r="G575" s="1">
        <v>2633860.837227345</v>
      </c>
      <c r="H575" s="1">
        <v>8473723.4506279267</v>
      </c>
      <c r="I575" s="1">
        <v>2842638.1669918308</v>
      </c>
      <c r="K575" s="2">
        <f>IF(ISNUMBER(VLOOKUP(A575,Quantifiable_Proteins!A:C,3,0)),1,0)</f>
        <v>1</v>
      </c>
    </row>
    <row r="576" spans="1:11" x14ac:dyDescent="0.2">
      <c r="A576" t="s">
        <v>1724</v>
      </c>
      <c r="B576" s="1">
        <v>410919.81420826976</v>
      </c>
      <c r="C576" s="1">
        <v>25470.973298192082</v>
      </c>
      <c r="D576" s="1">
        <v>821419.61748242436</v>
      </c>
      <c r="E576" s="1">
        <v>635897.78996682144</v>
      </c>
      <c r="F576" s="1">
        <v>567888.8366466763</v>
      </c>
      <c r="G576" s="1">
        <v>464990.62794804556</v>
      </c>
      <c r="H576" s="1">
        <v>2098916.0426506973</v>
      </c>
      <c r="I576" s="1">
        <v>796350.59634935972</v>
      </c>
      <c r="K576" s="2">
        <f>IF(ISNUMBER(VLOOKUP(A576,Quantifiable_Proteins!A:C,3,0)),1,0)</f>
        <v>1</v>
      </c>
    </row>
    <row r="577" spans="1:11" x14ac:dyDescent="0.2">
      <c r="A577" t="s">
        <v>14308</v>
      </c>
      <c r="B577" s="1"/>
      <c r="C577" s="1">
        <v>32492.874103069356</v>
      </c>
      <c r="D577" s="1">
        <v>421197.61807966186</v>
      </c>
      <c r="E577" s="1">
        <v>330778.74643015955</v>
      </c>
      <c r="F577" s="1">
        <v>371000.03527426731</v>
      </c>
      <c r="G577" s="1">
        <v>488997.82488059957</v>
      </c>
      <c r="H577" s="1">
        <v>1140827.5677764411</v>
      </c>
      <c r="I577" s="1">
        <v>727441.79630911304</v>
      </c>
      <c r="K577" s="2">
        <f>IF(ISNUMBER(VLOOKUP(A577,Quantifiable_Proteins!A:C,3,0)),1,0)</f>
        <v>1</v>
      </c>
    </row>
    <row r="578" spans="1:11" x14ac:dyDescent="0.2">
      <c r="A578" t="s">
        <v>1160</v>
      </c>
      <c r="B578" s="1">
        <v>6325111.9911177177</v>
      </c>
      <c r="C578" s="1">
        <v>3149490.8306782283</v>
      </c>
      <c r="D578" s="1">
        <v>21276490.925756693</v>
      </c>
      <c r="E578" s="1">
        <v>24805803.550815716</v>
      </c>
      <c r="F578" s="1">
        <v>15561132.239091981</v>
      </c>
      <c r="G578" s="1">
        <v>19766806.518951058</v>
      </c>
      <c r="H578" s="1">
        <v>41911916.828484058</v>
      </c>
      <c r="I578" s="1">
        <v>32676584.40816202</v>
      </c>
      <c r="K578" s="2">
        <f>IF(ISNUMBER(VLOOKUP(A578,Quantifiable_Proteins!A:C,3,0)),1,0)</f>
        <v>1</v>
      </c>
    </row>
    <row r="579" spans="1:11" x14ac:dyDescent="0.2">
      <c r="A579" t="s">
        <v>378</v>
      </c>
      <c r="B579" s="1">
        <v>1848806.526794075</v>
      </c>
      <c r="C579" s="1">
        <v>327217.12422442454</v>
      </c>
      <c r="D579" s="1">
        <v>5776710.9779846668</v>
      </c>
      <c r="E579" s="1">
        <v>6150546.9934660206</v>
      </c>
      <c r="F579" s="1">
        <v>3476972.8092273488</v>
      </c>
      <c r="G579" s="1">
        <v>4738423.8281593304</v>
      </c>
      <c r="H579" s="1">
        <v>14146782.782403594</v>
      </c>
      <c r="I579" s="1">
        <v>5578523.0346314982</v>
      </c>
      <c r="K579" s="2">
        <f>IF(ISNUMBER(VLOOKUP(A579,Quantifiable_Proteins!A:C,3,0)),1,0)</f>
        <v>1</v>
      </c>
    </row>
    <row r="580" spans="1:11" x14ac:dyDescent="0.2">
      <c r="A580" t="s">
        <v>4585</v>
      </c>
      <c r="B580" s="1">
        <v>39391.265629768401</v>
      </c>
      <c r="C580" s="1"/>
      <c r="D580" s="1"/>
      <c r="E580" s="1"/>
      <c r="F580" s="1"/>
      <c r="G580" s="1"/>
      <c r="H580" s="1"/>
      <c r="I580" s="1"/>
      <c r="K580" s="2">
        <f>IF(ISNUMBER(VLOOKUP(A580,Quantifiable_Proteins!A:C,3,0)),1,0)</f>
        <v>0</v>
      </c>
    </row>
    <row r="581" spans="1:11" x14ac:dyDescent="0.2">
      <c r="A581" t="s">
        <v>17511</v>
      </c>
      <c r="B581" s="1"/>
      <c r="C581" s="1"/>
      <c r="D581" s="1"/>
      <c r="E581" s="1"/>
      <c r="F581" s="1">
        <v>56358.975522875829</v>
      </c>
      <c r="G581" s="1">
        <v>69459.21639573577</v>
      </c>
      <c r="H581" s="1"/>
      <c r="I581" s="1"/>
      <c r="K581" s="2">
        <f>IF(ISNUMBER(VLOOKUP(A581,Quantifiable_Proteins!A:C,3,0)),1,0)</f>
        <v>1</v>
      </c>
    </row>
    <row r="582" spans="1:11" x14ac:dyDescent="0.2">
      <c r="A582" t="s">
        <v>24951</v>
      </c>
      <c r="B582" s="1"/>
      <c r="C582" s="1"/>
      <c r="D582" s="1"/>
      <c r="E582" s="1"/>
      <c r="F582" s="1"/>
      <c r="G582" s="1">
        <v>22622.835398674029</v>
      </c>
      <c r="H582" s="1"/>
      <c r="I582" s="1"/>
      <c r="K582" s="2">
        <f>IF(ISNUMBER(VLOOKUP(A582,Quantifiable_Proteins!A:C,3,0)),1,0)</f>
        <v>0</v>
      </c>
    </row>
    <row r="583" spans="1:11" x14ac:dyDescent="0.2">
      <c r="A583" t="s">
        <v>3315</v>
      </c>
      <c r="B583" s="1">
        <v>170662.45805311191</v>
      </c>
      <c r="C583" s="1">
        <v>161140.43683123557</v>
      </c>
      <c r="D583" s="1">
        <v>136930.147723556</v>
      </c>
      <c r="E583" s="1">
        <v>240642.93255901366</v>
      </c>
      <c r="F583" s="1">
        <v>94962.413743257552</v>
      </c>
      <c r="G583" s="1">
        <v>310086.85153532104</v>
      </c>
      <c r="H583" s="1">
        <v>224623.45869755762</v>
      </c>
      <c r="I583" s="1">
        <v>149185.604754448</v>
      </c>
      <c r="K583" s="2">
        <f>IF(ISNUMBER(VLOOKUP(A583,Quantifiable_Proteins!A:C,3,0)),1,0)</f>
        <v>1</v>
      </c>
    </row>
    <row r="584" spans="1:11" x14ac:dyDescent="0.2">
      <c r="A584" t="s">
        <v>25223</v>
      </c>
      <c r="B584" s="1"/>
      <c r="C584" s="1"/>
      <c r="D584" s="1"/>
      <c r="E584" s="1"/>
      <c r="F584" s="1"/>
      <c r="G584" s="1"/>
      <c r="H584" s="1"/>
      <c r="I584" s="1">
        <v>26891.094437122363</v>
      </c>
      <c r="K584" s="2">
        <f>IF(ISNUMBER(VLOOKUP(A584,Quantifiable_Proteins!A:C,3,0)),1,0)</f>
        <v>0</v>
      </c>
    </row>
    <row r="585" spans="1:11" x14ac:dyDescent="0.2">
      <c r="A585" t="s">
        <v>282</v>
      </c>
      <c r="B585" s="1">
        <v>7267455.7645123005</v>
      </c>
      <c r="C585" s="1">
        <v>3877039.6303209076</v>
      </c>
      <c r="D585" s="1">
        <v>4389245.0852499008</v>
      </c>
      <c r="E585" s="1">
        <v>5504316.6271794997</v>
      </c>
      <c r="F585" s="1">
        <v>1813239.0995551362</v>
      </c>
      <c r="G585" s="1">
        <v>6284440.824081067</v>
      </c>
      <c r="H585" s="1">
        <v>7519290.3871562527</v>
      </c>
      <c r="I585" s="1">
        <v>2967381.2568105473</v>
      </c>
      <c r="K585" s="2">
        <f>IF(ISNUMBER(VLOOKUP(A585,Quantifiable_Proteins!A:C,3,0)),1,0)</f>
        <v>1</v>
      </c>
    </row>
    <row r="586" spans="1:11" x14ac:dyDescent="0.2">
      <c r="A586" t="s">
        <v>3093</v>
      </c>
      <c r="B586" s="1">
        <v>37291.601461887389</v>
      </c>
      <c r="C586" s="1"/>
      <c r="D586" s="1"/>
      <c r="E586" s="1">
        <v>23962.274534702301</v>
      </c>
      <c r="F586" s="1">
        <v>1231634.2104855778</v>
      </c>
      <c r="G586" s="1">
        <v>645566.32388472557</v>
      </c>
      <c r="H586" s="1">
        <v>39980.339674949697</v>
      </c>
      <c r="I586" s="1">
        <v>147027.40934252704</v>
      </c>
      <c r="K586" s="2">
        <f>IF(ISNUMBER(VLOOKUP(A586,Quantifiable_Proteins!A:C,3,0)),1,0)</f>
        <v>1</v>
      </c>
    </row>
    <row r="587" spans="1:11" x14ac:dyDescent="0.2">
      <c r="A587" t="s">
        <v>2022</v>
      </c>
      <c r="B587" s="1">
        <v>664505.24571251858</v>
      </c>
      <c r="C587" s="1">
        <v>328323.64260435151</v>
      </c>
      <c r="D587" s="1">
        <v>288876.60731291713</v>
      </c>
      <c r="E587" s="1">
        <v>617111.9463391297</v>
      </c>
      <c r="F587" s="1"/>
      <c r="G587" s="1">
        <v>78376.924584746419</v>
      </c>
      <c r="H587" s="1">
        <v>530758.43081092881</v>
      </c>
      <c r="I587" s="1">
        <v>611447.54036760284</v>
      </c>
      <c r="K587" s="2">
        <f>IF(ISNUMBER(VLOOKUP(A587,Quantifiable_Proteins!A:C,3,0)),1,0)</f>
        <v>1</v>
      </c>
    </row>
    <row r="588" spans="1:11" x14ac:dyDescent="0.2">
      <c r="A588" t="s">
        <v>314</v>
      </c>
      <c r="B588" s="1">
        <v>642695.67272985016</v>
      </c>
      <c r="C588" s="1">
        <v>262141.51833248156</v>
      </c>
      <c r="D588" s="1">
        <v>159512.91796135914</v>
      </c>
      <c r="E588" s="1">
        <v>181307.37225520622</v>
      </c>
      <c r="F588" s="1"/>
      <c r="G588" s="1"/>
      <c r="H588" s="1">
        <v>161897.50001692778</v>
      </c>
      <c r="I588" s="1">
        <v>55351.949818849622</v>
      </c>
      <c r="K588" s="2">
        <f>IF(ISNUMBER(VLOOKUP(A588,Quantifiable_Proteins!A:C,3,0)),1,0)</f>
        <v>1</v>
      </c>
    </row>
    <row r="589" spans="1:11" x14ac:dyDescent="0.2">
      <c r="A589" t="s">
        <v>9130</v>
      </c>
      <c r="B589" s="1">
        <v>34656.344832420356</v>
      </c>
      <c r="C589" s="1">
        <v>28720.21831488613</v>
      </c>
      <c r="D589" s="1">
        <v>459033.59186339413</v>
      </c>
      <c r="E589" s="1">
        <v>238007.43362784389</v>
      </c>
      <c r="F589" s="1">
        <v>29352.46544694902</v>
      </c>
      <c r="G589" s="1">
        <v>442351.24306416517</v>
      </c>
      <c r="H589" s="1">
        <v>239024.34350025619</v>
      </c>
      <c r="I589" s="1">
        <v>196292.41639626049</v>
      </c>
      <c r="K589" s="2">
        <f>IF(ISNUMBER(VLOOKUP(A589,Quantifiable_Proteins!A:C,3,0)),1,0)</f>
        <v>1</v>
      </c>
    </row>
    <row r="590" spans="1:11" x14ac:dyDescent="0.2">
      <c r="A590" t="s">
        <v>499</v>
      </c>
      <c r="B590" s="1">
        <v>4602266.1805570135</v>
      </c>
      <c r="C590" s="1">
        <v>1913495.6024696822</v>
      </c>
      <c r="D590" s="1">
        <v>1679574.7238599071</v>
      </c>
      <c r="E590" s="1">
        <v>1621339.6407917747</v>
      </c>
      <c r="F590" s="1">
        <v>645288.49276971875</v>
      </c>
      <c r="G590" s="1">
        <v>1160877.6137677424</v>
      </c>
      <c r="H590" s="1">
        <v>2514621.7728108177</v>
      </c>
      <c r="I590" s="1">
        <v>794487.83029568347</v>
      </c>
      <c r="K590" s="2">
        <f>IF(ISNUMBER(VLOOKUP(A590,Quantifiable_Proteins!A:C,3,0)),1,0)</f>
        <v>1</v>
      </c>
    </row>
    <row r="591" spans="1:11" x14ac:dyDescent="0.2">
      <c r="A591" t="s">
        <v>1852</v>
      </c>
      <c r="B591" s="1">
        <v>798308.06268608593</v>
      </c>
      <c r="C591" s="1">
        <v>234419.9585056309</v>
      </c>
      <c r="D591" s="1">
        <v>371827.42903876305</v>
      </c>
      <c r="E591" s="1">
        <v>700398.77245020878</v>
      </c>
      <c r="F591" s="1"/>
      <c r="G591" s="1">
        <v>148822.55470585829</v>
      </c>
      <c r="H591" s="1">
        <v>934549.88445115031</v>
      </c>
      <c r="I591" s="1">
        <v>165231.84032702498</v>
      </c>
      <c r="K591" s="2">
        <f>IF(ISNUMBER(VLOOKUP(A591,Quantifiable_Proteins!A:C,3,0)),1,0)</f>
        <v>1</v>
      </c>
    </row>
    <row r="592" spans="1:11" x14ac:dyDescent="0.2">
      <c r="A592" t="s">
        <v>15018</v>
      </c>
      <c r="B592" s="1"/>
      <c r="C592" s="1"/>
      <c r="D592" s="1">
        <v>37385.666463136578</v>
      </c>
      <c r="E592" s="1"/>
      <c r="F592" s="1"/>
      <c r="G592" s="1"/>
      <c r="H592" s="1"/>
      <c r="I592" s="1"/>
      <c r="K592" s="2">
        <f>IF(ISNUMBER(VLOOKUP(A592,Quantifiable_Proteins!A:C,3,0)),1,0)</f>
        <v>0</v>
      </c>
    </row>
    <row r="593" spans="1:11" x14ac:dyDescent="0.2">
      <c r="A593" t="s">
        <v>518</v>
      </c>
      <c r="B593" s="1">
        <v>1631683.8214728842</v>
      </c>
      <c r="C593" s="1">
        <v>250044.48418474221</v>
      </c>
      <c r="D593" s="1">
        <v>332583.21469235502</v>
      </c>
      <c r="E593" s="1">
        <v>138536.65972900399</v>
      </c>
      <c r="F593" s="1">
        <v>141563.72796416288</v>
      </c>
      <c r="G593" s="1">
        <v>88878.388503313006</v>
      </c>
      <c r="H593" s="1">
        <v>499824.7604207999</v>
      </c>
      <c r="I593" s="1">
        <v>67678.285742759705</v>
      </c>
      <c r="K593" s="2">
        <f>IF(ISNUMBER(VLOOKUP(A593,Quantifiable_Proteins!A:C,3,0)),1,0)</f>
        <v>1</v>
      </c>
    </row>
    <row r="594" spans="1:11" x14ac:dyDescent="0.2">
      <c r="A594" t="s">
        <v>6959</v>
      </c>
      <c r="B594" s="1">
        <v>829191.92472898995</v>
      </c>
      <c r="C594" s="1">
        <v>1033971.9442222123</v>
      </c>
      <c r="D594" s="1">
        <v>168574.44013833959</v>
      </c>
      <c r="E594" s="1">
        <v>193964.83263301878</v>
      </c>
      <c r="F594" s="1">
        <v>38689.693307638227</v>
      </c>
      <c r="G594" s="1">
        <v>63917.917531967199</v>
      </c>
      <c r="H594" s="1">
        <v>606729.07478642464</v>
      </c>
      <c r="I594" s="1">
        <v>89891.186281204151</v>
      </c>
      <c r="K594" s="2">
        <f>IF(ISNUMBER(VLOOKUP(A594,Quantifiable_Proteins!A:C,3,0)),1,0)</f>
        <v>1</v>
      </c>
    </row>
    <row r="595" spans="1:11" x14ac:dyDescent="0.2">
      <c r="A595" t="s">
        <v>1745</v>
      </c>
      <c r="B595" s="1">
        <v>3677091.7806249899</v>
      </c>
      <c r="C595" s="1">
        <v>1087165.0390172007</v>
      </c>
      <c r="D595" s="1">
        <v>1232730.2580181367</v>
      </c>
      <c r="E595" s="1">
        <v>657381.13089108374</v>
      </c>
      <c r="F595" s="1">
        <v>622698.06771743391</v>
      </c>
      <c r="G595" s="1"/>
      <c r="H595" s="1">
        <v>3241381.0393464533</v>
      </c>
      <c r="I595" s="1">
        <v>25427.338194847092</v>
      </c>
      <c r="K595" s="2">
        <f>IF(ISNUMBER(VLOOKUP(A595,Quantifiable_Proteins!A:C,3,0)),1,0)</f>
        <v>1</v>
      </c>
    </row>
    <row r="596" spans="1:11" x14ac:dyDescent="0.2">
      <c r="A596" t="s">
        <v>22130</v>
      </c>
      <c r="B596" s="1"/>
      <c r="C596" s="1"/>
      <c r="D596" s="1"/>
      <c r="E596" s="1"/>
      <c r="F596" s="1"/>
      <c r="G596" s="1"/>
      <c r="H596" s="1"/>
      <c r="I596" s="1"/>
      <c r="K596" s="2">
        <f>IF(ISNUMBER(VLOOKUP(A596,Quantifiable_Proteins!A:C,3,0)),1,0)</f>
        <v>0</v>
      </c>
    </row>
    <row r="597" spans="1:11" x14ac:dyDescent="0.2">
      <c r="A597" t="s">
        <v>336</v>
      </c>
      <c r="B597" s="1">
        <v>189923.20060324654</v>
      </c>
      <c r="C597" s="1">
        <v>160652.74400782594</v>
      </c>
      <c r="D597" s="1">
        <v>11642.83512377739</v>
      </c>
      <c r="E597" s="1">
        <v>14485.7669792176</v>
      </c>
      <c r="F597" s="1"/>
      <c r="G597" s="1"/>
      <c r="H597" s="1"/>
      <c r="I597" s="1">
        <v>30354.55972695355</v>
      </c>
      <c r="K597" s="2">
        <f>IF(ISNUMBER(VLOOKUP(A597,Quantifiable_Proteins!A:C,3,0)),1,0)</f>
        <v>1</v>
      </c>
    </row>
    <row r="598" spans="1:11" x14ac:dyDescent="0.2">
      <c r="A598" t="s">
        <v>396</v>
      </c>
      <c r="B598" s="1">
        <v>407611.69161415059</v>
      </c>
      <c r="C598" s="1">
        <v>189996.30594372776</v>
      </c>
      <c r="D598" s="1">
        <v>87472.832783222228</v>
      </c>
      <c r="E598" s="1">
        <v>29515.849592089595</v>
      </c>
      <c r="F598" s="1"/>
      <c r="G598" s="1"/>
      <c r="H598" s="1"/>
      <c r="I598" s="1"/>
      <c r="K598" s="2">
        <f>IF(ISNUMBER(VLOOKUP(A598,Quantifiable_Proteins!A:C,3,0)),1,0)</f>
        <v>1</v>
      </c>
    </row>
    <row r="599" spans="1:11" x14ac:dyDescent="0.2">
      <c r="A599" t="s">
        <v>2007</v>
      </c>
      <c r="B599" s="1">
        <v>42053.726146936417</v>
      </c>
      <c r="C599" s="1">
        <v>237944.74154448515</v>
      </c>
      <c r="D599" s="1">
        <v>39366.83648204802</v>
      </c>
      <c r="E599" s="1">
        <v>236251.99781847006</v>
      </c>
      <c r="F599" s="1">
        <v>97448.400735974312</v>
      </c>
      <c r="G599" s="1">
        <v>10289.589153289809</v>
      </c>
      <c r="H599" s="1">
        <v>114552.9052271844</v>
      </c>
      <c r="I599" s="1">
        <v>99525.246447563244</v>
      </c>
      <c r="K599" s="2">
        <f>IF(ISNUMBER(VLOOKUP(A599,Quantifiable_Proteins!A:C,3,0)),1,0)</f>
        <v>1</v>
      </c>
    </row>
    <row r="600" spans="1:11" x14ac:dyDescent="0.2">
      <c r="A600" t="s">
        <v>10</v>
      </c>
      <c r="B600" s="1">
        <v>20983983.333840132</v>
      </c>
      <c r="C600" s="1">
        <v>9836296.1022233982</v>
      </c>
      <c r="D600" s="1">
        <v>34466198.697216041</v>
      </c>
      <c r="E600" s="1">
        <v>25585197.274437059</v>
      </c>
      <c r="F600" s="1">
        <v>9977215.5491346177</v>
      </c>
      <c r="G600" s="1">
        <v>15071765.879080409</v>
      </c>
      <c r="H600" s="1">
        <v>43023295.559420481</v>
      </c>
      <c r="I600" s="1">
        <v>14639568.883843906</v>
      </c>
      <c r="K600" s="2">
        <f>IF(ISNUMBER(VLOOKUP(A600,Quantifiable_Proteins!A:C,3,0)),1,0)</f>
        <v>1</v>
      </c>
    </row>
    <row r="601" spans="1:11" x14ac:dyDescent="0.2">
      <c r="A601" t="s">
        <v>373</v>
      </c>
      <c r="B601" s="1">
        <v>2841313.8601927748</v>
      </c>
      <c r="C601" s="1">
        <v>1927969.9578721526</v>
      </c>
      <c r="D601" s="1">
        <v>4691728.919557929</v>
      </c>
      <c r="E601" s="1">
        <v>5441136.250695589</v>
      </c>
      <c r="F601" s="1">
        <v>6791915.9464137554</v>
      </c>
      <c r="G601" s="1">
        <v>4737804.4674347658</v>
      </c>
      <c r="H601" s="1">
        <v>9978997.7600342054</v>
      </c>
      <c r="I601" s="1">
        <v>1622353.6528322704</v>
      </c>
      <c r="K601" s="2">
        <f>IF(ISNUMBER(VLOOKUP(A601,Quantifiable_Proteins!A:C,3,0)),1,0)</f>
        <v>1</v>
      </c>
    </row>
    <row r="602" spans="1:11" x14ac:dyDescent="0.2">
      <c r="A602" t="s">
        <v>15524</v>
      </c>
      <c r="B602" s="1"/>
      <c r="C602" s="1">
        <v>347092.9851083759</v>
      </c>
      <c r="D602" s="1">
        <v>152930.53427410123</v>
      </c>
      <c r="E602" s="1">
        <v>237690.36613321287</v>
      </c>
      <c r="F602" s="1">
        <v>239017.8367899658</v>
      </c>
      <c r="G602" s="1">
        <v>299252.4612203837</v>
      </c>
      <c r="H602" s="1">
        <v>290010.93106746732</v>
      </c>
      <c r="I602" s="1">
        <v>163471.54718017561</v>
      </c>
      <c r="K602" s="2">
        <f>IF(ISNUMBER(VLOOKUP(A602,Quantifiable_Proteins!A:C,3,0)),1,0)</f>
        <v>1</v>
      </c>
    </row>
    <row r="603" spans="1:11" x14ac:dyDescent="0.2">
      <c r="A603" t="s">
        <v>538</v>
      </c>
      <c r="B603" s="1">
        <v>588718.35617184686</v>
      </c>
      <c r="C603" s="1">
        <v>1454931.8960809736</v>
      </c>
      <c r="D603" s="1">
        <v>1604972.0855542445</v>
      </c>
      <c r="E603" s="1">
        <v>2583348.9682795969</v>
      </c>
      <c r="F603" s="1">
        <v>323605.8350054035</v>
      </c>
      <c r="G603" s="1">
        <v>610772.49691474461</v>
      </c>
      <c r="H603" s="1">
        <v>6454389.8017051201</v>
      </c>
      <c r="I603" s="1">
        <v>262579.62914156861</v>
      </c>
      <c r="K603" s="2">
        <f>IF(ISNUMBER(VLOOKUP(A603,Quantifiable_Proteins!A:C,3,0)),1,0)</f>
        <v>1</v>
      </c>
    </row>
    <row r="604" spans="1:11" x14ac:dyDescent="0.2">
      <c r="A604" t="s">
        <v>1864</v>
      </c>
      <c r="B604" s="1">
        <v>214753.92917704588</v>
      </c>
      <c r="C604" s="1">
        <v>155454.99799156189</v>
      </c>
      <c r="D604" s="1">
        <v>77271.26490020752</v>
      </c>
      <c r="E604" s="1">
        <v>91739.909038543701</v>
      </c>
      <c r="F604" s="1">
        <v>285450.50128281111</v>
      </c>
      <c r="G604" s="1">
        <v>164665.40677762037</v>
      </c>
      <c r="H604" s="1">
        <v>637315.71773505153</v>
      </c>
      <c r="I604" s="1">
        <v>115925.00036764152</v>
      </c>
      <c r="K604" s="2">
        <f>IF(ISNUMBER(VLOOKUP(A604,Quantifiable_Proteins!A:C,3,0)),1,0)</f>
        <v>1</v>
      </c>
    </row>
    <row r="605" spans="1:11" x14ac:dyDescent="0.2">
      <c r="A605" t="s">
        <v>152</v>
      </c>
      <c r="B605" s="1">
        <v>1962897.3987450593</v>
      </c>
      <c r="C605" s="1">
        <v>1654864.464743376</v>
      </c>
      <c r="D605" s="1">
        <v>759060.11715912889</v>
      </c>
      <c r="E605" s="1">
        <v>472977.23068237351</v>
      </c>
      <c r="F605" s="1">
        <v>1054221.1495358946</v>
      </c>
      <c r="G605" s="1">
        <v>1401302.8000054362</v>
      </c>
      <c r="H605" s="1">
        <v>1486628.1099662778</v>
      </c>
      <c r="I605" s="1">
        <v>619533.00480449141</v>
      </c>
      <c r="K605" s="2">
        <f>IF(ISNUMBER(VLOOKUP(A605,Quantifiable_Proteins!A:C,3,0)),1,0)</f>
        <v>1</v>
      </c>
    </row>
    <row r="606" spans="1:11" x14ac:dyDescent="0.2">
      <c r="A606" t="s">
        <v>312</v>
      </c>
      <c r="B606" s="1">
        <v>395023.97550797567</v>
      </c>
      <c r="C606" s="1">
        <v>128048.0214977265</v>
      </c>
      <c r="D606" s="1">
        <v>87234.612523794305</v>
      </c>
      <c r="E606" s="1">
        <v>27908.596507310842</v>
      </c>
      <c r="F606" s="1">
        <v>137930.33496356002</v>
      </c>
      <c r="G606" s="1">
        <v>54801.706505417817</v>
      </c>
      <c r="H606" s="1">
        <v>223384.91616153717</v>
      </c>
      <c r="I606" s="1">
        <v>8701.6350172758102</v>
      </c>
      <c r="K606" s="2">
        <f>IF(ISNUMBER(VLOOKUP(A606,Quantifiable_Proteins!A:C,3,0)),1,0)</f>
        <v>1</v>
      </c>
    </row>
    <row r="607" spans="1:11" x14ac:dyDescent="0.2">
      <c r="A607" t="s">
        <v>5419</v>
      </c>
      <c r="B607" s="1">
        <v>101477.78341293331</v>
      </c>
      <c r="C607" s="1"/>
      <c r="D607" s="1"/>
      <c r="E607" s="1"/>
      <c r="F607" s="1"/>
      <c r="G607" s="1"/>
      <c r="H607" s="1"/>
      <c r="I607" s="1"/>
      <c r="K607" s="2">
        <f>IF(ISNUMBER(VLOOKUP(A607,Quantifiable_Proteins!A:C,3,0)),1,0)</f>
        <v>0</v>
      </c>
    </row>
    <row r="608" spans="1:11" x14ac:dyDescent="0.2">
      <c r="A608" t="s">
        <v>4676</v>
      </c>
      <c r="B608" s="1">
        <v>106704.17058658603</v>
      </c>
      <c r="C608" s="1">
        <v>50628.094076633533</v>
      </c>
      <c r="D608" s="1">
        <v>59676.228224515944</v>
      </c>
      <c r="E608" s="1">
        <v>21360.735918998733</v>
      </c>
      <c r="F608" s="1">
        <v>193756.19664144475</v>
      </c>
      <c r="G608" s="1">
        <v>102532.4427843093</v>
      </c>
      <c r="H608" s="1">
        <v>33158.367061138124</v>
      </c>
      <c r="I608" s="1">
        <v>2281.5316126346597</v>
      </c>
      <c r="K608" s="2">
        <f>IF(ISNUMBER(VLOOKUP(A608,Quantifiable_Proteins!A:C,3,0)),1,0)</f>
        <v>1</v>
      </c>
    </row>
    <row r="609" spans="1:11" x14ac:dyDescent="0.2">
      <c r="A609" t="s">
        <v>274</v>
      </c>
      <c r="B609" s="1">
        <v>22332.713074445768</v>
      </c>
      <c r="C609" s="1"/>
      <c r="D609" s="1"/>
      <c r="E609" s="1"/>
      <c r="F609" s="1"/>
      <c r="G609" s="1"/>
      <c r="H609" s="1"/>
      <c r="I609" s="1"/>
      <c r="K609" s="2">
        <f>IF(ISNUMBER(VLOOKUP(A609,Quantifiable_Proteins!A:C,3,0)),1,0)</f>
        <v>0</v>
      </c>
    </row>
    <row r="610" spans="1:11" x14ac:dyDescent="0.2">
      <c r="A610" t="s">
        <v>22317</v>
      </c>
      <c r="B610" s="1"/>
      <c r="C610" s="1"/>
      <c r="D610" s="1"/>
      <c r="E610" s="1"/>
      <c r="F610" s="1"/>
      <c r="G610" s="1">
        <v>12017.542327880899</v>
      </c>
      <c r="H610" s="1"/>
      <c r="I610" s="1"/>
      <c r="K610" s="2">
        <f>IF(ISNUMBER(VLOOKUP(A610,Quantifiable_Proteins!A:C,3,0)),1,0)</f>
        <v>0</v>
      </c>
    </row>
    <row r="611" spans="1:11" x14ac:dyDescent="0.2">
      <c r="A611" t="s">
        <v>3967</v>
      </c>
      <c r="B611" s="1">
        <v>168903.31340837476</v>
      </c>
      <c r="C611" s="1">
        <v>36647.503849029548</v>
      </c>
      <c r="D611" s="1">
        <v>215673.78566694277</v>
      </c>
      <c r="E611" s="1">
        <v>94879.252819776622</v>
      </c>
      <c r="F611" s="1">
        <v>92108.479008317081</v>
      </c>
      <c r="G611" s="1">
        <v>52811.796810865446</v>
      </c>
      <c r="H611" s="1">
        <v>305016.91896021366</v>
      </c>
      <c r="I611" s="1">
        <v>73173.463167667345</v>
      </c>
      <c r="K611" s="2">
        <f>IF(ISNUMBER(VLOOKUP(A611,Quantifiable_Proteins!A:C,3,0)),1,0)</f>
        <v>1</v>
      </c>
    </row>
    <row r="612" spans="1:11" x14ac:dyDescent="0.2">
      <c r="A612" t="s">
        <v>2926</v>
      </c>
      <c r="B612" s="1">
        <v>193142.2431035043</v>
      </c>
      <c r="C612" s="1"/>
      <c r="D612" s="1">
        <v>100399.89879560472</v>
      </c>
      <c r="E612" s="1">
        <v>150387.02363109609</v>
      </c>
      <c r="F612" s="1">
        <v>54004.929931879014</v>
      </c>
      <c r="G612" s="1"/>
      <c r="H612" s="1">
        <v>271322.91312241566</v>
      </c>
      <c r="I612" s="1"/>
      <c r="K612" s="2">
        <f>IF(ISNUMBER(VLOOKUP(A612,Quantifiable_Proteins!A:C,3,0)),1,0)</f>
        <v>1</v>
      </c>
    </row>
    <row r="613" spans="1:11" x14ac:dyDescent="0.2">
      <c r="A613" t="s">
        <v>1885</v>
      </c>
      <c r="B613" s="1">
        <v>422749.50937891006</v>
      </c>
      <c r="C613" s="1">
        <v>317445.07820773171</v>
      </c>
      <c r="D613" s="1">
        <v>88281.885142564774</v>
      </c>
      <c r="E613" s="1">
        <v>339186.96629810362</v>
      </c>
      <c r="F613" s="1">
        <v>171909.77981197851</v>
      </c>
      <c r="G613" s="1">
        <v>503354.08572793036</v>
      </c>
      <c r="H613" s="1">
        <v>152289.3724961282</v>
      </c>
      <c r="I613" s="1">
        <v>334534.51828122151</v>
      </c>
      <c r="K613" s="2">
        <f>IF(ISNUMBER(VLOOKUP(A613,Quantifiable_Proteins!A:C,3,0)),1,0)</f>
        <v>1</v>
      </c>
    </row>
    <row r="614" spans="1:11" x14ac:dyDescent="0.2">
      <c r="A614" t="s">
        <v>1338</v>
      </c>
      <c r="B614" s="1">
        <v>54428.914054393812</v>
      </c>
      <c r="C614" s="1"/>
      <c r="D614" s="1">
        <v>28418.446738243172</v>
      </c>
      <c r="E614" s="1"/>
      <c r="F614" s="1"/>
      <c r="G614" s="1"/>
      <c r="H614" s="1"/>
      <c r="I614" s="1"/>
      <c r="K614" s="2">
        <f>IF(ISNUMBER(VLOOKUP(A614,Quantifiable_Proteins!A:C,3,0)),1,0)</f>
        <v>0</v>
      </c>
    </row>
    <row r="615" spans="1:11" x14ac:dyDescent="0.2">
      <c r="A615" t="s">
        <v>324</v>
      </c>
      <c r="B615" s="1">
        <v>337219.40641689335</v>
      </c>
      <c r="C615" s="1">
        <v>538155.71896171593</v>
      </c>
      <c r="D615" s="1">
        <v>287365.66760659241</v>
      </c>
      <c r="E615" s="1">
        <v>515287.72995138203</v>
      </c>
      <c r="F615" s="1">
        <v>162063.38626050949</v>
      </c>
      <c r="G615" s="1">
        <v>487233.29859685857</v>
      </c>
      <c r="H615" s="1">
        <v>11458466.637711048</v>
      </c>
      <c r="I615" s="1">
        <v>280190.6820483206</v>
      </c>
      <c r="K615" s="2">
        <f>IF(ISNUMBER(VLOOKUP(A615,Quantifiable_Proteins!A:C,3,0)),1,0)</f>
        <v>1</v>
      </c>
    </row>
    <row r="616" spans="1:11" x14ac:dyDescent="0.2">
      <c r="A616" t="s">
        <v>215</v>
      </c>
      <c r="B616" s="1">
        <v>293366.15512776352</v>
      </c>
      <c r="C616" s="1">
        <v>418432.30362999451</v>
      </c>
      <c r="D616" s="1">
        <v>249957.29947066301</v>
      </c>
      <c r="E616" s="1">
        <v>439071.49522757548</v>
      </c>
      <c r="F616" s="1">
        <v>204273.76999723914</v>
      </c>
      <c r="G616" s="1">
        <v>209449.13593840617</v>
      </c>
      <c r="H616" s="1">
        <v>549701.73023581516</v>
      </c>
      <c r="I616" s="1">
        <v>388864.0164432528</v>
      </c>
      <c r="K616" s="2">
        <f>IF(ISNUMBER(VLOOKUP(A616,Quantifiable_Proteins!A:C,3,0)),1,0)</f>
        <v>1</v>
      </c>
    </row>
    <row r="617" spans="1:11" x14ac:dyDescent="0.2">
      <c r="A617" t="s">
        <v>1859</v>
      </c>
      <c r="B617" s="1">
        <v>434795.75996434665</v>
      </c>
      <c r="C617" s="1">
        <v>109217.74362242225</v>
      </c>
      <c r="D617" s="1">
        <v>321835.54698729492</v>
      </c>
      <c r="E617" s="1">
        <v>207339.30684328079</v>
      </c>
      <c r="F617" s="1">
        <v>77363.015525579511</v>
      </c>
      <c r="G617" s="1">
        <v>85966.321229458001</v>
      </c>
      <c r="H617" s="1">
        <v>547889.32215213741</v>
      </c>
      <c r="I617" s="1">
        <v>159202.31033658987</v>
      </c>
      <c r="K617" s="2">
        <f>IF(ISNUMBER(VLOOKUP(A617,Quantifiable_Proteins!A:C,3,0)),1,0)</f>
        <v>1</v>
      </c>
    </row>
    <row r="618" spans="1:11" x14ac:dyDescent="0.2">
      <c r="A618" t="s">
        <v>4</v>
      </c>
      <c r="B618" s="1">
        <v>466289.30909717141</v>
      </c>
      <c r="C618" s="1">
        <v>26887.31811141967</v>
      </c>
      <c r="D618" s="1">
        <v>205078.16691684781</v>
      </c>
      <c r="E618" s="1">
        <v>97294.674172163082</v>
      </c>
      <c r="F618" s="1">
        <v>104940.90439391133</v>
      </c>
      <c r="G618" s="1"/>
      <c r="H618" s="1">
        <v>697476.69254255365</v>
      </c>
      <c r="I618" s="1">
        <v>52936.051835775274</v>
      </c>
      <c r="K618" s="2">
        <f>IF(ISNUMBER(VLOOKUP(A618,Quantifiable_Proteins!A:C,3,0)),1,0)</f>
        <v>1</v>
      </c>
    </row>
    <row r="619" spans="1:11" x14ac:dyDescent="0.2">
      <c r="A619" t="s">
        <v>24193</v>
      </c>
      <c r="B619" s="1"/>
      <c r="C619" s="1"/>
      <c r="D619" s="1"/>
      <c r="E619" s="1"/>
      <c r="F619" s="1"/>
      <c r="G619" s="1">
        <v>8538.5362272262591</v>
      </c>
      <c r="H619" s="1"/>
      <c r="I619" s="1">
        <v>18593.922744512514</v>
      </c>
      <c r="K619" s="2">
        <f>IF(ISNUMBER(VLOOKUP(A619,Quantifiable_Proteins!A:C,3,0)),1,0)</f>
        <v>0</v>
      </c>
    </row>
    <row r="620" spans="1:11" x14ac:dyDescent="0.2">
      <c r="A620" t="s">
        <v>14577</v>
      </c>
      <c r="B620" s="1"/>
      <c r="C620" s="1">
        <v>50553.022985458403</v>
      </c>
      <c r="D620" s="1">
        <v>28976.705924987797</v>
      </c>
      <c r="E620" s="1">
        <v>136345.06569671637</v>
      </c>
      <c r="F620" s="1">
        <v>156359.53720808038</v>
      </c>
      <c r="G620" s="1">
        <v>931308.12799906719</v>
      </c>
      <c r="H620" s="1">
        <v>136418.26122546205</v>
      </c>
      <c r="I620" s="1">
        <v>495213.20485973457</v>
      </c>
      <c r="K620" s="2">
        <f>IF(ISNUMBER(VLOOKUP(A620,Quantifiable_Proteins!A:C,3,0)),1,0)</f>
        <v>1</v>
      </c>
    </row>
    <row r="621" spans="1:11" x14ac:dyDescent="0.2">
      <c r="A621" t="s">
        <v>24925</v>
      </c>
      <c r="B621" s="1"/>
      <c r="C621" s="1"/>
      <c r="D621" s="1"/>
      <c r="E621" s="1"/>
      <c r="F621" s="1"/>
      <c r="G621" s="1">
        <v>21488.285294771169</v>
      </c>
      <c r="H621" s="1"/>
      <c r="I621" s="1"/>
      <c r="K621" s="2">
        <f>IF(ISNUMBER(VLOOKUP(A621,Quantifiable_Proteins!A:C,3,0)),1,0)</f>
        <v>0</v>
      </c>
    </row>
    <row r="622" spans="1:11" x14ac:dyDescent="0.2">
      <c r="A622" t="s">
        <v>14350</v>
      </c>
      <c r="B622" s="1"/>
      <c r="C622" s="1"/>
      <c r="D622" s="1">
        <v>99896.262990713149</v>
      </c>
      <c r="E622" s="1">
        <v>23766.840781927152</v>
      </c>
      <c r="F622" s="1"/>
      <c r="G622" s="1">
        <v>26896.665303707166</v>
      </c>
      <c r="H622" s="1"/>
      <c r="I622" s="1"/>
      <c r="K622" s="2">
        <f>IF(ISNUMBER(VLOOKUP(A622,Quantifiable_Proteins!A:C,3,0)),1,0)</f>
        <v>1</v>
      </c>
    </row>
    <row r="623" spans="1:11" x14ac:dyDescent="0.2">
      <c r="A623" t="s">
        <v>2390</v>
      </c>
      <c r="B623" s="1">
        <v>121276.08098983762</v>
      </c>
      <c r="C623" s="1">
        <v>92676.548149585797</v>
      </c>
      <c r="D623" s="1">
        <v>136971.65951156631</v>
      </c>
      <c r="E623" s="1">
        <v>250462.78681325892</v>
      </c>
      <c r="F623" s="1">
        <v>39672.989725589803</v>
      </c>
      <c r="G623" s="1">
        <v>135512.39419603348</v>
      </c>
      <c r="H623" s="1">
        <v>217016.32504034048</v>
      </c>
      <c r="I623" s="1">
        <v>96146.682550907179</v>
      </c>
      <c r="K623" s="2">
        <f>IF(ISNUMBER(VLOOKUP(A623,Quantifiable_Proteins!A:C,3,0)),1,0)</f>
        <v>1</v>
      </c>
    </row>
    <row r="624" spans="1:11" x14ac:dyDescent="0.2">
      <c r="A624" t="s">
        <v>2042</v>
      </c>
      <c r="B624" s="1">
        <v>18318.612396001809</v>
      </c>
      <c r="C624" s="1"/>
      <c r="D624" s="1">
        <v>4760.50453853607</v>
      </c>
      <c r="E624" s="1"/>
      <c r="F624" s="1"/>
      <c r="G624" s="1"/>
      <c r="H624" s="1"/>
      <c r="I624" s="1">
        <v>46857.769254207742</v>
      </c>
      <c r="K624" s="2">
        <f>IF(ISNUMBER(VLOOKUP(A624,Quantifiable_Proteins!A:C,3,0)),1,0)</f>
        <v>0</v>
      </c>
    </row>
    <row r="625" spans="1:11" x14ac:dyDescent="0.2">
      <c r="A625" t="s">
        <v>36</v>
      </c>
      <c r="B625" s="1">
        <v>224632.95299482354</v>
      </c>
      <c r="C625" s="1">
        <v>383846.77936506335</v>
      </c>
      <c r="D625" s="1">
        <v>174558.95665931713</v>
      </c>
      <c r="E625" s="1">
        <v>962147.1428360946</v>
      </c>
      <c r="F625" s="1">
        <v>147885.35797381401</v>
      </c>
      <c r="G625" s="1">
        <v>502286.56567358965</v>
      </c>
      <c r="H625" s="1">
        <v>1050418.2896008492</v>
      </c>
      <c r="I625" s="1">
        <v>963227.7418200979</v>
      </c>
      <c r="K625" s="2">
        <f>IF(ISNUMBER(VLOOKUP(A625,Quantifiable_Proteins!A:C,3,0)),1,0)</f>
        <v>1</v>
      </c>
    </row>
    <row r="626" spans="1:11" x14ac:dyDescent="0.2">
      <c r="A626" t="s">
        <v>975</v>
      </c>
      <c r="B626" s="1">
        <v>561426.42665255058</v>
      </c>
      <c r="C626" s="1">
        <v>454171.05005860288</v>
      </c>
      <c r="D626" s="1">
        <v>395625.99662852299</v>
      </c>
      <c r="E626" s="1">
        <v>244329.74244880644</v>
      </c>
      <c r="F626" s="1">
        <v>106150.75531101227</v>
      </c>
      <c r="G626" s="1">
        <v>492039.5720899108</v>
      </c>
      <c r="H626" s="1">
        <v>1130754.5826189525</v>
      </c>
      <c r="I626" s="1">
        <v>226923.55619692791</v>
      </c>
      <c r="K626" s="2">
        <f>IF(ISNUMBER(VLOOKUP(A626,Quantifiable_Proteins!A:C,3,0)),1,0)</f>
        <v>1</v>
      </c>
    </row>
    <row r="627" spans="1:11" x14ac:dyDescent="0.2">
      <c r="A627" t="s">
        <v>17624</v>
      </c>
      <c r="B627" s="1"/>
      <c r="C627" s="1"/>
      <c r="D627" s="1"/>
      <c r="E627" s="1"/>
      <c r="F627" s="1">
        <v>73510.911066293746</v>
      </c>
      <c r="G627" s="1"/>
      <c r="H627" s="1"/>
      <c r="I627" s="1"/>
      <c r="K627" s="2">
        <f>IF(ISNUMBER(VLOOKUP(A627,Quantifiable_Proteins!A:C,3,0)),1,0)</f>
        <v>0</v>
      </c>
    </row>
    <row r="628" spans="1:11" x14ac:dyDescent="0.2">
      <c r="A628" t="s">
        <v>765</v>
      </c>
      <c r="B628" s="1">
        <v>7429440.6069731768</v>
      </c>
      <c r="C628" s="1">
        <v>4267066.7889699955</v>
      </c>
      <c r="D628" s="1">
        <v>4300608.5267546196</v>
      </c>
      <c r="E628" s="1">
        <v>2148248.9780626316</v>
      </c>
      <c r="F628" s="1">
        <v>1508767.2545263758</v>
      </c>
      <c r="G628" s="1">
        <v>44715.776228904753</v>
      </c>
      <c r="H628" s="1">
        <v>6780180.408997654</v>
      </c>
      <c r="I628" s="1">
        <v>610404.59376549686</v>
      </c>
      <c r="K628" s="2">
        <f>IF(ISNUMBER(VLOOKUP(A628,Quantifiable_Proteins!A:C,3,0)),1,0)</f>
        <v>1</v>
      </c>
    </row>
    <row r="629" spans="1:11" x14ac:dyDescent="0.2">
      <c r="A629" t="s">
        <v>683</v>
      </c>
      <c r="B629" s="1">
        <v>4216255.3374221344</v>
      </c>
      <c r="C629" s="1">
        <v>2617070.9410671005</v>
      </c>
      <c r="D629" s="1">
        <v>3632816.2866513748</v>
      </c>
      <c r="E629" s="1">
        <v>2420023.1329578152</v>
      </c>
      <c r="F629" s="1">
        <v>3975796.916141632</v>
      </c>
      <c r="G629" s="1">
        <v>1533185.8356026425</v>
      </c>
      <c r="H629" s="1">
        <v>10363106.035471911</v>
      </c>
      <c r="I629" s="1">
        <v>2864373.5626378083</v>
      </c>
      <c r="K629" s="2">
        <f>IF(ISNUMBER(VLOOKUP(A629,Quantifiable_Proteins!A:C,3,0)),1,0)</f>
        <v>1</v>
      </c>
    </row>
    <row r="630" spans="1:11" x14ac:dyDescent="0.2">
      <c r="A630" t="s">
        <v>476</v>
      </c>
      <c r="B630" s="1">
        <v>600259.53189015388</v>
      </c>
      <c r="C630" s="1">
        <v>686058.45358932111</v>
      </c>
      <c r="D630" s="1">
        <v>640520.69096231519</v>
      </c>
      <c r="E630" s="1">
        <v>871711.41127359797</v>
      </c>
      <c r="F630" s="1">
        <v>1113830.1494102485</v>
      </c>
      <c r="G630" s="1">
        <v>960209.55437624548</v>
      </c>
      <c r="H630" s="1">
        <v>1452642.3709034931</v>
      </c>
      <c r="I630" s="1">
        <v>251918.28747200969</v>
      </c>
      <c r="K630" s="2">
        <f>IF(ISNUMBER(VLOOKUP(A630,Quantifiable_Proteins!A:C,3,0)),1,0)</f>
        <v>1</v>
      </c>
    </row>
    <row r="631" spans="1:11" x14ac:dyDescent="0.2">
      <c r="A631" t="s">
        <v>1136</v>
      </c>
      <c r="B631" s="1">
        <v>3464128.1138435546</v>
      </c>
      <c r="C631" s="1">
        <v>4224112.4473173618</v>
      </c>
      <c r="D631" s="1">
        <v>3541940.2973753246</v>
      </c>
      <c r="E631" s="1">
        <v>4752072.6814227067</v>
      </c>
      <c r="F631" s="1">
        <v>8732027.8360686414</v>
      </c>
      <c r="G631" s="1">
        <v>4341885.8460471602</v>
      </c>
      <c r="H631" s="1">
        <v>12532576.477759615</v>
      </c>
      <c r="I631" s="1">
        <v>3344693.3309485875</v>
      </c>
      <c r="K631" s="2">
        <f>IF(ISNUMBER(VLOOKUP(A631,Quantifiable_Proteins!A:C,3,0)),1,0)</f>
        <v>1</v>
      </c>
    </row>
    <row r="632" spans="1:11" x14ac:dyDescent="0.2">
      <c r="A632" t="s">
        <v>5964</v>
      </c>
      <c r="B632" s="1">
        <v>293796.07995605469</v>
      </c>
      <c r="C632" s="1">
        <v>184205.96802616128</v>
      </c>
      <c r="D632" s="1">
        <v>184835.77267396412</v>
      </c>
      <c r="E632" s="1">
        <v>77582.972294569059</v>
      </c>
      <c r="F632" s="1">
        <v>347140.45662546129</v>
      </c>
      <c r="G632" s="1">
        <v>188692.97187280667</v>
      </c>
      <c r="H632" s="1">
        <v>369424.05618584185</v>
      </c>
      <c r="I632" s="1">
        <v>80224.837498903362</v>
      </c>
      <c r="K632" s="2">
        <f>IF(ISNUMBER(VLOOKUP(A632,Quantifiable_Proteins!A:C,3,0)),1,0)</f>
        <v>1</v>
      </c>
    </row>
    <row r="633" spans="1:11" x14ac:dyDescent="0.2">
      <c r="A633" t="s">
        <v>3312</v>
      </c>
      <c r="B633" s="1">
        <v>1768841.5114612591</v>
      </c>
      <c r="C633" s="1">
        <v>921424.57681524672</v>
      </c>
      <c r="D633" s="1">
        <v>1168448.7719883916</v>
      </c>
      <c r="E633" s="1">
        <v>1291741.3673945675</v>
      </c>
      <c r="F633" s="1">
        <v>1419186.6294617651</v>
      </c>
      <c r="G633" s="1">
        <v>946650.04845881485</v>
      </c>
      <c r="H633" s="1">
        <v>1999375.781194808</v>
      </c>
      <c r="I633" s="1">
        <v>706976.70812201453</v>
      </c>
      <c r="K633" s="2">
        <f>IF(ISNUMBER(VLOOKUP(A633,Quantifiable_Proteins!A:C,3,0)),1,0)</f>
        <v>1</v>
      </c>
    </row>
    <row r="634" spans="1:11" x14ac:dyDescent="0.2">
      <c r="A634" t="s">
        <v>771</v>
      </c>
      <c r="B634" s="1">
        <v>539097.04353046371</v>
      </c>
      <c r="C634" s="1">
        <v>769399.19093644619</v>
      </c>
      <c r="D634" s="1">
        <v>510230.63309836504</v>
      </c>
      <c r="E634" s="1">
        <v>678889.97200405586</v>
      </c>
      <c r="F634" s="1">
        <v>1229542.2798173428</v>
      </c>
      <c r="G634" s="1">
        <v>308805.70543396479</v>
      </c>
      <c r="H634" s="1">
        <v>751723.90130948997</v>
      </c>
      <c r="I634" s="1">
        <v>246127.88839888587</v>
      </c>
      <c r="K634" s="2">
        <f>IF(ISNUMBER(VLOOKUP(A634,Quantifiable_Proteins!A:C,3,0)),1,0)</f>
        <v>1</v>
      </c>
    </row>
    <row r="635" spans="1:11" x14ac:dyDescent="0.2">
      <c r="A635" t="s">
        <v>17227</v>
      </c>
      <c r="B635" s="1"/>
      <c r="C635" s="1"/>
      <c r="D635" s="1"/>
      <c r="E635" s="1"/>
      <c r="F635" s="1">
        <v>27262.734631061539</v>
      </c>
      <c r="G635" s="1"/>
      <c r="H635" s="1"/>
      <c r="I635" s="1"/>
      <c r="K635" s="2">
        <f>IF(ISNUMBER(VLOOKUP(A635,Quantifiable_Proteins!A:C,3,0)),1,0)</f>
        <v>0</v>
      </c>
    </row>
    <row r="636" spans="1:11" x14ac:dyDescent="0.2">
      <c r="A636" t="s">
        <v>489</v>
      </c>
      <c r="B636" s="1">
        <v>426084.87190115481</v>
      </c>
      <c r="C636" s="1">
        <v>209155.33900940439</v>
      </c>
      <c r="D636" s="1">
        <v>469801.84161758359</v>
      </c>
      <c r="E636" s="1">
        <v>305839.80753350258</v>
      </c>
      <c r="F636" s="1">
        <v>650662.22469043743</v>
      </c>
      <c r="G636" s="1">
        <v>314164.07321763039</v>
      </c>
      <c r="H636" s="1">
        <v>715129.80799245927</v>
      </c>
      <c r="I636" s="1">
        <v>73369.829383611737</v>
      </c>
      <c r="K636" s="2">
        <f>IF(ISNUMBER(VLOOKUP(A636,Quantifiable_Proteins!A:C,3,0)),1,0)</f>
        <v>1</v>
      </c>
    </row>
    <row r="637" spans="1:11" x14ac:dyDescent="0.2">
      <c r="A637" t="s">
        <v>400</v>
      </c>
      <c r="B637" s="1">
        <v>3052144.883481266</v>
      </c>
      <c r="C637" s="1">
        <v>2586161.9289239631</v>
      </c>
      <c r="D637" s="1">
        <v>2369689.5667982083</v>
      </c>
      <c r="E637" s="1">
        <v>3872044.0451972503</v>
      </c>
      <c r="F637" s="1">
        <v>3555647.0023996849</v>
      </c>
      <c r="G637" s="1">
        <v>2026593.9408223631</v>
      </c>
      <c r="H637" s="1">
        <v>3901731.9482567329</v>
      </c>
      <c r="I637" s="1">
        <v>1453847.5161035059</v>
      </c>
      <c r="K637" s="2">
        <f>IF(ISNUMBER(VLOOKUP(A637,Quantifiable_Proteins!A:C,3,0)),1,0)</f>
        <v>1</v>
      </c>
    </row>
    <row r="638" spans="1:11" x14ac:dyDescent="0.2">
      <c r="A638" t="s">
        <v>2766</v>
      </c>
      <c r="B638" s="1">
        <v>162171.95185780548</v>
      </c>
      <c r="C638" s="1">
        <v>11262.308061599733</v>
      </c>
      <c r="D638" s="1">
        <v>42705.064598560348</v>
      </c>
      <c r="E638" s="1">
        <v>14670.527055740389</v>
      </c>
      <c r="F638" s="1">
        <v>63256.273266792217</v>
      </c>
      <c r="G638" s="1">
        <v>14554.048271656091</v>
      </c>
      <c r="H638" s="1">
        <v>49242.115645170168</v>
      </c>
      <c r="I638" s="1"/>
      <c r="K638" s="2">
        <f>IF(ISNUMBER(VLOOKUP(A638,Quantifiable_Proteins!A:C,3,0)),1,0)</f>
        <v>1</v>
      </c>
    </row>
    <row r="639" spans="1:11" x14ac:dyDescent="0.2">
      <c r="A639" t="s">
        <v>1222</v>
      </c>
      <c r="B639" s="1">
        <v>39867.810453295715</v>
      </c>
      <c r="C639" s="1"/>
      <c r="D639" s="1">
        <v>29708.443443775228</v>
      </c>
      <c r="E639" s="1">
        <v>59058.600157260982</v>
      </c>
      <c r="F639" s="1">
        <v>154181.32240068918</v>
      </c>
      <c r="G639" s="1">
        <v>134239.561696291</v>
      </c>
      <c r="H639" s="1">
        <v>101297.39455485335</v>
      </c>
      <c r="I639" s="1"/>
      <c r="K639" s="2">
        <f>IF(ISNUMBER(VLOOKUP(A639,Quantifiable_Proteins!A:C,3,0)),1,0)</f>
        <v>1</v>
      </c>
    </row>
    <row r="640" spans="1:11" x14ac:dyDescent="0.2">
      <c r="A640" t="s">
        <v>1133</v>
      </c>
      <c r="B640" s="1">
        <v>3340162.4240145721</v>
      </c>
      <c r="C640" s="1">
        <v>1814700.8724282992</v>
      </c>
      <c r="D640" s="1">
        <v>2122260.010081768</v>
      </c>
      <c r="E640" s="1">
        <v>1796944.5369445086</v>
      </c>
      <c r="F640" s="1">
        <v>1238748.9489839075</v>
      </c>
      <c r="G640" s="1">
        <v>5015738.1062127408</v>
      </c>
      <c r="H640" s="1">
        <v>2884230.2623984832</v>
      </c>
      <c r="I640" s="1">
        <v>1508973.310498477</v>
      </c>
      <c r="K640" s="2">
        <f>IF(ISNUMBER(VLOOKUP(A640,Quantifiable_Proteins!A:C,3,0)),1,0)</f>
        <v>1</v>
      </c>
    </row>
    <row r="641" spans="1:11" x14ac:dyDescent="0.2">
      <c r="A641" t="s">
        <v>1266</v>
      </c>
      <c r="B641" s="1">
        <v>3298623.6791851511</v>
      </c>
      <c r="C641" s="1">
        <v>2460236.3640596876</v>
      </c>
      <c r="D641" s="1">
        <v>5194948.5951491557</v>
      </c>
      <c r="E641" s="1">
        <v>4179896.5965142241</v>
      </c>
      <c r="F641" s="1">
        <v>480281.94296765368</v>
      </c>
      <c r="G641" s="1">
        <v>1901397.5771861079</v>
      </c>
      <c r="H641" s="1">
        <v>3475952.9248211398</v>
      </c>
      <c r="I641" s="1">
        <v>2238949.9539132114</v>
      </c>
      <c r="K641" s="2">
        <f>IF(ISNUMBER(VLOOKUP(A641,Quantifiable_Proteins!A:C,3,0)),1,0)</f>
        <v>1</v>
      </c>
    </row>
    <row r="642" spans="1:11" x14ac:dyDescent="0.2">
      <c r="A642" t="s">
        <v>14379</v>
      </c>
      <c r="B642" s="1"/>
      <c r="C642" s="1"/>
      <c r="D642" s="1">
        <v>116005.77332329753</v>
      </c>
      <c r="E642" s="1">
        <v>14549.300339937186</v>
      </c>
      <c r="F642" s="1">
        <v>3363.9460660219147</v>
      </c>
      <c r="G642" s="1">
        <v>91283.990405917299</v>
      </c>
      <c r="H642" s="1">
        <v>99235.450891137152</v>
      </c>
      <c r="I642" s="1">
        <v>24399.205121398005</v>
      </c>
      <c r="K642" s="2">
        <f>IF(ISNUMBER(VLOOKUP(A642,Quantifiable_Proteins!A:C,3,0)),1,0)</f>
        <v>1</v>
      </c>
    </row>
    <row r="643" spans="1:11" x14ac:dyDescent="0.2">
      <c r="A643" t="s">
        <v>1616</v>
      </c>
      <c r="B643" s="1">
        <v>1894214.3372545252</v>
      </c>
      <c r="C643" s="1">
        <v>2165001.7947139707</v>
      </c>
      <c r="D643" s="1">
        <v>1591065.049928192</v>
      </c>
      <c r="E643" s="1">
        <v>3054709.9942336106</v>
      </c>
      <c r="F643" s="1">
        <v>1146233.0393788808</v>
      </c>
      <c r="G643" s="1">
        <v>1985139.7939319601</v>
      </c>
      <c r="H643" s="1">
        <v>1932732.5784933611</v>
      </c>
      <c r="I643" s="1">
        <v>2473489.1870818101</v>
      </c>
      <c r="K643" s="2">
        <f>IF(ISNUMBER(VLOOKUP(A643,Quantifiable_Proteins!A:C,3,0)),1,0)</f>
        <v>1</v>
      </c>
    </row>
    <row r="644" spans="1:11" x14ac:dyDescent="0.2">
      <c r="A644" t="s">
        <v>6939</v>
      </c>
      <c r="B644" s="1">
        <v>16469.618379116069</v>
      </c>
      <c r="C644" s="1"/>
      <c r="D644" s="1"/>
      <c r="E644" s="1"/>
      <c r="F644" s="1"/>
      <c r="G644" s="1"/>
      <c r="H644" s="1"/>
      <c r="I644" s="1"/>
      <c r="K644" s="2">
        <f>IF(ISNUMBER(VLOOKUP(A644,Quantifiable_Proteins!A:C,3,0)),1,0)</f>
        <v>0</v>
      </c>
    </row>
    <row r="645" spans="1:11" x14ac:dyDescent="0.2">
      <c r="A645" t="s">
        <v>1367</v>
      </c>
      <c r="B645" s="1">
        <v>149096.06509947783</v>
      </c>
      <c r="C645" s="1">
        <v>146899.02547740939</v>
      </c>
      <c r="D645" s="1">
        <v>558841.66421818733</v>
      </c>
      <c r="E645" s="1">
        <v>689327.7770407208</v>
      </c>
      <c r="F645" s="1">
        <v>540656.30441749154</v>
      </c>
      <c r="G645" s="1">
        <v>192215.62970733608</v>
      </c>
      <c r="H645" s="1">
        <v>1216915.8230409638</v>
      </c>
      <c r="I645" s="1">
        <v>141025.93649053641</v>
      </c>
      <c r="K645" s="2">
        <f>IF(ISNUMBER(VLOOKUP(A645,Quantifiable_Proteins!A:C,3,0)),1,0)</f>
        <v>1</v>
      </c>
    </row>
    <row r="646" spans="1:11" x14ac:dyDescent="0.2">
      <c r="A646" t="s">
        <v>1754</v>
      </c>
      <c r="B646" s="1">
        <v>96768.949357032921</v>
      </c>
      <c r="C646" s="1"/>
      <c r="D646" s="1"/>
      <c r="E646" s="1"/>
      <c r="F646" s="1">
        <v>57589.925827503175</v>
      </c>
      <c r="G646" s="1"/>
      <c r="H646" s="1"/>
      <c r="I646" s="1">
        <v>35701.148129940018</v>
      </c>
      <c r="K646" s="2">
        <f>IF(ISNUMBER(VLOOKUP(A646,Quantifiable_Proteins!A:C,3,0)),1,0)</f>
        <v>0</v>
      </c>
    </row>
    <row r="647" spans="1:11" x14ac:dyDescent="0.2">
      <c r="A647" t="s">
        <v>1664</v>
      </c>
      <c r="B647" s="1">
        <v>64408.84654831895</v>
      </c>
      <c r="C647" s="1">
        <v>151632.51042461398</v>
      </c>
      <c r="D647" s="1">
        <v>96559.28719043739</v>
      </c>
      <c r="E647" s="1">
        <v>223249.34274387409</v>
      </c>
      <c r="F647" s="1">
        <v>12448.49062800407</v>
      </c>
      <c r="G647" s="1">
        <v>155232.00676703491</v>
      </c>
      <c r="H647" s="1">
        <v>269516.81641054206</v>
      </c>
      <c r="I647" s="1">
        <v>193760.40446186071</v>
      </c>
      <c r="K647" s="2">
        <f>IF(ISNUMBER(VLOOKUP(A647,Quantifiable_Proteins!A:C,3,0)),1,0)</f>
        <v>1</v>
      </c>
    </row>
    <row r="648" spans="1:11" x14ac:dyDescent="0.2">
      <c r="A648" t="s">
        <v>25522</v>
      </c>
      <c r="B648" s="1"/>
      <c r="C648" s="1"/>
      <c r="D648" s="1"/>
      <c r="E648" s="1"/>
      <c r="F648" s="1"/>
      <c r="G648" s="1"/>
      <c r="H648" s="1"/>
      <c r="I648" s="1"/>
      <c r="K648" s="2">
        <f>IF(ISNUMBER(VLOOKUP(A648,Quantifiable_Proteins!A:C,3,0)),1,0)</f>
        <v>0</v>
      </c>
    </row>
    <row r="649" spans="1:11" x14ac:dyDescent="0.2">
      <c r="A649" t="s">
        <v>322</v>
      </c>
      <c r="B649" s="1">
        <v>246260.48595714569</v>
      </c>
      <c r="C649" s="1">
        <v>35222.259917259173</v>
      </c>
      <c r="D649" s="1">
        <v>201243.36447381985</v>
      </c>
      <c r="E649" s="1">
        <v>43586.596165657102</v>
      </c>
      <c r="F649" s="1">
        <v>87478.503502845764</v>
      </c>
      <c r="G649" s="1"/>
      <c r="H649" s="1">
        <v>144134.98392939573</v>
      </c>
      <c r="I649" s="1">
        <v>23974.918811798139</v>
      </c>
      <c r="K649" s="2">
        <f>IF(ISNUMBER(VLOOKUP(A649,Quantifiable_Proteins!A:C,3,0)),1,0)</f>
        <v>1</v>
      </c>
    </row>
    <row r="650" spans="1:11" x14ac:dyDescent="0.2">
      <c r="A650" t="s">
        <v>875</v>
      </c>
      <c r="B650" s="1">
        <v>108967.76463210586</v>
      </c>
      <c r="C650" s="1">
        <v>16445.80822396278</v>
      </c>
      <c r="D650" s="1">
        <v>153103.52760839468</v>
      </c>
      <c r="E650" s="1">
        <v>40140.252457857081</v>
      </c>
      <c r="F650" s="1">
        <v>52425.235941171617</v>
      </c>
      <c r="G650" s="1">
        <v>38227.389576911912</v>
      </c>
      <c r="H650" s="1">
        <v>123871.3039491177</v>
      </c>
      <c r="I650" s="1">
        <v>55508.381178855925</v>
      </c>
      <c r="K650" s="2">
        <f>IF(ISNUMBER(VLOOKUP(A650,Quantifiable_Proteins!A:C,3,0)),1,0)</f>
        <v>1</v>
      </c>
    </row>
    <row r="651" spans="1:11" x14ac:dyDescent="0.2">
      <c r="A651" t="s">
        <v>1605</v>
      </c>
      <c r="B651" s="1">
        <v>7052.5923192501014</v>
      </c>
      <c r="C651" s="1"/>
      <c r="D651" s="1">
        <v>82340.377111911774</v>
      </c>
      <c r="E651" s="1"/>
      <c r="F651" s="1">
        <v>32171.491138458201</v>
      </c>
      <c r="G651" s="1"/>
      <c r="H651" s="1">
        <v>10888.53683900834</v>
      </c>
      <c r="I651" s="1"/>
      <c r="K651" s="2">
        <f>IF(ISNUMBER(VLOOKUP(A651,Quantifiable_Proteins!A:C,3,0)),1,0)</f>
        <v>0</v>
      </c>
    </row>
    <row r="652" spans="1:11" x14ac:dyDescent="0.2">
      <c r="A652" t="s">
        <v>22108</v>
      </c>
      <c r="B652" s="1"/>
      <c r="C652" s="1"/>
      <c r="D652" s="1"/>
      <c r="E652" s="1"/>
      <c r="F652" s="1"/>
      <c r="G652" s="1"/>
      <c r="H652" s="1"/>
      <c r="I652" s="1"/>
      <c r="K652" s="2">
        <f>IF(ISNUMBER(VLOOKUP(A652,Quantifiable_Proteins!A:C,3,0)),1,0)</f>
        <v>0</v>
      </c>
    </row>
    <row r="653" spans="1:11" x14ac:dyDescent="0.2">
      <c r="A653" t="s">
        <v>4766</v>
      </c>
      <c r="B653" s="1">
        <v>520482.27441883151</v>
      </c>
      <c r="C653" s="1">
        <v>33683.56749606134</v>
      </c>
      <c r="D653" s="1">
        <v>96749.633878707944</v>
      </c>
      <c r="E653" s="1">
        <v>111117.14162063588</v>
      </c>
      <c r="F653" s="1"/>
      <c r="G653" s="1">
        <v>18438.96775627129</v>
      </c>
      <c r="H653" s="1">
        <v>172342.66923379904</v>
      </c>
      <c r="I653" s="1">
        <v>87992.491407394409</v>
      </c>
      <c r="K653" s="2">
        <f>IF(ISNUMBER(VLOOKUP(A653,Quantifiable_Proteins!A:C,3,0)),1,0)</f>
        <v>1</v>
      </c>
    </row>
    <row r="654" spans="1:11" x14ac:dyDescent="0.2">
      <c r="A654" t="s">
        <v>14417</v>
      </c>
      <c r="B654" s="1"/>
      <c r="C654" s="1"/>
      <c r="D654" s="1">
        <v>65084.126260399811</v>
      </c>
      <c r="E654" s="1">
        <v>254935.91193866785</v>
      </c>
      <c r="F654" s="1"/>
      <c r="G654" s="1"/>
      <c r="H654" s="1"/>
      <c r="I654" s="1">
        <v>358805.53557944245</v>
      </c>
      <c r="K654" s="2">
        <f>IF(ISNUMBER(VLOOKUP(A654,Quantifiable_Proteins!A:C,3,0)),1,0)</f>
        <v>1</v>
      </c>
    </row>
    <row r="655" spans="1:11" x14ac:dyDescent="0.2">
      <c r="A655" t="s">
        <v>501</v>
      </c>
      <c r="B655" s="1">
        <v>125293.98316907889</v>
      </c>
      <c r="C655" s="1">
        <v>49209.622333049832</v>
      </c>
      <c r="D655" s="1">
        <v>170231.55229687694</v>
      </c>
      <c r="E655" s="1">
        <v>95576.233114719522</v>
      </c>
      <c r="F655" s="1">
        <v>109162.42049551016</v>
      </c>
      <c r="G655" s="1">
        <v>143823.82853329182</v>
      </c>
      <c r="H655" s="1">
        <v>295112.92433047295</v>
      </c>
      <c r="I655" s="1">
        <v>242362.79260206225</v>
      </c>
      <c r="K655" s="2">
        <f>IF(ISNUMBER(VLOOKUP(A655,Quantifiable_Proteins!A:C,3,0)),1,0)</f>
        <v>1</v>
      </c>
    </row>
    <row r="656" spans="1:11" x14ac:dyDescent="0.2">
      <c r="A656" t="s">
        <v>899</v>
      </c>
      <c r="B656" s="1">
        <v>415243.94529366511</v>
      </c>
      <c r="C656" s="1">
        <v>50650.447763919859</v>
      </c>
      <c r="D656" s="1">
        <v>364236.09290814411</v>
      </c>
      <c r="E656" s="1">
        <v>214248.30681228626</v>
      </c>
      <c r="F656" s="1">
        <v>153812.73844528195</v>
      </c>
      <c r="G656" s="1">
        <v>217405.73468518248</v>
      </c>
      <c r="H656" s="1">
        <v>672402.69011306728</v>
      </c>
      <c r="I656" s="1">
        <v>115658.8715798855</v>
      </c>
      <c r="K656" s="2">
        <f>IF(ISNUMBER(VLOOKUP(A656,Quantifiable_Proteins!A:C,3,0)),1,0)</f>
        <v>1</v>
      </c>
    </row>
    <row r="657" spans="1:11" x14ac:dyDescent="0.2">
      <c r="A657" t="s">
        <v>2501</v>
      </c>
      <c r="B657" s="1">
        <v>346981.26095318742</v>
      </c>
      <c r="C657" s="1">
        <v>319590.07401561685</v>
      </c>
      <c r="D657" s="1">
        <v>41399.82541227348</v>
      </c>
      <c r="E657" s="1"/>
      <c r="F657" s="1"/>
      <c r="G657" s="1"/>
      <c r="H657" s="1">
        <v>130823.99076056476</v>
      </c>
      <c r="I657" s="1"/>
      <c r="K657" s="2">
        <f>IF(ISNUMBER(VLOOKUP(A657,Quantifiable_Proteins!A:C,3,0)),1,0)</f>
        <v>1</v>
      </c>
    </row>
    <row r="658" spans="1:11" x14ac:dyDescent="0.2">
      <c r="A658" t="s">
        <v>562</v>
      </c>
      <c r="B658" s="1">
        <v>262506.05492877954</v>
      </c>
      <c r="C658" s="1">
        <v>40994.225323438586</v>
      </c>
      <c r="D658" s="1">
        <v>115159.80433511734</v>
      </c>
      <c r="E658" s="1">
        <v>17264.943414926533</v>
      </c>
      <c r="F658" s="1">
        <v>132144.95008301749</v>
      </c>
      <c r="G658" s="1">
        <v>68902.527823448239</v>
      </c>
      <c r="H658" s="1">
        <v>218193.05596303934</v>
      </c>
      <c r="I658" s="1">
        <v>106840.67131304748</v>
      </c>
      <c r="K658" s="2">
        <f>IF(ISNUMBER(VLOOKUP(A658,Quantifiable_Proteins!A:C,3,0)),1,0)</f>
        <v>1</v>
      </c>
    </row>
    <row r="659" spans="1:11" x14ac:dyDescent="0.2">
      <c r="A659" t="s">
        <v>288</v>
      </c>
      <c r="B659" s="1">
        <v>15397274.078776853</v>
      </c>
      <c r="C659" s="1">
        <v>5505876.5511026364</v>
      </c>
      <c r="D659" s="1">
        <v>13593216.24195075</v>
      </c>
      <c r="E659" s="1">
        <v>9601385.7283219099</v>
      </c>
      <c r="F659" s="1">
        <v>1579713.9503350272</v>
      </c>
      <c r="G659" s="1">
        <v>2750870.8340183501</v>
      </c>
      <c r="H659" s="1">
        <v>20591147.411882516</v>
      </c>
      <c r="I659" s="1">
        <v>5159508.970710515</v>
      </c>
      <c r="K659" s="2">
        <f>IF(ISNUMBER(VLOOKUP(A659,Quantifiable_Proteins!A:C,3,0)),1,0)</f>
        <v>1</v>
      </c>
    </row>
    <row r="660" spans="1:11" x14ac:dyDescent="0.2">
      <c r="A660" t="s">
        <v>24593</v>
      </c>
      <c r="B660" s="1"/>
      <c r="C660" s="1"/>
      <c r="D660" s="1"/>
      <c r="E660" s="1"/>
      <c r="F660" s="1"/>
      <c r="G660" s="1">
        <v>1413748.3457970663</v>
      </c>
      <c r="H660" s="1"/>
      <c r="I660" s="1"/>
      <c r="K660" s="2">
        <f>IF(ISNUMBER(VLOOKUP(A660,Quantifiable_Proteins!A:C,3,0)),1,0)</f>
        <v>0</v>
      </c>
    </row>
    <row r="661" spans="1:11" x14ac:dyDescent="0.2">
      <c r="A661" t="s">
        <v>14662</v>
      </c>
      <c r="B661" s="1"/>
      <c r="C661" s="1">
        <v>39396.197071075447</v>
      </c>
      <c r="D661" s="1">
        <v>12209.158869743347</v>
      </c>
      <c r="E661" s="1">
        <v>46553.538127899286</v>
      </c>
      <c r="F661" s="1"/>
      <c r="G661" s="1"/>
      <c r="H661" s="1">
        <v>27140.204481601664</v>
      </c>
      <c r="I661" s="1"/>
      <c r="K661" s="2">
        <f>IF(ISNUMBER(VLOOKUP(A661,Quantifiable_Proteins!A:C,3,0)),1,0)</f>
        <v>1</v>
      </c>
    </row>
    <row r="662" spans="1:11" x14ac:dyDescent="0.2">
      <c r="A662" t="s">
        <v>241</v>
      </c>
      <c r="B662" s="1">
        <v>238420.03553676623</v>
      </c>
      <c r="C662" s="1">
        <v>533019.39340686821</v>
      </c>
      <c r="D662" s="1">
        <v>403321.31482315087</v>
      </c>
      <c r="E662" s="1">
        <v>574468.76546645211</v>
      </c>
      <c r="F662" s="1">
        <v>123469.3874132635</v>
      </c>
      <c r="G662" s="1">
        <v>252404.37564206126</v>
      </c>
      <c r="H662" s="1">
        <v>969378.81898510514</v>
      </c>
      <c r="I662" s="1">
        <v>385302.65686988732</v>
      </c>
      <c r="K662" s="2">
        <f>IF(ISNUMBER(VLOOKUP(A662,Quantifiable_Proteins!A:C,3,0)),1,0)</f>
        <v>1</v>
      </c>
    </row>
    <row r="663" spans="1:11" x14ac:dyDescent="0.2">
      <c r="A663" t="s">
        <v>3419</v>
      </c>
      <c r="B663" s="1">
        <v>1121615.826559783</v>
      </c>
      <c r="C663" s="1">
        <v>1175954.3506665239</v>
      </c>
      <c r="D663" s="1"/>
      <c r="E663" s="1"/>
      <c r="F663" s="1"/>
      <c r="G663" s="1"/>
      <c r="H663" s="1"/>
      <c r="I663" s="1"/>
      <c r="K663" s="2">
        <f>IF(ISNUMBER(VLOOKUP(A663,Quantifiable_Proteins!A:C,3,0)),1,0)</f>
        <v>1</v>
      </c>
    </row>
    <row r="664" spans="1:11" x14ac:dyDescent="0.2">
      <c r="A664" t="s">
        <v>1126</v>
      </c>
      <c r="B664" s="1">
        <v>113796.31155157099</v>
      </c>
      <c r="C664" s="1">
        <v>60036.544902801521</v>
      </c>
      <c r="D664" s="1">
        <v>271365.98101425217</v>
      </c>
      <c r="E664" s="1">
        <v>191501.33729040629</v>
      </c>
      <c r="F664" s="1">
        <v>31466.1219580174</v>
      </c>
      <c r="G664" s="1">
        <v>96045.343699693811</v>
      </c>
      <c r="H664" s="1">
        <v>657382.09868442977</v>
      </c>
      <c r="I664" s="1">
        <v>123305.23574709884</v>
      </c>
      <c r="K664" s="2">
        <f>IF(ISNUMBER(VLOOKUP(A664,Quantifiable_Proteins!A:C,3,0)),1,0)</f>
        <v>1</v>
      </c>
    </row>
    <row r="665" spans="1:11" x14ac:dyDescent="0.2">
      <c r="A665" t="s">
        <v>306</v>
      </c>
      <c r="B665" s="1">
        <v>2293225.1723179831</v>
      </c>
      <c r="C665" s="1">
        <v>1548937.6174768219</v>
      </c>
      <c r="D665" s="1">
        <v>3962276.8856338258</v>
      </c>
      <c r="E665" s="1">
        <v>4099331.1823834144</v>
      </c>
      <c r="F665" s="1">
        <v>2209357.258685946</v>
      </c>
      <c r="G665" s="1">
        <v>4257987.723363407</v>
      </c>
      <c r="H665" s="1">
        <v>4342584.9400242604</v>
      </c>
      <c r="I665" s="1">
        <v>3103104.5914620152</v>
      </c>
      <c r="K665" s="2">
        <f>IF(ISNUMBER(VLOOKUP(A665,Quantifiable_Proteins!A:C,3,0)),1,0)</f>
        <v>1</v>
      </c>
    </row>
    <row r="666" spans="1:11" x14ac:dyDescent="0.2">
      <c r="A666" t="s">
        <v>5607</v>
      </c>
      <c r="B666" s="1">
        <v>128016.04679870611</v>
      </c>
      <c r="C666" s="1">
        <v>101515.97322463995</v>
      </c>
      <c r="D666" s="1">
        <v>47040.018764495879</v>
      </c>
      <c r="E666" s="1">
        <v>177630.33521842959</v>
      </c>
      <c r="F666" s="1"/>
      <c r="G666" s="1"/>
      <c r="H666" s="1">
        <v>146291.71519947052</v>
      </c>
      <c r="I666" s="1"/>
      <c r="K666" s="2">
        <f>IF(ISNUMBER(VLOOKUP(A666,Quantifiable_Proteins!A:C,3,0)),1,0)</f>
        <v>1</v>
      </c>
    </row>
    <row r="667" spans="1:11" x14ac:dyDescent="0.2">
      <c r="A667" t="s">
        <v>22069</v>
      </c>
      <c r="B667" s="1"/>
      <c r="C667" s="1"/>
      <c r="D667" s="1"/>
      <c r="E667" s="1"/>
      <c r="F667" s="1"/>
      <c r="G667" s="1"/>
      <c r="H667" s="1"/>
      <c r="I667" s="1"/>
      <c r="K667" s="2">
        <f>IF(ISNUMBER(VLOOKUP(A667,Quantifiable_Proteins!A:C,3,0)),1,0)</f>
        <v>0</v>
      </c>
    </row>
    <row r="668" spans="1:11" x14ac:dyDescent="0.2">
      <c r="A668" t="s">
        <v>1400</v>
      </c>
      <c r="B668" s="1">
        <v>834329.29402804386</v>
      </c>
      <c r="C668" s="1">
        <v>301029.81272482837</v>
      </c>
      <c r="D668" s="1">
        <v>237195.24673938751</v>
      </c>
      <c r="E668" s="1">
        <v>272535.7139142754</v>
      </c>
      <c r="F668" s="1">
        <v>267115.66832995473</v>
      </c>
      <c r="G668" s="1">
        <v>321773.87830996537</v>
      </c>
      <c r="H668" s="1">
        <v>509291.1795177458</v>
      </c>
      <c r="I668" s="1">
        <v>466313.57950258191</v>
      </c>
      <c r="K668" s="2">
        <f>IF(ISNUMBER(VLOOKUP(A668,Quantifiable_Proteins!A:C,3,0)),1,0)</f>
        <v>1</v>
      </c>
    </row>
    <row r="669" spans="1:11" x14ac:dyDescent="0.2">
      <c r="A669" t="s">
        <v>3345</v>
      </c>
      <c r="B669" s="1">
        <v>1694948.0647613974</v>
      </c>
      <c r="C669" s="1">
        <v>422609.1764554978</v>
      </c>
      <c r="D669" s="1">
        <v>486797.71100544941</v>
      </c>
      <c r="E669" s="1">
        <v>452378.11408662802</v>
      </c>
      <c r="F669" s="1"/>
      <c r="G669" s="1">
        <v>69725.810149669676</v>
      </c>
      <c r="H669" s="1">
        <v>1032438.6755676267</v>
      </c>
      <c r="I669" s="1">
        <v>397830.59211671422</v>
      </c>
      <c r="K669" s="2">
        <f>IF(ISNUMBER(VLOOKUP(A669,Quantifiable_Proteins!A:C,3,0)),1,0)</f>
        <v>1</v>
      </c>
    </row>
    <row r="670" spans="1:11" x14ac:dyDescent="0.2">
      <c r="A670" t="s">
        <v>4805</v>
      </c>
      <c r="B670" s="1">
        <v>31872.995652675672</v>
      </c>
      <c r="C670" s="1"/>
      <c r="D670" s="1">
        <v>4323.9968323707599</v>
      </c>
      <c r="E670" s="1"/>
      <c r="F670" s="1"/>
      <c r="G670" s="1"/>
      <c r="H670" s="1"/>
      <c r="I670" s="1"/>
      <c r="K670" s="2">
        <f>IF(ISNUMBER(VLOOKUP(A670,Quantifiable_Proteins!A:C,3,0)),1,0)</f>
        <v>0</v>
      </c>
    </row>
    <row r="671" spans="1:11" x14ac:dyDescent="0.2">
      <c r="A671" t="s">
        <v>2377</v>
      </c>
      <c r="B671" s="1">
        <v>739957.38814687904</v>
      </c>
      <c r="C671" s="1">
        <v>307827.23192143429</v>
      </c>
      <c r="D671" s="1">
        <v>447093.88185024285</v>
      </c>
      <c r="E671" s="1">
        <v>797268.91508579301</v>
      </c>
      <c r="F671" s="1">
        <v>69977.152611732512</v>
      </c>
      <c r="G671" s="1">
        <v>446439.08706569718</v>
      </c>
      <c r="H671" s="1">
        <v>1117511.4690949921</v>
      </c>
      <c r="I671" s="1">
        <v>231667.25218224552</v>
      </c>
      <c r="K671" s="2">
        <f>IF(ISNUMBER(VLOOKUP(A671,Quantifiable_Proteins!A:C,3,0)),1,0)</f>
        <v>1</v>
      </c>
    </row>
    <row r="672" spans="1:11" x14ac:dyDescent="0.2">
      <c r="A672" t="s">
        <v>15588</v>
      </c>
      <c r="B672" s="1"/>
      <c r="C672" s="1"/>
      <c r="D672" s="1">
        <v>18890.457886695895</v>
      </c>
      <c r="E672" s="1"/>
      <c r="F672" s="1">
        <v>22312.55830287937</v>
      </c>
      <c r="G672" s="1">
        <v>177087.5479559896</v>
      </c>
      <c r="H672" s="1">
        <v>176222.07200145698</v>
      </c>
      <c r="I672" s="1">
        <v>241453.28228282899</v>
      </c>
      <c r="K672" s="2">
        <f>IF(ISNUMBER(VLOOKUP(A672,Quantifiable_Proteins!A:C,3,0)),1,0)</f>
        <v>1</v>
      </c>
    </row>
    <row r="673" spans="1:11" x14ac:dyDescent="0.2">
      <c r="A673" t="s">
        <v>19657</v>
      </c>
      <c r="B673" s="1"/>
      <c r="C673" s="1"/>
      <c r="D673" s="1"/>
      <c r="E673" s="1"/>
      <c r="F673" s="1"/>
      <c r="G673" s="1">
        <v>5977.7524733543432</v>
      </c>
      <c r="H673" s="1">
        <v>40423.694946408294</v>
      </c>
      <c r="I673" s="1"/>
      <c r="K673" s="2">
        <f>IF(ISNUMBER(VLOOKUP(A673,Quantifiable_Proteins!A:C,3,0)),1,0)</f>
        <v>0</v>
      </c>
    </row>
    <row r="674" spans="1:11" x14ac:dyDescent="0.2">
      <c r="A674" t="s">
        <v>4532</v>
      </c>
      <c r="B674" s="1">
        <v>99067.174854278652</v>
      </c>
      <c r="C674" s="1">
        <v>16508.939276218418</v>
      </c>
      <c r="D674" s="1">
        <v>6683.2612152099618</v>
      </c>
      <c r="E674" s="1">
        <v>129711.46104574167</v>
      </c>
      <c r="F674" s="1"/>
      <c r="G674" s="1">
        <v>49705.87151145946</v>
      </c>
      <c r="H674" s="1">
        <v>218219.88259363169</v>
      </c>
      <c r="I674" s="1">
        <v>31269.006602287278</v>
      </c>
      <c r="K674" s="2">
        <f>IF(ISNUMBER(VLOOKUP(A674,Quantifiable_Proteins!A:C,3,0)),1,0)</f>
        <v>1</v>
      </c>
    </row>
    <row r="675" spans="1:11" x14ac:dyDescent="0.2">
      <c r="A675" t="s">
        <v>947</v>
      </c>
      <c r="B675" s="1">
        <v>5101873.5526149282</v>
      </c>
      <c r="C675" s="1">
        <v>1691277.6232025628</v>
      </c>
      <c r="D675" s="1"/>
      <c r="E675" s="1"/>
      <c r="F675" s="1"/>
      <c r="G675" s="1">
        <v>10795.919356822971</v>
      </c>
      <c r="H675" s="1"/>
      <c r="I675" s="1"/>
      <c r="K675" s="2">
        <f>IF(ISNUMBER(VLOOKUP(A675,Quantifiable_Proteins!A:C,3,0)),1,0)</f>
        <v>1</v>
      </c>
    </row>
    <row r="676" spans="1:11" x14ac:dyDescent="0.2">
      <c r="A676" t="s">
        <v>469</v>
      </c>
      <c r="B676" s="1">
        <v>15341888.765225537</v>
      </c>
      <c r="C676" s="1">
        <v>4512915.6334959269</v>
      </c>
      <c r="D676" s="1"/>
      <c r="E676" s="1"/>
      <c r="F676" s="1"/>
      <c r="G676" s="1">
        <v>26484.138434886881</v>
      </c>
      <c r="H676" s="1"/>
      <c r="I676" s="1"/>
      <c r="K676" s="2">
        <f>IF(ISNUMBER(VLOOKUP(A676,Quantifiable_Proteins!A:C,3,0)),1,0)</f>
        <v>1</v>
      </c>
    </row>
    <row r="677" spans="1:11" x14ac:dyDescent="0.2">
      <c r="A677" t="s">
        <v>5502</v>
      </c>
      <c r="B677" s="1">
        <v>401876.69419479376</v>
      </c>
      <c r="C677" s="1"/>
      <c r="D677" s="1">
        <v>74106.756743908001</v>
      </c>
      <c r="E677" s="1"/>
      <c r="F677" s="1"/>
      <c r="G677" s="1"/>
      <c r="H677" s="1"/>
      <c r="I677" s="1"/>
      <c r="K677" s="2">
        <f>IF(ISNUMBER(VLOOKUP(A677,Quantifiable_Proteins!A:C,3,0)),1,0)</f>
        <v>0</v>
      </c>
    </row>
    <row r="678" spans="1:11" x14ac:dyDescent="0.2">
      <c r="A678" t="s">
        <v>9624</v>
      </c>
      <c r="B678" s="1">
        <v>697250.42194676469</v>
      </c>
      <c r="C678" s="1">
        <v>331238.8112468716</v>
      </c>
      <c r="D678" s="1"/>
      <c r="E678" s="1"/>
      <c r="F678" s="1"/>
      <c r="G678" s="1"/>
      <c r="H678" s="1"/>
      <c r="I678" s="1"/>
      <c r="K678" s="2">
        <f>IF(ISNUMBER(VLOOKUP(A678,Quantifiable_Proteins!A:C,3,0)),1,0)</f>
        <v>1</v>
      </c>
    </row>
    <row r="679" spans="1:11" x14ac:dyDescent="0.2">
      <c r="A679" t="s">
        <v>5836</v>
      </c>
      <c r="B679" s="1">
        <v>38238.787009954489</v>
      </c>
      <c r="C679" s="1"/>
      <c r="D679" s="1"/>
      <c r="E679" s="1"/>
      <c r="F679" s="1"/>
      <c r="G679" s="1"/>
      <c r="H679" s="1"/>
      <c r="I679" s="1"/>
      <c r="K679" s="2">
        <f>IF(ISNUMBER(VLOOKUP(A679,Quantifiable_Proteins!A:C,3,0)),1,0)</f>
        <v>0</v>
      </c>
    </row>
    <row r="680" spans="1:11" x14ac:dyDescent="0.2">
      <c r="A680" t="s">
        <v>2104</v>
      </c>
      <c r="B680" s="1">
        <v>216621.94534957441</v>
      </c>
      <c r="C680" s="1">
        <v>139626.57473015742</v>
      </c>
      <c r="D680" s="1">
        <v>11957.858076572429</v>
      </c>
      <c r="E680" s="1">
        <v>64041.498454928493</v>
      </c>
      <c r="F680" s="1">
        <v>14166.405984044086</v>
      </c>
      <c r="G680" s="1">
        <v>110151.49003243458</v>
      </c>
      <c r="H680" s="1">
        <v>44625.512221574798</v>
      </c>
      <c r="I680" s="1">
        <v>41134.292742013982</v>
      </c>
      <c r="K680" s="2">
        <f>IF(ISNUMBER(VLOOKUP(A680,Quantifiable_Proteins!A:C,3,0)),1,0)</f>
        <v>1</v>
      </c>
    </row>
    <row r="681" spans="1:11" x14ac:dyDescent="0.2">
      <c r="A681" t="s">
        <v>2208</v>
      </c>
      <c r="B681" s="1">
        <v>658407.6556768422</v>
      </c>
      <c r="C681" s="1">
        <v>358876.21022272098</v>
      </c>
      <c r="D681" s="1">
        <v>170909.88132178795</v>
      </c>
      <c r="E681" s="1">
        <v>425974.27485561353</v>
      </c>
      <c r="F681" s="1">
        <v>140056.59442400944</v>
      </c>
      <c r="G681" s="1">
        <v>1118563.8436441417</v>
      </c>
      <c r="H681" s="1">
        <v>412443.56237840769</v>
      </c>
      <c r="I681" s="1">
        <v>698117.76162314357</v>
      </c>
      <c r="K681" s="2">
        <f>IF(ISNUMBER(VLOOKUP(A681,Quantifiable_Proteins!A:C,3,0)),1,0)</f>
        <v>1</v>
      </c>
    </row>
    <row r="682" spans="1:11" x14ac:dyDescent="0.2">
      <c r="A682" t="s">
        <v>3452</v>
      </c>
      <c r="B682" s="1">
        <v>72563.328953266217</v>
      </c>
      <c r="C682" s="1"/>
      <c r="D682" s="1"/>
      <c r="E682" s="1"/>
      <c r="F682" s="1">
        <v>17131.710240125609</v>
      </c>
      <c r="G682" s="1">
        <v>3784.527732372283</v>
      </c>
      <c r="H682" s="1"/>
      <c r="I682" s="1"/>
      <c r="K682" s="2">
        <f>IF(ISNUMBER(VLOOKUP(A682,Quantifiable_Proteins!A:C,3,0)),1,0)</f>
        <v>1</v>
      </c>
    </row>
    <row r="683" spans="1:11" x14ac:dyDescent="0.2">
      <c r="A683" t="s">
        <v>266</v>
      </c>
      <c r="B683" s="1">
        <v>423573956.67250043</v>
      </c>
      <c r="C683" s="1">
        <v>124813854.05901928</v>
      </c>
      <c r="D683" s="1">
        <v>203117267.79681456</v>
      </c>
      <c r="E683" s="1">
        <v>89008952.599748284</v>
      </c>
      <c r="F683" s="1">
        <v>179612825.77226183</v>
      </c>
      <c r="G683" s="1">
        <v>64271846.12002562</v>
      </c>
      <c r="H683" s="1">
        <v>383685050.89292264</v>
      </c>
      <c r="I683" s="1">
        <v>171086411.06686273</v>
      </c>
      <c r="K683" s="2">
        <f>IF(ISNUMBER(VLOOKUP(A683,Quantifiable_Proteins!A:C,3,0)),1,0)</f>
        <v>1</v>
      </c>
    </row>
    <row r="684" spans="1:11" x14ac:dyDescent="0.2">
      <c r="A684" t="s">
        <v>93</v>
      </c>
      <c r="B684" s="1">
        <v>2793944.9743514094</v>
      </c>
      <c r="C684" s="1">
        <v>930543.50588130916</v>
      </c>
      <c r="D684" s="1">
        <v>469490.24164795782</v>
      </c>
      <c r="E684" s="1">
        <v>1060009.1928365272</v>
      </c>
      <c r="F684" s="1">
        <v>161886.17930221619</v>
      </c>
      <c r="G684" s="1">
        <v>492077.720682621</v>
      </c>
      <c r="H684" s="1">
        <v>2032362.8925361587</v>
      </c>
      <c r="I684" s="1">
        <v>935882.01061415754</v>
      </c>
      <c r="K684" s="2">
        <f>IF(ISNUMBER(VLOOKUP(A684,Quantifiable_Proteins!A:C,3,0)),1,0)</f>
        <v>1</v>
      </c>
    </row>
    <row r="685" spans="1:11" x14ac:dyDescent="0.2">
      <c r="A685" t="s">
        <v>1775</v>
      </c>
      <c r="B685" s="1">
        <v>1024736.9678988445</v>
      </c>
      <c r="C685" s="1">
        <v>155935.37838268297</v>
      </c>
      <c r="D685" s="1">
        <v>181758.0529339315</v>
      </c>
      <c r="E685" s="1">
        <v>144934.654409885</v>
      </c>
      <c r="F685" s="1">
        <v>166461.382989645</v>
      </c>
      <c r="G685" s="1">
        <v>63261.104616165205</v>
      </c>
      <c r="H685" s="1">
        <v>1266584.5970997824</v>
      </c>
      <c r="I685" s="1">
        <v>35610.536534309482</v>
      </c>
      <c r="K685" s="2">
        <f>IF(ISNUMBER(VLOOKUP(A685,Quantifiable_Proteins!A:C,3,0)),1,0)</f>
        <v>1</v>
      </c>
    </row>
    <row r="686" spans="1:11" x14ac:dyDescent="0.2">
      <c r="A686" t="s">
        <v>2776</v>
      </c>
      <c r="B686" s="1">
        <v>302329.83134269778</v>
      </c>
      <c r="C686" s="1">
        <v>60085.171504974358</v>
      </c>
      <c r="D686" s="1">
        <v>298400.05949997902</v>
      </c>
      <c r="E686" s="1">
        <v>137473.45321929461</v>
      </c>
      <c r="F686" s="1">
        <v>196146.20591568973</v>
      </c>
      <c r="G686" s="1">
        <v>61163.399116992921</v>
      </c>
      <c r="H686" s="1">
        <v>185704.28605341949</v>
      </c>
      <c r="I686" s="1">
        <v>72836.352939844219</v>
      </c>
      <c r="K686" s="2">
        <f>IF(ISNUMBER(VLOOKUP(A686,Quantifiable_Proteins!A:C,3,0)),1,0)</f>
        <v>1</v>
      </c>
    </row>
    <row r="687" spans="1:11" x14ac:dyDescent="0.2">
      <c r="A687" t="s">
        <v>949</v>
      </c>
      <c r="B687" s="1">
        <v>528931.0352313522</v>
      </c>
      <c r="C687" s="1">
        <v>143486.85991644859</v>
      </c>
      <c r="D687" s="1">
        <v>80984.495159149214</v>
      </c>
      <c r="E687" s="1">
        <v>83061.914505958601</v>
      </c>
      <c r="F687" s="1">
        <v>49370.362688660636</v>
      </c>
      <c r="G687" s="1">
        <v>280255.51039338124</v>
      </c>
      <c r="H687" s="1">
        <v>112499.2592431308</v>
      </c>
      <c r="I687" s="1">
        <v>39755.401789188443</v>
      </c>
      <c r="K687" s="2">
        <f>IF(ISNUMBER(VLOOKUP(A687,Quantifiable_Proteins!A:C,3,0)),1,0)</f>
        <v>1</v>
      </c>
    </row>
    <row r="688" spans="1:11" x14ac:dyDescent="0.2">
      <c r="A688" t="s">
        <v>1977</v>
      </c>
      <c r="B688" s="1">
        <v>321503.61760735535</v>
      </c>
      <c r="C688" s="1">
        <v>134161.74035048485</v>
      </c>
      <c r="D688" s="1">
        <v>335357.48300910037</v>
      </c>
      <c r="E688" s="1">
        <v>335130.26536035538</v>
      </c>
      <c r="F688" s="1">
        <v>107343.28699994084</v>
      </c>
      <c r="G688" s="1">
        <v>992127.21876657079</v>
      </c>
      <c r="H688" s="1">
        <v>205729.4873473644</v>
      </c>
      <c r="I688" s="1">
        <v>541767.92754364025</v>
      </c>
      <c r="K688" s="2">
        <f>IF(ISNUMBER(VLOOKUP(A688,Quantifiable_Proteins!A:C,3,0)),1,0)</f>
        <v>1</v>
      </c>
    </row>
    <row r="689" spans="1:11" x14ac:dyDescent="0.2">
      <c r="A689" t="s">
        <v>1164</v>
      </c>
      <c r="B689" s="1">
        <v>177487.21661019325</v>
      </c>
      <c r="C689" s="1">
        <v>66514.559568166675</v>
      </c>
      <c r="D689" s="1">
        <v>18994.355882644657</v>
      </c>
      <c r="E689" s="1">
        <v>43497.260376334278</v>
      </c>
      <c r="F689" s="1">
        <v>8502.7175531387384</v>
      </c>
      <c r="G689" s="1">
        <v>249729.35710358675</v>
      </c>
      <c r="H689" s="1">
        <v>101385.15382695197</v>
      </c>
      <c r="I689" s="1">
        <v>34322.854664087332</v>
      </c>
      <c r="K689" s="2">
        <f>IF(ISNUMBER(VLOOKUP(A689,Quantifiable_Proteins!A:C,3,0)),1,0)</f>
        <v>1</v>
      </c>
    </row>
    <row r="690" spans="1:11" x14ac:dyDescent="0.2">
      <c r="A690" t="s">
        <v>1342</v>
      </c>
      <c r="B690" s="1">
        <v>13940735.224235054</v>
      </c>
      <c r="C690" s="1">
        <v>4410231.6582197025</v>
      </c>
      <c r="D690" s="1">
        <v>5942715.7771793604</v>
      </c>
      <c r="E690" s="1">
        <v>4796238.4567986745</v>
      </c>
      <c r="F690" s="1">
        <v>2229231.1852247696</v>
      </c>
      <c r="G690" s="1">
        <v>1423805.8509840965</v>
      </c>
      <c r="H690" s="1">
        <v>12251220.673928501</v>
      </c>
      <c r="I690" s="1">
        <v>2621744.2709801188</v>
      </c>
      <c r="K690" s="2">
        <f>IF(ISNUMBER(VLOOKUP(A690,Quantifiable_Proteins!A:C,3,0)),1,0)</f>
        <v>1</v>
      </c>
    </row>
    <row r="691" spans="1:11" x14ac:dyDescent="0.2">
      <c r="A691" t="s">
        <v>566</v>
      </c>
      <c r="B691" s="1">
        <v>23185529.434309252</v>
      </c>
      <c r="C691" s="1">
        <v>9198022.2874693871</v>
      </c>
      <c r="D691" s="1">
        <v>14309130.77541553</v>
      </c>
      <c r="E691" s="1">
        <v>16759598.052704336</v>
      </c>
      <c r="F691" s="1">
        <v>9430927.4887062367</v>
      </c>
      <c r="G691" s="1">
        <v>12642210.779638644</v>
      </c>
      <c r="H691" s="1">
        <v>22328112.633040193</v>
      </c>
      <c r="I691" s="1">
        <v>11539177.198662642</v>
      </c>
      <c r="K691" s="2">
        <f>IF(ISNUMBER(VLOOKUP(A691,Quantifiable_Proteins!A:C,3,0)),1,0)</f>
        <v>1</v>
      </c>
    </row>
    <row r="692" spans="1:11" x14ac:dyDescent="0.2">
      <c r="A692" t="s">
        <v>2584</v>
      </c>
      <c r="B692" s="1">
        <v>478287.22589826654</v>
      </c>
      <c r="C692" s="1">
        <v>42102.572186946905</v>
      </c>
      <c r="D692" s="1"/>
      <c r="E692" s="1"/>
      <c r="F692" s="1"/>
      <c r="G692" s="1">
        <v>17022.36738395692</v>
      </c>
      <c r="H692" s="1"/>
      <c r="I692" s="1">
        <v>9088.8006254434513</v>
      </c>
      <c r="K692" s="2">
        <f>IF(ISNUMBER(VLOOKUP(A692,Quantifiable_Proteins!A:C,3,0)),1,0)</f>
        <v>1</v>
      </c>
    </row>
    <row r="693" spans="1:11" x14ac:dyDescent="0.2">
      <c r="A693" t="s">
        <v>2210</v>
      </c>
      <c r="B693" s="1">
        <v>8938535.3580353297</v>
      </c>
      <c r="C693" s="1">
        <v>4291556.0739848604</v>
      </c>
      <c r="D693" s="1">
        <v>5908392.6163492203</v>
      </c>
      <c r="E693" s="1">
        <v>4353105.113822462</v>
      </c>
      <c r="F693" s="1">
        <v>2843819.5963408947</v>
      </c>
      <c r="G693" s="1">
        <v>4343525.3270730982</v>
      </c>
      <c r="H693" s="1">
        <v>5811312.1460055206</v>
      </c>
      <c r="I693" s="1">
        <v>3250061.236323596</v>
      </c>
      <c r="K693" s="2">
        <f>IF(ISNUMBER(VLOOKUP(A693,Quantifiable_Proteins!A:C,3,0)),1,0)</f>
        <v>1</v>
      </c>
    </row>
    <row r="694" spans="1:11" x14ac:dyDescent="0.2">
      <c r="A694" t="s">
        <v>6520</v>
      </c>
      <c r="B694" s="1">
        <v>52519.986833810784</v>
      </c>
      <c r="C694" s="1">
        <v>31480.36125230791</v>
      </c>
      <c r="D694" s="1">
        <v>32240.469505786903</v>
      </c>
      <c r="E694" s="1">
        <v>28239.006641864798</v>
      </c>
      <c r="F694" s="1">
        <v>18402.57806968693</v>
      </c>
      <c r="G694" s="1">
        <v>187319.57424509502</v>
      </c>
      <c r="H694" s="1">
        <v>82860.598097443624</v>
      </c>
      <c r="I694" s="1">
        <v>125308.98729753487</v>
      </c>
      <c r="K694" s="2">
        <f>IF(ISNUMBER(VLOOKUP(A694,Quantifiable_Proteins!A:C,3,0)),1,0)</f>
        <v>1</v>
      </c>
    </row>
    <row r="695" spans="1:11" x14ac:dyDescent="0.2">
      <c r="A695" t="s">
        <v>346</v>
      </c>
      <c r="B695" s="1">
        <v>158936.63156676292</v>
      </c>
      <c r="C695" s="1">
        <v>52303.188697338097</v>
      </c>
      <c r="D695" s="1">
        <v>33554.717801094113</v>
      </c>
      <c r="E695" s="1">
        <v>4347.6710270643289</v>
      </c>
      <c r="F695" s="1">
        <v>13803.182367205603</v>
      </c>
      <c r="G695" s="1"/>
      <c r="H695" s="1">
        <v>41493.470195770249</v>
      </c>
      <c r="I695" s="1">
        <v>6885.6775262355777</v>
      </c>
      <c r="K695" s="2">
        <f>IF(ISNUMBER(VLOOKUP(A695,Quantifiable_Proteins!A:C,3,0)),1,0)</f>
        <v>1</v>
      </c>
    </row>
    <row r="696" spans="1:11" x14ac:dyDescent="0.2">
      <c r="A696" t="s">
        <v>2526</v>
      </c>
      <c r="B696" s="1">
        <v>96952.515959739641</v>
      </c>
      <c r="C696" s="1">
        <v>8367.1006845235806</v>
      </c>
      <c r="D696" s="1"/>
      <c r="E696" s="1"/>
      <c r="F696" s="1"/>
      <c r="G696" s="1"/>
      <c r="H696" s="1"/>
      <c r="I696" s="1"/>
      <c r="K696" s="2">
        <f>IF(ISNUMBER(VLOOKUP(A696,Quantifiable_Proteins!A:C,3,0)),1,0)</f>
        <v>1</v>
      </c>
    </row>
    <row r="697" spans="1:11" x14ac:dyDescent="0.2">
      <c r="A697" t="s">
        <v>1906</v>
      </c>
      <c r="B697" s="1">
        <v>227805.78509879115</v>
      </c>
      <c r="C697" s="1">
        <v>67401.751898288741</v>
      </c>
      <c r="D697" s="1">
        <v>200782.63795650008</v>
      </c>
      <c r="E697" s="1">
        <v>14513.19884061813</v>
      </c>
      <c r="F697" s="1"/>
      <c r="G697" s="1">
        <v>92043.672520041495</v>
      </c>
      <c r="H697" s="1">
        <v>249771.82317590679</v>
      </c>
      <c r="I697" s="1">
        <v>133710.77667355549</v>
      </c>
      <c r="K697" s="2">
        <f>IF(ISNUMBER(VLOOKUP(A697,Quantifiable_Proteins!A:C,3,0)),1,0)</f>
        <v>1</v>
      </c>
    </row>
    <row r="698" spans="1:11" x14ac:dyDescent="0.2">
      <c r="A698" t="s">
        <v>166</v>
      </c>
      <c r="B698" s="1">
        <v>63884.323709130389</v>
      </c>
      <c r="C698" s="1"/>
      <c r="D698" s="1">
        <v>54665.124230861722</v>
      </c>
      <c r="E698" s="1"/>
      <c r="F698" s="1">
        <v>9099.5245132446344</v>
      </c>
      <c r="G698" s="1"/>
      <c r="H698" s="1">
        <v>18562.283699989337</v>
      </c>
      <c r="I698" s="1"/>
      <c r="K698" s="2">
        <f>IF(ISNUMBER(VLOOKUP(A698,Quantifiable_Proteins!A:C,3,0)),1,0)</f>
        <v>0</v>
      </c>
    </row>
    <row r="699" spans="1:11" x14ac:dyDescent="0.2">
      <c r="A699" t="s">
        <v>2522</v>
      </c>
      <c r="B699" s="1">
        <v>436458.25188005005</v>
      </c>
      <c r="C699" s="1">
        <v>150271.40901613247</v>
      </c>
      <c r="D699" s="1">
        <v>312320.15575027408</v>
      </c>
      <c r="E699" s="1">
        <v>96222.453214645488</v>
      </c>
      <c r="F699" s="1">
        <v>41480.931621193857</v>
      </c>
      <c r="G699" s="1">
        <v>35711.11000347136</v>
      </c>
      <c r="H699" s="1">
        <v>420018.62910747505</v>
      </c>
      <c r="I699" s="1">
        <v>70917.749996900588</v>
      </c>
      <c r="K699" s="2">
        <f>IF(ISNUMBER(VLOOKUP(A699,Quantifiable_Proteins!A:C,3,0)),1,0)</f>
        <v>1</v>
      </c>
    </row>
    <row r="700" spans="1:11" x14ac:dyDescent="0.2">
      <c r="A700" t="s">
        <v>207</v>
      </c>
      <c r="B700" s="1">
        <v>3659542.0483819256</v>
      </c>
      <c r="C700" s="1">
        <v>2509178.429730176</v>
      </c>
      <c r="D700" s="1">
        <v>1404702.9271564495</v>
      </c>
      <c r="E700" s="1">
        <v>2176394.5236120229</v>
      </c>
      <c r="F700" s="1">
        <v>389400.21529626852</v>
      </c>
      <c r="G700" s="1">
        <v>875412.35797882092</v>
      </c>
      <c r="H700" s="1">
        <v>2424413.0196691751</v>
      </c>
      <c r="I700" s="1">
        <v>474062.4577667719</v>
      </c>
      <c r="K700" s="2">
        <f>IF(ISNUMBER(VLOOKUP(A700,Quantifiable_Proteins!A:C,3,0)),1,0)</f>
        <v>1</v>
      </c>
    </row>
    <row r="701" spans="1:11" x14ac:dyDescent="0.2">
      <c r="A701" t="s">
        <v>14517</v>
      </c>
      <c r="B701" s="1"/>
      <c r="C701" s="1"/>
      <c r="D701" s="1">
        <v>35796.037467241273</v>
      </c>
      <c r="E701" s="1"/>
      <c r="F701" s="1"/>
      <c r="G701" s="1"/>
      <c r="H701" s="1">
        <v>105350.34958601004</v>
      </c>
      <c r="I701" s="1"/>
      <c r="K701" s="2">
        <f>IF(ISNUMBER(VLOOKUP(A701,Quantifiable_Proteins!A:C,3,0)),1,0)</f>
        <v>0</v>
      </c>
    </row>
    <row r="702" spans="1:11" x14ac:dyDescent="0.2">
      <c r="A702" t="s">
        <v>3911</v>
      </c>
      <c r="B702" s="1">
        <v>34633.54595327378</v>
      </c>
      <c r="C702" s="1"/>
      <c r="D702" s="1"/>
      <c r="E702" s="1"/>
      <c r="F702" s="1"/>
      <c r="G702" s="1"/>
      <c r="H702" s="1"/>
      <c r="I702" s="1"/>
      <c r="K702" s="2">
        <f>IF(ISNUMBER(VLOOKUP(A702,Quantifiable_Proteins!A:C,3,0)),1,0)</f>
        <v>0</v>
      </c>
    </row>
    <row r="703" spans="1:11" x14ac:dyDescent="0.2">
      <c r="A703" t="s">
        <v>633</v>
      </c>
      <c r="B703" s="1">
        <v>5305932.1445503253</v>
      </c>
      <c r="C703" s="1">
        <v>1554482.6862037184</v>
      </c>
      <c r="D703" s="1">
        <v>2678716.8991658683</v>
      </c>
      <c r="E703" s="1">
        <v>1582645.9514099371</v>
      </c>
      <c r="F703" s="1">
        <v>970544.76385998842</v>
      </c>
      <c r="G703" s="1">
        <v>749374.50589215721</v>
      </c>
      <c r="H703" s="1">
        <v>4008042.4631106826</v>
      </c>
      <c r="I703" s="1">
        <v>1554407.354189873</v>
      </c>
      <c r="K703" s="2">
        <f>IF(ISNUMBER(VLOOKUP(A703,Quantifiable_Proteins!A:C,3,0)),1,0)</f>
        <v>1</v>
      </c>
    </row>
    <row r="704" spans="1:11" x14ac:dyDescent="0.2">
      <c r="A704" t="s">
        <v>2618</v>
      </c>
      <c r="B704" s="1">
        <v>497513.75622200983</v>
      </c>
      <c r="C704" s="1">
        <v>689323.14079499233</v>
      </c>
      <c r="D704" s="1">
        <v>343836.07970225834</v>
      </c>
      <c r="E704" s="1">
        <v>626670.01909351361</v>
      </c>
      <c r="F704" s="1">
        <v>313807.00680291659</v>
      </c>
      <c r="G704" s="1">
        <v>352691.09858560591</v>
      </c>
      <c r="H704" s="1">
        <v>792103.46034872613</v>
      </c>
      <c r="I704" s="1">
        <v>433705.74260282563</v>
      </c>
      <c r="K704" s="2">
        <f>IF(ISNUMBER(VLOOKUP(A704,Quantifiable_Proteins!A:C,3,0)),1,0)</f>
        <v>1</v>
      </c>
    </row>
    <row r="705" spans="1:11" x14ac:dyDescent="0.2">
      <c r="A705" t="s">
        <v>3108</v>
      </c>
      <c r="B705" s="1">
        <v>384185.00570249563</v>
      </c>
      <c r="C705" s="1">
        <v>113963.01386785523</v>
      </c>
      <c r="D705" s="1">
        <v>109648.88796186465</v>
      </c>
      <c r="E705" s="1">
        <v>30275.60928106308</v>
      </c>
      <c r="F705" s="1"/>
      <c r="G705" s="1">
        <v>63071.925018310605</v>
      </c>
      <c r="H705" s="1">
        <v>366141.90971207595</v>
      </c>
      <c r="I705" s="1">
        <v>93488.006981372862</v>
      </c>
      <c r="K705" s="2">
        <f>IF(ISNUMBER(VLOOKUP(A705,Quantifiable_Proteins!A:C,3,0)),1,0)</f>
        <v>1</v>
      </c>
    </row>
    <row r="706" spans="1:11" x14ac:dyDescent="0.2">
      <c r="A706" t="s">
        <v>8600</v>
      </c>
      <c r="B706" s="1">
        <v>18345.636748075496</v>
      </c>
      <c r="C706" s="1"/>
      <c r="D706" s="1"/>
      <c r="E706" s="1"/>
      <c r="F706" s="1"/>
      <c r="G706" s="1"/>
      <c r="H706" s="1"/>
      <c r="I706" s="1"/>
      <c r="K706" s="2">
        <f>IF(ISNUMBER(VLOOKUP(A706,Quantifiable_Proteins!A:C,3,0)),1,0)</f>
        <v>0</v>
      </c>
    </row>
    <row r="707" spans="1:11" x14ac:dyDescent="0.2">
      <c r="A707" t="s">
        <v>10813</v>
      </c>
      <c r="B707" s="1">
        <v>31497.185557365472</v>
      </c>
      <c r="C707" s="1">
        <v>13659.973423957839</v>
      </c>
      <c r="D707" s="1"/>
      <c r="E707" s="1"/>
      <c r="F707" s="1">
        <v>11576.680893898018</v>
      </c>
      <c r="G707" s="1"/>
      <c r="H707" s="1"/>
      <c r="I707" s="1"/>
      <c r="K707" s="2">
        <f>IF(ISNUMBER(VLOOKUP(A707,Quantifiable_Proteins!A:C,3,0)),1,0)</f>
        <v>1</v>
      </c>
    </row>
    <row r="708" spans="1:11" x14ac:dyDescent="0.2">
      <c r="A708" t="s">
        <v>355</v>
      </c>
      <c r="B708" s="1">
        <v>69854.012678027095</v>
      </c>
      <c r="C708" s="1">
        <v>25781.067993521701</v>
      </c>
      <c r="D708" s="1">
        <v>20130.792345762249</v>
      </c>
      <c r="E708" s="1">
        <v>95917.932998657256</v>
      </c>
      <c r="F708" s="1"/>
      <c r="G708" s="1">
        <v>7559.3712069988396</v>
      </c>
      <c r="H708" s="1"/>
      <c r="I708" s="1">
        <v>154901.26825809453</v>
      </c>
      <c r="K708" s="2">
        <f>IF(ISNUMBER(VLOOKUP(A708,Quantifiable_Proteins!A:C,3,0)),1,0)</f>
        <v>1</v>
      </c>
    </row>
    <row r="709" spans="1:11" x14ac:dyDescent="0.2">
      <c r="A709" t="s">
        <v>3133</v>
      </c>
      <c r="B709" s="1">
        <v>48108.480148792267</v>
      </c>
      <c r="C709" s="1">
        <v>14004.607775211387</v>
      </c>
      <c r="D709" s="1">
        <v>17677.083363652233</v>
      </c>
      <c r="E709" s="1"/>
      <c r="F709" s="1"/>
      <c r="G709" s="1">
        <v>8383.617143154137</v>
      </c>
      <c r="H709" s="1">
        <v>106761.75888824469</v>
      </c>
      <c r="I709" s="1"/>
      <c r="K709" s="2">
        <f>IF(ISNUMBER(VLOOKUP(A709,Quantifiable_Proteins!A:C,3,0)),1,0)</f>
        <v>1</v>
      </c>
    </row>
    <row r="710" spans="1:11" x14ac:dyDescent="0.2">
      <c r="A710" t="s">
        <v>14244</v>
      </c>
      <c r="B710" s="1"/>
      <c r="C710" s="1"/>
      <c r="D710" s="1">
        <v>285502.89827680669</v>
      </c>
      <c r="E710" s="1">
        <v>529347.5874395381</v>
      </c>
      <c r="F710" s="1">
        <v>21682.209293127115</v>
      </c>
      <c r="G710" s="1">
        <v>296909.78667831456</v>
      </c>
      <c r="H710" s="1">
        <v>1110732.7395758624</v>
      </c>
      <c r="I710" s="1">
        <v>475213.47304773354</v>
      </c>
      <c r="K710" s="2">
        <f>IF(ISNUMBER(VLOOKUP(A710,Quantifiable_Proteins!A:C,3,0)),1,0)</f>
        <v>1</v>
      </c>
    </row>
    <row r="711" spans="1:11" x14ac:dyDescent="0.2">
      <c r="A711" t="s">
        <v>4440</v>
      </c>
      <c r="B711" s="1">
        <v>46779.637920379682</v>
      </c>
      <c r="C711" s="1">
        <v>58632.411463260716</v>
      </c>
      <c r="D711" s="1">
        <v>131021.11926674852</v>
      </c>
      <c r="E711" s="1">
        <v>166823.24555730823</v>
      </c>
      <c r="F711" s="1">
        <v>6264.8106043338821</v>
      </c>
      <c r="G711" s="1">
        <v>65708.012066006646</v>
      </c>
      <c r="H711" s="1">
        <v>232013.18987882143</v>
      </c>
      <c r="I711" s="1">
        <v>84099.8325769902</v>
      </c>
      <c r="K711" s="2">
        <f>IF(ISNUMBER(VLOOKUP(A711,Quantifiable_Proteins!A:C,3,0)),1,0)</f>
        <v>1</v>
      </c>
    </row>
    <row r="712" spans="1:11" x14ac:dyDescent="0.2">
      <c r="A712" t="s">
        <v>2</v>
      </c>
      <c r="B712" s="1">
        <v>53372.070443153425</v>
      </c>
      <c r="C712" s="1">
        <v>153452.84133327031</v>
      </c>
      <c r="D712" s="1">
        <v>23913.138787269621</v>
      </c>
      <c r="E712" s="1">
        <v>21640.81977558136</v>
      </c>
      <c r="F712" s="1"/>
      <c r="G712" s="1">
        <v>28187.589107274973</v>
      </c>
      <c r="H712" s="1"/>
      <c r="I712" s="1">
        <v>26008.097697258054</v>
      </c>
      <c r="K712" s="2">
        <f>IF(ISNUMBER(VLOOKUP(A712,Quantifiable_Proteins!A:C,3,0)),1,0)</f>
        <v>1</v>
      </c>
    </row>
    <row r="713" spans="1:11" x14ac:dyDescent="0.2">
      <c r="A713" t="s">
        <v>996</v>
      </c>
      <c r="B713" s="1">
        <v>698395.84580588376</v>
      </c>
      <c r="C713" s="1">
        <v>452923.69089889544</v>
      </c>
      <c r="D713" s="1">
        <v>496531.24899935711</v>
      </c>
      <c r="E713" s="1">
        <v>600962.5317709446</v>
      </c>
      <c r="F713" s="1">
        <v>13600.138082385063</v>
      </c>
      <c r="G713" s="1">
        <v>553030.10007858265</v>
      </c>
      <c r="H713" s="1">
        <v>862125.99243080663</v>
      </c>
      <c r="I713" s="1">
        <v>295037.30166244559</v>
      </c>
      <c r="K713" s="2">
        <f>IF(ISNUMBER(VLOOKUP(A713,Quantifiable_Proteins!A:C,3,0)),1,0)</f>
        <v>1</v>
      </c>
    </row>
    <row r="714" spans="1:11" x14ac:dyDescent="0.2">
      <c r="A714" t="s">
        <v>2653</v>
      </c>
      <c r="B714" s="1">
        <v>156523.02224826824</v>
      </c>
      <c r="C714" s="1">
        <v>127799.43075180054</v>
      </c>
      <c r="D714" s="1">
        <v>152289.43053579325</v>
      </c>
      <c r="E714" s="1">
        <v>50779.581985712197</v>
      </c>
      <c r="F714" s="1"/>
      <c r="G714" s="1">
        <v>158024.22667384145</v>
      </c>
      <c r="H714" s="1">
        <v>147657.67592906952</v>
      </c>
      <c r="I714" s="1">
        <v>77176.56539011003</v>
      </c>
      <c r="K714" s="2">
        <f>IF(ISNUMBER(VLOOKUP(A714,Quantifiable_Proteins!A:C,3,0)),1,0)</f>
        <v>1</v>
      </c>
    </row>
    <row r="715" spans="1:11" x14ac:dyDescent="0.2">
      <c r="A715" t="s">
        <v>24245</v>
      </c>
      <c r="B715" s="1"/>
      <c r="C715" s="1"/>
      <c r="D715" s="1"/>
      <c r="E715" s="1"/>
      <c r="F715" s="1"/>
      <c r="G715" s="1">
        <v>46941.709000587485</v>
      </c>
      <c r="H715" s="1"/>
      <c r="I715" s="1"/>
      <c r="K715" s="2">
        <f>IF(ISNUMBER(VLOOKUP(A715,Quantifiable_Proteins!A:C,3,0)),1,0)</f>
        <v>0</v>
      </c>
    </row>
    <row r="716" spans="1:11" x14ac:dyDescent="0.2">
      <c r="A716" t="s">
        <v>22445</v>
      </c>
      <c r="B716" s="1"/>
      <c r="C716" s="1"/>
      <c r="D716" s="1"/>
      <c r="E716" s="1"/>
      <c r="F716" s="1"/>
      <c r="G716" s="1"/>
      <c r="H716" s="1"/>
      <c r="I716" s="1"/>
      <c r="K716" s="2">
        <f>IF(ISNUMBER(VLOOKUP(A716,Quantifiable_Proteins!A:C,3,0)),1,0)</f>
        <v>0</v>
      </c>
    </row>
    <row r="717" spans="1:11" x14ac:dyDescent="0.2">
      <c r="A717" t="s">
        <v>19736</v>
      </c>
      <c r="B717" s="1"/>
      <c r="C717" s="1"/>
      <c r="D717" s="1"/>
      <c r="E717" s="1"/>
      <c r="F717" s="1"/>
      <c r="G717" s="1">
        <v>107136.68965244282</v>
      </c>
      <c r="H717" s="1">
        <v>21783.961394310048</v>
      </c>
      <c r="I717" s="1">
        <v>10387.12268853187</v>
      </c>
      <c r="K717" s="2">
        <f>IF(ISNUMBER(VLOOKUP(A717,Quantifiable_Proteins!A:C,3,0)),1,0)</f>
        <v>1</v>
      </c>
    </row>
    <row r="718" spans="1:11" x14ac:dyDescent="0.2">
      <c r="A718" t="s">
        <v>568</v>
      </c>
      <c r="B718" s="1">
        <v>1001709.2471451765</v>
      </c>
      <c r="C718" s="1">
        <v>358295.84646296495</v>
      </c>
      <c r="D718" s="1">
        <v>415835.12250948034</v>
      </c>
      <c r="E718" s="1">
        <v>587487.2745085957</v>
      </c>
      <c r="F718" s="1">
        <v>1104788.7559390075</v>
      </c>
      <c r="G718" s="1">
        <v>256982.04055690789</v>
      </c>
      <c r="H718" s="1">
        <v>790621.83351051726</v>
      </c>
      <c r="I718" s="1">
        <v>282425.07591533638</v>
      </c>
      <c r="K718" s="2">
        <f>IF(ISNUMBER(VLOOKUP(A718,Quantifiable_Proteins!A:C,3,0)),1,0)</f>
        <v>1</v>
      </c>
    </row>
    <row r="719" spans="1:11" x14ac:dyDescent="0.2">
      <c r="A719" t="s">
        <v>427</v>
      </c>
      <c r="B719" s="1">
        <v>3327476.6845792537</v>
      </c>
      <c r="C719" s="1">
        <v>1696636.272022723</v>
      </c>
      <c r="D719" s="1">
        <v>1344610.2107100498</v>
      </c>
      <c r="E719" s="1">
        <v>1207930.5566529036</v>
      </c>
      <c r="F719" s="1">
        <v>3792202.2891894579</v>
      </c>
      <c r="G719" s="1">
        <v>1097443.9773283014</v>
      </c>
      <c r="H719" s="1">
        <v>2258402.7539693122</v>
      </c>
      <c r="I719" s="1">
        <v>1074966.2402458198</v>
      </c>
      <c r="K719" s="2">
        <f>IF(ISNUMBER(VLOOKUP(A719,Quantifiable_Proteins!A:C,3,0)),1,0)</f>
        <v>1</v>
      </c>
    </row>
    <row r="720" spans="1:11" x14ac:dyDescent="0.2">
      <c r="A720" t="s">
        <v>344</v>
      </c>
      <c r="B720" s="1">
        <v>7670888.5263408488</v>
      </c>
      <c r="C720" s="1">
        <v>4126664.888501049</v>
      </c>
      <c r="D720" s="1">
        <v>5332970.462348463</v>
      </c>
      <c r="E720" s="1">
        <v>5590910.2093230514</v>
      </c>
      <c r="F720" s="1">
        <v>10072547.728022575</v>
      </c>
      <c r="G720" s="1">
        <v>1663405.5809107996</v>
      </c>
      <c r="H720" s="1">
        <v>6258617.3843804561</v>
      </c>
      <c r="I720" s="1">
        <v>4070294.9893364939</v>
      </c>
      <c r="K720" s="2">
        <f>IF(ISNUMBER(VLOOKUP(A720,Quantifiable_Proteins!A:C,3,0)),1,0)</f>
        <v>1</v>
      </c>
    </row>
    <row r="721" spans="1:11" x14ac:dyDescent="0.2">
      <c r="A721" t="s">
        <v>1425</v>
      </c>
      <c r="B721" s="1">
        <v>88874.408933639541</v>
      </c>
      <c r="C721" s="1">
        <v>25251.041565775857</v>
      </c>
      <c r="D721" s="1">
        <v>9225.5055497884805</v>
      </c>
      <c r="E721" s="1"/>
      <c r="F721" s="1"/>
      <c r="G721" s="1"/>
      <c r="H721" s="1"/>
      <c r="I721" s="1"/>
      <c r="K721" s="2">
        <f>IF(ISNUMBER(VLOOKUP(A721,Quantifiable_Proteins!A:C,3,0)),1,0)</f>
        <v>1</v>
      </c>
    </row>
    <row r="722" spans="1:11" x14ac:dyDescent="0.2">
      <c r="A722" t="s">
        <v>14710</v>
      </c>
      <c r="B722" s="1"/>
      <c r="C722" s="1"/>
      <c r="D722" s="1">
        <v>4490.5622261762619</v>
      </c>
      <c r="E722" s="1"/>
      <c r="F722" s="1">
        <v>10402.817615747461</v>
      </c>
      <c r="G722" s="1"/>
      <c r="H722" s="1">
        <v>142857.54539656651</v>
      </c>
      <c r="I722" s="1"/>
      <c r="K722" s="2">
        <f>IF(ISNUMBER(VLOOKUP(A722,Quantifiable_Proteins!A:C,3,0)),1,0)</f>
        <v>0</v>
      </c>
    </row>
    <row r="723" spans="1:11" x14ac:dyDescent="0.2">
      <c r="A723" t="s">
        <v>6334</v>
      </c>
      <c r="B723" s="1">
        <v>342199.50386428903</v>
      </c>
      <c r="C723" s="1"/>
      <c r="D723" s="1">
        <v>381206.23808181204</v>
      </c>
      <c r="E723" s="1">
        <v>24773.004110932357</v>
      </c>
      <c r="F723" s="1">
        <v>80730.429459333507</v>
      </c>
      <c r="G723" s="1"/>
      <c r="H723" s="1">
        <v>395275.50040173577</v>
      </c>
      <c r="I723" s="1">
        <v>22381.270407438231</v>
      </c>
      <c r="K723" s="2">
        <f>IF(ISNUMBER(VLOOKUP(A723,Quantifiable_Proteins!A:C,3,0)),1,0)</f>
        <v>1</v>
      </c>
    </row>
    <row r="724" spans="1:11" x14ac:dyDescent="0.2">
      <c r="A724" t="s">
        <v>3946</v>
      </c>
      <c r="B724" s="1">
        <v>254013.71878147119</v>
      </c>
      <c r="C724" s="1">
        <v>216198.60449862521</v>
      </c>
      <c r="D724" s="1">
        <v>12010.83266329766</v>
      </c>
      <c r="E724" s="1">
        <v>297930.80814075447</v>
      </c>
      <c r="F724" s="1"/>
      <c r="G724" s="1">
        <v>298491.65420150728</v>
      </c>
      <c r="H724" s="1">
        <v>280543.27504324872</v>
      </c>
      <c r="I724" s="1"/>
      <c r="K724" s="2">
        <f>IF(ISNUMBER(VLOOKUP(A724,Quantifiable_Proteins!A:C,3,0)),1,0)</f>
        <v>1</v>
      </c>
    </row>
    <row r="725" spans="1:11" x14ac:dyDescent="0.2">
      <c r="A725" t="s">
        <v>4066</v>
      </c>
      <c r="B725" s="1">
        <v>193050.18072772055</v>
      </c>
      <c r="C725" s="1">
        <v>188188.61474347144</v>
      </c>
      <c r="D725" s="1">
        <v>218621.26564753105</v>
      </c>
      <c r="E725" s="1">
        <v>153384.55680251177</v>
      </c>
      <c r="F725" s="1">
        <v>499966.90130162175</v>
      </c>
      <c r="G725" s="1">
        <v>286488.84563517541</v>
      </c>
      <c r="H725" s="1">
        <v>679191.64167737926</v>
      </c>
      <c r="I725" s="1">
        <v>500820.3732352255</v>
      </c>
      <c r="K725" s="2">
        <f>IF(ISNUMBER(VLOOKUP(A725,Quantifiable_Proteins!A:C,3,0)),1,0)</f>
        <v>1</v>
      </c>
    </row>
    <row r="726" spans="1:11" x14ac:dyDescent="0.2">
      <c r="A726" t="s">
        <v>615</v>
      </c>
      <c r="B726" s="1">
        <v>256187.69012391582</v>
      </c>
      <c r="C726" s="1">
        <v>269331.16455245041</v>
      </c>
      <c r="D726" s="1">
        <v>449589.27492654312</v>
      </c>
      <c r="E726" s="1">
        <v>810541.01199460123</v>
      </c>
      <c r="F726" s="1">
        <v>374285.98074483866</v>
      </c>
      <c r="G726" s="1">
        <v>836821.53511893714</v>
      </c>
      <c r="H726" s="1">
        <v>1132632.6014486549</v>
      </c>
      <c r="I726" s="1">
        <v>1857172.9810514459</v>
      </c>
      <c r="K726" s="2">
        <f>IF(ISNUMBER(VLOOKUP(A726,Quantifiable_Proteins!A:C,3,0)),1,0)</f>
        <v>1</v>
      </c>
    </row>
    <row r="727" spans="1:11" x14ac:dyDescent="0.2">
      <c r="A727" t="s">
        <v>414</v>
      </c>
      <c r="B727" s="1">
        <v>810047.23302984354</v>
      </c>
      <c r="C727" s="1">
        <v>156565.74949073809</v>
      </c>
      <c r="D727" s="1">
        <v>651938.9705653186</v>
      </c>
      <c r="E727" s="1">
        <v>342401.48224008101</v>
      </c>
      <c r="F727" s="1">
        <v>1213480.3786368358</v>
      </c>
      <c r="G727" s="1">
        <v>489168.14951467601</v>
      </c>
      <c r="H727" s="1">
        <v>1248435.5620909934</v>
      </c>
      <c r="I727" s="1">
        <v>1064130.9186704149</v>
      </c>
      <c r="K727" s="2">
        <f>IF(ISNUMBER(VLOOKUP(A727,Quantifiable_Proteins!A:C,3,0)),1,0)</f>
        <v>1</v>
      </c>
    </row>
    <row r="728" spans="1:11" x14ac:dyDescent="0.2">
      <c r="A728" t="s">
        <v>4384</v>
      </c>
      <c r="B728" s="1">
        <v>620990.85939693451</v>
      </c>
      <c r="C728" s="1">
        <v>554976.36244392337</v>
      </c>
      <c r="D728" s="1">
        <v>871556.67580390093</v>
      </c>
      <c r="E728" s="1">
        <v>776810.08100891148</v>
      </c>
      <c r="F728" s="1">
        <v>935593.50933814084</v>
      </c>
      <c r="G728" s="1">
        <v>732663.545322777</v>
      </c>
      <c r="H728" s="1">
        <v>1077145.7665617478</v>
      </c>
      <c r="I728" s="1">
        <v>1075266.4625566015</v>
      </c>
      <c r="K728" s="2">
        <f>IF(ISNUMBER(VLOOKUP(A728,Quantifiable_Proteins!A:C,3,0)),1,0)</f>
        <v>1</v>
      </c>
    </row>
    <row r="729" spans="1:11" x14ac:dyDescent="0.2">
      <c r="A729" t="s">
        <v>652</v>
      </c>
      <c r="B729" s="1">
        <v>1425108.3044497976</v>
      </c>
      <c r="C729" s="1">
        <v>476700.25064349186</v>
      </c>
      <c r="D729" s="1">
        <v>2032505.5177153344</v>
      </c>
      <c r="E729" s="1">
        <v>750054.03891634953</v>
      </c>
      <c r="F729" s="1">
        <v>1455648.1264151332</v>
      </c>
      <c r="G729" s="1">
        <v>542297.1999247073</v>
      </c>
      <c r="H729" s="1">
        <v>2365329.3370573516</v>
      </c>
      <c r="I729" s="1">
        <v>1183028.5631431346</v>
      </c>
      <c r="K729" s="2">
        <f>IF(ISNUMBER(VLOOKUP(A729,Quantifiable_Proteins!A:C,3,0)),1,0)</f>
        <v>1</v>
      </c>
    </row>
    <row r="730" spans="1:11" x14ac:dyDescent="0.2">
      <c r="A730" t="s">
        <v>694</v>
      </c>
      <c r="B730" s="1">
        <v>3978964.1223859796</v>
      </c>
      <c r="C730" s="1">
        <v>1598063.9686884887</v>
      </c>
      <c r="D730" s="1">
        <v>5040759.9151943922</v>
      </c>
      <c r="E730" s="1">
        <v>2736004.7241365914</v>
      </c>
      <c r="F730" s="1">
        <v>5854147.3557840595</v>
      </c>
      <c r="G730" s="1">
        <v>3048854.643023252</v>
      </c>
      <c r="H730" s="1">
        <v>8610367.4999213256</v>
      </c>
      <c r="I730" s="1">
        <v>5456246.1900981674</v>
      </c>
      <c r="K730" s="2">
        <f>IF(ISNUMBER(VLOOKUP(A730,Quantifiable_Proteins!A:C,3,0)),1,0)</f>
        <v>1</v>
      </c>
    </row>
    <row r="731" spans="1:11" x14ac:dyDescent="0.2">
      <c r="A731" t="s">
        <v>1269</v>
      </c>
      <c r="B731" s="1">
        <v>103703.74023246762</v>
      </c>
      <c r="C731" s="1">
        <v>108842.39849901199</v>
      </c>
      <c r="D731" s="1">
        <v>369989.79954457335</v>
      </c>
      <c r="E731" s="1">
        <v>197814.3755028249</v>
      </c>
      <c r="F731" s="1">
        <v>334654.55797338509</v>
      </c>
      <c r="G731" s="1">
        <v>206348.25912094137</v>
      </c>
      <c r="H731" s="1">
        <v>249072.58459091184</v>
      </c>
      <c r="I731" s="1">
        <v>220325.24613285059</v>
      </c>
      <c r="K731" s="2">
        <f>IF(ISNUMBER(VLOOKUP(A731,Quantifiable_Proteins!A:C,3,0)),1,0)</f>
        <v>1</v>
      </c>
    </row>
    <row r="732" spans="1:11" x14ac:dyDescent="0.2">
      <c r="A732" t="s">
        <v>1667</v>
      </c>
      <c r="B732" s="1">
        <v>365872.19530475111</v>
      </c>
      <c r="C732" s="1">
        <v>197870.42982327944</v>
      </c>
      <c r="D732" s="1">
        <v>541867.22094369004</v>
      </c>
      <c r="E732" s="1">
        <v>304562.53033161169</v>
      </c>
      <c r="F732" s="1">
        <v>607302.15604734386</v>
      </c>
      <c r="G732" s="1">
        <v>280512.8735852245</v>
      </c>
      <c r="H732" s="1">
        <v>576438.88288283441</v>
      </c>
      <c r="I732" s="1">
        <v>726237.7764247664</v>
      </c>
      <c r="K732" s="2">
        <f>IF(ISNUMBER(VLOOKUP(A732,Quantifiable_Proteins!A:C,3,0)),1,0)</f>
        <v>1</v>
      </c>
    </row>
    <row r="733" spans="1:11" x14ac:dyDescent="0.2">
      <c r="A733" t="s">
        <v>435</v>
      </c>
      <c r="B733" s="1">
        <v>491019.22790646611</v>
      </c>
      <c r="C733" s="1">
        <v>304700.73824167217</v>
      </c>
      <c r="D733" s="1">
        <v>117156.88562798518</v>
      </c>
      <c r="E733" s="1">
        <v>144300.88028001791</v>
      </c>
      <c r="F733" s="1">
        <v>124306.86803722393</v>
      </c>
      <c r="G733" s="1">
        <v>64756.361394405481</v>
      </c>
      <c r="H733" s="1">
        <v>186328.07257139735</v>
      </c>
      <c r="I733" s="1">
        <v>105549.98290061955</v>
      </c>
      <c r="K733" s="2">
        <f>IF(ISNUMBER(VLOOKUP(A733,Quantifiable_Proteins!A:C,3,0)),1,0)</f>
        <v>1</v>
      </c>
    </row>
    <row r="734" spans="1:11" x14ac:dyDescent="0.2">
      <c r="A734" t="s">
        <v>17548</v>
      </c>
      <c r="B734" s="1"/>
      <c r="C734" s="1">
        <v>2751.0710151195499</v>
      </c>
      <c r="D734" s="1"/>
      <c r="E734" s="1"/>
      <c r="F734" s="1">
        <v>13974.19841456416</v>
      </c>
      <c r="G734" s="1"/>
      <c r="H734" s="1">
        <v>28637.273750066779</v>
      </c>
      <c r="I734" s="1"/>
      <c r="K734" s="2">
        <f>IF(ISNUMBER(VLOOKUP(A734,Quantifiable_Proteins!A:C,3,0)),1,0)</f>
        <v>0</v>
      </c>
    </row>
    <row r="735" spans="1:11" x14ac:dyDescent="0.2">
      <c r="A735" t="s">
        <v>22270</v>
      </c>
      <c r="B735" s="1"/>
      <c r="C735" s="1"/>
      <c r="D735" s="1"/>
      <c r="E735" s="1"/>
      <c r="F735" s="1"/>
      <c r="G735" s="1"/>
      <c r="H735" s="1"/>
      <c r="I735" s="1">
        <v>26894.088447570801</v>
      </c>
      <c r="K735" s="2">
        <f>IF(ISNUMBER(VLOOKUP(A735,Quantifiable_Proteins!A:C,3,0)),1,0)</f>
        <v>0</v>
      </c>
    </row>
    <row r="736" spans="1:11" x14ac:dyDescent="0.2">
      <c r="A736" t="s">
        <v>2669</v>
      </c>
      <c r="B736" s="1">
        <v>342009.25792336487</v>
      </c>
      <c r="C736" s="1">
        <v>157660.83113479623</v>
      </c>
      <c r="D736" s="1">
        <v>275002.52462208265</v>
      </c>
      <c r="E736" s="1">
        <v>354372.90225243627</v>
      </c>
      <c r="F736" s="1">
        <v>50469.988816022837</v>
      </c>
      <c r="G736" s="1">
        <v>329717.25711011887</v>
      </c>
      <c r="H736" s="1">
        <v>531991.84707879997</v>
      </c>
      <c r="I736" s="1">
        <v>554334.337689162</v>
      </c>
      <c r="K736" s="2">
        <f>IF(ISNUMBER(VLOOKUP(A736,Quantifiable_Proteins!A:C,3,0)),1,0)</f>
        <v>1</v>
      </c>
    </row>
    <row r="737" spans="1:11" x14ac:dyDescent="0.2">
      <c r="A737" t="s">
        <v>4697</v>
      </c>
      <c r="B737" s="1">
        <v>1835562.6551544699</v>
      </c>
      <c r="C737" s="1"/>
      <c r="D737" s="1"/>
      <c r="E737" s="1">
        <v>11678.335083723061</v>
      </c>
      <c r="F737" s="1"/>
      <c r="G737" s="1"/>
      <c r="H737" s="1">
        <v>62789.879510521911</v>
      </c>
      <c r="I737" s="1"/>
      <c r="K737" s="2">
        <f>IF(ISNUMBER(VLOOKUP(A737,Quantifiable_Proteins!A:C,3,0)),1,0)</f>
        <v>0</v>
      </c>
    </row>
    <row r="738" spans="1:11" x14ac:dyDescent="0.2">
      <c r="A738" t="s">
        <v>3940</v>
      </c>
      <c r="B738" s="1">
        <v>254379.97422766683</v>
      </c>
      <c r="C738" s="1">
        <v>127317.3602046967</v>
      </c>
      <c r="D738" s="1">
        <v>265850.32515954971</v>
      </c>
      <c r="E738" s="1">
        <v>1344795.1967978477</v>
      </c>
      <c r="F738" s="1">
        <v>71139.10661864288</v>
      </c>
      <c r="G738" s="1">
        <v>40631.358916282785</v>
      </c>
      <c r="H738" s="1">
        <v>240040.22590827965</v>
      </c>
      <c r="I738" s="1">
        <v>296622.49056649191</v>
      </c>
      <c r="K738" s="2">
        <f>IF(ISNUMBER(VLOOKUP(A738,Quantifiable_Proteins!A:C,3,0)),1,0)</f>
        <v>1</v>
      </c>
    </row>
    <row r="739" spans="1:11" x14ac:dyDescent="0.2">
      <c r="A739" t="s">
        <v>1139</v>
      </c>
      <c r="B739" s="1">
        <v>579267.237680436</v>
      </c>
      <c r="C739" s="1">
        <v>112542.9598593713</v>
      </c>
      <c r="D739" s="1">
        <v>400942.76754605753</v>
      </c>
      <c r="E739" s="1">
        <v>470388.08774614357</v>
      </c>
      <c r="F739" s="1">
        <v>464844.65261125605</v>
      </c>
      <c r="G739" s="1">
        <v>371982.80135261943</v>
      </c>
      <c r="H739" s="1">
        <v>742015.91238021816</v>
      </c>
      <c r="I739" s="1">
        <v>257394.87686944066</v>
      </c>
      <c r="K739" s="2">
        <f>IF(ISNUMBER(VLOOKUP(A739,Quantifiable_Proteins!A:C,3,0)),1,0)</f>
        <v>1</v>
      </c>
    </row>
    <row r="740" spans="1:11" x14ac:dyDescent="0.2">
      <c r="A740" t="s">
        <v>640</v>
      </c>
      <c r="B740" s="1">
        <v>3835407.3285106421</v>
      </c>
      <c r="C740" s="1">
        <v>1790005.8691000941</v>
      </c>
      <c r="D740" s="1">
        <v>5394144.8802521313</v>
      </c>
      <c r="E740" s="1">
        <v>7195546.1679570694</v>
      </c>
      <c r="F740" s="1">
        <v>1792000.5372290604</v>
      </c>
      <c r="G740" s="1">
        <v>1947039.508223772</v>
      </c>
      <c r="H740" s="1">
        <v>5501554.0334181748</v>
      </c>
      <c r="I740" s="1">
        <v>3150777.274189468</v>
      </c>
      <c r="K740" s="2">
        <f>IF(ISNUMBER(VLOOKUP(A740,Quantifiable_Proteins!A:C,3,0)),1,0)</f>
        <v>1</v>
      </c>
    </row>
    <row r="741" spans="1:11" x14ac:dyDescent="0.2">
      <c r="A741" t="s">
        <v>2343</v>
      </c>
      <c r="B741" s="1">
        <v>6777675.2416905137</v>
      </c>
      <c r="C741" s="1">
        <v>2058338.9096047888</v>
      </c>
      <c r="D741" s="1">
        <v>6974764.0179278776</v>
      </c>
      <c r="E741" s="1">
        <v>7497945.4162516631</v>
      </c>
      <c r="F741" s="1">
        <v>2166336.9056379804</v>
      </c>
      <c r="G741" s="1">
        <v>2465985.7493900056</v>
      </c>
      <c r="H741" s="1">
        <v>5016775.9959514169</v>
      </c>
      <c r="I741" s="1">
        <v>1903582.0567836771</v>
      </c>
      <c r="K741" s="2">
        <f>IF(ISNUMBER(VLOOKUP(A741,Quantifiable_Proteins!A:C,3,0)),1,0)</f>
        <v>1</v>
      </c>
    </row>
    <row r="742" spans="1:11" x14ac:dyDescent="0.2">
      <c r="A742" t="s">
        <v>62</v>
      </c>
      <c r="B742" s="1">
        <v>3032353.7920851735</v>
      </c>
      <c r="C742" s="1">
        <v>2554790.9441035986</v>
      </c>
      <c r="D742" s="1">
        <v>8311285.8810897991</v>
      </c>
      <c r="E742" s="1">
        <v>15557303.253294118</v>
      </c>
      <c r="F742" s="1">
        <v>2154814.6218390488</v>
      </c>
      <c r="G742" s="1">
        <v>4215340.3708693963</v>
      </c>
      <c r="H742" s="1">
        <v>7332704.0755654536</v>
      </c>
      <c r="I742" s="1">
        <v>7485500.4685508041</v>
      </c>
      <c r="K742" s="2">
        <f>IF(ISNUMBER(VLOOKUP(A742,Quantifiable_Proteins!A:C,3,0)),1,0)</f>
        <v>1</v>
      </c>
    </row>
    <row r="743" spans="1:11" x14ac:dyDescent="0.2">
      <c r="A743" t="s">
        <v>706</v>
      </c>
      <c r="B743" s="1">
        <v>9527475.0485386867</v>
      </c>
      <c r="C743" s="1">
        <v>1876278.1452152736</v>
      </c>
      <c r="D743" s="1">
        <v>9489287.3341481723</v>
      </c>
      <c r="E743" s="1">
        <v>6952401.2749191467</v>
      </c>
      <c r="F743" s="1">
        <v>2537697.6179921627</v>
      </c>
      <c r="G743" s="1">
        <v>3688617.9132350693</v>
      </c>
      <c r="H743" s="1">
        <v>7747322.980662941</v>
      </c>
      <c r="I743" s="1">
        <v>4689413.7992341518</v>
      </c>
      <c r="K743" s="2">
        <f>IF(ISNUMBER(VLOOKUP(A743,Quantifiable_Proteins!A:C,3,0)),1,0)</f>
        <v>1</v>
      </c>
    </row>
    <row r="744" spans="1:11" x14ac:dyDescent="0.2">
      <c r="A744" t="s">
        <v>200</v>
      </c>
      <c r="B744" s="1">
        <v>210510.47986602786</v>
      </c>
      <c r="C744" s="1"/>
      <c r="D744" s="1">
        <v>214870.07091188472</v>
      </c>
      <c r="E744" s="1">
        <v>154815.37258863449</v>
      </c>
      <c r="F744" s="1">
        <v>20711.417519807794</v>
      </c>
      <c r="G744" s="1"/>
      <c r="H744" s="1"/>
      <c r="I744" s="1">
        <v>29006.581053733869</v>
      </c>
      <c r="K744" s="2">
        <f>IF(ISNUMBER(VLOOKUP(A744,Quantifiable_Proteins!A:C,3,0)),1,0)</f>
        <v>1</v>
      </c>
    </row>
    <row r="745" spans="1:11" x14ac:dyDescent="0.2">
      <c r="A745" t="s">
        <v>421</v>
      </c>
      <c r="B745" s="1">
        <v>438016.76909589698</v>
      </c>
      <c r="C745" s="1">
        <v>163203.60568201498</v>
      </c>
      <c r="D745" s="1">
        <v>380453.48105752515</v>
      </c>
      <c r="E745" s="1">
        <v>614500.05180168152</v>
      </c>
      <c r="F745" s="1">
        <v>256012.95403766632</v>
      </c>
      <c r="G745" s="1">
        <v>238565.05469536834</v>
      </c>
      <c r="H745" s="1">
        <v>419580.15449392848</v>
      </c>
      <c r="I745" s="1">
        <v>231709.71679830638</v>
      </c>
      <c r="K745" s="2">
        <f>IF(ISNUMBER(VLOOKUP(A745,Quantifiable_Proteins!A:C,3,0)),1,0)</f>
        <v>1</v>
      </c>
    </row>
    <row r="746" spans="1:11" x14ac:dyDescent="0.2">
      <c r="A746" t="s">
        <v>14759</v>
      </c>
      <c r="B746" s="1"/>
      <c r="C746" s="1">
        <v>15783.534672260332</v>
      </c>
      <c r="D746" s="1">
        <v>2583.131601095195</v>
      </c>
      <c r="E746" s="1"/>
      <c r="F746" s="1"/>
      <c r="G746" s="1">
        <v>17585.683370113373</v>
      </c>
      <c r="H746" s="1">
        <v>20062.80834782125</v>
      </c>
      <c r="I746" s="1"/>
      <c r="K746" s="2">
        <f>IF(ISNUMBER(VLOOKUP(A746,Quantifiable_Proteins!A:C,3,0)),1,0)</f>
        <v>0</v>
      </c>
    </row>
    <row r="747" spans="1:11" x14ac:dyDescent="0.2">
      <c r="A747" t="s">
        <v>106</v>
      </c>
      <c r="B747" s="1">
        <v>92789.629217267095</v>
      </c>
      <c r="C747" s="1">
        <v>35506.881587982178</v>
      </c>
      <c r="D747" s="1">
        <v>32837.350883722327</v>
      </c>
      <c r="E747" s="1">
        <v>77997.981076002165</v>
      </c>
      <c r="F747" s="1"/>
      <c r="G747" s="1"/>
      <c r="H747" s="1">
        <v>134919.88225221599</v>
      </c>
      <c r="I747" s="1"/>
      <c r="K747" s="2">
        <f>IF(ISNUMBER(VLOOKUP(A747,Quantifiable_Proteins!A:C,3,0)),1,0)</f>
        <v>1</v>
      </c>
    </row>
    <row r="748" spans="1:11" x14ac:dyDescent="0.2">
      <c r="A748" t="s">
        <v>1762</v>
      </c>
      <c r="B748" s="1">
        <v>427997.57924485189</v>
      </c>
      <c r="C748" s="1">
        <v>130000.80564045906</v>
      </c>
      <c r="D748" s="1">
        <v>249531.33111274175</v>
      </c>
      <c r="E748" s="1">
        <v>164791.91131901744</v>
      </c>
      <c r="F748" s="1">
        <v>65592.404690980897</v>
      </c>
      <c r="G748" s="1">
        <v>222746.29895877832</v>
      </c>
      <c r="H748" s="1">
        <v>494645.79643523722</v>
      </c>
      <c r="I748" s="1">
        <v>174053.12815618512</v>
      </c>
      <c r="K748" s="2">
        <f>IF(ISNUMBER(VLOOKUP(A748,Quantifiable_Proteins!A:C,3,0)),1,0)</f>
        <v>1</v>
      </c>
    </row>
    <row r="749" spans="1:11" x14ac:dyDescent="0.2">
      <c r="A749" t="s">
        <v>2644</v>
      </c>
      <c r="B749" s="1">
        <v>1153428.6337938304</v>
      </c>
      <c r="C749" s="1">
        <v>574493.1758865125</v>
      </c>
      <c r="D749" s="1">
        <v>1269888.985736131</v>
      </c>
      <c r="E749" s="1">
        <v>3162925.5459709167</v>
      </c>
      <c r="F749" s="1">
        <v>1043752.4365876906</v>
      </c>
      <c r="G749" s="1">
        <v>3832811.4159504189</v>
      </c>
      <c r="H749" s="1">
        <v>1588726.8996995683</v>
      </c>
      <c r="I749" s="1">
        <v>2353689.6587731829</v>
      </c>
      <c r="K749" s="2">
        <f>IF(ISNUMBER(VLOOKUP(A749,Quantifiable_Proteins!A:C,3,0)),1,0)</f>
        <v>1</v>
      </c>
    </row>
    <row r="750" spans="1:11" x14ac:dyDescent="0.2">
      <c r="A750" t="s">
        <v>699</v>
      </c>
      <c r="B750" s="1">
        <v>1942155.7144678831</v>
      </c>
      <c r="C750" s="1">
        <v>1107035.9560682783</v>
      </c>
      <c r="D750" s="1">
        <v>2332712.045121788</v>
      </c>
      <c r="E750" s="1">
        <v>2093337.1551967855</v>
      </c>
      <c r="F750" s="1">
        <v>272259.2569340464</v>
      </c>
      <c r="G750" s="1">
        <v>658302.30461668968</v>
      </c>
      <c r="H750" s="1">
        <v>1649273.6113562598</v>
      </c>
      <c r="I750" s="1">
        <v>721478.56520295248</v>
      </c>
      <c r="K750" s="2">
        <f>IF(ISNUMBER(VLOOKUP(A750,Quantifiable_Proteins!A:C,3,0)),1,0)</f>
        <v>1</v>
      </c>
    </row>
    <row r="751" spans="1:11" x14ac:dyDescent="0.2">
      <c r="A751" t="s">
        <v>1006</v>
      </c>
      <c r="B751" s="1">
        <v>1389802.6943676467</v>
      </c>
      <c r="C751" s="1">
        <v>287961.52520322829</v>
      </c>
      <c r="D751" s="1">
        <v>1376522.6383280766</v>
      </c>
      <c r="E751" s="1">
        <v>1078148.5333999405</v>
      </c>
      <c r="F751" s="1">
        <v>221116.73371112352</v>
      </c>
      <c r="G751" s="1">
        <v>240067.72870063793</v>
      </c>
      <c r="H751" s="1">
        <v>1077389.0238357778</v>
      </c>
      <c r="I751" s="1">
        <v>609726.17999196111</v>
      </c>
      <c r="K751" s="2">
        <f>IF(ISNUMBER(VLOOKUP(A751,Quantifiable_Proteins!A:C,3,0)),1,0)</f>
        <v>1</v>
      </c>
    </row>
    <row r="752" spans="1:11" x14ac:dyDescent="0.2">
      <c r="A752" t="s">
        <v>19687</v>
      </c>
      <c r="B752" s="1"/>
      <c r="C752" s="1">
        <v>3560.69407844543</v>
      </c>
      <c r="D752" s="1"/>
      <c r="E752" s="1"/>
      <c r="F752" s="1"/>
      <c r="G752" s="1"/>
      <c r="H752" s="1">
        <v>25967.69839978217</v>
      </c>
      <c r="I752" s="1"/>
      <c r="K752" s="2">
        <f>IF(ISNUMBER(VLOOKUP(A752,Quantifiable_Proteins!A:C,3,0)),1,0)</f>
        <v>0</v>
      </c>
    </row>
    <row r="753" spans="1:11" x14ac:dyDescent="0.2">
      <c r="A753" t="s">
        <v>1903</v>
      </c>
      <c r="B753" s="1">
        <v>1001992.4866217384</v>
      </c>
      <c r="C753" s="1">
        <v>327336.47315812064</v>
      </c>
      <c r="D753" s="1">
        <v>552415.90567302739</v>
      </c>
      <c r="E753" s="1">
        <v>404097.63228678668</v>
      </c>
      <c r="F753" s="1">
        <v>158923.5082473756</v>
      </c>
      <c r="G753" s="1">
        <v>297091.90678119671</v>
      </c>
      <c r="H753" s="1">
        <v>1063832.4726784239</v>
      </c>
      <c r="I753" s="1">
        <v>228642.10077142721</v>
      </c>
      <c r="K753" s="2">
        <f>IF(ISNUMBER(VLOOKUP(A753,Quantifiable_Proteins!A:C,3,0)),1,0)</f>
        <v>1</v>
      </c>
    </row>
    <row r="754" spans="1:11" x14ac:dyDescent="0.2">
      <c r="A754" t="s">
        <v>1799</v>
      </c>
      <c r="B754" s="1">
        <v>260241.90996956828</v>
      </c>
      <c r="C754" s="1">
        <v>55864.681202650027</v>
      </c>
      <c r="D754" s="1">
        <v>339365.02583003009</v>
      </c>
      <c r="E754" s="1">
        <v>833325.05526697752</v>
      </c>
      <c r="F754" s="1">
        <v>1729097.0438522105</v>
      </c>
      <c r="G754" s="1">
        <v>501891.54741561413</v>
      </c>
      <c r="H754" s="1">
        <v>187953.68310284603</v>
      </c>
      <c r="I754" s="1">
        <v>1981322.3384736772</v>
      </c>
      <c r="K754" s="2">
        <f>IF(ISNUMBER(VLOOKUP(A754,Quantifiable_Proteins!A:C,3,0)),1,0)</f>
        <v>1</v>
      </c>
    </row>
    <row r="755" spans="1:11" x14ac:dyDescent="0.2">
      <c r="A755" t="s">
        <v>14316</v>
      </c>
      <c r="B755" s="1"/>
      <c r="C755" s="1"/>
      <c r="D755" s="1">
        <v>29893.522583961472</v>
      </c>
      <c r="E755" s="1"/>
      <c r="F755" s="1"/>
      <c r="G755" s="1">
        <v>8819.6404826641101</v>
      </c>
      <c r="H755" s="1"/>
      <c r="I755" s="1">
        <v>16029.144277095798</v>
      </c>
      <c r="K755" s="2">
        <f>IF(ISNUMBER(VLOOKUP(A755,Quantifiable_Proteins!A:C,3,0)),1,0)</f>
        <v>0</v>
      </c>
    </row>
    <row r="756" spans="1:11" x14ac:dyDescent="0.2">
      <c r="A756" t="s">
        <v>971</v>
      </c>
      <c r="B756" s="1">
        <v>15934.41155862809</v>
      </c>
      <c r="C756" s="1"/>
      <c r="D756" s="1">
        <v>39045.774250864924</v>
      </c>
      <c r="E756" s="1"/>
      <c r="F756" s="1">
        <v>11845.255924344059</v>
      </c>
      <c r="G756" s="1"/>
      <c r="H756" s="1"/>
      <c r="I756" s="1">
        <v>18247.887807846109</v>
      </c>
      <c r="K756" s="2">
        <f>IF(ISNUMBER(VLOOKUP(A756,Quantifiable_Proteins!A:C,3,0)),1,0)</f>
        <v>0</v>
      </c>
    </row>
    <row r="757" spans="1:11" x14ac:dyDescent="0.2">
      <c r="A757" t="s">
        <v>12025</v>
      </c>
      <c r="B757" s="1">
        <v>28006.198262929964</v>
      </c>
      <c r="C757" s="1"/>
      <c r="D757" s="1">
        <v>28953.733879804582</v>
      </c>
      <c r="E757" s="1"/>
      <c r="F757" s="1"/>
      <c r="G757" s="1"/>
      <c r="H757" s="1"/>
      <c r="I757" s="1"/>
      <c r="K757" s="2">
        <f>IF(ISNUMBER(VLOOKUP(A757,Quantifiable_Proteins!A:C,3,0)),1,0)</f>
        <v>0</v>
      </c>
    </row>
    <row r="758" spans="1:11" x14ac:dyDescent="0.2">
      <c r="A758" t="s">
        <v>38</v>
      </c>
      <c r="B758" s="1">
        <v>575418.8360697031</v>
      </c>
      <c r="C758" s="1">
        <v>113655.23701596262</v>
      </c>
      <c r="D758" s="1">
        <v>138403.35509812846</v>
      </c>
      <c r="E758" s="1">
        <v>107363.30126404767</v>
      </c>
      <c r="F758" s="1">
        <v>64884.865821361549</v>
      </c>
      <c r="G758" s="1">
        <v>508389.81721246254</v>
      </c>
      <c r="H758" s="1">
        <v>406567.48885273945</v>
      </c>
      <c r="I758" s="1">
        <v>329727.90774464613</v>
      </c>
      <c r="K758" s="2">
        <f>IF(ISNUMBER(VLOOKUP(A758,Quantifiable_Proteins!A:C,3,0)),1,0)</f>
        <v>1</v>
      </c>
    </row>
    <row r="759" spans="1:11" x14ac:dyDescent="0.2">
      <c r="A759" t="s">
        <v>2325</v>
      </c>
      <c r="B759" s="1">
        <v>136728.73884677902</v>
      </c>
      <c r="C759" s="1">
        <v>154159.3577051163</v>
      </c>
      <c r="D759" s="1"/>
      <c r="E759" s="1">
        <v>148859.7654707433</v>
      </c>
      <c r="F759" s="1">
        <v>34208.276987791163</v>
      </c>
      <c r="G759" s="1">
        <v>609779.38427507959</v>
      </c>
      <c r="H759" s="1">
        <v>211360.25668549549</v>
      </c>
      <c r="I759" s="1">
        <v>227557.59157669568</v>
      </c>
      <c r="K759" s="2">
        <f>IF(ISNUMBER(VLOOKUP(A759,Quantifiable_Proteins!A:C,3,0)),1,0)</f>
        <v>1</v>
      </c>
    </row>
    <row r="760" spans="1:11" x14ac:dyDescent="0.2">
      <c r="A760" t="s">
        <v>2294</v>
      </c>
      <c r="B760" s="1">
        <v>7372600.9359793644</v>
      </c>
      <c r="C760" s="1">
        <v>4574932.222452404</v>
      </c>
      <c r="D760" s="1">
        <v>3389902.0231075278</v>
      </c>
      <c r="E760" s="1">
        <v>3901286.6753540058</v>
      </c>
      <c r="F760" s="1">
        <v>1226343.6349871166</v>
      </c>
      <c r="G760" s="1">
        <v>3664626.8312705769</v>
      </c>
      <c r="H760" s="1">
        <v>4489547.7713593254</v>
      </c>
      <c r="I760" s="1">
        <v>2512660.3988878722</v>
      </c>
      <c r="K760" s="2">
        <f>IF(ISNUMBER(VLOOKUP(A760,Quantifiable_Proteins!A:C,3,0)),1,0)</f>
        <v>1</v>
      </c>
    </row>
    <row r="761" spans="1:11" x14ac:dyDescent="0.2">
      <c r="A761" t="s">
        <v>1413</v>
      </c>
      <c r="B761" s="1">
        <v>2593989.430824874</v>
      </c>
      <c r="C761" s="1">
        <v>1669222.3338089003</v>
      </c>
      <c r="D761" s="1">
        <v>938843.8345378635</v>
      </c>
      <c r="E761" s="1">
        <v>671974.11375951814</v>
      </c>
      <c r="F761" s="1">
        <v>218662.05531525589</v>
      </c>
      <c r="G761" s="1">
        <v>1147072.4112434394</v>
      </c>
      <c r="H761" s="1">
        <v>1261697.4281775949</v>
      </c>
      <c r="I761" s="1">
        <v>304369.01457417</v>
      </c>
      <c r="K761" s="2">
        <f>IF(ISNUMBER(VLOOKUP(A761,Quantifiable_Proteins!A:C,3,0)),1,0)</f>
        <v>1</v>
      </c>
    </row>
    <row r="762" spans="1:11" x14ac:dyDescent="0.2">
      <c r="A762" t="s">
        <v>1176</v>
      </c>
      <c r="B762" s="1">
        <v>193560.24137473118</v>
      </c>
      <c r="C762" s="1">
        <v>32247.084992885619</v>
      </c>
      <c r="D762" s="1">
        <v>1546514.8851134786</v>
      </c>
      <c r="E762" s="1">
        <v>473348.57858467108</v>
      </c>
      <c r="F762" s="1">
        <v>964748.28678405285</v>
      </c>
      <c r="G762" s="1">
        <v>162487.8934330944</v>
      </c>
      <c r="H762" s="1">
        <v>2580304.6786701665</v>
      </c>
      <c r="I762" s="1">
        <v>1221826.1901547923</v>
      </c>
      <c r="K762" s="2">
        <f>IF(ISNUMBER(VLOOKUP(A762,Quantifiable_Proteins!A:C,3,0)),1,0)</f>
        <v>1</v>
      </c>
    </row>
    <row r="763" spans="1:11" x14ac:dyDescent="0.2">
      <c r="A763" t="s">
        <v>53</v>
      </c>
      <c r="B763" s="1">
        <v>285999.20890617336</v>
      </c>
      <c r="C763" s="1">
        <v>170348.55532133539</v>
      </c>
      <c r="D763" s="1">
        <v>1070450.4637979274</v>
      </c>
      <c r="E763" s="1">
        <v>1020045.4299854033</v>
      </c>
      <c r="F763" s="1">
        <v>707539.75032174599</v>
      </c>
      <c r="G763" s="1">
        <v>628361.0676501987</v>
      </c>
      <c r="H763" s="1">
        <v>3342701.573978784</v>
      </c>
      <c r="I763" s="1">
        <v>1560885.8887511489</v>
      </c>
      <c r="K763" s="2">
        <f>IF(ISNUMBER(VLOOKUP(A763,Quantifiable_Proteins!A:C,3,0)),1,0)</f>
        <v>1</v>
      </c>
    </row>
    <row r="764" spans="1:11" x14ac:dyDescent="0.2">
      <c r="A764" t="s">
        <v>8690</v>
      </c>
      <c r="B764" s="1">
        <v>80556.236477136743</v>
      </c>
      <c r="C764" s="1">
        <v>11198.343155384071</v>
      </c>
      <c r="D764" s="1">
        <v>152011.29366302499</v>
      </c>
      <c r="E764" s="1">
        <v>463701.8731882571</v>
      </c>
      <c r="F764" s="1">
        <v>318076.45300173771</v>
      </c>
      <c r="G764" s="1">
        <v>124330.560730219</v>
      </c>
      <c r="H764" s="1">
        <v>1161749.4090936198</v>
      </c>
      <c r="I764" s="1">
        <v>482870.22466731153</v>
      </c>
      <c r="K764" s="2">
        <f>IF(ISNUMBER(VLOOKUP(A764,Quantifiable_Proteins!A:C,3,0)),1,0)</f>
        <v>1</v>
      </c>
    </row>
    <row r="765" spans="1:11" x14ac:dyDescent="0.2">
      <c r="A765" t="s">
        <v>4353</v>
      </c>
      <c r="B765" s="1">
        <v>312238.93037390709</v>
      </c>
      <c r="C765" s="1">
        <v>147199.68462514871</v>
      </c>
      <c r="D765" s="1">
        <v>27714.177391529083</v>
      </c>
      <c r="E765" s="1"/>
      <c r="F765" s="1"/>
      <c r="G765" s="1">
        <v>7603.9802443981198</v>
      </c>
      <c r="H765" s="1"/>
      <c r="I765" s="1">
        <v>15118.603828191761</v>
      </c>
      <c r="K765" s="2">
        <f>IF(ISNUMBER(VLOOKUP(A765,Quantifiable_Proteins!A:C,3,0)),1,0)</f>
        <v>1</v>
      </c>
    </row>
    <row r="766" spans="1:11" x14ac:dyDescent="0.2">
      <c r="A766" t="s">
        <v>18222</v>
      </c>
      <c r="B766" s="1"/>
      <c r="C766" s="1">
        <v>28983.973993301359</v>
      </c>
      <c r="D766" s="1"/>
      <c r="E766" s="1"/>
      <c r="F766" s="1">
        <v>19238.899601697965</v>
      </c>
      <c r="G766" s="1"/>
      <c r="H766" s="1"/>
      <c r="I766" s="1"/>
      <c r="K766" s="2">
        <f>IF(ISNUMBER(VLOOKUP(A766,Quantifiable_Proteins!A:C,3,0)),1,0)</f>
        <v>0</v>
      </c>
    </row>
    <row r="767" spans="1:11" x14ac:dyDescent="0.2">
      <c r="A767" t="s">
        <v>17030</v>
      </c>
      <c r="B767" s="1"/>
      <c r="C767" s="1"/>
      <c r="D767" s="1"/>
      <c r="E767" s="1"/>
      <c r="F767" s="1">
        <v>11567.80174398423</v>
      </c>
      <c r="G767" s="1"/>
      <c r="H767" s="1">
        <v>62966.120755672368</v>
      </c>
      <c r="I767" s="1">
        <v>20700.109763264692</v>
      </c>
      <c r="K767" s="2">
        <f>IF(ISNUMBER(VLOOKUP(A767,Quantifiable_Proteins!A:C,3,0)),1,0)</f>
        <v>1</v>
      </c>
    </row>
    <row r="768" spans="1:11" x14ac:dyDescent="0.2">
      <c r="A768" t="s">
        <v>482</v>
      </c>
      <c r="B768" s="1">
        <v>719959.35825550521</v>
      </c>
      <c r="C768" s="1">
        <v>409951.28367876995</v>
      </c>
      <c r="D768" s="1">
        <v>1022379.5646762853</v>
      </c>
      <c r="E768" s="1">
        <v>377237.16455280851</v>
      </c>
      <c r="F768" s="1">
        <v>334808.36388838355</v>
      </c>
      <c r="G768" s="1">
        <v>216194.41710758168</v>
      </c>
      <c r="H768" s="1">
        <v>1362616.2077890635</v>
      </c>
      <c r="I768" s="1">
        <v>401148.27638268564</v>
      </c>
      <c r="K768" s="2">
        <f>IF(ISNUMBER(VLOOKUP(A768,Quantifiable_Proteins!A:C,3,0)),1,0)</f>
        <v>1</v>
      </c>
    </row>
    <row r="769" spans="1:11" x14ac:dyDescent="0.2">
      <c r="A769" t="s">
        <v>14605</v>
      </c>
      <c r="B769" s="1"/>
      <c r="C769" s="1"/>
      <c r="D769" s="1">
        <v>8807.5848922729492</v>
      </c>
      <c r="E769" s="1"/>
      <c r="F769" s="1"/>
      <c r="G769" s="1"/>
      <c r="H769" s="1"/>
      <c r="I769" s="1"/>
      <c r="K769" s="2">
        <f>IF(ISNUMBER(VLOOKUP(A769,Quantifiable_Proteins!A:C,3,0)),1,0)</f>
        <v>0</v>
      </c>
    </row>
    <row r="770" spans="1:11" x14ac:dyDescent="0.2">
      <c r="A770" t="s">
        <v>5802</v>
      </c>
      <c r="B770" s="1">
        <v>544856.53596758819</v>
      </c>
      <c r="C770" s="1">
        <v>69890.235671043396</v>
      </c>
      <c r="D770" s="1">
        <v>868172.67823338578</v>
      </c>
      <c r="E770" s="1">
        <v>127972.49979221821</v>
      </c>
      <c r="F770" s="1">
        <v>66041.665136337237</v>
      </c>
      <c r="G770" s="1">
        <v>177591.58969044697</v>
      </c>
      <c r="H770" s="1">
        <v>493687.35247457086</v>
      </c>
      <c r="I770" s="1">
        <v>162359.26613903049</v>
      </c>
      <c r="K770" s="2">
        <f>IF(ISNUMBER(VLOOKUP(A770,Quantifiable_Proteins!A:C,3,0)),1,0)</f>
        <v>1</v>
      </c>
    </row>
    <row r="771" spans="1:11" x14ac:dyDescent="0.2">
      <c r="A771" t="s">
        <v>903</v>
      </c>
      <c r="B771" s="1">
        <v>970024.89579105459</v>
      </c>
      <c r="C771" s="1">
        <v>1051098.7646818161</v>
      </c>
      <c r="D771" s="1"/>
      <c r="E771" s="1">
        <v>67333.224651813551</v>
      </c>
      <c r="F771" s="1">
        <v>24641.331844210639</v>
      </c>
      <c r="G771" s="1"/>
      <c r="H771" s="1">
        <v>135677.10160923004</v>
      </c>
      <c r="I771" s="1">
        <v>44576.653875112577</v>
      </c>
      <c r="K771" s="2">
        <f>IF(ISNUMBER(VLOOKUP(A771,Quantifiable_Proteins!A:C,3,0)),1,0)</f>
        <v>1</v>
      </c>
    </row>
    <row r="772" spans="1:11" x14ac:dyDescent="0.2">
      <c r="A772" t="s">
        <v>14134</v>
      </c>
      <c r="B772" s="1"/>
      <c r="C772" s="1"/>
      <c r="D772" s="1">
        <v>67753.25131106381</v>
      </c>
      <c r="E772" s="1">
        <v>21944.198751449541</v>
      </c>
      <c r="F772" s="1"/>
      <c r="G772" s="1"/>
      <c r="H772" s="1"/>
      <c r="I772" s="1"/>
      <c r="K772" s="2">
        <f>IF(ISNUMBER(VLOOKUP(A772,Quantifiable_Proteins!A:C,3,0)),1,0)</f>
        <v>1</v>
      </c>
    </row>
    <row r="773" spans="1:11" x14ac:dyDescent="0.2">
      <c r="A773" t="s">
        <v>2158</v>
      </c>
      <c r="B773" s="1">
        <v>387558.42280697828</v>
      </c>
      <c r="C773" s="1">
        <v>71779.876143217029</v>
      </c>
      <c r="D773" s="1">
        <v>245769.73628079888</v>
      </c>
      <c r="E773" s="1">
        <v>130313.48074698457</v>
      </c>
      <c r="F773" s="1">
        <v>151627.99327540401</v>
      </c>
      <c r="G773" s="1">
        <v>339251.37544989539</v>
      </c>
      <c r="H773" s="1">
        <v>312565.65185093897</v>
      </c>
      <c r="I773" s="1">
        <v>120420.96231794351</v>
      </c>
      <c r="K773" s="2">
        <f>IF(ISNUMBER(VLOOKUP(A773,Quantifiable_Proteins!A:C,3,0)),1,0)</f>
        <v>1</v>
      </c>
    </row>
    <row r="774" spans="1:11" x14ac:dyDescent="0.2">
      <c r="A774" t="s">
        <v>22634</v>
      </c>
      <c r="B774" s="1"/>
      <c r="C774" s="1"/>
      <c r="D774" s="1"/>
      <c r="E774" s="1"/>
      <c r="F774" s="1"/>
      <c r="G774" s="1"/>
      <c r="H774" s="1"/>
      <c r="I774" s="1"/>
      <c r="K774" s="2">
        <f>IF(ISNUMBER(VLOOKUP(A774,Quantifiable_Proteins!A:C,3,0)),1,0)</f>
        <v>0</v>
      </c>
    </row>
    <row r="775" spans="1:11" x14ac:dyDescent="0.2">
      <c r="A775" t="s">
        <v>15513</v>
      </c>
      <c r="B775" s="1"/>
      <c r="C775" s="1"/>
      <c r="D775" s="1">
        <v>5013.6218378543863</v>
      </c>
      <c r="E775" s="1"/>
      <c r="F775" s="1"/>
      <c r="G775" s="1"/>
      <c r="H775" s="1"/>
      <c r="I775" s="1"/>
      <c r="K775" s="2">
        <f>IF(ISNUMBER(VLOOKUP(A775,Quantifiable_Proteins!A:C,3,0)),1,0)</f>
        <v>0</v>
      </c>
    </row>
    <row r="776" spans="1:11" x14ac:dyDescent="0.2">
      <c r="A776" t="s">
        <v>1230</v>
      </c>
      <c r="B776" s="1">
        <v>378433.30130016798</v>
      </c>
      <c r="C776" s="1">
        <v>87768.323369026228</v>
      </c>
      <c r="D776" s="1">
        <v>9123.9280183315295</v>
      </c>
      <c r="E776" s="1">
        <v>12633.08721899987</v>
      </c>
      <c r="F776" s="1">
        <v>65035.633232116728</v>
      </c>
      <c r="G776" s="1"/>
      <c r="H776" s="1">
        <v>43542.203270673759</v>
      </c>
      <c r="I776" s="1">
        <v>18455.507184982311</v>
      </c>
      <c r="K776" s="2">
        <f>IF(ISNUMBER(VLOOKUP(A776,Quantifiable_Proteins!A:C,3,0)),1,0)</f>
        <v>1</v>
      </c>
    </row>
    <row r="777" spans="1:11" x14ac:dyDescent="0.2">
      <c r="A777" t="s">
        <v>368</v>
      </c>
      <c r="B777" s="1">
        <v>2980363.4236590881</v>
      </c>
      <c r="C777" s="1">
        <v>1463698.4583175194</v>
      </c>
      <c r="D777" s="1">
        <v>5788220.2313312208</v>
      </c>
      <c r="E777" s="1">
        <v>7057468.778963442</v>
      </c>
      <c r="F777" s="1">
        <v>159586.96656012541</v>
      </c>
      <c r="G777" s="1">
        <v>99223.767434597015</v>
      </c>
      <c r="H777" s="1">
        <v>10469063.753992923</v>
      </c>
      <c r="I777" s="1">
        <v>3456703.271031138</v>
      </c>
      <c r="K777" s="2">
        <f>IF(ISNUMBER(VLOOKUP(A777,Quantifiable_Proteins!A:C,3,0)),1,0)</f>
        <v>1</v>
      </c>
    </row>
    <row r="778" spans="1:11" x14ac:dyDescent="0.2">
      <c r="A778" t="s">
        <v>1019</v>
      </c>
      <c r="B778" s="1">
        <v>2043795.4078494306</v>
      </c>
      <c r="C778" s="1">
        <v>846914.68423664663</v>
      </c>
      <c r="D778" s="1">
        <v>1540547.0627639298</v>
      </c>
      <c r="E778" s="1">
        <v>1759023.0909957902</v>
      </c>
      <c r="F778" s="1">
        <v>184222.99075710785</v>
      </c>
      <c r="G778" s="1">
        <v>1368369.7567904</v>
      </c>
      <c r="H778" s="1">
        <v>1605597.0428686137</v>
      </c>
      <c r="I778" s="1">
        <v>1174980.4896701584</v>
      </c>
      <c r="K778" s="2">
        <f>IF(ISNUMBER(VLOOKUP(A778,Quantifiable_Proteins!A:C,3,0)),1,0)</f>
        <v>1</v>
      </c>
    </row>
    <row r="779" spans="1:11" x14ac:dyDescent="0.2">
      <c r="A779" t="s">
        <v>24384</v>
      </c>
      <c r="B779" s="1"/>
      <c r="C779" s="1"/>
      <c r="D779" s="1"/>
      <c r="E779" s="1"/>
      <c r="F779" s="1"/>
      <c r="G779" s="1">
        <v>3885.38361883164</v>
      </c>
      <c r="H779" s="1"/>
      <c r="I779" s="1"/>
      <c r="K779" s="2">
        <f>IF(ISNUMBER(VLOOKUP(A779,Quantifiable_Proteins!A:C,3,0)),1,0)</f>
        <v>0</v>
      </c>
    </row>
    <row r="780" spans="1:11" x14ac:dyDescent="0.2">
      <c r="A780" t="s">
        <v>255</v>
      </c>
      <c r="B780" s="1">
        <v>868832.41904318403</v>
      </c>
      <c r="C780" s="1">
        <v>650033.72755932854</v>
      </c>
      <c r="D780" s="1">
        <v>1666561.9615952978</v>
      </c>
      <c r="E780" s="1">
        <v>2137344.9977757935</v>
      </c>
      <c r="F780" s="1">
        <v>502803.42291283602</v>
      </c>
      <c r="G780" s="1">
        <v>555996.10029625776</v>
      </c>
      <c r="H780" s="1">
        <v>2774144.3263293495</v>
      </c>
      <c r="I780" s="1">
        <v>923160.57786429022</v>
      </c>
      <c r="K780" s="2">
        <f>IF(ISNUMBER(VLOOKUP(A780,Quantifiable_Proteins!A:C,3,0)),1,0)</f>
        <v>1</v>
      </c>
    </row>
    <row r="781" spans="1:11" x14ac:dyDescent="0.2">
      <c r="A781" t="s">
        <v>2025</v>
      </c>
      <c r="B781" s="1">
        <v>249077.86211776713</v>
      </c>
      <c r="C781" s="1">
        <v>47471.802739143444</v>
      </c>
      <c r="D781" s="1">
        <v>458715.77413368318</v>
      </c>
      <c r="E781" s="1">
        <v>413171.37443661666</v>
      </c>
      <c r="F781" s="1">
        <v>204328.23404741293</v>
      </c>
      <c r="G781" s="1">
        <v>49516.00665330889</v>
      </c>
      <c r="H781" s="1">
        <v>645727.90151166986</v>
      </c>
      <c r="I781" s="1">
        <v>144211.38559532168</v>
      </c>
      <c r="K781" s="2">
        <f>IF(ISNUMBER(VLOOKUP(A781,Quantifiable_Proteins!A:C,3,0)),1,0)</f>
        <v>1</v>
      </c>
    </row>
    <row r="782" spans="1:11" x14ac:dyDescent="0.2">
      <c r="A782" t="s">
        <v>180</v>
      </c>
      <c r="B782" s="1">
        <v>634351.49833464739</v>
      </c>
      <c r="C782" s="1">
        <v>787445.98791897343</v>
      </c>
      <c r="D782" s="1">
        <v>3233009.9977610139</v>
      </c>
      <c r="E782" s="1">
        <v>3683924.6036885944</v>
      </c>
      <c r="F782" s="1">
        <v>2522789.8676459799</v>
      </c>
      <c r="G782" s="1">
        <v>858604.11555361748</v>
      </c>
      <c r="H782" s="1">
        <v>3836720.6714804163</v>
      </c>
      <c r="I782" s="1">
        <v>1429437.7779103529</v>
      </c>
      <c r="K782" s="2">
        <f>IF(ISNUMBER(VLOOKUP(A782,Quantifiable_Proteins!A:C,3,0)),1,0)</f>
        <v>1</v>
      </c>
    </row>
    <row r="783" spans="1:11" x14ac:dyDescent="0.2">
      <c r="A783" t="s">
        <v>869</v>
      </c>
      <c r="B783" s="1">
        <v>602106.82085990906</v>
      </c>
      <c r="C783" s="1">
        <v>249613.63634705535</v>
      </c>
      <c r="D783" s="1">
        <v>722357.94460082008</v>
      </c>
      <c r="E783" s="1">
        <v>385693.95731186838</v>
      </c>
      <c r="F783" s="1">
        <v>272421.0826643706</v>
      </c>
      <c r="G783" s="1">
        <v>134270.61481523517</v>
      </c>
      <c r="H783" s="1">
        <v>1343591.8306837089</v>
      </c>
      <c r="I783" s="1">
        <v>235838.88870525378</v>
      </c>
      <c r="K783" s="2">
        <f>IF(ISNUMBER(VLOOKUP(A783,Quantifiable_Proteins!A:C,3,0)),1,0)</f>
        <v>1</v>
      </c>
    </row>
    <row r="784" spans="1:11" x14ac:dyDescent="0.2">
      <c r="A784" t="s">
        <v>6574</v>
      </c>
      <c r="B784" s="1">
        <v>88383.877667903842</v>
      </c>
      <c r="C784" s="1"/>
      <c r="D784" s="1">
        <v>240318.5586121082</v>
      </c>
      <c r="E784" s="1"/>
      <c r="F784" s="1">
        <v>66308.906092643665</v>
      </c>
      <c r="G784" s="1"/>
      <c r="H784" s="1">
        <v>131534.93867063522</v>
      </c>
      <c r="I784" s="1">
        <v>85764.558458805026</v>
      </c>
      <c r="K784" s="2">
        <f>IF(ISNUMBER(VLOOKUP(A784,Quantifiable_Proteins!A:C,3,0)),1,0)</f>
        <v>1</v>
      </c>
    </row>
    <row r="785" spans="1:11" x14ac:dyDescent="0.2">
      <c r="A785" t="s">
        <v>1796</v>
      </c>
      <c r="B785" s="1">
        <v>1948084.9045066829</v>
      </c>
      <c r="C785" s="1">
        <v>1256479.8628606794</v>
      </c>
      <c r="D785" s="1">
        <v>4435735.0213166457</v>
      </c>
      <c r="E785" s="1">
        <v>4287094.2723656874</v>
      </c>
      <c r="F785" s="1">
        <v>1087393.7757805579</v>
      </c>
      <c r="G785" s="1">
        <v>2479680.6887180801</v>
      </c>
      <c r="H785" s="1">
        <v>6134777.1961696129</v>
      </c>
      <c r="I785" s="1">
        <v>3437413.837066052</v>
      </c>
      <c r="K785" s="2">
        <f>IF(ISNUMBER(VLOOKUP(A785,Quantifiable_Proteins!A:C,3,0)),1,0)</f>
        <v>1</v>
      </c>
    </row>
    <row r="786" spans="1:11" x14ac:dyDescent="0.2">
      <c r="A786" t="s">
        <v>14273</v>
      </c>
      <c r="B786" s="1"/>
      <c r="C786" s="1">
        <v>51614.837477445661</v>
      </c>
      <c r="D786" s="1">
        <v>197733.37222623843</v>
      </c>
      <c r="E786" s="1">
        <v>252215.393074274</v>
      </c>
      <c r="F786" s="1"/>
      <c r="G786" s="1">
        <v>176491.4314589501</v>
      </c>
      <c r="H786" s="1">
        <v>272617.69575226388</v>
      </c>
      <c r="I786" s="1">
        <v>186232.71554303187</v>
      </c>
      <c r="K786" s="2">
        <f>IF(ISNUMBER(VLOOKUP(A786,Quantifiable_Proteins!A:C,3,0)),1,0)</f>
        <v>1</v>
      </c>
    </row>
    <row r="787" spans="1:11" x14ac:dyDescent="0.2">
      <c r="A787" t="s">
        <v>320</v>
      </c>
      <c r="B787" s="1">
        <v>1176487.0195899007</v>
      </c>
      <c r="C787" s="1">
        <v>788511.91941046691</v>
      </c>
      <c r="D787" s="1">
        <v>1009392.9661300178</v>
      </c>
      <c r="E787" s="1">
        <v>1206196.7644052515</v>
      </c>
      <c r="F787" s="1">
        <v>276810.13479542732</v>
      </c>
      <c r="G787" s="1">
        <v>725650.86962413811</v>
      </c>
      <c r="H787" s="1">
        <v>1509456.1152420044</v>
      </c>
      <c r="I787" s="1">
        <v>696114.85489916801</v>
      </c>
      <c r="K787" s="2">
        <f>IF(ISNUMBER(VLOOKUP(A787,Quantifiable_Proteins!A:C,3,0)),1,0)</f>
        <v>1</v>
      </c>
    </row>
    <row r="788" spans="1:11" x14ac:dyDescent="0.2">
      <c r="A788" t="s">
        <v>5446</v>
      </c>
      <c r="B788" s="1">
        <v>3244608.5941357734</v>
      </c>
      <c r="C788" s="1">
        <v>1115146.726476192</v>
      </c>
      <c r="D788" s="1">
        <v>2141917.7408049093</v>
      </c>
      <c r="E788" s="1">
        <v>1023332.4880185116</v>
      </c>
      <c r="F788" s="1">
        <v>384334.48788356752</v>
      </c>
      <c r="G788" s="1">
        <v>538535.61766195274</v>
      </c>
      <c r="H788" s="1">
        <v>2083740.3060684181</v>
      </c>
      <c r="I788" s="1">
        <v>583850.07529473351</v>
      </c>
      <c r="K788" s="2">
        <f>IF(ISNUMBER(VLOOKUP(A788,Quantifiable_Proteins!A:C,3,0)),1,0)</f>
        <v>1</v>
      </c>
    </row>
    <row r="789" spans="1:11" x14ac:dyDescent="0.2">
      <c r="A789" t="s">
        <v>1998</v>
      </c>
      <c r="B789" s="1">
        <v>3521842.8823931227</v>
      </c>
      <c r="C789" s="1">
        <v>2662319.6425147038</v>
      </c>
      <c r="D789" s="1">
        <v>4402644.007073882</v>
      </c>
      <c r="E789" s="1">
        <v>4289566.9057495557</v>
      </c>
      <c r="F789" s="1">
        <v>574462.27031362045</v>
      </c>
      <c r="G789" s="1">
        <v>3354174.2923479122</v>
      </c>
      <c r="H789" s="1">
        <v>6107852.0529372627</v>
      </c>
      <c r="I789" s="1">
        <v>3535535.8672916875</v>
      </c>
      <c r="K789" s="2">
        <f>IF(ISNUMBER(VLOOKUP(A789,Quantifiable_Proteins!A:C,3,0)),1,0)</f>
        <v>1</v>
      </c>
    </row>
    <row r="790" spans="1:11" x14ac:dyDescent="0.2">
      <c r="A790" t="s">
        <v>1150</v>
      </c>
      <c r="B790" s="1">
        <v>1484957.1599810109</v>
      </c>
      <c r="C790" s="1">
        <v>325131.03612852097</v>
      </c>
      <c r="D790" s="1">
        <v>961133.68265843252</v>
      </c>
      <c r="E790" s="1">
        <v>594186.56107711839</v>
      </c>
      <c r="F790" s="1">
        <v>174662.20054793364</v>
      </c>
      <c r="G790" s="1">
        <v>1230597.9319187412</v>
      </c>
      <c r="H790" s="1">
        <v>1571071.1033833032</v>
      </c>
      <c r="I790" s="1">
        <v>672927.9677857171</v>
      </c>
      <c r="K790" s="2">
        <f>IF(ISNUMBER(VLOOKUP(A790,Quantifiable_Proteins!A:C,3,0)),1,0)</f>
        <v>1</v>
      </c>
    </row>
    <row r="791" spans="1:11" x14ac:dyDescent="0.2">
      <c r="A791" t="s">
        <v>3177</v>
      </c>
      <c r="B791" s="1">
        <v>4394306.0958020585</v>
      </c>
      <c r="C791" s="1">
        <v>991207.03383064223</v>
      </c>
      <c r="D791" s="1">
        <v>5981569.0065212138</v>
      </c>
      <c r="E791" s="1">
        <v>1804103.5519771543</v>
      </c>
      <c r="F791" s="1">
        <v>951963.52630519879</v>
      </c>
      <c r="G791" s="1">
        <v>318410.49146616476</v>
      </c>
      <c r="H791" s="1">
        <v>4179333.2841124516</v>
      </c>
      <c r="I791" s="1">
        <v>437379.37287044548</v>
      </c>
      <c r="K791" s="2">
        <f>IF(ISNUMBER(VLOOKUP(A791,Quantifiable_Proteins!A:C,3,0)),1,0)</f>
        <v>1</v>
      </c>
    </row>
    <row r="792" spans="1:11" x14ac:dyDescent="0.2">
      <c r="A792" t="s">
        <v>1442</v>
      </c>
      <c r="B792" s="1">
        <v>653787.38242650032</v>
      </c>
      <c r="C792" s="1">
        <v>526119.78880381631</v>
      </c>
      <c r="D792" s="1">
        <v>3696635.0520557179</v>
      </c>
      <c r="E792" s="1">
        <v>3787465.7111185803</v>
      </c>
      <c r="F792" s="1">
        <v>298965.28735482704</v>
      </c>
      <c r="G792" s="1">
        <v>507684.09032440226</v>
      </c>
      <c r="H792" s="1">
        <v>2212939.3063467755</v>
      </c>
      <c r="I792" s="1">
        <v>1300674.270212651</v>
      </c>
      <c r="K792" s="2">
        <f>IF(ISNUMBER(VLOOKUP(A792,Quantifiable_Proteins!A:C,3,0)),1,0)</f>
        <v>1</v>
      </c>
    </row>
    <row r="793" spans="1:11" x14ac:dyDescent="0.2">
      <c r="A793" t="s">
        <v>19563</v>
      </c>
      <c r="B793" s="1"/>
      <c r="C793" s="1"/>
      <c r="D793" s="1"/>
      <c r="E793" s="1"/>
      <c r="F793" s="1"/>
      <c r="G793" s="1"/>
      <c r="H793" s="1">
        <v>1295632.1932586413</v>
      </c>
      <c r="I793" s="1"/>
      <c r="K793" s="2">
        <f>IF(ISNUMBER(VLOOKUP(A793,Quantifiable_Proteins!A:C,3,0)),1,0)</f>
        <v>0</v>
      </c>
    </row>
    <row r="794" spans="1:11" x14ac:dyDescent="0.2">
      <c r="A794" t="s">
        <v>1374</v>
      </c>
      <c r="B794" s="1">
        <v>188167.0795376304</v>
      </c>
      <c r="C794" s="1">
        <v>153889.48825502399</v>
      </c>
      <c r="D794" s="1">
        <v>260072.73579835868</v>
      </c>
      <c r="E794" s="1">
        <v>239985.83237028148</v>
      </c>
      <c r="F794" s="1">
        <v>102147.17768859868</v>
      </c>
      <c r="G794" s="1">
        <v>125362.67494916917</v>
      </c>
      <c r="H794" s="1">
        <v>549849.81185662677</v>
      </c>
      <c r="I794" s="1">
        <v>160115.8466393945</v>
      </c>
      <c r="K794" s="2">
        <f>IF(ISNUMBER(VLOOKUP(A794,Quantifiable_Proteins!A:C,3,0)),1,0)</f>
        <v>1</v>
      </c>
    </row>
    <row r="795" spans="1:11" x14ac:dyDescent="0.2">
      <c r="A795" t="s">
        <v>453</v>
      </c>
      <c r="B795" s="1">
        <v>8012049.0455365162</v>
      </c>
      <c r="C795" s="1">
        <v>6737633.4624705426</v>
      </c>
      <c r="D795" s="1">
        <v>8238800.9757963475</v>
      </c>
      <c r="E795" s="1">
        <v>13892404.535035616</v>
      </c>
      <c r="F795" s="1">
        <v>5603867.8381253509</v>
      </c>
      <c r="G795" s="1">
        <v>8759818.8465592898</v>
      </c>
      <c r="H795" s="1">
        <v>10471317.009581329</v>
      </c>
      <c r="I795" s="1">
        <v>14583218.167178389</v>
      </c>
      <c r="K795" s="2">
        <f>IF(ISNUMBER(VLOOKUP(A795,Quantifiable_Proteins!A:C,3,0)),1,0)</f>
        <v>1</v>
      </c>
    </row>
    <row r="796" spans="1:11" x14ac:dyDescent="0.2">
      <c r="A796" t="s">
        <v>19875</v>
      </c>
      <c r="B796" s="1"/>
      <c r="C796" s="1">
        <v>37106.432126045198</v>
      </c>
      <c r="D796" s="1"/>
      <c r="E796" s="1">
        <v>455967.8735477929</v>
      </c>
      <c r="F796" s="1"/>
      <c r="G796" s="1">
        <v>67807.850428342848</v>
      </c>
      <c r="H796" s="1">
        <v>94342.630463123409</v>
      </c>
      <c r="I796" s="1">
        <v>292821.07396435691</v>
      </c>
      <c r="K796" s="2">
        <f>IF(ISNUMBER(VLOOKUP(A796,Quantifiable_Proteins!A:C,3,0)),1,0)</f>
        <v>1</v>
      </c>
    </row>
    <row r="797" spans="1:11" x14ac:dyDescent="0.2">
      <c r="A797" t="s">
        <v>1484</v>
      </c>
      <c r="B797" s="1">
        <v>8912715.0313804187</v>
      </c>
      <c r="C797" s="1">
        <v>5041972.8024090547</v>
      </c>
      <c r="D797" s="1">
        <v>4329790.0318603516</v>
      </c>
      <c r="E797" s="1">
        <v>3553600.4934630403</v>
      </c>
      <c r="F797" s="1">
        <v>1480346.4184087515</v>
      </c>
      <c r="G797" s="1">
        <v>1291053.2555227289</v>
      </c>
      <c r="H797" s="1">
        <v>4495633.6369667035</v>
      </c>
      <c r="I797" s="1">
        <v>2912371.1505414257</v>
      </c>
      <c r="K797" s="2">
        <f>IF(ISNUMBER(VLOOKUP(A797,Quantifiable_Proteins!A:C,3,0)),1,0)</f>
        <v>1</v>
      </c>
    </row>
    <row r="798" spans="1:11" x14ac:dyDescent="0.2">
      <c r="A798" t="s">
        <v>16375</v>
      </c>
      <c r="B798" s="1"/>
      <c r="C798" s="1">
        <v>40407.314441680908</v>
      </c>
      <c r="D798" s="1">
        <v>29665.79217910771</v>
      </c>
      <c r="E798" s="1">
        <v>34815.432956218763</v>
      </c>
      <c r="F798" s="1"/>
      <c r="G798" s="1">
        <v>15217.268479108861</v>
      </c>
      <c r="H798" s="1"/>
      <c r="I798" s="1"/>
      <c r="K798" s="2">
        <f>IF(ISNUMBER(VLOOKUP(A798,Quantifiable_Proteins!A:C,3,0)),1,0)</f>
        <v>1</v>
      </c>
    </row>
    <row r="799" spans="1:11" x14ac:dyDescent="0.2">
      <c r="A799" t="s">
        <v>6569</v>
      </c>
      <c r="B799" s="1">
        <v>75283.450641870542</v>
      </c>
      <c r="C799" s="1">
        <v>215134.28971600483</v>
      </c>
      <c r="D799" s="1">
        <v>90338.868023157178</v>
      </c>
      <c r="E799" s="1">
        <v>154235.05004692086</v>
      </c>
      <c r="F799" s="1">
        <v>34003.383867025412</v>
      </c>
      <c r="G799" s="1">
        <v>246930.91521668521</v>
      </c>
      <c r="H799" s="1"/>
      <c r="I799" s="1">
        <v>97088.260802268895</v>
      </c>
      <c r="K799" s="2">
        <f>IF(ISNUMBER(VLOOKUP(A799,Quantifiable_Proteins!A:C,3,0)),1,0)</f>
        <v>1</v>
      </c>
    </row>
    <row r="800" spans="1:11" x14ac:dyDescent="0.2">
      <c r="A800" t="s">
        <v>3338</v>
      </c>
      <c r="B800" s="1">
        <v>51877.592511177019</v>
      </c>
      <c r="C800" s="1">
        <v>24453.686710357619</v>
      </c>
      <c r="D800" s="1"/>
      <c r="E800" s="1"/>
      <c r="F800" s="1"/>
      <c r="G800" s="1"/>
      <c r="H800" s="1"/>
      <c r="I800" s="1"/>
      <c r="K800" s="2">
        <f>IF(ISNUMBER(VLOOKUP(A800,Quantifiable_Proteins!A:C,3,0)),1,0)</f>
        <v>1</v>
      </c>
    </row>
    <row r="801" spans="1:11" x14ac:dyDescent="0.2">
      <c r="A801" t="s">
        <v>25521</v>
      </c>
      <c r="B801" s="1"/>
      <c r="C801" s="1"/>
      <c r="D801" s="1"/>
      <c r="E801" s="1"/>
      <c r="F801" s="1"/>
      <c r="G801" s="1"/>
      <c r="H801" s="1"/>
      <c r="I801" s="1"/>
      <c r="K801" s="2">
        <f>IF(ISNUMBER(VLOOKUP(A801,Quantifiable_Proteins!A:C,3,0)),1,0)</f>
        <v>0</v>
      </c>
    </row>
    <row r="802" spans="1:11" x14ac:dyDescent="0.2">
      <c r="A802" t="s">
        <v>3681</v>
      </c>
      <c r="B802" s="1">
        <v>70616.096045255603</v>
      </c>
      <c r="C802" s="1">
        <v>179418.2600464827</v>
      </c>
      <c r="D802" s="1">
        <v>119529.89352869966</v>
      </c>
      <c r="E802" s="1">
        <v>266597.50981902989</v>
      </c>
      <c r="F802" s="1"/>
      <c r="G802" s="1">
        <v>161407.1332316394</v>
      </c>
      <c r="H802" s="1">
        <v>280629.78652501095</v>
      </c>
      <c r="I802" s="1">
        <v>274592.40005183237</v>
      </c>
      <c r="K802" s="2">
        <f>IF(ISNUMBER(VLOOKUP(A802,Quantifiable_Proteins!A:C,3,0)),1,0)</f>
        <v>1</v>
      </c>
    </row>
    <row r="803" spans="1:11" x14ac:dyDescent="0.2">
      <c r="A803" t="s">
        <v>1687</v>
      </c>
      <c r="B803" s="1">
        <v>151419.64935708043</v>
      </c>
      <c r="C803" s="1">
        <v>133837.12767934805</v>
      </c>
      <c r="D803" s="1">
        <v>336136.35083329683</v>
      </c>
      <c r="E803" s="1">
        <v>468601.30558061611</v>
      </c>
      <c r="F803" s="1">
        <v>81463.128977060362</v>
      </c>
      <c r="G803" s="1">
        <v>220108.0650804044</v>
      </c>
      <c r="H803" s="1">
        <v>712481.12693929579</v>
      </c>
      <c r="I803" s="1">
        <v>150925.75139856341</v>
      </c>
      <c r="K803" s="2">
        <f>IF(ISNUMBER(VLOOKUP(A803,Quantifiable_Proteins!A:C,3,0)),1,0)</f>
        <v>1</v>
      </c>
    </row>
    <row r="804" spans="1:11" x14ac:dyDescent="0.2">
      <c r="A804" t="s">
        <v>113</v>
      </c>
      <c r="B804" s="1">
        <v>12126841.710751666</v>
      </c>
      <c r="C804" s="1">
        <v>4066333.7141624698</v>
      </c>
      <c r="D804" s="1">
        <v>5083382.4692801246</v>
      </c>
      <c r="E804" s="1">
        <v>9584392.5572128296</v>
      </c>
      <c r="F804" s="1">
        <v>4472433.9852731228</v>
      </c>
      <c r="G804" s="1">
        <v>8275071.1279188469</v>
      </c>
      <c r="H804" s="1">
        <v>11325087.161224734</v>
      </c>
      <c r="I804" s="1">
        <v>5635111.7189385826</v>
      </c>
      <c r="K804" s="2">
        <f>IF(ISNUMBER(VLOOKUP(A804,Quantifiable_Proteins!A:C,3,0)),1,0)</f>
        <v>1</v>
      </c>
    </row>
    <row r="805" spans="1:11" x14ac:dyDescent="0.2">
      <c r="A805" t="s">
        <v>22455</v>
      </c>
      <c r="B805" s="1"/>
      <c r="C805" s="1"/>
      <c r="D805" s="1"/>
      <c r="E805" s="1"/>
      <c r="F805" s="1"/>
      <c r="G805" s="1"/>
      <c r="H805" s="1"/>
      <c r="I805" s="1"/>
      <c r="K805" s="2">
        <f>IF(ISNUMBER(VLOOKUP(A805,Quantifiable_Proteins!A:C,3,0)),1,0)</f>
        <v>0</v>
      </c>
    </row>
    <row r="806" spans="1:11" x14ac:dyDescent="0.2">
      <c r="A806" t="s">
        <v>24401</v>
      </c>
      <c r="B806" s="1"/>
      <c r="C806" s="1"/>
      <c r="D806" s="1"/>
      <c r="E806" s="1"/>
      <c r="F806" s="1"/>
      <c r="G806" s="1">
        <v>8259.0263907909466</v>
      </c>
      <c r="H806" s="1"/>
      <c r="I806" s="1"/>
      <c r="K806" s="2">
        <f>IF(ISNUMBER(VLOOKUP(A806,Quantifiable_Proteins!A:C,3,0)),1,0)</f>
        <v>0</v>
      </c>
    </row>
    <row r="807" spans="1:11" x14ac:dyDescent="0.2">
      <c r="A807" t="s">
        <v>4918</v>
      </c>
      <c r="B807" s="1">
        <v>966033.52142286254</v>
      </c>
      <c r="C807" s="1">
        <v>316670.15129721235</v>
      </c>
      <c r="D807" s="1">
        <v>1290840.6941617732</v>
      </c>
      <c r="E807" s="1">
        <v>1149851.5444365742</v>
      </c>
      <c r="F807" s="1">
        <v>364144.5955394503</v>
      </c>
      <c r="G807" s="1">
        <v>908249.76855468552</v>
      </c>
      <c r="H807" s="1">
        <v>1969247.8638875489</v>
      </c>
      <c r="I807" s="1">
        <v>791393.14526295732</v>
      </c>
      <c r="K807" s="2">
        <f>IF(ISNUMBER(VLOOKUP(A807,Quantifiable_Proteins!A:C,3,0)),1,0)</f>
        <v>1</v>
      </c>
    </row>
    <row r="808" spans="1:11" x14ac:dyDescent="0.2">
      <c r="A808" t="s">
        <v>14218</v>
      </c>
      <c r="B808" s="1"/>
      <c r="C808" s="1">
        <v>18336.567135572423</v>
      </c>
      <c r="D808" s="1">
        <v>21927.34853482246</v>
      </c>
      <c r="E808" s="1">
        <v>32519.384498357816</v>
      </c>
      <c r="F808" s="1"/>
      <c r="G808" s="1"/>
      <c r="H808" s="1">
        <v>81594.86387550825</v>
      </c>
      <c r="I808" s="1">
        <v>24719.175261020668</v>
      </c>
      <c r="K808" s="2">
        <f>IF(ISNUMBER(VLOOKUP(A808,Quantifiable_Proteins!A:C,3,0)),1,0)</f>
        <v>1</v>
      </c>
    </row>
    <row r="809" spans="1:11" x14ac:dyDescent="0.2">
      <c r="A809" t="s">
        <v>15384</v>
      </c>
      <c r="B809" s="1"/>
      <c r="C809" s="1"/>
      <c r="D809" s="1">
        <v>38097.237416267366</v>
      </c>
      <c r="E809" s="1"/>
      <c r="F809" s="1"/>
      <c r="G809" s="1"/>
      <c r="H809" s="1">
        <v>71624.782337903976</v>
      </c>
      <c r="I809" s="1">
        <v>43069.633065223796</v>
      </c>
      <c r="K809" s="2">
        <f>IF(ISNUMBER(VLOOKUP(A809,Quantifiable_Proteins!A:C,3,0)),1,0)</f>
        <v>1</v>
      </c>
    </row>
    <row r="810" spans="1:11" x14ac:dyDescent="0.2">
      <c r="A810" t="s">
        <v>4642</v>
      </c>
      <c r="B810" s="1">
        <v>423613.1275925634</v>
      </c>
      <c r="C810" s="1">
        <v>33274.76510000226</v>
      </c>
      <c r="D810" s="1">
        <v>331935.58132195444</v>
      </c>
      <c r="E810" s="1">
        <v>443788.52582407044</v>
      </c>
      <c r="F810" s="1">
        <v>37833.600832939119</v>
      </c>
      <c r="G810" s="1">
        <v>239489.79273962972</v>
      </c>
      <c r="H810" s="1">
        <v>838274.5192484851</v>
      </c>
      <c r="I810" s="1">
        <v>298204.07268762618</v>
      </c>
      <c r="K810" s="2">
        <f>IF(ISNUMBER(VLOOKUP(A810,Quantifiable_Proteins!A:C,3,0)),1,0)</f>
        <v>1</v>
      </c>
    </row>
    <row r="811" spans="1:11" x14ac:dyDescent="0.2">
      <c r="A811" t="s">
        <v>1245</v>
      </c>
      <c r="B811" s="1">
        <v>42956.009634971655</v>
      </c>
      <c r="C811" s="1"/>
      <c r="D811" s="1"/>
      <c r="E811" s="1">
        <v>186559.6280910967</v>
      </c>
      <c r="F811" s="1"/>
      <c r="G811" s="1">
        <v>10556.615291476261</v>
      </c>
      <c r="H811" s="1">
        <v>50681.315666198847</v>
      </c>
      <c r="I811" s="1"/>
      <c r="K811" s="2">
        <f>IF(ISNUMBER(VLOOKUP(A811,Quantifiable_Proteins!A:C,3,0)),1,0)</f>
        <v>0</v>
      </c>
    </row>
    <row r="812" spans="1:11" x14ac:dyDescent="0.2">
      <c r="A812" t="s">
        <v>17360</v>
      </c>
      <c r="B812" s="1"/>
      <c r="C812" s="1"/>
      <c r="D812" s="1"/>
      <c r="E812" s="1"/>
      <c r="F812" s="1">
        <v>63904.993134975412</v>
      </c>
      <c r="G812" s="1">
        <v>56874.021648168549</v>
      </c>
      <c r="H812" s="1"/>
      <c r="I812" s="1"/>
      <c r="K812" s="2">
        <f>IF(ISNUMBER(VLOOKUP(A812,Quantifiable_Proteins!A:C,3,0)),1,0)</f>
        <v>1</v>
      </c>
    </row>
    <row r="813" spans="1:11" x14ac:dyDescent="0.2">
      <c r="A813" t="s">
        <v>1557</v>
      </c>
      <c r="B813" s="1">
        <v>198972.38459229495</v>
      </c>
      <c r="C813" s="1">
        <v>166085.35990715021</v>
      </c>
      <c r="D813" s="1">
        <v>170344.74897766128</v>
      </c>
      <c r="E813" s="1">
        <v>268861.30600643175</v>
      </c>
      <c r="F813" s="1">
        <v>172621.61729860326</v>
      </c>
      <c r="G813" s="1">
        <v>122661.07061100019</v>
      </c>
      <c r="H813" s="1">
        <v>171424.04861474043</v>
      </c>
      <c r="I813" s="1">
        <v>113604.97053217894</v>
      </c>
      <c r="K813" s="2">
        <f>IF(ISNUMBER(VLOOKUP(A813,Quantifiable_Proteins!A:C,3,0)),1,0)</f>
        <v>1</v>
      </c>
    </row>
    <row r="814" spans="1:11" x14ac:dyDescent="0.2">
      <c r="A814" t="s">
        <v>17170</v>
      </c>
      <c r="B814" s="1"/>
      <c r="C814" s="1"/>
      <c r="D814" s="1"/>
      <c r="E814" s="1"/>
      <c r="F814" s="1">
        <v>96876.507644891855</v>
      </c>
      <c r="G814" s="1">
        <v>440183.68465352163</v>
      </c>
      <c r="H814" s="1"/>
      <c r="I814" s="1"/>
      <c r="K814" s="2">
        <f>IF(ISNUMBER(VLOOKUP(A814,Quantifiable_Proteins!A:C,3,0)),1,0)</f>
        <v>1</v>
      </c>
    </row>
    <row r="815" spans="1:11" x14ac:dyDescent="0.2">
      <c r="A815" t="s">
        <v>17042</v>
      </c>
      <c r="B815" s="1"/>
      <c r="C815" s="1"/>
      <c r="D815" s="1"/>
      <c r="E815" s="1"/>
      <c r="F815" s="1">
        <v>293407.68184590316</v>
      </c>
      <c r="G815" s="1">
        <v>177197.33159542107</v>
      </c>
      <c r="H815" s="1"/>
      <c r="I815" s="1"/>
      <c r="K815" s="2">
        <f>IF(ISNUMBER(VLOOKUP(A815,Quantifiable_Proteins!A:C,3,0)),1,0)</f>
        <v>1</v>
      </c>
    </row>
    <row r="816" spans="1:11" x14ac:dyDescent="0.2">
      <c r="A816" t="s">
        <v>101</v>
      </c>
      <c r="B816" s="1">
        <v>418224.00023686932</v>
      </c>
      <c r="C816" s="1">
        <v>221370.21927332893</v>
      </c>
      <c r="D816" s="1">
        <v>33320.438315153151</v>
      </c>
      <c r="E816" s="1"/>
      <c r="F816" s="1"/>
      <c r="G816" s="1"/>
      <c r="H816" s="1"/>
      <c r="I816" s="1"/>
      <c r="K816" s="2">
        <f>IF(ISNUMBER(VLOOKUP(A816,Quantifiable_Proteins!A:C,3,0)),1,0)</f>
        <v>1</v>
      </c>
    </row>
    <row r="817" spans="1:11" x14ac:dyDescent="0.2">
      <c r="A817" t="s">
        <v>1489</v>
      </c>
      <c r="B817" s="1">
        <v>588347.60108137142</v>
      </c>
      <c r="C817" s="1">
        <v>100043.6147828102</v>
      </c>
      <c r="D817" s="1">
        <v>114774.71984148028</v>
      </c>
      <c r="E817" s="1">
        <v>133798.51369214078</v>
      </c>
      <c r="F817" s="1">
        <v>25073.910343170199</v>
      </c>
      <c r="G817" s="1">
        <v>507375.41916537425</v>
      </c>
      <c r="H817" s="1">
        <v>317551.83828783047</v>
      </c>
      <c r="I817" s="1">
        <v>377134.46619820589</v>
      </c>
      <c r="K817" s="2">
        <f>IF(ISNUMBER(VLOOKUP(A817,Quantifiable_Proteins!A:C,3,0)),1,0)</f>
        <v>1</v>
      </c>
    </row>
    <row r="818" spans="1:11" x14ac:dyDescent="0.2">
      <c r="A818" t="s">
        <v>22692</v>
      </c>
      <c r="B818" s="1"/>
      <c r="C818" s="1">
        <v>38896.912942767107</v>
      </c>
      <c r="D818" s="1"/>
      <c r="E818" s="1">
        <v>13299.315186977339</v>
      </c>
      <c r="F818" s="1"/>
      <c r="G818" s="1"/>
      <c r="H818" s="1"/>
      <c r="I818" s="1"/>
      <c r="K818" s="2">
        <f>IF(ISNUMBER(VLOOKUP(A818,Quantifiable_Proteins!A:C,3,0)),1,0)</f>
        <v>0</v>
      </c>
    </row>
    <row r="819" spans="1:11" x14ac:dyDescent="0.2">
      <c r="A819" t="s">
        <v>4270</v>
      </c>
      <c r="B819" s="1">
        <v>393735.83007991331</v>
      </c>
      <c r="C819" s="1">
        <v>234061.13284325608</v>
      </c>
      <c r="D819" s="1">
        <v>265329.28042733675</v>
      </c>
      <c r="E819" s="1">
        <v>384916.49617517029</v>
      </c>
      <c r="F819" s="1">
        <v>113153.86947119242</v>
      </c>
      <c r="G819" s="1">
        <v>634703.59984374105</v>
      </c>
      <c r="H819" s="1">
        <v>434753.69442045689</v>
      </c>
      <c r="I819" s="1">
        <v>418563.6752591132</v>
      </c>
      <c r="K819" s="2">
        <f>IF(ISNUMBER(VLOOKUP(A819,Quantifiable_Proteins!A:C,3,0)),1,0)</f>
        <v>1</v>
      </c>
    </row>
    <row r="820" spans="1:11" x14ac:dyDescent="0.2">
      <c r="A820" t="s">
        <v>17034</v>
      </c>
      <c r="B820" s="1"/>
      <c r="C820" s="1"/>
      <c r="D820" s="1"/>
      <c r="E820" s="1"/>
      <c r="F820" s="1">
        <v>304200.49557256768</v>
      </c>
      <c r="G820" s="1">
        <v>1101854.8090978877</v>
      </c>
      <c r="H820" s="1"/>
      <c r="I820" s="1"/>
      <c r="K820" s="2">
        <f>IF(ISNUMBER(VLOOKUP(A820,Quantifiable_Proteins!A:C,3,0)),1,0)</f>
        <v>1</v>
      </c>
    </row>
    <row r="821" spans="1:11" x14ac:dyDescent="0.2">
      <c r="A821" t="s">
        <v>1456</v>
      </c>
      <c r="B821" s="1">
        <v>1431723.8098915825</v>
      </c>
      <c r="C821" s="1">
        <v>688439.14980721497</v>
      </c>
      <c r="D821" s="1">
        <v>348003.21214461297</v>
      </c>
      <c r="E821" s="1"/>
      <c r="F821" s="1"/>
      <c r="G821" s="1"/>
      <c r="H821" s="1"/>
      <c r="I821" s="1"/>
      <c r="K821" s="2">
        <f>IF(ISNUMBER(VLOOKUP(A821,Quantifiable_Proteins!A:C,3,0)),1,0)</f>
        <v>1</v>
      </c>
    </row>
    <row r="822" spans="1:11" x14ac:dyDescent="0.2">
      <c r="A822" t="s">
        <v>1228</v>
      </c>
      <c r="B822" s="1">
        <v>3576730.5742900362</v>
      </c>
      <c r="C822" s="1">
        <v>1944921.6352162356</v>
      </c>
      <c r="D822" s="1">
        <v>217083.82491302511</v>
      </c>
      <c r="E822" s="1"/>
      <c r="F822" s="1"/>
      <c r="G822" s="1"/>
      <c r="H822" s="1"/>
      <c r="I822" s="1"/>
      <c r="K822" s="2">
        <f>IF(ISNUMBER(VLOOKUP(A822,Quantifiable_Proteins!A:C,3,0)),1,0)</f>
        <v>1</v>
      </c>
    </row>
    <row r="823" spans="1:11" x14ac:dyDescent="0.2">
      <c r="A823" t="s">
        <v>940</v>
      </c>
      <c r="B823" s="1">
        <v>1165349.9512472157</v>
      </c>
      <c r="C823" s="1">
        <v>495170.97497510869</v>
      </c>
      <c r="D823" s="1">
        <v>41803.825771689517</v>
      </c>
      <c r="E823" s="1"/>
      <c r="F823" s="1"/>
      <c r="G823" s="1"/>
      <c r="H823" s="1"/>
      <c r="I823" s="1"/>
      <c r="K823" s="2">
        <f>IF(ISNUMBER(VLOOKUP(A823,Quantifiable_Proteins!A:C,3,0)),1,0)</f>
        <v>1</v>
      </c>
    </row>
    <row r="824" spans="1:11" x14ac:dyDescent="0.2">
      <c r="A824" t="s">
        <v>2761</v>
      </c>
      <c r="B824" s="1">
        <v>5416.7716908454895</v>
      </c>
      <c r="C824" s="1">
        <v>45274.101377725572</v>
      </c>
      <c r="D824" s="1"/>
      <c r="E824" s="1"/>
      <c r="F824" s="1"/>
      <c r="G824" s="1"/>
      <c r="H824" s="1"/>
      <c r="I824" s="1"/>
      <c r="K824" s="2">
        <f>IF(ISNUMBER(VLOOKUP(A824,Quantifiable_Proteins!A:C,3,0)),1,0)</f>
        <v>1</v>
      </c>
    </row>
    <row r="825" spans="1:11" x14ac:dyDescent="0.2">
      <c r="A825" t="s">
        <v>14652</v>
      </c>
      <c r="B825" s="1"/>
      <c r="C825" s="1"/>
      <c r="D825" s="1">
        <v>49730.397397756598</v>
      </c>
      <c r="E825" s="1"/>
      <c r="F825" s="1">
        <v>14797.079071879401</v>
      </c>
      <c r="G825" s="1"/>
      <c r="H825" s="1">
        <v>12752.75355410577</v>
      </c>
      <c r="I825" s="1"/>
      <c r="K825" s="2">
        <f>IF(ISNUMBER(VLOOKUP(A825,Quantifiable_Proteins!A:C,3,0)),1,0)</f>
        <v>0</v>
      </c>
    </row>
    <row r="826" spans="1:11" x14ac:dyDescent="0.2">
      <c r="A826" t="s">
        <v>1192</v>
      </c>
      <c r="B826" s="1">
        <v>500880.40701627859</v>
      </c>
      <c r="C826" s="1">
        <v>129558.61287379271</v>
      </c>
      <c r="D826" s="1">
        <v>89026.401060342789</v>
      </c>
      <c r="E826" s="1"/>
      <c r="F826" s="1"/>
      <c r="G826" s="1"/>
      <c r="H826" s="1"/>
      <c r="I826" s="1"/>
      <c r="K826" s="2">
        <f>IF(ISNUMBER(VLOOKUP(A826,Quantifiable_Proteins!A:C,3,0)),1,0)</f>
        <v>1</v>
      </c>
    </row>
    <row r="827" spans="1:11" x14ac:dyDescent="0.2">
      <c r="A827" t="s">
        <v>17156</v>
      </c>
      <c r="B827" s="1"/>
      <c r="C827" s="1"/>
      <c r="D827" s="1"/>
      <c r="E827" s="1"/>
      <c r="F827" s="1">
        <v>13518.639537811279</v>
      </c>
      <c r="G827" s="1">
        <v>27524.600984573415</v>
      </c>
      <c r="H827" s="1"/>
      <c r="I827" s="1"/>
      <c r="K827" s="2">
        <f>IF(ISNUMBER(VLOOKUP(A827,Quantifiable_Proteins!A:C,3,0)),1,0)</f>
        <v>1</v>
      </c>
    </row>
    <row r="828" spans="1:11" x14ac:dyDescent="0.2">
      <c r="A828" t="s">
        <v>24527</v>
      </c>
      <c r="B828" s="1"/>
      <c r="C828" s="1"/>
      <c r="D828" s="1"/>
      <c r="E828" s="1"/>
      <c r="F828" s="1"/>
      <c r="G828" s="1">
        <v>23574.568213701292</v>
      </c>
      <c r="H828" s="1"/>
      <c r="I828" s="1"/>
      <c r="K828" s="2">
        <f>IF(ISNUMBER(VLOOKUP(A828,Quantifiable_Proteins!A:C,3,0)),1,0)</f>
        <v>0</v>
      </c>
    </row>
    <row r="829" spans="1:11" x14ac:dyDescent="0.2">
      <c r="A829" t="s">
        <v>17065</v>
      </c>
      <c r="B829" s="1"/>
      <c r="C829" s="1"/>
      <c r="D829" s="1"/>
      <c r="E829" s="1"/>
      <c r="F829" s="1">
        <v>118541.2671836612</v>
      </c>
      <c r="G829" s="1">
        <v>742442.07642745995</v>
      </c>
      <c r="H829" s="1"/>
      <c r="I829" s="1"/>
      <c r="K829" s="2">
        <f>IF(ISNUMBER(VLOOKUP(A829,Quantifiable_Proteins!A:C,3,0)),1,0)</f>
        <v>1</v>
      </c>
    </row>
    <row r="830" spans="1:11" x14ac:dyDescent="0.2">
      <c r="A830" t="s">
        <v>24230</v>
      </c>
      <c r="B830" s="1"/>
      <c r="C830" s="1"/>
      <c r="D830" s="1"/>
      <c r="E830" s="1"/>
      <c r="F830" s="1"/>
      <c r="G830" s="1">
        <v>14612.558971643452</v>
      </c>
      <c r="H830" s="1"/>
      <c r="I830" s="1"/>
      <c r="K830" s="2">
        <f>IF(ISNUMBER(VLOOKUP(A830,Quantifiable_Proteins!A:C,3,0)),1,0)</f>
        <v>0</v>
      </c>
    </row>
    <row r="831" spans="1:11" x14ac:dyDescent="0.2">
      <c r="A831" t="s">
        <v>423</v>
      </c>
      <c r="B831" s="1">
        <v>462299.79755735374</v>
      </c>
      <c r="C831" s="1">
        <v>338184.16724276607</v>
      </c>
      <c r="D831" s="1">
        <v>344099.32733178185</v>
      </c>
      <c r="E831" s="1">
        <v>252701.6920046813</v>
      </c>
      <c r="F831" s="1">
        <v>124251.4588813782</v>
      </c>
      <c r="G831" s="1">
        <v>373375.46543765115</v>
      </c>
      <c r="H831" s="1">
        <v>433007.87360787403</v>
      </c>
      <c r="I831" s="1">
        <v>233288.4187041517</v>
      </c>
      <c r="K831" s="2">
        <f>IF(ISNUMBER(VLOOKUP(A831,Quantifiable_Proteins!A:C,3,0)),1,0)</f>
        <v>1</v>
      </c>
    </row>
    <row r="832" spans="1:11" x14ac:dyDescent="0.2">
      <c r="A832" t="s">
        <v>7640</v>
      </c>
      <c r="B832" s="1">
        <v>55267.921652317134</v>
      </c>
      <c r="C832" s="1">
        <v>37090.67656970027</v>
      </c>
      <c r="D832" s="1">
        <v>4928.1083962917301</v>
      </c>
      <c r="E832" s="1">
        <v>6106.1255879402197</v>
      </c>
      <c r="F832" s="1"/>
      <c r="G832" s="1"/>
      <c r="H832" s="1">
        <v>69161.366248846156</v>
      </c>
      <c r="I832" s="1"/>
      <c r="K832" s="2">
        <f>IF(ISNUMBER(VLOOKUP(A832,Quantifiable_Proteins!A:C,3,0)),1,0)</f>
        <v>1</v>
      </c>
    </row>
    <row r="833" spans="1:11" x14ac:dyDescent="0.2">
      <c r="A833" t="s">
        <v>15556</v>
      </c>
      <c r="B833" s="1"/>
      <c r="C833" s="1">
        <v>87218.834486961321</v>
      </c>
      <c r="D833" s="1">
        <v>93071.03090834622</v>
      </c>
      <c r="E833" s="1">
        <v>125180.90284442899</v>
      </c>
      <c r="F833" s="1">
        <v>171028.66849422493</v>
      </c>
      <c r="G833" s="1">
        <v>301673.25329864008</v>
      </c>
      <c r="H833" s="1">
        <v>141665.35790419584</v>
      </c>
      <c r="I833" s="1">
        <v>283992.47234630567</v>
      </c>
      <c r="K833" s="2">
        <f>IF(ISNUMBER(VLOOKUP(A833,Quantifiable_Proteins!A:C,3,0)),1,0)</f>
        <v>1</v>
      </c>
    </row>
    <row r="834" spans="1:11" x14ac:dyDescent="0.2">
      <c r="A834" t="s">
        <v>1669</v>
      </c>
      <c r="B834" s="1">
        <v>86768.42520236969</v>
      </c>
      <c r="C834" s="1"/>
      <c r="D834" s="1">
        <v>92246.645202517582</v>
      </c>
      <c r="E834" s="1">
        <v>103435.90851783751</v>
      </c>
      <c r="F834" s="1">
        <v>29883.206673741359</v>
      </c>
      <c r="G834" s="1">
        <v>284439.89415383292</v>
      </c>
      <c r="H834" s="1">
        <v>123891.66458964351</v>
      </c>
      <c r="I834" s="1">
        <v>99023.375015497208</v>
      </c>
      <c r="K834" s="2">
        <f>IF(ISNUMBER(VLOOKUP(A834,Quantifiable_Proteins!A:C,3,0)),1,0)</f>
        <v>1</v>
      </c>
    </row>
    <row r="835" spans="1:11" x14ac:dyDescent="0.2">
      <c r="A835" t="s">
        <v>726</v>
      </c>
      <c r="B835" s="1">
        <v>55709.341403603583</v>
      </c>
      <c r="C835" s="1"/>
      <c r="D835" s="1">
        <v>72911.925374984741</v>
      </c>
      <c r="E835" s="1"/>
      <c r="F835" s="1">
        <v>135039.18348431596</v>
      </c>
      <c r="G835" s="1">
        <v>31551.92113304144</v>
      </c>
      <c r="H835" s="1">
        <v>152964.23892641038</v>
      </c>
      <c r="I835" s="1"/>
      <c r="K835" s="2">
        <f>IF(ISNUMBER(VLOOKUP(A835,Quantifiable_Proteins!A:C,3,0)),1,0)</f>
        <v>1</v>
      </c>
    </row>
    <row r="836" spans="1:11" x14ac:dyDescent="0.2">
      <c r="A836" t="s">
        <v>741</v>
      </c>
      <c r="B836" s="1">
        <v>3075380.9053695188</v>
      </c>
      <c r="C836" s="1">
        <v>1316399.2236289971</v>
      </c>
      <c r="D836" s="1">
        <v>2437794.813553453</v>
      </c>
      <c r="E836" s="1">
        <v>1277225.7939333916</v>
      </c>
      <c r="F836" s="1">
        <v>578804.9599542619</v>
      </c>
      <c r="G836" s="1">
        <v>581671.14916586957</v>
      </c>
      <c r="H836" s="1">
        <v>3192829.5498443837</v>
      </c>
      <c r="I836" s="1">
        <v>1664638.3708597419</v>
      </c>
      <c r="K836" s="2">
        <f>IF(ISNUMBER(VLOOKUP(A836,Quantifiable_Proteins!A:C,3,0)),1,0)</f>
        <v>1</v>
      </c>
    </row>
    <row r="837" spans="1:11" x14ac:dyDescent="0.2">
      <c r="A837" t="s">
        <v>966</v>
      </c>
      <c r="B837" s="1">
        <v>479339.22336292238</v>
      </c>
      <c r="C837" s="1">
        <v>318528.45651066408</v>
      </c>
      <c r="D837" s="1">
        <v>114564.47834920876</v>
      </c>
      <c r="E837" s="1">
        <v>86220.958304405329</v>
      </c>
      <c r="F837" s="1">
        <v>65395.765600919753</v>
      </c>
      <c r="G837" s="1">
        <v>112923.43853521356</v>
      </c>
      <c r="H837" s="1">
        <v>283948.06160163868</v>
      </c>
      <c r="I837" s="1">
        <v>176126.56889724731</v>
      </c>
      <c r="K837" s="2">
        <f>IF(ISNUMBER(VLOOKUP(A837,Quantifiable_Proteins!A:C,3,0)),1,0)</f>
        <v>1</v>
      </c>
    </row>
    <row r="838" spans="1:11" x14ac:dyDescent="0.2">
      <c r="A838" t="s">
        <v>17843</v>
      </c>
      <c r="B838" s="1"/>
      <c r="C838" s="1"/>
      <c r="D838" s="1"/>
      <c r="E838" s="1">
        <v>93510.648321151792</v>
      </c>
      <c r="F838" s="1">
        <v>290429.26787948655</v>
      </c>
      <c r="G838" s="1">
        <v>228167.6184890272</v>
      </c>
      <c r="H838" s="1">
        <v>44715.192205190702</v>
      </c>
      <c r="I838" s="1">
        <v>191246.58792257344</v>
      </c>
      <c r="K838" s="2">
        <f>IF(ISNUMBER(VLOOKUP(A838,Quantifiable_Proteins!A:C,3,0)),1,0)</f>
        <v>1</v>
      </c>
    </row>
    <row r="839" spans="1:11" x14ac:dyDescent="0.2">
      <c r="A839" t="s">
        <v>1437</v>
      </c>
      <c r="B839" s="1">
        <v>195705.5566508768</v>
      </c>
      <c r="C839" s="1">
        <v>38978.62167489533</v>
      </c>
      <c r="D839" s="1">
        <v>309967.64977180981</v>
      </c>
      <c r="E839" s="1">
        <v>444803.00628852798</v>
      </c>
      <c r="F839" s="1">
        <v>15444.288020133949</v>
      </c>
      <c r="G839" s="1">
        <v>279627.41971492796</v>
      </c>
      <c r="H839" s="1">
        <v>583583.50196003972</v>
      </c>
      <c r="I839" s="1">
        <v>177167.82635140448</v>
      </c>
      <c r="K839" s="2">
        <f>IF(ISNUMBER(VLOOKUP(A839,Quantifiable_Proteins!A:C,3,0)),1,0)</f>
        <v>1</v>
      </c>
    </row>
    <row r="840" spans="1:11" x14ac:dyDescent="0.2">
      <c r="A840" t="s">
        <v>1206</v>
      </c>
      <c r="B840" s="1">
        <v>83585.576575279207</v>
      </c>
      <c r="C840" s="1">
        <v>48110.470698833487</v>
      </c>
      <c r="D840" s="1">
        <v>114635.50458729277</v>
      </c>
      <c r="E840" s="1">
        <v>238794.80475175427</v>
      </c>
      <c r="F840" s="1">
        <v>23266.920810580254</v>
      </c>
      <c r="G840" s="1">
        <v>331061.51911973947</v>
      </c>
      <c r="H840" s="1">
        <v>933826.43913459755</v>
      </c>
      <c r="I840" s="1">
        <v>342135.97790527379</v>
      </c>
      <c r="K840" s="2">
        <f>IF(ISNUMBER(VLOOKUP(A840,Quantifiable_Proteins!A:C,3,0)),1,0)</f>
        <v>1</v>
      </c>
    </row>
    <row r="841" spans="1:11" x14ac:dyDescent="0.2">
      <c r="A841" t="s">
        <v>3321</v>
      </c>
      <c r="B841" s="1">
        <v>1490049.0402588835</v>
      </c>
      <c r="C841" s="1">
        <v>316966.59980583179</v>
      </c>
      <c r="D841" s="1">
        <v>714796.81247019814</v>
      </c>
      <c r="E841" s="1"/>
      <c r="F841" s="1"/>
      <c r="G841" s="1"/>
      <c r="H841" s="1">
        <v>11410.553172588348</v>
      </c>
      <c r="I841" s="1"/>
      <c r="K841" s="2">
        <f>IF(ISNUMBER(VLOOKUP(A841,Quantifiable_Proteins!A:C,3,0)),1,0)</f>
        <v>1</v>
      </c>
    </row>
    <row r="842" spans="1:11" x14ac:dyDescent="0.2">
      <c r="A842" t="s">
        <v>146</v>
      </c>
      <c r="B842" s="1">
        <v>44338.086795687675</v>
      </c>
      <c r="C842" s="1"/>
      <c r="D842" s="1">
        <v>6415.4377298355103</v>
      </c>
      <c r="E842" s="1"/>
      <c r="F842" s="1"/>
      <c r="G842" s="1"/>
      <c r="H842" s="1"/>
      <c r="I842" s="1"/>
      <c r="K842" s="2">
        <f>IF(ISNUMBER(VLOOKUP(A842,Quantifiable_Proteins!A:C,3,0)),1,0)</f>
        <v>0</v>
      </c>
    </row>
    <row r="843" spans="1:11" x14ac:dyDescent="0.2">
      <c r="A843" t="s">
        <v>15466</v>
      </c>
      <c r="B843" s="1"/>
      <c r="C843" s="1"/>
      <c r="D843" s="1">
        <v>13412.36059594154</v>
      </c>
      <c r="E843" s="1"/>
      <c r="F843" s="1"/>
      <c r="G843" s="1"/>
      <c r="H843" s="1"/>
      <c r="I843" s="1"/>
      <c r="K843" s="2">
        <f>IF(ISNUMBER(VLOOKUP(A843,Quantifiable_Proteins!A:C,3,0)),1,0)</f>
        <v>0</v>
      </c>
    </row>
    <row r="844" spans="1:11" x14ac:dyDescent="0.2">
      <c r="A844" t="s">
        <v>2911</v>
      </c>
      <c r="B844" s="1">
        <v>6272.90418887138</v>
      </c>
      <c r="C844" s="1"/>
      <c r="D844" s="1">
        <v>12091.165212869681</v>
      </c>
      <c r="E844" s="1"/>
      <c r="F844" s="1"/>
      <c r="G844" s="1"/>
      <c r="H844" s="1"/>
      <c r="I844" s="1"/>
      <c r="K844" s="2">
        <f>IF(ISNUMBER(VLOOKUP(A844,Quantifiable_Proteins!A:C,3,0)),1,0)</f>
        <v>0</v>
      </c>
    </row>
    <row r="845" spans="1:11" x14ac:dyDescent="0.2">
      <c r="A845" t="s">
        <v>2204</v>
      </c>
      <c r="B845" s="1">
        <v>164529.14998936665</v>
      </c>
      <c r="C845" s="1">
        <v>286328.87890529633</v>
      </c>
      <c r="D845" s="1">
        <v>13993.459059000015</v>
      </c>
      <c r="E845" s="1"/>
      <c r="F845" s="1"/>
      <c r="G845" s="1"/>
      <c r="H845" s="1"/>
      <c r="I845" s="1"/>
      <c r="K845" s="2">
        <f>IF(ISNUMBER(VLOOKUP(A845,Quantifiable_Proteins!A:C,3,0)),1,0)</f>
        <v>1</v>
      </c>
    </row>
    <row r="846" spans="1:11" x14ac:dyDescent="0.2">
      <c r="A846" t="s">
        <v>701</v>
      </c>
      <c r="B846" s="1">
        <v>930479.81692838634</v>
      </c>
      <c r="C846" s="1">
        <v>709006.36647677398</v>
      </c>
      <c r="D846" s="1">
        <v>538535.37013721489</v>
      </c>
      <c r="E846" s="1">
        <v>86585.022156238643</v>
      </c>
      <c r="F846" s="1">
        <v>82302.93531274797</v>
      </c>
      <c r="G846" s="1">
        <v>29438.337815999988</v>
      </c>
      <c r="H846" s="1">
        <v>582384.2802176465</v>
      </c>
      <c r="I846" s="1">
        <v>82610.524683952302</v>
      </c>
      <c r="K846" s="2">
        <f>IF(ISNUMBER(VLOOKUP(A846,Quantifiable_Proteins!A:C,3,0)),1,0)</f>
        <v>1</v>
      </c>
    </row>
    <row r="847" spans="1:11" x14ac:dyDescent="0.2">
      <c r="A847" t="s">
        <v>6081</v>
      </c>
      <c r="B847" s="1">
        <v>69666.109248161287</v>
      </c>
      <c r="C847" s="1">
        <v>92657.88045740129</v>
      </c>
      <c r="D847" s="1">
        <v>31114.861622333534</v>
      </c>
      <c r="E847" s="1">
        <v>65410.876808166511</v>
      </c>
      <c r="F847" s="1">
        <v>11539.684492468812</v>
      </c>
      <c r="G847" s="1">
        <v>6189.7842066287967</v>
      </c>
      <c r="H847" s="1">
        <v>118237.83499348155</v>
      </c>
      <c r="I847" s="1"/>
      <c r="K847" s="2">
        <f>IF(ISNUMBER(VLOOKUP(A847,Quantifiable_Proteins!A:C,3,0)),1,0)</f>
        <v>1</v>
      </c>
    </row>
    <row r="848" spans="1:11" x14ac:dyDescent="0.2">
      <c r="A848" t="s">
        <v>4994</v>
      </c>
      <c r="B848" s="1">
        <v>78954.191335678144</v>
      </c>
      <c r="C848" s="1">
        <v>35601.697659015641</v>
      </c>
      <c r="D848" s="1">
        <v>36630.732737064383</v>
      </c>
      <c r="E848" s="1">
        <v>29372.442867517471</v>
      </c>
      <c r="F848" s="1">
        <v>23095.620764493928</v>
      </c>
      <c r="G848" s="1"/>
      <c r="H848" s="1">
        <v>189590.64274454117</v>
      </c>
      <c r="I848" s="1">
        <v>33528.539220333099</v>
      </c>
      <c r="K848" s="2">
        <f>IF(ISNUMBER(VLOOKUP(A848,Quantifiable_Proteins!A:C,3,0)),1,0)</f>
        <v>1</v>
      </c>
    </row>
    <row r="849" spans="1:11" x14ac:dyDescent="0.2">
      <c r="A849" t="s">
        <v>19892</v>
      </c>
      <c r="B849" s="1"/>
      <c r="C849" s="1"/>
      <c r="D849" s="1"/>
      <c r="E849" s="1"/>
      <c r="F849" s="1"/>
      <c r="G849" s="1"/>
      <c r="H849" s="1">
        <v>2220.8569278717</v>
      </c>
      <c r="I849" s="1"/>
      <c r="K849" s="2">
        <f>IF(ISNUMBER(VLOOKUP(A849,Quantifiable_Proteins!A:C,3,0)),1,0)</f>
        <v>0</v>
      </c>
    </row>
    <row r="850" spans="1:11" x14ac:dyDescent="0.2">
      <c r="A850" t="s">
        <v>262</v>
      </c>
      <c r="B850" s="1">
        <v>6414108.1397950668</v>
      </c>
      <c r="C850" s="1">
        <v>2497825.7312240647</v>
      </c>
      <c r="D850" s="1">
        <v>4956331.505919219</v>
      </c>
      <c r="E850" s="1">
        <v>1664307.9011533277</v>
      </c>
      <c r="F850" s="1">
        <v>5334434.7570753125</v>
      </c>
      <c r="G850" s="1">
        <v>1764016.0419909973</v>
      </c>
      <c r="H850" s="1">
        <v>5658485.2380280476</v>
      </c>
      <c r="I850" s="1">
        <v>1510171.8357694156</v>
      </c>
      <c r="K850" s="2">
        <f>IF(ISNUMBER(VLOOKUP(A850,Quantifiable_Proteins!A:C,3,0)),1,0)</f>
        <v>1</v>
      </c>
    </row>
    <row r="851" spans="1:11" x14ac:dyDescent="0.2">
      <c r="A851" t="s">
        <v>22</v>
      </c>
      <c r="B851" s="1">
        <v>144509.97055363696</v>
      </c>
      <c r="C851" s="1">
        <v>440664.78657507896</v>
      </c>
      <c r="D851" s="1">
        <v>267815.6076021191</v>
      </c>
      <c r="E851" s="1">
        <v>360994.18499922717</v>
      </c>
      <c r="F851" s="1"/>
      <c r="G851" s="1">
        <v>6178.5104055404699</v>
      </c>
      <c r="H851" s="1">
        <v>835767.65719103883</v>
      </c>
      <c r="I851" s="1">
        <v>297071.37264561607</v>
      </c>
      <c r="K851" s="2">
        <f>IF(ISNUMBER(VLOOKUP(A851,Quantifiable_Proteins!A:C,3,0)),1,0)</f>
        <v>1</v>
      </c>
    </row>
    <row r="852" spans="1:11" x14ac:dyDescent="0.2">
      <c r="A852" t="s">
        <v>1313</v>
      </c>
      <c r="B852" s="1">
        <v>403166.58543515252</v>
      </c>
      <c r="C852" s="1">
        <v>199514.6655349732</v>
      </c>
      <c r="D852" s="1">
        <v>366200.26130878925</v>
      </c>
      <c r="E852" s="1">
        <v>577351.10665631341</v>
      </c>
      <c r="F852" s="1">
        <v>59769.023335814578</v>
      </c>
      <c r="G852" s="1">
        <v>121696.49382829684</v>
      </c>
      <c r="H852" s="1">
        <v>645005.32449483895</v>
      </c>
      <c r="I852" s="1">
        <v>355738.58786821418</v>
      </c>
      <c r="K852" s="2">
        <f>IF(ISNUMBER(VLOOKUP(A852,Quantifiable_Proteins!A:C,3,0)),1,0)</f>
        <v>1</v>
      </c>
    </row>
    <row r="853" spans="1:11" x14ac:dyDescent="0.2">
      <c r="A853" t="s">
        <v>9448</v>
      </c>
      <c r="B853" s="1">
        <v>440257.87440061604</v>
      </c>
      <c r="C853" s="1">
        <v>216861.66823983224</v>
      </c>
      <c r="D853" s="1">
        <v>249301.0899677281</v>
      </c>
      <c r="E853" s="1">
        <v>269198.0726653341</v>
      </c>
      <c r="F853" s="1">
        <v>87660.872061848728</v>
      </c>
      <c r="G853" s="1">
        <v>22905.550686121009</v>
      </c>
      <c r="H853" s="1">
        <v>284069.24906551879</v>
      </c>
      <c r="I853" s="1">
        <v>116422.94278264033</v>
      </c>
      <c r="K853" s="2">
        <f>IF(ISNUMBER(VLOOKUP(A853,Quantifiable_Proteins!A:C,3,0)),1,0)</f>
        <v>1</v>
      </c>
    </row>
    <row r="854" spans="1:11" x14ac:dyDescent="0.2">
      <c r="A854" t="s">
        <v>1447</v>
      </c>
      <c r="B854" s="1">
        <v>2237257.4632549258</v>
      </c>
      <c r="C854" s="1">
        <v>695503.82993173564</v>
      </c>
      <c r="D854" s="1">
        <v>322622.53635025001</v>
      </c>
      <c r="E854" s="1">
        <v>773249.26788568497</v>
      </c>
      <c r="F854" s="1">
        <v>87792.411556243824</v>
      </c>
      <c r="G854" s="1">
        <v>343307.37776184018</v>
      </c>
      <c r="H854" s="1">
        <v>1094951.2215571401</v>
      </c>
      <c r="I854" s="1">
        <v>409550.497896671</v>
      </c>
      <c r="K854" s="2">
        <f>IF(ISNUMBER(VLOOKUP(A854,Quantifiable_Proteins!A:C,3,0)),1,0)</f>
        <v>1</v>
      </c>
    </row>
    <row r="855" spans="1:11" x14ac:dyDescent="0.2">
      <c r="A855" t="s">
        <v>20965</v>
      </c>
      <c r="B855" s="1"/>
      <c r="C855" s="1"/>
      <c r="D855" s="1"/>
      <c r="E855" s="1"/>
      <c r="F855" s="1"/>
      <c r="G855" s="1">
        <v>65391.200035572154</v>
      </c>
      <c r="H855" s="1">
        <v>54991.273324251233</v>
      </c>
      <c r="I855" s="1"/>
      <c r="K855" s="2">
        <f>IF(ISNUMBER(VLOOKUP(A855,Quantifiable_Proteins!A:C,3,0)),1,0)</f>
        <v>0</v>
      </c>
    </row>
    <row r="856" spans="1:11" x14ac:dyDescent="0.2">
      <c r="A856" t="s">
        <v>14</v>
      </c>
      <c r="B856" s="1">
        <v>3211529.4572751531</v>
      </c>
      <c r="C856" s="1">
        <v>3857840.4903821945</v>
      </c>
      <c r="D856" s="1">
        <v>1080579.0334391585</v>
      </c>
      <c r="E856" s="1">
        <v>2558417.5747783179</v>
      </c>
      <c r="F856" s="1">
        <v>454448.3677022453</v>
      </c>
      <c r="G856" s="1">
        <v>1026320.8289692415</v>
      </c>
      <c r="H856" s="1">
        <v>2848286.4718432431</v>
      </c>
      <c r="I856" s="1">
        <v>1210992.2378940575</v>
      </c>
      <c r="K856" s="2">
        <f>IF(ISNUMBER(VLOOKUP(A856,Quantifiable_Proteins!A:C,3,0)),1,0)</f>
        <v>1</v>
      </c>
    </row>
    <row r="857" spans="1:11" x14ac:dyDescent="0.2">
      <c r="A857" t="s">
        <v>3990</v>
      </c>
      <c r="B857" s="1">
        <v>7459.5731112957064</v>
      </c>
      <c r="C857" s="1"/>
      <c r="D857" s="1">
        <v>19571.984073400512</v>
      </c>
      <c r="E857" s="1"/>
      <c r="F857" s="1"/>
      <c r="G857" s="1"/>
      <c r="H857" s="1">
        <v>48267.806906938604</v>
      </c>
      <c r="I857" s="1"/>
      <c r="K857" s="2">
        <f>IF(ISNUMBER(VLOOKUP(A857,Quantifiable_Proteins!A:C,3,0)),1,0)</f>
        <v>0</v>
      </c>
    </row>
    <row r="858" spans="1:11" x14ac:dyDescent="0.2">
      <c r="A858" t="s">
        <v>1608</v>
      </c>
      <c r="B858" s="1">
        <v>129076.5896995067</v>
      </c>
      <c r="C858" s="1">
        <v>209263.59561371783</v>
      </c>
      <c r="D858" s="1">
        <v>222754.12956178197</v>
      </c>
      <c r="E858" s="1">
        <v>502823.5585091117</v>
      </c>
      <c r="F858" s="1">
        <v>97697.572359323589</v>
      </c>
      <c r="G858" s="1">
        <v>552919.68801236211</v>
      </c>
      <c r="H858" s="1">
        <v>544611.66872322676</v>
      </c>
      <c r="I858" s="1">
        <v>462661.03408098232</v>
      </c>
      <c r="K858" s="2">
        <f>IF(ISNUMBER(VLOOKUP(A858,Quantifiable_Proteins!A:C,3,0)),1,0)</f>
        <v>1</v>
      </c>
    </row>
    <row r="859" spans="1:11" x14ac:dyDescent="0.2">
      <c r="A859" t="s">
        <v>15394</v>
      </c>
      <c r="B859" s="1"/>
      <c r="C859" s="1"/>
      <c r="D859" s="1">
        <v>19914.412710189776</v>
      </c>
      <c r="E859" s="1"/>
      <c r="F859" s="1"/>
      <c r="G859" s="1"/>
      <c r="H859" s="1"/>
      <c r="I859" s="1"/>
      <c r="K859" s="2">
        <f>IF(ISNUMBER(VLOOKUP(A859,Quantifiable_Proteins!A:C,3,0)),1,0)</f>
        <v>0</v>
      </c>
    </row>
    <row r="860" spans="1:11" x14ac:dyDescent="0.2">
      <c r="A860" t="s">
        <v>22344</v>
      </c>
      <c r="B860" s="1"/>
      <c r="C860" s="1"/>
      <c r="D860" s="1"/>
      <c r="E860" s="1"/>
      <c r="F860" s="1"/>
      <c r="G860" s="1"/>
      <c r="H860" s="1"/>
      <c r="I860" s="1"/>
      <c r="K860" s="2">
        <f>IF(ISNUMBER(VLOOKUP(A860,Quantifiable_Proteins!A:C,3,0)),1,0)</f>
        <v>0</v>
      </c>
    </row>
    <row r="861" spans="1:11" x14ac:dyDescent="0.2">
      <c r="A861" t="s">
        <v>2082</v>
      </c>
      <c r="B861" s="1">
        <v>2302517.7246590857</v>
      </c>
      <c r="C861" s="1">
        <v>2110905.5781745925</v>
      </c>
      <c r="D861" s="1">
        <v>3308442.9020352382</v>
      </c>
      <c r="E861" s="1">
        <v>2905514.2535514822</v>
      </c>
      <c r="F861" s="1">
        <v>3312237.5018537045</v>
      </c>
      <c r="G861" s="1">
        <v>2123616.2501633167</v>
      </c>
      <c r="H861" s="1">
        <v>8634480.5417908449</v>
      </c>
      <c r="I861" s="1">
        <v>4369724.374398591</v>
      </c>
      <c r="K861" s="2">
        <f>IF(ISNUMBER(VLOOKUP(A861,Quantifiable_Proteins!A:C,3,0)),1,0)</f>
        <v>1</v>
      </c>
    </row>
    <row r="862" spans="1:11" x14ac:dyDescent="0.2">
      <c r="A862" t="s">
        <v>7790</v>
      </c>
      <c r="B862" s="1">
        <v>97988.691100597382</v>
      </c>
      <c r="C862" s="1"/>
      <c r="D862" s="1">
        <v>16144.67358541491</v>
      </c>
      <c r="E862" s="1"/>
      <c r="F862" s="1"/>
      <c r="G862" s="1">
        <v>179143.1017441751</v>
      </c>
      <c r="H862" s="1">
        <v>98846.192414999037</v>
      </c>
      <c r="I862" s="1"/>
      <c r="K862" s="2">
        <f>IF(ISNUMBER(VLOOKUP(A862,Quantifiable_Proteins!A:C,3,0)),1,0)</f>
        <v>0</v>
      </c>
    </row>
    <row r="863" spans="1:11" x14ac:dyDescent="0.2">
      <c r="A863" t="s">
        <v>443</v>
      </c>
      <c r="B863" s="1">
        <v>723446.82195687294</v>
      </c>
      <c r="C863" s="1">
        <v>504345.09778618824</v>
      </c>
      <c r="D863" s="1">
        <v>639041.29507660819</v>
      </c>
      <c r="E863" s="1">
        <v>307918.49640965485</v>
      </c>
      <c r="F863" s="1">
        <v>194151.9730491637</v>
      </c>
      <c r="G863" s="1">
        <v>1027902.0490727428</v>
      </c>
      <c r="H863" s="1">
        <v>1747889.9216303818</v>
      </c>
      <c r="I863" s="1">
        <v>276569.97171044326</v>
      </c>
      <c r="K863" s="2">
        <f>IF(ISNUMBER(VLOOKUP(A863,Quantifiable_Proteins!A:C,3,0)),1,0)</f>
        <v>1</v>
      </c>
    </row>
    <row r="864" spans="1:11" x14ac:dyDescent="0.2">
      <c r="A864" t="s">
        <v>845</v>
      </c>
      <c r="B864" s="1">
        <v>760617.45345258818</v>
      </c>
      <c r="C864" s="1">
        <v>534617.56689834595</v>
      </c>
      <c r="D864" s="1">
        <v>504071.43237113976</v>
      </c>
      <c r="E864" s="1">
        <v>408084.70177578914</v>
      </c>
      <c r="F864" s="1">
        <v>230546.70045852696</v>
      </c>
      <c r="G864" s="1">
        <v>857267.35628771747</v>
      </c>
      <c r="H864" s="1">
        <v>1830481.1548013678</v>
      </c>
      <c r="I864" s="1">
        <v>858900.42166900611</v>
      </c>
      <c r="K864" s="2">
        <f>IF(ISNUMBER(VLOOKUP(A864,Quantifiable_Proteins!A:C,3,0)),1,0)</f>
        <v>1</v>
      </c>
    </row>
    <row r="865" spans="1:11" x14ac:dyDescent="0.2">
      <c r="A865" t="s">
        <v>17331</v>
      </c>
      <c r="B865" s="1"/>
      <c r="C865" s="1"/>
      <c r="D865" s="1"/>
      <c r="E865" s="1">
        <v>62545.833300590544</v>
      </c>
      <c r="F865" s="1">
        <v>722059.2978588352</v>
      </c>
      <c r="G865" s="1">
        <v>384586.33431780373</v>
      </c>
      <c r="H865" s="1"/>
      <c r="I865" s="1">
        <v>166491.18545436865</v>
      </c>
      <c r="K865" s="2">
        <f>IF(ISNUMBER(VLOOKUP(A865,Quantifiable_Proteins!A:C,3,0)),1,0)</f>
        <v>1</v>
      </c>
    </row>
    <row r="866" spans="1:11" x14ac:dyDescent="0.2">
      <c r="A866" t="s">
        <v>18338</v>
      </c>
      <c r="B866" s="1"/>
      <c r="C866" s="1">
        <v>13216.397957801833</v>
      </c>
      <c r="D866" s="1"/>
      <c r="E866" s="1"/>
      <c r="F866" s="1">
        <v>20059.335269212701</v>
      </c>
      <c r="G866" s="1"/>
      <c r="H866" s="1"/>
      <c r="I866" s="1"/>
      <c r="K866" s="2">
        <f>IF(ISNUMBER(VLOOKUP(A866,Quantifiable_Proteins!A:C,3,0)),1,0)</f>
        <v>0</v>
      </c>
    </row>
    <row r="867" spans="1:11" x14ac:dyDescent="0.2">
      <c r="A867" t="s">
        <v>2554</v>
      </c>
      <c r="B867" s="1">
        <v>1881531.4313097012</v>
      </c>
      <c r="C867" s="1">
        <v>434847.74547612667</v>
      </c>
      <c r="D867" s="1">
        <v>1166375.3395264167</v>
      </c>
      <c r="E867" s="1">
        <v>479978.02852559194</v>
      </c>
      <c r="F867" s="1">
        <v>336131.47303509671</v>
      </c>
      <c r="G867" s="1">
        <v>975344.01946139417</v>
      </c>
      <c r="H867" s="1">
        <v>1860515.1458414793</v>
      </c>
      <c r="I867" s="1">
        <v>759485.25441360509</v>
      </c>
      <c r="K867" s="2">
        <f>IF(ISNUMBER(VLOOKUP(A867,Quantifiable_Proteins!A:C,3,0)),1,0)</f>
        <v>1</v>
      </c>
    </row>
    <row r="868" spans="1:11" x14ac:dyDescent="0.2">
      <c r="A868" t="s">
        <v>1512</v>
      </c>
      <c r="B868" s="1">
        <v>1152678.7266277079</v>
      </c>
      <c r="C868" s="1">
        <v>245545.03660082805</v>
      </c>
      <c r="D868" s="1">
        <v>448140.27714455139</v>
      </c>
      <c r="E868" s="1">
        <v>115667.35528230654</v>
      </c>
      <c r="F868" s="1">
        <v>91528.029069185213</v>
      </c>
      <c r="G868" s="1"/>
      <c r="H868" s="1">
        <v>721977.01747417403</v>
      </c>
      <c r="I868" s="1">
        <v>90224.309687972142</v>
      </c>
      <c r="K868" s="2">
        <f>IF(ISNUMBER(VLOOKUP(A868,Quantifiable_Proteins!A:C,3,0)),1,0)</f>
        <v>1</v>
      </c>
    </row>
    <row r="869" spans="1:11" x14ac:dyDescent="0.2">
      <c r="A869" t="s">
        <v>964</v>
      </c>
      <c r="B869" s="1">
        <v>31837.899464607239</v>
      </c>
      <c r="C869" s="1">
        <v>25267.360506296147</v>
      </c>
      <c r="D869" s="1">
        <v>73418.745975494472</v>
      </c>
      <c r="E869" s="1"/>
      <c r="F869" s="1">
        <v>76037.255622148528</v>
      </c>
      <c r="G869" s="1"/>
      <c r="H869" s="1">
        <v>73191.439929008513</v>
      </c>
      <c r="I869" s="1">
        <v>9678.9578821659197</v>
      </c>
      <c r="K869" s="2">
        <f>IF(ISNUMBER(VLOOKUP(A869,Quantifiable_Proteins!A:C,3,0)),1,0)</f>
        <v>1</v>
      </c>
    </row>
    <row r="870" spans="1:11" x14ac:dyDescent="0.2">
      <c r="A870" t="s">
        <v>14287</v>
      </c>
      <c r="B870" s="1"/>
      <c r="C870" s="1"/>
      <c r="D870" s="1">
        <v>91994.642561197266</v>
      </c>
      <c r="E870" s="1"/>
      <c r="F870" s="1"/>
      <c r="G870" s="1">
        <v>30823.319170117382</v>
      </c>
      <c r="H870" s="1">
        <v>51193.999946117481</v>
      </c>
      <c r="I870" s="1">
        <v>22609.990399599101</v>
      </c>
      <c r="K870" s="2">
        <f>IF(ISNUMBER(VLOOKUP(A870,Quantifiable_Proteins!A:C,3,0)),1,0)</f>
        <v>1</v>
      </c>
    </row>
    <row r="871" spans="1:11" x14ac:dyDescent="0.2">
      <c r="A871" t="s">
        <v>25533</v>
      </c>
      <c r="B871" s="1"/>
      <c r="C871" s="1"/>
      <c r="D871" s="1"/>
      <c r="E871" s="1"/>
      <c r="F871" s="1"/>
      <c r="G871" s="1"/>
      <c r="H871" s="1"/>
      <c r="I871" s="1"/>
      <c r="K871" s="2">
        <f>IF(ISNUMBER(VLOOKUP(A871,Quantifiable_Proteins!A:C,3,0)),1,0)</f>
        <v>0</v>
      </c>
    </row>
    <row r="872" spans="1:11" x14ac:dyDescent="0.2">
      <c r="A872" t="s">
        <v>24497</v>
      </c>
      <c r="B872" s="1"/>
      <c r="C872" s="1"/>
      <c r="D872" s="1"/>
      <c r="E872" s="1"/>
      <c r="F872" s="1"/>
      <c r="G872" s="1">
        <v>9270.4146196842194</v>
      </c>
      <c r="H872" s="1"/>
      <c r="I872" s="1"/>
      <c r="K872" s="2">
        <f>IF(ISNUMBER(VLOOKUP(A872,Quantifiable_Proteins!A:C,3,0)),1,0)</f>
        <v>0</v>
      </c>
    </row>
    <row r="873" spans="1:11" x14ac:dyDescent="0.2">
      <c r="A873" t="s">
        <v>16248</v>
      </c>
      <c r="B873" s="1"/>
      <c r="C873" s="1"/>
      <c r="D873" s="1">
        <v>7964.5924756526938</v>
      </c>
      <c r="E873" s="1">
        <v>22270.2276784182</v>
      </c>
      <c r="F873" s="1">
        <v>166949.53603386873</v>
      </c>
      <c r="G873" s="1">
        <v>23280.821893930461</v>
      </c>
      <c r="H873" s="1"/>
      <c r="I873" s="1"/>
      <c r="K873" s="2">
        <f>IF(ISNUMBER(VLOOKUP(A873,Quantifiable_Proteins!A:C,3,0)),1,0)</f>
        <v>1</v>
      </c>
    </row>
    <row r="874" spans="1:11" x14ac:dyDescent="0.2">
      <c r="A874" t="s">
        <v>891</v>
      </c>
      <c r="B874" s="1">
        <v>6261036.677399639</v>
      </c>
      <c r="C874" s="1">
        <v>4886843.4876998682</v>
      </c>
      <c r="D874" s="1">
        <v>8158230.3564133672</v>
      </c>
      <c r="E874" s="1">
        <v>9346575.9227423705</v>
      </c>
      <c r="F874" s="1">
        <v>6881136.9760289202</v>
      </c>
      <c r="G874" s="1">
        <v>19524922.231430762</v>
      </c>
      <c r="H874" s="1">
        <v>16724494.907088751</v>
      </c>
      <c r="I874" s="1">
        <v>15650442.646045677</v>
      </c>
      <c r="K874" s="2">
        <f>IF(ISNUMBER(VLOOKUP(A874,Quantifiable_Proteins!A:C,3,0)),1,0)</f>
        <v>1</v>
      </c>
    </row>
    <row r="875" spans="1:11" x14ac:dyDescent="0.2">
      <c r="A875" t="s">
        <v>7247</v>
      </c>
      <c r="B875" s="1">
        <v>48950.097213745052</v>
      </c>
      <c r="C875" s="1"/>
      <c r="D875" s="1">
        <v>121087.20908164977</v>
      </c>
      <c r="E875" s="1">
        <v>20442.495844841011</v>
      </c>
      <c r="F875" s="1"/>
      <c r="G875" s="1">
        <v>48535.213162422122</v>
      </c>
      <c r="H875" s="1">
        <v>360377.69636392582</v>
      </c>
      <c r="I875" s="1">
        <v>6134.4219260215696</v>
      </c>
      <c r="K875" s="2">
        <f>IF(ISNUMBER(VLOOKUP(A875,Quantifiable_Proteins!A:C,3,0)),1,0)</f>
        <v>1</v>
      </c>
    </row>
    <row r="876" spans="1:11" x14ac:dyDescent="0.2">
      <c r="A876" t="s">
        <v>5316</v>
      </c>
      <c r="B876" s="1">
        <v>176776.07864522937</v>
      </c>
      <c r="C876" s="1">
        <v>64305.734405755997</v>
      </c>
      <c r="D876" s="1">
        <v>47065.006814718268</v>
      </c>
      <c r="E876" s="1">
        <v>102395.63335561761</v>
      </c>
      <c r="F876" s="1">
        <v>58606.099768400178</v>
      </c>
      <c r="G876" s="1">
        <v>164373.01991581917</v>
      </c>
      <c r="H876" s="1">
        <v>92429.212866306203</v>
      </c>
      <c r="I876" s="1">
        <v>133535.68244302279</v>
      </c>
      <c r="K876" s="2">
        <f>IF(ISNUMBER(VLOOKUP(A876,Quantifiable_Proteins!A:C,3,0)),1,0)</f>
        <v>1</v>
      </c>
    </row>
    <row r="877" spans="1:11" x14ac:dyDescent="0.2">
      <c r="A877" t="s">
        <v>4729</v>
      </c>
      <c r="B877" s="1">
        <v>26563.17959952357</v>
      </c>
      <c r="C877" s="1">
        <v>266270.99915266025</v>
      </c>
      <c r="D877" s="1">
        <v>25237.978551387896</v>
      </c>
      <c r="E877" s="1">
        <v>72961.494989871993</v>
      </c>
      <c r="F877" s="1"/>
      <c r="G877" s="1"/>
      <c r="H877" s="1">
        <v>30385.712820529989</v>
      </c>
      <c r="I877" s="1"/>
      <c r="K877" s="2">
        <f>IF(ISNUMBER(VLOOKUP(A877,Quantifiable_Proteins!A:C,3,0)),1,0)</f>
        <v>1</v>
      </c>
    </row>
    <row r="878" spans="1:11" x14ac:dyDescent="0.2">
      <c r="A878" t="s">
        <v>14261</v>
      </c>
      <c r="B878" s="1"/>
      <c r="C878" s="1">
        <v>113041.20681762695</v>
      </c>
      <c r="D878" s="1">
        <v>80839.490274429409</v>
      </c>
      <c r="E878" s="1"/>
      <c r="F878" s="1"/>
      <c r="G878" s="1"/>
      <c r="H878" s="1"/>
      <c r="I878" s="1"/>
      <c r="K878" s="2">
        <f>IF(ISNUMBER(VLOOKUP(A878,Quantifiable_Proteins!A:C,3,0)),1,0)</f>
        <v>0</v>
      </c>
    </row>
    <row r="879" spans="1:11" x14ac:dyDescent="0.2">
      <c r="A879" t="s">
        <v>704</v>
      </c>
      <c r="B879" s="1">
        <v>1597878.8445504918</v>
      </c>
      <c r="C879" s="1">
        <v>499934.04473948502</v>
      </c>
      <c r="D879" s="1">
        <v>2012325.4652147274</v>
      </c>
      <c r="E879" s="1">
        <v>246056.21902799603</v>
      </c>
      <c r="F879" s="1">
        <v>392822.79530620668</v>
      </c>
      <c r="G879" s="1">
        <v>472161.74069571559</v>
      </c>
      <c r="H879" s="1">
        <v>3064177.4294242864</v>
      </c>
      <c r="I879" s="1">
        <v>504432.91277051013</v>
      </c>
      <c r="K879" s="2">
        <f>IF(ISNUMBER(VLOOKUP(A879,Quantifiable_Proteins!A:C,3,0)),1,0)</f>
        <v>1</v>
      </c>
    </row>
    <row r="880" spans="1:11" x14ac:dyDescent="0.2">
      <c r="A880" t="s">
        <v>85</v>
      </c>
      <c r="B880" s="1">
        <v>598665.44526481698</v>
      </c>
      <c r="C880" s="1">
        <v>366232.49704897404</v>
      </c>
      <c r="D880" s="1">
        <v>797018.9744079113</v>
      </c>
      <c r="E880" s="1">
        <v>29878.40308904654</v>
      </c>
      <c r="F880" s="1">
        <v>138203.99835371989</v>
      </c>
      <c r="G880" s="1"/>
      <c r="H880" s="1">
        <v>1961398.5382612937</v>
      </c>
      <c r="I880" s="1">
        <v>31615.440264940284</v>
      </c>
      <c r="K880" s="2">
        <f>IF(ISNUMBER(VLOOKUP(A880,Quantifiable_Proteins!A:C,3,0)),1,0)</f>
        <v>1</v>
      </c>
    </row>
    <row r="881" spans="1:11" x14ac:dyDescent="0.2">
      <c r="A881" t="s">
        <v>5609</v>
      </c>
      <c r="B881" s="1">
        <v>164460.14492845532</v>
      </c>
      <c r="C881" s="1"/>
      <c r="D881" s="1">
        <v>134301.30034112916</v>
      </c>
      <c r="E881" s="1"/>
      <c r="F881" s="1">
        <v>19501.703279256835</v>
      </c>
      <c r="G881" s="1">
        <v>62341.738215446516</v>
      </c>
      <c r="H881" s="1">
        <v>95762.183414220868</v>
      </c>
      <c r="I881" s="1">
        <v>24028.057090878512</v>
      </c>
      <c r="K881" s="2">
        <f>IF(ISNUMBER(VLOOKUP(A881,Quantifiable_Proteins!A:C,3,0)),1,0)</f>
        <v>1</v>
      </c>
    </row>
    <row r="882" spans="1:11" x14ac:dyDescent="0.2">
      <c r="A882" t="s">
        <v>382</v>
      </c>
      <c r="B882" s="1">
        <v>2400010.0086804619</v>
      </c>
      <c r="C882" s="1">
        <v>588601.6809015274</v>
      </c>
      <c r="D882" s="1">
        <v>570311.90411376918</v>
      </c>
      <c r="E882" s="1">
        <v>244234.01076793691</v>
      </c>
      <c r="F882" s="1">
        <v>104224.58193874371</v>
      </c>
      <c r="G882" s="1">
        <v>201464.94650578499</v>
      </c>
      <c r="H882" s="1">
        <v>542439.69517326355</v>
      </c>
      <c r="I882" s="1">
        <v>307809.61272788059</v>
      </c>
      <c r="K882" s="2">
        <f>IF(ISNUMBER(VLOOKUP(A882,Quantifiable_Proteins!A:C,3,0)),1,0)</f>
        <v>1</v>
      </c>
    </row>
    <row r="883" spans="1:11" x14ac:dyDescent="0.2">
      <c r="A883" t="s">
        <v>5081</v>
      </c>
      <c r="B883" s="1">
        <v>125485.39869642252</v>
      </c>
      <c r="C883" s="1">
        <v>74287.440233468995</v>
      </c>
      <c r="D883" s="1">
        <v>345106.66595149011</v>
      </c>
      <c r="E883" s="1">
        <v>194842.37330365187</v>
      </c>
      <c r="F883" s="1">
        <v>163825.99613428116</v>
      </c>
      <c r="G883" s="1">
        <v>277128.11760377878</v>
      </c>
      <c r="H883" s="1">
        <v>1006914.4426717754</v>
      </c>
      <c r="I883" s="1">
        <v>191240.58485221869</v>
      </c>
      <c r="K883" s="2">
        <f>IF(ISNUMBER(VLOOKUP(A883,Quantifiable_Proteins!A:C,3,0)),1,0)</f>
        <v>1</v>
      </c>
    </row>
    <row r="884" spans="1:11" x14ac:dyDescent="0.2">
      <c r="A884" t="s">
        <v>3044</v>
      </c>
      <c r="B884" s="1">
        <v>5974980.3358567953</v>
      </c>
      <c r="C884" s="1">
        <v>1519877.7943203463</v>
      </c>
      <c r="D884" s="1">
        <v>6409948.658067232</v>
      </c>
      <c r="E884" s="1">
        <v>2547548.7287436733</v>
      </c>
      <c r="F884" s="1">
        <v>3248140.6928378381</v>
      </c>
      <c r="G884" s="1">
        <v>1398893.5634446146</v>
      </c>
      <c r="H884" s="1">
        <v>9078464.0179152414</v>
      </c>
      <c r="I884" s="1">
        <v>1539272.6707336907</v>
      </c>
      <c r="K884" s="2">
        <f>IF(ISNUMBER(VLOOKUP(A884,Quantifiable_Proteins!A:C,3,0)),1,0)</f>
        <v>1</v>
      </c>
    </row>
    <row r="885" spans="1:11" x14ac:dyDescent="0.2">
      <c r="A885" t="s">
        <v>3257</v>
      </c>
      <c r="B885" s="1">
        <v>3165908.2390843588</v>
      </c>
      <c r="C885" s="1">
        <v>905698.80101406563</v>
      </c>
      <c r="D885" s="1">
        <v>4901702.9961637277</v>
      </c>
      <c r="E885" s="1">
        <v>2062254.2514239566</v>
      </c>
      <c r="F885" s="1">
        <v>2031095.8962254527</v>
      </c>
      <c r="G885" s="1">
        <v>957980.34576964274</v>
      </c>
      <c r="H885" s="1">
        <v>7375372.3144930676</v>
      </c>
      <c r="I885" s="1">
        <v>979996.20548176765</v>
      </c>
      <c r="K885" s="2">
        <f>IF(ISNUMBER(VLOOKUP(A885,Quantifiable_Proteins!A:C,3,0)),1,0)</f>
        <v>1</v>
      </c>
    </row>
    <row r="886" spans="1:11" x14ac:dyDescent="0.2">
      <c r="A886" t="s">
        <v>22910</v>
      </c>
      <c r="B886" s="1"/>
      <c r="C886" s="1">
        <v>22247.466981887839</v>
      </c>
      <c r="D886" s="1"/>
      <c r="E886" s="1">
        <v>18822.800834417318</v>
      </c>
      <c r="F886" s="1"/>
      <c r="G886" s="1"/>
      <c r="H886" s="1"/>
      <c r="I886" s="1">
        <v>57514.579932451299</v>
      </c>
      <c r="K886" s="2">
        <f>IF(ISNUMBER(VLOOKUP(A886,Quantifiable_Proteins!A:C,3,0)),1,0)</f>
        <v>0</v>
      </c>
    </row>
    <row r="887" spans="1:11" x14ac:dyDescent="0.2">
      <c r="A887" t="s">
        <v>1535</v>
      </c>
      <c r="B887" s="1">
        <v>9430.6885099411084</v>
      </c>
      <c r="C887" s="1">
        <v>95300.952833175659</v>
      </c>
      <c r="D887" s="1">
        <v>31342.304645061551</v>
      </c>
      <c r="E887" s="1"/>
      <c r="F887" s="1"/>
      <c r="G887" s="1">
        <v>15684.49092578889</v>
      </c>
      <c r="H887" s="1">
        <v>477786.91336405306</v>
      </c>
      <c r="I887" s="1"/>
      <c r="K887" s="2">
        <f>IF(ISNUMBER(VLOOKUP(A887,Quantifiable_Proteins!A:C,3,0)),1,0)</f>
        <v>1</v>
      </c>
    </row>
    <row r="888" spans="1:11" x14ac:dyDescent="0.2">
      <c r="A888" t="s">
        <v>3023</v>
      </c>
      <c r="B888" s="1">
        <v>109807.38960123059</v>
      </c>
      <c r="C888" s="1"/>
      <c r="D888" s="1">
        <v>177657.2782101628</v>
      </c>
      <c r="E888" s="1"/>
      <c r="F888" s="1">
        <v>25637.548692464828</v>
      </c>
      <c r="G888" s="1">
        <v>30167.300462245912</v>
      </c>
      <c r="H888" s="1">
        <v>360002.03434967919</v>
      </c>
      <c r="I888" s="1">
        <v>30797.319403648442</v>
      </c>
      <c r="K888" s="2">
        <f>IF(ISNUMBER(VLOOKUP(A888,Quantifiable_Proteins!A:C,3,0)),1,0)</f>
        <v>1</v>
      </c>
    </row>
    <row r="889" spans="1:11" x14ac:dyDescent="0.2">
      <c r="A889" t="s">
        <v>803</v>
      </c>
      <c r="B889" s="1">
        <v>69977.410089492783</v>
      </c>
      <c r="C889" s="1">
        <v>59334.386807203358</v>
      </c>
      <c r="D889" s="1"/>
      <c r="E889" s="1"/>
      <c r="F889" s="1"/>
      <c r="G889" s="1"/>
      <c r="H889" s="1"/>
      <c r="I889" s="1"/>
      <c r="K889" s="2">
        <f>IF(ISNUMBER(VLOOKUP(A889,Quantifiable_Proteins!A:C,3,0)),1,0)</f>
        <v>1</v>
      </c>
    </row>
    <row r="890" spans="1:11" x14ac:dyDescent="0.2">
      <c r="A890" t="s">
        <v>342</v>
      </c>
      <c r="B890" s="1">
        <v>5926389.6012295512</v>
      </c>
      <c r="C890" s="1">
        <v>1530361.3085417761</v>
      </c>
      <c r="D890" s="1">
        <v>2116343.111054779</v>
      </c>
      <c r="E890" s="1">
        <v>1798212.5416305084</v>
      </c>
      <c r="F890" s="1">
        <v>1250717.6916040182</v>
      </c>
      <c r="G890" s="1">
        <v>689469.18434596097</v>
      </c>
      <c r="H890" s="1">
        <v>2815563.9072438469</v>
      </c>
      <c r="I890" s="1">
        <v>1501137.9567508698</v>
      </c>
      <c r="K890" s="2">
        <f>IF(ISNUMBER(VLOOKUP(A890,Quantifiable_Proteins!A:C,3,0)),1,0)</f>
        <v>1</v>
      </c>
    </row>
    <row r="891" spans="1:11" x14ac:dyDescent="0.2">
      <c r="A891" t="s">
        <v>2861</v>
      </c>
      <c r="B891" s="1">
        <v>56011.100627422333</v>
      </c>
      <c r="C891" s="1">
        <v>39817.825523853331</v>
      </c>
      <c r="D891" s="1"/>
      <c r="E891" s="1">
        <v>88881.481373310206</v>
      </c>
      <c r="F891" s="1">
        <v>36619.640535831488</v>
      </c>
      <c r="G891" s="1">
        <v>152001.867852211</v>
      </c>
      <c r="H891" s="1">
        <v>172803.21029686919</v>
      </c>
      <c r="I891" s="1">
        <v>100197.80011296277</v>
      </c>
      <c r="K891" s="2">
        <f>IF(ISNUMBER(VLOOKUP(A891,Quantifiable_Proteins!A:C,3,0)),1,0)</f>
        <v>1</v>
      </c>
    </row>
    <row r="892" spans="1:11" x14ac:dyDescent="0.2">
      <c r="A892" t="s">
        <v>2719</v>
      </c>
      <c r="B892" s="1">
        <v>362111.34635150444</v>
      </c>
      <c r="C892" s="1">
        <v>437882.6945712567</v>
      </c>
      <c r="D892" s="1">
        <v>374145.42956948321</v>
      </c>
      <c r="E892" s="1">
        <v>517685.29695463134</v>
      </c>
      <c r="F892" s="1">
        <v>107874.22369909301</v>
      </c>
      <c r="G892" s="1">
        <v>639974.63131392002</v>
      </c>
      <c r="H892" s="1">
        <v>238815.22652864462</v>
      </c>
      <c r="I892" s="1">
        <v>236458.26411247265</v>
      </c>
      <c r="K892" s="2">
        <f>IF(ISNUMBER(VLOOKUP(A892,Quantifiable_Proteins!A:C,3,0)),1,0)</f>
        <v>1</v>
      </c>
    </row>
    <row r="893" spans="1:11" x14ac:dyDescent="0.2">
      <c r="A893" t="s">
        <v>7432</v>
      </c>
      <c r="B893" s="1">
        <v>807569.24093115248</v>
      </c>
      <c r="C893" s="1">
        <v>701752.38475322805</v>
      </c>
      <c r="D893" s="1">
        <v>97430.701376080615</v>
      </c>
      <c r="E893" s="1">
        <v>448712.70552563731</v>
      </c>
      <c r="F893" s="1">
        <v>333945.29353725893</v>
      </c>
      <c r="G893" s="1">
        <v>1139201.5344321739</v>
      </c>
      <c r="H893" s="1">
        <v>782460.6044228063</v>
      </c>
      <c r="I893" s="1">
        <v>1010784.667201995</v>
      </c>
      <c r="K893" s="2">
        <f>IF(ISNUMBER(VLOOKUP(A893,Quantifiable_Proteins!A:C,3,0)),1,0)</f>
        <v>1</v>
      </c>
    </row>
    <row r="894" spans="1:11" x14ac:dyDescent="0.2">
      <c r="A894" t="s">
        <v>5675</v>
      </c>
      <c r="B894" s="1">
        <v>22150.37054443363</v>
      </c>
      <c r="C894" s="1"/>
      <c r="D894" s="1">
        <v>9963.6785566806902</v>
      </c>
      <c r="E894" s="1"/>
      <c r="F894" s="1"/>
      <c r="G894" s="1">
        <v>21135.293766021688</v>
      </c>
      <c r="H894" s="1"/>
      <c r="I894" s="1"/>
      <c r="K894" s="2">
        <f>IF(ISNUMBER(VLOOKUP(A894,Quantifiable_Proteins!A:C,3,0)),1,0)</f>
        <v>0</v>
      </c>
    </row>
    <row r="895" spans="1:11" x14ac:dyDescent="0.2">
      <c r="A895" t="s">
        <v>217</v>
      </c>
      <c r="B895" s="1">
        <v>77623.994777441127</v>
      </c>
      <c r="C895" s="1"/>
      <c r="D895" s="1">
        <v>31749.43932914739</v>
      </c>
      <c r="E895" s="1"/>
      <c r="F895" s="1">
        <v>147140.84512603297</v>
      </c>
      <c r="G895" s="1"/>
      <c r="H895" s="1"/>
      <c r="I895" s="1">
        <v>64370.229141712218</v>
      </c>
      <c r="K895" s="2">
        <f>IF(ISNUMBER(VLOOKUP(A895,Quantifiable_Proteins!A:C,3,0)),1,0)</f>
        <v>0</v>
      </c>
    </row>
    <row r="896" spans="1:11" x14ac:dyDescent="0.2">
      <c r="A896" t="s">
        <v>872</v>
      </c>
      <c r="B896" s="1">
        <v>112135.15272569648</v>
      </c>
      <c r="C896" s="1">
        <v>57429.010673761397</v>
      </c>
      <c r="D896" s="1">
        <v>123197.25758755219</v>
      </c>
      <c r="E896" s="1">
        <v>58188.707582473813</v>
      </c>
      <c r="F896" s="1">
        <v>168305.20822954184</v>
      </c>
      <c r="G896" s="1">
        <v>90346.14466679102</v>
      </c>
      <c r="H896" s="1">
        <v>226193.08096456531</v>
      </c>
      <c r="I896" s="1">
        <v>48853.296029329256</v>
      </c>
      <c r="K896" s="2">
        <f>IF(ISNUMBER(VLOOKUP(A896,Quantifiable_Proteins!A:C,3,0)),1,0)</f>
        <v>1</v>
      </c>
    </row>
    <row r="897" spans="1:11" x14ac:dyDescent="0.2">
      <c r="A897" t="s">
        <v>25510</v>
      </c>
      <c r="B897" s="1"/>
      <c r="C897" s="1"/>
      <c r="D897" s="1"/>
      <c r="E897" s="1"/>
      <c r="F897" s="1"/>
      <c r="G897" s="1"/>
      <c r="H897" s="1"/>
      <c r="I897" s="1"/>
      <c r="K897" s="2">
        <f>IF(ISNUMBER(VLOOKUP(A897,Quantifiable_Proteins!A:C,3,0)),1,0)</f>
        <v>0</v>
      </c>
    </row>
    <row r="898" spans="1:11" x14ac:dyDescent="0.2">
      <c r="A898" t="s">
        <v>1544</v>
      </c>
      <c r="B898" s="1">
        <v>25957521.659983642</v>
      </c>
      <c r="C898" s="1">
        <v>16562768.613584887</v>
      </c>
      <c r="D898" s="1">
        <v>22018595.217576269</v>
      </c>
      <c r="E898" s="1">
        <v>30385631.267594114</v>
      </c>
      <c r="F898" s="1">
        <v>6524385.0685416432</v>
      </c>
      <c r="G898" s="1">
        <v>7765241.5523877144</v>
      </c>
      <c r="H898" s="1">
        <v>26242981.064000115</v>
      </c>
      <c r="I898" s="1">
        <v>16858802.11858524</v>
      </c>
      <c r="K898" s="2">
        <f>IF(ISNUMBER(VLOOKUP(A898,Quantifiable_Proteins!A:C,3,0)),1,0)</f>
        <v>1</v>
      </c>
    </row>
    <row r="899" spans="1:11" x14ac:dyDescent="0.2">
      <c r="A899" t="s">
        <v>992</v>
      </c>
      <c r="B899" s="1">
        <v>2723390.4965779809</v>
      </c>
      <c r="C899" s="1">
        <v>1199949.1529929643</v>
      </c>
      <c r="D899" s="1">
        <v>2901892.8423291459</v>
      </c>
      <c r="E899" s="1">
        <v>2273206.0135453916</v>
      </c>
      <c r="F899" s="1">
        <v>591350.88162231375</v>
      </c>
      <c r="G899" s="1">
        <v>371865.99168372271</v>
      </c>
      <c r="H899" s="1">
        <v>2145837.8958245516</v>
      </c>
      <c r="I899" s="1">
        <v>866318.09425377892</v>
      </c>
      <c r="K899" s="2">
        <f>IF(ISNUMBER(VLOOKUP(A899,Quantifiable_Proteins!A:C,3,0)),1,0)</f>
        <v>1</v>
      </c>
    </row>
    <row r="900" spans="1:11" x14ac:dyDescent="0.2">
      <c r="A900" t="s">
        <v>15286</v>
      </c>
      <c r="B900" s="1"/>
      <c r="C900" s="1">
        <v>40713.892031192765</v>
      </c>
      <c r="D900" s="1">
        <v>36402.877398967663</v>
      </c>
      <c r="E900" s="1">
        <v>117084.04352712589</v>
      </c>
      <c r="F900" s="1"/>
      <c r="G900" s="1"/>
      <c r="H900" s="1"/>
      <c r="I900" s="1"/>
      <c r="K900" s="2">
        <f>IF(ISNUMBER(VLOOKUP(A900,Quantifiable_Proteins!A:C,3,0)),1,0)</f>
        <v>1</v>
      </c>
    </row>
    <row r="901" spans="1:11" x14ac:dyDescent="0.2">
      <c r="A901" t="s">
        <v>951</v>
      </c>
      <c r="B901" s="1">
        <v>21854053.067264445</v>
      </c>
      <c r="C901" s="1">
        <v>8990104.8733550347</v>
      </c>
      <c r="D901" s="1">
        <v>16491945.348874319</v>
      </c>
      <c r="E901" s="1">
        <v>13768888.252460964</v>
      </c>
      <c r="F901" s="1">
        <v>2735415.4969760203</v>
      </c>
      <c r="G901" s="1">
        <v>3716263.9424741277</v>
      </c>
      <c r="H901" s="1">
        <v>16015651.53556408</v>
      </c>
      <c r="I901" s="1">
        <v>8753748.8094166536</v>
      </c>
      <c r="K901" s="2">
        <f>IF(ISNUMBER(VLOOKUP(A901,Quantifiable_Proteins!A:C,3,0)),1,0)</f>
        <v>1</v>
      </c>
    </row>
    <row r="902" spans="1:11" x14ac:dyDescent="0.2">
      <c r="A902" t="s">
        <v>11324</v>
      </c>
      <c r="B902" s="1">
        <v>22724.012077093161</v>
      </c>
      <c r="C902" s="1"/>
      <c r="D902" s="1"/>
      <c r="E902" s="1"/>
      <c r="F902" s="1"/>
      <c r="G902" s="1">
        <v>15538.442878246318</v>
      </c>
      <c r="H902" s="1"/>
      <c r="I902" s="1"/>
      <c r="K902" s="2">
        <f>IF(ISNUMBER(VLOOKUP(A902,Quantifiable_Proteins!A:C,3,0)),1,0)</f>
        <v>0</v>
      </c>
    </row>
    <row r="903" spans="1:11" x14ac:dyDescent="0.2">
      <c r="A903" t="s">
        <v>6916</v>
      </c>
      <c r="B903" s="1">
        <v>116957.0980346203</v>
      </c>
      <c r="C903" s="1">
        <v>110340.40009880075</v>
      </c>
      <c r="D903" s="1">
        <v>42488.287115812316</v>
      </c>
      <c r="E903" s="1">
        <v>69132.129709243876</v>
      </c>
      <c r="F903" s="1">
        <v>46423.363137006687</v>
      </c>
      <c r="G903" s="1">
        <v>188758.32404732658</v>
      </c>
      <c r="H903" s="1"/>
      <c r="I903" s="1">
        <v>116483.94206714633</v>
      </c>
      <c r="K903" s="2">
        <f>IF(ISNUMBER(VLOOKUP(A903,Quantifiable_Proteins!A:C,3,0)),1,0)</f>
        <v>1</v>
      </c>
    </row>
    <row r="904" spans="1:11" x14ac:dyDescent="0.2">
      <c r="A904" t="s">
        <v>3794</v>
      </c>
      <c r="B904" s="1">
        <v>4427041.340391757</v>
      </c>
      <c r="C904" s="1">
        <v>1711194.7422932372</v>
      </c>
      <c r="D904" s="1">
        <v>1179938.9210381508</v>
      </c>
      <c r="E904" s="1">
        <v>1708662.8905887601</v>
      </c>
      <c r="F904" s="1">
        <v>1084936.894785881</v>
      </c>
      <c r="G904" s="1">
        <v>5431697.0690536518</v>
      </c>
      <c r="H904" s="1">
        <v>2667965.2736444492</v>
      </c>
      <c r="I904" s="1">
        <v>2608989.5937683592</v>
      </c>
      <c r="K904" s="2">
        <f>IF(ISNUMBER(VLOOKUP(A904,Quantifiable_Proteins!A:C,3,0)),1,0)</f>
        <v>1</v>
      </c>
    </row>
    <row r="905" spans="1:11" x14ac:dyDescent="0.2">
      <c r="A905" t="s">
        <v>22265</v>
      </c>
      <c r="B905" s="1"/>
      <c r="C905" s="1"/>
      <c r="D905" s="1"/>
      <c r="E905" s="1"/>
      <c r="F905" s="1"/>
      <c r="G905" s="1">
        <v>49003.365462064787</v>
      </c>
      <c r="H905" s="1"/>
      <c r="I905" s="1">
        <v>7803.6653513908514</v>
      </c>
      <c r="K905" s="2">
        <f>IF(ISNUMBER(VLOOKUP(A905,Quantifiable_Proteins!A:C,3,0)),1,0)</f>
        <v>0</v>
      </c>
    </row>
    <row r="906" spans="1:11" x14ac:dyDescent="0.2">
      <c r="A906" t="s">
        <v>8457</v>
      </c>
      <c r="B906" s="1">
        <v>56994.578964710265</v>
      </c>
      <c r="C906" s="1">
        <v>9831.2291889190783</v>
      </c>
      <c r="D906" s="1"/>
      <c r="E906" s="1"/>
      <c r="F906" s="1"/>
      <c r="G906" s="1"/>
      <c r="H906" s="1"/>
      <c r="I906" s="1"/>
      <c r="K906" s="2">
        <f>IF(ISNUMBER(VLOOKUP(A906,Quantifiable_Proteins!A:C,3,0)),1,0)</f>
        <v>1</v>
      </c>
    </row>
    <row r="907" spans="1:11" x14ac:dyDescent="0.2">
      <c r="A907" t="s">
        <v>23463</v>
      </c>
      <c r="B907" s="1"/>
      <c r="C907" s="1">
        <v>14745.371479988109</v>
      </c>
      <c r="D907" s="1"/>
      <c r="E907" s="1"/>
      <c r="F907" s="1"/>
      <c r="G907" s="1">
        <v>18456.844309091568</v>
      </c>
      <c r="H907" s="1"/>
      <c r="I907" s="1"/>
      <c r="K907" s="2">
        <f>IF(ISNUMBER(VLOOKUP(A907,Quantifiable_Proteins!A:C,3,0)),1,0)</f>
        <v>0</v>
      </c>
    </row>
    <row r="908" spans="1:11" x14ac:dyDescent="0.2">
      <c r="A908" t="s">
        <v>555</v>
      </c>
      <c r="B908" s="1">
        <v>1480991.4017566456</v>
      </c>
      <c r="C908" s="1">
        <v>588828.87903773901</v>
      </c>
      <c r="D908" s="1">
        <v>490352.33794009784</v>
      </c>
      <c r="E908" s="1">
        <v>435069.09937131312</v>
      </c>
      <c r="F908" s="1">
        <v>94175.819228768349</v>
      </c>
      <c r="G908" s="1">
        <v>780596.09838604974</v>
      </c>
      <c r="H908" s="1">
        <v>1120285.0655770306</v>
      </c>
      <c r="I908" s="1">
        <v>1007939.5770459176</v>
      </c>
      <c r="K908" s="2">
        <f>IF(ISNUMBER(VLOOKUP(A908,Quantifiable_Proteins!A:C,3,0)),1,0)</f>
        <v>1</v>
      </c>
    </row>
    <row r="909" spans="1:11" x14ac:dyDescent="0.2">
      <c r="A909" t="s">
        <v>19764</v>
      </c>
      <c r="B909" s="1"/>
      <c r="C909" s="1"/>
      <c r="D909" s="1"/>
      <c r="E909" s="1"/>
      <c r="F909" s="1"/>
      <c r="G909" s="1"/>
      <c r="H909" s="1">
        <v>32781.51047682768</v>
      </c>
      <c r="I909" s="1"/>
      <c r="K909" s="2">
        <f>IF(ISNUMBER(VLOOKUP(A909,Quantifiable_Proteins!A:C,3,0)),1,0)</f>
        <v>0</v>
      </c>
    </row>
    <row r="910" spans="1:11" x14ac:dyDescent="0.2">
      <c r="A910" t="s">
        <v>2335</v>
      </c>
      <c r="B910" s="1">
        <v>267137.54795742047</v>
      </c>
      <c r="C910" s="1">
        <v>321909.70603418368</v>
      </c>
      <c r="D910" s="1">
        <v>211135.01542472871</v>
      </c>
      <c r="E910" s="1">
        <v>364136.79443573987</v>
      </c>
      <c r="F910" s="1">
        <v>363904.93218922592</v>
      </c>
      <c r="G910" s="1">
        <v>356184.84440517408</v>
      </c>
      <c r="H910" s="1">
        <v>1491217.6437479262</v>
      </c>
      <c r="I910" s="1">
        <v>116685.22165417667</v>
      </c>
      <c r="K910" s="2">
        <f>IF(ISNUMBER(VLOOKUP(A910,Quantifiable_Proteins!A:C,3,0)),1,0)</f>
        <v>1</v>
      </c>
    </row>
    <row r="911" spans="1:11" x14ac:dyDescent="0.2">
      <c r="A911" t="s">
        <v>1771</v>
      </c>
      <c r="B911" s="1">
        <v>6666990.0838992577</v>
      </c>
      <c r="C911" s="1">
        <v>3008001.9689949742</v>
      </c>
      <c r="D911" s="1">
        <v>7445980.8181035481</v>
      </c>
      <c r="E911" s="1">
        <v>4487741.6698664417</v>
      </c>
      <c r="F911" s="1">
        <v>1508637.6433020821</v>
      </c>
      <c r="G911" s="1">
        <v>2518977.5491355686</v>
      </c>
      <c r="H911" s="1">
        <v>10988263.259565121</v>
      </c>
      <c r="I911" s="1">
        <v>7151554.3987352839</v>
      </c>
      <c r="K911" s="2">
        <f>IF(ISNUMBER(VLOOKUP(A911,Quantifiable_Proteins!A:C,3,0)),1,0)</f>
        <v>1</v>
      </c>
    </row>
    <row r="912" spans="1:11" x14ac:dyDescent="0.2">
      <c r="A912" t="s">
        <v>2379</v>
      </c>
      <c r="B912" s="1">
        <v>233406.04558491713</v>
      </c>
      <c r="C912" s="1">
        <v>30582.866660118128</v>
      </c>
      <c r="D912" s="1">
        <v>196649.49405109894</v>
      </c>
      <c r="E912" s="1">
        <v>31699.486285209707</v>
      </c>
      <c r="F912" s="1">
        <v>78878.666896939234</v>
      </c>
      <c r="G912" s="1">
        <v>200857.83323216456</v>
      </c>
      <c r="H912" s="1">
        <v>381315.33633160603</v>
      </c>
      <c r="I912" s="1">
        <v>75224.306965112832</v>
      </c>
      <c r="K912" s="2">
        <f>IF(ISNUMBER(VLOOKUP(A912,Quantifiable_Proteins!A:C,3,0)),1,0)</f>
        <v>1</v>
      </c>
    </row>
    <row r="913" spans="1:11" x14ac:dyDescent="0.2">
      <c r="A913" t="s">
        <v>1238</v>
      </c>
      <c r="B913" s="1">
        <v>502150.34448385262</v>
      </c>
      <c r="C913" s="1">
        <v>358742.73350739479</v>
      </c>
      <c r="D913" s="1">
        <v>253452.47248673445</v>
      </c>
      <c r="E913" s="1">
        <v>520154.23975825246</v>
      </c>
      <c r="F913" s="1">
        <v>105217.67689704894</v>
      </c>
      <c r="G913" s="1">
        <v>671030.41292667412</v>
      </c>
      <c r="H913" s="1">
        <v>303140.84299194848</v>
      </c>
      <c r="I913" s="1">
        <v>556258.89124357689</v>
      </c>
      <c r="K913" s="2">
        <f>IF(ISNUMBER(VLOOKUP(A913,Quantifiable_Proteins!A:C,3,0)),1,0)</f>
        <v>1</v>
      </c>
    </row>
    <row r="914" spans="1:11" x14ac:dyDescent="0.2">
      <c r="A914" t="s">
        <v>2787</v>
      </c>
      <c r="B914" s="1">
        <v>70830.409565448761</v>
      </c>
      <c r="C914" s="1">
        <v>72840.939615130541</v>
      </c>
      <c r="D914" s="1"/>
      <c r="E914" s="1"/>
      <c r="F914" s="1">
        <v>1067235.7243705986</v>
      </c>
      <c r="G914" s="1">
        <v>632963.72720956826</v>
      </c>
      <c r="H914" s="1"/>
      <c r="I914" s="1"/>
      <c r="K914" s="2">
        <f>IF(ISNUMBER(VLOOKUP(A914,Quantifiable_Proteins!A:C,3,0)),1,0)</f>
        <v>1</v>
      </c>
    </row>
    <row r="915" spans="1:11" x14ac:dyDescent="0.2">
      <c r="A915" t="s">
        <v>921</v>
      </c>
      <c r="B915" s="1">
        <v>264637.25559759175</v>
      </c>
      <c r="C915" s="1"/>
      <c r="D915" s="1">
        <v>860565.00150823547</v>
      </c>
      <c r="E915" s="1">
        <v>19596.865520954085</v>
      </c>
      <c r="F915" s="1">
        <v>152641.19621491438</v>
      </c>
      <c r="G915" s="1">
        <v>31260.62913656234</v>
      </c>
      <c r="H915" s="1">
        <v>471920.84114003176</v>
      </c>
      <c r="I915" s="1">
        <v>106975.60528182995</v>
      </c>
      <c r="K915" s="2">
        <f>IF(ISNUMBER(VLOOKUP(A915,Quantifiable_Proteins!A:C,3,0)),1,0)</f>
        <v>1</v>
      </c>
    </row>
    <row r="916" spans="1:11" x14ac:dyDescent="0.2">
      <c r="A916" t="s">
        <v>2031</v>
      </c>
      <c r="B916" s="1">
        <v>968118.47722625732</v>
      </c>
      <c r="C916" s="1">
        <v>262720.84492111264</v>
      </c>
      <c r="D916" s="1">
        <v>632712.61266899179</v>
      </c>
      <c r="E916" s="1">
        <v>237793.93014049527</v>
      </c>
      <c r="F916" s="1">
        <v>394393.45701563382</v>
      </c>
      <c r="G916" s="1">
        <v>673394.47780406475</v>
      </c>
      <c r="H916" s="1">
        <v>1485566.7434517154</v>
      </c>
      <c r="I916" s="1">
        <v>503701.76300597237</v>
      </c>
      <c r="K916" s="2">
        <f>IF(ISNUMBER(VLOOKUP(A916,Quantifiable_Proteins!A:C,3,0)),1,0)</f>
        <v>1</v>
      </c>
    </row>
    <row r="917" spans="1:11" x14ac:dyDescent="0.2">
      <c r="A917" t="s">
        <v>25524</v>
      </c>
      <c r="B917" s="1"/>
      <c r="C917" s="1"/>
      <c r="D917" s="1"/>
      <c r="E917" s="1"/>
      <c r="F917" s="1"/>
      <c r="G917" s="1"/>
      <c r="H917" s="1"/>
      <c r="I917" s="1"/>
      <c r="K917" s="2">
        <f>IF(ISNUMBER(VLOOKUP(A917,Quantifiable_Proteins!A:C,3,0)),1,0)</f>
        <v>0</v>
      </c>
    </row>
    <row r="918" spans="1:11" x14ac:dyDescent="0.2">
      <c r="A918" t="s">
        <v>1470</v>
      </c>
      <c r="B918" s="1">
        <v>830089.80926489795</v>
      </c>
      <c r="C918" s="1">
        <v>780411.05381345772</v>
      </c>
      <c r="D918" s="1">
        <v>661618.31901335716</v>
      </c>
      <c r="E918" s="1">
        <v>353198.79433584283</v>
      </c>
      <c r="F918" s="1">
        <v>346006.56326675415</v>
      </c>
      <c r="G918" s="1">
        <v>217112.33736968087</v>
      </c>
      <c r="H918" s="1">
        <v>693954.2436466224</v>
      </c>
      <c r="I918" s="1">
        <v>765174.18114471366</v>
      </c>
      <c r="K918" s="2">
        <f>IF(ISNUMBER(VLOOKUP(A918,Quantifiable_Proteins!A:C,3,0)),1,0)</f>
        <v>1</v>
      </c>
    </row>
    <row r="919" spans="1:11" x14ac:dyDescent="0.2">
      <c r="A919" t="s">
        <v>353</v>
      </c>
      <c r="B919" s="1">
        <v>338583.57448697084</v>
      </c>
      <c r="C919" s="1">
        <v>107522.75579047203</v>
      </c>
      <c r="D919" s="1">
        <v>94578.799470186335</v>
      </c>
      <c r="E919" s="1">
        <v>35103.274158716224</v>
      </c>
      <c r="F919" s="1">
        <v>44771.276115417531</v>
      </c>
      <c r="G919" s="1">
        <v>29298.779114246332</v>
      </c>
      <c r="H919" s="1">
        <v>470987.99654388445</v>
      </c>
      <c r="I919" s="1">
        <v>169874.17895102518</v>
      </c>
      <c r="K919" s="2">
        <f>IF(ISNUMBER(VLOOKUP(A919,Quantifiable_Proteins!A:C,3,0)),1,0)</f>
        <v>1</v>
      </c>
    </row>
    <row r="920" spans="1:11" x14ac:dyDescent="0.2">
      <c r="A920" t="s">
        <v>17070</v>
      </c>
      <c r="B920" s="1"/>
      <c r="C920" s="1"/>
      <c r="D920" s="1"/>
      <c r="E920" s="1"/>
      <c r="F920" s="1">
        <v>42639.176792621685</v>
      </c>
      <c r="G920" s="1">
        <v>19268.1812608242</v>
      </c>
      <c r="H920" s="1"/>
      <c r="I920" s="1"/>
      <c r="K920" s="2">
        <f>IF(ISNUMBER(VLOOKUP(A920,Quantifiable_Proteins!A:C,3,0)),1,0)</f>
        <v>1</v>
      </c>
    </row>
    <row r="921" spans="1:11" x14ac:dyDescent="0.2">
      <c r="A921" t="s">
        <v>18065</v>
      </c>
      <c r="B921" s="1"/>
      <c r="C921" s="1"/>
      <c r="D921" s="1"/>
      <c r="E921" s="1"/>
      <c r="F921" s="1">
        <v>102144.1752545834</v>
      </c>
      <c r="G921" s="1"/>
      <c r="H921" s="1"/>
      <c r="I921" s="1"/>
      <c r="K921" s="2">
        <f>IF(ISNUMBER(VLOOKUP(A921,Quantifiable_Proteins!A:C,3,0)),1,0)</f>
        <v>0</v>
      </c>
    </row>
    <row r="922" spans="1:11" x14ac:dyDescent="0.2">
      <c r="A922" t="s">
        <v>251</v>
      </c>
      <c r="B922" s="1">
        <v>46787.157649040208</v>
      </c>
      <c r="C922" s="1">
        <v>33679.756249427832</v>
      </c>
      <c r="D922" s="1">
        <v>131401.98388195041</v>
      </c>
      <c r="E922" s="1">
        <v>8102.4208025932303</v>
      </c>
      <c r="F922" s="1">
        <v>214920.15417289751</v>
      </c>
      <c r="G922" s="1">
        <v>371336.96033334662</v>
      </c>
      <c r="H922" s="1">
        <v>98242.661455154273</v>
      </c>
      <c r="I922" s="1">
        <v>140003.16603851286</v>
      </c>
      <c r="K922" s="2">
        <f>IF(ISNUMBER(VLOOKUP(A922,Quantifiable_Proteins!A:C,3,0)),1,0)</f>
        <v>1</v>
      </c>
    </row>
    <row r="923" spans="1:11" x14ac:dyDescent="0.2">
      <c r="A923" t="s">
        <v>644</v>
      </c>
      <c r="B923" s="1">
        <v>1317839.5658955586</v>
      </c>
      <c r="C923" s="1">
        <v>715162.31574296986</v>
      </c>
      <c r="D923" s="1"/>
      <c r="E923" s="1"/>
      <c r="F923" s="1"/>
      <c r="G923" s="1"/>
      <c r="H923" s="1"/>
      <c r="I923" s="1"/>
      <c r="K923" s="2">
        <f>IF(ISNUMBER(VLOOKUP(A923,Quantifiable_Proteins!A:C,3,0)),1,0)</f>
        <v>1</v>
      </c>
    </row>
    <row r="924" spans="1:11" x14ac:dyDescent="0.2">
      <c r="A924" t="s">
        <v>15717</v>
      </c>
      <c r="B924" s="1"/>
      <c r="C924" s="1"/>
      <c r="D924" s="1">
        <v>15717.649704694781</v>
      </c>
      <c r="E924" s="1"/>
      <c r="F924" s="1"/>
      <c r="G924" s="1"/>
      <c r="H924" s="1"/>
      <c r="I924" s="1">
        <v>78636.913881063403</v>
      </c>
      <c r="K924" s="2">
        <f>IF(ISNUMBER(VLOOKUP(A924,Quantifiable_Proteins!A:C,3,0)),1,0)</f>
        <v>0</v>
      </c>
    </row>
    <row r="925" spans="1:11" x14ac:dyDescent="0.2">
      <c r="A925" t="s">
        <v>223</v>
      </c>
      <c r="B925" s="1">
        <v>473876.6824548255</v>
      </c>
      <c r="C925" s="1">
        <v>72086.053276538849</v>
      </c>
      <c r="D925" s="1"/>
      <c r="E925" s="1"/>
      <c r="F925" s="1"/>
      <c r="G925" s="1">
        <v>3281778.356595038</v>
      </c>
      <c r="H925" s="1"/>
      <c r="I925" s="1"/>
      <c r="K925" s="2">
        <f>IF(ISNUMBER(VLOOKUP(A925,Quantifiable_Proteins!A:C,3,0)),1,0)</f>
        <v>1</v>
      </c>
    </row>
    <row r="926" spans="1:11" x14ac:dyDescent="0.2">
      <c r="A926" t="s">
        <v>889</v>
      </c>
      <c r="B926" s="1">
        <v>128589.21072697629</v>
      </c>
      <c r="C926" s="1"/>
      <c r="D926" s="1"/>
      <c r="E926" s="1"/>
      <c r="F926" s="1"/>
      <c r="G926" s="1"/>
      <c r="H926" s="1">
        <v>206482.9643887282</v>
      </c>
      <c r="I926" s="1">
        <v>193649.41110086459</v>
      </c>
      <c r="K926" s="2">
        <f>IF(ISNUMBER(VLOOKUP(A926,Quantifiable_Proteins!A:C,3,0)),1,0)</f>
        <v>1</v>
      </c>
    </row>
    <row r="927" spans="1:11" x14ac:dyDescent="0.2">
      <c r="A927" t="s">
        <v>1236</v>
      </c>
      <c r="B927" s="1">
        <v>1375543.1530554283</v>
      </c>
      <c r="C927" s="1">
        <v>995122.29322314356</v>
      </c>
      <c r="D927" s="1">
        <v>176282.2384589912</v>
      </c>
      <c r="E927" s="1">
        <v>67412.429957628221</v>
      </c>
      <c r="F927" s="1">
        <v>180908.83440244209</v>
      </c>
      <c r="G927" s="1">
        <v>610855.42826127959</v>
      </c>
      <c r="H927" s="1">
        <v>377588.72387921845</v>
      </c>
      <c r="I927" s="1">
        <v>190872.49730610859</v>
      </c>
      <c r="K927" s="2">
        <f>IF(ISNUMBER(VLOOKUP(A927,Quantifiable_Proteins!A:C,3,0)),1,0)</f>
        <v>1</v>
      </c>
    </row>
    <row r="928" spans="1:11" x14ac:dyDescent="0.2">
      <c r="A928" t="s">
        <v>1398</v>
      </c>
      <c r="B928" s="1">
        <v>992386.59077310492</v>
      </c>
      <c r="C928" s="1">
        <v>322421.73353838938</v>
      </c>
      <c r="D928" s="1">
        <v>75188.097364425717</v>
      </c>
      <c r="E928" s="1"/>
      <c r="F928" s="1"/>
      <c r="G928" s="1"/>
      <c r="H928" s="1"/>
      <c r="I928" s="1"/>
      <c r="K928" s="2">
        <f>IF(ISNUMBER(VLOOKUP(A928,Quantifiable_Proteins!A:C,3,0)),1,0)</f>
        <v>1</v>
      </c>
    </row>
    <row r="929" spans="1:11" x14ac:dyDescent="0.2">
      <c r="A929" t="s">
        <v>66</v>
      </c>
      <c r="B929" s="1">
        <v>1279597.0271159422</v>
      </c>
      <c r="C929" s="1">
        <v>288708.30593252199</v>
      </c>
      <c r="D929" s="1">
        <v>482463.36811864359</v>
      </c>
      <c r="E929" s="1">
        <v>304618.53941774368</v>
      </c>
      <c r="F929" s="1">
        <v>157000.91109073153</v>
      </c>
      <c r="G929" s="1">
        <v>188147.05474281308</v>
      </c>
      <c r="H929" s="1">
        <v>511275.84587573993</v>
      </c>
      <c r="I929" s="1">
        <v>365123.93187689804</v>
      </c>
      <c r="K929" s="2">
        <f>IF(ISNUMBER(VLOOKUP(A929,Quantifiable_Proteins!A:C,3,0)),1,0)</f>
        <v>1</v>
      </c>
    </row>
    <row r="930" spans="1:11" x14ac:dyDescent="0.2">
      <c r="A930" t="s">
        <v>17489</v>
      </c>
      <c r="B930" s="1"/>
      <c r="C930" s="1"/>
      <c r="D930" s="1"/>
      <c r="E930" s="1"/>
      <c r="F930" s="1">
        <v>6577.0363705158106</v>
      </c>
      <c r="G930" s="1">
        <v>6995.00651025773</v>
      </c>
      <c r="H930" s="1"/>
      <c r="I930" s="1"/>
      <c r="K930" s="2">
        <f>IF(ISNUMBER(VLOOKUP(A930,Quantifiable_Proteins!A:C,3,0)),1,0)</f>
        <v>1</v>
      </c>
    </row>
    <row r="931" spans="1:11" x14ac:dyDescent="0.2">
      <c r="A931" t="s">
        <v>648</v>
      </c>
      <c r="B931" s="1">
        <v>53460.34037876127</v>
      </c>
      <c r="C931" s="1">
        <v>38689.866962194435</v>
      </c>
      <c r="D931" s="1"/>
      <c r="E931" s="1"/>
      <c r="F931" s="1">
        <v>22905.189709663358</v>
      </c>
      <c r="G931" s="1"/>
      <c r="H931" s="1"/>
      <c r="I931" s="1"/>
      <c r="K931" s="2">
        <f>IF(ISNUMBER(VLOOKUP(A931,Quantifiable_Proteins!A:C,3,0)),1,0)</f>
        <v>1</v>
      </c>
    </row>
    <row r="932" spans="1:11" x14ac:dyDescent="0.2">
      <c r="A932" t="s">
        <v>58</v>
      </c>
      <c r="B932" s="1">
        <v>183369.08225965506</v>
      </c>
      <c r="C932" s="1">
        <v>88417.589687824351</v>
      </c>
      <c r="D932" s="1">
        <v>43596.008555889122</v>
      </c>
      <c r="E932" s="1"/>
      <c r="F932" s="1">
        <v>197342.60358834261</v>
      </c>
      <c r="G932" s="1">
        <v>152997.4928753376</v>
      </c>
      <c r="H932" s="1"/>
      <c r="I932" s="1">
        <v>126589.92401170704</v>
      </c>
      <c r="K932" s="2">
        <f>IF(ISNUMBER(VLOOKUP(A932,Quantifiable_Proteins!A:C,3,0)),1,0)</f>
        <v>1</v>
      </c>
    </row>
    <row r="933" spans="1:11" x14ac:dyDescent="0.2">
      <c r="A933" t="s">
        <v>1803</v>
      </c>
      <c r="B933" s="1">
        <v>6081466.9158284571</v>
      </c>
      <c r="C933" s="1">
        <v>5370134.8746191133</v>
      </c>
      <c r="D933" s="1">
        <v>3877030.4269857407</v>
      </c>
      <c r="E933" s="1">
        <v>4907319.274791006</v>
      </c>
      <c r="F933" s="1">
        <v>4259181.2835755395</v>
      </c>
      <c r="G933" s="1">
        <v>1987094.7581269755</v>
      </c>
      <c r="H933" s="1">
        <v>4627943.9309155997</v>
      </c>
      <c r="I933" s="1">
        <v>2920832.5486588478</v>
      </c>
      <c r="K933" s="2">
        <f>IF(ISNUMBER(VLOOKUP(A933,Quantifiable_Proteins!A:C,3,0)),1,0)</f>
        <v>1</v>
      </c>
    </row>
    <row r="934" spans="1:11" x14ac:dyDescent="0.2">
      <c r="A934" t="s">
        <v>22297</v>
      </c>
      <c r="B934" s="1"/>
      <c r="C934" s="1">
        <v>43206.6863063575</v>
      </c>
      <c r="D934" s="1"/>
      <c r="E934" s="1"/>
      <c r="F934" s="1"/>
      <c r="G934" s="1">
        <v>44106.452323436759</v>
      </c>
      <c r="H934" s="1"/>
      <c r="I934" s="1"/>
      <c r="K934" s="2">
        <f>IF(ISNUMBER(VLOOKUP(A934,Quantifiable_Proteins!A:C,3,0)),1,0)</f>
        <v>0</v>
      </c>
    </row>
    <row r="935" spans="1:11" x14ac:dyDescent="0.2">
      <c r="A935" t="s">
        <v>1352</v>
      </c>
      <c r="B935" s="1">
        <v>53522.423717021928</v>
      </c>
      <c r="C935" s="1"/>
      <c r="D935" s="1"/>
      <c r="E935" s="1"/>
      <c r="F935" s="1"/>
      <c r="G935" s="1"/>
      <c r="H935" s="1"/>
      <c r="I935" s="1"/>
      <c r="K935" s="2">
        <f>IF(ISNUMBER(VLOOKUP(A935,Quantifiable_Proteins!A:C,3,0)),1,0)</f>
        <v>0</v>
      </c>
    </row>
    <row r="936" spans="1:11" x14ac:dyDescent="0.2">
      <c r="A936" t="s">
        <v>8145</v>
      </c>
      <c r="B936" s="1">
        <v>108124.97854566568</v>
      </c>
      <c r="C936" s="1"/>
      <c r="D936" s="1">
        <v>5402.0524621009899</v>
      </c>
      <c r="E936" s="1"/>
      <c r="F936" s="1"/>
      <c r="G936" s="1"/>
      <c r="H936" s="1"/>
      <c r="I936" s="1"/>
      <c r="K936" s="2">
        <f>IF(ISNUMBER(VLOOKUP(A936,Quantifiable_Proteins!A:C,3,0)),1,0)</f>
        <v>0</v>
      </c>
    </row>
    <row r="937" spans="1:11" x14ac:dyDescent="0.2">
      <c r="A937" t="s">
        <v>22619</v>
      </c>
      <c r="B937" s="1"/>
      <c r="C937" s="1"/>
      <c r="D937" s="1"/>
      <c r="E937" s="1"/>
      <c r="F937" s="1"/>
      <c r="G937" s="1"/>
      <c r="H937" s="1"/>
      <c r="I937" s="1"/>
      <c r="K937" s="2">
        <f>IF(ISNUMBER(VLOOKUP(A937,Quantifiable_Proteins!A:C,3,0)),1,0)</f>
        <v>0</v>
      </c>
    </row>
    <row r="938" spans="1:11" x14ac:dyDescent="0.2">
      <c r="A938" t="s">
        <v>25519</v>
      </c>
      <c r="B938" s="1"/>
      <c r="C938" s="1"/>
      <c r="D938" s="1"/>
      <c r="E938" s="1"/>
      <c r="F938" s="1"/>
      <c r="G938" s="1"/>
      <c r="H938" s="1"/>
      <c r="I938" s="1"/>
      <c r="K938" s="2">
        <f>IF(ISNUMBER(VLOOKUP(A938,Quantifiable_Proteins!A:C,3,0)),1,0)</f>
        <v>0</v>
      </c>
    </row>
    <row r="939" spans="1:11" x14ac:dyDescent="0.2">
      <c r="A939" t="s">
        <v>2796</v>
      </c>
      <c r="B939" s="1">
        <v>760135.36328196467</v>
      </c>
      <c r="C939" s="1">
        <v>491914.34595298849</v>
      </c>
      <c r="D939" s="1">
        <v>309066.65704286116</v>
      </c>
      <c r="E939" s="1">
        <v>305206.90647769009</v>
      </c>
      <c r="F939" s="1">
        <v>416416.96780490922</v>
      </c>
      <c r="G939" s="1">
        <v>304235.4642686845</v>
      </c>
      <c r="H939" s="1">
        <v>608882.91046106839</v>
      </c>
      <c r="I939" s="1">
        <v>351272.67050314019</v>
      </c>
      <c r="K939" s="2">
        <f>IF(ISNUMBER(VLOOKUP(A939,Quantifiable_Proteins!A:C,3,0)),1,0)</f>
        <v>1</v>
      </c>
    </row>
    <row r="940" spans="1:11" x14ac:dyDescent="0.2">
      <c r="A940" t="s">
        <v>5174</v>
      </c>
      <c r="B940" s="1">
        <v>53380.290987491637</v>
      </c>
      <c r="C940" s="1">
        <v>72867.680572032958</v>
      </c>
      <c r="D940" s="1">
        <v>92370.338093757629</v>
      </c>
      <c r="E940" s="1">
        <v>137714.34329676602</v>
      </c>
      <c r="F940" s="1">
        <v>122563.99104213718</v>
      </c>
      <c r="G940" s="1">
        <v>27447.878265380914</v>
      </c>
      <c r="H940" s="1">
        <v>297289.9751594073</v>
      </c>
      <c r="I940" s="1"/>
      <c r="K940" s="2">
        <f>IF(ISNUMBER(VLOOKUP(A940,Quantifiable_Proteins!A:C,3,0)),1,0)</f>
        <v>1</v>
      </c>
    </row>
    <row r="941" spans="1:11" x14ac:dyDescent="0.2">
      <c r="A941" t="s">
        <v>3104</v>
      </c>
      <c r="B941" s="1">
        <v>104191.08379530907</v>
      </c>
      <c r="C941" s="1">
        <v>209703.68742001057</v>
      </c>
      <c r="D941" s="1">
        <v>36325.747677326217</v>
      </c>
      <c r="E941" s="1">
        <v>223107.54544329696</v>
      </c>
      <c r="F941" s="1">
        <v>148250.74548435232</v>
      </c>
      <c r="G941" s="1">
        <v>220035.20686888695</v>
      </c>
      <c r="H941" s="1">
        <v>209903.01161670691</v>
      </c>
      <c r="I941" s="1">
        <v>222299.49339389795</v>
      </c>
      <c r="K941" s="2">
        <f>IF(ISNUMBER(VLOOKUP(A941,Quantifiable_Proteins!A:C,3,0)),1,0)</f>
        <v>1</v>
      </c>
    </row>
    <row r="942" spans="1:11" x14ac:dyDescent="0.2">
      <c r="A942" t="s">
        <v>1095</v>
      </c>
      <c r="B942" s="1">
        <v>345324.99656605744</v>
      </c>
      <c r="C942" s="1">
        <v>347678.99231195479</v>
      </c>
      <c r="D942" s="1">
        <v>98489.682125806852</v>
      </c>
      <c r="E942" s="1">
        <v>163564.89886558068</v>
      </c>
      <c r="F942" s="1">
        <v>42387.375792264938</v>
      </c>
      <c r="G942" s="1">
        <v>263825.06675505656</v>
      </c>
      <c r="H942" s="1">
        <v>881455.44290375698</v>
      </c>
      <c r="I942" s="1">
        <v>196468.37286996847</v>
      </c>
      <c r="K942" s="2">
        <f>IF(ISNUMBER(VLOOKUP(A942,Quantifiable_Proteins!A:C,3,0)),1,0)</f>
        <v>1</v>
      </c>
    </row>
    <row r="943" spans="1:11" x14ac:dyDescent="0.2">
      <c r="A943" t="s">
        <v>2067</v>
      </c>
      <c r="B943" s="1">
        <v>52585.119201183268</v>
      </c>
      <c r="C943" s="1"/>
      <c r="D943" s="1">
        <v>131898.71604466438</v>
      </c>
      <c r="E943" s="1">
        <v>535756.09719216859</v>
      </c>
      <c r="F943" s="1">
        <v>1415268.0276303277</v>
      </c>
      <c r="G943" s="1">
        <v>802924.79083561839</v>
      </c>
      <c r="H943" s="1">
        <v>32943.62181568145</v>
      </c>
      <c r="I943" s="1">
        <v>553463.34897422837</v>
      </c>
      <c r="K943" s="2">
        <f>IF(ISNUMBER(VLOOKUP(A943,Quantifiable_Proteins!A:C,3,0)),1,0)</f>
        <v>1</v>
      </c>
    </row>
    <row r="944" spans="1:11" x14ac:dyDescent="0.2">
      <c r="A944" t="s">
        <v>17222</v>
      </c>
      <c r="B944" s="1"/>
      <c r="C944" s="1"/>
      <c r="D944" s="1"/>
      <c r="E944" s="1"/>
      <c r="F944" s="1">
        <v>335150.43425333512</v>
      </c>
      <c r="G944" s="1">
        <v>58396.38281965255</v>
      </c>
      <c r="H944" s="1"/>
      <c r="I944" s="1"/>
      <c r="K944" s="2">
        <f>IF(ISNUMBER(VLOOKUP(A944,Quantifiable_Proteins!A:C,3,0)),1,0)</f>
        <v>1</v>
      </c>
    </row>
    <row r="945" spans="1:11" x14ac:dyDescent="0.2">
      <c r="A945" t="s">
        <v>739</v>
      </c>
      <c r="B945" s="1">
        <v>1525244.5659127242</v>
      </c>
      <c r="C945" s="1">
        <v>582817.09294939064</v>
      </c>
      <c r="D945" s="1"/>
      <c r="E945" s="1"/>
      <c r="F945" s="1"/>
      <c r="G945" s="1"/>
      <c r="H945" s="1"/>
      <c r="I945" s="1"/>
      <c r="K945" s="2">
        <f>IF(ISNUMBER(VLOOKUP(A945,Quantifiable_Proteins!A:C,3,0)),1,0)</f>
        <v>1</v>
      </c>
    </row>
    <row r="946" spans="1:11" x14ac:dyDescent="0.2">
      <c r="A946" t="s">
        <v>3179</v>
      </c>
      <c r="B946" s="1">
        <v>907410.43740343954</v>
      </c>
      <c r="C946" s="1">
        <v>524393.42803645169</v>
      </c>
      <c r="D946" s="1">
        <v>451264.0826189522</v>
      </c>
      <c r="E946" s="1">
        <v>288945.09389603144</v>
      </c>
      <c r="F946" s="1">
        <v>56651.168127298391</v>
      </c>
      <c r="G946" s="1">
        <v>110330.80864930153</v>
      </c>
      <c r="H946" s="1">
        <v>855346.82408559346</v>
      </c>
      <c r="I946" s="1">
        <v>557386.40307688643</v>
      </c>
      <c r="K946" s="2">
        <f>IF(ISNUMBER(VLOOKUP(A946,Quantifiable_Proteins!A:C,3,0)),1,0)</f>
        <v>1</v>
      </c>
    </row>
    <row r="947" spans="1:11" x14ac:dyDescent="0.2">
      <c r="A947" t="s">
        <v>11700</v>
      </c>
      <c r="B947" s="1">
        <v>58548.561530709201</v>
      </c>
      <c r="C947" s="1"/>
      <c r="D947" s="1">
        <v>73419.640542268797</v>
      </c>
      <c r="E947" s="1"/>
      <c r="F947" s="1">
        <v>60283.25630974771</v>
      </c>
      <c r="G947" s="1"/>
      <c r="H947" s="1">
        <v>82820.007017374097</v>
      </c>
      <c r="I947" s="1"/>
      <c r="K947" s="2">
        <f>IF(ISNUMBER(VLOOKUP(A947,Quantifiable_Proteins!A:C,3,0)),1,0)</f>
        <v>0</v>
      </c>
    </row>
    <row r="948" spans="1:11" x14ac:dyDescent="0.2">
      <c r="A948" t="s">
        <v>16942</v>
      </c>
      <c r="B948" s="1"/>
      <c r="C948" s="1">
        <v>30981.814552784028</v>
      </c>
      <c r="D948" s="1"/>
      <c r="E948" s="1">
        <v>151385.1035835743</v>
      </c>
      <c r="F948" s="1">
        <v>177031.92251777649</v>
      </c>
      <c r="G948" s="1"/>
      <c r="H948" s="1"/>
      <c r="I948" s="1">
        <v>227903.32063818045</v>
      </c>
      <c r="K948" s="2">
        <f>IF(ISNUMBER(VLOOKUP(A948,Quantifiable_Proteins!A:C,3,0)),1,0)</f>
        <v>0</v>
      </c>
    </row>
    <row r="949" spans="1:11" x14ac:dyDescent="0.2">
      <c r="A949" t="s">
        <v>842</v>
      </c>
      <c r="B949" s="1">
        <v>119689.59236764919</v>
      </c>
      <c r="C949" s="1">
        <v>65882.892243862181</v>
      </c>
      <c r="D949" s="1">
        <v>29576.527053594629</v>
      </c>
      <c r="E949" s="1">
        <v>172919.89055109018</v>
      </c>
      <c r="F949" s="1">
        <v>332535.19282162201</v>
      </c>
      <c r="G949" s="1"/>
      <c r="H949" s="1">
        <v>74981.950024247271</v>
      </c>
      <c r="I949" s="1">
        <v>338822.15994763351</v>
      </c>
      <c r="K949" s="2">
        <f>IF(ISNUMBER(VLOOKUP(A949,Quantifiable_Proteins!A:C,3,0)),1,0)</f>
        <v>1</v>
      </c>
    </row>
    <row r="950" spans="1:11" x14ac:dyDescent="0.2">
      <c r="A950" t="s">
        <v>2753</v>
      </c>
      <c r="B950" s="1">
        <v>105964.31828093532</v>
      </c>
      <c r="C950" s="1">
        <v>67409.020394563646</v>
      </c>
      <c r="D950" s="1">
        <v>84223.11955499649</v>
      </c>
      <c r="E950" s="1">
        <v>45948.513543128982</v>
      </c>
      <c r="F950" s="1">
        <v>18973.704585790652</v>
      </c>
      <c r="G950" s="1">
        <v>30053.409564495079</v>
      </c>
      <c r="H950" s="1">
        <v>155315.48449301708</v>
      </c>
      <c r="I950" s="1"/>
      <c r="K950" s="2">
        <f>IF(ISNUMBER(VLOOKUP(A950,Quantifiable_Proteins!A:C,3,0)),1,0)</f>
        <v>1</v>
      </c>
    </row>
    <row r="951" spans="1:11" x14ac:dyDescent="0.2">
      <c r="A951" t="s">
        <v>2049</v>
      </c>
      <c r="B951" s="1">
        <v>470600.08257579705</v>
      </c>
      <c r="C951" s="1">
        <v>1562031.8635864267</v>
      </c>
      <c r="D951" s="1">
        <v>1158338.3844448342</v>
      </c>
      <c r="E951" s="1">
        <v>1222850.2924268241</v>
      </c>
      <c r="F951" s="1">
        <v>580422.25054585957</v>
      </c>
      <c r="G951" s="1">
        <v>1854186.2372465138</v>
      </c>
      <c r="H951" s="1">
        <v>12553536422.200722</v>
      </c>
      <c r="I951" s="1">
        <v>1440287.3166214221</v>
      </c>
      <c r="K951" s="2">
        <f>IF(ISNUMBER(VLOOKUP(A951,Quantifiable_Proteins!A:C,3,0)),1,0)</f>
        <v>1</v>
      </c>
    </row>
    <row r="952" spans="1:11" x14ac:dyDescent="0.2">
      <c r="A952" t="s">
        <v>945</v>
      </c>
      <c r="B952" s="1">
        <v>6127830.0673661232</v>
      </c>
      <c r="C952" s="1">
        <v>1940425.1721035237</v>
      </c>
      <c r="D952" s="1">
        <v>3551561.1659870152</v>
      </c>
      <c r="E952" s="1">
        <v>3074228.3096209764</v>
      </c>
      <c r="F952" s="1">
        <v>1978544.8428725</v>
      </c>
      <c r="G952" s="1">
        <v>3884741.7559417496</v>
      </c>
      <c r="H952" s="1">
        <v>9142402.3071169835</v>
      </c>
      <c r="I952" s="1">
        <v>4191611.9238998899</v>
      </c>
      <c r="K952" s="2">
        <f>IF(ISNUMBER(VLOOKUP(A952,Quantifiable_Proteins!A:C,3,0)),1,0)</f>
        <v>1</v>
      </c>
    </row>
    <row r="953" spans="1:11" x14ac:dyDescent="0.2">
      <c r="A953" t="s">
        <v>509</v>
      </c>
      <c r="B953" s="1">
        <v>2834231.8638081551</v>
      </c>
      <c r="C953" s="1">
        <v>892719.84289360093</v>
      </c>
      <c r="D953" s="1">
        <v>1382648.5361006276</v>
      </c>
      <c r="E953" s="1">
        <v>1153273.7270469675</v>
      </c>
      <c r="F953" s="1">
        <v>555907.68602228165</v>
      </c>
      <c r="G953" s="1">
        <v>1363270.6074923275</v>
      </c>
      <c r="H953" s="1">
        <v>2828928.5454041949</v>
      </c>
      <c r="I953" s="1">
        <v>926674.82990336488</v>
      </c>
      <c r="K953" s="2">
        <f>IF(ISNUMBER(VLOOKUP(A953,Quantifiable_Proteins!A:C,3,0)),1,0)</f>
        <v>1</v>
      </c>
    </row>
    <row r="954" spans="1:11" x14ac:dyDescent="0.2">
      <c r="A954" t="s">
        <v>621</v>
      </c>
      <c r="B954" s="1">
        <v>3499760.3090726146</v>
      </c>
      <c r="C954" s="1">
        <v>2169389.5562735819</v>
      </c>
      <c r="D954" s="1">
        <v>2527258.3821692471</v>
      </c>
      <c r="E954" s="1">
        <v>2066107.3183214674</v>
      </c>
      <c r="F954" s="1">
        <v>739588.23075890646</v>
      </c>
      <c r="G954" s="1">
        <v>3094345.3890980491</v>
      </c>
      <c r="H954" s="1">
        <v>5260382.8013004065</v>
      </c>
      <c r="I954" s="1">
        <v>3667050.615136859</v>
      </c>
      <c r="K954" s="2">
        <f>IF(ISNUMBER(VLOOKUP(A954,Quantifiable_Proteins!A:C,3,0)),1,0)</f>
        <v>1</v>
      </c>
    </row>
    <row r="955" spans="1:11" x14ac:dyDescent="0.2">
      <c r="A955" t="s">
        <v>3426</v>
      </c>
      <c r="B955" s="1">
        <v>424790.67874527007</v>
      </c>
      <c r="C955" s="1">
        <v>43481.688155174226</v>
      </c>
      <c r="D955" s="1">
        <v>769603.8617192508</v>
      </c>
      <c r="E955" s="1">
        <v>185833.29447102602</v>
      </c>
      <c r="F955" s="1">
        <v>388361.75478839903</v>
      </c>
      <c r="G955" s="1">
        <v>182454.99121403752</v>
      </c>
      <c r="H955" s="1">
        <v>1611504.6156150096</v>
      </c>
      <c r="I955" s="1">
        <v>444657.52334141667</v>
      </c>
      <c r="K955" s="2">
        <f>IF(ISNUMBER(VLOOKUP(A955,Quantifiable_Proteins!A:C,3,0)),1,0)</f>
        <v>1</v>
      </c>
    </row>
    <row r="956" spans="1:11" x14ac:dyDescent="0.2">
      <c r="A956" t="s">
        <v>1481</v>
      </c>
      <c r="B956" s="1">
        <v>261783.25738883004</v>
      </c>
      <c r="C956" s="1">
        <v>218183.11394739116</v>
      </c>
      <c r="D956" s="1">
        <v>183208.32509446132</v>
      </c>
      <c r="E956" s="1">
        <v>169066.22624588059</v>
      </c>
      <c r="F956" s="1">
        <v>161447.02287304407</v>
      </c>
      <c r="G956" s="1">
        <v>201655.66277253619</v>
      </c>
      <c r="H956" s="1">
        <v>421956.9938628677</v>
      </c>
      <c r="I956" s="1">
        <v>155660.76485133116</v>
      </c>
      <c r="K956" s="2">
        <f>IF(ISNUMBER(VLOOKUP(A956,Quantifiable_Proteins!A:C,3,0)),1,0)</f>
        <v>1</v>
      </c>
    </row>
    <row r="957" spans="1:11" x14ac:dyDescent="0.2">
      <c r="A957" t="s">
        <v>3197</v>
      </c>
      <c r="B957" s="1">
        <v>13108.942466735849</v>
      </c>
      <c r="C957" s="1"/>
      <c r="D957" s="1">
        <v>62479.787232875846</v>
      </c>
      <c r="E957" s="1"/>
      <c r="F957" s="1"/>
      <c r="G957" s="1">
        <v>80502.466971516697</v>
      </c>
      <c r="H957" s="1">
        <v>189368.18769407278</v>
      </c>
      <c r="I957" s="1"/>
      <c r="K957" s="2">
        <f>IF(ISNUMBER(VLOOKUP(A957,Quantifiable_Proteins!A:C,3,0)),1,0)</f>
        <v>0</v>
      </c>
    </row>
    <row r="958" spans="1:11" x14ac:dyDescent="0.2">
      <c r="A958" t="s">
        <v>3709</v>
      </c>
      <c r="B958" s="1">
        <v>579573.10193622194</v>
      </c>
      <c r="C958" s="1">
        <v>54476.153377056158</v>
      </c>
      <c r="D958" s="1">
        <v>387478.87224161637</v>
      </c>
      <c r="E958" s="1">
        <v>68439.066229343356</v>
      </c>
      <c r="F958" s="1">
        <v>63993.210861682819</v>
      </c>
      <c r="G958" s="1">
        <v>156288.62513876014</v>
      </c>
      <c r="H958" s="1">
        <v>527453.04477739427</v>
      </c>
      <c r="I958" s="1">
        <v>222925.29339742707</v>
      </c>
      <c r="K958" s="2">
        <f>IF(ISNUMBER(VLOOKUP(A958,Quantifiable_Proteins!A:C,3,0)),1,0)</f>
        <v>1</v>
      </c>
    </row>
    <row r="959" spans="1:11" x14ac:dyDescent="0.2">
      <c r="A959" t="s">
        <v>4085</v>
      </c>
      <c r="B959" s="1">
        <v>52972.434498906092</v>
      </c>
      <c r="C959" s="1">
        <v>137609.25926733017</v>
      </c>
      <c r="D959" s="1">
        <v>91846.097694158612</v>
      </c>
      <c r="E959" s="1">
        <v>70201.151622533769</v>
      </c>
      <c r="F959" s="1"/>
      <c r="G959" s="1">
        <v>135964.53927493095</v>
      </c>
      <c r="H959" s="1">
        <v>32812.074383020474</v>
      </c>
      <c r="I959" s="1">
        <v>8866.2395448684692</v>
      </c>
      <c r="K959" s="2">
        <f>IF(ISNUMBER(VLOOKUP(A959,Quantifiable_Proteins!A:C,3,0)),1,0)</f>
        <v>1</v>
      </c>
    </row>
    <row r="960" spans="1:11" x14ac:dyDescent="0.2">
      <c r="A960" t="s">
        <v>51</v>
      </c>
      <c r="B960" s="1">
        <v>52717.101156473203</v>
      </c>
      <c r="C960" s="1">
        <v>185651.05903625477</v>
      </c>
      <c r="D960" s="1"/>
      <c r="E960" s="1">
        <v>67315.903296232253</v>
      </c>
      <c r="F960" s="1">
        <v>18079.496203422586</v>
      </c>
      <c r="G960" s="1">
        <v>140483.30621516725</v>
      </c>
      <c r="H960" s="1">
        <v>141184.47423982614</v>
      </c>
      <c r="I960" s="1">
        <v>87430.828842520714</v>
      </c>
      <c r="K960" s="2">
        <f>IF(ISNUMBER(VLOOKUP(A960,Quantifiable_Proteins!A:C,3,0)),1,0)</f>
        <v>1</v>
      </c>
    </row>
    <row r="961" spans="1:11" x14ac:dyDescent="0.2">
      <c r="A961" t="s">
        <v>4927</v>
      </c>
      <c r="B961" s="1">
        <v>49454.637162685482</v>
      </c>
      <c r="C961" s="1">
        <v>24756.699051737764</v>
      </c>
      <c r="D961" s="1"/>
      <c r="E961" s="1">
        <v>40200.281126976093</v>
      </c>
      <c r="F961" s="1"/>
      <c r="G961" s="1"/>
      <c r="H961" s="1"/>
      <c r="I961" s="1"/>
      <c r="K961" s="2">
        <f>IF(ISNUMBER(VLOOKUP(A961,Quantifiable_Proteins!A:C,3,0)),1,0)</f>
        <v>1</v>
      </c>
    </row>
    <row r="962" spans="1:11" x14ac:dyDescent="0.2">
      <c r="A962" t="s">
        <v>1049</v>
      </c>
      <c r="B962" s="1">
        <v>2482426.9947997336</v>
      </c>
      <c r="C962" s="1">
        <v>697179.00996231986</v>
      </c>
      <c r="D962" s="1">
        <v>401268.93450951658</v>
      </c>
      <c r="E962" s="1">
        <v>688033.0309617524</v>
      </c>
      <c r="F962" s="1">
        <v>650335.60533118236</v>
      </c>
      <c r="G962" s="1">
        <v>1133466.0197095876</v>
      </c>
      <c r="H962" s="1">
        <v>2115536.3072147379</v>
      </c>
      <c r="I962" s="1">
        <v>546140.1496362685</v>
      </c>
      <c r="K962" s="2">
        <f>IF(ISNUMBER(VLOOKUP(A962,Quantifiable_Proteins!A:C,3,0)),1,0)</f>
        <v>1</v>
      </c>
    </row>
    <row r="963" spans="1:11" x14ac:dyDescent="0.2">
      <c r="A963" t="s">
        <v>2004</v>
      </c>
      <c r="B963" s="1">
        <v>803192.56889367127</v>
      </c>
      <c r="C963" s="1">
        <v>825147.64247917989</v>
      </c>
      <c r="D963" s="1">
        <v>77109.182292938203</v>
      </c>
      <c r="E963" s="1">
        <v>592411.79842305242</v>
      </c>
      <c r="F963" s="1">
        <v>182818.65014219287</v>
      </c>
      <c r="G963" s="1">
        <v>1240181.1506381053</v>
      </c>
      <c r="H963" s="1">
        <v>894854.5900511737</v>
      </c>
      <c r="I963" s="1">
        <v>1005777.8596749303</v>
      </c>
      <c r="K963" s="2">
        <f>IF(ISNUMBER(VLOOKUP(A963,Quantifiable_Proteins!A:C,3,0)),1,0)</f>
        <v>1</v>
      </c>
    </row>
    <row r="964" spans="1:11" x14ac:dyDescent="0.2">
      <c r="A964" t="s">
        <v>20127</v>
      </c>
      <c r="B964" s="1"/>
      <c r="C964" s="1"/>
      <c r="D964" s="1"/>
      <c r="E964" s="1">
        <v>75978.653983593074</v>
      </c>
      <c r="F964" s="1"/>
      <c r="G964" s="1"/>
      <c r="H964" s="1">
        <v>23917.41611289974</v>
      </c>
      <c r="I964" s="1">
        <v>230799.83158588389</v>
      </c>
      <c r="K964" s="2">
        <f>IF(ISNUMBER(VLOOKUP(A964,Quantifiable_Proteins!A:C,3,0)),1,0)</f>
        <v>1</v>
      </c>
    </row>
    <row r="965" spans="1:11" x14ac:dyDescent="0.2">
      <c r="A965" t="s">
        <v>532</v>
      </c>
      <c r="B965" s="1">
        <v>239278.69311380415</v>
      </c>
      <c r="C965" s="1">
        <v>379771.69039690512</v>
      </c>
      <c r="D965" s="1">
        <v>51563.459656000094</v>
      </c>
      <c r="E965" s="1">
        <v>334065.53074908326</v>
      </c>
      <c r="F965" s="1">
        <v>115463.91625976568</v>
      </c>
      <c r="G965" s="1">
        <v>592260.89541268395</v>
      </c>
      <c r="H965" s="1">
        <v>1204962.2533402443</v>
      </c>
      <c r="I965" s="1">
        <v>786457.42822265555</v>
      </c>
      <c r="K965" s="2">
        <f>IF(ISNUMBER(VLOOKUP(A965,Quantifiable_Proteins!A:C,3,0)),1,0)</f>
        <v>1</v>
      </c>
    </row>
    <row r="966" spans="1:11" x14ac:dyDescent="0.2">
      <c r="A966" t="s">
        <v>609</v>
      </c>
      <c r="B966" s="1">
        <v>1813439.5311138644</v>
      </c>
      <c r="C966" s="1">
        <v>295282.30071258557</v>
      </c>
      <c r="D966" s="1">
        <v>537277.03478252911</v>
      </c>
      <c r="E966" s="1">
        <v>447568.30056190531</v>
      </c>
      <c r="F966" s="1">
        <v>582557.65256679105</v>
      </c>
      <c r="G966" s="1">
        <v>458399.50219845772</v>
      </c>
      <c r="H966" s="1">
        <v>2154261.8581489334</v>
      </c>
      <c r="I966" s="1">
        <v>1081115.9372360709</v>
      </c>
      <c r="K966" s="2">
        <f>IF(ISNUMBER(VLOOKUP(A966,Quantifiable_Proteins!A:C,3,0)),1,0)</f>
        <v>1</v>
      </c>
    </row>
    <row r="967" spans="1:11" x14ac:dyDescent="0.2">
      <c r="A967" t="s">
        <v>4471</v>
      </c>
      <c r="B967" s="1">
        <v>537983.35518431652</v>
      </c>
      <c r="C967" s="1">
        <v>71300.251230001391</v>
      </c>
      <c r="D967" s="1">
        <v>108378.32870054258</v>
      </c>
      <c r="E967" s="1">
        <v>64058.736641883879</v>
      </c>
      <c r="F967" s="1">
        <v>155686.14456176761</v>
      </c>
      <c r="G967" s="1">
        <v>54989.192380666645</v>
      </c>
      <c r="H967" s="1">
        <v>695261.82245659828</v>
      </c>
      <c r="I967" s="1">
        <v>104792.06377840046</v>
      </c>
      <c r="K967" s="2">
        <f>IF(ISNUMBER(VLOOKUP(A967,Quantifiable_Proteins!A:C,3,0)),1,0)</f>
        <v>1</v>
      </c>
    </row>
    <row r="968" spans="1:11" x14ac:dyDescent="0.2">
      <c r="A968" t="s">
        <v>14824</v>
      </c>
      <c r="B968" s="1"/>
      <c r="C968" s="1"/>
      <c r="D968" s="1">
        <v>116526.39095354045</v>
      </c>
      <c r="E968" s="1"/>
      <c r="F968" s="1">
        <v>78987.029482126221</v>
      </c>
      <c r="G968" s="1">
        <v>253437.20967829181</v>
      </c>
      <c r="H968" s="1">
        <v>219749.3161857129</v>
      </c>
      <c r="I968" s="1">
        <v>95473.776518821775</v>
      </c>
      <c r="K968" s="2">
        <f>IF(ISNUMBER(VLOOKUP(A968,Quantifiable_Proteins!A:C,3,0)),1,0)</f>
        <v>1</v>
      </c>
    </row>
    <row r="969" spans="1:11" x14ac:dyDescent="0.2">
      <c r="A969" t="s">
        <v>2300</v>
      </c>
      <c r="B969" s="1">
        <v>238618.13599359989</v>
      </c>
      <c r="C969" s="1">
        <v>200373.90918087965</v>
      </c>
      <c r="D969" s="1">
        <v>102611.00099730505</v>
      </c>
      <c r="E969" s="1"/>
      <c r="F969" s="1">
        <v>81521.886265754758</v>
      </c>
      <c r="G969" s="1"/>
      <c r="H969" s="1">
        <v>100925.30586624156</v>
      </c>
      <c r="I969" s="1"/>
      <c r="K969" s="2">
        <f>IF(ISNUMBER(VLOOKUP(A969,Quantifiable_Proteins!A:C,3,0)),1,0)</f>
        <v>1</v>
      </c>
    </row>
    <row r="970" spans="1:11" x14ac:dyDescent="0.2">
      <c r="A970" t="s">
        <v>2471</v>
      </c>
      <c r="B970" s="1">
        <v>9157.128083467489</v>
      </c>
      <c r="C970" s="1"/>
      <c r="D970" s="1"/>
      <c r="E970" s="1"/>
      <c r="F970" s="1">
        <v>11736.987014055236</v>
      </c>
      <c r="G970" s="1">
        <v>11538.126720428469</v>
      </c>
      <c r="H970" s="1"/>
      <c r="I970" s="1"/>
      <c r="K970" s="2">
        <f>IF(ISNUMBER(VLOOKUP(A970,Quantifiable_Proteins!A:C,3,0)),1,0)</f>
        <v>1</v>
      </c>
    </row>
    <row r="971" spans="1:11" x14ac:dyDescent="0.2">
      <c r="A971" t="s">
        <v>937</v>
      </c>
      <c r="B971" s="1">
        <v>53450.371024370092</v>
      </c>
      <c r="C971" s="1"/>
      <c r="D971" s="1"/>
      <c r="E971" s="1"/>
      <c r="F971" s="1">
        <v>76207.603769302397</v>
      </c>
      <c r="G971" s="1">
        <v>56578.203171253197</v>
      </c>
      <c r="H971" s="1">
        <v>173976.28966569842</v>
      </c>
      <c r="I971" s="1">
        <v>56018.3336124419</v>
      </c>
      <c r="K971" s="2">
        <f>IF(ISNUMBER(VLOOKUP(A971,Quantifiable_Proteins!A:C,3,0)),1,0)</f>
        <v>1</v>
      </c>
    </row>
    <row r="972" spans="1:11" x14ac:dyDescent="0.2">
      <c r="A972" t="s">
        <v>7078</v>
      </c>
      <c r="B972" s="1">
        <v>196249.13495540625</v>
      </c>
      <c r="C972" s="1"/>
      <c r="D972" s="1"/>
      <c r="E972" s="1"/>
      <c r="F972" s="1"/>
      <c r="G972" s="1">
        <v>21915.099514722839</v>
      </c>
      <c r="H972" s="1">
        <v>163695.57255363482</v>
      </c>
      <c r="I972" s="1">
        <v>49560.084775447816</v>
      </c>
      <c r="K972" s="2">
        <f>IF(ISNUMBER(VLOOKUP(A972,Quantifiable_Proteins!A:C,3,0)),1,0)</f>
        <v>1</v>
      </c>
    </row>
    <row r="973" spans="1:11" x14ac:dyDescent="0.2">
      <c r="A973" t="s">
        <v>3436</v>
      </c>
      <c r="B973" s="1">
        <v>130061.65569400799</v>
      </c>
      <c r="C973" s="1">
        <v>35374.569825172446</v>
      </c>
      <c r="D973" s="1">
        <v>188451.03303754341</v>
      </c>
      <c r="E973" s="1">
        <v>33868.759733676969</v>
      </c>
      <c r="F973" s="1">
        <v>81276.444781064958</v>
      </c>
      <c r="G973" s="1">
        <v>86390.169557333007</v>
      </c>
      <c r="H973" s="1">
        <v>527194.63458025467</v>
      </c>
      <c r="I973" s="1">
        <v>139114.20995199692</v>
      </c>
      <c r="K973" s="2">
        <f>IF(ISNUMBER(VLOOKUP(A973,Quantifiable_Proteins!A:C,3,0)),1,0)</f>
        <v>1</v>
      </c>
    </row>
    <row r="974" spans="1:11" x14ac:dyDescent="0.2">
      <c r="A974" t="s">
        <v>858</v>
      </c>
      <c r="B974" s="1">
        <v>5124823.5678302087</v>
      </c>
      <c r="C974" s="1">
        <v>2093703.4523298731</v>
      </c>
      <c r="D974" s="1">
        <v>1837901.8825719352</v>
      </c>
      <c r="E974" s="1">
        <v>1886354.539576293</v>
      </c>
      <c r="F974" s="1">
        <v>612749.84334695397</v>
      </c>
      <c r="G974" s="1">
        <v>1907459.0100872519</v>
      </c>
      <c r="H974" s="1">
        <v>5283968.5330212135</v>
      </c>
      <c r="I974" s="1">
        <v>3127983.9355694056</v>
      </c>
      <c r="K974" s="2">
        <f>IF(ISNUMBER(VLOOKUP(A974,Quantifiable_Proteins!A:C,3,0)),1,0)</f>
        <v>1</v>
      </c>
    </row>
    <row r="975" spans="1:11" x14ac:dyDescent="0.2">
      <c r="A975" t="s">
        <v>4935</v>
      </c>
      <c r="B975" s="1">
        <v>157699.48449373234</v>
      </c>
      <c r="C975" s="1">
        <v>71007.544979095532</v>
      </c>
      <c r="D975" s="1">
        <v>318641.04656076379</v>
      </c>
      <c r="E975" s="1">
        <v>223221.7329208852</v>
      </c>
      <c r="F975" s="1">
        <v>68671.77818393716</v>
      </c>
      <c r="G975" s="1">
        <v>164342.32349538754</v>
      </c>
      <c r="H975" s="1">
        <v>474027.25527524913</v>
      </c>
      <c r="I975" s="1">
        <v>130940.6272959706</v>
      </c>
      <c r="K975" s="2">
        <f>IF(ISNUMBER(VLOOKUP(A975,Quantifiable_Proteins!A:C,3,0)),1,0)</f>
        <v>1</v>
      </c>
    </row>
    <row r="976" spans="1:11" x14ac:dyDescent="0.2">
      <c r="A976" t="s">
        <v>1640</v>
      </c>
      <c r="B976" s="1">
        <v>14697.41970419887</v>
      </c>
      <c r="C976" s="1"/>
      <c r="D976" s="1">
        <v>17436.16485846039</v>
      </c>
      <c r="E976" s="1">
        <v>241370.83775043499</v>
      </c>
      <c r="F976" s="1">
        <v>2571507.8726508622</v>
      </c>
      <c r="G976" s="1">
        <v>290138.45097076922</v>
      </c>
      <c r="H976" s="1"/>
      <c r="I976" s="1">
        <v>55487.483301401197</v>
      </c>
      <c r="K976" s="2">
        <f>IF(ISNUMBER(VLOOKUP(A976,Quantifiable_Proteins!A:C,3,0)),1,0)</f>
        <v>1</v>
      </c>
    </row>
    <row r="977" spans="1:11" x14ac:dyDescent="0.2">
      <c r="A977" t="s">
        <v>2650</v>
      </c>
      <c r="B977" s="1">
        <v>130747.72563505205</v>
      </c>
      <c r="C977" s="1"/>
      <c r="D977" s="1"/>
      <c r="E977" s="1"/>
      <c r="F977" s="1"/>
      <c r="G977" s="1">
        <v>96775.482921600298</v>
      </c>
      <c r="H977" s="1"/>
      <c r="I977" s="1">
        <v>34989.390888214068</v>
      </c>
      <c r="K977" s="2">
        <f>IF(ISNUMBER(VLOOKUP(A977,Quantifiable_Proteins!A:C,3,0)),1,0)</f>
        <v>0</v>
      </c>
    </row>
    <row r="978" spans="1:11" x14ac:dyDescent="0.2">
      <c r="A978" t="s">
        <v>14695</v>
      </c>
      <c r="B978" s="1"/>
      <c r="C978" s="1"/>
      <c r="D978" s="1">
        <v>35119.947910308831</v>
      </c>
      <c r="E978" s="1"/>
      <c r="F978" s="1"/>
      <c r="G978" s="1"/>
      <c r="H978" s="1">
        <v>53474.661367416513</v>
      </c>
      <c r="I978" s="1"/>
      <c r="K978" s="2">
        <f>IF(ISNUMBER(VLOOKUP(A978,Quantifiable_Proteins!A:C,3,0)),1,0)</f>
        <v>0</v>
      </c>
    </row>
    <row r="979" spans="1:11" x14ac:dyDescent="0.2">
      <c r="A979" t="s">
        <v>466</v>
      </c>
      <c r="B979" s="1">
        <v>1289684.8575166469</v>
      </c>
      <c r="C979" s="1">
        <v>465937.13326561463</v>
      </c>
      <c r="D979" s="1">
        <v>906613.49080324196</v>
      </c>
      <c r="E979" s="1">
        <v>706261.13867426023</v>
      </c>
      <c r="F979" s="1">
        <v>230878.95222985739</v>
      </c>
      <c r="G979" s="1">
        <v>288552.67126846302</v>
      </c>
      <c r="H979" s="1">
        <v>1222923.9650202992</v>
      </c>
      <c r="I979" s="1">
        <v>540254.22183442081</v>
      </c>
      <c r="K979" s="2">
        <f>IF(ISNUMBER(VLOOKUP(A979,Quantifiable_Proteins!A:C,3,0)),1,0)</f>
        <v>1</v>
      </c>
    </row>
    <row r="980" spans="1:11" x14ac:dyDescent="0.2">
      <c r="A980" t="s">
        <v>272</v>
      </c>
      <c r="B980" s="1">
        <v>201237.63853347301</v>
      </c>
      <c r="C980" s="1">
        <v>24199.173832654931</v>
      </c>
      <c r="D980" s="1">
        <v>190394.74159407621</v>
      </c>
      <c r="E980" s="1">
        <v>55523.225568294576</v>
      </c>
      <c r="F980" s="1">
        <v>59479.0298378468</v>
      </c>
      <c r="G980" s="1">
        <v>216947.05570626285</v>
      </c>
      <c r="H980" s="1">
        <v>526382.0148708818</v>
      </c>
      <c r="I980" s="1">
        <v>73836.960889816401</v>
      </c>
      <c r="K980" s="2">
        <f>IF(ISNUMBER(VLOOKUP(A980,Quantifiable_Proteins!A:C,3,0)),1,0)</f>
        <v>1</v>
      </c>
    </row>
    <row r="981" spans="1:11" x14ac:dyDescent="0.2">
      <c r="A981" t="s">
        <v>4410</v>
      </c>
      <c r="B981" s="1">
        <v>221092.9119975568</v>
      </c>
      <c r="C981" s="1">
        <v>7010.8238352537201</v>
      </c>
      <c r="D981" s="1">
        <v>61423.138930320754</v>
      </c>
      <c r="E981" s="1">
        <v>31742.647244215041</v>
      </c>
      <c r="F981" s="1">
        <v>163925.91921091103</v>
      </c>
      <c r="G981" s="1"/>
      <c r="H981" s="1">
        <v>56925.542220592557</v>
      </c>
      <c r="I981" s="1">
        <v>7134.0988006591706</v>
      </c>
      <c r="K981" s="2">
        <f>IF(ISNUMBER(VLOOKUP(A981,Quantifiable_Proteins!A:C,3,0)),1,0)</f>
        <v>1</v>
      </c>
    </row>
    <row r="982" spans="1:11" x14ac:dyDescent="0.2">
      <c r="A982" t="s">
        <v>1421</v>
      </c>
      <c r="B982" s="1">
        <v>143337.59450578655</v>
      </c>
      <c r="C982" s="1">
        <v>103052.13021421444</v>
      </c>
      <c r="D982" s="1">
        <v>199289.48829627043</v>
      </c>
      <c r="E982" s="1">
        <v>276797.73709201819</v>
      </c>
      <c r="F982" s="1">
        <v>25230.475914239887</v>
      </c>
      <c r="G982" s="1">
        <v>127302.32148456591</v>
      </c>
      <c r="H982" s="1">
        <v>254853.44528913515</v>
      </c>
      <c r="I982" s="1">
        <v>138962.87397968781</v>
      </c>
      <c r="K982" s="2">
        <f>IF(ISNUMBER(VLOOKUP(A982,Quantifiable_Proteins!A:C,3,0)),1,0)</f>
        <v>1</v>
      </c>
    </row>
    <row r="983" spans="1:11" x14ac:dyDescent="0.2">
      <c r="A983" t="s">
        <v>3074</v>
      </c>
      <c r="B983" s="1">
        <v>54763.946541070938</v>
      </c>
      <c r="C983" s="1">
        <v>65688.9643034935</v>
      </c>
      <c r="D983" s="1">
        <v>588027.59066390968</v>
      </c>
      <c r="E983" s="1">
        <v>345053.28399848891</v>
      </c>
      <c r="F983" s="1"/>
      <c r="G983" s="1">
        <v>20909.52174139025</v>
      </c>
      <c r="H983" s="1">
        <v>585092.90780758928</v>
      </c>
      <c r="I983" s="1">
        <v>41794.692374229402</v>
      </c>
      <c r="K983" s="2">
        <f>IF(ISNUMBER(VLOOKUP(A983,Quantifiable_Proteins!A:C,3,0)),1,0)</f>
        <v>1</v>
      </c>
    </row>
    <row r="984" spans="1:11" x14ac:dyDescent="0.2">
      <c r="A984" t="s">
        <v>534</v>
      </c>
      <c r="B984" s="1">
        <v>647974.82427787804</v>
      </c>
      <c r="C984" s="1">
        <v>331753.29456281615</v>
      </c>
      <c r="D984" s="1">
        <v>431047.31295084971</v>
      </c>
      <c r="E984" s="1">
        <v>282327.2406306272</v>
      </c>
      <c r="F984" s="1">
        <v>76590.440833568529</v>
      </c>
      <c r="G984" s="1">
        <v>425009.54986786784</v>
      </c>
      <c r="H984" s="1">
        <v>662331.60253953992</v>
      </c>
      <c r="I984" s="1">
        <v>260850.52896499634</v>
      </c>
      <c r="K984" s="2">
        <f>IF(ISNUMBER(VLOOKUP(A984,Quantifiable_Proteins!A:C,3,0)),1,0)</f>
        <v>1</v>
      </c>
    </row>
    <row r="985" spans="1:11" x14ac:dyDescent="0.2">
      <c r="A985" t="s">
        <v>823</v>
      </c>
      <c r="B985" s="1">
        <v>666791.04603219102</v>
      </c>
      <c r="C985" s="1">
        <v>403809.40794706292</v>
      </c>
      <c r="D985" s="1">
        <v>240647.80947995145</v>
      </c>
      <c r="E985" s="1">
        <v>342950.99315762566</v>
      </c>
      <c r="F985" s="1">
        <v>66442.715697407722</v>
      </c>
      <c r="G985" s="1"/>
      <c r="H985" s="1">
        <v>1009767.8211672304</v>
      </c>
      <c r="I985" s="1">
        <v>238417.47353649192</v>
      </c>
      <c r="K985" s="2">
        <f>IF(ISNUMBER(VLOOKUP(A985,Quantifiable_Proteins!A:C,3,0)),1,0)</f>
        <v>1</v>
      </c>
    </row>
    <row r="986" spans="1:11" x14ac:dyDescent="0.2">
      <c r="A986" t="s">
        <v>1184</v>
      </c>
      <c r="B986" s="1">
        <v>17625.772712469108</v>
      </c>
      <c r="C986" s="1"/>
      <c r="D986" s="1"/>
      <c r="E986" s="1"/>
      <c r="F986" s="1"/>
      <c r="G986" s="1"/>
      <c r="H986" s="1"/>
      <c r="I986" s="1"/>
      <c r="K986" s="2">
        <f>IF(ISNUMBER(VLOOKUP(A986,Quantifiable_Proteins!A:C,3,0)),1,0)</f>
        <v>0</v>
      </c>
    </row>
    <row r="987" spans="1:11" x14ac:dyDescent="0.2">
      <c r="A987" t="s">
        <v>318</v>
      </c>
      <c r="B987" s="1">
        <v>34567.031199693622</v>
      </c>
      <c r="C987" s="1">
        <v>39022.525902032918</v>
      </c>
      <c r="D987" s="1">
        <v>123025.58486890796</v>
      </c>
      <c r="E987" s="1">
        <v>53787.330855011998</v>
      </c>
      <c r="F987" s="1">
        <v>1757126.0340907611</v>
      </c>
      <c r="G987" s="1"/>
      <c r="H987" s="1">
        <v>374031.43432784046</v>
      </c>
      <c r="I987" s="1"/>
      <c r="K987" s="2">
        <f>IF(ISNUMBER(VLOOKUP(A987,Quantifiable_Proteins!A:C,3,0)),1,0)</f>
        <v>1</v>
      </c>
    </row>
    <row r="988" spans="1:11" x14ac:dyDescent="0.2">
      <c r="A988" t="s">
        <v>1031</v>
      </c>
      <c r="B988" s="1">
        <v>167474.38929796222</v>
      </c>
      <c r="C988" s="1">
        <v>150627.7062902452</v>
      </c>
      <c r="D988" s="1">
        <v>295246.47458648699</v>
      </c>
      <c r="E988" s="1">
        <v>73172.779680728927</v>
      </c>
      <c r="F988" s="1">
        <v>79507.548528671337</v>
      </c>
      <c r="G988" s="1">
        <v>231454.49195599568</v>
      </c>
      <c r="H988" s="1">
        <v>391345.61922836362</v>
      </c>
      <c r="I988" s="1"/>
      <c r="K988" s="2">
        <f>IF(ISNUMBER(VLOOKUP(A988,Quantifiable_Proteins!A:C,3,0)),1,0)</f>
        <v>1</v>
      </c>
    </row>
    <row r="989" spans="1:11" x14ac:dyDescent="0.2">
      <c r="A989" t="s">
        <v>722</v>
      </c>
      <c r="B989" s="1">
        <v>1159518.6346502327</v>
      </c>
      <c r="C989" s="1">
        <v>1036039.8147771361</v>
      </c>
      <c r="D989" s="1">
        <v>439632.59726107132</v>
      </c>
      <c r="E989" s="1">
        <v>529030.96433019661</v>
      </c>
      <c r="F989" s="1">
        <v>1237561.6926604509</v>
      </c>
      <c r="G989" s="1">
        <v>3359157.6345577235</v>
      </c>
      <c r="H989" s="1">
        <v>1441533.1362373824</v>
      </c>
      <c r="I989" s="1">
        <v>1406428.5850380657</v>
      </c>
      <c r="K989" s="2">
        <f>IF(ISNUMBER(VLOOKUP(A989,Quantifiable_Proteins!A:C,3,0)),1,0)</f>
        <v>1</v>
      </c>
    </row>
    <row r="990" spans="1:11" x14ac:dyDescent="0.2">
      <c r="A990" t="s">
        <v>3224</v>
      </c>
      <c r="B990" s="1">
        <v>541247.24656319595</v>
      </c>
      <c r="C990" s="1">
        <v>243143.41037797989</v>
      </c>
      <c r="D990" s="1">
        <v>100355.88801908496</v>
      </c>
      <c r="E990" s="1"/>
      <c r="F990" s="1"/>
      <c r="G990" s="1"/>
      <c r="H990" s="1"/>
      <c r="I990" s="1"/>
      <c r="K990" s="2">
        <f>IF(ISNUMBER(VLOOKUP(A990,Quantifiable_Proteins!A:C,3,0)),1,0)</f>
        <v>1</v>
      </c>
    </row>
    <row r="991" spans="1:11" x14ac:dyDescent="0.2">
      <c r="A991" t="s">
        <v>221</v>
      </c>
      <c r="B991" s="1">
        <v>2225265.283638238</v>
      </c>
      <c r="C991" s="1">
        <v>1574270.4496014121</v>
      </c>
      <c r="D991" s="1">
        <v>1714364.8436824072</v>
      </c>
      <c r="E991" s="1">
        <v>3213926.2824008488</v>
      </c>
      <c r="F991" s="1">
        <v>2080589.5998156075</v>
      </c>
      <c r="G991" s="1">
        <v>7551063.5116750011</v>
      </c>
      <c r="H991" s="1">
        <v>3098537.6333868522</v>
      </c>
      <c r="I991" s="1">
        <v>4697654.3342254162</v>
      </c>
      <c r="K991" s="2">
        <f>IF(ISNUMBER(VLOOKUP(A991,Quantifiable_Proteins!A:C,3,0)),1,0)</f>
        <v>1</v>
      </c>
    </row>
    <row r="992" spans="1:11" x14ac:dyDescent="0.2">
      <c r="A992" t="s">
        <v>507</v>
      </c>
      <c r="B992" s="1">
        <v>3772095.9615656147</v>
      </c>
      <c r="C992" s="1">
        <v>1039094.2472145562</v>
      </c>
      <c r="D992" s="1">
        <v>447848.73644924216</v>
      </c>
      <c r="E992" s="1">
        <v>537382.48613691342</v>
      </c>
      <c r="F992" s="1">
        <v>554815.57087838685</v>
      </c>
      <c r="G992" s="1">
        <v>4027693.0185164222</v>
      </c>
      <c r="H992" s="1">
        <v>2519764.472084404</v>
      </c>
      <c r="I992" s="1">
        <v>1718843.3097971673</v>
      </c>
      <c r="K992" s="2">
        <f>IF(ISNUMBER(VLOOKUP(A992,Quantifiable_Proteins!A:C,3,0)),1,0)</f>
        <v>1</v>
      </c>
    </row>
    <row r="993" spans="1:11" x14ac:dyDescent="0.2">
      <c r="A993" t="s">
        <v>854</v>
      </c>
      <c r="B993" s="1">
        <v>4123814.4359087944</v>
      </c>
      <c r="C993" s="1">
        <v>2450346.7622716408</v>
      </c>
      <c r="D993" s="1">
        <v>3646260.6355648055</v>
      </c>
      <c r="E993" s="1">
        <v>2417846.962556364</v>
      </c>
      <c r="F993" s="1">
        <v>1239494.0907599933</v>
      </c>
      <c r="G993" s="1">
        <v>2401389.1946368227</v>
      </c>
      <c r="H993" s="1">
        <v>7067255.6368817091</v>
      </c>
      <c r="I993" s="1">
        <v>3261517.9852091135</v>
      </c>
      <c r="K993" s="2">
        <f>IF(ISNUMBER(VLOOKUP(A993,Quantifiable_Proteins!A:C,3,0)),1,0)</f>
        <v>1</v>
      </c>
    </row>
    <row r="994" spans="1:11" x14ac:dyDescent="0.2">
      <c r="A994" t="s">
        <v>91</v>
      </c>
      <c r="B994" s="1">
        <v>4568979.9663363695</v>
      </c>
      <c r="C994" s="1">
        <v>2566384.4097193503</v>
      </c>
      <c r="D994" s="1">
        <v>5063595.4417181043</v>
      </c>
      <c r="E994" s="1">
        <v>3980438.3356722654</v>
      </c>
      <c r="F994" s="1">
        <v>1419139.8838964696</v>
      </c>
      <c r="G994" s="1">
        <v>3185521.1627327218</v>
      </c>
      <c r="H994" s="1">
        <v>11200990.899558429</v>
      </c>
      <c r="I994" s="1">
        <v>3220335.5469878921</v>
      </c>
      <c r="K994" s="2">
        <f>IF(ISNUMBER(VLOOKUP(A994,Quantifiable_Proteins!A:C,3,0)),1,0)</f>
        <v>1</v>
      </c>
    </row>
    <row r="995" spans="1:11" x14ac:dyDescent="0.2">
      <c r="A995" t="s">
        <v>1603</v>
      </c>
      <c r="B995" s="1">
        <v>254924.31561744254</v>
      </c>
      <c r="C995" s="1">
        <v>184420.94636845562</v>
      </c>
      <c r="D995" s="1">
        <v>30911.543326854706</v>
      </c>
      <c r="E995" s="1">
        <v>453105.52963399951</v>
      </c>
      <c r="F995" s="1">
        <v>33500.889640569701</v>
      </c>
      <c r="G995" s="1"/>
      <c r="H995" s="1"/>
      <c r="I995" s="1"/>
      <c r="K995" s="2">
        <f>IF(ISNUMBER(VLOOKUP(A995,Quantifiable_Proteins!A:C,3,0)),1,0)</f>
        <v>1</v>
      </c>
    </row>
    <row r="996" spans="1:11" x14ac:dyDescent="0.2">
      <c r="A996" t="s">
        <v>2112</v>
      </c>
      <c r="B996" s="1">
        <v>17949.85091733931</v>
      </c>
      <c r="C996" s="1">
        <v>41121.540348529845</v>
      </c>
      <c r="D996" s="1">
        <v>26974.182779550552</v>
      </c>
      <c r="E996" s="1">
        <v>79429.54290676114</v>
      </c>
      <c r="F996" s="1">
        <v>17155.74546051025</v>
      </c>
      <c r="G996" s="1">
        <v>63737.500052332914</v>
      </c>
      <c r="H996" s="1">
        <v>104557.45660519609</v>
      </c>
      <c r="I996" s="1">
        <v>66506.974375009624</v>
      </c>
      <c r="K996" s="2">
        <f>IF(ISNUMBER(VLOOKUP(A996,Quantifiable_Proteins!A:C,3,0)),1,0)</f>
        <v>1</v>
      </c>
    </row>
    <row r="997" spans="1:11" x14ac:dyDescent="0.2">
      <c r="A997" t="s">
        <v>1841</v>
      </c>
      <c r="B997" s="1">
        <v>94306.102125883102</v>
      </c>
      <c r="C997" s="1">
        <v>24048.235837698008</v>
      </c>
      <c r="D997" s="1">
        <v>42428.374912500462</v>
      </c>
      <c r="E997" s="1">
        <v>83966.490316391064</v>
      </c>
      <c r="F997" s="1"/>
      <c r="G997" s="1">
        <v>116649.37596511852</v>
      </c>
      <c r="H997" s="1">
        <v>114379.00154495239</v>
      </c>
      <c r="I997" s="1">
        <v>140994.88000881681</v>
      </c>
      <c r="K997" s="2">
        <f>IF(ISNUMBER(VLOOKUP(A997,Quantifiable_Proteins!A:C,3,0)),1,0)</f>
        <v>1</v>
      </c>
    </row>
    <row r="998" spans="1:11" x14ac:dyDescent="0.2">
      <c r="A998" t="s">
        <v>1563</v>
      </c>
      <c r="B998" s="1">
        <v>36759.278038263299</v>
      </c>
      <c r="C998" s="1">
        <v>8947.7702741622998</v>
      </c>
      <c r="D998" s="1">
        <v>91035.551402568846</v>
      </c>
      <c r="E998" s="1">
        <v>454325.08764374256</v>
      </c>
      <c r="F998" s="1">
        <v>1277691.3710932734</v>
      </c>
      <c r="G998" s="1">
        <v>473250.59625864145</v>
      </c>
      <c r="H998" s="1"/>
      <c r="I998" s="1">
        <v>472824.40075969778</v>
      </c>
      <c r="K998" s="2">
        <f>IF(ISNUMBER(VLOOKUP(A998,Quantifiable_Proteins!A:C,3,0)),1,0)</f>
        <v>1</v>
      </c>
    </row>
    <row r="999" spans="1:11" x14ac:dyDescent="0.2">
      <c r="A999" t="s">
        <v>6256</v>
      </c>
      <c r="B999" s="1">
        <v>286249.43219232612</v>
      </c>
      <c r="C999" s="1"/>
      <c r="D999" s="1">
        <v>161285.97486448303</v>
      </c>
      <c r="E999" s="1">
        <v>9115.913531780252</v>
      </c>
      <c r="F999" s="1">
        <v>104033.27976703653</v>
      </c>
      <c r="G999" s="1">
        <v>45227.212293148092</v>
      </c>
      <c r="H999" s="1">
        <v>217928.09393835039</v>
      </c>
      <c r="I999" s="1">
        <v>27007.716852426471</v>
      </c>
      <c r="K999" s="2">
        <f>IF(ISNUMBER(VLOOKUP(A999,Quantifiable_Proteins!A:C,3,0)),1,0)</f>
        <v>1</v>
      </c>
    </row>
    <row r="1000" spans="1:11" x14ac:dyDescent="0.2">
      <c r="A1000" t="s">
        <v>17814</v>
      </c>
      <c r="B1000" s="1"/>
      <c r="C1000" s="1"/>
      <c r="D1000" s="1"/>
      <c r="E1000" s="1"/>
      <c r="F1000" s="1">
        <v>79378.107601404248</v>
      </c>
      <c r="G1000" s="1"/>
      <c r="H1000" s="1"/>
      <c r="I1000" s="1"/>
      <c r="K1000" s="2">
        <f>IF(ISNUMBER(VLOOKUP(A1000,Quantifiable_Proteins!A:C,3,0)),1,0)</f>
        <v>0</v>
      </c>
    </row>
    <row r="1001" spans="1:11" x14ac:dyDescent="0.2">
      <c r="A1001" t="s">
        <v>2826</v>
      </c>
      <c r="B1001" s="1">
        <v>9500.2476434707714</v>
      </c>
      <c r="C1001" s="1"/>
      <c r="D1001" s="1">
        <v>9552.2332329750097</v>
      </c>
      <c r="E1001" s="1"/>
      <c r="F1001" s="1"/>
      <c r="G1001" s="1">
        <v>85267.236725091992</v>
      </c>
      <c r="H1001" s="1">
        <v>198749.84961009046</v>
      </c>
      <c r="I1001" s="1">
        <v>8975.5031318664496</v>
      </c>
      <c r="K1001" s="2">
        <f>IF(ISNUMBER(VLOOKUP(A1001,Quantifiable_Proteins!A:C,3,0)),1,0)</f>
        <v>1</v>
      </c>
    </row>
    <row r="1002" spans="1:11" x14ac:dyDescent="0.2">
      <c r="A1002" t="s">
        <v>14150</v>
      </c>
      <c r="B1002" s="1"/>
      <c r="C1002" s="1"/>
      <c r="D1002" s="1">
        <v>14006.08248877531</v>
      </c>
      <c r="E1002" s="1">
        <v>497916.34024786938</v>
      </c>
      <c r="F1002" s="1">
        <v>840150.39400768362</v>
      </c>
      <c r="G1002" s="1">
        <v>598565.12279272021</v>
      </c>
      <c r="H1002" s="1">
        <v>18541.095795631401</v>
      </c>
      <c r="I1002" s="1">
        <v>489190.45188975421</v>
      </c>
      <c r="K1002" s="2">
        <f>IF(ISNUMBER(VLOOKUP(A1002,Quantifiable_Proteins!A:C,3,0)),1,0)</f>
        <v>1</v>
      </c>
    </row>
    <row r="1003" spans="1:11" x14ac:dyDescent="0.2">
      <c r="A1003" t="s">
        <v>989</v>
      </c>
      <c r="B1003" s="1">
        <v>678223.49297904957</v>
      </c>
      <c r="C1003" s="1"/>
      <c r="D1003" s="1">
        <v>163079.85452246669</v>
      </c>
      <c r="E1003" s="1"/>
      <c r="F1003" s="1">
        <v>963003.46091985633</v>
      </c>
      <c r="G1003" s="1"/>
      <c r="H1003" s="1">
        <v>1703665.6344032295</v>
      </c>
      <c r="I1003" s="1">
        <v>312488.95114517189</v>
      </c>
      <c r="K1003" s="2">
        <f>IF(ISNUMBER(VLOOKUP(A1003,Quantifiable_Proteins!A:C,3,0)),1,0)</f>
        <v>1</v>
      </c>
    </row>
    <row r="1004" spans="1:11" x14ac:dyDescent="0.2">
      <c r="A1004" t="s">
        <v>229</v>
      </c>
      <c r="B1004" s="1">
        <v>222673.48915982293</v>
      </c>
      <c r="C1004" s="1">
        <v>41535.271269798228</v>
      </c>
      <c r="D1004" s="1"/>
      <c r="E1004" s="1"/>
      <c r="F1004" s="1"/>
      <c r="G1004" s="1"/>
      <c r="H1004" s="1"/>
      <c r="I1004" s="1"/>
      <c r="K1004" s="2">
        <f>IF(ISNUMBER(VLOOKUP(A1004,Quantifiable_Proteins!A:C,3,0)),1,0)</f>
        <v>1</v>
      </c>
    </row>
    <row r="1005" spans="1:11" x14ac:dyDescent="0.2">
      <c r="A1005" t="s">
        <v>190</v>
      </c>
      <c r="B1005" s="1">
        <v>9676644.2066011503</v>
      </c>
      <c r="C1005" s="1">
        <v>6329164.6028859578</v>
      </c>
      <c r="D1005" s="1"/>
      <c r="E1005" s="1"/>
      <c r="F1005" s="1"/>
      <c r="G1005" s="1">
        <v>8583.4532816410065</v>
      </c>
      <c r="H1005" s="1"/>
      <c r="I1005" s="1"/>
      <c r="K1005" s="2">
        <f>IF(ISNUMBER(VLOOKUP(A1005,Quantifiable_Proteins!A:C,3,0)),1,0)</f>
        <v>1</v>
      </c>
    </row>
    <row r="1006" spans="1:11" x14ac:dyDescent="0.2">
      <c r="A1006" t="s">
        <v>9341</v>
      </c>
      <c r="B1006" s="1">
        <v>19051.136864066153</v>
      </c>
      <c r="C1006" s="1">
        <v>109744.75287199001</v>
      </c>
      <c r="D1006" s="1">
        <v>147171.95201659226</v>
      </c>
      <c r="E1006" s="1">
        <v>130069.09378910028</v>
      </c>
      <c r="F1006" s="1">
        <v>8700.6801745891498</v>
      </c>
      <c r="G1006" s="1">
        <v>9273.3826642036602</v>
      </c>
      <c r="H1006" s="1">
        <v>49788.091078758254</v>
      </c>
      <c r="I1006" s="1">
        <v>78496.375390291214</v>
      </c>
      <c r="K1006" s="2">
        <f>IF(ISNUMBER(VLOOKUP(A1006,Quantifiable_Proteins!A:C,3,0)),1,0)</f>
        <v>1</v>
      </c>
    </row>
    <row r="1007" spans="1:11" x14ac:dyDescent="0.2">
      <c r="A1007" t="s">
        <v>24584</v>
      </c>
      <c r="B1007" s="1"/>
      <c r="C1007" s="1"/>
      <c r="D1007" s="1"/>
      <c r="E1007" s="1"/>
      <c r="F1007" s="1"/>
      <c r="G1007" s="1">
        <v>60323.922752380393</v>
      </c>
      <c r="H1007" s="1"/>
      <c r="I1007" s="1">
        <v>134346.71306800807</v>
      </c>
      <c r="K1007" s="2">
        <f>IF(ISNUMBER(VLOOKUP(A1007,Quantifiable_Proteins!A:C,3,0)),1,0)</f>
        <v>0</v>
      </c>
    </row>
    <row r="1008" spans="1:11" x14ac:dyDescent="0.2">
      <c r="A1008" t="s">
        <v>24623</v>
      </c>
      <c r="B1008" s="1"/>
      <c r="C1008" s="1"/>
      <c r="D1008" s="1"/>
      <c r="E1008" s="1"/>
      <c r="F1008" s="1"/>
      <c r="G1008" s="1">
        <v>135034.49764156336</v>
      </c>
      <c r="H1008" s="1"/>
      <c r="I1008" s="1"/>
      <c r="K1008" s="2">
        <f>IF(ISNUMBER(VLOOKUP(A1008,Quantifiable_Proteins!A:C,3,0)),1,0)</f>
        <v>0</v>
      </c>
    </row>
    <row r="1009" spans="1:11" x14ac:dyDescent="0.2">
      <c r="A1009" t="s">
        <v>23083</v>
      </c>
      <c r="B1009" s="1"/>
      <c r="C1009" s="1">
        <v>9413.1885461807196</v>
      </c>
      <c r="D1009" s="1"/>
      <c r="E1009" s="1">
        <v>3248.6269073486401</v>
      </c>
      <c r="F1009" s="1"/>
      <c r="G1009" s="1"/>
      <c r="H1009" s="1"/>
      <c r="I1009" s="1"/>
      <c r="K1009" s="2">
        <f>IF(ISNUMBER(VLOOKUP(A1009,Quantifiable_Proteins!A:C,3,0)),1,0)</f>
        <v>0</v>
      </c>
    </row>
    <row r="1010" spans="1:11" x14ac:dyDescent="0.2">
      <c r="A1010" t="s">
        <v>1272</v>
      </c>
      <c r="B1010" s="1">
        <v>1467904.2831928746</v>
      </c>
      <c r="C1010" s="1">
        <v>1101919.2280838487</v>
      </c>
      <c r="D1010" s="1">
        <v>1358602.3008773318</v>
      </c>
      <c r="E1010" s="1">
        <v>609542.26120984543</v>
      </c>
      <c r="F1010" s="1">
        <v>74821.421438455582</v>
      </c>
      <c r="G1010" s="1">
        <v>317607.01736450201</v>
      </c>
      <c r="H1010" s="1">
        <v>2504465.802479865</v>
      </c>
      <c r="I1010" s="1">
        <v>1027269.5382758389</v>
      </c>
      <c r="K1010" s="2">
        <f>IF(ISNUMBER(VLOOKUP(A1010,Quantifiable_Proteins!A:C,3,0)),1,0)</f>
        <v>1</v>
      </c>
    </row>
    <row r="1011" spans="1:11" x14ac:dyDescent="0.2">
      <c r="A1011" t="s">
        <v>4619</v>
      </c>
      <c r="B1011" s="1">
        <v>7223.597907781601</v>
      </c>
      <c r="C1011" s="1"/>
      <c r="D1011" s="1"/>
      <c r="E1011" s="1"/>
      <c r="F1011" s="1"/>
      <c r="G1011" s="1"/>
      <c r="H1011" s="1"/>
      <c r="I1011" s="1"/>
      <c r="K1011" s="2">
        <f>IF(ISNUMBER(VLOOKUP(A1011,Quantifiable_Proteins!A:C,3,0)),1,0)</f>
        <v>0</v>
      </c>
    </row>
    <row r="1012" spans="1:11" x14ac:dyDescent="0.2">
      <c r="A1012" t="s">
        <v>22086</v>
      </c>
      <c r="B1012" s="1"/>
      <c r="C1012" s="1"/>
      <c r="D1012" s="1"/>
      <c r="E1012" s="1"/>
      <c r="F1012" s="1"/>
      <c r="G1012" s="1"/>
      <c r="H1012" s="1"/>
      <c r="I1012" s="1"/>
      <c r="K1012" s="2">
        <f>IF(ISNUMBER(VLOOKUP(A1012,Quantifiable_Proteins!A:C,3,0)),1,0)</f>
        <v>0</v>
      </c>
    </row>
    <row r="1013" spans="1:11" x14ac:dyDescent="0.2">
      <c r="A1013" t="s">
        <v>2038</v>
      </c>
      <c r="B1013" s="1">
        <v>260699.69892215691</v>
      </c>
      <c r="C1013" s="1">
        <v>183951.51645183499</v>
      </c>
      <c r="D1013" s="1">
        <v>177928.63762235641</v>
      </c>
      <c r="E1013" s="1"/>
      <c r="F1013" s="1"/>
      <c r="G1013" s="1"/>
      <c r="H1013" s="1">
        <v>229136.59104251838</v>
      </c>
      <c r="I1013" s="1"/>
      <c r="K1013" s="2">
        <f>IF(ISNUMBER(VLOOKUP(A1013,Quantifiable_Proteins!A:C,3,0)),1,0)</f>
        <v>1</v>
      </c>
    </row>
    <row r="1014" spans="1:11" x14ac:dyDescent="0.2">
      <c r="A1014" t="s">
        <v>3608</v>
      </c>
      <c r="B1014" s="1">
        <v>947472.08042550052</v>
      </c>
      <c r="C1014" s="1">
        <v>729996.59711384913</v>
      </c>
      <c r="D1014" s="1">
        <v>224774.77336359024</v>
      </c>
      <c r="E1014" s="1">
        <v>121633.68352985379</v>
      </c>
      <c r="F1014" s="1"/>
      <c r="G1014" s="1"/>
      <c r="H1014" s="1">
        <v>561371.8111619947</v>
      </c>
      <c r="I1014" s="1">
        <v>255116.80521392851</v>
      </c>
      <c r="K1014" s="2">
        <f>IF(ISNUMBER(VLOOKUP(A1014,Quantifiable_Proteins!A:C,3,0)),1,0)</f>
        <v>1</v>
      </c>
    </row>
    <row r="1015" spans="1:11" x14ac:dyDescent="0.2">
      <c r="A1015" t="s">
        <v>1275</v>
      </c>
      <c r="B1015" s="1">
        <v>2617309.4143236871</v>
      </c>
      <c r="C1015" s="1">
        <v>696215.23561608745</v>
      </c>
      <c r="D1015" s="1">
        <v>659663.25989866338</v>
      </c>
      <c r="E1015" s="1">
        <v>43295.849148392641</v>
      </c>
      <c r="F1015" s="1">
        <v>32311.729980707289</v>
      </c>
      <c r="G1015" s="1"/>
      <c r="H1015" s="1">
        <v>1502452.3918955335</v>
      </c>
      <c r="I1015" s="1">
        <v>291429.28317022312</v>
      </c>
      <c r="K1015" s="2">
        <f>IF(ISNUMBER(VLOOKUP(A1015,Quantifiable_Proteins!A:C,3,0)),1,0)</f>
        <v>1</v>
      </c>
    </row>
    <row r="1016" spans="1:11" x14ac:dyDescent="0.2">
      <c r="A1016" t="s">
        <v>829</v>
      </c>
      <c r="B1016" s="1">
        <v>415213.71868109732</v>
      </c>
      <c r="C1016" s="1">
        <v>6514.6015629768399</v>
      </c>
      <c r="D1016" s="1">
        <v>107404.16137981509</v>
      </c>
      <c r="E1016" s="1"/>
      <c r="F1016" s="1"/>
      <c r="G1016" s="1"/>
      <c r="H1016" s="1">
        <v>287053.32665753353</v>
      </c>
      <c r="I1016" s="1"/>
      <c r="K1016" s="2">
        <f>IF(ISNUMBER(VLOOKUP(A1016,Quantifiable_Proteins!A:C,3,0)),1,0)</f>
        <v>1</v>
      </c>
    </row>
    <row r="1017" spans="1:11" x14ac:dyDescent="0.2">
      <c r="A1017" t="s">
        <v>919</v>
      </c>
      <c r="B1017" s="1">
        <v>27503.04285979268</v>
      </c>
      <c r="C1017" s="1"/>
      <c r="D1017" s="1"/>
      <c r="E1017" s="1"/>
      <c r="F1017" s="1"/>
      <c r="G1017" s="1"/>
      <c r="H1017" s="1"/>
      <c r="I1017" s="1"/>
      <c r="K1017" s="2">
        <f>IF(ISNUMBER(VLOOKUP(A1017,Quantifiable_Proteins!A:C,3,0)),1,0)</f>
        <v>0</v>
      </c>
    </row>
    <row r="1018" spans="1:11" x14ac:dyDescent="0.2">
      <c r="A1018" t="s">
        <v>2417</v>
      </c>
      <c r="B1018" s="1">
        <v>645887.24577033543</v>
      </c>
      <c r="C1018" s="1">
        <v>481491.33901011915</v>
      </c>
      <c r="D1018" s="1">
        <v>359049.81755387771</v>
      </c>
      <c r="E1018" s="1">
        <v>89703.077495098129</v>
      </c>
      <c r="F1018" s="1"/>
      <c r="G1018" s="1"/>
      <c r="H1018" s="1">
        <v>771828.56895697152</v>
      </c>
      <c r="I1018" s="1">
        <v>3745.3263237476267</v>
      </c>
      <c r="K1018" s="2">
        <f>IF(ISNUMBER(VLOOKUP(A1018,Quantifiable_Proteins!A:C,3,0)),1,0)</f>
        <v>1</v>
      </c>
    </row>
    <row r="1019" spans="1:11" x14ac:dyDescent="0.2">
      <c r="A1019" t="s">
        <v>2330</v>
      </c>
      <c r="B1019" s="1">
        <v>385090.40669608081</v>
      </c>
      <c r="C1019" s="1">
        <v>88165.518707990646</v>
      </c>
      <c r="D1019" s="1">
        <v>13776.977695465072</v>
      </c>
      <c r="E1019" s="1"/>
      <c r="F1019" s="1"/>
      <c r="G1019" s="1"/>
      <c r="H1019" s="1">
        <v>15135.824346542362</v>
      </c>
      <c r="I1019" s="1"/>
      <c r="K1019" s="2">
        <f>IF(ISNUMBER(VLOOKUP(A1019,Quantifiable_Proteins!A:C,3,0)),1,0)</f>
        <v>1</v>
      </c>
    </row>
    <row r="1020" spans="1:11" x14ac:dyDescent="0.2">
      <c r="A1020" t="s">
        <v>3089</v>
      </c>
      <c r="B1020" s="1">
        <v>1479589.9521148205</v>
      </c>
      <c r="C1020" s="1">
        <v>2261510.4118883545</v>
      </c>
      <c r="D1020" s="1">
        <v>179424.25377345126</v>
      </c>
      <c r="E1020" s="1"/>
      <c r="F1020" s="1"/>
      <c r="G1020" s="1"/>
      <c r="H1020" s="1">
        <v>1414170.3425996313</v>
      </c>
      <c r="I1020" s="1">
        <v>700595.14421224501</v>
      </c>
      <c r="K1020" s="2">
        <f>IF(ISNUMBER(VLOOKUP(A1020,Quantifiable_Proteins!A:C,3,0)),1,0)</f>
        <v>1</v>
      </c>
    </row>
    <row r="1021" spans="1:11" x14ac:dyDescent="0.2">
      <c r="A1021" t="s">
        <v>2942</v>
      </c>
      <c r="B1021" s="1">
        <v>1082482.1778255706</v>
      </c>
      <c r="C1021" s="1">
        <v>472641.96304249816</v>
      </c>
      <c r="D1021" s="1">
        <v>127662.39506626129</v>
      </c>
      <c r="E1021" s="1"/>
      <c r="F1021" s="1"/>
      <c r="G1021" s="1"/>
      <c r="H1021" s="1">
        <v>149499.00905823708</v>
      </c>
      <c r="I1021" s="1"/>
      <c r="K1021" s="2">
        <f>IF(ISNUMBER(VLOOKUP(A1021,Quantifiable_Proteins!A:C,3,0)),1,0)</f>
        <v>1</v>
      </c>
    </row>
    <row r="1022" spans="1:11" x14ac:dyDescent="0.2">
      <c r="A1022" t="s">
        <v>4209</v>
      </c>
      <c r="B1022" s="1">
        <v>279424.40895450127</v>
      </c>
      <c r="C1022" s="1">
        <v>37666.236846208601</v>
      </c>
      <c r="D1022" s="1">
        <v>76959.731662750215</v>
      </c>
      <c r="E1022" s="1"/>
      <c r="F1022" s="1"/>
      <c r="G1022" s="1"/>
      <c r="H1022" s="1"/>
      <c r="I1022" s="1"/>
      <c r="K1022" s="2">
        <f>IF(ISNUMBER(VLOOKUP(A1022,Quantifiable_Proteins!A:C,3,0)),1,0)</f>
        <v>1</v>
      </c>
    </row>
    <row r="1023" spans="1:11" x14ac:dyDescent="0.2">
      <c r="A1023" t="s">
        <v>1494</v>
      </c>
      <c r="B1023" s="1">
        <v>21162.40409088141</v>
      </c>
      <c r="C1023" s="1">
        <v>69016.389655351595</v>
      </c>
      <c r="D1023" s="1"/>
      <c r="E1023" s="1"/>
      <c r="F1023" s="1"/>
      <c r="G1023" s="1"/>
      <c r="H1023" s="1"/>
      <c r="I1023" s="1"/>
      <c r="K1023" s="2">
        <f>IF(ISNUMBER(VLOOKUP(A1023,Quantifiable_Proteins!A:C,3,0)),1,0)</f>
        <v>1</v>
      </c>
    </row>
    <row r="1024" spans="1:11" x14ac:dyDescent="0.2">
      <c r="A1024" t="s">
        <v>1716</v>
      </c>
      <c r="B1024" s="1">
        <v>1425798.1215354218</v>
      </c>
      <c r="C1024" s="1">
        <v>468798.87622892938</v>
      </c>
      <c r="D1024" s="1">
        <v>149915.98527610302</v>
      </c>
      <c r="E1024" s="1"/>
      <c r="F1024" s="1"/>
      <c r="G1024" s="1"/>
      <c r="H1024" s="1"/>
      <c r="I1024" s="1"/>
      <c r="K1024" s="2">
        <f>IF(ISNUMBER(VLOOKUP(A1024,Quantifiable_Proteins!A:C,3,0)),1,0)</f>
        <v>1</v>
      </c>
    </row>
    <row r="1025" spans="1:11" x14ac:dyDescent="0.2">
      <c r="A1025" t="s">
        <v>642</v>
      </c>
      <c r="B1025" s="1">
        <v>236560.42957019812</v>
      </c>
      <c r="C1025" s="1">
        <v>122060.09790146351</v>
      </c>
      <c r="D1025" s="1">
        <v>8231.1314988136364</v>
      </c>
      <c r="E1025" s="1"/>
      <c r="F1025" s="1"/>
      <c r="G1025" s="1">
        <v>1959.0754013061501</v>
      </c>
      <c r="H1025" s="1">
        <v>21745.72576999665</v>
      </c>
      <c r="I1025" s="1"/>
      <c r="K1025" s="2">
        <f>IF(ISNUMBER(VLOOKUP(A1025,Quantifiable_Proteins!A:C,3,0)),1,0)</f>
        <v>1</v>
      </c>
    </row>
    <row r="1026" spans="1:11" x14ac:dyDescent="0.2">
      <c r="A1026" t="s">
        <v>2499</v>
      </c>
      <c r="B1026" s="1">
        <v>131203.25401854521</v>
      </c>
      <c r="C1026" s="1"/>
      <c r="D1026" s="1"/>
      <c r="E1026" s="1"/>
      <c r="F1026" s="1"/>
      <c r="G1026" s="1"/>
      <c r="H1026" s="1"/>
      <c r="I1026" s="1"/>
      <c r="K1026" s="2">
        <f>IF(ISNUMBER(VLOOKUP(A1026,Quantifiable_Proteins!A:C,3,0)),1,0)</f>
        <v>0</v>
      </c>
    </row>
    <row r="1027" spans="1:11" x14ac:dyDescent="0.2">
      <c r="A1027" t="s">
        <v>78</v>
      </c>
      <c r="B1027" s="1">
        <v>96656.599896431042</v>
      </c>
      <c r="C1027" s="1"/>
      <c r="D1027" s="1"/>
      <c r="E1027" s="1"/>
      <c r="F1027" s="1"/>
      <c r="G1027" s="1"/>
      <c r="H1027" s="1"/>
      <c r="I1027" s="1"/>
      <c r="K1027" s="2">
        <f>IF(ISNUMBER(VLOOKUP(A1027,Quantifiable_Proteins!A:C,3,0)),1,0)</f>
        <v>0</v>
      </c>
    </row>
    <row r="1028" spans="1:11" x14ac:dyDescent="0.2">
      <c r="A1028" t="s">
        <v>1093</v>
      </c>
      <c r="B1028" s="1">
        <v>518905.88958549465</v>
      </c>
      <c r="C1028" s="1">
        <v>302221.48544550006</v>
      </c>
      <c r="D1028" s="1"/>
      <c r="E1028" s="1"/>
      <c r="F1028" s="1"/>
      <c r="G1028" s="1"/>
      <c r="H1028" s="1"/>
      <c r="I1028" s="1"/>
      <c r="K1028" s="2">
        <f>IF(ISNUMBER(VLOOKUP(A1028,Quantifiable_Proteins!A:C,3,0)),1,0)</f>
        <v>1</v>
      </c>
    </row>
    <row r="1029" spans="1:11" x14ac:dyDescent="0.2">
      <c r="A1029" t="s">
        <v>1143</v>
      </c>
      <c r="B1029" s="1">
        <v>22948.736546397224</v>
      </c>
      <c r="C1029" s="1">
        <v>125289.04631447792</v>
      </c>
      <c r="D1029" s="1"/>
      <c r="E1029" s="1"/>
      <c r="F1029" s="1"/>
      <c r="G1029" s="1"/>
      <c r="H1029" s="1"/>
      <c r="I1029" s="1"/>
      <c r="K1029" s="2">
        <f>IF(ISNUMBER(VLOOKUP(A1029,Quantifiable_Proteins!A:C,3,0)),1,0)</f>
        <v>1</v>
      </c>
    </row>
    <row r="1030" spans="1:11" x14ac:dyDescent="0.2">
      <c r="A1030" t="s">
        <v>23278</v>
      </c>
      <c r="B1030" s="1"/>
      <c r="C1030" s="1">
        <v>31800.387691497832</v>
      </c>
      <c r="D1030" s="1"/>
      <c r="E1030" s="1"/>
      <c r="F1030" s="1"/>
      <c r="G1030" s="1"/>
      <c r="H1030" s="1"/>
      <c r="I1030" s="1"/>
      <c r="K1030" s="2">
        <f>IF(ISNUMBER(VLOOKUP(A1030,Quantifiable_Proteins!A:C,3,0)),1,0)</f>
        <v>0</v>
      </c>
    </row>
    <row r="1031" spans="1:11" x14ac:dyDescent="0.2">
      <c r="A1031" t="s">
        <v>2725</v>
      </c>
      <c r="B1031" s="1">
        <v>241342.06553840666</v>
      </c>
      <c r="C1031" s="1">
        <v>120283.55233025545</v>
      </c>
      <c r="D1031" s="1">
        <v>63544.809714317416</v>
      </c>
      <c r="E1031" s="1">
        <v>16370.60132741927</v>
      </c>
      <c r="F1031" s="1">
        <v>165058.47801613805</v>
      </c>
      <c r="G1031" s="1">
        <v>141964.81247282043</v>
      </c>
      <c r="H1031" s="1">
        <v>55685.051167488091</v>
      </c>
      <c r="I1031" s="1"/>
      <c r="K1031" s="2">
        <f>IF(ISNUMBER(VLOOKUP(A1031,Quantifiable_Proteins!A:C,3,0)),1,0)</f>
        <v>1</v>
      </c>
    </row>
    <row r="1032" spans="1:11" x14ac:dyDescent="0.2">
      <c r="A1032" t="s">
        <v>2076</v>
      </c>
      <c r="B1032" s="1">
        <v>430988.72870111477</v>
      </c>
      <c r="C1032" s="1">
        <v>126048.93345189102</v>
      </c>
      <c r="D1032" s="1">
        <v>97467.335156798421</v>
      </c>
      <c r="E1032" s="1"/>
      <c r="F1032" s="1">
        <v>112427.5405859949</v>
      </c>
      <c r="G1032" s="1">
        <v>258120.71827971906</v>
      </c>
      <c r="H1032" s="1">
        <v>79504.728549480482</v>
      </c>
      <c r="I1032" s="1">
        <v>50903.449176788403</v>
      </c>
      <c r="K1032" s="2">
        <f>IF(ISNUMBER(VLOOKUP(A1032,Quantifiable_Proteins!A:C,3,0)),1,0)</f>
        <v>1</v>
      </c>
    </row>
    <row r="1033" spans="1:11" x14ac:dyDescent="0.2">
      <c r="A1033" t="s">
        <v>17471</v>
      </c>
      <c r="B1033" s="1"/>
      <c r="C1033" s="1"/>
      <c r="D1033" s="1"/>
      <c r="E1033" s="1"/>
      <c r="F1033" s="1">
        <v>144771.37765479094</v>
      </c>
      <c r="G1033" s="1"/>
      <c r="H1033" s="1"/>
      <c r="I1033" s="1"/>
      <c r="K1033" s="2">
        <f>IF(ISNUMBER(VLOOKUP(A1033,Quantifiable_Proteins!A:C,3,0)),1,0)</f>
        <v>0</v>
      </c>
    </row>
    <row r="1034" spans="1:11" x14ac:dyDescent="0.2">
      <c r="A1034" t="s">
        <v>14427</v>
      </c>
      <c r="B1034" s="1"/>
      <c r="C1034" s="1">
        <v>38920.346633195761</v>
      </c>
      <c r="D1034" s="1">
        <v>5151.5851755142221</v>
      </c>
      <c r="E1034" s="1"/>
      <c r="F1034" s="1"/>
      <c r="G1034" s="1">
        <v>50103.549908638044</v>
      </c>
      <c r="H1034" s="1"/>
      <c r="I1034" s="1"/>
      <c r="K1034" s="2">
        <f>IF(ISNUMBER(VLOOKUP(A1034,Quantifiable_Proteins!A:C,3,0)),1,0)</f>
        <v>0</v>
      </c>
    </row>
    <row r="1035" spans="1:11" x14ac:dyDescent="0.2">
      <c r="A1035" t="s">
        <v>163</v>
      </c>
      <c r="B1035" s="1">
        <v>425233.4993317129</v>
      </c>
      <c r="C1035" s="1">
        <v>109433.91533279419</v>
      </c>
      <c r="D1035" s="1">
        <v>138147.53439188021</v>
      </c>
      <c r="E1035" s="1">
        <v>44054.775796890259</v>
      </c>
      <c r="F1035" s="1">
        <v>252132.28051626688</v>
      </c>
      <c r="G1035" s="1">
        <v>1033705.5852515706</v>
      </c>
      <c r="H1035" s="1">
        <v>147331.35129547163</v>
      </c>
      <c r="I1035" s="1">
        <v>11808.26008105278</v>
      </c>
      <c r="K1035" s="2">
        <f>IF(ISNUMBER(VLOOKUP(A1035,Quantifiable_Proteins!A:C,3,0)),1,0)</f>
        <v>1</v>
      </c>
    </row>
    <row r="1036" spans="1:11" x14ac:dyDescent="0.2">
      <c r="A1036" t="s">
        <v>17455</v>
      </c>
      <c r="B1036" s="1"/>
      <c r="C1036" s="1"/>
      <c r="D1036" s="1"/>
      <c r="E1036" s="1"/>
      <c r="F1036" s="1">
        <v>10101.905622363091</v>
      </c>
      <c r="G1036" s="1"/>
      <c r="H1036" s="1"/>
      <c r="I1036" s="1"/>
      <c r="K1036" s="2">
        <f>IF(ISNUMBER(VLOOKUP(A1036,Quantifiable_Proteins!A:C,3,0)),1,0)</f>
        <v>0</v>
      </c>
    </row>
    <row r="1037" spans="1:11" x14ac:dyDescent="0.2">
      <c r="A1037" t="s">
        <v>3634</v>
      </c>
      <c r="B1037" s="1">
        <v>258103.24309015254</v>
      </c>
      <c r="C1037" s="1">
        <v>466596.89251184551</v>
      </c>
      <c r="D1037" s="1">
        <v>17073.330830574032</v>
      </c>
      <c r="E1037" s="1"/>
      <c r="F1037" s="1"/>
      <c r="G1037" s="1"/>
      <c r="H1037" s="1">
        <v>31572.806789875001</v>
      </c>
      <c r="I1037" s="1"/>
      <c r="K1037" s="2">
        <f>IF(ISNUMBER(VLOOKUP(A1037,Quantifiable_Proteins!A:C,3,0)),1,0)</f>
        <v>1</v>
      </c>
    </row>
    <row r="1038" spans="1:11" x14ac:dyDescent="0.2">
      <c r="A1038" t="s">
        <v>1828</v>
      </c>
      <c r="B1038" s="1">
        <v>118792.07353615771</v>
      </c>
      <c r="C1038" s="1"/>
      <c r="D1038" s="1">
        <v>112054.05123853692</v>
      </c>
      <c r="E1038" s="1"/>
      <c r="F1038" s="1">
        <v>37454.907996416128</v>
      </c>
      <c r="G1038" s="1">
        <v>41641.294779777585</v>
      </c>
      <c r="H1038" s="1">
        <v>181585.36989772314</v>
      </c>
      <c r="I1038" s="1">
        <v>59231.435558319055</v>
      </c>
      <c r="K1038" s="2">
        <f>IF(ISNUMBER(VLOOKUP(A1038,Quantifiable_Proteins!A:C,3,0)),1,0)</f>
        <v>1</v>
      </c>
    </row>
    <row r="1039" spans="1:11" x14ac:dyDescent="0.2">
      <c r="A1039" t="s">
        <v>543</v>
      </c>
      <c r="B1039" s="1">
        <v>162730.53339290631</v>
      </c>
      <c r="C1039" s="1">
        <v>102340.38375425359</v>
      </c>
      <c r="D1039" s="1">
        <v>443959.67294192384</v>
      </c>
      <c r="E1039" s="1">
        <v>27550.11612367626</v>
      </c>
      <c r="F1039" s="1">
        <v>128331.58641862871</v>
      </c>
      <c r="G1039" s="1">
        <v>63725.265642881423</v>
      </c>
      <c r="H1039" s="1">
        <v>422238.02196598094</v>
      </c>
      <c r="I1039" s="1">
        <v>235764.42490839964</v>
      </c>
      <c r="K1039" s="2">
        <f>IF(ISNUMBER(VLOOKUP(A1039,Quantifiable_Proteins!A:C,3,0)),1,0)</f>
        <v>1</v>
      </c>
    </row>
    <row r="1040" spans="1:11" x14ac:dyDescent="0.2">
      <c r="A1040" t="s">
        <v>25513</v>
      </c>
      <c r="B1040" s="1"/>
      <c r="C1040" s="1"/>
      <c r="D1040" s="1"/>
      <c r="E1040" s="1"/>
      <c r="F1040" s="1"/>
      <c r="G1040" s="1"/>
      <c r="H1040" s="1"/>
      <c r="I1040" s="1"/>
      <c r="K1040" s="2">
        <f>IF(ISNUMBER(VLOOKUP(A1040,Quantifiable_Proteins!A:C,3,0)),1,0)</f>
        <v>0</v>
      </c>
    </row>
    <row r="1041" spans="1:11" x14ac:dyDescent="0.2">
      <c r="A1041" t="s">
        <v>14444</v>
      </c>
      <c r="B1041" s="1"/>
      <c r="C1041" s="1"/>
      <c r="D1041" s="1">
        <v>96294.400217056362</v>
      </c>
      <c r="E1041" s="1"/>
      <c r="F1041" s="1"/>
      <c r="G1041" s="1"/>
      <c r="H1041" s="1"/>
      <c r="I1041" s="1"/>
      <c r="K1041" s="2">
        <f>IF(ISNUMBER(VLOOKUP(A1041,Quantifiable_Proteins!A:C,3,0)),1,0)</f>
        <v>0</v>
      </c>
    </row>
    <row r="1042" spans="1:11" x14ac:dyDescent="0.2">
      <c r="A1042" t="s">
        <v>2986</v>
      </c>
      <c r="B1042" s="1">
        <v>4010810.165538074</v>
      </c>
      <c r="C1042" s="1">
        <v>3637479.0385587225</v>
      </c>
      <c r="D1042" s="1">
        <v>2571194.2200578465</v>
      </c>
      <c r="E1042" s="1">
        <v>2504642.5616829386</v>
      </c>
      <c r="F1042" s="1">
        <v>1127643.7850562348</v>
      </c>
      <c r="G1042" s="1">
        <v>825880.02432394039</v>
      </c>
      <c r="H1042" s="1">
        <v>2373292.6921055331</v>
      </c>
      <c r="I1042" s="1">
        <v>2547951.9051303873</v>
      </c>
      <c r="K1042" s="2">
        <f>IF(ISNUMBER(VLOOKUP(A1042,Quantifiable_Proteins!A:C,3,0)),1,0)</f>
        <v>1</v>
      </c>
    </row>
    <row r="1043" spans="1:11" x14ac:dyDescent="0.2">
      <c r="A1043" t="s">
        <v>4428</v>
      </c>
      <c r="B1043" s="1">
        <v>43414.836641311573</v>
      </c>
      <c r="C1043" s="1">
        <v>255531.54115963</v>
      </c>
      <c r="D1043" s="1">
        <v>100643.35185647022</v>
      </c>
      <c r="E1043" s="1">
        <v>21008.826835632361</v>
      </c>
      <c r="F1043" s="1">
        <v>5372.1313292980176</v>
      </c>
      <c r="G1043" s="1"/>
      <c r="H1043" s="1">
        <v>101154.63686585444</v>
      </c>
      <c r="I1043" s="1">
        <v>315074.46043109923</v>
      </c>
      <c r="K1043" s="2">
        <f>IF(ISNUMBER(VLOOKUP(A1043,Quantifiable_Proteins!A:C,3,0)),1,0)</f>
        <v>1</v>
      </c>
    </row>
    <row r="1044" spans="1:11" x14ac:dyDescent="0.2">
      <c r="A1044" t="s">
        <v>25520</v>
      </c>
      <c r="B1044" s="1"/>
      <c r="C1044" s="1"/>
      <c r="D1044" s="1"/>
      <c r="E1044" s="1"/>
      <c r="F1044" s="1"/>
      <c r="G1044" s="1"/>
      <c r="H1044" s="1"/>
      <c r="I1044" s="1"/>
      <c r="K1044" s="2">
        <f>IF(ISNUMBER(VLOOKUP(A1044,Quantifiable_Proteins!A:C,3,0)),1,0)</f>
        <v>0</v>
      </c>
    </row>
    <row r="1045" spans="1:11" x14ac:dyDescent="0.2">
      <c r="A1045" t="s">
        <v>688</v>
      </c>
      <c r="B1045" s="1">
        <v>116173.48110032093</v>
      </c>
      <c r="C1045" s="1">
        <v>131413.10552787789</v>
      </c>
      <c r="D1045" s="1">
        <v>323614.34443545301</v>
      </c>
      <c r="E1045" s="1">
        <v>331279.52492570895</v>
      </c>
      <c r="F1045" s="1">
        <v>38320.86979842186</v>
      </c>
      <c r="G1045" s="1">
        <v>354986.90483784681</v>
      </c>
      <c r="H1045" s="1">
        <v>248090.05979633343</v>
      </c>
      <c r="I1045" s="1">
        <v>457185.81799888692</v>
      </c>
      <c r="K1045" s="2">
        <f>IF(ISNUMBER(VLOOKUP(A1045,Quantifiable_Proteins!A:C,3,0)),1,0)</f>
        <v>1</v>
      </c>
    </row>
    <row r="1046" spans="1:11" x14ac:dyDescent="0.2">
      <c r="A1046" t="s">
        <v>1711</v>
      </c>
      <c r="B1046" s="1">
        <v>202379.11442947379</v>
      </c>
      <c r="C1046" s="1">
        <v>134426.17792379842</v>
      </c>
      <c r="D1046" s="1">
        <v>368717.93990135251</v>
      </c>
      <c r="E1046" s="1">
        <v>388746.39322829229</v>
      </c>
      <c r="F1046" s="1">
        <v>142861.30577111259</v>
      </c>
      <c r="G1046" s="1">
        <v>443266.74181890447</v>
      </c>
      <c r="H1046" s="1">
        <v>538347.39565157925</v>
      </c>
      <c r="I1046" s="1">
        <v>374863.95926785457</v>
      </c>
      <c r="K1046" s="2">
        <f>IF(ISNUMBER(VLOOKUP(A1046,Quantifiable_Proteins!A:C,3,0)),1,0)</f>
        <v>1</v>
      </c>
    </row>
    <row r="1047" spans="1:11" x14ac:dyDescent="0.2">
      <c r="A1047" t="s">
        <v>16988</v>
      </c>
      <c r="B1047" s="1"/>
      <c r="C1047" s="1">
        <v>22102.778872728381</v>
      </c>
      <c r="D1047" s="1"/>
      <c r="E1047" s="1"/>
      <c r="F1047" s="1">
        <v>37821.903738975532</v>
      </c>
      <c r="G1047" s="1"/>
      <c r="H1047" s="1"/>
      <c r="I1047" s="1"/>
      <c r="K1047" s="2">
        <f>IF(ISNUMBER(VLOOKUP(A1047,Quantifiable_Proteins!A:C,3,0)),1,0)</f>
        <v>0</v>
      </c>
    </row>
    <row r="1048" spans="1:11" x14ac:dyDescent="0.2">
      <c r="A1048" t="s">
        <v>4516</v>
      </c>
      <c r="B1048" s="1">
        <v>73936.393623828932</v>
      </c>
      <c r="C1048" s="1"/>
      <c r="D1048" s="1"/>
      <c r="E1048" s="1"/>
      <c r="F1048" s="1">
        <v>4029.0923738479551</v>
      </c>
      <c r="G1048" s="1"/>
      <c r="H1048" s="1"/>
      <c r="I1048" s="1"/>
      <c r="K1048" s="2">
        <f>IF(ISNUMBER(VLOOKUP(A1048,Quantifiable_Proteins!A:C,3,0)),1,0)</f>
        <v>0</v>
      </c>
    </row>
    <row r="1049" spans="1:11" x14ac:dyDescent="0.2">
      <c r="A1049" t="s">
        <v>3328</v>
      </c>
      <c r="B1049" s="1">
        <v>63308.978445529938</v>
      </c>
      <c r="C1049" s="1"/>
      <c r="D1049" s="1">
        <v>144005.51636219036</v>
      </c>
      <c r="E1049" s="1">
        <v>143326.44500160229</v>
      </c>
      <c r="F1049" s="1">
        <v>487938.05835318571</v>
      </c>
      <c r="G1049" s="1">
        <v>81318.708302497937</v>
      </c>
      <c r="H1049" s="1"/>
      <c r="I1049" s="1">
        <v>127359.3154807094</v>
      </c>
      <c r="K1049" s="2">
        <f>IF(ISNUMBER(VLOOKUP(A1049,Quantifiable_Proteins!A:C,3,0)),1,0)</f>
        <v>1</v>
      </c>
    </row>
    <row r="1050" spans="1:11" x14ac:dyDescent="0.2">
      <c r="A1050" t="s">
        <v>4965</v>
      </c>
      <c r="B1050" s="1">
        <v>11211206.657738455</v>
      </c>
      <c r="C1050" s="1">
        <v>3666932.6406734027</v>
      </c>
      <c r="D1050" s="1">
        <v>8495797.3614872694</v>
      </c>
      <c r="E1050" s="1">
        <v>4054895.874327668</v>
      </c>
      <c r="F1050" s="1">
        <v>2183022.0674645887</v>
      </c>
      <c r="G1050" s="1">
        <v>1158962.31507516</v>
      </c>
      <c r="H1050" s="1">
        <v>14171093.052530404</v>
      </c>
      <c r="I1050" s="1">
        <v>1713060.5829951738</v>
      </c>
      <c r="K1050" s="2">
        <f>IF(ISNUMBER(VLOOKUP(A1050,Quantifiable_Proteins!A:C,3,0)),1,0)</f>
        <v>1</v>
      </c>
    </row>
    <row r="1051" spans="1:11" x14ac:dyDescent="0.2">
      <c r="A1051" t="s">
        <v>134</v>
      </c>
      <c r="B1051" s="1">
        <v>79327183.743928716</v>
      </c>
      <c r="C1051" s="1">
        <v>29450520.368369345</v>
      </c>
      <c r="D1051" s="1">
        <v>53634059.295044921</v>
      </c>
      <c r="E1051" s="1">
        <v>51070871.234024294</v>
      </c>
      <c r="F1051" s="1">
        <v>12094491.194779638</v>
      </c>
      <c r="G1051" s="1">
        <v>10935543.012860902</v>
      </c>
      <c r="H1051" s="1">
        <v>60303660.376060382</v>
      </c>
      <c r="I1051" s="1">
        <v>36144414.632363543</v>
      </c>
      <c r="K1051" s="2">
        <f>IF(ISNUMBER(VLOOKUP(A1051,Quantifiable_Proteins!A:C,3,0)),1,0)</f>
        <v>1</v>
      </c>
    </row>
    <row r="1052" spans="1:11" x14ac:dyDescent="0.2">
      <c r="A1052" t="s">
        <v>173</v>
      </c>
      <c r="B1052" s="1">
        <v>99357808.667362228</v>
      </c>
      <c r="C1052" s="1">
        <v>32669745.196008217</v>
      </c>
      <c r="D1052" s="1">
        <v>82733137.138826266</v>
      </c>
      <c r="E1052" s="1">
        <v>46940522.343303464</v>
      </c>
      <c r="F1052" s="1">
        <v>18668212.064586043</v>
      </c>
      <c r="G1052" s="1">
        <v>10944881.505724667</v>
      </c>
      <c r="H1052" s="1">
        <v>64535542.714277759</v>
      </c>
      <c r="I1052" s="1">
        <v>33056087.957897082</v>
      </c>
      <c r="K1052" s="2">
        <f>IF(ISNUMBER(VLOOKUP(A1052,Quantifiable_Proteins!A:C,3,0)),1,0)</f>
        <v>1</v>
      </c>
    </row>
    <row r="1053" spans="1:11" x14ac:dyDescent="0.2">
      <c r="A1053" t="s">
        <v>4116</v>
      </c>
      <c r="B1053" s="1">
        <v>8424074.1051650122</v>
      </c>
      <c r="C1053" s="1">
        <v>5445380.644621606</v>
      </c>
      <c r="D1053" s="1">
        <v>7464789.0193643617</v>
      </c>
      <c r="E1053" s="1">
        <v>9346652.9223958179</v>
      </c>
      <c r="F1053" s="1">
        <v>1952973.9471172059</v>
      </c>
      <c r="G1053" s="1">
        <v>1286459.7688746448</v>
      </c>
      <c r="H1053" s="1">
        <v>10641517.607946865</v>
      </c>
      <c r="I1053" s="1">
        <v>5667084.9065580312</v>
      </c>
      <c r="K1053" s="2">
        <f>IF(ISNUMBER(VLOOKUP(A1053,Quantifiable_Proteins!A:C,3,0)),1,0)</f>
        <v>1</v>
      </c>
    </row>
    <row r="1054" spans="1:11" x14ac:dyDescent="0.2">
      <c r="A1054" t="s">
        <v>2240</v>
      </c>
      <c r="B1054" s="1">
        <v>1344333.4503788934</v>
      </c>
      <c r="C1054" s="1">
        <v>187508.75257587442</v>
      </c>
      <c r="D1054" s="1">
        <v>201727.55111312887</v>
      </c>
      <c r="E1054" s="1">
        <v>67608.053062438979</v>
      </c>
      <c r="F1054" s="1">
        <v>91961.750088930188</v>
      </c>
      <c r="G1054" s="1"/>
      <c r="H1054" s="1">
        <v>86598.052377224085</v>
      </c>
      <c r="I1054" s="1">
        <v>74911.116338729931</v>
      </c>
      <c r="K1054" s="2">
        <f>IF(ISNUMBER(VLOOKUP(A1054,Quantifiable_Proteins!A:C,3,0)),1,0)</f>
        <v>1</v>
      </c>
    </row>
    <row r="1055" spans="1:11" x14ac:dyDescent="0.2">
      <c r="A1055" t="s">
        <v>724</v>
      </c>
      <c r="B1055" s="1">
        <v>10498265.136983287</v>
      </c>
      <c r="C1055" s="1">
        <v>4014585.970754263</v>
      </c>
      <c r="D1055" s="1">
        <v>2762377.9999027262</v>
      </c>
      <c r="E1055" s="1">
        <v>702789.58447456383</v>
      </c>
      <c r="F1055" s="1">
        <v>94433.191480398134</v>
      </c>
      <c r="G1055" s="1">
        <v>38932.731083154729</v>
      </c>
      <c r="H1055" s="1">
        <v>2776425.0157252545</v>
      </c>
      <c r="I1055" s="1">
        <v>1037454.8269331461</v>
      </c>
      <c r="K1055" s="2">
        <f>IF(ISNUMBER(VLOOKUP(A1055,Quantifiable_Proteins!A:C,3,0)),1,0)</f>
        <v>1</v>
      </c>
    </row>
    <row r="1056" spans="1:11" x14ac:dyDescent="0.2">
      <c r="A1056" t="s">
        <v>681</v>
      </c>
      <c r="B1056" s="1">
        <v>18097280.041298974</v>
      </c>
      <c r="C1056" s="1">
        <v>8731041.3120441511</v>
      </c>
      <c r="D1056" s="1">
        <v>23688018.505712617</v>
      </c>
      <c r="E1056" s="1">
        <v>9464072.3209873494</v>
      </c>
      <c r="F1056" s="1">
        <v>8471303.4767777883</v>
      </c>
      <c r="G1056" s="1">
        <v>4010050.0632871417</v>
      </c>
      <c r="H1056" s="1">
        <v>27605620.597503554</v>
      </c>
      <c r="I1056" s="1">
        <v>7904560.1653465135</v>
      </c>
      <c r="K1056" s="2">
        <f>IF(ISNUMBER(VLOOKUP(A1056,Quantifiable_Proteins!A:C,3,0)),1,0)</f>
        <v>1</v>
      </c>
    </row>
    <row r="1057" spans="1:11" x14ac:dyDescent="0.2">
      <c r="A1057" t="s">
        <v>16</v>
      </c>
      <c r="B1057" s="1">
        <v>82845138.08035101</v>
      </c>
      <c r="C1057" s="1">
        <v>51332990.890107892</v>
      </c>
      <c r="D1057" s="1">
        <v>102458659.47070691</v>
      </c>
      <c r="E1057" s="1">
        <v>72954477.138986543</v>
      </c>
      <c r="F1057" s="1">
        <v>29942989.548722386</v>
      </c>
      <c r="G1057" s="1">
        <v>33887308.366392978</v>
      </c>
      <c r="H1057" s="1">
        <v>115868071.18232594</v>
      </c>
      <c r="I1057" s="1">
        <v>58398988.660561375</v>
      </c>
      <c r="K1057" s="2">
        <f>IF(ISNUMBER(VLOOKUP(A1057,Quantifiable_Proteins!A:C,3,0)),1,0)</f>
        <v>1</v>
      </c>
    </row>
    <row r="1058" spans="1:11" x14ac:dyDescent="0.2">
      <c r="A1058" t="s">
        <v>20</v>
      </c>
      <c r="B1058" s="1">
        <v>364667310.54117519</v>
      </c>
      <c r="C1058" s="1">
        <v>159319083.8621043</v>
      </c>
      <c r="D1058" s="1">
        <v>650426175.56184924</v>
      </c>
      <c r="E1058" s="1">
        <v>371248625.31012726</v>
      </c>
      <c r="F1058" s="1">
        <v>1994265321.8704002</v>
      </c>
      <c r="G1058" s="1">
        <v>120212232.16879156</v>
      </c>
      <c r="H1058" s="1">
        <v>525491042.07558507</v>
      </c>
      <c r="I1058" s="1">
        <v>296149858.93949217</v>
      </c>
      <c r="K1058" s="2">
        <f>IF(ISNUMBER(VLOOKUP(A1058,Quantifiable_Proteins!A:C,3,0)),1,0)</f>
        <v>1</v>
      </c>
    </row>
    <row r="1059" spans="1:11" x14ac:dyDescent="0.2">
      <c r="A1059" t="s">
        <v>650</v>
      </c>
      <c r="B1059" s="1">
        <v>4792061.5044469833</v>
      </c>
      <c r="C1059" s="1">
        <v>5889629.1692568045</v>
      </c>
      <c r="D1059" s="1">
        <v>2511790.787196164</v>
      </c>
      <c r="E1059" s="1">
        <v>5890483.82643402</v>
      </c>
      <c r="F1059" s="1">
        <v>2036986.3053839202</v>
      </c>
      <c r="G1059" s="1">
        <v>5251975.0422742292</v>
      </c>
      <c r="H1059" s="1">
        <v>8845512.68461347</v>
      </c>
      <c r="I1059" s="1">
        <v>8185769.8051606473</v>
      </c>
      <c r="K1059" s="2">
        <f>IF(ISNUMBER(VLOOKUP(A1059,Quantifiable_Proteins!A:C,3,0)),1,0)</f>
        <v>1</v>
      </c>
    </row>
    <row r="1060" spans="1:11" x14ac:dyDescent="0.2">
      <c r="A1060" t="s">
        <v>9899</v>
      </c>
      <c r="B1060" s="1">
        <v>18336.478720903418</v>
      </c>
      <c r="C1060" s="1"/>
      <c r="D1060" s="1"/>
      <c r="E1060" s="1"/>
      <c r="F1060" s="1"/>
      <c r="G1060" s="1"/>
      <c r="H1060" s="1">
        <v>9552.4532732963653</v>
      </c>
      <c r="I1060" s="1"/>
      <c r="K1060" s="2">
        <f>IF(ISNUMBER(VLOOKUP(A1060,Quantifiable_Proteins!A:C,3,0)),1,0)</f>
        <v>0</v>
      </c>
    </row>
    <row r="1061" spans="1:11" x14ac:dyDescent="0.2">
      <c r="A1061" t="s">
        <v>138</v>
      </c>
      <c r="B1061" s="1">
        <v>8204502.0892376909</v>
      </c>
      <c r="C1061" s="1">
        <v>5414917.0823478801</v>
      </c>
      <c r="D1061" s="1">
        <v>1941316.4254676101</v>
      </c>
      <c r="E1061" s="1">
        <v>2639130.2943451428</v>
      </c>
      <c r="F1061" s="1">
        <v>877223.59718918742</v>
      </c>
      <c r="G1061" s="1">
        <v>2283020.0657478585</v>
      </c>
      <c r="H1061" s="1">
        <v>4680597.3424311876</v>
      </c>
      <c r="I1061" s="1">
        <v>2059262.8983266361</v>
      </c>
      <c r="K1061" s="2">
        <f>IF(ISNUMBER(VLOOKUP(A1061,Quantifiable_Proteins!A:C,3,0)),1,0)</f>
        <v>1</v>
      </c>
    </row>
    <row r="1062" spans="1:11" x14ac:dyDescent="0.2">
      <c r="A1062" t="s">
        <v>5543</v>
      </c>
      <c r="B1062" s="1">
        <v>2915470.8626499199</v>
      </c>
      <c r="C1062" s="1">
        <v>2226044.9982433273</v>
      </c>
      <c r="D1062" s="1">
        <v>911947.56382119737</v>
      </c>
      <c r="E1062" s="1">
        <v>2133262.2722148858</v>
      </c>
      <c r="F1062" s="1">
        <v>315794.8770658971</v>
      </c>
      <c r="G1062" s="1">
        <v>517007.10661029821</v>
      </c>
      <c r="H1062" s="1">
        <v>2601069.7241976294</v>
      </c>
      <c r="I1062" s="1">
        <v>1115990.8692445748</v>
      </c>
      <c r="K1062" s="2">
        <f>IF(ISNUMBER(VLOOKUP(A1062,Quantifiable_Proteins!A:C,3,0)),1,0)</f>
        <v>1</v>
      </c>
    </row>
    <row r="1063" spans="1:11" x14ac:dyDescent="0.2">
      <c r="A1063" t="s">
        <v>6699</v>
      </c>
      <c r="B1063" s="1">
        <v>3672.93640995026</v>
      </c>
      <c r="C1063" s="1"/>
      <c r="D1063" s="1"/>
      <c r="E1063" s="1">
        <v>47128.811131000475</v>
      </c>
      <c r="F1063" s="1">
        <v>768022.44822824013</v>
      </c>
      <c r="G1063" s="1">
        <v>734217.17870104278</v>
      </c>
      <c r="H1063" s="1">
        <v>20073.097956895825</v>
      </c>
      <c r="I1063" s="1">
        <v>158849.28368186954</v>
      </c>
      <c r="K1063" s="2">
        <f>IF(ISNUMBER(VLOOKUP(A1063,Quantifiable_Proteins!A:C,3,0)),1,0)</f>
        <v>1</v>
      </c>
    </row>
    <row r="1064" spans="1:11" x14ac:dyDescent="0.2">
      <c r="A1064" t="s">
        <v>171</v>
      </c>
      <c r="B1064" s="1">
        <v>3441504.5861449228</v>
      </c>
      <c r="C1064" s="1">
        <v>667037.7375241518</v>
      </c>
      <c r="D1064" s="1">
        <v>1264834.9053988461</v>
      </c>
      <c r="E1064" s="1">
        <v>6831214.6244399585</v>
      </c>
      <c r="F1064" s="1">
        <v>31302756.693897877</v>
      </c>
      <c r="G1064" s="1">
        <v>10095586.380937582</v>
      </c>
      <c r="H1064" s="1">
        <v>634352.26397371222</v>
      </c>
      <c r="I1064" s="1">
        <v>4467804.3226366024</v>
      </c>
      <c r="K1064" s="2">
        <f>IF(ISNUMBER(VLOOKUP(A1064,Quantifiable_Proteins!A:C,3,0)),1,0)</f>
        <v>1</v>
      </c>
    </row>
    <row r="1065" spans="1:11" x14ac:dyDescent="0.2">
      <c r="A1065" t="s">
        <v>1721</v>
      </c>
      <c r="B1065" s="1">
        <v>303877.91509234923</v>
      </c>
      <c r="C1065" s="1">
        <v>443679.09959530854</v>
      </c>
      <c r="D1065" s="1">
        <v>124761.24474477772</v>
      </c>
      <c r="E1065" s="1">
        <v>165134.35692930224</v>
      </c>
      <c r="F1065" s="1">
        <v>247251.96996128571</v>
      </c>
      <c r="G1065" s="1">
        <v>107158.07186102877</v>
      </c>
      <c r="H1065" s="1">
        <v>507724.88730466383</v>
      </c>
      <c r="I1065" s="1">
        <v>105600.50018215187</v>
      </c>
      <c r="K1065" s="2">
        <f>IF(ISNUMBER(VLOOKUP(A1065,Quantifiable_Proteins!A:C,3,0)),1,0)</f>
        <v>1</v>
      </c>
    </row>
    <row r="1066" spans="1:11" x14ac:dyDescent="0.2">
      <c r="A1066" t="s">
        <v>188</v>
      </c>
      <c r="B1066" s="1">
        <v>1759826.6979799257</v>
      </c>
      <c r="C1066" s="1">
        <v>572442.46810328995</v>
      </c>
      <c r="D1066" s="1"/>
      <c r="E1066" s="1"/>
      <c r="F1066" s="1">
        <v>79376.463230848312</v>
      </c>
      <c r="G1066" s="1">
        <v>1060000.1512761116</v>
      </c>
      <c r="H1066" s="1">
        <v>1780219.8988653435</v>
      </c>
      <c r="I1066" s="1">
        <v>474197.75256311975</v>
      </c>
      <c r="K1066" s="2">
        <f>IF(ISNUMBER(VLOOKUP(A1066,Quantifiable_Proteins!A:C,3,0)),1,0)</f>
        <v>1</v>
      </c>
    </row>
    <row r="1067" spans="1:11" x14ac:dyDescent="0.2">
      <c r="A1067" t="s">
        <v>22117</v>
      </c>
      <c r="B1067" s="1"/>
      <c r="C1067" s="1"/>
      <c r="D1067" s="1"/>
      <c r="E1067" s="1"/>
      <c r="F1067" s="1"/>
      <c r="G1067" s="1"/>
      <c r="H1067" s="1"/>
      <c r="I1067" s="1"/>
      <c r="K1067" s="2">
        <f>IF(ISNUMBER(VLOOKUP(A1067,Quantifiable_Proteins!A:C,3,0)),1,0)</f>
        <v>0</v>
      </c>
    </row>
    <row r="1068" spans="1:11" x14ac:dyDescent="0.2">
      <c r="A1068" t="s">
        <v>1076</v>
      </c>
      <c r="B1068" s="1">
        <v>256306.68889427205</v>
      </c>
      <c r="C1068" s="1">
        <v>138458.7904760839</v>
      </c>
      <c r="D1068" s="1">
        <v>80042.331641674027</v>
      </c>
      <c r="E1068" s="1">
        <v>15862.175235748306</v>
      </c>
      <c r="F1068" s="1"/>
      <c r="G1068" s="1"/>
      <c r="H1068" s="1">
        <v>162458.06698369994</v>
      </c>
      <c r="I1068" s="1">
        <v>52207.988884925842</v>
      </c>
      <c r="K1068" s="2">
        <f>IF(ISNUMBER(VLOOKUP(A1068,Quantifiable_Proteins!A:C,3,0)),1,0)</f>
        <v>1</v>
      </c>
    </row>
    <row r="1069" spans="1:11" x14ac:dyDescent="0.2">
      <c r="A1069" t="s">
        <v>4284</v>
      </c>
      <c r="B1069" s="1">
        <v>14750.6599316597</v>
      </c>
      <c r="C1069" s="1">
        <v>136965.43894481583</v>
      </c>
      <c r="D1069" s="1">
        <v>10413.353060245519</v>
      </c>
      <c r="E1069" s="1"/>
      <c r="F1069" s="1">
        <v>20231.538999557539</v>
      </c>
      <c r="G1069" s="1"/>
      <c r="H1069" s="1"/>
      <c r="I1069" s="1"/>
      <c r="K1069" s="2">
        <f>IF(ISNUMBER(VLOOKUP(A1069,Quantifiable_Proteins!A:C,3,0)),1,0)</f>
        <v>1</v>
      </c>
    </row>
    <row r="1070" spans="1:11" x14ac:dyDescent="0.2">
      <c r="A1070" t="s">
        <v>16958</v>
      </c>
      <c r="B1070" s="1"/>
      <c r="C1070" s="1">
        <v>24778.7492306233</v>
      </c>
      <c r="D1070" s="1"/>
      <c r="E1070" s="1"/>
      <c r="F1070" s="1">
        <v>6143.8655984401739</v>
      </c>
      <c r="G1070" s="1">
        <v>47020.821454524979</v>
      </c>
      <c r="H1070" s="1">
        <v>15130.763968229343</v>
      </c>
      <c r="I1070" s="1">
        <v>30688.621179938309</v>
      </c>
      <c r="K1070" s="2">
        <f>IF(ISNUMBER(VLOOKUP(A1070,Quantifiable_Proteins!A:C,3,0)),1,0)</f>
        <v>1</v>
      </c>
    </row>
    <row r="1071" spans="1:11" x14ac:dyDescent="0.2">
      <c r="A1071" t="s">
        <v>42</v>
      </c>
      <c r="B1071" s="1">
        <v>6664809.510191204</v>
      </c>
      <c r="C1071" s="1">
        <v>7346002.6966189127</v>
      </c>
      <c r="D1071" s="1">
        <v>1098801.1626566651</v>
      </c>
      <c r="E1071" s="1">
        <v>204123.73717641819</v>
      </c>
      <c r="F1071" s="1">
        <v>7701857.3742985707</v>
      </c>
      <c r="G1071" s="1">
        <v>1116857.4492373464</v>
      </c>
      <c r="H1071" s="1">
        <v>5886501.1121506691</v>
      </c>
      <c r="I1071" s="1">
        <v>177606.44103622372</v>
      </c>
      <c r="K1071" s="2">
        <f>IF(ISNUMBER(VLOOKUP(A1071,Quantifiable_Proteins!A:C,3,0)),1,0)</f>
        <v>1</v>
      </c>
    </row>
    <row r="1072" spans="1:11" x14ac:dyDescent="0.2">
      <c r="A1072" t="s">
        <v>1655</v>
      </c>
      <c r="B1072" s="1">
        <v>3846954.6697242279</v>
      </c>
      <c r="C1072" s="1">
        <v>2037869.273461818</v>
      </c>
      <c r="D1072" s="1">
        <v>2323645.3393608346</v>
      </c>
      <c r="E1072" s="1">
        <v>586495.61273968231</v>
      </c>
      <c r="F1072" s="1">
        <v>429523.431014776</v>
      </c>
      <c r="G1072" s="1">
        <v>97709.273511409818</v>
      </c>
      <c r="H1072" s="1">
        <v>2286888.1756043439</v>
      </c>
      <c r="I1072" s="1">
        <v>432869.56909573142</v>
      </c>
      <c r="K1072" s="2">
        <f>IF(ISNUMBER(VLOOKUP(A1072,Quantifiable_Proteins!A:C,3,0)),1,0)</f>
        <v>1</v>
      </c>
    </row>
    <row r="1073" spans="1:11" x14ac:dyDescent="0.2">
      <c r="A1073" t="s">
        <v>5941</v>
      </c>
      <c r="B1073" s="1">
        <v>221971.22949147207</v>
      </c>
      <c r="C1073" s="1"/>
      <c r="D1073" s="1">
        <v>24928.283663272901</v>
      </c>
      <c r="E1073" s="1"/>
      <c r="F1073" s="1">
        <v>32667.061430931062</v>
      </c>
      <c r="G1073" s="1"/>
      <c r="H1073" s="1">
        <v>29032.299781203281</v>
      </c>
      <c r="I1073" s="1"/>
      <c r="K1073" s="2">
        <f>IF(ISNUMBER(VLOOKUP(A1073,Quantifiable_Proteins!A:C,3,0)),1,0)</f>
        <v>0</v>
      </c>
    </row>
    <row r="1074" spans="1:11" x14ac:dyDescent="0.2">
      <c r="A1074" t="s">
        <v>4045</v>
      </c>
      <c r="B1074" s="1">
        <v>30624.093458175623</v>
      </c>
      <c r="C1074" s="1"/>
      <c r="D1074" s="1"/>
      <c r="E1074" s="1"/>
      <c r="F1074" s="1"/>
      <c r="G1074" s="1"/>
      <c r="H1074" s="1"/>
      <c r="I1074" s="1"/>
      <c r="K1074" s="2">
        <f>IF(ISNUMBER(VLOOKUP(A1074,Quantifiable_Proteins!A:C,3,0)),1,0)</f>
        <v>0</v>
      </c>
    </row>
    <row r="1075" spans="1:11" x14ac:dyDescent="0.2">
      <c r="A1075" t="s">
        <v>6274</v>
      </c>
      <c r="B1075" s="1">
        <v>481825.18852806126</v>
      </c>
      <c r="C1075" s="1">
        <v>335824.30188536621</v>
      </c>
      <c r="D1075" s="1">
        <v>502799.37682724028</v>
      </c>
      <c r="E1075" s="1">
        <v>256096.96457195265</v>
      </c>
      <c r="F1075" s="1"/>
      <c r="G1075" s="1">
        <v>376521.51265001285</v>
      </c>
      <c r="H1075" s="1">
        <v>578464.54472303414</v>
      </c>
      <c r="I1075" s="1">
        <v>179348.49540376701</v>
      </c>
      <c r="K1075" s="2">
        <f>IF(ISNUMBER(VLOOKUP(A1075,Quantifiable_Proteins!A:C,3,0)),1,0)</f>
        <v>1</v>
      </c>
    </row>
    <row r="1076" spans="1:11" x14ac:dyDescent="0.2">
      <c r="A1076" t="s">
        <v>3871</v>
      </c>
      <c r="B1076" s="1">
        <v>52255.167422056147</v>
      </c>
      <c r="C1076" s="1"/>
      <c r="D1076" s="1"/>
      <c r="E1076" s="1"/>
      <c r="F1076" s="1"/>
      <c r="G1076" s="1">
        <v>41252.059038639127</v>
      </c>
      <c r="H1076" s="1"/>
      <c r="I1076" s="1"/>
      <c r="K1076" s="2">
        <f>IF(ISNUMBER(VLOOKUP(A1076,Quantifiable_Proteins!A:C,3,0)),1,0)</f>
        <v>0</v>
      </c>
    </row>
    <row r="1077" spans="1:11" x14ac:dyDescent="0.2">
      <c r="A1077" t="s">
        <v>3276</v>
      </c>
      <c r="B1077" s="1">
        <v>156252.32620239313</v>
      </c>
      <c r="C1077" s="1"/>
      <c r="D1077" s="1"/>
      <c r="E1077" s="1">
        <v>14803.399488925948</v>
      </c>
      <c r="F1077" s="1"/>
      <c r="G1077" s="1"/>
      <c r="H1077" s="1"/>
      <c r="I1077" s="1"/>
      <c r="K1077" s="2">
        <f>IF(ISNUMBER(VLOOKUP(A1077,Quantifiable_Proteins!A:C,3,0)),1,0)</f>
        <v>0</v>
      </c>
    </row>
    <row r="1078" spans="1:11" x14ac:dyDescent="0.2">
      <c r="A1078" t="s">
        <v>17292</v>
      </c>
      <c r="B1078" s="1"/>
      <c r="C1078" s="1"/>
      <c r="D1078" s="1"/>
      <c r="E1078" s="1"/>
      <c r="F1078" s="1">
        <v>14542496.493457194</v>
      </c>
      <c r="G1078" s="1">
        <v>6263773.665364271</v>
      </c>
      <c r="H1078" s="1"/>
      <c r="I1078" s="1"/>
      <c r="K1078" s="2">
        <f>IF(ISNUMBER(VLOOKUP(A1078,Quantifiable_Proteins!A:C,3,0)),1,0)</f>
        <v>1</v>
      </c>
    </row>
    <row r="1079" spans="1:11" x14ac:dyDescent="0.2">
      <c r="A1079" t="s">
        <v>99</v>
      </c>
      <c r="B1079" s="1">
        <v>1340978.7787709238</v>
      </c>
      <c r="C1079" s="1">
        <v>413869.76244926435</v>
      </c>
      <c r="D1079" s="1">
        <v>18907.827295780189</v>
      </c>
      <c r="E1079" s="1"/>
      <c r="F1079" s="1">
        <v>42685994.168881081</v>
      </c>
      <c r="G1079" s="1">
        <v>20255979.840620752</v>
      </c>
      <c r="H1079" s="1">
        <v>488958.10561513895</v>
      </c>
      <c r="I1079" s="1">
        <v>13872.652048110975</v>
      </c>
      <c r="K1079" s="2">
        <f>IF(ISNUMBER(VLOOKUP(A1079,Quantifiable_Proteins!A:C,3,0)),1,0)</f>
        <v>1</v>
      </c>
    </row>
    <row r="1080" spans="1:11" x14ac:dyDescent="0.2">
      <c r="A1080" t="s">
        <v>2781</v>
      </c>
      <c r="B1080" s="1">
        <v>2713619.7440464525</v>
      </c>
      <c r="C1080" s="1">
        <v>1751169.0932847259</v>
      </c>
      <c r="D1080" s="1">
        <v>193464.16486835561</v>
      </c>
      <c r="E1080" s="1">
        <v>411436.92289578996</v>
      </c>
      <c r="F1080" s="1">
        <v>102933374.57001697</v>
      </c>
      <c r="G1080" s="1">
        <v>56175891.643205248</v>
      </c>
      <c r="H1080" s="1">
        <v>1234033.4628242254</v>
      </c>
      <c r="I1080" s="1">
        <v>477133.46271848743</v>
      </c>
      <c r="K1080" s="2">
        <f>IF(ISNUMBER(VLOOKUP(A1080,Quantifiable_Proteins!A:C,3,0)),1,0)</f>
        <v>1</v>
      </c>
    </row>
    <row r="1081" spans="1:11" x14ac:dyDescent="0.2">
      <c r="A1081" t="s">
        <v>17791</v>
      </c>
      <c r="B1081" s="1"/>
      <c r="C1081" s="1"/>
      <c r="D1081" s="1"/>
      <c r="E1081" s="1"/>
      <c r="F1081" s="1">
        <v>587293.95398712135</v>
      </c>
      <c r="G1081" s="1">
        <v>857608.98263979063</v>
      </c>
      <c r="H1081" s="1"/>
      <c r="I1081" s="1"/>
      <c r="K1081" s="2">
        <f>IF(ISNUMBER(VLOOKUP(A1081,Quantifiable_Proteins!A:C,3,0)),1,0)</f>
        <v>1</v>
      </c>
    </row>
    <row r="1082" spans="1:11" x14ac:dyDescent="0.2">
      <c r="A1082" t="s">
        <v>17083</v>
      </c>
      <c r="B1082" s="1"/>
      <c r="C1082" s="1"/>
      <c r="D1082" s="1"/>
      <c r="E1082" s="1"/>
      <c r="F1082" s="1">
        <v>3040717.5844908953</v>
      </c>
      <c r="G1082" s="1">
        <v>3419024.5304858689</v>
      </c>
      <c r="H1082" s="1"/>
      <c r="I1082" s="1"/>
      <c r="K1082" s="2">
        <f>IF(ISNUMBER(VLOOKUP(A1082,Quantifiable_Proteins!A:C,3,0)),1,0)</f>
        <v>1</v>
      </c>
    </row>
    <row r="1083" spans="1:11" x14ac:dyDescent="0.2">
      <c r="A1083" t="s">
        <v>14186</v>
      </c>
      <c r="B1083" s="1"/>
      <c r="C1083" s="1"/>
      <c r="D1083" s="1">
        <v>7726219.9521143436</v>
      </c>
      <c r="E1083" s="1">
        <v>3055391.6738336105</v>
      </c>
      <c r="F1083" s="1">
        <v>4242880.9832317829</v>
      </c>
      <c r="G1083" s="1">
        <v>579631.78021860286</v>
      </c>
      <c r="H1083" s="1">
        <v>19625287.095569864</v>
      </c>
      <c r="I1083" s="1">
        <v>2661129.7935436964</v>
      </c>
      <c r="K1083" s="2">
        <f>IF(ISNUMBER(VLOOKUP(A1083,Quantifiable_Proteins!A:C,3,0)),1,0)</f>
        <v>1</v>
      </c>
    </row>
    <row r="1084" spans="1:11" x14ac:dyDescent="0.2">
      <c r="A1084" t="s">
        <v>14153</v>
      </c>
      <c r="B1084" s="1"/>
      <c r="C1084" s="1"/>
      <c r="D1084" s="1">
        <v>10160549.146915913</v>
      </c>
      <c r="E1084" s="1">
        <v>5503651.1833546208</v>
      </c>
      <c r="F1084" s="1">
        <v>7316210.0533530656</v>
      </c>
      <c r="G1084" s="1">
        <v>3316698.98371911</v>
      </c>
      <c r="H1084" s="1">
        <v>24809422.689612847</v>
      </c>
      <c r="I1084" s="1">
        <v>7208000.7783296127</v>
      </c>
      <c r="K1084" s="2">
        <f>IF(ISNUMBER(VLOOKUP(A1084,Quantifiable_Proteins!A:C,3,0)),1,0)</f>
        <v>1</v>
      </c>
    </row>
    <row r="1085" spans="1:11" x14ac:dyDescent="0.2">
      <c r="A1085" t="s">
        <v>832</v>
      </c>
      <c r="B1085" s="1">
        <v>962646.62135648611</v>
      </c>
      <c r="C1085" s="1">
        <v>140793.60335397712</v>
      </c>
      <c r="D1085" s="1">
        <v>92047858.878837258</v>
      </c>
      <c r="E1085" s="1">
        <v>30218009.278091803</v>
      </c>
      <c r="F1085" s="1">
        <v>47915860.277556717</v>
      </c>
      <c r="G1085" s="1">
        <v>14658047.170586832</v>
      </c>
      <c r="H1085" s="1">
        <v>139209161.0336872</v>
      </c>
      <c r="I1085" s="1">
        <v>33069744.610757962</v>
      </c>
      <c r="K1085" s="2">
        <f>IF(ISNUMBER(VLOOKUP(A1085,Quantifiable_Proteins!A:C,3,0)),1,0)</f>
        <v>1</v>
      </c>
    </row>
    <row r="1086" spans="1:11" x14ac:dyDescent="0.2">
      <c r="A1086" t="s">
        <v>14622</v>
      </c>
      <c r="B1086" s="1"/>
      <c r="C1086" s="1"/>
      <c r="D1086" s="1">
        <v>25142.52721691136</v>
      </c>
      <c r="E1086" s="1"/>
      <c r="F1086" s="1"/>
      <c r="G1086" s="1"/>
      <c r="H1086" s="1"/>
      <c r="I1086" s="1"/>
      <c r="K1086" s="2">
        <f>IF(ISNUMBER(VLOOKUP(A1086,Quantifiable_Proteins!A:C,3,0)),1,0)</f>
        <v>0</v>
      </c>
    </row>
    <row r="1087" spans="1:11" x14ac:dyDescent="0.2">
      <c r="A1087" t="s">
        <v>575</v>
      </c>
      <c r="B1087" s="1">
        <v>3041359.4466224904</v>
      </c>
      <c r="C1087" s="1">
        <v>1533799.5377948298</v>
      </c>
      <c r="D1087" s="1">
        <v>3508116.2071169638</v>
      </c>
      <c r="E1087" s="1">
        <v>2073490.329164386</v>
      </c>
      <c r="F1087" s="1">
        <v>404659.63844227802</v>
      </c>
      <c r="G1087" s="1">
        <v>1560632.602229357</v>
      </c>
      <c r="H1087" s="1">
        <v>7045775.7150675096</v>
      </c>
      <c r="I1087" s="1">
        <v>1215618.848269701</v>
      </c>
      <c r="K1087" s="2">
        <f>IF(ISNUMBER(VLOOKUP(A1087,Quantifiable_Proteins!A:C,3,0)),1,0)</f>
        <v>1</v>
      </c>
    </row>
    <row r="1088" spans="1:11" x14ac:dyDescent="0.2">
      <c r="A1088" t="s">
        <v>70</v>
      </c>
      <c r="B1088" s="1">
        <v>7717164.4095090628</v>
      </c>
      <c r="C1088" s="1">
        <v>5495182.1556972284</v>
      </c>
      <c r="D1088" s="1">
        <v>9806812.8795092087</v>
      </c>
      <c r="E1088" s="1">
        <v>9335114.8336631041</v>
      </c>
      <c r="F1088" s="1">
        <v>26901926.378342766</v>
      </c>
      <c r="G1088" s="1">
        <v>10360195.39443743</v>
      </c>
      <c r="H1088" s="1">
        <v>76660761.868073225</v>
      </c>
      <c r="I1088" s="1">
        <v>16744688.888750661</v>
      </c>
      <c r="K1088" s="2">
        <f>IF(ISNUMBER(VLOOKUP(A1088,Quantifiable_Proteins!A:C,3,0)),1,0)</f>
        <v>1</v>
      </c>
    </row>
    <row r="1089" spans="1:11" x14ac:dyDescent="0.2">
      <c r="A1089" t="s">
        <v>1179</v>
      </c>
      <c r="B1089" s="1">
        <v>2183810.3792843819</v>
      </c>
      <c r="C1089" s="1">
        <v>1124912.2569600344</v>
      </c>
      <c r="D1089" s="1">
        <v>2735167.0145740509</v>
      </c>
      <c r="E1089" s="1">
        <v>2191207.3431823258</v>
      </c>
      <c r="F1089" s="1">
        <v>1882947.5907419932</v>
      </c>
      <c r="G1089" s="1">
        <v>2003855.0947997565</v>
      </c>
      <c r="H1089" s="1">
        <v>10915445.348145837</v>
      </c>
      <c r="I1089" s="1">
        <v>3247111.5390031328</v>
      </c>
      <c r="K1089" s="2">
        <f>IF(ISNUMBER(VLOOKUP(A1089,Quantifiable_Proteins!A:C,3,0)),1,0)</f>
        <v>1</v>
      </c>
    </row>
    <row r="1090" spans="1:11" x14ac:dyDescent="0.2">
      <c r="A1090" t="s">
        <v>1346</v>
      </c>
      <c r="B1090" s="1">
        <v>2381522.4229997406</v>
      </c>
      <c r="C1090" s="1">
        <v>1379471.1190295233</v>
      </c>
      <c r="D1090" s="1">
        <v>2885519.7697093487</v>
      </c>
      <c r="E1090" s="1">
        <v>2259442.4520792947</v>
      </c>
      <c r="F1090" s="1">
        <v>1374536.8565130243</v>
      </c>
      <c r="G1090" s="1">
        <v>2740562.6468193522</v>
      </c>
      <c r="H1090" s="1">
        <v>8437207.8802934866</v>
      </c>
      <c r="I1090" s="1">
        <v>2724899.2239742274</v>
      </c>
      <c r="K1090" s="2">
        <f>IF(ISNUMBER(VLOOKUP(A1090,Quantifiable_Proteins!A:C,3,0)),1,0)</f>
        <v>1</v>
      </c>
    </row>
    <row r="1091" spans="1:11" x14ac:dyDescent="0.2">
      <c r="A1091" t="s">
        <v>3974</v>
      </c>
      <c r="B1091" s="1">
        <v>32580.696700811412</v>
      </c>
      <c r="C1091" s="1"/>
      <c r="D1091" s="1"/>
      <c r="E1091" s="1">
        <v>24064.528101682678</v>
      </c>
      <c r="F1091" s="1"/>
      <c r="G1091" s="1">
        <v>33624.54990768429</v>
      </c>
      <c r="H1091" s="1">
        <v>237811.47334146514</v>
      </c>
      <c r="I1091" s="1">
        <v>124133.93448829651</v>
      </c>
      <c r="K1091" s="2">
        <f>IF(ISNUMBER(VLOOKUP(A1091,Quantifiable_Proteins!A:C,3,0)),1,0)</f>
        <v>1</v>
      </c>
    </row>
    <row r="1092" spans="1:11" x14ac:dyDescent="0.2">
      <c r="A1092" t="s">
        <v>1416</v>
      </c>
      <c r="B1092" s="1">
        <v>645832.86397826672</v>
      </c>
      <c r="C1092" s="1">
        <v>106796.19590592393</v>
      </c>
      <c r="D1092" s="1">
        <v>278986.21591329528</v>
      </c>
      <c r="E1092" s="1">
        <v>56041.675910711274</v>
      </c>
      <c r="F1092" s="1">
        <v>318327.72871637321</v>
      </c>
      <c r="G1092" s="1">
        <v>432662.03483724507</v>
      </c>
      <c r="H1092" s="1">
        <v>1915029.26808572</v>
      </c>
      <c r="I1092" s="1">
        <v>323716.48831939744</v>
      </c>
      <c r="K1092" s="2">
        <f>IF(ISNUMBER(VLOOKUP(A1092,Quantifiable_Proteins!A:C,3,0)),1,0)</f>
        <v>1</v>
      </c>
    </row>
    <row r="1093" spans="1:11" x14ac:dyDescent="0.2">
      <c r="A1093" t="s">
        <v>1502</v>
      </c>
      <c r="B1093" s="1">
        <v>139371.08321475988</v>
      </c>
      <c r="C1093" s="1">
        <v>169362.92844700813</v>
      </c>
      <c r="D1093" s="1">
        <v>34182.873643398285</v>
      </c>
      <c r="E1093" s="1">
        <v>143075.5671844483</v>
      </c>
      <c r="F1093" s="1">
        <v>23237.473278999361</v>
      </c>
      <c r="G1093" s="1">
        <v>316113.54863655596</v>
      </c>
      <c r="H1093" s="1">
        <v>682339.60160541465</v>
      </c>
      <c r="I1093" s="1">
        <v>255087.6968362334</v>
      </c>
      <c r="K1093" s="2">
        <f>IF(ISNUMBER(VLOOKUP(A1093,Quantifiable_Proteins!A:C,3,0)),1,0)</f>
        <v>1</v>
      </c>
    </row>
    <row r="1094" spans="1:11" x14ac:dyDescent="0.2">
      <c r="A1094" t="s">
        <v>161</v>
      </c>
      <c r="B1094" s="1">
        <v>12854.524629831305</v>
      </c>
      <c r="C1094" s="1">
        <v>36911.664771080061</v>
      </c>
      <c r="D1094" s="1">
        <v>2576.8500590324429</v>
      </c>
      <c r="E1094" s="1">
        <v>92681.572765111952</v>
      </c>
      <c r="F1094" s="1"/>
      <c r="G1094" s="1">
        <v>351308.83425903309</v>
      </c>
      <c r="H1094" s="1">
        <v>130348.37365794191</v>
      </c>
      <c r="I1094" s="1">
        <v>323817.72397089051</v>
      </c>
      <c r="K1094" s="2">
        <f>IF(ISNUMBER(VLOOKUP(A1094,Quantifiable_Proteins!A:C,3,0)),1,0)</f>
        <v>1</v>
      </c>
    </row>
    <row r="1095" spans="1:11" x14ac:dyDescent="0.2">
      <c r="A1095" t="s">
        <v>23404</v>
      </c>
      <c r="B1095" s="1"/>
      <c r="C1095" s="1">
        <v>110765.32332277315</v>
      </c>
      <c r="D1095" s="1"/>
      <c r="E1095" s="1"/>
      <c r="F1095" s="1"/>
      <c r="G1095" s="1"/>
      <c r="H1095" s="1"/>
      <c r="I1095" s="1"/>
      <c r="K1095" s="2">
        <f>IF(ISNUMBER(VLOOKUP(A1095,Quantifiable_Proteins!A:C,3,0)),1,0)</f>
        <v>0</v>
      </c>
    </row>
    <row r="1096" spans="1:11" x14ac:dyDescent="0.2">
      <c r="A1096" t="s">
        <v>2397</v>
      </c>
      <c r="B1096" s="1">
        <v>132390.07215499863</v>
      </c>
      <c r="C1096" s="1"/>
      <c r="D1096" s="1">
        <v>139001.01817369464</v>
      </c>
      <c r="E1096" s="1"/>
      <c r="F1096" s="1">
        <v>42154.062906742038</v>
      </c>
      <c r="G1096" s="1">
        <v>31126.31579160691</v>
      </c>
      <c r="H1096" s="1">
        <v>153119.91939210924</v>
      </c>
      <c r="I1096" s="1"/>
      <c r="K1096" s="2">
        <f>IF(ISNUMBER(VLOOKUP(A1096,Quantifiable_Proteins!A:C,3,0)),1,0)</f>
        <v>1</v>
      </c>
    </row>
    <row r="1097" spans="1:11" x14ac:dyDescent="0.2">
      <c r="A1097" t="s">
        <v>19971</v>
      </c>
      <c r="B1097" s="1"/>
      <c r="C1097" s="1"/>
      <c r="D1097" s="1"/>
      <c r="E1097" s="1"/>
      <c r="F1097" s="1"/>
      <c r="G1097" s="1"/>
      <c r="H1097" s="1">
        <v>47710.898219823837</v>
      </c>
      <c r="I1097" s="1"/>
      <c r="K1097" s="2">
        <f>IF(ISNUMBER(VLOOKUP(A1097,Quantifiable_Proteins!A:C,3,0)),1,0)</f>
        <v>0</v>
      </c>
    </row>
    <row r="1098" spans="1:11" x14ac:dyDescent="0.2">
      <c r="A1098" t="s">
        <v>1599</v>
      </c>
      <c r="B1098" s="1">
        <v>973307.49024677218</v>
      </c>
      <c r="C1098" s="1"/>
      <c r="D1098" s="1">
        <v>882586.3855762491</v>
      </c>
      <c r="E1098" s="1"/>
      <c r="F1098" s="1">
        <v>57136.925921797818</v>
      </c>
      <c r="G1098" s="1"/>
      <c r="H1098" s="1">
        <v>1402770.2652704706</v>
      </c>
      <c r="I1098" s="1"/>
      <c r="K1098" s="2">
        <f>IF(ISNUMBER(VLOOKUP(A1098,Quantifiable_Proteins!A:C,3,0)),1,0)</f>
        <v>0</v>
      </c>
    </row>
    <row r="1099" spans="1:11" x14ac:dyDescent="0.2">
      <c r="A1099" t="s">
        <v>3787</v>
      </c>
      <c r="B1099" s="1">
        <v>187703.27817344668</v>
      </c>
      <c r="C1099" s="1"/>
      <c r="D1099" s="1">
        <v>521058.59235394024</v>
      </c>
      <c r="E1099" s="1">
        <v>1255.08274173737</v>
      </c>
      <c r="F1099" s="1">
        <v>19584.72753095625</v>
      </c>
      <c r="G1099" s="1"/>
      <c r="H1099" s="1">
        <v>907020.57823276566</v>
      </c>
      <c r="I1099" s="1"/>
      <c r="K1099" s="2">
        <f>IF(ISNUMBER(VLOOKUP(A1099,Quantifiable_Proteins!A:C,3,0)),1,0)</f>
        <v>1</v>
      </c>
    </row>
    <row r="1100" spans="1:11" x14ac:dyDescent="0.2">
      <c r="A1100" t="s">
        <v>4321</v>
      </c>
      <c r="B1100" s="1">
        <v>2339588.6629014015</v>
      </c>
      <c r="C1100" s="1">
        <v>1928850.8720085635</v>
      </c>
      <c r="D1100" s="1">
        <v>493471.78213107528</v>
      </c>
      <c r="E1100" s="1">
        <v>192129.28114461916</v>
      </c>
      <c r="F1100" s="1">
        <v>99548.418777465777</v>
      </c>
      <c r="G1100" s="1">
        <v>65936.570858240186</v>
      </c>
      <c r="H1100" s="1">
        <v>1161326.3578596113</v>
      </c>
      <c r="I1100" s="1">
        <v>233714.14802837378</v>
      </c>
      <c r="K1100" s="2">
        <f>IF(ISNUMBER(VLOOKUP(A1100,Quantifiable_Proteins!A:C,3,0)),1,0)</f>
        <v>1</v>
      </c>
    </row>
    <row r="1101" spans="1:11" x14ac:dyDescent="0.2">
      <c r="A1101" t="s">
        <v>310</v>
      </c>
      <c r="B1101" s="1">
        <v>7940773.0341680031</v>
      </c>
      <c r="C1101" s="1">
        <v>5830094.8677687664</v>
      </c>
      <c r="D1101" s="1">
        <v>9506192.02954459</v>
      </c>
      <c r="E1101" s="1">
        <v>6394334.0488173915</v>
      </c>
      <c r="F1101" s="1">
        <v>13755300.084362736</v>
      </c>
      <c r="G1101" s="1">
        <v>7281022.6229139641</v>
      </c>
      <c r="H1101" s="1">
        <v>22005332.774989482</v>
      </c>
      <c r="I1101" s="1">
        <v>8619676.123317251</v>
      </c>
      <c r="K1101" s="2">
        <f>IF(ISNUMBER(VLOOKUP(A1101,Quantifiable_Proteins!A:C,3,0)),1,0)</f>
        <v>1</v>
      </c>
    </row>
    <row r="1102" spans="1:11" x14ac:dyDescent="0.2">
      <c r="A1102" t="s">
        <v>849</v>
      </c>
      <c r="B1102" s="1">
        <v>5191886.1788779516</v>
      </c>
      <c r="C1102" s="1">
        <v>3834874.7097190609</v>
      </c>
      <c r="D1102" s="1">
        <v>400631.87620246393</v>
      </c>
      <c r="E1102" s="1">
        <v>385497.08838200592</v>
      </c>
      <c r="F1102" s="1">
        <v>1729443.6679537287</v>
      </c>
      <c r="G1102" s="1">
        <v>2074395.782881499</v>
      </c>
      <c r="H1102" s="1">
        <v>443378.85564541828</v>
      </c>
      <c r="I1102" s="1">
        <v>606101.25132811069</v>
      </c>
      <c r="K1102" s="2">
        <f>IF(ISNUMBER(VLOOKUP(A1102,Quantifiable_Proteins!A:C,3,0)),1,0)</f>
        <v>1</v>
      </c>
    </row>
    <row r="1103" spans="1:11" x14ac:dyDescent="0.2">
      <c r="A1103" t="s">
        <v>2615</v>
      </c>
      <c r="B1103" s="1">
        <v>264469.83814668655</v>
      </c>
      <c r="C1103" s="1">
        <v>489103.13068103831</v>
      </c>
      <c r="D1103" s="1">
        <v>290764.39351463283</v>
      </c>
      <c r="E1103" s="1">
        <v>319281.50495278806</v>
      </c>
      <c r="F1103" s="1">
        <v>589325.70019424008</v>
      </c>
      <c r="G1103" s="1">
        <v>538279.37550139416</v>
      </c>
      <c r="H1103" s="1">
        <v>875718.98188448034</v>
      </c>
      <c r="I1103" s="1">
        <v>509868.94655561436</v>
      </c>
      <c r="K1103" s="2">
        <f>IF(ISNUMBER(VLOOKUP(A1103,Quantifiable_Proteins!A:C,3,0)),1,0)</f>
        <v>1</v>
      </c>
    </row>
    <row r="1104" spans="1:11" x14ac:dyDescent="0.2">
      <c r="A1104" t="s">
        <v>10160</v>
      </c>
      <c r="B1104" s="1">
        <v>40086.44473195084</v>
      </c>
      <c r="C1104" s="1"/>
      <c r="D1104" s="1">
        <v>15274.844459295273</v>
      </c>
      <c r="E1104" s="1">
        <v>4702.7574770450601</v>
      </c>
      <c r="F1104" s="1"/>
      <c r="G1104" s="1">
        <v>41693.947630643866</v>
      </c>
      <c r="H1104" s="1">
        <v>84120.054180622086</v>
      </c>
      <c r="I1104" s="1">
        <v>51577.988671541323</v>
      </c>
      <c r="K1104" s="2">
        <f>IF(ISNUMBER(VLOOKUP(A1104,Quantifiable_Proteins!A:C,3,0)),1,0)</f>
        <v>1</v>
      </c>
    </row>
    <row r="1105" spans="1:11" x14ac:dyDescent="0.2">
      <c r="A1105" t="s">
        <v>376</v>
      </c>
      <c r="B1105" s="1">
        <v>70962474.905788451</v>
      </c>
      <c r="C1105" s="1">
        <v>28814400.401857622</v>
      </c>
      <c r="D1105" s="1">
        <v>103297052.46988699</v>
      </c>
      <c r="E1105" s="1">
        <v>86778904.436520338</v>
      </c>
      <c r="F1105" s="1">
        <v>28581053.798253667</v>
      </c>
      <c r="G1105" s="1">
        <v>41590382.012378573</v>
      </c>
      <c r="H1105" s="1">
        <v>149127886.14315942</v>
      </c>
      <c r="I1105" s="1">
        <v>2830701026.9987354</v>
      </c>
      <c r="K1105" s="2">
        <f>IF(ISNUMBER(VLOOKUP(A1105,Quantifiable_Proteins!A:C,3,0)),1,0)</f>
        <v>1</v>
      </c>
    </row>
    <row r="1106" spans="1:11" x14ac:dyDescent="0.2">
      <c r="A1106" t="s">
        <v>1156</v>
      </c>
      <c r="B1106" s="1">
        <v>57008421.115870118</v>
      </c>
      <c r="C1106" s="1">
        <v>20076075.516630653</v>
      </c>
      <c r="D1106" s="1">
        <v>35634128.759616606</v>
      </c>
      <c r="E1106" s="1">
        <v>17998306.965048786</v>
      </c>
      <c r="F1106" s="1">
        <v>32650383.600589164</v>
      </c>
      <c r="G1106" s="1">
        <v>778188215.28611231</v>
      </c>
      <c r="H1106" s="1">
        <v>68794300.567708373</v>
      </c>
      <c r="I1106" s="1">
        <v>25637980.645820025</v>
      </c>
      <c r="K1106" s="2">
        <f>IF(ISNUMBER(VLOOKUP(A1106,Quantifiable_Proteins!A:C,3,0)),1,0)</f>
        <v>1</v>
      </c>
    </row>
    <row r="1107" spans="1:11" x14ac:dyDescent="0.2">
      <c r="A1107" t="s">
        <v>553</v>
      </c>
      <c r="B1107" s="1">
        <v>13366572.942210676</v>
      </c>
      <c r="C1107" s="1">
        <v>7281462.4363880185</v>
      </c>
      <c r="D1107" s="1">
        <v>12085550.212582709</v>
      </c>
      <c r="E1107" s="1">
        <v>11561683.597670795</v>
      </c>
      <c r="F1107" s="1">
        <v>1415663.4049036498</v>
      </c>
      <c r="G1107" s="1">
        <v>6337270.4866753854</v>
      </c>
      <c r="H1107" s="1">
        <v>20287419.227311376</v>
      </c>
      <c r="I1107" s="1">
        <v>9524688.5641914625</v>
      </c>
      <c r="K1107" s="2">
        <f>IF(ISNUMBER(VLOOKUP(A1107,Quantifiable_Proteins!A:C,3,0)),1,0)</f>
        <v>1</v>
      </c>
    </row>
    <row r="1108" spans="1:11" x14ac:dyDescent="0.2">
      <c r="A1108" t="s">
        <v>1196</v>
      </c>
      <c r="B1108" s="1">
        <v>66530485.053934529</v>
      </c>
      <c r="C1108" s="1">
        <v>32564339.901512139</v>
      </c>
      <c r="D1108" s="1">
        <v>35643338.149241559</v>
      </c>
      <c r="E1108" s="1">
        <v>20935560.128152844</v>
      </c>
      <c r="F1108" s="1">
        <v>6556380.468954565</v>
      </c>
      <c r="G1108" s="1">
        <v>11848367.259780644</v>
      </c>
      <c r="H1108" s="1">
        <v>62773341.447612308</v>
      </c>
      <c r="I1108" s="1">
        <v>22402258.03817261</v>
      </c>
      <c r="K1108" s="2">
        <f>IF(ISNUMBER(VLOOKUP(A1108,Quantifiable_Proteins!A:C,3,0)),1,0)</f>
        <v>1</v>
      </c>
    </row>
    <row r="1109" spans="1:11" x14ac:dyDescent="0.2">
      <c r="A1109" t="s">
        <v>18</v>
      </c>
      <c r="B1109" s="1">
        <v>67225553.384827614</v>
      </c>
      <c r="C1109" s="1">
        <v>32940428.299244076</v>
      </c>
      <c r="D1109" s="1">
        <v>23755236.76355255</v>
      </c>
      <c r="E1109" s="1">
        <v>24568925.395213969</v>
      </c>
      <c r="F1109" s="1">
        <v>17051843.330022223</v>
      </c>
      <c r="G1109" s="1">
        <v>22485358.865370505</v>
      </c>
      <c r="H1109" s="1">
        <v>38971783.655037172</v>
      </c>
      <c r="I1109" s="1">
        <v>28079909.353839159</v>
      </c>
      <c r="K1109" s="2">
        <f>IF(ISNUMBER(VLOOKUP(A1109,Quantifiable_Proteins!A:C,3,0)),1,0)</f>
        <v>1</v>
      </c>
    </row>
    <row r="1110" spans="1:11" x14ac:dyDescent="0.2">
      <c r="A1110" t="s">
        <v>235</v>
      </c>
      <c r="B1110" s="1">
        <v>58920779.257508576</v>
      </c>
      <c r="C1110" s="1">
        <v>26720838.122848161</v>
      </c>
      <c r="D1110" s="1">
        <v>16785147.517590646</v>
      </c>
      <c r="E1110" s="1">
        <v>24452647.468627799</v>
      </c>
      <c r="F1110" s="1">
        <v>1612104541.9113441</v>
      </c>
      <c r="G1110" s="1">
        <v>21893002.159825459</v>
      </c>
      <c r="H1110" s="1">
        <v>35172167.434045076</v>
      </c>
      <c r="I1110" s="1">
        <v>24348089.147762179</v>
      </c>
      <c r="K1110" s="2">
        <f>IF(ISNUMBER(VLOOKUP(A1110,Quantifiable_Proteins!A:C,3,0)),1,0)</f>
        <v>1</v>
      </c>
    </row>
    <row r="1111" spans="1:11" x14ac:dyDescent="0.2">
      <c r="A1111" t="s">
        <v>247</v>
      </c>
      <c r="B1111" s="1">
        <v>15829080.865527621</v>
      </c>
      <c r="C1111" s="1">
        <v>9314877.2689752579</v>
      </c>
      <c r="D1111" s="1">
        <v>3566901.8813242884</v>
      </c>
      <c r="E1111" s="1">
        <v>6479827.5651681488</v>
      </c>
      <c r="F1111" s="1">
        <v>3540626.2355018822</v>
      </c>
      <c r="G1111" s="1">
        <v>4843585.2916030921</v>
      </c>
      <c r="H1111" s="1">
        <v>6129672.4463089798</v>
      </c>
      <c r="I1111" s="1">
        <v>6319290.4082113476</v>
      </c>
      <c r="K1111" s="2">
        <f>IF(ISNUMBER(VLOOKUP(A1111,Quantifiable_Proteins!A:C,3,0)),1,0)</f>
        <v>1</v>
      </c>
    </row>
    <row r="1112" spans="1:11" x14ac:dyDescent="0.2">
      <c r="A1112" t="s">
        <v>735</v>
      </c>
      <c r="B1112" s="1">
        <v>45217.415605187482</v>
      </c>
      <c r="C1112" s="1"/>
      <c r="D1112" s="1">
        <v>15381.621562004089</v>
      </c>
      <c r="E1112" s="1"/>
      <c r="F1112" s="1">
        <v>27374.66516685488</v>
      </c>
      <c r="G1112" s="1"/>
      <c r="H1112" s="1"/>
      <c r="I1112" s="1"/>
      <c r="K1112" s="2">
        <f>IF(ISNUMBER(VLOOKUP(A1112,Quantifiable_Proteins!A:C,3,0)),1,0)</f>
        <v>0</v>
      </c>
    </row>
    <row r="1113" spans="1:11" x14ac:dyDescent="0.2">
      <c r="A1113" t="s">
        <v>3884</v>
      </c>
      <c r="B1113" s="1">
        <v>8276215.282145502</v>
      </c>
      <c r="C1113" s="1">
        <v>3034428.4595177202</v>
      </c>
      <c r="D1113" s="1">
        <v>3265180.448197606</v>
      </c>
      <c r="E1113" s="1">
        <v>1548877.2651220565</v>
      </c>
      <c r="F1113" s="1">
        <v>2017851.5508441927</v>
      </c>
      <c r="G1113" s="1">
        <v>1471020.0710883136</v>
      </c>
      <c r="H1113" s="1">
        <v>4589612.6604745453</v>
      </c>
      <c r="I1113" s="1">
        <v>1744600.7645330387</v>
      </c>
      <c r="K1113" s="2">
        <f>IF(ISNUMBER(VLOOKUP(A1113,Quantifiable_Proteins!A:C,3,0)),1,0)</f>
        <v>1</v>
      </c>
    </row>
    <row r="1114" spans="1:11" x14ac:dyDescent="0.2">
      <c r="A1114" t="s">
        <v>18017</v>
      </c>
      <c r="B1114" s="1"/>
      <c r="C1114" s="1">
        <v>775319.17136239901</v>
      </c>
      <c r="D1114" s="1"/>
      <c r="E1114" s="1">
        <v>475780.06720924377</v>
      </c>
      <c r="F1114" s="1">
        <v>39090.1027040482</v>
      </c>
      <c r="G1114" s="1">
        <v>448524.32075905753</v>
      </c>
      <c r="H1114" s="1">
        <v>356158.15686130483</v>
      </c>
      <c r="I1114" s="1">
        <v>815783.73790073395</v>
      </c>
      <c r="K1114" s="2">
        <f>IF(ISNUMBER(VLOOKUP(A1114,Quantifiable_Proteins!A:C,3,0)),1,0)</f>
        <v>1</v>
      </c>
    </row>
    <row r="1115" spans="1:11" x14ac:dyDescent="0.2">
      <c r="A1115" t="s">
        <v>431</v>
      </c>
      <c r="B1115" s="1">
        <v>429437.3702065947</v>
      </c>
      <c r="C1115" s="1">
        <v>159052.54184746748</v>
      </c>
      <c r="D1115" s="1">
        <v>158753.58494389069</v>
      </c>
      <c r="E1115" s="1"/>
      <c r="F1115" s="1">
        <v>149162.73750054842</v>
      </c>
      <c r="G1115" s="1">
        <v>45137.219649672494</v>
      </c>
      <c r="H1115" s="1">
        <v>394491.44395363308</v>
      </c>
      <c r="I1115" s="1">
        <v>95998.998147010818</v>
      </c>
      <c r="K1115" s="2">
        <f>IF(ISNUMBER(VLOOKUP(A1115,Quantifiable_Proteins!A:C,3,0)),1,0)</f>
        <v>1</v>
      </c>
    </row>
    <row r="1116" spans="1:11" x14ac:dyDescent="0.2">
      <c r="A1116" t="s">
        <v>1807</v>
      </c>
      <c r="B1116" s="1">
        <v>161449.91912221938</v>
      </c>
      <c r="C1116" s="1"/>
      <c r="D1116" s="1"/>
      <c r="E1116" s="1"/>
      <c r="F1116" s="1">
        <v>83134.932622432825</v>
      </c>
      <c r="G1116" s="1"/>
      <c r="H1116" s="1">
        <v>29109.098659515428</v>
      </c>
      <c r="I1116" s="1"/>
      <c r="K1116" s="2">
        <f>IF(ISNUMBER(VLOOKUP(A1116,Quantifiable_Proteins!A:C,3,0)),1,0)</f>
        <v>0</v>
      </c>
    </row>
    <row r="1117" spans="1:11" x14ac:dyDescent="0.2">
      <c r="A1117" t="s">
        <v>560</v>
      </c>
      <c r="B1117" s="1">
        <v>3456553.1311025638</v>
      </c>
      <c r="C1117" s="1">
        <v>1075710.644741179</v>
      </c>
      <c r="D1117" s="1">
        <v>1121884.6776487839</v>
      </c>
      <c r="E1117" s="1">
        <v>138608.88867378241</v>
      </c>
      <c r="F1117" s="1">
        <v>371735.74711394345</v>
      </c>
      <c r="G1117" s="1">
        <v>129128.39046192178</v>
      </c>
      <c r="H1117" s="1">
        <v>1087105.7410312905</v>
      </c>
      <c r="I1117" s="1">
        <v>245662.82661485678</v>
      </c>
      <c r="K1117" s="2">
        <f>IF(ISNUMBER(VLOOKUP(A1117,Quantifiable_Proteins!A:C,3,0)),1,0)</f>
        <v>1</v>
      </c>
    </row>
    <row r="1118" spans="1:11" x14ac:dyDescent="0.2">
      <c r="A1118" t="s">
        <v>18020</v>
      </c>
      <c r="B1118" s="1"/>
      <c r="C1118" s="1"/>
      <c r="D1118" s="1"/>
      <c r="E1118" s="1"/>
      <c r="F1118" s="1">
        <v>79604.039949893995</v>
      </c>
      <c r="G1118" s="1"/>
      <c r="H1118" s="1"/>
      <c r="I1118" s="1"/>
      <c r="K1118" s="2">
        <f>IF(ISNUMBER(VLOOKUP(A1118,Quantifiable_Proteins!A:C,3,0)),1,0)</f>
        <v>0</v>
      </c>
    </row>
    <row r="1119" spans="1:11" x14ac:dyDescent="0.2">
      <c r="A1119" t="s">
        <v>22517</v>
      </c>
      <c r="B1119" s="1"/>
      <c r="C1119" s="1"/>
      <c r="D1119" s="1"/>
      <c r="E1119" s="1"/>
      <c r="F1119" s="1"/>
      <c r="G1119" s="1"/>
      <c r="H1119" s="1"/>
      <c r="I1119" s="1"/>
      <c r="K1119" s="2">
        <f>IF(ISNUMBER(VLOOKUP(A1119,Quantifiable_Proteins!A:C,3,0)),1,0)</f>
        <v>0</v>
      </c>
    </row>
    <row r="1120" spans="1:11" x14ac:dyDescent="0.2">
      <c r="A1120" t="s">
        <v>3815</v>
      </c>
      <c r="B1120" s="1">
        <v>328616.59652018559</v>
      </c>
      <c r="C1120" s="1">
        <v>25094.544465780302</v>
      </c>
      <c r="D1120" s="1">
        <v>52240.008591413512</v>
      </c>
      <c r="E1120" s="1">
        <v>54392.585224628463</v>
      </c>
      <c r="F1120" s="1">
        <v>48723.797973513567</v>
      </c>
      <c r="G1120" s="1">
        <v>360822.99620425713</v>
      </c>
      <c r="H1120" s="1">
        <v>189352.4268435241</v>
      </c>
      <c r="I1120" s="1">
        <v>39565.438262701035</v>
      </c>
      <c r="K1120" s="2">
        <f>IF(ISNUMBER(VLOOKUP(A1120,Quantifiable_Proteins!A:C,3,0)),1,0)</f>
        <v>1</v>
      </c>
    </row>
    <row r="1121" spans="1:11" x14ac:dyDescent="0.2">
      <c r="A1121" t="s">
        <v>17004</v>
      </c>
      <c r="B1121" s="1"/>
      <c r="C1121" s="1"/>
      <c r="D1121" s="1"/>
      <c r="E1121" s="1">
        <v>82921.93376493454</v>
      </c>
      <c r="F1121" s="1">
        <v>279564.38563561399</v>
      </c>
      <c r="G1121" s="1">
        <v>688706.36557579145</v>
      </c>
      <c r="H1121" s="1"/>
      <c r="I1121" s="1"/>
      <c r="K1121" s="2">
        <f>IF(ISNUMBER(VLOOKUP(A1121,Quantifiable_Proteins!A:C,3,0)),1,0)</f>
        <v>1</v>
      </c>
    </row>
    <row r="1122" spans="1:11" x14ac:dyDescent="0.2">
      <c r="A1122" t="s">
        <v>25430</v>
      </c>
      <c r="B1122" s="1"/>
      <c r="C1122" s="1"/>
      <c r="D1122" s="1"/>
      <c r="E1122" s="1"/>
      <c r="F1122" s="1"/>
      <c r="G1122" s="1"/>
      <c r="H1122" s="1"/>
      <c r="I1122" s="1">
        <v>219.88162231445301</v>
      </c>
      <c r="K1122" s="2">
        <f>IF(ISNUMBER(VLOOKUP(A1122,Quantifiable_Proteins!A:C,3,0)),1,0)</f>
        <v>0</v>
      </c>
    </row>
    <row r="1123" spans="1:11" x14ac:dyDescent="0.2">
      <c r="A1123" t="s">
        <v>178</v>
      </c>
      <c r="B1123" s="1">
        <v>115715.70194172858</v>
      </c>
      <c r="C1123" s="1">
        <v>39955.206047177409</v>
      </c>
      <c r="D1123" s="1">
        <v>75608.762320995287</v>
      </c>
      <c r="E1123" s="1">
        <v>12484.777623653426</v>
      </c>
      <c r="F1123" s="1">
        <v>4003.6453872919101</v>
      </c>
      <c r="G1123" s="1">
        <v>119317.44199109072</v>
      </c>
      <c r="H1123" s="1">
        <v>220936.11472344398</v>
      </c>
      <c r="I1123" s="1">
        <v>15916.178252696993</v>
      </c>
      <c r="K1123" s="2">
        <f>IF(ISNUMBER(VLOOKUP(A1123,Quantifiable_Proteins!A:C,3,0)),1,0)</f>
        <v>1</v>
      </c>
    </row>
    <row r="1124" spans="1:11" x14ac:dyDescent="0.2">
      <c r="A1124" t="s">
        <v>613</v>
      </c>
      <c r="B1124" s="1">
        <v>3180780.548834444</v>
      </c>
      <c r="C1124" s="1">
        <v>891211.60701537272</v>
      </c>
      <c r="D1124" s="1">
        <v>3779026.0330338473</v>
      </c>
      <c r="E1124" s="1">
        <v>1298458.422155858</v>
      </c>
      <c r="F1124" s="1">
        <v>769238.52023541974</v>
      </c>
      <c r="G1124" s="1">
        <v>956591.71143269516</v>
      </c>
      <c r="H1124" s="1">
        <v>3419493.6752958307</v>
      </c>
      <c r="I1124" s="1">
        <v>1006301.2590543036</v>
      </c>
      <c r="K1124" s="2">
        <f>IF(ISNUMBER(VLOOKUP(A1124,Quantifiable_Proteins!A:C,3,0)),1,0)</f>
        <v>1</v>
      </c>
    </row>
    <row r="1125" spans="1:11" x14ac:dyDescent="0.2">
      <c r="A1125" t="s">
        <v>7981</v>
      </c>
      <c r="B1125" s="1">
        <v>36376.947809696183</v>
      </c>
      <c r="C1125" s="1">
        <v>30094.337319850973</v>
      </c>
      <c r="D1125" s="1"/>
      <c r="E1125" s="1"/>
      <c r="F1125" s="1"/>
      <c r="G1125" s="1"/>
      <c r="H1125" s="1"/>
      <c r="I1125" s="1"/>
      <c r="K1125" s="2">
        <f>IF(ISNUMBER(VLOOKUP(A1125,Quantifiable_Proteins!A:C,3,0)),1,0)</f>
        <v>0</v>
      </c>
    </row>
    <row r="1126" spans="1:11" x14ac:dyDescent="0.2">
      <c r="A1126" t="s">
        <v>1305</v>
      </c>
      <c r="B1126" s="1">
        <v>2477764.3829026227</v>
      </c>
      <c r="C1126" s="1">
        <v>2580601.9535269756</v>
      </c>
      <c r="D1126" s="1">
        <v>371787.331737876</v>
      </c>
      <c r="E1126" s="1">
        <v>254757.31824457677</v>
      </c>
      <c r="F1126" s="1">
        <v>25900.324774265267</v>
      </c>
      <c r="G1126" s="1">
        <v>84217.441892147137</v>
      </c>
      <c r="H1126" s="1">
        <v>537649.31278729462</v>
      </c>
      <c r="I1126" s="1">
        <v>444494.62702131277</v>
      </c>
      <c r="K1126" s="2">
        <f>IF(ISNUMBER(VLOOKUP(A1126,Quantifiable_Proteins!A:C,3,0)),1,0)</f>
        <v>1</v>
      </c>
    </row>
    <row r="1127" spans="1:11" x14ac:dyDescent="0.2">
      <c r="A1127" t="s">
        <v>2534</v>
      </c>
      <c r="B1127" s="1">
        <v>562542.08006215096</v>
      </c>
      <c r="C1127" s="1">
        <v>125059.75467467317</v>
      </c>
      <c r="D1127" s="1">
        <v>168788.99821043</v>
      </c>
      <c r="E1127" s="1"/>
      <c r="F1127" s="1"/>
      <c r="G1127" s="1"/>
      <c r="H1127" s="1">
        <v>275195.39505958522</v>
      </c>
      <c r="I1127" s="1">
        <v>39236.914141654961</v>
      </c>
      <c r="K1127" s="2">
        <f>IF(ISNUMBER(VLOOKUP(A1127,Quantifiable_Proteins!A:C,3,0)),1,0)</f>
        <v>1</v>
      </c>
    </row>
    <row r="1128" spans="1:11" x14ac:dyDescent="0.2">
      <c r="A1128" t="s">
        <v>24393</v>
      </c>
      <c r="B1128" s="1"/>
      <c r="C1128" s="1"/>
      <c r="D1128" s="1"/>
      <c r="E1128" s="1"/>
      <c r="F1128" s="1"/>
      <c r="G1128" s="1">
        <v>119869.8872604371</v>
      </c>
      <c r="H1128" s="1"/>
      <c r="I1128" s="1"/>
      <c r="K1128" s="2">
        <f>IF(ISNUMBER(VLOOKUP(A1128,Quantifiable_Proteins!A:C,3,0)),1,0)</f>
        <v>0</v>
      </c>
    </row>
    <row r="1129" spans="1:11" x14ac:dyDescent="0.2">
      <c r="A1129" t="s">
        <v>22173</v>
      </c>
      <c r="B1129" s="1"/>
      <c r="C1129" s="1">
        <v>56253.459037780798</v>
      </c>
      <c r="D1129" s="1"/>
      <c r="E1129" s="1"/>
      <c r="F1129" s="1"/>
      <c r="G1129" s="1"/>
      <c r="H1129" s="1"/>
      <c r="I1129" s="1"/>
      <c r="K1129" s="2">
        <f>IF(ISNUMBER(VLOOKUP(A1129,Quantifiable_Proteins!A:C,3,0)),1,0)</f>
        <v>0</v>
      </c>
    </row>
    <row r="1130" spans="1:11" x14ac:dyDescent="0.2">
      <c r="A1130" t="s">
        <v>22775</v>
      </c>
      <c r="B1130" s="1"/>
      <c r="C1130" s="1">
        <v>6726.2019648551977</v>
      </c>
      <c r="D1130" s="1"/>
      <c r="E1130" s="1">
        <v>6996.2713150978107</v>
      </c>
      <c r="F1130" s="1"/>
      <c r="G1130" s="1">
        <v>18666.729163169886</v>
      </c>
      <c r="H1130" s="1"/>
      <c r="I1130" s="1">
        <v>6275.0461547374643</v>
      </c>
      <c r="K1130" s="2">
        <f>IF(ISNUMBER(VLOOKUP(A1130,Quantifiable_Proteins!A:C,3,0)),1,0)</f>
        <v>0</v>
      </c>
    </row>
    <row r="1131" spans="1:11" x14ac:dyDescent="0.2">
      <c r="A1131" t="s">
        <v>3751</v>
      </c>
      <c r="B1131" s="1">
        <v>17194.127255201347</v>
      </c>
      <c r="C1131" s="1"/>
      <c r="D1131" s="1"/>
      <c r="E1131" s="1"/>
      <c r="F1131" s="1"/>
      <c r="G1131" s="1"/>
      <c r="H1131" s="1"/>
      <c r="I1131" s="1"/>
      <c r="K1131" s="2">
        <f>IF(ISNUMBER(VLOOKUP(A1131,Quantifiable_Proteins!A:C,3,0)),1,0)</f>
        <v>0</v>
      </c>
    </row>
    <row r="1132" spans="1:11" x14ac:dyDescent="0.2">
      <c r="A1132" t="s">
        <v>1432</v>
      </c>
      <c r="B1132" s="1">
        <v>1072110.7863235481</v>
      </c>
      <c r="C1132" s="1">
        <v>495334.68527770042</v>
      </c>
      <c r="D1132" s="1">
        <v>159788.86445105079</v>
      </c>
      <c r="E1132" s="1">
        <v>17118.104137420702</v>
      </c>
      <c r="F1132" s="1">
        <v>39651.683039665237</v>
      </c>
      <c r="G1132" s="1">
        <v>21528.0270063877</v>
      </c>
      <c r="H1132" s="1">
        <v>121340.02010774618</v>
      </c>
      <c r="I1132" s="1">
        <v>11847.954843997948</v>
      </c>
      <c r="K1132" s="2">
        <f>IF(ISNUMBER(VLOOKUP(A1132,Quantifiable_Proteins!A:C,3,0)),1,0)</f>
        <v>1</v>
      </c>
    </row>
    <row r="1133" spans="1:11" x14ac:dyDescent="0.2">
      <c r="A1133" t="s">
        <v>819</v>
      </c>
      <c r="B1133" s="1">
        <v>462181.41018676799</v>
      </c>
      <c r="C1133" s="1">
        <v>366273.15180087084</v>
      </c>
      <c r="D1133" s="1">
        <v>331982.71318340302</v>
      </c>
      <c r="E1133" s="1">
        <v>165078.45090436959</v>
      </c>
      <c r="F1133" s="1">
        <v>292884.6980912686</v>
      </c>
      <c r="G1133" s="1">
        <v>1156291.7397781617</v>
      </c>
      <c r="H1133" s="1">
        <v>411847.7186884869</v>
      </c>
      <c r="I1133" s="1">
        <v>293546.46542143804</v>
      </c>
      <c r="K1133" s="2">
        <f>IF(ISNUMBER(VLOOKUP(A1133,Quantifiable_Proteins!A:C,3,0)),1,0)</f>
        <v>1</v>
      </c>
    </row>
    <row r="1134" spans="1:11" x14ac:dyDescent="0.2">
      <c r="A1134" t="s">
        <v>1017</v>
      </c>
      <c r="B1134" s="1">
        <v>125862.56388616569</v>
      </c>
      <c r="C1134" s="1">
        <v>259796.50780034097</v>
      </c>
      <c r="D1134" s="1">
        <v>92854.778920173645</v>
      </c>
      <c r="E1134" s="1">
        <v>196162.85254037386</v>
      </c>
      <c r="F1134" s="1">
        <v>75152.2720416784</v>
      </c>
      <c r="G1134" s="1"/>
      <c r="H1134" s="1">
        <v>41598.852266907736</v>
      </c>
      <c r="I1134" s="1">
        <v>21443.089086771055</v>
      </c>
      <c r="K1134" s="2">
        <f>IF(ISNUMBER(VLOOKUP(A1134,Quantifiable_Proteins!A:C,3,0)),1,0)</f>
        <v>1</v>
      </c>
    </row>
    <row r="1135" spans="1:11" x14ac:dyDescent="0.2">
      <c r="A1135" t="s">
        <v>329</v>
      </c>
      <c r="B1135" s="1">
        <v>282689.586933613</v>
      </c>
      <c r="C1135" s="1">
        <v>120325.08919882773</v>
      </c>
      <c r="D1135" s="1">
        <v>3610.5533874034827</v>
      </c>
      <c r="E1135" s="1">
        <v>138937.3725605011</v>
      </c>
      <c r="F1135" s="1">
        <v>2216.074327707292</v>
      </c>
      <c r="G1135" s="1">
        <v>95713.225715637236</v>
      </c>
      <c r="H1135" s="1">
        <v>7387.5793187618319</v>
      </c>
      <c r="I1135" s="1"/>
      <c r="K1135" s="2">
        <f>IF(ISNUMBER(VLOOKUP(A1135,Quantifiable_Proteins!A:C,3,0)),1,0)</f>
        <v>1</v>
      </c>
    </row>
    <row r="1136" spans="1:11" x14ac:dyDescent="0.2">
      <c r="A1136" t="s">
        <v>237</v>
      </c>
      <c r="B1136" s="1">
        <v>153621.15451824674</v>
      </c>
      <c r="C1136" s="1">
        <v>192793.90616345464</v>
      </c>
      <c r="D1136" s="1">
        <v>4326.2317562103308</v>
      </c>
      <c r="E1136" s="1"/>
      <c r="F1136" s="1">
        <v>50452.113293409398</v>
      </c>
      <c r="G1136" s="1">
        <v>144218.22385907185</v>
      </c>
      <c r="H1136" s="1"/>
      <c r="I1136" s="1">
        <v>40135.66948950295</v>
      </c>
      <c r="K1136" s="2">
        <f>IF(ISNUMBER(VLOOKUP(A1136,Quantifiable_Proteins!A:C,3,0)),1,0)</f>
        <v>1</v>
      </c>
    </row>
    <row r="1137" spans="1:11" x14ac:dyDescent="0.2">
      <c r="A1137" t="s">
        <v>1111</v>
      </c>
      <c r="B1137" s="1">
        <v>2460925.8266062718</v>
      </c>
      <c r="C1137" s="1">
        <v>1283216.4622776504</v>
      </c>
      <c r="D1137" s="1">
        <v>110198.66847276682</v>
      </c>
      <c r="E1137" s="1">
        <v>1396.18795800209</v>
      </c>
      <c r="F1137" s="1"/>
      <c r="G1137" s="1"/>
      <c r="H1137" s="1">
        <v>2457.6129150390652</v>
      </c>
      <c r="I1137" s="1"/>
      <c r="K1137" s="2">
        <f>IF(ISNUMBER(VLOOKUP(A1137,Quantifiable_Proteins!A:C,3,0)),1,0)</f>
        <v>1</v>
      </c>
    </row>
    <row r="1138" spans="1:11" x14ac:dyDescent="0.2">
      <c r="A1138" t="s">
        <v>866</v>
      </c>
      <c r="B1138" s="1">
        <v>6614768.3776723156</v>
      </c>
      <c r="C1138" s="1">
        <v>2349951.187965035</v>
      </c>
      <c r="D1138" s="1">
        <v>2554749.2896440034</v>
      </c>
      <c r="E1138" s="1">
        <v>3358545.2320628124</v>
      </c>
      <c r="F1138" s="1">
        <v>1415491.0743265152</v>
      </c>
      <c r="G1138" s="1">
        <v>1917083.3564915655</v>
      </c>
      <c r="H1138" s="1">
        <v>2477164.3870481267</v>
      </c>
      <c r="I1138" s="1">
        <v>3145333.7106506834</v>
      </c>
      <c r="K1138" s="2">
        <f>IF(ISNUMBER(VLOOKUP(A1138,Quantifiable_Proteins!A:C,3,0)),1,0)</f>
        <v>1</v>
      </c>
    </row>
    <row r="1139" spans="1:11" x14ac:dyDescent="0.2">
      <c r="A1139" t="s">
        <v>186</v>
      </c>
      <c r="B1139" s="1">
        <v>788850.19123768818</v>
      </c>
      <c r="C1139" s="1">
        <v>772557.63480567932</v>
      </c>
      <c r="D1139" s="1">
        <v>683801.27905988717</v>
      </c>
      <c r="E1139" s="1">
        <v>529269.68431186676</v>
      </c>
      <c r="F1139" s="1">
        <v>211834.99688863766</v>
      </c>
      <c r="G1139" s="1">
        <v>873532.40021324181</v>
      </c>
      <c r="H1139" s="1">
        <v>1582215.8967275622</v>
      </c>
      <c r="I1139" s="1">
        <v>542663.05652689899</v>
      </c>
      <c r="K1139" s="2">
        <f>IF(ISNUMBER(VLOOKUP(A1139,Quantifiable_Proteins!A:C,3,0)),1,0)</f>
        <v>1</v>
      </c>
    </row>
    <row r="1140" spans="1:11" x14ac:dyDescent="0.2">
      <c r="A1140" t="s">
        <v>14745</v>
      </c>
      <c r="B1140" s="1"/>
      <c r="C1140" s="1"/>
      <c r="D1140" s="1">
        <v>12433.003659963619</v>
      </c>
      <c r="E1140" s="1"/>
      <c r="F1140" s="1"/>
      <c r="G1140" s="1"/>
      <c r="H1140" s="1">
        <v>21486.796701431325</v>
      </c>
      <c r="I1140" s="1"/>
      <c r="K1140" s="2">
        <f>IF(ISNUMBER(VLOOKUP(A1140,Quantifiable_Proteins!A:C,3,0)),1,0)</f>
        <v>0</v>
      </c>
    </row>
    <row r="1141" spans="1:11" x14ac:dyDescent="0.2">
      <c r="A1141" t="s">
        <v>11711</v>
      </c>
      <c r="B1141" s="1">
        <v>1884.8090710639999</v>
      </c>
      <c r="C1141" s="1"/>
      <c r="D1141" s="1"/>
      <c r="E1141" s="1"/>
      <c r="F1141" s="1"/>
      <c r="G1141" s="1"/>
      <c r="H1141" s="1"/>
      <c r="I1141" s="1"/>
      <c r="K1141" s="2">
        <f>IF(ISNUMBER(VLOOKUP(A1141,Quantifiable_Proteins!A:C,3,0)),1,0)</f>
        <v>0</v>
      </c>
    </row>
    <row r="1142" spans="1:11" x14ac:dyDescent="0.2">
      <c r="A1142" t="s">
        <v>821</v>
      </c>
      <c r="B1142" s="1">
        <v>22155114.619618062</v>
      </c>
      <c r="C1142" s="1">
        <v>5765199.152302268</v>
      </c>
      <c r="D1142" s="1">
        <v>9973720.7616709489</v>
      </c>
      <c r="E1142" s="1">
        <v>6142311.781825657</v>
      </c>
      <c r="F1142" s="1">
        <v>4195115.9580571679</v>
      </c>
      <c r="G1142" s="1">
        <v>8580860.7355509978</v>
      </c>
      <c r="H1142" s="1">
        <v>14223460.992327811</v>
      </c>
      <c r="I1142" s="1">
        <v>11245753.716816545</v>
      </c>
      <c r="K1142" s="2">
        <f>IF(ISNUMBER(VLOOKUP(A1142,Quantifiable_Proteins!A:C,3,0)),1,0)</f>
        <v>1</v>
      </c>
    </row>
    <row r="1143" spans="1:11" x14ac:dyDescent="0.2">
      <c r="A1143" t="s">
        <v>2422</v>
      </c>
      <c r="B1143" s="1">
        <v>253451.68787932393</v>
      </c>
      <c r="C1143" s="1">
        <v>241710.89936113366</v>
      </c>
      <c r="D1143" s="1">
        <v>692993.8224771024</v>
      </c>
      <c r="E1143" s="1">
        <v>664298.51156294311</v>
      </c>
      <c r="F1143" s="1">
        <v>129949.69200503826</v>
      </c>
      <c r="G1143" s="1">
        <v>601062.7848224648</v>
      </c>
      <c r="H1143" s="1">
        <v>1106626.4842977519</v>
      </c>
      <c r="I1143" s="1">
        <v>524009.74048829073</v>
      </c>
      <c r="K1143" s="2">
        <f>IF(ISNUMBER(VLOOKUP(A1143,Quantifiable_Proteins!A:C,3,0)),1,0)</f>
        <v>1</v>
      </c>
    </row>
    <row r="1144" spans="1:11" x14ac:dyDescent="0.2">
      <c r="A1144" t="s">
        <v>231</v>
      </c>
      <c r="B1144" s="1">
        <v>1919764.8736304045</v>
      </c>
      <c r="C1144" s="1">
        <v>1531718.0414366738</v>
      </c>
      <c r="D1144" s="1">
        <v>2819956.020797729</v>
      </c>
      <c r="E1144" s="1">
        <v>2837293.1347439284</v>
      </c>
      <c r="F1144" s="1">
        <v>1629387.6184102301</v>
      </c>
      <c r="G1144" s="1">
        <v>1832544.7431126824</v>
      </c>
      <c r="H1144" s="1">
        <v>7654804.2161242925</v>
      </c>
      <c r="I1144" s="1">
        <v>4021765.3336340133</v>
      </c>
      <c r="K1144" s="2">
        <f>IF(ISNUMBER(VLOOKUP(A1144,Quantifiable_Proteins!A:C,3,0)),1,0)</f>
        <v>1</v>
      </c>
    </row>
    <row r="1145" spans="1:11" x14ac:dyDescent="0.2">
      <c r="A1145" t="s">
        <v>1071</v>
      </c>
      <c r="B1145" s="1">
        <v>1384216.4930441384</v>
      </c>
      <c r="C1145" s="1">
        <v>741991.24798703159</v>
      </c>
      <c r="D1145" s="1">
        <v>132135.94525337231</v>
      </c>
      <c r="E1145" s="1"/>
      <c r="F1145" s="1"/>
      <c r="G1145" s="1"/>
      <c r="H1145" s="1">
        <v>34643.260206222534</v>
      </c>
      <c r="I1145" s="1"/>
      <c r="K1145" s="2">
        <f>IF(ISNUMBER(VLOOKUP(A1145,Quantifiable_Proteins!A:C,3,0)),1,0)</f>
        <v>1</v>
      </c>
    </row>
    <row r="1146" spans="1:11" x14ac:dyDescent="0.2">
      <c r="A1146" t="s">
        <v>22050</v>
      </c>
      <c r="B1146" s="1"/>
      <c r="C1146" s="1"/>
      <c r="D1146" s="1"/>
      <c r="E1146" s="1"/>
      <c r="F1146" s="1"/>
      <c r="G1146" s="1"/>
      <c r="H1146" s="1"/>
      <c r="I1146" s="1"/>
      <c r="K1146" s="2">
        <f>IF(ISNUMBER(VLOOKUP(A1146,Quantifiable_Proteins!A:C,3,0)),1,0)</f>
        <v>0</v>
      </c>
    </row>
    <row r="1147" spans="1:11" x14ac:dyDescent="0.2">
      <c r="A1147" t="s">
        <v>24320</v>
      </c>
      <c r="B1147" s="1"/>
      <c r="C1147" s="1"/>
      <c r="D1147" s="1"/>
      <c r="E1147" s="1"/>
      <c r="F1147" s="1"/>
      <c r="G1147" s="1">
        <v>43427.856057882309</v>
      </c>
      <c r="H1147" s="1"/>
      <c r="I1147" s="1">
        <v>45114.74519205089</v>
      </c>
      <c r="K1147" s="2">
        <f>IF(ISNUMBER(VLOOKUP(A1147,Quantifiable_Proteins!A:C,3,0)),1,0)</f>
        <v>0</v>
      </c>
    </row>
    <row r="1148" spans="1:11" x14ac:dyDescent="0.2">
      <c r="A1148" t="s">
        <v>1396</v>
      </c>
      <c r="B1148" s="1">
        <v>602023.38536787056</v>
      </c>
      <c r="C1148" s="1">
        <v>408268.34268534137</v>
      </c>
      <c r="D1148" s="1">
        <v>212921.46015262604</v>
      </c>
      <c r="E1148" s="1">
        <v>225400.01456642139</v>
      </c>
      <c r="F1148" s="1">
        <v>65960.560450077013</v>
      </c>
      <c r="G1148" s="1">
        <v>77307.1841347218</v>
      </c>
      <c r="H1148" s="1">
        <v>521426.93958461337</v>
      </c>
      <c r="I1148" s="1">
        <v>297791.36762094509</v>
      </c>
      <c r="K1148" s="2">
        <f>IF(ISNUMBER(VLOOKUP(A1148,Quantifiable_Proteins!A:C,3,0)),1,0)</f>
        <v>1</v>
      </c>
    </row>
    <row r="1149" spans="1:11" x14ac:dyDescent="0.2">
      <c r="A1149" t="s">
        <v>672</v>
      </c>
      <c r="B1149" s="1">
        <v>13702870.730334401</v>
      </c>
      <c r="C1149" s="1">
        <v>5159243.828342081</v>
      </c>
      <c r="D1149" s="1">
        <v>4653045.9497680673</v>
      </c>
      <c r="E1149" s="1">
        <v>3479432.7231476316</v>
      </c>
      <c r="F1149" s="1">
        <v>3288927.6856415272</v>
      </c>
      <c r="G1149" s="1">
        <v>7957188.8531889953</v>
      </c>
      <c r="H1149" s="1">
        <v>19439978.022720814</v>
      </c>
      <c r="I1149" s="1">
        <v>8066747.9255089788</v>
      </c>
      <c r="K1149" s="2">
        <f>IF(ISNUMBER(VLOOKUP(A1149,Quantifiable_Proteins!A:C,3,0)),1,0)</f>
        <v>1</v>
      </c>
    </row>
    <row r="1150" spans="1:11" x14ac:dyDescent="0.2">
      <c r="A1150" t="s">
        <v>17269</v>
      </c>
      <c r="B1150" s="1"/>
      <c r="C1150" s="1"/>
      <c r="D1150" s="1"/>
      <c r="E1150" s="1"/>
      <c r="F1150" s="1">
        <v>87212.271020412416</v>
      </c>
      <c r="G1150" s="1"/>
      <c r="H1150" s="1"/>
      <c r="I1150" s="1"/>
      <c r="K1150" s="2">
        <f>IF(ISNUMBER(VLOOKUP(A1150,Quantifiable_Proteins!A:C,3,0)),1,0)</f>
        <v>0</v>
      </c>
    </row>
    <row r="1151" spans="1:11" x14ac:dyDescent="0.2">
      <c r="A1151" t="s">
        <v>19619</v>
      </c>
      <c r="B1151" s="1"/>
      <c r="C1151" s="1"/>
      <c r="D1151" s="1"/>
      <c r="E1151" s="1">
        <v>57335.965948104837</v>
      </c>
      <c r="F1151" s="1"/>
      <c r="G1151" s="1">
        <v>292594.93010902405</v>
      </c>
      <c r="H1151" s="1">
        <v>27357.441307783174</v>
      </c>
      <c r="I1151" s="1">
        <v>129838.15386343004</v>
      </c>
      <c r="K1151" s="2">
        <f>IF(ISNUMBER(VLOOKUP(A1151,Quantifiable_Proteins!A:C,3,0)),1,0)</f>
        <v>1</v>
      </c>
    </row>
    <row r="1152" spans="1:11" x14ac:dyDescent="0.2">
      <c r="A1152" t="s">
        <v>548</v>
      </c>
      <c r="B1152" s="1">
        <v>1509498.8550548553</v>
      </c>
      <c r="C1152" s="1">
        <v>789819.16276168847</v>
      </c>
      <c r="D1152" s="1">
        <v>978905.73441147967</v>
      </c>
      <c r="E1152" s="1">
        <v>1241451.8028051872</v>
      </c>
      <c r="F1152" s="1">
        <v>4087633.2115231776</v>
      </c>
      <c r="G1152" s="1">
        <v>2479902.3021656275</v>
      </c>
      <c r="H1152" s="1">
        <v>571431.20313143753</v>
      </c>
      <c r="I1152" s="1">
        <v>934396.35976171598</v>
      </c>
      <c r="K1152" s="2">
        <f>IF(ISNUMBER(VLOOKUP(A1152,Quantifiable_Proteins!A:C,3,0)),1,0)</f>
        <v>1</v>
      </c>
    </row>
    <row r="1153" spans="1:11" x14ac:dyDescent="0.2">
      <c r="A1153" t="s">
        <v>19793</v>
      </c>
      <c r="B1153" s="1"/>
      <c r="C1153" s="1"/>
      <c r="D1153" s="1"/>
      <c r="E1153" s="1"/>
      <c r="F1153" s="1"/>
      <c r="G1153" s="1"/>
      <c r="H1153" s="1">
        <v>83581.279704809218</v>
      </c>
      <c r="I1153" s="1"/>
      <c r="K1153" s="2">
        <f>IF(ISNUMBER(VLOOKUP(A1153,Quantifiable_Proteins!A:C,3,0)),1,0)</f>
        <v>0</v>
      </c>
    </row>
    <row r="1154" spans="1:11" x14ac:dyDescent="0.2">
      <c r="A1154" t="s">
        <v>129</v>
      </c>
      <c r="B1154" s="1">
        <v>4012594.006648303</v>
      </c>
      <c r="C1154" s="1">
        <v>1483380.5368278036</v>
      </c>
      <c r="D1154" s="1">
        <v>2524346.7370479112</v>
      </c>
      <c r="E1154" s="1">
        <v>408462.21833348303</v>
      </c>
      <c r="F1154" s="1">
        <v>239877.48084807413</v>
      </c>
      <c r="G1154" s="1">
        <v>107581.67858648322</v>
      </c>
      <c r="H1154" s="1">
        <v>3800554.6856384273</v>
      </c>
      <c r="I1154" s="1">
        <v>267987.35298037535</v>
      </c>
      <c r="K1154" s="2">
        <f>IF(ISNUMBER(VLOOKUP(A1154,Quantifiable_Proteins!A:C,3,0)),1,0)</f>
        <v>1</v>
      </c>
    </row>
    <row r="1155" spans="1:11" x14ac:dyDescent="0.2">
      <c r="A1155" t="s">
        <v>104</v>
      </c>
      <c r="B1155" s="1">
        <v>11651908.429877646</v>
      </c>
      <c r="C1155" s="1">
        <v>6443477.9900345877</v>
      </c>
      <c r="D1155" s="1">
        <v>6909371.9935300332</v>
      </c>
      <c r="E1155" s="1">
        <v>4058143.0436358429</v>
      </c>
      <c r="F1155" s="1">
        <v>1188323.1174554829</v>
      </c>
      <c r="G1155" s="1">
        <v>4273687.8634498129</v>
      </c>
      <c r="H1155" s="1">
        <v>8703180.5796345603</v>
      </c>
      <c r="I1155" s="1">
        <v>7858267.7658367148</v>
      </c>
      <c r="K1155" s="2">
        <f>IF(ISNUMBER(VLOOKUP(A1155,Quantifiable_Proteins!A:C,3,0)),1,0)</f>
        <v>1</v>
      </c>
    </row>
    <row r="1156" spans="1:11" x14ac:dyDescent="0.2">
      <c r="A1156" t="s">
        <v>24405</v>
      </c>
      <c r="B1156" s="1"/>
      <c r="C1156" s="1"/>
      <c r="D1156" s="1"/>
      <c r="E1156" s="1"/>
      <c r="F1156" s="1"/>
      <c r="G1156" s="1">
        <v>16660.000892639109</v>
      </c>
      <c r="H1156" s="1"/>
      <c r="I1156" s="1"/>
      <c r="K1156" s="2">
        <f>IF(ISNUMBER(VLOOKUP(A1156,Quantifiable_Proteins!A:C,3,0)),1,0)</f>
        <v>0</v>
      </c>
    </row>
    <row r="1157" spans="1:11" x14ac:dyDescent="0.2">
      <c r="A1157" t="s">
        <v>917</v>
      </c>
      <c r="B1157" s="1">
        <v>2302087.0486088987</v>
      </c>
      <c r="C1157" s="1">
        <v>1940863.8542714138</v>
      </c>
      <c r="D1157" s="1">
        <v>2929186.9408111563</v>
      </c>
      <c r="E1157" s="1">
        <v>2870667.6141018872</v>
      </c>
      <c r="F1157" s="1">
        <v>1203036.3486254229</v>
      </c>
      <c r="G1157" s="1">
        <v>3557927.9490671172</v>
      </c>
      <c r="H1157" s="1">
        <v>4979471.1050965814</v>
      </c>
      <c r="I1157" s="1">
        <v>3029479.3228755016</v>
      </c>
      <c r="K1157" s="2">
        <f>IF(ISNUMBER(VLOOKUP(A1157,Quantifiable_Proteins!A:C,3,0)),1,0)</f>
        <v>1</v>
      </c>
    </row>
    <row r="1158" spans="1:11" x14ac:dyDescent="0.2">
      <c r="A1158" t="s">
        <v>2080</v>
      </c>
      <c r="B1158" s="1">
        <v>1042907.5189845564</v>
      </c>
      <c r="C1158" s="1">
        <v>508513.45375323365</v>
      </c>
      <c r="D1158" s="1">
        <v>17299.379442214929</v>
      </c>
      <c r="E1158" s="1"/>
      <c r="F1158" s="1"/>
      <c r="G1158" s="1"/>
      <c r="H1158" s="1"/>
      <c r="I1158" s="1"/>
      <c r="K1158" s="2">
        <f>IF(ISNUMBER(VLOOKUP(A1158,Quantifiable_Proteins!A:C,3,0)),1,0)</f>
        <v>1</v>
      </c>
    </row>
    <row r="1159" spans="1:11" x14ac:dyDescent="0.2">
      <c r="A1159" t="s">
        <v>17194</v>
      </c>
      <c r="B1159" s="1"/>
      <c r="C1159" s="1">
        <v>1652.32723474503</v>
      </c>
      <c r="D1159" s="1"/>
      <c r="E1159" s="1"/>
      <c r="F1159" s="1">
        <v>531801.98366594326</v>
      </c>
      <c r="G1159" s="1">
        <v>185969.89679574987</v>
      </c>
      <c r="H1159" s="1"/>
      <c r="I1159" s="1">
        <v>63835.217370033279</v>
      </c>
      <c r="K1159" s="2">
        <f>IF(ISNUMBER(VLOOKUP(A1159,Quantifiable_Proteins!A:C,3,0)),1,0)</f>
        <v>1</v>
      </c>
    </row>
    <row r="1160" spans="1:11" x14ac:dyDescent="0.2">
      <c r="A1160" t="s">
        <v>2262</v>
      </c>
      <c r="B1160" s="1">
        <v>521768.66545712959</v>
      </c>
      <c r="C1160" s="1">
        <v>171832.74805998811</v>
      </c>
      <c r="D1160" s="1">
        <v>54798.249147057599</v>
      </c>
      <c r="E1160" s="1"/>
      <c r="F1160" s="1"/>
      <c r="G1160" s="1"/>
      <c r="H1160" s="1"/>
      <c r="I1160" s="1"/>
      <c r="K1160" s="2">
        <f>IF(ISNUMBER(VLOOKUP(A1160,Quantifiable_Proteins!A:C,3,0)),1,0)</f>
        <v>1</v>
      </c>
    </row>
    <row r="1161" spans="1:11" x14ac:dyDescent="0.2">
      <c r="A1161" t="s">
        <v>2889</v>
      </c>
      <c r="B1161" s="1">
        <v>117412.93034911159</v>
      </c>
      <c r="C1161" s="1">
        <v>77185.049894332857</v>
      </c>
      <c r="D1161" s="1">
        <v>210074.8377087118</v>
      </c>
      <c r="E1161" s="1">
        <v>24930.436330080011</v>
      </c>
      <c r="F1161" s="1">
        <v>148344.57360172251</v>
      </c>
      <c r="G1161" s="1">
        <v>81372.286979913799</v>
      </c>
      <c r="H1161" s="1">
        <v>438660.77300977765</v>
      </c>
      <c r="I1161" s="1">
        <v>21460.914899349249</v>
      </c>
      <c r="K1161" s="2">
        <f>IF(ISNUMBER(VLOOKUP(A1161,Quantifiable_Proteins!A:C,3,0)),1,0)</f>
        <v>1</v>
      </c>
    </row>
    <row r="1162" spans="1:11" x14ac:dyDescent="0.2">
      <c r="A1162" t="s">
        <v>24298</v>
      </c>
      <c r="B1162" s="1"/>
      <c r="C1162" s="1"/>
      <c r="D1162" s="1"/>
      <c r="E1162" s="1"/>
      <c r="F1162" s="1"/>
      <c r="G1162" s="1">
        <v>22309.657451152802</v>
      </c>
      <c r="H1162" s="1"/>
      <c r="I1162" s="1"/>
      <c r="K1162" s="2">
        <f>IF(ISNUMBER(VLOOKUP(A1162,Quantifiable_Proteins!A:C,3,0)),1,0)</f>
        <v>0</v>
      </c>
    </row>
    <row r="1163" spans="1:11" x14ac:dyDescent="0.2">
      <c r="A1163" t="s">
        <v>4104</v>
      </c>
      <c r="B1163" s="1">
        <v>18883.270553827315</v>
      </c>
      <c r="C1163" s="1">
        <v>57673.956029176792</v>
      </c>
      <c r="D1163" s="1">
        <v>79377.798802852645</v>
      </c>
      <c r="E1163" s="1">
        <v>110836.87495875366</v>
      </c>
      <c r="F1163" s="1">
        <v>13576.03849840166</v>
      </c>
      <c r="G1163" s="1">
        <v>188926.85858488083</v>
      </c>
      <c r="H1163" s="1">
        <v>149785.17373895645</v>
      </c>
      <c r="I1163" s="1">
        <v>154599.00749969482</v>
      </c>
      <c r="K1163" s="2">
        <f>IF(ISNUMBER(VLOOKUP(A1163,Quantifiable_Proteins!A:C,3,0)),1,0)</f>
        <v>1</v>
      </c>
    </row>
    <row r="1164" spans="1:11" x14ac:dyDescent="0.2">
      <c r="A1164" t="s">
        <v>2577</v>
      </c>
      <c r="B1164" s="1">
        <v>66647.238783836408</v>
      </c>
      <c r="C1164" s="1">
        <v>46577.096614718364</v>
      </c>
      <c r="D1164" s="1">
        <v>35039.207082986897</v>
      </c>
      <c r="E1164" s="1">
        <v>38065.307746648767</v>
      </c>
      <c r="F1164" s="1">
        <v>3645.7543288469351</v>
      </c>
      <c r="G1164" s="1">
        <v>43120.898684740016</v>
      </c>
      <c r="H1164" s="1">
        <v>96103.053367614921</v>
      </c>
      <c r="I1164" s="1">
        <v>19495.351994037672</v>
      </c>
      <c r="K1164" s="2">
        <f>IF(ISNUMBER(VLOOKUP(A1164,Quantifiable_Proteins!A:C,3,0)),1,0)</f>
        <v>1</v>
      </c>
    </row>
    <row r="1165" spans="1:11" x14ac:dyDescent="0.2">
      <c r="A1165" t="s">
        <v>5999</v>
      </c>
      <c r="B1165" s="1">
        <v>52706.977550268188</v>
      </c>
      <c r="C1165" s="1">
        <v>124181.89014720909</v>
      </c>
      <c r="D1165" s="1">
        <v>53553.591808080731</v>
      </c>
      <c r="E1165" s="1">
        <v>357033.24466991477</v>
      </c>
      <c r="F1165" s="1"/>
      <c r="G1165" s="1">
        <v>110415.24714374554</v>
      </c>
      <c r="H1165" s="1">
        <v>116718.62337183949</v>
      </c>
      <c r="I1165" s="1">
        <v>103379.00810027137</v>
      </c>
      <c r="K1165" s="2">
        <f>IF(ISNUMBER(VLOOKUP(A1165,Quantifiable_Proteins!A:C,3,0)),1,0)</f>
        <v>1</v>
      </c>
    </row>
    <row r="1166" spans="1:11" x14ac:dyDescent="0.2">
      <c r="A1166" t="s">
        <v>449</v>
      </c>
      <c r="B1166" s="1">
        <v>188574.94228100771</v>
      </c>
      <c r="C1166" s="1">
        <v>81592.337727308433</v>
      </c>
      <c r="D1166" s="1">
        <v>44119.779060721376</v>
      </c>
      <c r="E1166" s="1"/>
      <c r="F1166" s="1"/>
      <c r="G1166" s="1">
        <v>11246.18893909454</v>
      </c>
      <c r="H1166" s="1"/>
      <c r="I1166" s="1">
        <v>13160.366846799861</v>
      </c>
      <c r="K1166" s="2">
        <f>IF(ISNUMBER(VLOOKUP(A1166,Quantifiable_Proteins!A:C,3,0)),1,0)</f>
        <v>1</v>
      </c>
    </row>
    <row r="1167" spans="1:11" x14ac:dyDescent="0.2">
      <c r="A1167" t="s">
        <v>17010</v>
      </c>
      <c r="B1167" s="1"/>
      <c r="C1167" s="1"/>
      <c r="D1167" s="1"/>
      <c r="E1167" s="1"/>
      <c r="F1167" s="1">
        <v>119806.99385702619</v>
      </c>
      <c r="G1167" s="1">
        <v>37984.997342109658</v>
      </c>
      <c r="H1167" s="1"/>
      <c r="I1167" s="1"/>
      <c r="K1167" s="2">
        <f>IF(ISNUMBER(VLOOKUP(A1167,Quantifiable_Proteins!A:C,3,0)),1,0)</f>
        <v>1</v>
      </c>
    </row>
    <row r="1168" spans="1:11" x14ac:dyDescent="0.2">
      <c r="A1168" t="s">
        <v>2063</v>
      </c>
      <c r="B1168" s="1">
        <v>880208.58480537008</v>
      </c>
      <c r="C1168" s="1">
        <v>139315.73182678214</v>
      </c>
      <c r="D1168" s="1">
        <v>425084.64857447188</v>
      </c>
      <c r="E1168" s="1"/>
      <c r="F1168" s="1">
        <v>104041.00924146181</v>
      </c>
      <c r="G1168" s="1">
        <v>62399.861207008391</v>
      </c>
      <c r="H1168" s="1">
        <v>1892540.3374612334</v>
      </c>
      <c r="I1168" s="1">
        <v>129293.58852982525</v>
      </c>
      <c r="K1168" s="2">
        <f>IF(ISNUMBER(VLOOKUP(A1168,Quantifiable_Proteins!A:C,3,0)),1,0)</f>
        <v>1</v>
      </c>
    </row>
    <row r="1169" spans="1:11" x14ac:dyDescent="0.2">
      <c r="A1169" t="s">
        <v>1124</v>
      </c>
      <c r="B1169" s="1">
        <v>2465757.3062325749</v>
      </c>
      <c r="C1169" s="1">
        <v>321924.17023611109</v>
      </c>
      <c r="D1169" s="1">
        <v>941930.6310435544</v>
      </c>
      <c r="E1169" s="1">
        <v>41933.875854968945</v>
      </c>
      <c r="F1169" s="1">
        <v>1072104.1267267461</v>
      </c>
      <c r="G1169" s="1">
        <v>220502.96635150971</v>
      </c>
      <c r="H1169" s="1">
        <v>3130480.9919483685</v>
      </c>
      <c r="I1169" s="1">
        <v>159820.89069461831</v>
      </c>
      <c r="K1169" s="2">
        <f>IF(ISNUMBER(VLOOKUP(A1169,Quantifiable_Proteins!A:C,3,0)),1,0)</f>
        <v>1</v>
      </c>
    </row>
    <row r="1170" spans="1:11" x14ac:dyDescent="0.2">
      <c r="A1170" t="s">
        <v>82</v>
      </c>
      <c r="B1170" s="1">
        <v>1713575.3973171713</v>
      </c>
      <c r="C1170" s="1">
        <v>239045.07774162275</v>
      </c>
      <c r="D1170" s="1">
        <v>21447.933169364929</v>
      </c>
      <c r="E1170" s="1"/>
      <c r="F1170" s="1">
        <v>11235.941802501678</v>
      </c>
      <c r="G1170" s="1"/>
      <c r="H1170" s="1">
        <v>112028.9036288262</v>
      </c>
      <c r="I1170" s="1">
        <v>24475.786434888825</v>
      </c>
      <c r="K1170" s="2">
        <f>IF(ISNUMBER(VLOOKUP(A1170,Quantifiable_Proteins!A:C,3,0)),1,0)</f>
        <v>1</v>
      </c>
    </row>
    <row r="1171" spans="1:11" x14ac:dyDescent="0.2">
      <c r="A1171" t="s">
        <v>7695</v>
      </c>
      <c r="B1171" s="1">
        <v>8883.9588440656698</v>
      </c>
      <c r="C1171" s="1"/>
      <c r="D1171" s="1"/>
      <c r="E1171" s="1"/>
      <c r="F1171" s="1"/>
      <c r="G1171" s="1"/>
      <c r="H1171" s="1"/>
      <c r="I1171" s="1"/>
      <c r="K1171" s="2">
        <f>IF(ISNUMBER(VLOOKUP(A1171,Quantifiable_Proteins!A:C,3,0)),1,0)</f>
        <v>0</v>
      </c>
    </row>
    <row r="1172" spans="1:11" x14ac:dyDescent="0.2">
      <c r="A1172" t="s">
        <v>1931</v>
      </c>
      <c r="B1172" s="1">
        <v>19401.923685550741</v>
      </c>
      <c r="C1172" s="1"/>
      <c r="D1172" s="1"/>
      <c r="E1172" s="1"/>
      <c r="F1172" s="1"/>
      <c r="G1172" s="1"/>
      <c r="H1172" s="1"/>
      <c r="I1172" s="1"/>
      <c r="K1172" s="2">
        <f>IF(ISNUMBER(VLOOKUP(A1172,Quantifiable_Proteins!A:C,3,0)),1,0)</f>
        <v>0</v>
      </c>
    </row>
    <row r="1173" spans="1:11" x14ac:dyDescent="0.2">
      <c r="A1173" t="s">
        <v>4873</v>
      </c>
      <c r="B1173" s="1">
        <v>49038.171398401202</v>
      </c>
      <c r="C1173" s="1"/>
      <c r="D1173" s="1"/>
      <c r="E1173" s="1"/>
      <c r="F1173" s="1"/>
      <c r="G1173" s="1"/>
      <c r="H1173" s="1"/>
      <c r="I1173" s="1"/>
      <c r="K1173" s="2">
        <f>IF(ISNUMBER(VLOOKUP(A1173,Quantifiable_Proteins!A:C,3,0)),1,0)</f>
        <v>0</v>
      </c>
    </row>
    <row r="1174" spans="1:11" x14ac:dyDescent="0.2">
      <c r="A1174" t="s">
        <v>22290</v>
      </c>
      <c r="B1174" s="1"/>
      <c r="C1174" s="1"/>
      <c r="D1174" s="1"/>
      <c r="E1174" s="1"/>
      <c r="F1174" s="1"/>
      <c r="G1174" s="1"/>
      <c r="H1174" s="1"/>
      <c r="I1174" s="1"/>
      <c r="K1174" s="2">
        <f>IF(ISNUMBER(VLOOKUP(A1174,Quantifiable_Proteins!A:C,3,0)),1,0)</f>
        <v>0</v>
      </c>
    </row>
    <row r="1175" spans="1:11" x14ac:dyDescent="0.2">
      <c r="A1175" t="s">
        <v>826</v>
      </c>
      <c r="B1175" s="1">
        <v>86441.520319700183</v>
      </c>
      <c r="C1175" s="1">
        <v>198633.35924768442</v>
      </c>
      <c r="D1175" s="1">
        <v>60662.090190172152</v>
      </c>
      <c r="E1175" s="1">
        <v>19676.185641765645</v>
      </c>
      <c r="F1175" s="1"/>
      <c r="G1175" s="1">
        <v>53052.634911537163</v>
      </c>
      <c r="H1175" s="1">
        <v>186964.52004051232</v>
      </c>
      <c r="I1175" s="1">
        <v>83277.40516757968</v>
      </c>
      <c r="K1175" s="2">
        <f>IF(ISNUMBER(VLOOKUP(A1175,Quantifiable_Proteins!A:C,3,0)),1,0)</f>
        <v>1</v>
      </c>
    </row>
    <row r="1176" spans="1:11" x14ac:dyDescent="0.2">
      <c r="A1176" t="s">
        <v>1052</v>
      </c>
      <c r="B1176" s="1">
        <v>426969.28628873825</v>
      </c>
      <c r="C1176" s="1">
        <v>561765.54305076506</v>
      </c>
      <c r="D1176" s="1">
        <v>303811.09057760262</v>
      </c>
      <c r="E1176" s="1">
        <v>261947.87131833978</v>
      </c>
      <c r="F1176" s="1">
        <v>17891.254270076748</v>
      </c>
      <c r="G1176" s="1">
        <v>169560.72998023051</v>
      </c>
      <c r="H1176" s="1">
        <v>1002706.3306882384</v>
      </c>
      <c r="I1176" s="1">
        <v>176858.98558080208</v>
      </c>
      <c r="K1176" s="2">
        <f>IF(ISNUMBER(VLOOKUP(A1176,Quantifiable_Proteins!A:C,3,0)),1,0)</f>
        <v>1</v>
      </c>
    </row>
    <row r="1177" spans="1:11" x14ac:dyDescent="0.2">
      <c r="A1177" t="s">
        <v>2428</v>
      </c>
      <c r="B1177" s="1">
        <v>154456.54912018782</v>
      </c>
      <c r="C1177" s="1">
        <v>58022.575603008227</v>
      </c>
      <c r="D1177" s="1">
        <v>20591.57838630677</v>
      </c>
      <c r="E1177" s="1">
        <v>46641.861265659376</v>
      </c>
      <c r="F1177" s="1"/>
      <c r="G1177" s="1"/>
      <c r="H1177" s="1">
        <v>504592.45995378535</v>
      </c>
      <c r="I1177" s="1">
        <v>8738.2994697093927</v>
      </c>
      <c r="K1177" s="2">
        <f>IF(ISNUMBER(VLOOKUP(A1177,Quantifiable_Proteins!A:C,3,0)),1,0)</f>
        <v>1</v>
      </c>
    </row>
    <row r="1178" spans="1:11" x14ac:dyDescent="0.2">
      <c r="A1178" t="s">
        <v>24779</v>
      </c>
      <c r="B1178" s="1"/>
      <c r="C1178" s="1"/>
      <c r="D1178" s="1"/>
      <c r="E1178" s="1"/>
      <c r="F1178" s="1"/>
      <c r="G1178" s="1">
        <v>446.21315670013399</v>
      </c>
      <c r="H1178" s="1"/>
      <c r="I1178" s="1"/>
      <c r="K1178" s="2">
        <f>IF(ISNUMBER(VLOOKUP(A1178,Quantifiable_Proteins!A:C,3,0)),1,0)</f>
        <v>0</v>
      </c>
    </row>
    <row r="1179" spans="1:11" x14ac:dyDescent="0.2">
      <c r="A1179" t="s">
        <v>24566</v>
      </c>
      <c r="B1179" s="1"/>
      <c r="C1179" s="1"/>
      <c r="D1179" s="1"/>
      <c r="E1179" s="1"/>
      <c r="F1179" s="1"/>
      <c r="G1179" s="1">
        <v>10130.374433994295</v>
      </c>
      <c r="H1179" s="1"/>
      <c r="I1179" s="1"/>
      <c r="K1179" s="2">
        <f>IF(ISNUMBER(VLOOKUP(A1179,Quantifiable_Proteins!A:C,3,0)),1,0)</f>
        <v>0</v>
      </c>
    </row>
    <row r="1180" spans="1:11" x14ac:dyDescent="0.2">
      <c r="A1180" t="s">
        <v>64</v>
      </c>
      <c r="B1180" s="1">
        <v>12153812.693917517</v>
      </c>
      <c r="C1180" s="1">
        <v>8086978.842563387</v>
      </c>
      <c r="D1180" s="1">
        <v>7201828.2747011185</v>
      </c>
      <c r="E1180" s="1">
        <v>5984592.9886820335</v>
      </c>
      <c r="F1180" s="1">
        <v>3759179.6736511001</v>
      </c>
      <c r="G1180" s="1">
        <v>5695996.4776685229</v>
      </c>
      <c r="H1180" s="1">
        <v>13189946.31005824</v>
      </c>
      <c r="I1180" s="1">
        <v>7701678.881547452</v>
      </c>
      <c r="K1180" s="2">
        <f>IF(ISNUMBER(VLOOKUP(A1180,Quantifiable_Proteins!A:C,3,0)),1,0)</f>
        <v>1</v>
      </c>
    </row>
    <row r="1181" spans="1:11" x14ac:dyDescent="0.2">
      <c r="A1181" t="s">
        <v>480</v>
      </c>
      <c r="B1181" s="1">
        <v>8023231.6565624485</v>
      </c>
      <c r="C1181" s="1">
        <v>2284562.2743412261</v>
      </c>
      <c r="D1181" s="1">
        <v>1406134.6995623119</v>
      </c>
      <c r="E1181" s="1">
        <v>1239352.6332851646</v>
      </c>
      <c r="F1181" s="1">
        <v>781675.63163685857</v>
      </c>
      <c r="G1181" s="1">
        <v>267782.99497711653</v>
      </c>
      <c r="H1181" s="1">
        <v>2075659.8872277755</v>
      </c>
      <c r="I1181" s="1">
        <v>981769.54505443608</v>
      </c>
      <c r="K1181" s="2">
        <f>IF(ISNUMBER(VLOOKUP(A1181,Quantifiable_Proteins!A:C,3,0)),1,0)</f>
        <v>1</v>
      </c>
    </row>
    <row r="1182" spans="1:11" x14ac:dyDescent="0.2">
      <c r="A1182" t="s">
        <v>1297</v>
      </c>
      <c r="B1182" s="1">
        <v>3269631.4791085743</v>
      </c>
      <c r="C1182" s="1">
        <v>866658.43478500901</v>
      </c>
      <c r="D1182" s="1">
        <v>789077.61339163827</v>
      </c>
      <c r="E1182" s="1">
        <v>521392.35429644585</v>
      </c>
      <c r="F1182" s="1">
        <v>441608.14597737801</v>
      </c>
      <c r="G1182" s="1">
        <v>138310.43771314621</v>
      </c>
      <c r="H1182" s="1">
        <v>1051232.8079359541</v>
      </c>
      <c r="I1182" s="1">
        <v>384935.20624828356</v>
      </c>
      <c r="K1182" s="2">
        <f>IF(ISNUMBER(VLOOKUP(A1182,Quantifiable_Proteins!A:C,3,0)),1,0)</f>
        <v>1</v>
      </c>
    </row>
    <row r="1183" spans="1:11" x14ac:dyDescent="0.2">
      <c r="A1183" t="s">
        <v>1279</v>
      </c>
      <c r="B1183" s="1">
        <v>1162793.4473559852</v>
      </c>
      <c r="C1183" s="1">
        <v>362939.24510395515</v>
      </c>
      <c r="D1183" s="1">
        <v>868495.66690051486</v>
      </c>
      <c r="E1183" s="1">
        <v>589045.1096273677</v>
      </c>
      <c r="F1183" s="1">
        <v>60134.150952577547</v>
      </c>
      <c r="G1183" s="1">
        <v>233735.66688942889</v>
      </c>
      <c r="H1183" s="1">
        <v>2318463.0897007002</v>
      </c>
      <c r="I1183" s="1">
        <v>593568.18794083642</v>
      </c>
      <c r="K1183" s="2">
        <f>IF(ISNUMBER(VLOOKUP(A1183,Quantifiable_Proteins!A:C,3,0)),1,0)</f>
        <v>1</v>
      </c>
    </row>
    <row r="1184" spans="1:11" x14ac:dyDescent="0.2">
      <c r="A1184" t="s">
        <v>24437</v>
      </c>
      <c r="B1184" s="1"/>
      <c r="C1184" s="1"/>
      <c r="D1184" s="1"/>
      <c r="E1184" s="1"/>
      <c r="F1184" s="1"/>
      <c r="G1184" s="1">
        <v>20234.141346454602</v>
      </c>
      <c r="H1184" s="1"/>
      <c r="I1184" s="1"/>
      <c r="K1184" s="2">
        <f>IF(ISNUMBER(VLOOKUP(A1184,Quantifiable_Proteins!A:C,3,0)),1,0)</f>
        <v>0</v>
      </c>
    </row>
    <row r="1185" spans="1:11" x14ac:dyDescent="0.2">
      <c r="A1185" t="s">
        <v>14194</v>
      </c>
      <c r="B1185" s="1"/>
      <c r="C1185" s="1"/>
      <c r="D1185" s="1">
        <v>64264.43933320052</v>
      </c>
      <c r="E1185" s="1"/>
      <c r="F1185" s="1"/>
      <c r="G1185" s="1"/>
      <c r="H1185" s="1">
        <v>176199.72142505614</v>
      </c>
      <c r="I1185" s="1"/>
      <c r="K1185" s="2">
        <f>IF(ISNUMBER(VLOOKUP(A1185,Quantifiable_Proteins!A:C,3,0)),1,0)</f>
        <v>0</v>
      </c>
    </row>
    <row r="1186" spans="1:11" x14ac:dyDescent="0.2">
      <c r="A1186" t="s">
        <v>14941</v>
      </c>
      <c r="B1186" s="1"/>
      <c r="C1186" s="1"/>
      <c r="D1186" s="1">
        <v>15177.998535156254</v>
      </c>
      <c r="E1186" s="1">
        <v>6922.2980012893695</v>
      </c>
      <c r="F1186" s="1"/>
      <c r="G1186" s="1">
        <v>431757.93833684898</v>
      </c>
      <c r="H1186" s="1">
        <v>28633.781733751362</v>
      </c>
      <c r="I1186" s="1"/>
      <c r="K1186" s="2">
        <f>IF(ISNUMBER(VLOOKUP(A1186,Quantifiable_Proteins!A:C,3,0)),1,0)</f>
        <v>1</v>
      </c>
    </row>
    <row r="1187" spans="1:11" x14ac:dyDescent="0.2">
      <c r="A1187" t="s">
        <v>14499</v>
      </c>
      <c r="B1187" s="1"/>
      <c r="C1187" s="1"/>
      <c r="D1187" s="1">
        <v>9451.5963653326016</v>
      </c>
      <c r="E1187" s="1"/>
      <c r="F1187" s="1"/>
      <c r="G1187" s="1"/>
      <c r="H1187" s="1"/>
      <c r="I1187" s="1"/>
      <c r="K1187" s="2">
        <f>IF(ISNUMBER(VLOOKUP(A1187,Quantifiable_Proteins!A:C,3,0)),1,0)</f>
        <v>0</v>
      </c>
    </row>
    <row r="1188" spans="1:11" x14ac:dyDescent="0.2">
      <c r="A1188" t="s">
        <v>2838</v>
      </c>
      <c r="B1188" s="1">
        <v>20972.848803997094</v>
      </c>
      <c r="C1188" s="1"/>
      <c r="D1188" s="1">
        <v>5762.8886618614297</v>
      </c>
      <c r="E1188" s="1">
        <v>30717.677630901322</v>
      </c>
      <c r="F1188" s="1">
        <v>32416.773409247449</v>
      </c>
      <c r="G1188" s="1">
        <v>22914.52201080323</v>
      </c>
      <c r="H1188" s="1">
        <v>25770.854144573223</v>
      </c>
      <c r="I1188" s="1"/>
      <c r="K1188" s="2">
        <f>IF(ISNUMBER(VLOOKUP(A1188,Quantifiable_Proteins!A:C,3,0)),1,0)</f>
        <v>1</v>
      </c>
    </row>
    <row r="1189" spans="1:11" x14ac:dyDescent="0.2">
      <c r="A1189" t="s">
        <v>896</v>
      </c>
      <c r="B1189" s="1">
        <v>2325330.6620262861</v>
      </c>
      <c r="C1189" s="1">
        <v>971447.98848771991</v>
      </c>
      <c r="D1189" s="1">
        <v>1330597.5772495272</v>
      </c>
      <c r="E1189" s="1">
        <v>1861487.9149675381</v>
      </c>
      <c r="F1189" s="1">
        <v>3081126.9430483584</v>
      </c>
      <c r="G1189" s="1">
        <v>1197849.5078640005</v>
      </c>
      <c r="H1189" s="1">
        <v>2520623.9512794013</v>
      </c>
      <c r="I1189" s="1">
        <v>625050.81635832798</v>
      </c>
      <c r="K1189" s="2">
        <f>IF(ISNUMBER(VLOOKUP(A1189,Quantifiable_Proteins!A:C,3,0)),1,0)</f>
        <v>1</v>
      </c>
    </row>
    <row r="1190" spans="1:11" x14ac:dyDescent="0.2">
      <c r="A1190" t="s">
        <v>2594</v>
      </c>
      <c r="B1190" s="1">
        <v>68771.116927862255</v>
      </c>
      <c r="C1190" s="1"/>
      <c r="D1190" s="1">
        <v>35753.406531810804</v>
      </c>
      <c r="E1190" s="1">
        <v>811361.149774194</v>
      </c>
      <c r="F1190" s="1">
        <v>1262653.8738996992</v>
      </c>
      <c r="G1190" s="1"/>
      <c r="H1190" s="1">
        <v>399736.69579506008</v>
      </c>
      <c r="I1190" s="1"/>
      <c r="K1190" s="2">
        <f>IF(ISNUMBER(VLOOKUP(A1190,Quantifiable_Proteins!A:C,3,0)),1,0)</f>
        <v>1</v>
      </c>
    </row>
    <row r="1191" spans="1:11" x14ac:dyDescent="0.2">
      <c r="A1191" t="s">
        <v>14701</v>
      </c>
      <c r="B1191" s="1"/>
      <c r="C1191" s="1"/>
      <c r="D1191" s="1">
        <v>14423.023427963239</v>
      </c>
      <c r="E1191" s="1">
        <v>226167.03780317266</v>
      </c>
      <c r="F1191" s="1">
        <v>1251277.1920188686</v>
      </c>
      <c r="G1191" s="1"/>
      <c r="H1191" s="1">
        <v>350109.10636806465</v>
      </c>
      <c r="I1191" s="1"/>
      <c r="K1191" s="2">
        <f>IF(ISNUMBER(VLOOKUP(A1191,Quantifiable_Proteins!A:C,3,0)),1,0)</f>
        <v>1</v>
      </c>
    </row>
    <row r="1192" spans="1:11" x14ac:dyDescent="0.2">
      <c r="A1192" t="s">
        <v>17659</v>
      </c>
      <c r="B1192" s="1"/>
      <c r="C1192" s="1"/>
      <c r="D1192" s="1"/>
      <c r="E1192" s="1">
        <v>307680.71818661696</v>
      </c>
      <c r="F1192" s="1">
        <v>1039083.147196413</v>
      </c>
      <c r="G1192" s="1">
        <v>26998.065448761001</v>
      </c>
      <c r="H1192" s="1">
        <v>208186.49942278885</v>
      </c>
      <c r="I1192" s="1"/>
      <c r="K1192" s="2">
        <f>IF(ISNUMBER(VLOOKUP(A1192,Quantifiable_Proteins!A:C,3,0)),1,0)</f>
        <v>1</v>
      </c>
    </row>
    <row r="1193" spans="1:11" x14ac:dyDescent="0.2">
      <c r="A1193" t="s">
        <v>1381</v>
      </c>
      <c r="B1193" s="1">
        <v>91806.345007538854</v>
      </c>
      <c r="C1193" s="1">
        <v>85011.195146322236</v>
      </c>
      <c r="D1193" s="1">
        <v>226275.56705737137</v>
      </c>
      <c r="E1193" s="1">
        <v>6421862.0655413875</v>
      </c>
      <c r="F1193" s="1">
        <v>5239714.2749611083</v>
      </c>
      <c r="G1193" s="1">
        <v>225123.18233597331</v>
      </c>
      <c r="H1193" s="1">
        <v>1924757.4896941176</v>
      </c>
      <c r="I1193" s="1">
        <v>97126.619701862335</v>
      </c>
      <c r="K1193" s="2">
        <f>IF(ISNUMBER(VLOOKUP(A1193,Quantifiable_Proteins!A:C,3,0)),1,0)</f>
        <v>1</v>
      </c>
    </row>
    <row r="1194" spans="1:11" x14ac:dyDescent="0.2">
      <c r="A1194" t="s">
        <v>9652</v>
      </c>
      <c r="B1194" s="1">
        <v>3622.7018301487074</v>
      </c>
      <c r="C1194" s="1"/>
      <c r="D1194" s="1">
        <v>15030.001091003429</v>
      </c>
      <c r="E1194" s="1">
        <v>3801266.7741138954</v>
      </c>
      <c r="F1194" s="1">
        <v>2345241.1578454995</v>
      </c>
      <c r="G1194" s="1">
        <v>20306.179363727613</v>
      </c>
      <c r="H1194" s="1">
        <v>744757.83481669449</v>
      </c>
      <c r="I1194" s="1"/>
      <c r="K1194" s="2">
        <f>IF(ISNUMBER(VLOOKUP(A1194,Quantifiable_Proteins!A:C,3,0)),1,0)</f>
        <v>1</v>
      </c>
    </row>
    <row r="1195" spans="1:11" x14ac:dyDescent="0.2">
      <c r="A1195" t="s">
        <v>1043</v>
      </c>
      <c r="B1195" s="1">
        <v>127883.57637524625</v>
      </c>
      <c r="C1195" s="1">
        <v>102363.01260328312</v>
      </c>
      <c r="D1195" s="1">
        <v>253013.53695809853</v>
      </c>
      <c r="E1195" s="1">
        <v>3670720.4165942678</v>
      </c>
      <c r="F1195" s="1">
        <v>1380806.1186219454</v>
      </c>
      <c r="G1195" s="1">
        <v>127546.93618297583</v>
      </c>
      <c r="H1195" s="1">
        <v>1322528.0342873319</v>
      </c>
      <c r="I1195" s="1">
        <v>172395.06723809266</v>
      </c>
      <c r="K1195" s="2">
        <f>IF(ISNUMBER(VLOOKUP(A1195,Quantifiable_Proteins!A:C,3,0)),1,0)</f>
        <v>1</v>
      </c>
    </row>
    <row r="1196" spans="1:11" x14ac:dyDescent="0.2">
      <c r="A1196" t="s">
        <v>23521</v>
      </c>
      <c r="B1196" s="1"/>
      <c r="C1196" s="1">
        <v>127112.99539446831</v>
      </c>
      <c r="D1196" s="1"/>
      <c r="E1196" s="1"/>
      <c r="F1196" s="1"/>
      <c r="G1196" s="1"/>
      <c r="H1196" s="1"/>
      <c r="I1196" s="1"/>
      <c r="K1196" s="2">
        <f>IF(ISNUMBER(VLOOKUP(A1196,Quantifiable_Proteins!A:C,3,0)),1,0)</f>
        <v>0</v>
      </c>
    </row>
    <row r="1197" spans="1:11" x14ac:dyDescent="0.2">
      <c r="A1197" t="s">
        <v>17128</v>
      </c>
      <c r="B1197" s="1"/>
      <c r="C1197" s="1"/>
      <c r="D1197" s="1"/>
      <c r="E1197" s="1"/>
      <c r="F1197" s="1">
        <v>40915.754688978253</v>
      </c>
      <c r="G1197" s="1"/>
      <c r="H1197" s="1"/>
      <c r="I1197" s="1"/>
      <c r="K1197" s="2">
        <f>IF(ISNUMBER(VLOOKUP(A1197,Quantifiable_Proteins!A:C,3,0)),1,0)</f>
        <v>0</v>
      </c>
    </row>
    <row r="1198" spans="1:11" x14ac:dyDescent="0.2">
      <c r="A1198" t="s">
        <v>22203</v>
      </c>
      <c r="B1198" s="1"/>
      <c r="C1198" s="1"/>
      <c r="D1198" s="1"/>
      <c r="E1198" s="1"/>
      <c r="F1198" s="1"/>
      <c r="G1198" s="1">
        <v>43092.49266600611</v>
      </c>
      <c r="H1198" s="1"/>
      <c r="I1198" s="1"/>
      <c r="K1198" s="2">
        <f>IF(ISNUMBER(VLOOKUP(A1198,Quantifiable_Proteins!A:C,3,0)),1,0)</f>
        <v>0</v>
      </c>
    </row>
    <row r="1199" spans="1:11" x14ac:dyDescent="0.2">
      <c r="A1199" t="s">
        <v>362</v>
      </c>
      <c r="B1199" s="1">
        <v>848610.0802221304</v>
      </c>
      <c r="C1199" s="1">
        <v>355712.74094557844</v>
      </c>
      <c r="D1199" s="1">
        <v>231163.08492350593</v>
      </c>
      <c r="E1199" s="1">
        <v>120575.38084316245</v>
      </c>
      <c r="F1199" s="1">
        <v>179561.77379131311</v>
      </c>
      <c r="G1199" s="1">
        <v>973599.62201631151</v>
      </c>
      <c r="H1199" s="1">
        <v>526349.96261453629</v>
      </c>
      <c r="I1199" s="1">
        <v>519882.80535173381</v>
      </c>
      <c r="K1199" s="2">
        <f>IF(ISNUMBER(VLOOKUP(A1199,Quantifiable_Proteins!A:C,3,0)),1,0)</f>
        <v>1</v>
      </c>
    </row>
    <row r="1200" spans="1:11" x14ac:dyDescent="0.2">
      <c r="A1200" t="s">
        <v>572</v>
      </c>
      <c r="B1200" s="1">
        <v>2536637.7381430864</v>
      </c>
      <c r="C1200" s="1">
        <v>1645351.632995371</v>
      </c>
      <c r="D1200" s="1">
        <v>1532440.3939543965</v>
      </c>
      <c r="E1200" s="1">
        <v>1530516.6332207907</v>
      </c>
      <c r="F1200" s="1">
        <v>2650024.5762138348</v>
      </c>
      <c r="G1200" s="1">
        <v>5671636.8424967453</v>
      </c>
      <c r="H1200" s="1">
        <v>4525043.2189838849</v>
      </c>
      <c r="I1200" s="1">
        <v>3662081.3629493732</v>
      </c>
      <c r="K1200" s="2">
        <f>IF(ISNUMBER(VLOOKUP(A1200,Quantifiable_Proteins!A:C,3,0)),1,0)</f>
        <v>1</v>
      </c>
    </row>
    <row r="1201" spans="1:11" x14ac:dyDescent="0.2">
      <c r="A1201" t="s">
        <v>5713</v>
      </c>
      <c r="B1201" s="1">
        <v>356372.31355261791</v>
      </c>
      <c r="C1201" s="1">
        <v>170980.59965896618</v>
      </c>
      <c r="D1201" s="1"/>
      <c r="E1201" s="1"/>
      <c r="F1201" s="1">
        <v>48706.950214624376</v>
      </c>
      <c r="G1201" s="1"/>
      <c r="H1201" s="1">
        <v>79235.488251924398</v>
      </c>
      <c r="I1201" s="1">
        <v>253655.9433146716</v>
      </c>
      <c r="K1201" s="2">
        <f>IF(ISNUMBER(VLOOKUP(A1201,Quantifiable_Proteins!A:C,3,0)),1,0)</f>
        <v>1</v>
      </c>
    </row>
    <row r="1202" spans="1:11" x14ac:dyDescent="0.2">
      <c r="A1202" t="s">
        <v>1453</v>
      </c>
      <c r="B1202" s="1">
        <v>240259.10326981559</v>
      </c>
      <c r="C1202" s="1">
        <v>281780.61821150803</v>
      </c>
      <c r="D1202" s="1">
        <v>426656.63956546783</v>
      </c>
      <c r="E1202" s="1">
        <v>713882.68965482642</v>
      </c>
      <c r="F1202" s="1">
        <v>750757.10283112549</v>
      </c>
      <c r="G1202" s="1">
        <v>619655.32999730145</v>
      </c>
      <c r="H1202" s="1">
        <v>1378128.4834733012</v>
      </c>
      <c r="I1202" s="1">
        <v>879303.9410490992</v>
      </c>
      <c r="K1202" s="2">
        <f>IF(ISNUMBER(VLOOKUP(A1202,Quantifiable_Proteins!A:C,3,0)),1,0)</f>
        <v>1</v>
      </c>
    </row>
    <row r="1203" spans="1:11" x14ac:dyDescent="0.2">
      <c r="A1203" t="s">
        <v>4020</v>
      </c>
      <c r="B1203" s="1">
        <v>357387.29617547995</v>
      </c>
      <c r="C1203" s="1">
        <v>128079.35070359701</v>
      </c>
      <c r="D1203" s="1">
        <v>72949.33893752101</v>
      </c>
      <c r="E1203" s="1">
        <v>11587.303807497021</v>
      </c>
      <c r="F1203" s="1">
        <v>46259.372869968414</v>
      </c>
      <c r="G1203" s="1">
        <v>35615.335996031798</v>
      </c>
      <c r="H1203" s="1">
        <v>96986.733682990263</v>
      </c>
      <c r="I1203" s="1">
        <v>17644.950134277351</v>
      </c>
      <c r="K1203" s="2">
        <f>IF(ISNUMBER(VLOOKUP(A1203,Quantifiable_Proteins!A:C,3,0)),1,0)</f>
        <v>1</v>
      </c>
    </row>
    <row r="1204" spans="1:11" x14ac:dyDescent="0.2">
      <c r="A1204" t="s">
        <v>23890</v>
      </c>
      <c r="B1204" s="1"/>
      <c r="C1204" s="1">
        <v>13906.42859256263</v>
      </c>
      <c r="D1204" s="1"/>
      <c r="E1204" s="1"/>
      <c r="F1204" s="1"/>
      <c r="G1204" s="1">
        <v>96377.210892677249</v>
      </c>
      <c r="H1204" s="1"/>
      <c r="I1204" s="1"/>
      <c r="K1204" s="2">
        <f>IF(ISNUMBER(VLOOKUP(A1204,Quantifiable_Proteins!A:C,3,0)),1,0)</f>
        <v>0</v>
      </c>
    </row>
    <row r="1205" spans="1:11" x14ac:dyDescent="0.2">
      <c r="A1205" t="s">
        <v>22587</v>
      </c>
      <c r="B1205" s="1"/>
      <c r="C1205" s="1"/>
      <c r="D1205" s="1"/>
      <c r="E1205" s="1"/>
      <c r="F1205" s="1"/>
      <c r="G1205" s="1"/>
      <c r="H1205" s="1"/>
      <c r="I1205" s="1"/>
      <c r="K1205" s="2">
        <f>IF(ISNUMBER(VLOOKUP(A1205,Quantifiable_Proteins!A:C,3,0)),1,0)</f>
        <v>0</v>
      </c>
    </row>
    <row r="1206" spans="1:11" x14ac:dyDescent="0.2">
      <c r="A1206" t="s">
        <v>243</v>
      </c>
      <c r="B1206" s="1">
        <v>10096875.452485686</v>
      </c>
      <c r="C1206" s="1">
        <v>4743309.2492359877</v>
      </c>
      <c r="D1206" s="1">
        <v>6391863.7554087583</v>
      </c>
      <c r="E1206" s="1">
        <v>2477728.9791435008</v>
      </c>
      <c r="F1206" s="1">
        <v>948087.7295072088</v>
      </c>
      <c r="G1206" s="1">
        <v>889314.13829183532</v>
      </c>
      <c r="H1206" s="1">
        <v>6266940.0394463483</v>
      </c>
      <c r="I1206" s="1">
        <v>2112639.5412292476</v>
      </c>
      <c r="K1206" s="2">
        <f>IF(ISNUMBER(VLOOKUP(A1206,Quantifiable_Proteins!A:C,3,0)),1,0)</f>
        <v>1</v>
      </c>
    </row>
    <row r="1207" spans="1:11" x14ac:dyDescent="0.2">
      <c r="A1207" t="s">
        <v>300</v>
      </c>
      <c r="B1207" s="1">
        <v>1433100.3949269052</v>
      </c>
      <c r="C1207" s="1">
        <v>576610.79566431022</v>
      </c>
      <c r="D1207" s="1">
        <v>1007301.4771268376</v>
      </c>
      <c r="E1207" s="1">
        <v>331716.90655136161</v>
      </c>
      <c r="F1207" s="1">
        <v>111856.61204314229</v>
      </c>
      <c r="G1207" s="1">
        <v>78653.003965616168</v>
      </c>
      <c r="H1207" s="1">
        <v>1783485.6193518657</v>
      </c>
      <c r="I1207" s="1">
        <v>309892.72252345097</v>
      </c>
      <c r="K1207" s="2">
        <f>IF(ISNUMBER(VLOOKUP(A1207,Quantifiable_Proteins!A:C,3,0)),1,0)</f>
        <v>1</v>
      </c>
    </row>
    <row r="1208" spans="1:11" x14ac:dyDescent="0.2">
      <c r="A1208" t="s">
        <v>10273</v>
      </c>
      <c r="B1208" s="1">
        <v>65022.366704940774</v>
      </c>
      <c r="C1208" s="1"/>
      <c r="D1208" s="1">
        <v>58962.142167091399</v>
      </c>
      <c r="E1208" s="1"/>
      <c r="F1208" s="1">
        <v>71192.407127618833</v>
      </c>
      <c r="G1208" s="1">
        <v>195835.76479625679</v>
      </c>
      <c r="H1208" s="1"/>
      <c r="I1208" s="1">
        <v>90025.336772680268</v>
      </c>
      <c r="K1208" s="2">
        <f>IF(ISNUMBER(VLOOKUP(A1208,Quantifiable_Proteins!A:C,3,0)),1,0)</f>
        <v>1</v>
      </c>
    </row>
    <row r="1209" spans="1:11" x14ac:dyDescent="0.2">
      <c r="A1209" t="s">
        <v>3501</v>
      </c>
      <c r="B1209" s="1">
        <v>413103.79647874844</v>
      </c>
      <c r="C1209" s="1">
        <v>314591.69319200504</v>
      </c>
      <c r="D1209" s="1">
        <v>72773.889623642041</v>
      </c>
      <c r="E1209" s="1">
        <v>290578.8554172517</v>
      </c>
      <c r="F1209" s="1">
        <v>12210.073963046076</v>
      </c>
      <c r="G1209" s="1">
        <v>116574.40795135497</v>
      </c>
      <c r="H1209" s="1">
        <v>222800.94075453319</v>
      </c>
      <c r="I1209" s="1">
        <v>580033.3970036509</v>
      </c>
      <c r="K1209" s="2">
        <f>IF(ISNUMBER(VLOOKUP(A1209,Quantifiable_Proteins!A:C,3,0)),1,0)</f>
        <v>1</v>
      </c>
    </row>
    <row r="1210" spans="1:11" x14ac:dyDescent="0.2">
      <c r="A1210" t="s">
        <v>787</v>
      </c>
      <c r="B1210" s="1">
        <v>109824.80373096468</v>
      </c>
      <c r="C1210" s="1">
        <v>199374.16717195511</v>
      </c>
      <c r="D1210" s="1"/>
      <c r="E1210" s="1">
        <v>50184.646797418667</v>
      </c>
      <c r="F1210" s="1"/>
      <c r="G1210" s="1">
        <v>76339.649602890015</v>
      </c>
      <c r="H1210" s="1"/>
      <c r="I1210" s="1">
        <v>52009.686624169393</v>
      </c>
      <c r="K1210" s="2">
        <f>IF(ISNUMBER(VLOOKUP(A1210,Quantifiable_Proteins!A:C,3,0)),1,0)</f>
        <v>1</v>
      </c>
    </row>
    <row r="1211" spans="1:11" x14ac:dyDescent="0.2">
      <c r="A1211" t="s">
        <v>7585</v>
      </c>
      <c r="B1211" s="1">
        <v>45230.635147810099</v>
      </c>
      <c r="C1211" s="1">
        <v>44282.734334230459</v>
      </c>
      <c r="D1211" s="1">
        <v>27060.589556932417</v>
      </c>
      <c r="E1211" s="1"/>
      <c r="F1211" s="1"/>
      <c r="G1211" s="1"/>
      <c r="H1211" s="1"/>
      <c r="I1211" s="1"/>
      <c r="K1211" s="2">
        <f>IF(ISNUMBER(VLOOKUP(A1211,Quantifiable_Proteins!A:C,3,0)),1,0)</f>
        <v>1</v>
      </c>
    </row>
    <row r="1212" spans="1:11" x14ac:dyDescent="0.2">
      <c r="A1212" t="s">
        <v>3490</v>
      </c>
      <c r="B1212" s="1">
        <v>83163.891033411128</v>
      </c>
      <c r="C1212" s="1"/>
      <c r="D1212" s="1"/>
      <c r="E1212" s="1">
        <v>9033.3381457328906</v>
      </c>
      <c r="F1212" s="1"/>
      <c r="G1212" s="1">
        <v>115619.16792678843</v>
      </c>
      <c r="H1212" s="1">
        <v>41087.956699609815</v>
      </c>
      <c r="I1212" s="1"/>
      <c r="K1212" s="2">
        <f>IF(ISNUMBER(VLOOKUP(A1212,Quantifiable_Proteins!A:C,3,0)),1,0)</f>
        <v>0</v>
      </c>
    </row>
    <row r="1213" spans="1:11" x14ac:dyDescent="0.2">
      <c r="A1213" t="s">
        <v>1873</v>
      </c>
      <c r="B1213" s="1">
        <v>547067.58366775513</v>
      </c>
      <c r="C1213" s="1">
        <v>160319.22388291371</v>
      </c>
      <c r="D1213" s="1">
        <v>206333.96723890383</v>
      </c>
      <c r="E1213" s="1">
        <v>267975.45817101008</v>
      </c>
      <c r="F1213" s="1">
        <v>91934.394142866178</v>
      </c>
      <c r="G1213" s="1">
        <v>276501.80127978383</v>
      </c>
      <c r="H1213" s="1">
        <v>341759.16972923308</v>
      </c>
      <c r="I1213" s="1">
        <v>286998.71317791857</v>
      </c>
      <c r="K1213" s="2">
        <f>IF(ISNUMBER(VLOOKUP(A1213,Quantifiable_Proteins!A:C,3,0)),1,0)</f>
        <v>1</v>
      </c>
    </row>
    <row r="1214" spans="1:11" x14ac:dyDescent="0.2">
      <c r="A1214" t="s">
        <v>5497</v>
      </c>
      <c r="B1214" s="1">
        <v>194225.09804868704</v>
      </c>
      <c r="C1214" s="1">
        <v>99271.117383837714</v>
      </c>
      <c r="D1214" s="1">
        <v>90254.304281473247</v>
      </c>
      <c r="E1214" s="1">
        <v>95268.643554806724</v>
      </c>
      <c r="F1214" s="1">
        <v>120827.42913341528</v>
      </c>
      <c r="G1214" s="1">
        <v>218064.53769242772</v>
      </c>
      <c r="H1214" s="1">
        <v>473051.85784447251</v>
      </c>
      <c r="I1214" s="1">
        <v>245846.0912420752</v>
      </c>
      <c r="K1214" s="2">
        <f>IF(ISNUMBER(VLOOKUP(A1214,Quantifiable_Proteins!A:C,3,0)),1,0)</f>
        <v>1</v>
      </c>
    </row>
    <row r="1215" spans="1:11" x14ac:dyDescent="0.2">
      <c r="A1215" t="s">
        <v>1311</v>
      </c>
      <c r="B1215" s="1">
        <v>1850630.8718967431</v>
      </c>
      <c r="C1215" s="1">
        <v>1624854.1392078432</v>
      </c>
      <c r="D1215" s="1">
        <v>306634.82917046489</v>
      </c>
      <c r="E1215" s="1">
        <v>350571.49202060665</v>
      </c>
      <c r="F1215" s="1"/>
      <c r="G1215" s="1"/>
      <c r="H1215" s="1">
        <v>645191.42725300766</v>
      </c>
      <c r="I1215" s="1">
        <v>310241.35833692562</v>
      </c>
      <c r="K1215" s="2">
        <f>IF(ISNUMBER(VLOOKUP(A1215,Quantifiable_Proteins!A:C,3,0)),1,0)</f>
        <v>1</v>
      </c>
    </row>
    <row r="1216" spans="1:11" x14ac:dyDescent="0.2">
      <c r="A1216" t="s">
        <v>2831</v>
      </c>
      <c r="B1216" s="1">
        <v>5709123.5632450636</v>
      </c>
      <c r="C1216" s="1">
        <v>2682179.4487737389</v>
      </c>
      <c r="D1216" s="1">
        <v>1454989.6842801585</v>
      </c>
      <c r="E1216" s="1">
        <v>1462714.3454995148</v>
      </c>
      <c r="F1216" s="1">
        <v>649578.38432621991</v>
      </c>
      <c r="G1216" s="1">
        <v>752559.63520812918</v>
      </c>
      <c r="H1216" s="1">
        <v>2117780.9786044359</v>
      </c>
      <c r="I1216" s="1">
        <v>1279843.0607581139</v>
      </c>
      <c r="K1216" s="2">
        <f>IF(ISNUMBER(VLOOKUP(A1216,Quantifiable_Proteins!A:C,3,0)),1,0)</f>
        <v>1</v>
      </c>
    </row>
    <row r="1217" spans="1:11" x14ac:dyDescent="0.2">
      <c r="A1217" t="s">
        <v>580</v>
      </c>
      <c r="B1217" s="1">
        <v>58351.920522928165</v>
      </c>
      <c r="C1217" s="1">
        <v>13712.784401893605</v>
      </c>
      <c r="D1217" s="1">
        <v>39906.31353163717</v>
      </c>
      <c r="E1217" s="1"/>
      <c r="F1217" s="1">
        <v>12275.2693009377</v>
      </c>
      <c r="G1217" s="1"/>
      <c r="H1217" s="1">
        <v>99841.559839010297</v>
      </c>
      <c r="I1217" s="1"/>
      <c r="K1217" s="2">
        <f>IF(ISNUMBER(VLOOKUP(A1217,Quantifiable_Proteins!A:C,3,0)),1,0)</f>
        <v>1</v>
      </c>
    </row>
    <row r="1218" spans="1:11" x14ac:dyDescent="0.2">
      <c r="A1218" t="s">
        <v>1033</v>
      </c>
      <c r="B1218" s="1">
        <v>99770.435860872472</v>
      </c>
      <c r="C1218" s="1">
        <v>67464.016329765334</v>
      </c>
      <c r="D1218" s="1">
        <v>70199.798102617176</v>
      </c>
      <c r="E1218" s="1">
        <v>98594.489044189468</v>
      </c>
      <c r="F1218" s="1">
        <v>68182.935526490241</v>
      </c>
      <c r="G1218" s="1">
        <v>69638.735765457168</v>
      </c>
      <c r="H1218" s="1">
        <v>342375.83839464234</v>
      </c>
      <c r="I1218" s="1">
        <v>157851.11419200903</v>
      </c>
      <c r="K1218" s="2">
        <f>IF(ISNUMBER(VLOOKUP(A1218,Quantifiable_Proteins!A:C,3,0)),1,0)</f>
        <v>1</v>
      </c>
    </row>
    <row r="1219" spans="1:11" x14ac:dyDescent="0.2">
      <c r="A1219" t="s">
        <v>1234</v>
      </c>
      <c r="B1219" s="1">
        <v>552766.58003210998</v>
      </c>
      <c r="C1219" s="1"/>
      <c r="D1219" s="1">
        <v>213753.36599469231</v>
      </c>
      <c r="E1219" s="1"/>
      <c r="F1219" s="1">
        <v>224713.73817467745</v>
      </c>
      <c r="G1219" s="1">
        <v>148958.11449217799</v>
      </c>
      <c r="H1219" s="1">
        <v>102082.76593852052</v>
      </c>
      <c r="I1219" s="1"/>
      <c r="K1219" s="2">
        <f>IF(ISNUMBER(VLOOKUP(A1219,Quantifiable_Proteins!A:C,3,0)),1,0)</f>
        <v>1</v>
      </c>
    </row>
    <row r="1220" spans="1:11" x14ac:dyDescent="0.2">
      <c r="A1220" t="s">
        <v>7591</v>
      </c>
      <c r="B1220" s="1">
        <v>22514.28294396403</v>
      </c>
      <c r="C1220" s="1">
        <v>176225.22590160329</v>
      </c>
      <c r="D1220" s="1">
        <v>85827.389055728912</v>
      </c>
      <c r="E1220" s="1">
        <v>84408.329474449187</v>
      </c>
      <c r="F1220" s="1"/>
      <c r="G1220" s="1"/>
      <c r="H1220" s="1">
        <v>105654.34408473969</v>
      </c>
      <c r="I1220" s="1">
        <v>177000.80426025391</v>
      </c>
      <c r="K1220" s="2">
        <f>IF(ISNUMBER(VLOOKUP(A1220,Quantifiable_Proteins!A:C,3,0)),1,0)</f>
        <v>1</v>
      </c>
    </row>
    <row r="1221" spans="1:11" x14ac:dyDescent="0.2">
      <c r="A1221" t="s">
        <v>20401</v>
      </c>
      <c r="B1221" s="1"/>
      <c r="C1221" s="1"/>
      <c r="D1221" s="1"/>
      <c r="E1221" s="1"/>
      <c r="F1221" s="1"/>
      <c r="G1221" s="1"/>
      <c r="H1221" s="1">
        <v>123452.13445758822</v>
      </c>
      <c r="I1221" s="1"/>
      <c r="K1221" s="2">
        <f>IF(ISNUMBER(VLOOKUP(A1221,Quantifiable_Proteins!A:C,3,0)),1,0)</f>
        <v>0</v>
      </c>
    </row>
    <row r="1222" spans="1:11" x14ac:dyDescent="0.2">
      <c r="A1222" t="s">
        <v>1958</v>
      </c>
      <c r="B1222" s="1">
        <v>40007.084850788051</v>
      </c>
      <c r="C1222" s="1">
        <v>143990.76897239688</v>
      </c>
      <c r="D1222" s="1">
        <v>63204.627122402191</v>
      </c>
      <c r="E1222" s="1">
        <v>442698.90409350453</v>
      </c>
      <c r="F1222" s="1">
        <v>131200.73844194406</v>
      </c>
      <c r="G1222" s="1">
        <v>30925.913662195198</v>
      </c>
      <c r="H1222" s="1">
        <v>603869.46588325466</v>
      </c>
      <c r="I1222" s="1">
        <v>139493.0335655215</v>
      </c>
      <c r="K1222" s="2">
        <f>IF(ISNUMBER(VLOOKUP(A1222,Quantifiable_Proteins!A:C,3,0)),1,0)</f>
        <v>1</v>
      </c>
    </row>
    <row r="1223" spans="1:11" x14ac:dyDescent="0.2">
      <c r="A1223" t="s">
        <v>22160</v>
      </c>
      <c r="B1223" s="1"/>
      <c r="C1223" s="1"/>
      <c r="D1223" s="1"/>
      <c r="E1223" s="1"/>
      <c r="F1223" s="1"/>
      <c r="G1223" s="1"/>
      <c r="H1223" s="1"/>
      <c r="I1223" s="1"/>
      <c r="K1223" s="2">
        <f>IF(ISNUMBER(VLOOKUP(A1223,Quantifiable_Proteins!A:C,3,0)),1,0)</f>
        <v>0</v>
      </c>
    </row>
    <row r="1224" spans="1:11" x14ac:dyDescent="0.2">
      <c r="A1224" t="s">
        <v>4422</v>
      </c>
      <c r="B1224" s="1">
        <v>2994979.6654132567</v>
      </c>
      <c r="C1224" s="1">
        <v>1976910.5598392487</v>
      </c>
      <c r="D1224" s="1">
        <v>1571440.1408640142</v>
      </c>
      <c r="E1224" s="1">
        <v>4612467.2058109101</v>
      </c>
      <c r="F1224" s="1">
        <v>1131424.9493345032</v>
      </c>
      <c r="G1224" s="1">
        <v>3403113.6657167682</v>
      </c>
      <c r="H1224" s="1">
        <v>7002555.2525624102</v>
      </c>
      <c r="I1224" s="1">
        <v>4121134.2390782833</v>
      </c>
      <c r="K1224" s="2">
        <f>IF(ISNUMBER(VLOOKUP(A1224,Quantifiable_Proteins!A:C,3,0)),1,0)</f>
        <v>1</v>
      </c>
    </row>
    <row r="1225" spans="1:11" x14ac:dyDescent="0.2">
      <c r="A1225" t="s">
        <v>14765</v>
      </c>
      <c r="B1225" s="1"/>
      <c r="C1225" s="1"/>
      <c r="D1225" s="1">
        <v>7758.8722915649359</v>
      </c>
      <c r="E1225" s="1"/>
      <c r="F1225" s="1">
        <v>28410.177434682948</v>
      </c>
      <c r="G1225" s="1">
        <v>139733.26985502246</v>
      </c>
      <c r="H1225" s="1"/>
      <c r="I1225" s="1"/>
      <c r="K1225" s="2">
        <f>IF(ISNUMBER(VLOOKUP(A1225,Quantifiable_Proteins!A:C,3,0)),1,0)</f>
        <v>1</v>
      </c>
    </row>
    <row r="1226" spans="1:11" x14ac:dyDescent="0.2">
      <c r="A1226" t="s">
        <v>962</v>
      </c>
      <c r="B1226" s="1">
        <v>316545.56330883503</v>
      </c>
      <c r="C1226" s="1">
        <v>757606.03446257196</v>
      </c>
      <c r="D1226" s="1">
        <v>157308.62033700902</v>
      </c>
      <c r="E1226" s="1">
        <v>749137.79295146547</v>
      </c>
      <c r="F1226" s="1">
        <v>146918.59403133401</v>
      </c>
      <c r="G1226" s="1">
        <v>2393344.9009938245</v>
      </c>
      <c r="H1226" s="1">
        <v>839158.13287377299</v>
      </c>
      <c r="I1226" s="1">
        <v>1507370.2569770822</v>
      </c>
      <c r="K1226" s="2">
        <f>IF(ISNUMBER(VLOOKUP(A1226,Quantifiable_Proteins!A:C,3,0)),1,0)</f>
        <v>1</v>
      </c>
    </row>
    <row r="1227" spans="1:11" x14ac:dyDescent="0.2">
      <c r="A1227" t="s">
        <v>745</v>
      </c>
      <c r="B1227" s="1">
        <v>64238845.662100568</v>
      </c>
      <c r="C1227" s="1">
        <v>39782230.478945389</v>
      </c>
      <c r="D1227" s="1">
        <v>53903376.968566656</v>
      </c>
      <c r="E1227" s="1">
        <v>3458137065.257782</v>
      </c>
      <c r="F1227" s="1">
        <v>64487725.023948543</v>
      </c>
      <c r="G1227" s="1">
        <v>72589890.729959622</v>
      </c>
      <c r="H1227" s="1">
        <v>3016131438.0298524</v>
      </c>
      <c r="I1227" s="1">
        <v>54821959.795732237</v>
      </c>
      <c r="K1227" s="2">
        <f>IF(ISNUMBER(VLOOKUP(A1227,Quantifiable_Proteins!A:C,3,0)),1,0)</f>
        <v>1</v>
      </c>
    </row>
    <row r="1228" spans="1:11" x14ac:dyDescent="0.2">
      <c r="A1228" t="s">
        <v>455</v>
      </c>
      <c r="B1228" s="1">
        <v>13818548.197094444</v>
      </c>
      <c r="C1228" s="1">
        <v>3254993.5743906512</v>
      </c>
      <c r="D1228" s="1">
        <v>19724123.897618536</v>
      </c>
      <c r="E1228" s="1">
        <v>15466019.153001305</v>
      </c>
      <c r="F1228" s="1">
        <v>7378466.4634212255</v>
      </c>
      <c r="G1228" s="1">
        <v>8302258.0530740004</v>
      </c>
      <c r="H1228" s="1">
        <v>39582789.418282889</v>
      </c>
      <c r="I1228" s="1">
        <v>13095586.991261382</v>
      </c>
      <c r="K1228" s="2">
        <f>IF(ISNUMBER(VLOOKUP(A1228,Quantifiable_Proteins!A:C,3,0)),1,0)</f>
        <v>1</v>
      </c>
    </row>
    <row r="1229" spans="1:11" x14ac:dyDescent="0.2">
      <c r="A1229" t="s">
        <v>209</v>
      </c>
      <c r="B1229" s="1">
        <v>45886624.653098233</v>
      </c>
      <c r="C1229" s="1">
        <v>30875420.387834553</v>
      </c>
      <c r="D1229" s="1">
        <v>28221352.402062066</v>
      </c>
      <c r="E1229" s="1">
        <v>34483554.880213156</v>
      </c>
      <c r="F1229" s="1">
        <v>11701255.787828203</v>
      </c>
      <c r="G1229" s="1">
        <v>43379329.921934351</v>
      </c>
      <c r="H1229" s="1">
        <v>26145231.825712699</v>
      </c>
      <c r="I1229" s="1">
        <v>36643731.766154908</v>
      </c>
      <c r="K1229" s="2">
        <f>IF(ISNUMBER(VLOOKUP(A1229,Quantifiable_Proteins!A:C,3,0)),1,0)</f>
        <v>1</v>
      </c>
    </row>
    <row r="1230" spans="1:11" x14ac:dyDescent="0.2">
      <c r="A1230" t="s">
        <v>30</v>
      </c>
      <c r="B1230" s="1">
        <v>78149933.319021598</v>
      </c>
      <c r="C1230" s="1">
        <v>48112100.690464973</v>
      </c>
      <c r="D1230" s="1">
        <v>65154088.901318133</v>
      </c>
      <c r="E1230" s="1">
        <v>3653282871.4498119</v>
      </c>
      <c r="F1230" s="1">
        <v>29430802.949295655</v>
      </c>
      <c r="G1230" s="1">
        <v>60652189.540159941</v>
      </c>
      <c r="H1230" s="1">
        <v>2803608427.7168617</v>
      </c>
      <c r="I1230" s="1">
        <v>80916090.127011657</v>
      </c>
      <c r="K1230" s="2">
        <f>IF(ISNUMBER(VLOOKUP(A1230,Quantifiable_Proteins!A:C,3,0)),1,0)</f>
        <v>1</v>
      </c>
    </row>
    <row r="1231" spans="1:11" x14ac:dyDescent="0.2">
      <c r="A1231" t="s">
        <v>40</v>
      </c>
      <c r="B1231" s="1">
        <v>186967172.8415077</v>
      </c>
      <c r="C1231" s="1">
        <v>135875040.99028713</v>
      </c>
      <c r="D1231" s="1">
        <v>307105891.40917188</v>
      </c>
      <c r="E1231" s="1">
        <v>316963063.84334701</v>
      </c>
      <c r="F1231" s="1">
        <v>63878556.419007882</v>
      </c>
      <c r="G1231" s="1">
        <v>96532105.678710684</v>
      </c>
      <c r="H1231" s="1">
        <v>2944016047.9160128</v>
      </c>
      <c r="I1231" s="1">
        <v>226389233.56391102</v>
      </c>
      <c r="K1231" s="2">
        <f>IF(ISNUMBER(VLOOKUP(A1231,Quantifiable_Proteins!A:C,3,0)),1,0)</f>
        <v>1</v>
      </c>
    </row>
    <row r="1232" spans="1:11" x14ac:dyDescent="0.2">
      <c r="A1232" t="s">
        <v>2733</v>
      </c>
      <c r="B1232" s="1">
        <v>150455.77772212023</v>
      </c>
      <c r="C1232" s="1"/>
      <c r="D1232" s="1">
        <v>9974.1923668384588</v>
      </c>
      <c r="E1232" s="1">
        <v>8097.6895556449999</v>
      </c>
      <c r="F1232" s="1">
        <v>200592.99516093737</v>
      </c>
      <c r="G1232" s="1"/>
      <c r="H1232" s="1">
        <v>117634.00798940656</v>
      </c>
      <c r="I1232" s="1"/>
      <c r="K1232" s="2">
        <f>IF(ISNUMBER(VLOOKUP(A1232,Quantifiable_Proteins!A:C,3,0)),1,0)</f>
        <v>1</v>
      </c>
    </row>
    <row r="1233" spans="1:11" x14ac:dyDescent="0.2">
      <c r="A1233" t="s">
        <v>25534</v>
      </c>
      <c r="B1233" s="1"/>
      <c r="C1233" s="1"/>
      <c r="D1233" s="1"/>
      <c r="E1233" s="1"/>
      <c r="F1233" s="1"/>
      <c r="G1233" s="1"/>
      <c r="H1233" s="1"/>
      <c r="I1233" s="1"/>
      <c r="K1233" s="2">
        <f>IF(ISNUMBER(VLOOKUP(A1233,Quantifiable_Proteins!A:C,3,0)),1,0)</f>
        <v>0</v>
      </c>
    </row>
    <row r="1234" spans="1:11" x14ac:dyDescent="0.2">
      <c r="A1234" t="s">
        <v>2524</v>
      </c>
      <c r="B1234" s="1">
        <v>108496.2294025422</v>
      </c>
      <c r="C1234" s="1"/>
      <c r="D1234" s="1">
        <v>70689.770403504343</v>
      </c>
      <c r="E1234" s="1"/>
      <c r="F1234" s="1"/>
      <c r="G1234" s="1">
        <v>86553.5248765945</v>
      </c>
      <c r="H1234" s="1">
        <v>80480.191493511156</v>
      </c>
      <c r="I1234" s="1">
        <v>197673.83551812236</v>
      </c>
      <c r="K1234" s="2">
        <f>IF(ISNUMBER(VLOOKUP(A1234,Quantifiable_Proteins!A:C,3,0)),1,0)</f>
        <v>1</v>
      </c>
    </row>
    <row r="1235" spans="1:11" x14ac:dyDescent="0.2">
      <c r="A1235" t="s">
        <v>22438</v>
      </c>
      <c r="B1235" s="1"/>
      <c r="C1235" s="1"/>
      <c r="D1235" s="1"/>
      <c r="E1235" s="1"/>
      <c r="F1235" s="1"/>
      <c r="G1235" s="1"/>
      <c r="H1235" s="1"/>
      <c r="I1235" s="1"/>
      <c r="K1235" s="2">
        <f>IF(ISNUMBER(VLOOKUP(A1235,Quantifiable_Proteins!A:C,3,0)),1,0)</f>
        <v>0</v>
      </c>
    </row>
    <row r="1236" spans="1:11" x14ac:dyDescent="0.2">
      <c r="A1236" t="s">
        <v>8933</v>
      </c>
      <c r="B1236" s="1">
        <v>32258.071659565026</v>
      </c>
      <c r="C1236" s="1"/>
      <c r="D1236" s="1">
        <v>46203.750877618812</v>
      </c>
      <c r="E1236" s="1"/>
      <c r="F1236" s="1">
        <v>675644.57190453995</v>
      </c>
      <c r="G1236" s="1">
        <v>1657857.9631454952</v>
      </c>
      <c r="H1236" s="1"/>
      <c r="I1236" s="1"/>
      <c r="K1236" s="2">
        <f>IF(ISNUMBER(VLOOKUP(A1236,Quantifiable_Proteins!A:C,3,0)),1,0)</f>
        <v>1</v>
      </c>
    </row>
    <row r="1237" spans="1:11" x14ac:dyDescent="0.2">
      <c r="A1237" t="s">
        <v>17229</v>
      </c>
      <c r="B1237" s="1"/>
      <c r="C1237" s="1"/>
      <c r="D1237" s="1"/>
      <c r="E1237" s="1"/>
      <c r="F1237" s="1">
        <v>23058.172757387187</v>
      </c>
      <c r="G1237" s="1"/>
      <c r="H1237" s="1"/>
      <c r="I1237" s="1"/>
      <c r="K1237" s="2">
        <f>IF(ISNUMBER(VLOOKUP(A1237,Quantifiable_Proteins!A:C,3,0)),1,0)</f>
        <v>0</v>
      </c>
    </row>
    <row r="1238" spans="1:11" x14ac:dyDescent="0.2">
      <c r="A1238" t="s">
        <v>6419</v>
      </c>
      <c r="B1238" s="1">
        <v>561141.32177853677</v>
      </c>
      <c r="C1238" s="1">
        <v>179074.55527877802</v>
      </c>
      <c r="D1238" s="1">
        <v>91462.164649248138</v>
      </c>
      <c r="E1238" s="1">
        <v>108205.7131118775</v>
      </c>
      <c r="F1238" s="1"/>
      <c r="G1238" s="1">
        <v>393159.54800224322</v>
      </c>
      <c r="H1238" s="1">
        <v>302662.62764358544</v>
      </c>
      <c r="I1238" s="1">
        <v>201068.6778964992</v>
      </c>
      <c r="K1238" s="2">
        <f>IF(ISNUMBER(VLOOKUP(A1238,Quantifiable_Proteins!A:C,3,0)),1,0)</f>
        <v>1</v>
      </c>
    </row>
    <row r="1239" spans="1:11" x14ac:dyDescent="0.2">
      <c r="A1239" t="s">
        <v>121</v>
      </c>
      <c r="B1239" s="1">
        <v>476781.65508246422</v>
      </c>
      <c r="C1239" s="1">
        <v>272763.87910795212</v>
      </c>
      <c r="D1239" s="1">
        <v>32611.160320281986</v>
      </c>
      <c r="E1239" s="1">
        <v>188566.33583593377</v>
      </c>
      <c r="F1239" s="1"/>
      <c r="G1239" s="1">
        <v>274219.72156226728</v>
      </c>
      <c r="H1239" s="1">
        <v>206714.30530905718</v>
      </c>
      <c r="I1239" s="1">
        <v>100112.66479587556</v>
      </c>
      <c r="K1239" s="2">
        <f>IF(ISNUMBER(VLOOKUP(A1239,Quantifiable_Proteins!A:C,3,0)),1,0)</f>
        <v>1</v>
      </c>
    </row>
    <row r="1240" spans="1:11" x14ac:dyDescent="0.2">
      <c r="A1240" t="s">
        <v>22261</v>
      </c>
      <c r="B1240" s="1"/>
      <c r="C1240" s="1"/>
      <c r="D1240" s="1"/>
      <c r="E1240" s="1"/>
      <c r="F1240" s="1"/>
      <c r="G1240" s="1"/>
      <c r="H1240" s="1"/>
      <c r="I1240" s="1"/>
      <c r="K1240" s="2">
        <f>IF(ISNUMBER(VLOOKUP(A1240,Quantifiable_Proteins!A:C,3,0)),1,0)</f>
        <v>0</v>
      </c>
    </row>
    <row r="1241" spans="1:11" x14ac:dyDescent="0.2">
      <c r="A1241" t="s">
        <v>22055</v>
      </c>
      <c r="B1241" s="1"/>
      <c r="C1241" s="1">
        <v>12515.945281267172</v>
      </c>
      <c r="D1241" s="1"/>
      <c r="E1241" s="1"/>
      <c r="F1241" s="1"/>
      <c r="G1241" s="1">
        <v>56124.633237361937</v>
      </c>
      <c r="H1241" s="1"/>
      <c r="I1241" s="1"/>
      <c r="K1241" s="2">
        <f>IF(ISNUMBER(VLOOKUP(A1241,Quantifiable_Proteins!A:C,3,0)),1,0)</f>
        <v>0</v>
      </c>
    </row>
    <row r="1242" spans="1:11" x14ac:dyDescent="0.2">
      <c r="A1242" t="s">
        <v>4712</v>
      </c>
      <c r="B1242" s="1">
        <v>56783.190510749861</v>
      </c>
      <c r="C1242" s="1">
        <v>10179.690670967102</v>
      </c>
      <c r="D1242" s="1">
        <v>13546.083163261366</v>
      </c>
      <c r="E1242" s="1"/>
      <c r="F1242" s="1"/>
      <c r="G1242" s="1">
        <v>97978.290553927509</v>
      </c>
      <c r="H1242" s="1">
        <v>78981.943642854734</v>
      </c>
      <c r="I1242" s="1"/>
      <c r="K1242" s="2">
        <f>IF(ISNUMBER(VLOOKUP(A1242,Quantifiable_Proteins!A:C,3,0)),1,0)</f>
        <v>1</v>
      </c>
    </row>
    <row r="1243" spans="1:11" x14ac:dyDescent="0.2">
      <c r="A1243" t="s">
        <v>3653</v>
      </c>
      <c r="B1243" s="1">
        <v>461200.91169285815</v>
      </c>
      <c r="C1243" s="1">
        <v>182539.40741252899</v>
      </c>
      <c r="D1243" s="1">
        <v>574838.80371642066</v>
      </c>
      <c r="E1243" s="1">
        <v>212480.08926987607</v>
      </c>
      <c r="F1243" s="1">
        <v>149361.31801939019</v>
      </c>
      <c r="G1243" s="1">
        <v>200639.15309965654</v>
      </c>
      <c r="H1243" s="1">
        <v>841033.58685326588</v>
      </c>
      <c r="I1243" s="1">
        <v>253808.32281279605</v>
      </c>
      <c r="K1243" s="2">
        <f>IF(ISNUMBER(VLOOKUP(A1243,Quantifiable_Proteins!A:C,3,0)),1,0)</f>
        <v>1</v>
      </c>
    </row>
    <row r="1244" spans="1:11" x14ac:dyDescent="0.2">
      <c r="A1244" t="s">
        <v>1612</v>
      </c>
      <c r="B1244" s="1">
        <v>638422.16369915102</v>
      </c>
      <c r="C1244" s="1">
        <v>239468.29872131356</v>
      </c>
      <c r="D1244" s="1">
        <v>146958.81767392176</v>
      </c>
      <c r="E1244" s="1">
        <v>49175.461099624677</v>
      </c>
      <c r="F1244" s="1">
        <v>163221.35184979418</v>
      </c>
      <c r="G1244" s="1">
        <v>121353.85394191743</v>
      </c>
      <c r="H1244" s="1">
        <v>758885.52781188511</v>
      </c>
      <c r="I1244" s="1">
        <v>375210.61881160759</v>
      </c>
      <c r="K1244" s="2">
        <f>IF(ISNUMBER(VLOOKUP(A1244,Quantifiable_Proteins!A:C,3,0)),1,0)</f>
        <v>1</v>
      </c>
    </row>
    <row r="1245" spans="1:11" x14ac:dyDescent="0.2">
      <c r="A1245" t="s">
        <v>253</v>
      </c>
      <c r="B1245" s="1">
        <v>184161.28277373349</v>
      </c>
      <c r="C1245" s="1">
        <v>102861.18846273424</v>
      </c>
      <c r="D1245" s="1">
        <v>210408.9863479138</v>
      </c>
      <c r="E1245" s="1">
        <v>263459.96883547318</v>
      </c>
      <c r="F1245" s="1">
        <v>264994.74741125101</v>
      </c>
      <c r="G1245" s="1">
        <v>317811.74457693071</v>
      </c>
      <c r="H1245" s="1">
        <v>542114.44965982495</v>
      </c>
      <c r="I1245" s="1">
        <v>926426.71553909814</v>
      </c>
      <c r="K1245" s="2">
        <f>IF(ISNUMBER(VLOOKUP(A1245,Quantifiable_Proteins!A:C,3,0)),1,0)</f>
        <v>1</v>
      </c>
    </row>
    <row r="1246" spans="1:11" x14ac:dyDescent="0.2">
      <c r="A1246" t="s">
        <v>3469</v>
      </c>
      <c r="B1246" s="1">
        <v>1737088.8149731159</v>
      </c>
      <c r="C1246" s="1">
        <v>432700.77508008387</v>
      </c>
      <c r="D1246" s="1">
        <v>2746283.9136893759</v>
      </c>
      <c r="E1246" s="1">
        <v>573787.86485362076</v>
      </c>
      <c r="F1246" s="1">
        <v>2619680.7227596059</v>
      </c>
      <c r="G1246" s="1">
        <v>1231693.9347665315</v>
      </c>
      <c r="H1246" s="1">
        <v>3581849.399997707</v>
      </c>
      <c r="I1246" s="1">
        <v>786498.57574260305</v>
      </c>
      <c r="K1246" s="2">
        <f>IF(ISNUMBER(VLOOKUP(A1246,Quantifiable_Proteins!A:C,3,0)),1,0)</f>
        <v>1</v>
      </c>
    </row>
    <row r="1247" spans="1:11" x14ac:dyDescent="0.2">
      <c r="A1247" t="s">
        <v>536</v>
      </c>
      <c r="B1247" s="1">
        <v>1648500.175103545</v>
      </c>
      <c r="C1247" s="1">
        <v>462826.46811842918</v>
      </c>
      <c r="D1247" s="1">
        <v>1719792.3404736533</v>
      </c>
      <c r="E1247" s="1">
        <v>722672.30980384361</v>
      </c>
      <c r="F1247" s="1">
        <v>973184.76784837211</v>
      </c>
      <c r="G1247" s="1">
        <v>277502.5096807481</v>
      </c>
      <c r="H1247" s="1">
        <v>2540694.6435921215</v>
      </c>
      <c r="I1247" s="1">
        <v>670452.73062634538</v>
      </c>
      <c r="K1247" s="2">
        <f>IF(ISNUMBER(VLOOKUP(A1247,Quantifiable_Proteins!A:C,3,0)),1,0)</f>
        <v>1</v>
      </c>
    </row>
    <row r="1248" spans="1:11" x14ac:dyDescent="0.2">
      <c r="A1248" t="s">
        <v>2902</v>
      </c>
      <c r="B1248" s="1">
        <v>762613.9946625228</v>
      </c>
      <c r="C1248" s="1">
        <v>276165.86741924298</v>
      </c>
      <c r="D1248" s="1">
        <v>694552.87191164389</v>
      </c>
      <c r="E1248" s="1">
        <v>282342.86307024938</v>
      </c>
      <c r="F1248" s="1">
        <v>548927.94767296384</v>
      </c>
      <c r="G1248" s="1">
        <v>1080090.6775341039</v>
      </c>
      <c r="H1248" s="1">
        <v>1741406.9699161057</v>
      </c>
      <c r="I1248" s="1">
        <v>724836.71886706399</v>
      </c>
      <c r="K1248" s="2">
        <f>IF(ISNUMBER(VLOOKUP(A1248,Quantifiable_Proteins!A:C,3,0)),1,0)</f>
        <v>1</v>
      </c>
    </row>
    <row r="1249" spans="1:11" x14ac:dyDescent="0.2">
      <c r="A1249" t="s">
        <v>11260</v>
      </c>
      <c r="B1249" s="1">
        <v>67115.652246475205</v>
      </c>
      <c r="C1249" s="1">
        <v>21017.33073925972</v>
      </c>
      <c r="D1249" s="1">
        <v>102633.72825932517</v>
      </c>
      <c r="E1249" s="1">
        <v>73522.123978376359</v>
      </c>
      <c r="F1249" s="1">
        <v>52336.556614875844</v>
      </c>
      <c r="G1249" s="1">
        <v>148865.74623584765</v>
      </c>
      <c r="H1249" s="1">
        <v>168989.80162429821</v>
      </c>
      <c r="I1249" s="1">
        <v>259500.57984876639</v>
      </c>
      <c r="K1249" s="2">
        <f>IF(ISNUMBER(VLOOKUP(A1249,Quantifiable_Proteins!A:C,3,0)),1,0)</f>
        <v>1</v>
      </c>
    </row>
    <row r="1250" spans="1:11" x14ac:dyDescent="0.2">
      <c r="A1250" t="s">
        <v>3010</v>
      </c>
      <c r="B1250" s="1">
        <v>5882573.659279109</v>
      </c>
      <c r="C1250" s="1">
        <v>3586210.3824090967</v>
      </c>
      <c r="D1250" s="1">
        <v>7158331.3985228594</v>
      </c>
      <c r="E1250" s="1">
        <v>4247831.6085746298</v>
      </c>
      <c r="F1250" s="1">
        <v>1254182.2059049606</v>
      </c>
      <c r="G1250" s="1">
        <v>3098854.1764532346</v>
      </c>
      <c r="H1250" s="1">
        <v>8998404.6688346863</v>
      </c>
      <c r="I1250" s="1">
        <v>5759366.308300253</v>
      </c>
      <c r="K1250" s="2">
        <f>IF(ISNUMBER(VLOOKUP(A1250,Quantifiable_Proteins!A:C,3,0)),1,0)</f>
        <v>1</v>
      </c>
    </row>
    <row r="1251" spans="1:11" x14ac:dyDescent="0.2">
      <c r="A1251" t="s">
        <v>2947</v>
      </c>
      <c r="B1251" s="1">
        <v>118351.5795440673</v>
      </c>
      <c r="C1251" s="1">
        <v>223423.78116083221</v>
      </c>
      <c r="D1251" s="1">
        <v>78047.691970467684</v>
      </c>
      <c r="E1251" s="1">
        <v>350745.14548492478</v>
      </c>
      <c r="F1251" s="1">
        <v>9639.3022980690002</v>
      </c>
      <c r="G1251" s="1">
        <v>101760.37571525578</v>
      </c>
      <c r="H1251" s="1">
        <v>991288.40599918296</v>
      </c>
      <c r="I1251" s="1">
        <v>311049.48072218877</v>
      </c>
      <c r="K1251" s="2">
        <f>IF(ISNUMBER(VLOOKUP(A1251,Quantifiable_Proteins!A:C,3,0)),1,0)</f>
        <v>1</v>
      </c>
    </row>
    <row r="1252" spans="1:11" x14ac:dyDescent="0.2">
      <c r="A1252" t="s">
        <v>3026</v>
      </c>
      <c r="B1252" s="1">
        <v>92698.513527870295</v>
      </c>
      <c r="C1252" s="1">
        <v>44791.151377677939</v>
      </c>
      <c r="D1252" s="1"/>
      <c r="E1252" s="1"/>
      <c r="F1252" s="1">
        <v>25790.918369054772</v>
      </c>
      <c r="G1252" s="1">
        <v>414803.10569715418</v>
      </c>
      <c r="H1252" s="1">
        <v>77495.698932886138</v>
      </c>
      <c r="I1252" s="1">
        <v>14382.8595187664</v>
      </c>
      <c r="K1252" s="2">
        <f>IF(ISNUMBER(VLOOKUP(A1252,Quantifiable_Proteins!A:C,3,0)),1,0)</f>
        <v>1</v>
      </c>
    </row>
    <row r="1253" spans="1:11" x14ac:dyDescent="0.2">
      <c r="A1253" t="s">
        <v>8429</v>
      </c>
      <c r="B1253" s="1">
        <v>55929.466520547954</v>
      </c>
      <c r="C1253" s="1"/>
      <c r="D1253" s="1">
        <v>82804.743868708611</v>
      </c>
      <c r="E1253" s="1">
        <v>16837.735847234741</v>
      </c>
      <c r="F1253" s="1">
        <v>97868.226385593473</v>
      </c>
      <c r="G1253" s="1"/>
      <c r="H1253" s="1">
        <v>174447.72675013548</v>
      </c>
      <c r="I1253" s="1">
        <v>8840.8350501060395</v>
      </c>
      <c r="K1253" s="2">
        <f>IF(ISNUMBER(VLOOKUP(A1253,Quantifiable_Proteins!A:C,3,0)),1,0)</f>
        <v>1</v>
      </c>
    </row>
    <row r="1254" spans="1:11" x14ac:dyDescent="0.2">
      <c r="A1254" t="s">
        <v>1226</v>
      </c>
      <c r="B1254" s="1">
        <v>360942.51731693721</v>
      </c>
      <c r="C1254" s="1">
        <v>271906.6163809303</v>
      </c>
      <c r="D1254" s="1">
        <v>142591.92055940634</v>
      </c>
      <c r="E1254" s="1"/>
      <c r="F1254" s="1">
        <v>202800.0074257853</v>
      </c>
      <c r="G1254" s="1"/>
      <c r="H1254" s="1">
        <v>311300.72992444062</v>
      </c>
      <c r="I1254" s="1"/>
      <c r="K1254" s="2">
        <f>IF(ISNUMBER(VLOOKUP(A1254,Quantifiable_Proteins!A:C,3,0)),1,0)</f>
        <v>1</v>
      </c>
    </row>
    <row r="1255" spans="1:11" x14ac:dyDescent="0.2">
      <c r="A1255" t="s">
        <v>737</v>
      </c>
      <c r="B1255" s="1">
        <v>6795706.8926297426</v>
      </c>
      <c r="C1255" s="1">
        <v>3319465.0425144462</v>
      </c>
      <c r="D1255" s="1">
        <v>4769107.7023788709</v>
      </c>
      <c r="E1255" s="1">
        <v>3422608.3029247508</v>
      </c>
      <c r="F1255" s="1">
        <v>2321473.7033690205</v>
      </c>
      <c r="G1255" s="1">
        <v>1636391.1748731143</v>
      </c>
      <c r="H1255" s="1">
        <v>7176699.3234618921</v>
      </c>
      <c r="I1255" s="1">
        <v>1598336.0734935985</v>
      </c>
      <c r="K1255" s="2">
        <f>IF(ISNUMBER(VLOOKUP(A1255,Quantifiable_Proteins!A:C,3,0)),1,0)</f>
        <v>1</v>
      </c>
    </row>
    <row r="1256" spans="1:11" x14ac:dyDescent="0.2">
      <c r="A1256" t="s">
        <v>6384</v>
      </c>
      <c r="B1256" s="1">
        <v>119430.88677501676</v>
      </c>
      <c r="C1256" s="1">
        <v>27752.313571930001</v>
      </c>
      <c r="D1256" s="1">
        <v>58395.041029453307</v>
      </c>
      <c r="E1256" s="1"/>
      <c r="F1256" s="1"/>
      <c r="G1256" s="1"/>
      <c r="H1256" s="1">
        <v>135888.78437089938</v>
      </c>
      <c r="I1256" s="1">
        <v>10447.392402172087</v>
      </c>
      <c r="K1256" s="2">
        <f>IF(ISNUMBER(VLOOKUP(A1256,Quantifiable_Proteins!A:C,3,0)),1,0)</f>
        <v>1</v>
      </c>
    </row>
    <row r="1257" spans="1:11" x14ac:dyDescent="0.2">
      <c r="A1257" t="s">
        <v>1182</v>
      </c>
      <c r="B1257" s="1">
        <v>44435.644851565361</v>
      </c>
      <c r="C1257" s="1">
        <v>81563.217142105073</v>
      </c>
      <c r="D1257" s="1">
        <v>26147.675678730066</v>
      </c>
      <c r="E1257" s="1">
        <v>47257.493721962041</v>
      </c>
      <c r="F1257" s="1"/>
      <c r="G1257" s="1"/>
      <c r="H1257" s="1">
        <v>85205.64785623546</v>
      </c>
      <c r="I1257" s="1"/>
      <c r="K1257" s="2">
        <f>IF(ISNUMBER(VLOOKUP(A1257,Quantifiable_Proteins!A:C,3,0)),1,0)</f>
        <v>1</v>
      </c>
    </row>
    <row r="1258" spans="1:11" x14ac:dyDescent="0.2">
      <c r="A1258" t="s">
        <v>23658</v>
      </c>
      <c r="B1258" s="1"/>
      <c r="C1258" s="1">
        <v>55155.387148380316</v>
      </c>
      <c r="D1258" s="1"/>
      <c r="E1258" s="1"/>
      <c r="F1258" s="1"/>
      <c r="G1258" s="1"/>
      <c r="H1258" s="1"/>
      <c r="I1258" s="1"/>
      <c r="K1258" s="2">
        <f>IF(ISNUMBER(VLOOKUP(A1258,Quantifiable_Proteins!A:C,3,0)),1,0)</f>
        <v>0</v>
      </c>
    </row>
    <row r="1259" spans="1:11" x14ac:dyDescent="0.2">
      <c r="A1259" t="s">
        <v>646</v>
      </c>
      <c r="B1259" s="1">
        <v>2638085.9461846361</v>
      </c>
      <c r="C1259" s="1">
        <v>962359.90647220751</v>
      </c>
      <c r="D1259" s="1">
        <v>3290852.1618175511</v>
      </c>
      <c r="E1259" s="1">
        <v>1607895.9982255711</v>
      </c>
      <c r="F1259" s="1">
        <v>768190.09156215237</v>
      </c>
      <c r="G1259" s="1">
        <v>954823.64240646432</v>
      </c>
      <c r="H1259" s="1">
        <v>4585843.6069097547</v>
      </c>
      <c r="I1259" s="1">
        <v>2682216.7564520831</v>
      </c>
      <c r="K1259" s="2">
        <f>IF(ISNUMBER(VLOOKUP(A1259,Quantifiable_Proteins!A:C,3,0)),1,0)</f>
        <v>1</v>
      </c>
    </row>
    <row r="1260" spans="1:11" x14ac:dyDescent="0.2">
      <c r="A1260" t="s">
        <v>17930</v>
      </c>
      <c r="B1260" s="1"/>
      <c r="C1260" s="1">
        <v>9890.0710680484808</v>
      </c>
      <c r="D1260" s="1"/>
      <c r="E1260" s="1"/>
      <c r="F1260" s="1">
        <v>32210.826924324021</v>
      </c>
      <c r="G1260" s="1"/>
      <c r="H1260" s="1"/>
      <c r="I1260" s="1"/>
      <c r="K1260" s="2">
        <f>IF(ISNUMBER(VLOOKUP(A1260,Quantifiable_Proteins!A:C,3,0)),1,0)</f>
        <v>0</v>
      </c>
    </row>
    <row r="1261" spans="1:11" x14ac:dyDescent="0.2">
      <c r="A1261" t="s">
        <v>906</v>
      </c>
      <c r="B1261" s="1">
        <v>32773.3076639176</v>
      </c>
      <c r="C1261" s="1"/>
      <c r="D1261" s="1"/>
      <c r="E1261" s="1"/>
      <c r="F1261" s="1"/>
      <c r="G1261" s="1"/>
      <c r="H1261" s="1"/>
      <c r="I1261" s="1"/>
      <c r="K1261" s="2">
        <f>IF(ISNUMBER(VLOOKUP(A1261,Quantifiable_Proteins!A:C,3,0)),1,0)</f>
        <v>0</v>
      </c>
    </row>
    <row r="1262" spans="1:11" x14ac:dyDescent="0.2">
      <c r="A1262" t="s">
        <v>19967</v>
      </c>
      <c r="B1262" s="1"/>
      <c r="C1262" s="1"/>
      <c r="D1262" s="1"/>
      <c r="E1262" s="1"/>
      <c r="F1262" s="1"/>
      <c r="G1262" s="1"/>
      <c r="H1262" s="1">
        <v>101891.35310697563</v>
      </c>
      <c r="I1262" s="1"/>
      <c r="K1262" s="2">
        <f>IF(ISNUMBER(VLOOKUP(A1262,Quantifiable_Proteins!A:C,3,0)),1,0)</f>
        <v>0</v>
      </c>
    </row>
    <row r="1263" spans="1:11" x14ac:dyDescent="0.2">
      <c r="A1263" t="s">
        <v>1198</v>
      </c>
      <c r="B1263" s="1">
        <v>1371056.0929988632</v>
      </c>
      <c r="C1263" s="1">
        <v>862268.85788571776</v>
      </c>
      <c r="D1263" s="1">
        <v>298361.55031168472</v>
      </c>
      <c r="E1263" s="1">
        <v>349239.06098461209</v>
      </c>
      <c r="F1263" s="1">
        <v>111548.86025714887</v>
      </c>
      <c r="G1263" s="1"/>
      <c r="H1263" s="1">
        <v>1098068.5093963151</v>
      </c>
      <c r="I1263" s="1">
        <v>31648.208859443657</v>
      </c>
      <c r="K1263" s="2">
        <f>IF(ISNUMBER(VLOOKUP(A1263,Quantifiable_Proteins!A:C,3,0)),1,0)</f>
        <v>1</v>
      </c>
    </row>
    <row r="1264" spans="1:11" x14ac:dyDescent="0.2">
      <c r="A1264" t="s">
        <v>1979</v>
      </c>
      <c r="B1264" s="1">
        <v>1935060.093145133</v>
      </c>
      <c r="C1264" s="1">
        <v>534061.05391836201</v>
      </c>
      <c r="D1264" s="1">
        <v>1656046.4294062844</v>
      </c>
      <c r="E1264" s="1">
        <v>796430.63127732242</v>
      </c>
      <c r="F1264" s="1">
        <v>682652.2507605555</v>
      </c>
      <c r="G1264" s="1">
        <v>837518.36858749425</v>
      </c>
      <c r="H1264" s="1">
        <v>3364576.3302775645</v>
      </c>
      <c r="I1264" s="1">
        <v>540574.07295131707</v>
      </c>
      <c r="K1264" s="2">
        <f>IF(ISNUMBER(VLOOKUP(A1264,Quantifiable_Proteins!A:C,3,0)),1,0)</f>
        <v>1</v>
      </c>
    </row>
    <row r="1265" spans="1:11" x14ac:dyDescent="0.2">
      <c r="A1265" t="s">
        <v>3186</v>
      </c>
      <c r="B1265" s="1">
        <v>226014.58306360221</v>
      </c>
      <c r="C1265" s="1">
        <v>137553.71863293697</v>
      </c>
      <c r="D1265" s="1">
        <v>176222.97423315054</v>
      </c>
      <c r="E1265" s="1"/>
      <c r="F1265" s="1"/>
      <c r="G1265" s="1"/>
      <c r="H1265" s="1">
        <v>365093.53646039945</v>
      </c>
      <c r="I1265" s="1"/>
      <c r="K1265" s="2">
        <f>IF(ISNUMBER(VLOOKUP(A1265,Quantifiable_Proteins!A:C,3,0)),1,0)</f>
        <v>1</v>
      </c>
    </row>
    <row r="1266" spans="1:11" x14ac:dyDescent="0.2">
      <c r="A1266" t="s">
        <v>2365</v>
      </c>
      <c r="B1266" s="1">
        <v>1521862.3675683751</v>
      </c>
      <c r="C1266" s="1">
        <v>64656.237608671196</v>
      </c>
      <c r="D1266" s="1">
        <v>105411.92571854591</v>
      </c>
      <c r="E1266" s="1"/>
      <c r="F1266" s="1">
        <v>15160.838888525979</v>
      </c>
      <c r="G1266" s="1"/>
      <c r="H1266" s="1">
        <v>484082.9804081918</v>
      </c>
      <c r="I1266" s="1"/>
      <c r="K1266" s="2">
        <f>IF(ISNUMBER(VLOOKUP(A1266,Quantifiable_Proteins!A:C,3,0)),1,0)</f>
        <v>1</v>
      </c>
    </row>
    <row r="1267" spans="1:11" x14ac:dyDescent="0.2">
      <c r="A1267" t="s">
        <v>23445</v>
      </c>
      <c r="B1267" s="1"/>
      <c r="C1267" s="1">
        <v>30650.59372711182</v>
      </c>
      <c r="D1267" s="1"/>
      <c r="E1267" s="1"/>
      <c r="F1267" s="1"/>
      <c r="G1267" s="1">
        <v>53891.526843070926</v>
      </c>
      <c r="H1267" s="1"/>
      <c r="I1267" s="1">
        <v>271143.37567996967</v>
      </c>
      <c r="K1267" s="2">
        <f>IF(ISNUMBER(VLOOKUP(A1267,Quantifiable_Proteins!A:C,3,0)),1,0)</f>
        <v>0</v>
      </c>
    </row>
    <row r="1268" spans="1:11" x14ac:dyDescent="0.2">
      <c r="A1268" t="s">
        <v>198</v>
      </c>
      <c r="B1268" s="1">
        <v>265478.08807408821</v>
      </c>
      <c r="C1268" s="1">
        <v>1492239.4027436981</v>
      </c>
      <c r="D1268" s="1">
        <v>7934.1524801254227</v>
      </c>
      <c r="E1268" s="1">
        <v>81002.921673417193</v>
      </c>
      <c r="F1268" s="1">
        <v>115238.64886534213</v>
      </c>
      <c r="G1268" s="1">
        <v>2233868.4641370801</v>
      </c>
      <c r="H1268" s="1">
        <v>1180091.5058040617</v>
      </c>
      <c r="I1268" s="1">
        <v>688908594.25657439</v>
      </c>
      <c r="K1268" s="2">
        <f>IF(ISNUMBER(VLOOKUP(A1268,Quantifiable_Proteins!A:C,3,0)),1,0)</f>
        <v>1</v>
      </c>
    </row>
    <row r="1269" spans="1:11" x14ac:dyDescent="0.2">
      <c r="A1269" t="s">
        <v>20988</v>
      </c>
      <c r="B1269" s="1"/>
      <c r="C1269" s="1"/>
      <c r="D1269" s="1"/>
      <c r="E1269" s="1"/>
      <c r="F1269" s="1"/>
      <c r="G1269" s="1"/>
      <c r="H1269" s="1">
        <v>44734.853279113799</v>
      </c>
      <c r="I1269" s="1"/>
      <c r="K1269" s="2">
        <f>IF(ISNUMBER(VLOOKUP(A1269,Quantifiable_Proteins!A:C,3,0)),1,0)</f>
        <v>0</v>
      </c>
    </row>
    <row r="1270" spans="1:11" x14ac:dyDescent="0.2">
      <c r="A1270" t="s">
        <v>14456</v>
      </c>
      <c r="B1270" s="1"/>
      <c r="C1270" s="1"/>
      <c r="D1270" s="1">
        <v>132256.72118997583</v>
      </c>
      <c r="E1270" s="1">
        <v>341720.18782687094</v>
      </c>
      <c r="F1270" s="1">
        <v>459791.51242172741</v>
      </c>
      <c r="G1270" s="1">
        <v>1476675.4630343907</v>
      </c>
      <c r="H1270" s="1">
        <v>122561.40204977989</v>
      </c>
      <c r="I1270" s="1">
        <v>231112.63131547038</v>
      </c>
      <c r="K1270" s="2">
        <f>IF(ISNUMBER(VLOOKUP(A1270,Quantifiable_Proteins!A:C,3,0)),1,0)</f>
        <v>1</v>
      </c>
    </row>
    <row r="1271" spans="1:11" x14ac:dyDescent="0.2">
      <c r="A1271" t="s">
        <v>14625</v>
      </c>
      <c r="B1271" s="1"/>
      <c r="C1271" s="1"/>
      <c r="D1271" s="1">
        <v>155377.06411480915</v>
      </c>
      <c r="E1271" s="1">
        <v>155538.1319360733</v>
      </c>
      <c r="F1271" s="1"/>
      <c r="G1271" s="1">
        <v>344890.37185812049</v>
      </c>
      <c r="H1271" s="1"/>
      <c r="I1271" s="1"/>
      <c r="K1271" s="2">
        <f>IF(ISNUMBER(VLOOKUP(A1271,Quantifiable_Proteins!A:C,3,0)),1,0)</f>
        <v>1</v>
      </c>
    </row>
    <row r="1272" spans="1:11" x14ac:dyDescent="0.2">
      <c r="A1272" t="s">
        <v>5030</v>
      </c>
      <c r="B1272" s="1">
        <v>75355.825077772141</v>
      </c>
      <c r="C1272" s="1">
        <v>34700.547802925124</v>
      </c>
      <c r="D1272" s="1">
        <v>266858.86361145944</v>
      </c>
      <c r="E1272" s="1">
        <v>37624.316516399434</v>
      </c>
      <c r="F1272" s="1">
        <v>33092.305675864249</v>
      </c>
      <c r="G1272" s="1">
        <v>144519.06632709494</v>
      </c>
      <c r="H1272" s="1">
        <v>210630.18213939681</v>
      </c>
      <c r="I1272" s="1">
        <v>362179.26399230951</v>
      </c>
      <c r="K1272" s="2">
        <f>IF(ISNUMBER(VLOOKUP(A1272,Quantifiable_Proteins!A:C,3,0)),1,0)</f>
        <v>1</v>
      </c>
    </row>
    <row r="1273" spans="1:11" x14ac:dyDescent="0.2">
      <c r="A1273" t="s">
        <v>268</v>
      </c>
      <c r="B1273" s="1">
        <v>4012920.5839518299</v>
      </c>
      <c r="C1273" s="1">
        <v>1624349.5329307313</v>
      </c>
      <c r="D1273" s="1">
        <v>2275180.2865937948</v>
      </c>
      <c r="E1273" s="1">
        <v>1665373.3908884521</v>
      </c>
      <c r="F1273" s="1">
        <v>541790.17229700089</v>
      </c>
      <c r="G1273" s="1">
        <v>3544067.7420749669</v>
      </c>
      <c r="H1273" s="1">
        <v>3941878.0780315408</v>
      </c>
      <c r="I1273" s="1">
        <v>3027813.2138085356</v>
      </c>
      <c r="K1273" s="2">
        <f>IF(ISNUMBER(VLOOKUP(A1273,Quantifiable_Proteins!A:C,3,0)),1,0)</f>
        <v>1</v>
      </c>
    </row>
    <row r="1274" spans="1:11" x14ac:dyDescent="0.2">
      <c r="A1274" t="s">
        <v>1817</v>
      </c>
      <c r="B1274" s="1">
        <v>743651.94078159228</v>
      </c>
      <c r="C1274" s="1">
        <v>355579.83619880752</v>
      </c>
      <c r="D1274" s="1">
        <v>297429.00823116367</v>
      </c>
      <c r="E1274" s="1">
        <v>365954.28527963132</v>
      </c>
      <c r="F1274" s="1">
        <v>305149.61997056025</v>
      </c>
      <c r="G1274" s="1">
        <v>728034.79430341744</v>
      </c>
      <c r="H1274" s="1">
        <v>712064.34248685755</v>
      </c>
      <c r="I1274" s="1">
        <v>600571.52412891423</v>
      </c>
      <c r="K1274" s="2">
        <f>IF(ISNUMBER(VLOOKUP(A1274,Quantifiable_Proteins!A:C,3,0)),1,0)</f>
        <v>1</v>
      </c>
    </row>
    <row r="1275" spans="1:11" x14ac:dyDescent="0.2">
      <c r="A1275" t="s">
        <v>2131</v>
      </c>
      <c r="B1275" s="1">
        <v>194037.88996148133</v>
      </c>
      <c r="C1275" s="1">
        <v>172494.51983261114</v>
      </c>
      <c r="D1275" s="1">
        <v>63982.037847161293</v>
      </c>
      <c r="E1275" s="1">
        <v>300483.74658346211</v>
      </c>
      <c r="F1275" s="1"/>
      <c r="G1275" s="1">
        <v>236327.99005019665</v>
      </c>
      <c r="H1275" s="1">
        <v>213920.88188147551</v>
      </c>
      <c r="I1275" s="1">
        <v>571696.74628353072</v>
      </c>
      <c r="K1275" s="2">
        <f>IF(ISNUMBER(VLOOKUP(A1275,Quantifiable_Proteins!A:C,3,0)),1,0)</f>
        <v>1</v>
      </c>
    </row>
    <row r="1276" spans="1:11" x14ac:dyDescent="0.2">
      <c r="A1276" t="s">
        <v>5417</v>
      </c>
      <c r="B1276" s="1">
        <v>318173.7322285173</v>
      </c>
      <c r="C1276" s="1">
        <v>22097.23661518098</v>
      </c>
      <c r="D1276" s="1">
        <v>151262.70560908312</v>
      </c>
      <c r="E1276" s="1">
        <v>80220.384619235963</v>
      </c>
      <c r="F1276" s="1">
        <v>149192.16863143444</v>
      </c>
      <c r="G1276" s="1">
        <v>152379.35059750068</v>
      </c>
      <c r="H1276" s="1">
        <v>362267.76925933332</v>
      </c>
      <c r="I1276" s="1">
        <v>176629.93393850335</v>
      </c>
      <c r="K1276" s="2">
        <f>IF(ISNUMBER(VLOOKUP(A1276,Quantifiable_Proteins!A:C,3,0)),1,0)</f>
        <v>1</v>
      </c>
    </row>
    <row r="1277" spans="1:11" x14ac:dyDescent="0.2">
      <c r="A1277" t="s">
        <v>692</v>
      </c>
      <c r="B1277" s="1">
        <v>19503753.576168191</v>
      </c>
      <c r="C1277" s="1">
        <v>4164620.8919421411</v>
      </c>
      <c r="D1277" s="1">
        <v>16741343.057972081</v>
      </c>
      <c r="E1277" s="1">
        <v>6055214.6287821569</v>
      </c>
      <c r="F1277" s="1">
        <v>12406816.977559093</v>
      </c>
      <c r="G1277" s="1">
        <v>6636070.6657050885</v>
      </c>
      <c r="H1277" s="1">
        <v>26683103.501557961</v>
      </c>
      <c r="I1277" s="1">
        <v>4951322.7380995778</v>
      </c>
      <c r="K1277" s="2">
        <f>IF(ISNUMBER(VLOOKUP(A1277,Quantifiable_Proteins!A:C,3,0)),1,0)</f>
        <v>1</v>
      </c>
    </row>
    <row r="1278" spans="1:11" x14ac:dyDescent="0.2">
      <c r="A1278" t="s">
        <v>22076</v>
      </c>
      <c r="B1278" s="1"/>
      <c r="C1278" s="1">
        <v>44353.108607769056</v>
      </c>
      <c r="D1278" s="1"/>
      <c r="E1278" s="1"/>
      <c r="F1278" s="1"/>
      <c r="G1278" s="1">
        <v>25574.8729279041</v>
      </c>
      <c r="H1278" s="1"/>
      <c r="I1278" s="1"/>
      <c r="K1278" s="2">
        <f>IF(ISNUMBER(VLOOKUP(A1278,Quantifiable_Proteins!A:C,3,0)),1,0)</f>
        <v>0</v>
      </c>
    </row>
    <row r="1279" spans="1:11" x14ac:dyDescent="0.2">
      <c r="A1279" t="s">
        <v>1595</v>
      </c>
      <c r="B1279" s="1">
        <v>10244.74197363854</v>
      </c>
      <c r="C1279" s="1">
        <v>10242.962407112129</v>
      </c>
      <c r="D1279" s="1">
        <v>14931.764925718353</v>
      </c>
      <c r="E1279" s="1"/>
      <c r="F1279" s="1">
        <v>39088.89488339435</v>
      </c>
      <c r="G1279" s="1"/>
      <c r="H1279" s="1">
        <v>25371.914176940947</v>
      </c>
      <c r="I1279" s="1"/>
      <c r="K1279" s="2">
        <f>IF(ISNUMBER(VLOOKUP(A1279,Quantifiable_Proteins!A:C,3,0)),1,0)</f>
        <v>1</v>
      </c>
    </row>
    <row r="1280" spans="1:11" x14ac:dyDescent="0.2">
      <c r="A1280" t="s">
        <v>3389</v>
      </c>
      <c r="B1280" s="1">
        <v>24346.9006710053</v>
      </c>
      <c r="C1280" s="1"/>
      <c r="D1280" s="1"/>
      <c r="E1280" s="1">
        <v>16789.280497789445</v>
      </c>
      <c r="F1280" s="1">
        <v>1048517.1305280931</v>
      </c>
      <c r="G1280" s="1">
        <v>940637.83470952604</v>
      </c>
      <c r="H1280" s="1">
        <v>23350.668156623862</v>
      </c>
      <c r="I1280" s="1"/>
      <c r="K1280" s="2">
        <f>IF(ISNUMBER(VLOOKUP(A1280,Quantifiable_Proteins!A:C,3,0)),1,0)</f>
        <v>1</v>
      </c>
    </row>
    <row r="1281" spans="1:11" x14ac:dyDescent="0.2">
      <c r="A1281" t="s">
        <v>748</v>
      </c>
      <c r="B1281" s="1">
        <v>22725.990477800391</v>
      </c>
      <c r="C1281" s="1"/>
      <c r="D1281" s="1">
        <v>18652.098127365181</v>
      </c>
      <c r="E1281" s="1">
        <v>69639.465637922345</v>
      </c>
      <c r="F1281" s="1">
        <v>37258.451107978857</v>
      </c>
      <c r="G1281" s="1">
        <v>144639.89022326472</v>
      </c>
      <c r="H1281" s="1">
        <v>36654.414048671737</v>
      </c>
      <c r="I1281" s="1">
        <v>39793.195515871106</v>
      </c>
      <c r="K1281" s="2">
        <f>IF(ISNUMBER(VLOOKUP(A1281,Quantifiable_Proteins!A:C,3,0)),1,0)</f>
        <v>1</v>
      </c>
    </row>
    <row r="1282" spans="1:11" x14ac:dyDescent="0.2">
      <c r="A1282" t="s">
        <v>513</v>
      </c>
      <c r="B1282" s="1">
        <v>2957922.4764058585</v>
      </c>
      <c r="C1282" s="1">
        <v>660042.74135589669</v>
      </c>
      <c r="D1282" s="1">
        <v>1511561.5659735205</v>
      </c>
      <c r="E1282" s="1">
        <v>1096375.4252967839</v>
      </c>
      <c r="F1282" s="1">
        <v>402428.60472607618</v>
      </c>
      <c r="G1282" s="1">
        <v>1443489.1271543507</v>
      </c>
      <c r="H1282" s="1">
        <v>2411915.6487742672</v>
      </c>
      <c r="I1282" s="1">
        <v>504614.04620015627</v>
      </c>
      <c r="K1282" s="2">
        <f>IF(ISNUMBER(VLOOKUP(A1282,Quantifiable_Proteins!A:C,3,0)),1,0)</f>
        <v>1</v>
      </c>
    </row>
    <row r="1283" spans="1:11" x14ac:dyDescent="0.2">
      <c r="A1283" t="s">
        <v>304</v>
      </c>
      <c r="B1283" s="1">
        <v>697835.78943753266</v>
      </c>
      <c r="C1283" s="1">
        <v>371165.15705490159</v>
      </c>
      <c r="D1283" s="1">
        <v>694022.37274515792</v>
      </c>
      <c r="E1283" s="1">
        <v>339141.13483583939</v>
      </c>
      <c r="F1283" s="1">
        <v>309166.10852062656</v>
      </c>
      <c r="G1283" s="1">
        <v>234623.8801474573</v>
      </c>
      <c r="H1283" s="1">
        <v>876266.10524225212</v>
      </c>
      <c r="I1283" s="1">
        <v>398656.17820465571</v>
      </c>
      <c r="K1283" s="2">
        <f>IF(ISNUMBER(VLOOKUP(A1283,Quantifiable_Proteins!A:C,3,0)),1,0)</f>
        <v>1</v>
      </c>
    </row>
    <row r="1284" spans="1:11" x14ac:dyDescent="0.2">
      <c r="A1284" t="s">
        <v>24696</v>
      </c>
      <c r="B1284" s="1"/>
      <c r="C1284" s="1"/>
      <c r="D1284" s="1"/>
      <c r="E1284" s="1"/>
      <c r="F1284" s="1"/>
      <c r="G1284" s="1">
        <v>532.94194078445503</v>
      </c>
      <c r="H1284" s="1"/>
      <c r="I1284" s="1"/>
      <c r="K1284" s="2">
        <f>IF(ISNUMBER(VLOOKUP(A1284,Quantifiable_Proteins!A:C,3,0)),1,0)</f>
        <v>0</v>
      </c>
    </row>
    <row r="1285" spans="1:11" x14ac:dyDescent="0.2">
      <c r="A1285" t="s">
        <v>23660</v>
      </c>
      <c r="B1285" s="1"/>
      <c r="C1285" s="1">
        <v>7960.2749633789099</v>
      </c>
      <c r="D1285" s="1"/>
      <c r="E1285" s="1"/>
      <c r="F1285" s="1"/>
      <c r="G1285" s="1"/>
      <c r="H1285" s="1"/>
      <c r="I1285" s="1">
        <v>6659.6487393379302</v>
      </c>
      <c r="K1285" s="2">
        <f>IF(ISNUMBER(VLOOKUP(A1285,Quantifiable_Proteins!A:C,3,0)),1,0)</f>
        <v>0</v>
      </c>
    </row>
    <row r="1286" spans="1:11" x14ac:dyDescent="0.2">
      <c r="A1286" t="s">
        <v>5306</v>
      </c>
      <c r="B1286" s="1">
        <v>61256.348843097709</v>
      </c>
      <c r="C1286" s="1">
        <v>60750.214599370956</v>
      </c>
      <c r="D1286" s="1">
        <v>67722.259532213182</v>
      </c>
      <c r="E1286" s="1">
        <v>204405.2176437382</v>
      </c>
      <c r="F1286" s="1">
        <v>670261.65539336228</v>
      </c>
      <c r="G1286" s="1">
        <v>47668.509867668196</v>
      </c>
      <c r="H1286" s="1">
        <v>231992.96181750306</v>
      </c>
      <c r="I1286" s="1"/>
      <c r="K1286" s="2">
        <f>IF(ISNUMBER(VLOOKUP(A1286,Quantifiable_Proteins!A:C,3,0)),1,0)</f>
        <v>1</v>
      </c>
    </row>
    <row r="1287" spans="1:11" x14ac:dyDescent="0.2">
      <c r="A1287" t="s">
        <v>6013</v>
      </c>
      <c r="B1287" s="1">
        <v>279636.6023869515</v>
      </c>
      <c r="C1287" s="1">
        <v>291721.86797404342</v>
      </c>
      <c r="D1287" s="1">
        <v>304967.14891219162</v>
      </c>
      <c r="E1287" s="1">
        <v>212785.8754920963</v>
      </c>
      <c r="F1287" s="1">
        <v>1410632.4739010343</v>
      </c>
      <c r="G1287" s="1">
        <v>189473.6786384584</v>
      </c>
      <c r="H1287" s="1">
        <v>122722.52413845068</v>
      </c>
      <c r="I1287" s="1">
        <v>210714.40309453005</v>
      </c>
      <c r="K1287" s="2">
        <f>IF(ISNUMBER(VLOOKUP(A1287,Quantifiable_Proteins!A:C,3,0)),1,0)</f>
        <v>1</v>
      </c>
    </row>
    <row r="1288" spans="1:11" x14ac:dyDescent="0.2">
      <c r="A1288" t="s">
        <v>24219</v>
      </c>
      <c r="B1288" s="1"/>
      <c r="C1288" s="1"/>
      <c r="D1288" s="1"/>
      <c r="E1288" s="1"/>
      <c r="F1288" s="1"/>
      <c r="G1288" s="1">
        <v>2412.93732786179</v>
      </c>
      <c r="H1288" s="1"/>
      <c r="I1288" s="1"/>
      <c r="K1288" s="2">
        <f>IF(ISNUMBER(VLOOKUP(A1288,Quantifiable_Proteins!A:C,3,0)),1,0)</f>
        <v>0</v>
      </c>
    </row>
    <row r="1289" spans="1:11" x14ac:dyDescent="0.2">
      <c r="A1289" t="s">
        <v>16976</v>
      </c>
      <c r="B1289" s="1"/>
      <c r="C1289" s="1"/>
      <c r="D1289" s="1"/>
      <c r="E1289" s="1">
        <v>28257.70268106462</v>
      </c>
      <c r="F1289" s="1">
        <v>293754.87469196331</v>
      </c>
      <c r="G1289" s="1">
        <v>44447.339098453471</v>
      </c>
      <c r="H1289" s="1"/>
      <c r="I1289" s="1">
        <v>57487.872258186326</v>
      </c>
      <c r="K1289" s="2">
        <f>IF(ISNUMBER(VLOOKUP(A1289,Quantifiable_Proteins!A:C,3,0)),1,0)</f>
        <v>1</v>
      </c>
    </row>
    <row r="1290" spans="1:11" x14ac:dyDescent="0.2">
      <c r="A1290" t="s">
        <v>2475</v>
      </c>
      <c r="B1290" s="1">
        <v>1216627.0063797224</v>
      </c>
      <c r="C1290" s="1">
        <v>705514.24009513878</v>
      </c>
      <c r="D1290" s="1">
        <v>2101761.3173993812</v>
      </c>
      <c r="E1290" s="1">
        <v>1076888.1457581511</v>
      </c>
      <c r="F1290" s="1">
        <v>349909.84091353422</v>
      </c>
      <c r="G1290" s="1">
        <v>354580.91428303748</v>
      </c>
      <c r="H1290" s="1">
        <v>6888352.675916316</v>
      </c>
      <c r="I1290" s="1">
        <v>1625644.4626305106</v>
      </c>
      <c r="K1290" s="2">
        <f>IF(ISNUMBER(VLOOKUP(A1290,Quantifiable_Proteins!A:C,3,0)),1,0)</f>
        <v>1</v>
      </c>
    </row>
    <row r="1291" spans="1:11" x14ac:dyDescent="0.2">
      <c r="A1291" t="s">
        <v>22965</v>
      </c>
      <c r="B1291" s="1"/>
      <c r="C1291" s="1">
        <v>824811.03125</v>
      </c>
      <c r="D1291" s="1"/>
      <c r="E1291" s="1">
        <v>1061535.7489669283</v>
      </c>
      <c r="F1291" s="1"/>
      <c r="G1291" s="1">
        <v>1154424.9011366353</v>
      </c>
      <c r="H1291" s="1"/>
      <c r="I1291" s="1">
        <v>1640939.4063632407</v>
      </c>
      <c r="K1291" s="2">
        <f>IF(ISNUMBER(VLOOKUP(A1291,Quantifiable_Proteins!A:C,3,0)),1,0)</f>
        <v>0</v>
      </c>
    </row>
    <row r="1292" spans="1:11" x14ac:dyDescent="0.2">
      <c r="A1292" t="s">
        <v>6600</v>
      </c>
      <c r="B1292" s="1">
        <v>80265.992685317993</v>
      </c>
      <c r="C1292" s="1"/>
      <c r="D1292" s="1"/>
      <c r="E1292" s="1"/>
      <c r="F1292" s="1"/>
      <c r="G1292" s="1"/>
      <c r="H1292" s="1"/>
      <c r="I1292" s="1"/>
      <c r="K1292" s="2">
        <f>IF(ISNUMBER(VLOOKUP(A1292,Quantifiable_Proteins!A:C,3,0)),1,0)</f>
        <v>0</v>
      </c>
    </row>
    <row r="1293" spans="1:11" x14ac:dyDescent="0.2">
      <c r="A1293" t="s">
        <v>463</v>
      </c>
      <c r="B1293" s="1">
        <v>1190812.7847840798</v>
      </c>
      <c r="C1293" s="1">
        <v>537824.72482800332</v>
      </c>
      <c r="D1293" s="1">
        <v>150030.67916107186</v>
      </c>
      <c r="E1293" s="1"/>
      <c r="F1293" s="1"/>
      <c r="G1293" s="1"/>
      <c r="H1293" s="1">
        <v>2664.83065176011</v>
      </c>
      <c r="I1293" s="1"/>
      <c r="K1293" s="2">
        <f>IF(ISNUMBER(VLOOKUP(A1293,Quantifiable_Proteins!A:C,3,0)),1,0)</f>
        <v>1</v>
      </c>
    </row>
    <row r="1294" spans="1:11" x14ac:dyDescent="0.2">
      <c r="A1294" t="s">
        <v>10263</v>
      </c>
      <c r="B1294" s="1">
        <v>421099.19087934541</v>
      </c>
      <c r="C1294" s="1"/>
      <c r="D1294" s="1"/>
      <c r="E1294" s="1"/>
      <c r="F1294" s="1"/>
      <c r="G1294" s="1"/>
      <c r="H1294" s="1"/>
      <c r="I1294" s="1"/>
      <c r="K1294" s="2">
        <f>IF(ISNUMBER(VLOOKUP(A1294,Quantifiable_Proteins!A:C,3,0)),1,0)</f>
        <v>0</v>
      </c>
    </row>
    <row r="1295" spans="1:11" x14ac:dyDescent="0.2">
      <c r="A1295" t="s">
        <v>25529</v>
      </c>
      <c r="B1295" s="1"/>
      <c r="C1295" s="1"/>
      <c r="D1295" s="1"/>
      <c r="E1295" s="1"/>
      <c r="F1295" s="1"/>
      <c r="G1295" s="1"/>
      <c r="H1295" s="1"/>
      <c r="I1295" s="1"/>
      <c r="K1295" s="2">
        <f>IF(ISNUMBER(VLOOKUP(A1295,Quantifiable_Proteins!A:C,3,0)),1,0)</f>
        <v>0</v>
      </c>
    </row>
    <row r="1296" spans="1:11" x14ac:dyDescent="0.2">
      <c r="A1296" t="s">
        <v>2247</v>
      </c>
      <c r="B1296" s="1">
        <v>142335.947021484</v>
      </c>
      <c r="C1296" s="1"/>
      <c r="D1296" s="1"/>
      <c r="E1296" s="1"/>
      <c r="F1296" s="1">
        <v>6325.7521016597757</v>
      </c>
      <c r="G1296" s="1"/>
      <c r="H1296" s="1"/>
      <c r="I1296" s="1"/>
      <c r="K1296" s="2">
        <f>IF(ISNUMBER(VLOOKUP(A1296,Quantifiable_Proteins!A:C,3,0)),1,0)</f>
        <v>0</v>
      </c>
    </row>
    <row r="1297" spans="1:11" x14ac:dyDescent="0.2">
      <c r="A1297" t="s">
        <v>15606</v>
      </c>
      <c r="B1297" s="1"/>
      <c r="C1297" s="1">
        <v>48039.718181133299</v>
      </c>
      <c r="D1297" s="1">
        <v>7139.2500309944207</v>
      </c>
      <c r="E1297" s="1">
        <v>47131.310087204096</v>
      </c>
      <c r="F1297" s="1"/>
      <c r="G1297" s="1"/>
      <c r="H1297" s="1"/>
      <c r="I1297" s="1">
        <v>64954.820301055945</v>
      </c>
      <c r="K1297" s="2">
        <f>IF(ISNUMBER(VLOOKUP(A1297,Quantifiable_Proteins!A:C,3,0)),1,0)</f>
        <v>1</v>
      </c>
    </row>
    <row r="1298" spans="1:11" x14ac:dyDescent="0.2">
      <c r="A1298" t="s">
        <v>23493</v>
      </c>
      <c r="B1298" s="1"/>
      <c r="C1298" s="1">
        <v>1599.13024902344</v>
      </c>
      <c r="D1298" s="1"/>
      <c r="E1298" s="1"/>
      <c r="F1298" s="1"/>
      <c r="G1298" s="1"/>
      <c r="H1298" s="1"/>
      <c r="I1298" s="1"/>
      <c r="K1298" s="2">
        <f>IF(ISNUMBER(VLOOKUP(A1298,Quantifiable_Proteins!A:C,3,0)),1,0)</f>
        <v>0</v>
      </c>
    </row>
    <row r="1299" spans="1:11" x14ac:dyDescent="0.2">
      <c r="A1299" t="s">
        <v>20791</v>
      </c>
      <c r="B1299" s="1"/>
      <c r="C1299" s="1"/>
      <c r="D1299" s="1"/>
      <c r="E1299" s="1"/>
      <c r="F1299" s="1"/>
      <c r="G1299" s="1"/>
      <c r="H1299" s="1">
        <v>273870.85226988781</v>
      </c>
      <c r="I1299" s="1"/>
      <c r="K1299" s="2">
        <f>IF(ISNUMBER(VLOOKUP(A1299,Quantifiable_Proteins!A:C,3,0)),1,0)</f>
        <v>0</v>
      </c>
    </row>
    <row r="1300" spans="1:11" x14ac:dyDescent="0.2">
      <c r="A1300" t="s">
        <v>2541</v>
      </c>
      <c r="B1300" s="1">
        <v>508211.20973730064</v>
      </c>
      <c r="C1300" s="1">
        <v>869301.4927399162</v>
      </c>
      <c r="D1300" s="1">
        <v>833829.42374229408</v>
      </c>
      <c r="E1300" s="1">
        <v>280457.15109276748</v>
      </c>
      <c r="F1300" s="1">
        <v>284459.21987438167</v>
      </c>
      <c r="G1300" s="1">
        <v>621488.27288794459</v>
      </c>
      <c r="H1300" s="1">
        <v>703503.33019995736</v>
      </c>
      <c r="I1300" s="1">
        <v>560749.47351980244</v>
      </c>
      <c r="K1300" s="2">
        <f>IF(ISNUMBER(VLOOKUP(A1300,Quantifiable_Proteins!A:C,3,0)),1,0)</f>
        <v>1</v>
      </c>
    </row>
    <row r="1301" spans="1:11" x14ac:dyDescent="0.2">
      <c r="A1301" t="s">
        <v>24370</v>
      </c>
      <c r="B1301" s="1"/>
      <c r="C1301" s="1"/>
      <c r="D1301" s="1"/>
      <c r="E1301" s="1"/>
      <c r="F1301" s="1"/>
      <c r="G1301" s="1">
        <v>13374.701788663881</v>
      </c>
      <c r="H1301" s="1"/>
      <c r="I1301" s="1"/>
      <c r="K1301" s="2">
        <f>IF(ISNUMBER(VLOOKUP(A1301,Quantifiable_Proteins!A:C,3,0)),1,0)</f>
        <v>0</v>
      </c>
    </row>
    <row r="1302" spans="1:11" x14ac:dyDescent="0.2">
      <c r="A1302" t="s">
        <v>357</v>
      </c>
      <c r="B1302" s="1">
        <v>1214108.3116586201</v>
      </c>
      <c r="C1302" s="1">
        <v>1046995.7989828584</v>
      </c>
      <c r="D1302" s="1">
        <v>2573558.0801672987</v>
      </c>
      <c r="E1302" s="1">
        <v>4936502.5041083116</v>
      </c>
      <c r="F1302" s="1">
        <v>1238522.8775079264</v>
      </c>
      <c r="G1302" s="1">
        <v>865183.92181169987</v>
      </c>
      <c r="H1302" s="1">
        <v>3874022.6742131747</v>
      </c>
      <c r="I1302" s="1">
        <v>889591.68341350602</v>
      </c>
      <c r="K1302" s="2">
        <f>IF(ISNUMBER(VLOOKUP(A1302,Quantifiable_Proteins!A:C,3,0)),1,0)</f>
        <v>1</v>
      </c>
    </row>
    <row r="1303" spans="1:11" x14ac:dyDescent="0.2">
      <c r="A1303" t="s">
        <v>23594</v>
      </c>
      <c r="B1303" s="1"/>
      <c r="C1303" s="1">
        <v>2199.5536532402002</v>
      </c>
      <c r="D1303" s="1"/>
      <c r="E1303" s="1"/>
      <c r="F1303" s="1"/>
      <c r="G1303" s="1"/>
      <c r="H1303" s="1"/>
      <c r="I1303" s="1"/>
      <c r="K1303" s="2">
        <f>IF(ISNUMBER(VLOOKUP(A1303,Quantifiable_Proteins!A:C,3,0)),1,0)</f>
        <v>0</v>
      </c>
    </row>
    <row r="1304" spans="1:11" x14ac:dyDescent="0.2">
      <c r="A1304" t="s">
        <v>2264</v>
      </c>
      <c r="B1304" s="1">
        <v>92319.191097259594</v>
      </c>
      <c r="C1304" s="1">
        <v>120749.517089844</v>
      </c>
      <c r="D1304" s="1">
        <v>90946.451082229702</v>
      </c>
      <c r="E1304" s="1"/>
      <c r="F1304" s="1">
        <v>32575.435703277628</v>
      </c>
      <c r="G1304" s="1"/>
      <c r="H1304" s="1">
        <v>72182.030645847306</v>
      </c>
      <c r="I1304" s="1"/>
      <c r="K1304" s="2">
        <f>IF(ISNUMBER(VLOOKUP(A1304,Quantifiable_Proteins!A:C,3,0)),1,0)</f>
        <v>1</v>
      </c>
    </row>
    <row r="1305" spans="1:11" x14ac:dyDescent="0.2">
      <c r="A1305" t="s">
        <v>1984</v>
      </c>
      <c r="B1305" s="1">
        <v>38700.638809442549</v>
      </c>
      <c r="C1305" s="1"/>
      <c r="D1305" s="1"/>
      <c r="E1305" s="1"/>
      <c r="F1305" s="1">
        <v>14361.29735016825</v>
      </c>
      <c r="G1305" s="1"/>
      <c r="H1305" s="1">
        <v>147955.1677045823</v>
      </c>
      <c r="I1305" s="1"/>
      <c r="K1305" s="2">
        <f>IF(ISNUMBER(VLOOKUP(A1305,Quantifiable_Proteins!A:C,3,0)),1,0)</f>
        <v>0</v>
      </c>
    </row>
    <row r="1306" spans="1:11" x14ac:dyDescent="0.2">
      <c r="A1306" t="s">
        <v>1354</v>
      </c>
      <c r="B1306" s="1">
        <v>729323.8955249784</v>
      </c>
      <c r="C1306" s="1">
        <v>577836.85535323643</v>
      </c>
      <c r="D1306" s="1">
        <v>733056.04736578441</v>
      </c>
      <c r="E1306" s="1">
        <v>638574.32127571048</v>
      </c>
      <c r="F1306" s="1">
        <v>447746.67730617541</v>
      </c>
      <c r="G1306" s="1">
        <v>744162.18942964147</v>
      </c>
      <c r="H1306" s="1">
        <v>1171698.1047399037</v>
      </c>
      <c r="I1306" s="1">
        <v>723905.9630786177</v>
      </c>
      <c r="K1306" s="2">
        <f>IF(ISNUMBER(VLOOKUP(A1306,Quantifiable_Proteins!A:C,3,0)),1,0)</f>
        <v>1</v>
      </c>
    </row>
    <row r="1307" spans="1:11" x14ac:dyDescent="0.2">
      <c r="A1307" t="s">
        <v>5198</v>
      </c>
      <c r="B1307" s="1">
        <v>19583.066826343551</v>
      </c>
      <c r="C1307" s="1">
        <v>116355.17229080251</v>
      </c>
      <c r="D1307" s="1">
        <v>8120.9495470523898</v>
      </c>
      <c r="E1307" s="1"/>
      <c r="F1307" s="1"/>
      <c r="G1307" s="1">
        <v>133033.64146566397</v>
      </c>
      <c r="H1307" s="1"/>
      <c r="I1307" s="1">
        <v>178575.33259344098</v>
      </c>
      <c r="K1307" s="2">
        <f>IF(ISNUMBER(VLOOKUP(A1307,Quantifiable_Proteins!A:C,3,0)),1,0)</f>
        <v>1</v>
      </c>
    </row>
    <row r="1308" spans="1:11" x14ac:dyDescent="0.2">
      <c r="A1308" t="s">
        <v>1633</v>
      </c>
      <c r="B1308" s="1">
        <v>509337.56173467526</v>
      </c>
      <c r="C1308" s="1">
        <v>422886.32922029478</v>
      </c>
      <c r="D1308" s="1">
        <v>338720.15206944948</v>
      </c>
      <c r="E1308" s="1">
        <v>1310518.9918942477</v>
      </c>
      <c r="F1308" s="1">
        <v>629512.80580258428</v>
      </c>
      <c r="G1308" s="1">
        <v>1625622.4079275127</v>
      </c>
      <c r="H1308" s="1">
        <v>1291641.9117615232</v>
      </c>
      <c r="I1308" s="1">
        <v>576336.40984582936</v>
      </c>
      <c r="K1308" s="2">
        <f>IF(ISNUMBER(VLOOKUP(A1308,Quantifiable_Proteins!A:C,3,0)),1,0)</f>
        <v>1</v>
      </c>
    </row>
    <row r="1309" spans="1:11" x14ac:dyDescent="0.2">
      <c r="A1309" t="s">
        <v>2751</v>
      </c>
      <c r="B1309" s="1">
        <v>734077.77343773842</v>
      </c>
      <c r="C1309" s="1">
        <v>890896.27440929436</v>
      </c>
      <c r="D1309" s="1">
        <v>926455.91808498115</v>
      </c>
      <c r="E1309" s="1">
        <v>901148.87028932595</v>
      </c>
      <c r="F1309" s="1">
        <v>178132.82040500653</v>
      </c>
      <c r="G1309" s="1">
        <v>1748416.9577591431</v>
      </c>
      <c r="H1309" s="1">
        <v>2692949.0885939603</v>
      </c>
      <c r="I1309" s="1">
        <v>2589139.6318929214</v>
      </c>
      <c r="K1309" s="2">
        <f>IF(ISNUMBER(VLOOKUP(A1309,Quantifiable_Proteins!A:C,3,0)),1,0)</f>
        <v>1</v>
      </c>
    </row>
    <row r="1310" spans="1:11" x14ac:dyDescent="0.2">
      <c r="A1310" t="s">
        <v>15182</v>
      </c>
      <c r="B1310" s="1"/>
      <c r="C1310" s="1"/>
      <c r="D1310" s="1">
        <v>31623.636214733113</v>
      </c>
      <c r="E1310" s="1"/>
      <c r="F1310" s="1"/>
      <c r="G1310" s="1"/>
      <c r="H1310" s="1">
        <v>120286.62266635911</v>
      </c>
      <c r="I1310" s="1"/>
      <c r="K1310" s="2">
        <f>IF(ISNUMBER(VLOOKUP(A1310,Quantifiable_Proteins!A:C,3,0)),1,0)</f>
        <v>0</v>
      </c>
    </row>
    <row r="1311" spans="1:11" x14ac:dyDescent="0.2">
      <c r="A1311" t="s">
        <v>15283</v>
      </c>
      <c r="B1311" s="1"/>
      <c r="C1311" s="1"/>
      <c r="D1311" s="1">
        <v>66190.327896118135</v>
      </c>
      <c r="E1311" s="1">
        <v>25175.769477844198</v>
      </c>
      <c r="F1311" s="1"/>
      <c r="G1311" s="1">
        <v>139047.30120229707</v>
      </c>
      <c r="H1311" s="1"/>
      <c r="I1311" s="1"/>
      <c r="K1311" s="2">
        <f>IF(ISNUMBER(VLOOKUP(A1311,Quantifiable_Proteins!A:C,3,0)),1,0)</f>
        <v>1</v>
      </c>
    </row>
    <row r="1312" spans="1:11" x14ac:dyDescent="0.2">
      <c r="A1312" t="s">
        <v>1289</v>
      </c>
      <c r="B1312" s="1">
        <v>6216379.023307574</v>
      </c>
      <c r="C1312" s="1">
        <v>3359310.2614635238</v>
      </c>
      <c r="D1312" s="1">
        <v>5602052.7909369497</v>
      </c>
      <c r="E1312" s="1">
        <v>4619574.6492216615</v>
      </c>
      <c r="F1312" s="1">
        <v>6842141.8170486717</v>
      </c>
      <c r="G1312" s="1">
        <v>6146627.2075065281</v>
      </c>
      <c r="H1312" s="1">
        <v>13492491.825323464</v>
      </c>
      <c r="I1312" s="1">
        <v>5973641.8743635481</v>
      </c>
      <c r="K1312" s="2">
        <f>IF(ISNUMBER(VLOOKUP(A1312,Quantifiable_Proteins!A:C,3,0)),1,0)</f>
        <v>1</v>
      </c>
    </row>
    <row r="1313" spans="1:11" x14ac:dyDescent="0.2">
      <c r="A1313" t="s">
        <v>2711</v>
      </c>
      <c r="B1313" s="1">
        <v>114000.21140706541</v>
      </c>
      <c r="C1313" s="1">
        <v>82073.235754966779</v>
      </c>
      <c r="D1313" s="1"/>
      <c r="E1313" s="1">
        <v>14965.714524745901</v>
      </c>
      <c r="F1313" s="1">
        <v>13312.790354490291</v>
      </c>
      <c r="G1313" s="1">
        <v>287031.51596283918</v>
      </c>
      <c r="H1313" s="1">
        <v>268797.57304263121</v>
      </c>
      <c r="I1313" s="1">
        <v>294696.56451654399</v>
      </c>
      <c r="K1313" s="2">
        <f>IF(ISNUMBER(VLOOKUP(A1313,Quantifiable_Proteins!A:C,3,0)),1,0)</f>
        <v>1</v>
      </c>
    </row>
    <row r="1314" spans="1:11" x14ac:dyDescent="0.2">
      <c r="A1314" t="s">
        <v>3499</v>
      </c>
      <c r="B1314" s="1">
        <v>217668.30740785602</v>
      </c>
      <c r="C1314" s="1">
        <v>136183.09571850306</v>
      </c>
      <c r="D1314" s="1">
        <v>2515.1924726963052</v>
      </c>
      <c r="E1314" s="1"/>
      <c r="F1314" s="1"/>
      <c r="G1314" s="1"/>
      <c r="H1314" s="1"/>
      <c r="I1314" s="1"/>
      <c r="K1314" s="2">
        <f>IF(ISNUMBER(VLOOKUP(A1314,Quantifiable_Proteins!A:C,3,0)),1,0)</f>
        <v>1</v>
      </c>
    </row>
    <row r="1315" spans="1:11" x14ac:dyDescent="0.2">
      <c r="A1315" t="s">
        <v>23353</v>
      </c>
      <c r="B1315" s="1"/>
      <c r="C1315" s="1">
        <v>65609.256724357692</v>
      </c>
      <c r="D1315" s="1"/>
      <c r="E1315" s="1"/>
      <c r="F1315" s="1"/>
      <c r="G1315" s="1"/>
      <c r="H1315" s="1"/>
      <c r="I1315" s="1"/>
      <c r="K1315" s="2">
        <f>IF(ISNUMBER(VLOOKUP(A1315,Quantifiable_Proteins!A:C,3,0)),1,0)</f>
        <v>0</v>
      </c>
    </row>
    <row r="1316" spans="1:11" x14ac:dyDescent="0.2">
      <c r="A1316" t="s">
        <v>3406</v>
      </c>
      <c r="B1316" s="1">
        <v>2527840.5126960254</v>
      </c>
      <c r="C1316" s="1">
        <v>1158114.8518726828</v>
      </c>
      <c r="D1316" s="1">
        <v>3012803.7119470821</v>
      </c>
      <c r="E1316" s="1">
        <v>2681538.9978272878</v>
      </c>
      <c r="F1316" s="1">
        <v>1139946.6928758619</v>
      </c>
      <c r="G1316" s="1">
        <v>2450047.4979797592</v>
      </c>
      <c r="H1316" s="1">
        <v>4625842.7728654202</v>
      </c>
      <c r="I1316" s="1">
        <v>2688285.2706320314</v>
      </c>
      <c r="K1316" s="2">
        <f>IF(ISNUMBER(VLOOKUP(A1316,Quantifiable_Proteins!A:C,3,0)),1,0)</f>
        <v>1</v>
      </c>
    </row>
    <row r="1317" spans="1:11" x14ac:dyDescent="0.2">
      <c r="A1317" t="s">
        <v>7064</v>
      </c>
      <c r="B1317" s="1">
        <v>94996.027844429089</v>
      </c>
      <c r="C1317" s="1">
        <v>171443.72522294518</v>
      </c>
      <c r="D1317" s="1">
        <v>254739.60038113594</v>
      </c>
      <c r="E1317" s="1">
        <v>2636511.6345810886</v>
      </c>
      <c r="F1317" s="1"/>
      <c r="G1317" s="1"/>
      <c r="H1317" s="1">
        <v>1154215.362430335</v>
      </c>
      <c r="I1317" s="1"/>
      <c r="K1317" s="2">
        <f>IF(ISNUMBER(VLOOKUP(A1317,Quantifiable_Proteins!A:C,3,0)),1,0)</f>
        <v>1</v>
      </c>
    </row>
    <row r="1318" spans="1:11" x14ac:dyDescent="0.2">
      <c r="A1318" t="s">
        <v>5319</v>
      </c>
      <c r="B1318" s="1">
        <v>30970.21253299715</v>
      </c>
      <c r="C1318" s="1">
        <v>35893.89953804019</v>
      </c>
      <c r="D1318" s="1">
        <v>29231.532017230988</v>
      </c>
      <c r="E1318" s="1">
        <v>67054.347394943281</v>
      </c>
      <c r="F1318" s="1">
        <v>9098.4783592224103</v>
      </c>
      <c r="G1318" s="1"/>
      <c r="H1318" s="1">
        <v>22080.805972933787</v>
      </c>
      <c r="I1318" s="1">
        <v>3548.2240781784094</v>
      </c>
      <c r="K1318" s="2">
        <f>IF(ISNUMBER(VLOOKUP(A1318,Quantifiable_Proteins!A:C,3,0)),1,0)</f>
        <v>1</v>
      </c>
    </row>
    <row r="1319" spans="1:11" x14ac:dyDescent="0.2">
      <c r="A1319" t="s">
        <v>20916</v>
      </c>
      <c r="B1319" s="1"/>
      <c r="C1319" s="1"/>
      <c r="D1319" s="1"/>
      <c r="E1319" s="1">
        <v>27819.857616424571</v>
      </c>
      <c r="F1319" s="1"/>
      <c r="G1319" s="1"/>
      <c r="H1319" s="1">
        <v>167577.68937683103</v>
      </c>
      <c r="I1319" s="1"/>
      <c r="K1319" s="2">
        <f>IF(ISNUMBER(VLOOKUP(A1319,Quantifiable_Proteins!A:C,3,0)),1,0)</f>
        <v>0</v>
      </c>
    </row>
    <row r="1320" spans="1:11" x14ac:dyDescent="0.2">
      <c r="A1320" t="s">
        <v>3622</v>
      </c>
      <c r="B1320" s="1">
        <v>10497575.422579046</v>
      </c>
      <c r="C1320" s="1">
        <v>9390224.415023569</v>
      </c>
      <c r="D1320" s="1">
        <v>11181965.780979156</v>
      </c>
      <c r="E1320" s="1">
        <v>13754982.421078334</v>
      </c>
      <c r="F1320" s="1">
        <v>5588983.0316419667</v>
      </c>
      <c r="G1320" s="1">
        <v>6822231.5670100432</v>
      </c>
      <c r="H1320" s="1">
        <v>42689098.385304578</v>
      </c>
      <c r="I1320" s="1">
        <v>10372874.173920156</v>
      </c>
      <c r="K1320" s="2">
        <f>IF(ISNUMBER(VLOOKUP(A1320,Quantifiable_Proteins!A:C,3,0)),1,0)</f>
        <v>1</v>
      </c>
    </row>
    <row r="1321" spans="1:11" x14ac:dyDescent="0.2">
      <c r="A1321" t="s">
        <v>1009</v>
      </c>
      <c r="B1321" s="1">
        <v>9629848.5129281357</v>
      </c>
      <c r="C1321" s="1">
        <v>5253653.0016876459</v>
      </c>
      <c r="D1321" s="1">
        <v>10185610.413067348</v>
      </c>
      <c r="E1321" s="1">
        <v>5853837.5655169496</v>
      </c>
      <c r="F1321" s="1">
        <v>3797154.6228582864</v>
      </c>
      <c r="G1321" s="1">
        <v>3907413.149519206</v>
      </c>
      <c r="H1321" s="1">
        <v>21931009.294955261</v>
      </c>
      <c r="I1321" s="1">
        <v>7211801.7362697087</v>
      </c>
      <c r="K1321" s="2">
        <f>IF(ISNUMBER(VLOOKUP(A1321,Quantifiable_Proteins!A:C,3,0)),1,0)</f>
        <v>1</v>
      </c>
    </row>
    <row r="1322" spans="1:11" x14ac:dyDescent="0.2">
      <c r="A1322" t="s">
        <v>25511</v>
      </c>
      <c r="B1322" s="1"/>
      <c r="C1322" s="1"/>
      <c r="D1322" s="1"/>
      <c r="E1322" s="1"/>
      <c r="F1322" s="1"/>
      <c r="G1322" s="1"/>
      <c r="H1322" s="1"/>
      <c r="I1322" s="1"/>
      <c r="K1322" s="2">
        <f>IF(ISNUMBER(VLOOKUP(A1322,Quantifiable_Proteins!A:C,3,0)),1,0)</f>
        <v>0</v>
      </c>
    </row>
    <row r="1323" spans="1:11" x14ac:dyDescent="0.2">
      <c r="A1323" t="s">
        <v>16972</v>
      </c>
      <c r="B1323" s="1"/>
      <c r="C1323" s="1"/>
      <c r="D1323" s="1"/>
      <c r="E1323" s="1"/>
      <c r="F1323" s="1">
        <v>257920.49861121181</v>
      </c>
      <c r="G1323" s="1">
        <v>249123.95038223267</v>
      </c>
      <c r="H1323" s="1"/>
      <c r="I1323" s="1">
        <v>14298.8594789505</v>
      </c>
      <c r="K1323" s="2">
        <f>IF(ISNUMBER(VLOOKUP(A1323,Quantifiable_Proteins!A:C,3,0)),1,0)</f>
        <v>1</v>
      </c>
    </row>
    <row r="1324" spans="1:11" x14ac:dyDescent="0.2">
      <c r="A1324" t="s">
        <v>540</v>
      </c>
      <c r="B1324" s="1">
        <v>445891.22044587182</v>
      </c>
      <c r="C1324" s="1">
        <v>186968.10225474837</v>
      </c>
      <c r="D1324" s="1">
        <v>158335.8906884194</v>
      </c>
      <c r="E1324" s="1">
        <v>200491.84158039087</v>
      </c>
      <c r="F1324" s="1">
        <v>1157345.8383457654</v>
      </c>
      <c r="G1324" s="1">
        <v>188572.05820441246</v>
      </c>
      <c r="H1324" s="1">
        <v>237307.97031760227</v>
      </c>
      <c r="I1324" s="1">
        <v>67880.818448543578</v>
      </c>
      <c r="K1324" s="2">
        <f>IF(ISNUMBER(VLOOKUP(A1324,Quantifiable_Proteins!A:C,3,0)),1,0)</f>
        <v>1</v>
      </c>
    </row>
    <row r="1325" spans="1:11" x14ac:dyDescent="0.2">
      <c r="A1325" t="s">
        <v>1731</v>
      </c>
      <c r="B1325" s="1">
        <v>171883.8096084595</v>
      </c>
      <c r="C1325" s="1">
        <v>127533.1694593431</v>
      </c>
      <c r="D1325" s="1"/>
      <c r="E1325" s="1">
        <v>33768.529062747919</v>
      </c>
      <c r="F1325" s="1"/>
      <c r="G1325" s="1">
        <v>216477.59052300436</v>
      </c>
      <c r="H1325" s="1"/>
      <c r="I1325" s="1">
        <v>63031.498195171487</v>
      </c>
      <c r="K1325" s="2">
        <f>IF(ISNUMBER(VLOOKUP(A1325,Quantifiable_Proteins!A:C,3,0)),1,0)</f>
        <v>1</v>
      </c>
    </row>
    <row r="1326" spans="1:11" x14ac:dyDescent="0.2">
      <c r="A1326" t="s">
        <v>14906</v>
      </c>
      <c r="B1326" s="1"/>
      <c r="C1326" s="1"/>
      <c r="D1326" s="1">
        <v>54455.096616029718</v>
      </c>
      <c r="E1326" s="1"/>
      <c r="F1326" s="1"/>
      <c r="G1326" s="1"/>
      <c r="H1326" s="1">
        <v>69212.724495410861</v>
      </c>
      <c r="I1326" s="1"/>
      <c r="K1326" s="2">
        <f>IF(ISNUMBER(VLOOKUP(A1326,Quantifiable_Proteins!A:C,3,0)),1,0)</f>
        <v>0</v>
      </c>
    </row>
    <row r="1327" spans="1:11" x14ac:dyDescent="0.2">
      <c r="A1327" t="s">
        <v>14754</v>
      </c>
      <c r="B1327" s="1"/>
      <c r="C1327" s="1">
        <v>35204.602110624357</v>
      </c>
      <c r="D1327" s="1">
        <v>15674.917329788172</v>
      </c>
      <c r="E1327" s="1"/>
      <c r="F1327" s="1"/>
      <c r="G1327" s="1"/>
      <c r="H1327" s="1">
        <v>130399.21117162728</v>
      </c>
      <c r="I1327" s="1">
        <v>39523.803255558101</v>
      </c>
      <c r="K1327" s="2">
        <f>IF(ISNUMBER(VLOOKUP(A1327,Quantifiable_Proteins!A:C,3,0)),1,0)</f>
        <v>1</v>
      </c>
    </row>
    <row r="1328" spans="1:11" x14ac:dyDescent="0.2">
      <c r="A1328" t="s">
        <v>2871</v>
      </c>
      <c r="B1328" s="1">
        <v>15392.28918552395</v>
      </c>
      <c r="C1328" s="1"/>
      <c r="D1328" s="1"/>
      <c r="E1328" s="1"/>
      <c r="F1328" s="1"/>
      <c r="G1328" s="1"/>
      <c r="H1328" s="1"/>
      <c r="I1328" s="1"/>
      <c r="K1328" s="2">
        <f>IF(ISNUMBER(VLOOKUP(A1328,Quantifiable_Proteins!A:C,3,0)),1,0)</f>
        <v>0</v>
      </c>
    </row>
    <row r="1329" spans="1:11" x14ac:dyDescent="0.2">
      <c r="A1329" t="s">
        <v>2565</v>
      </c>
      <c r="B1329" s="1">
        <v>83858.791862249491</v>
      </c>
      <c r="C1329" s="1">
        <v>158814.82153224963</v>
      </c>
      <c r="D1329" s="1">
        <v>12722.164535045629</v>
      </c>
      <c r="E1329" s="1">
        <v>186904.26973104541</v>
      </c>
      <c r="F1329" s="1">
        <v>77481.726937413318</v>
      </c>
      <c r="G1329" s="1">
        <v>118360.98534965522</v>
      </c>
      <c r="H1329" s="1">
        <v>280473.90218245954</v>
      </c>
      <c r="I1329" s="1">
        <v>176669.15586686146</v>
      </c>
      <c r="K1329" s="2">
        <f>IF(ISNUMBER(VLOOKUP(A1329,Quantifiable_Proteins!A:C,3,0)),1,0)</f>
        <v>1</v>
      </c>
    </row>
    <row r="1330" spans="1:11" x14ac:dyDescent="0.2">
      <c r="A1330" t="s">
        <v>24499</v>
      </c>
      <c r="B1330" s="1"/>
      <c r="C1330" s="1"/>
      <c r="D1330" s="1"/>
      <c r="E1330" s="1"/>
      <c r="F1330" s="1"/>
      <c r="G1330" s="1">
        <v>207536.20307111696</v>
      </c>
      <c r="H1330" s="1"/>
      <c r="I1330" s="1">
        <v>14843.609760284424</v>
      </c>
      <c r="K1330" s="2">
        <f>IF(ISNUMBER(VLOOKUP(A1330,Quantifiable_Proteins!A:C,3,0)),1,0)</f>
        <v>0</v>
      </c>
    </row>
    <row r="1331" spans="1:11" x14ac:dyDescent="0.2">
      <c r="A1331" t="s">
        <v>18719</v>
      </c>
      <c r="B1331" s="1"/>
      <c r="C1331" s="1"/>
      <c r="D1331" s="1"/>
      <c r="E1331" s="1"/>
      <c r="F1331" s="1">
        <v>29703.351395130128</v>
      </c>
      <c r="G1331" s="1"/>
      <c r="H1331" s="1"/>
      <c r="I1331" s="1"/>
      <c r="K1331" s="2">
        <f>IF(ISNUMBER(VLOOKUP(A1331,Quantifiable_Proteins!A:C,3,0)),1,0)</f>
        <v>0</v>
      </c>
    </row>
    <row r="1332" spans="1:11" x14ac:dyDescent="0.2">
      <c r="A1332" t="s">
        <v>23665</v>
      </c>
      <c r="B1332" s="1"/>
      <c r="C1332" s="1">
        <v>1237.1430585384401</v>
      </c>
      <c r="D1332" s="1"/>
      <c r="E1332" s="1"/>
      <c r="F1332" s="1"/>
      <c r="G1332" s="1"/>
      <c r="H1332" s="1"/>
      <c r="I1332" s="1"/>
      <c r="K1332" s="2">
        <f>IF(ISNUMBER(VLOOKUP(A1332,Quantifiable_Proteins!A:C,3,0)),1,0)</f>
        <v>0</v>
      </c>
    </row>
    <row r="1333" spans="1:11" x14ac:dyDescent="0.2">
      <c r="A1333" t="s">
        <v>24479</v>
      </c>
      <c r="B1333" s="1"/>
      <c r="C1333" s="1"/>
      <c r="D1333" s="1"/>
      <c r="E1333" s="1"/>
      <c r="F1333" s="1"/>
      <c r="G1333" s="1">
        <v>15352.230979919441</v>
      </c>
      <c r="H1333" s="1"/>
      <c r="I1333" s="1">
        <v>6259.1248178482101</v>
      </c>
      <c r="K1333" s="2">
        <f>IF(ISNUMBER(VLOOKUP(A1333,Quantifiable_Proteins!A:C,3,0)),1,0)</f>
        <v>0</v>
      </c>
    </row>
    <row r="1334" spans="1:11" x14ac:dyDescent="0.2">
      <c r="A1334" t="s">
        <v>24262</v>
      </c>
      <c r="B1334" s="1"/>
      <c r="C1334" s="1"/>
      <c r="D1334" s="1"/>
      <c r="E1334" s="1"/>
      <c r="F1334" s="1"/>
      <c r="G1334" s="1">
        <v>557501.93849873578</v>
      </c>
      <c r="H1334" s="1"/>
      <c r="I1334" s="1">
        <v>216253.86341428768</v>
      </c>
      <c r="K1334" s="2">
        <f>IF(ISNUMBER(VLOOKUP(A1334,Quantifiable_Proteins!A:C,3,0)),1,0)</f>
        <v>0</v>
      </c>
    </row>
    <row r="1335" spans="1:11" x14ac:dyDescent="0.2">
      <c r="A1335" t="s">
        <v>15585</v>
      </c>
      <c r="B1335" s="1"/>
      <c r="C1335" s="1"/>
      <c r="D1335" s="1">
        <v>37112.167033195474</v>
      </c>
      <c r="E1335" s="1"/>
      <c r="F1335" s="1"/>
      <c r="G1335" s="1"/>
      <c r="H1335" s="1"/>
      <c r="I1335" s="1"/>
      <c r="K1335" s="2">
        <f>IF(ISNUMBER(VLOOKUP(A1335,Quantifiable_Proteins!A:C,3,0)),1,0)</f>
        <v>0</v>
      </c>
    </row>
    <row r="1336" spans="1:11" x14ac:dyDescent="0.2">
      <c r="A1336" t="s">
        <v>2118</v>
      </c>
      <c r="B1336" s="1">
        <v>2934738.8816978945</v>
      </c>
      <c r="C1336" s="1">
        <v>2911716.4678914575</v>
      </c>
      <c r="D1336" s="1">
        <v>847048.34106004203</v>
      </c>
      <c r="E1336" s="1"/>
      <c r="F1336" s="1"/>
      <c r="G1336" s="1"/>
      <c r="H1336" s="1"/>
      <c r="I1336" s="1"/>
      <c r="K1336" s="2">
        <f>IF(ISNUMBER(VLOOKUP(A1336,Quantifiable_Proteins!A:C,3,0)),1,0)</f>
        <v>1</v>
      </c>
    </row>
    <row r="1337" spans="1:11" x14ac:dyDescent="0.2">
      <c r="A1337" t="s">
        <v>22176</v>
      </c>
      <c r="B1337" s="1"/>
      <c r="C1337" s="1"/>
      <c r="D1337" s="1"/>
      <c r="E1337" s="1"/>
      <c r="F1337" s="1"/>
      <c r="G1337" s="1"/>
      <c r="H1337" s="1"/>
      <c r="I1337" s="1"/>
      <c r="K1337" s="2">
        <f>IF(ISNUMBER(VLOOKUP(A1337,Quantifiable_Proteins!A:C,3,0)),1,0)</f>
        <v>0</v>
      </c>
    </row>
    <row r="1338" spans="1:11" x14ac:dyDescent="0.2">
      <c r="A1338" t="s">
        <v>418</v>
      </c>
      <c r="B1338" s="1">
        <v>844111.71967291762</v>
      </c>
      <c r="C1338" s="1">
        <v>498256.80505990982</v>
      </c>
      <c r="D1338" s="1">
        <v>1192849.2878129482</v>
      </c>
      <c r="E1338" s="1">
        <v>7341220.4145041741</v>
      </c>
      <c r="F1338" s="1">
        <v>2925220.9955635057</v>
      </c>
      <c r="G1338" s="1">
        <v>18054.594097137451</v>
      </c>
      <c r="H1338" s="1">
        <v>3759671.2084954972</v>
      </c>
      <c r="I1338" s="1">
        <v>776.38293623924301</v>
      </c>
      <c r="K1338" s="2">
        <f>IF(ISNUMBER(VLOOKUP(A1338,Quantifiable_Proteins!A:C,3,0)),1,0)</f>
        <v>1</v>
      </c>
    </row>
    <row r="1339" spans="1:11" x14ac:dyDescent="0.2">
      <c r="A1339" t="s">
        <v>22083</v>
      </c>
      <c r="B1339" s="1"/>
      <c r="C1339" s="1"/>
      <c r="D1339" s="1"/>
      <c r="E1339" s="1"/>
      <c r="F1339" s="1"/>
      <c r="G1339" s="1"/>
      <c r="H1339" s="1"/>
      <c r="I1339" s="1"/>
      <c r="K1339" s="2">
        <f>IF(ISNUMBER(VLOOKUP(A1339,Quantifiable_Proteins!A:C,3,0)),1,0)</f>
        <v>0</v>
      </c>
    </row>
    <row r="1340" spans="1:11" x14ac:dyDescent="0.2">
      <c r="A1340" t="s">
        <v>1440</v>
      </c>
      <c r="B1340" s="1">
        <v>30847.714527130171</v>
      </c>
      <c r="C1340" s="1"/>
      <c r="D1340" s="1"/>
      <c r="E1340" s="1"/>
      <c r="F1340" s="1"/>
      <c r="G1340" s="1"/>
      <c r="H1340" s="1"/>
      <c r="I1340" s="1"/>
      <c r="K1340" s="2">
        <f>IF(ISNUMBER(VLOOKUP(A1340,Quantifiable_Proteins!A:C,3,0)),1,0)</f>
        <v>0</v>
      </c>
    </row>
    <row r="1341" spans="1:11" x14ac:dyDescent="0.2">
      <c r="A1341" t="s">
        <v>22325</v>
      </c>
      <c r="B1341" s="1"/>
      <c r="C1341" s="1"/>
      <c r="D1341" s="1"/>
      <c r="E1341" s="1"/>
      <c r="F1341" s="1"/>
      <c r="G1341" s="1"/>
      <c r="H1341" s="1"/>
      <c r="I1341" s="1"/>
      <c r="K1341" s="2">
        <f>IF(ISNUMBER(VLOOKUP(A1341,Quantifiable_Proteins!A:C,3,0)),1,0)</f>
        <v>0</v>
      </c>
    </row>
    <row r="1342" spans="1:11" x14ac:dyDescent="0.2">
      <c r="A1342" t="s">
        <v>551</v>
      </c>
      <c r="B1342" s="1">
        <v>107655.50865173343</v>
      </c>
      <c r="C1342" s="1">
        <v>59405.588807105974</v>
      </c>
      <c r="D1342" s="1">
        <v>70228.648833513202</v>
      </c>
      <c r="E1342" s="1">
        <v>8127.0844600200589</v>
      </c>
      <c r="F1342" s="1">
        <v>39789.583915352814</v>
      </c>
      <c r="G1342" s="1"/>
      <c r="H1342" s="1"/>
      <c r="I1342" s="1"/>
      <c r="K1342" s="2">
        <f>IF(ISNUMBER(VLOOKUP(A1342,Quantifiable_Proteins!A:C,3,0)),1,0)</f>
        <v>1</v>
      </c>
    </row>
    <row r="1343" spans="1:11" x14ac:dyDescent="0.2">
      <c r="A1343" t="s">
        <v>789</v>
      </c>
      <c r="B1343" s="1">
        <v>598137.10032474983</v>
      </c>
      <c r="C1343" s="1">
        <v>163652.1169408563</v>
      </c>
      <c r="D1343" s="1">
        <v>356548.5465055707</v>
      </c>
      <c r="E1343" s="1">
        <v>131553.22189044961</v>
      </c>
      <c r="F1343" s="1">
        <v>150377.6513565779</v>
      </c>
      <c r="G1343" s="1">
        <v>198164.46446180312</v>
      </c>
      <c r="H1343" s="1">
        <v>985696.34259510005</v>
      </c>
      <c r="I1343" s="1">
        <v>310548.36368191266</v>
      </c>
      <c r="K1343" s="2">
        <f>IF(ISNUMBER(VLOOKUP(A1343,Quantifiable_Proteins!A:C,3,0)),1,0)</f>
        <v>1</v>
      </c>
    </row>
    <row r="1344" spans="1:11" x14ac:dyDescent="0.2">
      <c r="A1344" t="s">
        <v>14856</v>
      </c>
      <c r="B1344" s="1"/>
      <c r="C1344" s="1"/>
      <c r="D1344" s="1">
        <v>4345.9829980135073</v>
      </c>
      <c r="E1344" s="1"/>
      <c r="F1344" s="1"/>
      <c r="G1344" s="1"/>
      <c r="H1344" s="1"/>
      <c r="I1344" s="1"/>
      <c r="K1344" s="2">
        <f>IF(ISNUMBER(VLOOKUP(A1344,Quantifiable_Proteins!A:C,3,0)),1,0)</f>
        <v>0</v>
      </c>
    </row>
    <row r="1345" spans="1:11" x14ac:dyDescent="0.2">
      <c r="A1345" t="s">
        <v>15937</v>
      </c>
      <c r="B1345" s="1"/>
      <c r="C1345" s="1"/>
      <c r="D1345" s="1">
        <v>20503.795604228999</v>
      </c>
      <c r="E1345" s="1"/>
      <c r="F1345" s="1"/>
      <c r="G1345" s="1"/>
      <c r="H1345" s="1">
        <v>37669.420926570943</v>
      </c>
      <c r="I1345" s="1"/>
      <c r="K1345" s="2">
        <f>IF(ISNUMBER(VLOOKUP(A1345,Quantifiable_Proteins!A:C,3,0)),1,0)</f>
        <v>0</v>
      </c>
    </row>
    <row r="1346" spans="1:11" x14ac:dyDescent="0.2">
      <c r="A1346" t="s">
        <v>150</v>
      </c>
      <c r="B1346" s="1">
        <v>386441.936057329</v>
      </c>
      <c r="C1346" s="1">
        <v>669181.44741392112</v>
      </c>
      <c r="D1346" s="1">
        <v>7684678.715147255</v>
      </c>
      <c r="E1346" s="1">
        <v>2579066.6830362077</v>
      </c>
      <c r="F1346" s="1">
        <v>400067.05588912917</v>
      </c>
      <c r="G1346" s="1">
        <v>179041.60930454737</v>
      </c>
      <c r="H1346" s="1">
        <v>15561512.029913779</v>
      </c>
      <c r="I1346" s="1">
        <v>4569412.4816379528</v>
      </c>
      <c r="K1346" s="2">
        <f>IF(ISNUMBER(VLOOKUP(A1346,Quantifiable_Proteins!A:C,3,0)),1,0)</f>
        <v>1</v>
      </c>
    </row>
    <row r="1347" spans="1:11" x14ac:dyDescent="0.2">
      <c r="A1347" t="s">
        <v>2045</v>
      </c>
      <c r="B1347" s="1">
        <v>10958888.442912571</v>
      </c>
      <c r="C1347" s="1">
        <v>27427425.783799037</v>
      </c>
      <c r="D1347" s="1">
        <v>100723834.52141498</v>
      </c>
      <c r="E1347" s="1">
        <v>67126068.841758013</v>
      </c>
      <c r="F1347" s="1">
        <v>17652130.562854163</v>
      </c>
      <c r="G1347" s="1">
        <v>11097463.432065006</v>
      </c>
      <c r="H1347" s="1">
        <v>3845767591.411396</v>
      </c>
      <c r="I1347" s="1">
        <v>96806561.836529955</v>
      </c>
      <c r="K1347" s="2">
        <f>IF(ISNUMBER(VLOOKUP(A1347,Quantifiable_Proteins!A:C,3,0)),1,0)</f>
        <v>1</v>
      </c>
    </row>
    <row r="1348" spans="1:11" x14ac:dyDescent="0.2">
      <c r="A1348" t="s">
        <v>14654</v>
      </c>
      <c r="B1348" s="1"/>
      <c r="C1348" s="1">
        <v>632839.41038310528</v>
      </c>
      <c r="D1348" s="1">
        <v>566475.09441709507</v>
      </c>
      <c r="E1348" s="1">
        <v>803064.81016492809</v>
      </c>
      <c r="F1348" s="1"/>
      <c r="G1348" s="1">
        <v>74097.238879203825</v>
      </c>
      <c r="H1348" s="1">
        <v>2153118.7022755202</v>
      </c>
      <c r="I1348" s="1">
        <v>2058297.9925069811</v>
      </c>
      <c r="K1348" s="2">
        <f>IF(ISNUMBER(VLOOKUP(A1348,Quantifiable_Proteins!A:C,3,0)),1,0)</f>
        <v>1</v>
      </c>
    </row>
    <row r="1349" spans="1:11" x14ac:dyDescent="0.2">
      <c r="A1349" t="s">
        <v>1344</v>
      </c>
      <c r="B1349" s="1">
        <v>1327010.7767319668</v>
      </c>
      <c r="C1349" s="1">
        <v>1621079.3945790541</v>
      </c>
      <c r="D1349" s="1">
        <v>6263280.515255928</v>
      </c>
      <c r="E1349" s="1">
        <v>4075272.3501529708</v>
      </c>
      <c r="F1349" s="1">
        <v>485164.32235825097</v>
      </c>
      <c r="G1349" s="1">
        <v>607970.13998746965</v>
      </c>
      <c r="H1349" s="1">
        <v>10838093.157557491</v>
      </c>
      <c r="I1349" s="1">
        <v>4429029.4606120568</v>
      </c>
      <c r="K1349" s="2">
        <f>IF(ISNUMBER(VLOOKUP(A1349,Quantifiable_Proteins!A:C,3,0)),1,0)</f>
        <v>1</v>
      </c>
    </row>
    <row r="1350" spans="1:11" x14ac:dyDescent="0.2">
      <c r="A1350" t="s">
        <v>780</v>
      </c>
      <c r="B1350" s="1">
        <v>670171.94354081107</v>
      </c>
      <c r="C1350" s="1">
        <v>3040322.6817467189</v>
      </c>
      <c r="D1350" s="1">
        <v>262176.55910205899</v>
      </c>
      <c r="E1350" s="1">
        <v>188879.54408264149</v>
      </c>
      <c r="F1350" s="1">
        <v>3689158.5291216397</v>
      </c>
      <c r="G1350" s="1">
        <v>803453.38120341371</v>
      </c>
      <c r="H1350" s="1">
        <v>1936024.2310787458</v>
      </c>
      <c r="I1350" s="1">
        <v>1188977.155889512</v>
      </c>
      <c r="K1350" s="2">
        <f>IF(ISNUMBER(VLOOKUP(A1350,Quantifiable_Proteins!A:C,3,0)),1,0)</f>
        <v>1</v>
      </c>
    </row>
    <row r="1351" spans="1:11" x14ac:dyDescent="0.2">
      <c r="A1351" t="s">
        <v>8</v>
      </c>
      <c r="B1351" s="1">
        <v>1297264.0181015718</v>
      </c>
      <c r="C1351" s="1">
        <v>1277977.8636218302</v>
      </c>
      <c r="D1351" s="1">
        <v>283534.47174203419</v>
      </c>
      <c r="E1351" s="1">
        <v>34261.72195601472</v>
      </c>
      <c r="F1351" s="1">
        <v>2957800.9219712042</v>
      </c>
      <c r="G1351" s="1">
        <v>447944.1035220623</v>
      </c>
      <c r="H1351" s="1">
        <v>860789.40408825874</v>
      </c>
      <c r="I1351" s="1">
        <v>549977.36816215538</v>
      </c>
      <c r="K1351" s="2">
        <f>IF(ISNUMBER(VLOOKUP(A1351,Quantifiable_Proteins!A:C,3,0)),1,0)</f>
        <v>1</v>
      </c>
    </row>
    <row r="1352" spans="1:11" x14ac:dyDescent="0.2">
      <c r="A1352" t="s">
        <v>17526</v>
      </c>
      <c r="B1352" s="1"/>
      <c r="C1352" s="1"/>
      <c r="D1352" s="1"/>
      <c r="E1352" s="1"/>
      <c r="F1352" s="1">
        <v>47632.24156856534</v>
      </c>
      <c r="G1352" s="1"/>
      <c r="H1352" s="1"/>
      <c r="I1352" s="1"/>
      <c r="K1352" s="2">
        <f>IF(ISNUMBER(VLOOKUP(A1352,Quantifiable_Proteins!A:C,3,0)),1,0)</f>
        <v>0</v>
      </c>
    </row>
    <row r="1353" spans="1:11" x14ac:dyDescent="0.2">
      <c r="A1353" t="s">
        <v>18774</v>
      </c>
      <c r="B1353" s="1"/>
      <c r="C1353" s="1">
        <v>1265239.4682766194</v>
      </c>
      <c r="D1353" s="1"/>
      <c r="E1353" s="1"/>
      <c r="F1353" s="1">
        <v>47866.454104423552</v>
      </c>
      <c r="G1353" s="1"/>
      <c r="H1353" s="1"/>
      <c r="I1353" s="1"/>
      <c r="K1353" s="2">
        <f>IF(ISNUMBER(VLOOKUP(A1353,Quantifiable_Proteins!A:C,3,0)),1,0)</f>
        <v>0</v>
      </c>
    </row>
    <row r="1354" spans="1:11" x14ac:dyDescent="0.2">
      <c r="A1354" t="s">
        <v>2363</v>
      </c>
      <c r="B1354" s="1">
        <v>490404.32964432228</v>
      </c>
      <c r="C1354" s="1">
        <v>2157762.7166404747</v>
      </c>
      <c r="D1354" s="1">
        <v>115436.82545852671</v>
      </c>
      <c r="E1354" s="1">
        <v>88132.121444225297</v>
      </c>
      <c r="F1354" s="1">
        <v>1786372.3828132155</v>
      </c>
      <c r="G1354" s="1"/>
      <c r="H1354" s="1">
        <v>2232840.2513977303</v>
      </c>
      <c r="I1354" s="1">
        <v>53992.717936158289</v>
      </c>
      <c r="K1354" s="2">
        <f>IF(ISNUMBER(VLOOKUP(A1354,Quantifiable_Proteins!A:C,3,0)),1,0)</f>
        <v>1</v>
      </c>
    </row>
    <row r="1355" spans="1:11" x14ac:dyDescent="0.2">
      <c r="A1355" t="s">
        <v>1758</v>
      </c>
      <c r="B1355" s="1">
        <v>889373.56853509042</v>
      </c>
      <c r="C1355" s="1">
        <v>2716433.809869648</v>
      </c>
      <c r="D1355" s="1">
        <v>471139.35415124882</v>
      </c>
      <c r="E1355" s="1">
        <v>107596.25709283358</v>
      </c>
      <c r="F1355" s="1">
        <v>2581482.4346035724</v>
      </c>
      <c r="G1355" s="1">
        <v>29640.451539993279</v>
      </c>
      <c r="H1355" s="1">
        <v>1988676.5468020453</v>
      </c>
      <c r="I1355" s="1">
        <v>255151.80878543874</v>
      </c>
      <c r="K1355" s="2">
        <f>IF(ISNUMBER(VLOOKUP(A1355,Quantifiable_Proteins!A:C,3,0)),1,0)</f>
        <v>1</v>
      </c>
    </row>
    <row r="1356" spans="1:11" x14ac:dyDescent="0.2">
      <c r="A1356" t="s">
        <v>17163</v>
      </c>
      <c r="B1356" s="1"/>
      <c r="C1356" s="1"/>
      <c r="D1356" s="1"/>
      <c r="E1356" s="1"/>
      <c r="F1356" s="1">
        <v>60320.1009984017</v>
      </c>
      <c r="G1356" s="1"/>
      <c r="H1356" s="1">
        <v>41849.158988595009</v>
      </c>
      <c r="I1356" s="1"/>
      <c r="K1356" s="2">
        <f>IF(ISNUMBER(VLOOKUP(A1356,Quantifiable_Proteins!A:C,3,0)),1,0)</f>
        <v>0</v>
      </c>
    </row>
    <row r="1357" spans="1:11" x14ac:dyDescent="0.2">
      <c r="A1357" t="s">
        <v>18331</v>
      </c>
      <c r="B1357" s="1"/>
      <c r="C1357" s="1">
        <v>51312.723676681475</v>
      </c>
      <c r="D1357" s="1"/>
      <c r="E1357" s="1"/>
      <c r="F1357" s="1">
        <v>32934.040552854523</v>
      </c>
      <c r="G1357" s="1"/>
      <c r="H1357" s="1"/>
      <c r="I1357" s="1"/>
      <c r="K1357" s="2">
        <f>IF(ISNUMBER(VLOOKUP(A1357,Quantifiable_Proteins!A:C,3,0)),1,0)</f>
        <v>0</v>
      </c>
    </row>
    <row r="1358" spans="1:11" x14ac:dyDescent="0.2">
      <c r="A1358" t="s">
        <v>184</v>
      </c>
      <c r="B1358" s="1">
        <v>6545827.5878835935</v>
      </c>
      <c r="C1358" s="1">
        <v>10443475.008002169</v>
      </c>
      <c r="D1358" s="1">
        <v>1142741.0014348042</v>
      </c>
      <c r="E1358" s="1">
        <v>426321.07196116459</v>
      </c>
      <c r="F1358" s="1">
        <v>8230069.9326784536</v>
      </c>
      <c r="G1358" s="1">
        <v>66291.240220785112</v>
      </c>
      <c r="H1358" s="1">
        <v>6144056.7491897382</v>
      </c>
      <c r="I1358" s="1">
        <v>792617.37308335188</v>
      </c>
      <c r="K1358" s="2">
        <f>IF(ISNUMBER(VLOOKUP(A1358,Quantifiable_Proteins!A:C,3,0)),1,0)</f>
        <v>1</v>
      </c>
    </row>
    <row r="1359" spans="1:11" x14ac:dyDescent="0.2">
      <c r="A1359" t="s">
        <v>5552</v>
      </c>
      <c r="B1359" s="1">
        <v>467806.74100685172</v>
      </c>
      <c r="C1359" s="1">
        <v>6626109.9628221989</v>
      </c>
      <c r="D1359" s="1">
        <v>581227.1563237909</v>
      </c>
      <c r="E1359" s="1">
        <v>191582.87568449971</v>
      </c>
      <c r="F1359" s="1">
        <v>4698675.1155555258</v>
      </c>
      <c r="G1359" s="1">
        <v>30498.568446636262</v>
      </c>
      <c r="H1359" s="1">
        <v>2725452.9374538669</v>
      </c>
      <c r="I1359" s="1">
        <v>101990.19113802916</v>
      </c>
      <c r="K1359" s="2">
        <f>IF(ISNUMBER(VLOOKUP(A1359,Quantifiable_Proteins!A:C,3,0)),1,0)</f>
        <v>1</v>
      </c>
    </row>
    <row r="1360" spans="1:11" x14ac:dyDescent="0.2">
      <c r="A1360" t="s">
        <v>810</v>
      </c>
      <c r="B1360" s="1">
        <v>375193.22862529679</v>
      </c>
      <c r="C1360" s="1">
        <v>513542.01250553131</v>
      </c>
      <c r="D1360" s="1"/>
      <c r="E1360" s="1"/>
      <c r="F1360" s="1">
        <v>551373.23026347184</v>
      </c>
      <c r="G1360" s="1"/>
      <c r="H1360" s="1">
        <v>97303.462485194235</v>
      </c>
      <c r="I1360" s="1"/>
      <c r="K1360" s="2">
        <f>IF(ISNUMBER(VLOOKUP(A1360,Quantifiable_Proteins!A:C,3,0)),1,0)</f>
        <v>1</v>
      </c>
    </row>
    <row r="1361" spans="1:11" x14ac:dyDescent="0.2">
      <c r="A1361" t="s">
        <v>590</v>
      </c>
      <c r="B1361" s="1">
        <v>1685917.7654829025</v>
      </c>
      <c r="C1361" s="1">
        <v>5485594.6648745537</v>
      </c>
      <c r="D1361" s="1">
        <v>927487.66961264552</v>
      </c>
      <c r="E1361" s="1">
        <v>702906.19383501983</v>
      </c>
      <c r="F1361" s="1">
        <v>2354085.0022338638</v>
      </c>
      <c r="G1361" s="1">
        <v>415937.31334722042</v>
      </c>
      <c r="H1361" s="1">
        <v>4700927.8647191534</v>
      </c>
      <c r="I1361" s="1">
        <v>1924302.6476545339</v>
      </c>
      <c r="K1361" s="2">
        <f>IF(ISNUMBER(VLOOKUP(A1361,Quantifiable_Proteins!A:C,3,0)),1,0)</f>
        <v>1</v>
      </c>
    </row>
    <row r="1362" spans="1:11" x14ac:dyDescent="0.2">
      <c r="A1362" t="s">
        <v>20213</v>
      </c>
      <c r="B1362" s="1"/>
      <c r="C1362" s="1"/>
      <c r="D1362" s="1"/>
      <c r="E1362" s="1"/>
      <c r="F1362" s="1"/>
      <c r="G1362" s="1"/>
      <c r="H1362" s="1">
        <v>238920.44328594225</v>
      </c>
      <c r="I1362" s="1"/>
      <c r="K1362" s="2">
        <f>IF(ISNUMBER(VLOOKUP(A1362,Quantifiable_Proteins!A:C,3,0)),1,0)</f>
        <v>0</v>
      </c>
    </row>
    <row r="1363" spans="1:11" x14ac:dyDescent="0.2">
      <c r="A1363" t="s">
        <v>6426</v>
      </c>
      <c r="B1363" s="1">
        <v>184609.67639708548</v>
      </c>
      <c r="C1363" s="1">
        <v>30825.061861515045</v>
      </c>
      <c r="D1363" s="1">
        <v>297784.09246063232</v>
      </c>
      <c r="E1363" s="1">
        <v>165717.95963668782</v>
      </c>
      <c r="F1363" s="1">
        <v>12807.360214471821</v>
      </c>
      <c r="G1363" s="1"/>
      <c r="H1363" s="1">
        <v>619849.70213270187</v>
      </c>
      <c r="I1363" s="1">
        <v>426078.26791501004</v>
      </c>
      <c r="K1363" s="2">
        <f>IF(ISNUMBER(VLOOKUP(A1363,Quantifiable_Proteins!A:C,3,0)),1,0)</f>
        <v>1</v>
      </c>
    </row>
    <row r="1364" spans="1:11" x14ac:dyDescent="0.2">
      <c r="A1364" t="s">
        <v>15226</v>
      </c>
      <c r="B1364" s="1"/>
      <c r="C1364" s="1"/>
      <c r="D1364" s="1">
        <v>12438.198246836642</v>
      </c>
      <c r="E1364" s="1"/>
      <c r="F1364" s="1"/>
      <c r="G1364" s="1"/>
      <c r="H1364" s="1"/>
      <c r="I1364" s="1"/>
      <c r="K1364" s="2">
        <f>IF(ISNUMBER(VLOOKUP(A1364,Quantifiable_Proteins!A:C,3,0)),1,0)</f>
        <v>0</v>
      </c>
    </row>
    <row r="1365" spans="1:11" x14ac:dyDescent="0.2">
      <c r="A1365" t="s">
        <v>14491</v>
      </c>
      <c r="B1365" s="1"/>
      <c r="C1365" s="1"/>
      <c r="D1365" s="1">
        <v>42178.831189632459</v>
      </c>
      <c r="E1365" s="1"/>
      <c r="F1365" s="1"/>
      <c r="G1365" s="1"/>
      <c r="H1365" s="1"/>
      <c r="I1365" s="1"/>
      <c r="K1365" s="2">
        <f>IF(ISNUMBER(VLOOKUP(A1365,Quantifiable_Proteins!A:C,3,0)),1,0)</f>
        <v>0</v>
      </c>
    </row>
    <row r="1366" spans="1:11" x14ac:dyDescent="0.2">
      <c r="A1366" t="s">
        <v>22172</v>
      </c>
      <c r="B1366" s="1"/>
      <c r="C1366" s="1"/>
      <c r="D1366" s="1"/>
      <c r="E1366" s="1"/>
      <c r="F1366" s="1"/>
      <c r="G1366" s="1"/>
      <c r="H1366" s="1"/>
      <c r="I1366" s="1"/>
      <c r="K1366" s="2">
        <f>IF(ISNUMBER(VLOOKUP(A1366,Quantifiable_Proteins!A:C,3,0)),1,0)</f>
        <v>0</v>
      </c>
    </row>
    <row r="1367" spans="1:11" x14ac:dyDescent="0.2">
      <c r="A1367" t="s">
        <v>21796</v>
      </c>
      <c r="B1367" s="1"/>
      <c r="C1367" s="1"/>
      <c r="D1367" s="1"/>
      <c r="E1367" s="1"/>
      <c r="F1367" s="1"/>
      <c r="G1367" s="1"/>
      <c r="H1367" s="1">
        <v>1569.22020554543</v>
      </c>
      <c r="I1367" s="1"/>
      <c r="K1367" s="2">
        <f>IF(ISNUMBER(VLOOKUP(A1367,Quantifiable_Proteins!A:C,3,0)),1,0)</f>
        <v>0</v>
      </c>
    </row>
    <row r="1368" spans="1:11" x14ac:dyDescent="0.2">
      <c r="A1368" t="s">
        <v>23007</v>
      </c>
      <c r="B1368" s="1"/>
      <c r="C1368" s="1"/>
      <c r="D1368" s="1"/>
      <c r="E1368" s="1">
        <v>33973.719645976977</v>
      </c>
      <c r="F1368" s="1"/>
      <c r="G1368" s="1"/>
      <c r="H1368" s="1"/>
      <c r="I1368" s="1"/>
      <c r="K1368" s="2">
        <f>IF(ISNUMBER(VLOOKUP(A1368,Quantifiable_Proteins!A:C,3,0)),1,0)</f>
        <v>0</v>
      </c>
    </row>
    <row r="1369" spans="1:11" x14ac:dyDescent="0.2">
      <c r="A1369" t="s">
        <v>14461</v>
      </c>
      <c r="B1369" s="1"/>
      <c r="C1369" s="1"/>
      <c r="D1369" s="1">
        <v>9652.036514282232</v>
      </c>
      <c r="E1369" s="1"/>
      <c r="F1369" s="1"/>
      <c r="G1369" s="1"/>
      <c r="H1369" s="1"/>
      <c r="I1369" s="1"/>
      <c r="K1369" s="2">
        <f>IF(ISNUMBER(VLOOKUP(A1369,Quantifiable_Proteins!A:C,3,0)),1,0)</f>
        <v>0</v>
      </c>
    </row>
    <row r="1370" spans="1:11" x14ac:dyDescent="0.2">
      <c r="A1370" t="s">
        <v>14829</v>
      </c>
      <c r="B1370" s="1"/>
      <c r="C1370" s="1">
        <v>38031.264235019684</v>
      </c>
      <c r="D1370" s="1">
        <v>48423.339931964991</v>
      </c>
      <c r="E1370" s="1"/>
      <c r="F1370" s="1">
        <v>32272.065887451099</v>
      </c>
      <c r="G1370" s="1">
        <v>158464.47498512277</v>
      </c>
      <c r="H1370" s="1">
        <v>148342.14062690735</v>
      </c>
      <c r="I1370" s="1">
        <v>7691.4988088607797</v>
      </c>
      <c r="K1370" s="2">
        <f>IF(ISNUMBER(VLOOKUP(A1370,Quantifiable_Proteins!A:C,3,0)),1,0)</f>
        <v>1</v>
      </c>
    </row>
    <row r="1371" spans="1:11" x14ac:dyDescent="0.2">
      <c r="A1371" t="s">
        <v>14545</v>
      </c>
      <c r="B1371" s="1"/>
      <c r="C1371" s="1">
        <v>16849.228549003601</v>
      </c>
      <c r="D1371" s="1">
        <v>29501.165325164802</v>
      </c>
      <c r="E1371" s="1">
        <v>5368.9917855262793</v>
      </c>
      <c r="F1371" s="1">
        <v>131762.11170268065</v>
      </c>
      <c r="G1371" s="1">
        <v>20175.002834558501</v>
      </c>
      <c r="H1371" s="1"/>
      <c r="I1371" s="1">
        <v>71682.212051391645</v>
      </c>
      <c r="K1371" s="2">
        <f>IF(ISNUMBER(VLOOKUP(A1371,Quantifiable_Proteins!A:C,3,0)),1,0)</f>
        <v>1</v>
      </c>
    </row>
    <row r="1372" spans="1:11" x14ac:dyDescent="0.2">
      <c r="A1372" t="s">
        <v>22324</v>
      </c>
      <c r="B1372" s="1"/>
      <c r="C1372" s="1"/>
      <c r="D1372" s="1"/>
      <c r="E1372" s="1"/>
      <c r="F1372" s="1"/>
      <c r="G1372" s="1"/>
      <c r="H1372" s="1"/>
      <c r="I1372" s="1"/>
      <c r="K1372" s="2">
        <f>IF(ISNUMBER(VLOOKUP(A1372,Quantifiable_Proteins!A:C,3,0)),1,0)</f>
        <v>0</v>
      </c>
    </row>
    <row r="1373" spans="1:11" x14ac:dyDescent="0.2">
      <c r="A1373" t="s">
        <v>2313</v>
      </c>
      <c r="B1373" s="1">
        <v>136657.98316097292</v>
      </c>
      <c r="C1373" s="1">
        <v>16295.481167793299</v>
      </c>
      <c r="D1373" s="1">
        <v>13481.453998088851</v>
      </c>
      <c r="E1373" s="1"/>
      <c r="F1373" s="1"/>
      <c r="G1373" s="1">
        <v>14564341.742422584</v>
      </c>
      <c r="H1373" s="1">
        <v>88052.761276721896</v>
      </c>
      <c r="I1373" s="1">
        <v>558942.43457603396</v>
      </c>
      <c r="K1373" s="2">
        <f>IF(ISNUMBER(VLOOKUP(A1373,Quantifiable_Proteins!A:C,3,0)),1,0)</f>
        <v>1</v>
      </c>
    </row>
    <row r="1374" spans="1:11" x14ac:dyDescent="0.2">
      <c r="A1374" t="s">
        <v>769</v>
      </c>
      <c r="B1374" s="1">
        <v>1399323.830632566</v>
      </c>
      <c r="C1374" s="1">
        <v>1383214.1296694272</v>
      </c>
      <c r="D1374" s="1">
        <v>1167292.6027975085</v>
      </c>
      <c r="E1374" s="1">
        <v>1311262.5709371557</v>
      </c>
      <c r="F1374" s="1">
        <v>373731.2312098745</v>
      </c>
      <c r="G1374" s="1">
        <v>327757.10105276137</v>
      </c>
      <c r="H1374" s="1">
        <v>2626646.1047799597</v>
      </c>
      <c r="I1374" s="1">
        <v>617724.5747423179</v>
      </c>
      <c r="K1374" s="2">
        <f>IF(ISNUMBER(VLOOKUP(A1374,Quantifiable_Proteins!A:C,3,0)),1,0)</f>
        <v>1</v>
      </c>
    </row>
    <row r="1375" spans="1:11" x14ac:dyDescent="0.2">
      <c r="A1375" t="s">
        <v>25530</v>
      </c>
      <c r="B1375" s="1"/>
      <c r="C1375" s="1"/>
      <c r="D1375" s="1"/>
      <c r="E1375" s="1"/>
      <c r="F1375" s="1"/>
      <c r="G1375" s="1"/>
      <c r="H1375" s="1"/>
      <c r="I1375" s="1"/>
      <c r="K1375" s="2">
        <f>IF(ISNUMBER(VLOOKUP(A1375,Quantifiable_Proteins!A:C,3,0)),1,0)</f>
        <v>0</v>
      </c>
    </row>
    <row r="1376" spans="1:11" x14ac:dyDescent="0.2">
      <c r="A1376" t="s">
        <v>635</v>
      </c>
      <c r="B1376" s="1">
        <v>835807.01955580781</v>
      </c>
      <c r="C1376" s="1">
        <v>34050.283826112733</v>
      </c>
      <c r="D1376" s="1">
        <v>578075.90918207169</v>
      </c>
      <c r="E1376" s="1">
        <v>90914.006394863172</v>
      </c>
      <c r="F1376" s="1">
        <v>131240.37233269223</v>
      </c>
      <c r="G1376" s="1">
        <v>592257.98874425911</v>
      </c>
      <c r="H1376" s="1">
        <v>852772.71351039445</v>
      </c>
      <c r="I1376" s="1">
        <v>217179.02769088725</v>
      </c>
      <c r="K1376" s="2">
        <f>IF(ISNUMBER(VLOOKUP(A1376,Quantifiable_Proteins!A:C,3,0)),1,0)</f>
        <v>1</v>
      </c>
    </row>
    <row r="1377" spans="1:11" x14ac:dyDescent="0.2">
      <c r="A1377" t="s">
        <v>11888</v>
      </c>
      <c r="B1377" s="1">
        <v>78683.232436656966</v>
      </c>
      <c r="C1377" s="1">
        <v>183379.17072439202</v>
      </c>
      <c r="D1377" s="1">
        <v>16422.241234540965</v>
      </c>
      <c r="E1377" s="1">
        <v>72684.516029357896</v>
      </c>
      <c r="F1377" s="1">
        <v>11275.595802545562</v>
      </c>
      <c r="G1377" s="1">
        <v>218546.69251251238</v>
      </c>
      <c r="H1377" s="1">
        <v>144181.8115556241</v>
      </c>
      <c r="I1377" s="1">
        <v>125989.2852420807</v>
      </c>
      <c r="K1377" s="2">
        <f>IF(ISNUMBER(VLOOKUP(A1377,Quantifiable_Proteins!A:C,3,0)),1,0)</f>
        <v>1</v>
      </c>
    </row>
    <row r="1378" spans="1:11" x14ac:dyDescent="0.2">
      <c r="A1378" t="s">
        <v>767</v>
      </c>
      <c r="B1378" s="1">
        <v>410726.00101280201</v>
      </c>
      <c r="C1378" s="1">
        <v>320952.24719858181</v>
      </c>
      <c r="D1378" s="1">
        <v>518681.41221857141</v>
      </c>
      <c r="E1378" s="1">
        <v>571377.43584871339</v>
      </c>
      <c r="F1378" s="1">
        <v>127172.57987284652</v>
      </c>
      <c r="G1378" s="1">
        <v>50204.087276697115</v>
      </c>
      <c r="H1378" s="1">
        <v>754438.19327759836</v>
      </c>
      <c r="I1378" s="1">
        <v>81352.713219523313</v>
      </c>
      <c r="K1378" s="2">
        <f>IF(ISNUMBER(VLOOKUP(A1378,Quantifiable_Proteins!A:C,3,0)),1,0)</f>
        <v>1</v>
      </c>
    </row>
    <row r="1379" spans="1:11" x14ac:dyDescent="0.2">
      <c r="A1379" t="s">
        <v>7400</v>
      </c>
      <c r="B1379" s="1">
        <v>59955.661386489854</v>
      </c>
      <c r="C1379" s="1">
        <v>23246.9883208274</v>
      </c>
      <c r="D1379" s="1"/>
      <c r="E1379" s="1"/>
      <c r="F1379" s="1"/>
      <c r="G1379" s="1"/>
      <c r="H1379" s="1">
        <v>80488.875026702881</v>
      </c>
      <c r="I1379" s="1"/>
      <c r="K1379" s="2">
        <f>IF(ISNUMBER(VLOOKUP(A1379,Quantifiable_Proteins!A:C,3,0)),1,0)</f>
        <v>1</v>
      </c>
    </row>
    <row r="1380" spans="1:11" x14ac:dyDescent="0.2">
      <c r="A1380" t="s">
        <v>1316</v>
      </c>
      <c r="B1380" s="1">
        <v>25992.505694866242</v>
      </c>
      <c r="C1380" s="1">
        <v>160293.87899446482</v>
      </c>
      <c r="D1380" s="1"/>
      <c r="E1380" s="1">
        <v>34778.575302123994</v>
      </c>
      <c r="F1380" s="1">
        <v>19761.3526015282</v>
      </c>
      <c r="G1380" s="1"/>
      <c r="H1380" s="1">
        <v>157011.16498923319</v>
      </c>
      <c r="I1380" s="1"/>
      <c r="K1380" s="2">
        <f>IF(ISNUMBER(VLOOKUP(A1380,Quantifiable_Proteins!A:C,3,0)),1,0)</f>
        <v>1</v>
      </c>
    </row>
    <row r="1381" spans="1:11" x14ac:dyDescent="0.2">
      <c r="A1381" t="s">
        <v>2620</v>
      </c>
      <c r="B1381" s="1">
        <v>80759.792683362961</v>
      </c>
      <c r="C1381" s="1"/>
      <c r="D1381" s="1">
        <v>30726.306221962041</v>
      </c>
      <c r="E1381" s="1"/>
      <c r="F1381" s="1">
        <v>26486.91140961651</v>
      </c>
      <c r="G1381" s="1"/>
      <c r="H1381" s="1">
        <v>175856.61680555344</v>
      </c>
      <c r="I1381" s="1"/>
      <c r="K1381" s="2">
        <f>IF(ISNUMBER(VLOOKUP(A1381,Quantifiable_Proteins!A:C,3,0)),1,0)</f>
        <v>0</v>
      </c>
    </row>
    <row r="1382" spans="1:11" x14ac:dyDescent="0.2">
      <c r="A1382" t="s">
        <v>1685</v>
      </c>
      <c r="B1382" s="1">
        <v>210503.90039777753</v>
      </c>
      <c r="C1382" s="1"/>
      <c r="D1382" s="1">
        <v>61939.762332201033</v>
      </c>
      <c r="E1382" s="1">
        <v>106770.08982276919</v>
      </c>
      <c r="F1382" s="1">
        <v>7185.5440101623499</v>
      </c>
      <c r="G1382" s="1">
        <v>243027.86203956636</v>
      </c>
      <c r="H1382" s="1">
        <v>799004.96385407459</v>
      </c>
      <c r="I1382" s="1">
        <v>31269.46578931807</v>
      </c>
      <c r="K1382" s="2">
        <f>IF(ISNUMBER(VLOOKUP(A1382,Quantifiable_Proteins!A:C,3,0)),1,0)</f>
        <v>1</v>
      </c>
    </row>
    <row r="1383" spans="1:11" x14ac:dyDescent="0.2">
      <c r="A1383" t="s">
        <v>457</v>
      </c>
      <c r="B1383" s="1">
        <v>5696093.1347762309</v>
      </c>
      <c r="C1383" s="1">
        <v>1340122.1911474462</v>
      </c>
      <c r="D1383" s="1">
        <v>4799428.7554097176</v>
      </c>
      <c r="E1383" s="1">
        <v>2018850.1861671207</v>
      </c>
      <c r="F1383" s="1">
        <v>811759.22841644334</v>
      </c>
      <c r="G1383" s="1">
        <v>1668522.1253037448</v>
      </c>
      <c r="H1383" s="1">
        <v>8584149.2224985268</v>
      </c>
      <c r="I1383" s="1">
        <v>2449654.7810562854</v>
      </c>
      <c r="K1383" s="2">
        <f>IF(ISNUMBER(VLOOKUP(A1383,Quantifiable_Proteins!A:C,3,0)),1,0)</f>
        <v>1</v>
      </c>
    </row>
    <row r="1384" spans="1:11" x14ac:dyDescent="0.2">
      <c r="A1384" t="s">
        <v>2097</v>
      </c>
      <c r="B1384" s="1">
        <v>4315491.6937758951</v>
      </c>
      <c r="C1384" s="1">
        <v>1414743.0342646828</v>
      </c>
      <c r="D1384" s="1">
        <v>4622223.073409915</v>
      </c>
      <c r="E1384" s="1">
        <v>3549324.9212350845</v>
      </c>
      <c r="F1384" s="1">
        <v>654869.61264443293</v>
      </c>
      <c r="G1384" s="1">
        <v>1806705.4576175215</v>
      </c>
      <c r="H1384" s="1">
        <v>7703822.9655826213</v>
      </c>
      <c r="I1384" s="1">
        <v>3159098.544720287</v>
      </c>
      <c r="K1384" s="2">
        <f>IF(ISNUMBER(VLOOKUP(A1384,Quantifiable_Proteins!A:C,3,0)),1,0)</f>
        <v>1</v>
      </c>
    </row>
    <row r="1385" spans="1:11" x14ac:dyDescent="0.2">
      <c r="A1385" t="s">
        <v>384</v>
      </c>
      <c r="B1385" s="1">
        <v>8932587.9952941015</v>
      </c>
      <c r="C1385" s="1">
        <v>2798632.0876901136</v>
      </c>
      <c r="D1385" s="1">
        <v>8665645.7639916018</v>
      </c>
      <c r="E1385" s="1">
        <v>4228632.8938469905</v>
      </c>
      <c r="F1385" s="1">
        <v>3453145.6839964432</v>
      </c>
      <c r="G1385" s="1">
        <v>2639736.5404033666</v>
      </c>
      <c r="H1385" s="1">
        <v>14323472.732669838</v>
      </c>
      <c r="I1385" s="1">
        <v>3542582.0743824202</v>
      </c>
      <c r="K1385" s="2">
        <f>IF(ISNUMBER(VLOOKUP(A1385,Quantifiable_Proteins!A:C,3,0)),1,0)</f>
        <v>1</v>
      </c>
    </row>
    <row r="1386" spans="1:11" x14ac:dyDescent="0.2">
      <c r="A1386" t="s">
        <v>732</v>
      </c>
      <c r="B1386" s="1">
        <v>195223.63212442401</v>
      </c>
      <c r="C1386" s="1">
        <v>615214.77211308479</v>
      </c>
      <c r="D1386" s="1">
        <v>32347.931094169577</v>
      </c>
      <c r="E1386" s="1">
        <v>33913.653403520599</v>
      </c>
      <c r="F1386" s="1">
        <v>38856.305523633957</v>
      </c>
      <c r="G1386" s="1">
        <v>42933.973589420297</v>
      </c>
      <c r="H1386" s="1">
        <v>153198.34604716307</v>
      </c>
      <c r="I1386" s="1">
        <v>63273.847419261947</v>
      </c>
      <c r="K1386" s="2">
        <f>IF(ISNUMBER(VLOOKUP(A1386,Quantifiable_Proteins!A:C,3,0)),1,0)</f>
        <v>1</v>
      </c>
    </row>
    <row r="1387" spans="1:11" x14ac:dyDescent="0.2">
      <c r="A1387" t="s">
        <v>20271</v>
      </c>
      <c r="B1387" s="1"/>
      <c r="C1387" s="1"/>
      <c r="D1387" s="1"/>
      <c r="E1387" s="1"/>
      <c r="F1387" s="1"/>
      <c r="G1387" s="1"/>
      <c r="H1387" s="1">
        <v>50232.835825443377</v>
      </c>
      <c r="I1387" s="1"/>
      <c r="K1387" s="2">
        <f>IF(ISNUMBER(VLOOKUP(A1387,Quantifiable_Proteins!A:C,3,0)),1,0)</f>
        <v>0</v>
      </c>
    </row>
    <row r="1388" spans="1:11" x14ac:dyDescent="0.2">
      <c r="A1388" t="s">
        <v>2439</v>
      </c>
      <c r="B1388" s="1">
        <v>26250.100212335627</v>
      </c>
      <c r="C1388" s="1"/>
      <c r="D1388" s="1"/>
      <c r="E1388" s="1"/>
      <c r="F1388" s="1"/>
      <c r="G1388" s="1"/>
      <c r="H1388" s="1"/>
      <c r="I1388" s="1"/>
      <c r="K1388" s="2">
        <f>IF(ISNUMBER(VLOOKUP(A1388,Quantifiable_Proteins!A:C,3,0)),1,0)</f>
        <v>0</v>
      </c>
    </row>
    <row r="1389" spans="1:11" x14ac:dyDescent="0.2">
      <c r="A1389" t="s">
        <v>1474</v>
      </c>
      <c r="B1389" s="1">
        <v>502133.33974409115</v>
      </c>
      <c r="C1389" s="1">
        <v>243250.13714265847</v>
      </c>
      <c r="D1389" s="1">
        <v>451821.43146967859</v>
      </c>
      <c r="E1389" s="1">
        <v>379665.02597904252</v>
      </c>
      <c r="F1389" s="1">
        <v>98443.389075517698</v>
      </c>
      <c r="G1389" s="1">
        <v>461476.69912815106</v>
      </c>
      <c r="H1389" s="1">
        <v>900943.12963926781</v>
      </c>
      <c r="I1389" s="1">
        <v>326678.92990708363</v>
      </c>
      <c r="K1389" s="2">
        <f>IF(ISNUMBER(VLOOKUP(A1389,Quantifiable_Proteins!A:C,3,0)),1,0)</f>
        <v>1</v>
      </c>
    </row>
    <row r="1390" spans="1:11" x14ac:dyDescent="0.2">
      <c r="A1390" t="s">
        <v>4212</v>
      </c>
      <c r="B1390" s="1">
        <v>376313.67079782474</v>
      </c>
      <c r="C1390" s="1">
        <v>390891.09566140157</v>
      </c>
      <c r="D1390" s="1">
        <v>138442.2478823663</v>
      </c>
      <c r="E1390" s="1"/>
      <c r="F1390" s="1">
        <v>224952.80119967472</v>
      </c>
      <c r="G1390" s="1">
        <v>93727.230040550203</v>
      </c>
      <c r="H1390" s="1">
        <v>124741.6648936272</v>
      </c>
      <c r="I1390" s="1"/>
      <c r="K1390" s="2">
        <f>IF(ISNUMBER(VLOOKUP(A1390,Quantifiable_Proteins!A:C,3,0)),1,0)</f>
        <v>1</v>
      </c>
    </row>
    <row r="1391" spans="1:11" x14ac:dyDescent="0.2">
      <c r="A1391" t="s">
        <v>2034</v>
      </c>
      <c r="B1391" s="1">
        <v>9284289.1449191608</v>
      </c>
      <c r="C1391" s="1">
        <v>4750450.9614905166</v>
      </c>
      <c r="D1391" s="1">
        <v>2428111.0831275</v>
      </c>
      <c r="E1391" s="1">
        <v>5020585.9018299617</v>
      </c>
      <c r="F1391" s="1">
        <v>1177353.8889254334</v>
      </c>
      <c r="G1391" s="1">
        <v>1979678.7685506351</v>
      </c>
      <c r="H1391" s="1">
        <v>5742651.6527905585</v>
      </c>
      <c r="I1391" s="1">
        <v>3153680.6008810978</v>
      </c>
      <c r="K1391" s="2">
        <f>IF(ISNUMBER(VLOOKUP(A1391,Quantifiable_Proteins!A:C,3,0)),1,0)</f>
        <v>1</v>
      </c>
    </row>
    <row r="1392" spans="1:11" x14ac:dyDescent="0.2">
      <c r="A1392" t="s">
        <v>1749</v>
      </c>
      <c r="B1392" s="1">
        <v>6663889.9820526876</v>
      </c>
      <c r="C1392" s="1">
        <v>1320969.9575583949</v>
      </c>
      <c r="D1392" s="1">
        <v>2942639.7893139143</v>
      </c>
      <c r="E1392" s="1">
        <v>1161741.5571906571</v>
      </c>
      <c r="F1392" s="1">
        <v>2204466.5647790427</v>
      </c>
      <c r="G1392" s="1">
        <v>1223462.044239043</v>
      </c>
      <c r="H1392" s="1">
        <v>4005790.2138178376</v>
      </c>
      <c r="I1392" s="1">
        <v>990400.14456319995</v>
      </c>
      <c r="K1392" s="2">
        <f>IF(ISNUMBER(VLOOKUP(A1392,Quantifiable_Proteins!A:C,3,0)),1,0)</f>
        <v>1</v>
      </c>
    </row>
    <row r="1393" spans="1:11" x14ac:dyDescent="0.2">
      <c r="A1393" t="s">
        <v>8360</v>
      </c>
      <c r="B1393" s="1">
        <v>407949.36066484463</v>
      </c>
      <c r="C1393" s="1">
        <v>415083.68678998877</v>
      </c>
      <c r="D1393" s="1">
        <v>529451.39881515503</v>
      </c>
      <c r="E1393" s="1">
        <v>897944.8651208895</v>
      </c>
      <c r="F1393" s="1"/>
      <c r="G1393" s="1">
        <v>81605.960689783009</v>
      </c>
      <c r="H1393" s="1">
        <v>1429217.5832921267</v>
      </c>
      <c r="I1393" s="1">
        <v>825378.95316028525</v>
      </c>
      <c r="K1393" s="2">
        <f>IF(ISNUMBER(VLOOKUP(A1393,Quantifiable_Proteins!A:C,3,0)),1,0)</f>
        <v>1</v>
      </c>
    </row>
    <row r="1394" spans="1:11" x14ac:dyDescent="0.2">
      <c r="A1394" t="s">
        <v>20035</v>
      </c>
      <c r="B1394" s="1"/>
      <c r="C1394" s="1"/>
      <c r="D1394" s="1"/>
      <c r="E1394" s="1"/>
      <c r="F1394" s="1"/>
      <c r="G1394" s="1"/>
      <c r="H1394" s="1">
        <v>44500.866894483588</v>
      </c>
      <c r="I1394" s="1"/>
      <c r="K1394" s="2">
        <f>IF(ISNUMBER(VLOOKUP(A1394,Quantifiable_Proteins!A:C,3,0)),1,0)</f>
        <v>0</v>
      </c>
    </row>
    <row r="1395" spans="1:11" x14ac:dyDescent="0.2">
      <c r="A1395" t="s">
        <v>4400</v>
      </c>
      <c r="B1395" s="1">
        <v>156167.4136403802</v>
      </c>
      <c r="C1395" s="1">
        <v>23852.029057502739</v>
      </c>
      <c r="D1395" s="1">
        <v>50316.440702199965</v>
      </c>
      <c r="E1395" s="1">
        <v>54035.893450737043</v>
      </c>
      <c r="F1395" s="1">
        <v>17500.268259048429</v>
      </c>
      <c r="G1395" s="1"/>
      <c r="H1395" s="1">
        <v>316366.49247646349</v>
      </c>
      <c r="I1395" s="1">
        <v>64109.306508541173</v>
      </c>
      <c r="K1395" s="2">
        <f>IF(ISNUMBER(VLOOKUP(A1395,Quantifiable_Proteins!A:C,3,0)),1,0)</f>
        <v>1</v>
      </c>
    </row>
    <row r="1396" spans="1:11" x14ac:dyDescent="0.2">
      <c r="A1396" t="s">
        <v>1303</v>
      </c>
      <c r="B1396" s="1">
        <v>361424.9341444968</v>
      </c>
      <c r="C1396" s="1">
        <v>43570.551254868573</v>
      </c>
      <c r="D1396" s="1">
        <v>337864.12449860596</v>
      </c>
      <c r="E1396" s="1">
        <v>215584.75584888461</v>
      </c>
      <c r="F1396" s="1">
        <v>59779.622375011517</v>
      </c>
      <c r="G1396" s="1">
        <v>38876.014628529592</v>
      </c>
      <c r="H1396" s="1">
        <v>519016.01656961476</v>
      </c>
      <c r="I1396" s="1">
        <v>89964.574782848387</v>
      </c>
      <c r="K1396" s="2">
        <f>IF(ISNUMBER(VLOOKUP(A1396,Quantifiable_Proteins!A:C,3,0)),1,0)</f>
        <v>1</v>
      </c>
    </row>
    <row r="1397" spans="1:11" x14ac:dyDescent="0.2">
      <c r="A1397" t="s">
        <v>386</v>
      </c>
      <c r="B1397" s="1">
        <v>5943201.8794096727</v>
      </c>
      <c r="C1397" s="1">
        <v>3514010.1866801977</v>
      </c>
      <c r="D1397" s="1">
        <v>2801739.0343054528</v>
      </c>
      <c r="E1397" s="1">
        <v>1893752.8887164593</v>
      </c>
      <c r="F1397" s="1">
        <v>2992886.320958137</v>
      </c>
      <c r="G1397" s="1">
        <v>854490.5494103441</v>
      </c>
      <c r="H1397" s="1">
        <v>4771571.757663372</v>
      </c>
      <c r="I1397" s="1">
        <v>563116.6003066299</v>
      </c>
      <c r="K1397" s="2">
        <f>IF(ISNUMBER(VLOOKUP(A1397,Quantifiable_Proteins!A:C,3,0)),1,0)</f>
        <v>1</v>
      </c>
    </row>
    <row r="1398" spans="1:11" x14ac:dyDescent="0.2">
      <c r="A1398" t="s">
        <v>1291</v>
      </c>
      <c r="B1398" s="1">
        <v>666353.48320365022</v>
      </c>
      <c r="C1398" s="1">
        <v>613883.65059757268</v>
      </c>
      <c r="D1398" s="1">
        <v>555178.42524313892</v>
      </c>
      <c r="E1398" s="1">
        <v>923512.74747157167</v>
      </c>
      <c r="F1398" s="1">
        <v>512266.10587263212</v>
      </c>
      <c r="G1398" s="1">
        <v>945946.12953615224</v>
      </c>
      <c r="H1398" s="1">
        <v>1055967.8165929313</v>
      </c>
      <c r="I1398" s="1">
        <v>952827.33666682267</v>
      </c>
      <c r="K1398" s="2">
        <f>IF(ISNUMBER(VLOOKUP(A1398,Quantifiable_Proteins!A:C,3,0)),1,0)</f>
        <v>1</v>
      </c>
    </row>
    <row r="1399" spans="1:11" x14ac:dyDescent="0.2">
      <c r="A1399" t="s">
        <v>2611</v>
      </c>
      <c r="B1399" s="1">
        <v>238429.97277450463</v>
      </c>
      <c r="C1399" s="1"/>
      <c r="D1399" s="1">
        <v>50184.40175056459</v>
      </c>
      <c r="E1399" s="1"/>
      <c r="F1399" s="1">
        <v>53186.99013948442</v>
      </c>
      <c r="G1399" s="1">
        <v>87514.959118366212</v>
      </c>
      <c r="H1399" s="1">
        <v>183227.09537565714</v>
      </c>
      <c r="I1399" s="1"/>
      <c r="K1399" s="2">
        <f>IF(ISNUMBER(VLOOKUP(A1399,Quantifiable_Proteins!A:C,3,0)),1,0)</f>
        <v>1</v>
      </c>
    </row>
    <row r="1400" spans="1:11" x14ac:dyDescent="0.2">
      <c r="A1400" t="s">
        <v>9855</v>
      </c>
      <c r="B1400" s="1">
        <v>4126.09526991845</v>
      </c>
      <c r="C1400" s="1"/>
      <c r="D1400" s="1"/>
      <c r="E1400" s="1"/>
      <c r="F1400" s="1"/>
      <c r="G1400" s="1">
        <v>10154.674116134662</v>
      </c>
      <c r="H1400" s="1"/>
      <c r="I1400" s="1"/>
      <c r="K1400" s="2">
        <f>IF(ISNUMBER(VLOOKUP(A1400,Quantifiable_Proteins!A:C,3,0)),1,0)</f>
        <v>0</v>
      </c>
    </row>
    <row r="1401" spans="1:11" x14ac:dyDescent="0.2">
      <c r="A1401" t="s">
        <v>260</v>
      </c>
      <c r="B1401" s="1">
        <v>2799847.8059126125</v>
      </c>
      <c r="C1401" s="1">
        <v>2006249.8617889893</v>
      </c>
      <c r="D1401" s="1">
        <v>1155313.0560251486</v>
      </c>
      <c r="E1401" s="1">
        <v>40338.012480974226</v>
      </c>
      <c r="F1401" s="1">
        <v>6081450.7681469899</v>
      </c>
      <c r="G1401" s="1">
        <v>1973647.6550344222</v>
      </c>
      <c r="H1401" s="1">
        <v>6911642.9956666259</v>
      </c>
      <c r="I1401" s="1">
        <v>920196.38401174522</v>
      </c>
      <c r="K1401" s="2">
        <f>IF(ISNUMBER(VLOOKUP(A1401,Quantifiable_Proteins!A:C,3,0)),1,0)</f>
        <v>1</v>
      </c>
    </row>
    <row r="1402" spans="1:11" x14ac:dyDescent="0.2">
      <c r="A1402" t="s">
        <v>1174</v>
      </c>
      <c r="B1402" s="1">
        <v>29268462.450068843</v>
      </c>
      <c r="C1402" s="1">
        <v>17618806.468704931</v>
      </c>
      <c r="D1402" s="1">
        <v>16179216.215629697</v>
      </c>
      <c r="E1402" s="1">
        <v>12531636.762027144</v>
      </c>
      <c r="F1402" s="1">
        <v>33429121.210828647</v>
      </c>
      <c r="G1402" s="1">
        <v>40143051.131406918</v>
      </c>
      <c r="H1402" s="1">
        <v>38010818.334326528</v>
      </c>
      <c r="I1402" s="1">
        <v>18042802.879284501</v>
      </c>
      <c r="K1402" s="2">
        <f>IF(ISNUMBER(VLOOKUP(A1402,Quantifiable_Proteins!A:C,3,0)),1,0)</f>
        <v>1</v>
      </c>
    </row>
    <row r="1403" spans="1:11" x14ac:dyDescent="0.2">
      <c r="A1403" t="s">
        <v>4732</v>
      </c>
      <c r="B1403" s="1">
        <v>466892.92147171561</v>
      </c>
      <c r="C1403" s="1">
        <v>444224.85848760599</v>
      </c>
      <c r="D1403" s="1">
        <v>683806.17768824042</v>
      </c>
      <c r="E1403" s="1">
        <v>76343.038660049438</v>
      </c>
      <c r="F1403" s="1">
        <v>699230.22909808182</v>
      </c>
      <c r="G1403" s="1">
        <v>1158443.3735911851</v>
      </c>
      <c r="H1403" s="1">
        <v>1077153.3630054018</v>
      </c>
      <c r="I1403" s="1">
        <v>452954.48932409217</v>
      </c>
      <c r="K1403" s="2">
        <f>IF(ISNUMBER(VLOOKUP(A1403,Quantifiable_Proteins!A:C,3,0)),1,0)</f>
        <v>1</v>
      </c>
    </row>
    <row r="1404" spans="1:11" x14ac:dyDescent="0.2">
      <c r="A1404" t="s">
        <v>523</v>
      </c>
      <c r="B1404" s="1">
        <v>2295780.4385122089</v>
      </c>
      <c r="C1404" s="1">
        <v>2384062.4625335922</v>
      </c>
      <c r="D1404" s="1">
        <v>1593907.9721776249</v>
      </c>
      <c r="E1404" s="1">
        <v>1079276.3330366614</v>
      </c>
      <c r="F1404" s="1">
        <v>2280682.8200869579</v>
      </c>
      <c r="G1404" s="1">
        <v>2406495.5060426025</v>
      </c>
      <c r="H1404" s="1">
        <v>1971471.248209714</v>
      </c>
      <c r="I1404" s="1">
        <v>1055943.6878800378</v>
      </c>
      <c r="K1404" s="2">
        <f>IF(ISNUMBER(VLOOKUP(A1404,Quantifiable_Proteins!A:C,3,0)),1,0)</f>
        <v>1</v>
      </c>
    </row>
    <row r="1405" spans="1:11" x14ac:dyDescent="0.2">
      <c r="A1405" t="s">
        <v>1830</v>
      </c>
      <c r="B1405" s="1">
        <v>291933.32629632961</v>
      </c>
      <c r="C1405" s="1">
        <v>2074.6957013607007</v>
      </c>
      <c r="D1405" s="1">
        <v>54565.834955453844</v>
      </c>
      <c r="E1405" s="1"/>
      <c r="F1405" s="1">
        <v>8768.7019217014404</v>
      </c>
      <c r="G1405" s="1">
        <v>342636.58346772264</v>
      </c>
      <c r="H1405" s="1">
        <v>564059.80032253219</v>
      </c>
      <c r="I1405" s="1">
        <v>53880.617798089967</v>
      </c>
      <c r="K1405" s="2">
        <f>IF(ISNUMBER(VLOOKUP(A1405,Quantifiable_Proteins!A:C,3,0)),1,0)</f>
        <v>1</v>
      </c>
    </row>
    <row r="1406" spans="1:11" x14ac:dyDescent="0.2">
      <c r="A1406" t="s">
        <v>4868</v>
      </c>
      <c r="B1406" s="1">
        <v>22238.87981736664</v>
      </c>
      <c r="C1406" s="1"/>
      <c r="D1406" s="1"/>
      <c r="E1406" s="1"/>
      <c r="F1406" s="1"/>
      <c r="G1406" s="1">
        <v>211281.04751813452</v>
      </c>
      <c r="H1406" s="1"/>
      <c r="I1406" s="1">
        <v>26047.520975828171</v>
      </c>
      <c r="K1406" s="2">
        <f>IF(ISNUMBER(VLOOKUP(A1406,Quantifiable_Proteins!A:C,3,0)),1,0)</f>
        <v>0</v>
      </c>
    </row>
    <row r="1407" spans="1:11" x14ac:dyDescent="0.2">
      <c r="A1407" t="s">
        <v>5003</v>
      </c>
      <c r="B1407" s="1">
        <v>20507.78663814074</v>
      </c>
      <c r="C1407" s="1"/>
      <c r="D1407" s="1">
        <v>130296.41328144062</v>
      </c>
      <c r="E1407" s="1">
        <v>218794.05621385624</v>
      </c>
      <c r="F1407" s="1">
        <v>188755.08855319011</v>
      </c>
      <c r="G1407" s="1">
        <v>185783.08362388532</v>
      </c>
      <c r="H1407" s="1">
        <v>300856.14193964045</v>
      </c>
      <c r="I1407" s="1">
        <v>386833.45187783288</v>
      </c>
      <c r="K1407" s="2">
        <f>IF(ISNUMBER(VLOOKUP(A1407,Quantifiable_Proteins!A:C,3,0)),1,0)</f>
        <v>1</v>
      </c>
    </row>
    <row r="1408" spans="1:11" x14ac:dyDescent="0.2">
      <c r="A1408" t="s">
        <v>17762</v>
      </c>
      <c r="B1408" s="1"/>
      <c r="C1408" s="1"/>
      <c r="D1408" s="1"/>
      <c r="E1408" s="1"/>
      <c r="F1408" s="1">
        <v>5939.365842103959</v>
      </c>
      <c r="G1408" s="1">
        <v>29991.367383956902</v>
      </c>
      <c r="H1408" s="1"/>
      <c r="I1408" s="1">
        <v>24694.533466339111</v>
      </c>
      <c r="K1408" s="2">
        <f>IF(ISNUMBER(VLOOKUP(A1408,Quantifiable_Proteins!A:C,3,0)),1,0)</f>
        <v>1</v>
      </c>
    </row>
    <row r="1409" spans="1:11" x14ac:dyDescent="0.2">
      <c r="A1409" t="s">
        <v>1088</v>
      </c>
      <c r="B1409" s="1">
        <v>92875.055039405808</v>
      </c>
      <c r="C1409" s="1">
        <v>210542.4607799057</v>
      </c>
      <c r="D1409" s="1">
        <v>84835.179570674954</v>
      </c>
      <c r="E1409" s="1">
        <v>1052154.016834497</v>
      </c>
      <c r="F1409" s="1">
        <v>277165.18248271948</v>
      </c>
      <c r="G1409" s="1">
        <v>537446.72089231003</v>
      </c>
      <c r="H1409" s="1">
        <v>603074.46649956668</v>
      </c>
      <c r="I1409" s="1">
        <v>950020.16398859001</v>
      </c>
      <c r="K1409" s="2">
        <f>IF(ISNUMBER(VLOOKUP(A1409,Quantifiable_Proteins!A:C,3,0)),1,0)</f>
        <v>1</v>
      </c>
    </row>
    <row r="1410" spans="1:11" x14ac:dyDescent="0.2">
      <c r="A1410" t="s">
        <v>3606</v>
      </c>
      <c r="B1410" s="1">
        <v>159892.95534205434</v>
      </c>
      <c r="C1410" s="1">
        <v>214562.3747386933</v>
      </c>
      <c r="D1410" s="1"/>
      <c r="E1410" s="1"/>
      <c r="F1410" s="1"/>
      <c r="G1410" s="1"/>
      <c r="H1410" s="1"/>
      <c r="I1410" s="1"/>
      <c r="K1410" s="2">
        <f>IF(ISNUMBER(VLOOKUP(A1410,Quantifiable_Proteins!A:C,3,0)),1,0)</f>
        <v>1</v>
      </c>
    </row>
    <row r="1411" spans="1:11" x14ac:dyDescent="0.2">
      <c r="A1411" t="s">
        <v>14842</v>
      </c>
      <c r="B1411" s="1"/>
      <c r="C1411" s="1"/>
      <c r="D1411" s="1">
        <v>16966.596479654308</v>
      </c>
      <c r="E1411" s="1">
        <v>14576.985838174833</v>
      </c>
      <c r="F1411" s="1">
        <v>35474.149707078876</v>
      </c>
      <c r="G1411" s="1"/>
      <c r="H1411" s="1">
        <v>55522.384907007305</v>
      </c>
      <c r="I1411" s="1">
        <v>18402.824256658561</v>
      </c>
      <c r="K1411" s="2">
        <f>IF(ISNUMBER(VLOOKUP(A1411,Quantifiable_Proteins!A:C,3,0)),1,0)</f>
        <v>1</v>
      </c>
    </row>
    <row r="1412" spans="1:11" x14ac:dyDescent="0.2">
      <c r="A1412" t="s">
        <v>366</v>
      </c>
      <c r="B1412" s="1">
        <v>28221.471740245859</v>
      </c>
      <c r="C1412" s="1"/>
      <c r="D1412" s="1"/>
      <c r="E1412" s="1"/>
      <c r="F1412" s="1"/>
      <c r="G1412" s="1">
        <v>24307.547721624331</v>
      </c>
      <c r="H1412" s="1"/>
      <c r="I1412" s="1"/>
      <c r="K1412" s="2">
        <f>IF(ISNUMBER(VLOOKUP(A1412,Quantifiable_Proteins!A:C,3,0)),1,0)</f>
        <v>0</v>
      </c>
    </row>
    <row r="1413" spans="1:11" x14ac:dyDescent="0.2">
      <c r="A1413" t="s">
        <v>22264</v>
      </c>
      <c r="B1413" s="1"/>
      <c r="C1413" s="1"/>
      <c r="D1413" s="1"/>
      <c r="E1413" s="1">
        <v>15377.601933121681</v>
      </c>
      <c r="F1413" s="1"/>
      <c r="G1413" s="1"/>
      <c r="H1413" s="1"/>
      <c r="I1413" s="1"/>
      <c r="K1413" s="2">
        <f>IF(ISNUMBER(VLOOKUP(A1413,Quantifiable_Proteins!A:C,3,0)),1,0)</f>
        <v>0</v>
      </c>
    </row>
    <row r="1414" spans="1:11" x14ac:dyDescent="0.2">
      <c r="A1414" t="s">
        <v>22079</v>
      </c>
      <c r="B1414" s="1"/>
      <c r="C1414" s="1"/>
      <c r="D1414" s="1"/>
      <c r="E1414" s="1"/>
      <c r="F1414" s="1"/>
      <c r="G1414" s="1"/>
      <c r="H1414" s="1"/>
      <c r="I1414" s="1"/>
      <c r="K1414" s="2">
        <f>IF(ISNUMBER(VLOOKUP(A1414,Quantifiable_Proteins!A:C,3,0)),1,0)</f>
        <v>0</v>
      </c>
    </row>
    <row r="1415" spans="1:11" x14ac:dyDescent="0.2">
      <c r="A1415" t="s">
        <v>22052</v>
      </c>
      <c r="B1415" s="1"/>
      <c r="C1415" s="1"/>
      <c r="D1415" s="1"/>
      <c r="E1415" s="1"/>
      <c r="F1415" s="1"/>
      <c r="G1415" s="1"/>
      <c r="H1415" s="1"/>
      <c r="I1415" s="1"/>
      <c r="K1415" s="2">
        <f>IF(ISNUMBER(VLOOKUP(A1415,Quantifiable_Proteins!A:C,3,0)),1,0)</f>
        <v>0</v>
      </c>
    </row>
    <row r="1416" spans="1:11" x14ac:dyDescent="0.2">
      <c r="A1416" t="s">
        <v>22229</v>
      </c>
      <c r="B1416" s="1"/>
      <c r="C1416" s="1"/>
      <c r="D1416" s="1"/>
      <c r="E1416" s="1"/>
      <c r="F1416" s="1"/>
      <c r="G1416" s="1"/>
      <c r="H1416" s="1"/>
      <c r="I1416" s="1"/>
      <c r="K1416" s="2">
        <f>IF(ISNUMBER(VLOOKUP(A1416,Quantifiable_Proteins!A:C,3,0)),1,0)</f>
        <v>0</v>
      </c>
    </row>
    <row r="1417" spans="1:11" x14ac:dyDescent="0.2">
      <c r="A1417" t="s">
        <v>22128</v>
      </c>
      <c r="B1417" s="1"/>
      <c r="C1417" s="1"/>
      <c r="D1417" s="1"/>
      <c r="E1417" s="1"/>
      <c r="F1417" s="1"/>
      <c r="G1417" s="1"/>
      <c r="H1417" s="1"/>
      <c r="I1417" s="1"/>
      <c r="K1417" s="2">
        <f>IF(ISNUMBER(VLOOKUP(A1417,Quantifiable_Proteins!A:C,3,0)),1,0)</f>
        <v>0</v>
      </c>
    </row>
    <row r="1418" spans="1:11" x14ac:dyDescent="0.2">
      <c r="A1418" t="s">
        <v>22113</v>
      </c>
      <c r="B1418" s="1"/>
      <c r="C1418" s="1"/>
      <c r="D1418" s="1"/>
      <c r="E1418" s="1"/>
      <c r="F1418" s="1"/>
      <c r="G1418" s="1"/>
      <c r="H1418" s="1"/>
      <c r="I1418" s="1"/>
      <c r="K1418" s="2">
        <f>IF(ISNUMBER(VLOOKUP(A1418,Quantifiable_Proteins!A:C,3,0)),1,0)</f>
        <v>0</v>
      </c>
    </row>
    <row r="1419" spans="1:11" x14ac:dyDescent="0.2">
      <c r="A1419" t="s">
        <v>22097</v>
      </c>
      <c r="B1419" s="1"/>
      <c r="C1419" s="1"/>
      <c r="D1419" s="1"/>
      <c r="E1419" s="1"/>
      <c r="F1419" s="1"/>
      <c r="G1419" s="1"/>
      <c r="H1419" s="1"/>
      <c r="I1419" s="1"/>
      <c r="K1419" s="2">
        <f>IF(ISNUMBER(VLOOKUP(A1419,Quantifiable_Proteins!A:C,3,0)),1,0)</f>
        <v>0</v>
      </c>
    </row>
    <row r="1420" spans="1:11" x14ac:dyDescent="0.2">
      <c r="A1420" t="s">
        <v>14851</v>
      </c>
      <c r="B1420" s="1"/>
      <c r="C1420" s="1"/>
      <c r="D1420" s="1">
        <v>59578.475858688471</v>
      </c>
      <c r="E1420" s="1">
        <v>760001.76527881529</v>
      </c>
      <c r="F1420" s="1"/>
      <c r="G1420" s="1"/>
      <c r="H1420" s="1"/>
      <c r="I1420" s="1"/>
      <c r="K1420" s="2">
        <f>IF(ISNUMBER(VLOOKUP(A1420,Quantifiable_Proteins!A:C,3,0)),1,0)</f>
        <v>1</v>
      </c>
    </row>
    <row r="1421" spans="1:11" x14ac:dyDescent="0.2">
      <c r="A1421" t="s">
        <v>2108</v>
      </c>
      <c r="B1421" s="1">
        <v>163635.41926980016</v>
      </c>
      <c r="C1421" s="1"/>
      <c r="D1421" s="1"/>
      <c r="E1421" s="1">
        <v>33841.668133974104</v>
      </c>
      <c r="F1421" s="1"/>
      <c r="G1421" s="1"/>
      <c r="H1421" s="1"/>
      <c r="I1421" s="1"/>
      <c r="K1421" s="2">
        <f>IF(ISNUMBER(VLOOKUP(A1421,Quantifiable_Proteins!A:C,3,0)),1,0)</f>
        <v>0</v>
      </c>
    </row>
    <row r="1422" spans="1:11" x14ac:dyDescent="0.2">
      <c r="A1422" t="s">
        <v>23481</v>
      </c>
      <c r="B1422" s="1"/>
      <c r="C1422" s="1">
        <v>4848.2633905410603</v>
      </c>
      <c r="D1422" s="1"/>
      <c r="E1422" s="1"/>
      <c r="F1422" s="1"/>
      <c r="G1422" s="1">
        <v>47845.259125948054</v>
      </c>
      <c r="H1422" s="1"/>
      <c r="I1422" s="1"/>
      <c r="K1422" s="2">
        <f>IF(ISNUMBER(VLOOKUP(A1422,Quantifiable_Proteins!A:C,3,0)),1,0)</f>
        <v>0</v>
      </c>
    </row>
    <row r="1423" spans="1:11" x14ac:dyDescent="0.2">
      <c r="A1423" t="s">
        <v>17385</v>
      </c>
      <c r="B1423" s="1"/>
      <c r="C1423" s="1"/>
      <c r="D1423" s="1"/>
      <c r="E1423" s="1"/>
      <c r="F1423" s="1">
        <v>35964.848462343238</v>
      </c>
      <c r="G1423" s="1">
        <v>125626.59507703791</v>
      </c>
      <c r="H1423" s="1"/>
      <c r="I1423" s="1"/>
      <c r="K1423" s="2">
        <f>IF(ISNUMBER(VLOOKUP(A1423,Quantifiable_Proteins!A:C,3,0)),1,0)</f>
        <v>1</v>
      </c>
    </row>
    <row r="1424" spans="1:11" x14ac:dyDescent="0.2">
      <c r="A1424" t="s">
        <v>25517</v>
      </c>
      <c r="B1424" s="1"/>
      <c r="C1424" s="1"/>
      <c r="D1424" s="1"/>
      <c r="E1424" s="1"/>
      <c r="F1424" s="1"/>
      <c r="G1424" s="1"/>
      <c r="H1424" s="1"/>
      <c r="I1424" s="1"/>
      <c r="K1424" s="2">
        <f>IF(ISNUMBER(VLOOKUP(A1424,Quantifiable_Proteins!A:C,3,0)),1,0)</f>
        <v>0</v>
      </c>
    </row>
    <row r="1425" spans="1:11" x14ac:dyDescent="0.2">
      <c r="A1425" t="s">
        <v>18062</v>
      </c>
      <c r="B1425" s="1"/>
      <c r="C1425" s="1"/>
      <c r="D1425" s="1"/>
      <c r="E1425" s="1">
        <v>1379.67774581909</v>
      </c>
      <c r="F1425" s="1">
        <v>3981.6603744029999</v>
      </c>
      <c r="G1425" s="1">
        <v>2062.38234114647</v>
      </c>
      <c r="H1425" s="1">
        <v>1249.3280792236301</v>
      </c>
      <c r="I1425" s="1">
        <v>1373.76267814636</v>
      </c>
      <c r="K1425" s="2">
        <f>IF(ISNUMBER(VLOOKUP(A1425,Quantifiable_Proteins!A:C,3,0)),1,0)</f>
        <v>1</v>
      </c>
    </row>
    <row r="1426" spans="1:11" x14ac:dyDescent="0.2">
      <c r="A1426" t="s">
        <v>17876</v>
      </c>
      <c r="B1426" s="1"/>
      <c r="C1426" s="1"/>
      <c r="D1426" s="1"/>
      <c r="E1426" s="1"/>
      <c r="F1426" s="1">
        <v>16197.6094417572</v>
      </c>
      <c r="G1426" s="1"/>
      <c r="H1426" s="1"/>
      <c r="I1426" s="1"/>
      <c r="K1426" s="2">
        <f>IF(ISNUMBER(VLOOKUP(A1426,Quantifiable_Proteins!A:C,3,0)),1,0)</f>
        <v>0</v>
      </c>
    </row>
    <row r="1427" spans="1:11" x14ac:dyDescent="0.2">
      <c r="A1427" t="s">
        <v>14956</v>
      </c>
      <c r="B1427" s="1"/>
      <c r="C1427" s="1"/>
      <c r="D1427" s="1">
        <v>20290.577206611601</v>
      </c>
      <c r="E1427" s="1"/>
      <c r="F1427" s="1"/>
      <c r="G1427" s="1"/>
      <c r="H1427" s="1">
        <v>8420.9763526916504</v>
      </c>
      <c r="I1427" s="1"/>
      <c r="K1427" s="2">
        <f>IF(ISNUMBER(VLOOKUP(A1427,Quantifiable_Proteins!A:C,3,0)),1,0)</f>
        <v>0</v>
      </c>
    </row>
    <row r="1428" spans="1:11" x14ac:dyDescent="0.2">
      <c r="A1428" t="s">
        <v>3336</v>
      </c>
      <c r="B1428" s="1">
        <v>213673.51034212124</v>
      </c>
      <c r="C1428" s="1">
        <v>266063.1473684315</v>
      </c>
      <c r="D1428" s="1"/>
      <c r="E1428" s="1"/>
      <c r="F1428" s="1">
        <v>31181.110760450312</v>
      </c>
      <c r="G1428" s="1"/>
      <c r="H1428" s="1">
        <v>56047.910030364998</v>
      </c>
      <c r="I1428" s="1"/>
      <c r="K1428" s="2">
        <f>IF(ISNUMBER(VLOOKUP(A1428,Quantifiable_Proteins!A:C,3,0)),1,0)</f>
        <v>1</v>
      </c>
    </row>
    <row r="1429" spans="1:11" x14ac:dyDescent="0.2">
      <c r="A1429" t="s">
        <v>5216</v>
      </c>
      <c r="B1429" s="1">
        <v>1277619.5547699933</v>
      </c>
      <c r="C1429" s="1">
        <v>615855.18490910495</v>
      </c>
      <c r="D1429" s="1">
        <v>142644.13862872132</v>
      </c>
      <c r="E1429" s="1">
        <v>63762.552772760471</v>
      </c>
      <c r="F1429" s="1">
        <v>775816.27451980207</v>
      </c>
      <c r="G1429" s="1">
        <v>379356.64407622861</v>
      </c>
      <c r="H1429" s="1">
        <v>345029.817462206</v>
      </c>
      <c r="I1429" s="1">
        <v>34679.960119009054</v>
      </c>
      <c r="K1429" s="2">
        <f>IF(ISNUMBER(VLOOKUP(A1429,Quantifiable_Proteins!A:C,3,0)),1,0)</f>
        <v>1</v>
      </c>
    </row>
    <row r="1430" spans="1:11" x14ac:dyDescent="0.2">
      <c r="A1430" t="s">
        <v>18230</v>
      </c>
      <c r="B1430" s="1"/>
      <c r="C1430" s="1"/>
      <c r="D1430" s="1"/>
      <c r="E1430" s="1"/>
      <c r="F1430" s="1">
        <v>88556.219130039302</v>
      </c>
      <c r="G1430" s="1">
        <v>16424.428483724601</v>
      </c>
      <c r="H1430" s="1"/>
      <c r="I1430" s="1"/>
      <c r="K1430" s="2">
        <f>IF(ISNUMBER(VLOOKUP(A1430,Quantifiable_Proteins!A:C,3,0)),1,0)</f>
        <v>1</v>
      </c>
    </row>
    <row r="1431" spans="1:11" x14ac:dyDescent="0.2">
      <c r="A1431" t="s">
        <v>2916</v>
      </c>
      <c r="B1431" s="1">
        <v>28966.86332464217</v>
      </c>
      <c r="C1431" s="1"/>
      <c r="D1431" s="1"/>
      <c r="E1431" s="1"/>
      <c r="F1431" s="1">
        <v>5918.3773155212402</v>
      </c>
      <c r="G1431" s="1">
        <v>3345.4336266517698</v>
      </c>
      <c r="H1431" s="1"/>
      <c r="I1431" s="1"/>
      <c r="K1431" s="2">
        <f>IF(ISNUMBER(VLOOKUP(A1431,Quantifiable_Proteins!A:C,3,0)),1,0)</f>
        <v>1</v>
      </c>
    </row>
    <row r="1432" spans="1:11" x14ac:dyDescent="0.2">
      <c r="A1432" t="s">
        <v>4088</v>
      </c>
      <c r="B1432" s="1">
        <v>60655.933698654146</v>
      </c>
      <c r="C1432" s="1">
        <v>86409.32447743426</v>
      </c>
      <c r="D1432" s="1"/>
      <c r="E1432" s="1"/>
      <c r="F1432" s="1"/>
      <c r="G1432" s="1"/>
      <c r="H1432" s="1"/>
      <c r="I1432" s="1"/>
      <c r="K1432" s="2">
        <f>IF(ISNUMBER(VLOOKUP(A1432,Quantifiable_Proteins!A:C,3,0)),1,0)</f>
        <v>1</v>
      </c>
    </row>
    <row r="1433" spans="1:11" x14ac:dyDescent="0.2">
      <c r="A1433" t="s">
        <v>954</v>
      </c>
      <c r="B1433" s="1">
        <v>271960.91252255422</v>
      </c>
      <c r="C1433" s="1">
        <v>178354.7931184769</v>
      </c>
      <c r="D1433" s="1">
        <v>40352.897391796098</v>
      </c>
      <c r="E1433" s="1"/>
      <c r="F1433" s="1">
        <v>35298.318669199929</v>
      </c>
      <c r="G1433" s="1">
        <v>40255.820438384995</v>
      </c>
      <c r="H1433" s="1">
        <v>23032.75219869614</v>
      </c>
      <c r="I1433" s="1">
        <v>27910.668069839539</v>
      </c>
      <c r="K1433" s="2">
        <f>IF(ISNUMBER(VLOOKUP(A1433,Quantifiable_Proteins!A:C,3,0)),1,0)</f>
        <v>1</v>
      </c>
    </row>
    <row r="1434" spans="1:11" x14ac:dyDescent="0.2">
      <c r="A1434" t="s">
        <v>4763</v>
      </c>
      <c r="B1434" s="1">
        <v>75141.984823226987</v>
      </c>
      <c r="C1434" s="1">
        <v>104118.36217975627</v>
      </c>
      <c r="D1434" s="1">
        <v>16462.711371660251</v>
      </c>
      <c r="E1434" s="1"/>
      <c r="F1434" s="1"/>
      <c r="G1434" s="1">
        <v>58594.566159248308</v>
      </c>
      <c r="H1434" s="1"/>
      <c r="I1434" s="1">
        <v>27002.693424224901</v>
      </c>
      <c r="K1434" s="2">
        <f>IF(ISNUMBER(VLOOKUP(A1434,Quantifiable_Proteins!A:C,3,0)),1,0)</f>
        <v>1</v>
      </c>
    </row>
    <row r="1435" spans="1:11" x14ac:dyDescent="0.2">
      <c r="A1435" t="s">
        <v>22870</v>
      </c>
      <c r="B1435" s="1"/>
      <c r="C1435" s="1"/>
      <c r="D1435" s="1"/>
      <c r="E1435" s="1">
        <v>1081.2341561317401</v>
      </c>
      <c r="F1435" s="1"/>
      <c r="G1435" s="1">
        <v>697.03728866577103</v>
      </c>
      <c r="H1435" s="1"/>
      <c r="I1435" s="1"/>
      <c r="K1435" s="2">
        <f>IF(ISNUMBER(VLOOKUP(A1435,Quantifiable_Proteins!A:C,3,0)),1,0)</f>
        <v>0</v>
      </c>
    </row>
    <row r="1436" spans="1:11" x14ac:dyDescent="0.2">
      <c r="A1436" t="s">
        <v>14437</v>
      </c>
      <c r="B1436" s="1"/>
      <c r="C1436" s="1"/>
      <c r="D1436" s="1">
        <v>108831.86792612083</v>
      </c>
      <c r="E1436" s="1">
        <v>358294.61908006592</v>
      </c>
      <c r="F1436" s="1">
        <v>697011.52960908343</v>
      </c>
      <c r="G1436" s="1">
        <v>1381333.0514612207</v>
      </c>
      <c r="H1436" s="1">
        <v>719243.19001245452</v>
      </c>
      <c r="I1436" s="1">
        <v>551540.65110993269</v>
      </c>
      <c r="K1436" s="2">
        <f>IF(ISNUMBER(VLOOKUP(A1436,Quantifiable_Proteins!A:C,3,0)),1,0)</f>
        <v>1</v>
      </c>
    </row>
    <row r="1437" spans="1:11" x14ac:dyDescent="0.2">
      <c r="A1437" t="s">
        <v>2288</v>
      </c>
      <c r="B1437" s="1">
        <v>897104.36379885813</v>
      </c>
      <c r="C1437" s="1">
        <v>169307.69932043555</v>
      </c>
      <c r="D1437" s="1">
        <v>1029133.665124774</v>
      </c>
      <c r="E1437" s="1">
        <v>1648442.2310576453</v>
      </c>
      <c r="F1437" s="1">
        <v>6869153.9159529237</v>
      </c>
      <c r="G1437" s="1">
        <v>1908593.9547230017</v>
      </c>
      <c r="H1437" s="1">
        <v>620832.44440531707</v>
      </c>
      <c r="I1437" s="1">
        <v>1189883.8350491517</v>
      </c>
      <c r="K1437" s="2">
        <f>IF(ISNUMBER(VLOOKUP(A1437,Quantifiable_Proteins!A:C,3,0)),1,0)</f>
        <v>1</v>
      </c>
    </row>
    <row r="1438" spans="1:11" x14ac:dyDescent="0.2">
      <c r="A1438" t="s">
        <v>1790</v>
      </c>
      <c r="B1438" s="1">
        <v>418158.37574028986</v>
      </c>
      <c r="C1438" s="1">
        <v>159356.63244080561</v>
      </c>
      <c r="D1438" s="1">
        <v>146946.05363321301</v>
      </c>
      <c r="E1438" s="1">
        <v>100072.88967609414</v>
      </c>
      <c r="F1438" s="1">
        <v>39666.014035701781</v>
      </c>
      <c r="G1438" s="1"/>
      <c r="H1438" s="1">
        <v>102990.21360898016</v>
      </c>
      <c r="I1438" s="1">
        <v>268741.89017820341</v>
      </c>
      <c r="K1438" s="2">
        <f>IF(ISNUMBER(VLOOKUP(A1438,Quantifiable_Proteins!A:C,3,0)),1,0)</f>
        <v>1</v>
      </c>
    </row>
    <row r="1439" spans="1:11" x14ac:dyDescent="0.2">
      <c r="A1439" t="s">
        <v>76</v>
      </c>
      <c r="B1439" s="1">
        <v>12240868.432613138</v>
      </c>
      <c r="C1439" s="1">
        <v>8114799.6645992948</v>
      </c>
      <c r="D1439" s="1">
        <v>13339282.765864491</v>
      </c>
      <c r="E1439" s="1">
        <v>9697156.6754925326</v>
      </c>
      <c r="F1439" s="1">
        <v>6855207.2187470226</v>
      </c>
      <c r="G1439" s="1">
        <v>3120503.1800060272</v>
      </c>
      <c r="H1439" s="1">
        <v>17533910.36219883</v>
      </c>
      <c r="I1439" s="1">
        <v>8732337.7966159638</v>
      </c>
      <c r="K1439" s="2">
        <f>IF(ISNUMBER(VLOOKUP(A1439,Quantifiable_Proteins!A:C,3,0)),1,0)</f>
        <v>1</v>
      </c>
    </row>
    <row r="1440" spans="1:11" x14ac:dyDescent="0.2">
      <c r="A1440" t="s">
        <v>1708</v>
      </c>
      <c r="B1440" s="1">
        <v>931841.63252139138</v>
      </c>
      <c r="C1440" s="1">
        <v>841502.51462721918</v>
      </c>
      <c r="D1440" s="1">
        <v>391784.35560369497</v>
      </c>
      <c r="E1440" s="1">
        <v>713582.44827151287</v>
      </c>
      <c r="F1440" s="1">
        <v>213794.89187085634</v>
      </c>
      <c r="G1440" s="1">
        <v>528780.1152594093</v>
      </c>
      <c r="H1440" s="1">
        <v>1560100.757553339</v>
      </c>
      <c r="I1440" s="1">
        <v>593092.63570332585</v>
      </c>
      <c r="K1440" s="2">
        <f>IF(ISNUMBER(VLOOKUP(A1440,Quantifiable_Proteins!A:C,3,0)),1,0)</f>
        <v>1</v>
      </c>
    </row>
    <row r="1441" spans="1:11" x14ac:dyDescent="0.2">
      <c r="A1441" t="s">
        <v>286</v>
      </c>
      <c r="B1441" s="1">
        <v>14121347.627981899</v>
      </c>
      <c r="C1441" s="1">
        <v>5953466.3037506342</v>
      </c>
      <c r="D1441" s="1">
        <v>7156524.1508286018</v>
      </c>
      <c r="E1441" s="1">
        <v>3971912.4302895064</v>
      </c>
      <c r="F1441" s="1">
        <v>5046654.9230725784</v>
      </c>
      <c r="G1441" s="1">
        <v>3976727.0613647723</v>
      </c>
      <c r="H1441" s="1">
        <v>22199243.550216202</v>
      </c>
      <c r="I1441" s="1">
        <v>4794052.3870553989</v>
      </c>
      <c r="K1441" s="2">
        <f>IF(ISNUMBER(VLOOKUP(A1441,Quantifiable_Proteins!A:C,3,0)),1,0)</f>
        <v>1</v>
      </c>
    </row>
    <row r="1442" spans="1:11" x14ac:dyDescent="0.2">
      <c r="A1442" t="s">
        <v>754</v>
      </c>
      <c r="B1442" s="1">
        <v>152085.23474943655</v>
      </c>
      <c r="C1442" s="1">
        <v>58250.22657108304</v>
      </c>
      <c r="D1442" s="1">
        <v>89339.546504139929</v>
      </c>
      <c r="E1442" s="1">
        <v>24062.200656414083</v>
      </c>
      <c r="F1442" s="1"/>
      <c r="G1442" s="1">
        <v>2473.047687530518</v>
      </c>
      <c r="H1442" s="1">
        <v>379003.32334661519</v>
      </c>
      <c r="I1442" s="1">
        <v>32227.447676420215</v>
      </c>
      <c r="K1442" s="2">
        <f>IF(ISNUMBER(VLOOKUP(A1442,Quantifiable_Proteins!A:C,3,0)),1,0)</f>
        <v>1</v>
      </c>
    </row>
    <row r="1443" spans="1:11" x14ac:dyDescent="0.2">
      <c r="A1443" t="s">
        <v>619</v>
      </c>
      <c r="B1443" s="1">
        <v>30316.006146430991</v>
      </c>
      <c r="C1443" s="1">
        <v>39846.176417589239</v>
      </c>
      <c r="D1443" s="1">
        <v>7589.3316196203259</v>
      </c>
      <c r="E1443" s="1">
        <v>154897.29062652562</v>
      </c>
      <c r="F1443" s="1"/>
      <c r="G1443" s="1"/>
      <c r="H1443" s="1"/>
      <c r="I1443" s="1">
        <v>7029.52450406552</v>
      </c>
      <c r="K1443" s="2">
        <f>IF(ISNUMBER(VLOOKUP(A1443,Quantifiable_Proteins!A:C,3,0)),1,0)</f>
        <v>1</v>
      </c>
    </row>
    <row r="1444" spans="1:11" x14ac:dyDescent="0.2">
      <c r="A1444" t="s">
        <v>662</v>
      </c>
      <c r="B1444" s="1">
        <v>3490514.3810349731</v>
      </c>
      <c r="C1444" s="1">
        <v>1506667.4346573355</v>
      </c>
      <c r="D1444" s="1">
        <v>2157398.0604963261</v>
      </c>
      <c r="E1444" s="1">
        <v>1105248.1985397339</v>
      </c>
      <c r="F1444" s="1">
        <v>608712.32412302494</v>
      </c>
      <c r="G1444" s="1">
        <v>1354693.1738128664</v>
      </c>
      <c r="H1444" s="1">
        <v>3978038.9376406637</v>
      </c>
      <c r="I1444" s="1">
        <v>1403165.8886320624</v>
      </c>
      <c r="K1444" s="2">
        <f>IF(ISNUMBER(VLOOKUP(A1444,Quantifiable_Proteins!A:C,3,0)),1,0)</f>
        <v>1</v>
      </c>
    </row>
    <row r="1445" spans="1:11" x14ac:dyDescent="0.2">
      <c r="A1445" t="s">
        <v>9931</v>
      </c>
      <c r="B1445" s="1">
        <v>19019.138974905021</v>
      </c>
      <c r="C1445" s="1"/>
      <c r="D1445" s="1"/>
      <c r="E1445" s="1"/>
      <c r="F1445" s="1">
        <v>41774.183876276038</v>
      </c>
      <c r="G1445" s="1">
        <v>15756.487372398369</v>
      </c>
      <c r="H1445" s="1">
        <v>62479.459689378753</v>
      </c>
      <c r="I1445" s="1"/>
      <c r="K1445" s="2">
        <f>IF(ISNUMBER(VLOOKUP(A1445,Quantifiable_Proteins!A:C,3,0)),1,0)</f>
        <v>1</v>
      </c>
    </row>
    <row r="1446" spans="1:11" x14ac:dyDescent="0.2">
      <c r="A1446" t="s">
        <v>18180</v>
      </c>
      <c r="B1446" s="1"/>
      <c r="C1446" s="1"/>
      <c r="D1446" s="1"/>
      <c r="E1446" s="1"/>
      <c r="F1446" s="1">
        <v>35179.996875762983</v>
      </c>
      <c r="G1446" s="1">
        <v>32563.524099707618</v>
      </c>
      <c r="H1446" s="1"/>
      <c r="I1446" s="1"/>
      <c r="K1446" s="2">
        <f>IF(ISNUMBER(VLOOKUP(A1446,Quantifiable_Proteins!A:C,3,0)),1,0)</f>
        <v>1</v>
      </c>
    </row>
    <row r="1447" spans="1:11" x14ac:dyDescent="0.2">
      <c r="A1447" t="s">
        <v>4272</v>
      </c>
      <c r="B1447" s="1">
        <v>46399.516136646249</v>
      </c>
      <c r="C1447" s="1">
        <v>39186.799205064817</v>
      </c>
      <c r="D1447" s="1">
        <v>62192.545020580328</v>
      </c>
      <c r="E1447" s="1">
        <v>70340.85205268854</v>
      </c>
      <c r="F1447" s="1">
        <v>172661.28241288682</v>
      </c>
      <c r="G1447" s="1">
        <v>251758.55958104157</v>
      </c>
      <c r="H1447" s="1">
        <v>39919.463736534104</v>
      </c>
      <c r="I1447" s="1">
        <v>70297.982629060774</v>
      </c>
      <c r="K1447" s="2">
        <f>IF(ISNUMBER(VLOOKUP(A1447,Quantifiable_Proteins!A:C,3,0)),1,0)</f>
        <v>1</v>
      </c>
    </row>
    <row r="1448" spans="1:11" x14ac:dyDescent="0.2">
      <c r="A1448" t="s">
        <v>2150</v>
      </c>
      <c r="B1448" s="1">
        <v>218126.89581239229</v>
      </c>
      <c r="C1448" s="1">
        <v>10978.39035081863</v>
      </c>
      <c r="D1448" s="1"/>
      <c r="E1448" s="1"/>
      <c r="F1448" s="1">
        <v>138101.59048175809</v>
      </c>
      <c r="G1448" s="1">
        <v>22847.832982301719</v>
      </c>
      <c r="H1448" s="1"/>
      <c r="I1448" s="1"/>
      <c r="K1448" s="2">
        <f>IF(ISNUMBER(VLOOKUP(A1448,Quantifiable_Proteins!A:C,3,0)),1,0)</f>
        <v>1</v>
      </c>
    </row>
    <row r="1449" spans="1:11" x14ac:dyDescent="0.2">
      <c r="A1449" t="s">
        <v>4787</v>
      </c>
      <c r="B1449" s="1">
        <v>14350432.780833604</v>
      </c>
      <c r="C1449" s="1">
        <v>5792459.1665288201</v>
      </c>
      <c r="D1449" s="1">
        <v>3912775.1468775244</v>
      </c>
      <c r="E1449" s="1">
        <v>5775610.8130781632</v>
      </c>
      <c r="F1449" s="1">
        <v>1379349005.2651958</v>
      </c>
      <c r="G1449" s="1">
        <v>180096.16357135776</v>
      </c>
      <c r="H1449" s="1">
        <v>5051010.4281549333</v>
      </c>
      <c r="I1449" s="1">
        <v>1401219.2438842049</v>
      </c>
      <c r="K1449" s="2">
        <f>IF(ISNUMBER(VLOOKUP(A1449,Quantifiable_Proteins!A:C,3,0)),1,0)</f>
        <v>1</v>
      </c>
    </row>
    <row r="1450" spans="1:11" x14ac:dyDescent="0.2">
      <c r="A1450" t="s">
        <v>227</v>
      </c>
      <c r="B1450" s="1">
        <v>1661510.8504794827</v>
      </c>
      <c r="C1450" s="1">
        <v>401913.83058488352</v>
      </c>
      <c r="D1450" s="1">
        <v>1130082.45733011</v>
      </c>
      <c r="E1450" s="1">
        <v>591676.44101929723</v>
      </c>
      <c r="F1450" s="1">
        <v>696006.56995558832</v>
      </c>
      <c r="G1450" s="1">
        <v>1300400.5080444827</v>
      </c>
      <c r="H1450" s="1">
        <v>2297687.4602783928</v>
      </c>
      <c r="I1450" s="1">
        <v>749185.07783496426</v>
      </c>
      <c r="K1450" s="2">
        <f>IF(ISNUMBER(VLOOKUP(A1450,Quantifiable_Proteins!A:C,3,0)),1,0)</f>
        <v>1</v>
      </c>
    </row>
    <row r="1451" spans="1:11" x14ac:dyDescent="0.2">
      <c r="A1451" t="s">
        <v>3055</v>
      </c>
      <c r="B1451" s="1">
        <v>117902.73209905627</v>
      </c>
      <c r="C1451" s="1">
        <v>84174.138333320807</v>
      </c>
      <c r="D1451" s="1">
        <v>128050.33293151863</v>
      </c>
      <c r="E1451" s="1">
        <v>49733.9517893792</v>
      </c>
      <c r="F1451" s="1">
        <v>33093.397452831246</v>
      </c>
      <c r="G1451" s="1"/>
      <c r="H1451" s="1">
        <v>208158.32897138601</v>
      </c>
      <c r="I1451" s="1"/>
      <c r="K1451" s="2">
        <f>IF(ISNUMBER(VLOOKUP(A1451,Quantifiable_Proteins!A:C,3,0)),1,0)</f>
        <v>1</v>
      </c>
    </row>
    <row r="1452" spans="1:11" x14ac:dyDescent="0.2">
      <c r="A1452" t="s">
        <v>16363</v>
      </c>
      <c r="B1452" s="1"/>
      <c r="C1452" s="1"/>
      <c r="D1452" s="1">
        <v>10411.88402986527</v>
      </c>
      <c r="E1452" s="1"/>
      <c r="F1452" s="1"/>
      <c r="G1452" s="1"/>
      <c r="H1452" s="1"/>
      <c r="I1452" s="1"/>
      <c r="K1452" s="2">
        <f>IF(ISNUMBER(VLOOKUP(A1452,Quantifiable_Proteins!A:C,3,0)),1,0)</f>
        <v>0</v>
      </c>
    </row>
    <row r="1453" spans="1:11" x14ac:dyDescent="0.2">
      <c r="A1453" t="s">
        <v>390</v>
      </c>
      <c r="B1453" s="1">
        <v>91924.386775732142</v>
      </c>
      <c r="C1453" s="1"/>
      <c r="D1453" s="1">
        <v>47574.522397995024</v>
      </c>
      <c r="E1453" s="1"/>
      <c r="F1453" s="1">
        <v>38588.773744583137</v>
      </c>
      <c r="G1453" s="1"/>
      <c r="H1453" s="1">
        <v>87183.57046914105</v>
      </c>
      <c r="I1453" s="1"/>
      <c r="K1453" s="2">
        <f>IF(ISNUMBER(VLOOKUP(A1453,Quantifiable_Proteins!A:C,3,0)),1,0)</f>
        <v>0</v>
      </c>
    </row>
    <row r="1454" spans="1:11" x14ac:dyDescent="0.2">
      <c r="A1454" t="s">
        <v>2955</v>
      </c>
      <c r="B1454" s="1">
        <v>215405.84819543367</v>
      </c>
      <c r="C1454" s="1">
        <v>32756.189558982849</v>
      </c>
      <c r="D1454" s="1">
        <v>149204.67401552212</v>
      </c>
      <c r="E1454" s="1">
        <v>34032.799584627108</v>
      </c>
      <c r="F1454" s="1">
        <v>126542.01634907727</v>
      </c>
      <c r="G1454" s="1">
        <v>122816.01656341554</v>
      </c>
      <c r="H1454" s="1">
        <v>752598.87138211704</v>
      </c>
      <c r="I1454" s="1">
        <v>85462.515520811066</v>
      </c>
      <c r="K1454" s="2">
        <f>IF(ISNUMBER(VLOOKUP(A1454,Quantifiable_Proteins!A:C,3,0)),1,0)</f>
        <v>1</v>
      </c>
    </row>
    <row r="1455" spans="1:11" x14ac:dyDescent="0.2">
      <c r="A1455" t="s">
        <v>1264</v>
      </c>
      <c r="B1455" s="1">
        <v>42089150.156782858</v>
      </c>
      <c r="C1455" s="1">
        <v>11091978.198142523</v>
      </c>
      <c r="D1455" s="1">
        <v>19410100.584233157</v>
      </c>
      <c r="E1455" s="1">
        <v>10555868.672039038</v>
      </c>
      <c r="F1455" s="1">
        <v>8810647.554300312</v>
      </c>
      <c r="G1455" s="1">
        <v>8162747.9991009263</v>
      </c>
      <c r="H1455" s="1">
        <v>28533036.335261356</v>
      </c>
      <c r="I1455" s="1">
        <v>6518859.1699956721</v>
      </c>
      <c r="K1455" s="2">
        <f>IF(ISNUMBER(VLOOKUP(A1455,Quantifiable_Proteins!A:C,3,0)),1,0)</f>
        <v>1</v>
      </c>
    </row>
    <row r="1456" spans="1:11" x14ac:dyDescent="0.2">
      <c r="A1456" t="s">
        <v>3771</v>
      </c>
      <c r="B1456" s="1">
        <v>933233.87295913673</v>
      </c>
      <c r="C1456" s="1">
        <v>906258.09449410276</v>
      </c>
      <c r="D1456" s="1">
        <v>215543.83763718623</v>
      </c>
      <c r="E1456" s="1">
        <v>19677.56503844263</v>
      </c>
      <c r="F1456" s="1"/>
      <c r="G1456" s="1">
        <v>18282.070366621028</v>
      </c>
      <c r="H1456" s="1">
        <v>511097.52528894</v>
      </c>
      <c r="I1456" s="1">
        <v>105228.29188716415</v>
      </c>
      <c r="K1456" s="2">
        <f>IF(ISNUMBER(VLOOKUP(A1456,Quantifiable_Proteins!A:C,3,0)),1,0)</f>
        <v>1</v>
      </c>
    </row>
    <row r="1457" spans="1:11" x14ac:dyDescent="0.2">
      <c r="A1457" t="s">
        <v>406</v>
      </c>
      <c r="B1457" s="1">
        <v>1663317.5925473003</v>
      </c>
      <c r="C1457" s="1">
        <v>513218.08110904734</v>
      </c>
      <c r="D1457" s="1">
        <v>273817.5851442815</v>
      </c>
      <c r="E1457" s="1">
        <v>100362.16418743136</v>
      </c>
      <c r="F1457" s="1">
        <v>43727.425285339268</v>
      </c>
      <c r="G1457" s="1">
        <v>64907.574848890348</v>
      </c>
      <c r="H1457" s="1">
        <v>756071.01930260763</v>
      </c>
      <c r="I1457" s="1">
        <v>91699.931101560665</v>
      </c>
      <c r="K1457" s="2">
        <f>IF(ISNUMBER(VLOOKUP(A1457,Quantifiable_Proteins!A:C,3,0)),1,0)</f>
        <v>1</v>
      </c>
    </row>
    <row r="1458" spans="1:11" x14ac:dyDescent="0.2">
      <c r="A1458" t="s">
        <v>25202</v>
      </c>
      <c r="B1458" s="1"/>
      <c r="C1458" s="1"/>
      <c r="D1458" s="1"/>
      <c r="E1458" s="1"/>
      <c r="F1458" s="1"/>
      <c r="G1458" s="1"/>
      <c r="H1458" s="1"/>
      <c r="I1458" s="1">
        <v>36405.875391006484</v>
      </c>
      <c r="K1458" s="2">
        <f>IF(ISNUMBER(VLOOKUP(A1458,Quantifiable_Proteins!A:C,3,0)),1,0)</f>
        <v>0</v>
      </c>
    </row>
    <row r="1459" spans="1:11" x14ac:dyDescent="0.2">
      <c r="A1459" t="s">
        <v>511</v>
      </c>
      <c r="B1459" s="1">
        <v>6934009.9524550438</v>
      </c>
      <c r="C1459" s="1">
        <v>3661279.4029974937</v>
      </c>
      <c r="D1459" s="1">
        <v>5420184.5662357816</v>
      </c>
      <c r="E1459" s="1">
        <v>2251105.43377042</v>
      </c>
      <c r="F1459" s="1">
        <v>1558108.6511042125</v>
      </c>
      <c r="G1459" s="1">
        <v>1129527.8962174661</v>
      </c>
      <c r="H1459" s="1">
        <v>8352030.7224209355</v>
      </c>
      <c r="I1459" s="1">
        <v>2019958.6969633105</v>
      </c>
      <c r="K1459" s="2">
        <f>IF(ISNUMBER(VLOOKUP(A1459,Quantifiable_Proteins!A:C,3,0)),1,0)</f>
        <v>1</v>
      </c>
    </row>
    <row r="1460" spans="1:11" x14ac:dyDescent="0.2">
      <c r="A1460" t="s">
        <v>127</v>
      </c>
      <c r="B1460" s="1">
        <v>1024180.9149757619</v>
      </c>
      <c r="C1460" s="1">
        <v>566585.94806003571</v>
      </c>
      <c r="D1460" s="1">
        <v>183383.80839240557</v>
      </c>
      <c r="E1460" s="1">
        <v>71439.791290283145</v>
      </c>
      <c r="F1460" s="1">
        <v>60229.649630308173</v>
      </c>
      <c r="G1460" s="1">
        <v>17085.039120674141</v>
      </c>
      <c r="H1460" s="1">
        <v>1512943.9764515173</v>
      </c>
      <c r="I1460" s="1">
        <v>164417.64420390126</v>
      </c>
      <c r="K1460" s="2">
        <f>IF(ISNUMBER(VLOOKUP(A1460,Quantifiable_Proteins!A:C,3,0)),1,0)</f>
        <v>1</v>
      </c>
    </row>
    <row r="1461" spans="1:11" x14ac:dyDescent="0.2">
      <c r="A1461" t="s">
        <v>1083</v>
      </c>
      <c r="B1461" s="1">
        <v>6662251.9535859833</v>
      </c>
      <c r="C1461" s="1">
        <v>2011847.9159387373</v>
      </c>
      <c r="D1461" s="1">
        <v>810723.732866526</v>
      </c>
      <c r="E1461" s="1">
        <v>319703.58140635514</v>
      </c>
      <c r="F1461" s="1">
        <v>108669.35558795946</v>
      </c>
      <c r="G1461" s="1">
        <v>105210.17292833333</v>
      </c>
      <c r="H1461" s="1">
        <v>1886819.4859260328</v>
      </c>
      <c r="I1461" s="1">
        <v>343474.11408662802</v>
      </c>
      <c r="K1461" s="2">
        <f>IF(ISNUMBER(VLOOKUP(A1461,Quantifiable_Proteins!A:C,3,0)),1,0)</f>
        <v>1</v>
      </c>
    </row>
    <row r="1462" spans="1:11" x14ac:dyDescent="0.2">
      <c r="A1462" t="s">
        <v>270</v>
      </c>
      <c r="B1462" s="1">
        <v>4190685.5257988009</v>
      </c>
      <c r="C1462" s="1">
        <v>2781101.4943003668</v>
      </c>
      <c r="D1462" s="1">
        <v>2472019.8477164521</v>
      </c>
      <c r="E1462" s="1">
        <v>1263587.6753273015</v>
      </c>
      <c r="F1462" s="1">
        <v>564460.6156477927</v>
      </c>
      <c r="G1462" s="1">
        <v>454407.6754543772</v>
      </c>
      <c r="H1462" s="1">
        <v>3694308.6290386906</v>
      </c>
      <c r="I1462" s="1">
        <v>1364009.5165536415</v>
      </c>
      <c r="K1462" s="2">
        <f>IF(ISNUMBER(VLOOKUP(A1462,Quantifiable_Proteins!A:C,3,0)),1,0)</f>
        <v>1</v>
      </c>
    </row>
    <row r="1463" spans="1:11" x14ac:dyDescent="0.2">
      <c r="A1463" t="s">
        <v>1479</v>
      </c>
      <c r="B1463" s="1">
        <v>670160.83554101014</v>
      </c>
      <c r="C1463" s="1">
        <v>601827.43503379647</v>
      </c>
      <c r="D1463" s="1">
        <v>169657.68290448163</v>
      </c>
      <c r="E1463" s="1"/>
      <c r="F1463" s="1">
        <v>9631.3803658485485</v>
      </c>
      <c r="G1463" s="1"/>
      <c r="H1463" s="1">
        <v>264035.00239551085</v>
      </c>
      <c r="I1463" s="1">
        <v>324105.30409836833</v>
      </c>
      <c r="K1463" s="2">
        <f>IF(ISNUMBER(VLOOKUP(A1463,Quantifiable_Proteins!A:C,3,0)),1,0)</f>
        <v>1</v>
      </c>
    </row>
    <row r="1464" spans="1:11" x14ac:dyDescent="0.2">
      <c r="A1464" t="s">
        <v>17505</v>
      </c>
      <c r="B1464" s="1"/>
      <c r="C1464" s="1"/>
      <c r="D1464" s="1"/>
      <c r="E1464" s="1"/>
      <c r="F1464" s="1">
        <v>171656.93544900412</v>
      </c>
      <c r="G1464" s="1"/>
      <c r="H1464" s="1"/>
      <c r="I1464" s="1"/>
      <c r="K1464" s="2">
        <f>IF(ISNUMBER(VLOOKUP(A1464,Quantifiable_Proteins!A:C,3,0)),1,0)</f>
        <v>0</v>
      </c>
    </row>
    <row r="1465" spans="1:11" x14ac:dyDescent="0.2">
      <c r="A1465" t="s">
        <v>169</v>
      </c>
      <c r="B1465" s="1">
        <v>58756.260612487895</v>
      </c>
      <c r="C1465" s="1"/>
      <c r="D1465" s="1">
        <v>62201.665089845708</v>
      </c>
      <c r="E1465" s="1"/>
      <c r="F1465" s="1"/>
      <c r="G1465" s="1"/>
      <c r="H1465" s="1"/>
      <c r="I1465" s="1"/>
      <c r="K1465" s="2">
        <f>IF(ISNUMBER(VLOOKUP(A1465,Quantifiable_Proteins!A:C,3,0)),1,0)</f>
        <v>0</v>
      </c>
    </row>
    <row r="1466" spans="1:11" x14ac:dyDescent="0.2">
      <c r="A1466" t="s">
        <v>15312</v>
      </c>
      <c r="B1466" s="1"/>
      <c r="C1466" s="1"/>
      <c r="D1466" s="1">
        <v>11708.147870302202</v>
      </c>
      <c r="E1466" s="1"/>
      <c r="F1466" s="1">
        <v>8153.3151738643801</v>
      </c>
      <c r="G1466" s="1"/>
      <c r="H1466" s="1">
        <v>24951.889373064034</v>
      </c>
      <c r="I1466" s="1"/>
      <c r="K1466" s="2">
        <f>IF(ISNUMBER(VLOOKUP(A1466,Quantifiable_Proteins!A:C,3,0)),1,0)</f>
        <v>0</v>
      </c>
    </row>
    <row r="1467" spans="1:11" x14ac:dyDescent="0.2">
      <c r="A1467" t="s">
        <v>2060</v>
      </c>
      <c r="B1467" s="1">
        <v>312567.02014851593</v>
      </c>
      <c r="C1467" s="1">
        <v>313758.84799861856</v>
      </c>
      <c r="D1467" s="1">
        <v>65454.939286947221</v>
      </c>
      <c r="E1467" s="1">
        <v>64519.967601299308</v>
      </c>
      <c r="F1467" s="1">
        <v>2528954.7789177909</v>
      </c>
      <c r="G1467" s="1">
        <v>316963.28616046917</v>
      </c>
      <c r="H1467" s="1">
        <v>211466.13441681862</v>
      </c>
      <c r="I1467" s="1">
        <v>17644.148016691212</v>
      </c>
      <c r="K1467" s="2">
        <f>IF(ISNUMBER(VLOOKUP(A1467,Quantifiable_Proteins!A:C,3,0)),1,0)</f>
        <v>1</v>
      </c>
    </row>
    <row r="1468" spans="1:11" x14ac:dyDescent="0.2">
      <c r="A1468" t="s">
        <v>68</v>
      </c>
      <c r="B1468" s="1">
        <v>10929885.159785623</v>
      </c>
      <c r="C1468" s="1">
        <v>4338459.9166811723</v>
      </c>
      <c r="D1468" s="1">
        <v>2833927.9723488083</v>
      </c>
      <c r="E1468" s="1">
        <v>214166.54298782337</v>
      </c>
      <c r="F1468" s="1">
        <v>1067534.1607363226</v>
      </c>
      <c r="G1468" s="1">
        <v>438934.17849969928</v>
      </c>
      <c r="H1468" s="1">
        <v>3166979.1824398017</v>
      </c>
      <c r="I1468" s="1">
        <v>19477.522204637509</v>
      </c>
      <c r="K1468" s="2">
        <f>IF(ISNUMBER(VLOOKUP(A1468,Quantifiable_Proteins!A:C,3,0)),1,0)</f>
        <v>1</v>
      </c>
    </row>
    <row r="1469" spans="1:11" x14ac:dyDescent="0.2">
      <c r="A1469" t="s">
        <v>6996</v>
      </c>
      <c r="B1469" s="1">
        <v>15386.721260070781</v>
      </c>
      <c r="C1469" s="1"/>
      <c r="D1469" s="1">
        <v>27426.841385364511</v>
      </c>
      <c r="E1469" s="1"/>
      <c r="F1469" s="1">
        <v>53431.523243665863</v>
      </c>
      <c r="G1469" s="1"/>
      <c r="H1469" s="1"/>
      <c r="I1469" s="1"/>
      <c r="K1469" s="2">
        <f>IF(ISNUMBER(VLOOKUP(A1469,Quantifiable_Proteins!A:C,3,0)),1,0)</f>
        <v>0</v>
      </c>
    </row>
    <row r="1470" spans="1:11" x14ac:dyDescent="0.2">
      <c r="A1470" t="s">
        <v>3340</v>
      </c>
      <c r="B1470" s="1">
        <v>723315.80079007149</v>
      </c>
      <c r="C1470" s="1">
        <v>343756.75090885186</v>
      </c>
      <c r="D1470" s="1">
        <v>177417.2888066773</v>
      </c>
      <c r="E1470" s="1">
        <v>39401.729487419077</v>
      </c>
      <c r="F1470" s="1">
        <v>106070.71002006544</v>
      </c>
      <c r="G1470" s="1">
        <v>187513.44000315666</v>
      </c>
      <c r="H1470" s="1">
        <v>229805.56679701814</v>
      </c>
      <c r="I1470" s="1">
        <v>309284.1155362135</v>
      </c>
      <c r="K1470" s="2">
        <f>IF(ISNUMBER(VLOOKUP(A1470,Quantifiable_Proteins!A:C,3,0)),1,0)</f>
        <v>1</v>
      </c>
    </row>
    <row r="1471" spans="1:11" x14ac:dyDescent="0.2">
      <c r="A1471" t="s">
        <v>2748</v>
      </c>
      <c r="B1471" s="1">
        <v>1696039.4491236228</v>
      </c>
      <c r="C1471" s="1">
        <v>586367.19961297617</v>
      </c>
      <c r="D1471" s="1">
        <v>235316.96919298184</v>
      </c>
      <c r="E1471" s="1">
        <v>281781.09441089578</v>
      </c>
      <c r="F1471" s="1">
        <v>277308.76123237622</v>
      </c>
      <c r="G1471" s="1">
        <v>1858100.0596358771</v>
      </c>
      <c r="H1471" s="1">
        <v>468461.91535663651</v>
      </c>
      <c r="I1471" s="1">
        <v>765534.72339797043</v>
      </c>
      <c r="K1471" s="2">
        <f>IF(ISNUMBER(VLOOKUP(A1471,Quantifiable_Proteins!A:C,3,0)),1,0)</f>
        <v>1</v>
      </c>
    </row>
    <row r="1472" spans="1:11" x14ac:dyDescent="0.2">
      <c r="A1472" t="s">
        <v>182</v>
      </c>
      <c r="B1472" s="1">
        <v>546619.50175929116</v>
      </c>
      <c r="C1472" s="1">
        <v>228406.16796994218</v>
      </c>
      <c r="D1472" s="1">
        <v>46090.90949034696</v>
      </c>
      <c r="E1472" s="1">
        <v>146526.64797782898</v>
      </c>
      <c r="F1472" s="1"/>
      <c r="G1472" s="1">
        <v>197420.21056795141</v>
      </c>
      <c r="H1472" s="1">
        <v>409744.07369971287</v>
      </c>
      <c r="I1472" s="1">
        <v>28173.825072526939</v>
      </c>
      <c r="K1472" s="2">
        <f>IF(ISNUMBER(VLOOKUP(A1472,Quantifiable_Proteins!A:C,3,0)),1,0)</f>
        <v>1</v>
      </c>
    </row>
    <row r="1473" spans="1:11" x14ac:dyDescent="0.2">
      <c r="A1473" t="s">
        <v>3355</v>
      </c>
      <c r="B1473" s="1">
        <v>211210.25171852062</v>
      </c>
      <c r="C1473" s="1">
        <v>100991.97630929945</v>
      </c>
      <c r="D1473" s="1"/>
      <c r="E1473" s="1"/>
      <c r="F1473" s="1"/>
      <c r="G1473" s="1"/>
      <c r="H1473" s="1"/>
      <c r="I1473" s="1"/>
      <c r="K1473" s="2">
        <f>IF(ISNUMBER(VLOOKUP(A1473,Quantifiable_Proteins!A:C,3,0)),1,0)</f>
        <v>1</v>
      </c>
    </row>
    <row r="1474" spans="1:11" x14ac:dyDescent="0.2">
      <c r="A1474" t="s">
        <v>1262</v>
      </c>
      <c r="B1474" s="1">
        <v>238078.89506816911</v>
      </c>
      <c r="C1474" s="1">
        <v>245850.06721735015</v>
      </c>
      <c r="D1474" s="1"/>
      <c r="E1474" s="1"/>
      <c r="F1474" s="1"/>
      <c r="G1474" s="1"/>
      <c r="H1474" s="1"/>
      <c r="I1474" s="1"/>
      <c r="K1474" s="2">
        <f>IF(ISNUMBER(VLOOKUP(A1474,Quantifiable_Proteins!A:C,3,0)),1,0)</f>
        <v>1</v>
      </c>
    </row>
    <row r="1475" spans="1:11" x14ac:dyDescent="0.2">
      <c r="A1475" t="s">
        <v>1913</v>
      </c>
      <c r="B1475" s="1">
        <v>439551.313829661</v>
      </c>
      <c r="C1475" s="1">
        <v>246967.86410343659</v>
      </c>
      <c r="D1475" s="1">
        <v>117251.79772853854</v>
      </c>
      <c r="E1475" s="1">
        <v>229209.63100004234</v>
      </c>
      <c r="F1475" s="1">
        <v>38172.259014844974</v>
      </c>
      <c r="G1475" s="1">
        <v>327901.49090862268</v>
      </c>
      <c r="H1475" s="1">
        <v>211776.17857503871</v>
      </c>
      <c r="I1475" s="1">
        <v>191217.27858328834</v>
      </c>
      <c r="K1475" s="2">
        <f>IF(ISNUMBER(VLOOKUP(A1475,Quantifiable_Proteins!A:C,3,0)),1,0)</f>
        <v>1</v>
      </c>
    </row>
    <row r="1476" spans="1:11" x14ac:dyDescent="0.2">
      <c r="A1476" t="s">
        <v>284</v>
      </c>
      <c r="B1476" s="1">
        <v>3011696.4933930612</v>
      </c>
      <c r="C1476" s="1">
        <v>1014175.2057957642</v>
      </c>
      <c r="D1476" s="1">
        <v>2245717.7049460434</v>
      </c>
      <c r="E1476" s="1">
        <v>2422265.7075581551</v>
      </c>
      <c r="F1476" s="1">
        <v>158305.72881650945</v>
      </c>
      <c r="G1476" s="1">
        <v>2519936.2907733917</v>
      </c>
      <c r="H1476" s="1">
        <v>3214673.6334881783</v>
      </c>
      <c r="I1476" s="1">
        <v>2086330.2686420665</v>
      </c>
      <c r="K1476" s="2">
        <f>IF(ISNUMBER(VLOOKUP(A1476,Quantifiable_Proteins!A:C,3,0)),1,0)</f>
        <v>1</v>
      </c>
    </row>
    <row r="1477" spans="1:11" x14ac:dyDescent="0.2">
      <c r="A1477" t="s">
        <v>5525</v>
      </c>
      <c r="B1477" s="1">
        <v>249186.5808467867</v>
      </c>
      <c r="C1477" s="1">
        <v>666951.30965733621</v>
      </c>
      <c r="D1477" s="1">
        <v>310488.83435440075</v>
      </c>
      <c r="E1477" s="1">
        <v>466813.51364421839</v>
      </c>
      <c r="F1477" s="1">
        <v>34616.063171386821</v>
      </c>
      <c r="G1477" s="1">
        <v>409546.14418792672</v>
      </c>
      <c r="H1477" s="1">
        <v>774552.13165569329</v>
      </c>
      <c r="I1477" s="1">
        <v>300861.26011800789</v>
      </c>
      <c r="K1477" s="2">
        <f>IF(ISNUMBER(VLOOKUP(A1477,Quantifiable_Proteins!A:C,3,0)),1,0)</f>
        <v>1</v>
      </c>
    </row>
    <row r="1478" spans="1:11" x14ac:dyDescent="0.2">
      <c r="A1478" t="s">
        <v>1389</v>
      </c>
      <c r="B1478" s="1">
        <v>802700.12078213738</v>
      </c>
      <c r="C1478" s="1">
        <v>404877.65178597049</v>
      </c>
      <c r="D1478" s="1">
        <v>780227.68721413636</v>
      </c>
      <c r="E1478" s="1">
        <v>443322.58212053776</v>
      </c>
      <c r="F1478" s="1">
        <v>97957.679485320929</v>
      </c>
      <c r="G1478" s="1">
        <v>480145.44859600061</v>
      </c>
      <c r="H1478" s="1">
        <v>1063944.2888221736</v>
      </c>
      <c r="I1478" s="1">
        <v>623616.25191950821</v>
      </c>
      <c r="K1478" s="2">
        <f>IF(ISNUMBER(VLOOKUP(A1478,Quantifiable_Proteins!A:C,3,0)),1,0)</f>
        <v>1</v>
      </c>
    </row>
    <row r="1479" spans="1:11" x14ac:dyDescent="0.2">
      <c r="A1479" t="s">
        <v>4156</v>
      </c>
      <c r="B1479" s="1">
        <v>12539.944243431095</v>
      </c>
      <c r="C1479" s="1"/>
      <c r="D1479" s="1"/>
      <c r="E1479" s="1"/>
      <c r="F1479" s="1"/>
      <c r="G1479" s="1"/>
      <c r="H1479" s="1"/>
      <c r="I1479" s="1"/>
      <c r="K1479" s="2">
        <f>IF(ISNUMBER(VLOOKUP(A1479,Quantifiable_Proteins!A:C,3,0)),1,0)</f>
        <v>0</v>
      </c>
    </row>
    <row r="1480" spans="1:11" x14ac:dyDescent="0.2">
      <c r="A1480" t="s">
        <v>2447</v>
      </c>
      <c r="B1480" s="1">
        <v>1723334.6209530835</v>
      </c>
      <c r="C1480" s="1">
        <v>870243.35212135385</v>
      </c>
      <c r="D1480" s="1">
        <v>2091424.6402382844</v>
      </c>
      <c r="E1480" s="1">
        <v>590260.45623683941</v>
      </c>
      <c r="F1480" s="1">
        <v>1275659.3988807197</v>
      </c>
      <c r="G1480" s="1">
        <v>1190551.8019046802</v>
      </c>
      <c r="H1480" s="1">
        <v>2208649.8678904776</v>
      </c>
      <c r="I1480" s="1">
        <v>1022080.6251925228</v>
      </c>
      <c r="K1480" s="2">
        <f>IF(ISNUMBER(VLOOKUP(A1480,Quantifiable_Proteins!A:C,3,0)),1,0)</f>
        <v>1</v>
      </c>
    </row>
    <row r="1481" spans="1:11" x14ac:dyDescent="0.2">
      <c r="A1481" t="s">
        <v>22337</v>
      </c>
      <c r="B1481" s="1"/>
      <c r="C1481" s="1"/>
      <c r="D1481" s="1"/>
      <c r="E1481" s="1"/>
      <c r="F1481" s="1"/>
      <c r="G1481" s="1"/>
      <c r="H1481" s="1"/>
      <c r="I1481" s="1"/>
      <c r="K1481" s="2">
        <f>IF(ISNUMBER(VLOOKUP(A1481,Quantifiable_Proteins!A:C,3,0)),1,0)</f>
        <v>0</v>
      </c>
    </row>
    <row r="1482" spans="1:11" x14ac:dyDescent="0.2">
      <c r="A1482" t="s">
        <v>364</v>
      </c>
      <c r="B1482" s="1">
        <v>2744551.6913610706</v>
      </c>
      <c r="C1482" s="1">
        <v>787539.36736702919</v>
      </c>
      <c r="D1482" s="1">
        <v>914201.56167578755</v>
      </c>
      <c r="E1482" s="1">
        <v>700667.03417527745</v>
      </c>
      <c r="F1482" s="1">
        <v>720073.54405844305</v>
      </c>
      <c r="G1482" s="1">
        <v>190173.57114243519</v>
      </c>
      <c r="H1482" s="1">
        <v>753012.38748753013</v>
      </c>
      <c r="I1482" s="1">
        <v>214826.56661963437</v>
      </c>
      <c r="K1482" s="2">
        <f>IF(ISNUMBER(VLOOKUP(A1482,Quantifiable_Proteins!A:C,3,0)),1,0)</f>
        <v>1</v>
      </c>
    </row>
    <row r="1483" spans="1:11" x14ac:dyDescent="0.2">
      <c r="A1483" t="s">
        <v>840</v>
      </c>
      <c r="B1483" s="1">
        <v>511710.11108183832</v>
      </c>
      <c r="C1483" s="1">
        <v>254630.64485001576</v>
      </c>
      <c r="D1483" s="1">
        <v>514870.09719836642</v>
      </c>
      <c r="E1483" s="1">
        <v>211908.95353221908</v>
      </c>
      <c r="F1483" s="1">
        <v>589425.00248885166</v>
      </c>
      <c r="G1483" s="1">
        <v>852564.06015920616</v>
      </c>
      <c r="H1483" s="1">
        <v>925960.48226666381</v>
      </c>
      <c r="I1483" s="1">
        <v>190624.45123779777</v>
      </c>
      <c r="K1483" s="2">
        <f>IF(ISNUMBER(VLOOKUP(A1483,Quantifiable_Proteins!A:C,3,0)),1,0)</f>
        <v>1</v>
      </c>
    </row>
    <row r="1484" spans="1:11" x14ac:dyDescent="0.2">
      <c r="A1484" t="s">
        <v>249</v>
      </c>
      <c r="B1484" s="1">
        <v>214944.85117125526</v>
      </c>
      <c r="C1484" s="1">
        <v>364169.87596678711</v>
      </c>
      <c r="D1484" s="1">
        <v>702078.02772712742</v>
      </c>
      <c r="E1484" s="1">
        <v>275844.62846946652</v>
      </c>
      <c r="F1484" s="1">
        <v>732193.7832550999</v>
      </c>
      <c r="G1484" s="1">
        <v>961515.97098064504</v>
      </c>
      <c r="H1484" s="1">
        <v>1790340.4725012798</v>
      </c>
      <c r="I1484" s="1">
        <v>682743.08539438364</v>
      </c>
      <c r="K1484" s="2">
        <f>IF(ISNUMBER(VLOOKUP(A1484,Quantifiable_Proteins!A:C,3,0)),1,0)</f>
        <v>1</v>
      </c>
    </row>
    <row r="1485" spans="1:11" x14ac:dyDescent="0.2">
      <c r="A1485" t="s">
        <v>1131</v>
      </c>
      <c r="B1485" s="1">
        <v>387406.22816932207</v>
      </c>
      <c r="C1485" s="1">
        <v>282257.15323972702</v>
      </c>
      <c r="D1485" s="1">
        <v>65425.686882495967</v>
      </c>
      <c r="E1485" s="1">
        <v>172533.79713582984</v>
      </c>
      <c r="F1485" s="1">
        <v>63843.115367412523</v>
      </c>
      <c r="G1485" s="1">
        <v>208514.67549562445</v>
      </c>
      <c r="H1485" s="1">
        <v>321652.57779848634</v>
      </c>
      <c r="I1485" s="1">
        <v>246194.86088955379</v>
      </c>
      <c r="K1485" s="2">
        <f>IF(ISNUMBER(VLOOKUP(A1485,Quantifiable_Proteins!A:C,3,0)),1,0)</f>
        <v>1</v>
      </c>
    </row>
    <row r="1486" spans="1:11" x14ac:dyDescent="0.2">
      <c r="A1486" t="s">
        <v>1658</v>
      </c>
      <c r="B1486" s="1">
        <v>90177.3179380894</v>
      </c>
      <c r="C1486" s="1">
        <v>63493.818206787037</v>
      </c>
      <c r="D1486" s="1"/>
      <c r="E1486" s="1"/>
      <c r="F1486" s="1"/>
      <c r="G1486" s="1">
        <v>23329.00335216524</v>
      </c>
      <c r="H1486" s="1">
        <v>31989.372676372521</v>
      </c>
      <c r="I1486" s="1"/>
      <c r="K1486" s="2">
        <f>IF(ISNUMBER(VLOOKUP(A1486,Quantifiable_Proteins!A:C,3,0)),1,0)</f>
        <v>1</v>
      </c>
    </row>
    <row r="1487" spans="1:11" x14ac:dyDescent="0.2">
      <c r="A1487" t="s">
        <v>22208</v>
      </c>
      <c r="B1487" s="1"/>
      <c r="C1487" s="1">
        <v>6939.821542263031</v>
      </c>
      <c r="D1487" s="1"/>
      <c r="E1487" s="1"/>
      <c r="F1487" s="1"/>
      <c r="G1487" s="1"/>
      <c r="H1487" s="1"/>
      <c r="I1487" s="1">
        <v>18384.727644443559</v>
      </c>
      <c r="K1487" s="2">
        <f>IF(ISNUMBER(VLOOKUP(A1487,Quantifiable_Proteins!A:C,3,0)),1,0)</f>
        <v>0</v>
      </c>
    </row>
    <row r="1488" spans="1:11" x14ac:dyDescent="0.2">
      <c r="A1488" t="s">
        <v>594</v>
      </c>
      <c r="B1488" s="1">
        <v>1669720.6081110234</v>
      </c>
      <c r="C1488" s="1">
        <v>1300284.6471613641</v>
      </c>
      <c r="D1488" s="1">
        <v>270885.10431897646</v>
      </c>
      <c r="E1488" s="1">
        <v>131577.52325439453</v>
      </c>
      <c r="F1488" s="1">
        <v>949097.51174330711</v>
      </c>
      <c r="G1488" s="1">
        <v>1259899.6365122783</v>
      </c>
      <c r="H1488" s="1">
        <v>371001.14255714428</v>
      </c>
      <c r="I1488" s="1">
        <v>154150.81566083455</v>
      </c>
      <c r="K1488" s="2">
        <f>IF(ISNUMBER(VLOOKUP(A1488,Quantifiable_Proteins!A:C,3,0)),1,0)</f>
        <v>1</v>
      </c>
    </row>
    <row r="1489" spans="1:11" x14ac:dyDescent="0.2">
      <c r="A1489" t="s">
        <v>471</v>
      </c>
      <c r="B1489" s="1">
        <v>292037.02111816424</v>
      </c>
      <c r="C1489" s="1">
        <v>182327.39031767851</v>
      </c>
      <c r="D1489" s="1">
        <v>29646.53156685831</v>
      </c>
      <c r="E1489" s="1">
        <v>41996.359246730797</v>
      </c>
      <c r="F1489" s="1">
        <v>2110298.4422506089</v>
      </c>
      <c r="G1489" s="1">
        <v>1020036.6760182386</v>
      </c>
      <c r="H1489" s="1">
        <v>75157.871724844066</v>
      </c>
      <c r="I1489" s="1">
        <v>173608.54285502443</v>
      </c>
      <c r="K1489" s="2">
        <f>IF(ISNUMBER(VLOOKUP(A1489,Quantifiable_Proteins!A:C,3,0)),1,0)</f>
        <v>1</v>
      </c>
    </row>
    <row r="1490" spans="1:11" x14ac:dyDescent="0.2">
      <c r="A1490" t="s">
        <v>1614</v>
      </c>
      <c r="B1490" s="1">
        <v>6667140.0960304765</v>
      </c>
      <c r="C1490" s="1">
        <v>6092773.8545055399</v>
      </c>
      <c r="D1490" s="1">
        <v>24215842.724936839</v>
      </c>
      <c r="E1490" s="1">
        <v>10381300.0897808</v>
      </c>
      <c r="F1490" s="1">
        <v>3768982.6398811359</v>
      </c>
      <c r="G1490" s="1">
        <v>7668371.9252723502</v>
      </c>
      <c r="H1490" s="1">
        <v>21638603.805014022</v>
      </c>
      <c r="I1490" s="1">
        <v>10285780.157805689</v>
      </c>
      <c r="K1490" s="2">
        <f>IF(ISNUMBER(VLOOKUP(A1490,Quantifiable_Proteins!A:C,3,0)),1,0)</f>
        <v>1</v>
      </c>
    </row>
    <row r="1491" spans="1:11" x14ac:dyDescent="0.2">
      <c r="A1491" t="s">
        <v>911</v>
      </c>
      <c r="B1491" s="1">
        <v>115224198.06123754</v>
      </c>
      <c r="C1491" s="1">
        <v>72787227.063123822</v>
      </c>
      <c r="D1491" s="1">
        <v>250664939.7495448</v>
      </c>
      <c r="E1491" s="1">
        <v>134566070.44376966</v>
      </c>
      <c r="F1491" s="1">
        <v>94798130.495563149</v>
      </c>
      <c r="G1491" s="1">
        <v>96580364.080391213</v>
      </c>
      <c r="H1491" s="1">
        <v>305504823.51241571</v>
      </c>
      <c r="I1491" s="1">
        <v>106521712.39564405</v>
      </c>
      <c r="K1491" s="2">
        <f>IF(ISNUMBER(VLOOKUP(A1491,Quantifiable_Proteins!A:C,3,0)),1,0)</f>
        <v>1</v>
      </c>
    </row>
    <row r="1492" spans="1:11" x14ac:dyDescent="0.2">
      <c r="A1492" t="s">
        <v>17239</v>
      </c>
      <c r="B1492" s="1"/>
      <c r="C1492" s="1"/>
      <c r="D1492" s="1"/>
      <c r="E1492" s="1"/>
      <c r="F1492" s="1">
        <v>50553.530648827546</v>
      </c>
      <c r="G1492" s="1">
        <v>10601.45236384869</v>
      </c>
      <c r="H1492" s="1"/>
      <c r="I1492" s="1"/>
      <c r="K1492" s="2">
        <f>IF(ISNUMBER(VLOOKUP(A1492,Quantifiable_Proteins!A:C,3,0)),1,0)</f>
        <v>1</v>
      </c>
    </row>
    <row r="1493" spans="1:11" x14ac:dyDescent="0.2">
      <c r="A1493" t="s">
        <v>154</v>
      </c>
      <c r="B1493" s="1">
        <v>13119.745010137509</v>
      </c>
      <c r="C1493" s="1"/>
      <c r="D1493" s="1"/>
      <c r="E1493" s="1"/>
      <c r="F1493" s="1">
        <v>38225.135586977005</v>
      </c>
      <c r="G1493" s="1"/>
      <c r="H1493" s="1"/>
      <c r="I1493" s="1">
        <v>9423.4259662628192</v>
      </c>
      <c r="K1493" s="2">
        <f>IF(ISNUMBER(VLOOKUP(A1493,Quantifiable_Proteins!A:C,3,0)),1,0)</f>
        <v>0</v>
      </c>
    </row>
    <row r="1494" spans="1:11" x14ac:dyDescent="0.2">
      <c r="A1494" t="s">
        <v>1908</v>
      </c>
      <c r="B1494" s="1">
        <v>15933.992916584019</v>
      </c>
      <c r="C1494" s="1">
        <v>23019.60092878342</v>
      </c>
      <c r="D1494" s="1"/>
      <c r="E1494" s="1">
        <v>19011.81750822068</v>
      </c>
      <c r="F1494" s="1">
        <v>935601.73533034278</v>
      </c>
      <c r="G1494" s="1">
        <v>806272.21400189342</v>
      </c>
      <c r="H1494" s="1">
        <v>63607.987284421957</v>
      </c>
      <c r="I1494" s="1">
        <v>64524.157547950752</v>
      </c>
      <c r="K1494" s="2">
        <f>IF(ISNUMBER(VLOOKUP(A1494,Quantifiable_Proteins!A:C,3,0)),1,0)</f>
        <v>1</v>
      </c>
    </row>
    <row r="1495" spans="1:11" x14ac:dyDescent="0.2">
      <c r="A1495" t="s">
        <v>17534</v>
      </c>
      <c r="B1495" s="1"/>
      <c r="C1495" s="1">
        <v>147047.8149981497</v>
      </c>
      <c r="D1495" s="1"/>
      <c r="E1495" s="1"/>
      <c r="F1495" s="1">
        <v>258357.7721076009</v>
      </c>
      <c r="G1495" s="1">
        <v>453228.986461878</v>
      </c>
      <c r="H1495" s="1"/>
      <c r="I1495" s="1"/>
      <c r="K1495" s="2">
        <f>IF(ISNUMBER(VLOOKUP(A1495,Quantifiable_Proteins!A:C,3,0)),1,0)</f>
        <v>1</v>
      </c>
    </row>
    <row r="1496" spans="1:11" x14ac:dyDescent="0.2">
      <c r="A1496" t="s">
        <v>17206</v>
      </c>
      <c r="B1496" s="1"/>
      <c r="C1496" s="1"/>
      <c r="D1496" s="1"/>
      <c r="E1496" s="1"/>
      <c r="F1496" s="1">
        <v>113138.3571550847</v>
      </c>
      <c r="G1496" s="1">
        <v>114846.33049368834</v>
      </c>
      <c r="H1496" s="1"/>
      <c r="I1496" s="1"/>
      <c r="K1496" s="2">
        <f>IF(ISNUMBER(VLOOKUP(A1496,Quantifiable_Proteins!A:C,3,0)),1,0)</f>
        <v>1</v>
      </c>
    </row>
    <row r="1497" spans="1:11" x14ac:dyDescent="0.2">
      <c r="A1497" t="s">
        <v>2957</v>
      </c>
      <c r="B1497" s="1">
        <v>23414.894731044802</v>
      </c>
      <c r="C1497" s="1"/>
      <c r="D1497" s="1"/>
      <c r="E1497" s="1"/>
      <c r="F1497" s="1">
        <v>308193.88002765196</v>
      </c>
      <c r="G1497" s="1">
        <v>37899.509755611405</v>
      </c>
      <c r="H1497" s="1"/>
      <c r="I1497" s="1"/>
      <c r="K1497" s="2">
        <f>IF(ISNUMBER(VLOOKUP(A1497,Quantifiable_Proteins!A:C,3,0)),1,0)</f>
        <v>1</v>
      </c>
    </row>
    <row r="1498" spans="1:11" x14ac:dyDescent="0.2">
      <c r="A1498" t="s">
        <v>25514</v>
      </c>
      <c r="B1498" s="1"/>
      <c r="C1498" s="1"/>
      <c r="D1498" s="1"/>
      <c r="E1498" s="1"/>
      <c r="F1498" s="1"/>
      <c r="G1498" s="1"/>
      <c r="H1498" s="1"/>
      <c r="I1498" s="1"/>
      <c r="K1498" s="2">
        <f>IF(ISNUMBER(VLOOKUP(A1498,Quantifiable_Proteins!A:C,3,0)),1,0)</f>
        <v>0</v>
      </c>
    </row>
    <row r="1499" spans="1:11" x14ac:dyDescent="0.2">
      <c r="A1499" t="s">
        <v>24364</v>
      </c>
      <c r="B1499" s="1"/>
      <c r="C1499" s="1"/>
      <c r="D1499" s="1"/>
      <c r="E1499" s="1"/>
      <c r="F1499" s="1"/>
      <c r="G1499" s="1">
        <v>180369.5029559136</v>
      </c>
      <c r="H1499" s="1"/>
      <c r="I1499" s="1"/>
      <c r="K1499" s="2">
        <f>IF(ISNUMBER(VLOOKUP(A1499,Quantifiable_Proteins!A:C,3,0)),1,0)</f>
        <v>0</v>
      </c>
    </row>
    <row r="1500" spans="1:11" x14ac:dyDescent="0.2">
      <c r="A1500" t="s">
        <v>22671</v>
      </c>
      <c r="B1500" s="1"/>
      <c r="C1500" s="1"/>
      <c r="D1500" s="1"/>
      <c r="E1500" s="1">
        <v>4280.1115753650702</v>
      </c>
      <c r="F1500" s="1"/>
      <c r="G1500" s="1"/>
      <c r="H1500" s="1"/>
      <c r="I1500" s="1"/>
      <c r="K1500" s="2">
        <f>IF(ISNUMBER(VLOOKUP(A1500,Quantifiable_Proteins!A:C,3,0)),1,0)</f>
        <v>0</v>
      </c>
    </row>
    <row r="1501" spans="1:11" x14ac:dyDescent="0.2">
      <c r="A1501" t="s">
        <v>2290</v>
      </c>
      <c r="B1501" s="1">
        <v>61241.755850434361</v>
      </c>
      <c r="C1501" s="1">
        <v>32272.443950057022</v>
      </c>
      <c r="D1501" s="1">
        <v>113555.57025766386</v>
      </c>
      <c r="E1501" s="1">
        <v>16150.82941198351</v>
      </c>
      <c r="F1501" s="1">
        <v>148537.54635035995</v>
      </c>
      <c r="G1501" s="1">
        <v>52332.978862762568</v>
      </c>
      <c r="H1501" s="1">
        <v>109674.86927247045</v>
      </c>
      <c r="I1501" s="1">
        <v>89214.566106319369</v>
      </c>
      <c r="K1501" s="2">
        <f>IF(ISNUMBER(VLOOKUP(A1501,Quantifiable_Proteins!A:C,3,0)),1,0)</f>
        <v>1</v>
      </c>
    </row>
    <row r="1502" spans="1:11" x14ac:dyDescent="0.2">
      <c r="A1502" t="s">
        <v>23406</v>
      </c>
      <c r="B1502" s="1"/>
      <c r="C1502" s="1">
        <v>2640.3766845464702</v>
      </c>
      <c r="D1502" s="1"/>
      <c r="E1502" s="1"/>
      <c r="F1502" s="1"/>
      <c r="G1502" s="1"/>
      <c r="H1502" s="1"/>
      <c r="I1502" s="1"/>
      <c r="K1502" s="2">
        <f>IF(ISNUMBER(VLOOKUP(A1502,Quantifiable_Proteins!A:C,3,0)),1,0)</f>
        <v>0</v>
      </c>
    </row>
    <row r="1503" spans="1:11" x14ac:dyDescent="0.2">
      <c r="A1503" t="s">
        <v>3497</v>
      </c>
      <c r="B1503" s="1">
        <v>30975.573846578638</v>
      </c>
      <c r="C1503" s="1">
        <v>68994.301443815188</v>
      </c>
      <c r="D1503" s="1">
        <v>80723.776473522303</v>
      </c>
      <c r="E1503" s="1">
        <v>73882.61726760873</v>
      </c>
      <c r="F1503" s="1">
        <v>66416.326946258618</v>
      </c>
      <c r="G1503" s="1">
        <v>91635.706491947261</v>
      </c>
      <c r="H1503" s="1">
        <v>119102.95787930497</v>
      </c>
      <c r="I1503" s="1">
        <v>49523.817458629564</v>
      </c>
      <c r="K1503" s="2">
        <f>IF(ISNUMBER(VLOOKUP(A1503,Quantifiable_Proteins!A:C,3,0)),1,0)</f>
        <v>1</v>
      </c>
    </row>
    <row r="1504" spans="1:11" x14ac:dyDescent="0.2">
      <c r="A1504" t="s">
        <v>17089</v>
      </c>
      <c r="B1504" s="1"/>
      <c r="C1504" s="1"/>
      <c r="D1504" s="1"/>
      <c r="E1504" s="1">
        <v>7803.5608272552417</v>
      </c>
      <c r="F1504" s="1">
        <v>24884.81487369541</v>
      </c>
      <c r="G1504" s="1">
        <v>37257.13715600974</v>
      </c>
      <c r="H1504" s="1">
        <v>4513.747211217883</v>
      </c>
      <c r="I1504" s="1"/>
      <c r="K1504" s="2">
        <f>IF(ISNUMBER(VLOOKUP(A1504,Quantifiable_Proteins!A:C,3,0)),1,0)</f>
        <v>1</v>
      </c>
    </row>
    <row r="1505" spans="1:11" x14ac:dyDescent="0.2">
      <c r="A1505" t="s">
        <v>16966</v>
      </c>
      <c r="B1505" s="1"/>
      <c r="C1505" s="1"/>
      <c r="D1505" s="1"/>
      <c r="E1505" s="1"/>
      <c r="F1505" s="1">
        <v>22956.891449212995</v>
      </c>
      <c r="G1505" s="1">
        <v>52200.353090524732</v>
      </c>
      <c r="H1505" s="1"/>
      <c r="I1505" s="1"/>
      <c r="K1505" s="2">
        <f>IF(ISNUMBER(VLOOKUP(A1505,Quantifiable_Proteins!A:C,3,0)),1,0)</f>
        <v>1</v>
      </c>
    </row>
    <row r="1506" spans="1:11" x14ac:dyDescent="0.2">
      <c r="A1506" t="s">
        <v>22863</v>
      </c>
      <c r="B1506" s="1"/>
      <c r="C1506" s="1">
        <v>779893.96082019701</v>
      </c>
      <c r="D1506" s="1"/>
      <c r="E1506" s="1">
        <v>313697.25977897597</v>
      </c>
      <c r="F1506" s="1"/>
      <c r="G1506" s="1">
        <v>244945.928283691</v>
      </c>
      <c r="H1506" s="1"/>
      <c r="I1506" s="1">
        <v>1040387.07512283</v>
      </c>
      <c r="K1506" s="2">
        <f>IF(ISNUMBER(VLOOKUP(A1506,Quantifiable_Proteins!A:C,3,0)),1,0)</f>
        <v>0</v>
      </c>
    </row>
    <row r="1507" spans="1:11" x14ac:dyDescent="0.2">
      <c r="A1507" t="s">
        <v>17134</v>
      </c>
      <c r="B1507" s="1"/>
      <c r="C1507" s="1"/>
      <c r="D1507" s="1"/>
      <c r="E1507" s="1">
        <v>81085.030760049878</v>
      </c>
      <c r="F1507" s="1">
        <v>764345.21066391468</v>
      </c>
      <c r="G1507" s="1">
        <v>230777.84721744055</v>
      </c>
      <c r="H1507" s="1"/>
      <c r="I1507" s="1">
        <v>55904.733112812057</v>
      </c>
      <c r="K1507" s="2">
        <f>IF(ISNUMBER(VLOOKUP(A1507,Quantifiable_Proteins!A:C,3,0)),1,0)</f>
        <v>1</v>
      </c>
    </row>
    <row r="1508" spans="1:11" x14ac:dyDescent="0.2">
      <c r="A1508" t="s">
        <v>10922</v>
      </c>
      <c r="B1508" s="1">
        <v>88213.088371276826</v>
      </c>
      <c r="C1508" s="1">
        <v>39115.740716934197</v>
      </c>
      <c r="D1508" s="1"/>
      <c r="E1508" s="1"/>
      <c r="F1508" s="1"/>
      <c r="G1508" s="1">
        <v>14550.285100936891</v>
      </c>
      <c r="H1508" s="1">
        <v>1045.062615394593</v>
      </c>
      <c r="I1508" s="1"/>
      <c r="K1508" s="2">
        <f>IF(ISNUMBER(VLOOKUP(A1508,Quantifiable_Proteins!A:C,3,0)),1,0)</f>
        <v>1</v>
      </c>
    </row>
    <row r="1509" spans="1:11" x14ac:dyDescent="0.2">
      <c r="A1509" t="s">
        <v>2590</v>
      </c>
      <c r="B1509" s="1">
        <v>43773.661108255372</v>
      </c>
      <c r="C1509" s="1"/>
      <c r="D1509" s="1"/>
      <c r="E1509" s="1"/>
      <c r="F1509" s="1"/>
      <c r="G1509" s="1"/>
      <c r="H1509" s="1"/>
      <c r="I1509" s="1"/>
      <c r="K1509" s="2">
        <f>IF(ISNUMBER(VLOOKUP(A1509,Quantifiable_Proteins!A:C,3,0)),1,0)</f>
        <v>0</v>
      </c>
    </row>
    <row r="1510" spans="1:11" x14ac:dyDescent="0.2">
      <c r="A1510" t="s">
        <v>25526</v>
      </c>
      <c r="B1510" s="1"/>
      <c r="C1510" s="1"/>
      <c r="D1510" s="1"/>
      <c r="E1510" s="1"/>
      <c r="F1510" s="1"/>
      <c r="G1510" s="1"/>
      <c r="H1510" s="1"/>
      <c r="I1510" s="1"/>
      <c r="K1510" s="2">
        <f>IF(ISNUMBER(VLOOKUP(A1510,Quantifiable_Proteins!A:C,3,0)),1,0)</f>
        <v>0</v>
      </c>
    </row>
    <row r="1511" spans="1:11" x14ac:dyDescent="0.2">
      <c r="A1511" t="s">
        <v>18003</v>
      </c>
      <c r="B1511" s="1"/>
      <c r="C1511" s="1"/>
      <c r="D1511" s="1"/>
      <c r="E1511" s="1"/>
      <c r="F1511" s="1">
        <v>40147.90940809247</v>
      </c>
      <c r="G1511" s="1"/>
      <c r="H1511" s="1"/>
      <c r="I1511" s="1"/>
      <c r="K1511" s="2">
        <f>IF(ISNUMBER(VLOOKUP(A1511,Quantifiable_Proteins!A:C,3,0)),1,0)</f>
        <v>0</v>
      </c>
    </row>
    <row r="1512" spans="1:11" x14ac:dyDescent="0.2">
      <c r="A1512" t="s">
        <v>17224</v>
      </c>
      <c r="B1512" s="1"/>
      <c r="C1512" s="1"/>
      <c r="D1512" s="1"/>
      <c r="E1512" s="1"/>
      <c r="F1512" s="1">
        <v>54904.402171373426</v>
      </c>
      <c r="G1512" s="1"/>
      <c r="H1512" s="1"/>
      <c r="I1512" s="1"/>
      <c r="K1512" s="2">
        <f>IF(ISNUMBER(VLOOKUP(A1512,Quantifiable_Proteins!A:C,3,0)),1,0)</f>
        <v>0</v>
      </c>
    </row>
    <row r="1513" spans="1:11" x14ac:dyDescent="0.2">
      <c r="A1513" t="s">
        <v>14938</v>
      </c>
      <c r="B1513" s="1"/>
      <c r="C1513" s="1">
        <v>12111.2963795662</v>
      </c>
      <c r="D1513" s="1">
        <v>30869.093605041518</v>
      </c>
      <c r="E1513" s="1"/>
      <c r="F1513" s="1">
        <v>411255.69050574343</v>
      </c>
      <c r="G1513" s="1">
        <v>166663.21515822408</v>
      </c>
      <c r="H1513" s="1"/>
      <c r="I1513" s="1"/>
      <c r="K1513" s="2">
        <f>IF(ISNUMBER(VLOOKUP(A1513,Quantifiable_Proteins!A:C,3,0)),1,0)</f>
        <v>1</v>
      </c>
    </row>
    <row r="1514" spans="1:11" x14ac:dyDescent="0.2">
      <c r="A1514" t="s">
        <v>17338</v>
      </c>
      <c r="B1514" s="1"/>
      <c r="C1514" s="1"/>
      <c r="D1514" s="1"/>
      <c r="E1514" s="1"/>
      <c r="F1514" s="1">
        <v>390873.04203391046</v>
      </c>
      <c r="G1514" s="1">
        <v>72411.800762653336</v>
      </c>
      <c r="H1514" s="1"/>
      <c r="I1514" s="1"/>
      <c r="K1514" s="2">
        <f>IF(ISNUMBER(VLOOKUP(A1514,Quantifiable_Proteins!A:C,3,0)),1,0)</f>
        <v>1</v>
      </c>
    </row>
    <row r="1515" spans="1:11" x14ac:dyDescent="0.2">
      <c r="A1515" t="s">
        <v>17479</v>
      </c>
      <c r="B1515" s="1"/>
      <c r="C1515" s="1"/>
      <c r="D1515" s="1"/>
      <c r="E1515" s="1"/>
      <c r="F1515" s="1">
        <v>48081.05516600611</v>
      </c>
      <c r="G1515" s="1">
        <v>298355.92508316052</v>
      </c>
      <c r="H1515" s="1"/>
      <c r="I1515" s="1"/>
      <c r="K1515" s="2">
        <f>IF(ISNUMBER(VLOOKUP(A1515,Quantifiable_Proteins!A:C,3,0)),1,0)</f>
        <v>1</v>
      </c>
    </row>
    <row r="1516" spans="1:11" x14ac:dyDescent="0.2">
      <c r="A1516" t="s">
        <v>4546</v>
      </c>
      <c r="B1516" s="1">
        <v>1657362.5643236595</v>
      </c>
      <c r="C1516" s="1"/>
      <c r="D1516" s="1">
        <v>62179.452973127409</v>
      </c>
      <c r="E1516" s="1"/>
      <c r="F1516" s="1">
        <v>240882.98323071009</v>
      </c>
      <c r="G1516" s="1">
        <v>156016.55744910287</v>
      </c>
      <c r="H1516" s="1"/>
      <c r="I1516" s="1"/>
      <c r="K1516" s="2">
        <f>IF(ISNUMBER(VLOOKUP(A1516,Quantifiable_Proteins!A:C,3,0)),1,0)</f>
        <v>1</v>
      </c>
    </row>
    <row r="1517" spans="1:11" x14ac:dyDescent="0.2">
      <c r="A1517" t="s">
        <v>17329</v>
      </c>
      <c r="B1517" s="1"/>
      <c r="C1517" s="1"/>
      <c r="D1517" s="1"/>
      <c r="E1517" s="1"/>
      <c r="F1517" s="1">
        <v>275582.41824293177</v>
      </c>
      <c r="G1517" s="1"/>
      <c r="H1517" s="1"/>
      <c r="I1517" s="1"/>
      <c r="K1517" s="2">
        <f>IF(ISNUMBER(VLOOKUP(A1517,Quantifiable_Proteins!A:C,3,0)),1,0)</f>
        <v>0</v>
      </c>
    </row>
    <row r="1518" spans="1:11" x14ac:dyDescent="0.2">
      <c r="A1518" t="s">
        <v>17117</v>
      </c>
      <c r="B1518" s="1"/>
      <c r="C1518" s="1"/>
      <c r="D1518" s="1"/>
      <c r="E1518" s="1"/>
      <c r="F1518" s="1">
        <v>112858.47615075111</v>
      </c>
      <c r="G1518" s="1">
        <v>13878.04885149003</v>
      </c>
      <c r="H1518" s="1"/>
      <c r="I1518" s="1"/>
      <c r="K1518" s="2">
        <f>IF(ISNUMBER(VLOOKUP(A1518,Quantifiable_Proteins!A:C,3,0)),1,0)</f>
        <v>1</v>
      </c>
    </row>
    <row r="1519" spans="1:11" x14ac:dyDescent="0.2">
      <c r="A1519" t="s">
        <v>17049</v>
      </c>
      <c r="B1519" s="1"/>
      <c r="C1519" s="1"/>
      <c r="D1519" s="1"/>
      <c r="E1519" s="1"/>
      <c r="F1519" s="1">
        <v>461308.31457448</v>
      </c>
      <c r="G1519" s="1">
        <v>15663.34110498432</v>
      </c>
      <c r="H1519" s="1"/>
      <c r="I1519" s="1"/>
      <c r="K1519" s="2">
        <f>IF(ISNUMBER(VLOOKUP(A1519,Quantifiable_Proteins!A:C,3,0)),1,0)</f>
        <v>1</v>
      </c>
    </row>
    <row r="1520" spans="1:11" x14ac:dyDescent="0.2">
      <c r="A1520" t="s">
        <v>7995</v>
      </c>
      <c r="B1520" s="1">
        <v>118019.74417543419</v>
      </c>
      <c r="C1520" s="1"/>
      <c r="D1520" s="1"/>
      <c r="E1520" s="1"/>
      <c r="F1520" s="1">
        <v>108150.9684166909</v>
      </c>
      <c r="G1520" s="1">
        <v>534595.69138741435</v>
      </c>
      <c r="H1520" s="1"/>
      <c r="I1520" s="1"/>
      <c r="K1520" s="2">
        <f>IF(ISNUMBER(VLOOKUP(A1520,Quantifiable_Proteins!A:C,3,0)),1,0)</f>
        <v>1</v>
      </c>
    </row>
    <row r="1521" spans="1:11" x14ac:dyDescent="0.2">
      <c r="A1521" t="s">
        <v>1026</v>
      </c>
      <c r="B1521" s="1">
        <v>243017.96163487461</v>
      </c>
      <c r="C1521" s="1"/>
      <c r="D1521" s="1">
        <v>103041.58347582821</v>
      </c>
      <c r="E1521" s="1"/>
      <c r="F1521" s="1">
        <v>53576.205131292387</v>
      </c>
      <c r="G1521" s="1">
        <v>70475.468059539766</v>
      </c>
      <c r="H1521" s="1"/>
      <c r="I1521" s="1"/>
      <c r="K1521" s="2">
        <f>IF(ISNUMBER(VLOOKUP(A1521,Quantifiable_Proteins!A:C,3,0)),1,0)</f>
        <v>1</v>
      </c>
    </row>
    <row r="1522" spans="1:11" x14ac:dyDescent="0.2">
      <c r="A1522" t="s">
        <v>2073</v>
      </c>
      <c r="B1522" s="1">
        <v>2939.1723325252501</v>
      </c>
      <c r="C1522" s="1"/>
      <c r="D1522" s="1"/>
      <c r="E1522" s="1"/>
      <c r="F1522" s="1"/>
      <c r="G1522" s="1"/>
      <c r="H1522" s="1"/>
      <c r="I1522" s="1"/>
      <c r="K1522" s="2">
        <f>IF(ISNUMBER(VLOOKUP(A1522,Quantifiable_Proteins!A:C,3,0)),1,0)</f>
        <v>0</v>
      </c>
    </row>
    <row r="1523" spans="1:11" x14ac:dyDescent="0.2">
      <c r="A1523" t="s">
        <v>474</v>
      </c>
      <c r="B1523" s="1">
        <v>1678507.3948569312</v>
      </c>
      <c r="C1523" s="1">
        <v>1111657.7680250418</v>
      </c>
      <c r="D1523" s="1">
        <v>1523192.3251175885</v>
      </c>
      <c r="E1523" s="1">
        <v>1676108.170271039</v>
      </c>
      <c r="F1523" s="1">
        <v>923310.7896350621</v>
      </c>
      <c r="G1523" s="1">
        <v>1509785.1757020948</v>
      </c>
      <c r="H1523" s="1">
        <v>2929106.8844423313</v>
      </c>
      <c r="I1523" s="1">
        <v>1391451.9145453</v>
      </c>
      <c r="K1523" s="2">
        <f>IF(ISNUMBER(VLOOKUP(A1523,Quantifiable_Proteins!A:C,3,0)),1,0)</f>
        <v>1</v>
      </c>
    </row>
    <row r="1524" spans="1:11" x14ac:dyDescent="0.2">
      <c r="A1524" t="s">
        <v>5202</v>
      </c>
      <c r="B1524" s="1">
        <v>124217.2774205209</v>
      </c>
      <c r="C1524" s="1">
        <v>58275.888505220355</v>
      </c>
      <c r="D1524" s="1">
        <v>192271.50879955321</v>
      </c>
      <c r="E1524" s="1">
        <v>59855.059147596403</v>
      </c>
      <c r="F1524" s="1">
        <v>154972.4949355126</v>
      </c>
      <c r="G1524" s="1">
        <v>245563.43024706852</v>
      </c>
      <c r="H1524" s="1">
        <v>462428.4956049918</v>
      </c>
      <c r="I1524" s="1">
        <v>96879.82868289949</v>
      </c>
      <c r="K1524" s="2">
        <f>IF(ISNUMBER(VLOOKUP(A1524,Quantifiable_Proteins!A:C,3,0)),1,0)</f>
        <v>1</v>
      </c>
    </row>
    <row r="1525" spans="1:11" x14ac:dyDescent="0.2">
      <c r="A1525" t="s">
        <v>404</v>
      </c>
      <c r="B1525" s="1">
        <v>38080.73864853385</v>
      </c>
      <c r="C1525" s="1">
        <v>6805.8017369508798</v>
      </c>
      <c r="D1525" s="1">
        <v>153190.83283877344</v>
      </c>
      <c r="E1525" s="1">
        <v>171770.09671413913</v>
      </c>
      <c r="F1525" s="1">
        <v>49191.781859278737</v>
      </c>
      <c r="G1525" s="1">
        <v>141729.42538356798</v>
      </c>
      <c r="H1525" s="1">
        <v>298984.17870283133</v>
      </c>
      <c r="I1525" s="1">
        <v>242265.81135690212</v>
      </c>
      <c r="K1525" s="2">
        <f>IF(ISNUMBER(VLOOKUP(A1525,Quantifiable_Proteins!A:C,3,0)),1,0)</f>
        <v>1</v>
      </c>
    </row>
    <row r="1526" spans="1:11" x14ac:dyDescent="0.2">
      <c r="A1526" t="s">
        <v>2221</v>
      </c>
      <c r="B1526" s="1">
        <v>118280.65856909761</v>
      </c>
      <c r="C1526" s="1"/>
      <c r="D1526" s="1">
        <v>140397.29499495038</v>
      </c>
      <c r="E1526" s="1">
        <v>122911.31904137155</v>
      </c>
      <c r="F1526" s="1">
        <v>51108.255676627188</v>
      </c>
      <c r="G1526" s="1">
        <v>190953.71407628062</v>
      </c>
      <c r="H1526" s="1">
        <v>538799.5557258128</v>
      </c>
      <c r="I1526" s="1">
        <v>178154.98601055137</v>
      </c>
      <c r="K1526" s="2">
        <f>IF(ISNUMBER(VLOOKUP(A1526,Quantifiable_Proteins!A:C,3,0)),1,0)</f>
        <v>1</v>
      </c>
    </row>
    <row r="1527" spans="1:11" x14ac:dyDescent="0.2">
      <c r="A1527" t="s">
        <v>1307</v>
      </c>
      <c r="B1527" s="1">
        <v>528651.73198485456</v>
      </c>
      <c r="C1527" s="1">
        <v>427076.05176734924</v>
      </c>
      <c r="D1527" s="1">
        <v>60744.042852878636</v>
      </c>
      <c r="E1527" s="1">
        <v>116876.22084140791</v>
      </c>
      <c r="F1527" s="1">
        <v>30114.44392609597</v>
      </c>
      <c r="G1527" s="1">
        <v>73014.437890291243</v>
      </c>
      <c r="H1527" s="1">
        <v>358092.72630453139</v>
      </c>
      <c r="I1527" s="1">
        <v>70873.955080985994</v>
      </c>
      <c r="K1527" s="2">
        <f>IF(ISNUMBER(VLOOKUP(A1527,Quantifiable_Proteins!A:C,3,0)),1,0)</f>
        <v>1</v>
      </c>
    </row>
    <row r="1528" spans="1:11" x14ac:dyDescent="0.2">
      <c r="A1528" t="s">
        <v>9769</v>
      </c>
      <c r="B1528" s="1">
        <v>37604.823657393477</v>
      </c>
      <c r="C1528" s="1">
        <v>56896.483082652128</v>
      </c>
      <c r="D1528" s="1">
        <v>6314.0902302265131</v>
      </c>
      <c r="E1528" s="1"/>
      <c r="F1528" s="1">
        <v>151209.30228638658</v>
      </c>
      <c r="G1528" s="1">
        <v>184212.49535644043</v>
      </c>
      <c r="H1528" s="1">
        <v>103742.89347100252</v>
      </c>
      <c r="I1528" s="1">
        <v>145820.2420614959</v>
      </c>
      <c r="K1528" s="2">
        <f>IF(ISNUMBER(VLOOKUP(A1528,Quantifiable_Proteins!A:C,3,0)),1,0)</f>
        <v>1</v>
      </c>
    </row>
    <row r="1529" spans="1:11" x14ac:dyDescent="0.2">
      <c r="A1529" t="s">
        <v>656</v>
      </c>
      <c r="B1529" s="1">
        <v>971532.82039547106</v>
      </c>
      <c r="C1529" s="1"/>
      <c r="D1529" s="1">
        <v>712551.73598337243</v>
      </c>
      <c r="E1529" s="1"/>
      <c r="F1529" s="1">
        <v>244000.10728633433</v>
      </c>
      <c r="G1529" s="1"/>
      <c r="H1529" s="1">
        <v>1441146.4636373522</v>
      </c>
      <c r="I1529" s="1"/>
      <c r="K1529" s="2">
        <f>IF(ISNUMBER(VLOOKUP(A1529,Quantifiable_Proteins!A:C,3,0)),1,0)</f>
        <v>0</v>
      </c>
    </row>
    <row r="1530" spans="1:11" x14ac:dyDescent="0.2">
      <c r="A1530" t="s">
        <v>17036</v>
      </c>
      <c r="B1530" s="1"/>
      <c r="C1530" s="1"/>
      <c r="D1530" s="1"/>
      <c r="E1530" s="1"/>
      <c r="F1530" s="1">
        <v>16155.33458900454</v>
      </c>
      <c r="G1530" s="1"/>
      <c r="H1530" s="1"/>
      <c r="I1530" s="1"/>
      <c r="K1530" s="2">
        <f>IF(ISNUMBER(VLOOKUP(A1530,Quantifiable_Proteins!A:C,3,0)),1,0)</f>
        <v>0</v>
      </c>
    </row>
    <row r="1531" spans="1:11" x14ac:dyDescent="0.2">
      <c r="A1531" t="s">
        <v>685</v>
      </c>
      <c r="B1531" s="1">
        <v>248804.12820696863</v>
      </c>
      <c r="C1531" s="1">
        <v>91032.356120824945</v>
      </c>
      <c r="D1531" s="1">
        <v>401800.42271256505</v>
      </c>
      <c r="E1531" s="1">
        <v>131119.07250571245</v>
      </c>
      <c r="F1531" s="1">
        <v>201651.49815726292</v>
      </c>
      <c r="G1531" s="1">
        <v>201432.99604558962</v>
      </c>
      <c r="H1531" s="1">
        <v>976927.83510017302</v>
      </c>
      <c r="I1531" s="1">
        <v>235934.17836546924</v>
      </c>
      <c r="K1531" s="2">
        <f>IF(ISNUMBER(VLOOKUP(A1531,Quantifiable_Proteins!A:C,3,0)),1,0)</f>
        <v>1</v>
      </c>
    </row>
    <row r="1532" spans="1:11" x14ac:dyDescent="0.2">
      <c r="A1532" t="s">
        <v>22068</v>
      </c>
      <c r="B1532" s="1"/>
      <c r="C1532" s="1"/>
      <c r="D1532" s="1"/>
      <c r="E1532" s="1"/>
      <c r="F1532" s="1"/>
      <c r="G1532" s="1"/>
      <c r="H1532" s="1"/>
      <c r="I1532" s="1"/>
      <c r="K1532" s="2">
        <f>IF(ISNUMBER(VLOOKUP(A1532,Quantifiable_Proteins!A:C,3,0)),1,0)</f>
        <v>0</v>
      </c>
    </row>
    <row r="1533" spans="1:11" x14ac:dyDescent="0.2">
      <c r="A1533" t="s">
        <v>2632</v>
      </c>
      <c r="B1533" s="1">
        <v>69005.860907077833</v>
      </c>
      <c r="C1533" s="1"/>
      <c r="D1533" s="1">
        <v>18904.40053939819</v>
      </c>
      <c r="E1533" s="1">
        <v>3585.8934793472299</v>
      </c>
      <c r="F1533" s="1"/>
      <c r="G1533" s="1"/>
      <c r="H1533" s="1">
        <v>65317.440742135084</v>
      </c>
      <c r="I1533" s="1"/>
      <c r="K1533" s="2">
        <f>IF(ISNUMBER(VLOOKUP(A1533,Quantifiable_Proteins!A:C,3,0)),1,0)</f>
        <v>1</v>
      </c>
    </row>
    <row r="1534" spans="1:11" x14ac:dyDescent="0.2">
      <c r="A1534" t="s">
        <v>6486</v>
      </c>
      <c r="B1534" s="1">
        <v>375565.92872953432</v>
      </c>
      <c r="C1534" s="1">
        <v>140087.59784698454</v>
      </c>
      <c r="D1534" s="1">
        <v>74439.166335344402</v>
      </c>
      <c r="E1534" s="1">
        <v>435891.28166532447</v>
      </c>
      <c r="F1534" s="1">
        <v>15137.39758634566</v>
      </c>
      <c r="G1534" s="1">
        <v>162009.58625555073</v>
      </c>
      <c r="H1534" s="1">
        <v>466573.98116111686</v>
      </c>
      <c r="I1534" s="1">
        <v>529545.69389247964</v>
      </c>
      <c r="K1534" s="2">
        <f>IF(ISNUMBER(VLOOKUP(A1534,Quantifiable_Proteins!A:C,3,0)),1,0)</f>
        <v>1</v>
      </c>
    </row>
    <row r="1535" spans="1:11" x14ac:dyDescent="0.2">
      <c r="A1535" t="s">
        <v>2507</v>
      </c>
      <c r="B1535" s="1">
        <v>43823.825485229536</v>
      </c>
      <c r="C1535" s="1">
        <v>12088.20954680443</v>
      </c>
      <c r="D1535" s="1">
        <v>30942.253922820069</v>
      </c>
      <c r="E1535" s="1">
        <v>23429.34615468976</v>
      </c>
      <c r="F1535" s="1"/>
      <c r="G1535" s="1"/>
      <c r="H1535" s="1">
        <v>145608.35747480404</v>
      </c>
      <c r="I1535" s="1">
        <v>21480.497973322825</v>
      </c>
      <c r="K1535" s="2">
        <f>IF(ISNUMBER(VLOOKUP(A1535,Quantifiable_Proteins!A:C,3,0)),1,0)</f>
        <v>1</v>
      </c>
    </row>
    <row r="1536" spans="1:11" x14ac:dyDescent="0.2">
      <c r="A1536" t="s">
        <v>2648</v>
      </c>
      <c r="B1536" s="1">
        <v>18936.75810289384</v>
      </c>
      <c r="C1536" s="1"/>
      <c r="D1536" s="1">
        <v>120954.98827314383</v>
      </c>
      <c r="E1536" s="1"/>
      <c r="F1536" s="1">
        <v>44565.49595427516</v>
      </c>
      <c r="G1536" s="1"/>
      <c r="H1536" s="1">
        <v>267192.317450047</v>
      </c>
      <c r="I1536" s="1">
        <v>22370.174720764149</v>
      </c>
      <c r="K1536" s="2">
        <f>IF(ISNUMBER(VLOOKUP(A1536,Quantifiable_Proteins!A:C,3,0)),1,0)</f>
        <v>1</v>
      </c>
    </row>
    <row r="1537" spans="1:11" x14ac:dyDescent="0.2">
      <c r="A1537" t="s">
        <v>2184</v>
      </c>
      <c r="B1537" s="1">
        <v>71266.546977519989</v>
      </c>
      <c r="C1537" s="1">
        <v>54791.623689174688</v>
      </c>
      <c r="D1537" s="1">
        <v>30506.704470872835</v>
      </c>
      <c r="E1537" s="1">
        <v>31415.699231147828</v>
      </c>
      <c r="F1537" s="1"/>
      <c r="G1537" s="1"/>
      <c r="H1537" s="1">
        <v>162390.28198003769</v>
      </c>
      <c r="I1537" s="1">
        <v>17455.027779579188</v>
      </c>
      <c r="K1537" s="2">
        <f>IF(ISNUMBER(VLOOKUP(A1537,Quantifiable_Proteins!A:C,3,0)),1,0)</f>
        <v>1</v>
      </c>
    </row>
    <row r="1538" spans="1:11" x14ac:dyDescent="0.2">
      <c r="A1538" t="s">
        <v>1995</v>
      </c>
      <c r="B1538" s="1">
        <v>116799.82681751251</v>
      </c>
      <c r="C1538" s="1">
        <v>7272.4841639995502</v>
      </c>
      <c r="D1538" s="1">
        <v>714273.46568632161</v>
      </c>
      <c r="E1538" s="1">
        <v>3899471.7331459536</v>
      </c>
      <c r="F1538" s="1">
        <v>30020929.982450265</v>
      </c>
      <c r="G1538" s="1">
        <v>16650201.131242268</v>
      </c>
      <c r="H1538" s="1">
        <v>2437204.0552120227</v>
      </c>
      <c r="I1538" s="1">
        <v>7216280.1216738289</v>
      </c>
      <c r="K1538" s="2">
        <f>IF(ISNUMBER(VLOOKUP(A1538,Quantifiable_Proteins!A:C,3,0)),1,0)</f>
        <v>1</v>
      </c>
    </row>
    <row r="1539" spans="1:11" x14ac:dyDescent="0.2">
      <c r="A1539" t="s">
        <v>1579</v>
      </c>
      <c r="B1539" s="1">
        <v>1257374.6820933814</v>
      </c>
      <c r="C1539" s="1">
        <v>1118106.0643525126</v>
      </c>
      <c r="D1539" s="1">
        <v>10641304.473333709</v>
      </c>
      <c r="E1539" s="1">
        <v>15671315.042573569</v>
      </c>
      <c r="F1539" s="1">
        <v>25188195.579573989</v>
      </c>
      <c r="G1539" s="1">
        <v>48949239.46406059</v>
      </c>
      <c r="H1539" s="1">
        <v>27114856.471588973</v>
      </c>
      <c r="I1539" s="1">
        <v>38477018.89382875</v>
      </c>
      <c r="K1539" s="2">
        <f>IF(ISNUMBER(VLOOKUP(A1539,Quantifiable_Proteins!A:C,3,0)),1,0)</f>
        <v>1</v>
      </c>
    </row>
    <row r="1540" spans="1:11" x14ac:dyDescent="0.2">
      <c r="A1540" t="s">
        <v>4234</v>
      </c>
      <c r="B1540" s="1">
        <v>68108.953277587949</v>
      </c>
      <c r="C1540" s="1"/>
      <c r="D1540" s="1"/>
      <c r="E1540" s="1"/>
      <c r="F1540" s="1"/>
      <c r="G1540" s="1"/>
      <c r="H1540" s="1"/>
      <c r="I1540" s="1"/>
      <c r="K1540" s="2">
        <f>IF(ISNUMBER(VLOOKUP(A1540,Quantifiable_Proteins!A:C,3,0)),1,0)</f>
        <v>0</v>
      </c>
    </row>
    <row r="1541" spans="1:11" x14ac:dyDescent="0.2">
      <c r="A1541" t="s">
        <v>24331</v>
      </c>
      <c r="B1541" s="1"/>
      <c r="C1541" s="1"/>
      <c r="D1541" s="1"/>
      <c r="E1541" s="1"/>
      <c r="F1541" s="1"/>
      <c r="G1541" s="1">
        <v>20537.446086406679</v>
      </c>
      <c r="H1541" s="1"/>
      <c r="I1541" s="1"/>
      <c r="K1541" s="2">
        <f>IF(ISNUMBER(VLOOKUP(A1541,Quantifiable_Proteins!A:C,3,0)),1,0)</f>
        <v>0</v>
      </c>
    </row>
    <row r="1542" spans="1:11" x14ac:dyDescent="0.2">
      <c r="A1542" t="s">
        <v>14475</v>
      </c>
      <c r="B1542" s="1"/>
      <c r="C1542" s="1"/>
      <c r="D1542" s="1">
        <v>72801.24589920041</v>
      </c>
      <c r="E1542" s="1">
        <v>83465.236786365494</v>
      </c>
      <c r="F1542" s="1"/>
      <c r="G1542" s="1"/>
      <c r="H1542" s="1">
        <v>161098.88655447954</v>
      </c>
      <c r="I1542" s="1"/>
      <c r="K1542" s="2">
        <f>IF(ISNUMBER(VLOOKUP(A1542,Quantifiable_Proteins!A:C,3,0)),1,0)</f>
        <v>1</v>
      </c>
    </row>
    <row r="1543" spans="1:11" x14ac:dyDescent="0.2">
      <c r="A1543" t="s">
        <v>461</v>
      </c>
      <c r="B1543" s="1">
        <v>3926340.6425933805</v>
      </c>
      <c r="C1543" s="1">
        <v>2280496.5753327599</v>
      </c>
      <c r="D1543" s="1">
        <v>3484961.8779327865</v>
      </c>
      <c r="E1543" s="1">
        <v>1984750.9458673005</v>
      </c>
      <c r="F1543" s="1">
        <v>4003093.2951335893</v>
      </c>
      <c r="G1543" s="1">
        <v>3094644.7231315365</v>
      </c>
      <c r="H1543" s="1">
        <v>6730528.1358996639</v>
      </c>
      <c r="I1543" s="1">
        <v>2744030.2087481036</v>
      </c>
      <c r="K1543" s="2">
        <f>IF(ISNUMBER(VLOOKUP(A1543,Quantifiable_Proteins!A:C,3,0)),1,0)</f>
        <v>1</v>
      </c>
    </row>
    <row r="1544" spans="1:11" x14ac:dyDescent="0.2">
      <c r="A1544" t="s">
        <v>2348</v>
      </c>
      <c r="B1544" s="1">
        <v>108580922.97736061</v>
      </c>
      <c r="C1544" s="1">
        <v>64852640.706297055</v>
      </c>
      <c r="D1544" s="1">
        <v>106598094.25287947</v>
      </c>
      <c r="E1544" s="1">
        <v>483657812.28419775</v>
      </c>
      <c r="F1544" s="1">
        <v>9928562.5017329436</v>
      </c>
      <c r="G1544" s="1">
        <v>12006180.748589531</v>
      </c>
      <c r="H1544" s="1">
        <v>170885770.97134909</v>
      </c>
      <c r="I1544" s="1">
        <v>78924070.734108716</v>
      </c>
      <c r="K1544" s="2">
        <f>IF(ISNUMBER(VLOOKUP(A1544,Quantifiable_Proteins!A:C,3,0)),1,0)</f>
        <v>1</v>
      </c>
    </row>
    <row r="1545" spans="1:11" x14ac:dyDescent="0.2">
      <c r="A1545" t="s">
        <v>22351</v>
      </c>
      <c r="B1545" s="1"/>
      <c r="C1545" s="1"/>
      <c r="D1545" s="1"/>
      <c r="E1545" s="1"/>
      <c r="F1545" s="1"/>
      <c r="G1545" s="1"/>
      <c r="H1545" s="1"/>
      <c r="I1545" s="1"/>
      <c r="K1545" s="2">
        <f>IF(ISNUMBER(VLOOKUP(A1545,Quantifiable_Proteins!A:C,3,0)),1,0)</f>
        <v>0</v>
      </c>
    </row>
    <row r="1546" spans="1:11" x14ac:dyDescent="0.2">
      <c r="A1546" t="s">
        <v>125</v>
      </c>
      <c r="B1546" s="1">
        <v>266523.8034119606</v>
      </c>
      <c r="C1546" s="1">
        <v>205907.658012867</v>
      </c>
      <c r="D1546" s="1">
        <v>84148.220727563021</v>
      </c>
      <c r="E1546" s="1">
        <v>140699.40795540722</v>
      </c>
      <c r="F1546" s="1">
        <v>65790.131852030812</v>
      </c>
      <c r="G1546" s="1">
        <v>74426.723114728899</v>
      </c>
      <c r="H1546" s="1">
        <v>133611.97008502489</v>
      </c>
      <c r="I1546" s="1">
        <v>136964.34022724631</v>
      </c>
      <c r="K1546" s="2">
        <f>IF(ISNUMBER(VLOOKUP(A1546,Quantifiable_Proteins!A:C,3,0)),1,0)</f>
        <v>1</v>
      </c>
    </row>
    <row r="1547" spans="1:11" x14ac:dyDescent="0.2">
      <c r="A1547" t="s">
        <v>10821</v>
      </c>
      <c r="B1547" s="1">
        <v>29124.347379922932</v>
      </c>
      <c r="C1547" s="1">
        <v>41153.007832527168</v>
      </c>
      <c r="D1547" s="1"/>
      <c r="E1547" s="1"/>
      <c r="F1547" s="1"/>
      <c r="G1547" s="1"/>
      <c r="H1547" s="1"/>
      <c r="I1547" s="1"/>
      <c r="K1547" s="2">
        <f>IF(ISNUMBER(VLOOKUP(A1547,Quantifiable_Proteins!A:C,3,0)),1,0)</f>
        <v>1</v>
      </c>
    </row>
    <row r="1548" spans="1:11" x14ac:dyDescent="0.2">
      <c r="A1548" t="s">
        <v>4265</v>
      </c>
      <c r="B1548" s="1">
        <v>139755.94976091399</v>
      </c>
      <c r="C1548" s="1">
        <v>16229.201899290079</v>
      </c>
      <c r="D1548" s="1"/>
      <c r="E1548" s="1"/>
      <c r="F1548" s="1">
        <v>53896.489495992631</v>
      </c>
      <c r="G1548" s="1">
        <v>54518.703393459342</v>
      </c>
      <c r="H1548" s="1">
        <v>62425.428505897544</v>
      </c>
      <c r="I1548" s="1"/>
      <c r="K1548" s="2">
        <f>IF(ISNUMBER(VLOOKUP(A1548,Quantifiable_Proteins!A:C,3,0)),1,0)</f>
        <v>1</v>
      </c>
    </row>
    <row r="1549" spans="1:11" x14ac:dyDescent="0.2">
      <c r="A1549" t="s">
        <v>14707</v>
      </c>
      <c r="B1549" s="1"/>
      <c r="C1549" s="1"/>
      <c r="D1549" s="1">
        <v>6215.9183092117219</v>
      </c>
      <c r="E1549" s="1"/>
      <c r="F1549" s="1">
        <v>9978.1230874061621</v>
      </c>
      <c r="G1549" s="1">
        <v>20598.62007856365</v>
      </c>
      <c r="H1549" s="1"/>
      <c r="I1549" s="1">
        <v>25945.130885601058</v>
      </c>
      <c r="K1549" s="2">
        <f>IF(ISNUMBER(VLOOKUP(A1549,Quantifiable_Proteins!A:C,3,0)),1,0)</f>
        <v>1</v>
      </c>
    </row>
    <row r="1550" spans="1:11" x14ac:dyDescent="0.2">
      <c r="A1550" t="s">
        <v>3504</v>
      </c>
      <c r="B1550" s="1">
        <v>123133.42933893204</v>
      </c>
      <c r="C1550" s="1"/>
      <c r="D1550" s="1">
        <v>183177.39521598787</v>
      </c>
      <c r="E1550" s="1"/>
      <c r="F1550" s="1">
        <v>77976.069201469407</v>
      </c>
      <c r="G1550" s="1"/>
      <c r="H1550" s="1">
        <v>618998.10825252603</v>
      </c>
      <c r="I1550" s="1">
        <v>406831.62393558043</v>
      </c>
      <c r="K1550" s="2">
        <f>IF(ISNUMBER(VLOOKUP(A1550,Quantifiable_Proteins!A:C,3,0)),1,0)</f>
        <v>1</v>
      </c>
    </row>
    <row r="1551" spans="1:11" x14ac:dyDescent="0.2">
      <c r="A1551" t="s">
        <v>690</v>
      </c>
      <c r="B1551" s="1">
        <v>438547.80411851394</v>
      </c>
      <c r="C1551" s="1">
        <v>76665.895717978477</v>
      </c>
      <c r="D1551" s="1">
        <v>120456.78436851506</v>
      </c>
      <c r="E1551" s="1"/>
      <c r="F1551" s="1"/>
      <c r="G1551" s="1"/>
      <c r="H1551" s="1">
        <v>239670.29274535176</v>
      </c>
      <c r="I1551" s="1"/>
      <c r="K1551" s="2">
        <f>IF(ISNUMBER(VLOOKUP(A1551,Quantifiable_Proteins!A:C,3,0)),1,0)</f>
        <v>1</v>
      </c>
    </row>
    <row r="1552" spans="1:11" x14ac:dyDescent="0.2">
      <c r="A1552" t="s">
        <v>19912</v>
      </c>
      <c r="B1552" s="1"/>
      <c r="C1552" s="1"/>
      <c r="D1552" s="1"/>
      <c r="E1552" s="1"/>
      <c r="F1552" s="1"/>
      <c r="G1552" s="1">
        <v>124135.82658243172</v>
      </c>
      <c r="H1552" s="1">
        <v>173339.55947995163</v>
      </c>
      <c r="I1552" s="1"/>
      <c r="K1552" s="2">
        <f>IF(ISNUMBER(VLOOKUP(A1552,Quantifiable_Proteins!A:C,3,0)),1,0)</f>
        <v>0</v>
      </c>
    </row>
    <row r="1553" spans="1:11" x14ac:dyDescent="0.2">
      <c r="A1553" t="s">
        <v>1499</v>
      </c>
      <c r="B1553" s="1">
        <v>669442.34926009155</v>
      </c>
      <c r="C1553" s="1">
        <v>155510.13465380666</v>
      </c>
      <c r="D1553" s="1">
        <v>149058.54633951184</v>
      </c>
      <c r="E1553" s="1">
        <v>140992.62731289864</v>
      </c>
      <c r="F1553" s="1">
        <v>146234.8079233169</v>
      </c>
      <c r="G1553" s="1">
        <v>402369.35350668512</v>
      </c>
      <c r="H1553" s="1">
        <v>984557.7037374964</v>
      </c>
      <c r="I1553" s="1">
        <v>406059.10271310777</v>
      </c>
      <c r="K1553" s="2">
        <f>IF(ISNUMBER(VLOOKUP(A1553,Quantifiable_Proteins!A:C,3,0)),1,0)</f>
        <v>1</v>
      </c>
    </row>
    <row r="1554" spans="1:11" x14ac:dyDescent="0.2">
      <c r="A1554" t="s">
        <v>1154</v>
      </c>
      <c r="B1554" s="1">
        <v>15539.111728906621</v>
      </c>
      <c r="C1554" s="1"/>
      <c r="D1554" s="1"/>
      <c r="E1554" s="1"/>
      <c r="F1554" s="1"/>
      <c r="G1554" s="1"/>
      <c r="H1554" s="1">
        <v>76118.132092714382</v>
      </c>
      <c r="I1554" s="1"/>
      <c r="K1554" s="2">
        <f>IF(ISNUMBER(VLOOKUP(A1554,Quantifiable_Proteins!A:C,3,0)),1,0)</f>
        <v>0</v>
      </c>
    </row>
    <row r="1555" spans="1:11" x14ac:dyDescent="0.2">
      <c r="A1555" t="s">
        <v>3228</v>
      </c>
      <c r="B1555" s="1">
        <v>232365.85785913473</v>
      </c>
      <c r="C1555" s="1">
        <v>110023.70439481731</v>
      </c>
      <c r="D1555" s="1"/>
      <c r="E1555" s="1">
        <v>69868.726291656494</v>
      </c>
      <c r="F1555" s="1">
        <v>29735.758689761158</v>
      </c>
      <c r="G1555" s="1">
        <v>166135.20708537113</v>
      </c>
      <c r="H1555" s="1">
        <v>93110.187927484527</v>
      </c>
      <c r="I1555" s="1">
        <v>197401.1754049063</v>
      </c>
      <c r="K1555" s="2">
        <f>IF(ISNUMBER(VLOOKUP(A1555,Quantifiable_Proteins!A:C,3,0)),1,0)</f>
        <v>1</v>
      </c>
    </row>
    <row r="1556" spans="1:11" x14ac:dyDescent="0.2">
      <c r="A1556" t="s">
        <v>17508</v>
      </c>
      <c r="B1556" s="1"/>
      <c r="C1556" s="1"/>
      <c r="D1556" s="1"/>
      <c r="E1556" s="1"/>
      <c r="F1556" s="1">
        <v>36122.187232255994</v>
      </c>
      <c r="G1556" s="1"/>
      <c r="H1556" s="1"/>
      <c r="I1556" s="1"/>
      <c r="K1556" s="2">
        <f>IF(ISNUMBER(VLOOKUP(A1556,Quantifiable_Proteins!A:C,3,0)),1,0)</f>
        <v>0</v>
      </c>
    </row>
    <row r="1557" spans="1:11" x14ac:dyDescent="0.2">
      <c r="A1557" t="s">
        <v>6454</v>
      </c>
      <c r="B1557" s="1">
        <v>51502.42175531391</v>
      </c>
      <c r="C1557" s="1"/>
      <c r="D1557" s="1">
        <v>132035.11038947161</v>
      </c>
      <c r="E1557" s="1"/>
      <c r="F1557" s="1">
        <v>161879.57814645808</v>
      </c>
      <c r="G1557" s="1"/>
      <c r="H1557" s="1"/>
      <c r="I1557" s="1"/>
      <c r="K1557" s="2">
        <f>IF(ISNUMBER(VLOOKUP(A1557,Quantifiable_Proteins!A:C,3,0)),1,0)</f>
        <v>0</v>
      </c>
    </row>
    <row r="1558" spans="1:11" x14ac:dyDescent="0.2">
      <c r="A1558" t="s">
        <v>18069</v>
      </c>
      <c r="B1558" s="1"/>
      <c r="C1558" s="1"/>
      <c r="D1558" s="1"/>
      <c r="E1558" s="1"/>
      <c r="F1558" s="1">
        <v>15012.91829967499</v>
      </c>
      <c r="G1558" s="1">
        <v>76014.233129263084</v>
      </c>
      <c r="H1558" s="1"/>
      <c r="I1558" s="1"/>
      <c r="K1558" s="2">
        <f>IF(ISNUMBER(VLOOKUP(A1558,Quantifiable_Proteins!A:C,3,0)),1,0)</f>
        <v>1</v>
      </c>
    </row>
    <row r="1559" spans="1:11" x14ac:dyDescent="0.2">
      <c r="A1559" t="s">
        <v>1625</v>
      </c>
      <c r="B1559" s="1">
        <v>2013318.1151666627</v>
      </c>
      <c r="C1559" s="1">
        <v>986942.17944741307</v>
      </c>
      <c r="D1559" s="1">
        <v>8731453.8153727036</v>
      </c>
      <c r="E1559" s="1">
        <v>9771915.5449300874</v>
      </c>
      <c r="F1559" s="1">
        <v>19842618.608401544</v>
      </c>
      <c r="G1559" s="1">
        <v>53088014.084073775</v>
      </c>
      <c r="H1559" s="1">
        <v>23373008.676742069</v>
      </c>
      <c r="I1559" s="1">
        <v>24418114.397121765</v>
      </c>
      <c r="K1559" s="2">
        <f>IF(ISNUMBER(VLOOKUP(A1559,Quantifiable_Proteins!A:C,3,0)),1,0)</f>
        <v>1</v>
      </c>
    </row>
    <row r="1560" spans="1:11" x14ac:dyDescent="0.2">
      <c r="A1560" t="s">
        <v>817</v>
      </c>
      <c r="B1560" s="1">
        <v>323350.54823517799</v>
      </c>
      <c r="C1560" s="1">
        <v>239262.5355236535</v>
      </c>
      <c r="D1560" s="1">
        <v>520500.35371196276</v>
      </c>
      <c r="E1560" s="1">
        <v>1135520.9868298769</v>
      </c>
      <c r="F1560" s="1">
        <v>1171037.8795617817</v>
      </c>
      <c r="G1560" s="1">
        <v>6281791.8988264734</v>
      </c>
      <c r="H1560" s="1">
        <v>1438207.2132945068</v>
      </c>
      <c r="I1560" s="1">
        <v>2982145.6926120529</v>
      </c>
      <c r="K1560" s="2">
        <f>IF(ISNUMBER(VLOOKUP(A1560,Quantifiable_Proteins!A:C,3,0)),1,0)</f>
        <v>1</v>
      </c>
    </row>
    <row r="1561" spans="1:11" x14ac:dyDescent="0.2">
      <c r="A1561" t="s">
        <v>2682</v>
      </c>
      <c r="B1561" s="1">
        <v>77206.893602848024</v>
      </c>
      <c r="C1561" s="1"/>
      <c r="D1561" s="1">
        <v>131413.30143690121</v>
      </c>
      <c r="E1561" s="1"/>
      <c r="F1561" s="1">
        <v>54579.602433204665</v>
      </c>
      <c r="G1561" s="1">
        <v>2193.6193559169778</v>
      </c>
      <c r="H1561" s="1">
        <v>268980.9019753937</v>
      </c>
      <c r="I1561" s="1">
        <v>9013.3363744020553</v>
      </c>
      <c r="K1561" s="2">
        <f>IF(ISNUMBER(VLOOKUP(A1561,Quantifiable_Proteins!A:C,3,0)),1,0)</f>
        <v>1</v>
      </c>
    </row>
    <row r="1562" spans="1:11" x14ac:dyDescent="0.2">
      <c r="A1562" t="s">
        <v>24356</v>
      </c>
      <c r="B1562" s="1"/>
      <c r="C1562" s="1"/>
      <c r="D1562" s="1"/>
      <c r="E1562" s="1"/>
      <c r="F1562" s="1"/>
      <c r="G1562" s="1">
        <v>27420.083058595734</v>
      </c>
      <c r="H1562" s="1"/>
      <c r="I1562" s="1"/>
      <c r="K1562" s="2">
        <f>IF(ISNUMBER(VLOOKUP(A1562,Quantifiable_Proteins!A:C,3,0)),1,0)</f>
        <v>0</v>
      </c>
    </row>
    <row r="1563" spans="1:11" x14ac:dyDescent="0.2">
      <c r="A1563" t="s">
        <v>2473</v>
      </c>
      <c r="B1563" s="1">
        <v>20487.245070457458</v>
      </c>
      <c r="C1563" s="1">
        <v>36751.150119543068</v>
      </c>
      <c r="D1563" s="1"/>
      <c r="E1563" s="1"/>
      <c r="F1563" s="1"/>
      <c r="G1563" s="1">
        <v>89140.497894287109</v>
      </c>
      <c r="H1563" s="1"/>
      <c r="I1563" s="1">
        <v>11063.798395395239</v>
      </c>
      <c r="K1563" s="2">
        <f>IF(ISNUMBER(VLOOKUP(A1563,Quantifiable_Proteins!A:C,3,0)),1,0)</f>
        <v>1</v>
      </c>
    </row>
    <row r="1564" spans="1:11" x14ac:dyDescent="0.2">
      <c r="A1564" t="s">
        <v>4722</v>
      </c>
      <c r="B1564" s="1">
        <v>1536002.8378813281</v>
      </c>
      <c r="C1564" s="1">
        <v>635554.26479148888</v>
      </c>
      <c r="D1564" s="1">
        <v>420971.12327241816</v>
      </c>
      <c r="E1564" s="1">
        <v>1002819.5936532028</v>
      </c>
      <c r="F1564" s="1">
        <v>167137.37141823766</v>
      </c>
      <c r="G1564" s="1">
        <v>361985.60587799549</v>
      </c>
      <c r="H1564" s="1">
        <v>875877.33933782531</v>
      </c>
      <c r="I1564" s="1">
        <v>790356.24900627101</v>
      </c>
      <c r="K1564" s="2">
        <f>IF(ISNUMBER(VLOOKUP(A1564,Quantifiable_Proteins!A:C,3,0)),1,0)</f>
        <v>1</v>
      </c>
    </row>
    <row r="1565" spans="1:11" x14ac:dyDescent="0.2">
      <c r="A1565" t="s">
        <v>17144</v>
      </c>
      <c r="B1565" s="1"/>
      <c r="C1565" s="1"/>
      <c r="D1565" s="1"/>
      <c r="E1565" s="1"/>
      <c r="F1565" s="1">
        <v>24878.703535795292</v>
      </c>
      <c r="G1565" s="1"/>
      <c r="H1565" s="1"/>
      <c r="I1565" s="1"/>
      <c r="K1565" s="2">
        <f>IF(ISNUMBER(VLOOKUP(A1565,Quantifiable_Proteins!A:C,3,0)),1,0)</f>
        <v>0</v>
      </c>
    </row>
    <row r="1566" spans="1:11" x14ac:dyDescent="0.2">
      <c r="A1566" t="s">
        <v>4276</v>
      </c>
      <c r="B1566" s="1">
        <v>82535.921947956129</v>
      </c>
      <c r="C1566" s="1">
        <v>51140.192865371704</v>
      </c>
      <c r="D1566" s="1"/>
      <c r="E1566" s="1">
        <v>7225.3112381696801</v>
      </c>
      <c r="F1566" s="1">
        <v>17071.561371564872</v>
      </c>
      <c r="G1566" s="1">
        <v>64216.359407186566</v>
      </c>
      <c r="H1566" s="1">
        <v>63424.835658311844</v>
      </c>
      <c r="I1566" s="1"/>
      <c r="K1566" s="2">
        <f>IF(ISNUMBER(VLOOKUP(A1566,Quantifiable_Proteins!A:C,3,0)),1,0)</f>
        <v>1</v>
      </c>
    </row>
    <row r="1567" spans="1:11" x14ac:dyDescent="0.2">
      <c r="A1567" t="s">
        <v>2355</v>
      </c>
      <c r="B1567" s="1">
        <v>553192.44453287136</v>
      </c>
      <c r="C1567" s="1">
        <v>346971.39087820123</v>
      </c>
      <c r="D1567" s="1">
        <v>259964.12931990626</v>
      </c>
      <c r="E1567" s="1">
        <v>127370.3229837418</v>
      </c>
      <c r="F1567" s="1">
        <v>146299.2946195603</v>
      </c>
      <c r="G1567" s="1">
        <v>175357.00279331216</v>
      </c>
      <c r="H1567" s="1">
        <v>524368.64177918434</v>
      </c>
      <c r="I1567" s="1">
        <v>260510.56126832974</v>
      </c>
      <c r="K1567" s="2">
        <f>IF(ISNUMBER(VLOOKUP(A1567,Quantifiable_Proteins!A:C,3,0)),1,0)</f>
        <v>1</v>
      </c>
    </row>
    <row r="1568" spans="1:11" x14ac:dyDescent="0.2">
      <c r="A1568" t="s">
        <v>5149</v>
      </c>
      <c r="B1568" s="1">
        <v>127866.64790391919</v>
      </c>
      <c r="C1568" s="1"/>
      <c r="D1568" s="1">
        <v>65305.075722932903</v>
      </c>
      <c r="E1568" s="1"/>
      <c r="F1568" s="1">
        <v>33029.924754381129</v>
      </c>
      <c r="G1568" s="1"/>
      <c r="H1568" s="1">
        <v>106028.94390738</v>
      </c>
      <c r="I1568" s="1"/>
      <c r="K1568" s="2">
        <f>IF(ISNUMBER(VLOOKUP(A1568,Quantifiable_Proteins!A:C,3,0)),1,0)</f>
        <v>0</v>
      </c>
    </row>
    <row r="1569" spans="1:11" x14ac:dyDescent="0.2">
      <c r="A1569" t="s">
        <v>11729</v>
      </c>
      <c r="B1569" s="1">
        <v>138081.20672082901</v>
      </c>
      <c r="C1569" s="1">
        <v>148720.67649292969</v>
      </c>
      <c r="D1569" s="1">
        <v>41451.574533462524</v>
      </c>
      <c r="E1569" s="1"/>
      <c r="F1569" s="1"/>
      <c r="G1569" s="1">
        <v>201368.52381467895</v>
      </c>
      <c r="H1569" s="1"/>
      <c r="I1569" s="1">
        <v>27664.942414760568</v>
      </c>
      <c r="K1569" s="2">
        <f>IF(ISNUMBER(VLOOKUP(A1569,Quantifiable_Proteins!A:C,3,0)),1,0)</f>
        <v>1</v>
      </c>
    </row>
    <row r="1570" spans="1:11" x14ac:dyDescent="0.2">
      <c r="A1570" t="s">
        <v>22439</v>
      </c>
      <c r="B1570" s="1"/>
      <c r="C1570" s="1">
        <v>33041.599503994003</v>
      </c>
      <c r="D1570" s="1"/>
      <c r="E1570" s="1">
        <v>12389.408819198599</v>
      </c>
      <c r="F1570" s="1"/>
      <c r="G1570" s="1"/>
      <c r="H1570" s="1"/>
      <c r="I1570" s="1">
        <v>1033.0071721076961</v>
      </c>
      <c r="K1570" s="2">
        <f>IF(ISNUMBER(VLOOKUP(A1570,Quantifiable_Proteins!A:C,3,0)),1,0)</f>
        <v>0</v>
      </c>
    </row>
    <row r="1571" spans="1:11" x14ac:dyDescent="0.2">
      <c r="A1571" t="s">
        <v>429</v>
      </c>
      <c r="B1571" s="1">
        <v>35397.747823715261</v>
      </c>
      <c r="C1571" s="1">
        <v>59666.425619602283</v>
      </c>
      <c r="D1571" s="1">
        <v>132689.06015205415</v>
      </c>
      <c r="E1571" s="1">
        <v>118572.5379161835</v>
      </c>
      <c r="F1571" s="1">
        <v>901483.38430905354</v>
      </c>
      <c r="G1571" s="1">
        <v>1799036.9363088615</v>
      </c>
      <c r="H1571" s="1">
        <v>298488.33286666812</v>
      </c>
      <c r="I1571" s="1">
        <v>721615.63170671382</v>
      </c>
      <c r="K1571" s="2">
        <f>IF(ISNUMBER(VLOOKUP(A1571,Quantifiable_Proteins!A:C,3,0)),1,0)</f>
        <v>1</v>
      </c>
    </row>
    <row r="1572" spans="1:11" x14ac:dyDescent="0.2">
      <c r="A1572" t="s">
        <v>14730</v>
      </c>
      <c r="B1572" s="1"/>
      <c r="C1572" s="1"/>
      <c r="D1572" s="1">
        <v>104097.04506254205</v>
      </c>
      <c r="E1572" s="1">
        <v>4052.2411098480238</v>
      </c>
      <c r="F1572" s="1">
        <v>116291.89123201372</v>
      </c>
      <c r="G1572" s="1"/>
      <c r="H1572" s="1"/>
      <c r="I1572" s="1">
        <v>54793.53283786778</v>
      </c>
      <c r="K1572" s="2">
        <f>IF(ISNUMBER(VLOOKUP(A1572,Quantifiable_Proteins!A:C,3,0)),1,0)</f>
        <v>1</v>
      </c>
    </row>
    <row r="1573" spans="1:11" x14ac:dyDescent="0.2">
      <c r="A1573" t="s">
        <v>11143</v>
      </c>
      <c r="B1573" s="1">
        <v>37799.5684534311</v>
      </c>
      <c r="C1573" s="1"/>
      <c r="D1573" s="1"/>
      <c r="E1573" s="1"/>
      <c r="F1573" s="1"/>
      <c r="G1573" s="1"/>
      <c r="H1573" s="1"/>
      <c r="I1573" s="1"/>
      <c r="K1573" s="2">
        <f>IF(ISNUMBER(VLOOKUP(A1573,Quantifiable_Proteins!A:C,3,0)),1,0)</f>
        <v>0</v>
      </c>
    </row>
    <row r="1574" spans="1:11" x14ac:dyDescent="0.2">
      <c r="A1574" t="s">
        <v>5550</v>
      </c>
      <c r="B1574" s="1">
        <v>1087768.3655362127</v>
      </c>
      <c r="C1574" s="1">
        <v>440153.54149770783</v>
      </c>
      <c r="D1574" s="1">
        <v>392268.4940619464</v>
      </c>
      <c r="E1574" s="1">
        <v>59421.398515462977</v>
      </c>
      <c r="F1574" s="1">
        <v>22021.72983956341</v>
      </c>
      <c r="G1574" s="1">
        <v>124655.39590263409</v>
      </c>
      <c r="H1574" s="1">
        <v>195819.48493838336</v>
      </c>
      <c r="I1574" s="1">
        <v>81035.443000793501</v>
      </c>
      <c r="K1574" s="2">
        <f>IF(ISNUMBER(VLOOKUP(A1574,Quantifiable_Proteins!A:C,3,0)),1,0)</f>
        <v>1</v>
      </c>
    </row>
    <row r="1575" spans="1:11" x14ac:dyDescent="0.2">
      <c r="A1575" t="s">
        <v>7284</v>
      </c>
      <c r="B1575" s="1">
        <v>238132.15628480937</v>
      </c>
      <c r="C1575" s="1">
        <v>163463.44054651217</v>
      </c>
      <c r="D1575" s="1">
        <v>85587.956097126065</v>
      </c>
      <c r="E1575" s="1">
        <v>77567.602396011353</v>
      </c>
      <c r="F1575" s="1">
        <v>57977.431906819351</v>
      </c>
      <c r="G1575" s="1">
        <v>86945.41527271278</v>
      </c>
      <c r="H1575" s="1">
        <v>472848.94006895891</v>
      </c>
      <c r="I1575" s="1">
        <v>131276.46242475513</v>
      </c>
      <c r="K1575" s="2">
        <f>IF(ISNUMBER(VLOOKUP(A1575,Quantifiable_Proteins!A:C,3,0)),1,0)</f>
        <v>1</v>
      </c>
    </row>
    <row r="1576" spans="1:11" x14ac:dyDescent="0.2">
      <c r="A1576" t="s">
        <v>1929</v>
      </c>
      <c r="B1576" s="1">
        <v>95122.309685468717</v>
      </c>
      <c r="C1576" s="1">
        <v>53817.641492843759</v>
      </c>
      <c r="D1576" s="1">
        <v>23443.215483665452</v>
      </c>
      <c r="E1576" s="1"/>
      <c r="F1576" s="1">
        <v>29380.881820917137</v>
      </c>
      <c r="G1576" s="1"/>
      <c r="H1576" s="1">
        <v>48569.425839662603</v>
      </c>
      <c r="I1576" s="1"/>
      <c r="K1576" s="2">
        <f>IF(ISNUMBER(VLOOKUP(A1576,Quantifiable_Proteins!A:C,3,0)),1,0)</f>
        <v>1</v>
      </c>
    </row>
    <row r="1577" spans="1:11" x14ac:dyDescent="0.2">
      <c r="A1577" t="s">
        <v>1116</v>
      </c>
      <c r="B1577" s="1">
        <v>243555.27486634263</v>
      </c>
      <c r="C1577" s="1">
        <v>26899.62187576295</v>
      </c>
      <c r="D1577" s="1">
        <v>31523.068417310762</v>
      </c>
      <c r="E1577" s="1">
        <v>9050.0326468944604</v>
      </c>
      <c r="F1577" s="1">
        <v>257311.79734647271</v>
      </c>
      <c r="G1577" s="1">
        <v>606667.2331821922</v>
      </c>
      <c r="H1577" s="1">
        <v>100154.63233649735</v>
      </c>
      <c r="I1577" s="1">
        <v>13976.659521818159</v>
      </c>
      <c r="K1577" s="2">
        <f>IF(ISNUMBER(VLOOKUP(A1577,Quantifiable_Proteins!A:C,3,0)),1,0)</f>
        <v>1</v>
      </c>
    </row>
    <row r="1578" spans="1:11" x14ac:dyDescent="0.2">
      <c r="A1578" t="s">
        <v>4262</v>
      </c>
      <c r="B1578" s="1">
        <v>1017499.1720643051</v>
      </c>
      <c r="C1578" s="1">
        <v>485031.4567543274</v>
      </c>
      <c r="D1578" s="1">
        <v>475239.5688834191</v>
      </c>
      <c r="E1578" s="1">
        <v>484483.18784213148</v>
      </c>
      <c r="F1578" s="1">
        <v>164640.04761540901</v>
      </c>
      <c r="G1578" s="1">
        <v>78093.457347869975</v>
      </c>
      <c r="H1578" s="1">
        <v>1336863.5508880615</v>
      </c>
      <c r="I1578" s="1">
        <v>371094.61206281261</v>
      </c>
      <c r="K1578" s="2">
        <f>IF(ISNUMBER(VLOOKUP(A1578,Quantifiable_Proteins!A:C,3,0)),1,0)</f>
        <v>1</v>
      </c>
    </row>
    <row r="1579" spans="1:11" x14ac:dyDescent="0.2">
      <c r="A1579" t="s">
        <v>584</v>
      </c>
      <c r="B1579" s="1">
        <v>1310812.8067808158</v>
      </c>
      <c r="C1579" s="1">
        <v>1122393.8003982313</v>
      </c>
      <c r="D1579" s="1">
        <v>1283410.9238361123</v>
      </c>
      <c r="E1579" s="1">
        <v>1508043.7276005745</v>
      </c>
      <c r="F1579" s="1">
        <v>503796.67227435228</v>
      </c>
      <c r="G1579" s="1">
        <v>907031.86765050888</v>
      </c>
      <c r="H1579" s="1">
        <v>4499297.9839379787</v>
      </c>
      <c r="I1579" s="1">
        <v>1748987.7042760851</v>
      </c>
      <c r="K1579" s="2">
        <f>IF(ISNUMBER(VLOOKUP(A1579,Quantifiable_Proteins!A:C,3,0)),1,0)</f>
        <v>1</v>
      </c>
    </row>
    <row r="1580" spans="1:11" x14ac:dyDescent="0.2">
      <c r="A1580" t="s">
        <v>837</v>
      </c>
      <c r="B1580" s="1">
        <v>26569.356164217021</v>
      </c>
      <c r="C1580" s="1"/>
      <c r="D1580" s="1"/>
      <c r="E1580" s="1"/>
      <c r="F1580" s="1"/>
      <c r="G1580" s="1">
        <v>18512.593646526322</v>
      </c>
      <c r="H1580" s="1">
        <v>65939.736565232393</v>
      </c>
      <c r="I1580" s="1">
        <v>99924.852247238203</v>
      </c>
      <c r="K1580" s="2">
        <f>IF(ISNUMBER(VLOOKUP(A1580,Quantifiable_Proteins!A:C,3,0)),1,0)</f>
        <v>1</v>
      </c>
    </row>
    <row r="1581" spans="1:11" x14ac:dyDescent="0.2">
      <c r="A1581" t="s">
        <v>1554</v>
      </c>
      <c r="B1581" s="1">
        <v>629109.78141152882</v>
      </c>
      <c r="C1581" s="1">
        <v>705217.15646648419</v>
      </c>
      <c r="D1581" s="1">
        <v>692824.53327655885</v>
      </c>
      <c r="E1581" s="1"/>
      <c r="F1581" s="1">
        <v>55365.403904676539</v>
      </c>
      <c r="G1581" s="1">
        <v>40135.83498620992</v>
      </c>
      <c r="H1581" s="1">
        <v>646210.55015945446</v>
      </c>
      <c r="I1581" s="1">
        <v>36313.384099483497</v>
      </c>
      <c r="K1581" s="2">
        <f>IF(ISNUMBER(VLOOKUP(A1581,Quantifiable_Proteins!A:C,3,0)),1,0)</f>
        <v>1</v>
      </c>
    </row>
    <row r="1582" spans="1:11" x14ac:dyDescent="0.2">
      <c r="A1582" t="s">
        <v>774</v>
      </c>
      <c r="B1582" s="1">
        <v>2833853.8967168336</v>
      </c>
      <c r="C1582" s="1">
        <v>2293272.0912452945</v>
      </c>
      <c r="D1582" s="1">
        <v>1703027.3788207774</v>
      </c>
      <c r="E1582" s="1">
        <v>1421896.6417360301</v>
      </c>
      <c r="F1582" s="1">
        <v>2063560.6756500003</v>
      </c>
      <c r="G1582" s="1">
        <v>618601580.90432811</v>
      </c>
      <c r="H1582" s="1">
        <v>5330556.0739399195</v>
      </c>
      <c r="I1582" s="1">
        <v>4442307.3050553789</v>
      </c>
      <c r="K1582" s="2">
        <f>IF(ISNUMBER(VLOOKUP(A1582,Quantifiable_Proteins!A:C,3,0)),1,0)</f>
        <v>1</v>
      </c>
    </row>
    <row r="1583" spans="1:11" x14ac:dyDescent="0.2">
      <c r="A1583" t="s">
        <v>1585</v>
      </c>
      <c r="B1583" s="1">
        <v>2562509.0828318633</v>
      </c>
      <c r="C1583" s="1">
        <v>2143596.2271776204</v>
      </c>
      <c r="D1583" s="1">
        <v>722062.91789674782</v>
      </c>
      <c r="E1583" s="1">
        <v>1986644.9157345297</v>
      </c>
      <c r="F1583" s="1">
        <v>278815.22397017456</v>
      </c>
      <c r="G1583" s="1">
        <v>836778.16400063084</v>
      </c>
      <c r="H1583" s="1">
        <v>1684554.521703006</v>
      </c>
      <c r="I1583" s="1">
        <v>1128783.049848557</v>
      </c>
      <c r="K1583" s="2">
        <f>IF(ISNUMBER(VLOOKUP(A1583,Quantifiable_Proteins!A:C,3,0)),1,0)</f>
        <v>1</v>
      </c>
    </row>
    <row r="1584" spans="1:11" x14ac:dyDescent="0.2">
      <c r="A1584" t="s">
        <v>1022</v>
      </c>
      <c r="B1584" s="1">
        <v>1055149.493467689</v>
      </c>
      <c r="C1584" s="1">
        <v>191810.03345060401</v>
      </c>
      <c r="D1584" s="1">
        <v>49034.886856198238</v>
      </c>
      <c r="E1584" s="1">
        <v>86470.757912158966</v>
      </c>
      <c r="F1584" s="1">
        <v>28104.880042195371</v>
      </c>
      <c r="G1584" s="1">
        <v>84962.032953739297</v>
      </c>
      <c r="H1584" s="1">
        <v>463615.51952815079</v>
      </c>
      <c r="I1584" s="1">
        <v>49580.519013404963</v>
      </c>
      <c r="K1584" s="2">
        <f>IF(ISNUMBER(VLOOKUP(A1584,Quantifiable_Proteins!A:C,3,0)),1,0)</f>
        <v>1</v>
      </c>
    </row>
    <row r="1585" spans="1:11" x14ac:dyDescent="0.2">
      <c r="A1585" t="s">
        <v>730</v>
      </c>
      <c r="B1585" s="1">
        <v>8950676.5779258069</v>
      </c>
      <c r="C1585" s="1">
        <v>4752242.2253279751</v>
      </c>
      <c r="D1585" s="1">
        <v>2570070.6203349777</v>
      </c>
      <c r="E1585" s="1">
        <v>3809220.0556229358</v>
      </c>
      <c r="F1585" s="1">
        <v>2100038.8281726828</v>
      </c>
      <c r="G1585" s="1">
        <v>2519391.9670863189</v>
      </c>
      <c r="H1585" s="1">
        <v>6579807.1870697681</v>
      </c>
      <c r="I1585" s="1">
        <v>2915895.9033017149</v>
      </c>
      <c r="K1585" s="2">
        <f>IF(ISNUMBER(VLOOKUP(A1585,Quantifiable_Proteins!A:C,3,0)),1,0)</f>
        <v>1</v>
      </c>
    </row>
    <row r="1586" spans="1:11" x14ac:dyDescent="0.2">
      <c r="A1586" t="s">
        <v>1464</v>
      </c>
      <c r="B1586" s="1">
        <v>1445790.505225658</v>
      </c>
      <c r="C1586" s="1">
        <v>965970.27657389769</v>
      </c>
      <c r="D1586" s="1">
        <v>1834256.7069963226</v>
      </c>
      <c r="E1586" s="1">
        <v>875010.85054087616</v>
      </c>
      <c r="F1586" s="1">
        <v>799880.61352086044</v>
      </c>
      <c r="G1586" s="1">
        <v>518515.56367564178</v>
      </c>
      <c r="H1586" s="1">
        <v>3243404.1647564173</v>
      </c>
      <c r="I1586" s="1">
        <v>1468241.9021819816</v>
      </c>
      <c r="K1586" s="2">
        <f>IF(ISNUMBER(VLOOKUP(A1586,Quantifiable_Proteins!A:C,3,0)),1,0)</f>
        <v>1</v>
      </c>
    </row>
    <row r="1587" spans="1:11" x14ac:dyDescent="0.2">
      <c r="A1587" t="s">
        <v>16994</v>
      </c>
      <c r="B1587" s="1"/>
      <c r="C1587" s="1"/>
      <c r="D1587" s="1"/>
      <c r="E1587" s="1"/>
      <c r="F1587" s="1">
        <v>13355.037493944137</v>
      </c>
      <c r="G1587" s="1">
        <v>43405.098221063716</v>
      </c>
      <c r="H1587" s="1"/>
      <c r="I1587" s="1"/>
      <c r="K1587" s="2">
        <f>IF(ISNUMBER(VLOOKUP(A1587,Quantifiable_Proteins!A:C,3,0)),1,0)</f>
        <v>0</v>
      </c>
    </row>
    <row r="1588" spans="1:11" x14ac:dyDescent="0.2">
      <c r="A1588" t="s">
        <v>496</v>
      </c>
      <c r="B1588" s="1">
        <v>1074252.9854502683</v>
      </c>
      <c r="C1588" s="1">
        <v>93205.122924447089</v>
      </c>
      <c r="D1588" s="1">
        <v>41795.669433355331</v>
      </c>
      <c r="E1588" s="1">
        <v>12364.980836868299</v>
      </c>
      <c r="F1588" s="1">
        <v>40900.993740081773</v>
      </c>
      <c r="G1588" s="1"/>
      <c r="H1588" s="1"/>
      <c r="I1588" s="1"/>
      <c r="K1588" s="2">
        <f>IF(ISNUMBER(VLOOKUP(A1588,Quantifiable_Proteins!A:C,3,0)),1,0)</f>
        <v>1</v>
      </c>
    </row>
    <row r="1589" spans="1:11" x14ac:dyDescent="0.2">
      <c r="A1589" t="s">
        <v>15131</v>
      </c>
      <c r="B1589" s="1"/>
      <c r="C1589" s="1">
        <v>8772.1339995861072</v>
      </c>
      <c r="D1589" s="1">
        <v>27203.7318947315</v>
      </c>
      <c r="E1589" s="1">
        <v>377964.40725040424</v>
      </c>
      <c r="F1589" s="1">
        <v>107065.56421017663</v>
      </c>
      <c r="G1589" s="1">
        <v>104451.20913636702</v>
      </c>
      <c r="H1589" s="1"/>
      <c r="I1589" s="1">
        <v>262629.68377900135</v>
      </c>
      <c r="K1589" s="2">
        <f>IF(ISNUMBER(VLOOKUP(A1589,Quantifiable_Proteins!A:C,3,0)),1,0)</f>
        <v>1</v>
      </c>
    </row>
    <row r="1590" spans="1:11" x14ac:dyDescent="0.2">
      <c r="A1590" t="s">
        <v>17901</v>
      </c>
      <c r="B1590" s="1"/>
      <c r="C1590" s="1"/>
      <c r="D1590" s="1"/>
      <c r="E1590" s="1"/>
      <c r="F1590" s="1">
        <v>9281.0520429611297</v>
      </c>
      <c r="G1590" s="1"/>
      <c r="H1590" s="1"/>
      <c r="I1590" s="1"/>
      <c r="K1590" s="2">
        <f>IF(ISNUMBER(VLOOKUP(A1590,Quantifiable_Proteins!A:C,3,0)),1,0)</f>
        <v>0</v>
      </c>
    </row>
    <row r="1591" spans="1:11" x14ac:dyDescent="0.2">
      <c r="A1591" t="s">
        <v>25236</v>
      </c>
      <c r="B1591" s="1"/>
      <c r="C1591" s="1"/>
      <c r="D1591" s="1"/>
      <c r="E1591" s="1"/>
      <c r="F1591" s="1"/>
      <c r="G1591" s="1"/>
      <c r="H1591" s="1"/>
      <c r="I1591" s="1">
        <v>36177.657170772567</v>
      </c>
      <c r="K1591" s="2">
        <f>IF(ISNUMBER(VLOOKUP(A1591,Quantifiable_Proteins!A:C,3,0)),1,0)</f>
        <v>0</v>
      </c>
    </row>
    <row r="1592" spans="1:11" x14ac:dyDescent="0.2">
      <c r="A1592" t="s">
        <v>1057</v>
      </c>
      <c r="B1592" s="1">
        <v>1102708.4023780823</v>
      </c>
      <c r="C1592" s="1">
        <v>142833.91127443334</v>
      </c>
      <c r="D1592" s="1">
        <v>904163.49923503399</v>
      </c>
      <c r="E1592" s="1">
        <v>186157.15458679179</v>
      </c>
      <c r="F1592" s="1">
        <v>177764.88400340089</v>
      </c>
      <c r="G1592" s="1">
        <v>583407.83723997988</v>
      </c>
      <c r="H1592" s="1">
        <v>1177488.2469670773</v>
      </c>
      <c r="I1592" s="1">
        <v>495938.40216112172</v>
      </c>
      <c r="K1592" s="2">
        <f>IF(ISNUMBER(VLOOKUP(A1592,Quantifiable_Proteins!A:C,3,0)),1,0)</f>
        <v>1</v>
      </c>
    </row>
    <row r="1593" spans="1:11" x14ac:dyDescent="0.2">
      <c r="A1593" t="s">
        <v>877</v>
      </c>
      <c r="B1593" s="1">
        <v>7665857.8780035917</v>
      </c>
      <c r="C1593" s="1">
        <v>5107349.3649377851</v>
      </c>
      <c r="D1593" s="1">
        <v>7397457.2149065742</v>
      </c>
      <c r="E1593" s="1">
        <v>6289599.3756616097</v>
      </c>
      <c r="F1593" s="1">
        <v>376473.95621562027</v>
      </c>
      <c r="G1593" s="1">
        <v>893708.24898076081</v>
      </c>
      <c r="H1593" s="1">
        <v>12687139.148805493</v>
      </c>
      <c r="I1593" s="1">
        <v>4334127.8801373197</v>
      </c>
      <c r="K1593" s="2">
        <f>IF(ISNUMBER(VLOOKUP(A1593,Quantifiable_Proteins!A:C,3,0)),1,0)</f>
        <v>1</v>
      </c>
    </row>
    <row r="1594" spans="1:11" x14ac:dyDescent="0.2">
      <c r="A1594" t="s">
        <v>808</v>
      </c>
      <c r="B1594" s="1">
        <v>10358880.161535976</v>
      </c>
      <c r="C1594" s="1">
        <v>4036535.7840011111</v>
      </c>
      <c r="D1594" s="1">
        <v>2419423.7397329831</v>
      </c>
      <c r="E1594" s="1">
        <v>1798289.4603691103</v>
      </c>
      <c r="F1594" s="1">
        <v>1935798.5617505317</v>
      </c>
      <c r="G1594" s="1">
        <v>2957848.5029852358</v>
      </c>
      <c r="H1594" s="1">
        <v>4410708.1580622187</v>
      </c>
      <c r="I1594" s="1">
        <v>2267817.9501111526</v>
      </c>
      <c r="K1594" s="2">
        <f>IF(ISNUMBER(VLOOKUP(A1594,Quantifiable_Proteins!A:C,3,0)),1,0)</f>
        <v>1</v>
      </c>
    </row>
    <row r="1595" spans="1:11" x14ac:dyDescent="0.2">
      <c r="A1595" t="s">
        <v>2387</v>
      </c>
      <c r="B1595" s="1">
        <v>16518743.934757706</v>
      </c>
      <c r="C1595" s="1">
        <v>6250559.1095875492</v>
      </c>
      <c r="D1595" s="1">
        <v>6099622.0338522233</v>
      </c>
      <c r="E1595" s="1">
        <v>3660936.4137357529</v>
      </c>
      <c r="F1595" s="1">
        <v>2819265.3378695259</v>
      </c>
      <c r="G1595" s="1">
        <v>2172629.6770148277</v>
      </c>
      <c r="H1595" s="1">
        <v>6437847.7607411155</v>
      </c>
      <c r="I1595" s="1">
        <v>3198989.31375456</v>
      </c>
      <c r="K1595" s="2">
        <f>IF(ISNUMBER(VLOOKUP(A1595,Quantifiable_Proteins!A:C,3,0)),1,0)</f>
        <v>1</v>
      </c>
    </row>
    <row r="1596" spans="1:11" x14ac:dyDescent="0.2">
      <c r="A1596" t="s">
        <v>175</v>
      </c>
      <c r="B1596" s="1">
        <v>19416889.112511624</v>
      </c>
      <c r="C1596" s="1">
        <v>7997222.8316363087</v>
      </c>
      <c r="D1596" s="1">
        <v>4768473.7679458857</v>
      </c>
      <c r="E1596" s="1">
        <v>4591894.490369441</v>
      </c>
      <c r="F1596" s="1">
        <v>3048515.6925666332</v>
      </c>
      <c r="G1596" s="1">
        <v>2142546.2797636972</v>
      </c>
      <c r="H1596" s="1">
        <v>8358748.6618455732</v>
      </c>
      <c r="I1596" s="1">
        <v>1779225.3189368255</v>
      </c>
      <c r="K1596" s="2">
        <f>IF(ISNUMBER(VLOOKUP(A1596,Quantifiable_Proteins!A:C,3,0)),1,0)</f>
        <v>1</v>
      </c>
    </row>
    <row r="1597" spans="1:11" x14ac:dyDescent="0.2">
      <c r="A1597" t="s">
        <v>8201</v>
      </c>
      <c r="B1597" s="1">
        <v>18354.86911940575</v>
      </c>
      <c r="C1597" s="1"/>
      <c r="D1597" s="1">
        <v>98688.903086662365</v>
      </c>
      <c r="E1597" s="1"/>
      <c r="F1597" s="1">
        <v>85652.86354482187</v>
      </c>
      <c r="G1597" s="1">
        <v>21215.128658771519</v>
      </c>
      <c r="H1597" s="1">
        <v>272623.27355551778</v>
      </c>
      <c r="I1597" s="1">
        <v>53811.554800510392</v>
      </c>
      <c r="K1597" s="2">
        <f>IF(ISNUMBER(VLOOKUP(A1597,Quantifiable_Proteins!A:C,3,0)),1,0)</f>
        <v>1</v>
      </c>
    </row>
    <row r="1598" spans="1:11" x14ac:dyDescent="0.2">
      <c r="A1598" t="s">
        <v>2123</v>
      </c>
      <c r="B1598" s="1">
        <v>170821.00330591202</v>
      </c>
      <c r="C1598" s="1">
        <v>239399.51188898092</v>
      </c>
      <c r="D1598" s="1">
        <v>31048.076303362846</v>
      </c>
      <c r="E1598" s="1">
        <v>28242.059893608101</v>
      </c>
      <c r="F1598" s="1"/>
      <c r="G1598" s="1">
        <v>46701.008433818773</v>
      </c>
      <c r="H1598" s="1">
        <v>143605.81247162831</v>
      </c>
      <c r="I1598" s="1">
        <v>397318.48984169937</v>
      </c>
      <c r="K1598" s="2">
        <f>IF(ISNUMBER(VLOOKUP(A1598,Quantifiable_Proteins!A:C,3,0)),1,0)</f>
        <v>1</v>
      </c>
    </row>
    <row r="1599" spans="1:11" x14ac:dyDescent="0.2">
      <c r="A1599" t="s">
        <v>3053</v>
      </c>
      <c r="B1599" s="1">
        <v>116134.56532049229</v>
      </c>
      <c r="C1599" s="1">
        <v>768945.51446199487</v>
      </c>
      <c r="D1599" s="1"/>
      <c r="E1599" s="1"/>
      <c r="F1599" s="1"/>
      <c r="G1599" s="1"/>
      <c r="H1599" s="1"/>
      <c r="I1599" s="1"/>
      <c r="K1599" s="2">
        <f>IF(ISNUMBER(VLOOKUP(A1599,Quantifiable_Proteins!A:C,3,0)),1,0)</f>
        <v>1</v>
      </c>
    </row>
    <row r="1600" spans="1:11" x14ac:dyDescent="0.2">
      <c r="A1600" t="s">
        <v>158</v>
      </c>
      <c r="B1600" s="1">
        <v>1647198.1964789617</v>
      </c>
      <c r="C1600" s="1">
        <v>1057915.7981055982</v>
      </c>
      <c r="D1600" s="1">
        <v>207158.26417815703</v>
      </c>
      <c r="E1600" s="1"/>
      <c r="F1600" s="1">
        <v>22468.915244460139</v>
      </c>
      <c r="G1600" s="1">
        <v>140905.85021162027</v>
      </c>
      <c r="H1600" s="1">
        <v>269920.67131376272</v>
      </c>
      <c r="I1600" s="1">
        <v>92035.01493859294</v>
      </c>
      <c r="K1600" s="2">
        <f>IF(ISNUMBER(VLOOKUP(A1600,Quantifiable_Proteins!A:C,3,0)),1,0)</f>
        <v>1</v>
      </c>
    </row>
    <row r="1601" spans="1:11" x14ac:dyDescent="0.2">
      <c r="A1601" t="s">
        <v>5751</v>
      </c>
      <c r="B1601" s="1">
        <v>214733.27844953546</v>
      </c>
      <c r="C1601" s="1">
        <v>45687.95662093164</v>
      </c>
      <c r="D1601" s="1">
        <v>27474.163218021451</v>
      </c>
      <c r="E1601" s="1"/>
      <c r="F1601" s="1"/>
      <c r="G1601" s="1"/>
      <c r="H1601" s="1"/>
      <c r="I1601" s="1"/>
      <c r="K1601" s="2">
        <f>IF(ISNUMBER(VLOOKUP(A1601,Quantifiable_Proteins!A:C,3,0)),1,0)</f>
        <v>1</v>
      </c>
    </row>
    <row r="1602" spans="1:11" x14ac:dyDescent="0.2">
      <c r="A1602" t="s">
        <v>2742</v>
      </c>
      <c r="B1602" s="1">
        <v>199062.2620584965</v>
      </c>
      <c r="C1602" s="1">
        <v>89354.951743364436</v>
      </c>
      <c r="D1602" s="1">
        <v>83191.031520843477</v>
      </c>
      <c r="E1602" s="1">
        <v>5891.9136285781897</v>
      </c>
      <c r="F1602" s="1"/>
      <c r="G1602" s="1">
        <v>18861.934946298599</v>
      </c>
      <c r="H1602" s="1">
        <v>18142.180167913441</v>
      </c>
      <c r="I1602" s="1">
        <v>22330.86545085915</v>
      </c>
      <c r="K1602" s="2">
        <f>IF(ISNUMBER(VLOOKUP(A1602,Quantifiable_Proteins!A:C,3,0)),1,0)</f>
        <v>1</v>
      </c>
    </row>
    <row r="1603" spans="1:11" x14ac:dyDescent="0.2">
      <c r="A1603" t="s">
        <v>1129</v>
      </c>
      <c r="B1603" s="1">
        <v>749173.21368026757</v>
      </c>
      <c r="C1603" s="1">
        <v>247935.60143852312</v>
      </c>
      <c r="D1603" s="1">
        <v>45356.011352419839</v>
      </c>
      <c r="E1603" s="1">
        <v>111724.0750494003</v>
      </c>
      <c r="F1603" s="1">
        <v>14530.62009978294</v>
      </c>
      <c r="G1603" s="1"/>
      <c r="H1603" s="1">
        <v>466105.21590042132</v>
      </c>
      <c r="I1603" s="1">
        <v>35906.013338804325</v>
      </c>
      <c r="K1603" s="2">
        <f>IF(ISNUMBER(VLOOKUP(A1603,Quantifiable_Proteins!A:C,3,0)),1,0)</f>
        <v>1</v>
      </c>
    </row>
    <row r="1604" spans="1:11" x14ac:dyDescent="0.2">
      <c r="A1604" t="s">
        <v>3294</v>
      </c>
      <c r="B1604" s="1">
        <v>35138.617020607002</v>
      </c>
      <c r="C1604" s="1">
        <v>8323.414391875267</v>
      </c>
      <c r="D1604" s="1"/>
      <c r="E1604" s="1"/>
      <c r="F1604" s="1"/>
      <c r="G1604" s="1"/>
      <c r="H1604" s="1"/>
      <c r="I1604" s="1"/>
      <c r="K1604" s="2">
        <f>IF(ISNUMBER(VLOOKUP(A1604,Quantifiable_Proteins!A:C,3,0)),1,0)</f>
        <v>1</v>
      </c>
    </row>
    <row r="1605" spans="1:11" x14ac:dyDescent="0.2">
      <c r="A1605" t="s">
        <v>2451</v>
      </c>
      <c r="B1605" s="1">
        <v>110510.23242115983</v>
      </c>
      <c r="C1605" s="1">
        <v>37169.693104743994</v>
      </c>
      <c r="D1605" s="1">
        <v>10704.880135059329</v>
      </c>
      <c r="E1605" s="1"/>
      <c r="F1605" s="1"/>
      <c r="G1605" s="1"/>
      <c r="H1605" s="1"/>
      <c r="I1605" s="1"/>
      <c r="K1605" s="2">
        <f>IF(ISNUMBER(VLOOKUP(A1605,Quantifiable_Proteins!A:C,3,0)),1,0)</f>
        <v>1</v>
      </c>
    </row>
    <row r="1606" spans="1:11" x14ac:dyDescent="0.2">
      <c r="A1606" t="s">
        <v>1597</v>
      </c>
      <c r="B1606" s="1">
        <v>64554.291528701848</v>
      </c>
      <c r="C1606" s="1"/>
      <c r="D1606" s="1">
        <v>17275.052424907728</v>
      </c>
      <c r="E1606" s="1"/>
      <c r="F1606" s="1"/>
      <c r="G1606" s="1"/>
      <c r="H1606" s="1"/>
      <c r="I1606" s="1"/>
      <c r="K1606" s="2">
        <f>IF(ISNUMBER(VLOOKUP(A1606,Quantifiable_Proteins!A:C,3,0)),1,0)</f>
        <v>0</v>
      </c>
    </row>
    <row r="1607" spans="1:11" x14ac:dyDescent="0.2">
      <c r="A1607" t="s">
        <v>74</v>
      </c>
      <c r="B1607" s="1">
        <v>1983542.5990200054</v>
      </c>
      <c r="C1607" s="1">
        <v>544033.29109978769</v>
      </c>
      <c r="D1607" s="1">
        <v>229064.35345983511</v>
      </c>
      <c r="E1607" s="1"/>
      <c r="F1607" s="1">
        <v>8472.1202664375414</v>
      </c>
      <c r="G1607" s="1"/>
      <c r="H1607" s="1">
        <v>38292.605662822702</v>
      </c>
      <c r="I1607" s="1"/>
      <c r="K1607" s="2">
        <f>IF(ISNUMBER(VLOOKUP(A1607,Quantifiable_Proteins!A:C,3,0)),1,0)</f>
        <v>1</v>
      </c>
    </row>
    <row r="1608" spans="1:11" x14ac:dyDescent="0.2">
      <c r="A1608" t="s">
        <v>6349</v>
      </c>
      <c r="B1608" s="1">
        <v>205431.52669858924</v>
      </c>
      <c r="C1608" s="1">
        <v>115177.27978563306</v>
      </c>
      <c r="D1608" s="1"/>
      <c r="E1608" s="1"/>
      <c r="F1608" s="1"/>
      <c r="G1608" s="1"/>
      <c r="H1608" s="1"/>
      <c r="I1608" s="1"/>
      <c r="K1608" s="2">
        <f>IF(ISNUMBER(VLOOKUP(A1608,Quantifiable_Proteins!A:C,3,0)),1,0)</f>
        <v>1</v>
      </c>
    </row>
    <row r="1609" spans="1:11" x14ac:dyDescent="0.2">
      <c r="A1609" t="s">
        <v>1610</v>
      </c>
      <c r="B1609" s="1">
        <v>1598329.99956584</v>
      </c>
      <c r="C1609" s="1">
        <v>570322.81469106802</v>
      </c>
      <c r="D1609" s="1">
        <v>166630.79254567623</v>
      </c>
      <c r="E1609" s="1"/>
      <c r="F1609" s="1"/>
      <c r="G1609" s="1"/>
      <c r="H1609" s="1"/>
      <c r="I1609" s="1"/>
      <c r="K1609" s="2">
        <f>IF(ISNUMBER(VLOOKUP(A1609,Quantifiable_Proteins!A:C,3,0)),1,0)</f>
        <v>1</v>
      </c>
    </row>
    <row r="1610" spans="1:11" x14ac:dyDescent="0.2">
      <c r="A1610" t="s">
        <v>1729</v>
      </c>
      <c r="B1610" s="1">
        <v>859746.59928894113</v>
      </c>
      <c r="C1610" s="1">
        <v>448407.85226857621</v>
      </c>
      <c r="D1610" s="1">
        <v>51815.460455179171</v>
      </c>
      <c r="E1610" s="1"/>
      <c r="F1610" s="1"/>
      <c r="G1610" s="1"/>
      <c r="H1610" s="1"/>
      <c r="I1610" s="1"/>
      <c r="K1610" s="2">
        <f>IF(ISNUMBER(VLOOKUP(A1610,Quantifiable_Proteins!A:C,3,0)),1,0)</f>
        <v>1</v>
      </c>
    </row>
    <row r="1611" spans="1:11" x14ac:dyDescent="0.2">
      <c r="A1611" t="s">
        <v>2188</v>
      </c>
      <c r="B1611" s="1">
        <v>513145.66123151802</v>
      </c>
      <c r="C1611" s="1">
        <v>114687.34310460092</v>
      </c>
      <c r="D1611" s="1">
        <v>31407.470649242357</v>
      </c>
      <c r="E1611" s="1"/>
      <c r="F1611" s="1"/>
      <c r="G1611" s="1"/>
      <c r="H1611" s="1"/>
      <c r="I1611" s="1"/>
      <c r="K1611" s="2">
        <f>IF(ISNUMBER(VLOOKUP(A1611,Quantifiable_Proteins!A:C,3,0)),1,0)</f>
        <v>1</v>
      </c>
    </row>
    <row r="1612" spans="1:11" x14ac:dyDescent="0.2">
      <c r="A1612" t="s">
        <v>22475</v>
      </c>
      <c r="B1612" s="1"/>
      <c r="C1612" s="1">
        <v>16287.8301992416</v>
      </c>
      <c r="D1612" s="1"/>
      <c r="E1612" s="1"/>
      <c r="F1612" s="1"/>
      <c r="G1612" s="1"/>
      <c r="H1612" s="1"/>
      <c r="I1612" s="1"/>
      <c r="K1612" s="2">
        <f>IF(ISNUMBER(VLOOKUP(A1612,Quantifiable_Proteins!A:C,3,0)),1,0)</f>
        <v>0</v>
      </c>
    </row>
    <row r="1613" spans="1:11" x14ac:dyDescent="0.2">
      <c r="A1613" t="s">
        <v>2213</v>
      </c>
      <c r="B1613" s="1">
        <v>131009.03831672679</v>
      </c>
      <c r="C1613" s="1">
        <v>5113.0679486990002</v>
      </c>
      <c r="D1613" s="1"/>
      <c r="E1613" s="1"/>
      <c r="F1613" s="1"/>
      <c r="G1613" s="1"/>
      <c r="H1613" s="1"/>
      <c r="I1613" s="1"/>
      <c r="K1613" s="2">
        <f>IF(ISNUMBER(VLOOKUP(A1613,Quantifiable_Proteins!A:C,3,0)),1,0)</f>
        <v>1</v>
      </c>
    </row>
    <row r="1614" spans="1:11" x14ac:dyDescent="0.2">
      <c r="A1614" t="s">
        <v>801</v>
      </c>
      <c r="B1614" s="1">
        <v>7534291.4616381042</v>
      </c>
      <c r="C1614" s="1">
        <v>5025561.4226984959</v>
      </c>
      <c r="D1614" s="1">
        <v>151402.6369743348</v>
      </c>
      <c r="E1614" s="1"/>
      <c r="F1614" s="1"/>
      <c r="G1614" s="1">
        <v>259759.60240936256</v>
      </c>
      <c r="H1614" s="1">
        <v>25259.550322532701</v>
      </c>
      <c r="I1614" s="1"/>
      <c r="K1614" s="2">
        <f>IF(ISNUMBER(VLOOKUP(A1614,Quantifiable_Proteins!A:C,3,0)),1,0)</f>
        <v>1</v>
      </c>
    </row>
    <row r="1615" spans="1:11" x14ac:dyDescent="0.2">
      <c r="A1615" t="s">
        <v>1024</v>
      </c>
      <c r="B1615" s="1">
        <v>6222198.441890602</v>
      </c>
      <c r="C1615" s="1">
        <v>5870277.0504131401</v>
      </c>
      <c r="D1615" s="1">
        <v>245013.122802734</v>
      </c>
      <c r="E1615" s="1"/>
      <c r="F1615" s="1"/>
      <c r="G1615" s="1">
        <v>249930.80215454099</v>
      </c>
      <c r="H1615" s="1"/>
      <c r="I1615" s="1"/>
      <c r="K1615" s="2">
        <f>IF(ISNUMBER(VLOOKUP(A1615,Quantifiable_Proteins!A:C,3,0)),1,0)</f>
        <v>1</v>
      </c>
    </row>
    <row r="1616" spans="1:11" x14ac:dyDescent="0.2">
      <c r="A1616" t="s">
        <v>439</v>
      </c>
      <c r="B1616" s="1">
        <v>89860.980773449031</v>
      </c>
      <c r="C1616" s="1"/>
      <c r="D1616" s="1"/>
      <c r="E1616" s="1"/>
      <c r="F1616" s="1"/>
      <c r="G1616" s="1"/>
      <c r="H1616" s="1">
        <v>81865.788174629211</v>
      </c>
      <c r="I1616" s="1">
        <v>7930.9201345443807</v>
      </c>
      <c r="K1616" s="2">
        <f>IF(ISNUMBER(VLOOKUP(A1616,Quantifiable_Proteins!A:C,3,0)),1,0)</f>
        <v>1</v>
      </c>
    </row>
    <row r="1617" spans="1:11" x14ac:dyDescent="0.2">
      <c r="A1617" t="s">
        <v>600</v>
      </c>
      <c r="B1617" s="1">
        <v>559744.91213202477</v>
      </c>
      <c r="C1617" s="1">
        <v>156701.52845788017</v>
      </c>
      <c r="D1617" s="1">
        <v>86381.437023162929</v>
      </c>
      <c r="E1617" s="1"/>
      <c r="F1617" s="1"/>
      <c r="G1617" s="1">
        <v>5806.2218790054394</v>
      </c>
      <c r="H1617" s="1">
        <v>61631.419750452056</v>
      </c>
      <c r="I1617" s="1"/>
      <c r="K1617" s="2">
        <f>IF(ISNUMBER(VLOOKUP(A1617,Quantifiable_Proteins!A:C,3,0)),1,0)</f>
        <v>1</v>
      </c>
    </row>
    <row r="1618" spans="1:11" x14ac:dyDescent="0.2">
      <c r="A1618" t="s">
        <v>4362</v>
      </c>
      <c r="B1618" s="1">
        <v>52988.476120948835</v>
      </c>
      <c r="C1618" s="1">
        <v>202472.10690307626</v>
      </c>
      <c r="D1618" s="1"/>
      <c r="E1618" s="1"/>
      <c r="F1618" s="1"/>
      <c r="G1618" s="1"/>
      <c r="H1618" s="1"/>
      <c r="I1618" s="1"/>
      <c r="K1618" s="2">
        <f>IF(ISNUMBER(VLOOKUP(A1618,Quantifiable_Proteins!A:C,3,0)),1,0)</f>
        <v>1</v>
      </c>
    </row>
    <row r="1619" spans="1:11" x14ac:dyDescent="0.2">
      <c r="A1619" t="s">
        <v>6111</v>
      </c>
      <c r="B1619" s="1">
        <v>84438.397643089294</v>
      </c>
      <c r="C1619" s="1">
        <v>48061.83578109747</v>
      </c>
      <c r="D1619" s="1"/>
      <c r="E1619" s="1"/>
      <c r="F1619" s="1"/>
      <c r="G1619" s="1"/>
      <c r="H1619" s="1"/>
      <c r="I1619" s="1"/>
      <c r="K1619" s="2">
        <f>IF(ISNUMBER(VLOOKUP(A1619,Quantifiable_Proteins!A:C,3,0)),1,0)</f>
        <v>0</v>
      </c>
    </row>
    <row r="1620" spans="1:11" x14ac:dyDescent="0.2">
      <c r="A1620" t="s">
        <v>743</v>
      </c>
      <c r="B1620" s="1">
        <v>54070.66846358779</v>
      </c>
      <c r="C1620" s="1">
        <v>62220.347979068756</v>
      </c>
      <c r="D1620" s="1"/>
      <c r="E1620" s="1"/>
      <c r="F1620" s="1"/>
      <c r="G1620" s="1"/>
      <c r="H1620" s="1"/>
      <c r="I1620" s="1"/>
      <c r="K1620" s="2">
        <f>IF(ISNUMBER(VLOOKUP(A1620,Quantifiable_Proteins!A:C,3,0)),1,0)</f>
        <v>1</v>
      </c>
    </row>
    <row r="1621" spans="1:11" x14ac:dyDescent="0.2">
      <c r="A1621" t="s">
        <v>623</v>
      </c>
      <c r="B1621" s="1">
        <v>950274.43429732299</v>
      </c>
      <c r="C1621" s="1">
        <v>48192.019138097749</v>
      </c>
      <c r="D1621" s="1">
        <v>39030.299684047699</v>
      </c>
      <c r="E1621" s="1"/>
      <c r="F1621" s="1"/>
      <c r="G1621" s="1"/>
      <c r="H1621" s="1"/>
      <c r="I1621" s="1"/>
      <c r="K1621" s="2">
        <f>IF(ISNUMBER(VLOOKUP(A1621,Quantifiable_Proteins!A:C,3,0)),1,0)</f>
        <v>1</v>
      </c>
    </row>
    <row r="1622" spans="1:11" x14ac:dyDescent="0.2">
      <c r="A1622" t="s">
        <v>9456</v>
      </c>
      <c r="B1622" s="1">
        <v>107956.23938167101</v>
      </c>
      <c r="C1622" s="1">
        <v>59751.927407741699</v>
      </c>
      <c r="D1622" s="1"/>
      <c r="E1622" s="1"/>
      <c r="F1622" s="1"/>
      <c r="G1622" s="1"/>
      <c r="H1622" s="1"/>
      <c r="I1622" s="1"/>
      <c r="K1622" s="2">
        <f>IF(ISNUMBER(VLOOKUP(A1622,Quantifiable_Proteins!A:C,3,0)),1,0)</f>
        <v>1</v>
      </c>
    </row>
    <row r="1623" spans="1:11" x14ac:dyDescent="0.2">
      <c r="A1623" t="s">
        <v>123</v>
      </c>
      <c r="B1623" s="1">
        <v>3951798.0096792011</v>
      </c>
      <c r="C1623" s="1">
        <v>1374394.9242019646</v>
      </c>
      <c r="D1623" s="1">
        <v>286405.43980359967</v>
      </c>
      <c r="E1623" s="1">
        <v>776732.77426600514</v>
      </c>
      <c r="F1623" s="1">
        <v>1943294.2060807943</v>
      </c>
      <c r="G1623" s="1">
        <v>1633114.7615096588</v>
      </c>
      <c r="H1623" s="1">
        <v>2120202.2068331256</v>
      </c>
      <c r="I1623" s="1">
        <v>1036732.8912347566</v>
      </c>
      <c r="K1623" s="2">
        <f>IF(ISNUMBER(VLOOKUP(A1623,Quantifiable_Proteins!A:C,3,0)),1,0)</f>
        <v>1</v>
      </c>
    </row>
    <row r="1624" spans="1:11" x14ac:dyDescent="0.2">
      <c r="A1624" t="s">
        <v>1201</v>
      </c>
      <c r="B1624" s="1">
        <v>363254.36255741183</v>
      </c>
      <c r="C1624" s="1">
        <v>704398.74536323559</v>
      </c>
      <c r="D1624" s="1">
        <v>53525.737671852185</v>
      </c>
      <c r="E1624" s="1">
        <v>574085.50055384648</v>
      </c>
      <c r="F1624" s="1">
        <v>93006.399557590441</v>
      </c>
      <c r="G1624" s="1">
        <v>1536185.4207940104</v>
      </c>
      <c r="H1624" s="1">
        <v>860257.19927477953</v>
      </c>
      <c r="I1624" s="1">
        <v>1351756.6222665322</v>
      </c>
      <c r="K1624" s="2">
        <f>IF(ISNUMBER(VLOOKUP(A1624,Quantifiable_Proteins!A:C,3,0)),1,0)</f>
        <v>1</v>
      </c>
    </row>
    <row r="1625" spans="1:11" x14ac:dyDescent="0.2">
      <c r="A1625" t="s">
        <v>980</v>
      </c>
      <c r="B1625" s="1">
        <v>3226923.7720428715</v>
      </c>
      <c r="C1625" s="1">
        <v>1369881.1572324045</v>
      </c>
      <c r="D1625" s="1">
        <v>1593459.1883410211</v>
      </c>
      <c r="E1625" s="1">
        <v>923746.29525804543</v>
      </c>
      <c r="F1625" s="1">
        <v>699198.91605949332</v>
      </c>
      <c r="G1625" s="1">
        <v>462839.35337424278</v>
      </c>
      <c r="H1625" s="1">
        <v>2656728.6936756386</v>
      </c>
      <c r="I1625" s="1">
        <v>435678.62867927557</v>
      </c>
      <c r="K1625" s="2">
        <f>IF(ISNUMBER(VLOOKUP(A1625,Quantifiable_Proteins!A:C,3,0)),1,0)</f>
        <v>1</v>
      </c>
    </row>
    <row r="1626" spans="1:11" x14ac:dyDescent="0.2">
      <c r="A1626" t="s">
        <v>2087</v>
      </c>
      <c r="B1626" s="1">
        <v>2666005.9973952733</v>
      </c>
      <c r="C1626" s="1">
        <v>622929.09137678123</v>
      </c>
      <c r="D1626" s="1"/>
      <c r="E1626" s="1"/>
      <c r="F1626" s="1"/>
      <c r="G1626" s="1"/>
      <c r="H1626" s="1"/>
      <c r="I1626" s="1"/>
      <c r="K1626" s="2">
        <f>IF(ISNUMBER(VLOOKUP(A1626,Quantifiable_Proteins!A:C,3,0)),1,0)</f>
        <v>1</v>
      </c>
    </row>
    <row r="1627" spans="1:11" x14ac:dyDescent="0.2">
      <c r="A1627" t="s">
        <v>679</v>
      </c>
      <c r="B1627" s="1">
        <v>107731.42503762245</v>
      </c>
      <c r="C1627" s="1">
        <v>51502.065978765509</v>
      </c>
      <c r="D1627" s="1">
        <v>28859.250927329063</v>
      </c>
      <c r="E1627" s="1"/>
      <c r="F1627" s="1"/>
      <c r="G1627" s="1">
        <v>44290.731813430815</v>
      </c>
      <c r="H1627" s="1">
        <v>70600.966644525543</v>
      </c>
      <c r="I1627" s="1">
        <v>37210.81240975848</v>
      </c>
      <c r="K1627" s="2">
        <f>IF(ISNUMBER(VLOOKUP(A1627,Quantifiable_Proteins!A:C,3,0)),1,0)</f>
        <v>1</v>
      </c>
    </row>
    <row r="1628" spans="1:11" x14ac:dyDescent="0.2">
      <c r="A1628" t="s">
        <v>1109</v>
      </c>
      <c r="B1628" s="1">
        <v>1836162.8730231537</v>
      </c>
      <c r="C1628" s="1">
        <v>765008.69281148957</v>
      </c>
      <c r="D1628" s="1">
        <v>691575.70360875176</v>
      </c>
      <c r="E1628" s="1">
        <v>478198.27281594276</v>
      </c>
      <c r="F1628" s="1">
        <v>366275.18703758682</v>
      </c>
      <c r="G1628" s="1">
        <v>737561.73315453588</v>
      </c>
      <c r="H1628" s="1">
        <v>2707951.3681539292</v>
      </c>
      <c r="I1628" s="1">
        <v>793276.15407633758</v>
      </c>
      <c r="K1628" s="2">
        <f>IF(ISNUMBER(VLOOKUP(A1628,Quantifiable_Proteins!A:C,3,0)),1,0)</f>
        <v>1</v>
      </c>
    </row>
    <row r="1629" spans="1:11" x14ac:dyDescent="0.2">
      <c r="A1629" t="s">
        <v>9136</v>
      </c>
      <c r="B1629" s="1">
        <v>9398.35072994234</v>
      </c>
      <c r="C1629" s="1"/>
      <c r="D1629" s="1"/>
      <c r="E1629" s="1"/>
      <c r="F1629" s="1"/>
      <c r="G1629" s="1"/>
      <c r="H1629" s="1"/>
      <c r="I1629" s="1"/>
      <c r="K1629" s="2">
        <f>IF(ISNUMBER(VLOOKUP(A1629,Quantifiable_Proteins!A:C,3,0)),1,0)</f>
        <v>0</v>
      </c>
    </row>
    <row r="1630" spans="1:11" x14ac:dyDescent="0.2">
      <c r="A1630" t="s">
        <v>1923</v>
      </c>
      <c r="B1630" s="1">
        <v>386737.16824519634</v>
      </c>
      <c r="C1630" s="1"/>
      <c r="D1630" s="1">
        <v>185684.62877774233</v>
      </c>
      <c r="E1630" s="1"/>
      <c r="F1630" s="1">
        <v>88542.310810089053</v>
      </c>
      <c r="G1630" s="1">
        <v>99617.917845726042</v>
      </c>
      <c r="H1630" s="1">
        <v>285699.91272342257</v>
      </c>
      <c r="I1630" s="1">
        <v>67559.413797497778</v>
      </c>
      <c r="K1630" s="2">
        <f>IF(ISNUMBER(VLOOKUP(A1630,Quantifiable_Proteins!A:C,3,0)),1,0)</f>
        <v>1</v>
      </c>
    </row>
    <row r="1631" spans="1:11" x14ac:dyDescent="0.2">
      <c r="A1631" t="s">
        <v>3051</v>
      </c>
      <c r="B1631" s="1">
        <v>202970.58408474977</v>
      </c>
      <c r="C1631" s="1">
        <v>199831.36257624632</v>
      </c>
      <c r="D1631" s="1">
        <v>19265.725878477093</v>
      </c>
      <c r="E1631" s="1">
        <v>30062.74734044079</v>
      </c>
      <c r="F1631" s="1">
        <v>36567.835421800679</v>
      </c>
      <c r="G1631" s="1">
        <v>16019.41145443916</v>
      </c>
      <c r="H1631" s="1">
        <v>149695.31962656986</v>
      </c>
      <c r="I1631" s="1">
        <v>20417.807617187482</v>
      </c>
      <c r="K1631" s="2">
        <f>IF(ISNUMBER(VLOOKUP(A1631,Quantifiable_Proteins!A:C,3,0)),1,0)</f>
        <v>1</v>
      </c>
    </row>
    <row r="1632" spans="1:11" x14ac:dyDescent="0.2">
      <c r="A1632" t="s">
        <v>278</v>
      </c>
      <c r="B1632" s="1">
        <v>1062063.3106762175</v>
      </c>
      <c r="C1632" s="1">
        <v>1362905.6119990326</v>
      </c>
      <c r="D1632" s="1">
        <v>410029.89949691325</v>
      </c>
      <c r="E1632" s="1">
        <v>338166.28245305974</v>
      </c>
      <c r="F1632" s="1">
        <v>79688.997162818967</v>
      </c>
      <c r="G1632" s="1">
        <v>171986.4593160153</v>
      </c>
      <c r="H1632" s="1">
        <v>933629.53579723847</v>
      </c>
      <c r="I1632" s="1">
        <v>279725.98822999006</v>
      </c>
      <c r="K1632" s="2">
        <f>IF(ISNUMBER(VLOOKUP(A1632,Quantifiable_Proteins!A:C,3,0)),1,0)</f>
        <v>1</v>
      </c>
    </row>
    <row r="1633" spans="1:11" x14ac:dyDescent="0.2">
      <c r="A1633" t="s">
        <v>2768</v>
      </c>
      <c r="B1633" s="1">
        <v>2653678.8170073018</v>
      </c>
      <c r="C1633" s="1">
        <v>949111.19384050346</v>
      </c>
      <c r="D1633" s="1">
        <v>1052214.5005359647</v>
      </c>
      <c r="E1633" s="1">
        <v>83799.795143127471</v>
      </c>
      <c r="F1633" s="1"/>
      <c r="G1633" s="1">
        <v>78352.65120434761</v>
      </c>
      <c r="H1633" s="1">
        <v>1123594.2506018889</v>
      </c>
      <c r="I1633" s="1">
        <v>94198.169491529465</v>
      </c>
      <c r="K1633" s="2">
        <f>IF(ISNUMBER(VLOOKUP(A1633,Quantifiable_Proteins!A:C,3,0)),1,0)</f>
        <v>1</v>
      </c>
    </row>
    <row r="1634" spans="1:11" x14ac:dyDescent="0.2">
      <c r="A1634" t="s">
        <v>2484</v>
      </c>
      <c r="B1634" s="1">
        <v>1789674.2940816882</v>
      </c>
      <c r="C1634" s="1">
        <v>990402.30641710723</v>
      </c>
      <c r="D1634" s="1">
        <v>258797.92359185169</v>
      </c>
      <c r="E1634" s="1">
        <v>392063.7033236018</v>
      </c>
      <c r="F1634" s="1">
        <v>75620.385289907528</v>
      </c>
      <c r="G1634" s="1">
        <v>185867.26071560392</v>
      </c>
      <c r="H1634" s="1">
        <v>1137255.9443426144</v>
      </c>
      <c r="I1634" s="1">
        <v>277564.31295061117</v>
      </c>
      <c r="K1634" s="2">
        <f>IF(ISNUMBER(VLOOKUP(A1634,Quantifiable_Proteins!A:C,3,0)),1,0)</f>
        <v>1</v>
      </c>
    </row>
    <row r="1635" spans="1:11" x14ac:dyDescent="0.2">
      <c r="A1635" t="s">
        <v>1577</v>
      </c>
      <c r="B1635" s="1">
        <v>1548772.2198655612</v>
      </c>
      <c r="C1635" s="1">
        <v>535378.34051966714</v>
      </c>
      <c r="D1635" s="1">
        <v>707171.41398882854</v>
      </c>
      <c r="E1635" s="1">
        <v>417444.78011798905</v>
      </c>
      <c r="F1635" s="1">
        <v>110214.55868268025</v>
      </c>
      <c r="G1635" s="1">
        <v>160889.97397232067</v>
      </c>
      <c r="H1635" s="1">
        <v>1044817.0563656098</v>
      </c>
      <c r="I1635" s="1">
        <v>312685.31553006137</v>
      </c>
      <c r="K1635" s="2">
        <f>IF(ISNUMBER(VLOOKUP(A1635,Quantifiable_Proteins!A:C,3,0)),1,0)</f>
        <v>1</v>
      </c>
    </row>
    <row r="1636" spans="1:11" x14ac:dyDescent="0.2">
      <c r="A1636" t="s">
        <v>637</v>
      </c>
      <c r="B1636" s="1">
        <v>344668.09995806211</v>
      </c>
      <c r="C1636" s="1">
        <v>268874.16770410509</v>
      </c>
      <c r="D1636" s="1">
        <v>134304.32681322101</v>
      </c>
      <c r="E1636" s="1"/>
      <c r="F1636" s="1">
        <v>68956.425234079405</v>
      </c>
      <c r="G1636" s="1"/>
      <c r="H1636" s="1">
        <v>297332.89295911777</v>
      </c>
      <c r="I1636" s="1"/>
      <c r="K1636" s="2">
        <f>IF(ISNUMBER(VLOOKUP(A1636,Quantifiable_Proteins!A:C,3,0)),1,0)</f>
        <v>1</v>
      </c>
    </row>
    <row r="1637" spans="1:11" x14ac:dyDescent="0.2">
      <c r="A1637" t="s">
        <v>716</v>
      </c>
      <c r="B1637" s="1">
        <v>14882806.409521692</v>
      </c>
      <c r="C1637" s="1">
        <v>7424751.5117346058</v>
      </c>
      <c r="D1637" s="1">
        <v>6658070.6924152365</v>
      </c>
      <c r="E1637" s="1">
        <v>3347386.0951913591</v>
      </c>
      <c r="F1637" s="1">
        <v>2313540.122949244</v>
      </c>
      <c r="G1637" s="1">
        <v>1390380.4035242798</v>
      </c>
      <c r="H1637" s="1">
        <v>10417278.248002529</v>
      </c>
      <c r="I1637" s="1">
        <v>2525185.6169508696</v>
      </c>
      <c r="K1637" s="2">
        <f>IF(ISNUMBER(VLOOKUP(A1637,Quantifiable_Proteins!A:C,3,0)),1,0)</f>
        <v>1</v>
      </c>
    </row>
    <row r="1638" spans="1:11" x14ac:dyDescent="0.2">
      <c r="A1638" t="s">
        <v>202</v>
      </c>
      <c r="B1638" s="1">
        <v>7545899.0068426235</v>
      </c>
      <c r="C1638" s="1">
        <v>2837431.4737756257</v>
      </c>
      <c r="D1638" s="1">
        <v>3889428.0353566427</v>
      </c>
      <c r="E1638" s="1">
        <v>809769.6752895118</v>
      </c>
      <c r="F1638" s="1">
        <v>1003271.4904501436</v>
      </c>
      <c r="G1638" s="1">
        <v>433462.09002482885</v>
      </c>
      <c r="H1638" s="1">
        <v>5145118.414963007</v>
      </c>
      <c r="I1638" s="1">
        <v>928180.91757559835</v>
      </c>
      <c r="K1638" s="2">
        <f>IF(ISNUMBER(VLOOKUP(A1638,Quantifiable_Proteins!A:C,3,0)),1,0)</f>
        <v>1</v>
      </c>
    </row>
    <row r="1639" spans="1:11" x14ac:dyDescent="0.2">
      <c r="A1639" t="s">
        <v>709</v>
      </c>
      <c r="B1639" s="1">
        <v>928490.32132148778</v>
      </c>
      <c r="C1639" s="1">
        <v>146227.27477574319</v>
      </c>
      <c r="D1639" s="1">
        <v>451877.83830499602</v>
      </c>
      <c r="E1639" s="1">
        <v>196729.8307275773</v>
      </c>
      <c r="F1639" s="1">
        <v>135683.5201454162</v>
      </c>
      <c r="G1639" s="1">
        <v>117607.60434281827</v>
      </c>
      <c r="H1639" s="1">
        <v>304345.41016125667</v>
      </c>
      <c r="I1639" s="1">
        <v>109395.39548063207</v>
      </c>
      <c r="K1639" s="2">
        <f>IF(ISNUMBER(VLOOKUP(A1639,Quantifiable_Proteins!A:C,3,0)),1,0)</f>
        <v>1</v>
      </c>
    </row>
    <row r="1640" spans="1:11" x14ac:dyDescent="0.2">
      <c r="A1640" t="s">
        <v>3442</v>
      </c>
      <c r="B1640" s="1">
        <v>3047.4621175527609</v>
      </c>
      <c r="C1640" s="1"/>
      <c r="D1640" s="1">
        <v>31055.269256353437</v>
      </c>
      <c r="E1640" s="1"/>
      <c r="F1640" s="1">
        <v>5970.5570228099805</v>
      </c>
      <c r="G1640" s="1"/>
      <c r="H1640" s="1"/>
      <c r="I1640" s="1"/>
      <c r="K1640" s="2">
        <f>IF(ISNUMBER(VLOOKUP(A1640,Quantifiable_Proteins!A:C,3,0)),1,0)</f>
        <v>0</v>
      </c>
    </row>
    <row r="1641" spans="1:11" x14ac:dyDescent="0.2">
      <c r="A1641" t="s">
        <v>4404</v>
      </c>
      <c r="B1641" s="1">
        <v>22433.346471786499</v>
      </c>
      <c r="C1641" s="1"/>
      <c r="D1641" s="1"/>
      <c r="E1641" s="1"/>
      <c r="F1641" s="1"/>
      <c r="G1641" s="1"/>
      <c r="H1641" s="1"/>
      <c r="I1641" s="1"/>
      <c r="K1641" s="2">
        <f>IF(ISNUMBER(VLOOKUP(A1641,Quantifiable_Proteins!A:C,3,0)),1,0)</f>
        <v>0</v>
      </c>
    </row>
    <row r="1642" spans="1:11" x14ac:dyDescent="0.2">
      <c r="A1642" t="s">
        <v>22232</v>
      </c>
      <c r="B1642" s="1"/>
      <c r="C1642" s="1"/>
      <c r="D1642" s="1"/>
      <c r="E1642" s="1"/>
      <c r="F1642" s="1"/>
      <c r="G1642" s="1"/>
      <c r="H1642" s="1"/>
      <c r="I1642" s="1"/>
      <c r="K1642" s="2">
        <f>IF(ISNUMBER(VLOOKUP(A1642,Quantifiable_Proteins!A:C,3,0)),1,0)</f>
        <v>0</v>
      </c>
    </row>
    <row r="1643" spans="1:11" x14ac:dyDescent="0.2">
      <c r="A1643" t="s">
        <v>334</v>
      </c>
      <c r="B1643" s="1">
        <v>47443.701411843293</v>
      </c>
      <c r="C1643" s="1"/>
      <c r="D1643" s="1">
        <v>141376.14237642294</v>
      </c>
      <c r="E1643" s="1">
        <v>22942.019427776402</v>
      </c>
      <c r="F1643" s="1"/>
      <c r="G1643" s="1"/>
      <c r="H1643" s="1">
        <v>386060.59564149397</v>
      </c>
      <c r="I1643" s="1">
        <v>16739.09445476532</v>
      </c>
      <c r="K1643" s="2">
        <f>IF(ISNUMBER(VLOOKUP(A1643,Quantifiable_Proteins!A:C,3,0)),1,0)</f>
        <v>1</v>
      </c>
    </row>
    <row r="1644" spans="1:11" x14ac:dyDescent="0.2">
      <c r="A1644" t="s">
        <v>570</v>
      </c>
      <c r="B1644" s="1">
        <v>1394682.9807920451</v>
      </c>
      <c r="C1644" s="1">
        <v>258607.66104388254</v>
      </c>
      <c r="D1644" s="1">
        <v>1646512.3289102321</v>
      </c>
      <c r="E1644" s="1">
        <v>242354.18724203162</v>
      </c>
      <c r="F1644" s="1">
        <v>14689.397959947584</v>
      </c>
      <c r="G1644" s="1">
        <v>53855.120353698803</v>
      </c>
      <c r="H1644" s="1">
        <v>1023688.3685261002</v>
      </c>
      <c r="I1644" s="1">
        <v>584573.05601620651</v>
      </c>
      <c r="K1644" s="2">
        <f>IF(ISNUMBER(VLOOKUP(A1644,Quantifiable_Proteins!A:C,3,0)),1,0)</f>
        <v>1</v>
      </c>
    </row>
    <row r="1645" spans="1:11" x14ac:dyDescent="0.2">
      <c r="A1645" t="s">
        <v>1379</v>
      </c>
      <c r="B1645" s="1">
        <v>301063.48482084251</v>
      </c>
      <c r="C1645" s="1">
        <v>131594.49386453629</v>
      </c>
      <c r="D1645" s="1">
        <v>161654.61670756346</v>
      </c>
      <c r="E1645" s="1">
        <v>34184.729686737039</v>
      </c>
      <c r="F1645" s="1">
        <v>25674.908018112179</v>
      </c>
      <c r="G1645" s="1"/>
      <c r="H1645" s="1">
        <v>259665.92426717287</v>
      </c>
      <c r="I1645" s="1">
        <v>61917.167023181886</v>
      </c>
      <c r="K1645" s="2">
        <f>IF(ISNUMBER(VLOOKUP(A1645,Quantifiable_Proteins!A:C,3,0)),1,0)</f>
        <v>1</v>
      </c>
    </row>
    <row r="1646" spans="1:11" x14ac:dyDescent="0.2">
      <c r="A1646" t="s">
        <v>4077</v>
      </c>
      <c r="B1646" s="1">
        <v>55551.252382516846</v>
      </c>
      <c r="C1646" s="1">
        <v>42479.038132071524</v>
      </c>
      <c r="D1646" s="1">
        <v>11423.556795120243</v>
      </c>
      <c r="E1646" s="1"/>
      <c r="F1646" s="1"/>
      <c r="G1646" s="1"/>
      <c r="H1646" s="1"/>
      <c r="I1646" s="1"/>
      <c r="K1646" s="2">
        <f>IF(ISNUMBER(VLOOKUP(A1646,Quantifiable_Proteins!A:C,3,0)),1,0)</f>
        <v>1</v>
      </c>
    </row>
    <row r="1647" spans="1:11" x14ac:dyDescent="0.2">
      <c r="A1647" t="s">
        <v>927</v>
      </c>
      <c r="B1647" s="1">
        <v>7574192.7461305913</v>
      </c>
      <c r="C1647" s="1">
        <v>8031878.9016355267</v>
      </c>
      <c r="D1647" s="1">
        <v>348631.43835878384</v>
      </c>
      <c r="E1647" s="1">
        <v>116953.05461168302</v>
      </c>
      <c r="F1647" s="1">
        <v>14561.241889476831</v>
      </c>
      <c r="G1647" s="1">
        <v>24916.299223423077</v>
      </c>
      <c r="H1647" s="1">
        <v>2833406.7487027654</v>
      </c>
      <c r="I1647" s="1">
        <v>118346.6588418484</v>
      </c>
      <c r="K1647" s="2">
        <f>IF(ISNUMBER(VLOOKUP(A1647,Quantifiable_Proteins!A:C,3,0)),1,0)</f>
        <v>1</v>
      </c>
    </row>
    <row r="1648" spans="1:11" x14ac:dyDescent="0.2">
      <c r="A1648" t="s">
        <v>290</v>
      </c>
      <c r="B1648" s="1">
        <v>2077800.6283421502</v>
      </c>
      <c r="C1648" s="1">
        <v>1688413.7966241818</v>
      </c>
      <c r="D1648" s="1">
        <v>382092.02067816292</v>
      </c>
      <c r="E1648" s="1">
        <v>25378.4558680058</v>
      </c>
      <c r="F1648" s="1"/>
      <c r="G1648" s="1"/>
      <c r="H1648" s="1">
        <v>820186.46964025521</v>
      </c>
      <c r="I1648" s="1">
        <v>26658.682488441431</v>
      </c>
      <c r="K1648" s="2">
        <f>IF(ISNUMBER(VLOOKUP(A1648,Quantifiable_Proteins!A:C,3,0)),1,0)</f>
        <v>1</v>
      </c>
    </row>
    <row r="1649" spans="1:11" x14ac:dyDescent="0.2">
      <c r="A1649" t="s">
        <v>4424</v>
      </c>
      <c r="B1649" s="1">
        <v>184520.01050102658</v>
      </c>
      <c r="C1649" s="1">
        <v>153731.04925906649</v>
      </c>
      <c r="D1649" s="1">
        <v>92040.898539066286</v>
      </c>
      <c r="E1649" s="1">
        <v>298962.25362968445</v>
      </c>
      <c r="F1649" s="1"/>
      <c r="G1649" s="1">
        <v>5569.3673191070702</v>
      </c>
      <c r="H1649" s="1">
        <v>201126.04731011414</v>
      </c>
      <c r="I1649" s="1">
        <v>43131.644483089403</v>
      </c>
      <c r="K1649" s="2">
        <f>IF(ISNUMBER(VLOOKUP(A1649,Quantifiable_Proteins!A:C,3,0)),1,0)</f>
        <v>1</v>
      </c>
    </row>
    <row r="1650" spans="1:11" x14ac:dyDescent="0.2">
      <c r="A1650" t="s">
        <v>14916</v>
      </c>
      <c r="B1650" s="1"/>
      <c r="C1650" s="1"/>
      <c r="D1650" s="1">
        <v>14751.245256662361</v>
      </c>
      <c r="E1650" s="1"/>
      <c r="F1650" s="1"/>
      <c r="G1650" s="1"/>
      <c r="H1650" s="1"/>
      <c r="I1650" s="1"/>
      <c r="K1650" s="2">
        <f>IF(ISNUMBER(VLOOKUP(A1650,Quantifiable_Proteins!A:C,3,0)),1,0)</f>
        <v>0</v>
      </c>
    </row>
    <row r="1651" spans="1:11" x14ac:dyDescent="0.2">
      <c r="A1651" t="s">
        <v>18428</v>
      </c>
      <c r="B1651" s="1"/>
      <c r="C1651" s="1"/>
      <c r="D1651" s="1"/>
      <c r="E1651" s="1"/>
      <c r="F1651" s="1">
        <v>51578.597891330697</v>
      </c>
      <c r="G1651" s="1"/>
      <c r="H1651" s="1"/>
      <c r="I1651" s="1"/>
      <c r="K1651" s="2">
        <f>IF(ISNUMBER(VLOOKUP(A1651,Quantifiable_Proteins!A:C,3,0)),1,0)</f>
        <v>0</v>
      </c>
    </row>
    <row r="1652" spans="1:11" x14ac:dyDescent="0.2">
      <c r="A1652" t="s">
        <v>18104</v>
      </c>
      <c r="B1652" s="1"/>
      <c r="C1652" s="1"/>
      <c r="D1652" s="1"/>
      <c r="E1652" s="1"/>
      <c r="F1652" s="1">
        <v>108314.7532262802</v>
      </c>
      <c r="G1652" s="1"/>
      <c r="H1652" s="1"/>
      <c r="I1652" s="1"/>
      <c r="K1652" s="2">
        <f>IF(ISNUMBER(VLOOKUP(A1652,Quantifiable_Proteins!A:C,3,0)),1,0)</f>
        <v>0</v>
      </c>
    </row>
    <row r="1653" spans="1:11" x14ac:dyDescent="0.2">
      <c r="A1653" t="s">
        <v>17165</v>
      </c>
      <c r="B1653" s="1"/>
      <c r="C1653" s="1"/>
      <c r="D1653" s="1"/>
      <c r="E1653" s="1"/>
      <c r="F1653" s="1">
        <v>23117.927419900887</v>
      </c>
      <c r="G1653" s="1"/>
      <c r="H1653" s="1"/>
      <c r="I1653" s="1"/>
      <c r="K1653" s="2">
        <f>IF(ISNUMBER(VLOOKUP(A1653,Quantifiable_Proteins!A:C,3,0)),1,0)</f>
        <v>0</v>
      </c>
    </row>
    <row r="1654" spans="1:11" x14ac:dyDescent="0.2">
      <c r="A1654" t="s">
        <v>17325</v>
      </c>
      <c r="B1654" s="1"/>
      <c r="C1654" s="1"/>
      <c r="D1654" s="1"/>
      <c r="E1654" s="1"/>
      <c r="F1654" s="1">
        <v>244235.80137562752</v>
      </c>
      <c r="G1654" s="1"/>
      <c r="H1654" s="1"/>
      <c r="I1654" s="1"/>
      <c r="K1654" s="2">
        <f>IF(ISNUMBER(VLOOKUP(A1654,Quantifiable_Proteins!A:C,3,0)),1,0)</f>
        <v>0</v>
      </c>
    </row>
    <row r="1655" spans="1:11" x14ac:dyDescent="0.2">
      <c r="A1655" t="s">
        <v>5208</v>
      </c>
      <c r="B1655" s="1">
        <v>63964.97495603565</v>
      </c>
      <c r="C1655" s="1"/>
      <c r="D1655" s="1"/>
      <c r="E1655" s="1"/>
      <c r="F1655" s="1">
        <v>3786246.332851768</v>
      </c>
      <c r="G1655" s="1">
        <v>697593.53477299167</v>
      </c>
      <c r="H1655" s="1"/>
      <c r="I1655" s="1">
        <v>47140.552281379722</v>
      </c>
      <c r="K1655" s="2">
        <f>IF(ISNUMBER(VLOOKUP(A1655,Quantifiable_Proteins!A:C,3,0)),1,0)</f>
        <v>1</v>
      </c>
    </row>
    <row r="1656" spans="1:11" x14ac:dyDescent="0.2">
      <c r="A1656" t="s">
        <v>17094</v>
      </c>
      <c r="B1656" s="1"/>
      <c r="C1656" s="1"/>
      <c r="D1656" s="1"/>
      <c r="E1656" s="1"/>
      <c r="F1656" s="1">
        <v>2203275.0063797254</v>
      </c>
      <c r="G1656" s="1">
        <v>198033.43635821342</v>
      </c>
      <c r="H1656" s="1"/>
      <c r="I1656" s="1"/>
      <c r="K1656" s="2">
        <f>IF(ISNUMBER(VLOOKUP(A1656,Quantifiable_Proteins!A:C,3,0)),1,0)</f>
        <v>1</v>
      </c>
    </row>
    <row r="1657" spans="1:11" x14ac:dyDescent="0.2">
      <c r="A1657" t="s">
        <v>17731</v>
      </c>
      <c r="B1657" s="1"/>
      <c r="C1657" s="1"/>
      <c r="D1657" s="1"/>
      <c r="E1657" s="1"/>
      <c r="F1657" s="1">
        <v>37761.472329854965</v>
      </c>
      <c r="G1657" s="1"/>
      <c r="H1657" s="1">
        <v>11689.749341011</v>
      </c>
      <c r="I1657" s="1"/>
      <c r="K1657" s="2">
        <f>IF(ISNUMBER(VLOOKUP(A1657,Quantifiable_Proteins!A:C,3,0)),1,0)</f>
        <v>0</v>
      </c>
    </row>
    <row r="1658" spans="1:11" x14ac:dyDescent="0.2">
      <c r="A1658" t="s">
        <v>7134</v>
      </c>
      <c r="B1658" s="1">
        <v>102062.2177829743</v>
      </c>
      <c r="C1658" s="1">
        <v>102703.02141845225</v>
      </c>
      <c r="D1658" s="1"/>
      <c r="E1658" s="1">
        <v>90860.762528419626</v>
      </c>
      <c r="F1658" s="1">
        <v>24130.339848875999</v>
      </c>
      <c r="G1658" s="1">
        <v>119696.35107374199</v>
      </c>
      <c r="H1658" s="1">
        <v>157169.89298093325</v>
      </c>
      <c r="I1658" s="1">
        <v>59691.410638928435</v>
      </c>
      <c r="K1658" s="2">
        <f>IF(ISNUMBER(VLOOKUP(A1658,Quantifiable_Proteins!A:C,3,0)),1,0)</f>
        <v>1</v>
      </c>
    </row>
    <row r="1659" spans="1:11" x14ac:dyDescent="0.2">
      <c r="A1659" t="s">
        <v>2271</v>
      </c>
      <c r="B1659" s="1">
        <v>2248239.4178802972</v>
      </c>
      <c r="C1659" s="1">
        <v>1482814.2052760127</v>
      </c>
      <c r="D1659" s="1">
        <v>401374.00905776012</v>
      </c>
      <c r="E1659" s="1"/>
      <c r="F1659" s="1"/>
      <c r="G1659" s="1"/>
      <c r="H1659" s="1">
        <v>191462.24343204495</v>
      </c>
      <c r="I1659" s="1"/>
      <c r="K1659" s="2">
        <f>IF(ISNUMBER(VLOOKUP(A1659,Quantifiable_Proteins!A:C,3,0)),1,0)</f>
        <v>1</v>
      </c>
    </row>
    <row r="1660" spans="1:11" x14ac:dyDescent="0.2">
      <c r="A1660" t="s">
        <v>4870</v>
      </c>
      <c r="B1660" s="1">
        <v>1914881.8630418789</v>
      </c>
      <c r="C1660" s="1">
        <v>233745.50844573975</v>
      </c>
      <c r="D1660" s="1">
        <v>719739.71276450157</v>
      </c>
      <c r="E1660" s="1"/>
      <c r="F1660" s="1"/>
      <c r="G1660" s="1"/>
      <c r="H1660" s="1">
        <v>132521.0811021328</v>
      </c>
      <c r="I1660" s="1"/>
      <c r="K1660" s="2">
        <f>IF(ISNUMBER(VLOOKUP(A1660,Quantifiable_Proteins!A:C,3,0)),1,0)</f>
        <v>1</v>
      </c>
    </row>
    <row r="1661" spans="1:11" x14ac:dyDescent="0.2">
      <c r="A1661" t="s">
        <v>10178</v>
      </c>
      <c r="B1661" s="1">
        <v>27672.097706556367</v>
      </c>
      <c r="C1661" s="1"/>
      <c r="D1661" s="1">
        <v>48597.884120941191</v>
      </c>
      <c r="E1661" s="1"/>
      <c r="F1661" s="1"/>
      <c r="G1661" s="1"/>
      <c r="H1661" s="1">
        <v>49188.421188116081</v>
      </c>
      <c r="I1661" s="1"/>
      <c r="K1661" s="2">
        <f>IF(ISNUMBER(VLOOKUP(A1661,Quantifiable_Proteins!A:C,3,0)),1,0)</f>
        <v>0</v>
      </c>
    </row>
    <row r="1662" spans="1:11" x14ac:dyDescent="0.2">
      <c r="A1662" t="s">
        <v>4391</v>
      </c>
      <c r="B1662" s="1">
        <v>2804.17893981934</v>
      </c>
      <c r="C1662" s="1"/>
      <c r="D1662" s="1"/>
      <c r="E1662" s="1"/>
      <c r="F1662" s="1">
        <v>213424.04352414614</v>
      </c>
      <c r="G1662" s="1"/>
      <c r="H1662" s="1"/>
      <c r="I1662" s="1"/>
      <c r="K1662" s="2">
        <f>IF(ISNUMBER(VLOOKUP(A1662,Quantifiable_Proteins!A:C,3,0)),1,0)</f>
        <v>0</v>
      </c>
    </row>
    <row r="1663" spans="1:11" x14ac:dyDescent="0.2">
      <c r="A1663" t="s">
        <v>2477</v>
      </c>
      <c r="B1663" s="1">
        <v>773639.14748644806</v>
      </c>
      <c r="C1663" s="1">
        <v>1332971.4309227478</v>
      </c>
      <c r="D1663" s="1">
        <v>441486.94244813896</v>
      </c>
      <c r="E1663" s="1">
        <v>1391076.2547616956</v>
      </c>
      <c r="F1663" s="1">
        <v>125365.59395265591</v>
      </c>
      <c r="G1663" s="1">
        <v>1833904.5466575618</v>
      </c>
      <c r="H1663" s="1">
        <v>870094.50260734675</v>
      </c>
      <c r="I1663" s="1">
        <v>3847112.6745169177</v>
      </c>
      <c r="K1663" s="2">
        <f>IF(ISNUMBER(VLOOKUP(A1663,Quantifiable_Proteins!A:C,3,0)),1,0)</f>
        <v>1</v>
      </c>
    </row>
    <row r="1664" spans="1:11" x14ac:dyDescent="0.2">
      <c r="A1664" t="s">
        <v>2359</v>
      </c>
      <c r="B1664" s="1">
        <v>274949.17673778522</v>
      </c>
      <c r="C1664" s="1">
        <v>314592.28834819834</v>
      </c>
      <c r="D1664" s="1">
        <v>311569.06836175977</v>
      </c>
      <c r="E1664" s="1">
        <v>273832.83375716221</v>
      </c>
      <c r="F1664" s="1">
        <v>332289.23167526751</v>
      </c>
      <c r="G1664" s="1">
        <v>551607.70172286045</v>
      </c>
      <c r="H1664" s="1">
        <v>598303.5310825113</v>
      </c>
      <c r="I1664" s="1">
        <v>565897.63054943073</v>
      </c>
      <c r="K1664" s="2">
        <f>IF(ISNUMBER(VLOOKUP(A1664,Quantifiable_Proteins!A:C,3,0)),1,0)</f>
        <v>1</v>
      </c>
    </row>
    <row r="1665" spans="1:11" x14ac:dyDescent="0.2">
      <c r="A1665" t="s">
        <v>23322</v>
      </c>
      <c r="B1665" s="1"/>
      <c r="C1665" s="1">
        <v>4029.0617756843603</v>
      </c>
      <c r="D1665" s="1"/>
      <c r="E1665" s="1"/>
      <c r="F1665" s="1"/>
      <c r="G1665" s="1"/>
      <c r="H1665" s="1"/>
      <c r="I1665" s="1"/>
      <c r="K1665" s="2">
        <f>IF(ISNUMBER(VLOOKUP(A1665,Quantifiable_Proteins!A:C,3,0)),1,0)</f>
        <v>0</v>
      </c>
    </row>
    <row r="1666" spans="1:11" x14ac:dyDescent="0.2">
      <c r="A1666" t="s">
        <v>3201</v>
      </c>
      <c r="B1666" s="1">
        <v>284286.99745595496</v>
      </c>
      <c r="C1666" s="1">
        <v>236272.2007826569</v>
      </c>
      <c r="D1666" s="1">
        <v>193432.08434879791</v>
      </c>
      <c r="E1666" s="1">
        <v>224431.67639517802</v>
      </c>
      <c r="F1666" s="1">
        <v>106248.54034960267</v>
      </c>
      <c r="G1666" s="1">
        <v>506195.05440616678</v>
      </c>
      <c r="H1666" s="1">
        <v>896282.74617552781</v>
      </c>
      <c r="I1666" s="1">
        <v>507701.16723346757</v>
      </c>
      <c r="K1666" s="2">
        <f>IF(ISNUMBER(VLOOKUP(A1666,Quantifiable_Proteins!A:C,3,0)),1,0)</f>
        <v>1</v>
      </c>
    </row>
    <row r="1667" spans="1:11" x14ac:dyDescent="0.2">
      <c r="A1667" t="s">
        <v>14334</v>
      </c>
      <c r="B1667" s="1"/>
      <c r="C1667" s="1"/>
      <c r="D1667" s="1">
        <v>11282.697072267532</v>
      </c>
      <c r="E1667" s="1"/>
      <c r="F1667" s="1">
        <v>24548.814045906071</v>
      </c>
      <c r="G1667" s="1"/>
      <c r="H1667" s="1">
        <v>69755.002976894481</v>
      </c>
      <c r="I1667" s="1"/>
      <c r="K1667" s="2">
        <f>IF(ISNUMBER(VLOOKUP(A1667,Quantifiable_Proteins!A:C,3,0)),1,0)</f>
        <v>0</v>
      </c>
    </row>
    <row r="1668" spans="1:11" x14ac:dyDescent="0.2">
      <c r="A1668" t="s">
        <v>109</v>
      </c>
      <c r="B1668" s="1">
        <v>14950.2419564724</v>
      </c>
      <c r="C1668" s="1">
        <v>54313.553337573976</v>
      </c>
      <c r="D1668" s="1">
        <v>19608.845989704139</v>
      </c>
      <c r="E1668" s="1"/>
      <c r="F1668" s="1"/>
      <c r="G1668" s="1">
        <v>22239.960085392013</v>
      </c>
      <c r="H1668" s="1">
        <v>184185.09535980245</v>
      </c>
      <c r="I1668" s="1">
        <v>22599.188532829292</v>
      </c>
      <c r="K1668" s="2">
        <f>IF(ISNUMBER(VLOOKUP(A1668,Quantifiable_Proteins!A:C,3,0)),1,0)</f>
        <v>1</v>
      </c>
    </row>
    <row r="1669" spans="1:11" x14ac:dyDescent="0.2">
      <c r="A1669" t="s">
        <v>1623</v>
      </c>
      <c r="B1669" s="1">
        <v>682676.1187362679</v>
      </c>
      <c r="C1669" s="1">
        <v>628247.80593848298</v>
      </c>
      <c r="D1669" s="1">
        <v>123430.48059237003</v>
      </c>
      <c r="E1669" s="1"/>
      <c r="F1669" s="1">
        <v>82697.673251867382</v>
      </c>
      <c r="G1669" s="1"/>
      <c r="H1669" s="1">
        <v>288641.03848087799</v>
      </c>
      <c r="I1669" s="1">
        <v>280175.15206074668</v>
      </c>
      <c r="K1669" s="2">
        <f>IF(ISNUMBER(VLOOKUP(A1669,Quantifiable_Proteins!A:C,3,0)),1,0)</f>
        <v>1</v>
      </c>
    </row>
    <row r="1670" spans="1:11" x14ac:dyDescent="0.2">
      <c r="A1670" t="s">
        <v>2953</v>
      </c>
      <c r="B1670" s="1">
        <v>115622.64814615267</v>
      </c>
      <c r="C1670" s="1">
        <v>56083.743596792221</v>
      </c>
      <c r="D1670" s="1">
        <v>86767.895971536695</v>
      </c>
      <c r="E1670" s="1">
        <v>43696.72964668271</v>
      </c>
      <c r="F1670" s="1">
        <v>21405.268156051647</v>
      </c>
      <c r="G1670" s="1">
        <v>41690.798351049423</v>
      </c>
      <c r="H1670" s="1">
        <v>26095.888748526562</v>
      </c>
      <c r="I1670" s="1">
        <v>6212.4940009117154</v>
      </c>
      <c r="K1670" s="2">
        <f>IF(ISNUMBER(VLOOKUP(A1670,Quantifiable_Proteins!A:C,3,0)),1,0)</f>
        <v>1</v>
      </c>
    </row>
    <row r="1671" spans="1:11" x14ac:dyDescent="0.2">
      <c r="A1671" t="s">
        <v>2433</v>
      </c>
      <c r="B1671" s="1">
        <v>44990.48860597609</v>
      </c>
      <c r="C1671" s="1"/>
      <c r="D1671" s="1"/>
      <c r="E1671" s="1"/>
      <c r="F1671" s="1"/>
      <c r="G1671" s="1"/>
      <c r="H1671" s="1"/>
      <c r="I1671" s="1"/>
      <c r="K1671" s="2">
        <f>IF(ISNUMBER(VLOOKUP(A1671,Quantifiable_Proteins!A:C,3,0)),1,0)</f>
        <v>0</v>
      </c>
    </row>
    <row r="1672" spans="1:11" x14ac:dyDescent="0.2">
      <c r="A1672" t="s">
        <v>22200</v>
      </c>
      <c r="B1672" s="1"/>
      <c r="C1672" s="1"/>
      <c r="D1672" s="1"/>
      <c r="E1672" s="1"/>
      <c r="F1672" s="1"/>
      <c r="G1672" s="1"/>
      <c r="H1672" s="1"/>
      <c r="I1672" s="1"/>
      <c r="K1672" s="2">
        <f>IF(ISNUMBER(VLOOKUP(A1672,Quantifiable_Proteins!A:C,3,0)),1,0)</f>
        <v>0</v>
      </c>
    </row>
    <row r="1673" spans="1:11" x14ac:dyDescent="0.2">
      <c r="A1673" t="s">
        <v>22197</v>
      </c>
      <c r="B1673" s="1"/>
      <c r="C1673" s="1">
        <v>8660.349679708479</v>
      </c>
      <c r="D1673" s="1"/>
      <c r="E1673" s="1"/>
      <c r="F1673" s="1"/>
      <c r="G1673" s="1"/>
      <c r="H1673" s="1"/>
      <c r="I1673" s="1"/>
      <c r="K1673" s="2">
        <f>IF(ISNUMBER(VLOOKUP(A1673,Quantifiable_Proteins!A:C,3,0)),1,0)</f>
        <v>0</v>
      </c>
    </row>
    <row r="1674" spans="1:11" x14ac:dyDescent="0.2">
      <c r="A1674" t="s">
        <v>22169</v>
      </c>
      <c r="B1674" s="1"/>
      <c r="C1674" s="1"/>
      <c r="D1674" s="1"/>
      <c r="E1674" s="1"/>
      <c r="F1674" s="1"/>
      <c r="G1674" s="1"/>
      <c r="H1674" s="1"/>
      <c r="I1674" s="1"/>
      <c r="K1674" s="2">
        <f>IF(ISNUMBER(VLOOKUP(A1674,Quantifiable_Proteins!A:C,3,0)),1,0)</f>
        <v>0</v>
      </c>
    </row>
    <row r="1675" spans="1:11" x14ac:dyDescent="0.2">
      <c r="A1675" t="s">
        <v>2517</v>
      </c>
      <c r="B1675" s="1">
        <v>85049.794596552805</v>
      </c>
      <c r="C1675" s="1"/>
      <c r="D1675" s="1">
        <v>102035.64954960346</v>
      </c>
      <c r="E1675" s="1"/>
      <c r="F1675" s="1"/>
      <c r="G1675" s="1"/>
      <c r="H1675" s="1"/>
      <c r="I1675" s="1"/>
      <c r="K1675" s="2">
        <f>IF(ISNUMBER(VLOOKUP(A1675,Quantifiable_Proteins!A:C,3,0)),1,0)</f>
        <v>0</v>
      </c>
    </row>
    <row r="1676" spans="1:11" x14ac:dyDescent="0.2">
      <c r="A1676" t="s">
        <v>852</v>
      </c>
      <c r="B1676" s="1">
        <v>299742.73734545719</v>
      </c>
      <c r="C1676" s="1">
        <v>103610.8521113396</v>
      </c>
      <c r="D1676" s="1">
        <v>213305.92793738848</v>
      </c>
      <c r="E1676" s="1">
        <v>231925.11989307369</v>
      </c>
      <c r="F1676" s="1">
        <v>25098.978735327793</v>
      </c>
      <c r="G1676" s="1">
        <v>100568.72892522818</v>
      </c>
      <c r="H1676" s="1">
        <v>264151.75272870058</v>
      </c>
      <c r="I1676" s="1">
        <v>353742.56490874337</v>
      </c>
      <c r="K1676" s="2">
        <f>IF(ISNUMBER(VLOOKUP(A1676,Quantifiable_Proteins!A:C,3,0)),1,0)</f>
        <v>1</v>
      </c>
    </row>
    <row r="1677" spans="1:11" x14ac:dyDescent="0.2">
      <c r="A1677" t="s">
        <v>2155</v>
      </c>
      <c r="B1677" s="1">
        <v>150543.93422007561</v>
      </c>
      <c r="C1677" s="1">
        <v>18281.125501155904</v>
      </c>
      <c r="D1677" s="1">
        <v>112151.57500696171</v>
      </c>
      <c r="E1677" s="1">
        <v>3434.6631567478198</v>
      </c>
      <c r="F1677" s="1"/>
      <c r="G1677" s="1">
        <v>12062.502364158639</v>
      </c>
      <c r="H1677" s="1">
        <v>83674.936381816893</v>
      </c>
      <c r="I1677" s="1">
        <v>117574.39837789531</v>
      </c>
      <c r="K1677" s="2">
        <f>IF(ISNUMBER(VLOOKUP(A1677,Quantifiable_Proteins!A:C,3,0)),1,0)</f>
        <v>1</v>
      </c>
    </row>
    <row r="1678" spans="1:11" x14ac:dyDescent="0.2">
      <c r="A1678" t="s">
        <v>233</v>
      </c>
      <c r="B1678" s="1">
        <v>419769783.19637734</v>
      </c>
      <c r="C1678" s="1">
        <v>278521443.01379728</v>
      </c>
      <c r="D1678" s="1">
        <v>199147250.24544495</v>
      </c>
      <c r="E1678" s="1">
        <v>121542811.88605487</v>
      </c>
      <c r="F1678" s="1">
        <v>196482099.91900656</v>
      </c>
      <c r="G1678" s="1">
        <v>151440589.6503469</v>
      </c>
      <c r="H1678" s="1">
        <v>381180404.8592788</v>
      </c>
      <c r="I1678" s="1">
        <v>172909248.17286646</v>
      </c>
      <c r="K1678" s="2">
        <f>IF(ISNUMBER(VLOOKUP(A1678,Quantifiable_Proteins!A:C,3,0)),1,0)</f>
        <v>1</v>
      </c>
    </row>
    <row r="1679" spans="1:11" x14ac:dyDescent="0.2">
      <c r="A1679" t="s">
        <v>793</v>
      </c>
      <c r="B1679" s="1">
        <v>627401.3289477831</v>
      </c>
      <c r="C1679" s="1">
        <v>541460.82408344757</v>
      </c>
      <c r="D1679" s="1">
        <v>220823.69293057887</v>
      </c>
      <c r="E1679" s="1">
        <v>302606.53340601991</v>
      </c>
      <c r="F1679" s="1">
        <v>7411.532063841827</v>
      </c>
      <c r="G1679" s="1">
        <v>148168.71438169485</v>
      </c>
      <c r="H1679" s="1">
        <v>1342217.6148238191</v>
      </c>
      <c r="I1679" s="1">
        <v>494360.09611797286</v>
      </c>
      <c r="K1679" s="2">
        <f>IF(ISNUMBER(VLOOKUP(A1679,Quantifiable_Proteins!A:C,3,0)),1,0)</f>
        <v>1</v>
      </c>
    </row>
    <row r="1680" spans="1:11" x14ac:dyDescent="0.2">
      <c r="A1680" t="s">
        <v>1148</v>
      </c>
      <c r="B1680" s="1">
        <v>129019.1859033105</v>
      </c>
      <c r="C1680" s="1"/>
      <c r="D1680" s="1">
        <v>19075.999286770861</v>
      </c>
      <c r="E1680" s="1"/>
      <c r="F1680" s="1">
        <v>17533.120291471474</v>
      </c>
      <c r="G1680" s="1">
        <v>39085.635838031805</v>
      </c>
      <c r="H1680" s="1">
        <v>356728.4561754461</v>
      </c>
      <c r="I1680" s="1">
        <v>6287.7584559917432</v>
      </c>
      <c r="K1680" s="2">
        <f>IF(ISNUMBER(VLOOKUP(A1680,Quantifiable_Proteins!A:C,3,0)),1,0)</f>
        <v>1</v>
      </c>
    </row>
    <row r="1681" spans="1:11" x14ac:dyDescent="0.2">
      <c r="A1681" t="s">
        <v>437</v>
      </c>
      <c r="B1681" s="1">
        <v>436717.23307943332</v>
      </c>
      <c r="C1681" s="1">
        <v>217606.9848291871</v>
      </c>
      <c r="D1681" s="1">
        <v>456927.21862649964</v>
      </c>
      <c r="E1681" s="1">
        <v>46996.404263734883</v>
      </c>
      <c r="F1681" s="1">
        <v>119213.21889555463</v>
      </c>
      <c r="G1681" s="1">
        <v>205995.32648801783</v>
      </c>
      <c r="H1681" s="1">
        <v>1424230.3596062656</v>
      </c>
      <c r="I1681" s="1">
        <v>213538.31452238548</v>
      </c>
      <c r="K1681" s="2">
        <f>IF(ISNUMBER(VLOOKUP(A1681,Quantifiable_Proteins!A:C,3,0)),1,0)</f>
        <v>1</v>
      </c>
    </row>
    <row r="1682" spans="1:11" x14ac:dyDescent="0.2">
      <c r="A1682" t="s">
        <v>2609</v>
      </c>
      <c r="B1682" s="1">
        <v>1270662.6039482362</v>
      </c>
      <c r="C1682" s="1">
        <v>673809.61050951551</v>
      </c>
      <c r="D1682" s="1">
        <v>993201.88715934707</v>
      </c>
      <c r="E1682" s="1">
        <v>2292312.3780378113</v>
      </c>
      <c r="F1682" s="1">
        <v>2045052.1589684479</v>
      </c>
      <c r="G1682" s="1">
        <v>4381084.9873408088</v>
      </c>
      <c r="H1682" s="1">
        <v>4125482.3627482653</v>
      </c>
      <c r="I1682" s="1">
        <v>3110116.0951195979</v>
      </c>
      <c r="K1682" s="2">
        <f>IF(ISNUMBER(VLOOKUP(A1682,Quantifiable_Proteins!A:C,3,0)),1,0)</f>
        <v>1</v>
      </c>
    </row>
    <row r="1683" spans="1:11" x14ac:dyDescent="0.2">
      <c r="A1683" t="s">
        <v>10765</v>
      </c>
      <c r="B1683" s="1">
        <v>6225.7048583030701</v>
      </c>
      <c r="C1683" s="1"/>
      <c r="D1683" s="1"/>
      <c r="E1683" s="1"/>
      <c r="F1683" s="1"/>
      <c r="G1683" s="1"/>
      <c r="H1683" s="1"/>
      <c r="I1683" s="1"/>
      <c r="K1683" s="2">
        <f>IF(ISNUMBER(VLOOKUP(A1683,Quantifiable_Proteins!A:C,3,0)),1,0)</f>
        <v>0</v>
      </c>
    </row>
    <row r="1684" spans="1:11" x14ac:dyDescent="0.2">
      <c r="A1684" t="s">
        <v>17167</v>
      </c>
      <c r="B1684" s="1"/>
      <c r="C1684" s="1">
        <v>8724.5681495666504</v>
      </c>
      <c r="D1684" s="1"/>
      <c r="E1684" s="1">
        <v>8742.4337875842994</v>
      </c>
      <c r="F1684" s="1">
        <v>62789.355103492773</v>
      </c>
      <c r="G1684" s="1">
        <v>55414.046280145601</v>
      </c>
      <c r="H1684" s="1">
        <v>186682.76704978969</v>
      </c>
      <c r="I1684" s="1">
        <v>76751.346235275298</v>
      </c>
      <c r="K1684" s="2">
        <f>IF(ISNUMBER(VLOOKUP(A1684,Quantifiable_Proteins!A:C,3,0)),1,0)</f>
        <v>1</v>
      </c>
    </row>
    <row r="1685" spans="1:11" x14ac:dyDescent="0.2">
      <c r="A1685" t="s">
        <v>17301</v>
      </c>
      <c r="B1685" s="1"/>
      <c r="C1685" s="1"/>
      <c r="D1685" s="1"/>
      <c r="E1685" s="1"/>
      <c r="F1685" s="1">
        <v>184715.13478040707</v>
      </c>
      <c r="G1685" s="1">
        <v>79722.159594774363</v>
      </c>
      <c r="H1685" s="1"/>
      <c r="I1685" s="1"/>
      <c r="K1685" s="2">
        <f>IF(ISNUMBER(VLOOKUP(A1685,Quantifiable_Proteins!A:C,3,0)),1,0)</f>
        <v>1</v>
      </c>
    </row>
    <row r="1686" spans="1:11" x14ac:dyDescent="0.2">
      <c r="A1686" t="s">
        <v>60</v>
      </c>
      <c r="B1686" s="1">
        <v>2529492.3863756629</v>
      </c>
      <c r="C1686" s="1">
        <v>1070754.4573068635</v>
      </c>
      <c r="D1686" s="1">
        <v>651906.61652755737</v>
      </c>
      <c r="E1686" s="1">
        <v>167939.76756930354</v>
      </c>
      <c r="F1686" s="1">
        <v>299445.69719266921</v>
      </c>
      <c r="G1686" s="1">
        <v>349726.1801780464</v>
      </c>
      <c r="H1686" s="1">
        <v>1682606.2720718379</v>
      </c>
      <c r="I1686" s="1">
        <v>312118.72608065646</v>
      </c>
      <c r="K1686" s="2">
        <f>IF(ISNUMBER(VLOOKUP(A1686,Quantifiable_Proteins!A:C,3,0)),1,0)</f>
        <v>1</v>
      </c>
    </row>
    <row r="1687" spans="1:11" x14ac:dyDescent="0.2">
      <c r="A1687" t="s">
        <v>25523</v>
      </c>
      <c r="B1687" s="1"/>
      <c r="C1687" s="1"/>
      <c r="D1687" s="1"/>
      <c r="E1687" s="1"/>
      <c r="F1687" s="1"/>
      <c r="G1687" s="1"/>
      <c r="H1687" s="1"/>
      <c r="I1687" s="1"/>
      <c r="K1687" s="2">
        <f>IF(ISNUMBER(VLOOKUP(A1687,Quantifiable_Proteins!A:C,3,0)),1,0)</f>
        <v>0</v>
      </c>
    </row>
    <row r="1688" spans="1:11" x14ac:dyDescent="0.2">
      <c r="A1688" t="s">
        <v>1074</v>
      </c>
      <c r="B1688" s="1">
        <v>18728.114109992977</v>
      </c>
      <c r="C1688" s="1"/>
      <c r="D1688" s="1">
        <v>17195.185101032261</v>
      </c>
      <c r="E1688" s="1">
        <v>187698.34947586068</v>
      </c>
      <c r="F1688" s="1"/>
      <c r="G1688" s="1">
        <v>140540.05268883664</v>
      </c>
      <c r="H1688" s="1">
        <v>56700.110910654133</v>
      </c>
      <c r="I1688" s="1">
        <v>235513.83386826498</v>
      </c>
      <c r="K1688" s="2">
        <f>IF(ISNUMBER(VLOOKUP(A1688,Quantifiable_Proteins!A:C,3,0)),1,0)</f>
        <v>1</v>
      </c>
    </row>
    <row r="1689" spans="1:11" x14ac:dyDescent="0.2">
      <c r="A1689" t="s">
        <v>797</v>
      </c>
      <c r="B1689" s="1">
        <v>679578.85436153424</v>
      </c>
      <c r="C1689" s="1">
        <v>92054.35836744307</v>
      </c>
      <c r="D1689" s="1">
        <v>175149.53987741473</v>
      </c>
      <c r="E1689" s="1">
        <v>345788.24367475475</v>
      </c>
      <c r="F1689" s="1">
        <v>81784.326922893568</v>
      </c>
      <c r="G1689" s="1">
        <v>412615.79205942235</v>
      </c>
      <c r="H1689" s="1">
        <v>1348896.5978860867</v>
      </c>
      <c r="I1689" s="1">
        <v>197789.41109383106</v>
      </c>
      <c r="K1689" s="2">
        <f>IF(ISNUMBER(VLOOKUP(A1689,Quantifiable_Proteins!A:C,3,0)),1,0)</f>
        <v>1</v>
      </c>
    </row>
    <row r="1690" spans="1:11" x14ac:dyDescent="0.2">
      <c r="A1690" t="s">
        <v>6326</v>
      </c>
      <c r="B1690" s="1">
        <v>81350.741503954094</v>
      </c>
      <c r="C1690" s="1">
        <v>14957.121126174941</v>
      </c>
      <c r="D1690" s="1">
        <v>45557.964154243498</v>
      </c>
      <c r="E1690" s="1"/>
      <c r="F1690" s="1">
        <v>27801.539012193687</v>
      </c>
      <c r="G1690" s="1">
        <v>42007.470248222307</v>
      </c>
      <c r="H1690" s="1">
        <v>51588.363472700155</v>
      </c>
      <c r="I1690" s="1">
        <v>5413.8223482370404</v>
      </c>
      <c r="K1690" s="2">
        <f>IF(ISNUMBER(VLOOKUP(A1690,Quantifiable_Proteins!A:C,3,0)),1,0)</f>
        <v>1</v>
      </c>
    </row>
    <row r="1691" spans="1:11" x14ac:dyDescent="0.2">
      <c r="A1691" t="s">
        <v>2656</v>
      </c>
      <c r="B1691" s="1">
        <v>1320717.9799222953</v>
      </c>
      <c r="C1691" s="1">
        <v>405220.11928176793</v>
      </c>
      <c r="D1691" s="1">
        <v>580059.56842434348</v>
      </c>
      <c r="E1691" s="1">
        <v>818314.56661653472</v>
      </c>
      <c r="F1691" s="1">
        <v>224687.22483003134</v>
      </c>
      <c r="G1691" s="1">
        <v>381694.75857913389</v>
      </c>
      <c r="H1691" s="1">
        <v>1165495.3546259408</v>
      </c>
      <c r="I1691" s="1">
        <v>630495.9404256338</v>
      </c>
      <c r="K1691" s="2">
        <f>IF(ISNUMBER(VLOOKUP(A1691,Quantifiable_Proteins!A:C,3,0)),1,0)</f>
        <v>1</v>
      </c>
    </row>
    <row r="1692" spans="1:11" x14ac:dyDescent="0.2">
      <c r="A1692" t="s">
        <v>4232</v>
      </c>
      <c r="B1692" s="1">
        <v>651324.06321477843</v>
      </c>
      <c r="C1692" s="1"/>
      <c r="D1692" s="1">
        <v>122752.90591335302</v>
      </c>
      <c r="E1692" s="1"/>
      <c r="F1692" s="1"/>
      <c r="G1692" s="1"/>
      <c r="H1692" s="1"/>
      <c r="I1692" s="1"/>
      <c r="K1692" s="2">
        <f>IF(ISNUMBER(VLOOKUP(A1692,Quantifiable_Proteins!A:C,3,0)),1,0)</f>
        <v>0</v>
      </c>
    </row>
    <row r="1693" spans="1:11" x14ac:dyDescent="0.2">
      <c r="A1693" t="s">
        <v>302</v>
      </c>
      <c r="B1693" s="1">
        <v>7160076.8703051722</v>
      </c>
      <c r="C1693" s="1">
        <v>7029626.058794748</v>
      </c>
      <c r="D1693" s="1">
        <v>7513202.490921976</v>
      </c>
      <c r="E1693" s="1">
        <v>10168278.867292177</v>
      </c>
      <c r="F1693" s="1">
        <v>6960944.5175364101</v>
      </c>
      <c r="G1693" s="1">
        <v>12772672.416254763</v>
      </c>
      <c r="H1693" s="1">
        <v>13267835.819072947</v>
      </c>
      <c r="I1693" s="1">
        <v>12776933.674069399</v>
      </c>
      <c r="K1693" s="2">
        <f>IF(ISNUMBER(VLOOKUP(A1693,Quantifiable_Proteins!A:C,3,0)),1,0)</f>
        <v>1</v>
      </c>
    </row>
    <row r="1694" spans="1:11" x14ac:dyDescent="0.2">
      <c r="A1694" t="s">
        <v>982</v>
      </c>
      <c r="B1694" s="1">
        <v>122352.46067428599</v>
      </c>
      <c r="C1694" s="1">
        <v>118750.68525719635</v>
      </c>
      <c r="D1694" s="1">
        <v>169809.25884723681</v>
      </c>
      <c r="E1694" s="1">
        <v>110712.29515361792</v>
      </c>
      <c r="F1694" s="1">
        <v>191788.02181649179</v>
      </c>
      <c r="G1694" s="1">
        <v>357932.12773990678</v>
      </c>
      <c r="H1694" s="1">
        <v>852523.01268887566</v>
      </c>
      <c r="I1694" s="1">
        <v>218818.89720881073</v>
      </c>
      <c r="K1694" s="2">
        <f>IF(ISNUMBER(VLOOKUP(A1694,Quantifiable_Proteins!A:C,3,0)),1,0)</f>
        <v>1</v>
      </c>
    </row>
    <row r="1695" spans="1:11" x14ac:dyDescent="0.2">
      <c r="A1695" t="s">
        <v>21981</v>
      </c>
      <c r="B1695" s="1"/>
      <c r="C1695" s="1"/>
      <c r="D1695" s="1"/>
      <c r="E1695" s="1"/>
      <c r="F1695" s="1"/>
      <c r="G1695" s="1"/>
      <c r="H1695" s="1">
        <v>39959.988286972097</v>
      </c>
      <c r="I1695" s="1"/>
      <c r="K1695" s="2">
        <f>IF(ISNUMBER(VLOOKUP(A1695,Quantifiable_Proteins!A:C,3,0)),1,0)</f>
        <v>0</v>
      </c>
    </row>
    <row r="1696" spans="1:11" x14ac:dyDescent="0.2">
      <c r="A1696" t="s">
        <v>667</v>
      </c>
      <c r="B1696" s="1">
        <v>87543.434641361237</v>
      </c>
      <c r="C1696" s="1">
        <v>47709.281197309538</v>
      </c>
      <c r="D1696" s="1">
        <v>128911.6248524189</v>
      </c>
      <c r="E1696" s="1">
        <v>1608.2343425750701</v>
      </c>
      <c r="F1696" s="1">
        <v>81259.646676778793</v>
      </c>
      <c r="G1696" s="1">
        <v>56596.617334961862</v>
      </c>
      <c r="H1696" s="1">
        <v>335672.76262807869</v>
      </c>
      <c r="I1696" s="1">
        <v>110370.92000007626</v>
      </c>
      <c r="K1696" s="2">
        <f>IF(ISNUMBER(VLOOKUP(A1696,Quantifiable_Proteins!A:C,3,0)),1,0)</f>
        <v>1</v>
      </c>
    </row>
    <row r="1697" spans="1:11" x14ac:dyDescent="0.2">
      <c r="A1697" t="s">
        <v>23101</v>
      </c>
      <c r="B1697" s="1"/>
      <c r="C1697" s="1"/>
      <c r="D1697" s="1"/>
      <c r="E1697" s="1">
        <v>3871.3117723464902</v>
      </c>
      <c r="F1697" s="1"/>
      <c r="G1697" s="1"/>
      <c r="H1697" s="1"/>
      <c r="I1697" s="1">
        <v>2333.8182444572399</v>
      </c>
      <c r="K1697" s="2">
        <f>IF(ISNUMBER(VLOOKUP(A1697,Quantifiable_Proteins!A:C,3,0)),1,0)</f>
        <v>0</v>
      </c>
    </row>
    <row r="1698" spans="1:11" x14ac:dyDescent="0.2">
      <c r="A1698" t="s">
        <v>19555</v>
      </c>
      <c r="B1698" s="1"/>
      <c r="C1698" s="1"/>
      <c r="D1698" s="1"/>
      <c r="E1698" s="1"/>
      <c r="F1698" s="1"/>
      <c r="G1698" s="1"/>
      <c r="H1698" s="1">
        <v>3054.2698223590901</v>
      </c>
      <c r="I1698" s="1">
        <v>22164.715947151199</v>
      </c>
      <c r="K1698" s="2">
        <f>IF(ISNUMBER(VLOOKUP(A1698,Quantifiable_Proteins!A:C,3,0)),1,0)</f>
        <v>0</v>
      </c>
    </row>
    <row r="1699" spans="1:11" x14ac:dyDescent="0.2">
      <c r="A1699" t="s">
        <v>19682</v>
      </c>
      <c r="B1699" s="1"/>
      <c r="C1699" s="1"/>
      <c r="D1699" s="1"/>
      <c r="E1699" s="1"/>
      <c r="F1699" s="1"/>
      <c r="G1699" s="1"/>
      <c r="H1699" s="1">
        <v>265862.38926601398</v>
      </c>
      <c r="I1699" s="1"/>
      <c r="K1699" s="2">
        <f>IF(ISNUMBER(VLOOKUP(A1699,Quantifiable_Proteins!A:C,3,0)),1,0)</f>
        <v>0</v>
      </c>
    </row>
    <row r="1700" spans="1:11" x14ac:dyDescent="0.2">
      <c r="A1700" t="s">
        <v>3366</v>
      </c>
      <c r="B1700" s="1">
        <v>24756.713578104973</v>
      </c>
      <c r="C1700" s="1"/>
      <c r="D1700" s="1"/>
      <c r="E1700" s="1"/>
      <c r="F1700" s="1"/>
      <c r="G1700" s="1"/>
      <c r="H1700" s="1"/>
      <c r="I1700" s="1"/>
      <c r="K1700" s="2">
        <f>IF(ISNUMBER(VLOOKUP(A1700,Quantifiable_Proteins!A:C,3,0)),1,0)</f>
        <v>0</v>
      </c>
    </row>
  </sheetData>
  <sortState ref="A1:A26523">
    <sortCondition ref="A1"/>
  </sortState>
  <mergeCells count="1">
    <mergeCell ref="B1:I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3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R21" sqref="A1:XFD1048576"/>
    </sheetView>
  </sheetViews>
  <sheetFormatPr defaultRowHeight="11.25" x14ac:dyDescent="0.2"/>
  <cols>
    <col min="1" max="1" width="14.1640625" style="7" customWidth="1"/>
    <col min="2" max="2" width="26" customWidth="1"/>
    <col min="3" max="3" width="9.33203125" style="5"/>
    <col min="4" max="11" width="9.33203125" style="3"/>
    <col min="12" max="12" width="3" customWidth="1"/>
    <col min="13" max="20" width="9.33203125" style="3"/>
    <col min="21" max="21" width="1.83203125" customWidth="1"/>
    <col min="22" max="22" width="4.1640625" style="2" bestFit="1" customWidth="1"/>
    <col min="23" max="23" width="8.83203125" style="4" customWidth="1"/>
  </cols>
  <sheetData>
    <row r="1" spans="1:23" x14ac:dyDescent="0.2">
      <c r="A1" s="6"/>
      <c r="C1"/>
      <c r="D1" s="13" t="s">
        <v>28423</v>
      </c>
      <c r="E1" s="13"/>
      <c r="F1" s="13"/>
      <c r="G1" s="13"/>
      <c r="H1" s="13"/>
      <c r="I1" s="13"/>
      <c r="J1" s="13"/>
      <c r="K1" s="13"/>
      <c r="M1" s="13" t="s">
        <v>28419</v>
      </c>
      <c r="N1" s="13"/>
      <c r="O1" s="13"/>
      <c r="P1" s="13"/>
      <c r="Q1" s="13"/>
      <c r="R1" s="13"/>
      <c r="S1" s="13"/>
      <c r="T1" s="13"/>
      <c r="V1" s="12" t="s">
        <v>28421</v>
      </c>
      <c r="W1" s="12"/>
    </row>
    <row r="2" spans="1:23" x14ac:dyDescent="0.2">
      <c r="A2" s="7" t="s">
        <v>28422</v>
      </c>
      <c r="B2" t="s">
        <v>25544</v>
      </c>
      <c r="C2" s="5" t="s">
        <v>25543</v>
      </c>
      <c r="D2" s="3" t="s">
        <v>25535</v>
      </c>
      <c r="E2" s="3" t="s">
        <v>25540</v>
      </c>
      <c r="F2" s="3" t="s">
        <v>25536</v>
      </c>
      <c r="G2" s="3" t="s">
        <v>25539</v>
      </c>
      <c r="H2" s="3" t="s">
        <v>25537</v>
      </c>
      <c r="I2" s="3" t="s">
        <v>25541</v>
      </c>
      <c r="J2" s="3" t="s">
        <v>25538</v>
      </c>
      <c r="K2" s="3" t="s">
        <v>25542</v>
      </c>
      <c r="M2" s="3" t="s">
        <v>25535</v>
      </c>
      <c r="N2" s="3" t="s">
        <v>25540</v>
      </c>
      <c r="O2" s="3" t="s">
        <v>25536</v>
      </c>
      <c r="P2" s="3" t="s">
        <v>25539</v>
      </c>
      <c r="Q2" s="3" t="s">
        <v>25537</v>
      </c>
      <c r="R2" s="3" t="s">
        <v>25541</v>
      </c>
      <c r="S2" s="3" t="s">
        <v>25538</v>
      </c>
      <c r="T2" s="3" t="s">
        <v>25542</v>
      </c>
      <c r="V2" s="2" t="s">
        <v>28420</v>
      </c>
      <c r="W2" s="4" t="s">
        <v>25546</v>
      </c>
    </row>
    <row r="3" spans="1:23" x14ac:dyDescent="0.2">
      <c r="A3" t="s">
        <v>791</v>
      </c>
      <c r="B3" t="str">
        <f>VLOOKUP(A3,Gene_Lookup!A:B,2,0)</f>
        <v xml:space="preserve">chromosomal replication initiator protein DnaA  </v>
      </c>
      <c r="C3" s="2">
        <v>30</v>
      </c>
      <c r="D3" s="3">
        <v>19.290400000000002</v>
      </c>
      <c r="E3" s="3">
        <v>20.141999999999999</v>
      </c>
      <c r="F3" s="3">
        <v>19.142199999999999</v>
      </c>
      <c r="G3" s="3">
        <v>19.245000000000001</v>
      </c>
      <c r="H3" s="3">
        <v>18.508700000000001</v>
      </c>
      <c r="I3" s="3">
        <v>19.379899999999999</v>
      </c>
      <c r="J3" s="3">
        <v>19.997</v>
      </c>
      <c r="K3" s="3">
        <v>19.348700000000001</v>
      </c>
      <c r="M3" s="3">
        <v>19.290400000000002</v>
      </c>
      <c r="N3" s="3">
        <v>20.141999999999999</v>
      </c>
      <c r="O3" s="3">
        <v>19.142199999999999</v>
      </c>
      <c r="P3" s="3">
        <v>19.245000000000001</v>
      </c>
      <c r="Q3" s="3">
        <v>18.508700000000001</v>
      </c>
      <c r="R3" s="3">
        <v>19.379899999999999</v>
      </c>
      <c r="S3" s="3">
        <v>19.997</v>
      </c>
      <c r="T3" s="3">
        <v>19.348700000000001</v>
      </c>
      <c r="W3" s="4">
        <v>0.42259600000000003</v>
      </c>
    </row>
    <row r="4" spans="1:23" x14ac:dyDescent="0.2">
      <c r="A4" t="s">
        <v>1927</v>
      </c>
      <c r="B4" t="str">
        <f>VLOOKUP(A4,Gene_Lookup!A:B,2,0)</f>
        <v xml:space="preserve">DNA polymerase III, beta subunit (EC 2.7.7.7)  </v>
      </c>
      <c r="C4" s="2">
        <v>20</v>
      </c>
      <c r="D4" s="3">
        <v>18.750699999999998</v>
      </c>
      <c r="E4" s="3">
        <v>19.4984</v>
      </c>
      <c r="F4" s="3">
        <v>19.010000000000002</v>
      </c>
      <c r="G4" s="3">
        <v>16.7669</v>
      </c>
      <c r="H4" s="3">
        <v>19.106000000000002</v>
      </c>
      <c r="I4" s="3">
        <v>17.855399999999999</v>
      </c>
      <c r="J4" s="3">
        <v>19.864899999999999</v>
      </c>
      <c r="K4" s="3">
        <v>18.752199999999998</v>
      </c>
      <c r="M4" s="3">
        <v>18.750699999999998</v>
      </c>
      <c r="N4" s="3">
        <v>19.4984</v>
      </c>
      <c r="O4" s="3">
        <v>19.010000000000002</v>
      </c>
      <c r="P4" s="3">
        <v>16.7669</v>
      </c>
      <c r="Q4" s="3">
        <v>19.106000000000002</v>
      </c>
      <c r="R4" s="3">
        <v>17.855399999999999</v>
      </c>
      <c r="S4" s="3">
        <v>19.864899999999999</v>
      </c>
      <c r="T4" s="3">
        <v>18.752199999999998</v>
      </c>
      <c r="W4" s="4">
        <v>0.55546300000000004</v>
      </c>
    </row>
    <row r="5" spans="1:23" x14ac:dyDescent="0.2">
      <c r="A5" t="s">
        <v>2635</v>
      </c>
      <c r="B5" t="str">
        <f>VLOOKUP(A5,Gene_Lookup!A:B,2,0)</f>
        <v xml:space="preserve">hypothetical protein  </v>
      </c>
      <c r="C5" s="2">
        <v>8</v>
      </c>
      <c r="D5" s="3">
        <v>18.2879</v>
      </c>
      <c r="E5" s="3">
        <v>15.716699999999999</v>
      </c>
      <c r="F5" s="3">
        <v>15.890700000000001</v>
      </c>
      <c r="G5" s="3">
        <v>15.924799999999999</v>
      </c>
      <c r="H5" s="3">
        <v>18.6404</v>
      </c>
      <c r="I5" s="3">
        <v>16.038399999999999</v>
      </c>
      <c r="J5" s="3">
        <v>18.401700000000002</v>
      </c>
      <c r="K5" s="3">
        <v>13.0151</v>
      </c>
      <c r="M5" s="3">
        <v>18.2879</v>
      </c>
      <c r="N5" s="3">
        <v>15.716699999999999</v>
      </c>
      <c r="O5" s="3">
        <v>15.890700000000001</v>
      </c>
      <c r="P5" s="3">
        <v>15.924799999999999</v>
      </c>
      <c r="Q5" s="3">
        <v>18.6404</v>
      </c>
      <c r="R5" s="3">
        <v>16.038399999999999</v>
      </c>
      <c r="S5" s="3">
        <v>18.401700000000002</v>
      </c>
      <c r="T5" s="3">
        <v>13.0151</v>
      </c>
      <c r="W5" s="4">
        <v>0.862514</v>
      </c>
    </row>
    <row r="6" spans="1:23" x14ac:dyDescent="0.2">
      <c r="A6" t="s">
        <v>338</v>
      </c>
      <c r="B6" t="str">
        <f>VLOOKUP(A6,Gene_Lookup!A:B,2,0)</f>
        <v xml:space="preserve">DNA gyrase, B subunit  </v>
      </c>
      <c r="C6" s="2">
        <v>28</v>
      </c>
      <c r="D6" s="3">
        <v>18.964500000000001</v>
      </c>
      <c r="E6" s="3">
        <v>19.0608</v>
      </c>
      <c r="F6" s="3">
        <v>18.9238</v>
      </c>
      <c r="G6" s="3">
        <v>16.9499</v>
      </c>
      <c r="H6" s="3">
        <v>17.4681</v>
      </c>
      <c r="I6" s="3">
        <v>15.3315</v>
      </c>
      <c r="J6" s="3">
        <v>18.140699999999999</v>
      </c>
      <c r="K6" s="3">
        <v>16.925699999999999</v>
      </c>
      <c r="M6" s="3">
        <v>18.964500000000001</v>
      </c>
      <c r="N6" s="3">
        <v>19.0608</v>
      </c>
      <c r="O6" s="3">
        <v>18.9238</v>
      </c>
      <c r="P6" s="3">
        <v>16.9499</v>
      </c>
      <c r="Q6" s="3">
        <v>17.4681</v>
      </c>
      <c r="R6" s="3">
        <v>15.3315</v>
      </c>
      <c r="S6" s="3">
        <v>18.140699999999999</v>
      </c>
      <c r="T6" s="3">
        <v>16.925699999999999</v>
      </c>
      <c r="W6" s="4">
        <v>0.27483299999999999</v>
      </c>
    </row>
    <row r="7" spans="1:23" x14ac:dyDescent="0.2">
      <c r="A7" t="s">
        <v>2739</v>
      </c>
      <c r="B7" t="str">
        <f>VLOOKUP(A7,Gene_Lookup!A:B,2,0)</f>
        <v xml:space="preserve">chromosome segregation ATPase  </v>
      </c>
      <c r="C7" s="2">
        <v>13</v>
      </c>
      <c r="D7" s="3">
        <v>19.258400000000002</v>
      </c>
      <c r="E7" s="3">
        <v>19.0045</v>
      </c>
      <c r="F7" s="3">
        <v>19.968299999999999</v>
      </c>
      <c r="G7" s="3">
        <v>18.181000000000001</v>
      </c>
      <c r="H7" s="3">
        <v>19.914200000000001</v>
      </c>
      <c r="I7" s="3">
        <v>19.753</v>
      </c>
      <c r="J7" s="3">
        <v>20.394500000000001</v>
      </c>
      <c r="K7" s="3">
        <v>19.61</v>
      </c>
      <c r="M7" s="3">
        <v>19.258400000000002</v>
      </c>
      <c r="N7" s="3">
        <v>19.0045</v>
      </c>
      <c r="O7" s="3">
        <v>19.968299999999999</v>
      </c>
      <c r="P7" s="3">
        <v>18.181000000000001</v>
      </c>
      <c r="Q7" s="3">
        <v>19.914200000000001</v>
      </c>
      <c r="R7" s="3">
        <v>19.753</v>
      </c>
      <c r="S7" s="3">
        <v>20.394500000000001</v>
      </c>
      <c r="T7" s="3">
        <v>19.61</v>
      </c>
      <c r="W7" s="4">
        <v>0.50402100000000005</v>
      </c>
    </row>
    <row r="8" spans="1:23" x14ac:dyDescent="0.2">
      <c r="A8" t="s">
        <v>504</v>
      </c>
      <c r="B8" t="str">
        <f>VLOOKUP(A8,Gene_Lookup!A:B,2,0)</f>
        <v xml:space="preserve">parB-like partition protein  </v>
      </c>
      <c r="C8" s="2">
        <v>29</v>
      </c>
      <c r="D8" s="3">
        <v>16.225100000000001</v>
      </c>
      <c r="E8" s="3">
        <v>17.606000000000002</v>
      </c>
      <c r="F8" s="3">
        <v>15.8636</v>
      </c>
      <c r="G8" s="3">
        <v>17.3691</v>
      </c>
      <c r="H8" s="3">
        <v>15.1639</v>
      </c>
      <c r="I8" s="3">
        <v>17.268699999999999</v>
      </c>
      <c r="J8" s="3">
        <v>17.682400000000001</v>
      </c>
      <c r="K8" s="3">
        <v>18.134399999999999</v>
      </c>
      <c r="M8" s="3">
        <v>16.225100000000001</v>
      </c>
      <c r="N8" s="3">
        <v>17.606000000000002</v>
      </c>
      <c r="O8" s="3">
        <v>15.8636</v>
      </c>
      <c r="P8" s="3">
        <v>17.3691</v>
      </c>
      <c r="Q8" s="3">
        <v>15.1639</v>
      </c>
      <c r="R8" s="3">
        <v>17.268699999999999</v>
      </c>
      <c r="S8" s="3">
        <v>17.682400000000001</v>
      </c>
      <c r="T8" s="3">
        <v>18.134399999999999</v>
      </c>
      <c r="W8" s="4">
        <v>0.497612</v>
      </c>
    </row>
    <row r="9" spans="1:23" x14ac:dyDescent="0.2">
      <c r="A9" t="s">
        <v>21018</v>
      </c>
      <c r="B9" t="str">
        <f>VLOOKUP(A9,Gene_Lookup!A:B,2,0)</f>
        <v xml:space="preserve">hypothetical protein  </v>
      </c>
      <c r="C9" s="2">
        <v>4</v>
      </c>
      <c r="J9" s="3">
        <v>14.403700000000001</v>
      </c>
      <c r="K9" s="3">
        <v>14.4214</v>
      </c>
      <c r="M9" s="3">
        <v>12.4162</v>
      </c>
      <c r="N9" s="3">
        <v>10.9419</v>
      </c>
      <c r="O9" s="3">
        <v>12.3645</v>
      </c>
      <c r="P9" s="3">
        <v>12.8108</v>
      </c>
      <c r="Q9" s="3">
        <v>11.3184</v>
      </c>
      <c r="R9" s="3">
        <v>11.264699999999999</v>
      </c>
      <c r="S9" s="3">
        <v>14.403700000000001</v>
      </c>
      <c r="T9" s="3">
        <v>14.4214</v>
      </c>
      <c r="V9" s="2" t="s">
        <v>25545</v>
      </c>
      <c r="W9" s="4">
        <v>1.5671600000000001E-2</v>
      </c>
    </row>
    <row r="10" spans="1:23" x14ac:dyDescent="0.2">
      <c r="A10" t="s">
        <v>14145</v>
      </c>
      <c r="B10" t="str">
        <f>VLOOKUP(A10,Gene_Lookup!A:B,2,0)</f>
        <v xml:space="preserve">TPR repeat-containing protein  </v>
      </c>
      <c r="C10" s="2">
        <v>11</v>
      </c>
      <c r="E10" s="3">
        <v>13.869</v>
      </c>
      <c r="F10" s="3">
        <v>14.369400000000001</v>
      </c>
      <c r="J10" s="3">
        <v>15.6579</v>
      </c>
      <c r="K10" s="3">
        <v>14.573499999999999</v>
      </c>
      <c r="M10" s="3">
        <v>12.3009</v>
      </c>
      <c r="N10" s="3">
        <v>13.869</v>
      </c>
      <c r="O10" s="3">
        <v>14.369400000000001</v>
      </c>
      <c r="P10" s="3">
        <v>12.797000000000001</v>
      </c>
      <c r="Q10" s="3">
        <v>11.236499999999999</v>
      </c>
      <c r="R10" s="3">
        <v>10.484400000000001</v>
      </c>
      <c r="S10" s="3">
        <v>15.6579</v>
      </c>
      <c r="T10" s="3">
        <v>14.573499999999999</v>
      </c>
      <c r="V10" s="2" t="s">
        <v>25545</v>
      </c>
      <c r="W10" s="4">
        <v>4.1126599999999999E-2</v>
      </c>
    </row>
    <row r="11" spans="1:23" x14ac:dyDescent="0.2">
      <c r="A11" t="s">
        <v>2805</v>
      </c>
      <c r="B11" t="str">
        <f>VLOOKUP(A11,Gene_Lookup!A:B,2,0)</f>
        <v xml:space="preserve">seryl-tRNA synthetase (EC 6.1.1.11)  </v>
      </c>
      <c r="C11" s="2">
        <v>31</v>
      </c>
      <c r="D11" s="3">
        <v>19.879100000000001</v>
      </c>
      <c r="E11" s="3">
        <v>19.978200000000001</v>
      </c>
      <c r="F11" s="3">
        <v>19.720500000000001</v>
      </c>
      <c r="G11" s="3">
        <v>19.488299999999999</v>
      </c>
      <c r="H11" s="3">
        <v>19.6783</v>
      </c>
      <c r="I11" s="3">
        <v>19.993500000000001</v>
      </c>
      <c r="J11" s="3">
        <v>20.530999999999999</v>
      </c>
      <c r="K11" s="3">
        <v>20.1492</v>
      </c>
      <c r="M11" s="3">
        <v>19.879100000000001</v>
      </c>
      <c r="N11" s="3">
        <v>19.978200000000001</v>
      </c>
      <c r="O11" s="3">
        <v>19.720500000000001</v>
      </c>
      <c r="P11" s="3">
        <v>19.488299999999999</v>
      </c>
      <c r="Q11" s="3">
        <v>19.6783</v>
      </c>
      <c r="R11" s="3">
        <v>19.993500000000001</v>
      </c>
      <c r="S11" s="3">
        <v>20.530999999999999</v>
      </c>
      <c r="T11" s="3">
        <v>20.1492</v>
      </c>
      <c r="W11" s="4">
        <v>7.9721700000000006E-2</v>
      </c>
    </row>
    <row r="12" spans="1:23" x14ac:dyDescent="0.2">
      <c r="A12" t="s">
        <v>1546</v>
      </c>
      <c r="B12" t="str">
        <f>VLOOKUP(A12,Gene_Lookup!A:B,2,0)</f>
        <v xml:space="preserve">copper amine oxidase-like domain-containing protein  </v>
      </c>
      <c r="C12" s="2">
        <v>13</v>
      </c>
      <c r="D12" s="3">
        <v>20.111699999999999</v>
      </c>
      <c r="E12" s="3">
        <v>20.642099999999999</v>
      </c>
      <c r="F12" s="3">
        <v>19.564800000000002</v>
      </c>
      <c r="H12" s="3">
        <v>19.313600000000001</v>
      </c>
      <c r="I12" s="3">
        <v>18.171700000000001</v>
      </c>
      <c r="J12" s="3">
        <v>19.155100000000001</v>
      </c>
      <c r="M12" s="3">
        <v>20.111699999999999</v>
      </c>
      <c r="N12" s="3">
        <v>20.642099999999999</v>
      </c>
      <c r="O12" s="3">
        <v>19.564800000000002</v>
      </c>
      <c r="P12" s="3">
        <v>11.630699999999999</v>
      </c>
      <c r="Q12" s="3">
        <v>19.313600000000001</v>
      </c>
      <c r="R12" s="3">
        <v>18.171700000000001</v>
      </c>
      <c r="S12" s="3">
        <v>19.155100000000001</v>
      </c>
      <c r="T12" s="3">
        <v>12.4033</v>
      </c>
      <c r="W12" s="4">
        <v>0.55874800000000002</v>
      </c>
    </row>
    <row r="13" spans="1:23" x14ac:dyDescent="0.2">
      <c r="A13" t="s">
        <v>677</v>
      </c>
      <c r="B13" t="str">
        <f>VLOOKUP(A13,Gene_Lookup!A:B,2,0)</f>
        <v xml:space="preserve">S-layer domain-containing protein  </v>
      </c>
      <c r="C13" s="2">
        <v>6</v>
      </c>
      <c r="D13" s="3">
        <v>16.5626</v>
      </c>
      <c r="E13" s="3">
        <v>14.2262</v>
      </c>
      <c r="F13" s="3">
        <v>16.942599999999999</v>
      </c>
      <c r="J13" s="3">
        <v>16.445499999999999</v>
      </c>
      <c r="M13" s="3">
        <v>16.5626</v>
      </c>
      <c r="N13" s="3">
        <v>14.2262</v>
      </c>
      <c r="O13" s="3">
        <v>16.942599999999999</v>
      </c>
      <c r="P13" s="3">
        <v>11.4946</v>
      </c>
      <c r="Q13" s="3">
        <v>11.4435</v>
      </c>
      <c r="R13" s="3">
        <v>12.318099999999999</v>
      </c>
      <c r="S13" s="3">
        <v>16.445499999999999</v>
      </c>
      <c r="T13" s="3">
        <v>12.5671</v>
      </c>
      <c r="W13" s="4">
        <v>0.59676200000000001</v>
      </c>
    </row>
    <row r="14" spans="1:23" x14ac:dyDescent="0.2">
      <c r="A14" t="s">
        <v>1369</v>
      </c>
      <c r="B14" t="str">
        <f>VLOOKUP(A14,Gene_Lookup!A:B,2,0)</f>
        <v xml:space="preserve">VanW family protein  </v>
      </c>
      <c r="C14" s="2">
        <v>26</v>
      </c>
      <c r="D14" s="3">
        <v>17.192799999999998</v>
      </c>
      <c r="E14" s="3">
        <v>17.8401</v>
      </c>
      <c r="H14" s="3">
        <v>15.7035</v>
      </c>
      <c r="I14" s="3">
        <v>17.8841</v>
      </c>
      <c r="J14" s="3">
        <v>18.532699999999998</v>
      </c>
      <c r="K14" s="3">
        <v>18.013000000000002</v>
      </c>
      <c r="M14" s="3">
        <v>17.192799999999998</v>
      </c>
      <c r="N14" s="3">
        <v>17.8401</v>
      </c>
      <c r="O14" s="3">
        <v>11.088800000000001</v>
      </c>
      <c r="P14" s="3">
        <v>10.7753</v>
      </c>
      <c r="Q14" s="3">
        <v>15.7035</v>
      </c>
      <c r="R14" s="3">
        <v>17.8841</v>
      </c>
      <c r="S14" s="3">
        <v>18.532699999999998</v>
      </c>
      <c r="T14" s="3">
        <v>18.013000000000002</v>
      </c>
      <c r="V14" s="2" t="s">
        <v>25545</v>
      </c>
      <c r="W14" s="4">
        <v>2.88214E-3</v>
      </c>
    </row>
    <row r="15" spans="1:23" x14ac:dyDescent="0.2">
      <c r="A15" t="s">
        <v>1190</v>
      </c>
      <c r="B15" t="str">
        <f>VLOOKUP(A15,Gene_Lookup!A:B,2,0)</f>
        <v xml:space="preserve">pyruvate/ketoisovalerate oxidoreductase, gamma subunit  </v>
      </c>
      <c r="C15" s="2">
        <v>18</v>
      </c>
      <c r="D15" s="3">
        <v>25.276199999999999</v>
      </c>
      <c r="E15" s="3">
        <v>25.057600000000001</v>
      </c>
      <c r="F15" s="3">
        <v>24.109300000000001</v>
      </c>
      <c r="G15" s="3">
        <v>24.698699999999999</v>
      </c>
      <c r="H15" s="3">
        <v>24.265999999999998</v>
      </c>
      <c r="I15" s="3">
        <v>24.484999999999999</v>
      </c>
      <c r="J15" s="3">
        <v>24.517399999999999</v>
      </c>
      <c r="K15" s="3">
        <v>24.927800000000001</v>
      </c>
      <c r="M15" s="3">
        <v>25.276199999999999</v>
      </c>
      <c r="N15" s="3">
        <v>25.057600000000001</v>
      </c>
      <c r="O15" s="3">
        <v>24.109300000000001</v>
      </c>
      <c r="P15" s="3">
        <v>24.698699999999999</v>
      </c>
      <c r="Q15" s="3">
        <v>24.265999999999998</v>
      </c>
      <c r="R15" s="3">
        <v>24.484999999999999</v>
      </c>
      <c r="S15" s="3">
        <v>24.517399999999999</v>
      </c>
      <c r="T15" s="3">
        <v>24.927800000000001</v>
      </c>
      <c r="W15" s="4">
        <v>0.12631700000000001</v>
      </c>
    </row>
    <row r="16" spans="1:23" x14ac:dyDescent="0.2">
      <c r="A16" t="s">
        <v>1962</v>
      </c>
      <c r="B16" t="str">
        <f>VLOOKUP(A16,Gene_Lookup!A:B,2,0)</f>
        <v xml:space="preserve">pyruvate ferredoxin/flavodoxin oxidoreductase, delta subunit  </v>
      </c>
      <c r="C16" s="2">
        <v>11</v>
      </c>
      <c r="D16" s="3">
        <v>25.1892</v>
      </c>
      <c r="E16" s="3">
        <v>23.627099999999999</v>
      </c>
      <c r="F16" s="3">
        <v>24.3703</v>
      </c>
      <c r="G16" s="3">
        <v>22.599499999999999</v>
      </c>
      <c r="H16" s="3">
        <v>24.9587</v>
      </c>
      <c r="I16" s="3">
        <v>23.297699999999999</v>
      </c>
      <c r="J16" s="3">
        <v>23.85</v>
      </c>
      <c r="K16" s="3">
        <v>21.959199999999999</v>
      </c>
      <c r="M16" s="3">
        <v>25.1892</v>
      </c>
      <c r="N16" s="3">
        <v>23.627099999999999</v>
      </c>
      <c r="O16" s="3">
        <v>24.3703</v>
      </c>
      <c r="P16" s="3">
        <v>22.599499999999999</v>
      </c>
      <c r="Q16" s="3">
        <v>24.9587</v>
      </c>
      <c r="R16" s="3">
        <v>23.297699999999999</v>
      </c>
      <c r="S16" s="3">
        <v>23.85</v>
      </c>
      <c r="T16" s="3">
        <v>21.959199999999999</v>
      </c>
      <c r="W16" s="4">
        <v>0.64368899999999996</v>
      </c>
    </row>
    <row r="17" spans="1:23" x14ac:dyDescent="0.2">
      <c r="A17" t="s">
        <v>1601</v>
      </c>
      <c r="B17" t="str">
        <f>VLOOKUP(A17,Gene_Lookup!A:B,2,0)</f>
        <v xml:space="preserve">pyruvate flavodoxin/ferredoxin oxidoreductase domain protein  </v>
      </c>
      <c r="C17" s="2">
        <v>40</v>
      </c>
      <c r="D17" s="3">
        <v>23.979700000000001</v>
      </c>
      <c r="E17" s="3">
        <v>24.088899999999999</v>
      </c>
      <c r="F17" s="3">
        <v>22.607399999999998</v>
      </c>
      <c r="G17" s="3">
        <v>22.9693</v>
      </c>
      <c r="H17" s="3">
        <v>23.258199999999999</v>
      </c>
      <c r="I17" s="3">
        <v>23.7913</v>
      </c>
      <c r="J17" s="3">
        <v>24.033799999999999</v>
      </c>
      <c r="K17" s="3">
        <v>24.0137</v>
      </c>
      <c r="M17" s="3">
        <v>23.979700000000001</v>
      </c>
      <c r="N17" s="3">
        <v>24.088899999999999</v>
      </c>
      <c r="O17" s="3">
        <v>22.607399999999998</v>
      </c>
      <c r="P17" s="3">
        <v>22.9693</v>
      </c>
      <c r="Q17" s="3">
        <v>23.258199999999999</v>
      </c>
      <c r="R17" s="3">
        <v>23.7913</v>
      </c>
      <c r="S17" s="3">
        <v>24.033799999999999</v>
      </c>
      <c r="T17" s="3">
        <v>24.0137</v>
      </c>
      <c r="V17" s="2" t="s">
        <v>25545</v>
      </c>
      <c r="W17" s="4">
        <v>1.5977999999999999E-2</v>
      </c>
    </row>
    <row r="18" spans="1:23" x14ac:dyDescent="0.2">
      <c r="A18" t="s">
        <v>913</v>
      </c>
      <c r="B18" t="str">
        <f>VLOOKUP(A18,Gene_Lookup!A:B,2,0)</f>
        <v xml:space="preserve">thiamine pyrophosphate TPP-binding domain-containing protein  </v>
      </c>
      <c r="C18" s="2">
        <v>28</v>
      </c>
      <c r="D18" s="3">
        <v>25.804200000000002</v>
      </c>
      <c r="E18" s="3">
        <v>24.555</v>
      </c>
      <c r="F18" s="3">
        <v>23.8811</v>
      </c>
      <c r="G18" s="3">
        <v>23.959499999999998</v>
      </c>
      <c r="H18" s="3">
        <v>24.454899999999999</v>
      </c>
      <c r="I18" s="3">
        <v>23.938700000000001</v>
      </c>
      <c r="J18" s="3">
        <v>24.334599999999998</v>
      </c>
      <c r="K18" s="3">
        <v>24.746400000000001</v>
      </c>
      <c r="M18" s="3">
        <v>25.804200000000002</v>
      </c>
      <c r="N18" s="3">
        <v>24.555</v>
      </c>
      <c r="O18" s="3">
        <v>23.8811</v>
      </c>
      <c r="P18" s="3">
        <v>23.959499999999998</v>
      </c>
      <c r="Q18" s="3">
        <v>24.454899999999999</v>
      </c>
      <c r="R18" s="3">
        <v>23.938700000000001</v>
      </c>
      <c r="S18" s="3">
        <v>24.334599999999998</v>
      </c>
      <c r="T18" s="3">
        <v>24.746400000000001</v>
      </c>
      <c r="W18" s="4">
        <v>0.21296300000000001</v>
      </c>
    </row>
    <row r="19" spans="1:23" x14ac:dyDescent="0.2">
      <c r="A19" t="s">
        <v>977</v>
      </c>
      <c r="B19" t="str">
        <f>VLOOKUP(A19,Gene_Lookup!A:B,2,0)</f>
        <v xml:space="preserve">Formate-tetrahydrofolate ligase (EC 6.3.4.3)  </v>
      </c>
      <c r="C19" s="2">
        <v>33</v>
      </c>
      <c r="D19" s="3">
        <v>19.659700000000001</v>
      </c>
      <c r="E19" s="3">
        <v>18.892600000000002</v>
      </c>
      <c r="F19" s="3">
        <v>19.346499999999999</v>
      </c>
      <c r="G19" s="3">
        <v>16.307500000000001</v>
      </c>
      <c r="H19" s="3">
        <v>18.846699999999998</v>
      </c>
      <c r="I19" s="3">
        <v>19.157699999999998</v>
      </c>
      <c r="J19" s="3">
        <v>20.128799999999998</v>
      </c>
      <c r="K19" s="3">
        <v>18.452200000000001</v>
      </c>
      <c r="M19" s="3">
        <v>19.659700000000001</v>
      </c>
      <c r="N19" s="3">
        <v>18.892600000000002</v>
      </c>
      <c r="O19" s="3">
        <v>19.346499999999999</v>
      </c>
      <c r="P19" s="3">
        <v>16.307500000000001</v>
      </c>
      <c r="Q19" s="3">
        <v>18.846699999999998</v>
      </c>
      <c r="R19" s="3">
        <v>19.157699999999998</v>
      </c>
      <c r="S19" s="3">
        <v>20.128799999999998</v>
      </c>
      <c r="T19" s="3">
        <v>18.452200000000001</v>
      </c>
      <c r="W19" s="4">
        <v>0.645451</v>
      </c>
    </row>
    <row r="20" spans="1:23" x14ac:dyDescent="0.2">
      <c r="A20" t="s">
        <v>881</v>
      </c>
      <c r="B20" t="str">
        <f>VLOOKUP(A20,Gene_Lookup!A:B,2,0)</f>
        <v xml:space="preserve">protein of unknown function DUF1021  </v>
      </c>
      <c r="C20" s="2">
        <v>7</v>
      </c>
      <c r="D20" s="3">
        <v>19.556699999999999</v>
      </c>
      <c r="E20" s="3">
        <v>16.057200000000002</v>
      </c>
      <c r="G20" s="3">
        <v>15.085900000000001</v>
      </c>
      <c r="H20" s="3">
        <v>19.257200000000001</v>
      </c>
      <c r="J20" s="3">
        <v>16.115500000000001</v>
      </c>
      <c r="K20" s="3">
        <v>17.649100000000001</v>
      </c>
      <c r="M20" s="3">
        <v>19.556699999999999</v>
      </c>
      <c r="N20" s="3">
        <v>16.057200000000002</v>
      </c>
      <c r="O20" s="3">
        <v>11.974299999999999</v>
      </c>
      <c r="P20" s="3">
        <v>15.085900000000001</v>
      </c>
      <c r="Q20" s="3">
        <v>19.257200000000001</v>
      </c>
      <c r="R20" s="3">
        <v>13.1707</v>
      </c>
      <c r="S20" s="3">
        <v>16.115500000000001</v>
      </c>
      <c r="T20" s="3">
        <v>17.649100000000001</v>
      </c>
      <c r="W20" s="4">
        <v>0.52195599999999998</v>
      </c>
    </row>
    <row r="21" spans="1:23" x14ac:dyDescent="0.2">
      <c r="A21" t="s">
        <v>3508</v>
      </c>
      <c r="B21" t="str">
        <f>VLOOKUP(A21,Gene_Lookup!A:B,2,0)</f>
        <v xml:space="preserve">4-diphosphocytidyl-2-C-methyl-D-erythritol kinase (EC 2.7.1.148)  </v>
      </c>
      <c r="C21" s="2">
        <v>9</v>
      </c>
      <c r="D21" s="3">
        <v>12.733700000000001</v>
      </c>
      <c r="E21" s="3">
        <v>11.409599999999999</v>
      </c>
      <c r="F21" s="3">
        <v>14.1244</v>
      </c>
      <c r="K21" s="3">
        <v>10.8743</v>
      </c>
      <c r="M21" s="3">
        <v>12.733700000000001</v>
      </c>
      <c r="N21" s="3">
        <v>11.409599999999999</v>
      </c>
      <c r="O21" s="3">
        <v>14.1244</v>
      </c>
      <c r="P21" s="3">
        <v>10.4068</v>
      </c>
      <c r="Q21" s="3">
        <v>11.7636</v>
      </c>
      <c r="R21" s="3">
        <v>12.0936</v>
      </c>
      <c r="S21" s="3">
        <v>12.855399999999999</v>
      </c>
      <c r="T21" s="3">
        <v>10.8743</v>
      </c>
      <c r="W21" s="4">
        <v>0.99354600000000004</v>
      </c>
    </row>
    <row r="22" spans="1:23" x14ac:dyDescent="0.2">
      <c r="A22" t="s">
        <v>2802</v>
      </c>
      <c r="B22" t="str">
        <f>VLOOKUP(A22,Gene_Lookup!A:B,2,0)</f>
        <v xml:space="preserve">transcriptional regulator, GntR family  </v>
      </c>
      <c r="C22" s="2">
        <v>19</v>
      </c>
      <c r="D22" s="3">
        <v>19.142099999999999</v>
      </c>
      <c r="E22" s="3">
        <v>19.390699999999999</v>
      </c>
      <c r="F22" s="3">
        <v>17.577400000000001</v>
      </c>
      <c r="G22" s="3">
        <v>16.3873</v>
      </c>
      <c r="H22" s="3">
        <v>17.856300000000001</v>
      </c>
      <c r="I22" s="3">
        <v>18.918600000000001</v>
      </c>
      <c r="J22" s="3">
        <v>18.12</v>
      </c>
      <c r="K22" s="3">
        <v>17.3127</v>
      </c>
      <c r="M22" s="3">
        <v>19.142099999999999</v>
      </c>
      <c r="N22" s="3">
        <v>19.390699999999999</v>
      </c>
      <c r="O22" s="3">
        <v>17.577400000000001</v>
      </c>
      <c r="P22" s="3">
        <v>16.3873</v>
      </c>
      <c r="Q22" s="3">
        <v>17.856300000000001</v>
      </c>
      <c r="R22" s="3">
        <v>18.918600000000001</v>
      </c>
      <c r="S22" s="3">
        <v>18.12</v>
      </c>
      <c r="T22" s="3">
        <v>17.3127</v>
      </c>
      <c r="W22" s="4">
        <v>8.5962300000000005E-2</v>
      </c>
    </row>
    <row r="23" spans="1:23" x14ac:dyDescent="0.2">
      <c r="A23" t="s">
        <v>2993</v>
      </c>
      <c r="B23" t="str">
        <f>VLOOKUP(A23,Gene_Lookup!A:B,2,0)</f>
        <v xml:space="preserve">AAA ATPase central domain protein  </v>
      </c>
      <c r="C23" s="2">
        <v>33</v>
      </c>
      <c r="D23" s="3">
        <v>16.144400000000001</v>
      </c>
      <c r="E23" s="3">
        <v>16.098800000000001</v>
      </c>
      <c r="F23" s="3">
        <v>16.303100000000001</v>
      </c>
      <c r="G23" s="3">
        <v>14.4857</v>
      </c>
      <c r="H23" s="3">
        <v>15.4513</v>
      </c>
      <c r="I23" s="3">
        <v>15.968</v>
      </c>
      <c r="J23" s="3">
        <v>15.6838</v>
      </c>
      <c r="K23" s="3">
        <v>15.5686</v>
      </c>
      <c r="M23" s="3">
        <v>16.144400000000001</v>
      </c>
      <c r="N23" s="3">
        <v>16.098800000000001</v>
      </c>
      <c r="O23" s="3">
        <v>16.303100000000001</v>
      </c>
      <c r="P23" s="3">
        <v>14.4857</v>
      </c>
      <c r="Q23" s="3">
        <v>15.4513</v>
      </c>
      <c r="R23" s="3">
        <v>15.968</v>
      </c>
      <c r="S23" s="3">
        <v>15.6838</v>
      </c>
      <c r="T23" s="3">
        <v>15.5686</v>
      </c>
      <c r="W23" s="4">
        <v>0.75474699999999995</v>
      </c>
    </row>
    <row r="24" spans="1:23" x14ac:dyDescent="0.2">
      <c r="A24" t="s">
        <v>1861</v>
      </c>
      <c r="B24" t="str">
        <f>VLOOKUP(A24,Gene_Lookup!A:B,2,0)</f>
        <v xml:space="preserve">phage shock protein A (PspA) family protein  </v>
      </c>
      <c r="C24" s="2">
        <v>20</v>
      </c>
      <c r="D24" s="3">
        <v>21.298400000000001</v>
      </c>
      <c r="E24" s="3">
        <v>20.527000000000001</v>
      </c>
      <c r="F24" s="3">
        <v>20.385000000000002</v>
      </c>
      <c r="G24" s="3">
        <v>19.305800000000001</v>
      </c>
      <c r="H24" s="3">
        <v>21.472799999999999</v>
      </c>
      <c r="I24" s="3">
        <v>20.5288</v>
      </c>
      <c r="J24" s="3">
        <v>20.562000000000001</v>
      </c>
      <c r="K24" s="3">
        <v>19.463999999999999</v>
      </c>
      <c r="M24" s="3">
        <v>21.298400000000001</v>
      </c>
      <c r="N24" s="3">
        <v>20.527000000000001</v>
      </c>
      <c r="O24" s="3">
        <v>20.385000000000002</v>
      </c>
      <c r="P24" s="3">
        <v>19.305800000000001</v>
      </c>
      <c r="Q24" s="3">
        <v>21.472799999999999</v>
      </c>
      <c r="R24" s="3">
        <v>20.5288</v>
      </c>
      <c r="S24" s="3">
        <v>20.562000000000001</v>
      </c>
      <c r="T24" s="3">
        <v>19.463999999999999</v>
      </c>
      <c r="W24" s="4">
        <v>0.34609800000000002</v>
      </c>
    </row>
    <row r="25" spans="1:23" x14ac:dyDescent="0.2">
      <c r="A25" t="s">
        <v>1393</v>
      </c>
      <c r="B25" t="str">
        <f>VLOOKUP(A25,Gene_Lookup!A:B,2,0)</f>
        <v xml:space="preserve">protein of unknown function DUF342  </v>
      </c>
      <c r="C25" s="2">
        <v>14</v>
      </c>
      <c r="D25" s="3">
        <v>14.9491</v>
      </c>
      <c r="E25" s="3">
        <v>16.249500000000001</v>
      </c>
      <c r="F25" s="3">
        <v>16.097999999999999</v>
      </c>
      <c r="H25" s="3">
        <v>16.399999999999999</v>
      </c>
      <c r="M25" s="3">
        <v>14.9491</v>
      </c>
      <c r="N25" s="3">
        <v>16.249500000000001</v>
      </c>
      <c r="O25" s="3">
        <v>16.097999999999999</v>
      </c>
      <c r="P25" s="3">
        <v>11.4061</v>
      </c>
      <c r="Q25" s="3">
        <v>16.399999999999999</v>
      </c>
      <c r="R25" s="3">
        <v>10.508599999999999</v>
      </c>
      <c r="S25" s="3">
        <v>10.4275</v>
      </c>
      <c r="T25" s="3">
        <v>12.8786</v>
      </c>
      <c r="W25" s="4">
        <v>0.62399499999999997</v>
      </c>
    </row>
    <row r="26" spans="1:23" x14ac:dyDescent="0.2">
      <c r="A26" t="s">
        <v>5413</v>
      </c>
      <c r="B26" t="str">
        <f>VLOOKUP(A26,Gene_Lookup!A:B,2,0)</f>
        <v xml:space="preserve">NLP/P60 protein  </v>
      </c>
      <c r="C26" s="2">
        <v>11</v>
      </c>
      <c r="D26" s="3">
        <v>10.1492</v>
      </c>
      <c r="F26" s="3">
        <v>15.942</v>
      </c>
      <c r="H26" s="3">
        <v>14.1816</v>
      </c>
      <c r="I26" s="3">
        <v>18.0242</v>
      </c>
      <c r="K26" s="3">
        <v>13.6912</v>
      </c>
      <c r="M26" s="3">
        <v>10.1492</v>
      </c>
      <c r="N26" s="3">
        <v>11.7582</v>
      </c>
      <c r="O26" s="3">
        <v>15.942</v>
      </c>
      <c r="P26" s="3">
        <v>10.7583</v>
      </c>
      <c r="Q26" s="3">
        <v>14.1816</v>
      </c>
      <c r="R26" s="3">
        <v>18.0242</v>
      </c>
      <c r="S26" s="3">
        <v>12.2111</v>
      </c>
      <c r="T26" s="3">
        <v>13.6912</v>
      </c>
      <c r="W26" s="4">
        <v>0.33269900000000002</v>
      </c>
    </row>
    <row r="27" spans="1:23" x14ac:dyDescent="0.2">
      <c r="A27" t="s">
        <v>5491</v>
      </c>
      <c r="B27" t="str">
        <f>VLOOKUP(A27,Gene_Lookup!A:B,2,0)</f>
        <v xml:space="preserve">AAA ATPase  </v>
      </c>
      <c r="C27" s="2">
        <v>12</v>
      </c>
      <c r="D27" s="3">
        <v>15.095499999999999</v>
      </c>
      <c r="F27" s="3">
        <v>16.253900000000002</v>
      </c>
      <c r="G27" s="3">
        <v>12.213900000000001</v>
      </c>
      <c r="J27" s="3">
        <v>15.35</v>
      </c>
      <c r="K27" s="3">
        <v>15.7722</v>
      </c>
      <c r="M27" s="3">
        <v>15.095499999999999</v>
      </c>
      <c r="N27" s="3">
        <v>12.0174</v>
      </c>
      <c r="O27" s="3">
        <v>16.253900000000002</v>
      </c>
      <c r="P27" s="3">
        <v>12.213900000000001</v>
      </c>
      <c r="Q27" s="3">
        <v>10.614699999999999</v>
      </c>
      <c r="R27" s="3">
        <v>12.245799999999999</v>
      </c>
      <c r="S27" s="3">
        <v>15.35</v>
      </c>
      <c r="T27" s="3">
        <v>15.7722</v>
      </c>
      <c r="W27" s="4">
        <v>0.310784</v>
      </c>
    </row>
    <row r="28" spans="1:23" x14ac:dyDescent="0.2">
      <c r="A28" t="s">
        <v>156</v>
      </c>
      <c r="B28" t="str">
        <f>VLOOKUP(A28,Gene_Lookup!A:B,2,0)</f>
        <v xml:space="preserve">hypothetical protein  </v>
      </c>
      <c r="C28" s="2">
        <v>26</v>
      </c>
      <c r="D28" s="3">
        <v>21.1889</v>
      </c>
      <c r="E28" s="3">
        <v>20.037199999999999</v>
      </c>
      <c r="F28" s="3">
        <v>21.0549</v>
      </c>
      <c r="G28" s="3">
        <v>19.7349</v>
      </c>
      <c r="H28" s="3">
        <v>20.4175</v>
      </c>
      <c r="I28" s="3">
        <v>20.0459</v>
      </c>
      <c r="J28" s="3">
        <v>20.7819</v>
      </c>
      <c r="K28" s="3">
        <v>21.313199999999998</v>
      </c>
      <c r="M28" s="3">
        <v>21.1889</v>
      </c>
      <c r="N28" s="3">
        <v>20.037199999999999</v>
      </c>
      <c r="O28" s="3">
        <v>21.0549</v>
      </c>
      <c r="P28" s="3">
        <v>19.7349</v>
      </c>
      <c r="Q28" s="3">
        <v>20.4175</v>
      </c>
      <c r="R28" s="3">
        <v>20.0459</v>
      </c>
      <c r="S28" s="3">
        <v>20.7819</v>
      </c>
      <c r="T28" s="3">
        <v>21.313199999999998</v>
      </c>
      <c r="W28" s="4">
        <v>0.66226600000000002</v>
      </c>
    </row>
    <row r="29" spans="1:23" x14ac:dyDescent="0.2">
      <c r="A29" t="s">
        <v>2623</v>
      </c>
      <c r="B29" t="str">
        <f>VLOOKUP(A29,Gene_Lookup!A:B,2,0)</f>
        <v xml:space="preserve">type 3a cellulose-binding domain protein  </v>
      </c>
      <c r="C29" s="2">
        <v>46</v>
      </c>
      <c r="D29" s="3">
        <v>16.390799999999999</v>
      </c>
      <c r="E29" s="3">
        <v>14.4109</v>
      </c>
      <c r="F29" s="3">
        <v>15.4505</v>
      </c>
      <c r="H29" s="3">
        <v>18.190799999999999</v>
      </c>
      <c r="I29" s="3">
        <v>16.313700000000001</v>
      </c>
      <c r="K29" s="3">
        <v>14.9999</v>
      </c>
      <c r="M29" s="3">
        <v>16.390799999999999</v>
      </c>
      <c r="N29" s="3">
        <v>14.4109</v>
      </c>
      <c r="O29" s="3">
        <v>15.4505</v>
      </c>
      <c r="P29" s="3">
        <v>10.4091</v>
      </c>
      <c r="Q29" s="3">
        <v>18.190799999999999</v>
      </c>
      <c r="R29" s="3">
        <v>16.313700000000001</v>
      </c>
      <c r="S29" s="3">
        <v>10.7736</v>
      </c>
      <c r="T29" s="3">
        <v>14.9999</v>
      </c>
      <c r="W29" s="4">
        <v>0.363122</v>
      </c>
    </row>
    <row r="30" spans="1:23" x14ac:dyDescent="0.2">
      <c r="A30" t="s">
        <v>1486</v>
      </c>
      <c r="B30" t="str">
        <f>VLOOKUP(A30,Gene_Lookup!A:B,2,0)</f>
        <v xml:space="preserve">MotA/TolQ/ExbB proton channel  </v>
      </c>
      <c r="C30" s="2">
        <v>9</v>
      </c>
      <c r="D30" s="3">
        <v>17.067799999999998</v>
      </c>
      <c r="E30" s="3">
        <v>16.075900000000001</v>
      </c>
      <c r="M30" s="3">
        <v>17.067799999999998</v>
      </c>
      <c r="N30" s="3">
        <v>16.075900000000001</v>
      </c>
      <c r="O30" s="3">
        <v>11.4648</v>
      </c>
      <c r="P30" s="3">
        <v>9.5429099999999991</v>
      </c>
      <c r="Q30" s="3">
        <v>12.164</v>
      </c>
      <c r="R30" s="3">
        <v>10.995799999999999</v>
      </c>
      <c r="S30" s="3">
        <v>10.917999999999999</v>
      </c>
      <c r="T30" s="3">
        <v>12.1495</v>
      </c>
      <c r="V30" s="2" t="s">
        <v>25545</v>
      </c>
      <c r="W30" s="4">
        <v>1.11082E-2</v>
      </c>
    </row>
    <row r="31" spans="1:23" x14ac:dyDescent="0.2">
      <c r="A31" t="s">
        <v>398</v>
      </c>
      <c r="B31" t="str">
        <f>VLOOKUP(A31,Gene_Lookup!A:B,2,0)</f>
        <v xml:space="preserve">protein of unknown function DUF1385  </v>
      </c>
      <c r="C31" s="2">
        <v>9</v>
      </c>
      <c r="D31" s="3">
        <v>15.814</v>
      </c>
      <c r="J31" s="3">
        <v>16.756900000000002</v>
      </c>
      <c r="K31" s="3">
        <v>13.489599999999999</v>
      </c>
      <c r="M31" s="3">
        <v>15.814</v>
      </c>
      <c r="N31" s="3">
        <v>10.5427</v>
      </c>
      <c r="O31" s="3">
        <v>11.886799999999999</v>
      </c>
      <c r="P31" s="3">
        <v>12.400399999999999</v>
      </c>
      <c r="Q31" s="3">
        <v>10.968</v>
      </c>
      <c r="R31" s="3">
        <v>12.6213</v>
      </c>
      <c r="S31" s="3">
        <v>16.756900000000002</v>
      </c>
      <c r="T31" s="3">
        <v>13.489599999999999</v>
      </c>
      <c r="W31" s="4">
        <v>0.52923299999999995</v>
      </c>
    </row>
    <row r="32" spans="1:23" x14ac:dyDescent="0.2">
      <c r="A32" t="s">
        <v>582</v>
      </c>
      <c r="B32" t="str">
        <f>VLOOKUP(A32,Gene_Lookup!A:B,2,0)</f>
        <v xml:space="preserve">electron transport complex, RnfABCDGE type, C subunit  </v>
      </c>
      <c r="C32" s="2">
        <v>26</v>
      </c>
      <c r="D32" s="3">
        <v>20.395600000000002</v>
      </c>
      <c r="E32" s="3">
        <v>20.461099999999998</v>
      </c>
      <c r="F32" s="3">
        <v>19.860199999999999</v>
      </c>
      <c r="G32" s="3">
        <v>20.746700000000001</v>
      </c>
      <c r="H32" s="3">
        <v>19.962900000000001</v>
      </c>
      <c r="I32" s="3">
        <v>21.290500000000002</v>
      </c>
      <c r="J32" s="3">
        <v>21.741299999999999</v>
      </c>
      <c r="K32" s="3">
        <v>21.934200000000001</v>
      </c>
      <c r="M32" s="3">
        <v>20.395600000000002</v>
      </c>
      <c r="N32" s="3">
        <v>20.461099999999998</v>
      </c>
      <c r="O32" s="3">
        <v>19.860199999999999</v>
      </c>
      <c r="P32" s="3">
        <v>20.746700000000001</v>
      </c>
      <c r="Q32" s="3">
        <v>19.962900000000001</v>
      </c>
      <c r="R32" s="3">
        <v>21.290500000000002</v>
      </c>
      <c r="S32" s="3">
        <v>21.741299999999999</v>
      </c>
      <c r="T32" s="3">
        <v>21.934200000000001</v>
      </c>
      <c r="W32" s="4">
        <v>0.15331400000000001</v>
      </c>
    </row>
    <row r="33" spans="1:23" x14ac:dyDescent="0.2">
      <c r="A33" t="s">
        <v>21394</v>
      </c>
      <c r="B33" t="str">
        <f>VLOOKUP(A33,Gene_Lookup!A:B,2,0)</f>
        <v xml:space="preserve">electron transport complex, RnfABCDGE type, D subunit  </v>
      </c>
      <c r="C33" s="2">
        <v>3</v>
      </c>
      <c r="E33" s="3">
        <v>15.3369</v>
      </c>
      <c r="I33" s="3">
        <v>20.893999999999998</v>
      </c>
      <c r="J33" s="3">
        <v>21.4664</v>
      </c>
      <c r="K33" s="3">
        <v>21.2774</v>
      </c>
      <c r="M33" s="3">
        <v>12.859299999999999</v>
      </c>
      <c r="N33" s="3">
        <v>15.3369</v>
      </c>
      <c r="O33" s="3">
        <v>11.520899999999999</v>
      </c>
      <c r="P33" s="3">
        <v>11.500999999999999</v>
      </c>
      <c r="Q33" s="3">
        <v>12.868399999999999</v>
      </c>
      <c r="R33" s="3">
        <v>20.893999999999998</v>
      </c>
      <c r="S33" s="3">
        <v>21.4664</v>
      </c>
      <c r="T33" s="3">
        <v>21.2774</v>
      </c>
      <c r="W33" s="4">
        <v>0.105604</v>
      </c>
    </row>
    <row r="34" spans="1:23" x14ac:dyDescent="0.2">
      <c r="A34" t="s">
        <v>2435</v>
      </c>
      <c r="B34" t="str">
        <f>VLOOKUP(A34,Gene_Lookup!A:B,2,0)</f>
        <v xml:space="preserve">electron transport complex, RnfABCDGE type, G subunit  </v>
      </c>
      <c r="C34" s="2">
        <v>14</v>
      </c>
      <c r="D34" s="3">
        <v>19.540800000000001</v>
      </c>
      <c r="E34" s="3">
        <v>19.918800000000001</v>
      </c>
      <c r="F34" s="3">
        <v>18.333200000000001</v>
      </c>
      <c r="G34" s="3">
        <v>19.926200000000001</v>
      </c>
      <c r="H34" s="3">
        <v>18.860299999999999</v>
      </c>
      <c r="I34" s="3">
        <v>20.489699999999999</v>
      </c>
      <c r="J34" s="3">
        <v>20.312799999999999</v>
      </c>
      <c r="K34" s="3">
        <v>21.047799999999999</v>
      </c>
      <c r="M34" s="3">
        <v>19.540800000000001</v>
      </c>
      <c r="N34" s="3">
        <v>19.918800000000001</v>
      </c>
      <c r="O34" s="3">
        <v>18.333200000000001</v>
      </c>
      <c r="P34" s="3">
        <v>19.926200000000001</v>
      </c>
      <c r="Q34" s="3">
        <v>18.860299999999999</v>
      </c>
      <c r="R34" s="3">
        <v>20.489699999999999</v>
      </c>
      <c r="S34" s="3">
        <v>20.312799999999999</v>
      </c>
      <c r="T34" s="3">
        <v>21.047799999999999</v>
      </c>
      <c r="W34" s="4">
        <v>0.43710100000000002</v>
      </c>
    </row>
    <row r="35" spans="1:23" x14ac:dyDescent="0.2">
      <c r="A35" t="s">
        <v>11539</v>
      </c>
      <c r="B35" t="str">
        <f>VLOOKUP(A35,Gene_Lookup!A:B,2,0)</f>
        <v xml:space="preserve">electron transport complex, RnfABCDGE type, E subunit  </v>
      </c>
      <c r="C35" s="2">
        <v>3</v>
      </c>
      <c r="D35" s="3">
        <v>18.650200000000002</v>
      </c>
      <c r="F35" s="3">
        <v>18.2515</v>
      </c>
      <c r="G35" s="3">
        <v>17.777899999999999</v>
      </c>
      <c r="H35" s="3">
        <v>17.110800000000001</v>
      </c>
      <c r="J35" s="3">
        <v>18.914000000000001</v>
      </c>
      <c r="K35" s="3">
        <v>18.967500000000001</v>
      </c>
      <c r="M35" s="3">
        <v>18.650200000000002</v>
      </c>
      <c r="N35" s="3">
        <v>11.4884</v>
      </c>
      <c r="O35" s="3">
        <v>18.2515</v>
      </c>
      <c r="P35" s="3">
        <v>17.777899999999999</v>
      </c>
      <c r="Q35" s="3">
        <v>17.110800000000001</v>
      </c>
      <c r="R35" s="3">
        <v>12.0314</v>
      </c>
      <c r="S35" s="3">
        <v>18.914000000000001</v>
      </c>
      <c r="T35" s="3">
        <v>18.967500000000001</v>
      </c>
      <c r="W35" s="4">
        <v>0.492641</v>
      </c>
    </row>
    <row r="36" spans="1:23" x14ac:dyDescent="0.2">
      <c r="A36" t="s">
        <v>49</v>
      </c>
      <c r="B36" t="str">
        <f>VLOOKUP(A36,Gene_Lookup!A:B,2,0)</f>
        <v xml:space="preserve">electron transport complex, RnfABCDGE type, B subunit  </v>
      </c>
      <c r="C36" s="2">
        <v>16</v>
      </c>
      <c r="D36" s="3">
        <v>19.008600000000001</v>
      </c>
      <c r="E36" s="3">
        <v>16.458400000000001</v>
      </c>
      <c r="F36" s="3">
        <v>20.199100000000001</v>
      </c>
      <c r="G36" s="3">
        <v>18.762499999999999</v>
      </c>
      <c r="H36" s="3">
        <v>18.806899999999999</v>
      </c>
      <c r="I36" s="3">
        <v>18.8827</v>
      </c>
      <c r="J36" s="3">
        <v>20.715699999999998</v>
      </c>
      <c r="K36" s="3">
        <v>20.2437</v>
      </c>
      <c r="M36" s="3">
        <v>19.008600000000001</v>
      </c>
      <c r="N36" s="3">
        <v>16.458400000000001</v>
      </c>
      <c r="O36" s="3">
        <v>20.199100000000001</v>
      </c>
      <c r="P36" s="3">
        <v>18.762499999999999</v>
      </c>
      <c r="Q36" s="3">
        <v>18.806899999999999</v>
      </c>
      <c r="R36" s="3">
        <v>18.8827</v>
      </c>
      <c r="S36" s="3">
        <v>20.715699999999998</v>
      </c>
      <c r="T36" s="3">
        <v>20.2437</v>
      </c>
      <c r="W36" s="4">
        <v>0.20732999999999999</v>
      </c>
    </row>
    <row r="37" spans="1:23" x14ac:dyDescent="0.2">
      <c r="A37" t="s">
        <v>1241</v>
      </c>
      <c r="B37" t="str">
        <f>VLOOKUP(A37,Gene_Lookup!A:B,2,0)</f>
        <v xml:space="preserve">shikimate kinase (EC 2.7.1.71)  </v>
      </c>
      <c r="C37" s="2">
        <v>10</v>
      </c>
      <c r="D37" s="3">
        <v>14.622400000000001</v>
      </c>
      <c r="E37" s="3">
        <v>14.0875</v>
      </c>
      <c r="F37" s="3">
        <v>17.751300000000001</v>
      </c>
      <c r="G37" s="3">
        <v>13.902100000000001</v>
      </c>
      <c r="H37" s="3">
        <v>18.165299999999998</v>
      </c>
      <c r="I37" s="3">
        <v>15.6572</v>
      </c>
      <c r="J37" s="3">
        <v>18.073399999999999</v>
      </c>
      <c r="K37" s="3">
        <v>16.846699999999998</v>
      </c>
      <c r="M37" s="3">
        <v>14.622400000000001</v>
      </c>
      <c r="N37" s="3">
        <v>14.0875</v>
      </c>
      <c r="O37" s="3">
        <v>17.751300000000001</v>
      </c>
      <c r="P37" s="3">
        <v>13.902100000000001</v>
      </c>
      <c r="Q37" s="3">
        <v>18.165299999999998</v>
      </c>
      <c r="R37" s="3">
        <v>15.6572</v>
      </c>
      <c r="S37" s="3">
        <v>18.073399999999999</v>
      </c>
      <c r="T37" s="3">
        <v>16.846699999999998</v>
      </c>
      <c r="W37" s="4">
        <v>0.38728600000000002</v>
      </c>
    </row>
    <row r="38" spans="1:23" x14ac:dyDescent="0.2">
      <c r="A38" t="s">
        <v>494</v>
      </c>
      <c r="B38" t="str">
        <f>VLOOKUP(A38,Gene_Lookup!A:B,2,0)</f>
        <v xml:space="preserve">transcriptional regulator, DeoR family  </v>
      </c>
      <c r="C38" s="2">
        <v>9</v>
      </c>
      <c r="D38" s="3">
        <v>15.3896</v>
      </c>
      <c r="F38" s="3">
        <v>14.498100000000001</v>
      </c>
      <c r="G38" s="3">
        <v>11.1313</v>
      </c>
      <c r="M38" s="3">
        <v>15.3896</v>
      </c>
      <c r="N38" s="3">
        <v>13.020899999999999</v>
      </c>
      <c r="O38" s="3">
        <v>14.498100000000001</v>
      </c>
      <c r="P38" s="3">
        <v>11.1313</v>
      </c>
      <c r="Q38" s="3">
        <v>12.5495</v>
      </c>
      <c r="R38" s="3">
        <v>10.369400000000001</v>
      </c>
      <c r="S38" s="3">
        <v>12.523</v>
      </c>
      <c r="T38" s="3">
        <v>11.6518</v>
      </c>
      <c r="W38" s="4">
        <v>0.48149799999999998</v>
      </c>
    </row>
    <row r="39" spans="1:23" x14ac:dyDescent="0.2">
      <c r="A39" t="s">
        <v>2121</v>
      </c>
      <c r="B39" t="str">
        <f>VLOOKUP(A39,Gene_Lookup!A:B,2,0)</f>
        <v xml:space="preserve">transketolase subunit B (EC 2.2.1.1)  </v>
      </c>
      <c r="C39" s="2">
        <v>5</v>
      </c>
      <c r="D39" s="3">
        <v>14.9239</v>
      </c>
      <c r="E39" s="3">
        <v>15.3208</v>
      </c>
      <c r="F39" s="3">
        <v>13.618399999999999</v>
      </c>
      <c r="G39" s="3">
        <v>15.163</v>
      </c>
      <c r="K39" s="3">
        <v>18.0777</v>
      </c>
      <c r="M39" s="3">
        <v>14.9239</v>
      </c>
      <c r="N39" s="3">
        <v>15.3208</v>
      </c>
      <c r="O39" s="3">
        <v>13.618399999999999</v>
      </c>
      <c r="P39" s="3">
        <v>15.163</v>
      </c>
      <c r="Q39" s="3">
        <v>11.616899999999999</v>
      </c>
      <c r="R39" s="3">
        <v>12.2798</v>
      </c>
      <c r="S39" s="3">
        <v>11.6327</v>
      </c>
      <c r="T39" s="3">
        <v>18.0777</v>
      </c>
      <c r="W39" s="4">
        <v>0.57310700000000003</v>
      </c>
    </row>
    <row r="40" spans="1:23" x14ac:dyDescent="0.2">
      <c r="A40" t="s">
        <v>5439</v>
      </c>
      <c r="B40" t="str">
        <f>VLOOKUP(A40,Gene_Lookup!A:B,2,0)</f>
        <v xml:space="preserve">Alcohol dehydrogenase GroES domain protein  </v>
      </c>
      <c r="C40" s="2">
        <v>16</v>
      </c>
      <c r="D40" s="3">
        <v>16.962800000000001</v>
      </c>
      <c r="E40" s="3">
        <v>16.9558</v>
      </c>
      <c r="F40" s="3">
        <v>16.593800000000002</v>
      </c>
      <c r="G40" s="3">
        <v>16.613399999999999</v>
      </c>
      <c r="J40" s="3">
        <v>17.204499999999999</v>
      </c>
      <c r="K40" s="3">
        <v>17.8687</v>
      </c>
      <c r="M40" s="3">
        <v>16.962800000000001</v>
      </c>
      <c r="N40" s="3">
        <v>16.9558</v>
      </c>
      <c r="O40" s="3">
        <v>16.593800000000002</v>
      </c>
      <c r="P40" s="3">
        <v>16.613399999999999</v>
      </c>
      <c r="Q40" s="3">
        <v>10.702299999999999</v>
      </c>
      <c r="R40" s="3">
        <v>12.44</v>
      </c>
      <c r="S40" s="3">
        <v>17.204499999999999</v>
      </c>
      <c r="T40" s="3">
        <v>17.8687</v>
      </c>
      <c r="V40" s="2" t="s">
        <v>25545</v>
      </c>
      <c r="W40" s="4">
        <v>2.4718600000000002E-3</v>
      </c>
    </row>
    <row r="41" spans="1:23" x14ac:dyDescent="0.2">
      <c r="A41" t="s">
        <v>204</v>
      </c>
      <c r="B41" t="str">
        <f>VLOOKUP(A41,Gene_Lookup!A:B,2,0)</f>
        <v xml:space="preserve">hypothetical protein  </v>
      </c>
      <c r="C41" s="2">
        <v>20</v>
      </c>
      <c r="D41" s="3">
        <v>21.3386</v>
      </c>
      <c r="E41" s="3">
        <v>20.9755</v>
      </c>
      <c r="F41" s="3">
        <v>21.2515</v>
      </c>
      <c r="G41" s="3">
        <v>19.939699999999998</v>
      </c>
      <c r="H41" s="3">
        <v>18.4253</v>
      </c>
      <c r="I41" s="3">
        <v>16.456</v>
      </c>
      <c r="J41" s="3">
        <v>20.619399999999999</v>
      </c>
      <c r="K41" s="3">
        <v>20.378299999999999</v>
      </c>
      <c r="M41" s="3">
        <v>21.3386</v>
      </c>
      <c r="N41" s="3">
        <v>20.9755</v>
      </c>
      <c r="O41" s="3">
        <v>21.2515</v>
      </c>
      <c r="P41" s="3">
        <v>19.939699999999998</v>
      </c>
      <c r="Q41" s="3">
        <v>18.4253</v>
      </c>
      <c r="R41" s="3">
        <v>16.456</v>
      </c>
      <c r="S41" s="3">
        <v>20.619399999999999</v>
      </c>
      <c r="T41" s="3">
        <v>20.378299999999999</v>
      </c>
      <c r="V41" s="2" t="s">
        <v>25545</v>
      </c>
      <c r="W41" s="4">
        <v>3.7935799999999999E-2</v>
      </c>
    </row>
    <row r="42" spans="1:23" x14ac:dyDescent="0.2">
      <c r="A42" t="s">
        <v>625</v>
      </c>
      <c r="B42" t="str">
        <f>VLOOKUP(A42,Gene_Lookup!A:B,2,0)</f>
        <v xml:space="preserve">ABC transporter related protein  </v>
      </c>
      <c r="C42" s="2">
        <v>9</v>
      </c>
      <c r="D42" s="3">
        <v>13.666499999999999</v>
      </c>
      <c r="E42" s="3">
        <v>15.24</v>
      </c>
      <c r="K42" s="3">
        <v>14.7768</v>
      </c>
      <c r="M42" s="3">
        <v>13.666499999999999</v>
      </c>
      <c r="N42" s="3">
        <v>15.24</v>
      </c>
      <c r="O42" s="3">
        <v>11.170999999999999</v>
      </c>
      <c r="P42" s="3">
        <v>13.626099999999999</v>
      </c>
      <c r="Q42" s="3">
        <v>12.2346</v>
      </c>
      <c r="R42" s="3">
        <v>13.009499999999999</v>
      </c>
      <c r="S42" s="3">
        <v>12.5015</v>
      </c>
      <c r="T42" s="3">
        <v>14.7768</v>
      </c>
      <c r="W42" s="4">
        <v>0.47414099999999998</v>
      </c>
    </row>
    <row r="43" spans="1:23" x14ac:dyDescent="0.2">
      <c r="A43" t="s">
        <v>3302</v>
      </c>
      <c r="B43" t="str">
        <f>VLOOKUP(A43,Gene_Lookup!A:B,2,0)</f>
        <v xml:space="preserve">oligopeptidase F. Metallo peptidase. MEROPS family M03B  </v>
      </c>
      <c r="C43" s="2">
        <v>19</v>
      </c>
      <c r="D43" s="3">
        <v>14.502000000000001</v>
      </c>
      <c r="E43" s="3">
        <v>18.055800000000001</v>
      </c>
      <c r="F43" s="3">
        <v>16.2559</v>
      </c>
      <c r="G43" s="3">
        <v>16.632100000000001</v>
      </c>
      <c r="H43" s="3">
        <v>17.523499999999999</v>
      </c>
      <c r="I43" s="3">
        <v>17.181000000000001</v>
      </c>
      <c r="J43" s="3">
        <v>18.128399999999999</v>
      </c>
      <c r="K43" s="3">
        <v>17.718900000000001</v>
      </c>
      <c r="M43" s="3">
        <v>14.502000000000001</v>
      </c>
      <c r="N43" s="3">
        <v>18.055800000000001</v>
      </c>
      <c r="O43" s="3">
        <v>16.2559</v>
      </c>
      <c r="P43" s="3">
        <v>16.632100000000001</v>
      </c>
      <c r="Q43" s="3">
        <v>17.523499999999999</v>
      </c>
      <c r="R43" s="3">
        <v>17.181000000000001</v>
      </c>
      <c r="S43" s="3">
        <v>18.128399999999999</v>
      </c>
      <c r="T43" s="3">
        <v>17.718900000000001</v>
      </c>
      <c r="W43" s="4">
        <v>0.58201999999999998</v>
      </c>
    </row>
    <row r="44" spans="1:23" x14ac:dyDescent="0.2">
      <c r="A44" t="s">
        <v>1103</v>
      </c>
      <c r="B44" t="str">
        <f>VLOOKUP(A44,Gene_Lookup!A:B,2,0)</f>
        <v xml:space="preserve">S-layer domain-containing protein  </v>
      </c>
      <c r="C44" s="2">
        <v>23</v>
      </c>
      <c r="D44" s="3">
        <v>17.628299999999999</v>
      </c>
      <c r="E44" s="3">
        <v>14.8535</v>
      </c>
      <c r="F44" s="3">
        <v>16.3249</v>
      </c>
      <c r="M44" s="3">
        <v>17.628299999999999</v>
      </c>
      <c r="N44" s="3">
        <v>14.8535</v>
      </c>
      <c r="O44" s="3">
        <v>16.3249</v>
      </c>
      <c r="P44" s="3">
        <v>12.3385</v>
      </c>
      <c r="Q44" s="3">
        <v>11.532</v>
      </c>
      <c r="R44" s="3">
        <v>12.2075</v>
      </c>
      <c r="S44" s="3">
        <v>12.310499999999999</v>
      </c>
      <c r="T44" s="3">
        <v>12.405099999999999</v>
      </c>
      <c r="W44" s="4">
        <v>0.18390899999999999</v>
      </c>
    </row>
    <row r="45" spans="1:23" x14ac:dyDescent="0.2">
      <c r="A45" t="s">
        <v>1358</v>
      </c>
      <c r="B45" t="str">
        <f>VLOOKUP(A45,Gene_Lookup!A:B,2,0)</f>
        <v xml:space="preserve">transcriptional regulator, LacI family  </v>
      </c>
      <c r="C45" s="2">
        <v>6</v>
      </c>
      <c r="D45" s="3">
        <v>15.6233</v>
      </c>
      <c r="F45" s="3">
        <v>15.8658</v>
      </c>
      <c r="G45" s="3">
        <v>17.888200000000001</v>
      </c>
      <c r="J45" s="3">
        <v>17.596</v>
      </c>
      <c r="K45" s="3">
        <v>18.682600000000001</v>
      </c>
      <c r="M45" s="3">
        <v>15.6233</v>
      </c>
      <c r="N45" s="3">
        <v>11.9855</v>
      </c>
      <c r="O45" s="3">
        <v>15.8658</v>
      </c>
      <c r="P45" s="3">
        <v>17.888200000000001</v>
      </c>
      <c r="Q45" s="3">
        <v>13.2996</v>
      </c>
      <c r="R45" s="3">
        <v>11.9</v>
      </c>
      <c r="S45" s="3">
        <v>17.596</v>
      </c>
      <c r="T45" s="3">
        <v>18.682600000000001</v>
      </c>
      <c r="W45" s="4">
        <v>7.1932200000000002E-2</v>
      </c>
    </row>
    <row r="46" spans="1:23" x14ac:dyDescent="0.2">
      <c r="A46" t="s">
        <v>3069</v>
      </c>
      <c r="B46" t="str">
        <f>VLOOKUP(A46,Gene_Lookup!A:B,2,0)</f>
        <v xml:space="preserve">MscS Mechanosensitive ion channel  </v>
      </c>
      <c r="C46" s="2">
        <v>12</v>
      </c>
      <c r="D46" s="3">
        <v>14.4474</v>
      </c>
      <c r="F46" s="3">
        <v>13.4512</v>
      </c>
      <c r="G46" s="3">
        <v>13.387600000000001</v>
      </c>
      <c r="I46" s="3">
        <v>13.375</v>
      </c>
      <c r="K46" s="3">
        <v>16.716699999999999</v>
      </c>
      <c r="M46" s="3">
        <v>14.4474</v>
      </c>
      <c r="N46" s="3">
        <v>11.231299999999999</v>
      </c>
      <c r="O46" s="3">
        <v>13.4512</v>
      </c>
      <c r="P46" s="3">
        <v>13.387600000000001</v>
      </c>
      <c r="Q46" s="3">
        <v>11.1663</v>
      </c>
      <c r="R46" s="3">
        <v>13.375</v>
      </c>
      <c r="S46" s="3">
        <v>11.8826</v>
      </c>
      <c r="T46" s="3">
        <v>16.716699999999999</v>
      </c>
      <c r="W46" s="4">
        <v>0.81767000000000001</v>
      </c>
    </row>
    <row r="47" spans="1:23" x14ac:dyDescent="0.2">
      <c r="A47" t="s">
        <v>28</v>
      </c>
      <c r="B47" t="str">
        <f>VLOOKUP(A47,Gene_Lookup!A:B,2,0)</f>
        <v xml:space="preserve">acetolactate synthase, large subunit (EC 2.2.1.6)  </v>
      </c>
      <c r="C47" s="2">
        <v>29</v>
      </c>
      <c r="D47" s="3">
        <v>19.2028</v>
      </c>
      <c r="E47" s="3">
        <v>18.782</v>
      </c>
      <c r="F47" s="3">
        <v>18.5151</v>
      </c>
      <c r="G47" s="3">
        <v>17.361699999999999</v>
      </c>
      <c r="H47" s="3">
        <v>18.564900000000002</v>
      </c>
      <c r="I47" s="3">
        <v>17.8096</v>
      </c>
      <c r="J47" s="3">
        <v>19.446200000000001</v>
      </c>
      <c r="K47" s="3">
        <v>16.883199999999999</v>
      </c>
      <c r="M47" s="3">
        <v>19.2028</v>
      </c>
      <c r="N47" s="3">
        <v>18.782</v>
      </c>
      <c r="O47" s="3">
        <v>18.5151</v>
      </c>
      <c r="P47" s="3">
        <v>17.361699999999999</v>
      </c>
      <c r="Q47" s="3">
        <v>18.564900000000002</v>
      </c>
      <c r="R47" s="3">
        <v>17.8096</v>
      </c>
      <c r="S47" s="3">
        <v>19.446200000000001</v>
      </c>
      <c r="T47" s="3">
        <v>16.883199999999999</v>
      </c>
      <c r="W47" s="4">
        <v>0.76467600000000002</v>
      </c>
    </row>
    <row r="48" spans="1:23" x14ac:dyDescent="0.2">
      <c r="A48" t="s">
        <v>3485</v>
      </c>
      <c r="B48" t="str">
        <f>VLOOKUP(A48,Gene_Lookup!A:B,2,0)</f>
        <v xml:space="preserve">acetolactate synthase, small subunit (EC 2.2.1.6)  </v>
      </c>
      <c r="C48" s="2">
        <v>14</v>
      </c>
      <c r="D48" s="3">
        <v>20.137899999999998</v>
      </c>
      <c r="E48" s="3">
        <v>21.261099999999999</v>
      </c>
      <c r="F48" s="3">
        <v>19.826599999999999</v>
      </c>
      <c r="G48" s="3">
        <v>20.202400000000001</v>
      </c>
      <c r="H48" s="3">
        <v>18.593900000000001</v>
      </c>
      <c r="I48" s="3">
        <v>20.5198</v>
      </c>
      <c r="J48" s="3">
        <v>20.9358</v>
      </c>
      <c r="K48" s="3">
        <v>20.440899999999999</v>
      </c>
      <c r="M48" s="3">
        <v>20.137899999999998</v>
      </c>
      <c r="N48" s="3">
        <v>21.261099999999999</v>
      </c>
      <c r="O48" s="3">
        <v>19.826599999999999</v>
      </c>
      <c r="P48" s="3">
        <v>20.202400000000001</v>
      </c>
      <c r="Q48" s="3">
        <v>18.593900000000001</v>
      </c>
      <c r="R48" s="3">
        <v>20.5198</v>
      </c>
      <c r="S48" s="3">
        <v>20.9358</v>
      </c>
      <c r="T48" s="3">
        <v>20.440899999999999</v>
      </c>
      <c r="W48" s="4">
        <v>0.505494</v>
      </c>
    </row>
    <row r="49" spans="1:23" x14ac:dyDescent="0.2">
      <c r="A49" t="s">
        <v>2410</v>
      </c>
      <c r="B49" t="str">
        <f>VLOOKUP(A49,Gene_Lookup!A:B,2,0)</f>
        <v xml:space="preserve">ketol-acid reductoisomerase (EC 1.1.1.86)  </v>
      </c>
      <c r="C49" s="2">
        <v>34</v>
      </c>
      <c r="D49" s="3">
        <v>23.892700000000001</v>
      </c>
      <c r="E49" s="3">
        <v>23.784400000000002</v>
      </c>
      <c r="F49" s="3">
        <v>23.343800000000002</v>
      </c>
      <c r="G49" s="3">
        <v>22.423200000000001</v>
      </c>
      <c r="H49" s="3">
        <v>22.720400000000001</v>
      </c>
      <c r="I49" s="3">
        <v>22.223800000000001</v>
      </c>
      <c r="J49" s="3">
        <v>23.613600000000002</v>
      </c>
      <c r="K49" s="3">
        <v>22.330500000000001</v>
      </c>
      <c r="M49" s="3">
        <v>23.892700000000001</v>
      </c>
      <c r="N49" s="3">
        <v>23.784400000000002</v>
      </c>
      <c r="O49" s="3">
        <v>23.343800000000002</v>
      </c>
      <c r="P49" s="3">
        <v>22.423200000000001</v>
      </c>
      <c r="Q49" s="3">
        <v>22.720400000000001</v>
      </c>
      <c r="R49" s="3">
        <v>22.223800000000001</v>
      </c>
      <c r="S49" s="3">
        <v>23.613600000000002</v>
      </c>
      <c r="T49" s="3">
        <v>22.330500000000001</v>
      </c>
      <c r="W49" s="4">
        <v>0.26832800000000001</v>
      </c>
    </row>
    <row r="50" spans="1:23" x14ac:dyDescent="0.2">
      <c r="A50" t="s">
        <v>1365</v>
      </c>
      <c r="B50" t="str">
        <f>VLOOKUP(A50,Gene_Lookup!A:B,2,0)</f>
        <v xml:space="preserve">2-isopropylmalate synthase/homocitrate synthase family protein  </v>
      </c>
      <c r="C50" s="2">
        <v>38</v>
      </c>
      <c r="D50" s="3">
        <v>20.818000000000001</v>
      </c>
      <c r="E50" s="3">
        <v>20.878599999999999</v>
      </c>
      <c r="F50" s="3">
        <v>19.460899999999999</v>
      </c>
      <c r="G50" s="3">
        <v>18.753699999999998</v>
      </c>
      <c r="H50" s="3">
        <v>19.828700000000001</v>
      </c>
      <c r="I50" s="3">
        <v>19.421700000000001</v>
      </c>
      <c r="J50" s="3">
        <v>20.304600000000001</v>
      </c>
      <c r="K50" s="3">
        <v>19.376200000000001</v>
      </c>
      <c r="M50" s="3">
        <v>20.818000000000001</v>
      </c>
      <c r="N50" s="3">
        <v>20.878599999999999</v>
      </c>
      <c r="O50" s="3">
        <v>19.460899999999999</v>
      </c>
      <c r="P50" s="3">
        <v>18.753699999999998</v>
      </c>
      <c r="Q50" s="3">
        <v>19.828700000000001</v>
      </c>
      <c r="R50" s="3">
        <v>19.421700000000001</v>
      </c>
      <c r="S50" s="3">
        <v>20.304600000000001</v>
      </c>
      <c r="T50" s="3">
        <v>19.376200000000001</v>
      </c>
      <c r="W50" s="4">
        <v>6.5311300000000003E-2</v>
      </c>
    </row>
    <row r="51" spans="1:23" x14ac:dyDescent="0.2">
      <c r="A51" t="s">
        <v>4551</v>
      </c>
      <c r="B51" t="str">
        <f>VLOOKUP(A51,Gene_Lookup!A:B,2,0)</f>
        <v xml:space="preserve">hypothetical protein  </v>
      </c>
      <c r="C51" s="2">
        <v>8</v>
      </c>
      <c r="D51" s="3">
        <v>18.091899999999999</v>
      </c>
      <c r="H51" s="3">
        <v>13.634600000000001</v>
      </c>
      <c r="I51" s="3">
        <v>16.301600000000001</v>
      </c>
      <c r="J51" s="3">
        <v>16.466899999999999</v>
      </c>
      <c r="M51" s="3">
        <v>18.091899999999999</v>
      </c>
      <c r="N51" s="3">
        <v>11.0406</v>
      </c>
      <c r="O51" s="3">
        <v>11.1633</v>
      </c>
      <c r="P51" s="3">
        <v>11.585699999999999</v>
      </c>
      <c r="Q51" s="3">
        <v>13.634600000000001</v>
      </c>
      <c r="R51" s="3">
        <v>16.301600000000001</v>
      </c>
      <c r="S51" s="3">
        <v>16.466899999999999</v>
      </c>
      <c r="T51" s="3">
        <v>12.580399999999999</v>
      </c>
      <c r="W51" s="4">
        <v>0.63952399999999998</v>
      </c>
    </row>
    <row r="52" spans="1:23" x14ac:dyDescent="0.2">
      <c r="A52" t="s">
        <v>1539</v>
      </c>
      <c r="B52" t="str">
        <f>VLOOKUP(A52,Gene_Lookup!A:B,2,0)</f>
        <v xml:space="preserve">sulfate ABC transporter, periplasmic sulfate-binding protein  </v>
      </c>
      <c r="C52" s="2">
        <v>25</v>
      </c>
      <c r="D52" s="3">
        <v>16.524999999999999</v>
      </c>
      <c r="E52" s="3">
        <v>16.102499999999999</v>
      </c>
      <c r="G52" s="3">
        <v>15.5825</v>
      </c>
      <c r="K52" s="3">
        <v>16.522500000000001</v>
      </c>
      <c r="M52" s="3">
        <v>16.524999999999999</v>
      </c>
      <c r="N52" s="3">
        <v>16.102499999999999</v>
      </c>
      <c r="O52" s="3">
        <v>12.940300000000001</v>
      </c>
      <c r="P52" s="3">
        <v>15.5825</v>
      </c>
      <c r="Q52" s="3">
        <v>11.9091</v>
      </c>
      <c r="R52" s="3">
        <v>11.4795</v>
      </c>
      <c r="S52" s="3">
        <v>11.7712</v>
      </c>
      <c r="T52" s="3">
        <v>16.522500000000001</v>
      </c>
      <c r="W52" s="4">
        <v>0.26935700000000001</v>
      </c>
    </row>
    <row r="53" spans="1:23" x14ac:dyDescent="0.2">
      <c r="A53" t="s">
        <v>799</v>
      </c>
      <c r="B53" t="str">
        <f>VLOOKUP(A53,Gene_Lookup!A:B,2,0)</f>
        <v xml:space="preserve">Lipoprotein LpqB, GerMN domain  </v>
      </c>
      <c r="C53" s="2">
        <v>18</v>
      </c>
      <c r="D53" s="3">
        <v>16.4497</v>
      </c>
      <c r="E53" s="3">
        <v>13.8714</v>
      </c>
      <c r="F53" s="3">
        <v>15.827400000000001</v>
      </c>
      <c r="G53" s="3">
        <v>14.5928</v>
      </c>
      <c r="H53" s="3">
        <v>17.044599999999999</v>
      </c>
      <c r="I53" s="3">
        <v>15.518000000000001</v>
      </c>
      <c r="J53" s="3">
        <v>16.142099999999999</v>
      </c>
      <c r="K53" s="3">
        <v>14.536300000000001</v>
      </c>
      <c r="M53" s="3">
        <v>16.4497</v>
      </c>
      <c r="N53" s="3">
        <v>13.8714</v>
      </c>
      <c r="O53" s="3">
        <v>15.827400000000001</v>
      </c>
      <c r="P53" s="3">
        <v>14.5928</v>
      </c>
      <c r="Q53" s="3">
        <v>17.044599999999999</v>
      </c>
      <c r="R53" s="3">
        <v>15.518000000000001</v>
      </c>
      <c r="S53" s="3">
        <v>16.142099999999999</v>
      </c>
      <c r="T53" s="3">
        <v>14.536300000000001</v>
      </c>
      <c r="W53" s="4">
        <v>0.79852100000000004</v>
      </c>
    </row>
    <row r="54" spans="1:23" x14ac:dyDescent="0.2">
      <c r="A54" t="s">
        <v>925</v>
      </c>
      <c r="B54" t="str">
        <f>VLOOKUP(A54,Gene_Lookup!A:B,2,0)</f>
        <v xml:space="preserve">alpha-L-arabinofuranosidase domain protein  </v>
      </c>
      <c r="C54" s="2">
        <v>16</v>
      </c>
      <c r="D54" s="3">
        <v>14.462</v>
      </c>
      <c r="E54" s="3">
        <v>14.392899999999999</v>
      </c>
      <c r="F54" s="3">
        <v>15.3962</v>
      </c>
      <c r="H54" s="3">
        <v>16.8048</v>
      </c>
      <c r="I54" s="3">
        <v>12.8102</v>
      </c>
      <c r="J54" s="3">
        <v>16.1526</v>
      </c>
      <c r="K54" s="3">
        <v>14.297800000000001</v>
      </c>
      <c r="M54" s="3">
        <v>14.462</v>
      </c>
      <c r="N54" s="3">
        <v>14.392899999999999</v>
      </c>
      <c r="O54" s="3">
        <v>15.3962</v>
      </c>
      <c r="P54" s="3">
        <v>12.0425</v>
      </c>
      <c r="Q54" s="3">
        <v>16.8048</v>
      </c>
      <c r="R54" s="3">
        <v>12.8102</v>
      </c>
      <c r="S54" s="3">
        <v>16.1526</v>
      </c>
      <c r="T54" s="3">
        <v>14.297800000000001</v>
      </c>
      <c r="W54" s="4">
        <v>0.88239900000000004</v>
      </c>
    </row>
    <row r="55" spans="1:23" x14ac:dyDescent="0.2">
      <c r="A55" t="s">
        <v>3924</v>
      </c>
      <c r="B55" t="str">
        <f>VLOOKUP(A55,Gene_Lookup!A:B,2,0)</f>
        <v xml:space="preserve">Radical SAM domain protein  </v>
      </c>
      <c r="C55" s="2">
        <v>14</v>
      </c>
      <c r="D55" s="3">
        <v>13.575799999999999</v>
      </c>
      <c r="E55" s="3">
        <v>11.872299999999999</v>
      </c>
      <c r="M55" s="3">
        <v>13.575799999999999</v>
      </c>
      <c r="N55" s="3">
        <v>11.872299999999999</v>
      </c>
      <c r="O55" s="3">
        <v>12.5702</v>
      </c>
      <c r="P55" s="3">
        <v>11.6633</v>
      </c>
      <c r="Q55" s="3">
        <v>11.7334</v>
      </c>
      <c r="R55" s="3">
        <v>10.805</v>
      </c>
      <c r="S55" s="3">
        <v>11.5307</v>
      </c>
      <c r="T55" s="3">
        <v>10.874700000000001</v>
      </c>
      <c r="W55" s="4">
        <v>0.30563099999999999</v>
      </c>
    </row>
    <row r="56" spans="1:23" x14ac:dyDescent="0.2">
      <c r="A56" t="s">
        <v>718</v>
      </c>
      <c r="B56" t="str">
        <f>VLOOKUP(A56,Gene_Lookup!A:B,2,0)</f>
        <v xml:space="preserve">methyltransferase FkbM family  </v>
      </c>
      <c r="C56" s="2">
        <v>13</v>
      </c>
      <c r="D56" s="3">
        <v>15.0832</v>
      </c>
      <c r="E56" s="3">
        <v>13.852399999999999</v>
      </c>
      <c r="F56" s="3">
        <v>13.125999999999999</v>
      </c>
      <c r="M56" s="3">
        <v>15.0832</v>
      </c>
      <c r="N56" s="3">
        <v>13.852399999999999</v>
      </c>
      <c r="O56" s="3">
        <v>13.125999999999999</v>
      </c>
      <c r="P56" s="3">
        <v>11.346399999999999</v>
      </c>
      <c r="Q56" s="3">
        <v>10.630100000000001</v>
      </c>
      <c r="R56" s="3">
        <v>12.2927</v>
      </c>
      <c r="S56" s="3">
        <v>12.561500000000001</v>
      </c>
      <c r="T56" s="3">
        <v>11.082800000000001</v>
      </c>
      <c r="W56" s="4">
        <v>0.15582099999999999</v>
      </c>
    </row>
    <row r="57" spans="1:23" x14ac:dyDescent="0.2">
      <c r="A57" t="s">
        <v>402</v>
      </c>
      <c r="B57" t="str">
        <f>VLOOKUP(A57,Gene_Lookup!A:B,2,0)</f>
        <v xml:space="preserve">Radical SAM domain protein  </v>
      </c>
      <c r="C57" s="2">
        <v>13</v>
      </c>
      <c r="D57" s="3">
        <v>14.8409</v>
      </c>
      <c r="E57" s="3">
        <v>15.929500000000001</v>
      </c>
      <c r="M57" s="3">
        <v>14.8409</v>
      </c>
      <c r="N57" s="3">
        <v>15.929500000000001</v>
      </c>
      <c r="O57" s="3">
        <v>11.2271</v>
      </c>
      <c r="P57" s="3">
        <v>10.379300000000001</v>
      </c>
      <c r="Q57" s="3">
        <v>11.6272</v>
      </c>
      <c r="R57" s="3">
        <v>12.917</v>
      </c>
      <c r="S57" s="3">
        <v>11.381600000000001</v>
      </c>
      <c r="T57" s="3">
        <v>11.8591</v>
      </c>
      <c r="V57" s="2" t="s">
        <v>25545</v>
      </c>
      <c r="W57" s="4">
        <v>9.7763099999999999E-3</v>
      </c>
    </row>
    <row r="58" spans="1:23" x14ac:dyDescent="0.2">
      <c r="A58" t="s">
        <v>2091</v>
      </c>
      <c r="B58" t="str">
        <f>VLOOKUP(A58,Gene_Lookup!A:B,2,0)</f>
        <v xml:space="preserve">DegT/DnrJ/EryC1/StrS aminotransferase  </v>
      </c>
      <c r="C58" s="2">
        <v>14</v>
      </c>
      <c r="D58" s="3">
        <v>16.0749</v>
      </c>
      <c r="F58" s="3">
        <v>16.697600000000001</v>
      </c>
      <c r="G58" s="3">
        <v>11.779500000000001</v>
      </c>
      <c r="H58" s="3">
        <v>16.9709</v>
      </c>
      <c r="J58" s="3">
        <v>18.132200000000001</v>
      </c>
      <c r="K58" s="3">
        <v>12.4253</v>
      </c>
      <c r="M58" s="3">
        <v>16.0749</v>
      </c>
      <c r="N58" s="3">
        <v>11.362399999999999</v>
      </c>
      <c r="O58" s="3">
        <v>16.697600000000001</v>
      </c>
      <c r="P58" s="3">
        <v>11.779500000000001</v>
      </c>
      <c r="Q58" s="3">
        <v>16.9709</v>
      </c>
      <c r="R58" s="3">
        <v>11.0627</v>
      </c>
      <c r="S58" s="3">
        <v>18.132200000000001</v>
      </c>
      <c r="T58" s="3">
        <v>12.4253</v>
      </c>
      <c r="W58" s="4">
        <v>0.975854</v>
      </c>
    </row>
    <row r="59" spans="1:23" x14ac:dyDescent="0.2">
      <c r="A59" t="s">
        <v>2544</v>
      </c>
      <c r="B59" t="str">
        <f>VLOOKUP(A59,Gene_Lookup!A:B,2,0)</f>
        <v xml:space="preserve">glucose-1-phosphate cytidylyltransferase  </v>
      </c>
      <c r="C59" s="2">
        <v>10</v>
      </c>
      <c r="D59" s="3">
        <v>16.682700000000001</v>
      </c>
      <c r="E59" s="3">
        <v>15.0593</v>
      </c>
      <c r="M59" s="3">
        <v>16.682700000000001</v>
      </c>
      <c r="N59" s="3">
        <v>15.0593</v>
      </c>
      <c r="O59" s="3">
        <v>9.5529200000000003</v>
      </c>
      <c r="P59" s="3">
        <v>11.6091</v>
      </c>
      <c r="Q59" s="3">
        <v>12.303900000000001</v>
      </c>
      <c r="R59" s="3">
        <v>12.4712</v>
      </c>
      <c r="S59" s="3">
        <v>12.2926</v>
      </c>
      <c r="T59" s="3">
        <v>11.980399999999999</v>
      </c>
      <c r="V59" s="2" t="s">
        <v>25545</v>
      </c>
      <c r="W59" s="4">
        <v>1.9793499999999999E-2</v>
      </c>
    </row>
    <row r="60" spans="1:23" x14ac:dyDescent="0.2">
      <c r="A60" t="s">
        <v>5034</v>
      </c>
      <c r="B60" t="str">
        <f>VLOOKUP(A60,Gene_Lookup!A:B,2,0)</f>
        <v xml:space="preserve">Ppx/GppA phosphatase  </v>
      </c>
      <c r="C60" s="2">
        <v>25</v>
      </c>
      <c r="D60" s="3">
        <v>15.9497</v>
      </c>
      <c r="E60" s="3">
        <v>17.699400000000001</v>
      </c>
      <c r="H60" s="3">
        <v>18.313400000000001</v>
      </c>
      <c r="I60" s="3">
        <v>18.816099999999999</v>
      </c>
      <c r="J60" s="3">
        <v>15.8026</v>
      </c>
      <c r="K60" s="3">
        <v>16.684799999999999</v>
      </c>
      <c r="M60" s="3">
        <v>15.9497</v>
      </c>
      <c r="N60" s="3">
        <v>17.699400000000001</v>
      </c>
      <c r="O60" s="3">
        <v>12.685499999999999</v>
      </c>
      <c r="P60" s="3">
        <v>11.918200000000001</v>
      </c>
      <c r="Q60" s="3">
        <v>18.313400000000001</v>
      </c>
      <c r="R60" s="3">
        <v>18.816099999999999</v>
      </c>
      <c r="S60" s="3">
        <v>15.8026</v>
      </c>
      <c r="T60" s="3">
        <v>16.684799999999999</v>
      </c>
      <c r="V60" s="2" t="s">
        <v>25545</v>
      </c>
      <c r="W60" s="4">
        <v>5.1347800000000002E-3</v>
      </c>
    </row>
    <row r="61" spans="1:23" x14ac:dyDescent="0.2">
      <c r="A61" t="s">
        <v>350</v>
      </c>
      <c r="B61" t="str">
        <f>VLOOKUP(A61,Gene_Lookup!A:B,2,0)</f>
        <v xml:space="preserve">iron-containing alcohol dehydrogenase  </v>
      </c>
      <c r="C61" s="2">
        <v>21</v>
      </c>
      <c r="D61" s="3">
        <v>16.663699999999999</v>
      </c>
      <c r="E61" s="3">
        <v>16.327200000000001</v>
      </c>
      <c r="F61" s="3">
        <v>17.596499999999999</v>
      </c>
      <c r="G61" s="3">
        <v>17.689900000000002</v>
      </c>
      <c r="H61" s="3">
        <v>18.147200000000002</v>
      </c>
      <c r="I61" s="3">
        <v>19.548200000000001</v>
      </c>
      <c r="J61" s="3">
        <v>18.176200000000001</v>
      </c>
      <c r="K61" s="3">
        <v>18.949000000000002</v>
      </c>
      <c r="M61" s="3">
        <v>16.663699999999999</v>
      </c>
      <c r="N61" s="3">
        <v>16.327200000000001</v>
      </c>
      <c r="O61" s="3">
        <v>17.596499999999999</v>
      </c>
      <c r="P61" s="3">
        <v>17.689900000000002</v>
      </c>
      <c r="Q61" s="3">
        <v>18.147200000000002</v>
      </c>
      <c r="R61" s="3">
        <v>19.548200000000001</v>
      </c>
      <c r="S61" s="3">
        <v>18.176200000000001</v>
      </c>
      <c r="T61" s="3">
        <v>18.949000000000002</v>
      </c>
      <c r="V61" s="2" t="s">
        <v>25545</v>
      </c>
      <c r="W61" s="4">
        <v>4.85581E-2</v>
      </c>
    </row>
    <row r="62" spans="1:23" x14ac:dyDescent="0.2">
      <c r="A62" t="s">
        <v>3378</v>
      </c>
      <c r="B62" t="str">
        <f>VLOOKUP(A62,Gene_Lookup!A:B,2,0)</f>
        <v xml:space="preserve">Dihydropteroate synthase (EC 2.5.1.15)  </v>
      </c>
      <c r="C62" s="2">
        <v>28</v>
      </c>
      <c r="D62" s="3">
        <v>18.3599</v>
      </c>
      <c r="E62" s="3">
        <v>15.4962</v>
      </c>
      <c r="F62" s="3">
        <v>17.639600000000002</v>
      </c>
      <c r="G62" s="3">
        <v>13.9009</v>
      </c>
      <c r="H62" s="3">
        <v>18.1357</v>
      </c>
      <c r="I62" s="3">
        <v>16.8629</v>
      </c>
      <c r="J62" s="3">
        <v>16.6739</v>
      </c>
      <c r="K62" s="3">
        <v>14.8324</v>
      </c>
      <c r="M62" s="3">
        <v>18.3599</v>
      </c>
      <c r="N62" s="3">
        <v>15.4962</v>
      </c>
      <c r="O62" s="3">
        <v>17.639600000000002</v>
      </c>
      <c r="P62" s="3">
        <v>13.9009</v>
      </c>
      <c r="Q62" s="3">
        <v>18.1357</v>
      </c>
      <c r="R62" s="3">
        <v>16.8629</v>
      </c>
      <c r="S62" s="3">
        <v>16.6739</v>
      </c>
      <c r="T62" s="3">
        <v>14.8324</v>
      </c>
      <c r="W62" s="4">
        <v>0.73369399999999996</v>
      </c>
    </row>
    <row r="63" spans="1:23" x14ac:dyDescent="0.2">
      <c r="A63" t="s">
        <v>5580</v>
      </c>
      <c r="B63" t="str">
        <f>VLOOKUP(A63,Gene_Lookup!A:B,2,0)</f>
        <v xml:space="preserve">dihydroneopterin aldolase  </v>
      </c>
      <c r="C63" s="2">
        <v>8</v>
      </c>
      <c r="D63" s="3">
        <v>17.134699999999999</v>
      </c>
      <c r="E63" s="3">
        <v>13.4945</v>
      </c>
      <c r="F63" s="3">
        <v>15.0732</v>
      </c>
      <c r="H63" s="3">
        <v>18.040900000000001</v>
      </c>
      <c r="I63" s="3">
        <v>18.224499999999999</v>
      </c>
      <c r="J63" s="3">
        <v>17.768799999999999</v>
      </c>
      <c r="M63" s="3">
        <v>17.134699999999999</v>
      </c>
      <c r="N63" s="3">
        <v>13.4945</v>
      </c>
      <c r="O63" s="3">
        <v>15.0732</v>
      </c>
      <c r="P63" s="3">
        <v>12.839499999999999</v>
      </c>
      <c r="Q63" s="3">
        <v>18.040900000000001</v>
      </c>
      <c r="R63" s="3">
        <v>18.224499999999999</v>
      </c>
      <c r="S63" s="3">
        <v>17.768799999999999</v>
      </c>
      <c r="T63" s="3">
        <v>13.344200000000001</v>
      </c>
      <c r="W63" s="4">
        <v>0.39352100000000001</v>
      </c>
    </row>
    <row r="64" spans="1:23" x14ac:dyDescent="0.2">
      <c r="A64" t="s">
        <v>11433</v>
      </c>
      <c r="B64" t="str">
        <f>VLOOKUP(A64,Gene_Lookup!A:B,2,0)</f>
        <v xml:space="preserve">hypothetical protein  </v>
      </c>
      <c r="C64" s="2">
        <v>4</v>
      </c>
      <c r="D64" s="3">
        <v>17.3477</v>
      </c>
      <c r="H64" s="3">
        <v>16.3809</v>
      </c>
      <c r="I64" s="3">
        <v>18.002099999999999</v>
      </c>
      <c r="J64" s="3">
        <v>17.8094</v>
      </c>
      <c r="K64" s="3">
        <v>16.722300000000001</v>
      </c>
      <c r="M64" s="3">
        <v>17.3477</v>
      </c>
      <c r="N64" s="3">
        <v>10.7203</v>
      </c>
      <c r="O64" s="3">
        <v>13.1675</v>
      </c>
      <c r="P64" s="3">
        <v>12.507999999999999</v>
      </c>
      <c r="Q64" s="3">
        <v>16.3809</v>
      </c>
      <c r="R64" s="3">
        <v>18.002099999999999</v>
      </c>
      <c r="S64" s="3">
        <v>17.8094</v>
      </c>
      <c r="T64" s="3">
        <v>16.722300000000001</v>
      </c>
      <c r="W64" s="4">
        <v>0.30881399999999998</v>
      </c>
    </row>
    <row r="65" spans="1:23" x14ac:dyDescent="0.2">
      <c r="A65" t="s">
        <v>6637</v>
      </c>
      <c r="B65" t="str">
        <f>VLOOKUP(A65,Gene_Lookup!A:B,2,0)</f>
        <v xml:space="preserve">biotin/acetyl-CoA-carboxylase ligase  </v>
      </c>
      <c r="C65" s="2">
        <v>12</v>
      </c>
      <c r="D65" s="3">
        <v>15.7271</v>
      </c>
      <c r="E65" s="3">
        <v>10.327299999999999</v>
      </c>
      <c r="F65" s="3">
        <v>14.715999999999999</v>
      </c>
      <c r="H65" s="3">
        <v>15.9686</v>
      </c>
      <c r="I65" s="3">
        <v>15.727399999999999</v>
      </c>
      <c r="J65" s="3">
        <v>13.844200000000001</v>
      </c>
      <c r="K65" s="3">
        <v>15.247</v>
      </c>
      <c r="M65" s="3">
        <v>15.7271</v>
      </c>
      <c r="N65" s="3">
        <v>10.327299999999999</v>
      </c>
      <c r="O65" s="3">
        <v>14.715999999999999</v>
      </c>
      <c r="P65" s="3">
        <v>11.9659</v>
      </c>
      <c r="Q65" s="3">
        <v>15.9686</v>
      </c>
      <c r="R65" s="3">
        <v>15.727399999999999</v>
      </c>
      <c r="S65" s="3">
        <v>13.844200000000001</v>
      </c>
      <c r="T65" s="3">
        <v>15.247</v>
      </c>
      <c r="W65" s="4">
        <v>0.60819100000000004</v>
      </c>
    </row>
    <row r="66" spans="1:23" x14ac:dyDescent="0.2">
      <c r="A66" t="s">
        <v>2698</v>
      </c>
      <c r="B66" t="str">
        <f>VLOOKUP(A66,Gene_Lookup!A:B,2,0)</f>
        <v xml:space="preserve">pantothenate kinase (EC 2.7.1.33)  </v>
      </c>
      <c r="C66" s="2">
        <v>9</v>
      </c>
      <c r="D66" s="3">
        <v>16.4343</v>
      </c>
      <c r="E66" s="3">
        <v>19.728100000000001</v>
      </c>
      <c r="F66" s="3">
        <v>18.984300000000001</v>
      </c>
      <c r="G66" s="3">
        <v>18.953499999999998</v>
      </c>
      <c r="H66" s="3">
        <v>19.498899999999999</v>
      </c>
      <c r="I66" s="3">
        <v>19.881799999999998</v>
      </c>
      <c r="J66" s="3">
        <v>20.030799999999999</v>
      </c>
      <c r="K66" s="3">
        <v>19.6981</v>
      </c>
      <c r="M66" s="3">
        <v>16.4343</v>
      </c>
      <c r="N66" s="3">
        <v>19.728100000000001</v>
      </c>
      <c r="O66" s="3">
        <v>18.984300000000001</v>
      </c>
      <c r="P66" s="3">
        <v>18.953499999999998</v>
      </c>
      <c r="Q66" s="3">
        <v>19.498899999999999</v>
      </c>
      <c r="R66" s="3">
        <v>19.881799999999998</v>
      </c>
      <c r="S66" s="3">
        <v>20.030799999999999</v>
      </c>
      <c r="T66" s="3">
        <v>19.6981</v>
      </c>
      <c r="W66" s="4">
        <v>0.49674699999999999</v>
      </c>
    </row>
    <row r="67" spans="1:23" x14ac:dyDescent="0.2">
      <c r="A67" t="s">
        <v>17787</v>
      </c>
      <c r="B67" t="str">
        <f>VLOOKUP(A67,Gene_Lookup!A:B,2,0)</f>
        <v xml:space="preserve">glycoside hydrolase family 10  </v>
      </c>
      <c r="C67" s="2">
        <v>8</v>
      </c>
      <c r="H67" s="3">
        <v>15.602600000000001</v>
      </c>
      <c r="I67" s="3">
        <v>12.390499999999999</v>
      </c>
      <c r="M67" s="3">
        <v>11.025499999999999</v>
      </c>
      <c r="N67" s="3">
        <v>12.2773</v>
      </c>
      <c r="O67" s="3">
        <v>11.5786</v>
      </c>
      <c r="P67" s="3">
        <v>12.6881</v>
      </c>
      <c r="Q67" s="3">
        <v>15.602600000000001</v>
      </c>
      <c r="R67" s="3">
        <v>12.390499999999999</v>
      </c>
      <c r="S67" s="3">
        <v>11.0197</v>
      </c>
      <c r="T67" s="3">
        <v>10.9147</v>
      </c>
      <c r="W67" s="4">
        <v>0.24921299999999999</v>
      </c>
    </row>
    <row r="68" spans="1:23" x14ac:dyDescent="0.2">
      <c r="A68" t="s">
        <v>194</v>
      </c>
      <c r="B68" t="str">
        <f>VLOOKUP(A68,Gene_Lookup!A:B,2,0)</f>
        <v xml:space="preserve">bacterial peptide chain release factor 1 (bRF-1)  </v>
      </c>
      <c r="C68" s="2">
        <v>18</v>
      </c>
      <c r="D68" s="3">
        <v>19.123200000000001</v>
      </c>
      <c r="E68" s="3">
        <v>19.1066</v>
      </c>
      <c r="F68" s="3">
        <v>17.523700000000002</v>
      </c>
      <c r="G68" s="3">
        <v>17.450399999999998</v>
      </c>
      <c r="H68" s="3">
        <v>18.416699999999999</v>
      </c>
      <c r="I68" s="3">
        <v>18.709299999999999</v>
      </c>
      <c r="J68" s="3">
        <v>18.137899999999998</v>
      </c>
      <c r="K68" s="3">
        <v>18.434200000000001</v>
      </c>
      <c r="M68" s="3">
        <v>19.123200000000001</v>
      </c>
      <c r="N68" s="3">
        <v>19.1066</v>
      </c>
      <c r="O68" s="3">
        <v>17.523700000000002</v>
      </c>
      <c r="P68" s="3">
        <v>17.450399999999998</v>
      </c>
      <c r="Q68" s="3">
        <v>18.416699999999999</v>
      </c>
      <c r="R68" s="3">
        <v>18.709299999999999</v>
      </c>
      <c r="S68" s="3">
        <v>18.137899999999998</v>
      </c>
      <c r="T68" s="3">
        <v>18.434200000000001</v>
      </c>
      <c r="V68" s="2" t="s">
        <v>25545</v>
      </c>
      <c r="W68" s="4">
        <v>1.8360799999999999E-3</v>
      </c>
    </row>
    <row r="69" spans="1:23" x14ac:dyDescent="0.2">
      <c r="A69" t="s">
        <v>6577</v>
      </c>
      <c r="B69" t="str">
        <f>VLOOKUP(A69,Gene_Lookup!A:B,2,0)</f>
        <v xml:space="preserve">translation factor SUA5  </v>
      </c>
      <c r="C69" s="2">
        <v>13</v>
      </c>
      <c r="D69" s="3">
        <v>14.9521</v>
      </c>
      <c r="E69" s="3">
        <v>15.0892</v>
      </c>
      <c r="F69" s="3">
        <v>13.8834</v>
      </c>
      <c r="H69" s="3">
        <v>17.2971</v>
      </c>
      <c r="I69" s="3">
        <v>15.043100000000001</v>
      </c>
      <c r="J69" s="3">
        <v>14.1873</v>
      </c>
      <c r="K69" s="3">
        <v>14.179500000000001</v>
      </c>
      <c r="M69" s="3">
        <v>14.9521</v>
      </c>
      <c r="N69" s="3">
        <v>15.0892</v>
      </c>
      <c r="O69" s="3">
        <v>13.8834</v>
      </c>
      <c r="P69" s="3">
        <v>11.3657</v>
      </c>
      <c r="Q69" s="3">
        <v>17.2971</v>
      </c>
      <c r="R69" s="3">
        <v>15.043100000000001</v>
      </c>
      <c r="S69" s="3">
        <v>14.1873</v>
      </c>
      <c r="T69" s="3">
        <v>14.179500000000001</v>
      </c>
      <c r="W69" s="4">
        <v>0.15062</v>
      </c>
    </row>
    <row r="70" spans="1:23" x14ac:dyDescent="0.2">
      <c r="A70" t="s">
        <v>1281</v>
      </c>
      <c r="B70" t="str">
        <f>VLOOKUP(A70,Gene_Lookup!A:B,2,0)</f>
        <v xml:space="preserve">protein tyrosine phosphatase  </v>
      </c>
      <c r="C70" s="2">
        <v>5</v>
      </c>
      <c r="D70" s="3">
        <v>17.029699999999998</v>
      </c>
      <c r="H70" s="3">
        <v>18.021699999999999</v>
      </c>
      <c r="I70" s="3">
        <v>17.954899999999999</v>
      </c>
      <c r="M70" s="3">
        <v>17.029699999999998</v>
      </c>
      <c r="N70" s="3">
        <v>11.383100000000001</v>
      </c>
      <c r="O70" s="3">
        <v>12.020300000000001</v>
      </c>
      <c r="P70" s="3">
        <v>13.645099999999999</v>
      </c>
      <c r="Q70" s="3">
        <v>18.021699999999999</v>
      </c>
      <c r="R70" s="3">
        <v>17.954899999999999</v>
      </c>
      <c r="S70" s="3">
        <v>11.5139</v>
      </c>
      <c r="T70" s="3">
        <v>13.2545</v>
      </c>
      <c r="W70" s="4">
        <v>0.17595</v>
      </c>
    </row>
    <row r="71" spans="1:23" x14ac:dyDescent="0.2">
      <c r="A71" t="s">
        <v>2899</v>
      </c>
      <c r="B71" t="str">
        <f>VLOOKUP(A71,Gene_Lookup!A:B,2,0)</f>
        <v xml:space="preserve">ribose-5-phosphate isomerase (EC 5.3.1.6)  </v>
      </c>
      <c r="C71" s="2">
        <v>9</v>
      </c>
      <c r="D71" s="3">
        <v>14.489100000000001</v>
      </c>
      <c r="E71" s="3">
        <v>19.207100000000001</v>
      </c>
      <c r="F71" s="3">
        <v>10.938000000000001</v>
      </c>
      <c r="H71" s="3">
        <v>15.3355</v>
      </c>
      <c r="I71" s="3">
        <v>18.289000000000001</v>
      </c>
      <c r="M71" s="3">
        <v>14.489100000000001</v>
      </c>
      <c r="N71" s="3">
        <v>19.207100000000001</v>
      </c>
      <c r="O71" s="3">
        <v>10.938000000000001</v>
      </c>
      <c r="P71" s="3">
        <v>12.2241</v>
      </c>
      <c r="Q71" s="3">
        <v>15.3355</v>
      </c>
      <c r="R71" s="3">
        <v>18.289000000000001</v>
      </c>
      <c r="S71" s="3">
        <v>9.7402499999999996</v>
      </c>
      <c r="T71" s="3">
        <v>11.8233</v>
      </c>
      <c r="W71" s="4">
        <v>8.5913799999999999E-2</v>
      </c>
    </row>
    <row r="72" spans="1:23" x14ac:dyDescent="0.2">
      <c r="A72" t="s">
        <v>1423</v>
      </c>
      <c r="B72" t="str">
        <f>VLOOKUP(A72,Gene_Lookup!A:B,2,0)</f>
        <v xml:space="preserve">uracil phosphoribosyltransferase (EC 2.4.2.9)  </v>
      </c>
      <c r="C72" s="2">
        <v>19</v>
      </c>
      <c r="D72" s="3">
        <v>21.224799999999998</v>
      </c>
      <c r="E72" s="3">
        <v>17.697399999999998</v>
      </c>
      <c r="F72" s="3">
        <v>21.1448</v>
      </c>
      <c r="G72" s="3">
        <v>17.778300000000002</v>
      </c>
      <c r="H72" s="3">
        <v>18.805299999999999</v>
      </c>
      <c r="I72" s="3">
        <v>18.950099999999999</v>
      </c>
      <c r="J72" s="3">
        <v>21.6418</v>
      </c>
      <c r="K72" s="3">
        <v>17.2805</v>
      </c>
      <c r="M72" s="3">
        <v>21.224799999999998</v>
      </c>
      <c r="N72" s="3">
        <v>17.697399999999998</v>
      </c>
      <c r="O72" s="3">
        <v>21.1448</v>
      </c>
      <c r="P72" s="3">
        <v>17.778300000000002</v>
      </c>
      <c r="Q72" s="3">
        <v>18.805299999999999</v>
      </c>
      <c r="R72" s="3">
        <v>18.950099999999999</v>
      </c>
      <c r="S72" s="3">
        <v>21.6418</v>
      </c>
      <c r="T72" s="3">
        <v>17.2805</v>
      </c>
      <c r="W72" s="4">
        <v>0.99122900000000003</v>
      </c>
    </row>
    <row r="73" spans="1:23" x14ac:dyDescent="0.2">
      <c r="A73" t="s">
        <v>294</v>
      </c>
      <c r="B73" t="str">
        <f>VLOOKUP(A73,Gene_Lookup!A:B,2,0)</f>
        <v xml:space="preserve">CMP/dCMP deaminase zinc-binding protein  </v>
      </c>
      <c r="C73" s="2">
        <v>12</v>
      </c>
      <c r="D73" s="3">
        <v>17.7774</v>
      </c>
      <c r="E73" s="3">
        <v>17.125399999999999</v>
      </c>
      <c r="F73" s="3">
        <v>17.962900000000001</v>
      </c>
      <c r="G73" s="3">
        <v>16.9071</v>
      </c>
      <c r="H73" s="3">
        <v>18.429099999999998</v>
      </c>
      <c r="I73" s="3">
        <v>19.1813</v>
      </c>
      <c r="J73" s="3">
        <v>18.463899999999999</v>
      </c>
      <c r="K73" s="3">
        <v>16.996400000000001</v>
      </c>
      <c r="M73" s="3">
        <v>17.7774</v>
      </c>
      <c r="N73" s="3">
        <v>17.125399999999999</v>
      </c>
      <c r="O73" s="3">
        <v>17.962900000000001</v>
      </c>
      <c r="P73" s="3">
        <v>16.9071</v>
      </c>
      <c r="Q73" s="3">
        <v>18.429099999999998</v>
      </c>
      <c r="R73" s="3">
        <v>19.1813</v>
      </c>
      <c r="S73" s="3">
        <v>18.463899999999999</v>
      </c>
      <c r="T73" s="3">
        <v>16.996400000000001</v>
      </c>
      <c r="W73" s="4">
        <v>0.32742700000000002</v>
      </c>
    </row>
    <row r="74" spans="1:23" x14ac:dyDescent="0.2">
      <c r="A74" t="s">
        <v>3994</v>
      </c>
      <c r="B74" t="str">
        <f>VLOOKUP(A74,Gene_Lookup!A:B,2,0)</f>
        <v xml:space="preserve">UDP-N-acetylglucosamine 2-epimerase  </v>
      </c>
      <c r="C74" s="2">
        <v>17</v>
      </c>
      <c r="D74" s="3">
        <v>16.587399999999999</v>
      </c>
      <c r="F74" s="3">
        <v>16.624300000000002</v>
      </c>
      <c r="G74" s="3">
        <v>18.136199999999999</v>
      </c>
      <c r="H74" s="3">
        <v>16.876799999999999</v>
      </c>
      <c r="I74" s="3">
        <v>16.7742</v>
      </c>
      <c r="J74" s="3">
        <v>16.343599999999999</v>
      </c>
      <c r="K74" s="3">
        <v>16.518699999999999</v>
      </c>
      <c r="M74" s="3">
        <v>16.587399999999999</v>
      </c>
      <c r="N74" s="3">
        <v>10.779400000000001</v>
      </c>
      <c r="O74" s="3">
        <v>16.624300000000002</v>
      </c>
      <c r="P74" s="3">
        <v>18.136199999999999</v>
      </c>
      <c r="Q74" s="3">
        <v>16.876799999999999</v>
      </c>
      <c r="R74" s="3">
        <v>16.7742</v>
      </c>
      <c r="S74" s="3">
        <v>16.343599999999999</v>
      </c>
      <c r="T74" s="3">
        <v>16.518699999999999</v>
      </c>
      <c r="W74" s="4">
        <v>0.41662300000000002</v>
      </c>
    </row>
    <row r="75" spans="1:23" x14ac:dyDescent="0.2">
      <c r="A75" t="s">
        <v>5121</v>
      </c>
      <c r="B75" t="str">
        <f>VLOOKUP(A75,Gene_Lookup!A:B,2,0)</f>
        <v xml:space="preserve">ATP synthase F0 subcomplex B subunit  </v>
      </c>
      <c r="C75" s="2">
        <v>6</v>
      </c>
      <c r="D75" s="3">
        <v>14.2959</v>
      </c>
      <c r="E75" s="3">
        <v>13.9872</v>
      </c>
      <c r="F75" s="3">
        <v>16.9253</v>
      </c>
      <c r="G75" s="3">
        <v>13.8795</v>
      </c>
      <c r="M75" s="3">
        <v>14.2959</v>
      </c>
      <c r="N75" s="3">
        <v>13.9872</v>
      </c>
      <c r="O75" s="3">
        <v>16.9253</v>
      </c>
      <c r="P75" s="3">
        <v>13.8795</v>
      </c>
      <c r="Q75" s="3">
        <v>10.282</v>
      </c>
      <c r="R75" s="3">
        <v>10.4886</v>
      </c>
      <c r="S75" s="3">
        <v>11.9093</v>
      </c>
      <c r="T75" s="3">
        <v>12.048500000000001</v>
      </c>
      <c r="V75" s="2" t="s">
        <v>25545</v>
      </c>
      <c r="W75" s="4">
        <v>3.3183900000000002E-2</v>
      </c>
    </row>
    <row r="76" spans="1:23" x14ac:dyDescent="0.2">
      <c r="A76" t="s">
        <v>3845</v>
      </c>
      <c r="B76" t="str">
        <f>VLOOKUP(A76,Gene_Lookup!A:B,2,0)</f>
        <v xml:space="preserve">ATP synthase F1 subcomplex alpha subunit  </v>
      </c>
      <c r="C76" s="2">
        <v>23</v>
      </c>
      <c r="D76" s="3">
        <v>17.610600000000002</v>
      </c>
      <c r="E76" s="3">
        <v>17.297999999999998</v>
      </c>
      <c r="F76" s="3">
        <v>18.4056</v>
      </c>
      <c r="G76" s="3">
        <v>17.728999999999999</v>
      </c>
      <c r="H76" s="3">
        <v>18.268899999999999</v>
      </c>
      <c r="I76" s="3">
        <v>18.422000000000001</v>
      </c>
      <c r="J76" s="3">
        <v>18.116499999999998</v>
      </c>
      <c r="K76" s="3">
        <v>17.695799999999998</v>
      </c>
      <c r="M76" s="3">
        <v>17.610600000000002</v>
      </c>
      <c r="N76" s="3">
        <v>17.297999999999998</v>
      </c>
      <c r="O76" s="3">
        <v>18.4056</v>
      </c>
      <c r="P76" s="3">
        <v>17.728999999999999</v>
      </c>
      <c r="Q76" s="3">
        <v>18.268899999999999</v>
      </c>
      <c r="R76" s="3">
        <v>18.422000000000001</v>
      </c>
      <c r="S76" s="3">
        <v>18.116499999999998</v>
      </c>
      <c r="T76" s="3">
        <v>17.695799999999998</v>
      </c>
      <c r="W76" s="4">
        <v>0.16186600000000001</v>
      </c>
    </row>
    <row r="77" spans="1:23" x14ac:dyDescent="0.2">
      <c r="A77" t="s">
        <v>6799</v>
      </c>
      <c r="B77" t="str">
        <f>VLOOKUP(A77,Gene_Lookup!A:B,2,0)</f>
        <v xml:space="preserve">ATP synthase F1, gamma subunit  </v>
      </c>
      <c r="C77" s="2">
        <v>8</v>
      </c>
      <c r="D77" s="3">
        <v>14.8643</v>
      </c>
      <c r="E77" s="3">
        <v>15.901</v>
      </c>
      <c r="F77" s="3">
        <v>14.396800000000001</v>
      </c>
      <c r="G77" s="3">
        <v>15.3424</v>
      </c>
      <c r="J77" s="3">
        <v>15.959</v>
      </c>
      <c r="M77" s="3">
        <v>14.8643</v>
      </c>
      <c r="N77" s="3">
        <v>15.901</v>
      </c>
      <c r="O77" s="3">
        <v>14.396800000000001</v>
      </c>
      <c r="P77" s="3">
        <v>15.3424</v>
      </c>
      <c r="Q77" s="3">
        <v>12.3504</v>
      </c>
      <c r="R77" s="3">
        <v>12.2394</v>
      </c>
      <c r="S77" s="3">
        <v>15.959</v>
      </c>
      <c r="T77" s="3">
        <v>12.108000000000001</v>
      </c>
      <c r="W77" s="4">
        <v>0.29636699999999999</v>
      </c>
    </row>
    <row r="78" spans="1:23" x14ac:dyDescent="0.2">
      <c r="A78" t="s">
        <v>1080</v>
      </c>
      <c r="B78" t="str">
        <f>VLOOKUP(A78,Gene_Lookup!A:B,2,0)</f>
        <v xml:space="preserve">ATP synthase F1 subcomplex beta subunit  </v>
      </c>
      <c r="C78" s="2">
        <v>24</v>
      </c>
      <c r="D78" s="3">
        <v>19.527000000000001</v>
      </c>
      <c r="E78" s="3">
        <v>19.604099999999999</v>
      </c>
      <c r="F78" s="3">
        <v>20.427399999999999</v>
      </c>
      <c r="G78" s="3">
        <v>19.508700000000001</v>
      </c>
      <c r="H78" s="3">
        <v>18.568999999999999</v>
      </c>
      <c r="I78" s="3">
        <v>19.520900000000001</v>
      </c>
      <c r="J78" s="3">
        <v>20.208500000000001</v>
      </c>
      <c r="K78" s="3">
        <v>20.5703</v>
      </c>
      <c r="M78" s="3">
        <v>19.527000000000001</v>
      </c>
      <c r="N78" s="3">
        <v>19.604099999999999</v>
      </c>
      <c r="O78" s="3">
        <v>20.427399999999999</v>
      </c>
      <c r="P78" s="3">
        <v>19.508700000000001</v>
      </c>
      <c r="Q78" s="3">
        <v>18.568999999999999</v>
      </c>
      <c r="R78" s="3">
        <v>19.520900000000001</v>
      </c>
      <c r="S78" s="3">
        <v>20.208500000000001</v>
      </c>
      <c r="T78" s="3">
        <v>20.5703</v>
      </c>
      <c r="W78" s="4">
        <v>0.17343900000000001</v>
      </c>
    </row>
    <row r="79" spans="1:23" x14ac:dyDescent="0.2">
      <c r="A79" t="s">
        <v>2671</v>
      </c>
      <c r="B79" t="str">
        <f>VLOOKUP(A79,Gene_Lookup!A:B,2,0)</f>
        <v xml:space="preserve">S-layer domain-containing protein  </v>
      </c>
      <c r="C79" s="2">
        <v>20</v>
      </c>
      <c r="D79" s="3">
        <v>15.5953</v>
      </c>
      <c r="E79" s="3">
        <v>13.178599999999999</v>
      </c>
      <c r="M79" s="3">
        <v>15.5953</v>
      </c>
      <c r="N79" s="3">
        <v>13.178599999999999</v>
      </c>
      <c r="O79" s="3">
        <v>12.440200000000001</v>
      </c>
      <c r="P79" s="3">
        <v>13.605700000000001</v>
      </c>
      <c r="Q79" s="3">
        <v>12.195499999999999</v>
      </c>
      <c r="R79" s="3">
        <v>12.261699999999999</v>
      </c>
      <c r="S79" s="3">
        <v>11.208</v>
      </c>
      <c r="T79" s="3">
        <v>10.36</v>
      </c>
      <c r="W79" s="4">
        <v>8.7742500000000001E-2</v>
      </c>
    </row>
    <row r="80" spans="1:23" x14ac:dyDescent="0.2">
      <c r="A80" t="s">
        <v>2630</v>
      </c>
      <c r="B80" t="str">
        <f>VLOOKUP(A80,Gene_Lookup!A:B,2,0)</f>
        <v xml:space="preserve">fibronectin type III domain protein  </v>
      </c>
      <c r="C80" s="2">
        <v>19</v>
      </c>
      <c r="D80" s="3">
        <v>14.7468</v>
      </c>
      <c r="E80" s="3">
        <v>15.6046</v>
      </c>
      <c r="M80" s="3">
        <v>14.7468</v>
      </c>
      <c r="N80" s="3">
        <v>15.6046</v>
      </c>
      <c r="O80" s="3">
        <v>12.134499999999999</v>
      </c>
      <c r="P80" s="3">
        <v>11.7341</v>
      </c>
      <c r="Q80" s="3">
        <v>13.32</v>
      </c>
      <c r="R80" s="3">
        <v>11.37</v>
      </c>
      <c r="S80" s="3">
        <v>12.305099999999999</v>
      </c>
      <c r="T80" s="3">
        <v>12.667400000000001</v>
      </c>
      <c r="V80" s="2" t="s">
        <v>25545</v>
      </c>
      <c r="W80" s="4">
        <v>4.2876200000000003E-2</v>
      </c>
    </row>
    <row r="81" spans="1:23" x14ac:dyDescent="0.2">
      <c r="A81" t="s">
        <v>2514</v>
      </c>
      <c r="B81" t="str">
        <f>VLOOKUP(A81,Gene_Lookup!A:B,2,0)</f>
        <v xml:space="preserve">UDP-N-acetylglucosamine 1-carboxyvinyltransferase (EC 2.5.1.7)  </v>
      </c>
      <c r="C81" s="2">
        <v>20</v>
      </c>
      <c r="D81" s="3">
        <v>16.544799999999999</v>
      </c>
      <c r="E81" s="3">
        <v>14.2516</v>
      </c>
      <c r="F81" s="3">
        <v>17.6023</v>
      </c>
      <c r="G81" s="3">
        <v>13.958299999999999</v>
      </c>
      <c r="H81" s="3">
        <v>15.643800000000001</v>
      </c>
      <c r="I81" s="3">
        <v>14.4163</v>
      </c>
      <c r="J81" s="3">
        <v>16.700199999999999</v>
      </c>
      <c r="K81" s="3">
        <v>14.8924</v>
      </c>
      <c r="M81" s="3">
        <v>16.544799999999999</v>
      </c>
      <c r="N81" s="3">
        <v>14.2516</v>
      </c>
      <c r="O81" s="3">
        <v>17.6023</v>
      </c>
      <c r="P81" s="3">
        <v>13.958299999999999</v>
      </c>
      <c r="Q81" s="3">
        <v>15.643800000000001</v>
      </c>
      <c r="R81" s="3">
        <v>14.4163</v>
      </c>
      <c r="S81" s="3">
        <v>16.700199999999999</v>
      </c>
      <c r="T81" s="3">
        <v>14.8924</v>
      </c>
      <c r="W81" s="4">
        <v>0.96120300000000003</v>
      </c>
    </row>
    <row r="82" spans="1:23" x14ac:dyDescent="0.2">
      <c r="A82" t="s">
        <v>1004</v>
      </c>
      <c r="B82" t="str">
        <f>VLOOKUP(A82,Gene_Lookup!A:B,2,0)</f>
        <v xml:space="preserve">rod shape-determining protein MreB  </v>
      </c>
      <c r="C82" s="2">
        <v>25</v>
      </c>
      <c r="D82" s="3">
        <v>20.643599999999999</v>
      </c>
      <c r="E82" s="3">
        <v>19.997199999999999</v>
      </c>
      <c r="F82" s="3">
        <v>19.833400000000001</v>
      </c>
      <c r="G82" s="3">
        <v>18.439699999999998</v>
      </c>
      <c r="H82" s="3">
        <v>20.922899999999998</v>
      </c>
      <c r="I82" s="3">
        <v>20.754999999999999</v>
      </c>
      <c r="J82" s="3">
        <v>20.5275</v>
      </c>
      <c r="K82" s="3">
        <v>19.521899999999999</v>
      </c>
      <c r="M82" s="3">
        <v>20.643599999999999</v>
      </c>
      <c r="N82" s="3">
        <v>19.997199999999999</v>
      </c>
      <c r="O82" s="3">
        <v>19.833400000000001</v>
      </c>
      <c r="P82" s="3">
        <v>18.439699999999998</v>
      </c>
      <c r="Q82" s="3">
        <v>20.922899999999998</v>
      </c>
      <c r="R82" s="3">
        <v>20.754999999999999</v>
      </c>
      <c r="S82" s="3">
        <v>20.5275</v>
      </c>
      <c r="T82" s="3">
        <v>19.521899999999999</v>
      </c>
      <c r="W82" s="4">
        <v>0.2089</v>
      </c>
    </row>
    <row r="83" spans="1:23" x14ac:dyDescent="0.2">
      <c r="A83" t="s">
        <v>6903</v>
      </c>
      <c r="B83" t="str">
        <f>VLOOKUP(A83,Gene_Lookup!A:B,2,0)</f>
        <v xml:space="preserve">3-hydroxyacyl-[acyl-carrier-protein] dehydratase (EC 4.2.1.-)  </v>
      </c>
      <c r="C83" s="2">
        <v>8</v>
      </c>
      <c r="D83" s="3">
        <v>17.773099999999999</v>
      </c>
      <c r="F83" s="3">
        <v>18.267900000000001</v>
      </c>
      <c r="G83" s="3">
        <v>17.082799999999999</v>
      </c>
      <c r="H83" s="3">
        <v>18.724799999999998</v>
      </c>
      <c r="I83" s="3">
        <v>19.3306</v>
      </c>
      <c r="J83" s="3">
        <v>17.8111</v>
      </c>
      <c r="K83" s="3">
        <v>17.9026</v>
      </c>
      <c r="M83" s="3">
        <v>17.773099999999999</v>
      </c>
      <c r="N83" s="3">
        <v>13.81</v>
      </c>
      <c r="O83" s="3">
        <v>18.267900000000001</v>
      </c>
      <c r="P83" s="3">
        <v>17.082799999999999</v>
      </c>
      <c r="Q83" s="3">
        <v>18.724799999999998</v>
      </c>
      <c r="R83" s="3">
        <v>19.3306</v>
      </c>
      <c r="S83" s="3">
        <v>17.8111</v>
      </c>
      <c r="T83" s="3">
        <v>17.9026</v>
      </c>
      <c r="W83" s="4">
        <v>0.31464199999999998</v>
      </c>
    </row>
    <row r="84" spans="1:23" x14ac:dyDescent="0.2">
      <c r="A84" t="s">
        <v>1188</v>
      </c>
      <c r="B84" t="str">
        <f>VLOOKUP(A84,Gene_Lookup!A:B,2,0)</f>
        <v xml:space="preserve">UDP-N-acetylmuramate--L-alanine ligase (EC 6.3.2.8)  </v>
      </c>
      <c r="C84" s="2">
        <v>13</v>
      </c>
      <c r="D84" s="3">
        <v>13.2753</v>
      </c>
      <c r="E84" s="3">
        <v>11.8924</v>
      </c>
      <c r="M84" s="3">
        <v>13.2753</v>
      </c>
      <c r="N84" s="3">
        <v>11.8924</v>
      </c>
      <c r="O84" s="3">
        <v>12.0304</v>
      </c>
      <c r="P84" s="3">
        <v>11.5124</v>
      </c>
      <c r="Q84" s="3">
        <v>10.9084</v>
      </c>
      <c r="R84" s="3">
        <v>12.0677</v>
      </c>
      <c r="S84" s="3">
        <v>11.0427</v>
      </c>
      <c r="T84" s="3">
        <v>11.0801</v>
      </c>
      <c r="W84" s="4">
        <v>0.27553</v>
      </c>
    </row>
    <row r="85" spans="1:23" x14ac:dyDescent="0.2">
      <c r="A85" t="s">
        <v>6433</v>
      </c>
      <c r="B85" t="str">
        <f>VLOOKUP(A85,Gene_Lookup!A:B,2,0)</f>
        <v xml:space="preserve">purine operon repressor, PurR  </v>
      </c>
      <c r="C85" s="2">
        <v>12</v>
      </c>
      <c r="D85" s="3">
        <v>17.729600000000001</v>
      </c>
      <c r="E85" s="3">
        <v>15.5299</v>
      </c>
      <c r="F85" s="3">
        <v>16.289400000000001</v>
      </c>
      <c r="G85" s="3">
        <v>13.183199999999999</v>
      </c>
      <c r="H85" s="3">
        <v>16.3826</v>
      </c>
      <c r="I85" s="3">
        <v>18.288799999999998</v>
      </c>
      <c r="J85" s="3">
        <v>17.613600000000002</v>
      </c>
      <c r="K85" s="3">
        <v>15.399900000000001</v>
      </c>
      <c r="M85" s="3">
        <v>17.729600000000001</v>
      </c>
      <c r="N85" s="3">
        <v>15.5299</v>
      </c>
      <c r="O85" s="3">
        <v>16.289400000000001</v>
      </c>
      <c r="P85" s="3">
        <v>13.183199999999999</v>
      </c>
      <c r="Q85" s="3">
        <v>16.3826</v>
      </c>
      <c r="R85" s="3">
        <v>18.288799999999998</v>
      </c>
      <c r="S85" s="3">
        <v>17.613600000000002</v>
      </c>
      <c r="T85" s="3">
        <v>15.399900000000001</v>
      </c>
      <c r="W85" s="4">
        <v>0.53454000000000002</v>
      </c>
    </row>
    <row r="86" spans="1:23" x14ac:dyDescent="0.2">
      <c r="A86" t="s">
        <v>1893</v>
      </c>
      <c r="B86" t="str">
        <f>VLOOKUP(A86,Gene_Lookup!A:B,2,0)</f>
        <v xml:space="preserve">SpoVG family protein  </v>
      </c>
      <c r="C86" s="2">
        <v>13</v>
      </c>
      <c r="D86" s="3">
        <v>24.640999999999998</v>
      </c>
      <c r="E86" s="3">
        <v>23.934200000000001</v>
      </c>
      <c r="F86" s="3">
        <v>23.1873</v>
      </c>
      <c r="G86" s="3">
        <v>22.540099999999999</v>
      </c>
      <c r="H86" s="3">
        <v>23.8506</v>
      </c>
      <c r="I86" s="3">
        <v>21.299600000000002</v>
      </c>
      <c r="J86" s="3">
        <v>24.038499999999999</v>
      </c>
      <c r="K86" s="3">
        <v>22.358799999999999</v>
      </c>
      <c r="M86" s="3">
        <v>24.640999999999998</v>
      </c>
      <c r="N86" s="3">
        <v>23.934200000000001</v>
      </c>
      <c r="O86" s="3">
        <v>23.1873</v>
      </c>
      <c r="P86" s="3">
        <v>22.540099999999999</v>
      </c>
      <c r="Q86" s="3">
        <v>23.8506</v>
      </c>
      <c r="R86" s="3">
        <v>21.299600000000002</v>
      </c>
      <c r="S86" s="3">
        <v>24.038499999999999</v>
      </c>
      <c r="T86" s="3">
        <v>22.358799999999999</v>
      </c>
      <c r="W86" s="4">
        <v>0.52443399999999996</v>
      </c>
    </row>
    <row r="87" spans="1:23" x14ac:dyDescent="0.2">
      <c r="A87" t="s">
        <v>131</v>
      </c>
      <c r="B87" t="str">
        <f>VLOOKUP(A87,Gene_Lookup!A:B,2,0)</f>
        <v xml:space="preserve">UDP-N-acetylglucosamine pyrophosphorylase (EC 2.7.7.23)/glucosamine-1-phosphate N-acetyltransferase (EC 2.3.1.157)  </v>
      </c>
      <c r="C87" s="2">
        <v>25</v>
      </c>
      <c r="D87" s="3">
        <v>19.007200000000001</v>
      </c>
      <c r="E87" s="3">
        <v>18.1205</v>
      </c>
      <c r="F87" s="3">
        <v>17.611000000000001</v>
      </c>
      <c r="G87" s="3">
        <v>17.547799999999999</v>
      </c>
      <c r="H87" s="3">
        <v>17.180199999999999</v>
      </c>
      <c r="I87" s="3">
        <v>18.885200000000001</v>
      </c>
      <c r="J87" s="3">
        <v>17.871500000000001</v>
      </c>
      <c r="K87" s="3">
        <v>18.710799999999999</v>
      </c>
      <c r="M87" s="3">
        <v>19.007200000000001</v>
      </c>
      <c r="N87" s="3">
        <v>18.1205</v>
      </c>
      <c r="O87" s="3">
        <v>17.611000000000001</v>
      </c>
      <c r="P87" s="3">
        <v>17.547799999999999</v>
      </c>
      <c r="Q87" s="3">
        <v>17.180199999999999</v>
      </c>
      <c r="R87" s="3">
        <v>18.885200000000001</v>
      </c>
      <c r="S87" s="3">
        <v>17.871500000000001</v>
      </c>
      <c r="T87" s="3">
        <v>18.710799999999999</v>
      </c>
      <c r="W87" s="4">
        <v>0.62935700000000006</v>
      </c>
    </row>
    <row r="88" spans="1:23" x14ac:dyDescent="0.2">
      <c r="A88" t="s">
        <v>2160</v>
      </c>
      <c r="B88" t="str">
        <f>VLOOKUP(A88,Gene_Lookup!A:B,2,0)</f>
        <v xml:space="preserve">ribose-phosphate pyrophosphokinase  </v>
      </c>
      <c r="C88" s="2">
        <v>21</v>
      </c>
      <c r="D88" s="3">
        <v>20.521100000000001</v>
      </c>
      <c r="E88" s="3">
        <v>20.713699999999999</v>
      </c>
      <c r="F88" s="3">
        <v>20.2151</v>
      </c>
      <c r="G88" s="3">
        <v>20.1995</v>
      </c>
      <c r="H88" s="3">
        <v>19.663599999999999</v>
      </c>
      <c r="I88" s="3">
        <v>20.995999999999999</v>
      </c>
      <c r="J88" s="3">
        <v>20.6403</v>
      </c>
      <c r="K88" s="3">
        <v>20.458200000000001</v>
      </c>
      <c r="M88" s="3">
        <v>20.521100000000001</v>
      </c>
      <c r="N88" s="3">
        <v>20.713699999999999</v>
      </c>
      <c r="O88" s="3">
        <v>20.2151</v>
      </c>
      <c r="P88" s="3">
        <v>20.1995</v>
      </c>
      <c r="Q88" s="3">
        <v>19.663599999999999</v>
      </c>
      <c r="R88" s="3">
        <v>20.995999999999999</v>
      </c>
      <c r="S88" s="3">
        <v>20.6403</v>
      </c>
      <c r="T88" s="3">
        <v>20.458200000000001</v>
      </c>
      <c r="W88" s="4">
        <v>0.81532400000000005</v>
      </c>
    </row>
    <row r="89" spans="1:23" x14ac:dyDescent="0.2">
      <c r="A89" t="s">
        <v>2172</v>
      </c>
      <c r="B89" t="str">
        <f>VLOOKUP(A89,Gene_Lookup!A:B,2,0)</f>
        <v xml:space="preserve">PpiC-type peptidyl-prolyl cis-trans isomerase  </v>
      </c>
      <c r="C89" s="2">
        <v>27</v>
      </c>
      <c r="D89" s="3">
        <v>15.436400000000001</v>
      </c>
      <c r="E89" s="3">
        <v>15.193199999999999</v>
      </c>
      <c r="F89" s="3">
        <v>15.9747</v>
      </c>
      <c r="G89" s="3">
        <v>17.232700000000001</v>
      </c>
      <c r="H89" s="3">
        <v>14.635899999999999</v>
      </c>
      <c r="I89" s="3">
        <v>17.107299999999999</v>
      </c>
      <c r="J89" s="3">
        <v>17.672799999999999</v>
      </c>
      <c r="K89" s="3">
        <v>18.392700000000001</v>
      </c>
      <c r="M89" s="3">
        <v>15.436400000000001</v>
      </c>
      <c r="N89" s="3">
        <v>15.193199999999999</v>
      </c>
      <c r="O89" s="3">
        <v>15.9747</v>
      </c>
      <c r="P89" s="3">
        <v>17.232700000000001</v>
      </c>
      <c r="Q89" s="3">
        <v>14.635899999999999</v>
      </c>
      <c r="R89" s="3">
        <v>17.107299999999999</v>
      </c>
      <c r="S89" s="3">
        <v>17.672799999999999</v>
      </c>
      <c r="T89" s="3">
        <v>18.392700000000001</v>
      </c>
      <c r="W89" s="4">
        <v>0.182532</v>
      </c>
    </row>
    <row r="90" spans="1:23" x14ac:dyDescent="0.2">
      <c r="A90" t="s">
        <v>308</v>
      </c>
      <c r="B90" t="str">
        <f>VLOOKUP(A90,Gene_Lookup!A:B,2,0)</f>
        <v xml:space="preserve">MazG family protein  </v>
      </c>
      <c r="C90" s="2">
        <v>14</v>
      </c>
      <c r="D90" s="3">
        <v>17.841899999999999</v>
      </c>
      <c r="E90" s="3">
        <v>16.046800000000001</v>
      </c>
      <c r="F90" s="3">
        <v>17.279699999999998</v>
      </c>
      <c r="G90" s="3">
        <v>15.778700000000001</v>
      </c>
      <c r="H90" s="3">
        <v>15.8588</v>
      </c>
      <c r="I90" s="3">
        <v>15.9528</v>
      </c>
      <c r="J90" s="3">
        <v>15.704000000000001</v>
      </c>
      <c r="K90" s="3">
        <v>16.173200000000001</v>
      </c>
      <c r="M90" s="3">
        <v>17.841899999999999</v>
      </c>
      <c r="N90" s="3">
        <v>16.046800000000001</v>
      </c>
      <c r="O90" s="3">
        <v>17.279699999999998</v>
      </c>
      <c r="P90" s="3">
        <v>15.778700000000001</v>
      </c>
      <c r="Q90" s="3">
        <v>15.8588</v>
      </c>
      <c r="R90" s="3">
        <v>15.9528</v>
      </c>
      <c r="S90" s="3">
        <v>15.704000000000001</v>
      </c>
      <c r="T90" s="3">
        <v>16.173200000000001</v>
      </c>
      <c r="W90" s="4">
        <v>0.59866699999999995</v>
      </c>
    </row>
    <row r="91" spans="1:23" x14ac:dyDescent="0.2">
      <c r="A91" t="s">
        <v>1989</v>
      </c>
      <c r="B91" t="str">
        <f>VLOOKUP(A91,Gene_Lookup!A:B,2,0)</f>
        <v xml:space="preserve">histone family protein DNA-binding protein  </v>
      </c>
      <c r="C91" s="2">
        <v>11</v>
      </c>
      <c r="D91" s="3">
        <v>21.4877</v>
      </c>
      <c r="E91" s="3">
        <v>20.073899999999998</v>
      </c>
      <c r="F91" s="3">
        <v>19.890899999999998</v>
      </c>
      <c r="G91" s="3">
        <v>19.243300000000001</v>
      </c>
      <c r="H91" s="3">
        <v>19.1084</v>
      </c>
      <c r="I91" s="3">
        <v>19.6357</v>
      </c>
      <c r="J91" s="3">
        <v>20.5898</v>
      </c>
      <c r="K91" s="3">
        <v>19.727399999999999</v>
      </c>
      <c r="M91" s="3">
        <v>21.4877</v>
      </c>
      <c r="N91" s="3">
        <v>20.073899999999998</v>
      </c>
      <c r="O91" s="3">
        <v>19.890899999999998</v>
      </c>
      <c r="P91" s="3">
        <v>19.243300000000001</v>
      </c>
      <c r="Q91" s="3">
        <v>19.1084</v>
      </c>
      <c r="R91" s="3">
        <v>19.6357</v>
      </c>
      <c r="S91" s="3">
        <v>20.5898</v>
      </c>
      <c r="T91" s="3">
        <v>19.727399999999999</v>
      </c>
      <c r="W91" s="4">
        <v>0.27391199999999999</v>
      </c>
    </row>
    <row r="92" spans="1:23" x14ac:dyDescent="0.2">
      <c r="A92" t="s">
        <v>5944</v>
      </c>
      <c r="B92" t="str">
        <f>VLOOKUP(A92,Gene_Lookup!A:B,2,0)</f>
        <v xml:space="preserve">methyl-accepting chemotaxis sensory transducer  </v>
      </c>
      <c r="C92" s="2">
        <v>7</v>
      </c>
      <c r="D92" s="3">
        <v>14.999700000000001</v>
      </c>
      <c r="E92" s="3">
        <v>11.4954</v>
      </c>
      <c r="H92" s="3">
        <v>15.551399999999999</v>
      </c>
      <c r="I92" s="3">
        <v>10.8073</v>
      </c>
      <c r="M92" s="3">
        <v>14.999700000000001</v>
      </c>
      <c r="N92" s="3">
        <v>11.4954</v>
      </c>
      <c r="O92" s="3">
        <v>11.6539</v>
      </c>
      <c r="P92" s="3">
        <v>12.0404</v>
      </c>
      <c r="Q92" s="3">
        <v>15.551399999999999</v>
      </c>
      <c r="R92" s="3">
        <v>10.8073</v>
      </c>
      <c r="S92" s="3">
        <v>11.0921</v>
      </c>
      <c r="T92" s="3">
        <v>11.601000000000001</v>
      </c>
      <c r="W92" s="4">
        <v>0.75182599999999999</v>
      </c>
    </row>
    <row r="93" spans="1:23" x14ac:dyDescent="0.2">
      <c r="A93" t="s">
        <v>5334</v>
      </c>
      <c r="B93" t="str">
        <f>VLOOKUP(A93,Gene_Lookup!A:B,2,0)</f>
        <v xml:space="preserve">2-octaprenylphenol hydroxylase (EC 1.14.13.-)  </v>
      </c>
      <c r="C93" s="2">
        <v>10</v>
      </c>
      <c r="D93" s="3">
        <v>12.8788</v>
      </c>
      <c r="H93" s="3">
        <v>16.2959</v>
      </c>
      <c r="I93" s="3">
        <v>11.7943</v>
      </c>
      <c r="K93" s="3">
        <v>13.5276</v>
      </c>
      <c r="M93" s="3">
        <v>12.8788</v>
      </c>
      <c r="N93" s="3">
        <v>10.5909</v>
      </c>
      <c r="O93" s="3">
        <v>11.975099999999999</v>
      </c>
      <c r="P93" s="3">
        <v>11.406000000000001</v>
      </c>
      <c r="Q93" s="3">
        <v>16.2959</v>
      </c>
      <c r="R93" s="3">
        <v>11.7943</v>
      </c>
      <c r="S93" s="3">
        <v>11.0396</v>
      </c>
      <c r="T93" s="3">
        <v>13.5276</v>
      </c>
      <c r="W93" s="4">
        <v>0.64330799999999999</v>
      </c>
    </row>
    <row r="94" spans="1:23" x14ac:dyDescent="0.2">
      <c r="A94" t="s">
        <v>1741</v>
      </c>
      <c r="B94" t="str">
        <f>VLOOKUP(A94,Gene_Lookup!A:B,2,0)</f>
        <v xml:space="preserve">ATPase, P-type (transporting), HAD superfamily, subfamily IC  </v>
      </c>
      <c r="C94" s="2">
        <v>19</v>
      </c>
      <c r="D94" s="3">
        <v>17.322500000000002</v>
      </c>
      <c r="F94" s="3">
        <v>16.9557</v>
      </c>
      <c r="G94" s="3">
        <v>13.306900000000001</v>
      </c>
      <c r="H94" s="3">
        <v>15.2196</v>
      </c>
      <c r="I94" s="3">
        <v>14.183</v>
      </c>
      <c r="J94" s="3">
        <v>14.686299999999999</v>
      </c>
      <c r="K94" s="3">
        <v>12.938499999999999</v>
      </c>
      <c r="M94" s="3">
        <v>17.322500000000002</v>
      </c>
      <c r="N94" s="3">
        <v>11.782999999999999</v>
      </c>
      <c r="O94" s="3">
        <v>16.9557</v>
      </c>
      <c r="P94" s="3">
        <v>13.306900000000001</v>
      </c>
      <c r="Q94" s="3">
        <v>15.2196</v>
      </c>
      <c r="R94" s="3">
        <v>14.183</v>
      </c>
      <c r="S94" s="3">
        <v>14.686299999999999</v>
      </c>
      <c r="T94" s="3">
        <v>12.938499999999999</v>
      </c>
      <c r="W94" s="4">
        <v>0.95569800000000005</v>
      </c>
    </row>
    <row r="95" spans="1:23" x14ac:dyDescent="0.2">
      <c r="A95" t="s">
        <v>1334</v>
      </c>
      <c r="B95" t="str">
        <f>VLOOKUP(A95,Gene_Lookup!A:B,2,0)</f>
        <v xml:space="preserve">GumN family protein  </v>
      </c>
      <c r="C95" s="2">
        <v>27</v>
      </c>
      <c r="D95" s="3">
        <v>19.920400000000001</v>
      </c>
      <c r="E95" s="3">
        <v>20.5791</v>
      </c>
      <c r="F95" s="3">
        <v>19.943100000000001</v>
      </c>
      <c r="H95" s="3">
        <v>20.6416</v>
      </c>
      <c r="I95" s="3">
        <v>18.3291</v>
      </c>
      <c r="J95" s="3">
        <v>21.033799999999999</v>
      </c>
      <c r="K95" s="3">
        <v>18.068899999999999</v>
      </c>
      <c r="M95" s="3">
        <v>19.920400000000001</v>
      </c>
      <c r="N95" s="3">
        <v>20.5791</v>
      </c>
      <c r="O95" s="3">
        <v>19.943100000000001</v>
      </c>
      <c r="P95" s="3">
        <v>13.5289</v>
      </c>
      <c r="Q95" s="3">
        <v>20.6416</v>
      </c>
      <c r="R95" s="3">
        <v>18.3291</v>
      </c>
      <c r="S95" s="3">
        <v>21.033799999999999</v>
      </c>
      <c r="T95" s="3">
        <v>18.068899999999999</v>
      </c>
      <c r="W95" s="4">
        <v>0.603155</v>
      </c>
    </row>
    <row r="96" spans="1:23" x14ac:dyDescent="0.2">
      <c r="A96" t="s">
        <v>1086</v>
      </c>
      <c r="B96" t="str">
        <f>VLOOKUP(A96,Gene_Lookup!A:B,2,0)</f>
        <v xml:space="preserve">type IV pilus assembly protein PilM  </v>
      </c>
      <c r="C96" s="2">
        <v>35</v>
      </c>
      <c r="D96" s="3">
        <v>18.941500000000001</v>
      </c>
      <c r="E96" s="3">
        <v>18.739000000000001</v>
      </c>
      <c r="F96" s="3">
        <v>18.88</v>
      </c>
      <c r="G96" s="3">
        <v>17.615500000000001</v>
      </c>
      <c r="H96" s="3">
        <v>19.340299999999999</v>
      </c>
      <c r="I96" s="3">
        <v>18.327100000000002</v>
      </c>
      <c r="J96" s="3">
        <v>19.250900000000001</v>
      </c>
      <c r="K96" s="3">
        <v>17.767700000000001</v>
      </c>
      <c r="M96" s="3">
        <v>18.941500000000001</v>
      </c>
      <c r="N96" s="3">
        <v>18.739000000000001</v>
      </c>
      <c r="O96" s="3">
        <v>18.88</v>
      </c>
      <c r="P96" s="3">
        <v>17.615500000000001</v>
      </c>
      <c r="Q96" s="3">
        <v>19.340299999999999</v>
      </c>
      <c r="R96" s="3">
        <v>18.327100000000002</v>
      </c>
      <c r="S96" s="3">
        <v>19.250900000000001</v>
      </c>
      <c r="T96" s="3">
        <v>17.767700000000001</v>
      </c>
      <c r="W96" s="4">
        <v>0.84609199999999996</v>
      </c>
    </row>
    <row r="97" spans="1:23" x14ac:dyDescent="0.2">
      <c r="A97" t="s">
        <v>2056</v>
      </c>
      <c r="B97" t="str">
        <f>VLOOKUP(A97,Gene_Lookup!A:B,2,0)</f>
        <v xml:space="preserve">thioesterase superfamily protein  </v>
      </c>
      <c r="C97" s="2">
        <v>8</v>
      </c>
      <c r="D97" s="3">
        <v>17.6799</v>
      </c>
      <c r="F97" s="3">
        <v>15.871</v>
      </c>
      <c r="H97" s="3">
        <v>15.6837</v>
      </c>
      <c r="I97" s="3">
        <v>16.794499999999999</v>
      </c>
      <c r="J97" s="3">
        <v>17.242799999999999</v>
      </c>
      <c r="K97" s="3">
        <v>17.294</v>
      </c>
      <c r="M97" s="3">
        <v>17.6799</v>
      </c>
      <c r="N97" s="3">
        <v>10.902100000000001</v>
      </c>
      <c r="O97" s="3">
        <v>15.871</v>
      </c>
      <c r="P97" s="3">
        <v>12.0695</v>
      </c>
      <c r="Q97" s="3">
        <v>15.6837</v>
      </c>
      <c r="R97" s="3">
        <v>16.794499999999999</v>
      </c>
      <c r="S97" s="3">
        <v>17.242799999999999</v>
      </c>
      <c r="T97" s="3">
        <v>17.294</v>
      </c>
      <c r="W97" s="4">
        <v>0.62525299999999995</v>
      </c>
    </row>
    <row r="98" spans="1:23" x14ac:dyDescent="0.2">
      <c r="A98" t="s">
        <v>3274</v>
      </c>
      <c r="B98" t="str">
        <f>VLOOKUP(A98,Gene_Lookup!A:B,2,0)</f>
        <v xml:space="preserve">galactoside O-acetyltransferase  </v>
      </c>
      <c r="C98" s="2">
        <v>7</v>
      </c>
      <c r="D98" s="3">
        <v>15.961600000000001</v>
      </c>
      <c r="F98" s="3">
        <v>14.988799999999999</v>
      </c>
      <c r="G98" s="3">
        <v>13.4565</v>
      </c>
      <c r="H98" s="3">
        <v>16.718299999999999</v>
      </c>
      <c r="I98" s="3">
        <v>16.666399999999999</v>
      </c>
      <c r="J98" s="3">
        <v>14.9588</v>
      </c>
      <c r="K98" s="3">
        <v>15.3269</v>
      </c>
      <c r="M98" s="3">
        <v>15.961600000000001</v>
      </c>
      <c r="N98" s="3">
        <v>13.4598</v>
      </c>
      <c r="O98" s="3">
        <v>14.988799999999999</v>
      </c>
      <c r="P98" s="3">
        <v>13.4565</v>
      </c>
      <c r="Q98" s="3">
        <v>16.718299999999999</v>
      </c>
      <c r="R98" s="3">
        <v>16.666399999999999</v>
      </c>
      <c r="S98" s="3">
        <v>14.9588</v>
      </c>
      <c r="T98" s="3">
        <v>15.3269</v>
      </c>
      <c r="W98" s="4">
        <v>0.24447199999999999</v>
      </c>
    </row>
    <row r="99" spans="1:23" x14ac:dyDescent="0.2">
      <c r="A99" t="s">
        <v>4770</v>
      </c>
      <c r="B99" t="str">
        <f>VLOOKUP(A99,Gene_Lookup!A:B,2,0)</f>
        <v xml:space="preserve">glycosyl transferase group 1  </v>
      </c>
      <c r="C99" s="2">
        <v>18</v>
      </c>
      <c r="D99" s="3">
        <v>15.841799999999999</v>
      </c>
      <c r="E99" s="3">
        <v>17.1877</v>
      </c>
      <c r="G99" s="3">
        <v>15.508599999999999</v>
      </c>
      <c r="I99" s="3">
        <v>17.883400000000002</v>
      </c>
      <c r="J99" s="3">
        <v>16.209299999999999</v>
      </c>
      <c r="K99" s="3">
        <v>16.5136</v>
      </c>
      <c r="M99" s="3">
        <v>15.841799999999999</v>
      </c>
      <c r="N99" s="3">
        <v>17.1877</v>
      </c>
      <c r="O99" s="3">
        <v>11.3842</v>
      </c>
      <c r="P99" s="3">
        <v>15.508599999999999</v>
      </c>
      <c r="Q99" s="3">
        <v>12.612</v>
      </c>
      <c r="R99" s="3">
        <v>17.883400000000002</v>
      </c>
      <c r="S99" s="3">
        <v>16.209299999999999</v>
      </c>
      <c r="T99" s="3">
        <v>16.5136</v>
      </c>
      <c r="W99" s="4">
        <v>0.60592599999999996</v>
      </c>
    </row>
    <row r="100" spans="1:23" x14ac:dyDescent="0.2">
      <c r="A100" t="s">
        <v>14214</v>
      </c>
      <c r="B100" t="str">
        <f>VLOOKUP(A100,Gene_Lookup!A:B,2,0)</f>
        <v xml:space="preserve">hypothetical protein  </v>
      </c>
      <c r="C100" s="2">
        <v>6</v>
      </c>
      <c r="F100" s="3">
        <v>13.9971</v>
      </c>
      <c r="H100" s="3">
        <v>19.198599999999999</v>
      </c>
      <c r="I100" s="3">
        <v>16.9145</v>
      </c>
      <c r="J100" s="3">
        <v>18.845500000000001</v>
      </c>
      <c r="K100" s="3">
        <v>14.3019</v>
      </c>
      <c r="M100" s="3">
        <v>10.5543</v>
      </c>
      <c r="N100" s="3">
        <v>11.3987</v>
      </c>
      <c r="O100" s="3">
        <v>13.9971</v>
      </c>
      <c r="P100" s="3">
        <v>11.452400000000001</v>
      </c>
      <c r="Q100" s="3">
        <v>19.198599999999999</v>
      </c>
      <c r="R100" s="3">
        <v>16.9145</v>
      </c>
      <c r="S100" s="3">
        <v>18.845500000000001</v>
      </c>
      <c r="T100" s="3">
        <v>14.3019</v>
      </c>
      <c r="W100" s="4">
        <v>7.1657700000000005E-2</v>
      </c>
    </row>
    <row r="101" spans="1:23" x14ac:dyDescent="0.2">
      <c r="A101" t="s">
        <v>564</v>
      </c>
      <c r="B101" t="str">
        <f>VLOOKUP(A101,Gene_Lookup!A:B,2,0)</f>
        <v xml:space="preserve">carbohydrate kinase, YjeF related protein  </v>
      </c>
      <c r="C101" s="2">
        <v>16</v>
      </c>
      <c r="D101" s="3">
        <v>12.885</v>
      </c>
      <c r="E101" s="3">
        <v>13.871600000000001</v>
      </c>
      <c r="F101" s="3">
        <v>14.099</v>
      </c>
      <c r="G101" s="3">
        <v>12.5883</v>
      </c>
      <c r="I101" s="3">
        <v>14.2807</v>
      </c>
      <c r="J101" s="3">
        <v>14.552899999999999</v>
      </c>
      <c r="K101" s="3">
        <v>14.916600000000001</v>
      </c>
      <c r="M101" s="3">
        <v>12.885</v>
      </c>
      <c r="N101" s="3">
        <v>13.871600000000001</v>
      </c>
      <c r="O101" s="3">
        <v>14.099</v>
      </c>
      <c r="P101" s="3">
        <v>12.5883</v>
      </c>
      <c r="Q101" s="3">
        <v>11.478</v>
      </c>
      <c r="R101" s="3">
        <v>14.2807</v>
      </c>
      <c r="S101" s="3">
        <v>14.552899999999999</v>
      </c>
      <c r="T101" s="3">
        <v>14.916600000000001</v>
      </c>
      <c r="W101" s="4">
        <v>0.51086799999999999</v>
      </c>
    </row>
    <row r="102" spans="1:23" x14ac:dyDescent="0.2">
      <c r="A102" t="s">
        <v>934</v>
      </c>
      <c r="B102" t="str">
        <f>VLOOKUP(A102,Gene_Lookup!A:B,2,0)</f>
        <v xml:space="preserve">alanine racemase (EC 5.1.1.1)  </v>
      </c>
      <c r="C102" s="2">
        <v>10</v>
      </c>
      <c r="D102" s="3">
        <v>18.116900000000001</v>
      </c>
      <c r="E102" s="3">
        <v>16.163799999999998</v>
      </c>
      <c r="F102" s="3">
        <v>16.418299999999999</v>
      </c>
      <c r="I102" s="3">
        <v>17.157800000000002</v>
      </c>
      <c r="J102" s="3">
        <v>16.986599999999999</v>
      </c>
      <c r="M102" s="3">
        <v>18.116900000000001</v>
      </c>
      <c r="N102" s="3">
        <v>16.163799999999998</v>
      </c>
      <c r="O102" s="3">
        <v>16.418299999999999</v>
      </c>
      <c r="P102" s="3">
        <v>12.6198</v>
      </c>
      <c r="Q102" s="3">
        <v>12.7812</v>
      </c>
      <c r="R102" s="3">
        <v>17.157800000000002</v>
      </c>
      <c r="S102" s="3">
        <v>16.986599999999999</v>
      </c>
      <c r="T102" s="3">
        <v>10.039300000000001</v>
      </c>
      <c r="W102" s="4">
        <v>0.738788</v>
      </c>
    </row>
    <row r="103" spans="1:23" x14ac:dyDescent="0.2">
      <c r="A103" t="s">
        <v>17132</v>
      </c>
      <c r="B103" t="str">
        <f>VLOOKUP(A103,Gene_Lookup!A:B,2,0)</f>
        <v xml:space="preserve">transcriptional modulator of MazE/toxin, MazF  </v>
      </c>
      <c r="C103" s="2">
        <v>6</v>
      </c>
      <c r="E103" s="3">
        <v>17.2287</v>
      </c>
      <c r="H103" s="3">
        <v>17.293700000000001</v>
      </c>
      <c r="I103" s="3">
        <v>18.280200000000001</v>
      </c>
      <c r="J103" s="3">
        <v>15.7239</v>
      </c>
      <c r="K103" s="3">
        <v>15.262</v>
      </c>
      <c r="M103" s="3">
        <v>10.343500000000001</v>
      </c>
      <c r="N103" s="3">
        <v>17.2287</v>
      </c>
      <c r="O103" s="3">
        <v>11.303000000000001</v>
      </c>
      <c r="P103" s="3">
        <v>11.861599999999999</v>
      </c>
      <c r="Q103" s="3">
        <v>17.293700000000001</v>
      </c>
      <c r="R103" s="3">
        <v>18.280200000000001</v>
      </c>
      <c r="S103" s="3">
        <v>15.7239</v>
      </c>
      <c r="T103" s="3">
        <v>15.262</v>
      </c>
      <c r="W103" s="4">
        <v>0.22378200000000001</v>
      </c>
    </row>
    <row r="104" spans="1:23" x14ac:dyDescent="0.2">
      <c r="A104" t="s">
        <v>4172</v>
      </c>
      <c r="B104" t="str">
        <f>VLOOKUP(A104,Gene_Lookup!A:B,2,0)</f>
        <v xml:space="preserve">hypothetical protein  </v>
      </c>
      <c r="C104" s="2">
        <v>7</v>
      </c>
      <c r="D104" s="3">
        <v>17.244700000000002</v>
      </c>
      <c r="E104" s="3">
        <v>17.314299999999999</v>
      </c>
      <c r="F104" s="3">
        <v>17.4542</v>
      </c>
      <c r="G104" s="3">
        <v>15.5655</v>
      </c>
      <c r="H104" s="3">
        <v>17.891100000000002</v>
      </c>
      <c r="I104" s="3">
        <v>16.0595</v>
      </c>
      <c r="J104" s="3">
        <v>17.831</v>
      </c>
      <c r="K104" s="3">
        <v>15.3279</v>
      </c>
      <c r="M104" s="3">
        <v>17.244700000000002</v>
      </c>
      <c r="N104" s="3">
        <v>17.314299999999999</v>
      </c>
      <c r="O104" s="3">
        <v>17.4542</v>
      </c>
      <c r="P104" s="3">
        <v>15.5655</v>
      </c>
      <c r="Q104" s="3">
        <v>17.891100000000002</v>
      </c>
      <c r="R104" s="3">
        <v>16.0595</v>
      </c>
      <c r="S104" s="3">
        <v>17.831</v>
      </c>
      <c r="T104" s="3">
        <v>15.3279</v>
      </c>
      <c r="W104" s="4">
        <v>0.91993199999999997</v>
      </c>
    </row>
    <row r="105" spans="1:23" x14ac:dyDescent="0.2">
      <c r="A105" t="s">
        <v>3020</v>
      </c>
      <c r="B105" t="str">
        <f>VLOOKUP(A105,Gene_Lookup!A:B,2,0)</f>
        <v xml:space="preserve">polysaccharide pyruvyl transferase CsaB  </v>
      </c>
      <c r="C105" s="2">
        <v>17</v>
      </c>
      <c r="D105" s="3">
        <v>15.3665</v>
      </c>
      <c r="F105" s="3">
        <v>16.4129</v>
      </c>
      <c r="I105" s="3">
        <v>17.613399999999999</v>
      </c>
      <c r="J105" s="3">
        <v>16.014800000000001</v>
      </c>
      <c r="K105" s="3">
        <v>14.6554</v>
      </c>
      <c r="M105" s="3">
        <v>15.3665</v>
      </c>
      <c r="N105" s="3">
        <v>10.5656</v>
      </c>
      <c r="O105" s="3">
        <v>16.4129</v>
      </c>
      <c r="P105" s="3">
        <v>11.0563</v>
      </c>
      <c r="Q105" s="3">
        <v>11.2631</v>
      </c>
      <c r="R105" s="3">
        <v>17.613399999999999</v>
      </c>
      <c r="S105" s="3">
        <v>16.014800000000001</v>
      </c>
      <c r="T105" s="3">
        <v>14.6554</v>
      </c>
      <c r="W105" s="4">
        <v>0.90897099999999997</v>
      </c>
    </row>
    <row r="106" spans="1:23" x14ac:dyDescent="0.2">
      <c r="A106" t="s">
        <v>2512</v>
      </c>
      <c r="B106" t="str">
        <f>VLOOKUP(A106,Gene_Lookup!A:B,2,0)</f>
        <v xml:space="preserve">transketolase subunit A (EC 2.2.1.1)  </v>
      </c>
      <c r="C106" s="2">
        <v>19</v>
      </c>
      <c r="D106" s="3">
        <v>20.945799999999998</v>
      </c>
      <c r="E106" s="3">
        <v>20.046700000000001</v>
      </c>
      <c r="F106" s="3">
        <v>20.9697</v>
      </c>
      <c r="G106" s="3">
        <v>19.491700000000002</v>
      </c>
      <c r="H106" s="3">
        <v>21.054300000000001</v>
      </c>
      <c r="I106" s="3">
        <v>21.0288</v>
      </c>
      <c r="J106" s="3">
        <v>20.875399999999999</v>
      </c>
      <c r="K106" s="3">
        <v>19.9177</v>
      </c>
      <c r="M106" s="3">
        <v>20.945799999999998</v>
      </c>
      <c r="N106" s="3">
        <v>20.046700000000001</v>
      </c>
      <c r="O106" s="3">
        <v>20.9697</v>
      </c>
      <c r="P106" s="3">
        <v>19.491700000000002</v>
      </c>
      <c r="Q106" s="3">
        <v>21.054300000000001</v>
      </c>
      <c r="R106" s="3">
        <v>21.0288</v>
      </c>
      <c r="S106" s="3">
        <v>20.875399999999999</v>
      </c>
      <c r="T106" s="3">
        <v>19.9177</v>
      </c>
      <c r="W106" s="4">
        <v>0.69984500000000005</v>
      </c>
    </row>
    <row r="107" spans="1:23" x14ac:dyDescent="0.2">
      <c r="A107" t="s">
        <v>592</v>
      </c>
      <c r="B107" t="str">
        <f>VLOOKUP(A107,Gene_Lookup!A:B,2,0)</f>
        <v xml:space="preserve">transketolase subunit B (EC 2.2.1.1)  </v>
      </c>
      <c r="C107" s="2">
        <v>16</v>
      </c>
      <c r="D107" s="3">
        <v>20.393699999999999</v>
      </c>
      <c r="E107" s="3">
        <v>20.3459</v>
      </c>
      <c r="F107" s="3">
        <v>19.520199999999999</v>
      </c>
      <c r="G107" s="3">
        <v>19.444400000000002</v>
      </c>
      <c r="H107" s="3">
        <v>20.213699999999999</v>
      </c>
      <c r="I107" s="3">
        <v>20.861000000000001</v>
      </c>
      <c r="J107" s="3">
        <v>20.790600000000001</v>
      </c>
      <c r="K107" s="3">
        <v>20.235800000000001</v>
      </c>
      <c r="M107" s="3">
        <v>20.393699999999999</v>
      </c>
      <c r="N107" s="3">
        <v>20.3459</v>
      </c>
      <c r="O107" s="3">
        <v>19.520199999999999</v>
      </c>
      <c r="P107" s="3">
        <v>19.444400000000002</v>
      </c>
      <c r="Q107" s="3">
        <v>20.213699999999999</v>
      </c>
      <c r="R107" s="3">
        <v>20.861000000000001</v>
      </c>
      <c r="S107" s="3">
        <v>20.790600000000001</v>
      </c>
      <c r="T107" s="3">
        <v>20.235800000000001</v>
      </c>
      <c r="W107" s="4">
        <v>6.7179900000000001E-2</v>
      </c>
    </row>
    <row r="108" spans="1:23" x14ac:dyDescent="0.2">
      <c r="A108" t="s">
        <v>1973</v>
      </c>
      <c r="B108" t="str">
        <f>VLOOKUP(A108,Gene_Lookup!A:B,2,0)</f>
        <v xml:space="preserve">ABC transporter related protein  </v>
      </c>
      <c r="C108" s="2">
        <v>21</v>
      </c>
      <c r="D108" s="3">
        <v>19.889800000000001</v>
      </c>
      <c r="E108" s="3">
        <v>16.187899999999999</v>
      </c>
      <c r="F108" s="3">
        <v>19.2468</v>
      </c>
      <c r="G108" s="3">
        <v>16.2437</v>
      </c>
      <c r="H108" s="3">
        <v>18.846699999999998</v>
      </c>
      <c r="I108" s="3">
        <v>18.356400000000001</v>
      </c>
      <c r="J108" s="3">
        <v>19.296800000000001</v>
      </c>
      <c r="K108" s="3">
        <v>16.6038</v>
      </c>
      <c r="M108" s="3">
        <v>19.889800000000001</v>
      </c>
      <c r="N108" s="3">
        <v>16.187899999999999</v>
      </c>
      <c r="O108" s="3">
        <v>19.2468</v>
      </c>
      <c r="P108" s="3">
        <v>16.2437</v>
      </c>
      <c r="Q108" s="3">
        <v>18.846699999999998</v>
      </c>
      <c r="R108" s="3">
        <v>18.356400000000001</v>
      </c>
      <c r="S108" s="3">
        <v>19.296800000000001</v>
      </c>
      <c r="T108" s="3">
        <v>16.6038</v>
      </c>
      <c r="W108" s="4">
        <v>0.972418</v>
      </c>
    </row>
    <row r="109" spans="1:23" x14ac:dyDescent="0.2">
      <c r="A109" t="s">
        <v>1965</v>
      </c>
      <c r="B109" t="str">
        <f>VLOOKUP(A109,Gene_Lookup!A:B,2,0)</f>
        <v xml:space="preserve">ABC-type uncharacterized transport system  </v>
      </c>
      <c r="C109" s="2">
        <v>27</v>
      </c>
      <c r="D109" s="3">
        <v>19.818100000000001</v>
      </c>
      <c r="E109" s="3">
        <v>19.346599999999999</v>
      </c>
      <c r="F109" s="3">
        <v>19.983699999999999</v>
      </c>
      <c r="G109" s="3">
        <v>19.242899999999999</v>
      </c>
      <c r="H109" s="3">
        <v>19.307200000000002</v>
      </c>
      <c r="I109" s="3">
        <v>22.052900000000001</v>
      </c>
      <c r="J109" s="3">
        <v>20.521799999999999</v>
      </c>
      <c r="K109" s="3">
        <v>20.516200000000001</v>
      </c>
      <c r="M109" s="3">
        <v>19.818100000000001</v>
      </c>
      <c r="N109" s="3">
        <v>19.346599999999999</v>
      </c>
      <c r="O109" s="3">
        <v>19.983699999999999</v>
      </c>
      <c r="P109" s="3">
        <v>19.242899999999999</v>
      </c>
      <c r="Q109" s="3">
        <v>19.307200000000002</v>
      </c>
      <c r="R109" s="3">
        <v>22.052900000000001</v>
      </c>
      <c r="S109" s="3">
        <v>20.521799999999999</v>
      </c>
      <c r="T109" s="3">
        <v>20.516200000000001</v>
      </c>
      <c r="W109" s="4">
        <v>0.62191300000000005</v>
      </c>
    </row>
    <row r="110" spans="1:23" x14ac:dyDescent="0.2">
      <c r="A110" t="s">
        <v>4875</v>
      </c>
      <c r="B110" t="str">
        <f>VLOOKUP(A110,Gene_Lookup!A:B,2,0)</f>
        <v xml:space="preserve">hypothetical protein  </v>
      </c>
      <c r="C110" s="2">
        <v>25</v>
      </c>
      <c r="D110" s="3">
        <v>18.9191</v>
      </c>
      <c r="E110" s="3">
        <v>18.5197</v>
      </c>
      <c r="F110" s="3">
        <v>17.9908</v>
      </c>
      <c r="G110" s="3">
        <v>16.759399999999999</v>
      </c>
      <c r="H110" s="3">
        <v>16.047899999999998</v>
      </c>
      <c r="I110" s="3">
        <v>19.971299999999999</v>
      </c>
      <c r="J110" s="3">
        <v>17.0932</v>
      </c>
      <c r="K110" s="3">
        <v>19.62</v>
      </c>
      <c r="M110" s="3">
        <v>18.9191</v>
      </c>
      <c r="N110" s="3">
        <v>18.5197</v>
      </c>
      <c r="O110" s="3">
        <v>17.9908</v>
      </c>
      <c r="P110" s="3">
        <v>16.759399999999999</v>
      </c>
      <c r="Q110" s="3">
        <v>16.047899999999998</v>
      </c>
      <c r="R110" s="3">
        <v>19.971299999999999</v>
      </c>
      <c r="S110" s="3">
        <v>17.0932</v>
      </c>
      <c r="T110" s="3">
        <v>19.62</v>
      </c>
      <c r="W110" s="4">
        <v>0.87582099999999996</v>
      </c>
    </row>
    <row r="111" spans="1:23" x14ac:dyDescent="0.2">
      <c r="A111" t="s">
        <v>864</v>
      </c>
      <c r="B111" t="str">
        <f>VLOOKUP(A111,Gene_Lookup!A:B,2,0)</f>
        <v xml:space="preserve">dihydroxy-acid dehydratase  </v>
      </c>
      <c r="C111" s="2">
        <v>41</v>
      </c>
      <c r="D111" s="3">
        <v>23.224299999999999</v>
      </c>
      <c r="E111" s="3">
        <v>22.6555</v>
      </c>
      <c r="F111" s="3">
        <v>22.3767</v>
      </c>
      <c r="G111" s="3">
        <v>21.2577</v>
      </c>
      <c r="H111" s="3">
        <v>21.9603</v>
      </c>
      <c r="I111" s="3">
        <v>21.072600000000001</v>
      </c>
      <c r="J111" s="3">
        <v>22.360900000000001</v>
      </c>
      <c r="K111" s="3">
        <v>20.9268</v>
      </c>
      <c r="M111" s="3">
        <v>23.224299999999999</v>
      </c>
      <c r="N111" s="3">
        <v>22.6555</v>
      </c>
      <c r="O111" s="3">
        <v>22.3767</v>
      </c>
      <c r="P111" s="3">
        <v>21.2577</v>
      </c>
      <c r="Q111" s="3">
        <v>21.9603</v>
      </c>
      <c r="R111" s="3">
        <v>21.072600000000001</v>
      </c>
      <c r="S111" s="3">
        <v>22.360900000000001</v>
      </c>
      <c r="T111" s="3">
        <v>20.9268</v>
      </c>
      <c r="W111" s="4">
        <v>0.33465</v>
      </c>
    </row>
    <row r="112" spans="1:23" x14ac:dyDescent="0.2">
      <c r="A112" t="s">
        <v>578</v>
      </c>
      <c r="B112" t="str">
        <f>VLOOKUP(A112,Gene_Lookup!A:B,2,0)</f>
        <v xml:space="preserve">acetolactate synthase, large subunit (EC 2.2.1.6)  </v>
      </c>
      <c r="C112" s="2">
        <v>43</v>
      </c>
      <c r="D112" s="3">
        <v>20.764199999999999</v>
      </c>
      <c r="E112" s="3">
        <v>20.8002</v>
      </c>
      <c r="F112" s="3">
        <v>20.3752</v>
      </c>
      <c r="G112" s="3">
        <v>18.9665</v>
      </c>
      <c r="H112" s="3">
        <v>20.213999999999999</v>
      </c>
      <c r="I112" s="3">
        <v>20.579699999999999</v>
      </c>
      <c r="J112" s="3">
        <v>20.803599999999999</v>
      </c>
      <c r="K112" s="3">
        <v>18.946100000000001</v>
      </c>
      <c r="M112" s="3">
        <v>20.764199999999999</v>
      </c>
      <c r="N112" s="3">
        <v>20.8002</v>
      </c>
      <c r="O112" s="3">
        <v>20.3752</v>
      </c>
      <c r="P112" s="3">
        <v>18.9665</v>
      </c>
      <c r="Q112" s="3">
        <v>20.213999999999999</v>
      </c>
      <c r="R112" s="3">
        <v>20.579699999999999</v>
      </c>
      <c r="S112" s="3">
        <v>20.803599999999999</v>
      </c>
      <c r="T112" s="3">
        <v>18.946100000000001</v>
      </c>
      <c r="W112" s="4">
        <v>0.58573799999999998</v>
      </c>
    </row>
    <row r="113" spans="1:23" x14ac:dyDescent="0.2">
      <c r="A113" t="s">
        <v>2445</v>
      </c>
      <c r="B113" t="str">
        <f>VLOOKUP(A113,Gene_Lookup!A:B,2,0)</f>
        <v xml:space="preserve">LSU ribosomal protein L33P  </v>
      </c>
      <c r="C113" s="2">
        <v>6</v>
      </c>
      <c r="D113" s="3">
        <v>22.633199999999999</v>
      </c>
      <c r="E113" s="3">
        <v>20.429600000000001</v>
      </c>
      <c r="F113" s="3">
        <v>16.829499999999999</v>
      </c>
      <c r="H113" s="3">
        <v>18.478200000000001</v>
      </c>
      <c r="J113" s="3">
        <v>20.405899999999999</v>
      </c>
      <c r="M113" s="3">
        <v>22.633199999999999</v>
      </c>
      <c r="N113" s="3">
        <v>20.429600000000001</v>
      </c>
      <c r="O113" s="3">
        <v>16.829499999999999</v>
      </c>
      <c r="P113" s="3">
        <v>12.6182</v>
      </c>
      <c r="Q113" s="3">
        <v>18.478200000000001</v>
      </c>
      <c r="R113" s="3">
        <v>12.111599999999999</v>
      </c>
      <c r="S113" s="3">
        <v>20.405899999999999</v>
      </c>
      <c r="T113" s="3">
        <v>12.5619</v>
      </c>
      <c r="W113" s="4">
        <v>0.40662100000000001</v>
      </c>
    </row>
    <row r="114" spans="1:23" x14ac:dyDescent="0.2">
      <c r="A114" t="s">
        <v>4977</v>
      </c>
      <c r="B114" t="str">
        <f>VLOOKUP(A114,Gene_Lookup!A:B,2,0)</f>
        <v xml:space="preserve">transcription antitermination protein nusG  </v>
      </c>
      <c r="C114" s="2">
        <v>12</v>
      </c>
      <c r="D114" s="3">
        <v>19.7042</v>
      </c>
      <c r="E114" s="3">
        <v>18.675000000000001</v>
      </c>
      <c r="F114" s="3">
        <v>17.772099999999998</v>
      </c>
      <c r="G114" s="3">
        <v>17.752300000000002</v>
      </c>
      <c r="H114" s="3">
        <v>18.1295</v>
      </c>
      <c r="I114" s="3">
        <v>19.196999999999999</v>
      </c>
      <c r="J114" s="3">
        <v>17.956099999999999</v>
      </c>
      <c r="K114" s="3">
        <v>15.7111</v>
      </c>
      <c r="M114" s="3">
        <v>19.7042</v>
      </c>
      <c r="N114" s="3">
        <v>18.675000000000001</v>
      </c>
      <c r="O114" s="3">
        <v>17.772099999999998</v>
      </c>
      <c r="P114" s="3">
        <v>17.752300000000002</v>
      </c>
      <c r="Q114" s="3">
        <v>18.1295</v>
      </c>
      <c r="R114" s="3">
        <v>19.196999999999999</v>
      </c>
      <c r="S114" s="3">
        <v>17.956099999999999</v>
      </c>
      <c r="T114" s="3">
        <v>15.7111</v>
      </c>
      <c r="W114" s="4">
        <v>0.21119599999999999</v>
      </c>
    </row>
    <row r="115" spans="1:23" x14ac:dyDescent="0.2">
      <c r="A115" t="s">
        <v>2170</v>
      </c>
      <c r="B115" t="str">
        <f>VLOOKUP(A115,Gene_Lookup!A:B,2,0)</f>
        <v xml:space="preserve">LSU ribosomal protein L11P  </v>
      </c>
      <c r="C115" s="2">
        <v>12</v>
      </c>
      <c r="D115" s="3">
        <v>23.0017</v>
      </c>
      <c r="E115" s="3">
        <v>22.161100000000001</v>
      </c>
      <c r="F115" s="3">
        <v>20.8371</v>
      </c>
      <c r="G115" s="3">
        <v>19.996200000000002</v>
      </c>
      <c r="H115" s="3">
        <v>20.796099999999999</v>
      </c>
      <c r="I115" s="3">
        <v>19.933599999999998</v>
      </c>
      <c r="J115" s="3">
        <v>22.126100000000001</v>
      </c>
      <c r="K115" s="3">
        <v>20.877099999999999</v>
      </c>
      <c r="M115" s="3">
        <v>23.0017</v>
      </c>
      <c r="N115" s="3">
        <v>22.161100000000001</v>
      </c>
      <c r="O115" s="3">
        <v>20.8371</v>
      </c>
      <c r="P115" s="3">
        <v>19.996200000000002</v>
      </c>
      <c r="Q115" s="3">
        <v>20.796099999999999</v>
      </c>
      <c r="R115" s="3">
        <v>19.933599999999998</v>
      </c>
      <c r="S115" s="3">
        <v>22.126100000000001</v>
      </c>
      <c r="T115" s="3">
        <v>20.877099999999999</v>
      </c>
      <c r="W115" s="4">
        <v>8.3262500000000003E-2</v>
      </c>
    </row>
    <row r="116" spans="1:23" x14ac:dyDescent="0.2">
      <c r="A116" t="s">
        <v>115</v>
      </c>
      <c r="B116" t="str">
        <f>VLOOKUP(A116,Gene_Lookup!A:B,2,0)</f>
        <v xml:space="preserve">LSU ribosomal protein L1P  </v>
      </c>
      <c r="C116" s="2">
        <v>24</v>
      </c>
      <c r="D116" s="3">
        <v>21.630299999999998</v>
      </c>
      <c r="E116" s="3">
        <v>21.883700000000001</v>
      </c>
      <c r="F116" s="3">
        <v>19.9206</v>
      </c>
      <c r="G116" s="3">
        <v>20.918900000000001</v>
      </c>
      <c r="H116" s="3">
        <v>20.4282</v>
      </c>
      <c r="I116" s="3">
        <v>19.779900000000001</v>
      </c>
      <c r="J116" s="3">
        <v>21.2776</v>
      </c>
      <c r="K116" s="3">
        <v>19.556899999999999</v>
      </c>
      <c r="M116" s="3">
        <v>21.630299999999998</v>
      </c>
      <c r="N116" s="3">
        <v>21.883700000000001</v>
      </c>
      <c r="O116" s="3">
        <v>19.9206</v>
      </c>
      <c r="P116" s="3">
        <v>20.918900000000001</v>
      </c>
      <c r="Q116" s="3">
        <v>20.4282</v>
      </c>
      <c r="R116" s="3">
        <v>19.779900000000001</v>
      </c>
      <c r="S116" s="3">
        <v>21.2776</v>
      </c>
      <c r="T116" s="3">
        <v>19.556899999999999</v>
      </c>
      <c r="W116" s="4">
        <v>0.26277699999999998</v>
      </c>
    </row>
    <row r="117" spans="1:23" x14ac:dyDescent="0.2">
      <c r="A117" t="s">
        <v>144</v>
      </c>
      <c r="B117" t="str">
        <f>VLOOKUP(A117,Gene_Lookup!A:B,2,0)</f>
        <v xml:space="preserve">LSU ribosomal protein L10P  </v>
      </c>
      <c r="C117" s="2">
        <v>19</v>
      </c>
      <c r="D117" s="3">
        <v>24.2118</v>
      </c>
      <c r="E117" s="3">
        <v>23.956499999999998</v>
      </c>
      <c r="F117" s="3">
        <v>22.786000000000001</v>
      </c>
      <c r="G117" s="3">
        <v>22.116</v>
      </c>
      <c r="H117" s="3">
        <v>22.7362</v>
      </c>
      <c r="I117" s="3">
        <v>21.4407</v>
      </c>
      <c r="J117" s="3">
        <v>23.2392</v>
      </c>
      <c r="K117" s="3">
        <v>21.532399999999999</v>
      </c>
      <c r="M117" s="3">
        <v>24.2118</v>
      </c>
      <c r="N117" s="3">
        <v>23.956499999999998</v>
      </c>
      <c r="O117" s="3">
        <v>22.786000000000001</v>
      </c>
      <c r="P117" s="3">
        <v>22.116</v>
      </c>
      <c r="Q117" s="3">
        <v>22.7362</v>
      </c>
      <c r="R117" s="3">
        <v>21.4407</v>
      </c>
      <c r="S117" s="3">
        <v>23.2392</v>
      </c>
      <c r="T117" s="3">
        <v>21.532399999999999</v>
      </c>
      <c r="W117" s="4">
        <v>0.193998</v>
      </c>
    </row>
    <row r="118" spans="1:23" x14ac:dyDescent="0.2">
      <c r="A118" t="s">
        <v>856</v>
      </c>
      <c r="B118" t="str">
        <f>VLOOKUP(A118,Gene_Lookup!A:B,2,0)</f>
        <v xml:space="preserve">LSU ribosomal protein L12P  </v>
      </c>
      <c r="C118" s="2">
        <v>20</v>
      </c>
      <c r="D118" s="3">
        <v>24.457799999999999</v>
      </c>
      <c r="E118" s="3">
        <v>24.613900000000001</v>
      </c>
      <c r="F118" s="3">
        <v>22.101500000000001</v>
      </c>
      <c r="G118" s="3">
        <v>23.002500000000001</v>
      </c>
      <c r="H118" s="3">
        <v>20.8565</v>
      </c>
      <c r="I118" s="3">
        <v>22.7895</v>
      </c>
      <c r="J118" s="3">
        <v>22.793099999999999</v>
      </c>
      <c r="K118" s="3">
        <v>22.901299999999999</v>
      </c>
      <c r="M118" s="3">
        <v>24.457799999999999</v>
      </c>
      <c r="N118" s="3">
        <v>24.613900000000001</v>
      </c>
      <c r="O118" s="3">
        <v>22.101500000000001</v>
      </c>
      <c r="P118" s="3">
        <v>23.002500000000001</v>
      </c>
      <c r="Q118" s="3">
        <v>20.8565</v>
      </c>
      <c r="R118" s="3">
        <v>22.7895</v>
      </c>
      <c r="S118" s="3">
        <v>22.793099999999999</v>
      </c>
      <c r="T118" s="3">
        <v>22.901299999999999</v>
      </c>
      <c r="W118" s="4">
        <v>8.7278999999999995E-2</v>
      </c>
    </row>
    <row r="119" spans="1:23" x14ac:dyDescent="0.2">
      <c r="A119" t="s">
        <v>720</v>
      </c>
      <c r="B119" t="str">
        <f>VLOOKUP(A119,Gene_Lookup!A:B,2,0)</f>
        <v xml:space="preserve">DNA-directed RNA polymerase subunit beta (EC 2.7.7.6)  </v>
      </c>
      <c r="C119" s="2">
        <v>91</v>
      </c>
      <c r="D119" s="3">
        <v>21.474299999999999</v>
      </c>
      <c r="E119" s="3">
        <v>20.647099999999998</v>
      </c>
      <c r="F119" s="3">
        <v>20.225999999999999</v>
      </c>
      <c r="G119" s="3">
        <v>19.318300000000001</v>
      </c>
      <c r="H119" s="3">
        <v>19.816600000000001</v>
      </c>
      <c r="I119" s="3">
        <v>19.816199999999998</v>
      </c>
      <c r="J119" s="3">
        <v>19.9314</v>
      </c>
      <c r="K119" s="3">
        <v>18.861799999999999</v>
      </c>
      <c r="M119" s="3">
        <v>21.474299999999999</v>
      </c>
      <c r="N119" s="3">
        <v>20.647099999999998</v>
      </c>
      <c r="O119" s="3">
        <v>20.225999999999999</v>
      </c>
      <c r="P119" s="3">
        <v>19.318300000000001</v>
      </c>
      <c r="Q119" s="3">
        <v>19.816600000000001</v>
      </c>
      <c r="R119" s="3">
        <v>19.816199999999998</v>
      </c>
      <c r="S119" s="3">
        <v>19.9314</v>
      </c>
      <c r="T119" s="3">
        <v>18.861799999999999</v>
      </c>
      <c r="W119" s="4">
        <v>0.14735200000000001</v>
      </c>
    </row>
    <row r="120" spans="1:23" x14ac:dyDescent="0.2">
      <c r="A120" t="s">
        <v>316</v>
      </c>
      <c r="B120" t="str">
        <f>VLOOKUP(A120,Gene_Lookup!A:B,2,0)</f>
        <v xml:space="preserve">DNA-directed RNA polymerase subunit beta' (EC 2.7.7.6)  </v>
      </c>
      <c r="C120" s="2">
        <v>98</v>
      </c>
      <c r="D120" s="3">
        <v>22.2014</v>
      </c>
      <c r="E120" s="3">
        <v>21.884499999999999</v>
      </c>
      <c r="F120" s="3">
        <v>20.7227</v>
      </c>
      <c r="G120" s="3">
        <v>20.1694</v>
      </c>
      <c r="H120" s="3">
        <v>20.708300000000001</v>
      </c>
      <c r="I120" s="3">
        <v>20.876100000000001</v>
      </c>
      <c r="J120" s="3">
        <v>21.338799999999999</v>
      </c>
      <c r="K120" s="3">
        <v>20.318300000000001</v>
      </c>
      <c r="M120" s="3">
        <v>22.2014</v>
      </c>
      <c r="N120" s="3">
        <v>21.884499999999999</v>
      </c>
      <c r="O120" s="3">
        <v>20.7227</v>
      </c>
      <c r="P120" s="3">
        <v>20.1694</v>
      </c>
      <c r="Q120" s="3">
        <v>20.708300000000001</v>
      </c>
      <c r="R120" s="3">
        <v>20.876100000000001</v>
      </c>
      <c r="S120" s="3">
        <v>21.338799999999999</v>
      </c>
      <c r="T120" s="3">
        <v>20.318300000000001</v>
      </c>
      <c r="W120" s="4">
        <v>7.0667199999999999E-2</v>
      </c>
    </row>
    <row r="121" spans="1:23" x14ac:dyDescent="0.2">
      <c r="A121" t="s">
        <v>8476</v>
      </c>
      <c r="B121" t="str">
        <f>VLOOKUP(A121,Gene_Lookup!A:B,2,0)</f>
        <v xml:space="preserve">LSU ribosomal protein L7AE  </v>
      </c>
      <c r="C121" s="2">
        <v>8</v>
      </c>
      <c r="D121" s="3">
        <v>19.688099999999999</v>
      </c>
      <c r="E121" s="3">
        <v>16.939</v>
      </c>
      <c r="F121" s="3">
        <v>18.366199999999999</v>
      </c>
      <c r="G121" s="3">
        <v>17.395700000000001</v>
      </c>
      <c r="H121" s="3">
        <v>17.903500000000001</v>
      </c>
      <c r="J121" s="3">
        <v>18.410299999999999</v>
      </c>
      <c r="M121" s="3">
        <v>19.688099999999999</v>
      </c>
      <c r="N121" s="3">
        <v>16.939</v>
      </c>
      <c r="O121" s="3">
        <v>18.366199999999999</v>
      </c>
      <c r="P121" s="3">
        <v>17.395700000000001</v>
      </c>
      <c r="Q121" s="3">
        <v>17.903500000000001</v>
      </c>
      <c r="R121" s="3">
        <v>12.913</v>
      </c>
      <c r="S121" s="3">
        <v>18.410299999999999</v>
      </c>
      <c r="T121" s="3">
        <v>11.1492</v>
      </c>
      <c r="W121" s="4">
        <v>0.66045600000000004</v>
      </c>
    </row>
    <row r="122" spans="1:23" x14ac:dyDescent="0.2">
      <c r="A122" t="s">
        <v>2232</v>
      </c>
      <c r="B122" t="str">
        <f>VLOOKUP(A122,Gene_Lookup!A:B,2,0)</f>
        <v xml:space="preserve">SSU ribosomal protein S12P  </v>
      </c>
      <c r="C122" s="2">
        <v>16</v>
      </c>
      <c r="D122" s="3">
        <v>21.099699999999999</v>
      </c>
      <c r="E122" s="3">
        <v>20.630400000000002</v>
      </c>
      <c r="F122" s="3">
        <v>20.369700000000002</v>
      </c>
      <c r="G122" s="3">
        <v>20.177900000000001</v>
      </c>
      <c r="H122" s="3">
        <v>20.583200000000001</v>
      </c>
      <c r="I122" s="3">
        <v>18.642600000000002</v>
      </c>
      <c r="J122" s="3">
        <v>20.995899999999999</v>
      </c>
      <c r="K122" s="3">
        <v>20.352</v>
      </c>
      <c r="M122" s="3">
        <v>21.099699999999999</v>
      </c>
      <c r="N122" s="3">
        <v>20.630400000000002</v>
      </c>
      <c r="O122" s="3">
        <v>20.369700000000002</v>
      </c>
      <c r="P122" s="3">
        <v>20.177900000000001</v>
      </c>
      <c r="Q122" s="3">
        <v>20.583200000000001</v>
      </c>
      <c r="R122" s="3">
        <v>18.642600000000002</v>
      </c>
      <c r="S122" s="3">
        <v>20.995899999999999</v>
      </c>
      <c r="T122" s="3">
        <v>20.352</v>
      </c>
      <c r="W122" s="4">
        <v>0.444797</v>
      </c>
    </row>
    <row r="123" spans="1:23" x14ac:dyDescent="0.2">
      <c r="A123" t="s">
        <v>1219</v>
      </c>
      <c r="B123" t="str">
        <f>VLOOKUP(A123,Gene_Lookup!A:B,2,0)</f>
        <v xml:space="preserve">SSU ribosomal protein S7P  </v>
      </c>
      <c r="C123" s="2">
        <v>18</v>
      </c>
      <c r="D123" s="3">
        <v>22.739599999999999</v>
      </c>
      <c r="E123" s="3">
        <v>22.5852</v>
      </c>
      <c r="F123" s="3">
        <v>21.9955</v>
      </c>
      <c r="G123" s="3">
        <v>21.852499999999999</v>
      </c>
      <c r="H123" s="3">
        <v>21.791599999999999</v>
      </c>
      <c r="I123" s="3">
        <v>19.829799999999999</v>
      </c>
      <c r="J123" s="3">
        <v>21.8523</v>
      </c>
      <c r="K123" s="3">
        <v>21.375900000000001</v>
      </c>
      <c r="M123" s="3">
        <v>22.739599999999999</v>
      </c>
      <c r="N123" s="3">
        <v>22.5852</v>
      </c>
      <c r="O123" s="3">
        <v>21.9955</v>
      </c>
      <c r="P123" s="3">
        <v>21.852499999999999</v>
      </c>
      <c r="Q123" s="3">
        <v>21.791599999999999</v>
      </c>
      <c r="R123" s="3">
        <v>19.829799999999999</v>
      </c>
      <c r="S123" s="3">
        <v>21.8523</v>
      </c>
      <c r="T123" s="3">
        <v>21.375900000000001</v>
      </c>
      <c r="W123" s="4">
        <v>0.221001</v>
      </c>
    </row>
    <row r="124" spans="1:23" x14ac:dyDescent="0.2">
      <c r="A124" t="s">
        <v>141</v>
      </c>
      <c r="B124" t="str">
        <f>VLOOKUP(A124,Gene_Lookup!A:B,2,0)</f>
        <v xml:space="preserve">translation elongation factor G  </v>
      </c>
      <c r="C124" s="2">
        <v>58</v>
      </c>
      <c r="D124" s="3">
        <v>23.046299999999999</v>
      </c>
      <c r="E124" s="3">
        <v>21.919499999999999</v>
      </c>
      <c r="F124" s="3">
        <v>21.504200000000001</v>
      </c>
      <c r="G124" s="3">
        <v>21.108899999999998</v>
      </c>
      <c r="H124" s="3">
        <v>21.480899999999998</v>
      </c>
      <c r="I124" s="3">
        <v>22.163</v>
      </c>
      <c r="J124" s="3">
        <v>22.1434</v>
      </c>
      <c r="K124" s="3">
        <v>21.333400000000001</v>
      </c>
      <c r="M124" s="3">
        <v>23.046299999999999</v>
      </c>
      <c r="N124" s="3">
        <v>21.919499999999999</v>
      </c>
      <c r="O124" s="3">
        <v>21.504200000000001</v>
      </c>
      <c r="P124" s="3">
        <v>21.108899999999998</v>
      </c>
      <c r="Q124" s="3">
        <v>21.480899999999998</v>
      </c>
      <c r="R124" s="3">
        <v>22.163</v>
      </c>
      <c r="S124" s="3">
        <v>22.1434</v>
      </c>
      <c r="T124" s="3">
        <v>21.333400000000001</v>
      </c>
      <c r="W124" s="4">
        <v>0.34646199999999999</v>
      </c>
    </row>
    <row r="125" spans="1:23" x14ac:dyDescent="0.2">
      <c r="A125" t="s">
        <v>441</v>
      </c>
      <c r="B125" t="str">
        <f>VLOOKUP(A125,Gene_Lookup!A:B,2,0)</f>
        <v xml:space="preserve">translation elongation factor Tu  </v>
      </c>
      <c r="C125" s="2">
        <v>42</v>
      </c>
      <c r="D125" s="3">
        <v>27.361499999999999</v>
      </c>
      <c r="E125" s="3">
        <v>25.9483</v>
      </c>
      <c r="F125" s="3">
        <v>26.8887</v>
      </c>
      <c r="G125" s="3">
        <v>25.250399999999999</v>
      </c>
      <c r="H125" s="3">
        <v>26.452999999999999</v>
      </c>
      <c r="I125" s="3">
        <v>25.4404</v>
      </c>
      <c r="J125" s="3">
        <v>26.309100000000001</v>
      </c>
      <c r="K125" s="3">
        <v>25.337800000000001</v>
      </c>
      <c r="M125" s="3">
        <v>27.361499999999999</v>
      </c>
      <c r="N125" s="3">
        <v>25.9483</v>
      </c>
      <c r="O125" s="3">
        <v>26.8887</v>
      </c>
      <c r="P125" s="3">
        <v>25.250399999999999</v>
      </c>
      <c r="Q125" s="3">
        <v>26.452999999999999</v>
      </c>
      <c r="R125" s="3">
        <v>25.4404</v>
      </c>
      <c r="S125" s="3">
        <v>26.309100000000001</v>
      </c>
      <c r="T125" s="3">
        <v>25.337800000000001</v>
      </c>
      <c r="W125" s="4">
        <v>0.80789900000000003</v>
      </c>
    </row>
    <row r="126" spans="1:23" x14ac:dyDescent="0.2">
      <c r="A126" t="s">
        <v>7942</v>
      </c>
      <c r="B126" t="str">
        <f>VLOOKUP(A126,Gene_Lookup!A:B,2,0)</f>
        <v xml:space="preserve">Phosphotransferase system, phosphocarrier protein HPr  </v>
      </c>
      <c r="C126" s="2">
        <v>6</v>
      </c>
      <c r="D126" s="3">
        <v>21.4679</v>
      </c>
      <c r="E126" s="3">
        <v>18.1082</v>
      </c>
      <c r="F126" s="3">
        <v>18.196300000000001</v>
      </c>
      <c r="G126" s="3">
        <v>18.705400000000001</v>
      </c>
      <c r="I126" s="3">
        <v>18.5655</v>
      </c>
      <c r="J126" s="3">
        <v>19.146999999999998</v>
      </c>
      <c r="K126" s="3">
        <v>18.679500000000001</v>
      </c>
      <c r="M126" s="3">
        <v>21.4679</v>
      </c>
      <c r="N126" s="3">
        <v>18.1082</v>
      </c>
      <c r="O126" s="3">
        <v>18.196300000000001</v>
      </c>
      <c r="P126" s="3">
        <v>18.705400000000001</v>
      </c>
      <c r="Q126" s="3">
        <v>11.819900000000001</v>
      </c>
      <c r="R126" s="3">
        <v>18.5655</v>
      </c>
      <c r="S126" s="3">
        <v>19.146999999999998</v>
      </c>
      <c r="T126" s="3">
        <v>18.679500000000001</v>
      </c>
      <c r="W126" s="4">
        <v>0.43841400000000003</v>
      </c>
    </row>
    <row r="127" spans="1:23" x14ac:dyDescent="0.2">
      <c r="A127" t="s">
        <v>14294</v>
      </c>
      <c r="B127" t="str">
        <f>VLOOKUP(A127,Gene_Lookup!A:B,2,0)</f>
        <v xml:space="preserve">phosphoenolpyruvate--protein phosphotransferase (EC 2.7.3.9)  </v>
      </c>
      <c r="C127" s="2">
        <v>7</v>
      </c>
      <c r="F127" s="3">
        <v>13.7636</v>
      </c>
      <c r="G127" s="3">
        <v>11.7455</v>
      </c>
      <c r="K127" s="3">
        <v>14.2722</v>
      </c>
      <c r="M127" s="3">
        <v>10.1851</v>
      </c>
      <c r="N127" s="3">
        <v>9.1901799999999998</v>
      </c>
      <c r="O127" s="3">
        <v>13.7636</v>
      </c>
      <c r="P127" s="3">
        <v>11.7455</v>
      </c>
      <c r="Q127" s="3">
        <v>13.838100000000001</v>
      </c>
      <c r="R127" s="3">
        <v>12.305999999999999</v>
      </c>
      <c r="S127" s="3">
        <v>13.0883</v>
      </c>
      <c r="T127" s="3">
        <v>14.2722</v>
      </c>
      <c r="W127" s="4">
        <v>6.1782299999999998E-2</v>
      </c>
    </row>
    <row r="128" spans="1:23" x14ac:dyDescent="0.2">
      <c r="A128" t="s">
        <v>4187</v>
      </c>
      <c r="B128" t="str">
        <f>VLOOKUP(A128,Gene_Lookup!A:B,2,0)</f>
        <v xml:space="preserve">Excinuclease ABC subunit C  </v>
      </c>
      <c r="C128" s="2">
        <v>14</v>
      </c>
      <c r="D128" s="3">
        <v>14.2422</v>
      </c>
      <c r="E128" s="3">
        <v>15.0335</v>
      </c>
      <c r="F128" s="3">
        <v>14.162599999999999</v>
      </c>
      <c r="H128" s="3">
        <v>14.6485</v>
      </c>
      <c r="M128" s="3">
        <v>14.2422</v>
      </c>
      <c r="N128" s="3">
        <v>15.0335</v>
      </c>
      <c r="O128" s="3">
        <v>14.162599999999999</v>
      </c>
      <c r="P128" s="3">
        <v>11.2928</v>
      </c>
      <c r="Q128" s="3">
        <v>14.6485</v>
      </c>
      <c r="R128" s="3">
        <v>12.486499999999999</v>
      </c>
      <c r="S128" s="3">
        <v>11.8704</v>
      </c>
      <c r="T128" s="3">
        <v>11.1556</v>
      </c>
      <c r="W128" s="4">
        <v>0.25783699999999998</v>
      </c>
    </row>
    <row r="129" spans="1:23" x14ac:dyDescent="0.2">
      <c r="A129" t="s">
        <v>34</v>
      </c>
      <c r="B129" t="str">
        <f>VLOOKUP(A129,Gene_Lookup!A:B,2,0)</f>
        <v xml:space="preserve">trigger factor  </v>
      </c>
      <c r="C129" s="2">
        <v>44</v>
      </c>
      <c r="D129" s="3">
        <v>20.8386</v>
      </c>
      <c r="E129" s="3">
        <v>20.3367</v>
      </c>
      <c r="F129" s="3">
        <v>19.594100000000001</v>
      </c>
      <c r="G129" s="3">
        <v>19.325900000000001</v>
      </c>
      <c r="H129" s="3">
        <v>19.170100000000001</v>
      </c>
      <c r="I129" s="3">
        <v>19.264399999999998</v>
      </c>
      <c r="J129" s="3">
        <v>19.6069</v>
      </c>
      <c r="K129" s="3">
        <v>19.0747</v>
      </c>
      <c r="M129" s="3">
        <v>20.8386</v>
      </c>
      <c r="N129" s="3">
        <v>20.3367</v>
      </c>
      <c r="O129" s="3">
        <v>19.594100000000001</v>
      </c>
      <c r="P129" s="3">
        <v>19.325900000000001</v>
      </c>
      <c r="Q129" s="3">
        <v>19.170100000000001</v>
      </c>
      <c r="R129" s="3">
        <v>19.264399999999998</v>
      </c>
      <c r="S129" s="3">
        <v>19.6069</v>
      </c>
      <c r="T129" s="3">
        <v>19.0747</v>
      </c>
      <c r="V129" s="2" t="s">
        <v>25545</v>
      </c>
      <c r="W129" s="4">
        <v>2.3367700000000002E-2</v>
      </c>
    </row>
    <row r="130" spans="1:23" x14ac:dyDescent="0.2">
      <c r="A130" t="s">
        <v>2310</v>
      </c>
      <c r="B130" t="str">
        <f>VLOOKUP(A130,Gene_Lookup!A:B,2,0)</f>
        <v xml:space="preserve">ATP-dependent Clp protease, proteolytic subunit ClpP  </v>
      </c>
      <c r="C130" s="2">
        <v>14</v>
      </c>
      <c r="D130" s="3">
        <v>21.576499999999999</v>
      </c>
      <c r="E130" s="3">
        <v>21.0916</v>
      </c>
      <c r="F130" s="3">
        <v>20.025600000000001</v>
      </c>
      <c r="G130" s="3">
        <v>19.950299999999999</v>
      </c>
      <c r="H130" s="3">
        <v>20.078600000000002</v>
      </c>
      <c r="I130" s="3">
        <v>19.985900000000001</v>
      </c>
      <c r="J130" s="3">
        <v>19.0764</v>
      </c>
      <c r="K130" s="3">
        <v>19.7974</v>
      </c>
      <c r="M130" s="3">
        <v>21.576499999999999</v>
      </c>
      <c r="N130" s="3">
        <v>21.0916</v>
      </c>
      <c r="O130" s="3">
        <v>20.025600000000001</v>
      </c>
      <c r="P130" s="3">
        <v>19.950299999999999</v>
      </c>
      <c r="Q130" s="3">
        <v>20.078600000000002</v>
      </c>
      <c r="R130" s="3">
        <v>19.985900000000001</v>
      </c>
      <c r="S130" s="3">
        <v>19.0764</v>
      </c>
      <c r="T130" s="3">
        <v>19.7974</v>
      </c>
      <c r="V130" s="2" t="s">
        <v>25545</v>
      </c>
      <c r="W130" s="4">
        <v>1.47587E-2</v>
      </c>
    </row>
    <row r="131" spans="1:23" x14ac:dyDescent="0.2">
      <c r="A131" t="s">
        <v>1284</v>
      </c>
      <c r="B131" t="str">
        <f>VLOOKUP(A131,Gene_Lookup!A:B,2,0)</f>
        <v xml:space="preserve">ATP-dependent Clp protease, ATP-binding subunit ClpX  </v>
      </c>
      <c r="C131" s="2">
        <v>19</v>
      </c>
      <c r="D131" s="3">
        <v>14.191599999999999</v>
      </c>
      <c r="E131" s="3">
        <v>14.8576</v>
      </c>
      <c r="F131" s="3">
        <v>13.8908</v>
      </c>
      <c r="G131" s="3">
        <v>16.7683</v>
      </c>
      <c r="H131" s="3">
        <v>11.320600000000001</v>
      </c>
      <c r="J131" s="3">
        <v>11.1768</v>
      </c>
      <c r="M131" s="3">
        <v>14.191599999999999</v>
      </c>
      <c r="N131" s="3">
        <v>14.8576</v>
      </c>
      <c r="O131" s="3">
        <v>13.8908</v>
      </c>
      <c r="P131" s="3">
        <v>16.7683</v>
      </c>
      <c r="Q131" s="3">
        <v>11.320600000000001</v>
      </c>
      <c r="R131" s="3">
        <v>12.287800000000001</v>
      </c>
      <c r="S131" s="3">
        <v>11.1768</v>
      </c>
      <c r="T131" s="3">
        <v>11.9231</v>
      </c>
      <c r="W131" s="4">
        <v>6.2959200000000007E-2</v>
      </c>
    </row>
    <row r="132" spans="1:23" x14ac:dyDescent="0.2">
      <c r="A132" t="s">
        <v>5628</v>
      </c>
      <c r="B132" t="str">
        <f>VLOOKUP(A132,Gene_Lookup!A:B,2,0)</f>
        <v xml:space="preserve">O-sialoglycoprotein endopeptidase (EC 3.4.24.57)  </v>
      </c>
      <c r="C132" s="2">
        <v>6</v>
      </c>
      <c r="D132" s="3">
        <v>18.2774</v>
      </c>
      <c r="E132" s="3">
        <v>15.8286</v>
      </c>
      <c r="F132" s="3">
        <v>17.896799999999999</v>
      </c>
      <c r="G132" s="3">
        <v>16.8475</v>
      </c>
      <c r="H132" s="3">
        <v>17.264700000000001</v>
      </c>
      <c r="I132" s="3">
        <v>17.6907</v>
      </c>
      <c r="J132" s="3">
        <v>18.686699999999998</v>
      </c>
      <c r="K132" s="3">
        <v>18.108499999999999</v>
      </c>
      <c r="M132" s="3">
        <v>18.2774</v>
      </c>
      <c r="N132" s="3">
        <v>15.8286</v>
      </c>
      <c r="O132" s="3">
        <v>17.896799999999999</v>
      </c>
      <c r="P132" s="3">
        <v>16.8475</v>
      </c>
      <c r="Q132" s="3">
        <v>17.264700000000001</v>
      </c>
      <c r="R132" s="3">
        <v>17.6907</v>
      </c>
      <c r="S132" s="3">
        <v>18.686699999999998</v>
      </c>
      <c r="T132" s="3">
        <v>18.108499999999999</v>
      </c>
      <c r="W132" s="4">
        <v>0.59917699999999996</v>
      </c>
    </row>
    <row r="133" spans="1:23" x14ac:dyDescent="0.2">
      <c r="A133" t="s">
        <v>2715</v>
      </c>
      <c r="B133" t="str">
        <f>VLOOKUP(A133,Gene_Lookup!A:B,2,0)</f>
        <v xml:space="preserve">PHP domain protein  </v>
      </c>
      <c r="C133" s="2">
        <v>5</v>
      </c>
      <c r="D133" s="3">
        <v>11.541700000000001</v>
      </c>
      <c r="E133" s="3">
        <v>12.8254</v>
      </c>
      <c r="F133" s="3">
        <v>11.548400000000001</v>
      </c>
      <c r="M133" s="3">
        <v>11.541700000000001</v>
      </c>
      <c r="N133" s="3">
        <v>12.8254</v>
      </c>
      <c r="O133" s="3">
        <v>11.548400000000001</v>
      </c>
      <c r="P133" s="3">
        <v>11.2964</v>
      </c>
      <c r="Q133" s="3">
        <v>11.734</v>
      </c>
      <c r="R133" s="3">
        <v>11.494899999999999</v>
      </c>
      <c r="S133" s="3">
        <v>13.1014</v>
      </c>
      <c r="T133" s="3">
        <v>12.357699999999999</v>
      </c>
      <c r="W133" s="4">
        <v>0.20776500000000001</v>
      </c>
    </row>
    <row r="134" spans="1:23" x14ac:dyDescent="0.2">
      <c r="A134" t="s">
        <v>17046</v>
      </c>
      <c r="B134" t="str">
        <f>VLOOKUP(A134,Gene_Lookup!A:B,2,0)</f>
        <v xml:space="preserve">endoglucanase Cel9V  </v>
      </c>
      <c r="C134" s="2">
        <v>21</v>
      </c>
      <c r="H134" s="3">
        <v>16.194900000000001</v>
      </c>
      <c r="I134" s="3">
        <v>14.5472</v>
      </c>
      <c r="M134" s="3">
        <v>11.511200000000001</v>
      </c>
      <c r="N134" s="3">
        <v>10.371499999999999</v>
      </c>
      <c r="O134" s="3">
        <v>10.648400000000001</v>
      </c>
      <c r="P134" s="3">
        <v>10.5382</v>
      </c>
      <c r="Q134" s="3">
        <v>16.194900000000001</v>
      </c>
      <c r="R134" s="3">
        <v>14.5472</v>
      </c>
      <c r="S134" s="3">
        <v>12.489699999999999</v>
      </c>
      <c r="T134" s="3">
        <v>11.418799999999999</v>
      </c>
      <c r="V134" s="2" t="s">
        <v>25545</v>
      </c>
      <c r="W134" s="4">
        <v>1.25646E-2</v>
      </c>
    </row>
    <row r="135" spans="1:23" x14ac:dyDescent="0.2">
      <c r="A135" t="s">
        <v>17668</v>
      </c>
      <c r="B135" t="str">
        <f>VLOOKUP(A135,Gene_Lookup!A:B,2,0)</f>
        <v xml:space="preserve">glycoside hydrolase family 9  </v>
      </c>
      <c r="C135" s="2">
        <v>10</v>
      </c>
      <c r="H135" s="3">
        <v>15.378399999999999</v>
      </c>
      <c r="I135" s="3">
        <v>15.5983</v>
      </c>
      <c r="M135" s="3">
        <v>11.1259</v>
      </c>
      <c r="N135" s="3">
        <v>11.230700000000001</v>
      </c>
      <c r="O135" s="3">
        <v>12.667899999999999</v>
      </c>
      <c r="P135" s="3">
        <v>12.4346</v>
      </c>
      <c r="Q135" s="3">
        <v>15.378399999999999</v>
      </c>
      <c r="R135" s="3">
        <v>15.5983</v>
      </c>
      <c r="S135" s="3">
        <v>12.2864</v>
      </c>
      <c r="T135" s="3">
        <v>10.143000000000001</v>
      </c>
      <c r="V135" s="2" t="s">
        <v>25545</v>
      </c>
      <c r="W135" s="4">
        <v>1.3908E-2</v>
      </c>
    </row>
    <row r="136" spans="1:23" x14ac:dyDescent="0.2">
      <c r="A136" t="s">
        <v>17537</v>
      </c>
      <c r="B136" t="str">
        <f>VLOOKUP(A136,Gene_Lookup!A:B,2,0)</f>
        <v xml:space="preserve">Methyltransferase type 12  </v>
      </c>
      <c r="C136" s="2">
        <v>6</v>
      </c>
      <c r="H136" s="3">
        <v>14.922599999999999</v>
      </c>
      <c r="I136" s="3">
        <v>15.4032</v>
      </c>
      <c r="M136" s="3">
        <v>11.8987</v>
      </c>
      <c r="N136" s="3">
        <v>13.5181</v>
      </c>
      <c r="O136" s="3">
        <v>11.319599999999999</v>
      </c>
      <c r="P136" s="3">
        <v>11.897600000000001</v>
      </c>
      <c r="Q136" s="3">
        <v>14.922599999999999</v>
      </c>
      <c r="R136" s="3">
        <v>15.4032</v>
      </c>
      <c r="S136" s="3">
        <v>12.1835</v>
      </c>
      <c r="T136" s="3">
        <v>11.8819</v>
      </c>
      <c r="V136" s="2" t="s">
        <v>25545</v>
      </c>
      <c r="W136" s="4">
        <v>1.72801E-2</v>
      </c>
    </row>
    <row r="137" spans="1:23" x14ac:dyDescent="0.2">
      <c r="A137" t="s">
        <v>16698</v>
      </c>
      <c r="B137" t="str">
        <f>VLOOKUP(A137,Gene_Lookup!A:B,2,0)</f>
        <v xml:space="preserve">polynucleotide 3'-phosphatase/polynucleotide 5'-hydroxyl-kinase/polynucleotide 2',3'-cyclic phosphate phosphodiesterase  </v>
      </c>
      <c r="C137" s="2">
        <v>24</v>
      </c>
      <c r="E137" s="3">
        <v>12.6152</v>
      </c>
      <c r="F137" s="3">
        <v>15.803000000000001</v>
      </c>
      <c r="H137" s="3">
        <v>15.3649</v>
      </c>
      <c r="I137" s="3">
        <v>16.146899999999999</v>
      </c>
      <c r="J137" s="3">
        <v>14.2014</v>
      </c>
      <c r="M137" s="3">
        <v>11.1911</v>
      </c>
      <c r="N137" s="3">
        <v>12.6152</v>
      </c>
      <c r="O137" s="3">
        <v>15.803000000000001</v>
      </c>
      <c r="P137" s="3">
        <v>11.469099999999999</v>
      </c>
      <c r="Q137" s="3">
        <v>15.3649</v>
      </c>
      <c r="R137" s="3">
        <v>16.146899999999999</v>
      </c>
      <c r="S137" s="3">
        <v>14.2014</v>
      </c>
      <c r="T137" s="3">
        <v>11.8315</v>
      </c>
      <c r="W137" s="4">
        <v>0.33210200000000001</v>
      </c>
    </row>
    <row r="138" spans="1:23" x14ac:dyDescent="0.2">
      <c r="A138" t="s">
        <v>19805</v>
      </c>
      <c r="B138" t="str">
        <f>VLOOKUP(A138,Gene_Lookup!A:B,2,0)</f>
        <v xml:space="preserve">transcriptional regulator, Crp/Fnr family  </v>
      </c>
      <c r="C138" s="2">
        <v>9</v>
      </c>
      <c r="I138" s="3">
        <v>14.935600000000001</v>
      </c>
      <c r="J138" s="3">
        <v>15.998200000000001</v>
      </c>
      <c r="K138" s="3">
        <v>13.0007</v>
      </c>
      <c r="M138" s="3">
        <v>11.247400000000001</v>
      </c>
      <c r="N138" s="3">
        <v>10.7737</v>
      </c>
      <c r="O138" s="3">
        <v>12.5459</v>
      </c>
      <c r="P138" s="3">
        <v>11.701599999999999</v>
      </c>
      <c r="Q138" s="3">
        <v>12.1892</v>
      </c>
      <c r="R138" s="3">
        <v>14.935600000000001</v>
      </c>
      <c r="S138" s="3">
        <v>15.998200000000001</v>
      </c>
      <c r="T138" s="3">
        <v>13.0007</v>
      </c>
      <c r="W138" s="4">
        <v>0.233345</v>
      </c>
    </row>
    <row r="139" spans="1:23" x14ac:dyDescent="0.2">
      <c r="A139" t="s">
        <v>3972</v>
      </c>
      <c r="B139" t="str">
        <f>VLOOKUP(A139,Gene_Lookup!A:B,2,0)</f>
        <v xml:space="preserve">endoribonuclease L-PSP  </v>
      </c>
      <c r="C139" s="2">
        <v>11</v>
      </c>
      <c r="D139" s="3">
        <v>17.702400000000001</v>
      </c>
      <c r="E139" s="3">
        <v>19.043600000000001</v>
      </c>
      <c r="G139" s="3">
        <v>17.224799999999998</v>
      </c>
      <c r="H139" s="3">
        <v>16.098700000000001</v>
      </c>
      <c r="J139" s="3">
        <v>17.527799999999999</v>
      </c>
      <c r="K139" s="3">
        <v>18.215199999999999</v>
      </c>
      <c r="M139" s="3">
        <v>17.702400000000001</v>
      </c>
      <c r="N139" s="3">
        <v>19.043600000000001</v>
      </c>
      <c r="O139" s="3">
        <v>12.282999999999999</v>
      </c>
      <c r="P139" s="3">
        <v>17.224799999999998</v>
      </c>
      <c r="Q139" s="3">
        <v>16.098700000000001</v>
      </c>
      <c r="R139" s="3">
        <v>11.017799999999999</v>
      </c>
      <c r="S139" s="3">
        <v>17.527799999999999</v>
      </c>
      <c r="T139" s="3">
        <v>18.215199999999999</v>
      </c>
      <c r="W139" s="4">
        <v>0.30683899999999997</v>
      </c>
    </row>
    <row r="140" spans="1:23" x14ac:dyDescent="0.2">
      <c r="A140" t="s">
        <v>2115</v>
      </c>
      <c r="B140" t="str">
        <f>VLOOKUP(A140,Gene_Lookup!A:B,2,0)</f>
        <v xml:space="preserve">Cys/Met metabolism pyridoxal-phosphate-dependent protein  </v>
      </c>
      <c r="C140" s="2">
        <v>13</v>
      </c>
      <c r="D140" s="3">
        <v>18.759</v>
      </c>
      <c r="E140" s="3">
        <v>19.266100000000002</v>
      </c>
      <c r="F140" s="3">
        <v>17.0534</v>
      </c>
      <c r="G140" s="3">
        <v>16.541699999999999</v>
      </c>
      <c r="H140" s="3">
        <v>18.559999999999999</v>
      </c>
      <c r="I140" s="3">
        <v>15.2879</v>
      </c>
      <c r="J140" s="3">
        <v>17.027799999999999</v>
      </c>
      <c r="K140" s="3">
        <v>14.8653</v>
      </c>
      <c r="M140" s="3">
        <v>18.759</v>
      </c>
      <c r="N140" s="3">
        <v>19.266100000000002</v>
      </c>
      <c r="O140" s="3">
        <v>17.0534</v>
      </c>
      <c r="P140" s="3">
        <v>16.541699999999999</v>
      </c>
      <c r="Q140" s="3">
        <v>18.559999999999999</v>
      </c>
      <c r="R140" s="3">
        <v>15.2879</v>
      </c>
      <c r="S140" s="3">
        <v>17.027799999999999</v>
      </c>
      <c r="T140" s="3">
        <v>14.8653</v>
      </c>
      <c r="W140" s="4">
        <v>0.30246499999999998</v>
      </c>
    </row>
    <row r="141" spans="1:23" x14ac:dyDescent="0.2">
      <c r="A141" t="s">
        <v>3146</v>
      </c>
      <c r="B141" t="str">
        <f>VLOOKUP(A141,Gene_Lookup!A:B,2,0)</f>
        <v xml:space="preserve">aminotransferase class I and II  </v>
      </c>
      <c r="C141" s="2">
        <v>12</v>
      </c>
      <c r="D141" s="3">
        <v>15.1235</v>
      </c>
      <c r="E141" s="3">
        <v>13.832700000000001</v>
      </c>
      <c r="F141" s="3">
        <v>13.2782</v>
      </c>
      <c r="H141" s="3">
        <v>13.133800000000001</v>
      </c>
      <c r="I141" s="3">
        <v>13.603300000000001</v>
      </c>
      <c r="J141" s="3">
        <v>14.2033</v>
      </c>
      <c r="K141" s="3">
        <v>15.6191</v>
      </c>
      <c r="M141" s="3">
        <v>15.1235</v>
      </c>
      <c r="N141" s="3">
        <v>13.832700000000001</v>
      </c>
      <c r="O141" s="3">
        <v>13.2782</v>
      </c>
      <c r="P141" s="3">
        <v>10.4023</v>
      </c>
      <c r="Q141" s="3">
        <v>13.133800000000001</v>
      </c>
      <c r="R141" s="3">
        <v>13.603300000000001</v>
      </c>
      <c r="S141" s="3">
        <v>14.2033</v>
      </c>
      <c r="T141" s="3">
        <v>15.6191</v>
      </c>
      <c r="W141" s="4">
        <v>0.20150299999999999</v>
      </c>
    </row>
    <row r="142" spans="1:23" x14ac:dyDescent="0.2">
      <c r="A142" t="s">
        <v>17177</v>
      </c>
      <c r="B142" t="str">
        <f>VLOOKUP(A142,Gene_Lookup!A:B,2,0)</f>
        <v xml:space="preserve">hypothetical protein  </v>
      </c>
      <c r="C142" s="2">
        <v>20</v>
      </c>
      <c r="H142" s="3">
        <v>15.5482</v>
      </c>
      <c r="I142" s="3">
        <v>15.4032</v>
      </c>
      <c r="M142" s="3">
        <v>11.460800000000001</v>
      </c>
      <c r="N142" s="3">
        <v>10.098000000000001</v>
      </c>
      <c r="O142" s="3">
        <v>12.3393</v>
      </c>
      <c r="P142" s="3">
        <v>11.535299999999999</v>
      </c>
      <c r="Q142" s="3">
        <v>15.5482</v>
      </c>
      <c r="R142" s="3">
        <v>15.4032</v>
      </c>
      <c r="S142" s="3">
        <v>11.9613</v>
      </c>
      <c r="T142" s="3">
        <v>12.0212</v>
      </c>
      <c r="V142" s="2" t="s">
        <v>25545</v>
      </c>
      <c r="W142" s="4">
        <v>4.3511699999999997E-3</v>
      </c>
    </row>
    <row r="143" spans="1:23" x14ac:dyDescent="0.2">
      <c r="A143" t="s">
        <v>598</v>
      </c>
      <c r="B143" t="str">
        <f>VLOOKUP(A143,Gene_Lookup!A:B,2,0)</f>
        <v xml:space="preserve">glycoside hydrolase family 5  </v>
      </c>
      <c r="C143" s="2">
        <v>11</v>
      </c>
      <c r="D143" s="3">
        <v>16.5061</v>
      </c>
      <c r="E143" s="3">
        <v>14.9809</v>
      </c>
      <c r="F143" s="3">
        <v>15.285500000000001</v>
      </c>
      <c r="J143" s="3">
        <v>15.902100000000001</v>
      </c>
      <c r="K143" s="3">
        <v>11.8018</v>
      </c>
      <c r="M143" s="3">
        <v>16.5061</v>
      </c>
      <c r="N143" s="3">
        <v>14.9809</v>
      </c>
      <c r="O143" s="3">
        <v>15.285500000000001</v>
      </c>
      <c r="P143" s="3">
        <v>10.8596</v>
      </c>
      <c r="Q143" s="3">
        <v>13.075100000000001</v>
      </c>
      <c r="R143" s="3">
        <v>12.297599999999999</v>
      </c>
      <c r="S143" s="3">
        <v>15.902100000000001</v>
      </c>
      <c r="T143" s="3">
        <v>11.8018</v>
      </c>
      <c r="W143" s="4">
        <v>0.57589999999999997</v>
      </c>
    </row>
    <row r="144" spans="1:23" x14ac:dyDescent="0.2">
      <c r="A144" t="s">
        <v>359</v>
      </c>
      <c r="B144" t="str">
        <f>VLOOKUP(A144,Gene_Lookup!A:B,2,0)</f>
        <v xml:space="preserve">Glucan endo-1,3-beta-D-glucosidase  </v>
      </c>
      <c r="C144" s="2">
        <v>43</v>
      </c>
      <c r="D144" s="3">
        <v>18.290500000000002</v>
      </c>
      <c r="E144" s="3">
        <v>18.8245</v>
      </c>
      <c r="F144" s="3">
        <v>19.5047</v>
      </c>
      <c r="G144" s="3">
        <v>18.166599999999999</v>
      </c>
      <c r="H144" s="3">
        <v>17.9453</v>
      </c>
      <c r="I144" s="3">
        <v>18.2714</v>
      </c>
      <c r="J144" s="3">
        <v>20.0443</v>
      </c>
      <c r="K144" s="3">
        <v>18.747599999999998</v>
      </c>
      <c r="M144" s="3">
        <v>18.290500000000002</v>
      </c>
      <c r="N144" s="3">
        <v>18.8245</v>
      </c>
      <c r="O144" s="3">
        <v>19.5047</v>
      </c>
      <c r="P144" s="3">
        <v>18.166599999999999</v>
      </c>
      <c r="Q144" s="3">
        <v>17.9453</v>
      </c>
      <c r="R144" s="3">
        <v>18.2714</v>
      </c>
      <c r="S144" s="3">
        <v>20.0443</v>
      </c>
      <c r="T144" s="3">
        <v>18.747599999999998</v>
      </c>
      <c r="W144" s="4">
        <v>0.416076</v>
      </c>
    </row>
    <row r="145" spans="1:23" x14ac:dyDescent="0.2">
      <c r="A145" t="s">
        <v>1458</v>
      </c>
      <c r="B145" t="str">
        <f>VLOOKUP(A145,Gene_Lookup!A:B,2,0)</f>
        <v xml:space="preserve">glycoside hydrolase family 9  </v>
      </c>
      <c r="C145" s="2">
        <v>21</v>
      </c>
      <c r="D145" s="3">
        <v>16.297599999999999</v>
      </c>
      <c r="E145" s="3">
        <v>16.876799999999999</v>
      </c>
      <c r="F145" s="3">
        <v>12.991199999999999</v>
      </c>
      <c r="G145" s="3">
        <v>13.713900000000001</v>
      </c>
      <c r="H145" s="3">
        <v>20.101099999999999</v>
      </c>
      <c r="I145" s="3">
        <v>18.276900000000001</v>
      </c>
      <c r="K145" s="3">
        <v>12.909599999999999</v>
      </c>
      <c r="M145" s="3">
        <v>16.297599999999999</v>
      </c>
      <c r="N145" s="3">
        <v>16.876799999999999</v>
      </c>
      <c r="O145" s="3">
        <v>12.991199999999999</v>
      </c>
      <c r="P145" s="3">
        <v>13.713900000000001</v>
      </c>
      <c r="Q145" s="3">
        <v>20.101099999999999</v>
      </c>
      <c r="R145" s="3">
        <v>18.276900000000001</v>
      </c>
      <c r="S145" s="3">
        <v>12.2956</v>
      </c>
      <c r="T145" s="3">
        <v>12.909599999999999</v>
      </c>
      <c r="V145" s="2" t="s">
        <v>25545</v>
      </c>
      <c r="W145" s="4">
        <v>2.8779399999999998E-3</v>
      </c>
    </row>
    <row r="146" spans="1:23" x14ac:dyDescent="0.2">
      <c r="A146" t="s">
        <v>56</v>
      </c>
      <c r="B146" t="str">
        <f>VLOOKUP(A146,Gene_Lookup!A:B,2,0)</f>
        <v xml:space="preserve">lysyl-tRNA synthetase, class I (EC 6.1.1.6)  </v>
      </c>
      <c r="C146" s="2">
        <v>39</v>
      </c>
      <c r="D146" s="3">
        <v>20.496200000000002</v>
      </c>
      <c r="E146" s="3">
        <v>19.819500000000001</v>
      </c>
      <c r="F146" s="3">
        <v>19.888300000000001</v>
      </c>
      <c r="G146" s="3">
        <v>19.2058</v>
      </c>
      <c r="H146" s="3">
        <v>19.899999999999999</v>
      </c>
      <c r="I146" s="3">
        <v>19.404199999999999</v>
      </c>
      <c r="J146" s="3">
        <v>20.1919</v>
      </c>
      <c r="K146" s="3">
        <v>17.868500000000001</v>
      </c>
      <c r="M146" s="3">
        <v>20.496200000000002</v>
      </c>
      <c r="N146" s="3">
        <v>19.819500000000001</v>
      </c>
      <c r="O146" s="3">
        <v>19.888300000000001</v>
      </c>
      <c r="P146" s="3">
        <v>19.2058</v>
      </c>
      <c r="Q146" s="3">
        <v>19.899999999999999</v>
      </c>
      <c r="R146" s="3">
        <v>19.404199999999999</v>
      </c>
      <c r="S146" s="3">
        <v>20.1919</v>
      </c>
      <c r="T146" s="3">
        <v>17.868500000000001</v>
      </c>
      <c r="W146" s="4">
        <v>0.69053699999999996</v>
      </c>
    </row>
    <row r="147" spans="1:23" x14ac:dyDescent="0.2">
      <c r="A147" t="s">
        <v>3539</v>
      </c>
      <c r="B147" t="str">
        <f>VLOOKUP(A147,Gene_Lookup!A:B,2,0)</f>
        <v xml:space="preserve">CheW protein  </v>
      </c>
      <c r="C147" s="2">
        <v>5</v>
      </c>
      <c r="D147" s="3">
        <v>17.055499999999999</v>
      </c>
      <c r="E147" s="3">
        <v>15.3598</v>
      </c>
      <c r="F147" s="3">
        <v>13.461399999999999</v>
      </c>
      <c r="J147" s="3">
        <v>15.606999999999999</v>
      </c>
      <c r="M147" s="3">
        <v>17.055499999999999</v>
      </c>
      <c r="N147" s="3">
        <v>15.3598</v>
      </c>
      <c r="O147" s="3">
        <v>13.461399999999999</v>
      </c>
      <c r="P147" s="3">
        <v>11.153600000000001</v>
      </c>
      <c r="Q147" s="3">
        <v>10.245799999999999</v>
      </c>
      <c r="R147" s="3">
        <v>11.1403</v>
      </c>
      <c r="S147" s="3">
        <v>15.606999999999999</v>
      </c>
      <c r="T147" s="3">
        <v>10.754099999999999</v>
      </c>
      <c r="W147" s="4">
        <v>0.186191</v>
      </c>
    </row>
    <row r="148" spans="1:23" x14ac:dyDescent="0.2">
      <c r="A148" t="s">
        <v>5090</v>
      </c>
      <c r="B148" t="str">
        <f>VLOOKUP(A148,Gene_Lookup!A:B,2,0)</f>
        <v xml:space="preserve">CheA signal transduction histidine kinase  </v>
      </c>
      <c r="C148" s="2">
        <v>7</v>
      </c>
      <c r="D148" s="3">
        <v>11.6006</v>
      </c>
      <c r="E148" s="3">
        <v>16.128499999999999</v>
      </c>
      <c r="J148" s="3">
        <v>14.6693</v>
      </c>
      <c r="M148" s="3">
        <v>11.6006</v>
      </c>
      <c r="N148" s="3">
        <v>16.128499999999999</v>
      </c>
      <c r="O148" s="3">
        <v>11.950799999999999</v>
      </c>
      <c r="P148" s="3">
        <v>10.8104</v>
      </c>
      <c r="Q148" s="3">
        <v>11.855600000000001</v>
      </c>
      <c r="R148" s="3">
        <v>11.5204</v>
      </c>
      <c r="S148" s="3">
        <v>14.6693</v>
      </c>
      <c r="T148" s="3">
        <v>12.168799999999999</v>
      </c>
      <c r="W148" s="4">
        <v>0.527169</v>
      </c>
    </row>
    <row r="149" spans="1:23" x14ac:dyDescent="0.2">
      <c r="A149" t="s">
        <v>416</v>
      </c>
      <c r="B149" t="str">
        <f>VLOOKUP(A149,Gene_Lookup!A:B,2,0)</f>
        <v xml:space="preserve">methyl-accepting chemotaxis sensory transducer  </v>
      </c>
      <c r="C149" s="2">
        <v>59</v>
      </c>
      <c r="D149" s="3">
        <v>20.144200000000001</v>
      </c>
      <c r="E149" s="3">
        <v>20.2973</v>
      </c>
      <c r="F149" s="3">
        <v>16.439299999999999</v>
      </c>
      <c r="G149" s="3">
        <v>13.253500000000001</v>
      </c>
      <c r="I149" s="3">
        <v>11.680999999999999</v>
      </c>
      <c r="J149" s="3">
        <v>17.883199999999999</v>
      </c>
      <c r="M149" s="3">
        <v>20.144200000000001</v>
      </c>
      <c r="N149" s="3">
        <v>20.2973</v>
      </c>
      <c r="O149" s="3">
        <v>16.439299999999999</v>
      </c>
      <c r="P149" s="3">
        <v>13.253500000000001</v>
      </c>
      <c r="Q149" s="3">
        <v>11.739100000000001</v>
      </c>
      <c r="R149" s="3">
        <v>11.680999999999999</v>
      </c>
      <c r="S149" s="3">
        <v>17.883199999999999</v>
      </c>
      <c r="T149" s="3">
        <v>10.7279</v>
      </c>
      <c r="W149" s="4">
        <v>0.13791700000000001</v>
      </c>
    </row>
    <row r="150" spans="1:23" x14ac:dyDescent="0.2">
      <c r="A150" t="s">
        <v>7192</v>
      </c>
      <c r="B150" t="str">
        <f>VLOOKUP(A150,Gene_Lookup!A:B,2,0)</f>
        <v xml:space="preserve">response regulator receiver modulated CheB methylesterase  </v>
      </c>
      <c r="C150" s="2">
        <v>3</v>
      </c>
      <c r="D150" s="3">
        <v>14.398099999999999</v>
      </c>
      <c r="E150" s="3">
        <v>14.9657</v>
      </c>
      <c r="M150" s="3">
        <v>14.398099999999999</v>
      </c>
      <c r="N150" s="3">
        <v>14.9657</v>
      </c>
      <c r="O150" s="3">
        <v>11.7567</v>
      </c>
      <c r="P150" s="3">
        <v>11.130699999999999</v>
      </c>
      <c r="Q150" s="3">
        <v>12.4697</v>
      </c>
      <c r="R150" s="3">
        <v>11.966100000000001</v>
      </c>
      <c r="S150" s="3">
        <v>11.813499999999999</v>
      </c>
      <c r="T150" s="3">
        <v>10.956300000000001</v>
      </c>
      <c r="V150" s="2" t="s">
        <v>25545</v>
      </c>
      <c r="W150" s="4">
        <v>5.7589800000000003E-3</v>
      </c>
    </row>
    <row r="151" spans="1:23" x14ac:dyDescent="0.2">
      <c r="A151" t="s">
        <v>1507</v>
      </c>
      <c r="B151" t="str">
        <f>VLOOKUP(A151,Gene_Lookup!A:B,2,0)</f>
        <v xml:space="preserve">oxidoreductase domain protein  </v>
      </c>
      <c r="C151" s="2">
        <v>15</v>
      </c>
      <c r="D151" s="3">
        <v>16.454899999999999</v>
      </c>
      <c r="E151" s="3">
        <v>16.485099999999999</v>
      </c>
      <c r="F151" s="3">
        <v>16.726500000000001</v>
      </c>
      <c r="G151" s="3">
        <v>15.107799999999999</v>
      </c>
      <c r="H151" s="3">
        <v>16.965800000000002</v>
      </c>
      <c r="I151" s="3">
        <v>18.2224</v>
      </c>
      <c r="J151" s="3">
        <v>16.026499999999999</v>
      </c>
      <c r="K151" s="3">
        <v>17.806699999999999</v>
      </c>
      <c r="M151" s="3">
        <v>16.454899999999999</v>
      </c>
      <c r="N151" s="3">
        <v>16.485099999999999</v>
      </c>
      <c r="O151" s="3">
        <v>16.726500000000001</v>
      </c>
      <c r="P151" s="3">
        <v>15.107799999999999</v>
      </c>
      <c r="Q151" s="3">
        <v>16.965800000000002</v>
      </c>
      <c r="R151" s="3">
        <v>18.2224</v>
      </c>
      <c r="S151" s="3">
        <v>16.026499999999999</v>
      </c>
      <c r="T151" s="3">
        <v>17.806699999999999</v>
      </c>
      <c r="W151" s="4">
        <v>0.44853900000000002</v>
      </c>
    </row>
    <row r="152" spans="1:23" x14ac:dyDescent="0.2">
      <c r="A152" t="s">
        <v>8824</v>
      </c>
      <c r="B152" t="str">
        <f>VLOOKUP(A152,Gene_Lookup!A:B,2,0)</f>
        <v xml:space="preserve">glycoside hydrolase family 5  </v>
      </c>
      <c r="C152" s="2">
        <v>21</v>
      </c>
      <c r="D152" s="3">
        <v>15.9337</v>
      </c>
      <c r="E152" s="3">
        <v>13.738300000000001</v>
      </c>
      <c r="F152" s="3">
        <v>13.4224</v>
      </c>
      <c r="G152" s="3">
        <v>16.735499999999998</v>
      </c>
      <c r="H152" s="3">
        <v>19.455500000000001</v>
      </c>
      <c r="I152" s="3">
        <v>18.079899999999999</v>
      </c>
      <c r="J152" s="3">
        <v>14.697900000000001</v>
      </c>
      <c r="K152" s="3">
        <v>16.5747</v>
      </c>
      <c r="M152" s="3">
        <v>15.9337</v>
      </c>
      <c r="N152" s="3">
        <v>13.738300000000001</v>
      </c>
      <c r="O152" s="3">
        <v>13.4224</v>
      </c>
      <c r="P152" s="3">
        <v>16.735499999999998</v>
      </c>
      <c r="Q152" s="3">
        <v>19.455500000000001</v>
      </c>
      <c r="R152" s="3">
        <v>18.079899999999999</v>
      </c>
      <c r="S152" s="3">
        <v>14.697900000000001</v>
      </c>
      <c r="T152" s="3">
        <v>16.5747</v>
      </c>
      <c r="W152" s="4">
        <v>0.19787199999999999</v>
      </c>
    </row>
    <row r="153" spans="1:23" x14ac:dyDescent="0.2">
      <c r="A153" t="s">
        <v>1212</v>
      </c>
      <c r="B153" t="str">
        <f>VLOOKUP(A153,Gene_Lookup!A:B,2,0)</f>
        <v xml:space="preserve">Phosphoenolpyruvate carboxykinase (GTP)  </v>
      </c>
      <c r="C153" s="2">
        <v>65</v>
      </c>
      <c r="D153" s="3">
        <v>25.021999999999998</v>
      </c>
      <c r="E153" s="3">
        <v>24.294</v>
      </c>
      <c r="F153" s="3">
        <v>25.859400000000001</v>
      </c>
      <c r="G153" s="3">
        <v>24.892600000000002</v>
      </c>
      <c r="H153" s="3">
        <v>26.324999999999999</v>
      </c>
      <c r="I153" s="3">
        <v>24.6875</v>
      </c>
      <c r="J153" s="3">
        <v>26.4495</v>
      </c>
      <c r="K153" s="3">
        <v>25.323899999999998</v>
      </c>
      <c r="M153" s="3">
        <v>25.021999999999998</v>
      </c>
      <c r="N153" s="3">
        <v>24.294</v>
      </c>
      <c r="O153" s="3">
        <v>25.859400000000001</v>
      </c>
      <c r="P153" s="3">
        <v>24.892600000000002</v>
      </c>
      <c r="Q153" s="3">
        <v>26.324999999999999</v>
      </c>
      <c r="R153" s="3">
        <v>24.6875</v>
      </c>
      <c r="S153" s="3">
        <v>26.4495</v>
      </c>
      <c r="T153" s="3">
        <v>25.323899999999998</v>
      </c>
      <c r="W153" s="4">
        <v>0.56350800000000001</v>
      </c>
    </row>
    <row r="154" spans="1:23" x14ac:dyDescent="0.2">
      <c r="A154" t="s">
        <v>757</v>
      </c>
      <c r="B154" t="str">
        <f>VLOOKUP(A154,Gene_Lookup!A:B,2,0)</f>
        <v xml:space="preserve">SSU ribosomal protein S30P/sigma 54 modulation protein  </v>
      </c>
      <c r="C154" s="2">
        <v>18</v>
      </c>
      <c r="D154" s="3">
        <v>23.1784</v>
      </c>
      <c r="E154" s="3">
        <v>23.543600000000001</v>
      </c>
      <c r="F154" s="3">
        <v>21.925599999999999</v>
      </c>
      <c r="G154" s="3">
        <v>22.446100000000001</v>
      </c>
      <c r="H154" s="3">
        <v>22.921099999999999</v>
      </c>
      <c r="I154" s="3">
        <v>23.079000000000001</v>
      </c>
      <c r="J154" s="3">
        <v>23.776</v>
      </c>
      <c r="K154" s="3">
        <v>23.4282</v>
      </c>
      <c r="M154" s="3">
        <v>23.1784</v>
      </c>
      <c r="N154" s="3">
        <v>23.543600000000001</v>
      </c>
      <c r="O154" s="3">
        <v>21.925599999999999</v>
      </c>
      <c r="P154" s="3">
        <v>22.446100000000001</v>
      </c>
      <c r="Q154" s="3">
        <v>22.921099999999999</v>
      </c>
      <c r="R154" s="3">
        <v>23.079000000000001</v>
      </c>
      <c r="S154" s="3">
        <v>23.776</v>
      </c>
      <c r="T154" s="3">
        <v>23.4282</v>
      </c>
      <c r="V154" s="2" t="s">
        <v>25545</v>
      </c>
      <c r="W154" s="4">
        <v>2.0625299999999999E-2</v>
      </c>
    </row>
    <row r="155" spans="1:23" x14ac:dyDescent="0.2">
      <c r="A155" t="s">
        <v>4475</v>
      </c>
      <c r="B155" t="str">
        <f>VLOOKUP(A155,Gene_Lookup!A:B,2,0)</f>
        <v xml:space="preserve">ATP-dependent DNA helicase PcrA  </v>
      </c>
      <c r="C155" s="2">
        <v>12</v>
      </c>
      <c r="D155" s="3">
        <v>16.346900000000002</v>
      </c>
      <c r="E155" s="3">
        <v>16.7302</v>
      </c>
      <c r="H155" s="3">
        <v>14.393800000000001</v>
      </c>
      <c r="J155" s="3">
        <v>15.6884</v>
      </c>
      <c r="M155" s="3">
        <v>16.346900000000002</v>
      </c>
      <c r="N155" s="3">
        <v>16.7302</v>
      </c>
      <c r="O155" s="3">
        <v>10.761900000000001</v>
      </c>
      <c r="P155" s="3">
        <v>11.292999999999999</v>
      </c>
      <c r="Q155" s="3">
        <v>14.393800000000001</v>
      </c>
      <c r="R155" s="3">
        <v>11.316800000000001</v>
      </c>
      <c r="S155" s="3">
        <v>15.6884</v>
      </c>
      <c r="T155" s="3">
        <v>11.173299999999999</v>
      </c>
      <c r="W155" s="4">
        <v>0.17456099999999999</v>
      </c>
    </row>
    <row r="156" spans="1:23" x14ac:dyDescent="0.2">
      <c r="A156" t="s">
        <v>9026</v>
      </c>
      <c r="B156" t="str">
        <f>VLOOKUP(A156,Gene_Lookup!A:B,2,0)</f>
        <v xml:space="preserve">S-layer domain-containing protein  </v>
      </c>
      <c r="C156" s="2">
        <v>8</v>
      </c>
      <c r="D156" s="3">
        <v>15.3855</v>
      </c>
      <c r="E156" s="3">
        <v>15.1435</v>
      </c>
      <c r="G156" s="3">
        <v>17.545500000000001</v>
      </c>
      <c r="J156" s="3">
        <v>13.7607</v>
      </c>
      <c r="M156" s="3">
        <v>15.3855</v>
      </c>
      <c r="N156" s="3">
        <v>15.1435</v>
      </c>
      <c r="O156" s="3">
        <v>10.381600000000001</v>
      </c>
      <c r="P156" s="3">
        <v>17.545500000000001</v>
      </c>
      <c r="Q156" s="3">
        <v>11.735200000000001</v>
      </c>
      <c r="R156" s="3">
        <v>10.4879</v>
      </c>
      <c r="S156" s="3">
        <v>13.7607</v>
      </c>
      <c r="T156" s="3">
        <v>11.3499</v>
      </c>
      <c r="W156" s="4">
        <v>0.52534000000000003</v>
      </c>
    </row>
    <row r="157" spans="1:23" x14ac:dyDescent="0.2">
      <c r="A157" t="s">
        <v>4597</v>
      </c>
      <c r="B157" t="str">
        <f>VLOOKUP(A157,Gene_Lookup!A:B,2,0)</f>
        <v xml:space="preserve">ATP phosphoribosyltransferase regulatory subunit (EC 2.4.2.17)  </v>
      </c>
      <c r="C157" s="2">
        <v>30</v>
      </c>
      <c r="D157" s="3">
        <v>13.5932</v>
      </c>
      <c r="E157" s="3">
        <v>12.2675</v>
      </c>
      <c r="F157" s="3">
        <v>16.427099999999999</v>
      </c>
      <c r="G157" s="3">
        <v>13.003399999999999</v>
      </c>
      <c r="H157" s="3">
        <v>14.988200000000001</v>
      </c>
      <c r="I157" s="3">
        <v>12.953200000000001</v>
      </c>
      <c r="J157" s="3">
        <v>15.3086</v>
      </c>
      <c r="K157" s="3">
        <v>15.0679</v>
      </c>
      <c r="M157" s="3">
        <v>13.5932</v>
      </c>
      <c r="N157" s="3">
        <v>12.2675</v>
      </c>
      <c r="O157" s="3">
        <v>16.427099999999999</v>
      </c>
      <c r="P157" s="3">
        <v>13.003399999999999</v>
      </c>
      <c r="Q157" s="3">
        <v>14.988200000000001</v>
      </c>
      <c r="R157" s="3">
        <v>12.953200000000001</v>
      </c>
      <c r="S157" s="3">
        <v>15.3086</v>
      </c>
      <c r="T157" s="3">
        <v>15.0679</v>
      </c>
      <c r="W157" s="4">
        <v>0.52395800000000003</v>
      </c>
    </row>
    <row r="158" spans="1:23" x14ac:dyDescent="0.2">
      <c r="A158" t="s">
        <v>5872</v>
      </c>
      <c r="B158" t="str">
        <f>VLOOKUP(A158,Gene_Lookup!A:B,2,0)</f>
        <v xml:space="preserve">ATP phosphoribosyltransferase catalytic subunit (EC 2.4.2.17)  </v>
      </c>
      <c r="C158" s="2">
        <v>13</v>
      </c>
      <c r="D158" s="3">
        <v>17.2499</v>
      </c>
      <c r="E158" s="3">
        <v>16.740600000000001</v>
      </c>
      <c r="F158" s="3">
        <v>17.414000000000001</v>
      </c>
      <c r="G158" s="3">
        <v>17.6035</v>
      </c>
      <c r="H158" s="3">
        <v>16.728300000000001</v>
      </c>
      <c r="I158" s="3">
        <v>14.302199999999999</v>
      </c>
      <c r="J158" s="3">
        <v>18.598199999999999</v>
      </c>
      <c r="K158" s="3">
        <v>18.012499999999999</v>
      </c>
      <c r="M158" s="3">
        <v>17.2499</v>
      </c>
      <c r="N158" s="3">
        <v>16.740600000000001</v>
      </c>
      <c r="O158" s="3">
        <v>17.414000000000001</v>
      </c>
      <c r="P158" s="3">
        <v>17.6035</v>
      </c>
      <c r="Q158" s="3">
        <v>16.728300000000001</v>
      </c>
      <c r="R158" s="3">
        <v>14.302199999999999</v>
      </c>
      <c r="S158" s="3">
        <v>18.598199999999999</v>
      </c>
      <c r="T158" s="3">
        <v>18.012499999999999</v>
      </c>
      <c r="W158" s="4">
        <v>0.13478100000000001</v>
      </c>
    </row>
    <row r="159" spans="1:23" x14ac:dyDescent="0.2">
      <c r="A159" t="s">
        <v>2282</v>
      </c>
      <c r="B159" t="str">
        <f>VLOOKUP(A159,Gene_Lookup!A:B,2,0)</f>
        <v xml:space="preserve">histidinol dehydrogenase  </v>
      </c>
      <c r="C159" s="2">
        <v>27</v>
      </c>
      <c r="D159" s="3">
        <v>15.952400000000001</v>
      </c>
      <c r="E159" s="3">
        <v>13.2424</v>
      </c>
      <c r="F159" s="3">
        <v>18.0212</v>
      </c>
      <c r="G159" s="3">
        <v>15.670199999999999</v>
      </c>
      <c r="H159" s="3">
        <v>16.719799999999999</v>
      </c>
      <c r="I159" s="3">
        <v>16.168199999999999</v>
      </c>
      <c r="J159" s="3">
        <v>17.943899999999999</v>
      </c>
      <c r="K159" s="3">
        <v>19.317399999999999</v>
      </c>
      <c r="M159" s="3">
        <v>15.952400000000001</v>
      </c>
      <c r="N159" s="3">
        <v>13.2424</v>
      </c>
      <c r="O159" s="3">
        <v>18.0212</v>
      </c>
      <c r="P159" s="3">
        <v>15.670199999999999</v>
      </c>
      <c r="Q159" s="3">
        <v>16.719799999999999</v>
      </c>
      <c r="R159" s="3">
        <v>16.168199999999999</v>
      </c>
      <c r="S159" s="3">
        <v>17.943899999999999</v>
      </c>
      <c r="T159" s="3">
        <v>19.317399999999999</v>
      </c>
      <c r="W159" s="4">
        <v>0.164493</v>
      </c>
    </row>
    <row r="160" spans="1:23" x14ac:dyDescent="0.2">
      <c r="A160" t="s">
        <v>14393</v>
      </c>
      <c r="B160" t="str">
        <f>VLOOKUP(A160,Gene_Lookup!A:B,2,0)</f>
        <v xml:space="preserve">histidinol phosphate aminotransferase apoenzyme (EC 2.6.1.9)  </v>
      </c>
      <c r="C160" s="2">
        <v>15</v>
      </c>
      <c r="F160" s="3">
        <v>14.3993</v>
      </c>
      <c r="G160" s="3">
        <v>10.978199999999999</v>
      </c>
      <c r="H160" s="3">
        <v>15.273300000000001</v>
      </c>
      <c r="J160" s="3">
        <v>15.8009</v>
      </c>
      <c r="K160" s="3">
        <v>14.2159</v>
      </c>
      <c r="M160" s="3">
        <v>12.0548</v>
      </c>
      <c r="N160" s="3">
        <v>11.0976</v>
      </c>
      <c r="O160" s="3">
        <v>14.3993</v>
      </c>
      <c r="P160" s="3">
        <v>10.978199999999999</v>
      </c>
      <c r="Q160" s="3">
        <v>15.273300000000001</v>
      </c>
      <c r="R160" s="3">
        <v>12.5273</v>
      </c>
      <c r="S160" s="3">
        <v>15.8009</v>
      </c>
      <c r="T160" s="3">
        <v>14.2159</v>
      </c>
      <c r="W160" s="4">
        <v>0.33080999999999999</v>
      </c>
    </row>
    <row r="161" spans="1:23" x14ac:dyDescent="0.2">
      <c r="A161" t="s">
        <v>8258</v>
      </c>
      <c r="B161" t="str">
        <f>VLOOKUP(A161,Gene_Lookup!A:B,2,0)</f>
        <v xml:space="preserve">imidazoleglycerol-phosphate dehydratase (EC 4.2.1.19)  </v>
      </c>
      <c r="C161" s="2">
        <v>5</v>
      </c>
      <c r="D161" s="3">
        <v>15.7486</v>
      </c>
      <c r="E161" s="3">
        <v>18.426400000000001</v>
      </c>
      <c r="F161" s="3">
        <v>15.118600000000001</v>
      </c>
      <c r="G161" s="3">
        <v>15.120200000000001</v>
      </c>
      <c r="H161" s="3">
        <v>12.8857</v>
      </c>
      <c r="I161" s="3">
        <v>18.868600000000001</v>
      </c>
      <c r="J161" s="3">
        <v>16.469799999999999</v>
      </c>
      <c r="K161" s="3">
        <v>18.66</v>
      </c>
      <c r="M161" s="3">
        <v>15.7486</v>
      </c>
      <c r="N161" s="3">
        <v>18.426400000000001</v>
      </c>
      <c r="O161" s="3">
        <v>15.118600000000001</v>
      </c>
      <c r="P161" s="3">
        <v>15.120200000000001</v>
      </c>
      <c r="Q161" s="3">
        <v>12.8857</v>
      </c>
      <c r="R161" s="3">
        <v>18.868600000000001</v>
      </c>
      <c r="S161" s="3">
        <v>16.469799999999999</v>
      </c>
      <c r="T161" s="3">
        <v>18.66</v>
      </c>
      <c r="W161" s="4">
        <v>0.75029900000000005</v>
      </c>
    </row>
    <row r="162" spans="1:23" x14ac:dyDescent="0.2">
      <c r="A162" t="s">
        <v>1371</v>
      </c>
      <c r="B162" t="str">
        <f>VLOOKUP(A162,Gene_Lookup!A:B,2,0)</f>
        <v xml:space="preserve">phosphoribosylaminoimidazole-succinocarboxamide synthase (EC 6.3.2.6)  </v>
      </c>
      <c r="C162" s="2">
        <v>32</v>
      </c>
      <c r="D162" s="3">
        <v>20.5167</v>
      </c>
      <c r="E162" s="3">
        <v>19.3871</v>
      </c>
      <c r="F162" s="3">
        <v>20.806699999999999</v>
      </c>
      <c r="G162" s="3">
        <v>20.035</v>
      </c>
      <c r="H162" s="3">
        <v>20.803899999999999</v>
      </c>
      <c r="I162" s="3">
        <v>20.9358</v>
      </c>
      <c r="J162" s="3">
        <v>21.396999999999998</v>
      </c>
      <c r="K162" s="3">
        <v>21.058</v>
      </c>
      <c r="M162" s="3">
        <v>20.5167</v>
      </c>
      <c r="N162" s="3">
        <v>19.3871</v>
      </c>
      <c r="O162" s="3">
        <v>20.806699999999999</v>
      </c>
      <c r="P162" s="3">
        <v>20.035</v>
      </c>
      <c r="Q162" s="3">
        <v>20.803899999999999</v>
      </c>
      <c r="R162" s="3">
        <v>20.9358</v>
      </c>
      <c r="S162" s="3">
        <v>21.396999999999998</v>
      </c>
      <c r="T162" s="3">
        <v>21.058</v>
      </c>
      <c r="W162" s="4">
        <v>0.20422699999999999</v>
      </c>
    </row>
    <row r="163" spans="1:23" x14ac:dyDescent="0.2">
      <c r="A163" t="s">
        <v>8399</v>
      </c>
      <c r="B163" t="str">
        <f>VLOOKUP(A163,Gene_Lookup!A:B,2,0)</f>
        <v xml:space="preserve">imidazole glycerol phosphate synthase subunit hisH (EC 2.4.2.-)  </v>
      </c>
      <c r="C163" s="2">
        <v>8</v>
      </c>
      <c r="D163" s="3">
        <v>16.282499999999999</v>
      </c>
      <c r="E163" s="3">
        <v>18.747599999999998</v>
      </c>
      <c r="F163" s="3">
        <v>13.888299999999999</v>
      </c>
      <c r="G163" s="3">
        <v>16.491599999999998</v>
      </c>
      <c r="H163" s="3">
        <v>15.897399999999999</v>
      </c>
      <c r="I163" s="3">
        <v>17.009399999999999</v>
      </c>
      <c r="J163" s="3">
        <v>17.400700000000001</v>
      </c>
      <c r="K163" s="3">
        <v>16.402799999999999</v>
      </c>
      <c r="M163" s="3">
        <v>16.282499999999999</v>
      </c>
      <c r="N163" s="3">
        <v>18.747599999999998</v>
      </c>
      <c r="O163" s="3">
        <v>13.888299999999999</v>
      </c>
      <c r="P163" s="3">
        <v>16.491599999999998</v>
      </c>
      <c r="Q163" s="3">
        <v>15.897399999999999</v>
      </c>
      <c r="R163" s="3">
        <v>17.009399999999999</v>
      </c>
      <c r="S163" s="3">
        <v>17.400700000000001</v>
      </c>
      <c r="T163" s="3">
        <v>16.402799999999999</v>
      </c>
      <c r="W163" s="4">
        <v>0.46929799999999999</v>
      </c>
    </row>
    <row r="164" spans="1:23" x14ac:dyDescent="0.2">
      <c r="A164" t="s">
        <v>1300</v>
      </c>
      <c r="B164" t="str">
        <f>VLOOKUP(A164,Gene_Lookup!A:B,2,0)</f>
        <v xml:space="preserve">1-(5-phosphoribosyl)-5-[(5-phosphoribosylamino)methylideneamino] imidazole-4-carboxamide isomerase (EC 5.3.1.16)  </v>
      </c>
      <c r="C164" s="2">
        <v>24</v>
      </c>
      <c r="D164" s="3">
        <v>18.2317</v>
      </c>
      <c r="E164" s="3">
        <v>18.3599</v>
      </c>
      <c r="F164" s="3">
        <v>19.260400000000001</v>
      </c>
      <c r="G164" s="3">
        <v>18.1356</v>
      </c>
      <c r="H164" s="3">
        <v>18.825399999999998</v>
      </c>
      <c r="I164" s="3">
        <v>17.6128</v>
      </c>
      <c r="J164" s="3">
        <v>18.604500000000002</v>
      </c>
      <c r="K164" s="3">
        <v>18.154399999999999</v>
      </c>
      <c r="M164" s="3">
        <v>18.2317</v>
      </c>
      <c r="N164" s="3">
        <v>18.3599</v>
      </c>
      <c r="O164" s="3">
        <v>19.260400000000001</v>
      </c>
      <c r="P164" s="3">
        <v>18.1356</v>
      </c>
      <c r="Q164" s="3">
        <v>18.825399999999998</v>
      </c>
      <c r="R164" s="3">
        <v>17.6128</v>
      </c>
      <c r="S164" s="3">
        <v>18.604500000000002</v>
      </c>
      <c r="T164" s="3">
        <v>18.154399999999999</v>
      </c>
      <c r="W164" s="4">
        <v>0.86492999999999998</v>
      </c>
    </row>
    <row r="165" spans="1:23" x14ac:dyDescent="0.2">
      <c r="A165" t="s">
        <v>1141</v>
      </c>
      <c r="B165" t="str">
        <f>VLOOKUP(A165,Gene_Lookup!A:B,2,0)</f>
        <v xml:space="preserve">imidazoleglycerol phosphate synthase, cyclase subunit  </v>
      </c>
      <c r="C165" s="2">
        <v>30</v>
      </c>
      <c r="D165" s="3">
        <v>20.049499999999998</v>
      </c>
      <c r="E165" s="3">
        <v>19.679400000000001</v>
      </c>
      <c r="F165" s="3">
        <v>20.125499999999999</v>
      </c>
      <c r="G165" s="3">
        <v>19.805</v>
      </c>
      <c r="H165" s="3">
        <v>20.3903</v>
      </c>
      <c r="I165" s="3">
        <v>20.138500000000001</v>
      </c>
      <c r="J165" s="3">
        <v>20.801500000000001</v>
      </c>
      <c r="K165" s="3">
        <v>20.877099999999999</v>
      </c>
      <c r="M165" s="3">
        <v>20.049499999999998</v>
      </c>
      <c r="N165" s="3">
        <v>19.679400000000001</v>
      </c>
      <c r="O165" s="3">
        <v>20.125499999999999</v>
      </c>
      <c r="P165" s="3">
        <v>19.805</v>
      </c>
      <c r="Q165" s="3">
        <v>20.3903</v>
      </c>
      <c r="R165" s="3">
        <v>20.138500000000001</v>
      </c>
      <c r="S165" s="3">
        <v>20.801500000000001</v>
      </c>
      <c r="T165" s="3">
        <v>20.877099999999999</v>
      </c>
      <c r="V165" s="2" t="s">
        <v>25545</v>
      </c>
      <c r="W165" s="4">
        <v>2.5138400000000002E-2</v>
      </c>
    </row>
    <row r="166" spans="1:23" x14ac:dyDescent="0.2">
      <c r="A166" t="s">
        <v>394</v>
      </c>
      <c r="B166" t="str">
        <f>VLOOKUP(A166,Gene_Lookup!A:B,2,0)</f>
        <v xml:space="preserve">phosphoribosyl-AMP cyclohydrolase (EC 3.5.4.19)/phosphoribosyl-ATP pyrophosphatase (EC 3.6.1.31)  </v>
      </c>
      <c r="C166" s="2">
        <v>20</v>
      </c>
      <c r="D166" s="3">
        <v>17.6736</v>
      </c>
      <c r="E166" s="3">
        <v>17.3581</v>
      </c>
      <c r="F166" s="3">
        <v>17.892099999999999</v>
      </c>
      <c r="G166" s="3">
        <v>15.240399999999999</v>
      </c>
      <c r="H166" s="3">
        <v>17.541699999999999</v>
      </c>
      <c r="I166" s="3">
        <v>16.393899999999999</v>
      </c>
      <c r="J166" s="3">
        <v>18.6145</v>
      </c>
      <c r="K166" s="3">
        <v>17.4251</v>
      </c>
      <c r="M166" s="3">
        <v>17.6736</v>
      </c>
      <c r="N166" s="3">
        <v>17.3581</v>
      </c>
      <c r="O166" s="3">
        <v>17.892099999999999</v>
      </c>
      <c r="P166" s="3">
        <v>15.240399999999999</v>
      </c>
      <c r="Q166" s="3">
        <v>17.541699999999999</v>
      </c>
      <c r="R166" s="3">
        <v>16.393899999999999</v>
      </c>
      <c r="S166" s="3">
        <v>18.6145</v>
      </c>
      <c r="T166" s="3">
        <v>17.4251</v>
      </c>
      <c r="W166" s="4">
        <v>0.62127600000000005</v>
      </c>
    </row>
    <row r="167" spans="1:23" x14ac:dyDescent="0.2">
      <c r="A167" t="s">
        <v>1295</v>
      </c>
      <c r="B167" t="str">
        <f>VLOOKUP(A167,Gene_Lookup!A:B,2,0)</f>
        <v xml:space="preserve">Chaperonin Cpn10  </v>
      </c>
      <c r="C167" s="2">
        <v>11</v>
      </c>
      <c r="D167" s="3">
        <v>22.5093</v>
      </c>
      <c r="E167" s="3">
        <v>22.684100000000001</v>
      </c>
      <c r="F167" s="3">
        <v>23.083200000000001</v>
      </c>
      <c r="G167" s="3">
        <v>23.401700000000002</v>
      </c>
      <c r="H167" s="3">
        <v>21.4971</v>
      </c>
      <c r="I167" s="3">
        <v>22.7439</v>
      </c>
      <c r="J167" s="3">
        <v>23.353200000000001</v>
      </c>
      <c r="K167" s="3">
        <v>23.291699999999999</v>
      </c>
      <c r="M167" s="3">
        <v>22.5093</v>
      </c>
      <c r="N167" s="3">
        <v>22.684100000000001</v>
      </c>
      <c r="O167" s="3">
        <v>23.083200000000001</v>
      </c>
      <c r="P167" s="3">
        <v>23.401700000000002</v>
      </c>
      <c r="Q167" s="3">
        <v>21.4971</v>
      </c>
      <c r="R167" s="3">
        <v>22.7439</v>
      </c>
      <c r="S167" s="3">
        <v>23.353200000000001</v>
      </c>
      <c r="T167" s="3">
        <v>23.291699999999999</v>
      </c>
      <c r="W167" s="4">
        <v>0.15404499999999999</v>
      </c>
    </row>
    <row r="168" spans="1:23" x14ac:dyDescent="0.2">
      <c r="A168" t="s">
        <v>136</v>
      </c>
      <c r="B168" t="str">
        <f>VLOOKUP(A168,Gene_Lookup!A:B,2,0)</f>
        <v xml:space="preserve">chaperonin GroEL  </v>
      </c>
      <c r="C168" s="2">
        <v>66</v>
      </c>
      <c r="D168" s="3">
        <v>22.759899999999998</v>
      </c>
      <c r="E168" s="3">
        <v>22.558299999999999</v>
      </c>
      <c r="F168" s="3">
        <v>23.3872</v>
      </c>
      <c r="G168" s="3">
        <v>23.0276</v>
      </c>
      <c r="H168" s="3">
        <v>21.4024</v>
      </c>
      <c r="I168" s="3">
        <v>22.210899999999999</v>
      </c>
      <c r="J168" s="3">
        <v>23.306899999999999</v>
      </c>
      <c r="K168" s="3">
        <v>22.636900000000001</v>
      </c>
      <c r="M168" s="3">
        <v>22.759899999999998</v>
      </c>
      <c r="N168" s="3">
        <v>22.558299999999999</v>
      </c>
      <c r="O168" s="3">
        <v>23.3872</v>
      </c>
      <c r="P168" s="3">
        <v>23.0276</v>
      </c>
      <c r="Q168" s="3">
        <v>21.4024</v>
      </c>
      <c r="R168" s="3">
        <v>22.210899999999999</v>
      </c>
      <c r="S168" s="3">
        <v>23.306899999999999</v>
      </c>
      <c r="T168" s="3">
        <v>22.636900000000001</v>
      </c>
      <c r="W168" s="4">
        <v>8.41002E-2</v>
      </c>
    </row>
    <row r="169" spans="1:23" x14ac:dyDescent="0.2">
      <c r="A169" t="s">
        <v>6937</v>
      </c>
      <c r="B169" t="str">
        <f>VLOOKUP(A169,Gene_Lookup!A:B,2,0)</f>
        <v xml:space="preserve">type IV pilus assembly PilZ  </v>
      </c>
      <c r="C169" s="2">
        <v>7</v>
      </c>
      <c r="D169" s="3">
        <v>13.628399999999999</v>
      </c>
      <c r="F169" s="3">
        <v>13.958</v>
      </c>
      <c r="G169" s="3">
        <v>14.3772</v>
      </c>
      <c r="H169" s="3">
        <v>12.2408</v>
      </c>
      <c r="J169" s="3">
        <v>14.8964</v>
      </c>
      <c r="M169" s="3">
        <v>13.628399999999999</v>
      </c>
      <c r="N169" s="3">
        <v>10.9358</v>
      </c>
      <c r="O169" s="3">
        <v>13.958</v>
      </c>
      <c r="P169" s="3">
        <v>14.3772</v>
      </c>
      <c r="Q169" s="3">
        <v>12.2408</v>
      </c>
      <c r="R169" s="3">
        <v>12.2462</v>
      </c>
      <c r="S169" s="3">
        <v>14.8964</v>
      </c>
      <c r="T169" s="3">
        <v>12.8985</v>
      </c>
      <c r="W169" s="4">
        <v>0.34710600000000003</v>
      </c>
    </row>
    <row r="170" spans="1:23" x14ac:dyDescent="0.2">
      <c r="A170" t="s">
        <v>14853</v>
      </c>
      <c r="B170" t="str">
        <f>VLOOKUP(A170,Gene_Lookup!A:B,2,0)</f>
        <v xml:space="preserve">hypothetical protein  </v>
      </c>
      <c r="C170" s="2">
        <v>5</v>
      </c>
      <c r="F170" s="3">
        <v>15.1394</v>
      </c>
      <c r="I170" s="3">
        <v>18.493099999999998</v>
      </c>
      <c r="J170" s="3">
        <v>17.966699999999999</v>
      </c>
      <c r="K170" s="3">
        <v>16.489999999999998</v>
      </c>
      <c r="M170" s="3">
        <v>11.2597</v>
      </c>
      <c r="N170" s="3">
        <v>13.616899999999999</v>
      </c>
      <c r="O170" s="3">
        <v>15.1394</v>
      </c>
      <c r="P170" s="3">
        <v>12.074299999999999</v>
      </c>
      <c r="Q170" s="3">
        <v>11.3329</v>
      </c>
      <c r="R170" s="3">
        <v>18.493099999999998</v>
      </c>
      <c r="S170" s="3">
        <v>17.966699999999999</v>
      </c>
      <c r="T170" s="3">
        <v>16.489999999999998</v>
      </c>
      <c r="W170" s="4">
        <v>0.48355900000000002</v>
      </c>
    </row>
    <row r="171" spans="1:23" x14ac:dyDescent="0.2">
      <c r="A171" t="s">
        <v>1121</v>
      </c>
      <c r="B171" t="str">
        <f>VLOOKUP(A171,Gene_Lookup!A:B,2,0)</f>
        <v xml:space="preserve">glycoside hydrolase family 18  </v>
      </c>
      <c r="C171" s="2">
        <v>21</v>
      </c>
      <c r="D171" s="3">
        <v>17.307600000000001</v>
      </c>
      <c r="E171" s="3">
        <v>15.3611</v>
      </c>
      <c r="F171" s="3">
        <v>17.197800000000001</v>
      </c>
      <c r="G171" s="3">
        <v>15.9499</v>
      </c>
      <c r="H171" s="3">
        <v>15.5649</v>
      </c>
      <c r="I171" s="3">
        <v>16.896699999999999</v>
      </c>
      <c r="J171" s="3">
        <v>17.787400000000002</v>
      </c>
      <c r="K171" s="3">
        <v>16.5442</v>
      </c>
      <c r="M171" s="3">
        <v>17.307600000000001</v>
      </c>
      <c r="N171" s="3">
        <v>15.3611</v>
      </c>
      <c r="O171" s="3">
        <v>17.197800000000001</v>
      </c>
      <c r="P171" s="3">
        <v>15.9499</v>
      </c>
      <c r="Q171" s="3">
        <v>15.5649</v>
      </c>
      <c r="R171" s="3">
        <v>16.896699999999999</v>
      </c>
      <c r="S171" s="3">
        <v>17.787400000000002</v>
      </c>
      <c r="T171" s="3">
        <v>16.5442</v>
      </c>
      <c r="W171" s="4">
        <v>0.80964100000000006</v>
      </c>
    </row>
    <row r="172" spans="1:23" x14ac:dyDescent="0.2">
      <c r="A172" t="s">
        <v>211</v>
      </c>
      <c r="B172" t="str">
        <f>VLOOKUP(A172,Gene_Lookup!A:B,2,0)</f>
        <v xml:space="preserve">transcription elongation factor GreA  </v>
      </c>
      <c r="C172" s="2">
        <v>14</v>
      </c>
      <c r="D172" s="3">
        <v>21.473700000000001</v>
      </c>
      <c r="E172" s="3">
        <v>20.3551</v>
      </c>
      <c r="F172" s="3">
        <v>19.730399999999999</v>
      </c>
      <c r="G172" s="3">
        <v>18.872</v>
      </c>
      <c r="H172" s="3">
        <v>19.1858</v>
      </c>
      <c r="I172" s="3">
        <v>16.878599999999999</v>
      </c>
      <c r="J172" s="3">
        <v>20.130700000000001</v>
      </c>
      <c r="K172" s="3">
        <v>16.295000000000002</v>
      </c>
      <c r="M172" s="3">
        <v>21.473700000000001</v>
      </c>
      <c r="N172" s="3">
        <v>20.3551</v>
      </c>
      <c r="O172" s="3">
        <v>19.730399999999999</v>
      </c>
      <c r="P172" s="3">
        <v>18.872</v>
      </c>
      <c r="Q172" s="3">
        <v>19.1858</v>
      </c>
      <c r="R172" s="3">
        <v>16.878599999999999</v>
      </c>
      <c r="S172" s="3">
        <v>20.130700000000001</v>
      </c>
      <c r="T172" s="3">
        <v>16.295000000000002</v>
      </c>
      <c r="W172" s="4">
        <v>0.396588</v>
      </c>
    </row>
    <row r="173" spans="1:23" x14ac:dyDescent="0.2">
      <c r="A173" t="s">
        <v>6050</v>
      </c>
      <c r="B173" t="str">
        <f>VLOOKUP(A173,Gene_Lookup!A:B,2,0)</f>
        <v xml:space="preserve">anti-sigma-factor antagonist  </v>
      </c>
      <c r="C173" s="2">
        <v>8</v>
      </c>
      <c r="D173" s="3">
        <v>16.983599999999999</v>
      </c>
      <c r="E173" s="3">
        <v>17.200700000000001</v>
      </c>
      <c r="F173" s="3">
        <v>17.6539</v>
      </c>
      <c r="I173" s="3">
        <v>18.3796</v>
      </c>
      <c r="J173" s="3">
        <v>17.941400000000002</v>
      </c>
      <c r="K173" s="3">
        <v>17.350899999999999</v>
      </c>
      <c r="M173" s="3">
        <v>16.983599999999999</v>
      </c>
      <c r="N173" s="3">
        <v>17.200700000000001</v>
      </c>
      <c r="O173" s="3">
        <v>17.6539</v>
      </c>
      <c r="P173" s="3">
        <v>12.0585</v>
      </c>
      <c r="Q173" s="3">
        <v>11.8522</v>
      </c>
      <c r="R173" s="3">
        <v>18.3796</v>
      </c>
      <c r="S173" s="3">
        <v>17.941400000000002</v>
      </c>
      <c r="T173" s="3">
        <v>17.350899999999999</v>
      </c>
      <c r="W173" s="4">
        <v>0.74840200000000001</v>
      </c>
    </row>
    <row r="174" spans="1:23" x14ac:dyDescent="0.2">
      <c r="A174" t="s">
        <v>6515</v>
      </c>
      <c r="B174" t="str">
        <f>VLOOKUP(A174,Gene_Lookup!A:B,2,0)</f>
        <v xml:space="preserve">putative anti-sigma regulatory factor, serine/threonine protein kinase  </v>
      </c>
      <c r="C174" s="2">
        <v>8</v>
      </c>
      <c r="D174" s="3">
        <v>17.95</v>
      </c>
      <c r="E174" s="3">
        <v>20.127700000000001</v>
      </c>
      <c r="F174" s="3">
        <v>15.8287</v>
      </c>
      <c r="G174" s="3">
        <v>18.724900000000002</v>
      </c>
      <c r="I174" s="3">
        <v>20.300899999999999</v>
      </c>
      <c r="J174" s="3">
        <v>16.9451</v>
      </c>
      <c r="K174" s="3">
        <v>18.614799999999999</v>
      </c>
      <c r="M174" s="3">
        <v>17.95</v>
      </c>
      <c r="N174" s="3">
        <v>20.127700000000001</v>
      </c>
      <c r="O174" s="3">
        <v>15.8287</v>
      </c>
      <c r="P174" s="3">
        <v>18.724900000000002</v>
      </c>
      <c r="Q174" s="3">
        <v>11.4246</v>
      </c>
      <c r="R174" s="3">
        <v>20.300899999999999</v>
      </c>
      <c r="S174" s="3">
        <v>16.9451</v>
      </c>
      <c r="T174" s="3">
        <v>18.614799999999999</v>
      </c>
      <c r="W174" s="4">
        <v>0.83048299999999997</v>
      </c>
    </row>
    <row r="175" spans="1:23" x14ac:dyDescent="0.2">
      <c r="A175" t="s">
        <v>2850</v>
      </c>
      <c r="B175" t="str">
        <f>VLOOKUP(A175,Gene_Lookup!A:B,2,0)</f>
        <v xml:space="preserve">SSU ribosomal protein S10P  </v>
      </c>
      <c r="C175" s="2">
        <v>13</v>
      </c>
      <c r="D175" s="3">
        <v>24.357099999999999</v>
      </c>
      <c r="E175" s="3">
        <v>23.777799999999999</v>
      </c>
      <c r="F175" s="3">
        <v>22.4041</v>
      </c>
      <c r="G175" s="3">
        <v>22.857099999999999</v>
      </c>
      <c r="H175" s="3">
        <v>22.162500000000001</v>
      </c>
      <c r="I175" s="3">
        <v>21.236699999999999</v>
      </c>
      <c r="J175" s="3">
        <v>23.623200000000001</v>
      </c>
      <c r="K175" s="3">
        <v>22.561900000000001</v>
      </c>
      <c r="M175" s="3">
        <v>24.357099999999999</v>
      </c>
      <c r="N175" s="3">
        <v>23.777799999999999</v>
      </c>
      <c r="O175" s="3">
        <v>22.4041</v>
      </c>
      <c r="P175" s="3">
        <v>22.857099999999999</v>
      </c>
      <c r="Q175" s="3">
        <v>22.162500000000001</v>
      </c>
      <c r="R175" s="3">
        <v>21.236699999999999</v>
      </c>
      <c r="S175" s="3">
        <v>23.623200000000001</v>
      </c>
      <c r="T175" s="3">
        <v>22.561900000000001</v>
      </c>
      <c r="W175" s="4">
        <v>5.5858999999999999E-2</v>
      </c>
    </row>
    <row r="176" spans="1:23" x14ac:dyDescent="0.2">
      <c r="A176" t="s">
        <v>943</v>
      </c>
      <c r="B176" t="str">
        <f>VLOOKUP(A176,Gene_Lookup!A:B,2,0)</f>
        <v xml:space="preserve">LSU ribosomal protein L3P  </v>
      </c>
      <c r="C176" s="2">
        <v>29</v>
      </c>
      <c r="D176" s="3">
        <v>21.8674</v>
      </c>
      <c r="E176" s="3">
        <v>21.162600000000001</v>
      </c>
      <c r="F176" s="3">
        <v>19.767299999999999</v>
      </c>
      <c r="G176" s="3">
        <v>19.829899999999999</v>
      </c>
      <c r="H176" s="3">
        <v>20.412800000000001</v>
      </c>
      <c r="I176" s="3">
        <v>18.907800000000002</v>
      </c>
      <c r="J176" s="3">
        <v>20.9054</v>
      </c>
      <c r="K176" s="3">
        <v>18.9785</v>
      </c>
      <c r="M176" s="3">
        <v>21.8674</v>
      </c>
      <c r="N176" s="3">
        <v>21.162600000000001</v>
      </c>
      <c r="O176" s="3">
        <v>19.767299999999999</v>
      </c>
      <c r="P176" s="3">
        <v>19.829899999999999</v>
      </c>
      <c r="Q176" s="3">
        <v>20.412800000000001</v>
      </c>
      <c r="R176" s="3">
        <v>18.907800000000002</v>
      </c>
      <c r="S176" s="3">
        <v>20.9054</v>
      </c>
      <c r="T176" s="3">
        <v>18.9785</v>
      </c>
      <c r="W176" s="4">
        <v>0.27893899999999999</v>
      </c>
    </row>
    <row r="177" spans="1:23" x14ac:dyDescent="0.2">
      <c r="A177" t="s">
        <v>225</v>
      </c>
      <c r="B177" t="str">
        <f>VLOOKUP(A177,Gene_Lookup!A:B,2,0)</f>
        <v xml:space="preserve">LSU ribosomal protein L4P  </v>
      </c>
      <c r="C177" s="2">
        <v>20</v>
      </c>
      <c r="D177" s="3">
        <v>22.3659</v>
      </c>
      <c r="E177" s="3">
        <v>22.3492</v>
      </c>
      <c r="F177" s="3">
        <v>20.6675</v>
      </c>
      <c r="G177" s="3">
        <v>20.658300000000001</v>
      </c>
      <c r="H177" s="3">
        <v>20.853400000000001</v>
      </c>
      <c r="I177" s="3">
        <v>19.6204</v>
      </c>
      <c r="J177" s="3">
        <v>21.7669</v>
      </c>
      <c r="K177" s="3">
        <v>21.085999999999999</v>
      </c>
      <c r="M177" s="3">
        <v>22.3659</v>
      </c>
      <c r="N177" s="3">
        <v>22.3492</v>
      </c>
      <c r="O177" s="3">
        <v>20.6675</v>
      </c>
      <c r="P177" s="3">
        <v>20.658300000000001</v>
      </c>
      <c r="Q177" s="3">
        <v>20.853400000000001</v>
      </c>
      <c r="R177" s="3">
        <v>19.6204</v>
      </c>
      <c r="S177" s="3">
        <v>21.7669</v>
      </c>
      <c r="T177" s="3">
        <v>21.085999999999999</v>
      </c>
      <c r="V177" s="2" t="s">
        <v>25545</v>
      </c>
      <c r="W177" s="4">
        <v>4.53736E-2</v>
      </c>
    </row>
    <row r="178" spans="1:23" x14ac:dyDescent="0.2">
      <c r="A178" t="s">
        <v>340</v>
      </c>
      <c r="B178" t="str">
        <f>VLOOKUP(A178,Gene_Lookup!A:B,2,0)</f>
        <v xml:space="preserve">LSU ribosomal protein L23P  </v>
      </c>
      <c r="C178" s="2">
        <v>12</v>
      </c>
      <c r="D178" s="3">
        <v>23.0261</v>
      </c>
      <c r="E178" s="3">
        <v>21.817699999999999</v>
      </c>
      <c r="F178" s="3">
        <v>21.010200000000001</v>
      </c>
      <c r="G178" s="3">
        <v>21.201899999999998</v>
      </c>
      <c r="H178" s="3">
        <v>19.839099999999998</v>
      </c>
      <c r="I178" s="3">
        <v>19.818899999999999</v>
      </c>
      <c r="J178" s="3">
        <v>21.68</v>
      </c>
      <c r="K178" s="3">
        <v>20.621700000000001</v>
      </c>
      <c r="M178" s="3">
        <v>23.0261</v>
      </c>
      <c r="N178" s="3">
        <v>21.817699999999999</v>
      </c>
      <c r="O178" s="3">
        <v>21.010200000000001</v>
      </c>
      <c r="P178" s="3">
        <v>21.201899999999998</v>
      </c>
      <c r="Q178" s="3">
        <v>19.839099999999998</v>
      </c>
      <c r="R178" s="3">
        <v>19.818899999999999</v>
      </c>
      <c r="S178" s="3">
        <v>21.68</v>
      </c>
      <c r="T178" s="3">
        <v>20.621700000000001</v>
      </c>
      <c r="V178" s="2" t="s">
        <v>25545</v>
      </c>
      <c r="W178" s="4">
        <v>4.6964899999999997E-2</v>
      </c>
    </row>
    <row r="179" spans="1:23" x14ac:dyDescent="0.2">
      <c r="A179" t="s">
        <v>1919</v>
      </c>
      <c r="B179" t="str">
        <f>VLOOKUP(A179,Gene_Lookup!A:B,2,0)</f>
        <v xml:space="preserve">LSU ribosomal protein L2P  </v>
      </c>
      <c r="C179" s="2">
        <v>26</v>
      </c>
      <c r="D179" s="3">
        <v>22.119</v>
      </c>
      <c r="E179" s="3">
        <v>20.977699999999999</v>
      </c>
      <c r="F179" s="3">
        <v>19.8584</v>
      </c>
      <c r="G179" s="3">
        <v>20.265000000000001</v>
      </c>
      <c r="H179" s="3">
        <v>20.200900000000001</v>
      </c>
      <c r="I179" s="3">
        <v>18.275400000000001</v>
      </c>
      <c r="J179" s="3">
        <v>20.794</v>
      </c>
      <c r="K179" s="3">
        <v>18.9925</v>
      </c>
      <c r="M179" s="3">
        <v>22.119</v>
      </c>
      <c r="N179" s="3">
        <v>20.977699999999999</v>
      </c>
      <c r="O179" s="3">
        <v>19.8584</v>
      </c>
      <c r="P179" s="3">
        <v>20.265000000000001</v>
      </c>
      <c r="Q179" s="3">
        <v>20.200900000000001</v>
      </c>
      <c r="R179" s="3">
        <v>18.275400000000001</v>
      </c>
      <c r="S179" s="3">
        <v>20.794</v>
      </c>
      <c r="T179" s="3">
        <v>18.9925</v>
      </c>
      <c r="W179" s="4">
        <v>0.28527999999999998</v>
      </c>
    </row>
    <row r="180" spans="1:23" x14ac:dyDescent="0.2">
      <c r="A180" t="s">
        <v>4888</v>
      </c>
      <c r="B180" t="str">
        <f>VLOOKUP(A180,Gene_Lookup!A:B,2,0)</f>
        <v xml:space="preserve">ribosomal protein S19  </v>
      </c>
      <c r="C180" s="2">
        <v>9</v>
      </c>
      <c r="D180" s="3">
        <v>19.984100000000002</v>
      </c>
      <c r="E180" s="3">
        <v>20.007999999999999</v>
      </c>
      <c r="F180" s="3">
        <v>18.697700000000001</v>
      </c>
      <c r="G180" s="3">
        <v>20.8935</v>
      </c>
      <c r="H180" s="3">
        <v>19.861999999999998</v>
      </c>
      <c r="J180" s="3">
        <v>17.6709</v>
      </c>
      <c r="K180" s="3">
        <v>18.0001</v>
      </c>
      <c r="M180" s="3">
        <v>19.984100000000002</v>
      </c>
      <c r="N180" s="3">
        <v>20.007999999999999</v>
      </c>
      <c r="O180" s="3">
        <v>18.697700000000001</v>
      </c>
      <c r="P180" s="3">
        <v>20.8935</v>
      </c>
      <c r="Q180" s="3">
        <v>19.861999999999998</v>
      </c>
      <c r="R180" s="3">
        <v>9.9509000000000007</v>
      </c>
      <c r="S180" s="3">
        <v>17.6709</v>
      </c>
      <c r="T180" s="3">
        <v>18.0001</v>
      </c>
      <c r="W180" s="4">
        <v>0.52856599999999998</v>
      </c>
    </row>
    <row r="181" spans="1:23" x14ac:dyDescent="0.2">
      <c r="A181" t="s">
        <v>973</v>
      </c>
      <c r="B181" t="str">
        <f>VLOOKUP(A181,Gene_Lookup!A:B,2,0)</f>
        <v xml:space="preserve">LSU ribosomal protein L22P  </v>
      </c>
      <c r="C181" s="2">
        <v>20</v>
      </c>
      <c r="D181" s="3">
        <v>22.929600000000001</v>
      </c>
      <c r="E181" s="3">
        <v>22.816700000000001</v>
      </c>
      <c r="F181" s="3">
        <v>20.088899999999999</v>
      </c>
      <c r="G181" s="3">
        <v>21.6785</v>
      </c>
      <c r="H181" s="3">
        <v>20.082899999999999</v>
      </c>
      <c r="I181" s="3">
        <v>20.283899999999999</v>
      </c>
      <c r="J181" s="3">
        <v>22.081299999999999</v>
      </c>
      <c r="K181" s="3">
        <v>20.581399999999999</v>
      </c>
      <c r="M181" s="3">
        <v>22.929600000000001</v>
      </c>
      <c r="N181" s="3">
        <v>22.816700000000001</v>
      </c>
      <c r="O181" s="3">
        <v>20.088899999999999</v>
      </c>
      <c r="P181" s="3">
        <v>21.6785</v>
      </c>
      <c r="Q181" s="3">
        <v>20.082899999999999</v>
      </c>
      <c r="R181" s="3">
        <v>20.283899999999999</v>
      </c>
      <c r="S181" s="3">
        <v>22.081299999999999</v>
      </c>
      <c r="T181" s="3">
        <v>20.581399999999999</v>
      </c>
      <c r="W181" s="4">
        <v>9.6312499999999995E-2</v>
      </c>
    </row>
    <row r="182" spans="1:23" x14ac:dyDescent="0.2">
      <c r="A182" t="s">
        <v>296</v>
      </c>
      <c r="B182" t="str">
        <f>VLOOKUP(A182,Gene_Lookup!A:B,2,0)</f>
        <v xml:space="preserve">ribosomal protein S3  </v>
      </c>
      <c r="C182" s="2">
        <v>26</v>
      </c>
      <c r="D182" s="3">
        <v>24.050599999999999</v>
      </c>
      <c r="E182" s="3">
        <v>23.417200000000001</v>
      </c>
      <c r="F182" s="3">
        <v>22.389199999999999</v>
      </c>
      <c r="G182" s="3">
        <v>22.816500000000001</v>
      </c>
      <c r="H182" s="3">
        <v>21.538799999999998</v>
      </c>
      <c r="I182" s="3">
        <v>21.78</v>
      </c>
      <c r="J182" s="3">
        <v>23.280100000000001</v>
      </c>
      <c r="K182" s="3">
        <v>22.141999999999999</v>
      </c>
      <c r="M182" s="3">
        <v>24.050599999999999</v>
      </c>
      <c r="N182" s="3">
        <v>23.417200000000001</v>
      </c>
      <c r="O182" s="3">
        <v>22.389199999999999</v>
      </c>
      <c r="P182" s="3">
        <v>22.816500000000001</v>
      </c>
      <c r="Q182" s="3">
        <v>21.538799999999998</v>
      </c>
      <c r="R182" s="3">
        <v>21.78</v>
      </c>
      <c r="S182" s="3">
        <v>23.280100000000001</v>
      </c>
      <c r="T182" s="3">
        <v>22.141999999999999</v>
      </c>
      <c r="W182" s="4">
        <v>5.8955399999999998E-2</v>
      </c>
    </row>
    <row r="183" spans="1:23" x14ac:dyDescent="0.2">
      <c r="A183" t="s">
        <v>3915</v>
      </c>
      <c r="B183" t="str">
        <f>VLOOKUP(A183,Gene_Lookup!A:B,2,0)</f>
        <v xml:space="preserve">ribosomal protein L16  </v>
      </c>
      <c r="C183" s="2">
        <v>8</v>
      </c>
      <c r="D183" s="3">
        <v>23.6998</v>
      </c>
      <c r="E183" s="3">
        <v>18.9453</v>
      </c>
      <c r="F183" s="3">
        <v>20.947099999999999</v>
      </c>
      <c r="G183" s="3">
        <v>17.616399999999999</v>
      </c>
      <c r="H183" s="3">
        <v>20.581900000000001</v>
      </c>
      <c r="I183" s="3">
        <v>17.736899999999999</v>
      </c>
      <c r="J183" s="3">
        <v>21.595800000000001</v>
      </c>
      <c r="K183" s="3">
        <v>17.403099999999998</v>
      </c>
      <c r="M183" s="3">
        <v>23.6998</v>
      </c>
      <c r="N183" s="3">
        <v>18.9453</v>
      </c>
      <c r="O183" s="3">
        <v>20.947099999999999</v>
      </c>
      <c r="P183" s="3">
        <v>17.616399999999999</v>
      </c>
      <c r="Q183" s="3">
        <v>20.581900000000001</v>
      </c>
      <c r="R183" s="3">
        <v>17.736899999999999</v>
      </c>
      <c r="S183" s="3">
        <v>21.595800000000001</v>
      </c>
      <c r="T183" s="3">
        <v>17.403099999999998</v>
      </c>
      <c r="W183" s="4">
        <v>0.839889</v>
      </c>
    </row>
    <row r="184" spans="1:23" x14ac:dyDescent="0.2">
      <c r="A184" t="s">
        <v>8704</v>
      </c>
      <c r="B184" t="str">
        <f>VLOOKUP(A184,Gene_Lookup!A:B,2,0)</f>
        <v xml:space="preserve">LSU ribosomal protein L29P  </v>
      </c>
      <c r="C184" s="2">
        <v>5</v>
      </c>
      <c r="D184" s="3">
        <v>21.823799999999999</v>
      </c>
      <c r="E184" s="3">
        <v>17.0444</v>
      </c>
      <c r="F184" s="3">
        <v>17.768999999999998</v>
      </c>
      <c r="G184" s="3">
        <v>13.6396</v>
      </c>
      <c r="J184" s="3">
        <v>19.478400000000001</v>
      </c>
      <c r="M184" s="3">
        <v>21.823799999999999</v>
      </c>
      <c r="N184" s="3">
        <v>17.0444</v>
      </c>
      <c r="O184" s="3">
        <v>17.768999999999998</v>
      </c>
      <c r="P184" s="3">
        <v>13.6396</v>
      </c>
      <c r="Q184" s="3">
        <v>11.291600000000001</v>
      </c>
      <c r="R184" s="3">
        <v>12.7677</v>
      </c>
      <c r="S184" s="3">
        <v>19.478400000000001</v>
      </c>
      <c r="T184" s="3">
        <v>10.738300000000001</v>
      </c>
      <c r="W184" s="4">
        <v>0.40365699999999999</v>
      </c>
    </row>
    <row r="185" spans="1:23" x14ac:dyDescent="0.2">
      <c r="A185" t="s">
        <v>5668</v>
      </c>
      <c r="B185" t="str">
        <f>VLOOKUP(A185,Gene_Lookup!A:B,2,0)</f>
        <v xml:space="preserve">SSU ribosomal protein S17P  </v>
      </c>
      <c r="C185" s="2">
        <v>10</v>
      </c>
      <c r="D185" s="3">
        <v>21.164999999999999</v>
      </c>
      <c r="E185" s="3">
        <v>18.472899999999999</v>
      </c>
      <c r="F185" s="3">
        <v>19.320699999999999</v>
      </c>
      <c r="G185" s="3">
        <v>19.202200000000001</v>
      </c>
      <c r="H185" s="3">
        <v>20.424399999999999</v>
      </c>
      <c r="I185" s="3">
        <v>19.2301</v>
      </c>
      <c r="J185" s="3">
        <v>21.429500000000001</v>
      </c>
      <c r="K185" s="3">
        <v>17.820499999999999</v>
      </c>
      <c r="M185" s="3">
        <v>21.164999999999999</v>
      </c>
      <c r="N185" s="3">
        <v>18.472899999999999</v>
      </c>
      <c r="O185" s="3">
        <v>19.320699999999999</v>
      </c>
      <c r="P185" s="3">
        <v>19.202200000000001</v>
      </c>
      <c r="Q185" s="3">
        <v>20.424399999999999</v>
      </c>
      <c r="R185" s="3">
        <v>19.2301</v>
      </c>
      <c r="S185" s="3">
        <v>21.429500000000001</v>
      </c>
      <c r="T185" s="3">
        <v>17.820499999999999</v>
      </c>
      <c r="W185" s="4">
        <v>0.98238000000000003</v>
      </c>
    </row>
    <row r="186" spans="1:23" x14ac:dyDescent="0.2">
      <c r="A186" t="s">
        <v>4135</v>
      </c>
      <c r="B186" t="str">
        <f>VLOOKUP(A186,Gene_Lookup!A:B,2,0)</f>
        <v xml:space="preserve">LSU ribosomal protein L14P  </v>
      </c>
      <c r="C186" s="2">
        <v>15</v>
      </c>
      <c r="D186" s="3">
        <v>22.295200000000001</v>
      </c>
      <c r="E186" s="3">
        <v>22.9176</v>
      </c>
      <c r="F186" s="3">
        <v>20.2088</v>
      </c>
      <c r="G186" s="3">
        <v>21.7407</v>
      </c>
      <c r="H186" s="3">
        <v>20.225000000000001</v>
      </c>
      <c r="I186" s="3">
        <v>20.426200000000001</v>
      </c>
      <c r="J186" s="3">
        <v>20.613800000000001</v>
      </c>
      <c r="K186" s="3">
        <v>21.040400000000002</v>
      </c>
      <c r="M186" s="3">
        <v>22.295200000000001</v>
      </c>
      <c r="N186" s="3">
        <v>22.9176</v>
      </c>
      <c r="O186" s="3">
        <v>20.2088</v>
      </c>
      <c r="P186" s="3">
        <v>21.7407</v>
      </c>
      <c r="Q186" s="3">
        <v>20.225000000000001</v>
      </c>
      <c r="R186" s="3">
        <v>20.426200000000001</v>
      </c>
      <c r="S186" s="3">
        <v>20.613800000000001</v>
      </c>
      <c r="T186" s="3">
        <v>21.040400000000002</v>
      </c>
      <c r="W186" s="4">
        <v>7.0727499999999999E-2</v>
      </c>
    </row>
    <row r="187" spans="1:23" x14ac:dyDescent="0.2">
      <c r="A187" t="s">
        <v>491</v>
      </c>
      <c r="B187" t="str">
        <f>VLOOKUP(A187,Gene_Lookup!A:B,2,0)</f>
        <v xml:space="preserve">ribosomal protein L24  </v>
      </c>
      <c r="C187" s="2">
        <v>13</v>
      </c>
      <c r="D187" s="3">
        <v>22.478400000000001</v>
      </c>
      <c r="E187" s="3">
        <v>21.119399999999999</v>
      </c>
      <c r="F187" s="3">
        <v>20.8325</v>
      </c>
      <c r="G187" s="3">
        <v>19.777699999999999</v>
      </c>
      <c r="H187" s="3">
        <v>20.013200000000001</v>
      </c>
      <c r="I187" s="3">
        <v>16.506399999999999</v>
      </c>
      <c r="J187" s="3">
        <v>21.1754</v>
      </c>
      <c r="K187" s="3">
        <v>20.912099999999999</v>
      </c>
      <c r="M187" s="3">
        <v>22.478400000000001</v>
      </c>
      <c r="N187" s="3">
        <v>21.119399999999999</v>
      </c>
      <c r="O187" s="3">
        <v>20.8325</v>
      </c>
      <c r="P187" s="3">
        <v>19.777699999999999</v>
      </c>
      <c r="Q187" s="3">
        <v>20.013200000000001</v>
      </c>
      <c r="R187" s="3">
        <v>16.506399999999999</v>
      </c>
      <c r="S187" s="3">
        <v>21.1754</v>
      </c>
      <c r="T187" s="3">
        <v>20.912099999999999</v>
      </c>
      <c r="W187" s="4">
        <v>0.20649300000000001</v>
      </c>
    </row>
    <row r="188" spans="1:23" x14ac:dyDescent="0.2">
      <c r="A188" t="s">
        <v>515</v>
      </c>
      <c r="B188" t="str">
        <f>VLOOKUP(A188,Gene_Lookup!A:B,2,0)</f>
        <v xml:space="preserve">LSU ribosomal protein L5P  </v>
      </c>
      <c r="C188" s="2">
        <v>26</v>
      </c>
      <c r="D188" s="3">
        <v>22.9496</v>
      </c>
      <c r="E188" s="3">
        <v>22.363600000000002</v>
      </c>
      <c r="F188" s="3">
        <v>21.851199999999999</v>
      </c>
      <c r="G188" s="3">
        <v>21.881</v>
      </c>
      <c r="H188" s="3">
        <v>21.651499999999999</v>
      </c>
      <c r="I188" s="3">
        <v>20.323699999999999</v>
      </c>
      <c r="J188" s="3">
        <v>22.458400000000001</v>
      </c>
      <c r="K188" s="3">
        <v>21.8018</v>
      </c>
      <c r="M188" s="3">
        <v>22.9496</v>
      </c>
      <c r="N188" s="3">
        <v>22.363600000000002</v>
      </c>
      <c r="O188" s="3">
        <v>21.851199999999999</v>
      </c>
      <c r="P188" s="3">
        <v>21.881</v>
      </c>
      <c r="Q188" s="3">
        <v>21.651499999999999</v>
      </c>
      <c r="R188" s="3">
        <v>20.323699999999999</v>
      </c>
      <c r="S188" s="3">
        <v>22.458400000000001</v>
      </c>
      <c r="T188" s="3">
        <v>21.8018</v>
      </c>
      <c r="W188" s="4">
        <v>0.15379200000000001</v>
      </c>
    </row>
    <row r="189" spans="1:23" x14ac:dyDescent="0.2">
      <c r="A189" t="s">
        <v>451</v>
      </c>
      <c r="B189" t="str">
        <f>VLOOKUP(A189,Gene_Lookup!A:B,2,0)</f>
        <v xml:space="preserve">ribosomal protein S8  </v>
      </c>
      <c r="C189" s="2">
        <v>23</v>
      </c>
      <c r="D189" s="3">
        <v>23.101199999999999</v>
      </c>
      <c r="E189" s="3">
        <v>22.805700000000002</v>
      </c>
      <c r="F189" s="3">
        <v>22.006900000000002</v>
      </c>
      <c r="G189" s="3">
        <v>22.2697</v>
      </c>
      <c r="H189" s="3">
        <v>22.088200000000001</v>
      </c>
      <c r="I189" s="3">
        <v>21.362200000000001</v>
      </c>
      <c r="J189" s="3">
        <v>22.562899999999999</v>
      </c>
      <c r="K189" s="3">
        <v>22.0806</v>
      </c>
      <c r="M189" s="3">
        <v>23.101199999999999</v>
      </c>
      <c r="N189" s="3">
        <v>22.805700000000002</v>
      </c>
      <c r="O189" s="3">
        <v>22.006900000000002</v>
      </c>
      <c r="P189" s="3">
        <v>22.2697</v>
      </c>
      <c r="Q189" s="3">
        <v>22.088200000000001</v>
      </c>
      <c r="R189" s="3">
        <v>21.362200000000001</v>
      </c>
      <c r="S189" s="3">
        <v>22.562899999999999</v>
      </c>
      <c r="T189" s="3">
        <v>22.0806</v>
      </c>
      <c r="W189" s="4">
        <v>8.8432399999999994E-2</v>
      </c>
    </row>
    <row r="190" spans="1:23" x14ac:dyDescent="0.2">
      <c r="A190" t="s">
        <v>2138</v>
      </c>
      <c r="B190" t="str">
        <f>VLOOKUP(A190,Gene_Lookup!A:B,2,0)</f>
        <v xml:space="preserve">LSU ribosomal protein L6P  </v>
      </c>
      <c r="C190" s="2">
        <v>21</v>
      </c>
      <c r="D190" s="3">
        <v>21.720700000000001</v>
      </c>
      <c r="E190" s="3">
        <v>21.530799999999999</v>
      </c>
      <c r="F190" s="3">
        <v>20.408100000000001</v>
      </c>
      <c r="G190" s="3">
        <v>20.247</v>
      </c>
      <c r="H190" s="3">
        <v>20.090800000000002</v>
      </c>
      <c r="I190" s="3">
        <v>17.883700000000001</v>
      </c>
      <c r="J190" s="3">
        <v>21.055299999999999</v>
      </c>
      <c r="K190" s="3">
        <v>19.464099999999998</v>
      </c>
      <c r="M190" s="3">
        <v>21.720700000000001</v>
      </c>
      <c r="N190" s="3">
        <v>21.530799999999999</v>
      </c>
      <c r="O190" s="3">
        <v>20.408100000000001</v>
      </c>
      <c r="P190" s="3">
        <v>20.247</v>
      </c>
      <c r="Q190" s="3">
        <v>20.090800000000002</v>
      </c>
      <c r="R190" s="3">
        <v>17.883700000000001</v>
      </c>
      <c r="S190" s="3">
        <v>21.055299999999999</v>
      </c>
      <c r="T190" s="3">
        <v>19.464099999999998</v>
      </c>
      <c r="W190" s="4">
        <v>0.19964100000000001</v>
      </c>
    </row>
    <row r="191" spans="1:23" x14ac:dyDescent="0.2">
      <c r="A191" t="s">
        <v>298</v>
      </c>
      <c r="B191" t="str">
        <f>VLOOKUP(A191,Gene_Lookup!A:B,2,0)</f>
        <v xml:space="preserve">LSU ribosomal protein L18P  </v>
      </c>
      <c r="C191" s="2">
        <v>12</v>
      </c>
      <c r="D191" s="3">
        <v>21.799399999999999</v>
      </c>
      <c r="E191" s="3">
        <v>22.715399999999999</v>
      </c>
      <c r="F191" s="3">
        <v>20.792999999999999</v>
      </c>
      <c r="G191" s="3">
        <v>21.5992</v>
      </c>
      <c r="H191" s="3">
        <v>21.480699999999999</v>
      </c>
      <c r="I191" s="3">
        <v>20.387499999999999</v>
      </c>
      <c r="J191" s="3">
        <v>21.8066</v>
      </c>
      <c r="K191" s="3">
        <v>21.701799999999999</v>
      </c>
      <c r="M191" s="3">
        <v>21.799399999999999</v>
      </c>
      <c r="N191" s="3">
        <v>22.715399999999999</v>
      </c>
      <c r="O191" s="3">
        <v>20.792999999999999</v>
      </c>
      <c r="P191" s="3">
        <v>21.5992</v>
      </c>
      <c r="Q191" s="3">
        <v>21.480699999999999</v>
      </c>
      <c r="R191" s="3">
        <v>20.387499999999999</v>
      </c>
      <c r="S191" s="3">
        <v>21.8066</v>
      </c>
      <c r="T191" s="3">
        <v>21.701799999999999</v>
      </c>
      <c r="W191" s="4">
        <v>0.246923</v>
      </c>
    </row>
    <row r="192" spans="1:23" x14ac:dyDescent="0.2">
      <c r="A192" t="s">
        <v>26</v>
      </c>
      <c r="B192" t="str">
        <f>VLOOKUP(A192,Gene_Lookup!A:B,2,0)</f>
        <v xml:space="preserve">SSU ribosomal protein S5P  </v>
      </c>
      <c r="C192" s="2">
        <v>17</v>
      </c>
      <c r="D192" s="3">
        <v>23.2544</v>
      </c>
      <c r="E192" s="3">
        <v>23.736699999999999</v>
      </c>
      <c r="F192" s="3">
        <v>21.555499999999999</v>
      </c>
      <c r="G192" s="3">
        <v>22.896799999999999</v>
      </c>
      <c r="H192" s="3">
        <v>21.312100000000001</v>
      </c>
      <c r="I192" s="3">
        <v>21.345300000000002</v>
      </c>
      <c r="J192" s="3">
        <v>22.965800000000002</v>
      </c>
      <c r="K192" s="3">
        <v>22.517800000000001</v>
      </c>
      <c r="M192" s="3">
        <v>23.2544</v>
      </c>
      <c r="N192" s="3">
        <v>23.736699999999999</v>
      </c>
      <c r="O192" s="3">
        <v>21.555499999999999</v>
      </c>
      <c r="P192" s="3">
        <v>22.896799999999999</v>
      </c>
      <c r="Q192" s="3">
        <v>21.312100000000001</v>
      </c>
      <c r="R192" s="3">
        <v>21.345300000000002</v>
      </c>
      <c r="S192" s="3">
        <v>22.965800000000002</v>
      </c>
      <c r="T192" s="3">
        <v>22.517800000000001</v>
      </c>
      <c r="W192" s="4">
        <v>5.9080500000000001E-2</v>
      </c>
    </row>
    <row r="193" spans="1:23" x14ac:dyDescent="0.2">
      <c r="A193" t="s">
        <v>785</v>
      </c>
      <c r="B193" t="str">
        <f>VLOOKUP(A193,Gene_Lookup!A:B,2,0)</f>
        <v xml:space="preserve">LSU ribosomal protein L30P  </v>
      </c>
      <c r="C193" s="2">
        <v>5</v>
      </c>
      <c r="D193" s="3">
        <v>20.0779</v>
      </c>
      <c r="E193" s="3">
        <v>19.484100000000002</v>
      </c>
      <c r="F193" s="3">
        <v>17.486699999999999</v>
      </c>
      <c r="G193" s="3">
        <v>18.7897</v>
      </c>
      <c r="H193" s="3">
        <v>15.808999999999999</v>
      </c>
      <c r="J193" s="3">
        <v>18.768999999999998</v>
      </c>
      <c r="M193" s="3">
        <v>20.0779</v>
      </c>
      <c r="N193" s="3">
        <v>19.484100000000002</v>
      </c>
      <c r="O193" s="3">
        <v>17.486699999999999</v>
      </c>
      <c r="P193" s="3">
        <v>18.7897</v>
      </c>
      <c r="Q193" s="3">
        <v>15.808999999999999</v>
      </c>
      <c r="R193" s="3">
        <v>10.174799999999999</v>
      </c>
      <c r="S193" s="3">
        <v>18.768999999999998</v>
      </c>
      <c r="T193" s="3">
        <v>12.3323</v>
      </c>
      <c r="W193" s="4">
        <v>0.27302399999999999</v>
      </c>
    </row>
    <row r="194" spans="1:23" x14ac:dyDescent="0.2">
      <c r="A194" t="s">
        <v>1060</v>
      </c>
      <c r="B194" t="str">
        <f>VLOOKUP(A194,Gene_Lookup!A:B,2,0)</f>
        <v xml:space="preserve">LSU ribosomal protein L15P  </v>
      </c>
      <c r="C194" s="2">
        <v>16</v>
      </c>
      <c r="D194" s="3">
        <v>23.547999999999998</v>
      </c>
      <c r="E194" s="3">
        <v>21.927399999999999</v>
      </c>
      <c r="F194" s="3">
        <v>21.645</v>
      </c>
      <c r="G194" s="3">
        <v>20.677099999999999</v>
      </c>
      <c r="H194" s="3">
        <v>21.452000000000002</v>
      </c>
      <c r="I194" s="3">
        <v>18.552700000000002</v>
      </c>
      <c r="J194" s="3">
        <v>21.936299999999999</v>
      </c>
      <c r="K194" s="3">
        <v>20.0716</v>
      </c>
      <c r="M194" s="3">
        <v>23.547999999999998</v>
      </c>
      <c r="N194" s="3">
        <v>21.927399999999999</v>
      </c>
      <c r="O194" s="3">
        <v>21.645</v>
      </c>
      <c r="P194" s="3">
        <v>20.677099999999999</v>
      </c>
      <c r="Q194" s="3">
        <v>21.452000000000002</v>
      </c>
      <c r="R194" s="3">
        <v>18.552700000000002</v>
      </c>
      <c r="S194" s="3">
        <v>21.936299999999999</v>
      </c>
      <c r="T194" s="3">
        <v>20.0716</v>
      </c>
      <c r="W194" s="4">
        <v>0.38347900000000001</v>
      </c>
    </row>
    <row r="195" spans="1:23" x14ac:dyDescent="0.2">
      <c r="A195" t="s">
        <v>2909</v>
      </c>
      <c r="B195" t="str">
        <f>VLOOKUP(A195,Gene_Lookup!A:B,2,0)</f>
        <v xml:space="preserve">protein translocase subunit secY/sec61 alpha  </v>
      </c>
      <c r="C195" s="2">
        <v>5</v>
      </c>
      <c r="D195" s="3">
        <v>20.582000000000001</v>
      </c>
      <c r="E195" s="3">
        <v>21.663499999999999</v>
      </c>
      <c r="F195" s="3">
        <v>19.974</v>
      </c>
      <c r="G195" s="3">
        <v>20.849499999999999</v>
      </c>
      <c r="H195" s="3">
        <v>20.220600000000001</v>
      </c>
      <c r="I195" s="3">
        <v>20.307200000000002</v>
      </c>
      <c r="J195" s="3">
        <v>20.858599999999999</v>
      </c>
      <c r="M195" s="3">
        <v>20.582000000000001</v>
      </c>
      <c r="N195" s="3">
        <v>21.663499999999999</v>
      </c>
      <c r="O195" s="3">
        <v>19.974</v>
      </c>
      <c r="P195" s="3">
        <v>20.849499999999999</v>
      </c>
      <c r="Q195" s="3">
        <v>20.220600000000001</v>
      </c>
      <c r="R195" s="3">
        <v>20.307200000000002</v>
      </c>
      <c r="S195" s="3">
        <v>20.858599999999999</v>
      </c>
      <c r="T195" s="3">
        <v>11.739100000000001</v>
      </c>
      <c r="W195" s="4">
        <v>0.51672700000000005</v>
      </c>
    </row>
    <row r="196" spans="1:23" x14ac:dyDescent="0.2">
      <c r="A196" t="s">
        <v>2134</v>
      </c>
      <c r="B196" t="str">
        <f>VLOOKUP(A196,Gene_Lookup!A:B,2,0)</f>
        <v xml:space="preserve">Adenylate kinase (EC 2.7.4.3)  </v>
      </c>
      <c r="C196" s="2">
        <v>29</v>
      </c>
      <c r="D196" s="3">
        <v>22.5641</v>
      </c>
      <c r="E196" s="3">
        <v>22.455300000000001</v>
      </c>
      <c r="F196" s="3">
        <v>20.904199999999999</v>
      </c>
      <c r="G196" s="3">
        <v>21.4819</v>
      </c>
      <c r="H196" s="3">
        <v>20.970600000000001</v>
      </c>
      <c r="I196" s="3">
        <v>20.763200000000001</v>
      </c>
      <c r="J196" s="3">
        <v>22.125699999999998</v>
      </c>
      <c r="K196" s="3">
        <v>20.6831</v>
      </c>
      <c r="M196" s="3">
        <v>22.5641</v>
      </c>
      <c r="N196" s="3">
        <v>22.455300000000001</v>
      </c>
      <c r="O196" s="3">
        <v>20.904199999999999</v>
      </c>
      <c r="P196" s="3">
        <v>21.4819</v>
      </c>
      <c r="Q196" s="3">
        <v>20.970600000000001</v>
      </c>
      <c r="R196" s="3">
        <v>20.763200000000001</v>
      </c>
      <c r="S196" s="3">
        <v>22.125699999999998</v>
      </c>
      <c r="T196" s="3">
        <v>20.6831</v>
      </c>
      <c r="W196" s="4">
        <v>0.14002200000000001</v>
      </c>
    </row>
    <row r="197" spans="1:23" x14ac:dyDescent="0.2">
      <c r="A197" t="s">
        <v>5705</v>
      </c>
      <c r="B197" t="str">
        <f>VLOOKUP(A197,Gene_Lookup!A:B,2,0)</f>
        <v xml:space="preserve">methionine aminopeptidase, type I (EC 3.4.11.18)  </v>
      </c>
      <c r="C197" s="2">
        <v>12</v>
      </c>
      <c r="D197" s="3">
        <v>16.7379</v>
      </c>
      <c r="E197" s="3">
        <v>16.673100000000002</v>
      </c>
      <c r="F197" s="3">
        <v>15.4026</v>
      </c>
      <c r="G197" s="3">
        <v>14.290900000000001</v>
      </c>
      <c r="H197" s="3">
        <v>15.5687</v>
      </c>
      <c r="J197" s="3">
        <v>14.8569</v>
      </c>
      <c r="K197" s="3">
        <v>14.708</v>
      </c>
      <c r="M197" s="3">
        <v>16.7379</v>
      </c>
      <c r="N197" s="3">
        <v>16.673100000000002</v>
      </c>
      <c r="O197" s="3">
        <v>15.4026</v>
      </c>
      <c r="P197" s="3">
        <v>14.290900000000001</v>
      </c>
      <c r="Q197" s="3">
        <v>15.5687</v>
      </c>
      <c r="R197" s="3">
        <v>11.9125</v>
      </c>
      <c r="S197" s="3">
        <v>14.8569</v>
      </c>
      <c r="T197" s="3">
        <v>14.708</v>
      </c>
      <c r="W197" s="4">
        <v>0.31037300000000001</v>
      </c>
    </row>
    <row r="198" spans="1:23" x14ac:dyDescent="0.2">
      <c r="A198" t="s">
        <v>2737</v>
      </c>
      <c r="B198" t="str">
        <f>VLOOKUP(A198,Gene_Lookup!A:B,2,0)</f>
        <v xml:space="preserve">translation initiation factor IF-1  </v>
      </c>
      <c r="C198" s="2">
        <v>5</v>
      </c>
      <c r="D198" s="3">
        <v>20.065799999999999</v>
      </c>
      <c r="E198" s="3">
        <v>18.617799999999999</v>
      </c>
      <c r="F198" s="3">
        <v>18.6434</v>
      </c>
      <c r="G198" s="3">
        <v>18.3368</v>
      </c>
      <c r="H198" s="3">
        <v>18.3201</v>
      </c>
      <c r="I198" s="3">
        <v>17.674199999999999</v>
      </c>
      <c r="J198" s="3">
        <v>19.663</v>
      </c>
      <c r="K198" s="3">
        <v>14.7865</v>
      </c>
      <c r="M198" s="3">
        <v>20.065799999999999</v>
      </c>
      <c r="N198" s="3">
        <v>18.617799999999999</v>
      </c>
      <c r="O198" s="3">
        <v>18.6434</v>
      </c>
      <c r="P198" s="3">
        <v>18.3368</v>
      </c>
      <c r="Q198" s="3">
        <v>18.3201</v>
      </c>
      <c r="R198" s="3">
        <v>17.674199999999999</v>
      </c>
      <c r="S198" s="3">
        <v>19.663</v>
      </c>
      <c r="T198" s="3">
        <v>14.7865</v>
      </c>
      <c r="W198" s="4">
        <v>0.71486400000000005</v>
      </c>
    </row>
    <row r="199" spans="1:23" x14ac:dyDescent="0.2">
      <c r="A199" t="s">
        <v>45</v>
      </c>
      <c r="B199" t="str">
        <f>VLOOKUP(A199,Gene_Lookup!A:B,2,0)</f>
        <v xml:space="preserve">SSU ribosomal protein S13P  </v>
      </c>
      <c r="C199" s="2">
        <v>23</v>
      </c>
      <c r="D199" s="3">
        <v>22.6767</v>
      </c>
      <c r="E199" s="3">
        <v>22.333400000000001</v>
      </c>
      <c r="F199" s="3">
        <v>19.577999999999999</v>
      </c>
      <c r="G199" s="3">
        <v>21.2288</v>
      </c>
      <c r="H199" s="3">
        <v>20.195699999999999</v>
      </c>
      <c r="I199" s="3">
        <v>19.359300000000001</v>
      </c>
      <c r="J199" s="3">
        <v>21.093</v>
      </c>
      <c r="K199" s="3">
        <v>20.3931</v>
      </c>
      <c r="M199" s="3">
        <v>22.6767</v>
      </c>
      <c r="N199" s="3">
        <v>22.333400000000001</v>
      </c>
      <c r="O199" s="3">
        <v>19.577999999999999</v>
      </c>
      <c r="P199" s="3">
        <v>21.2288</v>
      </c>
      <c r="Q199" s="3">
        <v>20.195699999999999</v>
      </c>
      <c r="R199" s="3">
        <v>19.359300000000001</v>
      </c>
      <c r="S199" s="3">
        <v>21.093</v>
      </c>
      <c r="T199" s="3">
        <v>20.3931</v>
      </c>
      <c r="W199" s="4">
        <v>6.8023500000000001E-2</v>
      </c>
    </row>
    <row r="200" spans="1:23" x14ac:dyDescent="0.2">
      <c r="A200" t="s">
        <v>1041</v>
      </c>
      <c r="B200" t="str">
        <f>VLOOKUP(A200,Gene_Lookup!A:B,2,0)</f>
        <v xml:space="preserve">SSU ribosomal protein S11P  </v>
      </c>
      <c r="C200" s="2">
        <v>8</v>
      </c>
      <c r="D200" s="3">
        <v>19.709499999999998</v>
      </c>
      <c r="E200" s="3">
        <v>17.468599999999999</v>
      </c>
      <c r="F200" s="3">
        <v>17.210699999999999</v>
      </c>
      <c r="G200" s="3">
        <v>16.216200000000001</v>
      </c>
      <c r="H200" s="3">
        <v>18.433599999999998</v>
      </c>
      <c r="I200" s="3">
        <v>17.6615</v>
      </c>
      <c r="J200" s="3">
        <v>19.160399999999999</v>
      </c>
      <c r="K200" s="3">
        <v>19.952200000000001</v>
      </c>
      <c r="M200" s="3">
        <v>19.709499999999998</v>
      </c>
      <c r="N200" s="3">
        <v>17.468599999999999</v>
      </c>
      <c r="O200" s="3">
        <v>17.210699999999999</v>
      </c>
      <c r="P200" s="3">
        <v>16.216200000000001</v>
      </c>
      <c r="Q200" s="3">
        <v>18.433599999999998</v>
      </c>
      <c r="R200" s="3">
        <v>17.6615</v>
      </c>
      <c r="S200" s="3">
        <v>19.160399999999999</v>
      </c>
      <c r="T200" s="3">
        <v>19.952200000000001</v>
      </c>
      <c r="W200" s="4">
        <v>0.15071399999999999</v>
      </c>
    </row>
    <row r="201" spans="1:23" x14ac:dyDescent="0.2">
      <c r="A201" t="s">
        <v>617</v>
      </c>
      <c r="B201" t="str">
        <f>VLOOKUP(A201,Gene_Lookup!A:B,2,0)</f>
        <v xml:space="preserve">SSU ribosomal protein S4P  </v>
      </c>
      <c r="C201" s="2">
        <v>30</v>
      </c>
      <c r="D201" s="3">
        <v>23.816099999999999</v>
      </c>
      <c r="E201" s="3">
        <v>23.213200000000001</v>
      </c>
      <c r="F201" s="3">
        <v>22.539300000000001</v>
      </c>
      <c r="G201" s="3">
        <v>22.260999999999999</v>
      </c>
      <c r="H201" s="3">
        <v>22.3523</v>
      </c>
      <c r="I201" s="3">
        <v>20.9316</v>
      </c>
      <c r="J201" s="3">
        <v>22.699300000000001</v>
      </c>
      <c r="K201" s="3">
        <v>22.348500000000001</v>
      </c>
      <c r="M201" s="3">
        <v>23.816099999999999</v>
      </c>
      <c r="N201" s="3">
        <v>23.213200000000001</v>
      </c>
      <c r="O201" s="3">
        <v>22.539300000000001</v>
      </c>
      <c r="P201" s="3">
        <v>22.260999999999999</v>
      </c>
      <c r="Q201" s="3">
        <v>22.3523</v>
      </c>
      <c r="R201" s="3">
        <v>20.9316</v>
      </c>
      <c r="S201" s="3">
        <v>22.699300000000001</v>
      </c>
      <c r="T201" s="3">
        <v>22.348500000000001</v>
      </c>
      <c r="W201" s="4">
        <v>0.12088400000000001</v>
      </c>
    </row>
    <row r="202" spans="1:23" x14ac:dyDescent="0.2">
      <c r="A202" t="s">
        <v>24</v>
      </c>
      <c r="B202" t="str">
        <f>VLOOKUP(A202,Gene_Lookup!A:B,2,0)</f>
        <v xml:space="preserve">DNA-directed RNA polymerase subunit alpha (EC 2.7.7.6)  </v>
      </c>
      <c r="C202" s="2">
        <v>36</v>
      </c>
      <c r="D202" s="3">
        <v>22.7742</v>
      </c>
      <c r="E202" s="3">
        <v>22.737200000000001</v>
      </c>
      <c r="F202" s="3">
        <v>22.1435</v>
      </c>
      <c r="G202" s="3">
        <v>22.183399999999999</v>
      </c>
      <c r="H202" s="3">
        <v>21.894600000000001</v>
      </c>
      <c r="I202" s="3">
        <v>22.933399999999999</v>
      </c>
      <c r="J202" s="3">
        <v>22.567699999999999</v>
      </c>
      <c r="K202" s="3">
        <v>22.152200000000001</v>
      </c>
      <c r="M202" s="3">
        <v>22.7742</v>
      </c>
      <c r="N202" s="3">
        <v>22.737200000000001</v>
      </c>
      <c r="O202" s="3">
        <v>22.1435</v>
      </c>
      <c r="P202" s="3">
        <v>22.183399999999999</v>
      </c>
      <c r="Q202" s="3">
        <v>21.894600000000001</v>
      </c>
      <c r="R202" s="3">
        <v>22.933399999999999</v>
      </c>
      <c r="S202" s="3">
        <v>22.567699999999999</v>
      </c>
      <c r="T202" s="3">
        <v>22.152200000000001</v>
      </c>
      <c r="W202" s="4">
        <v>0.56611800000000001</v>
      </c>
    </row>
    <row r="203" spans="1:23" x14ac:dyDescent="0.2">
      <c r="A203" t="s">
        <v>239</v>
      </c>
      <c r="B203" t="str">
        <f>VLOOKUP(A203,Gene_Lookup!A:B,2,0)</f>
        <v xml:space="preserve">LSU ribosomal protein L17P  </v>
      </c>
      <c r="C203" s="2">
        <v>18</v>
      </c>
      <c r="D203" s="3">
        <v>22.242000000000001</v>
      </c>
      <c r="E203" s="3">
        <v>21.473600000000001</v>
      </c>
      <c r="F203" s="3">
        <v>20.2607</v>
      </c>
      <c r="G203" s="3">
        <v>20.204000000000001</v>
      </c>
      <c r="H203" s="3">
        <v>20.558299999999999</v>
      </c>
      <c r="I203" s="3">
        <v>19.3371</v>
      </c>
      <c r="J203" s="3">
        <v>21.0791</v>
      </c>
      <c r="K203" s="3">
        <v>20.068899999999999</v>
      </c>
      <c r="M203" s="3">
        <v>22.242000000000001</v>
      </c>
      <c r="N203" s="3">
        <v>21.473600000000001</v>
      </c>
      <c r="O203" s="3">
        <v>20.2607</v>
      </c>
      <c r="P203" s="3">
        <v>20.204000000000001</v>
      </c>
      <c r="Q203" s="3">
        <v>20.558299999999999</v>
      </c>
      <c r="R203" s="3">
        <v>19.3371</v>
      </c>
      <c r="S203" s="3">
        <v>21.0791</v>
      </c>
      <c r="T203" s="3">
        <v>20.068899999999999</v>
      </c>
      <c r="W203" s="4">
        <v>0.121049</v>
      </c>
    </row>
    <row r="204" spans="1:23" x14ac:dyDescent="0.2">
      <c r="A204" t="s">
        <v>5614</v>
      </c>
      <c r="B204" t="str">
        <f>VLOOKUP(A204,Gene_Lookup!A:B,2,0)</f>
        <v xml:space="preserve">type III restriction protein res subunit  </v>
      </c>
      <c r="C204" s="2">
        <v>15</v>
      </c>
      <c r="D204" s="3">
        <v>11.983599999999999</v>
      </c>
      <c r="E204" s="3">
        <v>13.3546</v>
      </c>
      <c r="F204" s="3">
        <v>13.852600000000001</v>
      </c>
      <c r="H204" s="3">
        <v>13.658099999999999</v>
      </c>
      <c r="M204" s="3">
        <v>11.983599999999999</v>
      </c>
      <c r="N204" s="3">
        <v>13.3546</v>
      </c>
      <c r="O204" s="3">
        <v>13.852600000000001</v>
      </c>
      <c r="P204" s="3">
        <v>11.3436</v>
      </c>
      <c r="Q204" s="3">
        <v>13.658099999999999</v>
      </c>
      <c r="R204" s="3">
        <v>10.8284</v>
      </c>
      <c r="S204" s="3">
        <v>10.9841</v>
      </c>
      <c r="T204" s="3">
        <v>12.4382</v>
      </c>
      <c r="W204" s="4">
        <v>0.91297600000000001</v>
      </c>
    </row>
    <row r="205" spans="1:23" x14ac:dyDescent="0.2">
      <c r="A205" t="s">
        <v>1038</v>
      </c>
      <c r="B205" t="str">
        <f>VLOOKUP(A205,Gene_Lookup!A:B,2,0)</f>
        <v xml:space="preserve">protein of unknown function DUF55  </v>
      </c>
      <c r="C205" s="2">
        <v>12</v>
      </c>
      <c r="D205" s="3">
        <v>17.747299999999999</v>
      </c>
      <c r="E205" s="3">
        <v>17.039000000000001</v>
      </c>
      <c r="F205" s="3">
        <v>16.170100000000001</v>
      </c>
      <c r="H205" s="3">
        <v>15.537000000000001</v>
      </c>
      <c r="I205" s="3">
        <v>15.4695</v>
      </c>
      <c r="M205" s="3">
        <v>17.747299999999999</v>
      </c>
      <c r="N205" s="3">
        <v>17.039000000000001</v>
      </c>
      <c r="O205" s="3">
        <v>16.170100000000001</v>
      </c>
      <c r="P205" s="3">
        <v>11.7759</v>
      </c>
      <c r="Q205" s="3">
        <v>15.537000000000001</v>
      </c>
      <c r="R205" s="3">
        <v>15.4695</v>
      </c>
      <c r="S205" s="3">
        <v>10.3392</v>
      </c>
      <c r="T205" s="3">
        <v>11.035500000000001</v>
      </c>
      <c r="W205" s="4">
        <v>5.3183300000000003E-2</v>
      </c>
    </row>
    <row r="206" spans="1:23" x14ac:dyDescent="0.2">
      <c r="A206" t="s">
        <v>2036</v>
      </c>
      <c r="B206" t="str">
        <f>VLOOKUP(A206,Gene_Lookup!A:B,2,0)</f>
        <v xml:space="preserve">DNA methylase N-4/N-6 domain protein  </v>
      </c>
      <c r="C206" s="2">
        <v>28</v>
      </c>
      <c r="D206" s="3">
        <v>16.912099999999999</v>
      </c>
      <c r="E206" s="3">
        <v>17.927199999999999</v>
      </c>
      <c r="F206" s="3">
        <v>18.155799999999999</v>
      </c>
      <c r="H206" s="3">
        <v>16.4238</v>
      </c>
      <c r="I206" s="3">
        <v>16.811499999999999</v>
      </c>
      <c r="J206" s="3">
        <v>15.507199999999999</v>
      </c>
      <c r="K206" s="3">
        <v>13.0861</v>
      </c>
      <c r="M206" s="3">
        <v>16.912099999999999</v>
      </c>
      <c r="N206" s="3">
        <v>17.927199999999999</v>
      </c>
      <c r="O206" s="3">
        <v>18.155799999999999</v>
      </c>
      <c r="P206" s="3">
        <v>14.137</v>
      </c>
      <c r="Q206" s="3">
        <v>16.4238</v>
      </c>
      <c r="R206" s="3">
        <v>16.811499999999999</v>
      </c>
      <c r="S206" s="3">
        <v>15.507199999999999</v>
      </c>
      <c r="T206" s="3">
        <v>13.0861</v>
      </c>
      <c r="W206" s="4">
        <v>0.41381899999999999</v>
      </c>
    </row>
    <row r="207" spans="1:23" x14ac:dyDescent="0.2">
      <c r="A207" t="s">
        <v>87</v>
      </c>
      <c r="B207" t="str">
        <f>VLOOKUP(A207,Gene_Lookup!A:B,2,0)</f>
        <v xml:space="preserve">regulatory protein DeoR  </v>
      </c>
      <c r="C207" s="2">
        <v>26</v>
      </c>
      <c r="D207" s="3">
        <v>15.846399999999999</v>
      </c>
      <c r="E207" s="3">
        <v>13.906000000000001</v>
      </c>
      <c r="F207" s="3">
        <v>16.578299999999999</v>
      </c>
      <c r="H207" s="3">
        <v>16.242000000000001</v>
      </c>
      <c r="I207" s="3">
        <v>17.314699999999998</v>
      </c>
      <c r="J207" s="3">
        <v>15.167400000000001</v>
      </c>
      <c r="K207" s="3">
        <v>15.3444</v>
      </c>
      <c r="M207" s="3">
        <v>15.846399999999999</v>
      </c>
      <c r="N207" s="3">
        <v>13.906000000000001</v>
      </c>
      <c r="O207" s="3">
        <v>16.578299999999999</v>
      </c>
      <c r="P207" s="3">
        <v>11.155099999999999</v>
      </c>
      <c r="Q207" s="3">
        <v>16.242000000000001</v>
      </c>
      <c r="R207" s="3">
        <v>17.314699999999998</v>
      </c>
      <c r="S207" s="3">
        <v>15.167400000000001</v>
      </c>
      <c r="T207" s="3">
        <v>15.3444</v>
      </c>
      <c r="W207" s="4">
        <v>0.60901700000000003</v>
      </c>
    </row>
    <row r="208" spans="1:23" x14ac:dyDescent="0.2">
      <c r="A208" t="s">
        <v>2394</v>
      </c>
      <c r="B208" t="str">
        <f>VLOOKUP(A208,Gene_Lookup!A:B,2,0)</f>
        <v xml:space="preserve">glucokinase, ROK family  </v>
      </c>
      <c r="C208" s="2">
        <v>25</v>
      </c>
      <c r="D208" s="3">
        <v>19.827999999999999</v>
      </c>
      <c r="E208" s="3">
        <v>18.215900000000001</v>
      </c>
      <c r="F208" s="3">
        <v>19.632100000000001</v>
      </c>
      <c r="G208" s="3">
        <v>18.429500000000001</v>
      </c>
      <c r="H208" s="3">
        <v>18.211300000000001</v>
      </c>
      <c r="I208" s="3">
        <v>19.727599999999999</v>
      </c>
      <c r="J208" s="3">
        <v>18.699300000000001</v>
      </c>
      <c r="K208" s="3">
        <v>19.100300000000001</v>
      </c>
      <c r="M208" s="3">
        <v>19.827999999999999</v>
      </c>
      <c r="N208" s="3">
        <v>18.215900000000001</v>
      </c>
      <c r="O208" s="3">
        <v>19.632100000000001</v>
      </c>
      <c r="P208" s="3">
        <v>18.429500000000001</v>
      </c>
      <c r="Q208" s="3">
        <v>18.211300000000001</v>
      </c>
      <c r="R208" s="3">
        <v>19.727599999999999</v>
      </c>
      <c r="S208" s="3">
        <v>18.699300000000001</v>
      </c>
      <c r="T208" s="3">
        <v>19.100300000000001</v>
      </c>
      <c r="W208" s="4">
        <v>0.99865099999999996</v>
      </c>
    </row>
    <row r="209" spans="1:23" x14ac:dyDescent="0.2">
      <c r="A209" t="s">
        <v>17058</v>
      </c>
      <c r="B209" t="str">
        <f>VLOOKUP(A209,Gene_Lookup!A:B,2,0)</f>
        <v xml:space="preserve">transcriptional regulator, CarD family  </v>
      </c>
      <c r="C209" s="2">
        <v>9</v>
      </c>
      <c r="H209" s="3">
        <v>15.7643</v>
      </c>
      <c r="J209" s="3">
        <v>13.0604</v>
      </c>
      <c r="K209" s="3">
        <v>14.4237</v>
      </c>
      <c r="M209" s="3">
        <v>14.124499999999999</v>
      </c>
      <c r="N209" s="3">
        <v>10.1319</v>
      </c>
      <c r="O209" s="3">
        <v>11.262</v>
      </c>
      <c r="P209" s="3">
        <v>12.803000000000001</v>
      </c>
      <c r="Q209" s="3">
        <v>15.7643</v>
      </c>
      <c r="R209" s="3">
        <v>13.0632</v>
      </c>
      <c r="S209" s="3">
        <v>13.0604</v>
      </c>
      <c r="T209" s="3">
        <v>14.4237</v>
      </c>
      <c r="W209" s="4">
        <v>0.54700800000000005</v>
      </c>
    </row>
    <row r="210" spans="1:23" x14ac:dyDescent="0.2">
      <c r="A210" t="s">
        <v>760</v>
      </c>
      <c r="B210" t="str">
        <f>VLOOKUP(A210,Gene_Lookup!A:B,2,0)</f>
        <v xml:space="preserve">histidine kinase  </v>
      </c>
      <c r="C210" s="2">
        <v>9</v>
      </c>
      <c r="D210" s="3">
        <v>13.506500000000001</v>
      </c>
      <c r="E210" s="3">
        <v>14.9015</v>
      </c>
      <c r="H210" s="3">
        <v>15.201499999999999</v>
      </c>
      <c r="J210" s="3">
        <v>14.642099999999999</v>
      </c>
      <c r="M210" s="3">
        <v>13.506500000000001</v>
      </c>
      <c r="N210" s="3">
        <v>14.9015</v>
      </c>
      <c r="O210" s="3">
        <v>11.2897</v>
      </c>
      <c r="P210" s="3">
        <v>11.8215</v>
      </c>
      <c r="Q210" s="3">
        <v>15.201499999999999</v>
      </c>
      <c r="R210" s="3">
        <v>12.642099999999999</v>
      </c>
      <c r="S210" s="3">
        <v>14.642099999999999</v>
      </c>
      <c r="T210" s="3">
        <v>12.4222</v>
      </c>
      <c r="W210" s="4">
        <v>0.30863800000000002</v>
      </c>
    </row>
    <row r="211" spans="1:23" x14ac:dyDescent="0.2">
      <c r="A211" t="s">
        <v>19841</v>
      </c>
      <c r="B211" t="str">
        <f>VLOOKUP(A211,Gene_Lookup!A:B,2,0)</f>
        <v xml:space="preserve">2-C-methyl-D-erythritol 2,4-cyclodiphosphate synthase (EC 4.6.1.12)  </v>
      </c>
      <c r="C211" s="2">
        <v>5</v>
      </c>
      <c r="E211" s="3">
        <v>14.0678</v>
      </c>
      <c r="G211" s="3">
        <v>14.614599999999999</v>
      </c>
      <c r="I211" s="3">
        <v>16.978999999999999</v>
      </c>
      <c r="J211" s="3">
        <v>17.878399999999999</v>
      </c>
      <c r="K211" s="3">
        <v>17.4664</v>
      </c>
      <c r="M211" s="3">
        <v>10.9018</v>
      </c>
      <c r="N211" s="3">
        <v>14.0678</v>
      </c>
      <c r="O211" s="3">
        <v>12.8414</v>
      </c>
      <c r="P211" s="3">
        <v>14.614599999999999</v>
      </c>
      <c r="Q211" s="3">
        <v>11.091900000000001</v>
      </c>
      <c r="R211" s="3">
        <v>16.978999999999999</v>
      </c>
      <c r="S211" s="3">
        <v>17.878399999999999</v>
      </c>
      <c r="T211" s="3">
        <v>17.4664</v>
      </c>
      <c r="W211" s="4">
        <v>0.31114900000000001</v>
      </c>
    </row>
    <row r="212" spans="1:23" x14ac:dyDescent="0.2">
      <c r="A212" t="s">
        <v>674</v>
      </c>
      <c r="B212" t="str">
        <f>VLOOKUP(A212,Gene_Lookup!A:B,2,0)</f>
        <v xml:space="preserve">prolyl-tRNA synthetase (EC 6.1.1.15)  </v>
      </c>
      <c r="C212" s="2">
        <v>34</v>
      </c>
      <c r="D212" s="3">
        <v>21.3352</v>
      </c>
      <c r="E212" s="3">
        <v>19.5029</v>
      </c>
      <c r="F212" s="3">
        <v>20.639700000000001</v>
      </c>
      <c r="G212" s="3">
        <v>18.499199999999998</v>
      </c>
      <c r="H212" s="3">
        <v>20.5486</v>
      </c>
      <c r="I212" s="3">
        <v>17.959</v>
      </c>
      <c r="J212" s="3">
        <v>19.9499</v>
      </c>
      <c r="K212" s="3">
        <v>19.178999999999998</v>
      </c>
      <c r="M212" s="3">
        <v>21.3352</v>
      </c>
      <c r="N212" s="3">
        <v>19.5029</v>
      </c>
      <c r="O212" s="3">
        <v>20.639700000000001</v>
      </c>
      <c r="P212" s="3">
        <v>18.499199999999998</v>
      </c>
      <c r="Q212" s="3">
        <v>20.5486</v>
      </c>
      <c r="R212" s="3">
        <v>17.959</v>
      </c>
      <c r="S212" s="3">
        <v>19.9499</v>
      </c>
      <c r="T212" s="3">
        <v>19.178999999999998</v>
      </c>
      <c r="W212" s="4">
        <v>0.84933499999999995</v>
      </c>
    </row>
    <row r="213" spans="1:23" x14ac:dyDescent="0.2">
      <c r="A213" t="s">
        <v>17352</v>
      </c>
      <c r="B213" t="str">
        <f>VLOOKUP(A213,Gene_Lookup!A:B,2,0)</f>
        <v xml:space="preserve">hypothetical protein  </v>
      </c>
      <c r="C213" s="2">
        <v>7</v>
      </c>
      <c r="H213" s="3">
        <v>14.302899999999999</v>
      </c>
      <c r="I213" s="3">
        <v>16.622399999999999</v>
      </c>
      <c r="J213" s="3">
        <v>17.360099999999999</v>
      </c>
      <c r="K213" s="3">
        <v>15.1709</v>
      </c>
      <c r="M213" s="3">
        <v>11.8941</v>
      </c>
      <c r="N213" s="3">
        <v>11.1365</v>
      </c>
      <c r="O213" s="3">
        <v>12.664400000000001</v>
      </c>
      <c r="P213" s="3">
        <v>11.0465</v>
      </c>
      <c r="Q213" s="3">
        <v>14.302899999999999</v>
      </c>
      <c r="R213" s="3">
        <v>16.622399999999999</v>
      </c>
      <c r="S213" s="3">
        <v>17.360099999999999</v>
      </c>
      <c r="T213" s="3">
        <v>15.1709</v>
      </c>
      <c r="V213" s="2" t="s">
        <v>25545</v>
      </c>
      <c r="W213" s="4">
        <v>4.41164E-2</v>
      </c>
    </row>
    <row r="214" spans="1:23" x14ac:dyDescent="0.2">
      <c r="A214" t="s">
        <v>459</v>
      </c>
      <c r="B214" t="str">
        <f>VLOOKUP(A214,Gene_Lookup!A:B,2,0)</f>
        <v xml:space="preserve">extracellular solute-binding protein family 5  </v>
      </c>
      <c r="C214" s="2">
        <v>36</v>
      </c>
      <c r="D214" s="3">
        <v>20.929200000000002</v>
      </c>
      <c r="E214" s="3">
        <v>20.0733</v>
      </c>
      <c r="F214" s="3">
        <v>19.781300000000002</v>
      </c>
      <c r="G214" s="3">
        <v>20.6114</v>
      </c>
      <c r="J214" s="3">
        <v>20.4635</v>
      </c>
      <c r="K214" s="3">
        <v>18.279299999999999</v>
      </c>
      <c r="M214" s="3">
        <v>20.929200000000002</v>
      </c>
      <c r="N214" s="3">
        <v>20.0733</v>
      </c>
      <c r="O214" s="3">
        <v>19.781300000000002</v>
      </c>
      <c r="P214" s="3">
        <v>20.6114</v>
      </c>
      <c r="Q214" s="3">
        <v>12.192600000000001</v>
      </c>
      <c r="R214" s="3">
        <v>13.142200000000001</v>
      </c>
      <c r="S214" s="3">
        <v>20.4635</v>
      </c>
      <c r="T214" s="3">
        <v>18.279299999999999</v>
      </c>
      <c r="V214" s="2" t="s">
        <v>25545</v>
      </c>
      <c r="W214" s="4">
        <v>3.1403500000000001E-3</v>
      </c>
    </row>
    <row r="215" spans="1:23" x14ac:dyDescent="0.2">
      <c r="A215" t="s">
        <v>1883</v>
      </c>
      <c r="B215" t="str">
        <f>VLOOKUP(A215,Gene_Lookup!A:B,2,0)</f>
        <v xml:space="preserve">oligopeptide/dipeptide ABC transporter, ATPase subunit  </v>
      </c>
      <c r="C215" s="2">
        <v>20</v>
      </c>
      <c r="D215" s="3">
        <v>18.129899999999999</v>
      </c>
      <c r="E215" s="3">
        <v>15.9335</v>
      </c>
      <c r="F215" s="3">
        <v>18.3445</v>
      </c>
      <c r="G215" s="3">
        <v>17.4377</v>
      </c>
      <c r="J215" s="3">
        <v>17.3323</v>
      </c>
      <c r="K215" s="3">
        <v>16.388200000000001</v>
      </c>
      <c r="M215" s="3">
        <v>18.129899999999999</v>
      </c>
      <c r="N215" s="3">
        <v>15.9335</v>
      </c>
      <c r="O215" s="3">
        <v>18.3445</v>
      </c>
      <c r="P215" s="3">
        <v>17.4377</v>
      </c>
      <c r="Q215" s="3">
        <v>12.4887</v>
      </c>
      <c r="R215" s="3">
        <v>10.7341</v>
      </c>
      <c r="S215" s="3">
        <v>17.3323</v>
      </c>
      <c r="T215" s="3">
        <v>16.388200000000001</v>
      </c>
      <c r="V215" s="2" t="s">
        <v>25545</v>
      </c>
      <c r="W215" s="4">
        <v>1.4465799999999999E-2</v>
      </c>
    </row>
    <row r="216" spans="1:23" x14ac:dyDescent="0.2">
      <c r="A216" t="s">
        <v>332</v>
      </c>
      <c r="B216" t="str">
        <f>VLOOKUP(A216,Gene_Lookup!A:B,2,0)</f>
        <v xml:space="preserve">oligopeptide/dipeptide ABC transporter, ATPase subunit  </v>
      </c>
      <c r="C216" s="2">
        <v>16</v>
      </c>
      <c r="D216" s="3">
        <v>19.119</v>
      </c>
      <c r="E216" s="3">
        <v>19.592700000000001</v>
      </c>
      <c r="F216" s="3">
        <v>19.941199999999998</v>
      </c>
      <c r="G216" s="3">
        <v>20.666</v>
      </c>
      <c r="J216" s="3">
        <v>19.6724</v>
      </c>
      <c r="K216" s="3">
        <v>17.630099999999999</v>
      </c>
      <c r="M216" s="3">
        <v>19.119</v>
      </c>
      <c r="N216" s="3">
        <v>19.592700000000001</v>
      </c>
      <c r="O216" s="3">
        <v>19.941199999999998</v>
      </c>
      <c r="P216" s="3">
        <v>20.666</v>
      </c>
      <c r="Q216" s="3">
        <v>9.7713000000000001</v>
      </c>
      <c r="R216" s="3">
        <v>12.0037</v>
      </c>
      <c r="S216" s="3">
        <v>19.6724</v>
      </c>
      <c r="T216" s="3">
        <v>17.630099999999999</v>
      </c>
      <c r="V216" s="2" t="s">
        <v>25545</v>
      </c>
      <c r="W216" s="4">
        <v>3.2922200000000002E-3</v>
      </c>
    </row>
    <row r="217" spans="1:23" x14ac:dyDescent="0.2">
      <c r="A217" t="s">
        <v>6114</v>
      </c>
      <c r="B217" t="str">
        <f>VLOOKUP(A217,Gene_Lookup!A:B,2,0)</f>
        <v xml:space="preserve">binding-protein-dependent transport systems inner membrane component  </v>
      </c>
      <c r="C217" s="2">
        <v>9</v>
      </c>
      <c r="D217" s="3">
        <v>16.994199999999999</v>
      </c>
      <c r="E217" s="3">
        <v>18.7576</v>
      </c>
      <c r="F217" s="3">
        <v>17.6692</v>
      </c>
      <c r="G217" s="3">
        <v>18.872299999999999</v>
      </c>
      <c r="J217" s="3">
        <v>17.494499999999999</v>
      </c>
      <c r="K217" s="3">
        <v>14.848100000000001</v>
      </c>
      <c r="M217" s="3">
        <v>16.994199999999999</v>
      </c>
      <c r="N217" s="3">
        <v>18.7576</v>
      </c>
      <c r="O217" s="3">
        <v>17.6692</v>
      </c>
      <c r="P217" s="3">
        <v>18.872299999999999</v>
      </c>
      <c r="Q217" s="3">
        <v>13.173</v>
      </c>
      <c r="R217" s="3">
        <v>12.362</v>
      </c>
      <c r="S217" s="3">
        <v>17.494499999999999</v>
      </c>
      <c r="T217" s="3">
        <v>14.848100000000001</v>
      </c>
      <c r="V217" s="2" t="s">
        <v>25545</v>
      </c>
      <c r="W217" s="4">
        <v>3.4692599999999997E-2</v>
      </c>
    </row>
    <row r="218" spans="1:23" x14ac:dyDescent="0.2">
      <c r="A218" t="s">
        <v>6066</v>
      </c>
      <c r="B218" t="str">
        <f>VLOOKUP(A218,Gene_Lookup!A:B,2,0)</f>
        <v xml:space="preserve">binding-protein-dependent transport systems inner membrane component  </v>
      </c>
      <c r="C218" s="2">
        <v>8</v>
      </c>
      <c r="D218" s="3">
        <v>19.0639</v>
      </c>
      <c r="E218" s="3">
        <v>17.0501</v>
      </c>
      <c r="F218" s="3">
        <v>17.864799999999999</v>
      </c>
      <c r="G218" s="3">
        <v>17.9575</v>
      </c>
      <c r="J218" s="3">
        <v>17.909800000000001</v>
      </c>
      <c r="M218" s="3">
        <v>19.0639</v>
      </c>
      <c r="N218" s="3">
        <v>17.0501</v>
      </c>
      <c r="O218" s="3">
        <v>17.864799999999999</v>
      </c>
      <c r="P218" s="3">
        <v>17.9575</v>
      </c>
      <c r="Q218" s="3">
        <v>12.7006</v>
      </c>
      <c r="R218" s="3">
        <v>12.825200000000001</v>
      </c>
      <c r="S218" s="3">
        <v>17.909800000000001</v>
      </c>
      <c r="T218" s="3">
        <v>11.606199999999999</v>
      </c>
      <c r="W218" s="4">
        <v>0.20691599999999999</v>
      </c>
    </row>
    <row r="219" spans="1:23" x14ac:dyDescent="0.2">
      <c r="A219" t="s">
        <v>3898</v>
      </c>
      <c r="B219" t="str">
        <f>VLOOKUP(A219,Gene_Lookup!A:B,2,0)</f>
        <v xml:space="preserve">ABC transporter related protein  </v>
      </c>
      <c r="C219" s="2">
        <v>20</v>
      </c>
      <c r="D219" s="3">
        <v>15.838699999999999</v>
      </c>
      <c r="E219" s="3">
        <v>16.348400000000002</v>
      </c>
      <c r="F219" s="3">
        <v>17.885899999999999</v>
      </c>
      <c r="G219" s="3">
        <v>18.235499999999998</v>
      </c>
      <c r="H219" s="3">
        <v>16.0974</v>
      </c>
      <c r="I219" s="3">
        <v>18.323899999999998</v>
      </c>
      <c r="J219" s="3">
        <v>19.109500000000001</v>
      </c>
      <c r="K219" s="3">
        <v>18.1999</v>
      </c>
      <c r="M219" s="3">
        <v>15.838699999999999</v>
      </c>
      <c r="N219" s="3">
        <v>16.348400000000002</v>
      </c>
      <c r="O219" s="3">
        <v>17.885899999999999</v>
      </c>
      <c r="P219" s="3">
        <v>18.235499999999998</v>
      </c>
      <c r="Q219" s="3">
        <v>16.0974</v>
      </c>
      <c r="R219" s="3">
        <v>18.323899999999998</v>
      </c>
      <c r="S219" s="3">
        <v>19.109500000000001</v>
      </c>
      <c r="T219" s="3">
        <v>18.1999</v>
      </c>
      <c r="W219" s="4">
        <v>0.144818</v>
      </c>
    </row>
    <row r="220" spans="1:23" x14ac:dyDescent="0.2">
      <c r="A220" t="s">
        <v>17499</v>
      </c>
      <c r="B220" t="str">
        <f>VLOOKUP(A220,Gene_Lookup!A:B,2,0)</f>
        <v xml:space="preserve">glycoside hydrolase family 11  </v>
      </c>
      <c r="C220" s="2">
        <v>7</v>
      </c>
      <c r="H220" s="3">
        <v>14.602</v>
      </c>
      <c r="I220" s="3">
        <v>13.1015</v>
      </c>
      <c r="K220" s="3">
        <v>15.0052</v>
      </c>
      <c r="M220" s="3">
        <v>12.7134</v>
      </c>
      <c r="N220" s="3">
        <v>10.8165</v>
      </c>
      <c r="O220" s="3">
        <v>11.7776</v>
      </c>
      <c r="P220" s="3">
        <v>10.991199999999999</v>
      </c>
      <c r="Q220" s="3">
        <v>14.602</v>
      </c>
      <c r="R220" s="3">
        <v>13.1015</v>
      </c>
      <c r="S220" s="3">
        <v>11.1412</v>
      </c>
      <c r="T220" s="3">
        <v>15.0052</v>
      </c>
      <c r="W220" s="4">
        <v>0.48525499999999999</v>
      </c>
    </row>
    <row r="221" spans="1:23" x14ac:dyDescent="0.2">
      <c r="A221" t="s">
        <v>8317</v>
      </c>
      <c r="B221" t="str">
        <f>VLOOKUP(A221,Gene_Lookup!A:B,2,0)</f>
        <v xml:space="preserve">sugar fermentation stimulation protein  </v>
      </c>
      <c r="C221" s="2">
        <v>10</v>
      </c>
      <c r="D221" s="3">
        <v>11.6356</v>
      </c>
      <c r="F221" s="3">
        <v>13.6166</v>
      </c>
      <c r="G221" s="3">
        <v>15.8354</v>
      </c>
      <c r="J221" s="3">
        <v>16.392099999999999</v>
      </c>
      <c r="M221" s="3">
        <v>11.6356</v>
      </c>
      <c r="N221" s="3">
        <v>11.729900000000001</v>
      </c>
      <c r="O221" s="3">
        <v>13.6166</v>
      </c>
      <c r="P221" s="3">
        <v>15.8354</v>
      </c>
      <c r="Q221" s="3">
        <v>11.3011</v>
      </c>
      <c r="R221" s="3">
        <v>11.839600000000001</v>
      </c>
      <c r="S221" s="3">
        <v>16.392099999999999</v>
      </c>
      <c r="T221" s="3">
        <v>10.612</v>
      </c>
      <c r="W221" s="4">
        <v>0.49350899999999998</v>
      </c>
    </row>
    <row r="222" spans="1:23" x14ac:dyDescent="0.2">
      <c r="A222" t="s">
        <v>3818</v>
      </c>
      <c r="B222" t="str">
        <f>VLOOKUP(A222,Gene_Lookup!A:B,2,0)</f>
        <v xml:space="preserve">methyl-accepting chemotaxis sensory transducer  </v>
      </c>
      <c r="C222" s="2">
        <v>10</v>
      </c>
      <c r="D222" s="3">
        <v>13.877700000000001</v>
      </c>
      <c r="E222" s="3">
        <v>12.415800000000001</v>
      </c>
      <c r="F222" s="3">
        <v>14.5555</v>
      </c>
      <c r="H222" s="3">
        <v>12.9635</v>
      </c>
      <c r="I222" s="3">
        <v>14.772</v>
      </c>
      <c r="J222" s="3">
        <v>14.5105</v>
      </c>
      <c r="K222" s="3">
        <v>13.981</v>
      </c>
      <c r="M222" s="3">
        <v>13.877700000000001</v>
      </c>
      <c r="N222" s="3">
        <v>12.415800000000001</v>
      </c>
      <c r="O222" s="3">
        <v>14.5555</v>
      </c>
      <c r="P222" s="3">
        <v>12.5603</v>
      </c>
      <c r="Q222" s="3">
        <v>12.9635</v>
      </c>
      <c r="R222" s="3">
        <v>14.772</v>
      </c>
      <c r="S222" s="3">
        <v>14.5105</v>
      </c>
      <c r="T222" s="3">
        <v>13.981</v>
      </c>
      <c r="W222" s="4">
        <v>0.78635299999999997</v>
      </c>
    </row>
    <row r="223" spans="1:23" x14ac:dyDescent="0.2">
      <c r="A223" t="s">
        <v>1036</v>
      </c>
      <c r="B223" t="str">
        <f>VLOOKUP(A223,Gene_Lookup!A:B,2,0)</f>
        <v xml:space="preserve">glycosyltransferase 36  </v>
      </c>
      <c r="C223" s="2">
        <v>64</v>
      </c>
      <c r="D223" s="3">
        <v>21.395700000000001</v>
      </c>
      <c r="E223" s="3">
        <v>19.995200000000001</v>
      </c>
      <c r="F223" s="3">
        <v>20.8598</v>
      </c>
      <c r="G223" s="3">
        <v>21.435099999999998</v>
      </c>
      <c r="H223" s="3">
        <v>20.596299999999999</v>
      </c>
      <c r="I223" s="3">
        <v>22.4206</v>
      </c>
      <c r="J223" s="3">
        <v>21.803100000000001</v>
      </c>
      <c r="K223" s="3">
        <v>21.088799999999999</v>
      </c>
      <c r="M223" s="3">
        <v>21.395700000000001</v>
      </c>
      <c r="N223" s="3">
        <v>19.995200000000001</v>
      </c>
      <c r="O223" s="3">
        <v>20.8598</v>
      </c>
      <c r="P223" s="3">
        <v>21.435099999999998</v>
      </c>
      <c r="Q223" s="3">
        <v>20.596299999999999</v>
      </c>
      <c r="R223" s="3">
        <v>22.4206</v>
      </c>
      <c r="S223" s="3">
        <v>21.803100000000001</v>
      </c>
      <c r="T223" s="3">
        <v>21.088799999999999</v>
      </c>
      <c r="W223" s="4">
        <v>0.786686</v>
      </c>
    </row>
    <row r="224" spans="1:23" x14ac:dyDescent="0.2">
      <c r="A224" t="s">
        <v>7615</v>
      </c>
      <c r="B224" t="str">
        <f>VLOOKUP(A224,Gene_Lookup!A:B,2,0)</f>
        <v xml:space="preserve">hypothetical protein  </v>
      </c>
      <c r="C224" s="2">
        <v>13</v>
      </c>
      <c r="D224" s="3">
        <v>11.0099</v>
      </c>
      <c r="F224" s="3">
        <v>12.835800000000001</v>
      </c>
      <c r="G224" s="3">
        <v>12.379200000000001</v>
      </c>
      <c r="J224" s="3">
        <v>13.0761</v>
      </c>
      <c r="K224" s="3">
        <v>13.026199999999999</v>
      </c>
      <c r="M224" s="3">
        <v>11.0099</v>
      </c>
      <c r="N224" s="3">
        <v>10.394</v>
      </c>
      <c r="O224" s="3">
        <v>12.835800000000001</v>
      </c>
      <c r="P224" s="3">
        <v>12.379200000000001</v>
      </c>
      <c r="Q224" s="3">
        <v>10.2675</v>
      </c>
      <c r="R224" s="3">
        <v>10.877000000000001</v>
      </c>
      <c r="S224" s="3">
        <v>13.0761</v>
      </c>
      <c r="T224" s="3">
        <v>13.026199999999999</v>
      </c>
      <c r="V224" s="2" t="s">
        <v>25545</v>
      </c>
      <c r="W224" s="4">
        <v>4.0183800000000002E-3</v>
      </c>
    </row>
    <row r="225" spans="1:23" x14ac:dyDescent="0.2">
      <c r="A225" t="s">
        <v>17434</v>
      </c>
      <c r="B225" t="str">
        <f>VLOOKUP(A225,Gene_Lookup!A:B,2,0)</f>
        <v xml:space="preserve">intracellular protease, PfpI family  </v>
      </c>
      <c r="C225" s="2">
        <v>9</v>
      </c>
      <c r="H225" s="3">
        <v>13.7409</v>
      </c>
      <c r="I225" s="3">
        <v>14.99</v>
      </c>
      <c r="M225" s="3">
        <v>10.1877</v>
      </c>
      <c r="N225" s="3">
        <v>13.2197</v>
      </c>
      <c r="O225" s="3">
        <v>13.7</v>
      </c>
      <c r="P225" s="3">
        <v>11.687799999999999</v>
      </c>
      <c r="Q225" s="3">
        <v>13.7409</v>
      </c>
      <c r="R225" s="3">
        <v>14.99</v>
      </c>
      <c r="S225" s="3">
        <v>12.690899999999999</v>
      </c>
      <c r="T225" s="3">
        <v>11.1167</v>
      </c>
      <c r="W225" s="4">
        <v>0.37553900000000001</v>
      </c>
    </row>
    <row r="226" spans="1:23" x14ac:dyDescent="0.2">
      <c r="A226" t="s">
        <v>2017</v>
      </c>
      <c r="B226" t="str">
        <f>VLOOKUP(A226,Gene_Lookup!A:B,2,0)</f>
        <v xml:space="preserve">ABC transporter related protein  </v>
      </c>
      <c r="C226" s="2">
        <v>22</v>
      </c>
      <c r="D226" s="3">
        <v>16.966000000000001</v>
      </c>
      <c r="E226" s="3">
        <v>15.799300000000001</v>
      </c>
      <c r="F226" s="3">
        <v>17.950399999999998</v>
      </c>
      <c r="G226" s="3">
        <v>21.520299999999999</v>
      </c>
      <c r="H226" s="3">
        <v>17.550999999999998</v>
      </c>
      <c r="I226" s="3">
        <v>18.873000000000001</v>
      </c>
      <c r="J226" s="3">
        <v>20.215</v>
      </c>
      <c r="K226" s="3">
        <v>20.278600000000001</v>
      </c>
      <c r="M226" s="3">
        <v>16.966000000000001</v>
      </c>
      <c r="N226" s="3">
        <v>15.799300000000001</v>
      </c>
      <c r="O226" s="3">
        <v>17.950399999999998</v>
      </c>
      <c r="P226" s="3">
        <v>21.520299999999999</v>
      </c>
      <c r="Q226" s="3">
        <v>17.550999999999998</v>
      </c>
      <c r="R226" s="3">
        <v>18.873000000000001</v>
      </c>
      <c r="S226" s="3">
        <v>20.215</v>
      </c>
      <c r="T226" s="3">
        <v>20.278600000000001</v>
      </c>
      <c r="W226" s="4">
        <v>0.154919</v>
      </c>
    </row>
    <row r="227" spans="1:23" x14ac:dyDescent="0.2">
      <c r="A227" t="s">
        <v>3782</v>
      </c>
      <c r="B227" t="str">
        <f>VLOOKUP(A227,Gene_Lookup!A:B,2,0)</f>
        <v xml:space="preserve">putative phosphate transport regulator  </v>
      </c>
      <c r="C227" s="2">
        <v>15</v>
      </c>
      <c r="D227" s="3">
        <v>19.6447</v>
      </c>
      <c r="E227" s="3">
        <v>18.4969</v>
      </c>
      <c r="F227" s="3">
        <v>20.2897</v>
      </c>
      <c r="G227" s="3">
        <v>20.862400000000001</v>
      </c>
      <c r="H227" s="3">
        <v>19.5367</v>
      </c>
      <c r="I227" s="3">
        <v>20.2105</v>
      </c>
      <c r="J227" s="3">
        <v>20.025099999999998</v>
      </c>
      <c r="K227" s="3">
        <v>19.712399999999999</v>
      </c>
      <c r="M227" s="3">
        <v>19.6447</v>
      </c>
      <c r="N227" s="3">
        <v>18.4969</v>
      </c>
      <c r="O227" s="3">
        <v>20.2897</v>
      </c>
      <c r="P227" s="3">
        <v>20.862400000000001</v>
      </c>
      <c r="Q227" s="3">
        <v>19.5367</v>
      </c>
      <c r="R227" s="3">
        <v>20.2105</v>
      </c>
      <c r="S227" s="3">
        <v>20.025099999999998</v>
      </c>
      <c r="T227" s="3">
        <v>19.712399999999999</v>
      </c>
      <c r="W227" s="4">
        <v>0.176178</v>
      </c>
    </row>
    <row r="228" spans="1:23" x14ac:dyDescent="0.2">
      <c r="A228" t="s">
        <v>97</v>
      </c>
      <c r="B228" t="str">
        <f>VLOOKUP(A228,Gene_Lookup!A:B,2,0)</f>
        <v xml:space="preserve">hydrogenase, Fe-only  </v>
      </c>
      <c r="C228" s="2">
        <v>53</v>
      </c>
      <c r="D228" s="3">
        <v>18.453600000000002</v>
      </c>
      <c r="E228" s="3">
        <v>17.811399999999999</v>
      </c>
      <c r="F228" s="3">
        <v>16.6174</v>
      </c>
      <c r="G228" s="3">
        <v>16.602499999999999</v>
      </c>
      <c r="J228" s="3">
        <v>16.145900000000001</v>
      </c>
      <c r="K228" s="3">
        <v>16.614799999999999</v>
      </c>
      <c r="M228" s="3">
        <v>18.453600000000002</v>
      </c>
      <c r="N228" s="3">
        <v>17.811399999999999</v>
      </c>
      <c r="O228" s="3">
        <v>16.6174</v>
      </c>
      <c r="P228" s="3">
        <v>16.602499999999999</v>
      </c>
      <c r="Q228" s="3">
        <v>12.040800000000001</v>
      </c>
      <c r="R228" s="3">
        <v>11.028499999999999</v>
      </c>
      <c r="S228" s="3">
        <v>16.145900000000001</v>
      </c>
      <c r="T228" s="3">
        <v>16.614799999999999</v>
      </c>
      <c r="V228" s="2" t="s">
        <v>25545</v>
      </c>
      <c r="W228" s="4">
        <v>5.1332500000000002E-4</v>
      </c>
    </row>
    <row r="229" spans="1:23" x14ac:dyDescent="0.2">
      <c r="A229" t="s">
        <v>9819</v>
      </c>
      <c r="B229" t="str">
        <f>VLOOKUP(A229,Gene_Lookup!A:B,2,0)</f>
        <v xml:space="preserve">hydrogenase accessory protein HypB  </v>
      </c>
      <c r="C229" s="2">
        <v>14</v>
      </c>
      <c r="D229" s="3">
        <v>15.834899999999999</v>
      </c>
      <c r="F229" s="3">
        <v>17.854500000000002</v>
      </c>
      <c r="G229" s="3">
        <v>19.940799999999999</v>
      </c>
      <c r="H229" s="3">
        <v>16.8581</v>
      </c>
      <c r="I229" s="3">
        <v>17.379000000000001</v>
      </c>
      <c r="J229" s="3">
        <v>17.758299999999998</v>
      </c>
      <c r="K229" s="3">
        <v>16.623899999999999</v>
      </c>
      <c r="M229" s="3">
        <v>15.834899999999999</v>
      </c>
      <c r="N229" s="3">
        <v>14.0122</v>
      </c>
      <c r="O229" s="3">
        <v>17.854500000000002</v>
      </c>
      <c r="P229" s="3">
        <v>19.940799999999999</v>
      </c>
      <c r="Q229" s="3">
        <v>16.8581</v>
      </c>
      <c r="R229" s="3">
        <v>17.379000000000001</v>
      </c>
      <c r="S229" s="3">
        <v>17.758299999999998</v>
      </c>
      <c r="T229" s="3">
        <v>16.623899999999999</v>
      </c>
      <c r="W229" s="4">
        <v>8.7334499999999995E-2</v>
      </c>
    </row>
    <row r="230" spans="1:23" x14ac:dyDescent="0.2">
      <c r="A230" t="s">
        <v>16409</v>
      </c>
      <c r="B230" t="str">
        <f>VLOOKUP(A230,Gene_Lookup!A:B,2,0)</f>
        <v xml:space="preserve">4Fe-4S ferredoxin iron-sulfur binding domain-containing protein  </v>
      </c>
      <c r="C230" s="2">
        <v>3</v>
      </c>
      <c r="F230" s="3">
        <v>16.5318</v>
      </c>
      <c r="G230" s="3">
        <v>13.3521</v>
      </c>
      <c r="M230" s="3">
        <v>10.497199999999999</v>
      </c>
      <c r="N230" s="3">
        <v>12.8622</v>
      </c>
      <c r="O230" s="3">
        <v>16.5318</v>
      </c>
      <c r="P230" s="3">
        <v>13.3521</v>
      </c>
      <c r="Q230" s="3">
        <v>11.2722</v>
      </c>
      <c r="R230" s="3">
        <v>10.676</v>
      </c>
      <c r="S230" s="3">
        <v>10.259</v>
      </c>
      <c r="T230" s="3">
        <v>11.773199999999999</v>
      </c>
      <c r="W230" s="4">
        <v>0.151176</v>
      </c>
    </row>
    <row r="231" spans="1:23" x14ac:dyDescent="0.2">
      <c r="A231" t="s">
        <v>4793</v>
      </c>
      <c r="B231" t="str">
        <f>VLOOKUP(A231,Gene_Lookup!A:B,2,0)</f>
        <v xml:space="preserve">ech hydrogenase subunit E  </v>
      </c>
      <c r="C231" s="2">
        <v>29</v>
      </c>
      <c r="D231" s="3">
        <v>15.413399999999999</v>
      </c>
      <c r="F231" s="3">
        <v>18.561599999999999</v>
      </c>
      <c r="G231" s="3">
        <v>19.860399999999998</v>
      </c>
      <c r="H231" s="3">
        <v>18.603400000000001</v>
      </c>
      <c r="I231" s="3">
        <v>18.9178</v>
      </c>
      <c r="J231" s="3">
        <v>19.310099999999998</v>
      </c>
      <c r="K231" s="3">
        <v>18.578299999999999</v>
      </c>
      <c r="M231" s="3">
        <v>15.413399999999999</v>
      </c>
      <c r="N231" s="3">
        <v>13.1366</v>
      </c>
      <c r="O231" s="3">
        <v>18.561599999999999</v>
      </c>
      <c r="P231" s="3">
        <v>19.860399999999998</v>
      </c>
      <c r="Q231" s="3">
        <v>18.603400000000001</v>
      </c>
      <c r="R231" s="3">
        <v>18.9178</v>
      </c>
      <c r="S231" s="3">
        <v>19.310099999999998</v>
      </c>
      <c r="T231" s="3">
        <v>18.578299999999999</v>
      </c>
      <c r="V231" s="2" t="s">
        <v>25545</v>
      </c>
      <c r="W231" s="4">
        <v>1.8573900000000001E-2</v>
      </c>
    </row>
    <row r="232" spans="1:23" x14ac:dyDescent="0.2">
      <c r="A232" t="s">
        <v>17158</v>
      </c>
      <c r="B232" t="str">
        <f>VLOOKUP(A232,Gene_Lookup!A:B,2,0)</f>
        <v xml:space="preserve">ech hydrogenase subunit D  </v>
      </c>
      <c r="C232" s="2">
        <v>3</v>
      </c>
      <c r="G232" s="3">
        <v>20.024100000000001</v>
      </c>
      <c r="H232" s="3">
        <v>19.298300000000001</v>
      </c>
      <c r="I232" s="3">
        <v>20.1736</v>
      </c>
      <c r="K232" s="3">
        <v>19.365500000000001</v>
      </c>
      <c r="M232" s="3">
        <v>12.1754</v>
      </c>
      <c r="N232" s="3">
        <v>12.6601</v>
      </c>
      <c r="O232" s="3">
        <v>12.7403</v>
      </c>
      <c r="P232" s="3">
        <v>20.024100000000001</v>
      </c>
      <c r="Q232" s="3">
        <v>19.298300000000001</v>
      </c>
      <c r="R232" s="3">
        <v>20.1736</v>
      </c>
      <c r="S232" s="3">
        <v>9.9816400000000005</v>
      </c>
      <c r="T232" s="3">
        <v>19.365500000000001</v>
      </c>
      <c r="W232" s="4">
        <v>0.45538600000000001</v>
      </c>
    </row>
    <row r="233" spans="1:23" x14ac:dyDescent="0.2">
      <c r="A233" t="s">
        <v>14837</v>
      </c>
      <c r="B233" t="str">
        <f>VLOOKUP(A233,Gene_Lookup!A:B,2,0)</f>
        <v xml:space="preserve">NADH ubiquinone oxidoreductase 20 kDa subunit  </v>
      </c>
      <c r="C233" s="2">
        <v>5</v>
      </c>
      <c r="F233" s="3">
        <v>17.4163</v>
      </c>
      <c r="G233" s="3">
        <v>15.852</v>
      </c>
      <c r="H233" s="3">
        <v>15.1068</v>
      </c>
      <c r="I233" s="3">
        <v>15.9313</v>
      </c>
      <c r="J233" s="3">
        <v>16.590499999999999</v>
      </c>
      <c r="K233" s="3">
        <v>16.891200000000001</v>
      </c>
      <c r="M233" s="3">
        <v>11.819800000000001</v>
      </c>
      <c r="N233" s="3">
        <v>11.432</v>
      </c>
      <c r="O233" s="3">
        <v>17.4163</v>
      </c>
      <c r="P233" s="3">
        <v>15.852</v>
      </c>
      <c r="Q233" s="3">
        <v>15.1068</v>
      </c>
      <c r="R233" s="3">
        <v>15.9313</v>
      </c>
      <c r="S233" s="3">
        <v>16.590499999999999</v>
      </c>
      <c r="T233" s="3">
        <v>16.891200000000001</v>
      </c>
      <c r="V233" s="2" t="s">
        <v>25545</v>
      </c>
      <c r="W233" s="4">
        <v>3.9809299999999997E-3</v>
      </c>
    </row>
    <row r="234" spans="1:23" x14ac:dyDescent="0.2">
      <c r="A234" t="s">
        <v>1210</v>
      </c>
      <c r="B234" t="str">
        <f>VLOOKUP(A234,Gene_Lookup!A:B,2,0)</f>
        <v xml:space="preserve">Citrate synthase  </v>
      </c>
      <c r="C234" s="2">
        <v>34</v>
      </c>
      <c r="D234" s="3">
        <v>21.756599999999999</v>
      </c>
      <c r="E234" s="3">
        <v>22.180399999999999</v>
      </c>
      <c r="F234" s="3">
        <v>22.573599999999999</v>
      </c>
      <c r="G234" s="3">
        <v>24.221599999999999</v>
      </c>
      <c r="H234" s="3">
        <v>21.4057</v>
      </c>
      <c r="I234" s="3">
        <v>21.446999999999999</v>
      </c>
      <c r="J234" s="3">
        <v>22.832000000000001</v>
      </c>
      <c r="K234" s="3">
        <v>22.444900000000001</v>
      </c>
      <c r="M234" s="3">
        <v>21.756599999999999</v>
      </c>
      <c r="N234" s="3">
        <v>22.180399999999999</v>
      </c>
      <c r="O234" s="3">
        <v>22.573599999999999</v>
      </c>
      <c r="P234" s="3">
        <v>24.221599999999999</v>
      </c>
      <c r="Q234" s="3">
        <v>21.4057</v>
      </c>
      <c r="R234" s="3">
        <v>21.446999999999999</v>
      </c>
      <c r="S234" s="3">
        <v>22.832000000000001</v>
      </c>
      <c r="T234" s="3">
        <v>22.444900000000001</v>
      </c>
      <c r="W234" s="4">
        <v>0.114346</v>
      </c>
    </row>
    <row r="235" spans="1:23" x14ac:dyDescent="0.2">
      <c r="A235" t="s">
        <v>12714</v>
      </c>
      <c r="B235" t="str">
        <f>VLOOKUP(A235,Gene_Lookup!A:B,2,0)</f>
        <v xml:space="preserve">methyl-accepting chemotaxis sensory transducer with Cache sensor  </v>
      </c>
      <c r="C235" s="2">
        <v>4</v>
      </c>
      <c r="D235" s="3">
        <v>13.025</v>
      </c>
      <c r="E235" s="3">
        <v>17.1175</v>
      </c>
      <c r="G235" s="3">
        <v>12.3248</v>
      </c>
      <c r="I235" s="3">
        <v>15.1838</v>
      </c>
      <c r="K235" s="3">
        <v>16.756399999999999</v>
      </c>
      <c r="M235" s="3">
        <v>13.025</v>
      </c>
      <c r="N235" s="3">
        <v>17.1175</v>
      </c>
      <c r="O235" s="3">
        <v>11.0623</v>
      </c>
      <c r="P235" s="3">
        <v>12.3248</v>
      </c>
      <c r="Q235" s="3">
        <v>11.4374</v>
      </c>
      <c r="R235" s="3">
        <v>15.1838</v>
      </c>
      <c r="S235" s="3">
        <v>11.212999999999999</v>
      </c>
      <c r="T235" s="3">
        <v>16.756399999999999</v>
      </c>
      <c r="W235" s="4">
        <v>0.69811599999999996</v>
      </c>
    </row>
    <row r="236" spans="1:23" x14ac:dyDescent="0.2">
      <c r="A236" t="s">
        <v>258</v>
      </c>
      <c r="B236" t="str">
        <f>VLOOKUP(A236,Gene_Lookup!A:B,2,0)</f>
        <v xml:space="preserve">D-isomer specific 2-hydroxyacid dehydrogenase NAD-binding protein  </v>
      </c>
      <c r="C236" s="2">
        <v>32</v>
      </c>
      <c r="D236" s="3">
        <v>23.321000000000002</v>
      </c>
      <c r="E236" s="3">
        <v>24.110299999999999</v>
      </c>
      <c r="F236" s="3">
        <v>21.9115</v>
      </c>
      <c r="G236" s="3">
        <v>24.646999999999998</v>
      </c>
      <c r="H236" s="3">
        <v>21.037099999999999</v>
      </c>
      <c r="I236" s="3">
        <v>21.330400000000001</v>
      </c>
      <c r="J236" s="3">
        <v>22.084800000000001</v>
      </c>
      <c r="K236" s="3">
        <v>23.168800000000001</v>
      </c>
      <c r="M236" s="3">
        <v>23.321000000000002</v>
      </c>
      <c r="N236" s="3">
        <v>24.110299999999999</v>
      </c>
      <c r="O236" s="3">
        <v>21.9115</v>
      </c>
      <c r="P236" s="3">
        <v>24.646999999999998</v>
      </c>
      <c r="Q236" s="3">
        <v>21.037099999999999</v>
      </c>
      <c r="R236" s="3">
        <v>21.330400000000001</v>
      </c>
      <c r="S236" s="3">
        <v>22.084800000000001</v>
      </c>
      <c r="T236" s="3">
        <v>23.168800000000001</v>
      </c>
      <c r="W236" s="4">
        <v>0.24421699999999999</v>
      </c>
    </row>
    <row r="237" spans="1:23" x14ac:dyDescent="0.2">
      <c r="A237" t="s">
        <v>521</v>
      </c>
      <c r="B237" t="str">
        <f>VLOOKUP(A237,Gene_Lookup!A:B,2,0)</f>
        <v xml:space="preserve">methyl-accepting chemotaxis sensory transducer  </v>
      </c>
      <c r="C237" s="2">
        <v>34</v>
      </c>
      <c r="D237" s="3">
        <v>20.055900000000001</v>
      </c>
      <c r="E237" s="3">
        <v>18.703499999999998</v>
      </c>
      <c r="F237" s="3">
        <v>18.856400000000001</v>
      </c>
      <c r="G237" s="3">
        <v>17.065899999999999</v>
      </c>
      <c r="J237" s="3">
        <v>16.1708</v>
      </c>
      <c r="K237" s="3">
        <v>16.003900000000002</v>
      </c>
      <c r="M237" s="3">
        <v>20.055900000000001</v>
      </c>
      <c r="N237" s="3">
        <v>18.703499999999998</v>
      </c>
      <c r="O237" s="3">
        <v>18.856400000000001</v>
      </c>
      <c r="P237" s="3">
        <v>17.065899999999999</v>
      </c>
      <c r="Q237" s="3">
        <v>12.346</v>
      </c>
      <c r="R237" s="3">
        <v>11.2736</v>
      </c>
      <c r="S237" s="3">
        <v>16.1708</v>
      </c>
      <c r="T237" s="3">
        <v>16.003900000000002</v>
      </c>
      <c r="V237" s="2" t="s">
        <v>25545</v>
      </c>
      <c r="W237" s="4">
        <v>3.8523400000000001E-3</v>
      </c>
    </row>
    <row r="238" spans="1:23" x14ac:dyDescent="0.2">
      <c r="A238" t="s">
        <v>3101</v>
      </c>
      <c r="B238" t="str">
        <f>VLOOKUP(A238,Gene_Lookup!A:B,2,0)</f>
        <v xml:space="preserve">nitroreductase  </v>
      </c>
      <c r="C238" s="2">
        <v>7</v>
      </c>
      <c r="D238" s="3">
        <v>14.6937</v>
      </c>
      <c r="F238" s="3">
        <v>17.781600000000001</v>
      </c>
      <c r="G238" s="3">
        <v>18.020399999999999</v>
      </c>
      <c r="J238" s="3">
        <v>15.187099999999999</v>
      </c>
      <c r="M238" s="3">
        <v>14.6937</v>
      </c>
      <c r="N238" s="3">
        <v>10.935</v>
      </c>
      <c r="O238" s="3">
        <v>17.781600000000001</v>
      </c>
      <c r="P238" s="3">
        <v>18.020399999999999</v>
      </c>
      <c r="Q238" s="3">
        <v>12.1637</v>
      </c>
      <c r="R238" s="3">
        <v>11.333600000000001</v>
      </c>
      <c r="S238" s="3">
        <v>15.187099999999999</v>
      </c>
      <c r="T238" s="3">
        <v>12.283899999999999</v>
      </c>
      <c r="W238" s="4">
        <v>7.7520500000000006E-2</v>
      </c>
    </row>
    <row r="239" spans="1:23" x14ac:dyDescent="0.2">
      <c r="A239" t="s">
        <v>1700</v>
      </c>
      <c r="B239" t="str">
        <f>VLOOKUP(A239,Gene_Lookup!A:B,2,0)</f>
        <v xml:space="preserve">Tetratricopeptide TPR_1 repeat-containing protein  </v>
      </c>
      <c r="C239" s="2">
        <v>15</v>
      </c>
      <c r="D239" s="3">
        <v>14.673299999999999</v>
      </c>
      <c r="E239" s="3">
        <v>11.272600000000001</v>
      </c>
      <c r="M239" s="3">
        <v>14.673299999999999</v>
      </c>
      <c r="N239" s="3">
        <v>11.272600000000001</v>
      </c>
      <c r="O239" s="3">
        <v>10.869199999999999</v>
      </c>
      <c r="P239" s="3">
        <v>10.529299999999999</v>
      </c>
      <c r="Q239" s="3">
        <v>10.2156</v>
      </c>
      <c r="R239" s="3">
        <v>11.8993</v>
      </c>
      <c r="S239" s="3">
        <v>11.467599999999999</v>
      </c>
      <c r="T239" s="3">
        <v>12.2418</v>
      </c>
      <c r="W239" s="4">
        <v>0.454073</v>
      </c>
    </row>
    <row r="240" spans="1:23" x14ac:dyDescent="0.2">
      <c r="A240" t="s">
        <v>16970</v>
      </c>
      <c r="B240" t="str">
        <f>VLOOKUP(A240,Gene_Lookup!A:B,2,0)</f>
        <v xml:space="preserve">hypothetical protein  </v>
      </c>
      <c r="C240" s="2">
        <v>14</v>
      </c>
      <c r="H240" s="3">
        <v>15.892300000000001</v>
      </c>
      <c r="I240" s="3">
        <v>15.5509</v>
      </c>
      <c r="M240" s="3">
        <v>12.8927</v>
      </c>
      <c r="N240" s="3">
        <v>12.1371</v>
      </c>
      <c r="O240" s="3">
        <v>12.5342</v>
      </c>
      <c r="P240" s="3">
        <v>11.562799999999999</v>
      </c>
      <c r="Q240" s="3">
        <v>15.892300000000001</v>
      </c>
      <c r="R240" s="3">
        <v>15.5509</v>
      </c>
      <c r="S240" s="3">
        <v>13.023300000000001</v>
      </c>
      <c r="T240" s="3">
        <v>12.9031</v>
      </c>
      <c r="V240" s="2" t="s">
        <v>25545</v>
      </c>
      <c r="W240" s="4">
        <v>4.2502E-3</v>
      </c>
    </row>
    <row r="241" spans="1:23" x14ac:dyDescent="0.2">
      <c r="A241" t="s">
        <v>14535</v>
      </c>
      <c r="B241" t="str">
        <f>VLOOKUP(A241,Gene_Lookup!A:B,2,0)</f>
        <v xml:space="preserve">Cephalosporin-C deacetylase  </v>
      </c>
      <c r="C241" s="2">
        <v>17</v>
      </c>
      <c r="F241" s="3">
        <v>15.668699999999999</v>
      </c>
      <c r="H241" s="3">
        <v>18.6721</v>
      </c>
      <c r="I241" s="3">
        <v>15.5344</v>
      </c>
      <c r="J241" s="3">
        <v>16.1113</v>
      </c>
      <c r="M241" s="3">
        <v>12.1782</v>
      </c>
      <c r="N241" s="3">
        <v>11.4003</v>
      </c>
      <c r="O241" s="3">
        <v>15.668699999999999</v>
      </c>
      <c r="P241" s="3">
        <v>10.4975</v>
      </c>
      <c r="Q241" s="3">
        <v>18.6721</v>
      </c>
      <c r="R241" s="3">
        <v>15.5344</v>
      </c>
      <c r="S241" s="3">
        <v>16.1113</v>
      </c>
      <c r="T241" s="3">
        <v>10.3292</v>
      </c>
      <c r="W241" s="4">
        <v>0.41844700000000001</v>
      </c>
    </row>
    <row r="242" spans="1:23" x14ac:dyDescent="0.2">
      <c r="A242" t="s">
        <v>2520</v>
      </c>
      <c r="B242" t="str">
        <f>VLOOKUP(A242,Gene_Lookup!A:B,2,0)</f>
        <v xml:space="preserve">hypothetical protein  </v>
      </c>
      <c r="C242" s="2">
        <v>9</v>
      </c>
      <c r="D242" s="3">
        <v>14.5564</v>
      </c>
      <c r="E242" s="3">
        <v>14.3637</v>
      </c>
      <c r="F242" s="3">
        <v>12.6366</v>
      </c>
      <c r="I242" s="3">
        <v>10.0418</v>
      </c>
      <c r="J242" s="3">
        <v>15.0601</v>
      </c>
      <c r="K242" s="3">
        <v>14.9596</v>
      </c>
      <c r="M242" s="3">
        <v>14.5564</v>
      </c>
      <c r="N242" s="3">
        <v>14.3637</v>
      </c>
      <c r="O242" s="3">
        <v>12.6366</v>
      </c>
      <c r="P242" s="3">
        <v>13.0723</v>
      </c>
      <c r="Q242" s="3">
        <v>12.4305</v>
      </c>
      <c r="R242" s="3">
        <v>10.0418</v>
      </c>
      <c r="S242" s="3">
        <v>15.0601</v>
      </c>
      <c r="T242" s="3">
        <v>14.9596</v>
      </c>
      <c r="V242" s="2" t="s">
        <v>25545</v>
      </c>
      <c r="W242" s="4">
        <v>3.7933799999999997E-2</v>
      </c>
    </row>
    <row r="243" spans="1:23" x14ac:dyDescent="0.2">
      <c r="A243" t="s">
        <v>4789</v>
      </c>
      <c r="B243" t="str">
        <f>VLOOKUP(A243,Gene_Lookup!A:B,2,0)</f>
        <v xml:space="preserve">ABC transporter related protein  </v>
      </c>
      <c r="C243" s="2">
        <v>10</v>
      </c>
      <c r="D243" s="3">
        <v>18.076899999999998</v>
      </c>
      <c r="E243" s="3">
        <v>16.061</v>
      </c>
      <c r="F243" s="3">
        <v>14.852499999999999</v>
      </c>
      <c r="H243" s="3">
        <v>16.0046</v>
      </c>
      <c r="J243" s="3">
        <v>17.7925</v>
      </c>
      <c r="M243" s="3">
        <v>18.076899999999998</v>
      </c>
      <c r="N243" s="3">
        <v>16.061</v>
      </c>
      <c r="O243" s="3">
        <v>14.852499999999999</v>
      </c>
      <c r="P243" s="3">
        <v>11.7699</v>
      </c>
      <c r="Q243" s="3">
        <v>16.0046</v>
      </c>
      <c r="R243" s="3">
        <v>11.0802</v>
      </c>
      <c r="S243" s="3">
        <v>17.7925</v>
      </c>
      <c r="T243" s="3">
        <v>12.2095</v>
      </c>
      <c r="W243" s="4">
        <v>0.60246299999999997</v>
      </c>
    </row>
    <row r="244" spans="1:23" x14ac:dyDescent="0.2">
      <c r="A244" t="s">
        <v>2319</v>
      </c>
      <c r="B244" t="str">
        <f>VLOOKUP(A244,Gene_Lookup!A:B,2,0)</f>
        <v xml:space="preserve">two component transcriptional regulator, winged helix family  </v>
      </c>
      <c r="C244" s="2">
        <v>7</v>
      </c>
      <c r="D244" s="3">
        <v>17.375900000000001</v>
      </c>
      <c r="E244" s="3">
        <v>17.455100000000002</v>
      </c>
      <c r="F244" s="3">
        <v>13.405099999999999</v>
      </c>
      <c r="G244" s="3">
        <v>17.3887</v>
      </c>
      <c r="H244" s="3">
        <v>17.7941</v>
      </c>
      <c r="I244" s="3">
        <v>18.7864</v>
      </c>
      <c r="J244" s="3">
        <v>18.162400000000002</v>
      </c>
      <c r="K244" s="3">
        <v>17.2316</v>
      </c>
      <c r="M244" s="3">
        <v>17.375900000000001</v>
      </c>
      <c r="N244" s="3">
        <v>17.455100000000002</v>
      </c>
      <c r="O244" s="3">
        <v>13.405099999999999</v>
      </c>
      <c r="P244" s="3">
        <v>17.3887</v>
      </c>
      <c r="Q244" s="3">
        <v>17.7941</v>
      </c>
      <c r="R244" s="3">
        <v>18.7864</v>
      </c>
      <c r="S244" s="3">
        <v>18.162400000000002</v>
      </c>
      <c r="T244" s="3">
        <v>17.2316</v>
      </c>
      <c r="W244" s="4">
        <v>0.35964299999999999</v>
      </c>
    </row>
    <row r="245" spans="1:23" x14ac:dyDescent="0.2">
      <c r="A245" t="s">
        <v>17017</v>
      </c>
      <c r="B245" t="str">
        <f>VLOOKUP(A245,Gene_Lookup!A:B,2,0)</f>
        <v xml:space="preserve">acyl-ACP thioesterase  </v>
      </c>
      <c r="C245" s="2">
        <v>10</v>
      </c>
      <c r="H245" s="3">
        <v>16.119599999999998</v>
      </c>
      <c r="I245" s="3">
        <v>16.348299999999998</v>
      </c>
      <c r="J245" s="3">
        <v>17.040400000000002</v>
      </c>
      <c r="K245" s="3">
        <v>16.722100000000001</v>
      </c>
      <c r="M245" s="3">
        <v>12.604200000000001</v>
      </c>
      <c r="N245" s="3">
        <v>13.0162</v>
      </c>
      <c r="O245" s="3">
        <v>12.0236</v>
      </c>
      <c r="P245" s="3">
        <v>11.4384</v>
      </c>
      <c r="Q245" s="3">
        <v>16.119599999999998</v>
      </c>
      <c r="R245" s="3">
        <v>16.348299999999998</v>
      </c>
      <c r="S245" s="3">
        <v>17.040400000000002</v>
      </c>
      <c r="T245" s="3">
        <v>16.722100000000001</v>
      </c>
      <c r="V245" s="2" t="s">
        <v>25545</v>
      </c>
      <c r="W245" s="4">
        <v>1.3853800000000001E-4</v>
      </c>
    </row>
    <row r="246" spans="1:23" x14ac:dyDescent="0.2">
      <c r="A246" t="s">
        <v>3062</v>
      </c>
      <c r="B246" t="str">
        <f>VLOOKUP(A246,Gene_Lookup!A:B,2,0)</f>
        <v xml:space="preserve">Radical SAM domain protein  </v>
      </c>
      <c r="C246" s="2">
        <v>14</v>
      </c>
      <c r="D246" s="3">
        <v>17.440100000000001</v>
      </c>
      <c r="E246" s="3">
        <v>17.694500000000001</v>
      </c>
      <c r="F246" s="3">
        <v>17.596299999999999</v>
      </c>
      <c r="G246" s="3">
        <v>16.939800000000002</v>
      </c>
      <c r="H246" s="3">
        <v>17.903500000000001</v>
      </c>
      <c r="I246" s="3">
        <v>18.579499999999999</v>
      </c>
      <c r="J246" s="3">
        <v>17.709099999999999</v>
      </c>
      <c r="K246" s="3">
        <v>18.326899999999998</v>
      </c>
      <c r="M246" s="3">
        <v>17.440100000000001</v>
      </c>
      <c r="N246" s="3">
        <v>17.694500000000001</v>
      </c>
      <c r="O246" s="3">
        <v>17.596299999999999</v>
      </c>
      <c r="P246" s="3">
        <v>16.939800000000002</v>
      </c>
      <c r="Q246" s="3">
        <v>17.903500000000001</v>
      </c>
      <c r="R246" s="3">
        <v>18.579499999999999</v>
      </c>
      <c r="S246" s="3">
        <v>17.709099999999999</v>
      </c>
      <c r="T246" s="3">
        <v>18.326899999999998</v>
      </c>
      <c r="W246" s="4">
        <v>0.218475</v>
      </c>
    </row>
    <row r="247" spans="1:23" x14ac:dyDescent="0.2">
      <c r="A247" t="s">
        <v>4462</v>
      </c>
      <c r="B247" t="str">
        <f>VLOOKUP(A247,Gene_Lookup!A:B,2,0)</f>
        <v xml:space="preserve">cellulosome anchoring protein cohesin region  </v>
      </c>
      <c r="C247" s="2">
        <v>49</v>
      </c>
      <c r="D247" s="3">
        <v>19.032399999999999</v>
      </c>
      <c r="E247" s="3">
        <v>17.426100000000002</v>
      </c>
      <c r="F247" s="3">
        <v>20.493500000000001</v>
      </c>
      <c r="G247" s="3">
        <v>22.879300000000001</v>
      </c>
      <c r="H247" s="3">
        <v>24.5838</v>
      </c>
      <c r="I247" s="3">
        <v>23.538499999999999</v>
      </c>
      <c r="J247" s="3">
        <v>18.6755</v>
      </c>
      <c r="K247" s="3">
        <v>22.178599999999999</v>
      </c>
      <c r="M247" s="3">
        <v>19.032399999999999</v>
      </c>
      <c r="N247" s="3">
        <v>17.426100000000002</v>
      </c>
      <c r="O247" s="3">
        <v>20.493500000000001</v>
      </c>
      <c r="P247" s="3">
        <v>22.879300000000001</v>
      </c>
      <c r="Q247" s="3">
        <v>24.5838</v>
      </c>
      <c r="R247" s="3">
        <v>23.538499999999999</v>
      </c>
      <c r="S247" s="3">
        <v>18.6755</v>
      </c>
      <c r="T247" s="3">
        <v>22.178599999999999</v>
      </c>
      <c r="W247" s="4">
        <v>9.3501399999999998E-2</v>
      </c>
    </row>
    <row r="248" spans="1:23" x14ac:dyDescent="0.2">
      <c r="A248" t="s">
        <v>4814</v>
      </c>
      <c r="B248" t="str">
        <f>VLOOKUP(A248,Gene_Lookup!A:B,2,0)</f>
        <v xml:space="preserve">cellulosome anchoring protein cohesin region  </v>
      </c>
      <c r="C248" s="2">
        <v>36</v>
      </c>
      <c r="D248" s="3">
        <v>13.660500000000001</v>
      </c>
      <c r="E248" s="3">
        <v>13.815</v>
      </c>
      <c r="F248" s="3">
        <v>16.965199999999999</v>
      </c>
      <c r="G248" s="3">
        <v>18.308599999999998</v>
      </c>
      <c r="H248" s="3">
        <v>19.981999999999999</v>
      </c>
      <c r="I248" s="3">
        <v>19.1004</v>
      </c>
      <c r="J248" s="3">
        <v>17.862200000000001</v>
      </c>
      <c r="K248" s="3">
        <v>18.362100000000002</v>
      </c>
      <c r="M248" s="3">
        <v>13.660500000000001</v>
      </c>
      <c r="N248" s="3">
        <v>13.815</v>
      </c>
      <c r="O248" s="3">
        <v>16.965199999999999</v>
      </c>
      <c r="P248" s="3">
        <v>18.308599999999998</v>
      </c>
      <c r="Q248" s="3">
        <v>19.981999999999999</v>
      </c>
      <c r="R248" s="3">
        <v>19.1004</v>
      </c>
      <c r="S248" s="3">
        <v>17.862200000000001</v>
      </c>
      <c r="T248" s="3">
        <v>18.362100000000002</v>
      </c>
      <c r="V248" s="2" t="s">
        <v>25545</v>
      </c>
      <c r="W248" s="4">
        <v>2.5625399999999999E-3</v>
      </c>
    </row>
    <row r="249" spans="1:23" x14ac:dyDescent="0.2">
      <c r="A249" t="s">
        <v>665</v>
      </c>
      <c r="B249" t="str">
        <f>VLOOKUP(A249,Gene_Lookup!A:B,2,0)</f>
        <v xml:space="preserve">cellulosome anchoring protein cohesin region  </v>
      </c>
      <c r="C249" s="2">
        <v>43</v>
      </c>
      <c r="D249" s="3">
        <v>16.216799999999999</v>
      </c>
      <c r="E249" s="3">
        <v>14.681800000000001</v>
      </c>
      <c r="F249" s="3">
        <v>19.95</v>
      </c>
      <c r="G249" s="3">
        <v>21.1249</v>
      </c>
      <c r="H249" s="3">
        <v>22.499300000000002</v>
      </c>
      <c r="I249" s="3">
        <v>22.112200000000001</v>
      </c>
      <c r="J249" s="3">
        <v>21.52</v>
      </c>
      <c r="K249" s="3">
        <v>23.052099999999999</v>
      </c>
      <c r="M249" s="3">
        <v>16.216799999999999</v>
      </c>
      <c r="N249" s="3">
        <v>14.681800000000001</v>
      </c>
      <c r="O249" s="3">
        <v>19.95</v>
      </c>
      <c r="P249" s="3">
        <v>21.1249</v>
      </c>
      <c r="Q249" s="3">
        <v>22.499300000000002</v>
      </c>
      <c r="R249" s="3">
        <v>22.112200000000001</v>
      </c>
      <c r="S249" s="3">
        <v>21.52</v>
      </c>
      <c r="T249" s="3">
        <v>23.052099999999999</v>
      </c>
      <c r="V249" s="2" t="s">
        <v>25545</v>
      </c>
      <c r="W249" s="4">
        <v>4.1116299999999998E-3</v>
      </c>
    </row>
    <row r="250" spans="1:23" x14ac:dyDescent="0.2">
      <c r="A250" t="s">
        <v>4611</v>
      </c>
      <c r="B250" t="str">
        <f>VLOOKUP(A250,Gene_Lookup!A:B,2,0)</f>
        <v xml:space="preserve">cellulosome anchoring protein cohesin region  </v>
      </c>
      <c r="C250" s="2">
        <v>35</v>
      </c>
      <c r="D250" s="3">
        <v>17.591799999999999</v>
      </c>
      <c r="E250" s="3">
        <v>16.851600000000001</v>
      </c>
      <c r="F250" s="3">
        <v>21.1328</v>
      </c>
      <c r="G250" s="3">
        <v>21.3399</v>
      </c>
      <c r="H250" s="3">
        <v>22.3523</v>
      </c>
      <c r="I250" s="3">
        <v>22.263400000000001</v>
      </c>
      <c r="J250" s="3">
        <v>21.8995</v>
      </c>
      <c r="K250" s="3">
        <v>22.467500000000001</v>
      </c>
      <c r="M250" s="3">
        <v>17.591799999999999</v>
      </c>
      <c r="N250" s="3">
        <v>16.851600000000001</v>
      </c>
      <c r="O250" s="3">
        <v>21.1328</v>
      </c>
      <c r="P250" s="3">
        <v>21.3399</v>
      </c>
      <c r="Q250" s="3">
        <v>22.3523</v>
      </c>
      <c r="R250" s="3">
        <v>22.263400000000001</v>
      </c>
      <c r="S250" s="3">
        <v>21.8995</v>
      </c>
      <c r="T250" s="3">
        <v>22.467500000000001</v>
      </c>
      <c r="V250" s="2" t="s">
        <v>25545</v>
      </c>
      <c r="W250" s="4">
        <v>3.27187E-4</v>
      </c>
    </row>
    <row r="251" spans="1:23" x14ac:dyDescent="0.2">
      <c r="A251" t="s">
        <v>9171</v>
      </c>
      <c r="B251" t="str">
        <f>VLOOKUP(A251,Gene_Lookup!A:B,2,0)</f>
        <v xml:space="preserve">response regulator receiver protein  </v>
      </c>
      <c r="C251" s="2">
        <v>6</v>
      </c>
      <c r="D251" s="3">
        <v>14.0768</v>
      </c>
      <c r="F251" s="3">
        <v>12.9664</v>
      </c>
      <c r="H251" s="3">
        <v>15.1144</v>
      </c>
      <c r="I251" s="3">
        <v>13.336399999999999</v>
      </c>
      <c r="K251" s="3">
        <v>9.9727899999999998</v>
      </c>
      <c r="M251" s="3">
        <v>14.0768</v>
      </c>
      <c r="N251" s="3">
        <v>10.5936</v>
      </c>
      <c r="O251" s="3">
        <v>12.9664</v>
      </c>
      <c r="P251" s="3">
        <v>11.5853</v>
      </c>
      <c r="Q251" s="3">
        <v>15.1144</v>
      </c>
      <c r="R251" s="3">
        <v>13.336399999999999</v>
      </c>
      <c r="S251" s="3">
        <v>12.6142</v>
      </c>
      <c r="T251" s="3">
        <v>9.9727899999999998</v>
      </c>
      <c r="W251" s="4">
        <v>0.48106199999999999</v>
      </c>
    </row>
    <row r="252" spans="1:23" x14ac:dyDescent="0.2">
      <c r="A252" t="s">
        <v>1681</v>
      </c>
      <c r="B252" t="str">
        <f>VLOOKUP(A252,Gene_Lookup!A:B,2,0)</f>
        <v xml:space="preserve">3-phosphoshikimate 1-carboxyvinyltransferase (EC 2.5.1.19)  </v>
      </c>
      <c r="C252" s="2">
        <v>17</v>
      </c>
      <c r="D252" s="3">
        <v>19.059799999999999</v>
      </c>
      <c r="E252" s="3">
        <v>18.353100000000001</v>
      </c>
      <c r="F252" s="3">
        <v>18.471699999999998</v>
      </c>
      <c r="G252" s="3">
        <v>17.141100000000002</v>
      </c>
      <c r="H252" s="3">
        <v>17.961500000000001</v>
      </c>
      <c r="I252" s="3">
        <v>18.014700000000001</v>
      </c>
      <c r="J252" s="3">
        <v>19.324200000000001</v>
      </c>
      <c r="K252" s="3">
        <v>19.385100000000001</v>
      </c>
      <c r="M252" s="3">
        <v>19.059799999999999</v>
      </c>
      <c r="N252" s="3">
        <v>18.353100000000001</v>
      </c>
      <c r="O252" s="3">
        <v>18.471699999999998</v>
      </c>
      <c r="P252" s="3">
        <v>17.141100000000002</v>
      </c>
      <c r="Q252" s="3">
        <v>17.961500000000001</v>
      </c>
      <c r="R252" s="3">
        <v>18.014700000000001</v>
      </c>
      <c r="S252" s="3">
        <v>19.324200000000001</v>
      </c>
      <c r="T252" s="3">
        <v>19.385100000000001</v>
      </c>
      <c r="W252" s="4">
        <v>0.126807</v>
      </c>
    </row>
    <row r="253" spans="1:23" x14ac:dyDescent="0.2">
      <c r="A253" t="s">
        <v>1528</v>
      </c>
      <c r="B253" t="str">
        <f>VLOOKUP(A253,Gene_Lookup!A:B,2,0)</f>
        <v xml:space="preserve">histone family protein DNA-binding protein  </v>
      </c>
      <c r="C253" s="2">
        <v>16</v>
      </c>
      <c r="D253" s="3">
        <v>22.283999999999999</v>
      </c>
      <c r="E253" s="3">
        <v>20.3643</v>
      </c>
      <c r="F253" s="3">
        <v>21.5534</v>
      </c>
      <c r="G253" s="3">
        <v>21.206800000000001</v>
      </c>
      <c r="H253" s="3">
        <v>21.681899999999999</v>
      </c>
      <c r="I253" s="3">
        <v>20.407399999999999</v>
      </c>
      <c r="J253" s="3">
        <v>22.533999999999999</v>
      </c>
      <c r="K253" s="3">
        <v>20.908000000000001</v>
      </c>
      <c r="M253" s="3">
        <v>22.283999999999999</v>
      </c>
      <c r="N253" s="3">
        <v>20.3643</v>
      </c>
      <c r="O253" s="3">
        <v>21.5534</v>
      </c>
      <c r="P253" s="3">
        <v>21.206800000000001</v>
      </c>
      <c r="Q253" s="3">
        <v>21.681899999999999</v>
      </c>
      <c r="R253" s="3">
        <v>20.407399999999999</v>
      </c>
      <c r="S253" s="3">
        <v>22.533999999999999</v>
      </c>
      <c r="T253" s="3">
        <v>20.908000000000001</v>
      </c>
      <c r="W253" s="4">
        <v>0.92269999999999996</v>
      </c>
    </row>
    <row r="254" spans="1:23" x14ac:dyDescent="0.2">
      <c r="A254" t="s">
        <v>6</v>
      </c>
      <c r="B254" t="str">
        <f>VLOOKUP(A254,Gene_Lookup!A:B,2,0)</f>
        <v xml:space="preserve">hydro-lyase, Fe-S type, tartrate/fumarate subfamily, alpha subunit  </v>
      </c>
      <c r="C254" s="2">
        <v>19</v>
      </c>
      <c r="D254" s="3">
        <v>13.248900000000001</v>
      </c>
      <c r="E254" s="3">
        <v>15.6427</v>
      </c>
      <c r="F254" s="3">
        <v>12.3461</v>
      </c>
      <c r="G254" s="3">
        <v>12.039199999999999</v>
      </c>
      <c r="H254" s="3">
        <v>12.7721</v>
      </c>
      <c r="I254" s="3">
        <v>14.534599999999999</v>
      </c>
      <c r="J254" s="3">
        <v>14.036799999999999</v>
      </c>
      <c r="K254" s="3">
        <v>13.8796</v>
      </c>
      <c r="M254" s="3">
        <v>13.248900000000001</v>
      </c>
      <c r="N254" s="3">
        <v>15.6427</v>
      </c>
      <c r="O254" s="3">
        <v>12.3461</v>
      </c>
      <c r="P254" s="3">
        <v>12.039199999999999</v>
      </c>
      <c r="Q254" s="3">
        <v>12.7721</v>
      </c>
      <c r="R254" s="3">
        <v>14.534599999999999</v>
      </c>
      <c r="S254" s="3">
        <v>14.036799999999999</v>
      </c>
      <c r="T254" s="3">
        <v>13.8796</v>
      </c>
      <c r="W254" s="4">
        <v>0.30735400000000002</v>
      </c>
    </row>
    <row r="255" spans="1:23" x14ac:dyDescent="0.2">
      <c r="A255" t="s">
        <v>196</v>
      </c>
      <c r="B255" t="str">
        <f>VLOOKUP(A255,Gene_Lookup!A:B,2,0)</f>
        <v xml:space="preserve">hydro-lyase, Fe-S type, tartrate/fumarate subfamily, beta subunit  </v>
      </c>
      <c r="C255" s="2">
        <v>11</v>
      </c>
      <c r="D255" s="3">
        <v>18.522200000000002</v>
      </c>
      <c r="E255" s="3">
        <v>18.368300000000001</v>
      </c>
      <c r="F255" s="3">
        <v>17.967700000000001</v>
      </c>
      <c r="G255" s="3">
        <v>17.978400000000001</v>
      </c>
      <c r="H255" s="3">
        <v>17.967099999999999</v>
      </c>
      <c r="I255" s="3">
        <v>19.456499999999998</v>
      </c>
      <c r="J255" s="3">
        <v>19.3902</v>
      </c>
      <c r="K255" s="3">
        <v>19.352599999999999</v>
      </c>
      <c r="M255" s="3">
        <v>18.522200000000002</v>
      </c>
      <c r="N255" s="3">
        <v>18.368300000000001</v>
      </c>
      <c r="O255" s="3">
        <v>17.967700000000001</v>
      </c>
      <c r="P255" s="3">
        <v>17.978400000000001</v>
      </c>
      <c r="Q255" s="3">
        <v>17.967099999999999</v>
      </c>
      <c r="R255" s="3">
        <v>19.456499999999998</v>
      </c>
      <c r="S255" s="3">
        <v>19.3902</v>
      </c>
      <c r="T255" s="3">
        <v>19.352599999999999</v>
      </c>
      <c r="W255" s="4">
        <v>0.205397</v>
      </c>
    </row>
    <row r="256" spans="1:23" x14ac:dyDescent="0.2">
      <c r="A256" t="s">
        <v>2225</v>
      </c>
      <c r="B256" t="str">
        <f>VLOOKUP(A256,Gene_Lookup!A:B,2,0)</f>
        <v xml:space="preserve">Domain of unknown function DUF1858  </v>
      </c>
      <c r="C256" s="2">
        <v>5</v>
      </c>
      <c r="D256" s="3">
        <v>19.2728</v>
      </c>
      <c r="E256" s="3">
        <v>18.7836</v>
      </c>
      <c r="F256" s="3">
        <v>18.6249</v>
      </c>
      <c r="G256" s="3">
        <v>19.689599999999999</v>
      </c>
      <c r="H256" s="3">
        <v>18.662199999999999</v>
      </c>
      <c r="I256" s="3">
        <v>19.622900000000001</v>
      </c>
      <c r="J256" s="3">
        <v>20.488299999999999</v>
      </c>
      <c r="K256" s="3">
        <v>18.419</v>
      </c>
      <c r="M256" s="3">
        <v>19.2728</v>
      </c>
      <c r="N256" s="3">
        <v>18.7836</v>
      </c>
      <c r="O256" s="3">
        <v>18.6249</v>
      </c>
      <c r="P256" s="3">
        <v>19.689599999999999</v>
      </c>
      <c r="Q256" s="3">
        <v>18.662199999999999</v>
      </c>
      <c r="R256" s="3">
        <v>19.622900000000001</v>
      </c>
      <c r="S256" s="3">
        <v>20.488299999999999</v>
      </c>
      <c r="T256" s="3">
        <v>18.419</v>
      </c>
      <c r="W256" s="4">
        <v>0.96737099999999998</v>
      </c>
    </row>
    <row r="257" spans="1:23" x14ac:dyDescent="0.2">
      <c r="A257" t="s">
        <v>1293</v>
      </c>
      <c r="B257" t="str">
        <f>VLOOKUP(A257,Gene_Lookup!A:B,2,0)</f>
        <v xml:space="preserve">Adenylosuccinate synthetase (EC 6.3.4.4)  </v>
      </c>
      <c r="C257" s="2">
        <v>45</v>
      </c>
      <c r="D257" s="3">
        <v>19.6173</v>
      </c>
      <c r="E257" s="3">
        <v>19.6279</v>
      </c>
      <c r="F257" s="3">
        <v>21.007000000000001</v>
      </c>
      <c r="G257" s="3">
        <v>21.46</v>
      </c>
      <c r="H257" s="3">
        <v>21.823699999999999</v>
      </c>
      <c r="I257" s="3">
        <v>22.558499999999999</v>
      </c>
      <c r="J257" s="3">
        <v>21.993500000000001</v>
      </c>
      <c r="K257" s="3">
        <v>22.4221</v>
      </c>
      <c r="M257" s="3">
        <v>19.6173</v>
      </c>
      <c r="N257" s="3">
        <v>19.6279</v>
      </c>
      <c r="O257" s="3">
        <v>21.007000000000001</v>
      </c>
      <c r="P257" s="3">
        <v>21.46</v>
      </c>
      <c r="Q257" s="3">
        <v>21.823699999999999</v>
      </c>
      <c r="R257" s="3">
        <v>22.558499999999999</v>
      </c>
      <c r="S257" s="3">
        <v>21.993500000000001</v>
      </c>
      <c r="T257" s="3">
        <v>22.4221</v>
      </c>
      <c r="V257" s="2" t="s">
        <v>25545</v>
      </c>
      <c r="W257" s="4">
        <v>4.5641500000000003E-3</v>
      </c>
    </row>
    <row r="258" spans="1:23" x14ac:dyDescent="0.2">
      <c r="A258" t="s">
        <v>1363</v>
      </c>
      <c r="B258" t="str">
        <f>VLOOKUP(A258,Gene_Lookup!A:B,2,0)</f>
        <v xml:space="preserve">glycosyl transferase family 2  </v>
      </c>
      <c r="C258" s="2">
        <v>23</v>
      </c>
      <c r="D258" s="3">
        <v>19.2502</v>
      </c>
      <c r="E258" s="3">
        <v>18.563199999999998</v>
      </c>
      <c r="F258" s="3">
        <v>19.3416</v>
      </c>
      <c r="G258" s="3">
        <v>17.373799999999999</v>
      </c>
      <c r="H258" s="3">
        <v>17.0197</v>
      </c>
      <c r="I258" s="3">
        <v>17.085999999999999</v>
      </c>
      <c r="J258" s="3">
        <v>18.307099999999998</v>
      </c>
      <c r="K258" s="3">
        <v>18.203099999999999</v>
      </c>
      <c r="M258" s="3">
        <v>19.2502</v>
      </c>
      <c r="N258" s="3">
        <v>18.563199999999998</v>
      </c>
      <c r="O258" s="3">
        <v>19.3416</v>
      </c>
      <c r="P258" s="3">
        <v>17.373799999999999</v>
      </c>
      <c r="Q258" s="3">
        <v>17.0197</v>
      </c>
      <c r="R258" s="3">
        <v>17.085999999999999</v>
      </c>
      <c r="S258" s="3">
        <v>18.307099999999998</v>
      </c>
      <c r="T258" s="3">
        <v>18.203099999999999</v>
      </c>
      <c r="W258" s="4">
        <v>0.22597700000000001</v>
      </c>
    </row>
    <row r="259" spans="1:23" x14ac:dyDescent="0.2">
      <c r="A259" t="s">
        <v>95</v>
      </c>
      <c r="B259" t="str">
        <f>VLOOKUP(A259,Gene_Lookup!A:B,2,0)</f>
        <v xml:space="preserve">glycosyl transferase family 39  </v>
      </c>
      <c r="C259" s="2">
        <v>28</v>
      </c>
      <c r="D259" s="3">
        <v>19.029199999999999</v>
      </c>
      <c r="E259" s="3">
        <v>18.848600000000001</v>
      </c>
      <c r="F259" s="3">
        <v>19.0823</v>
      </c>
      <c r="G259" s="3">
        <v>17.767399999999999</v>
      </c>
      <c r="H259" s="3">
        <v>18.352699999999999</v>
      </c>
      <c r="I259" s="3">
        <v>18.349900000000002</v>
      </c>
      <c r="J259" s="3">
        <v>19.482199999999999</v>
      </c>
      <c r="K259" s="3">
        <v>19.2362</v>
      </c>
      <c r="M259" s="3">
        <v>19.029199999999999</v>
      </c>
      <c r="N259" s="3">
        <v>18.848600000000001</v>
      </c>
      <c r="O259" s="3">
        <v>19.0823</v>
      </c>
      <c r="P259" s="3">
        <v>17.767399999999999</v>
      </c>
      <c r="Q259" s="3">
        <v>18.352699999999999</v>
      </c>
      <c r="R259" s="3">
        <v>18.349900000000002</v>
      </c>
      <c r="S259" s="3">
        <v>19.482199999999999</v>
      </c>
      <c r="T259" s="3">
        <v>19.2362</v>
      </c>
      <c r="W259" s="4">
        <v>0.26183499999999998</v>
      </c>
    </row>
    <row r="260" spans="1:23" x14ac:dyDescent="0.2">
      <c r="A260" t="s">
        <v>445</v>
      </c>
      <c r="B260" t="str">
        <f>VLOOKUP(A260,Gene_Lookup!A:B,2,0)</f>
        <v xml:space="preserve">hypothetical protein  </v>
      </c>
      <c r="C260" s="2">
        <v>24</v>
      </c>
      <c r="D260" s="3">
        <v>21.4893</v>
      </c>
      <c r="E260" s="3">
        <v>20.55</v>
      </c>
      <c r="F260" s="3">
        <v>21.629300000000001</v>
      </c>
      <c r="G260" s="3">
        <v>19.815999999999999</v>
      </c>
      <c r="H260" s="3">
        <v>20.680700000000002</v>
      </c>
      <c r="I260" s="3">
        <v>20.145600000000002</v>
      </c>
      <c r="J260" s="3">
        <v>21.570399999999999</v>
      </c>
      <c r="K260" s="3">
        <v>20.4666</v>
      </c>
      <c r="M260" s="3">
        <v>21.4893</v>
      </c>
      <c r="N260" s="3">
        <v>20.55</v>
      </c>
      <c r="O260" s="3">
        <v>21.629300000000001</v>
      </c>
      <c r="P260" s="3">
        <v>19.815999999999999</v>
      </c>
      <c r="Q260" s="3">
        <v>20.680700000000002</v>
      </c>
      <c r="R260" s="3">
        <v>20.145600000000002</v>
      </c>
      <c r="S260" s="3">
        <v>21.570399999999999</v>
      </c>
      <c r="T260" s="3">
        <v>20.4666</v>
      </c>
      <c r="W260" s="4">
        <v>0.86716599999999999</v>
      </c>
    </row>
    <row r="261" spans="1:23" x14ac:dyDescent="0.2">
      <c r="A261" t="s">
        <v>485</v>
      </c>
      <c r="B261" t="str">
        <f>VLOOKUP(A261,Gene_Lookup!A:B,2,0)</f>
        <v xml:space="preserve">glycosyl transferase family 2  </v>
      </c>
      <c r="C261" s="2">
        <v>10</v>
      </c>
      <c r="D261" s="3">
        <v>17.3384</v>
      </c>
      <c r="E261" s="3">
        <v>17.866399999999999</v>
      </c>
      <c r="F261" s="3">
        <v>16.753599999999999</v>
      </c>
      <c r="G261" s="3">
        <v>16.9237</v>
      </c>
      <c r="H261" s="3">
        <v>17.937200000000001</v>
      </c>
      <c r="I261" s="3">
        <v>17.5609</v>
      </c>
      <c r="J261" s="3">
        <v>17.599</v>
      </c>
      <c r="K261" s="3">
        <v>17.584700000000002</v>
      </c>
      <c r="M261" s="3">
        <v>17.3384</v>
      </c>
      <c r="N261" s="3">
        <v>17.866399999999999</v>
      </c>
      <c r="O261" s="3">
        <v>16.753599999999999</v>
      </c>
      <c r="P261" s="3">
        <v>16.9237</v>
      </c>
      <c r="Q261" s="3">
        <v>17.937200000000001</v>
      </c>
      <c r="R261" s="3">
        <v>17.5609</v>
      </c>
      <c r="S261" s="3">
        <v>17.599</v>
      </c>
      <c r="T261" s="3">
        <v>17.584700000000002</v>
      </c>
      <c r="W261" s="4">
        <v>5.7956899999999999E-2</v>
      </c>
    </row>
    <row r="262" spans="1:23" x14ac:dyDescent="0.2">
      <c r="A262" t="s">
        <v>2015</v>
      </c>
      <c r="B262" t="str">
        <f>VLOOKUP(A262,Gene_Lookup!A:B,2,0)</f>
        <v xml:space="preserve">LL-diaminopimelate aminotransferase apoenzyme (EC 2.6.1.83)  </v>
      </c>
      <c r="C262" s="2">
        <v>29</v>
      </c>
      <c r="D262" s="3">
        <v>17.044699999999999</v>
      </c>
      <c r="E262" s="3">
        <v>16.134899999999998</v>
      </c>
      <c r="F262" s="3">
        <v>18.004799999999999</v>
      </c>
      <c r="G262" s="3">
        <v>17.651299999999999</v>
      </c>
      <c r="H262" s="3">
        <v>20.754200000000001</v>
      </c>
      <c r="I262" s="3">
        <v>16.7623</v>
      </c>
      <c r="J262" s="3">
        <v>19.714099999999998</v>
      </c>
      <c r="K262" s="3">
        <v>17.641500000000001</v>
      </c>
      <c r="M262" s="3">
        <v>17.044699999999999</v>
      </c>
      <c r="N262" s="3">
        <v>16.134899999999998</v>
      </c>
      <c r="O262" s="3">
        <v>18.004799999999999</v>
      </c>
      <c r="P262" s="3">
        <v>17.651299999999999</v>
      </c>
      <c r="Q262" s="3">
        <v>20.754200000000001</v>
      </c>
      <c r="R262" s="3">
        <v>16.7623</v>
      </c>
      <c r="S262" s="3">
        <v>19.714099999999998</v>
      </c>
      <c r="T262" s="3">
        <v>17.641500000000001</v>
      </c>
      <c r="W262" s="4">
        <v>0.56910000000000005</v>
      </c>
    </row>
    <row r="263" spans="1:23" x14ac:dyDescent="0.2">
      <c r="A263" t="s">
        <v>1320</v>
      </c>
      <c r="B263" t="str">
        <f>VLOOKUP(A263,Gene_Lookup!A:B,2,0)</f>
        <v xml:space="preserve">preQ(0) biosynthesis protein QueC  </v>
      </c>
      <c r="C263" s="2">
        <v>10</v>
      </c>
      <c r="D263" s="3">
        <v>20.090299999999999</v>
      </c>
      <c r="E263" s="3">
        <v>20.736899999999999</v>
      </c>
      <c r="F263" s="3">
        <v>20.661899999999999</v>
      </c>
      <c r="G263" s="3">
        <v>20.789100000000001</v>
      </c>
      <c r="H263" s="3">
        <v>20.9727</v>
      </c>
      <c r="I263" s="3">
        <v>21.746700000000001</v>
      </c>
      <c r="J263" s="3">
        <v>22.202400000000001</v>
      </c>
      <c r="K263" s="3">
        <v>21.764700000000001</v>
      </c>
      <c r="M263" s="3">
        <v>20.090299999999999</v>
      </c>
      <c r="N263" s="3">
        <v>20.736899999999999</v>
      </c>
      <c r="O263" s="3">
        <v>20.661899999999999</v>
      </c>
      <c r="P263" s="3">
        <v>20.789100000000001</v>
      </c>
      <c r="Q263" s="3">
        <v>20.9727</v>
      </c>
      <c r="R263" s="3">
        <v>21.746700000000001</v>
      </c>
      <c r="S263" s="3">
        <v>22.202400000000001</v>
      </c>
      <c r="T263" s="3">
        <v>21.764700000000001</v>
      </c>
      <c r="W263" s="4">
        <v>5.3129799999999998E-2</v>
      </c>
    </row>
    <row r="264" spans="1:23" x14ac:dyDescent="0.2">
      <c r="A264" t="s">
        <v>16150</v>
      </c>
      <c r="B264" t="str">
        <f>VLOOKUP(A264,Gene_Lookup!A:B,2,0)</f>
        <v xml:space="preserve">Radical SAM domain protein  </v>
      </c>
      <c r="C264" s="2">
        <v>13</v>
      </c>
      <c r="F264" s="3">
        <v>16.692399999999999</v>
      </c>
      <c r="G264" s="3">
        <v>15.780099999999999</v>
      </c>
      <c r="H264" s="3">
        <v>16.286100000000001</v>
      </c>
      <c r="I264" s="3">
        <v>17.735700000000001</v>
      </c>
      <c r="J264" s="3">
        <v>17.320399999999999</v>
      </c>
      <c r="K264" s="3">
        <v>16.534500000000001</v>
      </c>
      <c r="M264" s="3">
        <v>12.733700000000001</v>
      </c>
      <c r="N264" s="3">
        <v>13.450799999999999</v>
      </c>
      <c r="O264" s="3">
        <v>16.692399999999999</v>
      </c>
      <c r="P264" s="3">
        <v>15.780099999999999</v>
      </c>
      <c r="Q264" s="3">
        <v>16.286100000000001</v>
      </c>
      <c r="R264" s="3">
        <v>17.735700000000001</v>
      </c>
      <c r="S264" s="3">
        <v>17.320399999999999</v>
      </c>
      <c r="T264" s="3">
        <v>16.534500000000001</v>
      </c>
      <c r="V264" s="2" t="s">
        <v>25545</v>
      </c>
      <c r="W264" s="4">
        <v>1.4769300000000001E-2</v>
      </c>
    </row>
    <row r="265" spans="1:23" x14ac:dyDescent="0.2">
      <c r="A265" t="s">
        <v>3423</v>
      </c>
      <c r="B265" t="str">
        <f>VLOOKUP(A265,Gene_Lookup!A:B,2,0)</f>
        <v xml:space="preserve">Uracil-DNA glycosylase superfamily  </v>
      </c>
      <c r="C265" s="2">
        <v>7</v>
      </c>
      <c r="D265" s="3">
        <v>17.295000000000002</v>
      </c>
      <c r="E265" s="3">
        <v>12.0314</v>
      </c>
      <c r="F265" s="3">
        <v>15.9297</v>
      </c>
      <c r="H265" s="3">
        <v>17.700399999999998</v>
      </c>
      <c r="I265" s="3">
        <v>14.3491</v>
      </c>
      <c r="J265" s="3">
        <v>15.243600000000001</v>
      </c>
      <c r="K265" s="3">
        <v>13.406700000000001</v>
      </c>
      <c r="M265" s="3">
        <v>17.295000000000002</v>
      </c>
      <c r="N265" s="3">
        <v>12.0314</v>
      </c>
      <c r="O265" s="3">
        <v>15.9297</v>
      </c>
      <c r="P265" s="3">
        <v>12.7689</v>
      </c>
      <c r="Q265" s="3">
        <v>17.700399999999998</v>
      </c>
      <c r="R265" s="3">
        <v>14.3491</v>
      </c>
      <c r="S265" s="3">
        <v>15.243600000000001</v>
      </c>
      <c r="T265" s="3">
        <v>13.406700000000001</v>
      </c>
      <c r="W265" s="4">
        <v>0.892849</v>
      </c>
    </row>
    <row r="266" spans="1:23" x14ac:dyDescent="0.2">
      <c r="A266" t="s">
        <v>2340</v>
      </c>
      <c r="B266" t="str">
        <f>VLOOKUP(A266,Gene_Lookup!A:B,2,0)</f>
        <v xml:space="preserve">hypothetical protein  </v>
      </c>
      <c r="C266" s="2">
        <v>6</v>
      </c>
      <c r="D266" s="3">
        <v>15.6571</v>
      </c>
      <c r="E266" s="3">
        <v>14.9657</v>
      </c>
      <c r="F266" s="3">
        <v>15.8139</v>
      </c>
      <c r="G266" s="3">
        <v>15.502000000000001</v>
      </c>
      <c r="J266" s="3">
        <v>18.328099999999999</v>
      </c>
      <c r="M266" s="3">
        <v>15.6571</v>
      </c>
      <c r="N266" s="3">
        <v>14.9657</v>
      </c>
      <c r="O266" s="3">
        <v>15.8139</v>
      </c>
      <c r="P266" s="3">
        <v>15.502000000000001</v>
      </c>
      <c r="Q266" s="3">
        <v>11.6435</v>
      </c>
      <c r="R266" s="3">
        <v>13.2742</v>
      </c>
      <c r="S266" s="3">
        <v>18.328099999999999</v>
      </c>
      <c r="T266" s="3">
        <v>11.131399999999999</v>
      </c>
      <c r="W266" s="4">
        <v>0.64719199999999999</v>
      </c>
    </row>
    <row r="267" spans="1:23" x14ac:dyDescent="0.2">
      <c r="A267" t="s">
        <v>986</v>
      </c>
      <c r="B267" t="str">
        <f>VLOOKUP(A267,Gene_Lookup!A:B,2,0)</f>
        <v xml:space="preserve">glycosyl transferase group 1  </v>
      </c>
      <c r="C267" s="2">
        <v>10</v>
      </c>
      <c r="D267" s="3">
        <v>16.7379</v>
      </c>
      <c r="E267" s="3">
        <v>16.8309</v>
      </c>
      <c r="J267" s="3">
        <v>16.301300000000001</v>
      </c>
      <c r="M267" s="3">
        <v>16.7379</v>
      </c>
      <c r="N267" s="3">
        <v>16.8309</v>
      </c>
      <c r="O267" s="3">
        <v>11.5379</v>
      </c>
      <c r="P267" s="3">
        <v>12.305099999999999</v>
      </c>
      <c r="Q267" s="3">
        <v>10.262600000000001</v>
      </c>
      <c r="R267" s="3">
        <v>11.979100000000001</v>
      </c>
      <c r="S267" s="3">
        <v>16.301300000000001</v>
      </c>
      <c r="T267" s="3">
        <v>12.035500000000001</v>
      </c>
      <c r="W267" s="4">
        <v>8.3042099999999994E-2</v>
      </c>
    </row>
    <row r="268" spans="1:23" x14ac:dyDescent="0.2">
      <c r="A268" t="s">
        <v>909</v>
      </c>
      <c r="B268" t="str">
        <f>VLOOKUP(A268,Gene_Lookup!A:B,2,0)</f>
        <v xml:space="preserve">hemerythrin-like metal-binding protein  </v>
      </c>
      <c r="C268" s="2">
        <v>3</v>
      </c>
      <c r="D268" s="3">
        <v>20.653300000000002</v>
      </c>
      <c r="E268" s="3">
        <v>19.393599999999999</v>
      </c>
      <c r="F268" s="3">
        <v>17.945399999999999</v>
      </c>
      <c r="H268" s="3">
        <v>18.638200000000001</v>
      </c>
      <c r="I268" s="3">
        <v>20.532699999999998</v>
      </c>
      <c r="J268" s="3">
        <v>19.698399999999999</v>
      </c>
      <c r="M268" s="3">
        <v>20.653300000000002</v>
      </c>
      <c r="N268" s="3">
        <v>19.393599999999999</v>
      </c>
      <c r="O268" s="3">
        <v>17.945399999999999</v>
      </c>
      <c r="P268" s="3">
        <v>12.4091</v>
      </c>
      <c r="Q268" s="3">
        <v>18.638200000000001</v>
      </c>
      <c r="R268" s="3">
        <v>20.532699999999998</v>
      </c>
      <c r="S268" s="3">
        <v>19.698399999999999</v>
      </c>
      <c r="T268" s="3">
        <v>12.541700000000001</v>
      </c>
      <c r="W268" s="4">
        <v>0.44897300000000001</v>
      </c>
    </row>
    <row r="269" spans="1:23" x14ac:dyDescent="0.2">
      <c r="A269" t="s">
        <v>3572</v>
      </c>
      <c r="B269" t="str">
        <f>VLOOKUP(A269,Gene_Lookup!A:B,2,0)</f>
        <v xml:space="preserve">flavin reductase domain protein FMN-binding protein  </v>
      </c>
      <c r="C269" s="2">
        <v>12</v>
      </c>
      <c r="D269" s="3">
        <v>18.335999999999999</v>
      </c>
      <c r="E269" s="3">
        <v>18.196999999999999</v>
      </c>
      <c r="F269" s="3">
        <v>17.445699999999999</v>
      </c>
      <c r="G269" s="3">
        <v>17.663</v>
      </c>
      <c r="H269" s="3">
        <v>17.157299999999999</v>
      </c>
      <c r="I269" s="3">
        <v>17.8949</v>
      </c>
      <c r="J269" s="3">
        <v>17.877400000000002</v>
      </c>
      <c r="K269" s="3">
        <v>17.834</v>
      </c>
      <c r="M269" s="3">
        <v>18.335999999999999</v>
      </c>
      <c r="N269" s="3">
        <v>18.196999999999999</v>
      </c>
      <c r="O269" s="3">
        <v>17.445699999999999</v>
      </c>
      <c r="P269" s="3">
        <v>17.663</v>
      </c>
      <c r="Q269" s="3">
        <v>17.157299999999999</v>
      </c>
      <c r="R269" s="3">
        <v>17.8949</v>
      </c>
      <c r="S269" s="3">
        <v>17.877400000000002</v>
      </c>
      <c r="T269" s="3">
        <v>17.834</v>
      </c>
      <c r="W269" s="4">
        <v>0.15148300000000001</v>
      </c>
    </row>
    <row r="270" spans="1:23" x14ac:dyDescent="0.2">
      <c r="A270" t="s">
        <v>654</v>
      </c>
      <c r="B270" t="str">
        <f>VLOOKUP(A270,Gene_Lookup!A:B,2,0)</f>
        <v xml:space="preserve">pyruvate ferredoxin/flavodoxin oxidoreductase  </v>
      </c>
      <c r="C270" s="2">
        <v>107</v>
      </c>
      <c r="D270" s="3">
        <v>23.456800000000001</v>
      </c>
      <c r="E270" s="3">
        <v>23.137699999999999</v>
      </c>
      <c r="F270" s="3">
        <v>24.047699999999999</v>
      </c>
      <c r="G270" s="3">
        <v>22.7925</v>
      </c>
      <c r="H270" s="3">
        <v>24.3887</v>
      </c>
      <c r="I270" s="3">
        <v>22.9315</v>
      </c>
      <c r="J270" s="3">
        <v>24.5808</v>
      </c>
      <c r="K270" s="3">
        <v>23.138100000000001</v>
      </c>
      <c r="M270" s="3">
        <v>23.456800000000001</v>
      </c>
      <c r="N270" s="3">
        <v>23.137699999999999</v>
      </c>
      <c r="O270" s="3">
        <v>24.047699999999999</v>
      </c>
      <c r="P270" s="3">
        <v>22.7925</v>
      </c>
      <c r="Q270" s="3">
        <v>24.3887</v>
      </c>
      <c r="R270" s="3">
        <v>22.9315</v>
      </c>
      <c r="S270" s="3">
        <v>24.5808</v>
      </c>
      <c r="T270" s="3">
        <v>23.138100000000001</v>
      </c>
      <c r="W270" s="4">
        <v>0.91088800000000003</v>
      </c>
    </row>
    <row r="271" spans="1:23" x14ac:dyDescent="0.2">
      <c r="A271" t="s">
        <v>1253</v>
      </c>
      <c r="B271" t="str">
        <f>VLOOKUP(A271,Gene_Lookup!A:B,2,0)</f>
        <v xml:space="preserve">S-layer domain-containing protein  </v>
      </c>
      <c r="C271" s="2">
        <v>19</v>
      </c>
      <c r="D271" s="3">
        <v>17.2028</v>
      </c>
      <c r="E271" s="3">
        <v>16.831900000000001</v>
      </c>
      <c r="F271" s="3">
        <v>16.984200000000001</v>
      </c>
      <c r="G271" s="3">
        <v>15.239599999999999</v>
      </c>
      <c r="H271" s="3">
        <v>19.416799999999999</v>
      </c>
      <c r="I271" s="3">
        <v>19.941700000000001</v>
      </c>
      <c r="J271" s="3">
        <v>18.534300000000002</v>
      </c>
      <c r="K271" s="3">
        <v>18.331199999999999</v>
      </c>
      <c r="M271" s="3">
        <v>17.2028</v>
      </c>
      <c r="N271" s="3">
        <v>16.831900000000001</v>
      </c>
      <c r="O271" s="3">
        <v>16.984200000000001</v>
      </c>
      <c r="P271" s="3">
        <v>15.239599999999999</v>
      </c>
      <c r="Q271" s="3">
        <v>19.416799999999999</v>
      </c>
      <c r="R271" s="3">
        <v>19.941700000000001</v>
      </c>
      <c r="S271" s="3">
        <v>18.534300000000002</v>
      </c>
      <c r="T271" s="3">
        <v>18.331199999999999</v>
      </c>
      <c r="V271" s="2" t="s">
        <v>25545</v>
      </c>
      <c r="W271" s="4">
        <v>2.02185E-2</v>
      </c>
    </row>
    <row r="272" spans="1:23" x14ac:dyDescent="0.2">
      <c r="A272" t="s">
        <v>529</v>
      </c>
      <c r="B272" t="str">
        <f>VLOOKUP(A272,Gene_Lookup!A:B,2,0)</f>
        <v xml:space="preserve">AMP-dependent synthetase and ligase  </v>
      </c>
      <c r="C272" s="2">
        <v>42</v>
      </c>
      <c r="D272" s="3">
        <v>21.393599999999999</v>
      </c>
      <c r="E272" s="3">
        <v>21.1602</v>
      </c>
      <c r="F272" s="3">
        <v>21.2654</v>
      </c>
      <c r="G272" s="3">
        <v>20.327000000000002</v>
      </c>
      <c r="H272" s="3">
        <v>20.365500000000001</v>
      </c>
      <c r="I272" s="3">
        <v>20.4207</v>
      </c>
      <c r="J272" s="3">
        <v>21.594100000000001</v>
      </c>
      <c r="K272" s="3">
        <v>21.167300000000001</v>
      </c>
      <c r="M272" s="3">
        <v>21.393599999999999</v>
      </c>
      <c r="N272" s="3">
        <v>21.1602</v>
      </c>
      <c r="O272" s="3">
        <v>21.2654</v>
      </c>
      <c r="P272" s="3">
        <v>20.327000000000002</v>
      </c>
      <c r="Q272" s="3">
        <v>20.365500000000001</v>
      </c>
      <c r="R272" s="3">
        <v>20.4207</v>
      </c>
      <c r="S272" s="3">
        <v>21.594100000000001</v>
      </c>
      <c r="T272" s="3">
        <v>21.167300000000001</v>
      </c>
      <c r="W272" s="4">
        <v>0.15956400000000001</v>
      </c>
    </row>
    <row r="273" spans="1:23" x14ac:dyDescent="0.2">
      <c r="A273" t="s">
        <v>412</v>
      </c>
      <c r="B273" t="str">
        <f>VLOOKUP(A273,Gene_Lookup!A:B,2,0)</f>
        <v xml:space="preserve">von Willebrand factor type A  </v>
      </c>
      <c r="C273" s="2">
        <v>29</v>
      </c>
      <c r="D273" s="3">
        <v>18.002500000000001</v>
      </c>
      <c r="E273" s="3">
        <v>17.337700000000002</v>
      </c>
      <c r="F273" s="3">
        <v>17.577400000000001</v>
      </c>
      <c r="G273" s="3">
        <v>15.699199999999999</v>
      </c>
      <c r="H273" s="3">
        <v>19.2118</v>
      </c>
      <c r="I273" s="3">
        <v>18.294899999999998</v>
      </c>
      <c r="J273" s="3">
        <v>17.957999999999998</v>
      </c>
      <c r="K273" s="3">
        <v>17.917200000000001</v>
      </c>
      <c r="M273" s="3">
        <v>18.002500000000001</v>
      </c>
      <c r="N273" s="3">
        <v>17.337700000000002</v>
      </c>
      <c r="O273" s="3">
        <v>17.577400000000001</v>
      </c>
      <c r="P273" s="3">
        <v>15.699199999999999</v>
      </c>
      <c r="Q273" s="3">
        <v>19.2118</v>
      </c>
      <c r="R273" s="3">
        <v>18.294899999999998</v>
      </c>
      <c r="S273" s="3">
        <v>17.957999999999998</v>
      </c>
      <c r="T273" s="3">
        <v>17.917200000000001</v>
      </c>
      <c r="W273" s="4">
        <v>0.19552600000000001</v>
      </c>
    </row>
    <row r="274" spans="1:23" x14ac:dyDescent="0.2">
      <c r="A274" t="s">
        <v>3529</v>
      </c>
      <c r="B274" t="str">
        <f>VLOOKUP(A274,Gene_Lookup!A:B,2,0)</f>
        <v xml:space="preserve">hypothetical protein  </v>
      </c>
      <c r="C274" s="2">
        <v>16</v>
      </c>
      <c r="D274" s="3">
        <v>18.135999999999999</v>
      </c>
      <c r="E274" s="3">
        <v>18.678699999999999</v>
      </c>
      <c r="F274" s="3">
        <v>19.025700000000001</v>
      </c>
      <c r="G274" s="3">
        <v>18.504200000000001</v>
      </c>
      <c r="H274" s="3">
        <v>19.347300000000001</v>
      </c>
      <c r="I274" s="3">
        <v>19.774000000000001</v>
      </c>
      <c r="J274" s="3">
        <v>19.1934</v>
      </c>
      <c r="K274" s="3">
        <v>19.102799999999998</v>
      </c>
      <c r="M274" s="3">
        <v>18.135999999999999</v>
      </c>
      <c r="N274" s="3">
        <v>18.678699999999999</v>
      </c>
      <c r="O274" s="3">
        <v>19.025700000000001</v>
      </c>
      <c r="P274" s="3">
        <v>18.504200000000001</v>
      </c>
      <c r="Q274" s="3">
        <v>19.347300000000001</v>
      </c>
      <c r="R274" s="3">
        <v>19.774000000000001</v>
      </c>
      <c r="S274" s="3">
        <v>19.1934</v>
      </c>
      <c r="T274" s="3">
        <v>19.102799999999998</v>
      </c>
      <c r="W274" s="4">
        <v>7.2357599999999994E-2</v>
      </c>
    </row>
    <row r="275" spans="1:23" x14ac:dyDescent="0.2">
      <c r="A275" t="s">
        <v>4996</v>
      </c>
      <c r="B275" t="str">
        <f>VLOOKUP(A275,Gene_Lookup!A:B,2,0)</f>
        <v xml:space="preserve">ABC transporter related protein  </v>
      </c>
      <c r="C275" s="2">
        <v>13</v>
      </c>
      <c r="D275" s="3">
        <v>13.338699999999999</v>
      </c>
      <c r="E275" s="3">
        <v>14.759</v>
      </c>
      <c r="I275" s="3">
        <v>15.583500000000001</v>
      </c>
      <c r="J275" s="3">
        <v>12.587899999999999</v>
      </c>
      <c r="M275" s="3">
        <v>13.338699999999999</v>
      </c>
      <c r="N275" s="3">
        <v>14.759</v>
      </c>
      <c r="O275" s="3">
        <v>10.2049</v>
      </c>
      <c r="P275" s="3">
        <v>10.3917</v>
      </c>
      <c r="Q275" s="3">
        <v>11.480399999999999</v>
      </c>
      <c r="R275" s="3">
        <v>15.583500000000001</v>
      </c>
      <c r="S275" s="3">
        <v>12.587899999999999</v>
      </c>
      <c r="T275" s="3">
        <v>12.373200000000001</v>
      </c>
      <c r="W275" s="4">
        <v>0.215589</v>
      </c>
    </row>
    <row r="276" spans="1:23" x14ac:dyDescent="0.2">
      <c r="A276" t="s">
        <v>2812</v>
      </c>
      <c r="B276" t="str">
        <f>VLOOKUP(A276,Gene_Lookup!A:B,2,0)</f>
        <v xml:space="preserve">ABC transporter related protein  </v>
      </c>
      <c r="C276" s="2">
        <v>14</v>
      </c>
      <c r="D276" s="3">
        <v>15.7714</v>
      </c>
      <c r="E276" s="3">
        <v>13.7753</v>
      </c>
      <c r="F276" s="3">
        <v>12.0412</v>
      </c>
      <c r="I276" s="3">
        <v>15.6928</v>
      </c>
      <c r="J276" s="3">
        <v>15.606199999999999</v>
      </c>
      <c r="M276" s="3">
        <v>15.7714</v>
      </c>
      <c r="N276" s="3">
        <v>13.7753</v>
      </c>
      <c r="O276" s="3">
        <v>12.0412</v>
      </c>
      <c r="P276" s="3">
        <v>12.1975</v>
      </c>
      <c r="Q276" s="3">
        <v>11.5143</v>
      </c>
      <c r="R276" s="3">
        <v>15.6928</v>
      </c>
      <c r="S276" s="3">
        <v>15.606199999999999</v>
      </c>
      <c r="T276" s="3">
        <v>13.952199999999999</v>
      </c>
      <c r="W276" s="4">
        <v>0.46199299999999999</v>
      </c>
    </row>
    <row r="277" spans="1:23" x14ac:dyDescent="0.2">
      <c r="A277" t="s">
        <v>5448</v>
      </c>
      <c r="B277" t="str">
        <f>VLOOKUP(A277,Gene_Lookup!A:B,2,0)</f>
        <v xml:space="preserve">aminoacyl-histidine dipeptidase  </v>
      </c>
      <c r="C277" s="2">
        <v>13</v>
      </c>
      <c r="D277" s="3">
        <v>15.242100000000001</v>
      </c>
      <c r="E277" s="3">
        <v>17.4771</v>
      </c>
      <c r="F277" s="3">
        <v>15.5777</v>
      </c>
      <c r="H277" s="3">
        <v>16.246300000000002</v>
      </c>
      <c r="I277" s="3">
        <v>17.523</v>
      </c>
      <c r="J277" s="3">
        <v>16.2043</v>
      </c>
      <c r="M277" s="3">
        <v>15.242100000000001</v>
      </c>
      <c r="N277" s="3">
        <v>17.4771</v>
      </c>
      <c r="O277" s="3">
        <v>15.5777</v>
      </c>
      <c r="P277" s="3">
        <v>11.1151</v>
      </c>
      <c r="Q277" s="3">
        <v>16.246300000000002</v>
      </c>
      <c r="R277" s="3">
        <v>17.523</v>
      </c>
      <c r="S277" s="3">
        <v>16.2043</v>
      </c>
      <c r="T277" s="3">
        <v>10.3779</v>
      </c>
      <c r="W277" s="4">
        <v>0.487842</v>
      </c>
    </row>
    <row r="278" spans="1:23" x14ac:dyDescent="0.2">
      <c r="A278" t="s">
        <v>2863</v>
      </c>
      <c r="B278" t="str">
        <f>VLOOKUP(A278,Gene_Lookup!A:B,2,0)</f>
        <v xml:space="preserve">cobalamin biosynthesis protein CobD  </v>
      </c>
      <c r="C278" s="2">
        <v>11</v>
      </c>
      <c r="D278" s="3">
        <v>17.621400000000001</v>
      </c>
      <c r="E278" s="3">
        <v>18.902899999999999</v>
      </c>
      <c r="G278" s="3">
        <v>16.067</v>
      </c>
      <c r="H278" s="3">
        <v>17.414100000000001</v>
      </c>
      <c r="I278" s="3">
        <v>20.119499999999999</v>
      </c>
      <c r="J278" s="3">
        <v>17.8368</v>
      </c>
      <c r="K278" s="3">
        <v>18.326000000000001</v>
      </c>
      <c r="M278" s="3">
        <v>17.621400000000001</v>
      </c>
      <c r="N278" s="3">
        <v>18.902899999999999</v>
      </c>
      <c r="O278" s="3">
        <v>12.710599999999999</v>
      </c>
      <c r="P278" s="3">
        <v>16.067</v>
      </c>
      <c r="Q278" s="3">
        <v>17.414100000000001</v>
      </c>
      <c r="R278" s="3">
        <v>20.119499999999999</v>
      </c>
      <c r="S278" s="3">
        <v>17.8368</v>
      </c>
      <c r="T278" s="3">
        <v>18.326000000000001</v>
      </c>
      <c r="W278" s="4">
        <v>0.147504</v>
      </c>
    </row>
    <row r="279" spans="1:23" x14ac:dyDescent="0.2">
      <c r="A279" t="s">
        <v>1897</v>
      </c>
      <c r="B279" t="str">
        <f>VLOOKUP(A279,Gene_Lookup!A:B,2,0)</f>
        <v xml:space="preserve">beta-lactamase superfamily hydrolase  </v>
      </c>
      <c r="C279" s="2">
        <v>20</v>
      </c>
      <c r="D279" s="3">
        <v>19.911300000000001</v>
      </c>
      <c r="E279" s="3">
        <v>19.436699999999998</v>
      </c>
      <c r="F279" s="3">
        <v>18.586600000000001</v>
      </c>
      <c r="G279" s="3">
        <v>19.371600000000001</v>
      </c>
      <c r="H279" s="3">
        <v>22.200199999999999</v>
      </c>
      <c r="I279" s="3">
        <v>23.3749</v>
      </c>
      <c r="J279" s="3">
        <v>20.1416</v>
      </c>
      <c r="K279" s="3">
        <v>20.391100000000002</v>
      </c>
      <c r="M279" s="3">
        <v>19.911300000000001</v>
      </c>
      <c r="N279" s="3">
        <v>19.436699999999998</v>
      </c>
      <c r="O279" s="3">
        <v>18.586600000000001</v>
      </c>
      <c r="P279" s="3">
        <v>19.371600000000001</v>
      </c>
      <c r="Q279" s="3">
        <v>22.200199999999999</v>
      </c>
      <c r="R279" s="3">
        <v>23.3749</v>
      </c>
      <c r="S279" s="3">
        <v>20.1416</v>
      </c>
      <c r="T279" s="3">
        <v>20.391100000000002</v>
      </c>
      <c r="V279" s="2" t="s">
        <v>25545</v>
      </c>
      <c r="W279" s="4">
        <v>7.6649600000000002E-3</v>
      </c>
    </row>
    <row r="280" spans="1:23" x14ac:dyDescent="0.2">
      <c r="A280" t="s">
        <v>1955</v>
      </c>
      <c r="B280" t="str">
        <f>VLOOKUP(A280,Gene_Lookup!A:B,2,0)</f>
        <v xml:space="preserve">methyl-accepting chemotaxis sensory transducer  </v>
      </c>
      <c r="C280" s="2">
        <v>25</v>
      </c>
      <c r="D280" s="3">
        <v>21.074400000000001</v>
      </c>
      <c r="E280" s="3">
        <v>21.2057</v>
      </c>
      <c r="F280" s="3">
        <v>20.7165</v>
      </c>
      <c r="G280" s="3">
        <v>19.271799999999999</v>
      </c>
      <c r="H280" s="3">
        <v>17.339400000000001</v>
      </c>
      <c r="I280" s="3">
        <v>18.712399999999999</v>
      </c>
      <c r="J280" s="3">
        <v>21.554500000000001</v>
      </c>
      <c r="K280" s="3">
        <v>19.819600000000001</v>
      </c>
      <c r="M280" s="3">
        <v>21.074400000000001</v>
      </c>
      <c r="N280" s="3">
        <v>21.2057</v>
      </c>
      <c r="O280" s="3">
        <v>20.7165</v>
      </c>
      <c r="P280" s="3">
        <v>19.271799999999999</v>
      </c>
      <c r="Q280" s="3">
        <v>17.339400000000001</v>
      </c>
      <c r="R280" s="3">
        <v>18.712399999999999</v>
      </c>
      <c r="S280" s="3">
        <v>21.554500000000001</v>
      </c>
      <c r="T280" s="3">
        <v>19.819600000000001</v>
      </c>
      <c r="W280" s="4">
        <v>9.5855599999999999E-2</v>
      </c>
    </row>
    <row r="281" spans="1:23" x14ac:dyDescent="0.2">
      <c r="A281" t="s">
        <v>611</v>
      </c>
      <c r="B281" t="str">
        <f>VLOOKUP(A281,Gene_Lookup!A:B,2,0)</f>
        <v xml:space="preserve">pyruvate carboxyltransferase  </v>
      </c>
      <c r="C281" s="2">
        <v>36</v>
      </c>
      <c r="D281" s="3">
        <v>20.0413</v>
      </c>
      <c r="E281" s="3">
        <v>18.721399999999999</v>
      </c>
      <c r="F281" s="3">
        <v>20.1267</v>
      </c>
      <c r="G281" s="3">
        <v>19.795000000000002</v>
      </c>
      <c r="H281" s="3">
        <v>19.572600000000001</v>
      </c>
      <c r="I281" s="3">
        <v>17.567900000000002</v>
      </c>
      <c r="J281" s="3">
        <v>20.5746</v>
      </c>
      <c r="K281" s="3">
        <v>19.998799999999999</v>
      </c>
      <c r="M281" s="3">
        <v>20.0413</v>
      </c>
      <c r="N281" s="3">
        <v>18.721399999999999</v>
      </c>
      <c r="O281" s="3">
        <v>20.1267</v>
      </c>
      <c r="P281" s="3">
        <v>19.795000000000002</v>
      </c>
      <c r="Q281" s="3">
        <v>19.572600000000001</v>
      </c>
      <c r="R281" s="3">
        <v>17.567900000000002</v>
      </c>
      <c r="S281" s="3">
        <v>20.5746</v>
      </c>
      <c r="T281" s="3">
        <v>19.998799999999999</v>
      </c>
      <c r="W281" s="4">
        <v>0.35120800000000002</v>
      </c>
    </row>
    <row r="282" spans="1:23" x14ac:dyDescent="0.2">
      <c r="A282" t="s">
        <v>752</v>
      </c>
      <c r="B282" t="str">
        <f>VLOOKUP(A282,Gene_Lookup!A:B,2,0)</f>
        <v xml:space="preserve">aconitase (EC 4.2.1.3)  </v>
      </c>
      <c r="C282" s="2">
        <v>39</v>
      </c>
      <c r="D282" s="3">
        <v>22.757200000000001</v>
      </c>
      <c r="E282" s="3">
        <v>22.040199999999999</v>
      </c>
      <c r="F282" s="3">
        <v>23.364599999999999</v>
      </c>
      <c r="G282" s="3">
        <v>21.186299999999999</v>
      </c>
      <c r="H282" s="3">
        <v>22.202999999999999</v>
      </c>
      <c r="I282" s="3">
        <v>21.201499999999999</v>
      </c>
      <c r="J282" s="3">
        <v>22.372800000000002</v>
      </c>
      <c r="K282" s="3">
        <v>21.595500000000001</v>
      </c>
      <c r="M282" s="3">
        <v>22.757200000000001</v>
      </c>
      <c r="N282" s="3">
        <v>22.040199999999999</v>
      </c>
      <c r="O282" s="3">
        <v>23.364599999999999</v>
      </c>
      <c r="P282" s="3">
        <v>21.186299999999999</v>
      </c>
      <c r="Q282" s="3">
        <v>22.202999999999999</v>
      </c>
      <c r="R282" s="3">
        <v>21.201499999999999</v>
      </c>
      <c r="S282" s="3">
        <v>22.372800000000002</v>
      </c>
      <c r="T282" s="3">
        <v>21.595500000000001</v>
      </c>
      <c r="W282" s="4">
        <v>0.87392300000000001</v>
      </c>
    </row>
    <row r="283" spans="1:23" x14ac:dyDescent="0.2">
      <c r="A283" t="s">
        <v>2181</v>
      </c>
      <c r="B283" t="str">
        <f>VLOOKUP(A283,Gene_Lookup!A:B,2,0)</f>
        <v xml:space="preserve">transcriptional regulator, GntR family  </v>
      </c>
      <c r="C283" s="2">
        <v>12</v>
      </c>
      <c r="D283" s="3">
        <v>13.547000000000001</v>
      </c>
      <c r="E283" s="3">
        <v>13.568199999999999</v>
      </c>
      <c r="F283" s="3">
        <v>13.1412</v>
      </c>
      <c r="J283" s="3">
        <v>14.3544</v>
      </c>
      <c r="M283" s="3">
        <v>13.547000000000001</v>
      </c>
      <c r="N283" s="3">
        <v>13.568199999999999</v>
      </c>
      <c r="O283" s="3">
        <v>13.1412</v>
      </c>
      <c r="P283" s="3">
        <v>12.7178</v>
      </c>
      <c r="Q283" s="3">
        <v>11.4077</v>
      </c>
      <c r="R283" s="3">
        <v>10.7475</v>
      </c>
      <c r="S283" s="3">
        <v>14.3544</v>
      </c>
      <c r="T283" s="3">
        <v>13.3414</v>
      </c>
      <c r="V283" s="2" t="s">
        <v>25545</v>
      </c>
      <c r="W283" s="4">
        <v>1.2022E-2</v>
      </c>
    </row>
    <row r="284" spans="1:23" x14ac:dyDescent="0.2">
      <c r="A284" t="s">
        <v>1738</v>
      </c>
      <c r="B284" t="str">
        <f>VLOOKUP(A284,Gene_Lookup!A:B,2,0)</f>
        <v xml:space="preserve">Carbohydrate binding family 25  </v>
      </c>
      <c r="C284" s="2">
        <v>13</v>
      </c>
      <c r="D284" s="3">
        <v>21.4894</v>
      </c>
      <c r="E284" s="3">
        <v>22.4178</v>
      </c>
      <c r="F284" s="3">
        <v>20.732600000000001</v>
      </c>
      <c r="G284" s="3">
        <v>18.418700000000001</v>
      </c>
      <c r="H284" s="3">
        <v>22.441700000000001</v>
      </c>
      <c r="I284" s="3">
        <v>22.300899999999999</v>
      </c>
      <c r="J284" s="3">
        <v>20.208500000000001</v>
      </c>
      <c r="K284" s="3">
        <v>20.6297</v>
      </c>
      <c r="M284" s="3">
        <v>21.4894</v>
      </c>
      <c r="N284" s="3">
        <v>22.4178</v>
      </c>
      <c r="O284" s="3">
        <v>20.732600000000001</v>
      </c>
      <c r="P284" s="3">
        <v>18.418700000000001</v>
      </c>
      <c r="Q284" s="3">
        <v>22.441700000000001</v>
      </c>
      <c r="R284" s="3">
        <v>22.300899999999999</v>
      </c>
      <c r="S284" s="3">
        <v>20.208500000000001</v>
      </c>
      <c r="T284" s="3">
        <v>20.6297</v>
      </c>
      <c r="W284" s="4">
        <v>9.7443299999999997E-2</v>
      </c>
    </row>
    <row r="285" spans="1:23" x14ac:dyDescent="0.2">
      <c r="A285" t="s">
        <v>264</v>
      </c>
      <c r="B285" t="str">
        <f>VLOOKUP(A285,Gene_Lookup!A:B,2,0)</f>
        <v xml:space="preserve">two component transcriptional regulator, AraC family  </v>
      </c>
      <c r="C285" s="2">
        <v>28</v>
      </c>
      <c r="D285" s="3">
        <v>19.324300000000001</v>
      </c>
      <c r="E285" s="3">
        <v>19.377099999999999</v>
      </c>
      <c r="F285" s="3">
        <v>18.527999999999999</v>
      </c>
      <c r="G285" s="3">
        <v>18.244900000000001</v>
      </c>
      <c r="H285" s="3">
        <v>16.669699999999999</v>
      </c>
      <c r="I285" s="3">
        <v>15.8719</v>
      </c>
      <c r="J285" s="3">
        <v>19.177199999999999</v>
      </c>
      <c r="K285" s="3">
        <v>19.293600000000001</v>
      </c>
      <c r="M285" s="3">
        <v>19.324300000000001</v>
      </c>
      <c r="N285" s="3">
        <v>19.377099999999999</v>
      </c>
      <c r="O285" s="3">
        <v>18.527999999999999</v>
      </c>
      <c r="P285" s="3">
        <v>18.244900000000001</v>
      </c>
      <c r="Q285" s="3">
        <v>16.669699999999999</v>
      </c>
      <c r="R285" s="3">
        <v>15.8719</v>
      </c>
      <c r="S285" s="3">
        <v>19.177199999999999</v>
      </c>
      <c r="T285" s="3">
        <v>19.293600000000001</v>
      </c>
      <c r="V285" s="2" t="s">
        <v>25545</v>
      </c>
      <c r="W285" s="4">
        <v>1.5774000000000001E-3</v>
      </c>
    </row>
    <row r="286" spans="1:23" x14ac:dyDescent="0.2">
      <c r="A286" t="s">
        <v>3160</v>
      </c>
      <c r="B286" t="str">
        <f>VLOOKUP(A286,Gene_Lookup!A:B,2,0)</f>
        <v xml:space="preserve">PpiC-type peptidyl-prolyl cis-trans isomerase  </v>
      </c>
      <c r="C286" s="2">
        <v>21</v>
      </c>
      <c r="D286" s="3">
        <v>15.9275</v>
      </c>
      <c r="E286" s="3">
        <v>17.0428</v>
      </c>
      <c r="F286" s="3">
        <v>16.8536</v>
      </c>
      <c r="G286" s="3">
        <v>14.616300000000001</v>
      </c>
      <c r="H286" s="3">
        <v>17.117100000000001</v>
      </c>
      <c r="I286" s="3">
        <v>19.604700000000001</v>
      </c>
      <c r="J286" s="3">
        <v>14.4261</v>
      </c>
      <c r="K286" s="3">
        <v>18.877199999999998</v>
      </c>
      <c r="M286" s="3">
        <v>15.9275</v>
      </c>
      <c r="N286" s="3">
        <v>17.0428</v>
      </c>
      <c r="O286" s="3">
        <v>16.8536</v>
      </c>
      <c r="P286" s="3">
        <v>14.616300000000001</v>
      </c>
      <c r="Q286" s="3">
        <v>17.117100000000001</v>
      </c>
      <c r="R286" s="3">
        <v>19.604700000000001</v>
      </c>
      <c r="S286" s="3">
        <v>14.4261</v>
      </c>
      <c r="T286" s="3">
        <v>18.877199999999998</v>
      </c>
      <c r="W286" s="4">
        <v>0.64290899999999995</v>
      </c>
    </row>
    <row r="287" spans="1:23" x14ac:dyDescent="0.2">
      <c r="A287" t="s">
        <v>1063</v>
      </c>
      <c r="B287" t="str">
        <f>VLOOKUP(A287,Gene_Lookup!A:B,2,0)</f>
        <v xml:space="preserve">glucose-1-phosphate adenylyltransferase  </v>
      </c>
      <c r="C287" s="2">
        <v>18</v>
      </c>
      <c r="D287" s="3">
        <v>19.020499999999998</v>
      </c>
      <c r="E287" s="3">
        <v>18.895099999999999</v>
      </c>
      <c r="F287" s="3">
        <v>17.320599999999999</v>
      </c>
      <c r="G287" s="3">
        <v>16.799700000000001</v>
      </c>
      <c r="H287" s="3">
        <v>16.602499999999999</v>
      </c>
      <c r="I287" s="3">
        <v>16.642900000000001</v>
      </c>
      <c r="J287" s="3">
        <v>18.3064</v>
      </c>
      <c r="K287" s="3">
        <v>17.074200000000001</v>
      </c>
      <c r="M287" s="3">
        <v>19.020499999999998</v>
      </c>
      <c r="N287" s="3">
        <v>18.895099999999999</v>
      </c>
      <c r="O287" s="3">
        <v>17.320599999999999</v>
      </c>
      <c r="P287" s="3">
        <v>16.799700000000001</v>
      </c>
      <c r="Q287" s="3">
        <v>16.602499999999999</v>
      </c>
      <c r="R287" s="3">
        <v>16.642900000000001</v>
      </c>
      <c r="S287" s="3">
        <v>18.3064</v>
      </c>
      <c r="T287" s="3">
        <v>17.074200000000001</v>
      </c>
      <c r="V287" s="2" t="s">
        <v>25545</v>
      </c>
      <c r="W287" s="4">
        <v>2.90605E-2</v>
      </c>
    </row>
    <row r="288" spans="1:23" x14ac:dyDescent="0.2">
      <c r="A288" t="s">
        <v>2102</v>
      </c>
      <c r="B288" t="str">
        <f>VLOOKUP(A288,Gene_Lookup!A:B,2,0)</f>
        <v xml:space="preserve">glucose-1-phosphate adenylyltransferase, GlgD subunit  </v>
      </c>
      <c r="C288" s="2">
        <v>19</v>
      </c>
      <c r="D288" s="3">
        <v>18.893899999999999</v>
      </c>
      <c r="E288" s="3">
        <v>16.052299999999999</v>
      </c>
      <c r="F288" s="3">
        <v>16.610900000000001</v>
      </c>
      <c r="G288" s="3">
        <v>15.292899999999999</v>
      </c>
      <c r="I288" s="3">
        <v>16.838699999999999</v>
      </c>
      <c r="J288" s="3">
        <v>17.151700000000002</v>
      </c>
      <c r="K288" s="3">
        <v>15.164999999999999</v>
      </c>
      <c r="M288" s="3">
        <v>18.893899999999999</v>
      </c>
      <c r="N288" s="3">
        <v>16.052299999999999</v>
      </c>
      <c r="O288" s="3">
        <v>16.610900000000001</v>
      </c>
      <c r="P288" s="3">
        <v>15.292899999999999</v>
      </c>
      <c r="Q288" s="3">
        <v>11.2159</v>
      </c>
      <c r="R288" s="3">
        <v>16.838699999999999</v>
      </c>
      <c r="S288" s="3">
        <v>17.151700000000002</v>
      </c>
      <c r="T288" s="3">
        <v>15.164999999999999</v>
      </c>
      <c r="W288" s="4">
        <v>0.59413400000000005</v>
      </c>
    </row>
    <row r="289" spans="1:23" x14ac:dyDescent="0.2">
      <c r="A289" t="s">
        <v>4823</v>
      </c>
      <c r="B289" t="str">
        <f>VLOOKUP(A289,Gene_Lookup!A:B,2,0)</f>
        <v xml:space="preserve">diacylglycerol kinase catalytic region  </v>
      </c>
      <c r="C289" s="2">
        <v>10</v>
      </c>
      <c r="D289" s="3">
        <v>15.8432</v>
      </c>
      <c r="E289" s="3">
        <v>16.420100000000001</v>
      </c>
      <c r="F289" s="3">
        <v>14.2003</v>
      </c>
      <c r="I289" s="3">
        <v>17.6173</v>
      </c>
      <c r="J289" s="3">
        <v>17.677499999999998</v>
      </c>
      <c r="K289" s="3">
        <v>15.539199999999999</v>
      </c>
      <c r="M289" s="3">
        <v>15.8432</v>
      </c>
      <c r="N289" s="3">
        <v>16.420100000000001</v>
      </c>
      <c r="O289" s="3">
        <v>14.2003</v>
      </c>
      <c r="P289" s="3">
        <v>10.337899999999999</v>
      </c>
      <c r="Q289" s="3">
        <v>11.0977</v>
      </c>
      <c r="R289" s="3">
        <v>17.6173</v>
      </c>
      <c r="S289" s="3">
        <v>17.677499999999998</v>
      </c>
      <c r="T289" s="3">
        <v>15.539199999999999</v>
      </c>
      <c r="W289" s="4">
        <v>0.480381</v>
      </c>
    </row>
    <row r="290" spans="1:23" x14ac:dyDescent="0.2">
      <c r="A290" t="s">
        <v>1257</v>
      </c>
      <c r="B290" t="str">
        <f>VLOOKUP(A290,Gene_Lookup!A:B,2,0)</f>
        <v xml:space="preserve">Enoyl-[acyl-carrier-protein] reductase [NADH] (EC 1.3.1.9)  </v>
      </c>
      <c r="C290" s="2">
        <v>14</v>
      </c>
      <c r="D290" s="3">
        <v>20.572800000000001</v>
      </c>
      <c r="E290" s="3">
        <v>21.339200000000002</v>
      </c>
      <c r="F290" s="3">
        <v>19.622299999999999</v>
      </c>
      <c r="G290" s="3">
        <v>20.136800000000001</v>
      </c>
      <c r="H290" s="3">
        <v>21.561</v>
      </c>
      <c r="I290" s="3">
        <v>22.474699999999999</v>
      </c>
      <c r="J290" s="3">
        <v>20.226900000000001</v>
      </c>
      <c r="K290" s="3">
        <v>21.3734</v>
      </c>
      <c r="M290" s="3">
        <v>20.572800000000001</v>
      </c>
      <c r="N290" s="3">
        <v>21.339200000000002</v>
      </c>
      <c r="O290" s="3">
        <v>19.622299999999999</v>
      </c>
      <c r="P290" s="3">
        <v>20.136800000000001</v>
      </c>
      <c r="Q290" s="3">
        <v>21.561</v>
      </c>
      <c r="R290" s="3">
        <v>22.474699999999999</v>
      </c>
      <c r="S290" s="3">
        <v>20.226900000000001</v>
      </c>
      <c r="T290" s="3">
        <v>21.3734</v>
      </c>
      <c r="W290" s="4">
        <v>0.103461</v>
      </c>
    </row>
    <row r="291" spans="1:23" x14ac:dyDescent="0.2">
      <c r="A291" t="s">
        <v>778</v>
      </c>
      <c r="B291" t="str">
        <f>VLOOKUP(A291,Gene_Lookup!A:B,2,0)</f>
        <v xml:space="preserve">protein of unknown function DUF342  </v>
      </c>
      <c r="C291" s="2">
        <v>29</v>
      </c>
      <c r="D291" s="3">
        <v>18.520099999999999</v>
      </c>
      <c r="E291" s="3">
        <v>17.822399999999998</v>
      </c>
      <c r="F291" s="3">
        <v>18.584499999999998</v>
      </c>
      <c r="G291" s="3">
        <v>16.657399999999999</v>
      </c>
      <c r="H291" s="3">
        <v>19.535599999999999</v>
      </c>
      <c r="I291" s="3">
        <v>16.908999999999999</v>
      </c>
      <c r="J291" s="3">
        <v>19.146599999999999</v>
      </c>
      <c r="K291" s="3">
        <v>17.4389</v>
      </c>
      <c r="M291" s="3">
        <v>18.520099999999999</v>
      </c>
      <c r="N291" s="3">
        <v>17.822399999999998</v>
      </c>
      <c r="O291" s="3">
        <v>18.584499999999998</v>
      </c>
      <c r="P291" s="3">
        <v>16.657399999999999</v>
      </c>
      <c r="Q291" s="3">
        <v>19.535599999999999</v>
      </c>
      <c r="R291" s="3">
        <v>16.908999999999999</v>
      </c>
      <c r="S291" s="3">
        <v>19.146599999999999</v>
      </c>
      <c r="T291" s="3">
        <v>17.4389</v>
      </c>
      <c r="W291" s="4">
        <v>0.95086099999999996</v>
      </c>
    </row>
    <row r="292" spans="1:23" x14ac:dyDescent="0.2">
      <c r="A292" t="s">
        <v>72</v>
      </c>
      <c r="B292" t="str">
        <f>VLOOKUP(A292,Gene_Lookup!A:B,2,0)</f>
        <v xml:space="preserve">TrkA-N domain protein  </v>
      </c>
      <c r="C292" s="2">
        <v>14</v>
      </c>
      <c r="D292" s="3">
        <v>15.897600000000001</v>
      </c>
      <c r="F292" s="3">
        <v>15.081099999999999</v>
      </c>
      <c r="H292" s="3">
        <v>15.0824</v>
      </c>
      <c r="I292" s="3">
        <v>14.7159</v>
      </c>
      <c r="J292" s="3">
        <v>15.266</v>
      </c>
      <c r="M292" s="3">
        <v>15.897600000000001</v>
      </c>
      <c r="N292" s="3">
        <v>11.329000000000001</v>
      </c>
      <c r="O292" s="3">
        <v>15.081099999999999</v>
      </c>
      <c r="P292" s="3">
        <v>11.579599999999999</v>
      </c>
      <c r="Q292" s="3">
        <v>15.0824</v>
      </c>
      <c r="R292" s="3">
        <v>14.7159</v>
      </c>
      <c r="S292" s="3">
        <v>15.266</v>
      </c>
      <c r="T292" s="3">
        <v>10.8354</v>
      </c>
      <c r="W292" s="4">
        <v>0.89024300000000001</v>
      </c>
    </row>
    <row r="293" spans="1:23" x14ac:dyDescent="0.2">
      <c r="A293" t="s">
        <v>2051</v>
      </c>
      <c r="B293" t="str">
        <f>VLOOKUP(A293,Gene_Lookup!A:B,2,0)</f>
        <v xml:space="preserve">copper amine oxidase-like domain-containing protein  </v>
      </c>
      <c r="C293" s="2">
        <v>9</v>
      </c>
      <c r="D293" s="3">
        <v>14.2509</v>
      </c>
      <c r="E293" s="3">
        <v>13.275499999999999</v>
      </c>
      <c r="H293" s="3">
        <v>12.490399999999999</v>
      </c>
      <c r="I293" s="3">
        <v>13.3978</v>
      </c>
      <c r="M293" s="3">
        <v>14.2509</v>
      </c>
      <c r="N293" s="3">
        <v>13.275499999999999</v>
      </c>
      <c r="O293" s="3">
        <v>13.607900000000001</v>
      </c>
      <c r="P293" s="3">
        <v>12.0215</v>
      </c>
      <c r="Q293" s="3">
        <v>12.490399999999999</v>
      </c>
      <c r="R293" s="3">
        <v>13.3978</v>
      </c>
      <c r="S293" s="3">
        <v>12.870699999999999</v>
      </c>
      <c r="T293" s="3">
        <v>12.5733</v>
      </c>
      <c r="W293" s="4">
        <v>0.54225599999999996</v>
      </c>
    </row>
    <row r="294" spans="1:23" x14ac:dyDescent="0.2">
      <c r="A294" t="s">
        <v>14921</v>
      </c>
      <c r="B294" t="str">
        <f>VLOOKUP(A294,Gene_Lookup!A:B,2,0)</f>
        <v xml:space="preserve">helicase, RecD/TraA family  </v>
      </c>
      <c r="C294" s="2">
        <v>2</v>
      </c>
      <c r="F294" s="3">
        <v>18.357299999999999</v>
      </c>
      <c r="G294" s="3">
        <v>18.886900000000001</v>
      </c>
      <c r="J294" s="3">
        <v>15.902799999999999</v>
      </c>
      <c r="M294" s="3">
        <v>11.7393</v>
      </c>
      <c r="N294" s="3">
        <v>12.2902</v>
      </c>
      <c r="O294" s="3">
        <v>18.357299999999999</v>
      </c>
      <c r="P294" s="3">
        <v>18.886900000000001</v>
      </c>
      <c r="Q294" s="3">
        <v>11.803800000000001</v>
      </c>
      <c r="R294" s="3">
        <v>11.356999999999999</v>
      </c>
      <c r="S294" s="3">
        <v>15.902799999999999</v>
      </c>
      <c r="T294" s="3">
        <v>10.4154</v>
      </c>
      <c r="W294" s="4">
        <v>6.68575E-2</v>
      </c>
    </row>
    <row r="295" spans="1:23" x14ac:dyDescent="0.2">
      <c r="A295" t="s">
        <v>3729</v>
      </c>
      <c r="B295" t="str">
        <f>VLOOKUP(A295,Gene_Lookup!A:B,2,0)</f>
        <v xml:space="preserve">hypothetical protein  </v>
      </c>
      <c r="C295" s="2">
        <v>21</v>
      </c>
      <c r="D295" s="3">
        <v>18.988299999999999</v>
      </c>
      <c r="E295" s="3">
        <v>18.3736</v>
      </c>
      <c r="F295" s="3">
        <v>18.981200000000001</v>
      </c>
      <c r="G295" s="3">
        <v>17.644200000000001</v>
      </c>
      <c r="H295" s="3">
        <v>20.1355</v>
      </c>
      <c r="I295" s="3">
        <v>19.6784</v>
      </c>
      <c r="J295" s="3">
        <v>19.466000000000001</v>
      </c>
      <c r="K295" s="3">
        <v>18.853000000000002</v>
      </c>
      <c r="M295" s="3">
        <v>18.988299999999999</v>
      </c>
      <c r="N295" s="3">
        <v>18.3736</v>
      </c>
      <c r="O295" s="3">
        <v>18.981200000000001</v>
      </c>
      <c r="P295" s="3">
        <v>17.644200000000001</v>
      </c>
      <c r="Q295" s="3">
        <v>20.1355</v>
      </c>
      <c r="R295" s="3">
        <v>19.6784</v>
      </c>
      <c r="S295" s="3">
        <v>19.466000000000001</v>
      </c>
      <c r="T295" s="3">
        <v>18.853000000000002</v>
      </c>
      <c r="W295" s="4">
        <v>0.17610799999999999</v>
      </c>
    </row>
    <row r="296" spans="1:23" x14ac:dyDescent="0.2">
      <c r="A296" t="s">
        <v>348</v>
      </c>
      <c r="B296" t="str">
        <f>VLOOKUP(A296,Gene_Lookup!A:B,2,0)</f>
        <v xml:space="preserve">Uncharacterized conserved protein UCP033563  </v>
      </c>
      <c r="C296" s="2">
        <v>26</v>
      </c>
      <c r="D296" s="3">
        <v>18.3322</v>
      </c>
      <c r="E296" s="3">
        <v>17.3324</v>
      </c>
      <c r="F296" s="3">
        <v>17.736799999999999</v>
      </c>
      <c r="G296" s="3">
        <v>17.436699999999998</v>
      </c>
      <c r="H296" s="3">
        <v>17.6297</v>
      </c>
      <c r="I296" s="3">
        <v>18.690000000000001</v>
      </c>
      <c r="J296" s="3">
        <v>18.015599999999999</v>
      </c>
      <c r="K296" s="3">
        <v>19.038699999999999</v>
      </c>
      <c r="M296" s="3">
        <v>18.3322</v>
      </c>
      <c r="N296" s="3">
        <v>17.3324</v>
      </c>
      <c r="O296" s="3">
        <v>17.736799999999999</v>
      </c>
      <c r="P296" s="3">
        <v>17.436699999999998</v>
      </c>
      <c r="Q296" s="3">
        <v>17.6297</v>
      </c>
      <c r="R296" s="3">
        <v>18.690000000000001</v>
      </c>
      <c r="S296" s="3">
        <v>18.015599999999999</v>
      </c>
      <c r="T296" s="3">
        <v>19.038699999999999</v>
      </c>
      <c r="W296" s="4">
        <v>0.54796900000000004</v>
      </c>
    </row>
    <row r="297" spans="1:23" x14ac:dyDescent="0.2">
      <c r="A297" t="s">
        <v>894</v>
      </c>
      <c r="B297" t="str">
        <f>VLOOKUP(A297,Gene_Lookup!A:B,2,0)</f>
        <v xml:space="preserve">alanyl-tRNA synthetase (EC 6.1.1.7)  </v>
      </c>
      <c r="C297" s="2">
        <v>64</v>
      </c>
      <c r="D297" s="3">
        <v>20.448599999999999</v>
      </c>
      <c r="E297" s="3">
        <v>20.4285</v>
      </c>
      <c r="F297" s="3">
        <v>19.3748</v>
      </c>
      <c r="G297" s="3">
        <v>18.332899999999999</v>
      </c>
      <c r="H297" s="3">
        <v>19.285</v>
      </c>
      <c r="I297" s="3">
        <v>19.4041</v>
      </c>
      <c r="J297" s="3">
        <v>19.480499999999999</v>
      </c>
      <c r="K297" s="3">
        <v>18.792999999999999</v>
      </c>
      <c r="M297" s="3">
        <v>20.448599999999999</v>
      </c>
      <c r="N297" s="3">
        <v>20.4285</v>
      </c>
      <c r="O297" s="3">
        <v>19.3748</v>
      </c>
      <c r="P297" s="3">
        <v>18.332899999999999</v>
      </c>
      <c r="Q297" s="3">
        <v>19.285</v>
      </c>
      <c r="R297" s="3">
        <v>19.4041</v>
      </c>
      <c r="S297" s="3">
        <v>19.480499999999999</v>
      </c>
      <c r="T297" s="3">
        <v>18.792999999999999</v>
      </c>
      <c r="W297" s="4">
        <v>7.9689499999999996E-2</v>
      </c>
    </row>
    <row r="298" spans="1:23" x14ac:dyDescent="0.2">
      <c r="A298" t="s">
        <v>4836</v>
      </c>
      <c r="B298" t="str">
        <f>VLOOKUP(A298,Gene_Lookup!A:B,2,0)</f>
        <v xml:space="preserve">hypothetical protein  </v>
      </c>
      <c r="C298" s="2">
        <v>21</v>
      </c>
      <c r="D298" s="3">
        <v>15.908899999999999</v>
      </c>
      <c r="E298" s="3">
        <v>15.9366</v>
      </c>
      <c r="F298" s="3">
        <v>14.8081</v>
      </c>
      <c r="G298" s="3">
        <v>15.9267</v>
      </c>
      <c r="H298" s="3">
        <v>16.908300000000001</v>
      </c>
      <c r="I298" s="3">
        <v>15.984999999999999</v>
      </c>
      <c r="J298" s="3">
        <v>16.423999999999999</v>
      </c>
      <c r="K298" s="3">
        <v>16.9617</v>
      </c>
      <c r="M298" s="3">
        <v>15.908899999999999</v>
      </c>
      <c r="N298" s="3">
        <v>15.9366</v>
      </c>
      <c r="O298" s="3">
        <v>14.8081</v>
      </c>
      <c r="P298" s="3">
        <v>15.9267</v>
      </c>
      <c r="Q298" s="3">
        <v>16.908300000000001</v>
      </c>
      <c r="R298" s="3">
        <v>15.984999999999999</v>
      </c>
      <c r="S298" s="3">
        <v>16.423999999999999</v>
      </c>
      <c r="T298" s="3">
        <v>16.9617</v>
      </c>
      <c r="W298" s="4">
        <v>0.217332</v>
      </c>
    </row>
    <row r="299" spans="1:23" x14ac:dyDescent="0.2">
      <c r="A299" t="s">
        <v>2945</v>
      </c>
      <c r="B299" t="str">
        <f>VLOOKUP(A299,Gene_Lookup!A:B,2,0)</f>
        <v xml:space="preserve">hypothetical protein  </v>
      </c>
      <c r="C299" s="2">
        <v>21</v>
      </c>
      <c r="D299" s="3">
        <v>17.807500000000001</v>
      </c>
      <c r="E299" s="3">
        <v>17.7027</v>
      </c>
      <c r="F299" s="3">
        <v>18.2681</v>
      </c>
      <c r="G299" s="3">
        <v>17.3964</v>
      </c>
      <c r="H299" s="3">
        <v>15.1539</v>
      </c>
      <c r="J299" s="3">
        <v>16.681100000000001</v>
      </c>
      <c r="K299" s="3">
        <v>18.740500000000001</v>
      </c>
      <c r="M299" s="3">
        <v>17.807500000000001</v>
      </c>
      <c r="N299" s="3">
        <v>17.7027</v>
      </c>
      <c r="O299" s="3">
        <v>18.2681</v>
      </c>
      <c r="P299" s="3">
        <v>17.3964</v>
      </c>
      <c r="Q299" s="3">
        <v>15.1539</v>
      </c>
      <c r="R299" s="3">
        <v>11.4392</v>
      </c>
      <c r="S299" s="3">
        <v>16.681100000000001</v>
      </c>
      <c r="T299" s="3">
        <v>18.740500000000001</v>
      </c>
      <c r="W299" s="4">
        <v>9.79936E-2</v>
      </c>
    </row>
    <row r="300" spans="1:23" x14ac:dyDescent="0.2">
      <c r="A300" t="s">
        <v>6554</v>
      </c>
      <c r="B300" t="str">
        <f>VLOOKUP(A300,Gene_Lookup!A:B,2,0)</f>
        <v xml:space="preserve">protein of unknown function DUF324  </v>
      </c>
      <c r="C300" s="2">
        <v>10</v>
      </c>
      <c r="D300" s="3">
        <v>14.327</v>
      </c>
      <c r="E300" s="3">
        <v>12.151400000000001</v>
      </c>
      <c r="F300" s="3">
        <v>15.147399999999999</v>
      </c>
      <c r="G300" s="3">
        <v>12.202999999999999</v>
      </c>
      <c r="H300" s="3">
        <v>13.1919</v>
      </c>
      <c r="K300" s="3">
        <v>14.5901</v>
      </c>
      <c r="M300" s="3">
        <v>14.327</v>
      </c>
      <c r="N300" s="3">
        <v>12.151400000000001</v>
      </c>
      <c r="O300" s="3">
        <v>15.147399999999999</v>
      </c>
      <c r="P300" s="3">
        <v>12.202999999999999</v>
      </c>
      <c r="Q300" s="3">
        <v>13.1919</v>
      </c>
      <c r="R300" s="3">
        <v>13.6372</v>
      </c>
      <c r="S300" s="3">
        <v>10.6067</v>
      </c>
      <c r="T300" s="3">
        <v>14.5901</v>
      </c>
      <c r="W300" s="4">
        <v>0.94719699999999996</v>
      </c>
    </row>
    <row r="301" spans="1:23" x14ac:dyDescent="0.2">
      <c r="A301" t="s">
        <v>20367</v>
      </c>
      <c r="B301" t="str">
        <f>VLOOKUP(A301,Gene_Lookup!A:B,2,0)</f>
        <v xml:space="preserve">hypothetical protein  </v>
      </c>
      <c r="C301" s="2">
        <v>5</v>
      </c>
      <c r="J301" s="3">
        <v>18.094899999999999</v>
      </c>
      <c r="K301" s="3">
        <v>16.809999999999999</v>
      </c>
      <c r="M301" s="3">
        <v>11.3437</v>
      </c>
      <c r="N301" s="3">
        <v>12.2554</v>
      </c>
      <c r="O301" s="3">
        <v>12.0421</v>
      </c>
      <c r="P301" s="3">
        <v>11.6638</v>
      </c>
      <c r="Q301" s="3">
        <v>10.9458</v>
      </c>
      <c r="R301" s="3">
        <v>12.3996</v>
      </c>
      <c r="S301" s="3">
        <v>18.094899999999999</v>
      </c>
      <c r="T301" s="3">
        <v>16.809999999999999</v>
      </c>
      <c r="V301" s="2" t="s">
        <v>25545</v>
      </c>
      <c r="W301" s="4">
        <v>4.0224299999999996E-3</v>
      </c>
    </row>
    <row r="302" spans="1:23" x14ac:dyDescent="0.2">
      <c r="A302" t="s">
        <v>2093</v>
      </c>
      <c r="B302" t="str">
        <f>VLOOKUP(A302,Gene_Lookup!A:B,2,0)</f>
        <v xml:space="preserve">CRISPR-associated protein, TIGR02710 family  </v>
      </c>
      <c r="C302" s="2">
        <v>16</v>
      </c>
      <c r="D302" s="3">
        <v>14.7468</v>
      </c>
      <c r="E302" s="3">
        <v>13.1608</v>
      </c>
      <c r="F302" s="3">
        <v>13.3049</v>
      </c>
      <c r="G302" s="3">
        <v>11.8003</v>
      </c>
      <c r="H302" s="3">
        <v>16.3369</v>
      </c>
      <c r="J302" s="3">
        <v>14.4259</v>
      </c>
      <c r="K302" s="3">
        <v>11.707000000000001</v>
      </c>
      <c r="M302" s="3">
        <v>14.7468</v>
      </c>
      <c r="N302" s="3">
        <v>13.1608</v>
      </c>
      <c r="O302" s="3">
        <v>13.3049</v>
      </c>
      <c r="P302" s="3">
        <v>11.8003</v>
      </c>
      <c r="Q302" s="3">
        <v>16.3369</v>
      </c>
      <c r="R302" s="3">
        <v>11.3371</v>
      </c>
      <c r="S302" s="3">
        <v>14.4259</v>
      </c>
      <c r="T302" s="3">
        <v>11.707000000000001</v>
      </c>
      <c r="W302" s="4">
        <v>0.89871199999999996</v>
      </c>
    </row>
    <row r="303" spans="1:23" x14ac:dyDescent="0.2">
      <c r="A303" t="s">
        <v>627</v>
      </c>
      <c r="B303" t="str">
        <f>VLOOKUP(A303,Gene_Lookup!A:B,2,0)</f>
        <v xml:space="preserve">copper amine oxidase-like domain-containing protein  </v>
      </c>
      <c r="C303" s="2">
        <v>3</v>
      </c>
      <c r="D303" s="3">
        <v>15.1839</v>
      </c>
      <c r="E303" s="3">
        <v>11.4193</v>
      </c>
      <c r="F303" s="3">
        <v>14.5418</v>
      </c>
      <c r="H303" s="3">
        <v>16.7637</v>
      </c>
      <c r="J303" s="3">
        <v>14.4055</v>
      </c>
      <c r="M303" s="3">
        <v>15.1839</v>
      </c>
      <c r="N303" s="3">
        <v>11.4193</v>
      </c>
      <c r="O303" s="3">
        <v>14.5418</v>
      </c>
      <c r="P303" s="3">
        <v>11.7683</v>
      </c>
      <c r="Q303" s="3">
        <v>16.7637</v>
      </c>
      <c r="R303" s="3">
        <v>10.9116</v>
      </c>
      <c r="S303" s="3">
        <v>14.4055</v>
      </c>
      <c r="T303" s="3">
        <v>10.530099999999999</v>
      </c>
      <c r="W303" s="4">
        <v>0.97212600000000005</v>
      </c>
    </row>
    <row r="304" spans="1:23" x14ac:dyDescent="0.2">
      <c r="A304" t="s">
        <v>6679</v>
      </c>
      <c r="B304" t="str">
        <f>VLOOKUP(A304,Gene_Lookup!A:B,2,0)</f>
        <v xml:space="preserve">copper amine oxidase-like domain-containing protein  </v>
      </c>
      <c r="C304" s="2">
        <v>4</v>
      </c>
      <c r="D304" s="3">
        <v>17.767399999999999</v>
      </c>
      <c r="E304" s="3">
        <v>19.1266</v>
      </c>
      <c r="F304" s="3">
        <v>18.823</v>
      </c>
      <c r="G304" s="3">
        <v>17.1096</v>
      </c>
      <c r="H304" s="3">
        <v>19.332100000000001</v>
      </c>
      <c r="I304" s="3">
        <v>19.488199999999999</v>
      </c>
      <c r="J304" s="3">
        <v>18.537500000000001</v>
      </c>
      <c r="K304" s="3">
        <v>19.5928</v>
      </c>
      <c r="M304" s="3">
        <v>17.767399999999999</v>
      </c>
      <c r="N304" s="3">
        <v>19.1266</v>
      </c>
      <c r="O304" s="3">
        <v>18.823</v>
      </c>
      <c r="P304" s="3">
        <v>17.1096</v>
      </c>
      <c r="Q304" s="3">
        <v>19.332100000000001</v>
      </c>
      <c r="R304" s="3">
        <v>19.488199999999999</v>
      </c>
      <c r="S304" s="3">
        <v>18.537500000000001</v>
      </c>
      <c r="T304" s="3">
        <v>19.5928</v>
      </c>
      <c r="W304" s="4">
        <v>0.44158700000000001</v>
      </c>
    </row>
    <row r="305" spans="1:23" x14ac:dyDescent="0.2">
      <c r="A305" t="s">
        <v>5220</v>
      </c>
      <c r="B305" t="str">
        <f>VLOOKUP(A305,Gene_Lookup!A:B,2,0)</f>
        <v xml:space="preserve">copper amine oxidase-like domain-containing protein  </v>
      </c>
      <c r="C305" s="2">
        <v>3</v>
      </c>
      <c r="D305" s="3">
        <v>18.7074</v>
      </c>
      <c r="E305" s="3">
        <v>17.0259</v>
      </c>
      <c r="F305" s="3">
        <v>16.781600000000001</v>
      </c>
      <c r="G305" s="3">
        <v>16.626799999999999</v>
      </c>
      <c r="H305" s="3">
        <v>17.638500000000001</v>
      </c>
      <c r="I305" s="3">
        <v>16.532800000000002</v>
      </c>
      <c r="J305" s="3">
        <v>18.791399999999999</v>
      </c>
      <c r="K305" s="3">
        <v>17.723400000000002</v>
      </c>
      <c r="M305" s="3">
        <v>18.7074</v>
      </c>
      <c r="N305" s="3">
        <v>17.0259</v>
      </c>
      <c r="O305" s="3">
        <v>16.781600000000001</v>
      </c>
      <c r="P305" s="3">
        <v>16.626799999999999</v>
      </c>
      <c r="Q305" s="3">
        <v>17.638500000000001</v>
      </c>
      <c r="R305" s="3">
        <v>16.532800000000002</v>
      </c>
      <c r="S305" s="3">
        <v>18.791399999999999</v>
      </c>
      <c r="T305" s="3">
        <v>17.723400000000002</v>
      </c>
      <c r="W305" s="4">
        <v>0.333366</v>
      </c>
    </row>
    <row r="306" spans="1:23" x14ac:dyDescent="0.2">
      <c r="A306" t="s">
        <v>1090</v>
      </c>
      <c r="B306" t="str">
        <f>VLOOKUP(A306,Gene_Lookup!A:B,2,0)</f>
        <v xml:space="preserve">hypothetical protein  </v>
      </c>
      <c r="C306" s="2">
        <v>51</v>
      </c>
      <c r="D306" s="3">
        <v>19.085999999999999</v>
      </c>
      <c r="E306" s="3">
        <v>18.8293</v>
      </c>
      <c r="F306" s="3">
        <v>18.739699999999999</v>
      </c>
      <c r="G306" s="3">
        <v>14.4582</v>
      </c>
      <c r="H306" s="3">
        <v>18.7561</v>
      </c>
      <c r="I306" s="3">
        <v>16.291599999999999</v>
      </c>
      <c r="J306" s="3">
        <v>19.472100000000001</v>
      </c>
      <c r="M306" s="3">
        <v>19.085999999999999</v>
      </c>
      <c r="N306" s="3">
        <v>18.8293</v>
      </c>
      <c r="O306" s="3">
        <v>18.739699999999999</v>
      </c>
      <c r="P306" s="3">
        <v>14.4582</v>
      </c>
      <c r="Q306" s="3">
        <v>18.7561</v>
      </c>
      <c r="R306" s="3">
        <v>16.291599999999999</v>
      </c>
      <c r="S306" s="3">
        <v>19.472100000000001</v>
      </c>
      <c r="T306" s="3">
        <v>11.8874</v>
      </c>
      <c r="W306" s="4">
        <v>0.77265499999999998</v>
      </c>
    </row>
    <row r="307" spans="1:23" x14ac:dyDescent="0.2">
      <c r="A307" t="s">
        <v>2215</v>
      </c>
      <c r="B307" t="str">
        <f>VLOOKUP(A307,Gene_Lookup!A:B,2,0)</f>
        <v xml:space="preserve">amino acid ABC transporter substrate-binding protein, PAAT family (TC 3.A.1.3.-)  </v>
      </c>
      <c r="C307" s="2">
        <v>21</v>
      </c>
      <c r="D307" s="3">
        <v>20.2074</v>
      </c>
      <c r="E307" s="3">
        <v>20.133099999999999</v>
      </c>
      <c r="F307" s="3">
        <v>20.142700000000001</v>
      </c>
      <c r="G307" s="3">
        <v>19.5017</v>
      </c>
      <c r="H307" s="3">
        <v>18.930399999999999</v>
      </c>
      <c r="I307" s="3">
        <v>18.5886</v>
      </c>
      <c r="J307" s="3">
        <v>20.627199999999998</v>
      </c>
      <c r="K307" s="3">
        <v>20.834499999999998</v>
      </c>
      <c r="M307" s="3">
        <v>20.2074</v>
      </c>
      <c r="N307" s="3">
        <v>20.133099999999999</v>
      </c>
      <c r="O307" s="3">
        <v>20.142700000000001</v>
      </c>
      <c r="P307" s="3">
        <v>19.5017</v>
      </c>
      <c r="Q307" s="3">
        <v>18.930399999999999</v>
      </c>
      <c r="R307" s="3">
        <v>18.5886</v>
      </c>
      <c r="S307" s="3">
        <v>20.627199999999998</v>
      </c>
      <c r="T307" s="3">
        <v>20.834499999999998</v>
      </c>
      <c r="V307" s="2" t="s">
        <v>25545</v>
      </c>
      <c r="W307" s="4">
        <v>7.7885899999999997E-3</v>
      </c>
    </row>
    <row r="308" spans="1:23" x14ac:dyDescent="0.2">
      <c r="A308" t="s">
        <v>8393</v>
      </c>
      <c r="B308" t="str">
        <f>VLOOKUP(A308,Gene_Lookup!A:B,2,0)</f>
        <v xml:space="preserve">amino acid ABC transporter ATP-binding protein, PAAT family (TC 3.A.1.3.-)  </v>
      </c>
      <c r="C308" s="2">
        <v>6</v>
      </c>
      <c r="D308" s="3">
        <v>16.490300000000001</v>
      </c>
      <c r="E308" s="3">
        <v>16.941700000000001</v>
      </c>
      <c r="J308" s="3">
        <v>16.681899999999999</v>
      </c>
      <c r="M308" s="3">
        <v>16.490300000000001</v>
      </c>
      <c r="N308" s="3">
        <v>16.941700000000001</v>
      </c>
      <c r="O308" s="3">
        <v>10.9999</v>
      </c>
      <c r="P308" s="3">
        <v>11.0441</v>
      </c>
      <c r="Q308" s="3">
        <v>10.700100000000001</v>
      </c>
      <c r="R308" s="3">
        <v>11.491</v>
      </c>
      <c r="S308" s="3">
        <v>16.681899999999999</v>
      </c>
      <c r="T308" s="3">
        <v>13.2102</v>
      </c>
      <c r="V308" s="2" t="s">
        <v>25545</v>
      </c>
      <c r="W308" s="4">
        <v>2.4583000000000001E-2</v>
      </c>
    </row>
    <row r="309" spans="1:23" x14ac:dyDescent="0.2">
      <c r="A309" t="s">
        <v>148</v>
      </c>
      <c r="B309" t="str">
        <f>VLOOKUP(A309,Gene_Lookup!A:B,2,0)</f>
        <v xml:space="preserve">hypothetical protein  </v>
      </c>
      <c r="C309" s="2">
        <v>31</v>
      </c>
      <c r="D309" s="3">
        <v>21.081800000000001</v>
      </c>
      <c r="E309" s="3">
        <v>20.174199999999999</v>
      </c>
      <c r="F309" s="3">
        <v>20.247900000000001</v>
      </c>
      <c r="H309" s="3">
        <v>15.101699999999999</v>
      </c>
      <c r="J309" s="3">
        <v>21.868600000000001</v>
      </c>
      <c r="M309" s="3">
        <v>21.081800000000001</v>
      </c>
      <c r="N309" s="3">
        <v>20.174199999999999</v>
      </c>
      <c r="O309" s="3">
        <v>20.247900000000001</v>
      </c>
      <c r="P309" s="3">
        <v>12.5623</v>
      </c>
      <c r="Q309" s="3">
        <v>15.101699999999999</v>
      </c>
      <c r="R309" s="3">
        <v>10.165699999999999</v>
      </c>
      <c r="S309" s="3">
        <v>21.868600000000001</v>
      </c>
      <c r="T309" s="3">
        <v>10.961399999999999</v>
      </c>
      <c r="W309" s="4">
        <v>0.53863700000000003</v>
      </c>
    </row>
    <row r="310" spans="1:23" x14ac:dyDescent="0.2">
      <c r="A310" t="s">
        <v>3589</v>
      </c>
      <c r="B310" t="str">
        <f>VLOOKUP(A310,Gene_Lookup!A:B,2,0)</f>
        <v xml:space="preserve">hypothetical protein  </v>
      </c>
      <c r="C310" s="2">
        <v>4</v>
      </c>
      <c r="D310" s="3">
        <v>15.4689</v>
      </c>
      <c r="E310" s="3">
        <v>15.936400000000001</v>
      </c>
      <c r="F310" s="3">
        <v>12.6088</v>
      </c>
      <c r="G310" s="3">
        <v>15.5192</v>
      </c>
      <c r="H310" s="3">
        <v>16.9283</v>
      </c>
      <c r="I310" s="3">
        <v>16.769500000000001</v>
      </c>
      <c r="J310" s="3">
        <v>13.0266</v>
      </c>
      <c r="K310" s="3">
        <v>16.856200000000001</v>
      </c>
      <c r="M310" s="3">
        <v>15.4689</v>
      </c>
      <c r="N310" s="3">
        <v>15.936400000000001</v>
      </c>
      <c r="O310" s="3">
        <v>12.6088</v>
      </c>
      <c r="P310" s="3">
        <v>15.5192</v>
      </c>
      <c r="Q310" s="3">
        <v>16.9283</v>
      </c>
      <c r="R310" s="3">
        <v>16.769500000000001</v>
      </c>
      <c r="S310" s="3">
        <v>13.0266</v>
      </c>
      <c r="T310" s="3">
        <v>16.856200000000001</v>
      </c>
      <c r="W310" s="4">
        <v>0.49484</v>
      </c>
    </row>
    <row r="311" spans="1:23" x14ac:dyDescent="0.2">
      <c r="A311" t="s">
        <v>326</v>
      </c>
      <c r="B311" t="str">
        <f>VLOOKUP(A311,Gene_Lookup!A:B,2,0)</f>
        <v xml:space="preserve">TIR protein  </v>
      </c>
      <c r="C311" s="2">
        <v>27</v>
      </c>
      <c r="D311" s="3">
        <v>19.859400000000001</v>
      </c>
      <c r="E311" s="3">
        <v>18.849299999999999</v>
      </c>
      <c r="F311" s="3">
        <v>19.598299999999998</v>
      </c>
      <c r="G311" s="3">
        <v>18.366900000000001</v>
      </c>
      <c r="H311" s="3">
        <v>19.5259</v>
      </c>
      <c r="I311" s="3">
        <v>17.569500000000001</v>
      </c>
      <c r="J311" s="3">
        <v>18.537199999999999</v>
      </c>
      <c r="K311" s="3">
        <v>18.360299999999999</v>
      </c>
      <c r="M311" s="3">
        <v>19.859400000000001</v>
      </c>
      <c r="N311" s="3">
        <v>18.849299999999999</v>
      </c>
      <c r="O311" s="3">
        <v>19.598299999999998</v>
      </c>
      <c r="P311" s="3">
        <v>18.366900000000001</v>
      </c>
      <c r="Q311" s="3">
        <v>19.5259</v>
      </c>
      <c r="R311" s="3">
        <v>17.569500000000001</v>
      </c>
      <c r="S311" s="3">
        <v>18.537199999999999</v>
      </c>
      <c r="T311" s="3">
        <v>18.360299999999999</v>
      </c>
      <c r="W311" s="4">
        <v>0.73919800000000002</v>
      </c>
    </row>
    <row r="312" spans="1:23" x14ac:dyDescent="0.2">
      <c r="A312" t="s">
        <v>1581</v>
      </c>
      <c r="B312" t="str">
        <f>VLOOKUP(A312,Gene_Lookup!A:B,2,0)</f>
        <v xml:space="preserve">short-chain dehydrogenase/reductase SDR  </v>
      </c>
      <c r="C312" s="2">
        <v>14</v>
      </c>
      <c r="D312" s="3">
        <v>22.346599999999999</v>
      </c>
      <c r="E312" s="3">
        <v>23.370100000000001</v>
      </c>
      <c r="F312" s="3">
        <v>21.7898</v>
      </c>
      <c r="G312" s="3">
        <v>22.432600000000001</v>
      </c>
      <c r="H312" s="3">
        <v>19.798500000000001</v>
      </c>
      <c r="I312" s="3">
        <v>21.957999999999998</v>
      </c>
      <c r="J312" s="3">
        <v>22.4194</v>
      </c>
      <c r="K312" s="3">
        <v>22.830200000000001</v>
      </c>
      <c r="M312" s="3">
        <v>22.346599999999999</v>
      </c>
      <c r="N312" s="3">
        <v>23.370100000000001</v>
      </c>
      <c r="O312" s="3">
        <v>21.7898</v>
      </c>
      <c r="P312" s="3">
        <v>22.432600000000001</v>
      </c>
      <c r="Q312" s="3">
        <v>19.798500000000001</v>
      </c>
      <c r="R312" s="3">
        <v>21.957999999999998</v>
      </c>
      <c r="S312" s="3">
        <v>22.4194</v>
      </c>
      <c r="T312" s="3">
        <v>22.830200000000001</v>
      </c>
      <c r="W312" s="4">
        <v>0.25852199999999997</v>
      </c>
    </row>
    <row r="313" spans="1:23" x14ac:dyDescent="0.2">
      <c r="A313" t="s">
        <v>2563</v>
      </c>
      <c r="B313" t="str">
        <f>VLOOKUP(A313,Gene_Lookup!A:B,2,0)</f>
        <v xml:space="preserve">hypothetical protein  </v>
      </c>
      <c r="C313" s="2">
        <v>9</v>
      </c>
      <c r="D313" s="3">
        <v>15.106</v>
      </c>
      <c r="E313" s="3">
        <v>12.7203</v>
      </c>
      <c r="F313" s="3">
        <v>16.1127</v>
      </c>
      <c r="G313" s="3">
        <v>12.407999999999999</v>
      </c>
      <c r="H313" s="3">
        <v>13.717599999999999</v>
      </c>
      <c r="I313" s="3">
        <v>14.1319</v>
      </c>
      <c r="J313" s="3">
        <v>14.2597</v>
      </c>
      <c r="K313" s="3">
        <v>10.8743</v>
      </c>
      <c r="M313" s="3">
        <v>15.106</v>
      </c>
      <c r="N313" s="3">
        <v>12.7203</v>
      </c>
      <c r="O313" s="3">
        <v>16.1127</v>
      </c>
      <c r="P313" s="3">
        <v>12.407999999999999</v>
      </c>
      <c r="Q313" s="3">
        <v>13.717599999999999</v>
      </c>
      <c r="R313" s="3">
        <v>14.1319</v>
      </c>
      <c r="S313" s="3">
        <v>14.2597</v>
      </c>
      <c r="T313" s="3">
        <v>10.8743</v>
      </c>
      <c r="W313" s="4">
        <v>0.83137700000000003</v>
      </c>
    </row>
    <row r="314" spans="1:23" x14ac:dyDescent="0.2">
      <c r="A314" t="s">
        <v>2664</v>
      </c>
      <c r="B314" t="str">
        <f>VLOOKUP(A314,Gene_Lookup!A:B,2,0)</f>
        <v xml:space="preserve">signal peptide peptidase SppA, 36K type  </v>
      </c>
      <c r="C314" s="2">
        <v>12</v>
      </c>
      <c r="D314" s="3">
        <v>16.858699999999999</v>
      </c>
      <c r="E314" s="3">
        <v>11.0114</v>
      </c>
      <c r="F314" s="3">
        <v>14.043100000000001</v>
      </c>
      <c r="J314" s="3">
        <v>14.9451</v>
      </c>
      <c r="M314" s="3">
        <v>16.858699999999999</v>
      </c>
      <c r="N314" s="3">
        <v>11.0114</v>
      </c>
      <c r="O314" s="3">
        <v>14.043100000000001</v>
      </c>
      <c r="P314" s="3">
        <v>11.279299999999999</v>
      </c>
      <c r="Q314" s="3">
        <v>11.097799999999999</v>
      </c>
      <c r="R314" s="3">
        <v>11.783200000000001</v>
      </c>
      <c r="S314" s="3">
        <v>14.9451</v>
      </c>
      <c r="T314" s="3">
        <v>11.57</v>
      </c>
      <c r="W314" s="4">
        <v>0.80275799999999997</v>
      </c>
    </row>
    <row r="315" spans="1:23" x14ac:dyDescent="0.2">
      <c r="A315" t="s">
        <v>3077</v>
      </c>
      <c r="B315" t="str">
        <f>VLOOKUP(A315,Gene_Lookup!A:B,2,0)</f>
        <v xml:space="preserve">tryptophan synthase, beta chain (EC 4.2.1.20)  </v>
      </c>
      <c r="C315" s="2">
        <v>18</v>
      </c>
      <c r="D315" s="3">
        <v>19.342199999999998</v>
      </c>
      <c r="E315" s="3">
        <v>19.2102</v>
      </c>
      <c r="F315" s="3">
        <v>17.713799999999999</v>
      </c>
      <c r="G315" s="3">
        <v>19.0364</v>
      </c>
      <c r="H315" s="3">
        <v>18.160299999999999</v>
      </c>
      <c r="I315" s="3">
        <v>17.101900000000001</v>
      </c>
      <c r="J315" s="3">
        <v>18.053699999999999</v>
      </c>
      <c r="K315" s="3">
        <v>18.4694</v>
      </c>
      <c r="M315" s="3">
        <v>19.342199999999998</v>
      </c>
      <c r="N315" s="3">
        <v>19.2102</v>
      </c>
      <c r="O315" s="3">
        <v>17.713799999999999</v>
      </c>
      <c r="P315" s="3">
        <v>19.0364</v>
      </c>
      <c r="Q315" s="3">
        <v>18.160299999999999</v>
      </c>
      <c r="R315" s="3">
        <v>17.101900000000001</v>
      </c>
      <c r="S315" s="3">
        <v>18.053699999999999</v>
      </c>
      <c r="T315" s="3">
        <v>18.4694</v>
      </c>
      <c r="W315" s="4">
        <v>0.20827300000000001</v>
      </c>
    </row>
    <row r="316" spans="1:23" x14ac:dyDescent="0.2">
      <c r="A316" t="s">
        <v>1325</v>
      </c>
      <c r="B316" t="str">
        <f>VLOOKUP(A316,Gene_Lookup!A:B,2,0)</f>
        <v xml:space="preserve">tryptophan synthase, alpha chain (EC 4.2.1.20)  </v>
      </c>
      <c r="C316" s="2">
        <v>8</v>
      </c>
      <c r="D316" s="3">
        <v>19.1267</v>
      </c>
      <c r="E316" s="3">
        <v>17.528700000000001</v>
      </c>
      <c r="F316" s="3">
        <v>17.324400000000001</v>
      </c>
      <c r="H316" s="3">
        <v>18.043600000000001</v>
      </c>
      <c r="J316" s="3">
        <v>17.1434</v>
      </c>
      <c r="M316" s="3">
        <v>19.1267</v>
      </c>
      <c r="N316" s="3">
        <v>17.528700000000001</v>
      </c>
      <c r="O316" s="3">
        <v>17.324400000000001</v>
      </c>
      <c r="P316" s="3">
        <v>10.9475</v>
      </c>
      <c r="Q316" s="3">
        <v>18.043600000000001</v>
      </c>
      <c r="R316" s="3">
        <v>12.424899999999999</v>
      </c>
      <c r="S316" s="3">
        <v>17.1434</v>
      </c>
      <c r="T316" s="3">
        <v>10.3461</v>
      </c>
      <c r="W316" s="4">
        <v>0.663914</v>
      </c>
    </row>
    <row r="317" spans="1:23" x14ac:dyDescent="0.2">
      <c r="A317" t="s">
        <v>7782</v>
      </c>
      <c r="B317" t="str">
        <f>VLOOKUP(A317,Gene_Lookup!A:B,2,0)</f>
        <v xml:space="preserve">hypothetical protein  </v>
      </c>
      <c r="C317" s="2">
        <v>6</v>
      </c>
      <c r="D317" s="3">
        <v>17.550999999999998</v>
      </c>
      <c r="H317" s="3">
        <v>18.142499999999998</v>
      </c>
      <c r="I317" s="3">
        <v>15.360300000000001</v>
      </c>
      <c r="J317" s="3">
        <v>19.013300000000001</v>
      </c>
      <c r="M317" s="3">
        <v>17.550999999999998</v>
      </c>
      <c r="N317" s="3">
        <v>13.757</v>
      </c>
      <c r="O317" s="3">
        <v>12.0688</v>
      </c>
      <c r="P317" s="3">
        <v>10.977</v>
      </c>
      <c r="Q317" s="3">
        <v>18.142499999999998</v>
      </c>
      <c r="R317" s="3">
        <v>15.360300000000001</v>
      </c>
      <c r="S317" s="3">
        <v>19.013300000000001</v>
      </c>
      <c r="T317" s="3">
        <v>10.5153</v>
      </c>
      <c r="W317" s="4">
        <v>0.534883</v>
      </c>
    </row>
    <row r="318" spans="1:23" x14ac:dyDescent="0.2">
      <c r="A318" t="s">
        <v>4534</v>
      </c>
      <c r="B318" t="str">
        <f>VLOOKUP(A318,Gene_Lookup!A:B,2,0)</f>
        <v xml:space="preserve">C_GCAxxG_C_C family protein  </v>
      </c>
      <c r="C318" s="2">
        <v>5</v>
      </c>
      <c r="D318" s="3">
        <v>13.6751</v>
      </c>
      <c r="E318" s="3">
        <v>16.361899999999999</v>
      </c>
      <c r="F318" s="3">
        <v>15.861700000000001</v>
      </c>
      <c r="I318" s="3">
        <v>18.015799999999999</v>
      </c>
      <c r="J318" s="3">
        <v>16.192599999999999</v>
      </c>
      <c r="M318" s="3">
        <v>13.6751</v>
      </c>
      <c r="N318" s="3">
        <v>16.361899999999999</v>
      </c>
      <c r="O318" s="3">
        <v>15.861700000000001</v>
      </c>
      <c r="P318" s="3">
        <v>10.6676</v>
      </c>
      <c r="Q318" s="3">
        <v>10.9971</v>
      </c>
      <c r="R318" s="3">
        <v>18.015799999999999</v>
      </c>
      <c r="S318" s="3">
        <v>16.192599999999999</v>
      </c>
      <c r="T318" s="3">
        <v>10.459300000000001</v>
      </c>
      <c r="W318" s="4">
        <v>0.95297900000000002</v>
      </c>
    </row>
    <row r="319" spans="1:23" x14ac:dyDescent="0.2">
      <c r="A319" t="s">
        <v>17115</v>
      </c>
      <c r="B319" t="str">
        <f>VLOOKUP(A319,Gene_Lookup!A:B,2,0)</f>
        <v xml:space="preserve">Dockerin type 1  </v>
      </c>
      <c r="C319" s="2">
        <v>12</v>
      </c>
      <c r="H319" s="3">
        <v>16.932500000000001</v>
      </c>
      <c r="I319" s="3">
        <v>17.1371</v>
      </c>
      <c r="M319" s="3">
        <v>10.613200000000001</v>
      </c>
      <c r="N319" s="3">
        <v>10.4331</v>
      </c>
      <c r="O319" s="3">
        <v>10.839700000000001</v>
      </c>
      <c r="P319" s="3">
        <v>12.2178</v>
      </c>
      <c r="Q319" s="3">
        <v>16.932500000000001</v>
      </c>
      <c r="R319" s="3">
        <v>17.1371</v>
      </c>
      <c r="S319" s="3">
        <v>11.431900000000001</v>
      </c>
      <c r="T319" s="3">
        <v>10.6617</v>
      </c>
      <c r="V319" s="2" t="s">
        <v>25545</v>
      </c>
      <c r="W319" s="4">
        <v>9.6596699999999998E-4</v>
      </c>
    </row>
    <row r="320" spans="1:23" x14ac:dyDescent="0.2">
      <c r="A320" t="s">
        <v>245</v>
      </c>
      <c r="B320" t="str">
        <f>VLOOKUP(A320,Gene_Lookup!A:B,2,0)</f>
        <v xml:space="preserve">2-isopropylmalate synthase (EC 2.3.3.13)  </v>
      </c>
      <c r="C320" s="2">
        <v>42</v>
      </c>
      <c r="D320" s="3">
        <v>21.3598</v>
      </c>
      <c r="E320" s="3">
        <v>20.7288</v>
      </c>
      <c r="F320" s="3">
        <v>22.234500000000001</v>
      </c>
      <c r="G320" s="3">
        <v>19.456099999999999</v>
      </c>
      <c r="H320" s="3">
        <v>20.177399999999999</v>
      </c>
      <c r="I320" s="3">
        <v>16.683499999999999</v>
      </c>
      <c r="J320" s="3">
        <v>20.793900000000001</v>
      </c>
      <c r="K320" s="3">
        <v>18.193999999999999</v>
      </c>
      <c r="M320" s="3">
        <v>21.3598</v>
      </c>
      <c r="N320" s="3">
        <v>20.7288</v>
      </c>
      <c r="O320" s="3">
        <v>22.234500000000001</v>
      </c>
      <c r="P320" s="3">
        <v>19.456099999999999</v>
      </c>
      <c r="Q320" s="3">
        <v>20.177399999999999</v>
      </c>
      <c r="R320" s="3">
        <v>16.683499999999999</v>
      </c>
      <c r="S320" s="3">
        <v>20.793900000000001</v>
      </c>
      <c r="T320" s="3">
        <v>18.193999999999999</v>
      </c>
      <c r="W320" s="4">
        <v>0.51919899999999997</v>
      </c>
    </row>
    <row r="321" spans="1:23" x14ac:dyDescent="0.2">
      <c r="A321" t="s">
        <v>425</v>
      </c>
      <c r="B321" t="str">
        <f>VLOOKUP(A321,Gene_Lookup!A:B,2,0)</f>
        <v xml:space="preserve">protein translocase subunit secA  </v>
      </c>
      <c r="C321" s="2">
        <v>75</v>
      </c>
      <c r="D321" s="3">
        <v>21.0352</v>
      </c>
      <c r="E321" s="3">
        <v>20.519300000000001</v>
      </c>
      <c r="F321" s="3">
        <v>20.430800000000001</v>
      </c>
      <c r="G321" s="3">
        <v>18.7837</v>
      </c>
      <c r="H321" s="3">
        <v>22.579599999999999</v>
      </c>
      <c r="I321" s="3">
        <v>20.850899999999999</v>
      </c>
      <c r="J321" s="3">
        <v>20.038799999999998</v>
      </c>
      <c r="K321" s="3">
        <v>19.739899999999999</v>
      </c>
      <c r="M321" s="3">
        <v>21.0352</v>
      </c>
      <c r="N321" s="3">
        <v>20.519300000000001</v>
      </c>
      <c r="O321" s="3">
        <v>20.430800000000001</v>
      </c>
      <c r="P321" s="3">
        <v>18.7837</v>
      </c>
      <c r="Q321" s="3">
        <v>22.579599999999999</v>
      </c>
      <c r="R321" s="3">
        <v>20.850899999999999</v>
      </c>
      <c r="S321" s="3">
        <v>20.038799999999998</v>
      </c>
      <c r="T321" s="3">
        <v>19.739899999999999</v>
      </c>
      <c r="W321" s="4">
        <v>0.20862800000000001</v>
      </c>
    </row>
    <row r="322" spans="1:23" x14ac:dyDescent="0.2">
      <c r="A322" t="s">
        <v>806</v>
      </c>
      <c r="B322" t="str">
        <f>VLOOKUP(A322,Gene_Lookup!A:B,2,0)</f>
        <v xml:space="preserve">FolC bifunctional protein  </v>
      </c>
      <c r="C322" s="2">
        <v>20</v>
      </c>
      <c r="D322" s="3">
        <v>15.827999999999999</v>
      </c>
      <c r="E322" s="3">
        <v>15.394600000000001</v>
      </c>
      <c r="F322" s="3">
        <v>14.2324</v>
      </c>
      <c r="H322" s="3">
        <v>18.976199999999999</v>
      </c>
      <c r="I322" s="3">
        <v>18.2698</v>
      </c>
      <c r="J322" s="3">
        <v>16.019100000000002</v>
      </c>
      <c r="K322" s="3">
        <v>16.493300000000001</v>
      </c>
      <c r="M322" s="3">
        <v>15.827999999999999</v>
      </c>
      <c r="N322" s="3">
        <v>15.394600000000001</v>
      </c>
      <c r="O322" s="3">
        <v>14.2324</v>
      </c>
      <c r="P322" s="3">
        <v>11.54</v>
      </c>
      <c r="Q322" s="3">
        <v>18.976199999999999</v>
      </c>
      <c r="R322" s="3">
        <v>18.2698</v>
      </c>
      <c r="S322" s="3">
        <v>16.019100000000002</v>
      </c>
      <c r="T322" s="3">
        <v>16.493300000000001</v>
      </c>
      <c r="V322" s="2" t="s">
        <v>25545</v>
      </c>
      <c r="W322" s="4">
        <v>2.14062E-2</v>
      </c>
    </row>
    <row r="323" spans="1:23" x14ac:dyDescent="0.2">
      <c r="A323" t="s">
        <v>1105</v>
      </c>
      <c r="B323" t="str">
        <f>VLOOKUP(A323,Gene_Lookup!A:B,2,0)</f>
        <v xml:space="preserve">Tetratricopeptide TPR_1 repeat-containing protein  </v>
      </c>
      <c r="C323" s="2">
        <v>36</v>
      </c>
      <c r="D323" s="3">
        <v>15.5283</v>
      </c>
      <c r="E323" s="3">
        <v>15.8103</v>
      </c>
      <c r="F323" s="3">
        <v>13.7887</v>
      </c>
      <c r="G323" s="3">
        <v>12.6248</v>
      </c>
      <c r="H323" s="3">
        <v>17.665199999999999</v>
      </c>
      <c r="I323" s="3">
        <v>17.206499999999998</v>
      </c>
      <c r="J323" s="3">
        <v>15.614599999999999</v>
      </c>
      <c r="K323" s="3">
        <v>15.836600000000001</v>
      </c>
      <c r="M323" s="3">
        <v>15.5283</v>
      </c>
      <c r="N323" s="3">
        <v>15.8103</v>
      </c>
      <c r="O323" s="3">
        <v>13.7887</v>
      </c>
      <c r="P323" s="3">
        <v>12.6248</v>
      </c>
      <c r="Q323" s="3">
        <v>17.665199999999999</v>
      </c>
      <c r="R323" s="3">
        <v>17.206499999999998</v>
      </c>
      <c r="S323" s="3">
        <v>15.614599999999999</v>
      </c>
      <c r="T323" s="3">
        <v>15.836600000000001</v>
      </c>
      <c r="V323" s="2" t="s">
        <v>25545</v>
      </c>
      <c r="W323" s="4">
        <v>3.6624000000000001E-3</v>
      </c>
    </row>
    <row r="324" spans="1:23" x14ac:dyDescent="0.2">
      <c r="A324" t="s">
        <v>4308</v>
      </c>
      <c r="B324" t="str">
        <f>VLOOKUP(A324,Gene_Lookup!A:B,2,0)</f>
        <v xml:space="preserve">L-threonine synthase (EC 4.2.3.1)  </v>
      </c>
      <c r="C324" s="2">
        <v>31</v>
      </c>
      <c r="D324" s="3">
        <v>20.360399999999998</v>
      </c>
      <c r="E324" s="3">
        <v>20.2149</v>
      </c>
      <c r="F324" s="3">
        <v>19.862200000000001</v>
      </c>
      <c r="G324" s="3">
        <v>19.353100000000001</v>
      </c>
      <c r="H324" s="3">
        <v>21.509699999999999</v>
      </c>
      <c r="I324" s="3">
        <v>20.638200000000001</v>
      </c>
      <c r="J324" s="3">
        <v>21.587700000000002</v>
      </c>
      <c r="K324" s="3">
        <v>20.125499999999999</v>
      </c>
      <c r="M324" s="3">
        <v>20.360399999999998</v>
      </c>
      <c r="N324" s="3">
        <v>20.2149</v>
      </c>
      <c r="O324" s="3">
        <v>19.862200000000001</v>
      </c>
      <c r="P324" s="3">
        <v>19.353100000000001</v>
      </c>
      <c r="Q324" s="3">
        <v>21.509699999999999</v>
      </c>
      <c r="R324" s="3">
        <v>20.638200000000001</v>
      </c>
      <c r="S324" s="3">
        <v>21.587700000000002</v>
      </c>
      <c r="T324" s="3">
        <v>20.125499999999999</v>
      </c>
      <c r="W324" s="4">
        <v>0.23474500000000001</v>
      </c>
    </row>
    <row r="325" spans="1:23" x14ac:dyDescent="0.2">
      <c r="A325" t="s">
        <v>2706</v>
      </c>
      <c r="B325" t="str">
        <f>VLOOKUP(A325,Gene_Lookup!A:B,2,0)</f>
        <v xml:space="preserve">response regulator receiver modulated metal dependent phosphohydrolase  </v>
      </c>
      <c r="C325" s="2">
        <v>22</v>
      </c>
      <c r="D325" s="3">
        <v>17.6462</v>
      </c>
      <c r="E325" s="3">
        <v>20.115100000000002</v>
      </c>
      <c r="F325" s="3">
        <v>14.2925</v>
      </c>
      <c r="J325" s="3">
        <v>14.9429</v>
      </c>
      <c r="M325" s="3">
        <v>17.6462</v>
      </c>
      <c r="N325" s="3">
        <v>20.115100000000002</v>
      </c>
      <c r="O325" s="3">
        <v>14.2925</v>
      </c>
      <c r="P325" s="3">
        <v>11.014200000000001</v>
      </c>
      <c r="Q325" s="3">
        <v>12.317299999999999</v>
      </c>
      <c r="R325" s="3">
        <v>12.2827</v>
      </c>
      <c r="S325" s="3">
        <v>14.9429</v>
      </c>
      <c r="T325" s="3">
        <v>11.140700000000001</v>
      </c>
      <c r="W325" s="4">
        <v>7.7395400000000003E-2</v>
      </c>
    </row>
    <row r="326" spans="1:23" x14ac:dyDescent="0.2">
      <c r="A326" t="s">
        <v>117</v>
      </c>
      <c r="B326" t="str">
        <f>VLOOKUP(A326,Gene_Lookup!A:B,2,0)</f>
        <v xml:space="preserve">homoserine dehydrogenase (EC 1.1.1.3)  </v>
      </c>
      <c r="C326" s="2">
        <v>28</v>
      </c>
      <c r="D326" s="3">
        <v>17.7881</v>
      </c>
      <c r="E326" s="3">
        <v>16.824100000000001</v>
      </c>
      <c r="F326" s="3">
        <v>16.655999999999999</v>
      </c>
      <c r="G326" s="3">
        <v>15.792</v>
      </c>
      <c r="H326" s="3">
        <v>17.362400000000001</v>
      </c>
      <c r="I326" s="3">
        <v>16.941600000000001</v>
      </c>
      <c r="J326" s="3">
        <v>16.731200000000001</v>
      </c>
      <c r="K326" s="3">
        <v>16.595600000000001</v>
      </c>
      <c r="M326" s="3">
        <v>17.7881</v>
      </c>
      <c r="N326" s="3">
        <v>16.824100000000001</v>
      </c>
      <c r="O326" s="3">
        <v>16.655999999999999</v>
      </c>
      <c r="P326" s="3">
        <v>15.792</v>
      </c>
      <c r="Q326" s="3">
        <v>17.362400000000001</v>
      </c>
      <c r="R326" s="3">
        <v>16.941600000000001</v>
      </c>
      <c r="S326" s="3">
        <v>16.731200000000001</v>
      </c>
      <c r="T326" s="3">
        <v>16.595600000000001</v>
      </c>
      <c r="W326" s="4">
        <v>0.247308</v>
      </c>
    </row>
    <row r="327" spans="1:23" x14ac:dyDescent="0.2">
      <c r="A327" t="s">
        <v>213</v>
      </c>
      <c r="B327" t="str">
        <f>VLOOKUP(A327,Gene_Lookup!A:B,2,0)</f>
        <v xml:space="preserve">aspartate kinase (EC 2.7.2.4)  </v>
      </c>
      <c r="C327" s="2">
        <v>28</v>
      </c>
      <c r="D327" s="3">
        <v>19.5093</v>
      </c>
      <c r="E327" s="3">
        <v>19.841999999999999</v>
      </c>
      <c r="F327" s="3">
        <v>18.743400000000001</v>
      </c>
      <c r="G327" s="3">
        <v>19.314800000000002</v>
      </c>
      <c r="H327" s="3">
        <v>18.660799999999998</v>
      </c>
      <c r="I327" s="3">
        <v>19.442799999999998</v>
      </c>
      <c r="J327" s="3">
        <v>19.433199999999999</v>
      </c>
      <c r="K327" s="3">
        <v>19.674399999999999</v>
      </c>
      <c r="M327" s="3">
        <v>19.5093</v>
      </c>
      <c r="N327" s="3">
        <v>19.841999999999999</v>
      </c>
      <c r="O327" s="3">
        <v>18.743400000000001</v>
      </c>
      <c r="P327" s="3">
        <v>19.314800000000002</v>
      </c>
      <c r="Q327" s="3">
        <v>18.660799999999998</v>
      </c>
      <c r="R327" s="3">
        <v>19.442799999999998</v>
      </c>
      <c r="S327" s="3">
        <v>19.433199999999999</v>
      </c>
      <c r="T327" s="3">
        <v>19.674399999999999</v>
      </c>
      <c r="W327" s="4">
        <v>0.31747300000000001</v>
      </c>
    </row>
    <row r="328" spans="1:23" x14ac:dyDescent="0.2">
      <c r="A328" t="s">
        <v>15307</v>
      </c>
      <c r="B328" t="str">
        <f>VLOOKUP(A328,Gene_Lookup!A:B,2,0)</f>
        <v xml:space="preserve">copper amine oxidase-like domain-containing protein  </v>
      </c>
      <c r="C328" s="2">
        <v>4</v>
      </c>
      <c r="E328" s="3">
        <v>13.6234</v>
      </c>
      <c r="F328" s="3">
        <v>12.9621</v>
      </c>
      <c r="G328" s="3">
        <v>10.82</v>
      </c>
      <c r="I328" s="3">
        <v>12.488899999999999</v>
      </c>
      <c r="M328" s="3">
        <v>11.8111</v>
      </c>
      <c r="N328" s="3">
        <v>13.6234</v>
      </c>
      <c r="O328" s="3">
        <v>12.9621</v>
      </c>
      <c r="P328" s="3">
        <v>10.82</v>
      </c>
      <c r="Q328" s="3">
        <v>11.988899999999999</v>
      </c>
      <c r="R328" s="3">
        <v>12.488899999999999</v>
      </c>
      <c r="S328" s="3">
        <v>12.1869</v>
      </c>
      <c r="T328" s="3">
        <v>13.1304</v>
      </c>
      <c r="W328" s="4">
        <v>0.84703200000000001</v>
      </c>
    </row>
    <row r="329" spans="1:23" x14ac:dyDescent="0.2">
      <c r="A329" t="s">
        <v>2866</v>
      </c>
      <c r="B329" t="str">
        <f>VLOOKUP(A329,Gene_Lookup!A:B,2,0)</f>
        <v xml:space="preserve">YD repeat protein  </v>
      </c>
      <c r="C329" s="2">
        <v>43</v>
      </c>
      <c r="D329" s="3">
        <v>13.2278</v>
      </c>
      <c r="E329" s="3">
        <v>12.145200000000001</v>
      </c>
      <c r="F329" s="3">
        <v>12.6075</v>
      </c>
      <c r="G329" s="3">
        <v>12.3385</v>
      </c>
      <c r="H329" s="3">
        <v>14.6037</v>
      </c>
      <c r="I329" s="3">
        <v>14.399100000000001</v>
      </c>
      <c r="J329" s="3">
        <v>13.5344</v>
      </c>
      <c r="K329" s="3">
        <v>11.4755</v>
      </c>
      <c r="M329" s="3">
        <v>13.2278</v>
      </c>
      <c r="N329" s="3">
        <v>12.145200000000001</v>
      </c>
      <c r="O329" s="3">
        <v>12.6075</v>
      </c>
      <c r="P329" s="3">
        <v>12.3385</v>
      </c>
      <c r="Q329" s="3">
        <v>14.6037</v>
      </c>
      <c r="R329" s="3">
        <v>14.399100000000001</v>
      </c>
      <c r="S329" s="3">
        <v>13.5344</v>
      </c>
      <c r="T329" s="3">
        <v>11.4755</v>
      </c>
      <c r="W329" s="4">
        <v>0.17511399999999999</v>
      </c>
    </row>
    <row r="330" spans="1:23" x14ac:dyDescent="0.2">
      <c r="A330" t="s">
        <v>1714</v>
      </c>
      <c r="B330" t="str">
        <f>VLOOKUP(A330,Gene_Lookup!A:B,2,0)</f>
        <v xml:space="preserve">hypothetical protein  </v>
      </c>
      <c r="C330" s="2">
        <v>8</v>
      </c>
      <c r="D330" s="3">
        <v>18.145</v>
      </c>
      <c r="E330" s="3">
        <v>19.268699999999999</v>
      </c>
      <c r="F330" s="3">
        <v>17.7255</v>
      </c>
      <c r="G330" s="3">
        <v>17.745799999999999</v>
      </c>
      <c r="H330" s="3">
        <v>19.799399999999999</v>
      </c>
      <c r="I330" s="3">
        <v>19.442399999999999</v>
      </c>
      <c r="J330" s="3">
        <v>17.0761</v>
      </c>
      <c r="K330" s="3">
        <v>19.096599999999999</v>
      </c>
      <c r="M330" s="3">
        <v>18.145</v>
      </c>
      <c r="N330" s="3">
        <v>19.268699999999999</v>
      </c>
      <c r="O330" s="3">
        <v>17.7255</v>
      </c>
      <c r="P330" s="3">
        <v>17.745799999999999</v>
      </c>
      <c r="Q330" s="3">
        <v>19.799399999999999</v>
      </c>
      <c r="R330" s="3">
        <v>19.442399999999999</v>
      </c>
      <c r="S330" s="3">
        <v>17.0761</v>
      </c>
      <c r="T330" s="3">
        <v>19.096599999999999</v>
      </c>
      <c r="W330" s="4">
        <v>0.25686500000000001</v>
      </c>
    </row>
    <row r="331" spans="1:23" x14ac:dyDescent="0.2">
      <c r="A331" t="s">
        <v>111</v>
      </c>
      <c r="B331" t="str">
        <f>VLOOKUP(A331,Gene_Lookup!A:B,2,0)</f>
        <v xml:space="preserve">YD repeat protein  </v>
      </c>
      <c r="C331" s="2">
        <v>83</v>
      </c>
      <c r="D331" s="3">
        <v>16.2105</v>
      </c>
      <c r="E331" s="3">
        <v>15.958600000000001</v>
      </c>
      <c r="F331" s="3">
        <v>15.612500000000001</v>
      </c>
      <c r="G331" s="3">
        <v>13.742599999999999</v>
      </c>
      <c r="H331" s="3">
        <v>16.111899999999999</v>
      </c>
      <c r="I331" s="3">
        <v>16.010000000000002</v>
      </c>
      <c r="J331" s="3">
        <v>16.703800000000001</v>
      </c>
      <c r="K331" s="3">
        <v>15.533200000000001</v>
      </c>
      <c r="M331" s="3">
        <v>16.2105</v>
      </c>
      <c r="N331" s="3">
        <v>15.958600000000001</v>
      </c>
      <c r="O331" s="3">
        <v>15.612500000000001</v>
      </c>
      <c r="P331" s="3">
        <v>13.742599999999999</v>
      </c>
      <c r="Q331" s="3">
        <v>16.111899999999999</v>
      </c>
      <c r="R331" s="3">
        <v>16.010000000000002</v>
      </c>
      <c r="S331" s="3">
        <v>16.703800000000001</v>
      </c>
      <c r="T331" s="3">
        <v>15.533200000000001</v>
      </c>
      <c r="W331" s="4">
        <v>0.32009700000000002</v>
      </c>
    </row>
    <row r="332" spans="1:23" x14ac:dyDescent="0.2">
      <c r="A332" t="s">
        <v>6833</v>
      </c>
      <c r="B332" t="str">
        <f>VLOOKUP(A332,Gene_Lookup!A:B,2,0)</f>
        <v xml:space="preserve">histidine triad (HIT) protein  </v>
      </c>
      <c r="C332" s="2">
        <v>7</v>
      </c>
      <c r="D332" s="3">
        <v>17.869</v>
      </c>
      <c r="E332" s="3">
        <v>19.538699999999999</v>
      </c>
      <c r="F332" s="3">
        <v>19.460899999999999</v>
      </c>
      <c r="G332" s="3">
        <v>19.910599999999999</v>
      </c>
      <c r="H332" s="3">
        <v>18.729900000000001</v>
      </c>
      <c r="I332" s="3">
        <v>20.927499999999998</v>
      </c>
      <c r="J332" s="3">
        <v>21.145700000000001</v>
      </c>
      <c r="K332" s="3">
        <v>21.233599999999999</v>
      </c>
      <c r="M332" s="3">
        <v>17.869</v>
      </c>
      <c r="N332" s="3">
        <v>19.538699999999999</v>
      </c>
      <c r="O332" s="3">
        <v>19.460899999999999</v>
      </c>
      <c r="P332" s="3">
        <v>19.910599999999999</v>
      </c>
      <c r="Q332" s="3">
        <v>18.729900000000001</v>
      </c>
      <c r="R332" s="3">
        <v>20.927499999999998</v>
      </c>
      <c r="S332" s="3">
        <v>21.145700000000001</v>
      </c>
      <c r="T332" s="3">
        <v>21.233599999999999</v>
      </c>
      <c r="W332" s="4">
        <v>0.23832800000000001</v>
      </c>
    </row>
    <row r="333" spans="1:23" x14ac:dyDescent="0.2">
      <c r="A333" t="s">
        <v>276</v>
      </c>
      <c r="B333" t="str">
        <f>VLOOKUP(A333,Gene_Lookup!A:B,2,0)</f>
        <v xml:space="preserve">S-layer domain-containing protein  </v>
      </c>
      <c r="C333" s="2">
        <v>49</v>
      </c>
      <c r="D333" s="3">
        <v>18.9453</v>
      </c>
      <c r="E333" s="3">
        <v>19.3352</v>
      </c>
      <c r="F333" s="3">
        <v>20.827400000000001</v>
      </c>
      <c r="G333" s="3">
        <v>20.596399999999999</v>
      </c>
      <c r="H333" s="3">
        <v>24.0123</v>
      </c>
      <c r="I333" s="3">
        <v>22.485900000000001</v>
      </c>
      <c r="J333" s="3">
        <v>21.228899999999999</v>
      </c>
      <c r="K333" s="3">
        <v>21.536200000000001</v>
      </c>
      <c r="M333" s="3">
        <v>18.9453</v>
      </c>
      <c r="N333" s="3">
        <v>19.3352</v>
      </c>
      <c r="O333" s="3">
        <v>20.827400000000001</v>
      </c>
      <c r="P333" s="3">
        <v>20.596399999999999</v>
      </c>
      <c r="Q333" s="3">
        <v>24.0123</v>
      </c>
      <c r="R333" s="3">
        <v>22.485900000000001</v>
      </c>
      <c r="S333" s="3">
        <v>21.228899999999999</v>
      </c>
      <c r="T333" s="3">
        <v>21.536200000000001</v>
      </c>
      <c r="V333" s="2" t="s">
        <v>25545</v>
      </c>
      <c r="W333" s="4">
        <v>9.0593099999999992E-3</v>
      </c>
    </row>
    <row r="334" spans="1:23" x14ac:dyDescent="0.2">
      <c r="A334" t="s">
        <v>2019</v>
      </c>
      <c r="B334" t="str">
        <f>VLOOKUP(A334,Gene_Lookup!A:B,2,0)</f>
        <v xml:space="preserve">dTDP-4-dehydrorhamnose 3,5-epimerase  </v>
      </c>
      <c r="C334" s="2">
        <v>6</v>
      </c>
      <c r="D334" s="3">
        <v>17.129100000000001</v>
      </c>
      <c r="F334" s="3">
        <v>16.915600000000001</v>
      </c>
      <c r="H334" s="3">
        <v>16.140699999999999</v>
      </c>
      <c r="I334" s="3">
        <v>18.032399999999999</v>
      </c>
      <c r="J334" s="3">
        <v>14.6431</v>
      </c>
      <c r="K334" s="3">
        <v>17.332100000000001</v>
      </c>
      <c r="M334" s="3">
        <v>17.129100000000001</v>
      </c>
      <c r="N334" s="3">
        <v>11.8506</v>
      </c>
      <c r="O334" s="3">
        <v>16.915600000000001</v>
      </c>
      <c r="P334" s="3">
        <v>11.4244</v>
      </c>
      <c r="Q334" s="3">
        <v>16.140699999999999</v>
      </c>
      <c r="R334" s="3">
        <v>18.032399999999999</v>
      </c>
      <c r="S334" s="3">
        <v>14.6431</v>
      </c>
      <c r="T334" s="3">
        <v>17.332100000000001</v>
      </c>
      <c r="W334" s="4">
        <v>0.74404700000000001</v>
      </c>
    </row>
    <row r="335" spans="1:23" x14ac:dyDescent="0.2">
      <c r="A335" t="s">
        <v>17210</v>
      </c>
      <c r="B335" t="str">
        <f>VLOOKUP(A335,Gene_Lookup!A:B,2,0)</f>
        <v xml:space="preserve">hypothetical protein  </v>
      </c>
      <c r="C335" s="2">
        <v>5</v>
      </c>
      <c r="H335" s="3">
        <v>14.026300000000001</v>
      </c>
      <c r="I335" s="3">
        <v>13.8498</v>
      </c>
      <c r="M335" s="3">
        <v>12.818199999999999</v>
      </c>
      <c r="N335" s="3">
        <v>10.072800000000001</v>
      </c>
      <c r="O335" s="3">
        <v>11.9671</v>
      </c>
      <c r="P335" s="3">
        <v>11.3132</v>
      </c>
      <c r="Q335" s="3">
        <v>14.026300000000001</v>
      </c>
      <c r="R335" s="3">
        <v>13.8498</v>
      </c>
      <c r="S335" s="3">
        <v>11.6839</v>
      </c>
      <c r="T335" s="3">
        <v>13.011699999999999</v>
      </c>
      <c r="W335" s="4">
        <v>0.24290100000000001</v>
      </c>
    </row>
    <row r="336" spans="1:23" x14ac:dyDescent="0.2">
      <c r="A336" t="s">
        <v>1318</v>
      </c>
      <c r="B336" t="str">
        <f>VLOOKUP(A336,Gene_Lookup!A:B,2,0)</f>
        <v xml:space="preserve">capsular exopolysaccharide family  </v>
      </c>
      <c r="C336" s="2">
        <v>25</v>
      </c>
      <c r="D336" s="3">
        <v>19.6907</v>
      </c>
      <c r="E336" s="3">
        <v>19.037199999999999</v>
      </c>
      <c r="F336" s="3">
        <v>19.2545</v>
      </c>
      <c r="G336" s="3">
        <v>18.212</v>
      </c>
      <c r="H336" s="3">
        <v>18.1678</v>
      </c>
      <c r="I336" s="3">
        <v>19.974399999999999</v>
      </c>
      <c r="J336" s="3">
        <v>18.320900000000002</v>
      </c>
      <c r="K336" s="3">
        <v>19.434200000000001</v>
      </c>
      <c r="M336" s="3">
        <v>19.6907</v>
      </c>
      <c r="N336" s="3">
        <v>19.037199999999999</v>
      </c>
      <c r="O336" s="3">
        <v>19.2545</v>
      </c>
      <c r="P336" s="3">
        <v>18.212</v>
      </c>
      <c r="Q336" s="3">
        <v>18.1678</v>
      </c>
      <c r="R336" s="3">
        <v>19.974399999999999</v>
      </c>
      <c r="S336" s="3">
        <v>18.320900000000002</v>
      </c>
      <c r="T336" s="3">
        <v>19.434200000000001</v>
      </c>
      <c r="W336" s="4">
        <v>0.89293299999999998</v>
      </c>
    </row>
    <row r="337" spans="1:23" x14ac:dyDescent="0.2">
      <c r="A337" t="s">
        <v>2298</v>
      </c>
      <c r="B337" t="str">
        <f>VLOOKUP(A337,Gene_Lookup!A:B,2,0)</f>
        <v xml:space="preserve">NAD-dependent epimerase/dehydratase  </v>
      </c>
      <c r="C337" s="2">
        <v>18</v>
      </c>
      <c r="D337" s="3">
        <v>20.1477</v>
      </c>
      <c r="E337" s="3">
        <v>19.974799999999998</v>
      </c>
      <c r="F337" s="3">
        <v>19.2851</v>
      </c>
      <c r="G337" s="3">
        <v>18.291799999999999</v>
      </c>
      <c r="H337" s="3">
        <v>18.342600000000001</v>
      </c>
      <c r="I337" s="3">
        <v>20.947700000000001</v>
      </c>
      <c r="J337" s="3">
        <v>19.067299999999999</v>
      </c>
      <c r="K337" s="3">
        <v>19.326599999999999</v>
      </c>
      <c r="M337" s="3">
        <v>20.1477</v>
      </c>
      <c r="N337" s="3">
        <v>19.974799999999998</v>
      </c>
      <c r="O337" s="3">
        <v>19.2851</v>
      </c>
      <c r="P337" s="3">
        <v>18.291799999999999</v>
      </c>
      <c r="Q337" s="3">
        <v>18.342600000000001</v>
      </c>
      <c r="R337" s="3">
        <v>20.947700000000001</v>
      </c>
      <c r="S337" s="3">
        <v>19.067299999999999</v>
      </c>
      <c r="T337" s="3">
        <v>19.326599999999999</v>
      </c>
      <c r="W337" s="4">
        <v>0.63961500000000004</v>
      </c>
    </row>
    <row r="338" spans="1:23" x14ac:dyDescent="0.2">
      <c r="A338" t="s">
        <v>4504</v>
      </c>
      <c r="B338" t="str">
        <f>VLOOKUP(A338,Gene_Lookup!A:B,2,0)</f>
        <v xml:space="preserve">Oligosaccharide biosynthesis protein Alg14 like protein  </v>
      </c>
      <c r="C338" s="2">
        <v>3</v>
      </c>
      <c r="D338" s="3">
        <v>15.093400000000001</v>
      </c>
      <c r="E338" s="3">
        <v>14.686400000000001</v>
      </c>
      <c r="F338" s="3">
        <v>14.4838</v>
      </c>
      <c r="H338" s="3">
        <v>15.656499999999999</v>
      </c>
      <c r="I338" s="3">
        <v>17.417300000000001</v>
      </c>
      <c r="K338" s="3">
        <v>17.074999999999999</v>
      </c>
      <c r="M338" s="3">
        <v>15.093400000000001</v>
      </c>
      <c r="N338" s="3">
        <v>14.686400000000001</v>
      </c>
      <c r="O338" s="3">
        <v>14.4838</v>
      </c>
      <c r="P338" s="3">
        <v>11.6774</v>
      </c>
      <c r="Q338" s="3">
        <v>15.656499999999999</v>
      </c>
      <c r="R338" s="3">
        <v>17.417300000000001</v>
      </c>
      <c r="S338" s="3">
        <v>11.976699999999999</v>
      </c>
      <c r="T338" s="3">
        <v>17.074999999999999</v>
      </c>
      <c r="W338" s="4">
        <v>0.52712499999999995</v>
      </c>
    </row>
    <row r="339" spans="1:23" x14ac:dyDescent="0.2">
      <c r="A339" t="s">
        <v>2940</v>
      </c>
      <c r="B339" t="str">
        <f>VLOOKUP(A339,Gene_Lookup!A:B,2,0)</f>
        <v xml:space="preserve">Glycosyltransferase 28 domain  </v>
      </c>
      <c r="C339" s="2">
        <v>8</v>
      </c>
      <c r="D339" s="3">
        <v>14.621600000000001</v>
      </c>
      <c r="F339" s="3">
        <v>15.39</v>
      </c>
      <c r="H339" s="3">
        <v>14.868399999999999</v>
      </c>
      <c r="I339" s="3">
        <v>13.6599</v>
      </c>
      <c r="J339" s="3">
        <v>15.577299999999999</v>
      </c>
      <c r="M339" s="3">
        <v>14.621600000000001</v>
      </c>
      <c r="N339" s="3">
        <v>11.2509</v>
      </c>
      <c r="O339" s="3">
        <v>15.39</v>
      </c>
      <c r="P339" s="3">
        <v>11.1243</v>
      </c>
      <c r="Q339" s="3">
        <v>14.868399999999999</v>
      </c>
      <c r="R339" s="3">
        <v>13.6599</v>
      </c>
      <c r="S339" s="3">
        <v>15.577299999999999</v>
      </c>
      <c r="T339" s="3">
        <v>11.931900000000001</v>
      </c>
      <c r="W339" s="4">
        <v>0.94231600000000004</v>
      </c>
    </row>
    <row r="340" spans="1:23" x14ac:dyDescent="0.2">
      <c r="A340" t="s">
        <v>4645</v>
      </c>
      <c r="B340" t="str">
        <f>VLOOKUP(A340,Gene_Lookup!A:B,2,0)</f>
        <v xml:space="preserve">glycosyl transferase group 1  </v>
      </c>
      <c r="C340" s="2">
        <v>16</v>
      </c>
      <c r="D340" s="3">
        <v>18.035699999999999</v>
      </c>
      <c r="E340" s="3">
        <v>17.0397</v>
      </c>
      <c r="F340" s="3">
        <v>17.5867</v>
      </c>
      <c r="H340" s="3">
        <v>14.8314</v>
      </c>
      <c r="I340" s="3">
        <v>14.532999999999999</v>
      </c>
      <c r="J340" s="3">
        <v>16.952400000000001</v>
      </c>
      <c r="K340" s="3">
        <v>14.5052</v>
      </c>
      <c r="M340" s="3">
        <v>18.035699999999999</v>
      </c>
      <c r="N340" s="3">
        <v>17.0397</v>
      </c>
      <c r="O340" s="3">
        <v>17.5867</v>
      </c>
      <c r="P340" s="3">
        <v>11.4582</v>
      </c>
      <c r="Q340" s="3">
        <v>14.8314</v>
      </c>
      <c r="R340" s="3">
        <v>14.532999999999999</v>
      </c>
      <c r="S340" s="3">
        <v>16.952400000000001</v>
      </c>
      <c r="T340" s="3">
        <v>14.5052</v>
      </c>
      <c r="W340" s="4">
        <v>0.60401499999999997</v>
      </c>
    </row>
    <row r="341" spans="1:23" x14ac:dyDescent="0.2">
      <c r="A341" t="s">
        <v>2571</v>
      </c>
      <c r="B341" t="str">
        <f>VLOOKUP(A341,Gene_Lookup!A:B,2,0)</f>
        <v xml:space="preserve">glycosyltransferase  </v>
      </c>
      <c r="C341" s="2">
        <v>14</v>
      </c>
      <c r="D341" s="3">
        <v>18.6431</v>
      </c>
      <c r="E341" s="3">
        <v>19.197500000000002</v>
      </c>
      <c r="F341" s="3">
        <v>17.718800000000002</v>
      </c>
      <c r="G341" s="3">
        <v>15.910399999999999</v>
      </c>
      <c r="H341" s="3">
        <v>18.282900000000001</v>
      </c>
      <c r="I341" s="3">
        <v>18.4925</v>
      </c>
      <c r="J341" s="3">
        <v>18.138400000000001</v>
      </c>
      <c r="K341" s="3">
        <v>17.0822</v>
      </c>
      <c r="M341" s="3">
        <v>18.6431</v>
      </c>
      <c r="N341" s="3">
        <v>19.197500000000002</v>
      </c>
      <c r="O341" s="3">
        <v>17.718800000000002</v>
      </c>
      <c r="P341" s="3">
        <v>15.910399999999999</v>
      </c>
      <c r="Q341" s="3">
        <v>18.282900000000001</v>
      </c>
      <c r="R341" s="3">
        <v>18.4925</v>
      </c>
      <c r="S341" s="3">
        <v>18.138400000000001</v>
      </c>
      <c r="T341" s="3">
        <v>17.0822</v>
      </c>
      <c r="W341" s="4">
        <v>0.16841600000000001</v>
      </c>
    </row>
    <row r="342" spans="1:23" x14ac:dyDescent="0.2">
      <c r="A342" t="s">
        <v>782</v>
      </c>
      <c r="B342" t="str">
        <f>VLOOKUP(A342,Gene_Lookup!A:B,2,0)</f>
        <v xml:space="preserve">glycosyl transferase family 2  </v>
      </c>
      <c r="C342" s="2">
        <v>13</v>
      </c>
      <c r="D342" s="3">
        <v>17.4922</v>
      </c>
      <c r="E342" s="3">
        <v>17.579000000000001</v>
      </c>
      <c r="F342" s="3">
        <v>17.0732</v>
      </c>
      <c r="G342" s="3">
        <v>16.416599999999999</v>
      </c>
      <c r="I342" s="3">
        <v>17.295500000000001</v>
      </c>
      <c r="J342" s="3">
        <v>16.246700000000001</v>
      </c>
      <c r="K342" s="3">
        <v>17.1709</v>
      </c>
      <c r="M342" s="3">
        <v>17.4922</v>
      </c>
      <c r="N342" s="3">
        <v>17.579000000000001</v>
      </c>
      <c r="O342" s="3">
        <v>17.0732</v>
      </c>
      <c r="P342" s="3">
        <v>16.416599999999999</v>
      </c>
      <c r="Q342" s="3">
        <v>12.077400000000001</v>
      </c>
      <c r="R342" s="3">
        <v>17.295500000000001</v>
      </c>
      <c r="S342" s="3">
        <v>16.246700000000001</v>
      </c>
      <c r="T342" s="3">
        <v>17.1709</v>
      </c>
      <c r="W342" s="4">
        <v>0.54264400000000002</v>
      </c>
    </row>
    <row r="343" spans="1:23" x14ac:dyDescent="0.2">
      <c r="A343" t="s">
        <v>763</v>
      </c>
      <c r="B343" t="str">
        <f>VLOOKUP(A343,Gene_Lookup!A:B,2,0)</f>
        <v xml:space="preserve">UDP-glucose dehydrogenase  </v>
      </c>
      <c r="C343" s="2">
        <v>39</v>
      </c>
      <c r="D343" s="3">
        <v>20.7715</v>
      </c>
      <c r="E343" s="3">
        <v>19.556699999999999</v>
      </c>
      <c r="F343" s="3">
        <v>21.1907</v>
      </c>
      <c r="G343" s="3">
        <v>19.867999999999999</v>
      </c>
      <c r="H343" s="3">
        <v>21.2639</v>
      </c>
      <c r="I343" s="3">
        <v>20.948399999999999</v>
      </c>
      <c r="J343" s="3">
        <v>21.4589</v>
      </c>
      <c r="K343" s="3">
        <v>20.588100000000001</v>
      </c>
      <c r="M343" s="3">
        <v>20.7715</v>
      </c>
      <c r="N343" s="3">
        <v>19.556699999999999</v>
      </c>
      <c r="O343" s="3">
        <v>21.1907</v>
      </c>
      <c r="P343" s="3">
        <v>19.867999999999999</v>
      </c>
      <c r="Q343" s="3">
        <v>21.2639</v>
      </c>
      <c r="R343" s="3">
        <v>20.948399999999999</v>
      </c>
      <c r="S343" s="3">
        <v>21.4589</v>
      </c>
      <c r="T343" s="3">
        <v>20.588100000000001</v>
      </c>
      <c r="W343" s="4">
        <v>0.56998700000000002</v>
      </c>
    </row>
    <row r="344" spans="1:23" x14ac:dyDescent="0.2">
      <c r="A344" t="s">
        <v>1152</v>
      </c>
      <c r="B344" t="str">
        <f>VLOOKUP(A344,Gene_Lookup!A:B,2,0)</f>
        <v xml:space="preserve">single-strand binding protein  </v>
      </c>
      <c r="C344" s="2">
        <v>11</v>
      </c>
      <c r="D344" s="3">
        <v>17.044699999999999</v>
      </c>
      <c r="E344" s="3">
        <v>17.8856</v>
      </c>
      <c r="F344" s="3">
        <v>17.165800000000001</v>
      </c>
      <c r="G344" s="3">
        <v>17.5243</v>
      </c>
      <c r="H344" s="3">
        <v>19.939</v>
      </c>
      <c r="I344" s="3">
        <v>19.713899999999999</v>
      </c>
      <c r="J344" s="3">
        <v>18.6357</v>
      </c>
      <c r="K344" s="3">
        <v>18.6691</v>
      </c>
      <c r="M344" s="3">
        <v>17.044699999999999</v>
      </c>
      <c r="N344" s="3">
        <v>17.8856</v>
      </c>
      <c r="O344" s="3">
        <v>17.165800000000001</v>
      </c>
      <c r="P344" s="3">
        <v>17.5243</v>
      </c>
      <c r="Q344" s="3">
        <v>19.939</v>
      </c>
      <c r="R344" s="3">
        <v>19.713899999999999</v>
      </c>
      <c r="S344" s="3">
        <v>18.6357</v>
      </c>
      <c r="T344" s="3">
        <v>18.6691</v>
      </c>
      <c r="V344" s="2" t="s">
        <v>25545</v>
      </c>
      <c r="W344" s="4">
        <v>4.9425399999999996E-3</v>
      </c>
    </row>
    <row r="345" spans="1:23" x14ac:dyDescent="0.2">
      <c r="A345" t="s">
        <v>1628</v>
      </c>
      <c r="B345" t="str">
        <f>VLOOKUP(A345,Gene_Lookup!A:B,2,0)</f>
        <v xml:space="preserve">exopolysaccharide biosynthesis polyprenyl glycosylphosphotransferase  </v>
      </c>
      <c r="C345" s="2">
        <v>11</v>
      </c>
      <c r="D345" s="3">
        <v>14.852499999999999</v>
      </c>
      <c r="E345" s="3">
        <v>14.527100000000001</v>
      </c>
      <c r="F345" s="3">
        <v>14.483599999999999</v>
      </c>
      <c r="H345" s="3">
        <v>14.049300000000001</v>
      </c>
      <c r="I345" s="3">
        <v>15.3239</v>
      </c>
      <c r="J345" s="3">
        <v>15.2567</v>
      </c>
      <c r="K345" s="3">
        <v>12.929</v>
      </c>
      <c r="M345" s="3">
        <v>14.852499999999999</v>
      </c>
      <c r="N345" s="3">
        <v>14.527100000000001</v>
      </c>
      <c r="O345" s="3">
        <v>14.483599999999999</v>
      </c>
      <c r="P345" s="3">
        <v>11.9194</v>
      </c>
      <c r="Q345" s="3">
        <v>14.049300000000001</v>
      </c>
      <c r="R345" s="3">
        <v>15.3239</v>
      </c>
      <c r="S345" s="3">
        <v>15.2567</v>
      </c>
      <c r="T345" s="3">
        <v>12.929</v>
      </c>
      <c r="W345" s="4">
        <v>0.66098999999999997</v>
      </c>
    </row>
    <row r="346" spans="1:23" x14ac:dyDescent="0.2">
      <c r="A346" t="s">
        <v>6531</v>
      </c>
      <c r="B346" t="str">
        <f>VLOOKUP(A346,Gene_Lookup!A:B,2,0)</f>
        <v xml:space="preserve">SSU ribosomal protein S21P  </v>
      </c>
      <c r="C346" s="2">
        <v>4</v>
      </c>
      <c r="D346" s="3">
        <v>21.247399999999999</v>
      </c>
      <c r="E346" s="3">
        <v>20.6267</v>
      </c>
      <c r="F346" s="3">
        <v>17.5319</v>
      </c>
      <c r="G346" s="3">
        <v>18.066299999999998</v>
      </c>
      <c r="J346" s="3">
        <v>17.633900000000001</v>
      </c>
      <c r="K346" s="3">
        <v>18.7438</v>
      </c>
      <c r="M346" s="3">
        <v>21.247399999999999</v>
      </c>
      <c r="N346" s="3">
        <v>20.6267</v>
      </c>
      <c r="O346" s="3">
        <v>17.5319</v>
      </c>
      <c r="P346" s="3">
        <v>18.066299999999998</v>
      </c>
      <c r="Q346" s="3">
        <v>11.088900000000001</v>
      </c>
      <c r="R346" s="3">
        <v>13.2042</v>
      </c>
      <c r="S346" s="3">
        <v>17.633900000000001</v>
      </c>
      <c r="T346" s="3">
        <v>18.7438</v>
      </c>
      <c r="V346" s="2" t="s">
        <v>25545</v>
      </c>
      <c r="W346" s="4">
        <v>2.6156999999999999E-3</v>
      </c>
    </row>
    <row r="347" spans="1:23" x14ac:dyDescent="0.2">
      <c r="A347" t="s">
        <v>2078</v>
      </c>
      <c r="B347" t="str">
        <f>VLOOKUP(A347,Gene_Lookup!A:B,2,0)</f>
        <v xml:space="preserve">GatB/YqeY domain protein  </v>
      </c>
      <c r="C347" s="2">
        <v>13</v>
      </c>
      <c r="D347" s="3">
        <v>14.585100000000001</v>
      </c>
      <c r="E347" s="3">
        <v>12.8706</v>
      </c>
      <c r="F347" s="3">
        <v>12.690099999999999</v>
      </c>
      <c r="G347" s="3">
        <v>11.2112</v>
      </c>
      <c r="H347" s="3">
        <v>13.828099999999999</v>
      </c>
      <c r="I347" s="3">
        <v>13.756500000000001</v>
      </c>
      <c r="J347" s="3">
        <v>14.3993</v>
      </c>
      <c r="K347" s="3">
        <v>14.4382</v>
      </c>
      <c r="M347" s="3">
        <v>14.585100000000001</v>
      </c>
      <c r="N347" s="3">
        <v>12.8706</v>
      </c>
      <c r="O347" s="3">
        <v>12.690099999999999</v>
      </c>
      <c r="P347" s="3">
        <v>11.2112</v>
      </c>
      <c r="Q347" s="3">
        <v>13.828099999999999</v>
      </c>
      <c r="R347" s="3">
        <v>13.756500000000001</v>
      </c>
      <c r="S347" s="3">
        <v>14.3993</v>
      </c>
      <c r="T347" s="3">
        <v>14.4382</v>
      </c>
      <c r="W347" s="4">
        <v>0.12826699999999999</v>
      </c>
    </row>
    <row r="348" spans="1:23" x14ac:dyDescent="0.2">
      <c r="A348" t="s">
        <v>1880</v>
      </c>
      <c r="B348" t="str">
        <f>VLOOKUP(A348,Gene_Lookup!A:B,2,0)</f>
        <v xml:space="preserve">adenine phosphoribosyltransferase (EC 2.4.2.7)  </v>
      </c>
      <c r="C348" s="2">
        <v>7</v>
      </c>
      <c r="D348" s="3">
        <v>20.0563</v>
      </c>
      <c r="E348" s="3">
        <v>20.914300000000001</v>
      </c>
      <c r="F348" s="3">
        <v>19.899999999999999</v>
      </c>
      <c r="G348" s="3">
        <v>17.935099999999998</v>
      </c>
      <c r="H348" s="3">
        <v>16.772200000000002</v>
      </c>
      <c r="I348" s="3">
        <v>18.9496</v>
      </c>
      <c r="J348" s="3">
        <v>19.129899999999999</v>
      </c>
      <c r="K348" s="3">
        <v>18.18</v>
      </c>
      <c r="M348" s="3">
        <v>20.0563</v>
      </c>
      <c r="N348" s="3">
        <v>20.914300000000001</v>
      </c>
      <c r="O348" s="3">
        <v>19.899999999999999</v>
      </c>
      <c r="P348" s="3">
        <v>17.935099999999998</v>
      </c>
      <c r="Q348" s="3">
        <v>16.772200000000002</v>
      </c>
      <c r="R348" s="3">
        <v>18.9496</v>
      </c>
      <c r="S348" s="3">
        <v>19.129899999999999</v>
      </c>
      <c r="T348" s="3">
        <v>18.18</v>
      </c>
      <c r="W348" s="4">
        <v>0.27250200000000002</v>
      </c>
    </row>
    <row r="349" spans="1:23" x14ac:dyDescent="0.2">
      <c r="A349" t="s">
        <v>2146</v>
      </c>
      <c r="B349" t="str">
        <f>VLOOKUP(A349,Gene_Lookup!A:B,2,0)</f>
        <v xml:space="preserve">(p)ppGpp synthetase I, SpoT/RelA  </v>
      </c>
      <c r="C349" s="2">
        <v>12</v>
      </c>
      <c r="D349" s="3">
        <v>11.7143</v>
      </c>
      <c r="E349" s="3">
        <v>12.845499999999999</v>
      </c>
      <c r="F349" s="3">
        <v>12.2926</v>
      </c>
      <c r="J349" s="3">
        <v>12.719200000000001</v>
      </c>
      <c r="M349" s="3">
        <v>11.7143</v>
      </c>
      <c r="N349" s="3">
        <v>12.845499999999999</v>
      </c>
      <c r="O349" s="3">
        <v>12.2926</v>
      </c>
      <c r="P349" s="3">
        <v>13.0893</v>
      </c>
      <c r="Q349" s="3">
        <v>12.327199999999999</v>
      </c>
      <c r="R349" s="3">
        <v>11.677199999999999</v>
      </c>
      <c r="S349" s="3">
        <v>12.719200000000001</v>
      </c>
      <c r="T349" s="3">
        <v>11.7194</v>
      </c>
      <c r="W349" s="4">
        <v>0.76298100000000002</v>
      </c>
    </row>
    <row r="350" spans="1:23" x14ac:dyDescent="0.2">
      <c r="A350" t="s">
        <v>5961</v>
      </c>
      <c r="B350" t="str">
        <f>VLOOKUP(A350,Gene_Lookup!A:B,2,0)</f>
        <v xml:space="preserve">beta-lactamase-like protein  </v>
      </c>
      <c r="C350" s="2">
        <v>3</v>
      </c>
      <c r="D350" s="3">
        <v>17.040099999999999</v>
      </c>
      <c r="E350" s="3">
        <v>16.053100000000001</v>
      </c>
      <c r="F350" s="3">
        <v>17.023900000000001</v>
      </c>
      <c r="J350" s="3">
        <v>16.778400000000001</v>
      </c>
      <c r="M350" s="3">
        <v>17.040099999999999</v>
      </c>
      <c r="N350" s="3">
        <v>16.053100000000001</v>
      </c>
      <c r="O350" s="3">
        <v>17.023900000000001</v>
      </c>
      <c r="P350" s="3">
        <v>13.5273</v>
      </c>
      <c r="Q350" s="3">
        <v>9.9855300000000007</v>
      </c>
      <c r="R350" s="3">
        <v>12.981</v>
      </c>
      <c r="S350" s="3">
        <v>16.778400000000001</v>
      </c>
      <c r="T350" s="3">
        <v>11.980499999999999</v>
      </c>
      <c r="W350" s="4">
        <v>0.315191</v>
      </c>
    </row>
    <row r="351" spans="1:23" x14ac:dyDescent="0.2">
      <c r="A351" t="s">
        <v>192</v>
      </c>
      <c r="B351" t="str">
        <f>VLOOKUP(A351,Gene_Lookup!A:B,2,0)</f>
        <v xml:space="preserve">Coproporphyrinogen dehydrogenase  </v>
      </c>
      <c r="C351" s="2">
        <v>6</v>
      </c>
      <c r="D351" s="3">
        <v>16.619900000000001</v>
      </c>
      <c r="E351" s="3">
        <v>9.9271899999999995</v>
      </c>
      <c r="F351" s="3">
        <v>15.865600000000001</v>
      </c>
      <c r="J351" s="3">
        <v>18.720300000000002</v>
      </c>
      <c r="M351" s="3">
        <v>16.619900000000001</v>
      </c>
      <c r="N351" s="3">
        <v>9.9271899999999995</v>
      </c>
      <c r="O351" s="3">
        <v>15.865600000000001</v>
      </c>
      <c r="P351" s="3">
        <v>10.7857</v>
      </c>
      <c r="Q351" s="3">
        <v>9.9102999999999994</v>
      </c>
      <c r="R351" s="3">
        <v>13.0047</v>
      </c>
      <c r="S351" s="3">
        <v>18.720300000000002</v>
      </c>
      <c r="T351" s="3">
        <v>11.1563</v>
      </c>
      <c r="W351" s="4">
        <v>0.86761200000000005</v>
      </c>
    </row>
    <row r="352" spans="1:23" x14ac:dyDescent="0.2">
      <c r="A352" t="s">
        <v>1560</v>
      </c>
      <c r="B352" t="str">
        <f>VLOOKUP(A352,Gene_Lookup!A:B,2,0)</f>
        <v xml:space="preserve">hypothetical protein  </v>
      </c>
      <c r="C352" s="2">
        <v>16</v>
      </c>
      <c r="D352" s="3">
        <v>16.390599999999999</v>
      </c>
      <c r="E352" s="3">
        <v>16.284600000000001</v>
      </c>
      <c r="F352" s="3">
        <v>13.475199999999999</v>
      </c>
      <c r="G352" s="3">
        <v>13.7926</v>
      </c>
      <c r="H352" s="3">
        <v>15.599399999999999</v>
      </c>
      <c r="I352" s="3">
        <v>16.9375</v>
      </c>
      <c r="J352" s="3">
        <v>14.345700000000001</v>
      </c>
      <c r="K352" s="3">
        <v>11.4655</v>
      </c>
      <c r="M352" s="3">
        <v>16.390599999999999</v>
      </c>
      <c r="N352" s="3">
        <v>16.284600000000001</v>
      </c>
      <c r="O352" s="3">
        <v>13.475199999999999</v>
      </c>
      <c r="P352" s="3">
        <v>13.7926</v>
      </c>
      <c r="Q352" s="3">
        <v>15.599399999999999</v>
      </c>
      <c r="R352" s="3">
        <v>16.9375</v>
      </c>
      <c r="S352" s="3">
        <v>14.345700000000001</v>
      </c>
      <c r="T352" s="3">
        <v>11.4655</v>
      </c>
      <c r="W352" s="4">
        <v>7.8154100000000004E-2</v>
      </c>
    </row>
    <row r="353" spans="1:23" x14ac:dyDescent="0.2">
      <c r="A353" t="s">
        <v>17007</v>
      </c>
      <c r="B353" t="str">
        <f>VLOOKUP(A353,Gene_Lookup!A:B,2,0)</f>
        <v xml:space="preserve">type II secretion system protein E  </v>
      </c>
      <c r="C353" s="2">
        <v>17</v>
      </c>
      <c r="H353" s="3">
        <v>13.5755</v>
      </c>
      <c r="I353" s="3">
        <v>14.351900000000001</v>
      </c>
      <c r="M353" s="3">
        <v>11.666</v>
      </c>
      <c r="N353" s="3">
        <v>11.9262</v>
      </c>
      <c r="O353" s="3">
        <v>12.3027</v>
      </c>
      <c r="P353" s="3">
        <v>10.939299999999999</v>
      </c>
      <c r="Q353" s="3">
        <v>13.5755</v>
      </c>
      <c r="R353" s="3">
        <v>14.351900000000001</v>
      </c>
      <c r="S353" s="3">
        <v>13.0573</v>
      </c>
      <c r="T353" s="3">
        <v>10.865399999999999</v>
      </c>
      <c r="W353" s="4">
        <v>0.188195</v>
      </c>
    </row>
    <row r="354" spans="1:23" x14ac:dyDescent="0.2">
      <c r="A354" t="s">
        <v>2372</v>
      </c>
      <c r="B354" t="str">
        <f>VLOOKUP(A354,Gene_Lookup!A:B,2,0)</f>
        <v xml:space="preserve">Forkhead-associated protein  </v>
      </c>
      <c r="C354" s="2">
        <v>12</v>
      </c>
      <c r="D354" s="3">
        <v>15.037599999999999</v>
      </c>
      <c r="E354" s="3">
        <v>14.3287</v>
      </c>
      <c r="G354" s="3">
        <v>11.252700000000001</v>
      </c>
      <c r="H354" s="3">
        <v>16.844999999999999</v>
      </c>
      <c r="K354" s="3">
        <v>11.3851</v>
      </c>
      <c r="M354" s="3">
        <v>15.037599999999999</v>
      </c>
      <c r="N354" s="3">
        <v>14.3287</v>
      </c>
      <c r="O354" s="3">
        <v>10.410500000000001</v>
      </c>
      <c r="P354" s="3">
        <v>11.252700000000001</v>
      </c>
      <c r="Q354" s="3">
        <v>16.844999999999999</v>
      </c>
      <c r="R354" s="3">
        <v>12.444900000000001</v>
      </c>
      <c r="S354" s="3">
        <v>12.674200000000001</v>
      </c>
      <c r="T354" s="3">
        <v>11.3851</v>
      </c>
      <c r="W354" s="4">
        <v>0.182367</v>
      </c>
    </row>
    <row r="355" spans="1:23" x14ac:dyDescent="0.2">
      <c r="A355" t="s">
        <v>969</v>
      </c>
      <c r="B355" t="str">
        <f>VLOOKUP(A355,Gene_Lookup!A:B,2,0)</f>
        <v xml:space="preserve">histidyl-tRNA synthetase (EC 6.1.1.21)  </v>
      </c>
      <c r="C355" s="2">
        <v>31</v>
      </c>
      <c r="D355" s="3">
        <v>18.632000000000001</v>
      </c>
      <c r="E355" s="3">
        <v>18.053799999999999</v>
      </c>
      <c r="F355" s="3">
        <v>17.9694</v>
      </c>
      <c r="G355" s="3">
        <v>17.666399999999999</v>
      </c>
      <c r="H355" s="3">
        <v>16.860199999999999</v>
      </c>
      <c r="I355" s="3">
        <v>18.133199999999999</v>
      </c>
      <c r="J355" s="3">
        <v>17.275300000000001</v>
      </c>
      <c r="K355" s="3">
        <v>17.585599999999999</v>
      </c>
      <c r="M355" s="3">
        <v>18.632000000000001</v>
      </c>
      <c r="N355" s="3">
        <v>18.053799999999999</v>
      </c>
      <c r="O355" s="3">
        <v>17.9694</v>
      </c>
      <c r="P355" s="3">
        <v>17.666399999999999</v>
      </c>
      <c r="Q355" s="3">
        <v>16.860199999999999</v>
      </c>
      <c r="R355" s="3">
        <v>18.133199999999999</v>
      </c>
      <c r="S355" s="3">
        <v>17.275300000000001</v>
      </c>
      <c r="T355" s="3">
        <v>17.585599999999999</v>
      </c>
      <c r="W355" s="4">
        <v>0.39091300000000001</v>
      </c>
    </row>
    <row r="356" spans="1:23" x14ac:dyDescent="0.2">
      <c r="A356" t="s">
        <v>586</v>
      </c>
      <c r="B356" t="str">
        <f>VLOOKUP(A356,Gene_Lookup!A:B,2,0)</f>
        <v xml:space="preserve">aspartyl-tRNA synthetase (EC 6.1.1.12)  </v>
      </c>
      <c r="C356" s="2">
        <v>33</v>
      </c>
      <c r="D356" s="3">
        <v>16.5091</v>
      </c>
      <c r="E356" s="3">
        <v>17.5352</v>
      </c>
      <c r="F356" s="3">
        <v>13.7768</v>
      </c>
      <c r="G356" s="3">
        <v>15.610300000000001</v>
      </c>
      <c r="H356" s="3">
        <v>13.4596</v>
      </c>
      <c r="I356" s="3">
        <v>17.468399999999999</v>
      </c>
      <c r="J356" s="3">
        <v>14.9551</v>
      </c>
      <c r="K356" s="3">
        <v>16.749500000000001</v>
      </c>
      <c r="M356" s="3">
        <v>16.5091</v>
      </c>
      <c r="N356" s="3">
        <v>17.5352</v>
      </c>
      <c r="O356" s="3">
        <v>13.7768</v>
      </c>
      <c r="P356" s="3">
        <v>15.610300000000001</v>
      </c>
      <c r="Q356" s="3">
        <v>13.4596</v>
      </c>
      <c r="R356" s="3">
        <v>17.468399999999999</v>
      </c>
      <c r="S356" s="3">
        <v>14.9551</v>
      </c>
      <c r="T356" s="3">
        <v>16.749500000000001</v>
      </c>
      <c r="W356" s="4">
        <v>0.63010100000000002</v>
      </c>
    </row>
    <row r="357" spans="1:23" x14ac:dyDescent="0.2">
      <c r="A357" t="s">
        <v>1145</v>
      </c>
      <c r="B357" t="str">
        <f>VLOOKUP(A357,Gene_Lookup!A:B,2,0)</f>
        <v xml:space="preserve">CoA-substrate-specific enzyme activase  </v>
      </c>
      <c r="C357" s="2">
        <v>45</v>
      </c>
      <c r="D357" s="3">
        <v>16.122599999999998</v>
      </c>
      <c r="E357" s="3">
        <v>15.7745</v>
      </c>
      <c r="F357" s="3">
        <v>15.802</v>
      </c>
      <c r="G357" s="3">
        <v>14.6187</v>
      </c>
      <c r="H357" s="3">
        <v>16.040099999999999</v>
      </c>
      <c r="I357" s="3">
        <v>14.8409</v>
      </c>
      <c r="J357" s="3">
        <v>15.483700000000001</v>
      </c>
      <c r="K357" s="3">
        <v>10.6318</v>
      </c>
      <c r="M357" s="3">
        <v>16.122599999999998</v>
      </c>
      <c r="N357" s="3">
        <v>15.7745</v>
      </c>
      <c r="O357" s="3">
        <v>15.802</v>
      </c>
      <c r="P357" s="3">
        <v>14.6187</v>
      </c>
      <c r="Q357" s="3">
        <v>16.040099999999999</v>
      </c>
      <c r="R357" s="3">
        <v>14.8409</v>
      </c>
      <c r="S357" s="3">
        <v>15.483700000000001</v>
      </c>
      <c r="T357" s="3">
        <v>10.6318</v>
      </c>
      <c r="W357" s="4">
        <v>0.485072</v>
      </c>
    </row>
    <row r="358" spans="1:23" x14ac:dyDescent="0.2">
      <c r="A358" t="s">
        <v>884</v>
      </c>
      <c r="B358" t="str">
        <f>VLOOKUP(A358,Gene_Lookup!A:B,2,0)</f>
        <v xml:space="preserve">GTP-binding protein LepA  </v>
      </c>
      <c r="C358" s="2">
        <v>19</v>
      </c>
      <c r="D358" s="3">
        <v>15.7714</v>
      </c>
      <c r="E358" s="3">
        <v>13.149100000000001</v>
      </c>
      <c r="F358" s="3">
        <v>16.138000000000002</v>
      </c>
      <c r="G358" s="3">
        <v>15.4819</v>
      </c>
      <c r="J358" s="3">
        <v>15.744400000000001</v>
      </c>
      <c r="K358" s="3">
        <v>15.302899999999999</v>
      </c>
      <c r="M358" s="3">
        <v>15.7714</v>
      </c>
      <c r="N358" s="3">
        <v>13.149100000000001</v>
      </c>
      <c r="O358" s="3">
        <v>16.138000000000002</v>
      </c>
      <c r="P358" s="3">
        <v>15.4819</v>
      </c>
      <c r="Q358" s="3">
        <v>11.5139</v>
      </c>
      <c r="R358" s="3">
        <v>12.2919</v>
      </c>
      <c r="S358" s="3">
        <v>15.744400000000001</v>
      </c>
      <c r="T358" s="3">
        <v>15.302899999999999</v>
      </c>
      <c r="W358" s="4">
        <v>5.4563599999999997E-2</v>
      </c>
    </row>
    <row r="359" spans="1:23" x14ac:dyDescent="0.2">
      <c r="A359" t="s">
        <v>14406</v>
      </c>
      <c r="B359" t="str">
        <f>VLOOKUP(A359,Gene_Lookup!A:B,2,0)</f>
        <v xml:space="preserve">heat-inducible transcription repressor HrcA  </v>
      </c>
      <c r="C359" s="2">
        <v>8</v>
      </c>
      <c r="E359" s="3">
        <v>12.912800000000001</v>
      </c>
      <c r="F359" s="3">
        <v>15.824400000000001</v>
      </c>
      <c r="J359" s="3">
        <v>12.6508</v>
      </c>
      <c r="K359" s="3">
        <v>14.4491</v>
      </c>
      <c r="M359" s="3">
        <v>11.9742</v>
      </c>
      <c r="N359" s="3">
        <v>12.912800000000001</v>
      </c>
      <c r="O359" s="3">
        <v>15.824400000000001</v>
      </c>
      <c r="P359" s="3">
        <v>11.5459</v>
      </c>
      <c r="Q359" s="3">
        <v>11.674099999999999</v>
      </c>
      <c r="R359" s="3">
        <v>12.6127</v>
      </c>
      <c r="S359" s="3">
        <v>12.6508</v>
      </c>
      <c r="T359" s="3">
        <v>14.4491</v>
      </c>
      <c r="W359" s="4">
        <v>0.752857</v>
      </c>
    </row>
    <row r="360" spans="1:23" x14ac:dyDescent="0.2">
      <c r="A360" t="s">
        <v>370</v>
      </c>
      <c r="B360" t="str">
        <f>VLOOKUP(A360,Gene_Lookup!A:B,2,0)</f>
        <v xml:space="preserve">chaperone protein DnaK  </v>
      </c>
      <c r="C360" s="2">
        <v>47</v>
      </c>
      <c r="D360" s="3">
        <v>19.829899999999999</v>
      </c>
      <c r="E360" s="3">
        <v>19.466699999999999</v>
      </c>
      <c r="F360" s="3">
        <v>20.0581</v>
      </c>
      <c r="G360" s="3">
        <v>19.7683</v>
      </c>
      <c r="H360" s="3">
        <v>20.653400000000001</v>
      </c>
      <c r="I360" s="3">
        <v>18.7517</v>
      </c>
      <c r="J360" s="3">
        <v>19.910699999999999</v>
      </c>
      <c r="K360" s="3">
        <v>19.362400000000001</v>
      </c>
      <c r="M360" s="3">
        <v>19.829899999999999</v>
      </c>
      <c r="N360" s="3">
        <v>19.466699999999999</v>
      </c>
      <c r="O360" s="3">
        <v>20.0581</v>
      </c>
      <c r="P360" s="3">
        <v>19.7683</v>
      </c>
      <c r="Q360" s="3">
        <v>20.653400000000001</v>
      </c>
      <c r="R360" s="3">
        <v>18.7517</v>
      </c>
      <c r="S360" s="3">
        <v>19.910699999999999</v>
      </c>
      <c r="T360" s="3">
        <v>19.362400000000001</v>
      </c>
      <c r="W360" s="4">
        <v>0.97614500000000004</v>
      </c>
    </row>
    <row r="361" spans="1:23" x14ac:dyDescent="0.2">
      <c r="A361" t="s">
        <v>1832</v>
      </c>
      <c r="B361" t="str">
        <f>VLOOKUP(A361,Gene_Lookup!A:B,2,0)</f>
        <v xml:space="preserve">chaperone protein DnaJ  </v>
      </c>
      <c r="C361" s="2">
        <v>15</v>
      </c>
      <c r="D361" s="3">
        <v>17.366399999999999</v>
      </c>
      <c r="E361" s="3">
        <v>17.127099999999999</v>
      </c>
      <c r="F361" s="3">
        <v>18.978999999999999</v>
      </c>
      <c r="G361" s="3">
        <v>14.9671</v>
      </c>
      <c r="H361" s="3">
        <v>18.3324</v>
      </c>
      <c r="I361" s="3">
        <v>18.224900000000002</v>
      </c>
      <c r="J361" s="3">
        <v>18.384899999999998</v>
      </c>
      <c r="K361" s="3">
        <v>16.444400000000002</v>
      </c>
      <c r="M361" s="3">
        <v>17.366399999999999</v>
      </c>
      <c r="N361" s="3">
        <v>17.127099999999999</v>
      </c>
      <c r="O361" s="3">
        <v>18.978999999999999</v>
      </c>
      <c r="P361" s="3">
        <v>14.9671</v>
      </c>
      <c r="Q361" s="3">
        <v>18.3324</v>
      </c>
      <c r="R361" s="3">
        <v>18.224900000000002</v>
      </c>
      <c r="S361" s="3">
        <v>18.384899999999998</v>
      </c>
      <c r="T361" s="3">
        <v>16.444400000000002</v>
      </c>
      <c r="W361" s="4">
        <v>0.85456100000000002</v>
      </c>
    </row>
    <row r="362" spans="1:23" x14ac:dyDescent="0.2">
      <c r="A362" t="s">
        <v>4942</v>
      </c>
      <c r="B362" t="str">
        <f>VLOOKUP(A362,Gene_Lookup!A:B,2,0)</f>
        <v xml:space="preserve">[LSU ribosomal protein L11P]-lysine N-methyltransferase (EC 2.1.1.-)  </v>
      </c>
      <c r="C362" s="2">
        <v>15</v>
      </c>
      <c r="D362" s="3">
        <v>19.122699999999998</v>
      </c>
      <c r="E362" s="3">
        <v>17.657499999999999</v>
      </c>
      <c r="F362" s="3">
        <v>19.148599999999998</v>
      </c>
      <c r="G362" s="3">
        <v>16.003799999999998</v>
      </c>
      <c r="H362" s="3">
        <v>17.614699999999999</v>
      </c>
      <c r="I362" s="3">
        <v>18.602</v>
      </c>
      <c r="J362" s="3">
        <v>18.975899999999999</v>
      </c>
      <c r="K362" s="3">
        <v>18.416899999999998</v>
      </c>
      <c r="M362" s="3">
        <v>19.122699999999998</v>
      </c>
      <c r="N362" s="3">
        <v>17.657499999999999</v>
      </c>
      <c r="O362" s="3">
        <v>19.148599999999998</v>
      </c>
      <c r="P362" s="3">
        <v>16.003799999999998</v>
      </c>
      <c r="Q362" s="3">
        <v>17.614699999999999</v>
      </c>
      <c r="R362" s="3">
        <v>18.602</v>
      </c>
      <c r="S362" s="3">
        <v>18.975899999999999</v>
      </c>
      <c r="T362" s="3">
        <v>18.416899999999998</v>
      </c>
      <c r="W362" s="4">
        <v>0.84325099999999997</v>
      </c>
    </row>
    <row r="363" spans="1:23" x14ac:dyDescent="0.2">
      <c r="A363" t="s">
        <v>2757</v>
      </c>
      <c r="B363" t="str">
        <f>VLOOKUP(A363,Gene_Lookup!A:B,2,0)</f>
        <v xml:space="preserve">YicC-like domain-containing protein  </v>
      </c>
      <c r="C363" s="2">
        <v>18</v>
      </c>
      <c r="D363" s="3">
        <v>17.853899999999999</v>
      </c>
      <c r="E363" s="3">
        <v>16.996500000000001</v>
      </c>
      <c r="F363" s="3">
        <v>16.261900000000001</v>
      </c>
      <c r="G363" s="3">
        <v>17.0062</v>
      </c>
      <c r="H363" s="3">
        <v>16.5932</v>
      </c>
      <c r="I363" s="3">
        <v>19.048300000000001</v>
      </c>
      <c r="J363" s="3">
        <v>18.439800000000002</v>
      </c>
      <c r="K363" s="3">
        <v>18.264800000000001</v>
      </c>
      <c r="M363" s="3">
        <v>17.853899999999999</v>
      </c>
      <c r="N363" s="3">
        <v>16.996500000000001</v>
      </c>
      <c r="O363" s="3">
        <v>16.261900000000001</v>
      </c>
      <c r="P363" s="3">
        <v>17.0062</v>
      </c>
      <c r="Q363" s="3">
        <v>16.5932</v>
      </c>
      <c r="R363" s="3">
        <v>19.048300000000001</v>
      </c>
      <c r="S363" s="3">
        <v>18.439800000000002</v>
      </c>
      <c r="T363" s="3">
        <v>18.264800000000001</v>
      </c>
      <c r="W363" s="4">
        <v>0.433869</v>
      </c>
    </row>
    <row r="364" spans="1:23" x14ac:dyDescent="0.2">
      <c r="A364" t="s">
        <v>2936</v>
      </c>
      <c r="B364" t="str">
        <f>VLOOKUP(A364,Gene_Lookup!A:B,2,0)</f>
        <v xml:space="preserve">protein of unknown function DUF370  </v>
      </c>
      <c r="C364" s="2">
        <v>8</v>
      </c>
      <c r="D364" s="3">
        <v>22.6722</v>
      </c>
      <c r="E364" s="3">
        <v>22.833400000000001</v>
      </c>
      <c r="F364" s="3">
        <v>21.5381</v>
      </c>
      <c r="G364" s="3">
        <v>22.390599999999999</v>
      </c>
      <c r="H364" s="3">
        <v>22.6341</v>
      </c>
      <c r="I364" s="3">
        <v>23.1691</v>
      </c>
      <c r="J364" s="3">
        <v>23.708300000000001</v>
      </c>
      <c r="K364" s="3">
        <v>23.212900000000001</v>
      </c>
      <c r="M364" s="3">
        <v>22.6722</v>
      </c>
      <c r="N364" s="3">
        <v>22.833400000000001</v>
      </c>
      <c r="O364" s="3">
        <v>21.5381</v>
      </c>
      <c r="P364" s="3">
        <v>22.390599999999999</v>
      </c>
      <c r="Q364" s="3">
        <v>22.6341</v>
      </c>
      <c r="R364" s="3">
        <v>23.1691</v>
      </c>
      <c r="S364" s="3">
        <v>23.708300000000001</v>
      </c>
      <c r="T364" s="3">
        <v>23.212900000000001</v>
      </c>
      <c r="W364" s="4">
        <v>8.3241800000000005E-2</v>
      </c>
    </row>
    <row r="365" spans="1:23" x14ac:dyDescent="0.2">
      <c r="A365" t="s">
        <v>487</v>
      </c>
      <c r="B365" t="str">
        <f>VLOOKUP(A365,Gene_Lookup!A:B,2,0)</f>
        <v xml:space="preserve">guanylate kinase (EC 2.7.4.8)  </v>
      </c>
      <c r="C365" s="2">
        <v>10</v>
      </c>
      <c r="D365" s="3">
        <v>16.494499999999999</v>
      </c>
      <c r="E365" s="3">
        <v>15.137</v>
      </c>
      <c r="F365" s="3">
        <v>17.885899999999999</v>
      </c>
      <c r="G365" s="3">
        <v>18.0595</v>
      </c>
      <c r="I365" s="3">
        <v>18.372499999999999</v>
      </c>
      <c r="J365" s="3">
        <v>16.7561</v>
      </c>
      <c r="K365" s="3">
        <v>17.2273</v>
      </c>
      <c r="M365" s="3">
        <v>16.494499999999999</v>
      </c>
      <c r="N365" s="3">
        <v>15.137</v>
      </c>
      <c r="O365" s="3">
        <v>17.885899999999999</v>
      </c>
      <c r="P365" s="3">
        <v>18.0595</v>
      </c>
      <c r="Q365" s="3">
        <v>11.4558</v>
      </c>
      <c r="R365" s="3">
        <v>18.372499999999999</v>
      </c>
      <c r="S365" s="3">
        <v>16.7561</v>
      </c>
      <c r="T365" s="3">
        <v>17.2273</v>
      </c>
      <c r="W365" s="4">
        <v>0.66201500000000002</v>
      </c>
    </row>
    <row r="366" spans="1:23" x14ac:dyDescent="0.2">
      <c r="A366" t="s">
        <v>12901</v>
      </c>
      <c r="B366" t="str">
        <f>VLOOKUP(A366,Gene_Lookup!A:B,2,0)</f>
        <v xml:space="preserve">DNA-directed RNA polymerase subunit omega (EC 2.7.7.6)  </v>
      </c>
      <c r="C366" s="2">
        <v>7</v>
      </c>
      <c r="D366" s="3">
        <v>17.110900000000001</v>
      </c>
      <c r="E366" s="3">
        <v>16.031600000000001</v>
      </c>
      <c r="F366" s="3">
        <v>17.567299999999999</v>
      </c>
      <c r="I366" s="3">
        <v>15.6828</v>
      </c>
      <c r="J366" s="3">
        <v>14.1707</v>
      </c>
      <c r="M366" s="3">
        <v>17.110900000000001</v>
      </c>
      <c r="N366" s="3">
        <v>16.031600000000001</v>
      </c>
      <c r="O366" s="3">
        <v>17.567299999999999</v>
      </c>
      <c r="P366" s="3">
        <v>11.099299999999999</v>
      </c>
      <c r="Q366" s="3">
        <v>11.767099999999999</v>
      </c>
      <c r="R366" s="3">
        <v>15.6828</v>
      </c>
      <c r="S366" s="3">
        <v>14.1707</v>
      </c>
      <c r="T366" s="3">
        <v>12.837999999999999</v>
      </c>
      <c r="W366" s="4">
        <v>0.68880200000000003</v>
      </c>
    </row>
    <row r="367" spans="1:23" x14ac:dyDescent="0.2">
      <c r="A367" t="s">
        <v>660</v>
      </c>
      <c r="B367" t="str">
        <f>VLOOKUP(A367,Gene_Lookup!A:B,2,0)</f>
        <v xml:space="preserve">Phosphopantothenate-cysteine ligase (EC 6.3.2.5)/Phosphopantothenoylcysteine decarboxylase (EC 4.1.1.36)  </v>
      </c>
      <c r="C367" s="2">
        <v>22</v>
      </c>
      <c r="D367" s="3">
        <v>17.713699999999999</v>
      </c>
      <c r="E367" s="3">
        <v>17.978100000000001</v>
      </c>
      <c r="F367" s="3">
        <v>18.4191</v>
      </c>
      <c r="G367" s="3">
        <v>17.6416</v>
      </c>
      <c r="H367" s="3">
        <v>17.203399999999998</v>
      </c>
      <c r="I367" s="3">
        <v>18.415900000000001</v>
      </c>
      <c r="J367" s="3">
        <v>18.498799999999999</v>
      </c>
      <c r="K367" s="3">
        <v>17.724</v>
      </c>
      <c r="M367" s="3">
        <v>17.713699999999999</v>
      </c>
      <c r="N367" s="3">
        <v>17.978100000000001</v>
      </c>
      <c r="O367" s="3">
        <v>18.4191</v>
      </c>
      <c r="P367" s="3">
        <v>17.6416</v>
      </c>
      <c r="Q367" s="3">
        <v>17.203399999999998</v>
      </c>
      <c r="R367" s="3">
        <v>18.415900000000001</v>
      </c>
      <c r="S367" s="3">
        <v>18.498799999999999</v>
      </c>
      <c r="T367" s="3">
        <v>17.724</v>
      </c>
      <c r="W367" s="4">
        <v>0.94206699999999999</v>
      </c>
    </row>
    <row r="368" spans="1:23" x14ac:dyDescent="0.2">
      <c r="A368" t="s">
        <v>670</v>
      </c>
      <c r="B368" t="str">
        <f>VLOOKUP(A368,Gene_Lookup!A:B,2,0)</f>
        <v xml:space="preserve">glycyl-tRNA synthetase (EC 6.1.1.14)  </v>
      </c>
      <c r="C368" s="2">
        <v>38</v>
      </c>
      <c r="D368" s="3">
        <v>21.4344</v>
      </c>
      <c r="E368" s="3">
        <v>20.592199999999998</v>
      </c>
      <c r="F368" s="3">
        <v>21.580300000000001</v>
      </c>
      <c r="G368" s="3">
        <v>21.117899999999999</v>
      </c>
      <c r="H368" s="3">
        <v>19.9998</v>
      </c>
      <c r="I368" s="3">
        <v>20.192599999999999</v>
      </c>
      <c r="J368" s="3">
        <v>21.625</v>
      </c>
      <c r="K368" s="3">
        <v>20.534400000000002</v>
      </c>
      <c r="M368" s="3">
        <v>21.4344</v>
      </c>
      <c r="N368" s="3">
        <v>20.592199999999998</v>
      </c>
      <c r="O368" s="3">
        <v>21.580300000000001</v>
      </c>
      <c r="P368" s="3">
        <v>21.117899999999999</v>
      </c>
      <c r="Q368" s="3">
        <v>19.9998</v>
      </c>
      <c r="R368" s="3">
        <v>20.192599999999999</v>
      </c>
      <c r="S368" s="3">
        <v>21.625</v>
      </c>
      <c r="T368" s="3">
        <v>20.534400000000002</v>
      </c>
      <c r="W368" s="4">
        <v>0.229076</v>
      </c>
    </row>
    <row r="369" spans="1:23" x14ac:dyDescent="0.2">
      <c r="A369" t="s">
        <v>3630</v>
      </c>
      <c r="B369" t="str">
        <f>VLOOKUP(A369,Gene_Lookup!A:B,2,0)</f>
        <v xml:space="preserve">signal transduction histidine kinase regulating citrate/malate metabolism  </v>
      </c>
      <c r="C369" s="2">
        <v>12</v>
      </c>
      <c r="D369" s="3">
        <v>13.616400000000001</v>
      </c>
      <c r="F369" s="3">
        <v>14.874700000000001</v>
      </c>
      <c r="G369" s="3">
        <v>15.7204</v>
      </c>
      <c r="J369" s="3">
        <v>16.006799999999998</v>
      </c>
      <c r="K369" s="3">
        <v>15.2563</v>
      </c>
      <c r="M369" s="3">
        <v>13.616400000000001</v>
      </c>
      <c r="N369" s="3">
        <v>12.354699999999999</v>
      </c>
      <c r="O369" s="3">
        <v>14.874700000000001</v>
      </c>
      <c r="P369" s="3">
        <v>15.7204</v>
      </c>
      <c r="Q369" s="3">
        <v>10.806100000000001</v>
      </c>
      <c r="R369" s="3">
        <v>11.2103</v>
      </c>
      <c r="S369" s="3">
        <v>16.006799999999998</v>
      </c>
      <c r="T369" s="3">
        <v>15.2563</v>
      </c>
      <c r="V369" s="2" t="s">
        <v>25545</v>
      </c>
      <c r="W369" s="4">
        <v>4.8420299999999998E-3</v>
      </c>
    </row>
    <row r="370" spans="1:23" x14ac:dyDescent="0.2">
      <c r="A370" t="s">
        <v>119</v>
      </c>
      <c r="B370" t="str">
        <f>VLOOKUP(A370,Gene_Lookup!A:B,2,0)</f>
        <v xml:space="preserve">pyruvate phosphate dikinase (EC 2.7.9.1)  </v>
      </c>
      <c r="C370" s="2">
        <v>102</v>
      </c>
      <c r="D370" s="3">
        <v>23.806999999999999</v>
      </c>
      <c r="E370" s="3">
        <v>22.5244</v>
      </c>
      <c r="F370" s="3">
        <v>22.2136</v>
      </c>
      <c r="G370" s="3">
        <v>21.112500000000001</v>
      </c>
      <c r="H370" s="3">
        <v>24.247399999999999</v>
      </c>
      <c r="I370" s="3">
        <v>23.552099999999999</v>
      </c>
      <c r="J370" s="3">
        <v>23.3901</v>
      </c>
      <c r="K370" s="3">
        <v>22.429600000000001</v>
      </c>
      <c r="M370" s="3">
        <v>23.806999999999999</v>
      </c>
      <c r="N370" s="3">
        <v>22.5244</v>
      </c>
      <c r="O370" s="3">
        <v>22.2136</v>
      </c>
      <c r="P370" s="3">
        <v>21.112500000000001</v>
      </c>
      <c r="Q370" s="3">
        <v>24.247399999999999</v>
      </c>
      <c r="R370" s="3">
        <v>23.552099999999999</v>
      </c>
      <c r="S370" s="3">
        <v>23.3901</v>
      </c>
      <c r="T370" s="3">
        <v>22.429600000000001</v>
      </c>
      <c r="W370" s="4">
        <v>0.142209</v>
      </c>
    </row>
    <row r="371" spans="1:23" x14ac:dyDescent="0.2">
      <c r="A371" t="s">
        <v>32</v>
      </c>
      <c r="B371" t="str">
        <f>VLOOKUP(A371,Gene_Lookup!A:B,2,0)</f>
        <v xml:space="preserve">cellulosome anchoring protein cohesin region  </v>
      </c>
      <c r="C371" s="2">
        <v>37</v>
      </c>
      <c r="D371" s="3">
        <v>20.572500000000002</v>
      </c>
      <c r="E371" s="3">
        <v>21.778700000000001</v>
      </c>
      <c r="F371" s="3">
        <v>19.501000000000001</v>
      </c>
      <c r="G371" s="3">
        <v>18.971699999999998</v>
      </c>
      <c r="H371" s="3">
        <v>19.583100000000002</v>
      </c>
      <c r="I371" s="3">
        <v>21.218800000000002</v>
      </c>
      <c r="J371" s="3">
        <v>20.5243</v>
      </c>
      <c r="K371" s="3">
        <v>20.582000000000001</v>
      </c>
      <c r="M371" s="3">
        <v>20.572500000000002</v>
      </c>
      <c r="N371" s="3">
        <v>21.778700000000001</v>
      </c>
      <c r="O371" s="3">
        <v>19.501000000000001</v>
      </c>
      <c r="P371" s="3">
        <v>18.971699999999998</v>
      </c>
      <c r="Q371" s="3">
        <v>19.583100000000002</v>
      </c>
      <c r="R371" s="3">
        <v>21.218800000000002</v>
      </c>
      <c r="S371" s="3">
        <v>20.5243</v>
      </c>
      <c r="T371" s="3">
        <v>20.582000000000001</v>
      </c>
      <c r="W371" s="4">
        <v>0.211031</v>
      </c>
    </row>
    <row r="372" spans="1:23" x14ac:dyDescent="0.2">
      <c r="A372" t="s">
        <v>11283</v>
      </c>
      <c r="B372" t="str">
        <f>VLOOKUP(A372,Gene_Lookup!A:B,2,0)</f>
        <v xml:space="preserve">Cupin 2 conserved barrel domain protein  </v>
      </c>
      <c r="C372" s="2">
        <v>9</v>
      </c>
      <c r="D372" s="3">
        <v>19.1494</v>
      </c>
      <c r="F372" s="3">
        <v>16.248200000000001</v>
      </c>
      <c r="G372" s="3">
        <v>16.217199999999998</v>
      </c>
      <c r="H372" s="3">
        <v>20.218900000000001</v>
      </c>
      <c r="I372" s="3">
        <v>21.476199999999999</v>
      </c>
      <c r="J372" s="3">
        <v>15.8523</v>
      </c>
      <c r="M372" s="3">
        <v>19.1494</v>
      </c>
      <c r="N372" s="3">
        <v>11.8024</v>
      </c>
      <c r="O372" s="3">
        <v>16.248200000000001</v>
      </c>
      <c r="P372" s="3">
        <v>16.217199999999998</v>
      </c>
      <c r="Q372" s="3">
        <v>20.218900000000001</v>
      </c>
      <c r="R372" s="3">
        <v>21.476199999999999</v>
      </c>
      <c r="S372" s="3">
        <v>15.8523</v>
      </c>
      <c r="T372" s="3">
        <v>11.857699999999999</v>
      </c>
      <c r="W372" s="4">
        <v>0.254772</v>
      </c>
    </row>
    <row r="373" spans="1:23" x14ac:dyDescent="0.2">
      <c r="A373" t="s">
        <v>2176</v>
      </c>
      <c r="B373" t="str">
        <f>VLOOKUP(A373,Gene_Lookup!A:B,2,0)</f>
        <v xml:space="preserve">PhoH family protein  </v>
      </c>
      <c r="C373" s="2">
        <v>12</v>
      </c>
      <c r="D373" s="3">
        <v>16.0166</v>
      </c>
      <c r="E373" s="3">
        <v>11.6378</v>
      </c>
      <c r="F373" s="3">
        <v>16.12</v>
      </c>
      <c r="M373" s="3">
        <v>16.0166</v>
      </c>
      <c r="N373" s="3">
        <v>11.6378</v>
      </c>
      <c r="O373" s="3">
        <v>16.12</v>
      </c>
      <c r="P373" s="3">
        <v>11.258900000000001</v>
      </c>
      <c r="Q373" s="3">
        <v>10.93</v>
      </c>
      <c r="R373" s="3">
        <v>13.301500000000001</v>
      </c>
      <c r="S373" s="3">
        <v>12.9937</v>
      </c>
      <c r="T373" s="3">
        <v>11.9102</v>
      </c>
      <c r="W373" s="4">
        <v>0.86411099999999996</v>
      </c>
    </row>
    <row r="374" spans="1:23" x14ac:dyDescent="0.2">
      <c r="A374" t="s">
        <v>1167</v>
      </c>
      <c r="B374" t="str">
        <f>VLOOKUP(A374,Gene_Lookup!A:B,2,0)</f>
        <v xml:space="preserve">glycosyl transferase group 1  </v>
      </c>
      <c r="C374" s="2">
        <v>10</v>
      </c>
      <c r="D374" s="3">
        <v>16.545000000000002</v>
      </c>
      <c r="E374" s="3">
        <v>15.5486</v>
      </c>
      <c r="F374" s="3">
        <v>15.287599999999999</v>
      </c>
      <c r="H374" s="3">
        <v>16.0929</v>
      </c>
      <c r="I374" s="3">
        <v>15.0627</v>
      </c>
      <c r="J374" s="3">
        <v>16.077400000000001</v>
      </c>
      <c r="K374" s="3">
        <v>14.6915</v>
      </c>
      <c r="M374" s="3">
        <v>16.545000000000002</v>
      </c>
      <c r="N374" s="3">
        <v>15.5486</v>
      </c>
      <c r="O374" s="3">
        <v>15.287599999999999</v>
      </c>
      <c r="P374" s="3">
        <v>12.5639</v>
      </c>
      <c r="Q374" s="3">
        <v>16.0929</v>
      </c>
      <c r="R374" s="3">
        <v>15.0627</v>
      </c>
      <c r="S374" s="3">
        <v>16.077400000000001</v>
      </c>
      <c r="T374" s="3">
        <v>14.6915</v>
      </c>
      <c r="W374" s="4">
        <v>0.42335099999999998</v>
      </c>
    </row>
    <row r="375" spans="1:23" x14ac:dyDescent="0.2">
      <c r="A375" t="s">
        <v>1591</v>
      </c>
      <c r="B375" t="str">
        <f>VLOOKUP(A375,Gene_Lookup!A:B,2,0)</f>
        <v xml:space="preserve">RNA-metabolising metallo-beta-lactamase  </v>
      </c>
      <c r="C375" s="2">
        <v>26</v>
      </c>
      <c r="D375" s="3">
        <v>17.464600000000001</v>
      </c>
      <c r="E375" s="3">
        <v>16.340699999999998</v>
      </c>
      <c r="F375" s="3">
        <v>17.743300000000001</v>
      </c>
      <c r="G375" s="3">
        <v>15.4991</v>
      </c>
      <c r="H375" s="3">
        <v>16.421800000000001</v>
      </c>
      <c r="I375" s="3">
        <v>17.5532</v>
      </c>
      <c r="J375" s="3">
        <v>16.959900000000001</v>
      </c>
      <c r="K375" s="3">
        <v>16.606200000000001</v>
      </c>
      <c r="M375" s="3">
        <v>17.464600000000001</v>
      </c>
      <c r="N375" s="3">
        <v>16.340699999999998</v>
      </c>
      <c r="O375" s="3">
        <v>17.743300000000001</v>
      </c>
      <c r="P375" s="3">
        <v>15.4991</v>
      </c>
      <c r="Q375" s="3">
        <v>16.421800000000001</v>
      </c>
      <c r="R375" s="3">
        <v>17.5532</v>
      </c>
      <c r="S375" s="3">
        <v>16.959900000000001</v>
      </c>
      <c r="T375" s="3">
        <v>16.606200000000001</v>
      </c>
      <c r="W375" s="4">
        <v>0.98202800000000001</v>
      </c>
    </row>
    <row r="376" spans="1:23" x14ac:dyDescent="0.2">
      <c r="A376" t="s">
        <v>2069</v>
      </c>
      <c r="B376" t="str">
        <f>VLOOKUP(A376,Gene_Lookup!A:B,2,0)</f>
        <v xml:space="preserve">nicotinate-nucleotide-dimethylbenzimidazole phosphoribosyltransferase (EC 2.4.2.21)  </v>
      </c>
      <c r="C376" s="2">
        <v>12</v>
      </c>
      <c r="D376" s="3">
        <v>14.940300000000001</v>
      </c>
      <c r="F376" s="3">
        <v>15.0464</v>
      </c>
      <c r="H376" s="3">
        <v>15.2182</v>
      </c>
      <c r="I376" s="3">
        <v>14.0944</v>
      </c>
      <c r="J376" s="3">
        <v>14.0059</v>
      </c>
      <c r="K376" s="3">
        <v>10.695499999999999</v>
      </c>
      <c r="M376" s="3">
        <v>14.940300000000001</v>
      </c>
      <c r="N376" s="3">
        <v>10.797700000000001</v>
      </c>
      <c r="O376" s="3">
        <v>15.0464</v>
      </c>
      <c r="P376" s="3">
        <v>10.8057</v>
      </c>
      <c r="Q376" s="3">
        <v>15.2182</v>
      </c>
      <c r="R376" s="3">
        <v>14.0944</v>
      </c>
      <c r="S376" s="3">
        <v>14.0059</v>
      </c>
      <c r="T376" s="3">
        <v>10.695499999999999</v>
      </c>
      <c r="W376" s="4">
        <v>0.79843399999999998</v>
      </c>
    </row>
    <row r="377" spans="1:23" x14ac:dyDescent="0.2">
      <c r="A377" t="s">
        <v>3776</v>
      </c>
      <c r="B377" t="str">
        <f>VLOOKUP(A377,Gene_Lookup!A:B,2,0)</f>
        <v xml:space="preserve">hypothetical protein  </v>
      </c>
      <c r="C377" s="2">
        <v>7</v>
      </c>
      <c r="D377" s="3">
        <v>16.728899999999999</v>
      </c>
      <c r="E377" s="3">
        <v>17.265999999999998</v>
      </c>
      <c r="F377" s="3">
        <v>16.3215</v>
      </c>
      <c r="G377" s="3">
        <v>12.0991</v>
      </c>
      <c r="J377" s="3">
        <v>16.471</v>
      </c>
      <c r="K377" s="3">
        <v>15.1538</v>
      </c>
      <c r="M377" s="3">
        <v>16.728899999999999</v>
      </c>
      <c r="N377" s="3">
        <v>17.265999999999998</v>
      </c>
      <c r="O377" s="3">
        <v>16.3215</v>
      </c>
      <c r="P377" s="3">
        <v>12.0991</v>
      </c>
      <c r="Q377" s="3">
        <v>11.137</v>
      </c>
      <c r="R377" s="3">
        <v>12.0969</v>
      </c>
      <c r="S377" s="3">
        <v>16.471</v>
      </c>
      <c r="T377" s="3">
        <v>15.1538</v>
      </c>
      <c r="W377" s="4">
        <v>0.100619</v>
      </c>
    </row>
    <row r="378" spans="1:23" x14ac:dyDescent="0.2">
      <c r="A378" t="s">
        <v>5239</v>
      </c>
      <c r="B378" t="str">
        <f>VLOOKUP(A378,Gene_Lookup!A:B,2,0)</f>
        <v xml:space="preserve">metal dependent phosphohydrolase  </v>
      </c>
      <c r="C378" s="2">
        <v>6</v>
      </c>
      <c r="D378" s="3">
        <v>16.117100000000001</v>
      </c>
      <c r="E378" s="3">
        <v>18.365600000000001</v>
      </c>
      <c r="M378" s="3">
        <v>16.117100000000001</v>
      </c>
      <c r="N378" s="3">
        <v>18.365600000000001</v>
      </c>
      <c r="O378" s="3">
        <v>12.192399999999999</v>
      </c>
      <c r="P378" s="3">
        <v>12.5329</v>
      </c>
      <c r="Q378" s="3">
        <v>10.6555</v>
      </c>
      <c r="R378" s="3">
        <v>13.533899999999999</v>
      </c>
      <c r="S378" s="3">
        <v>11.9834</v>
      </c>
      <c r="T378" s="3">
        <v>13.3979</v>
      </c>
      <c r="W378" s="4">
        <v>5.55673E-2</v>
      </c>
    </row>
    <row r="379" spans="1:23" x14ac:dyDescent="0.2">
      <c r="A379" t="s">
        <v>1098</v>
      </c>
      <c r="B379" t="str">
        <f>VLOOKUP(A379,Gene_Lookup!A:B,2,0)</f>
        <v xml:space="preserve">phosphoglycerate mutase (EC 5.4.2.1)  </v>
      </c>
      <c r="C379" s="2">
        <v>28</v>
      </c>
      <c r="D379" s="3">
        <v>14.566599999999999</v>
      </c>
      <c r="E379" s="3">
        <v>13.945</v>
      </c>
      <c r="F379" s="3">
        <v>16.306799999999999</v>
      </c>
      <c r="G379" s="3">
        <v>16.709199999999999</v>
      </c>
      <c r="H379" s="3">
        <v>14.283300000000001</v>
      </c>
      <c r="I379" s="3">
        <v>16.334</v>
      </c>
      <c r="J379" s="3">
        <v>16.1554</v>
      </c>
      <c r="K379" s="3">
        <v>16.4148</v>
      </c>
      <c r="M379" s="3">
        <v>14.566599999999999</v>
      </c>
      <c r="N379" s="3">
        <v>13.945</v>
      </c>
      <c r="O379" s="3">
        <v>16.306799999999999</v>
      </c>
      <c r="P379" s="3">
        <v>16.709199999999999</v>
      </c>
      <c r="Q379" s="3">
        <v>14.283300000000001</v>
      </c>
      <c r="R379" s="3">
        <v>16.334</v>
      </c>
      <c r="S379" s="3">
        <v>16.1554</v>
      </c>
      <c r="T379" s="3">
        <v>16.4148</v>
      </c>
      <c r="W379" s="4">
        <v>0.12762499999999999</v>
      </c>
    </row>
    <row r="380" spans="1:23" x14ac:dyDescent="0.2">
      <c r="A380" t="s">
        <v>3272</v>
      </c>
      <c r="B380" t="str">
        <f>VLOOKUP(A380,Gene_Lookup!A:B,2,0)</f>
        <v xml:space="preserve">two component transcriptional regulator, winged helix family  </v>
      </c>
      <c r="C380" s="2">
        <v>15</v>
      </c>
      <c r="D380" s="3">
        <v>17.206</v>
      </c>
      <c r="E380" s="3">
        <v>15.2796</v>
      </c>
      <c r="F380" s="3">
        <v>18.970500000000001</v>
      </c>
      <c r="G380" s="3">
        <v>15.214399999999999</v>
      </c>
      <c r="H380" s="3">
        <v>17.883299999999998</v>
      </c>
      <c r="I380" s="3">
        <v>15.451599999999999</v>
      </c>
      <c r="J380" s="3">
        <v>18.410299999999999</v>
      </c>
      <c r="K380" s="3">
        <v>15.839399999999999</v>
      </c>
      <c r="M380" s="3">
        <v>17.206</v>
      </c>
      <c r="N380" s="3">
        <v>15.2796</v>
      </c>
      <c r="O380" s="3">
        <v>18.970500000000001</v>
      </c>
      <c r="P380" s="3">
        <v>15.214399999999999</v>
      </c>
      <c r="Q380" s="3">
        <v>17.883299999999998</v>
      </c>
      <c r="R380" s="3">
        <v>15.451599999999999</v>
      </c>
      <c r="S380" s="3">
        <v>18.410299999999999</v>
      </c>
      <c r="T380" s="3">
        <v>15.839399999999999</v>
      </c>
      <c r="W380" s="4">
        <v>0.96117399999999997</v>
      </c>
    </row>
    <row r="381" spans="1:23" x14ac:dyDescent="0.2">
      <c r="A381" t="s">
        <v>2174</v>
      </c>
      <c r="B381" t="str">
        <f>VLOOKUP(A381,Gene_Lookup!A:B,2,0)</f>
        <v xml:space="preserve">integral membrane sensor signal transduction histidine kinase  </v>
      </c>
      <c r="C381" s="2">
        <v>6</v>
      </c>
      <c r="D381" s="3">
        <v>13.489100000000001</v>
      </c>
      <c r="E381" s="3">
        <v>15.702299999999999</v>
      </c>
      <c r="F381" s="3">
        <v>10.9786</v>
      </c>
      <c r="J381" s="3">
        <v>16.209800000000001</v>
      </c>
      <c r="M381" s="3">
        <v>13.489100000000001</v>
      </c>
      <c r="N381" s="3">
        <v>15.702299999999999</v>
      </c>
      <c r="O381" s="3">
        <v>10.9786</v>
      </c>
      <c r="P381" s="3">
        <v>11.668100000000001</v>
      </c>
      <c r="Q381" s="3">
        <v>10.9154</v>
      </c>
      <c r="R381" s="3">
        <v>10.463699999999999</v>
      </c>
      <c r="S381" s="3">
        <v>16.209800000000001</v>
      </c>
      <c r="T381" s="3">
        <v>12.265700000000001</v>
      </c>
      <c r="W381" s="4">
        <v>0.15797700000000001</v>
      </c>
    </row>
    <row r="382" spans="1:23" x14ac:dyDescent="0.2">
      <c r="A382" t="s">
        <v>2223</v>
      </c>
      <c r="B382" t="str">
        <f>VLOOKUP(A382,Gene_Lookup!A:B,2,0)</f>
        <v xml:space="preserve">peptidase S1 and S6 chymotrypsin/Hap  </v>
      </c>
      <c r="C382" s="2">
        <v>17</v>
      </c>
      <c r="D382" s="3">
        <v>15.7597</v>
      </c>
      <c r="E382" s="3">
        <v>15.7311</v>
      </c>
      <c r="F382" s="3">
        <v>15.497</v>
      </c>
      <c r="G382" s="3">
        <v>14.7364</v>
      </c>
      <c r="H382" s="3">
        <v>14.719200000000001</v>
      </c>
      <c r="I382" s="3">
        <v>15.7982</v>
      </c>
      <c r="J382" s="3">
        <v>14.739800000000001</v>
      </c>
      <c r="K382" s="3">
        <v>15.2204</v>
      </c>
      <c r="M382" s="3">
        <v>15.7597</v>
      </c>
      <c r="N382" s="3">
        <v>15.7311</v>
      </c>
      <c r="O382" s="3">
        <v>15.497</v>
      </c>
      <c r="P382" s="3">
        <v>14.7364</v>
      </c>
      <c r="Q382" s="3">
        <v>14.719200000000001</v>
      </c>
      <c r="R382" s="3">
        <v>15.7982</v>
      </c>
      <c r="S382" s="3">
        <v>14.739800000000001</v>
      </c>
      <c r="T382" s="3">
        <v>15.2204</v>
      </c>
      <c r="W382" s="4">
        <v>0.51473999999999998</v>
      </c>
    </row>
    <row r="383" spans="1:23" x14ac:dyDescent="0.2">
      <c r="A383" t="s">
        <v>3636</v>
      </c>
      <c r="B383" t="str">
        <f>VLOOKUP(A383,Gene_Lookup!A:B,2,0)</f>
        <v xml:space="preserve">metal dependent phosphohydrolase  </v>
      </c>
      <c r="C383" s="2">
        <v>7</v>
      </c>
      <c r="D383" s="3">
        <v>14.913</v>
      </c>
      <c r="E383" s="3">
        <v>12.229100000000001</v>
      </c>
      <c r="F383" s="3">
        <v>14.6532</v>
      </c>
      <c r="M383" s="3">
        <v>14.913</v>
      </c>
      <c r="N383" s="3">
        <v>12.229100000000001</v>
      </c>
      <c r="O383" s="3">
        <v>14.6532</v>
      </c>
      <c r="P383" s="3">
        <v>13.8977</v>
      </c>
      <c r="Q383" s="3">
        <v>11.311999999999999</v>
      </c>
      <c r="R383" s="3">
        <v>10.524900000000001</v>
      </c>
      <c r="S383" s="3">
        <v>12.620200000000001</v>
      </c>
      <c r="T383" s="3">
        <v>10.818099999999999</v>
      </c>
      <c r="W383" s="4">
        <v>0.13569000000000001</v>
      </c>
    </row>
    <row r="384" spans="1:23" x14ac:dyDescent="0.2">
      <c r="A384" t="s">
        <v>2455</v>
      </c>
      <c r="B384" t="str">
        <f>VLOOKUP(A384,Gene_Lookup!A:B,2,0)</f>
        <v xml:space="preserve">glycogen synthase (ADP-glucose)  </v>
      </c>
      <c r="C384" s="2">
        <v>30</v>
      </c>
      <c r="D384" s="3">
        <v>21.503299999999999</v>
      </c>
      <c r="E384" s="3">
        <v>21.375299999999999</v>
      </c>
      <c r="F384" s="3">
        <v>21.160699999999999</v>
      </c>
      <c r="G384" s="3">
        <v>19.2791</v>
      </c>
      <c r="H384" s="3">
        <v>19.625399999999999</v>
      </c>
      <c r="I384" s="3">
        <v>20.165900000000001</v>
      </c>
      <c r="J384" s="3">
        <v>20.5838</v>
      </c>
      <c r="K384" s="3">
        <v>19.7498</v>
      </c>
      <c r="M384" s="3">
        <v>21.503299999999999</v>
      </c>
      <c r="N384" s="3">
        <v>21.375299999999999</v>
      </c>
      <c r="O384" s="3">
        <v>21.160699999999999</v>
      </c>
      <c r="P384" s="3">
        <v>19.2791</v>
      </c>
      <c r="Q384" s="3">
        <v>19.625399999999999</v>
      </c>
      <c r="R384" s="3">
        <v>20.165900000000001</v>
      </c>
      <c r="S384" s="3">
        <v>20.5838</v>
      </c>
      <c r="T384" s="3">
        <v>19.7498</v>
      </c>
      <c r="W384" s="4">
        <v>0.31039499999999998</v>
      </c>
    </row>
    <row r="385" spans="1:23" x14ac:dyDescent="0.2">
      <c r="A385" t="s">
        <v>4281</v>
      </c>
      <c r="B385" t="str">
        <f>VLOOKUP(A385,Gene_Lookup!A:B,2,0)</f>
        <v xml:space="preserve">DNA-(apurinic or apyrimidinic site) lyase (EC 4.2.99.18)/endonuclease III (EC 3.2.2.-)  </v>
      </c>
      <c r="C385" s="2">
        <v>5</v>
      </c>
      <c r="D385" s="3">
        <v>14.005100000000001</v>
      </c>
      <c r="E385" s="3">
        <v>15.9024</v>
      </c>
      <c r="F385" s="3">
        <v>15.4739</v>
      </c>
      <c r="M385" s="3">
        <v>14.005100000000001</v>
      </c>
      <c r="N385" s="3">
        <v>15.9024</v>
      </c>
      <c r="O385" s="3">
        <v>15.4739</v>
      </c>
      <c r="P385" s="3">
        <v>12.057600000000001</v>
      </c>
      <c r="Q385" s="3">
        <v>10.7857</v>
      </c>
      <c r="R385" s="3">
        <v>12.259499999999999</v>
      </c>
      <c r="S385" s="3">
        <v>12.5335</v>
      </c>
      <c r="T385" s="3">
        <v>10.497199999999999</v>
      </c>
      <c r="W385" s="4">
        <v>0.234461</v>
      </c>
    </row>
    <row r="386" spans="1:23" x14ac:dyDescent="0.2">
      <c r="A386" t="s">
        <v>4859</v>
      </c>
      <c r="B386" t="str">
        <f>VLOOKUP(A386,Gene_Lookup!A:B,2,0)</f>
        <v xml:space="preserve">LSU ribosomal protein L28P  </v>
      </c>
      <c r="C386" s="2">
        <v>7</v>
      </c>
      <c r="D386" s="3">
        <v>19.167400000000001</v>
      </c>
      <c r="E386" s="3">
        <v>15.8979</v>
      </c>
      <c r="F386" s="3">
        <v>14.4419</v>
      </c>
      <c r="G386" s="3">
        <v>14.647500000000001</v>
      </c>
      <c r="J386" s="3">
        <v>16.114999999999998</v>
      </c>
      <c r="M386" s="3">
        <v>19.167400000000001</v>
      </c>
      <c r="N386" s="3">
        <v>15.8979</v>
      </c>
      <c r="O386" s="3">
        <v>14.4419</v>
      </c>
      <c r="P386" s="3">
        <v>14.647500000000001</v>
      </c>
      <c r="Q386" s="3">
        <v>12.4971</v>
      </c>
      <c r="R386" s="3">
        <v>12.596</v>
      </c>
      <c r="S386" s="3">
        <v>16.114999999999998</v>
      </c>
      <c r="T386" s="3">
        <v>12.257899999999999</v>
      </c>
      <c r="W386" s="4">
        <v>0.18105099999999999</v>
      </c>
    </row>
    <row r="387" spans="1:23" x14ac:dyDescent="0.2">
      <c r="A387" t="s">
        <v>19677</v>
      </c>
      <c r="B387" t="str">
        <f>VLOOKUP(A387,Gene_Lookup!A:B,2,0)</f>
        <v xml:space="preserve">ATP-dependent DNA helicase RecG (EC 3.6.1.-)  </v>
      </c>
      <c r="C387" s="2">
        <v>8</v>
      </c>
      <c r="I387" s="3">
        <v>12.101800000000001</v>
      </c>
      <c r="J387" s="3">
        <v>13.4794</v>
      </c>
      <c r="K387" s="3">
        <v>13.1999</v>
      </c>
      <c r="M387" s="3">
        <v>11.077299999999999</v>
      </c>
      <c r="N387" s="3">
        <v>11.4895</v>
      </c>
      <c r="O387" s="3">
        <v>11.089700000000001</v>
      </c>
      <c r="P387" s="3">
        <v>11.4907</v>
      </c>
      <c r="Q387" s="3">
        <v>11.974</v>
      </c>
      <c r="R387" s="3">
        <v>12.101800000000001</v>
      </c>
      <c r="S387" s="3">
        <v>13.4794</v>
      </c>
      <c r="T387" s="3">
        <v>13.1999</v>
      </c>
      <c r="V387" s="2" t="s">
        <v>25545</v>
      </c>
      <c r="W387" s="4">
        <v>2.4562400000000002E-3</v>
      </c>
    </row>
    <row r="388" spans="1:23" x14ac:dyDescent="0.2">
      <c r="A388" t="s">
        <v>3373</v>
      </c>
      <c r="B388" t="str">
        <f>VLOOKUP(A388,Gene_Lookup!A:B,2,0)</f>
        <v xml:space="preserve">Phosphopantetheine adenylyltransferase (EC 2.7.7.3)  </v>
      </c>
      <c r="C388" s="2">
        <v>5</v>
      </c>
      <c r="D388" s="3">
        <v>15.5901</v>
      </c>
      <c r="F388" s="3">
        <v>16.127199999999998</v>
      </c>
      <c r="H388" s="3">
        <v>15.9558</v>
      </c>
      <c r="I388" s="3">
        <v>16.732800000000001</v>
      </c>
      <c r="J388" s="3">
        <v>16.9665</v>
      </c>
      <c r="M388" s="3">
        <v>15.5901</v>
      </c>
      <c r="N388" s="3">
        <v>12.5707</v>
      </c>
      <c r="O388" s="3">
        <v>16.127199999999998</v>
      </c>
      <c r="P388" s="3">
        <v>11.288399999999999</v>
      </c>
      <c r="Q388" s="3">
        <v>15.9558</v>
      </c>
      <c r="R388" s="3">
        <v>16.732800000000001</v>
      </c>
      <c r="S388" s="3">
        <v>16.9665</v>
      </c>
      <c r="T388" s="3">
        <v>11.710900000000001</v>
      </c>
      <c r="W388" s="4">
        <v>0.78205400000000003</v>
      </c>
    </row>
    <row r="389" spans="1:23" x14ac:dyDescent="0.2">
      <c r="A389" t="s">
        <v>3559</v>
      </c>
      <c r="B389" t="str">
        <f>VLOOKUP(A389,Gene_Lookup!A:B,2,0)</f>
        <v xml:space="preserve">H+-ATPase subunit H  </v>
      </c>
      <c r="C389" s="2">
        <v>16</v>
      </c>
      <c r="D389" s="3">
        <v>18.7197</v>
      </c>
      <c r="E389" s="3">
        <v>18.402899999999999</v>
      </c>
      <c r="F389" s="3">
        <v>19.481300000000001</v>
      </c>
      <c r="G389" s="3">
        <v>18.697500000000002</v>
      </c>
      <c r="H389" s="3">
        <v>18.9556</v>
      </c>
      <c r="I389" s="3">
        <v>19.225899999999999</v>
      </c>
      <c r="J389" s="3">
        <v>19.3537</v>
      </c>
      <c r="K389" s="3">
        <v>18.7545</v>
      </c>
      <c r="M389" s="3">
        <v>18.7197</v>
      </c>
      <c r="N389" s="3">
        <v>18.402899999999999</v>
      </c>
      <c r="O389" s="3">
        <v>19.481300000000001</v>
      </c>
      <c r="P389" s="3">
        <v>18.697500000000002</v>
      </c>
      <c r="Q389" s="3">
        <v>18.9556</v>
      </c>
      <c r="R389" s="3">
        <v>19.225899999999999</v>
      </c>
      <c r="S389" s="3">
        <v>19.3537</v>
      </c>
      <c r="T389" s="3">
        <v>18.7545</v>
      </c>
      <c r="W389" s="4">
        <v>0.50184200000000001</v>
      </c>
    </row>
    <row r="390" spans="1:23" x14ac:dyDescent="0.2">
      <c r="A390" t="s">
        <v>12</v>
      </c>
      <c r="B390" t="str">
        <f>VLOOKUP(A390,Gene_Lookup!A:B,2,0)</f>
        <v xml:space="preserve">proteinase inhibitor I4 serpin  </v>
      </c>
      <c r="C390" s="2">
        <v>21</v>
      </c>
      <c r="D390" s="3">
        <v>16.503399999999999</v>
      </c>
      <c r="E390" s="3">
        <v>17.0655</v>
      </c>
      <c r="F390" s="3">
        <v>17.255500000000001</v>
      </c>
      <c r="G390" s="3">
        <v>17.995200000000001</v>
      </c>
      <c r="H390" s="3">
        <v>16.7728</v>
      </c>
      <c r="I390" s="3">
        <v>17.267399999999999</v>
      </c>
      <c r="J390" s="3">
        <v>18.791499999999999</v>
      </c>
      <c r="K390" s="3">
        <v>17.186199999999999</v>
      </c>
      <c r="M390" s="3">
        <v>16.503399999999999</v>
      </c>
      <c r="N390" s="3">
        <v>17.0655</v>
      </c>
      <c r="O390" s="3">
        <v>17.255500000000001</v>
      </c>
      <c r="P390" s="3">
        <v>17.995200000000001</v>
      </c>
      <c r="Q390" s="3">
        <v>16.7728</v>
      </c>
      <c r="R390" s="3">
        <v>17.267399999999999</v>
      </c>
      <c r="S390" s="3">
        <v>18.791499999999999</v>
      </c>
      <c r="T390" s="3">
        <v>17.186199999999999</v>
      </c>
      <c r="W390" s="4">
        <v>0.38440800000000003</v>
      </c>
    </row>
    <row r="391" spans="1:23" x14ac:dyDescent="0.2">
      <c r="A391" t="s">
        <v>1869</v>
      </c>
      <c r="B391" t="str">
        <f>VLOOKUP(A391,Gene_Lookup!A:B,2,0)</f>
        <v xml:space="preserve">iron-sulfur cluster-binding protein  </v>
      </c>
      <c r="C391" s="2">
        <v>24</v>
      </c>
      <c r="D391" s="3">
        <v>18.465199999999999</v>
      </c>
      <c r="E391" s="3">
        <v>17.532800000000002</v>
      </c>
      <c r="F391" s="3">
        <v>19.0749</v>
      </c>
      <c r="G391" s="3">
        <v>18.2715</v>
      </c>
      <c r="H391" s="3">
        <v>16.765699999999999</v>
      </c>
      <c r="I391" s="3">
        <v>18.290500000000002</v>
      </c>
      <c r="J391" s="3">
        <v>19.244599999999998</v>
      </c>
      <c r="K391" s="3">
        <v>18.231400000000001</v>
      </c>
      <c r="M391" s="3">
        <v>18.465199999999999</v>
      </c>
      <c r="N391" s="3">
        <v>17.532800000000002</v>
      </c>
      <c r="O391" s="3">
        <v>19.0749</v>
      </c>
      <c r="P391" s="3">
        <v>18.2715</v>
      </c>
      <c r="Q391" s="3">
        <v>16.765699999999999</v>
      </c>
      <c r="R391" s="3">
        <v>18.290500000000002</v>
      </c>
      <c r="S391" s="3">
        <v>19.244599999999998</v>
      </c>
      <c r="T391" s="3">
        <v>18.231400000000001</v>
      </c>
      <c r="W391" s="4">
        <v>0.44736599999999999</v>
      </c>
    </row>
    <row r="392" spans="1:23" x14ac:dyDescent="0.2">
      <c r="A392" t="s">
        <v>6144</v>
      </c>
      <c r="B392" t="str">
        <f>VLOOKUP(A392,Gene_Lookup!A:B,2,0)</f>
        <v xml:space="preserve">DegS sensor signal transduction histidine kinase  </v>
      </c>
      <c r="C392" s="2">
        <v>2</v>
      </c>
      <c r="D392" s="3">
        <v>13.6562</v>
      </c>
      <c r="E392" s="3">
        <v>14.353899999999999</v>
      </c>
      <c r="M392" s="3">
        <v>13.6562</v>
      </c>
      <c r="N392" s="3">
        <v>14.353899999999999</v>
      </c>
      <c r="O392" s="3">
        <v>12.131600000000001</v>
      </c>
      <c r="P392" s="3">
        <v>13.2593</v>
      </c>
      <c r="Q392" s="3">
        <v>9.9429999999999996</v>
      </c>
      <c r="R392" s="3">
        <v>12.3825</v>
      </c>
      <c r="S392" s="3">
        <v>10.638400000000001</v>
      </c>
      <c r="T392" s="3">
        <v>10.8521</v>
      </c>
      <c r="W392" s="4">
        <v>8.7310100000000002E-2</v>
      </c>
    </row>
    <row r="393" spans="1:23" x14ac:dyDescent="0.2">
      <c r="A393" t="s">
        <v>696</v>
      </c>
      <c r="B393" t="str">
        <f>VLOOKUP(A393,Gene_Lookup!A:B,2,0)</f>
        <v xml:space="preserve">two component transcriptional regulator, LuxR family  </v>
      </c>
      <c r="C393" s="2">
        <v>11</v>
      </c>
      <c r="D393" s="3">
        <v>15.4589</v>
      </c>
      <c r="E393" s="3">
        <v>16.749300000000002</v>
      </c>
      <c r="M393" s="3">
        <v>15.4589</v>
      </c>
      <c r="N393" s="3">
        <v>16.749300000000002</v>
      </c>
      <c r="O393" s="3">
        <v>13.179399999999999</v>
      </c>
      <c r="P393" s="3">
        <v>12.1767</v>
      </c>
      <c r="Q393" s="3">
        <v>12.195</v>
      </c>
      <c r="R393" s="3">
        <v>13.196300000000001</v>
      </c>
      <c r="S393" s="3">
        <v>13.361800000000001</v>
      </c>
      <c r="T393" s="3">
        <v>12.0878</v>
      </c>
      <c r="V393" s="2" t="s">
        <v>25545</v>
      </c>
      <c r="W393" s="4">
        <v>3.1267200000000002E-2</v>
      </c>
    </row>
    <row r="394" spans="1:23" x14ac:dyDescent="0.2">
      <c r="A394" t="s">
        <v>1330</v>
      </c>
      <c r="B394" t="str">
        <f>VLOOKUP(A394,Gene_Lookup!A:B,2,0)</f>
        <v xml:space="preserve">alpha-phosphoglucomutase (EC 5.4.2.2)  </v>
      </c>
      <c r="C394" s="2">
        <v>62</v>
      </c>
      <c r="D394" s="3">
        <v>20.695900000000002</v>
      </c>
      <c r="E394" s="3">
        <v>20.471399999999999</v>
      </c>
      <c r="F394" s="3">
        <v>20.848299999999998</v>
      </c>
      <c r="G394" s="3">
        <v>21.0044</v>
      </c>
      <c r="H394" s="3">
        <v>20.708200000000001</v>
      </c>
      <c r="I394" s="3">
        <v>22.027699999999999</v>
      </c>
      <c r="J394" s="3">
        <v>21.420999999999999</v>
      </c>
      <c r="K394" s="3">
        <v>21.439900000000002</v>
      </c>
      <c r="M394" s="3">
        <v>20.695900000000002</v>
      </c>
      <c r="N394" s="3">
        <v>20.471399999999999</v>
      </c>
      <c r="O394" s="3">
        <v>20.848299999999998</v>
      </c>
      <c r="P394" s="3">
        <v>21.0044</v>
      </c>
      <c r="Q394" s="3">
        <v>20.708200000000001</v>
      </c>
      <c r="R394" s="3">
        <v>22.027699999999999</v>
      </c>
      <c r="S394" s="3">
        <v>21.420999999999999</v>
      </c>
      <c r="T394" s="3">
        <v>21.439900000000002</v>
      </c>
      <c r="W394" s="4">
        <v>0.365954</v>
      </c>
    </row>
    <row r="395" spans="1:23" x14ac:dyDescent="0.2">
      <c r="A395" t="s">
        <v>3462</v>
      </c>
      <c r="B395" t="str">
        <f>VLOOKUP(A395,Gene_Lookup!A:B,2,0)</f>
        <v xml:space="preserve">DNA polymerase III catalytic subunit, DnaE type  </v>
      </c>
      <c r="C395" s="2">
        <v>17</v>
      </c>
      <c r="D395" s="3">
        <v>18.673999999999999</v>
      </c>
      <c r="E395" s="3">
        <v>10.036099999999999</v>
      </c>
      <c r="F395" s="3">
        <v>18.480499999999999</v>
      </c>
      <c r="G395" s="3">
        <v>12.802899999999999</v>
      </c>
      <c r="H395" s="3">
        <v>17.768999999999998</v>
      </c>
      <c r="J395" s="3">
        <v>17.933499999999999</v>
      </c>
      <c r="M395" s="3">
        <v>18.673999999999999</v>
      </c>
      <c r="N395" s="3">
        <v>10.036099999999999</v>
      </c>
      <c r="O395" s="3">
        <v>18.480499999999999</v>
      </c>
      <c r="P395" s="3">
        <v>12.802899999999999</v>
      </c>
      <c r="Q395" s="3">
        <v>17.768999999999998</v>
      </c>
      <c r="R395" s="3">
        <v>10.7803</v>
      </c>
      <c r="S395" s="3">
        <v>17.933499999999999</v>
      </c>
      <c r="T395" s="3">
        <v>11.4755</v>
      </c>
      <c r="W395" s="4">
        <v>0.99121400000000004</v>
      </c>
    </row>
    <row r="396" spans="1:23" x14ac:dyDescent="0.2">
      <c r="A396" t="s">
        <v>1814</v>
      </c>
      <c r="B396" t="str">
        <f>VLOOKUP(A396,Gene_Lookup!A:B,2,0)</f>
        <v xml:space="preserve">tryptophan RNA-binding attenuator protein  </v>
      </c>
      <c r="C396" s="2">
        <v>4</v>
      </c>
      <c r="D396" s="3">
        <v>15.802899999999999</v>
      </c>
      <c r="E396" s="3">
        <v>13.0985</v>
      </c>
      <c r="G396" s="3">
        <v>12.921900000000001</v>
      </c>
      <c r="I396" s="3">
        <v>16.9953</v>
      </c>
      <c r="J396" s="3">
        <v>15.136900000000001</v>
      </c>
      <c r="K396" s="3">
        <v>16.189399999999999</v>
      </c>
      <c r="M396" s="3">
        <v>15.802899999999999</v>
      </c>
      <c r="N396" s="3">
        <v>13.0985</v>
      </c>
      <c r="O396" s="3">
        <v>12.099600000000001</v>
      </c>
      <c r="P396" s="3">
        <v>12.921900000000001</v>
      </c>
      <c r="Q396" s="3">
        <v>11.1579</v>
      </c>
      <c r="R396" s="3">
        <v>16.9953</v>
      </c>
      <c r="S396" s="3">
        <v>15.136900000000001</v>
      </c>
      <c r="T396" s="3">
        <v>16.189399999999999</v>
      </c>
      <c r="W396" s="4">
        <v>0.63490199999999997</v>
      </c>
    </row>
    <row r="397" spans="1:23" x14ac:dyDescent="0.2">
      <c r="A397" t="s">
        <v>14670</v>
      </c>
      <c r="B397" t="str">
        <f>VLOOKUP(A397,Gene_Lookup!A:B,2,0)</f>
        <v xml:space="preserve">hypothetical protein  </v>
      </c>
      <c r="C397" s="2">
        <v>4</v>
      </c>
      <c r="F397" s="3">
        <v>17.700199999999999</v>
      </c>
      <c r="G397" s="3">
        <v>11.9796</v>
      </c>
      <c r="H397" s="3">
        <v>17.8627</v>
      </c>
      <c r="J397" s="3">
        <v>19.0199</v>
      </c>
      <c r="K397" s="3">
        <v>16.48</v>
      </c>
      <c r="M397" s="3">
        <v>11.379</v>
      </c>
      <c r="N397" s="3">
        <v>13.657500000000001</v>
      </c>
      <c r="O397" s="3">
        <v>17.700199999999999</v>
      </c>
      <c r="P397" s="3">
        <v>11.9796</v>
      </c>
      <c r="Q397" s="3">
        <v>17.8627</v>
      </c>
      <c r="R397" s="3">
        <v>11.1111</v>
      </c>
      <c r="S397" s="3">
        <v>19.0199</v>
      </c>
      <c r="T397" s="3">
        <v>16.48</v>
      </c>
      <c r="W397" s="4">
        <v>0.54336600000000002</v>
      </c>
    </row>
    <row r="398" spans="1:23" x14ac:dyDescent="0.2">
      <c r="A398" t="s">
        <v>545</v>
      </c>
      <c r="B398" t="str">
        <f>VLOOKUP(A398,Gene_Lookup!A:B,2,0)</f>
        <v xml:space="preserve">6-phosphofructokinase (EC 2.7.1.11)  </v>
      </c>
      <c r="C398" s="2">
        <v>29</v>
      </c>
      <c r="D398" s="3">
        <v>19.310500000000001</v>
      </c>
      <c r="E398" s="3">
        <v>20.182400000000001</v>
      </c>
      <c r="F398" s="3">
        <v>20.536899999999999</v>
      </c>
      <c r="G398" s="3">
        <v>21.657299999999999</v>
      </c>
      <c r="H398" s="3">
        <v>20.865400000000001</v>
      </c>
      <c r="I398" s="3">
        <v>20.6708</v>
      </c>
      <c r="J398" s="3">
        <v>21.2621</v>
      </c>
      <c r="K398" s="3">
        <v>21.4648</v>
      </c>
      <c r="M398" s="3">
        <v>19.310500000000001</v>
      </c>
      <c r="N398" s="3">
        <v>20.182400000000001</v>
      </c>
      <c r="O398" s="3">
        <v>20.536899999999999</v>
      </c>
      <c r="P398" s="3">
        <v>21.657299999999999</v>
      </c>
      <c r="Q398" s="3">
        <v>20.865400000000001</v>
      </c>
      <c r="R398" s="3">
        <v>20.6708</v>
      </c>
      <c r="S398" s="3">
        <v>21.2621</v>
      </c>
      <c r="T398" s="3">
        <v>21.4648</v>
      </c>
      <c r="W398" s="4">
        <v>0.113676</v>
      </c>
    </row>
    <row r="399" spans="1:23" x14ac:dyDescent="0.2">
      <c r="A399" t="s">
        <v>7227</v>
      </c>
      <c r="B399" t="str">
        <f>VLOOKUP(A399,Gene_Lookup!A:B,2,0)</f>
        <v xml:space="preserve">copper amine oxidase-like domain-containing protein  </v>
      </c>
      <c r="C399" s="2">
        <v>12</v>
      </c>
      <c r="D399" s="3">
        <v>17.620200000000001</v>
      </c>
      <c r="E399" s="3">
        <v>18.374300000000002</v>
      </c>
      <c r="F399" s="3">
        <v>17.353100000000001</v>
      </c>
      <c r="J399" s="3">
        <v>18.505099999999999</v>
      </c>
      <c r="M399" s="3">
        <v>17.620200000000001</v>
      </c>
      <c r="N399" s="3">
        <v>18.374300000000002</v>
      </c>
      <c r="O399" s="3">
        <v>17.353100000000001</v>
      </c>
      <c r="P399" s="3">
        <v>10.156700000000001</v>
      </c>
      <c r="Q399" s="3">
        <v>10.940799999999999</v>
      </c>
      <c r="R399" s="3">
        <v>10.2956</v>
      </c>
      <c r="S399" s="3">
        <v>18.505099999999999</v>
      </c>
      <c r="T399" s="3">
        <v>11.339600000000001</v>
      </c>
      <c r="W399" s="4">
        <v>0.358402</v>
      </c>
    </row>
    <row r="400" spans="1:23" x14ac:dyDescent="0.2">
      <c r="A400" t="s">
        <v>219</v>
      </c>
      <c r="B400" t="str">
        <f>VLOOKUP(A400,Gene_Lookup!A:B,2,0)</f>
        <v xml:space="preserve">Carbohydrate-binding CenC domain protein  </v>
      </c>
      <c r="C400" s="2">
        <v>26</v>
      </c>
      <c r="D400" s="3">
        <v>19.767900000000001</v>
      </c>
      <c r="E400" s="3">
        <v>19.489699999999999</v>
      </c>
      <c r="F400" s="3">
        <v>18.9846</v>
      </c>
      <c r="J400" s="3">
        <v>18.481100000000001</v>
      </c>
      <c r="M400" s="3">
        <v>19.767900000000001</v>
      </c>
      <c r="N400" s="3">
        <v>19.489699999999999</v>
      </c>
      <c r="O400" s="3">
        <v>18.9846</v>
      </c>
      <c r="P400" s="3">
        <v>11.8475</v>
      </c>
      <c r="Q400" s="3">
        <v>12.035600000000001</v>
      </c>
      <c r="R400" s="3">
        <v>11.7212</v>
      </c>
      <c r="S400" s="3">
        <v>18.481100000000001</v>
      </c>
      <c r="T400" s="3">
        <v>10.659700000000001</v>
      </c>
      <c r="W400" s="4">
        <v>0.34916199999999997</v>
      </c>
    </row>
    <row r="401" spans="1:23" x14ac:dyDescent="0.2">
      <c r="A401" t="s">
        <v>605</v>
      </c>
      <c r="B401" t="str">
        <f>VLOOKUP(A401,Gene_Lookup!A:B,2,0)</f>
        <v xml:space="preserve">glycoside hydrolase family 3 domain protein  </v>
      </c>
      <c r="C401" s="2">
        <v>52</v>
      </c>
      <c r="D401" s="3">
        <v>19.188099999999999</v>
      </c>
      <c r="E401" s="3">
        <v>20.448799999999999</v>
      </c>
      <c r="F401" s="3">
        <v>18.165700000000001</v>
      </c>
      <c r="G401" s="3">
        <v>15.986800000000001</v>
      </c>
      <c r="H401" s="3">
        <v>14.4549</v>
      </c>
      <c r="J401" s="3">
        <v>18.915800000000001</v>
      </c>
      <c r="K401" s="3">
        <v>17.184799999999999</v>
      </c>
      <c r="M401" s="3">
        <v>19.188099999999999</v>
      </c>
      <c r="N401" s="3">
        <v>20.448799999999999</v>
      </c>
      <c r="O401" s="3">
        <v>18.165700000000001</v>
      </c>
      <c r="P401" s="3">
        <v>15.986800000000001</v>
      </c>
      <c r="Q401" s="3">
        <v>14.4549</v>
      </c>
      <c r="R401" s="3">
        <v>11.531499999999999</v>
      </c>
      <c r="S401" s="3">
        <v>18.915800000000001</v>
      </c>
      <c r="T401" s="3">
        <v>17.184799999999999</v>
      </c>
      <c r="V401" s="2" t="s">
        <v>25545</v>
      </c>
      <c r="W401" s="4">
        <v>4.0604399999999999E-2</v>
      </c>
    </row>
    <row r="402" spans="1:23" x14ac:dyDescent="0.2">
      <c r="A402" t="s">
        <v>1552</v>
      </c>
      <c r="B402" t="str">
        <f>VLOOKUP(A402,Gene_Lookup!A:B,2,0)</f>
        <v xml:space="preserve">pyruvate phosphate dikinase PEP/pyruvate-binding protein  </v>
      </c>
      <c r="C402" s="2">
        <v>15</v>
      </c>
      <c r="D402" s="3">
        <v>15.3696</v>
      </c>
      <c r="E402" s="3">
        <v>15.737299999999999</v>
      </c>
      <c r="F402" s="3">
        <v>16.1631</v>
      </c>
      <c r="G402" s="3">
        <v>16.107099999999999</v>
      </c>
      <c r="H402" s="3">
        <v>15.459099999999999</v>
      </c>
      <c r="I402" s="3">
        <v>13.869199999999999</v>
      </c>
      <c r="K402" s="3">
        <v>14.554500000000001</v>
      </c>
      <c r="M402" s="3">
        <v>15.3696</v>
      </c>
      <c r="N402" s="3">
        <v>15.737299999999999</v>
      </c>
      <c r="O402" s="3">
        <v>16.1631</v>
      </c>
      <c r="P402" s="3">
        <v>16.107099999999999</v>
      </c>
      <c r="Q402" s="3">
        <v>15.459099999999999</v>
      </c>
      <c r="R402" s="3">
        <v>13.869199999999999</v>
      </c>
      <c r="S402" s="3">
        <v>11.546099999999999</v>
      </c>
      <c r="T402" s="3">
        <v>14.554500000000001</v>
      </c>
      <c r="W402" s="4">
        <v>0.20173199999999999</v>
      </c>
    </row>
    <row r="403" spans="1:23" x14ac:dyDescent="0.2">
      <c r="A403" t="s">
        <v>5878</v>
      </c>
      <c r="B403" t="str">
        <f>VLOOKUP(A403,Gene_Lookup!A:B,2,0)</f>
        <v xml:space="preserve">Xanthine/uracil/vitamin C permease  </v>
      </c>
      <c r="C403" s="2">
        <v>9</v>
      </c>
      <c r="D403" s="3">
        <v>16.092300000000002</v>
      </c>
      <c r="E403" s="3">
        <v>15.7491</v>
      </c>
      <c r="F403" s="3">
        <v>18.7453</v>
      </c>
      <c r="G403" s="3">
        <v>19.427199999999999</v>
      </c>
      <c r="H403" s="3">
        <v>20.1373</v>
      </c>
      <c r="I403" s="3">
        <v>20.860700000000001</v>
      </c>
      <c r="J403" s="3">
        <v>21.3201</v>
      </c>
      <c r="K403" s="3">
        <v>21.310600000000001</v>
      </c>
      <c r="M403" s="3">
        <v>16.092300000000002</v>
      </c>
      <c r="N403" s="3">
        <v>15.7491</v>
      </c>
      <c r="O403" s="3">
        <v>18.7453</v>
      </c>
      <c r="P403" s="3">
        <v>19.427199999999999</v>
      </c>
      <c r="Q403" s="3">
        <v>20.1373</v>
      </c>
      <c r="R403" s="3">
        <v>20.860700000000001</v>
      </c>
      <c r="S403" s="3">
        <v>21.3201</v>
      </c>
      <c r="T403" s="3">
        <v>21.310600000000001</v>
      </c>
      <c r="V403" s="2" t="s">
        <v>25545</v>
      </c>
      <c r="W403" s="4">
        <v>4.8175699999999998E-4</v>
      </c>
    </row>
    <row r="404" spans="1:23" x14ac:dyDescent="0.2">
      <c r="A404" t="s">
        <v>388</v>
      </c>
      <c r="B404" t="str">
        <f>VLOOKUP(A404,Gene_Lookup!A:B,2,0)</f>
        <v xml:space="preserve">5-(carboxyamino)imidazole ribonucleotide mutase  </v>
      </c>
      <c r="C404" s="2">
        <v>9</v>
      </c>
      <c r="D404" s="3">
        <v>18.9527</v>
      </c>
      <c r="E404" s="3">
        <v>18.9818</v>
      </c>
      <c r="F404" s="3">
        <v>19.650600000000001</v>
      </c>
      <c r="G404" s="3">
        <v>21.8066</v>
      </c>
      <c r="H404" s="3">
        <v>21.817900000000002</v>
      </c>
      <c r="I404" s="3">
        <v>21.685600000000001</v>
      </c>
      <c r="J404" s="3">
        <v>21.930900000000001</v>
      </c>
      <c r="K404" s="3">
        <v>22.389800000000001</v>
      </c>
      <c r="M404" s="3">
        <v>18.9527</v>
      </c>
      <c r="N404" s="3">
        <v>18.9818</v>
      </c>
      <c r="O404" s="3">
        <v>19.650600000000001</v>
      </c>
      <c r="P404" s="3">
        <v>21.8066</v>
      </c>
      <c r="Q404" s="3">
        <v>21.817900000000002</v>
      </c>
      <c r="R404" s="3">
        <v>21.685600000000001</v>
      </c>
      <c r="S404" s="3">
        <v>21.930900000000001</v>
      </c>
      <c r="T404" s="3">
        <v>22.389800000000001</v>
      </c>
      <c r="V404" s="2" t="s">
        <v>25545</v>
      </c>
      <c r="W404" s="4">
        <v>4.9326700000000001E-2</v>
      </c>
    </row>
    <row r="405" spans="1:23" x14ac:dyDescent="0.2">
      <c r="A405" t="s">
        <v>408</v>
      </c>
      <c r="B405" t="str">
        <f>VLOOKUP(A405,Gene_Lookup!A:B,2,0)</f>
        <v xml:space="preserve">amidophosphoribosyltransferase (EC 2.4.2.14)  </v>
      </c>
      <c r="C405" s="2">
        <v>32</v>
      </c>
      <c r="D405" s="3">
        <v>19.233899999999998</v>
      </c>
      <c r="E405" s="3">
        <v>17.048300000000001</v>
      </c>
      <c r="F405" s="3">
        <v>20.064699999999998</v>
      </c>
      <c r="G405" s="3">
        <v>19.671600000000002</v>
      </c>
      <c r="H405" s="3">
        <v>21.105799999999999</v>
      </c>
      <c r="I405" s="3">
        <v>20.630400000000002</v>
      </c>
      <c r="J405" s="3">
        <v>21.691800000000001</v>
      </c>
      <c r="K405" s="3">
        <v>20.964500000000001</v>
      </c>
      <c r="M405" s="3">
        <v>19.233899999999998</v>
      </c>
      <c r="N405" s="3">
        <v>17.048300000000001</v>
      </c>
      <c r="O405" s="3">
        <v>20.064699999999998</v>
      </c>
      <c r="P405" s="3">
        <v>19.671600000000002</v>
      </c>
      <c r="Q405" s="3">
        <v>21.105799999999999</v>
      </c>
      <c r="R405" s="3">
        <v>20.630400000000002</v>
      </c>
      <c r="S405" s="3">
        <v>21.691800000000001</v>
      </c>
      <c r="T405" s="3">
        <v>20.964500000000001</v>
      </c>
      <c r="W405" s="4">
        <v>6.4560900000000004E-2</v>
      </c>
    </row>
    <row r="406" spans="1:23" x14ac:dyDescent="0.2">
      <c r="A406" t="s">
        <v>1724</v>
      </c>
      <c r="B406" t="str">
        <f>VLOOKUP(A406,Gene_Lookup!A:B,2,0)</f>
        <v xml:space="preserve">phosphoribosylformylglycinamidine cyclo-ligase (EC 6.3.3.1)  </v>
      </c>
      <c r="C406" s="2">
        <v>17</v>
      </c>
      <c r="D406" s="3">
        <v>14.9703</v>
      </c>
      <c r="E406" s="3">
        <v>14.5474</v>
      </c>
      <c r="F406" s="3">
        <v>17.446000000000002</v>
      </c>
      <c r="G406" s="3">
        <v>17.116499999999998</v>
      </c>
      <c r="H406" s="3">
        <v>16.654900000000001</v>
      </c>
      <c r="I406" s="3">
        <v>19.6587</v>
      </c>
      <c r="J406" s="3">
        <v>17.839400000000001</v>
      </c>
      <c r="K406" s="3">
        <v>17.926200000000001</v>
      </c>
      <c r="M406" s="3">
        <v>14.9703</v>
      </c>
      <c r="N406" s="3">
        <v>14.5474</v>
      </c>
      <c r="O406" s="3">
        <v>17.446000000000002</v>
      </c>
      <c r="P406" s="3">
        <v>17.116499999999998</v>
      </c>
      <c r="Q406" s="3">
        <v>16.654900000000001</v>
      </c>
      <c r="R406" s="3">
        <v>19.6587</v>
      </c>
      <c r="S406" s="3">
        <v>17.839400000000001</v>
      </c>
      <c r="T406" s="3">
        <v>17.926200000000001</v>
      </c>
      <c r="W406" s="4">
        <v>0.10209</v>
      </c>
    </row>
    <row r="407" spans="1:23" x14ac:dyDescent="0.2">
      <c r="A407" t="s">
        <v>14308</v>
      </c>
      <c r="B407" t="str">
        <f>VLOOKUP(A407,Gene_Lookup!A:B,2,0)</f>
        <v xml:space="preserve">formyltetrahydrofolate-dependent phosphoribosylglycinamide formyltransferase (EC 2.1.2.2)  </v>
      </c>
      <c r="C407" s="2">
        <v>11</v>
      </c>
      <c r="E407" s="3">
        <v>13.7851</v>
      </c>
      <c r="F407" s="3">
        <v>18.8062</v>
      </c>
      <c r="G407" s="3">
        <v>18.418199999999999</v>
      </c>
      <c r="H407" s="3">
        <v>19.085599999999999</v>
      </c>
      <c r="I407" s="3">
        <v>19.0379</v>
      </c>
      <c r="J407" s="3">
        <v>18.764299999999999</v>
      </c>
      <c r="K407" s="3">
        <v>18.8003</v>
      </c>
      <c r="M407" s="3">
        <v>12.029299999999999</v>
      </c>
      <c r="N407" s="3">
        <v>13.7851</v>
      </c>
      <c r="O407" s="3">
        <v>18.8062</v>
      </c>
      <c r="P407" s="3">
        <v>18.418199999999999</v>
      </c>
      <c r="Q407" s="3">
        <v>19.085599999999999</v>
      </c>
      <c r="R407" s="3">
        <v>19.0379</v>
      </c>
      <c r="S407" s="3">
        <v>18.764299999999999</v>
      </c>
      <c r="T407" s="3">
        <v>18.8003</v>
      </c>
      <c r="V407" s="2" t="s">
        <v>25545</v>
      </c>
      <c r="W407" s="4">
        <v>1.65226E-3</v>
      </c>
    </row>
    <row r="408" spans="1:23" x14ac:dyDescent="0.2">
      <c r="A408" t="s">
        <v>1160</v>
      </c>
      <c r="B408" t="str">
        <f>VLOOKUP(A408,Gene_Lookup!A:B,2,0)</f>
        <v xml:space="preserve">phosphoribosylaminoimidazolecarboxamide formyltransferase/IMP cyclohydrolase  </v>
      </c>
      <c r="C408" s="2">
        <v>46</v>
      </c>
      <c r="D408" s="3">
        <v>21.544499999999999</v>
      </c>
      <c r="E408" s="3">
        <v>21.0214</v>
      </c>
      <c r="F408" s="3">
        <v>23.039400000000001</v>
      </c>
      <c r="G408" s="3">
        <v>23.334</v>
      </c>
      <c r="H408" s="3">
        <v>23.152999999999999</v>
      </c>
      <c r="I408" s="3">
        <v>23.442</v>
      </c>
      <c r="J408" s="3">
        <v>24.298300000000001</v>
      </c>
      <c r="K408" s="3">
        <v>24.353100000000001</v>
      </c>
      <c r="M408" s="3">
        <v>21.544499999999999</v>
      </c>
      <c r="N408" s="3">
        <v>21.0214</v>
      </c>
      <c r="O408" s="3">
        <v>23.039400000000001</v>
      </c>
      <c r="P408" s="3">
        <v>23.334</v>
      </c>
      <c r="Q408" s="3">
        <v>23.152999999999999</v>
      </c>
      <c r="R408" s="3">
        <v>23.442</v>
      </c>
      <c r="S408" s="3">
        <v>24.298300000000001</v>
      </c>
      <c r="T408" s="3">
        <v>24.353100000000001</v>
      </c>
      <c r="V408" s="2" t="s">
        <v>25545</v>
      </c>
      <c r="W408" s="4">
        <v>9.5264899999999997E-4</v>
      </c>
    </row>
    <row r="409" spans="1:23" x14ac:dyDescent="0.2">
      <c r="A409" t="s">
        <v>378</v>
      </c>
      <c r="B409" t="str">
        <f>VLOOKUP(A409,Gene_Lookup!A:B,2,0)</f>
        <v xml:space="preserve">phosphoribosylamine--glycine ligase (EC 6.3.4.13)  </v>
      </c>
      <c r="C409" s="2">
        <v>41</v>
      </c>
      <c r="D409" s="3">
        <v>18.804200000000002</v>
      </c>
      <c r="E409" s="3">
        <v>18.138400000000001</v>
      </c>
      <c r="F409" s="3">
        <v>21.1553</v>
      </c>
      <c r="G409" s="3">
        <v>21.598299999999998</v>
      </c>
      <c r="H409" s="3">
        <v>20.9528</v>
      </c>
      <c r="I409" s="3">
        <v>21.7942</v>
      </c>
      <c r="J409" s="3">
        <v>21.808800000000002</v>
      </c>
      <c r="K409" s="3">
        <v>21.759399999999999</v>
      </c>
      <c r="M409" s="3">
        <v>18.804200000000002</v>
      </c>
      <c r="N409" s="3">
        <v>18.138400000000001</v>
      </c>
      <c r="O409" s="3">
        <v>21.1553</v>
      </c>
      <c r="P409" s="3">
        <v>21.598299999999998</v>
      </c>
      <c r="Q409" s="3">
        <v>20.9528</v>
      </c>
      <c r="R409" s="3">
        <v>21.7942</v>
      </c>
      <c r="S409" s="3">
        <v>21.808800000000002</v>
      </c>
      <c r="T409" s="3">
        <v>21.759399999999999</v>
      </c>
      <c r="V409" s="2" t="s">
        <v>25545</v>
      </c>
      <c r="W409" s="4">
        <v>3.8596099999999999E-3</v>
      </c>
    </row>
    <row r="410" spans="1:23" x14ac:dyDescent="0.2">
      <c r="A410" t="s">
        <v>17511</v>
      </c>
      <c r="B410" t="str">
        <f>VLOOKUP(A410,Gene_Lookup!A:B,2,0)</f>
        <v xml:space="preserve">GCN5-related N-acetyltransferase  </v>
      </c>
      <c r="C410" s="2">
        <v>9</v>
      </c>
      <c r="H410" s="3">
        <v>15.3255</v>
      </c>
      <c r="I410" s="3">
        <v>16.840800000000002</v>
      </c>
      <c r="M410" s="3">
        <v>12.524900000000001</v>
      </c>
      <c r="N410" s="3">
        <v>11.635199999999999</v>
      </c>
      <c r="O410" s="3">
        <v>11.3185</v>
      </c>
      <c r="P410" s="3">
        <v>11.078099999999999</v>
      </c>
      <c r="Q410" s="3">
        <v>15.3255</v>
      </c>
      <c r="R410" s="3">
        <v>16.840800000000002</v>
      </c>
      <c r="S410" s="3">
        <v>11.616</v>
      </c>
      <c r="T410" s="3">
        <v>12.175700000000001</v>
      </c>
      <c r="V410" s="2" t="s">
        <v>25545</v>
      </c>
      <c r="W410" s="4">
        <v>5.6934200000000003E-3</v>
      </c>
    </row>
    <row r="411" spans="1:23" x14ac:dyDescent="0.2">
      <c r="A411" t="s">
        <v>3315</v>
      </c>
      <c r="B411" t="str">
        <f>VLOOKUP(A411,Gene_Lookup!A:B,2,0)</f>
        <v xml:space="preserve">metal dependent phosphohydrolase  </v>
      </c>
      <c r="C411" s="2">
        <v>9</v>
      </c>
      <c r="D411" s="3">
        <v>18.216100000000001</v>
      </c>
      <c r="E411" s="3">
        <v>17.921199999999999</v>
      </c>
      <c r="F411" s="3">
        <v>17.133099999999999</v>
      </c>
      <c r="G411" s="3">
        <v>18.6494</v>
      </c>
      <c r="H411" s="3">
        <v>17.9404</v>
      </c>
      <c r="I411" s="3">
        <v>19.471</v>
      </c>
      <c r="J411" s="3">
        <v>18.543299999999999</v>
      </c>
      <c r="K411" s="3">
        <v>18.474699999999999</v>
      </c>
      <c r="M411" s="3">
        <v>18.216100000000001</v>
      </c>
      <c r="N411" s="3">
        <v>17.921199999999999</v>
      </c>
      <c r="O411" s="3">
        <v>17.133099999999999</v>
      </c>
      <c r="P411" s="3">
        <v>18.6494</v>
      </c>
      <c r="Q411" s="3">
        <v>17.9404</v>
      </c>
      <c r="R411" s="3">
        <v>19.471</v>
      </c>
      <c r="S411" s="3">
        <v>18.543299999999999</v>
      </c>
      <c r="T411" s="3">
        <v>18.474699999999999</v>
      </c>
      <c r="W411" s="4">
        <v>0.71184700000000001</v>
      </c>
    </row>
    <row r="412" spans="1:23" x14ac:dyDescent="0.2">
      <c r="A412" t="s">
        <v>282</v>
      </c>
      <c r="B412" t="str">
        <f>VLOOKUP(A412,Gene_Lookup!A:B,2,0)</f>
        <v xml:space="preserve">leucyl-tRNA synthetase (EC 6.1.1.4)  </v>
      </c>
      <c r="C412" s="2">
        <v>59</v>
      </c>
      <c r="D412" s="3">
        <v>21.088899999999999</v>
      </c>
      <c r="E412" s="3">
        <v>21.742100000000001</v>
      </c>
      <c r="F412" s="3">
        <v>20.954599999999999</v>
      </c>
      <c r="G412" s="3">
        <v>21.1892</v>
      </c>
      <c r="H412" s="3">
        <v>20.447399999999998</v>
      </c>
      <c r="I412" s="3">
        <v>22.053599999999999</v>
      </c>
      <c r="J412" s="3">
        <v>21.341999999999999</v>
      </c>
      <c r="K412" s="3">
        <v>20.758299999999998</v>
      </c>
      <c r="M412" s="3">
        <v>21.088899999999999</v>
      </c>
      <c r="N412" s="3">
        <v>21.742100000000001</v>
      </c>
      <c r="O412" s="3">
        <v>20.954599999999999</v>
      </c>
      <c r="P412" s="3">
        <v>21.1892</v>
      </c>
      <c r="Q412" s="3">
        <v>20.447399999999998</v>
      </c>
      <c r="R412" s="3">
        <v>22.053599999999999</v>
      </c>
      <c r="S412" s="3">
        <v>21.341999999999999</v>
      </c>
      <c r="T412" s="3">
        <v>20.758299999999998</v>
      </c>
      <c r="W412" s="4">
        <v>0.93243699999999996</v>
      </c>
    </row>
    <row r="413" spans="1:23" x14ac:dyDescent="0.2">
      <c r="A413" t="s">
        <v>3093</v>
      </c>
      <c r="B413" t="str">
        <f>VLOOKUP(A413,Gene_Lookup!A:B,2,0)</f>
        <v xml:space="preserve">PKD domain containing protein  </v>
      </c>
      <c r="C413" s="2">
        <v>154</v>
      </c>
      <c r="D413" s="3">
        <v>11.9817</v>
      </c>
      <c r="G413" s="3">
        <v>13.700900000000001</v>
      </c>
      <c r="H413" s="3">
        <v>15.3827</v>
      </c>
      <c r="I413" s="3">
        <v>17.052</v>
      </c>
      <c r="J413" s="3">
        <v>12.015599999999999</v>
      </c>
      <c r="K413" s="3">
        <v>11.444000000000001</v>
      </c>
      <c r="M413" s="3">
        <v>11.9817</v>
      </c>
      <c r="N413" s="3">
        <v>13.7096</v>
      </c>
      <c r="O413" s="3">
        <v>12.137499999999999</v>
      </c>
      <c r="P413" s="3">
        <v>13.700900000000001</v>
      </c>
      <c r="Q413" s="3">
        <v>15.3827</v>
      </c>
      <c r="R413" s="3">
        <v>17.052</v>
      </c>
      <c r="S413" s="3">
        <v>12.015599999999999</v>
      </c>
      <c r="T413" s="3">
        <v>11.444000000000001</v>
      </c>
      <c r="V413" s="2" t="s">
        <v>25545</v>
      </c>
      <c r="W413" s="4">
        <v>4.5033900000000002E-2</v>
      </c>
    </row>
    <row r="414" spans="1:23" x14ac:dyDescent="0.2">
      <c r="A414" t="s">
        <v>2022</v>
      </c>
      <c r="B414" t="str">
        <f>VLOOKUP(A414,Gene_Lookup!A:B,2,0)</f>
        <v xml:space="preserve">AMP-dependent synthetase and ligase  </v>
      </c>
      <c r="C414" s="2">
        <v>23</v>
      </c>
      <c r="D414" s="3">
        <v>19.814699999999998</v>
      </c>
      <c r="E414" s="3">
        <v>19.5276</v>
      </c>
      <c r="F414" s="3">
        <v>20.438199999999998</v>
      </c>
      <c r="G414" s="3">
        <v>19.805299999999999</v>
      </c>
      <c r="I414" s="3">
        <v>16.867100000000001</v>
      </c>
      <c r="J414" s="3">
        <v>19.016300000000001</v>
      </c>
      <c r="K414" s="3">
        <v>19.630299999999998</v>
      </c>
      <c r="M414" s="3">
        <v>19.814699999999998</v>
      </c>
      <c r="N414" s="3">
        <v>19.5276</v>
      </c>
      <c r="O414" s="3">
        <v>20.438199999999998</v>
      </c>
      <c r="P414" s="3">
        <v>19.805299999999999</v>
      </c>
      <c r="Q414" s="3">
        <v>11.439299999999999</v>
      </c>
      <c r="R414" s="3">
        <v>16.867100000000001</v>
      </c>
      <c r="S414" s="3">
        <v>19.016300000000001</v>
      </c>
      <c r="T414" s="3">
        <v>19.630299999999998</v>
      </c>
      <c r="W414" s="4">
        <v>0.10237300000000001</v>
      </c>
    </row>
    <row r="415" spans="1:23" x14ac:dyDescent="0.2">
      <c r="A415" t="s">
        <v>314</v>
      </c>
      <c r="B415" t="str">
        <f>VLOOKUP(A415,Gene_Lookup!A:B,2,0)</f>
        <v xml:space="preserve">peptidase S11 D-alanyl-D-alanine carboxypeptidase 1  </v>
      </c>
      <c r="C415" s="2">
        <v>15</v>
      </c>
      <c r="D415" s="3">
        <v>17.443000000000001</v>
      </c>
      <c r="E415" s="3">
        <v>16.813199999999998</v>
      </c>
      <c r="F415" s="3">
        <v>17.1099</v>
      </c>
      <c r="G415" s="3">
        <v>17.247299999999999</v>
      </c>
      <c r="J415" s="3">
        <v>16.860099999999999</v>
      </c>
      <c r="K415" s="3">
        <v>16.243600000000001</v>
      </c>
      <c r="M415" s="3">
        <v>17.443000000000001</v>
      </c>
      <c r="N415" s="3">
        <v>16.813199999999998</v>
      </c>
      <c r="O415" s="3">
        <v>17.1099</v>
      </c>
      <c r="P415" s="3">
        <v>17.247299999999999</v>
      </c>
      <c r="Q415" s="3">
        <v>9.6750799999999995</v>
      </c>
      <c r="R415" s="3">
        <v>10.954700000000001</v>
      </c>
      <c r="S415" s="3">
        <v>16.860099999999999</v>
      </c>
      <c r="T415" s="3">
        <v>16.243600000000001</v>
      </c>
      <c r="V415" s="2" t="s">
        <v>25545</v>
      </c>
      <c r="W415" s="4">
        <v>6.0001499999999997E-4</v>
      </c>
    </row>
    <row r="416" spans="1:23" x14ac:dyDescent="0.2">
      <c r="A416" t="s">
        <v>9130</v>
      </c>
      <c r="B416" t="str">
        <f>VLOOKUP(A416,Gene_Lookup!A:B,2,0)</f>
        <v xml:space="preserve">Lipoprotein LpqB, GerMN domain  </v>
      </c>
      <c r="C416" s="2">
        <v>6</v>
      </c>
      <c r="D416" s="3">
        <v>15.0097</v>
      </c>
      <c r="E416" s="3">
        <v>14.504300000000001</v>
      </c>
      <c r="F416" s="3">
        <v>17.946100000000001</v>
      </c>
      <c r="G416" s="3">
        <v>16.714300000000001</v>
      </c>
      <c r="H416" s="3">
        <v>16.673400000000001</v>
      </c>
      <c r="I416" s="3">
        <v>18.491599999999998</v>
      </c>
      <c r="J416" s="3">
        <v>17.340900000000001</v>
      </c>
      <c r="K416" s="3">
        <v>17.7257</v>
      </c>
      <c r="M416" s="3">
        <v>15.0097</v>
      </c>
      <c r="N416" s="3">
        <v>14.504300000000001</v>
      </c>
      <c r="O416" s="3">
        <v>17.946100000000001</v>
      </c>
      <c r="P416" s="3">
        <v>16.714300000000001</v>
      </c>
      <c r="Q416" s="3">
        <v>16.673400000000001</v>
      </c>
      <c r="R416" s="3">
        <v>18.491599999999998</v>
      </c>
      <c r="S416" s="3">
        <v>17.340900000000001</v>
      </c>
      <c r="T416" s="3">
        <v>17.7257</v>
      </c>
      <c r="W416" s="4">
        <v>6.2628900000000001E-2</v>
      </c>
    </row>
    <row r="417" spans="1:23" x14ac:dyDescent="0.2">
      <c r="A417" t="s">
        <v>499</v>
      </c>
      <c r="B417" t="str">
        <f>VLOOKUP(A417,Gene_Lookup!A:B,2,0)</f>
        <v xml:space="preserve">threonyl-tRNA synthetase (EC 6.1.1.3)  </v>
      </c>
      <c r="C417" s="2">
        <v>46</v>
      </c>
      <c r="D417" s="3">
        <v>20.0458</v>
      </c>
      <c r="E417" s="3">
        <v>19.8186</v>
      </c>
      <c r="F417" s="3">
        <v>18.87</v>
      </c>
      <c r="G417" s="3">
        <v>19.076499999999999</v>
      </c>
      <c r="H417" s="3">
        <v>18.121200000000002</v>
      </c>
      <c r="I417" s="3">
        <v>19.5184</v>
      </c>
      <c r="J417" s="3">
        <v>19.492699999999999</v>
      </c>
      <c r="K417" s="3">
        <v>18.3796</v>
      </c>
      <c r="M417" s="3">
        <v>20.0458</v>
      </c>
      <c r="N417" s="3">
        <v>19.8186</v>
      </c>
      <c r="O417" s="3">
        <v>18.87</v>
      </c>
      <c r="P417" s="3">
        <v>19.076499999999999</v>
      </c>
      <c r="Q417" s="3">
        <v>18.121200000000002</v>
      </c>
      <c r="R417" s="3">
        <v>19.5184</v>
      </c>
      <c r="S417" s="3">
        <v>19.492699999999999</v>
      </c>
      <c r="T417" s="3">
        <v>18.3796</v>
      </c>
      <c r="W417" s="4">
        <v>0.39135799999999998</v>
      </c>
    </row>
    <row r="418" spans="1:23" x14ac:dyDescent="0.2">
      <c r="A418" t="s">
        <v>1852</v>
      </c>
      <c r="B418" t="str">
        <f>VLOOKUP(A418,Gene_Lookup!A:B,2,0)</f>
        <v xml:space="preserve">thymidylate synthase (EC 2.1.1.45)  </v>
      </c>
      <c r="C418" s="2">
        <v>17</v>
      </c>
      <c r="D418" s="3">
        <v>18.8645</v>
      </c>
      <c r="E418" s="3">
        <v>18.562799999999999</v>
      </c>
      <c r="F418" s="3">
        <v>18.022600000000001</v>
      </c>
      <c r="G418" s="3">
        <v>18.734300000000001</v>
      </c>
      <c r="I418" s="3">
        <v>18.524899999999999</v>
      </c>
      <c r="J418" s="3">
        <v>18.2163</v>
      </c>
      <c r="K418" s="3">
        <v>17.8871</v>
      </c>
      <c r="M418" s="3">
        <v>18.8645</v>
      </c>
      <c r="N418" s="3">
        <v>18.562799999999999</v>
      </c>
      <c r="O418" s="3">
        <v>18.022600000000001</v>
      </c>
      <c r="P418" s="3">
        <v>18.734300000000001</v>
      </c>
      <c r="Q418" s="3">
        <v>12.207100000000001</v>
      </c>
      <c r="R418" s="3">
        <v>18.524899999999999</v>
      </c>
      <c r="S418" s="3">
        <v>18.2163</v>
      </c>
      <c r="T418" s="3">
        <v>17.8871</v>
      </c>
      <c r="W418" s="4">
        <v>0.50605299999999998</v>
      </c>
    </row>
    <row r="419" spans="1:23" x14ac:dyDescent="0.2">
      <c r="A419" t="s">
        <v>518</v>
      </c>
      <c r="B419" t="str">
        <f>VLOOKUP(A419,Gene_Lookup!A:B,2,0)</f>
        <v xml:space="preserve">bacterial translation initiation factor 3 (bIF-3)  </v>
      </c>
      <c r="C419" s="2">
        <v>13</v>
      </c>
      <c r="D419" s="3">
        <v>20.711500000000001</v>
      </c>
      <c r="E419" s="3">
        <v>19.1203</v>
      </c>
      <c r="F419" s="3">
        <v>18.992000000000001</v>
      </c>
      <c r="G419" s="3">
        <v>18.068999999999999</v>
      </c>
      <c r="H419" s="3">
        <v>18.729800000000001</v>
      </c>
      <c r="I419" s="3">
        <v>17.636500000000002</v>
      </c>
      <c r="J419" s="3">
        <v>18.558499999999999</v>
      </c>
      <c r="K419" s="3">
        <v>15.3848</v>
      </c>
      <c r="M419" s="3">
        <v>20.711500000000001</v>
      </c>
      <c r="N419" s="3">
        <v>19.1203</v>
      </c>
      <c r="O419" s="3">
        <v>18.992000000000001</v>
      </c>
      <c r="P419" s="3">
        <v>18.068999999999999</v>
      </c>
      <c r="Q419" s="3">
        <v>18.729800000000001</v>
      </c>
      <c r="R419" s="3">
        <v>17.636500000000002</v>
      </c>
      <c r="S419" s="3">
        <v>18.558499999999999</v>
      </c>
      <c r="T419" s="3">
        <v>15.3848</v>
      </c>
      <c r="W419" s="4">
        <v>0.322017</v>
      </c>
    </row>
    <row r="420" spans="1:23" x14ac:dyDescent="0.2">
      <c r="A420" t="s">
        <v>6959</v>
      </c>
      <c r="B420" t="str">
        <f>VLOOKUP(A420,Gene_Lookup!A:B,2,0)</f>
        <v xml:space="preserve">LSU ribosomal protein L35P  </v>
      </c>
      <c r="C420" s="2">
        <v>9</v>
      </c>
      <c r="D420" s="3">
        <v>19.869900000000001</v>
      </c>
      <c r="E420" s="3">
        <v>19.6068</v>
      </c>
      <c r="F420" s="3">
        <v>17.041</v>
      </c>
      <c r="G420" s="3">
        <v>17.245000000000001</v>
      </c>
      <c r="H420" s="3">
        <v>17.344000000000001</v>
      </c>
      <c r="I420" s="3">
        <v>16.990400000000001</v>
      </c>
      <c r="J420" s="3">
        <v>17.277999999999999</v>
      </c>
      <c r="K420" s="3">
        <v>15.3392</v>
      </c>
      <c r="M420" s="3">
        <v>19.869900000000001</v>
      </c>
      <c r="N420" s="3">
        <v>19.6068</v>
      </c>
      <c r="O420" s="3">
        <v>17.041</v>
      </c>
      <c r="P420" s="3">
        <v>17.245000000000001</v>
      </c>
      <c r="Q420" s="3">
        <v>17.344000000000001</v>
      </c>
      <c r="R420" s="3">
        <v>16.990400000000001</v>
      </c>
      <c r="S420" s="3">
        <v>17.277999999999999</v>
      </c>
      <c r="T420" s="3">
        <v>15.3392</v>
      </c>
      <c r="V420" s="2" t="s">
        <v>25545</v>
      </c>
      <c r="W420" s="4">
        <v>3.0646699999999999E-2</v>
      </c>
    </row>
    <row r="421" spans="1:23" x14ac:dyDescent="0.2">
      <c r="A421" t="s">
        <v>1745</v>
      </c>
      <c r="B421" t="str">
        <f>VLOOKUP(A421,Gene_Lookup!A:B,2,0)</f>
        <v xml:space="preserve">LSU ribosomal protein L20P  </v>
      </c>
      <c r="C421" s="2">
        <v>12</v>
      </c>
      <c r="D421" s="3">
        <v>20.511199999999999</v>
      </c>
      <c r="E421" s="3">
        <v>19.954599999999999</v>
      </c>
      <c r="F421" s="3">
        <v>18.608499999999999</v>
      </c>
      <c r="G421" s="3">
        <v>19.394300000000001</v>
      </c>
      <c r="H421" s="3">
        <v>18.331800000000001</v>
      </c>
      <c r="J421" s="3">
        <v>19.778600000000001</v>
      </c>
      <c r="K421" s="3">
        <v>15.4313</v>
      </c>
      <c r="M421" s="3">
        <v>20.511199999999999</v>
      </c>
      <c r="N421" s="3">
        <v>19.954599999999999</v>
      </c>
      <c r="O421" s="3">
        <v>18.608499999999999</v>
      </c>
      <c r="P421" s="3">
        <v>19.394300000000001</v>
      </c>
      <c r="Q421" s="3">
        <v>18.331800000000001</v>
      </c>
      <c r="R421" s="3">
        <v>11.891999999999999</v>
      </c>
      <c r="S421" s="3">
        <v>19.778600000000001</v>
      </c>
      <c r="T421" s="3">
        <v>15.4313</v>
      </c>
      <c r="W421" s="4">
        <v>0.40007100000000001</v>
      </c>
    </row>
    <row r="422" spans="1:23" x14ac:dyDescent="0.2">
      <c r="A422" t="s">
        <v>336</v>
      </c>
      <c r="B422" t="str">
        <f>VLOOKUP(A422,Gene_Lookup!A:B,2,0)</f>
        <v xml:space="preserve">glycosyltransferase 36  </v>
      </c>
      <c r="C422" s="2">
        <v>39</v>
      </c>
      <c r="D422" s="3">
        <v>13.8247</v>
      </c>
      <c r="E422" s="3">
        <v>14.709099999999999</v>
      </c>
      <c r="F422" s="3">
        <v>13.751200000000001</v>
      </c>
      <c r="G422" s="3">
        <v>15.3485</v>
      </c>
      <c r="K422" s="3">
        <v>14.0571</v>
      </c>
      <c r="M422" s="3">
        <v>13.8247</v>
      </c>
      <c r="N422" s="3">
        <v>14.709099999999999</v>
      </c>
      <c r="O422" s="3">
        <v>13.751200000000001</v>
      </c>
      <c r="P422" s="3">
        <v>15.3485</v>
      </c>
      <c r="Q422" s="3">
        <v>12.004899999999999</v>
      </c>
      <c r="R422" s="3">
        <v>10.5108</v>
      </c>
      <c r="S422" s="3">
        <v>11.2151</v>
      </c>
      <c r="T422" s="3">
        <v>14.0571</v>
      </c>
      <c r="W422" s="4">
        <v>0.17618700000000001</v>
      </c>
    </row>
    <row r="423" spans="1:23" x14ac:dyDescent="0.2">
      <c r="A423" t="s">
        <v>396</v>
      </c>
      <c r="B423" t="str">
        <f>VLOOKUP(A423,Gene_Lookup!A:B,2,0)</f>
        <v xml:space="preserve">ATP-dependent Clp protease ATP-binding subunit ClpA (EC 3.4.21.92)  </v>
      </c>
      <c r="C423" s="2">
        <v>23</v>
      </c>
      <c r="D423" s="3">
        <v>16.856400000000001</v>
      </c>
      <c r="E423" s="3">
        <v>16.5977</v>
      </c>
      <c r="F423" s="3">
        <v>16.649699999999999</v>
      </c>
      <c r="G423" s="3">
        <v>13.9643</v>
      </c>
      <c r="M423" s="3">
        <v>16.856400000000001</v>
      </c>
      <c r="N423" s="3">
        <v>16.5977</v>
      </c>
      <c r="O423" s="3">
        <v>16.649699999999999</v>
      </c>
      <c r="P423" s="3">
        <v>13.9643</v>
      </c>
      <c r="Q423" s="3">
        <v>12.4299</v>
      </c>
      <c r="R423" s="3">
        <v>10.956799999999999</v>
      </c>
      <c r="S423" s="3">
        <v>10.7341</v>
      </c>
      <c r="T423" s="3">
        <v>11.9793</v>
      </c>
      <c r="V423" s="2" t="s">
        <v>25545</v>
      </c>
      <c r="W423" s="4">
        <v>2.3664600000000001E-2</v>
      </c>
    </row>
    <row r="424" spans="1:23" x14ac:dyDescent="0.2">
      <c r="A424" t="s">
        <v>2007</v>
      </c>
      <c r="B424" t="str">
        <f>VLOOKUP(A424,Gene_Lookup!A:B,2,0)</f>
        <v xml:space="preserve">hypothetical protein  </v>
      </c>
      <c r="C424" s="2">
        <v>18</v>
      </c>
      <c r="D424" s="3">
        <v>13.9504</v>
      </c>
      <c r="E424" s="3">
        <v>17.559999999999999</v>
      </c>
      <c r="F424" s="3">
        <v>15.286099999999999</v>
      </c>
      <c r="G424" s="3">
        <v>16.596900000000002</v>
      </c>
      <c r="H424" s="3">
        <v>15.3498</v>
      </c>
      <c r="I424" s="3">
        <v>14.024699999999999</v>
      </c>
      <c r="J424" s="3">
        <v>14.8714</v>
      </c>
      <c r="K424" s="3">
        <v>16.5</v>
      </c>
      <c r="M424" s="3">
        <v>13.9504</v>
      </c>
      <c r="N424" s="3">
        <v>17.559999999999999</v>
      </c>
      <c r="O424" s="3">
        <v>15.286099999999999</v>
      </c>
      <c r="P424" s="3">
        <v>16.596900000000002</v>
      </c>
      <c r="Q424" s="3">
        <v>15.3498</v>
      </c>
      <c r="R424" s="3">
        <v>14.024699999999999</v>
      </c>
      <c r="S424" s="3">
        <v>14.8714</v>
      </c>
      <c r="T424" s="3">
        <v>16.5</v>
      </c>
      <c r="W424" s="4">
        <v>0.84761799999999998</v>
      </c>
    </row>
    <row r="425" spans="1:23" x14ac:dyDescent="0.2">
      <c r="A425" t="s">
        <v>10</v>
      </c>
      <c r="B425" t="str">
        <f>VLOOKUP(A425,Gene_Lookup!A:B,2,0)</f>
        <v xml:space="preserve">pyridoxal-phosphate dependent TrpB-like enzyme  </v>
      </c>
      <c r="C425" s="2">
        <v>30</v>
      </c>
      <c r="D425" s="3">
        <v>23.838100000000001</v>
      </c>
      <c r="E425" s="3">
        <v>23.3156</v>
      </c>
      <c r="F425" s="3">
        <v>24.335100000000001</v>
      </c>
      <c r="G425" s="3">
        <v>24.003</v>
      </c>
      <c r="H425" s="3">
        <v>23.965399999999999</v>
      </c>
      <c r="I425" s="3">
        <v>23.607299999999999</v>
      </c>
      <c r="J425" s="3">
        <v>24.6371</v>
      </c>
      <c r="K425" s="3">
        <v>23.178000000000001</v>
      </c>
      <c r="M425" s="3">
        <v>23.838100000000001</v>
      </c>
      <c r="N425" s="3">
        <v>23.3156</v>
      </c>
      <c r="O425" s="3">
        <v>24.335100000000001</v>
      </c>
      <c r="P425" s="3">
        <v>24.003</v>
      </c>
      <c r="Q425" s="3">
        <v>23.965399999999999</v>
      </c>
      <c r="R425" s="3">
        <v>23.607299999999999</v>
      </c>
      <c r="S425" s="3">
        <v>24.6371</v>
      </c>
      <c r="T425" s="3">
        <v>23.178000000000001</v>
      </c>
      <c r="W425" s="4">
        <v>0.77962600000000004</v>
      </c>
    </row>
    <row r="426" spans="1:23" x14ac:dyDescent="0.2">
      <c r="A426" t="s">
        <v>373</v>
      </c>
      <c r="B426" t="str">
        <f>VLOOKUP(A426,Gene_Lookup!A:B,2,0)</f>
        <v xml:space="preserve">putative serine protein kinase, PrkA  </v>
      </c>
      <c r="C426" s="2">
        <v>68</v>
      </c>
      <c r="D426" s="3">
        <v>19.602399999999999</v>
      </c>
      <c r="E426" s="3">
        <v>20.074300000000001</v>
      </c>
      <c r="F426" s="3">
        <v>20.3934</v>
      </c>
      <c r="G426" s="3">
        <v>20.8932</v>
      </c>
      <c r="H426" s="3">
        <v>22.027899999999999</v>
      </c>
      <c r="I426" s="3">
        <v>20.977499999999999</v>
      </c>
      <c r="J426" s="3">
        <v>20.966799999999999</v>
      </c>
      <c r="K426" s="3">
        <v>19.398</v>
      </c>
      <c r="M426" s="3">
        <v>19.602399999999999</v>
      </c>
      <c r="N426" s="3">
        <v>20.074300000000001</v>
      </c>
      <c r="O426" s="3">
        <v>20.3934</v>
      </c>
      <c r="P426" s="3">
        <v>20.8932</v>
      </c>
      <c r="Q426" s="3">
        <v>22.027899999999999</v>
      </c>
      <c r="R426" s="3">
        <v>20.977499999999999</v>
      </c>
      <c r="S426" s="3">
        <v>20.966799999999999</v>
      </c>
      <c r="T426" s="3">
        <v>19.398</v>
      </c>
      <c r="W426" s="4">
        <v>0.248501</v>
      </c>
    </row>
    <row r="427" spans="1:23" x14ac:dyDescent="0.2">
      <c r="A427" t="s">
        <v>15524</v>
      </c>
      <c r="B427" t="str">
        <f>VLOOKUP(A427,Gene_Lookup!A:B,2,0)</f>
        <v xml:space="preserve">sporulation protein YhbH  </v>
      </c>
      <c r="C427" s="2">
        <v>18</v>
      </c>
      <c r="E427" s="3">
        <v>18.9438</v>
      </c>
      <c r="F427" s="3">
        <v>18.4999</v>
      </c>
      <c r="G427" s="3">
        <v>18.329999999999998</v>
      </c>
      <c r="H427" s="3">
        <v>18.882300000000001</v>
      </c>
      <c r="I427" s="3">
        <v>18.604600000000001</v>
      </c>
      <c r="J427" s="3">
        <v>18.2941</v>
      </c>
      <c r="K427" s="3">
        <v>18.762899999999998</v>
      </c>
      <c r="M427" s="3">
        <v>10.8178</v>
      </c>
      <c r="N427" s="3">
        <v>18.9438</v>
      </c>
      <c r="O427" s="3">
        <v>18.4999</v>
      </c>
      <c r="P427" s="3">
        <v>18.329999999999998</v>
      </c>
      <c r="Q427" s="3">
        <v>18.882300000000001</v>
      </c>
      <c r="R427" s="3">
        <v>18.604600000000001</v>
      </c>
      <c r="S427" s="3">
        <v>18.2941</v>
      </c>
      <c r="T427" s="3">
        <v>18.762899999999998</v>
      </c>
      <c r="W427" s="4">
        <v>0.54614399999999996</v>
      </c>
    </row>
    <row r="428" spans="1:23" x14ac:dyDescent="0.2">
      <c r="A428" t="s">
        <v>538</v>
      </c>
      <c r="B428" t="str">
        <f>VLOOKUP(A428,Gene_Lookup!A:B,2,0)</f>
        <v xml:space="preserve">SpoVR family protein  </v>
      </c>
      <c r="C428" s="2">
        <v>25</v>
      </c>
      <c r="D428" s="3">
        <v>19.8797</v>
      </c>
      <c r="E428" s="3">
        <v>22.389299999999999</v>
      </c>
      <c r="F428" s="3">
        <v>22.154800000000002</v>
      </c>
      <c r="G428" s="3">
        <v>22.2608</v>
      </c>
      <c r="H428" s="3">
        <v>21.1768</v>
      </c>
      <c r="I428" s="3">
        <v>21.9983</v>
      </c>
      <c r="J428" s="3">
        <v>21.058800000000002</v>
      </c>
      <c r="K428" s="3">
        <v>20.010999999999999</v>
      </c>
      <c r="M428" s="3">
        <v>19.8797</v>
      </c>
      <c r="N428" s="3">
        <v>22.389299999999999</v>
      </c>
      <c r="O428" s="3">
        <v>22.154800000000002</v>
      </c>
      <c r="P428" s="3">
        <v>22.2608</v>
      </c>
      <c r="Q428" s="3">
        <v>21.1768</v>
      </c>
      <c r="R428" s="3">
        <v>21.9983</v>
      </c>
      <c r="S428" s="3">
        <v>21.058800000000002</v>
      </c>
      <c r="T428" s="3">
        <v>20.010999999999999</v>
      </c>
      <c r="W428" s="4">
        <v>0.48197499999999999</v>
      </c>
    </row>
    <row r="429" spans="1:23" x14ac:dyDescent="0.2">
      <c r="A429" t="s">
        <v>1864</v>
      </c>
      <c r="B429" t="str">
        <f>VLOOKUP(A429,Gene_Lookup!A:B,2,0)</f>
        <v xml:space="preserve">purine nucleoside phosphorylase I, inosine and guanosine-specific  </v>
      </c>
      <c r="C429" s="2">
        <v>18</v>
      </c>
      <c r="D429" s="3">
        <v>16.219200000000001</v>
      </c>
      <c r="E429" s="3">
        <v>17.061299999999999</v>
      </c>
      <c r="F429" s="3">
        <v>17.204000000000001</v>
      </c>
      <c r="G429" s="3">
        <v>13.972200000000001</v>
      </c>
      <c r="H429" s="3">
        <v>18.397500000000001</v>
      </c>
      <c r="I429" s="3">
        <v>15.789400000000001</v>
      </c>
      <c r="J429" s="3">
        <v>17.1999</v>
      </c>
      <c r="K429" s="3">
        <v>15.3558</v>
      </c>
      <c r="M429" s="3">
        <v>16.219200000000001</v>
      </c>
      <c r="N429" s="3">
        <v>17.061299999999999</v>
      </c>
      <c r="O429" s="3">
        <v>17.204000000000001</v>
      </c>
      <c r="P429" s="3">
        <v>13.972200000000001</v>
      </c>
      <c r="Q429" s="3">
        <v>18.397500000000001</v>
      </c>
      <c r="R429" s="3">
        <v>15.789400000000001</v>
      </c>
      <c r="S429" s="3">
        <v>17.1999</v>
      </c>
      <c r="T429" s="3">
        <v>15.3558</v>
      </c>
      <c r="W429" s="4">
        <v>0.82303999999999999</v>
      </c>
    </row>
    <row r="430" spans="1:23" x14ac:dyDescent="0.2">
      <c r="A430" t="s">
        <v>152</v>
      </c>
      <c r="B430" t="str">
        <f>VLOOKUP(A430,Gene_Lookup!A:B,2,0)</f>
        <v xml:space="preserve">adenosylhomocysteinase (EC 3.3.1.1)  </v>
      </c>
      <c r="C430" s="2">
        <v>27</v>
      </c>
      <c r="D430" s="3">
        <v>19.678799999999999</v>
      </c>
      <c r="E430" s="3">
        <v>20.518999999999998</v>
      </c>
      <c r="F430" s="3">
        <v>18.703099999999999</v>
      </c>
      <c r="G430" s="3">
        <v>18.612300000000001</v>
      </c>
      <c r="H430" s="3">
        <v>19.2881</v>
      </c>
      <c r="I430" s="3">
        <v>19.399100000000001</v>
      </c>
      <c r="J430" s="3">
        <v>18.6007</v>
      </c>
      <c r="K430" s="3">
        <v>19.1038</v>
      </c>
      <c r="M430" s="3">
        <v>19.678799999999999</v>
      </c>
      <c r="N430" s="3">
        <v>20.518999999999998</v>
      </c>
      <c r="O430" s="3">
        <v>18.703099999999999</v>
      </c>
      <c r="P430" s="3">
        <v>18.612300000000001</v>
      </c>
      <c r="Q430" s="3">
        <v>19.2881</v>
      </c>
      <c r="R430" s="3">
        <v>19.399100000000001</v>
      </c>
      <c r="S430" s="3">
        <v>18.6007</v>
      </c>
      <c r="T430" s="3">
        <v>19.1038</v>
      </c>
      <c r="V430" s="2" t="s">
        <v>25545</v>
      </c>
      <c r="W430" s="4">
        <v>4.8251799999999997E-2</v>
      </c>
    </row>
    <row r="431" spans="1:23" x14ac:dyDescent="0.2">
      <c r="A431" t="s">
        <v>312</v>
      </c>
      <c r="B431" t="str">
        <f>VLOOKUP(A431,Gene_Lookup!A:B,2,0)</f>
        <v xml:space="preserve">amidohydrolase  </v>
      </c>
      <c r="C431" s="2">
        <v>15</v>
      </c>
      <c r="D431" s="3">
        <v>15.869</v>
      </c>
      <c r="E431" s="3">
        <v>16.774799999999999</v>
      </c>
      <c r="F431" s="3">
        <v>14.644299999999999</v>
      </c>
      <c r="G431" s="3">
        <v>12.971</v>
      </c>
      <c r="H431" s="3">
        <v>15.8447</v>
      </c>
      <c r="I431" s="3">
        <v>14.168200000000001</v>
      </c>
      <c r="J431" s="3">
        <v>16.163699999999999</v>
      </c>
      <c r="K431" s="3">
        <v>13.2255</v>
      </c>
      <c r="M431" s="3">
        <v>15.869</v>
      </c>
      <c r="N431" s="3">
        <v>16.774799999999999</v>
      </c>
      <c r="O431" s="3">
        <v>14.644299999999999</v>
      </c>
      <c r="P431" s="3">
        <v>12.971</v>
      </c>
      <c r="Q431" s="3">
        <v>15.8447</v>
      </c>
      <c r="R431" s="3">
        <v>14.168200000000001</v>
      </c>
      <c r="S431" s="3">
        <v>16.163699999999999</v>
      </c>
      <c r="T431" s="3">
        <v>13.2255</v>
      </c>
      <c r="W431" s="4">
        <v>0.43035000000000001</v>
      </c>
    </row>
    <row r="432" spans="1:23" x14ac:dyDescent="0.2">
      <c r="A432" t="s">
        <v>4676</v>
      </c>
      <c r="B432" t="str">
        <f>VLOOKUP(A432,Gene_Lookup!A:B,2,0)</f>
        <v xml:space="preserve">Domain of unknown function DUF1910  </v>
      </c>
      <c r="C432" s="2">
        <v>13</v>
      </c>
      <c r="D432" s="3">
        <v>13.3309</v>
      </c>
      <c r="E432" s="3">
        <v>15.020899999999999</v>
      </c>
      <c r="F432" s="3">
        <v>13.761699999999999</v>
      </c>
      <c r="G432" s="3">
        <v>14.756</v>
      </c>
      <c r="H432" s="3">
        <v>14.8748</v>
      </c>
      <c r="I432" s="3">
        <v>16.373699999999999</v>
      </c>
      <c r="J432" s="3">
        <v>12.595599999999999</v>
      </c>
      <c r="K432" s="3">
        <v>10.982100000000001</v>
      </c>
      <c r="M432" s="3">
        <v>13.3309</v>
      </c>
      <c r="N432" s="3">
        <v>15.020899999999999</v>
      </c>
      <c r="O432" s="3">
        <v>13.761699999999999</v>
      </c>
      <c r="P432" s="3">
        <v>14.756</v>
      </c>
      <c r="Q432" s="3">
        <v>14.8748</v>
      </c>
      <c r="R432" s="3">
        <v>16.373699999999999</v>
      </c>
      <c r="S432" s="3">
        <v>12.595599999999999</v>
      </c>
      <c r="T432" s="3">
        <v>10.982100000000001</v>
      </c>
      <c r="W432" s="4">
        <v>8.5225400000000007E-2</v>
      </c>
    </row>
    <row r="433" spans="1:23" x14ac:dyDescent="0.2">
      <c r="A433" t="s">
        <v>3967</v>
      </c>
      <c r="B433" t="str">
        <f>VLOOKUP(A433,Gene_Lookup!A:B,2,0)</f>
        <v xml:space="preserve">esterase/lipase  </v>
      </c>
      <c r="C433" s="2">
        <v>12</v>
      </c>
      <c r="D433" s="3">
        <v>17.419499999999999</v>
      </c>
      <c r="E433" s="3">
        <v>16.036799999999999</v>
      </c>
      <c r="F433" s="3">
        <v>17.807600000000001</v>
      </c>
      <c r="G433" s="3">
        <v>16.1951</v>
      </c>
      <c r="H433" s="3">
        <v>16.744599999999998</v>
      </c>
      <c r="I433" s="3">
        <v>15.248900000000001</v>
      </c>
      <c r="J433" s="3">
        <v>16.950900000000001</v>
      </c>
      <c r="K433" s="3">
        <v>16.774000000000001</v>
      </c>
      <c r="M433" s="3">
        <v>17.419499999999999</v>
      </c>
      <c r="N433" s="3">
        <v>16.036799999999999</v>
      </c>
      <c r="O433" s="3">
        <v>17.807600000000001</v>
      </c>
      <c r="P433" s="3">
        <v>16.1951</v>
      </c>
      <c r="Q433" s="3">
        <v>16.744599999999998</v>
      </c>
      <c r="R433" s="3">
        <v>15.248900000000001</v>
      </c>
      <c r="S433" s="3">
        <v>16.950900000000001</v>
      </c>
      <c r="T433" s="3">
        <v>16.774000000000001</v>
      </c>
      <c r="W433" s="4">
        <v>0.717615</v>
      </c>
    </row>
    <row r="434" spans="1:23" x14ac:dyDescent="0.2">
      <c r="A434" t="s">
        <v>2926</v>
      </c>
      <c r="B434" t="str">
        <f>VLOOKUP(A434,Gene_Lookup!A:B,2,0)</f>
        <v xml:space="preserve">hypothetical protein  </v>
      </c>
      <c r="C434" s="2">
        <v>17</v>
      </c>
      <c r="D434" s="3">
        <v>16.740200000000002</v>
      </c>
      <c r="F434" s="3">
        <v>16.943000000000001</v>
      </c>
      <c r="G434" s="3">
        <v>16.2637</v>
      </c>
      <c r="H434" s="3">
        <v>17.170999999999999</v>
      </c>
      <c r="J434" s="3">
        <v>16.935500000000001</v>
      </c>
      <c r="M434" s="3">
        <v>16.740200000000002</v>
      </c>
      <c r="N434" s="3">
        <v>12.5915</v>
      </c>
      <c r="O434" s="3">
        <v>16.943000000000001</v>
      </c>
      <c r="P434" s="3">
        <v>16.2637</v>
      </c>
      <c r="Q434" s="3">
        <v>17.170999999999999</v>
      </c>
      <c r="R434" s="3">
        <v>12.1549</v>
      </c>
      <c r="S434" s="3">
        <v>16.935500000000001</v>
      </c>
      <c r="T434" s="3">
        <v>12.096299999999999</v>
      </c>
      <c r="W434" s="4">
        <v>0.86474600000000001</v>
      </c>
    </row>
    <row r="435" spans="1:23" x14ac:dyDescent="0.2">
      <c r="A435" t="s">
        <v>1885</v>
      </c>
      <c r="B435" t="str">
        <f>VLOOKUP(A435,Gene_Lookup!A:B,2,0)</f>
        <v xml:space="preserve">ATPase associated with various cellular activities AAA_3  </v>
      </c>
      <c r="C435" s="2">
        <v>19</v>
      </c>
      <c r="D435" s="3">
        <v>15.645300000000001</v>
      </c>
      <c r="E435" s="3">
        <v>17.575800000000001</v>
      </c>
      <c r="F435" s="3">
        <v>16.075700000000001</v>
      </c>
      <c r="G435" s="3">
        <v>17.380600000000001</v>
      </c>
      <c r="H435" s="3">
        <v>16.130600000000001</v>
      </c>
      <c r="I435" s="3">
        <v>17.9434</v>
      </c>
      <c r="J435" s="3">
        <v>15.519299999999999</v>
      </c>
      <c r="K435" s="3">
        <v>16.001799999999999</v>
      </c>
      <c r="M435" s="3">
        <v>15.645300000000001</v>
      </c>
      <c r="N435" s="3">
        <v>17.575800000000001</v>
      </c>
      <c r="O435" s="3">
        <v>16.075700000000001</v>
      </c>
      <c r="P435" s="3">
        <v>17.380600000000001</v>
      </c>
      <c r="Q435" s="3">
        <v>16.130600000000001</v>
      </c>
      <c r="R435" s="3">
        <v>17.9434</v>
      </c>
      <c r="S435" s="3">
        <v>15.519299999999999</v>
      </c>
      <c r="T435" s="3">
        <v>16.001799999999999</v>
      </c>
      <c r="W435" s="4">
        <v>0.68368399999999996</v>
      </c>
    </row>
    <row r="436" spans="1:23" x14ac:dyDescent="0.2">
      <c r="A436" t="s">
        <v>324</v>
      </c>
      <c r="B436" t="str">
        <f>VLOOKUP(A436,Gene_Lookup!A:B,2,0)</f>
        <v xml:space="preserve">isochorismatase hydrolase  </v>
      </c>
      <c r="C436" s="2">
        <v>15</v>
      </c>
      <c r="D436" s="3">
        <v>17.314699999999998</v>
      </c>
      <c r="E436" s="3">
        <v>18.453299999999999</v>
      </c>
      <c r="F436" s="3">
        <v>18.361599999999999</v>
      </c>
      <c r="G436" s="3">
        <v>18.7684</v>
      </c>
      <c r="H436" s="3">
        <v>17.928100000000001</v>
      </c>
      <c r="I436" s="3">
        <v>18.2944</v>
      </c>
      <c r="J436" s="3">
        <v>18.1006</v>
      </c>
      <c r="K436" s="3">
        <v>18.0318</v>
      </c>
      <c r="M436" s="3">
        <v>17.314699999999998</v>
      </c>
      <c r="N436" s="3">
        <v>18.453299999999999</v>
      </c>
      <c r="O436" s="3">
        <v>18.361599999999999</v>
      </c>
      <c r="P436" s="3">
        <v>18.7684</v>
      </c>
      <c r="Q436" s="3">
        <v>17.928100000000001</v>
      </c>
      <c r="R436" s="3">
        <v>18.2944</v>
      </c>
      <c r="S436" s="3">
        <v>18.1006</v>
      </c>
      <c r="T436" s="3">
        <v>18.0318</v>
      </c>
      <c r="W436" s="4">
        <v>0.53966099999999995</v>
      </c>
    </row>
    <row r="437" spans="1:23" x14ac:dyDescent="0.2">
      <c r="A437" t="s">
        <v>215</v>
      </c>
      <c r="B437" t="str">
        <f>VLOOKUP(A437,Gene_Lookup!A:B,2,0)</f>
        <v xml:space="preserve">nicotinate phosphoribosyltransferase  </v>
      </c>
      <c r="C437" s="2">
        <v>23</v>
      </c>
      <c r="D437" s="3">
        <v>18.042999999999999</v>
      </c>
      <c r="E437" s="3">
        <v>17.893599999999999</v>
      </c>
      <c r="F437" s="3">
        <v>18.3459</v>
      </c>
      <c r="G437" s="3">
        <v>18.141100000000002</v>
      </c>
      <c r="H437" s="3">
        <v>18.742799999999999</v>
      </c>
      <c r="I437" s="3">
        <v>17.607700000000001</v>
      </c>
      <c r="J437" s="3">
        <v>18.6464</v>
      </c>
      <c r="K437" s="3">
        <v>17.632200000000001</v>
      </c>
      <c r="M437" s="3">
        <v>18.042999999999999</v>
      </c>
      <c r="N437" s="3">
        <v>17.893599999999999</v>
      </c>
      <c r="O437" s="3">
        <v>18.3459</v>
      </c>
      <c r="P437" s="3">
        <v>18.141100000000002</v>
      </c>
      <c r="Q437" s="3">
        <v>18.742799999999999</v>
      </c>
      <c r="R437" s="3">
        <v>17.607700000000001</v>
      </c>
      <c r="S437" s="3">
        <v>18.6464</v>
      </c>
      <c r="T437" s="3">
        <v>17.632200000000001</v>
      </c>
      <c r="W437" s="4">
        <v>0.960476</v>
      </c>
    </row>
    <row r="438" spans="1:23" x14ac:dyDescent="0.2">
      <c r="A438" t="s">
        <v>1859</v>
      </c>
      <c r="B438" t="str">
        <f>VLOOKUP(A438,Gene_Lookup!A:B,2,0)</f>
        <v xml:space="preserve">iron-sulfur cluster-binding protein  </v>
      </c>
      <c r="C438" s="2">
        <v>16</v>
      </c>
      <c r="D438" s="3">
        <v>17.4527</v>
      </c>
      <c r="E438" s="3">
        <v>17.195</v>
      </c>
      <c r="F438" s="3">
        <v>18.270900000000001</v>
      </c>
      <c r="G438" s="3">
        <v>17.0503</v>
      </c>
      <c r="H438" s="3">
        <v>16.659800000000001</v>
      </c>
      <c r="I438" s="3">
        <v>17.100300000000001</v>
      </c>
      <c r="J438" s="3">
        <v>17.809000000000001</v>
      </c>
      <c r="K438" s="3">
        <v>17.630600000000001</v>
      </c>
      <c r="M438" s="3">
        <v>17.4527</v>
      </c>
      <c r="N438" s="3">
        <v>17.195</v>
      </c>
      <c r="O438" s="3">
        <v>18.270900000000001</v>
      </c>
      <c r="P438" s="3">
        <v>17.0503</v>
      </c>
      <c r="Q438" s="3">
        <v>16.659800000000001</v>
      </c>
      <c r="R438" s="3">
        <v>17.100300000000001</v>
      </c>
      <c r="S438" s="3">
        <v>17.809000000000001</v>
      </c>
      <c r="T438" s="3">
        <v>17.630600000000001</v>
      </c>
      <c r="W438" s="4">
        <v>0.38071300000000002</v>
      </c>
    </row>
    <row r="439" spans="1:23" x14ac:dyDescent="0.2">
      <c r="A439" t="s">
        <v>4</v>
      </c>
      <c r="B439" t="str">
        <f>VLOOKUP(A439,Gene_Lookup!A:B,2,0)</f>
        <v xml:space="preserve">peptidase S11 D-alanyl-D-alanine carboxypeptidase 1  </v>
      </c>
      <c r="C439" s="2">
        <v>17</v>
      </c>
      <c r="D439" s="3">
        <v>18.8063</v>
      </c>
      <c r="E439" s="3">
        <v>18.5307</v>
      </c>
      <c r="F439" s="3">
        <v>18.785499999999999</v>
      </c>
      <c r="G439" s="3">
        <v>16.680399999999999</v>
      </c>
      <c r="H439" s="3">
        <v>18.357600000000001</v>
      </c>
      <c r="J439" s="3">
        <v>19.231999999999999</v>
      </c>
      <c r="K439" s="3">
        <v>19.728200000000001</v>
      </c>
      <c r="M439" s="3">
        <v>18.8063</v>
      </c>
      <c r="N439" s="3">
        <v>18.5307</v>
      </c>
      <c r="O439" s="3">
        <v>18.785499999999999</v>
      </c>
      <c r="P439" s="3">
        <v>16.680399999999999</v>
      </c>
      <c r="Q439" s="3">
        <v>18.357600000000001</v>
      </c>
      <c r="R439" s="3">
        <v>10.140599999999999</v>
      </c>
      <c r="S439" s="3">
        <v>19.231999999999999</v>
      </c>
      <c r="T439" s="3">
        <v>19.728200000000001</v>
      </c>
      <c r="W439" s="4">
        <v>0.42413800000000001</v>
      </c>
    </row>
    <row r="440" spans="1:23" x14ac:dyDescent="0.2">
      <c r="A440" t="s">
        <v>14577</v>
      </c>
      <c r="B440" t="str">
        <f>VLOOKUP(A440,Gene_Lookup!A:B,2,0)</f>
        <v xml:space="preserve">AMMECR1 domain protein  </v>
      </c>
      <c r="C440" s="2">
        <v>23</v>
      </c>
      <c r="E440" s="3">
        <v>17.218299999999999</v>
      </c>
      <c r="F440" s="3">
        <v>17.064299999999999</v>
      </c>
      <c r="G440" s="3">
        <v>17.613900000000001</v>
      </c>
      <c r="H440" s="3">
        <v>18.390499999999999</v>
      </c>
      <c r="I440" s="3">
        <v>20.0472</v>
      </c>
      <c r="J440" s="3">
        <v>17.268000000000001</v>
      </c>
      <c r="K440" s="3">
        <v>18.854700000000001</v>
      </c>
      <c r="M440" s="3">
        <v>13.0684</v>
      </c>
      <c r="N440" s="3">
        <v>17.218299999999999</v>
      </c>
      <c r="O440" s="3">
        <v>17.064299999999999</v>
      </c>
      <c r="P440" s="3">
        <v>17.613900000000001</v>
      </c>
      <c r="Q440" s="3">
        <v>18.390499999999999</v>
      </c>
      <c r="R440" s="3">
        <v>20.0472</v>
      </c>
      <c r="S440" s="3">
        <v>17.268000000000001</v>
      </c>
      <c r="T440" s="3">
        <v>18.854700000000001</v>
      </c>
      <c r="W440" s="4">
        <v>0.247171</v>
      </c>
    </row>
    <row r="441" spans="1:23" x14ac:dyDescent="0.2">
      <c r="A441" t="s">
        <v>14350</v>
      </c>
      <c r="B441" t="str">
        <f>VLOOKUP(A441,Gene_Lookup!A:B,2,0)</f>
        <v xml:space="preserve">protein of unknown function DUF147  </v>
      </c>
      <c r="C441" s="2">
        <v>5</v>
      </c>
      <c r="F441" s="3">
        <v>18.3841</v>
      </c>
      <c r="G441" s="3">
        <v>13.3048</v>
      </c>
      <c r="I441" s="3">
        <v>15.587999999999999</v>
      </c>
      <c r="M441" s="3">
        <v>11.5563</v>
      </c>
      <c r="N441" s="3">
        <v>12.9214</v>
      </c>
      <c r="O441" s="3">
        <v>18.3841</v>
      </c>
      <c r="P441" s="3">
        <v>13.3048</v>
      </c>
      <c r="Q441" s="3">
        <v>12.2995</v>
      </c>
      <c r="R441" s="3">
        <v>15.587999999999999</v>
      </c>
      <c r="S441" s="3">
        <v>11.819900000000001</v>
      </c>
      <c r="T441" s="3">
        <v>11.7483</v>
      </c>
      <c r="W441" s="4">
        <v>0.361425</v>
      </c>
    </row>
    <row r="442" spans="1:23" x14ac:dyDescent="0.2">
      <c r="A442" t="s">
        <v>2390</v>
      </c>
      <c r="B442" t="str">
        <f>VLOOKUP(A442,Gene_Lookup!A:B,2,0)</f>
        <v xml:space="preserve">YbbR family protein  </v>
      </c>
      <c r="C442" s="2">
        <v>13</v>
      </c>
      <c r="D442" s="3">
        <v>17.650099999999998</v>
      </c>
      <c r="E442" s="3">
        <v>17.477599999999999</v>
      </c>
      <c r="F442" s="3">
        <v>18.069099999999999</v>
      </c>
      <c r="G442" s="3">
        <v>17.857900000000001</v>
      </c>
      <c r="H442" s="3">
        <v>15.501899999999999</v>
      </c>
      <c r="I442" s="3">
        <v>17.299800000000001</v>
      </c>
      <c r="J442" s="3">
        <v>18.090399999999999</v>
      </c>
      <c r="K442" s="3">
        <v>16.930800000000001</v>
      </c>
      <c r="M442" s="3">
        <v>17.650099999999998</v>
      </c>
      <c r="N442" s="3">
        <v>17.477599999999999</v>
      </c>
      <c r="O442" s="3">
        <v>18.069099999999999</v>
      </c>
      <c r="P442" s="3">
        <v>17.857900000000001</v>
      </c>
      <c r="Q442" s="3">
        <v>15.501899999999999</v>
      </c>
      <c r="R442" s="3">
        <v>17.299800000000001</v>
      </c>
      <c r="S442" s="3">
        <v>18.090399999999999</v>
      </c>
      <c r="T442" s="3">
        <v>16.930800000000001</v>
      </c>
      <c r="W442" s="4">
        <v>0.33326699999999998</v>
      </c>
    </row>
    <row r="443" spans="1:23" x14ac:dyDescent="0.2">
      <c r="A443" t="s">
        <v>36</v>
      </c>
      <c r="B443" t="str">
        <f>VLOOKUP(A443,Gene_Lookup!A:B,2,0)</f>
        <v xml:space="preserve">phosphoglucosamine mutase (EC 5.4.2.10)  </v>
      </c>
      <c r="C443" s="2">
        <v>16</v>
      </c>
      <c r="D443" s="3">
        <v>19.061900000000001</v>
      </c>
      <c r="E443" s="3">
        <v>18.988</v>
      </c>
      <c r="F443" s="3">
        <v>17.0718</v>
      </c>
      <c r="G443" s="3">
        <v>18.817900000000002</v>
      </c>
      <c r="H443" s="3">
        <v>18.468299999999999</v>
      </c>
      <c r="I443" s="3">
        <v>19.235099999999999</v>
      </c>
      <c r="J443" s="3">
        <v>19.7135</v>
      </c>
      <c r="K443" s="3">
        <v>19.520199999999999</v>
      </c>
      <c r="M443" s="3">
        <v>19.061900000000001</v>
      </c>
      <c r="N443" s="3">
        <v>18.988</v>
      </c>
      <c r="O443" s="3">
        <v>17.0718</v>
      </c>
      <c r="P443" s="3">
        <v>18.817900000000002</v>
      </c>
      <c r="Q443" s="3">
        <v>18.468299999999999</v>
      </c>
      <c r="R443" s="3">
        <v>19.235099999999999</v>
      </c>
      <c r="S443" s="3">
        <v>19.7135</v>
      </c>
      <c r="T443" s="3">
        <v>19.520199999999999</v>
      </c>
      <c r="W443" s="4">
        <v>0.245085</v>
      </c>
    </row>
    <row r="444" spans="1:23" x14ac:dyDescent="0.2">
      <c r="A444" t="s">
        <v>975</v>
      </c>
      <c r="B444" t="str">
        <f>VLOOKUP(A444,Gene_Lookup!A:B,2,0)</f>
        <v xml:space="preserve">glutamine--fructose-6-phosphate transaminase  </v>
      </c>
      <c r="C444" s="2">
        <v>23</v>
      </c>
      <c r="D444" s="3">
        <v>19.114999999999998</v>
      </c>
      <c r="E444" s="3">
        <v>19.4254</v>
      </c>
      <c r="F444" s="3">
        <v>17.606400000000001</v>
      </c>
      <c r="G444" s="3">
        <v>18.446300000000001</v>
      </c>
      <c r="H444" s="3">
        <v>18.345700000000001</v>
      </c>
      <c r="I444" s="3">
        <v>18.985800000000001</v>
      </c>
      <c r="J444" s="3">
        <v>19.619900000000001</v>
      </c>
      <c r="K444" s="3">
        <v>17.823499999999999</v>
      </c>
      <c r="M444" s="3">
        <v>19.114999999999998</v>
      </c>
      <c r="N444" s="3">
        <v>19.4254</v>
      </c>
      <c r="O444" s="3">
        <v>17.606400000000001</v>
      </c>
      <c r="P444" s="3">
        <v>18.446300000000001</v>
      </c>
      <c r="Q444" s="3">
        <v>18.345700000000001</v>
      </c>
      <c r="R444" s="3">
        <v>18.985800000000001</v>
      </c>
      <c r="S444" s="3">
        <v>19.619900000000001</v>
      </c>
      <c r="T444" s="3">
        <v>17.823499999999999</v>
      </c>
      <c r="W444" s="4">
        <v>0.50239800000000001</v>
      </c>
    </row>
    <row r="445" spans="1:23" x14ac:dyDescent="0.2">
      <c r="A445" t="s">
        <v>765</v>
      </c>
      <c r="B445" t="str">
        <f>VLOOKUP(A445,Gene_Lookup!A:B,2,0)</f>
        <v xml:space="preserve">type II secretion system protein E  </v>
      </c>
      <c r="C445" s="2">
        <v>72</v>
      </c>
      <c r="D445" s="3">
        <v>20.8017</v>
      </c>
      <c r="E445" s="3">
        <v>21.134899999999998</v>
      </c>
      <c r="F445" s="3">
        <v>20.5273</v>
      </c>
      <c r="G445" s="3">
        <v>19.4999</v>
      </c>
      <c r="H445" s="3">
        <v>19.833100000000002</v>
      </c>
      <c r="I445" s="3">
        <v>15.545</v>
      </c>
      <c r="J445" s="3">
        <v>20.4115</v>
      </c>
      <c r="K445" s="3">
        <v>18.202100000000002</v>
      </c>
      <c r="M445" s="3">
        <v>20.8017</v>
      </c>
      <c r="N445" s="3">
        <v>21.134899999999998</v>
      </c>
      <c r="O445" s="3">
        <v>20.5273</v>
      </c>
      <c r="P445" s="3">
        <v>19.4999</v>
      </c>
      <c r="Q445" s="3">
        <v>19.833100000000002</v>
      </c>
      <c r="R445" s="3">
        <v>15.545</v>
      </c>
      <c r="S445" s="3">
        <v>20.4115</v>
      </c>
      <c r="T445" s="3">
        <v>18.202100000000002</v>
      </c>
      <c r="W445" s="4">
        <v>0.40228399999999997</v>
      </c>
    </row>
    <row r="446" spans="1:23" x14ac:dyDescent="0.2">
      <c r="A446" t="s">
        <v>683</v>
      </c>
      <c r="B446" t="str">
        <f>VLOOKUP(A446,Gene_Lookup!A:B,2,0)</f>
        <v xml:space="preserve">twitching motility protein  </v>
      </c>
      <c r="C446" s="2">
        <v>23</v>
      </c>
      <c r="D446" s="3">
        <v>20.9178</v>
      </c>
      <c r="E446" s="3">
        <v>20.433299999999999</v>
      </c>
      <c r="F446" s="3">
        <v>20.665900000000001</v>
      </c>
      <c r="G446" s="3">
        <v>20.238700000000001</v>
      </c>
      <c r="H446" s="3">
        <v>21.318100000000001</v>
      </c>
      <c r="I446" s="3">
        <v>19.679300000000001</v>
      </c>
      <c r="J446" s="3">
        <v>21.863</v>
      </c>
      <c r="K446" s="3">
        <v>20.088999999999999</v>
      </c>
      <c r="M446" s="3">
        <v>20.9178</v>
      </c>
      <c r="N446" s="3">
        <v>20.433299999999999</v>
      </c>
      <c r="O446" s="3">
        <v>20.665900000000001</v>
      </c>
      <c r="P446" s="3">
        <v>20.238700000000001</v>
      </c>
      <c r="Q446" s="3">
        <v>21.318100000000001</v>
      </c>
      <c r="R446" s="3">
        <v>19.679300000000001</v>
      </c>
      <c r="S446" s="3">
        <v>21.863</v>
      </c>
      <c r="T446" s="3">
        <v>20.088999999999999</v>
      </c>
      <c r="W446" s="4">
        <v>0.92830400000000002</v>
      </c>
    </row>
    <row r="447" spans="1:23" x14ac:dyDescent="0.2">
      <c r="A447" t="s">
        <v>476</v>
      </c>
      <c r="B447" t="str">
        <f>VLOOKUP(A447,Gene_Lookup!A:B,2,0)</f>
        <v xml:space="preserve">Type II secretion system F domain  </v>
      </c>
      <c r="C447" s="2">
        <v>21</v>
      </c>
      <c r="D447" s="3">
        <v>18.6889</v>
      </c>
      <c r="E447" s="3">
        <v>19.5535</v>
      </c>
      <c r="F447" s="3">
        <v>19.395900000000001</v>
      </c>
      <c r="G447" s="3">
        <v>19.7499</v>
      </c>
      <c r="H447" s="3">
        <v>20.771699999999999</v>
      </c>
      <c r="I447" s="3">
        <v>20.060099999999998</v>
      </c>
      <c r="J447" s="3">
        <v>19.794</v>
      </c>
      <c r="K447" s="3">
        <v>18.302900000000001</v>
      </c>
      <c r="M447" s="3">
        <v>18.6889</v>
      </c>
      <c r="N447" s="3">
        <v>19.5535</v>
      </c>
      <c r="O447" s="3">
        <v>19.395900000000001</v>
      </c>
      <c r="P447" s="3">
        <v>19.7499</v>
      </c>
      <c r="Q447" s="3">
        <v>20.771699999999999</v>
      </c>
      <c r="R447" s="3">
        <v>20.060099999999998</v>
      </c>
      <c r="S447" s="3">
        <v>19.794</v>
      </c>
      <c r="T447" s="3">
        <v>18.302900000000001</v>
      </c>
      <c r="W447" s="4">
        <v>0.29422300000000001</v>
      </c>
    </row>
    <row r="448" spans="1:23" x14ac:dyDescent="0.2">
      <c r="A448" t="s">
        <v>1136</v>
      </c>
      <c r="B448" t="str">
        <f>VLOOKUP(A448,Gene_Lookup!A:B,2,0)</f>
        <v xml:space="preserve">hypothetical protein  </v>
      </c>
      <c r="C448" s="2">
        <v>11</v>
      </c>
      <c r="D448" s="3">
        <v>21.897200000000002</v>
      </c>
      <c r="E448" s="3">
        <v>22.795200000000001</v>
      </c>
      <c r="F448" s="3">
        <v>21.8127</v>
      </c>
      <c r="G448" s="3">
        <v>22.25</v>
      </c>
      <c r="H448" s="3">
        <v>23.244499999999999</v>
      </c>
      <c r="I448" s="3">
        <v>22.724399999999999</v>
      </c>
      <c r="J448" s="3">
        <v>23.4496</v>
      </c>
      <c r="K448" s="3">
        <v>22.012899999999998</v>
      </c>
      <c r="M448" s="3">
        <v>21.897200000000002</v>
      </c>
      <c r="N448" s="3">
        <v>22.795200000000001</v>
      </c>
      <c r="O448" s="3">
        <v>21.8127</v>
      </c>
      <c r="P448" s="3">
        <v>22.25</v>
      </c>
      <c r="Q448" s="3">
        <v>23.244499999999999</v>
      </c>
      <c r="R448" s="3">
        <v>22.724399999999999</v>
      </c>
      <c r="S448" s="3">
        <v>23.4496</v>
      </c>
      <c r="T448" s="3">
        <v>22.012899999999998</v>
      </c>
      <c r="W448" s="4">
        <v>0.53568400000000005</v>
      </c>
    </row>
    <row r="449" spans="1:23" x14ac:dyDescent="0.2">
      <c r="A449" t="s">
        <v>5964</v>
      </c>
      <c r="B449" t="str">
        <f>VLOOKUP(A449,Gene_Lookup!A:B,2,0)</f>
        <v xml:space="preserve">hypothetical protein  </v>
      </c>
      <c r="C449" s="2">
        <v>10</v>
      </c>
      <c r="D449" s="3">
        <v>18.477599999999999</v>
      </c>
      <c r="E449" s="3">
        <v>18.4724</v>
      </c>
      <c r="F449" s="3">
        <v>18.6998</v>
      </c>
      <c r="G449" s="3">
        <v>16.678799999999999</v>
      </c>
      <c r="H449" s="3">
        <v>20.048400000000001</v>
      </c>
      <c r="I449" s="3">
        <v>18.6235</v>
      </c>
      <c r="J449" s="3">
        <v>19.042400000000001</v>
      </c>
      <c r="K449" s="3">
        <v>17.878599999999999</v>
      </c>
      <c r="M449" s="3">
        <v>18.477599999999999</v>
      </c>
      <c r="N449" s="3">
        <v>18.4724</v>
      </c>
      <c r="O449" s="3">
        <v>18.6998</v>
      </c>
      <c r="P449" s="3">
        <v>16.678799999999999</v>
      </c>
      <c r="Q449" s="3">
        <v>20.048400000000001</v>
      </c>
      <c r="R449" s="3">
        <v>18.6235</v>
      </c>
      <c r="S449" s="3">
        <v>19.042400000000001</v>
      </c>
      <c r="T449" s="3">
        <v>17.878599999999999</v>
      </c>
      <c r="W449" s="4">
        <v>0.48955399999999999</v>
      </c>
    </row>
    <row r="450" spans="1:23" x14ac:dyDescent="0.2">
      <c r="A450" t="s">
        <v>3312</v>
      </c>
      <c r="B450" t="str">
        <f>VLOOKUP(A450,Gene_Lookup!A:B,2,0)</f>
        <v xml:space="preserve">Fimbrial assembly family protein  </v>
      </c>
      <c r="C450" s="2">
        <v>11</v>
      </c>
      <c r="D450" s="3">
        <v>19.623899999999999</v>
      </c>
      <c r="E450" s="3">
        <v>20.084800000000001</v>
      </c>
      <c r="F450" s="3">
        <v>20.1904</v>
      </c>
      <c r="G450" s="3">
        <v>20.456800000000001</v>
      </c>
      <c r="H450" s="3">
        <v>20.836600000000001</v>
      </c>
      <c r="I450" s="3">
        <v>20.271599999999999</v>
      </c>
      <c r="J450" s="3">
        <v>20.869299999999999</v>
      </c>
      <c r="K450" s="3">
        <v>19.402000000000001</v>
      </c>
      <c r="M450" s="3">
        <v>19.623899999999999</v>
      </c>
      <c r="N450" s="3">
        <v>20.084800000000001</v>
      </c>
      <c r="O450" s="3">
        <v>20.1904</v>
      </c>
      <c r="P450" s="3">
        <v>20.456800000000001</v>
      </c>
      <c r="Q450" s="3">
        <v>20.836600000000001</v>
      </c>
      <c r="R450" s="3">
        <v>20.271599999999999</v>
      </c>
      <c r="S450" s="3">
        <v>20.869299999999999</v>
      </c>
      <c r="T450" s="3">
        <v>19.402000000000001</v>
      </c>
      <c r="W450" s="4">
        <v>0.69702600000000003</v>
      </c>
    </row>
    <row r="451" spans="1:23" x14ac:dyDescent="0.2">
      <c r="A451" t="s">
        <v>771</v>
      </c>
      <c r="B451" t="str">
        <f>VLOOKUP(A451,Gene_Lookup!A:B,2,0)</f>
        <v xml:space="preserve">hypothetical protein  </v>
      </c>
      <c r="C451" s="2">
        <v>19</v>
      </c>
      <c r="D451" s="3">
        <v>18.429099999999998</v>
      </c>
      <c r="E451" s="3">
        <v>19.9069</v>
      </c>
      <c r="F451" s="3">
        <v>19.0122</v>
      </c>
      <c r="G451" s="3">
        <v>19.660599999999999</v>
      </c>
      <c r="H451" s="3">
        <v>20.592400000000001</v>
      </c>
      <c r="I451" s="3">
        <v>17.815799999999999</v>
      </c>
      <c r="J451" s="3">
        <v>17.979500000000002</v>
      </c>
      <c r="K451" s="3">
        <v>17.567</v>
      </c>
      <c r="M451" s="3">
        <v>18.429099999999998</v>
      </c>
      <c r="N451" s="3">
        <v>19.9069</v>
      </c>
      <c r="O451" s="3">
        <v>19.0122</v>
      </c>
      <c r="P451" s="3">
        <v>19.660599999999999</v>
      </c>
      <c r="Q451" s="3">
        <v>20.592400000000001</v>
      </c>
      <c r="R451" s="3">
        <v>17.815799999999999</v>
      </c>
      <c r="S451" s="3">
        <v>17.979500000000002</v>
      </c>
      <c r="T451" s="3">
        <v>17.567</v>
      </c>
      <c r="W451" s="4">
        <v>0.54488099999999995</v>
      </c>
    </row>
    <row r="452" spans="1:23" x14ac:dyDescent="0.2">
      <c r="A452" t="s">
        <v>489</v>
      </c>
      <c r="B452" t="str">
        <f>VLOOKUP(A452,Gene_Lookup!A:B,2,0)</f>
        <v xml:space="preserve">hypothetical protein  </v>
      </c>
      <c r="C452" s="2">
        <v>41</v>
      </c>
      <c r="D452" s="3">
        <v>16.226500000000001</v>
      </c>
      <c r="E452" s="3">
        <v>15.960100000000001</v>
      </c>
      <c r="F452" s="3">
        <v>16.384699999999999</v>
      </c>
      <c r="G452" s="3">
        <v>16.348199999999999</v>
      </c>
      <c r="H452" s="3">
        <v>17.733799999999999</v>
      </c>
      <c r="I452" s="3">
        <v>16.235700000000001</v>
      </c>
      <c r="J452" s="3">
        <v>15.636100000000001</v>
      </c>
      <c r="K452" s="3">
        <v>14.4795</v>
      </c>
      <c r="M452" s="3">
        <v>16.226500000000001</v>
      </c>
      <c r="N452" s="3">
        <v>15.960100000000001</v>
      </c>
      <c r="O452" s="3">
        <v>16.384699999999999</v>
      </c>
      <c r="P452" s="3">
        <v>16.348199999999999</v>
      </c>
      <c r="Q452" s="3">
        <v>17.733799999999999</v>
      </c>
      <c r="R452" s="3">
        <v>16.235700000000001</v>
      </c>
      <c r="S452" s="3">
        <v>15.636100000000001</v>
      </c>
      <c r="T452" s="3">
        <v>14.4795</v>
      </c>
      <c r="W452" s="4">
        <v>0.17052200000000001</v>
      </c>
    </row>
    <row r="453" spans="1:23" x14ac:dyDescent="0.2">
      <c r="A453" t="s">
        <v>400</v>
      </c>
      <c r="B453" t="str">
        <f>VLOOKUP(A453,Gene_Lookup!A:B,2,0)</f>
        <v xml:space="preserve">hypothetical protein  </v>
      </c>
      <c r="C453" s="2">
        <v>46</v>
      </c>
      <c r="D453" s="3">
        <v>19.545500000000001</v>
      </c>
      <c r="E453" s="3">
        <v>19.8856</v>
      </c>
      <c r="F453" s="3">
        <v>19.650400000000001</v>
      </c>
      <c r="G453" s="3">
        <v>19.799499999999998</v>
      </c>
      <c r="H453" s="3">
        <v>20.9876</v>
      </c>
      <c r="I453" s="3">
        <v>19.319199999999999</v>
      </c>
      <c r="J453" s="3">
        <v>19.921399999999998</v>
      </c>
      <c r="K453" s="3">
        <v>18.8249</v>
      </c>
      <c r="M453" s="3">
        <v>19.545500000000001</v>
      </c>
      <c r="N453" s="3">
        <v>19.8856</v>
      </c>
      <c r="O453" s="3">
        <v>19.650400000000001</v>
      </c>
      <c r="P453" s="3">
        <v>19.799499999999998</v>
      </c>
      <c r="Q453" s="3">
        <v>20.9876</v>
      </c>
      <c r="R453" s="3">
        <v>19.319199999999999</v>
      </c>
      <c r="S453" s="3">
        <v>19.921399999999998</v>
      </c>
      <c r="T453" s="3">
        <v>18.8249</v>
      </c>
      <c r="W453" s="4">
        <v>0.76363999999999999</v>
      </c>
    </row>
    <row r="454" spans="1:23" x14ac:dyDescent="0.2">
      <c r="A454" t="s">
        <v>2766</v>
      </c>
      <c r="B454" t="str">
        <f>VLOOKUP(A454,Gene_Lookup!A:B,2,0)</f>
        <v xml:space="preserve">DNA translocase FtsK  </v>
      </c>
      <c r="C454" s="2">
        <v>15</v>
      </c>
      <c r="D454" s="3">
        <v>16.117799999999999</v>
      </c>
      <c r="E454" s="3">
        <v>15.188700000000001</v>
      </c>
      <c r="F454" s="3">
        <v>14.713699999999999</v>
      </c>
      <c r="G454" s="3">
        <v>13.792400000000001</v>
      </c>
      <c r="H454" s="3">
        <v>15.1668</v>
      </c>
      <c r="I454" s="3">
        <v>15.139699999999999</v>
      </c>
      <c r="J454" s="3">
        <v>14.147</v>
      </c>
      <c r="M454" s="3">
        <v>16.117799999999999</v>
      </c>
      <c r="N454" s="3">
        <v>15.188700000000001</v>
      </c>
      <c r="O454" s="3">
        <v>14.713699999999999</v>
      </c>
      <c r="P454" s="3">
        <v>13.792400000000001</v>
      </c>
      <c r="Q454" s="3">
        <v>15.1668</v>
      </c>
      <c r="R454" s="3">
        <v>15.139699999999999</v>
      </c>
      <c r="S454" s="3">
        <v>14.147</v>
      </c>
      <c r="T454" s="3">
        <v>10.311500000000001</v>
      </c>
      <c r="W454" s="4">
        <v>0.227796</v>
      </c>
    </row>
    <row r="455" spans="1:23" x14ac:dyDescent="0.2">
      <c r="A455" t="s">
        <v>1222</v>
      </c>
      <c r="B455" t="str">
        <f>VLOOKUP(A455,Gene_Lookup!A:B,2,0)</f>
        <v xml:space="preserve">Radical SAM domain protein  </v>
      </c>
      <c r="C455" s="2">
        <v>21</v>
      </c>
      <c r="D455" s="3">
        <v>14.1919</v>
      </c>
      <c r="F455" s="3">
        <v>15.635300000000001</v>
      </c>
      <c r="G455" s="3">
        <v>12.389799999999999</v>
      </c>
      <c r="H455" s="3">
        <v>17.203800000000001</v>
      </c>
      <c r="I455" s="3">
        <v>14.7712</v>
      </c>
      <c r="J455" s="3">
        <v>15.3409</v>
      </c>
      <c r="M455" s="3">
        <v>14.1919</v>
      </c>
      <c r="N455" s="3">
        <v>11.117900000000001</v>
      </c>
      <c r="O455" s="3">
        <v>15.635300000000001</v>
      </c>
      <c r="P455" s="3">
        <v>12.389799999999999</v>
      </c>
      <c r="Q455" s="3">
        <v>17.203800000000001</v>
      </c>
      <c r="R455" s="3">
        <v>14.7712</v>
      </c>
      <c r="S455" s="3">
        <v>15.3409</v>
      </c>
      <c r="T455" s="3">
        <v>12.4033</v>
      </c>
      <c r="W455" s="4">
        <v>0.52222599999999997</v>
      </c>
    </row>
    <row r="456" spans="1:23" x14ac:dyDescent="0.2">
      <c r="A456" t="s">
        <v>1133</v>
      </c>
      <c r="B456" t="str">
        <f>VLOOKUP(A456,Gene_Lookup!A:B,2,0)</f>
        <v xml:space="preserve">Methylenetetrahydrofolate dehydrogenase (NADP(+))  </v>
      </c>
      <c r="C456" s="2">
        <v>23</v>
      </c>
      <c r="D456" s="3">
        <v>21.600300000000001</v>
      </c>
      <c r="E456" s="3">
        <v>20.927099999999999</v>
      </c>
      <c r="F456" s="3">
        <v>20.597200000000001</v>
      </c>
      <c r="G456" s="3">
        <v>20.6492</v>
      </c>
      <c r="H456" s="3">
        <v>20.920100000000001</v>
      </c>
      <c r="I456" s="3">
        <v>22.2134</v>
      </c>
      <c r="J456" s="3">
        <v>20.895800000000001</v>
      </c>
      <c r="K456" s="3">
        <v>20.5989</v>
      </c>
      <c r="M456" s="3">
        <v>21.600300000000001</v>
      </c>
      <c r="N456" s="3">
        <v>20.927099999999999</v>
      </c>
      <c r="O456" s="3">
        <v>20.597200000000001</v>
      </c>
      <c r="P456" s="3">
        <v>20.6492</v>
      </c>
      <c r="Q456" s="3">
        <v>20.920100000000001</v>
      </c>
      <c r="R456" s="3">
        <v>22.2134</v>
      </c>
      <c r="S456" s="3">
        <v>20.895800000000001</v>
      </c>
      <c r="T456" s="3">
        <v>20.5989</v>
      </c>
      <c r="W456" s="4">
        <v>0.362676</v>
      </c>
    </row>
    <row r="457" spans="1:23" x14ac:dyDescent="0.2">
      <c r="A457" t="s">
        <v>1266</v>
      </c>
      <c r="B457" t="str">
        <f>VLOOKUP(A457,Gene_Lookup!A:B,2,0)</f>
        <v xml:space="preserve">metal dependent phosphohydrolase  </v>
      </c>
      <c r="C457" s="2">
        <v>46</v>
      </c>
      <c r="D457" s="3">
        <v>20.6921</v>
      </c>
      <c r="E457" s="3">
        <v>20.689900000000002</v>
      </c>
      <c r="F457" s="3">
        <v>21.500699999999998</v>
      </c>
      <c r="G457" s="3">
        <v>20.757899999999999</v>
      </c>
      <c r="H457" s="3">
        <v>19.381699999999999</v>
      </c>
      <c r="I457" s="3">
        <v>20.3217</v>
      </c>
      <c r="J457" s="3">
        <v>20.526599999999998</v>
      </c>
      <c r="K457" s="3">
        <v>19.819800000000001</v>
      </c>
      <c r="M457" s="3">
        <v>20.6921</v>
      </c>
      <c r="N457" s="3">
        <v>20.689900000000002</v>
      </c>
      <c r="O457" s="3">
        <v>21.500699999999998</v>
      </c>
      <c r="P457" s="3">
        <v>20.757899999999999</v>
      </c>
      <c r="Q457" s="3">
        <v>19.381699999999999</v>
      </c>
      <c r="R457" s="3">
        <v>20.3217</v>
      </c>
      <c r="S457" s="3">
        <v>20.526599999999998</v>
      </c>
      <c r="T457" s="3">
        <v>19.819800000000001</v>
      </c>
      <c r="W457" s="4">
        <v>0.186802</v>
      </c>
    </row>
    <row r="458" spans="1:23" x14ac:dyDescent="0.2">
      <c r="A458" t="s">
        <v>14379</v>
      </c>
      <c r="B458" t="str">
        <f>VLOOKUP(A458,Gene_Lookup!A:B,2,0)</f>
        <v xml:space="preserve">metallophosphoesterase  </v>
      </c>
      <c r="C458" s="2">
        <v>8</v>
      </c>
      <c r="F458" s="3">
        <v>14.1754</v>
      </c>
      <c r="G458" s="3">
        <v>11.6355</v>
      </c>
      <c r="H458" s="3">
        <v>12.6836</v>
      </c>
      <c r="I458" s="3">
        <v>16.805800000000001</v>
      </c>
      <c r="J458" s="3">
        <v>14.5939</v>
      </c>
      <c r="K458" s="3">
        <v>14.243</v>
      </c>
      <c r="M458" s="3">
        <v>12.085000000000001</v>
      </c>
      <c r="N458" s="3">
        <v>11.719799999999999</v>
      </c>
      <c r="O458" s="3">
        <v>14.1754</v>
      </c>
      <c r="P458" s="3">
        <v>11.6355</v>
      </c>
      <c r="Q458" s="3">
        <v>12.6836</v>
      </c>
      <c r="R458" s="3">
        <v>16.805800000000001</v>
      </c>
      <c r="S458" s="3">
        <v>14.5939</v>
      </c>
      <c r="T458" s="3">
        <v>14.243</v>
      </c>
      <c r="W458" s="4">
        <v>0.41878700000000002</v>
      </c>
    </row>
    <row r="459" spans="1:23" x14ac:dyDescent="0.2">
      <c r="A459" t="s">
        <v>1616</v>
      </c>
      <c r="B459" t="str">
        <f>VLOOKUP(A459,Gene_Lookup!A:B,2,0)</f>
        <v xml:space="preserve">Stage V sporulation protein S  </v>
      </c>
      <c r="C459" s="2">
        <v>4</v>
      </c>
      <c r="D459" s="3">
        <v>21.903300000000002</v>
      </c>
      <c r="E459" s="3">
        <v>22.7822</v>
      </c>
      <c r="F459" s="3">
        <v>21.857700000000001</v>
      </c>
      <c r="G459" s="3">
        <v>22.6065</v>
      </c>
      <c r="H459" s="3">
        <v>21.872199999999999</v>
      </c>
      <c r="I459" s="3">
        <v>22.200800000000001</v>
      </c>
      <c r="J459" s="3">
        <v>22.334800000000001</v>
      </c>
      <c r="K459" s="3">
        <v>22.5594</v>
      </c>
      <c r="M459" s="3">
        <v>21.903300000000002</v>
      </c>
      <c r="N459" s="3">
        <v>22.7822</v>
      </c>
      <c r="O459" s="3">
        <v>21.857700000000001</v>
      </c>
      <c r="P459" s="3">
        <v>22.6065</v>
      </c>
      <c r="Q459" s="3">
        <v>21.872199999999999</v>
      </c>
      <c r="R459" s="3">
        <v>22.200800000000001</v>
      </c>
      <c r="S459" s="3">
        <v>22.334800000000001</v>
      </c>
      <c r="T459" s="3">
        <v>22.5594</v>
      </c>
      <c r="W459" s="4">
        <v>0.80496900000000005</v>
      </c>
    </row>
    <row r="460" spans="1:23" x14ac:dyDescent="0.2">
      <c r="A460" t="s">
        <v>1367</v>
      </c>
      <c r="B460" t="str">
        <f>VLOOKUP(A460,Gene_Lookup!A:B,2,0)</f>
        <v xml:space="preserve">hypothetical protein  </v>
      </c>
      <c r="C460" s="2">
        <v>10</v>
      </c>
      <c r="D460" s="3">
        <v>17.087599999999998</v>
      </c>
      <c r="E460" s="3">
        <v>17.8855</v>
      </c>
      <c r="F460" s="3">
        <v>18.997</v>
      </c>
      <c r="G460" s="3">
        <v>18.9925</v>
      </c>
      <c r="H460" s="3">
        <v>19.941800000000001</v>
      </c>
      <c r="I460" s="3">
        <v>18.326599999999999</v>
      </c>
      <c r="J460" s="3">
        <v>18.596699999999998</v>
      </c>
      <c r="K460" s="3">
        <v>17.516400000000001</v>
      </c>
      <c r="M460" s="3">
        <v>17.087599999999998</v>
      </c>
      <c r="N460" s="3">
        <v>17.8855</v>
      </c>
      <c r="O460" s="3">
        <v>18.997</v>
      </c>
      <c r="P460" s="3">
        <v>18.9925</v>
      </c>
      <c r="Q460" s="3">
        <v>19.941800000000001</v>
      </c>
      <c r="R460" s="3">
        <v>18.326599999999999</v>
      </c>
      <c r="S460" s="3">
        <v>18.596699999999998</v>
      </c>
      <c r="T460" s="3">
        <v>17.516400000000001</v>
      </c>
      <c r="W460" s="4">
        <v>0.22720699999999999</v>
      </c>
    </row>
    <row r="461" spans="1:23" x14ac:dyDescent="0.2">
      <c r="A461" t="s">
        <v>1664</v>
      </c>
      <c r="B461" t="str">
        <f>VLOOKUP(A461,Gene_Lookup!A:B,2,0)</f>
        <v xml:space="preserve">protein of unknown function DUF881  </v>
      </c>
      <c r="C461" s="2">
        <v>13</v>
      </c>
      <c r="D461" s="3">
        <v>15.7583</v>
      </c>
      <c r="E461" s="3">
        <v>17.266500000000001</v>
      </c>
      <c r="F461" s="3">
        <v>16.060600000000001</v>
      </c>
      <c r="G461" s="3">
        <v>16.726099999999999</v>
      </c>
      <c r="H461" s="3">
        <v>14.886100000000001</v>
      </c>
      <c r="I461" s="3">
        <v>16.085799999999999</v>
      </c>
      <c r="J461" s="3">
        <v>16.096800000000002</v>
      </c>
      <c r="K461" s="3">
        <v>17.5198</v>
      </c>
      <c r="M461" s="3">
        <v>15.7583</v>
      </c>
      <c r="N461" s="3">
        <v>17.266500000000001</v>
      </c>
      <c r="O461" s="3">
        <v>16.060600000000001</v>
      </c>
      <c r="P461" s="3">
        <v>16.726099999999999</v>
      </c>
      <c r="Q461" s="3">
        <v>14.886100000000001</v>
      </c>
      <c r="R461" s="3">
        <v>16.085799999999999</v>
      </c>
      <c r="S461" s="3">
        <v>16.096800000000002</v>
      </c>
      <c r="T461" s="3">
        <v>17.5198</v>
      </c>
      <c r="W461" s="4">
        <v>0.53817099999999995</v>
      </c>
    </row>
    <row r="462" spans="1:23" x14ac:dyDescent="0.2">
      <c r="A462" t="s">
        <v>322</v>
      </c>
      <c r="B462" t="str">
        <f>VLOOKUP(A462,Gene_Lookup!A:B,2,0)</f>
        <v xml:space="preserve">PhoH family protein  </v>
      </c>
      <c r="C462" s="2">
        <v>13</v>
      </c>
      <c r="D462" s="3">
        <v>17.400700000000001</v>
      </c>
      <c r="E462" s="3">
        <v>17.047699999999999</v>
      </c>
      <c r="F462" s="3">
        <v>18.087599999999998</v>
      </c>
      <c r="G462" s="3">
        <v>16.912099999999999</v>
      </c>
      <c r="H462" s="3">
        <v>18.705300000000001</v>
      </c>
      <c r="J462" s="3">
        <v>16.992599999999999</v>
      </c>
      <c r="K462" s="3">
        <v>15.8224</v>
      </c>
      <c r="M462" s="3">
        <v>17.400700000000001</v>
      </c>
      <c r="N462" s="3">
        <v>17.047699999999999</v>
      </c>
      <c r="O462" s="3">
        <v>18.087599999999998</v>
      </c>
      <c r="P462" s="3">
        <v>16.912099999999999</v>
      </c>
      <c r="Q462" s="3">
        <v>18.705300000000001</v>
      </c>
      <c r="R462" s="3">
        <v>11.982100000000001</v>
      </c>
      <c r="S462" s="3">
        <v>16.992599999999999</v>
      </c>
      <c r="T462" s="3">
        <v>15.8224</v>
      </c>
      <c r="W462" s="4">
        <v>0.816998</v>
      </c>
    </row>
    <row r="463" spans="1:23" x14ac:dyDescent="0.2">
      <c r="A463" t="s">
        <v>875</v>
      </c>
      <c r="B463" t="str">
        <f>VLOOKUP(A463,Gene_Lookup!A:B,2,0)</f>
        <v xml:space="preserve">7TM receptor with intracellular metal dependent phosphohydrolase  </v>
      </c>
      <c r="C463" s="2">
        <v>18</v>
      </c>
      <c r="D463" s="3">
        <v>17.6386</v>
      </c>
      <c r="E463" s="3">
        <v>16.229299999999999</v>
      </c>
      <c r="F463" s="3">
        <v>18.078099999999999</v>
      </c>
      <c r="G463" s="3">
        <v>16.195699999999999</v>
      </c>
      <c r="H463" s="3">
        <v>17.402799999999999</v>
      </c>
      <c r="I463" s="3">
        <v>16.077500000000001</v>
      </c>
      <c r="J463" s="3">
        <v>17.451000000000001</v>
      </c>
      <c r="K463" s="3">
        <v>17.680099999999999</v>
      </c>
      <c r="M463" s="3">
        <v>17.6386</v>
      </c>
      <c r="N463" s="3">
        <v>16.229299999999999</v>
      </c>
      <c r="O463" s="3">
        <v>18.078099999999999</v>
      </c>
      <c r="P463" s="3">
        <v>16.195699999999999</v>
      </c>
      <c r="Q463" s="3">
        <v>17.402799999999999</v>
      </c>
      <c r="R463" s="3">
        <v>16.077500000000001</v>
      </c>
      <c r="S463" s="3">
        <v>17.451000000000001</v>
      </c>
      <c r="T463" s="3">
        <v>17.680099999999999</v>
      </c>
      <c r="W463" s="4">
        <v>0.84301099999999995</v>
      </c>
    </row>
    <row r="464" spans="1:23" x14ac:dyDescent="0.2">
      <c r="A464" t="s">
        <v>4766</v>
      </c>
      <c r="B464" t="str">
        <f>VLOOKUP(A464,Gene_Lookup!A:B,2,0)</f>
        <v xml:space="preserve">GTP-binding protein Era  </v>
      </c>
      <c r="C464" s="2">
        <v>9</v>
      </c>
      <c r="D464" s="3">
        <v>17.510400000000001</v>
      </c>
      <c r="E464" s="3">
        <v>14.332100000000001</v>
      </c>
      <c r="F464" s="3">
        <v>16.377400000000002</v>
      </c>
      <c r="G464" s="3">
        <v>15.7126</v>
      </c>
      <c r="I464" s="3">
        <v>15.8498</v>
      </c>
      <c r="J464" s="3">
        <v>14.628299999999999</v>
      </c>
      <c r="K464" s="3">
        <v>16.8963</v>
      </c>
      <c r="M464" s="3">
        <v>17.510400000000001</v>
      </c>
      <c r="N464" s="3">
        <v>14.332100000000001</v>
      </c>
      <c r="O464" s="3">
        <v>16.377400000000002</v>
      </c>
      <c r="P464" s="3">
        <v>15.7126</v>
      </c>
      <c r="Q464" s="3">
        <v>12.2797</v>
      </c>
      <c r="R464" s="3">
        <v>15.8498</v>
      </c>
      <c r="S464" s="3">
        <v>14.628299999999999</v>
      </c>
      <c r="T464" s="3">
        <v>16.8963</v>
      </c>
      <c r="W464" s="4">
        <v>0.70998000000000006</v>
      </c>
    </row>
    <row r="465" spans="1:23" x14ac:dyDescent="0.2">
      <c r="A465" t="s">
        <v>14417</v>
      </c>
      <c r="B465" t="str">
        <f>VLOOKUP(A465,Gene_Lookup!A:B,2,0)</f>
        <v xml:space="preserve">type IV pilus assembly PilZ  </v>
      </c>
      <c r="C465" s="2">
        <v>5</v>
      </c>
      <c r="F465" s="3">
        <v>13.3902</v>
      </c>
      <c r="G465" s="3">
        <v>13.8561</v>
      </c>
      <c r="K465" s="3">
        <v>13.2967</v>
      </c>
      <c r="M465" s="3">
        <v>10.576599999999999</v>
      </c>
      <c r="N465" s="3">
        <v>10.728300000000001</v>
      </c>
      <c r="O465" s="3">
        <v>13.3902</v>
      </c>
      <c r="P465" s="3">
        <v>13.8561</v>
      </c>
      <c r="Q465" s="3">
        <v>11.7235</v>
      </c>
      <c r="R465" s="3">
        <v>13.053100000000001</v>
      </c>
      <c r="S465" s="3">
        <v>11.1225</v>
      </c>
      <c r="T465" s="3">
        <v>13.2967</v>
      </c>
      <c r="W465" s="4">
        <v>0.12742999999999999</v>
      </c>
    </row>
    <row r="466" spans="1:23" x14ac:dyDescent="0.2">
      <c r="A466" t="s">
        <v>501</v>
      </c>
      <c r="B466" t="str">
        <f>VLOOKUP(A466,Gene_Lookup!A:B,2,0)</f>
        <v xml:space="preserve">Cysteine desulfurase  </v>
      </c>
      <c r="C466" s="2">
        <v>14</v>
      </c>
      <c r="D466" s="3">
        <v>16.246600000000001</v>
      </c>
      <c r="E466" s="3">
        <v>14.9841</v>
      </c>
      <c r="F466" s="3">
        <v>17.244399999999999</v>
      </c>
      <c r="G466" s="3">
        <v>16.186399999999999</v>
      </c>
      <c r="H466" s="3">
        <v>17.233699999999999</v>
      </c>
      <c r="I466" s="3">
        <v>16.872</v>
      </c>
      <c r="J466" s="3">
        <v>17.635899999999999</v>
      </c>
      <c r="K466" s="3">
        <v>17.944800000000001</v>
      </c>
      <c r="M466" s="3">
        <v>16.246600000000001</v>
      </c>
      <c r="N466" s="3">
        <v>14.9841</v>
      </c>
      <c r="O466" s="3">
        <v>17.244399999999999</v>
      </c>
      <c r="P466" s="3">
        <v>16.186399999999999</v>
      </c>
      <c r="Q466" s="3">
        <v>17.233699999999999</v>
      </c>
      <c r="R466" s="3">
        <v>16.872</v>
      </c>
      <c r="S466" s="3">
        <v>17.635899999999999</v>
      </c>
      <c r="T466" s="3">
        <v>17.944800000000001</v>
      </c>
      <c r="W466" s="4">
        <v>9.1500999999999999E-2</v>
      </c>
    </row>
    <row r="467" spans="1:23" x14ac:dyDescent="0.2">
      <c r="A467" t="s">
        <v>899</v>
      </c>
      <c r="B467" t="str">
        <f>VLOOKUP(A467,Gene_Lookup!A:B,2,0)</f>
        <v xml:space="preserve">thiamine biosynthesis/tRNA modification protein ThiI  </v>
      </c>
      <c r="C467" s="2">
        <v>22</v>
      </c>
      <c r="D467" s="3">
        <v>14.5595</v>
      </c>
      <c r="E467" s="3">
        <v>14.8314</v>
      </c>
      <c r="F467" s="3">
        <v>17.6919</v>
      </c>
      <c r="G467" s="3">
        <v>16.734000000000002</v>
      </c>
      <c r="H467" s="3">
        <v>15.716799999999999</v>
      </c>
      <c r="I467" s="3">
        <v>14.636100000000001</v>
      </c>
      <c r="J467" s="3">
        <v>16.723099999999999</v>
      </c>
      <c r="K467" s="3">
        <v>17.301200000000001</v>
      </c>
      <c r="M467" s="3">
        <v>14.5595</v>
      </c>
      <c r="N467" s="3">
        <v>14.8314</v>
      </c>
      <c r="O467" s="3">
        <v>17.6919</v>
      </c>
      <c r="P467" s="3">
        <v>16.734000000000002</v>
      </c>
      <c r="Q467" s="3">
        <v>15.716799999999999</v>
      </c>
      <c r="R467" s="3">
        <v>14.636100000000001</v>
      </c>
      <c r="S467" s="3">
        <v>16.723099999999999</v>
      </c>
      <c r="T467" s="3">
        <v>17.301200000000001</v>
      </c>
      <c r="V467" s="2" t="s">
        <v>25545</v>
      </c>
      <c r="W467" s="4">
        <v>2.31881E-2</v>
      </c>
    </row>
    <row r="468" spans="1:23" x14ac:dyDescent="0.2">
      <c r="A468" t="s">
        <v>2501</v>
      </c>
      <c r="B468" t="str">
        <f>VLOOKUP(A468,Gene_Lookup!A:B,2,0)</f>
        <v xml:space="preserve">Protein of unknown function DUF2225  </v>
      </c>
      <c r="C468" s="2">
        <v>11</v>
      </c>
      <c r="D468" s="3">
        <v>18.931699999999999</v>
      </c>
      <c r="E468" s="3">
        <v>19.0199</v>
      </c>
      <c r="F468" s="3">
        <v>16.57</v>
      </c>
      <c r="J468" s="3">
        <v>18.005800000000001</v>
      </c>
      <c r="M468" s="3">
        <v>18.931699999999999</v>
      </c>
      <c r="N468" s="3">
        <v>19.0199</v>
      </c>
      <c r="O468" s="3">
        <v>16.57</v>
      </c>
      <c r="P468" s="3">
        <v>11.27</v>
      </c>
      <c r="Q468" s="3">
        <v>12.039899999999999</v>
      </c>
      <c r="R468" s="3">
        <v>12.178000000000001</v>
      </c>
      <c r="S468" s="3">
        <v>18.005800000000001</v>
      </c>
      <c r="T468" s="3">
        <v>12.9193</v>
      </c>
      <c r="W468" s="4">
        <v>0.19681399999999999</v>
      </c>
    </row>
    <row r="469" spans="1:23" x14ac:dyDescent="0.2">
      <c r="A469" t="s">
        <v>562</v>
      </c>
      <c r="B469" t="str">
        <f>VLOOKUP(A469,Gene_Lookup!A:B,2,0)</f>
        <v xml:space="preserve">AIR synthase related protein domain protein  </v>
      </c>
      <c r="C469" s="2">
        <v>17</v>
      </c>
      <c r="D469" s="3">
        <v>16.0396</v>
      </c>
      <c r="E469" s="3">
        <v>14.7051</v>
      </c>
      <c r="F469" s="3">
        <v>15.4855</v>
      </c>
      <c r="G469" s="3">
        <v>13.413</v>
      </c>
      <c r="H469" s="3">
        <v>16.430499999999999</v>
      </c>
      <c r="I469" s="3">
        <v>15.355399999999999</v>
      </c>
      <c r="J469" s="3">
        <v>15.427099999999999</v>
      </c>
      <c r="K469" s="3">
        <v>14.013</v>
      </c>
      <c r="M469" s="3">
        <v>16.0396</v>
      </c>
      <c r="N469" s="3">
        <v>14.7051</v>
      </c>
      <c r="O469" s="3">
        <v>15.4855</v>
      </c>
      <c r="P469" s="3">
        <v>13.413</v>
      </c>
      <c r="Q469" s="3">
        <v>16.430499999999999</v>
      </c>
      <c r="R469" s="3">
        <v>15.355399999999999</v>
      </c>
      <c r="S469" s="3">
        <v>15.427099999999999</v>
      </c>
      <c r="T469" s="3">
        <v>14.013</v>
      </c>
      <c r="W469" s="4">
        <v>0.58379000000000003</v>
      </c>
    </row>
    <row r="470" spans="1:23" x14ac:dyDescent="0.2">
      <c r="A470" t="s">
        <v>288</v>
      </c>
      <c r="B470" t="str">
        <f>VLOOKUP(A470,Gene_Lookup!A:B,2,0)</f>
        <v xml:space="preserve">serine hydroxymethyltransferase (EC 2.1.2.1)  </v>
      </c>
      <c r="C470" s="2">
        <v>27</v>
      </c>
      <c r="D470" s="3">
        <v>23.122499999999999</v>
      </c>
      <c r="E470" s="3">
        <v>21.787400000000002</v>
      </c>
      <c r="F470" s="3">
        <v>23.0837</v>
      </c>
      <c r="G470" s="3">
        <v>21.8626</v>
      </c>
      <c r="H470" s="3">
        <v>20.5444</v>
      </c>
      <c r="I470" s="3">
        <v>20.9527</v>
      </c>
      <c r="J470" s="3">
        <v>23.0304</v>
      </c>
      <c r="K470" s="3">
        <v>21.5288</v>
      </c>
      <c r="M470" s="3">
        <v>23.122499999999999</v>
      </c>
      <c r="N470" s="3">
        <v>21.787400000000002</v>
      </c>
      <c r="O470" s="3">
        <v>23.0837</v>
      </c>
      <c r="P470" s="3">
        <v>21.8626</v>
      </c>
      <c r="Q470" s="3">
        <v>20.5444</v>
      </c>
      <c r="R470" s="3">
        <v>20.9527</v>
      </c>
      <c r="S470" s="3">
        <v>23.0304</v>
      </c>
      <c r="T470" s="3">
        <v>21.5288</v>
      </c>
      <c r="W470" s="4">
        <v>0.26452799999999999</v>
      </c>
    </row>
    <row r="471" spans="1:23" x14ac:dyDescent="0.2">
      <c r="A471" t="s">
        <v>14662</v>
      </c>
      <c r="B471" t="str">
        <f>VLOOKUP(A471,Gene_Lookup!A:B,2,0)</f>
        <v xml:space="preserve">transglutaminase domain-containing protein  </v>
      </c>
      <c r="C471" s="2">
        <v>10</v>
      </c>
      <c r="E471" s="3">
        <v>16.844899999999999</v>
      </c>
      <c r="F471" s="3">
        <v>14.6198</v>
      </c>
      <c r="G471" s="3">
        <v>15.040900000000001</v>
      </c>
      <c r="J471" s="3">
        <v>14.9344</v>
      </c>
      <c r="M471" s="3">
        <v>10.955299999999999</v>
      </c>
      <c r="N471" s="3">
        <v>16.844899999999999</v>
      </c>
      <c r="O471" s="3">
        <v>14.6198</v>
      </c>
      <c r="P471" s="3">
        <v>15.040900000000001</v>
      </c>
      <c r="Q471" s="3">
        <v>13.3322</v>
      </c>
      <c r="R471" s="3">
        <v>12.409800000000001</v>
      </c>
      <c r="S471" s="3">
        <v>14.9344</v>
      </c>
      <c r="T471" s="3">
        <v>10.8157</v>
      </c>
      <c r="W471" s="4">
        <v>0.84519900000000003</v>
      </c>
    </row>
    <row r="472" spans="1:23" x14ac:dyDescent="0.2">
      <c r="A472" t="s">
        <v>241</v>
      </c>
      <c r="B472" t="str">
        <f>VLOOKUP(A472,Gene_Lookup!A:B,2,0)</f>
        <v xml:space="preserve">ATPase associated with various cellular activities AAA_3  </v>
      </c>
      <c r="C472" s="2">
        <v>18</v>
      </c>
      <c r="D472" s="3">
        <v>17.0626</v>
      </c>
      <c r="E472" s="3">
        <v>18.809999999999999</v>
      </c>
      <c r="F472" s="3">
        <v>18.174600000000002</v>
      </c>
      <c r="G472" s="3">
        <v>18.301100000000002</v>
      </c>
      <c r="H472" s="3">
        <v>16.891300000000001</v>
      </c>
      <c r="I472" s="3">
        <v>17.4605</v>
      </c>
      <c r="J472" s="3">
        <v>18.321400000000001</v>
      </c>
      <c r="K472" s="3">
        <v>18.127500000000001</v>
      </c>
      <c r="M472" s="3">
        <v>17.0626</v>
      </c>
      <c r="N472" s="3">
        <v>18.809999999999999</v>
      </c>
      <c r="O472" s="3">
        <v>18.174600000000002</v>
      </c>
      <c r="P472" s="3">
        <v>18.301100000000002</v>
      </c>
      <c r="Q472" s="3">
        <v>16.891300000000001</v>
      </c>
      <c r="R472" s="3">
        <v>17.4605</v>
      </c>
      <c r="S472" s="3">
        <v>18.321400000000001</v>
      </c>
      <c r="T472" s="3">
        <v>18.127500000000001</v>
      </c>
      <c r="W472" s="4">
        <v>0.42875400000000002</v>
      </c>
    </row>
    <row r="473" spans="1:23" x14ac:dyDescent="0.2">
      <c r="A473" t="s">
        <v>3419</v>
      </c>
      <c r="B473" t="str">
        <f>VLOOKUP(A473,Gene_Lookup!A:B,2,0)</f>
        <v xml:space="preserve">L-lactate dehydrogenase (EC 1.1.1.27)  </v>
      </c>
      <c r="C473" s="2">
        <v>14</v>
      </c>
      <c r="D473" s="3">
        <v>19.6069</v>
      </c>
      <c r="E473" s="3">
        <v>17.335999999999999</v>
      </c>
      <c r="M473" s="3">
        <v>19.6069</v>
      </c>
      <c r="N473" s="3">
        <v>17.335999999999999</v>
      </c>
      <c r="O473" s="3">
        <v>11.9719</v>
      </c>
      <c r="P473" s="3">
        <v>11.2905</v>
      </c>
      <c r="Q473" s="3">
        <v>12.013199999999999</v>
      </c>
      <c r="R473" s="3">
        <v>11.883100000000001</v>
      </c>
      <c r="S473" s="3">
        <v>11.9719</v>
      </c>
      <c r="T473" s="3">
        <v>11.864699999999999</v>
      </c>
      <c r="V473" s="2" t="s">
        <v>25545</v>
      </c>
      <c r="W473" s="4">
        <v>3.0941699999999998E-3</v>
      </c>
    </row>
    <row r="474" spans="1:23" x14ac:dyDescent="0.2">
      <c r="A474" t="s">
        <v>1126</v>
      </c>
      <c r="B474" t="str">
        <f>VLOOKUP(A474,Gene_Lookup!A:B,2,0)</f>
        <v xml:space="preserve">competence/damage-inducible protein cinA  </v>
      </c>
      <c r="C474" s="2">
        <v>26</v>
      </c>
      <c r="D474" s="3">
        <v>15.188599999999999</v>
      </c>
      <c r="E474" s="3">
        <v>17.351900000000001</v>
      </c>
      <c r="F474" s="3">
        <v>17.066199999999998</v>
      </c>
      <c r="G474" s="3">
        <v>17.9788</v>
      </c>
      <c r="H474" s="3">
        <v>15.663500000000001</v>
      </c>
      <c r="I474" s="3">
        <v>17.785499999999999</v>
      </c>
      <c r="J474" s="3">
        <v>17.828099999999999</v>
      </c>
      <c r="K474" s="3">
        <v>17.178999999999998</v>
      </c>
      <c r="M474" s="3">
        <v>15.188599999999999</v>
      </c>
      <c r="N474" s="3">
        <v>17.351900000000001</v>
      </c>
      <c r="O474" s="3">
        <v>17.066199999999998</v>
      </c>
      <c r="P474" s="3">
        <v>17.9788</v>
      </c>
      <c r="Q474" s="3">
        <v>15.663500000000001</v>
      </c>
      <c r="R474" s="3">
        <v>17.785499999999999</v>
      </c>
      <c r="S474" s="3">
        <v>17.828099999999999</v>
      </c>
      <c r="T474" s="3">
        <v>17.178999999999998</v>
      </c>
      <c r="W474" s="4">
        <v>0.65866100000000005</v>
      </c>
    </row>
    <row r="475" spans="1:23" x14ac:dyDescent="0.2">
      <c r="A475" t="s">
        <v>306</v>
      </c>
      <c r="B475" t="str">
        <f>VLOOKUP(A475,Gene_Lookup!A:B,2,0)</f>
        <v xml:space="preserve">recA protein  </v>
      </c>
      <c r="C475" s="2">
        <v>31</v>
      </c>
      <c r="D475" s="3">
        <v>20.291599999999999</v>
      </c>
      <c r="E475" s="3">
        <v>20.008600000000001</v>
      </c>
      <c r="F475" s="3">
        <v>21.6401</v>
      </c>
      <c r="G475" s="3">
        <v>20.702100000000002</v>
      </c>
      <c r="H475" s="3">
        <v>21.52</v>
      </c>
      <c r="I475" s="3">
        <v>21.8325</v>
      </c>
      <c r="J475" s="3">
        <v>21.2011</v>
      </c>
      <c r="K475" s="3">
        <v>21.3673</v>
      </c>
      <c r="M475" s="3">
        <v>20.291599999999999</v>
      </c>
      <c r="N475" s="3">
        <v>20.008600000000001</v>
      </c>
      <c r="O475" s="3">
        <v>21.6401</v>
      </c>
      <c r="P475" s="3">
        <v>20.702100000000002</v>
      </c>
      <c r="Q475" s="3">
        <v>21.52</v>
      </c>
      <c r="R475" s="3">
        <v>21.8325</v>
      </c>
      <c r="S475" s="3">
        <v>21.2011</v>
      </c>
      <c r="T475" s="3">
        <v>21.3673</v>
      </c>
      <c r="W475" s="4">
        <v>5.4577300000000002E-2</v>
      </c>
    </row>
    <row r="476" spans="1:23" x14ac:dyDescent="0.2">
      <c r="A476" t="s">
        <v>5607</v>
      </c>
      <c r="B476" t="str">
        <f>VLOOKUP(A476,Gene_Lookup!A:B,2,0)</f>
        <v xml:space="preserve">Rhomboid family protein  </v>
      </c>
      <c r="C476" s="2">
        <v>7</v>
      </c>
      <c r="D476" s="3">
        <v>17.200700000000001</v>
      </c>
      <c r="E476" s="3">
        <v>18.343900000000001</v>
      </c>
      <c r="F476" s="3">
        <v>16.033999999999999</v>
      </c>
      <c r="G476" s="3">
        <v>17.803100000000001</v>
      </c>
      <c r="J476" s="3">
        <v>15.355700000000001</v>
      </c>
      <c r="M476" s="3">
        <v>17.200700000000001</v>
      </c>
      <c r="N476" s="3">
        <v>18.343900000000001</v>
      </c>
      <c r="O476" s="3">
        <v>16.033999999999999</v>
      </c>
      <c r="P476" s="3">
        <v>17.803100000000001</v>
      </c>
      <c r="Q476" s="3">
        <v>12.0365</v>
      </c>
      <c r="R476" s="3">
        <v>10.951000000000001</v>
      </c>
      <c r="S476" s="3">
        <v>15.355700000000001</v>
      </c>
      <c r="T476" s="3">
        <v>12.5052</v>
      </c>
      <c r="V476" s="2" t="s">
        <v>25545</v>
      </c>
      <c r="W476" s="4">
        <v>2.6597300000000001E-2</v>
      </c>
    </row>
    <row r="477" spans="1:23" x14ac:dyDescent="0.2">
      <c r="A477" t="s">
        <v>1400</v>
      </c>
      <c r="B477" t="str">
        <f>VLOOKUP(A477,Gene_Lookup!A:B,2,0)</f>
        <v xml:space="preserve">UDP-N-acetylmuramoylalanine--D-glutamate ligase (EC 6.3.2.9)  </v>
      </c>
      <c r="C477" s="2">
        <v>22</v>
      </c>
      <c r="D477" s="3">
        <v>18.046399999999998</v>
      </c>
      <c r="E477" s="3">
        <v>17.184799999999999</v>
      </c>
      <c r="F477" s="3">
        <v>16.852399999999999</v>
      </c>
      <c r="G477" s="3">
        <v>16.9239</v>
      </c>
      <c r="H477" s="3">
        <v>16.887799999999999</v>
      </c>
      <c r="I477" s="3">
        <v>17.638999999999999</v>
      </c>
      <c r="J477" s="3">
        <v>17.914000000000001</v>
      </c>
      <c r="K477" s="3">
        <v>18.153300000000002</v>
      </c>
      <c r="M477" s="3">
        <v>18.046399999999998</v>
      </c>
      <c r="N477" s="3">
        <v>17.184799999999999</v>
      </c>
      <c r="O477" s="3">
        <v>16.852399999999999</v>
      </c>
      <c r="P477" s="3">
        <v>16.9239</v>
      </c>
      <c r="Q477" s="3">
        <v>16.887799999999999</v>
      </c>
      <c r="R477" s="3">
        <v>17.638999999999999</v>
      </c>
      <c r="S477" s="3">
        <v>17.914000000000001</v>
      </c>
      <c r="T477" s="3">
        <v>18.153300000000002</v>
      </c>
      <c r="W477" s="4">
        <v>0.17269300000000001</v>
      </c>
    </row>
    <row r="478" spans="1:23" x14ac:dyDescent="0.2">
      <c r="A478" t="s">
        <v>3345</v>
      </c>
      <c r="B478" t="str">
        <f>VLOOKUP(A478,Gene_Lookup!A:B,2,0)</f>
        <v xml:space="preserve">SSU ribosomal protein S20P  </v>
      </c>
      <c r="C478" s="2">
        <v>9</v>
      </c>
      <c r="D478" s="3">
        <v>21.404900000000001</v>
      </c>
      <c r="E478" s="3">
        <v>21.434999999999999</v>
      </c>
      <c r="F478" s="3">
        <v>20.333200000000001</v>
      </c>
      <c r="G478" s="3">
        <v>19.934999999999999</v>
      </c>
      <c r="I478" s="3">
        <v>18.0425</v>
      </c>
      <c r="J478" s="3">
        <v>20.1752</v>
      </c>
      <c r="K478" s="3">
        <v>20.110299999999999</v>
      </c>
      <c r="M478" s="3">
        <v>21.404900000000001</v>
      </c>
      <c r="N478" s="3">
        <v>21.434999999999999</v>
      </c>
      <c r="O478" s="3">
        <v>20.333200000000001</v>
      </c>
      <c r="P478" s="3">
        <v>19.934999999999999</v>
      </c>
      <c r="Q478" s="3">
        <v>11.835599999999999</v>
      </c>
      <c r="R478" s="3">
        <v>18.0425</v>
      </c>
      <c r="S478" s="3">
        <v>20.1752</v>
      </c>
      <c r="T478" s="3">
        <v>20.110299999999999</v>
      </c>
      <c r="W478" s="4">
        <v>0.13270599999999999</v>
      </c>
    </row>
    <row r="479" spans="1:23" x14ac:dyDescent="0.2">
      <c r="A479" t="s">
        <v>2377</v>
      </c>
      <c r="B479" t="str">
        <f>VLOOKUP(A479,Gene_Lookup!A:B,2,0)</f>
        <v xml:space="preserve">DNA ligase, NAD-dependent  </v>
      </c>
      <c r="C479" s="2">
        <v>45</v>
      </c>
      <c r="D479" s="3">
        <v>18.984500000000001</v>
      </c>
      <c r="E479" s="3">
        <v>17.886600000000001</v>
      </c>
      <c r="F479" s="3">
        <v>19.210899999999999</v>
      </c>
      <c r="G479" s="3">
        <v>19.432300000000001</v>
      </c>
      <c r="H479" s="3">
        <v>16.857199999999999</v>
      </c>
      <c r="I479" s="3">
        <v>19.360299999999999</v>
      </c>
      <c r="J479" s="3">
        <v>19.206399999999999</v>
      </c>
      <c r="K479" s="3">
        <v>16.045000000000002</v>
      </c>
      <c r="M479" s="3">
        <v>18.984500000000001</v>
      </c>
      <c r="N479" s="3">
        <v>17.886600000000001</v>
      </c>
      <c r="O479" s="3">
        <v>19.210899999999999</v>
      </c>
      <c r="P479" s="3">
        <v>19.432300000000001</v>
      </c>
      <c r="Q479" s="3">
        <v>16.857199999999999</v>
      </c>
      <c r="R479" s="3">
        <v>19.360299999999999</v>
      </c>
      <c r="S479" s="3">
        <v>19.206399999999999</v>
      </c>
      <c r="T479" s="3">
        <v>16.045000000000002</v>
      </c>
      <c r="W479" s="4">
        <v>0.72138599999999997</v>
      </c>
    </row>
    <row r="480" spans="1:23" x14ac:dyDescent="0.2">
      <c r="A480" t="s">
        <v>15588</v>
      </c>
      <c r="B480" t="str">
        <f>VLOOKUP(A480,Gene_Lookup!A:B,2,0)</f>
        <v xml:space="preserve">hypothetical protein  </v>
      </c>
      <c r="C480" s="2">
        <v>8</v>
      </c>
      <c r="F480" s="3">
        <v>14.050599999999999</v>
      </c>
      <c r="H480" s="3">
        <v>15.420400000000001</v>
      </c>
      <c r="I480" s="3">
        <v>16.906199999999998</v>
      </c>
      <c r="J480" s="3">
        <v>15.6656</v>
      </c>
      <c r="K480" s="3">
        <v>17.180199999999999</v>
      </c>
      <c r="M480" s="3">
        <v>10.763</v>
      </c>
      <c r="N480" s="3">
        <v>11.683299999999999</v>
      </c>
      <c r="O480" s="3">
        <v>14.050599999999999</v>
      </c>
      <c r="P480" s="3">
        <v>12.349299999999999</v>
      </c>
      <c r="Q480" s="3">
        <v>15.420400000000001</v>
      </c>
      <c r="R480" s="3">
        <v>16.906199999999998</v>
      </c>
      <c r="S480" s="3">
        <v>15.6656</v>
      </c>
      <c r="T480" s="3">
        <v>17.180199999999999</v>
      </c>
      <c r="V480" s="2" t="s">
        <v>25545</v>
      </c>
      <c r="W480" s="4">
        <v>1.7941200000000001E-2</v>
      </c>
    </row>
    <row r="481" spans="1:23" x14ac:dyDescent="0.2">
      <c r="A481" t="s">
        <v>4532</v>
      </c>
      <c r="B481" t="str">
        <f>VLOOKUP(A481,Gene_Lookup!A:B,2,0)</f>
        <v xml:space="preserve">aspartyl/glutamyl-tRNA(Asn/Gln) amidotransferase subunit B (EC 6.3.5.-)  </v>
      </c>
      <c r="C481" s="2">
        <v>16</v>
      </c>
      <c r="D481" s="3">
        <v>13.251200000000001</v>
      </c>
      <c r="E481" s="3">
        <v>13.4468</v>
      </c>
      <c r="F481" s="3">
        <v>13.2012</v>
      </c>
      <c r="G481" s="3">
        <v>14.6249</v>
      </c>
      <c r="I481" s="3">
        <v>15.794</v>
      </c>
      <c r="J481" s="3">
        <v>15.449</v>
      </c>
      <c r="K481" s="3">
        <v>15.459300000000001</v>
      </c>
      <c r="M481" s="3">
        <v>13.251200000000001</v>
      </c>
      <c r="N481" s="3">
        <v>13.4468</v>
      </c>
      <c r="O481" s="3">
        <v>13.2012</v>
      </c>
      <c r="P481" s="3">
        <v>14.6249</v>
      </c>
      <c r="Q481" s="3">
        <v>12.0845</v>
      </c>
      <c r="R481" s="3">
        <v>15.794</v>
      </c>
      <c r="S481" s="3">
        <v>15.449</v>
      </c>
      <c r="T481" s="3">
        <v>15.459300000000001</v>
      </c>
      <c r="W481" s="4">
        <v>0.54549300000000001</v>
      </c>
    </row>
    <row r="482" spans="1:23" x14ac:dyDescent="0.2">
      <c r="A482" t="s">
        <v>947</v>
      </c>
      <c r="B482" t="str">
        <f>VLOOKUP(A482,Gene_Lookup!A:B,2,0)</f>
        <v xml:space="preserve">phosphate acetyltransferase  </v>
      </c>
      <c r="C482" s="2">
        <v>25</v>
      </c>
      <c r="D482" s="3">
        <v>20.3308</v>
      </c>
      <c r="E482" s="3">
        <v>20.932500000000001</v>
      </c>
      <c r="I482" s="3">
        <v>14.051399999999999</v>
      </c>
      <c r="M482" s="3">
        <v>20.3308</v>
      </c>
      <c r="N482" s="3">
        <v>20.932500000000001</v>
      </c>
      <c r="O482" s="3">
        <v>10.8329</v>
      </c>
      <c r="P482" s="3">
        <v>12.8224</v>
      </c>
      <c r="Q482" s="3">
        <v>12.023199999999999</v>
      </c>
      <c r="R482" s="3">
        <v>14.051399999999999</v>
      </c>
      <c r="S482" s="3">
        <v>12.2989</v>
      </c>
      <c r="T482" s="3">
        <v>13.9968</v>
      </c>
      <c r="V482" s="2" t="s">
        <v>25545</v>
      </c>
      <c r="W482" s="4">
        <v>5.5682199999999996E-3</v>
      </c>
    </row>
    <row r="483" spans="1:23" x14ac:dyDescent="0.2">
      <c r="A483" t="s">
        <v>469</v>
      </c>
      <c r="B483" t="str">
        <f>VLOOKUP(A483,Gene_Lookup!A:B,2,0)</f>
        <v xml:space="preserve">acetate kinase (EC 2.7.2.1)  </v>
      </c>
      <c r="C483" s="2">
        <v>39</v>
      </c>
      <c r="D483" s="3">
        <v>21.290099999999999</v>
      </c>
      <c r="E483" s="3">
        <v>20.055700000000002</v>
      </c>
      <c r="I483" s="3">
        <v>13.791600000000001</v>
      </c>
      <c r="M483" s="3">
        <v>21.290099999999999</v>
      </c>
      <c r="N483" s="3">
        <v>20.055700000000002</v>
      </c>
      <c r="O483" s="3">
        <v>11.162699999999999</v>
      </c>
      <c r="P483" s="3">
        <v>11.4161</v>
      </c>
      <c r="Q483" s="3">
        <v>10.571099999999999</v>
      </c>
      <c r="R483" s="3">
        <v>13.791600000000001</v>
      </c>
      <c r="S483" s="3">
        <v>12.9155</v>
      </c>
      <c r="T483" s="3">
        <v>12.331799999999999</v>
      </c>
      <c r="V483" s="2" t="s">
        <v>25545</v>
      </c>
      <c r="W483" s="4">
        <v>4.83893E-3</v>
      </c>
    </row>
    <row r="484" spans="1:23" x14ac:dyDescent="0.2">
      <c r="A484" t="s">
        <v>9624</v>
      </c>
      <c r="B484" t="str">
        <f>VLOOKUP(A484,Gene_Lookup!A:B,2,0)</f>
        <v xml:space="preserve">ribosomal protein L32  </v>
      </c>
      <c r="C484" s="2">
        <v>3</v>
      </c>
      <c r="D484" s="3">
        <v>20.1995</v>
      </c>
      <c r="E484" s="3">
        <v>19.6373</v>
      </c>
      <c r="M484" s="3">
        <v>20.1995</v>
      </c>
      <c r="N484" s="3">
        <v>19.6373</v>
      </c>
      <c r="O484" s="3">
        <v>11.121499999999999</v>
      </c>
      <c r="P484" s="3">
        <v>12.1769</v>
      </c>
      <c r="Q484" s="3">
        <v>10.369</v>
      </c>
      <c r="R484" s="3">
        <v>11.0847</v>
      </c>
      <c r="S484" s="3">
        <v>11.5441</v>
      </c>
      <c r="T484" s="3">
        <v>10.520899999999999</v>
      </c>
      <c r="V484" s="2" t="s">
        <v>25545</v>
      </c>
      <c r="W484" s="4">
        <v>2.9918399999999997E-4</v>
      </c>
    </row>
    <row r="485" spans="1:23" x14ac:dyDescent="0.2">
      <c r="A485" t="s">
        <v>2104</v>
      </c>
      <c r="B485" t="str">
        <f>VLOOKUP(A485,Gene_Lookup!A:B,2,0)</f>
        <v xml:space="preserve">ribosome-associated GTPase EngA  </v>
      </c>
      <c r="C485" s="2">
        <v>15</v>
      </c>
      <c r="D485" s="3">
        <v>17.654399999999999</v>
      </c>
      <c r="E485" s="3">
        <v>16.704000000000001</v>
      </c>
      <c r="F485" s="3">
        <v>14.5313</v>
      </c>
      <c r="G485" s="3">
        <v>15.3528</v>
      </c>
      <c r="H485" s="3">
        <v>16.184799999999999</v>
      </c>
      <c r="I485" s="3">
        <v>17.305199999999999</v>
      </c>
      <c r="J485" s="3">
        <v>15.910299999999999</v>
      </c>
      <c r="K485" s="3">
        <v>16.522099999999998</v>
      </c>
      <c r="M485" s="3">
        <v>17.654399999999999</v>
      </c>
      <c r="N485" s="3">
        <v>16.704000000000001</v>
      </c>
      <c r="O485" s="3">
        <v>14.5313</v>
      </c>
      <c r="P485" s="3">
        <v>15.3528</v>
      </c>
      <c r="Q485" s="3">
        <v>16.184799999999999</v>
      </c>
      <c r="R485" s="3">
        <v>17.305199999999999</v>
      </c>
      <c r="S485" s="3">
        <v>15.910299999999999</v>
      </c>
      <c r="T485" s="3">
        <v>16.522099999999998</v>
      </c>
      <c r="W485" s="4">
        <v>8.4889699999999998E-2</v>
      </c>
    </row>
    <row r="486" spans="1:23" x14ac:dyDescent="0.2">
      <c r="A486" t="s">
        <v>2208</v>
      </c>
      <c r="B486" t="str">
        <f>VLOOKUP(A486,Gene_Lookup!A:B,2,0)</f>
        <v xml:space="preserve">glycerol 3-phosphate dehydrogenase (NAD(P)+) (EC 1.1.1.94)  </v>
      </c>
      <c r="C486" s="2">
        <v>17</v>
      </c>
      <c r="D486" s="3">
        <v>19.1906</v>
      </c>
      <c r="E486" s="3">
        <v>18.870699999999999</v>
      </c>
      <c r="F486" s="3">
        <v>17.997399999999999</v>
      </c>
      <c r="G486" s="3">
        <v>16.557500000000001</v>
      </c>
      <c r="H486" s="3">
        <v>17.899899999999999</v>
      </c>
      <c r="I486" s="3">
        <v>17.777899999999999</v>
      </c>
      <c r="J486" s="3">
        <v>18.396599999999999</v>
      </c>
      <c r="K486" s="3">
        <v>17.9101</v>
      </c>
      <c r="M486" s="3">
        <v>19.1906</v>
      </c>
      <c r="N486" s="3">
        <v>18.870699999999999</v>
      </c>
      <c r="O486" s="3">
        <v>17.997399999999999</v>
      </c>
      <c r="P486" s="3">
        <v>16.557500000000001</v>
      </c>
      <c r="Q486" s="3">
        <v>17.899899999999999</v>
      </c>
      <c r="R486" s="3">
        <v>17.777899999999999</v>
      </c>
      <c r="S486" s="3">
        <v>18.396599999999999</v>
      </c>
      <c r="T486" s="3">
        <v>17.9101</v>
      </c>
      <c r="W486" s="4">
        <v>0.126803</v>
      </c>
    </row>
    <row r="487" spans="1:23" x14ac:dyDescent="0.2">
      <c r="A487" t="s">
        <v>3452</v>
      </c>
      <c r="B487" t="str">
        <f>VLOOKUP(A487,Gene_Lookup!A:B,2,0)</f>
        <v xml:space="preserve">stage IV sporulation protein A  </v>
      </c>
      <c r="C487" s="2">
        <v>9</v>
      </c>
      <c r="D487" s="3">
        <v>13.4785</v>
      </c>
      <c r="H487" s="3">
        <v>13.2737</v>
      </c>
      <c r="I487" s="3">
        <v>10.113200000000001</v>
      </c>
      <c r="M487" s="3">
        <v>13.4785</v>
      </c>
      <c r="N487" s="3">
        <v>11.947900000000001</v>
      </c>
      <c r="O487" s="3">
        <v>12.3026</v>
      </c>
      <c r="P487" s="3">
        <v>10.9704</v>
      </c>
      <c r="Q487" s="3">
        <v>13.2737</v>
      </c>
      <c r="R487" s="3">
        <v>10.113200000000001</v>
      </c>
      <c r="S487" s="3">
        <v>11.521800000000001</v>
      </c>
      <c r="T487" s="3">
        <v>12.567399999999999</v>
      </c>
      <c r="W487" s="4">
        <v>0.852773</v>
      </c>
    </row>
    <row r="488" spans="1:23" x14ac:dyDescent="0.2">
      <c r="A488" t="s">
        <v>266</v>
      </c>
      <c r="B488" t="str">
        <f>VLOOKUP(A488,Gene_Lookup!A:B,2,0)</f>
        <v xml:space="preserve">extracellular solute-binding protein family 1  </v>
      </c>
      <c r="C488" s="2">
        <v>53</v>
      </c>
      <c r="D488" s="3">
        <v>27.1677</v>
      </c>
      <c r="E488" s="3">
        <v>26.013400000000001</v>
      </c>
      <c r="F488" s="3">
        <v>25.761700000000001</v>
      </c>
      <c r="G488" s="3">
        <v>24.972000000000001</v>
      </c>
      <c r="H488" s="3">
        <v>26.4025</v>
      </c>
      <c r="I488" s="3">
        <v>25.4694</v>
      </c>
      <c r="J488" s="3">
        <v>26.706</v>
      </c>
      <c r="K488" s="3">
        <v>26.6538</v>
      </c>
      <c r="M488" s="3">
        <v>27.1677</v>
      </c>
      <c r="N488" s="3">
        <v>26.013400000000001</v>
      </c>
      <c r="O488" s="3">
        <v>25.761700000000001</v>
      </c>
      <c r="P488" s="3">
        <v>24.972000000000001</v>
      </c>
      <c r="Q488" s="3">
        <v>26.4025</v>
      </c>
      <c r="R488" s="3">
        <v>25.4694</v>
      </c>
      <c r="S488" s="3">
        <v>26.706</v>
      </c>
      <c r="T488" s="3">
        <v>26.6538</v>
      </c>
      <c r="W488" s="4">
        <v>0.23824500000000001</v>
      </c>
    </row>
    <row r="489" spans="1:23" x14ac:dyDescent="0.2">
      <c r="A489" t="s">
        <v>93</v>
      </c>
      <c r="B489" t="str">
        <f>VLOOKUP(A489,Gene_Lookup!A:B,2,0)</f>
        <v xml:space="preserve">binding-protein-dependent transport systems inner membrane component  </v>
      </c>
      <c r="C489" s="2">
        <v>7</v>
      </c>
      <c r="D489" s="3">
        <v>23.084499999999998</v>
      </c>
      <c r="E489" s="3">
        <v>19.387799999999999</v>
      </c>
      <c r="F489" s="3">
        <v>20.569400000000002</v>
      </c>
      <c r="G489" s="3">
        <v>19.6097</v>
      </c>
      <c r="H489" s="3">
        <v>19.136399999999998</v>
      </c>
      <c r="I489" s="3">
        <v>18.960100000000001</v>
      </c>
      <c r="J489" s="3">
        <v>22.942699999999999</v>
      </c>
      <c r="K489" s="3">
        <v>20.939299999999999</v>
      </c>
      <c r="M489" s="3">
        <v>23.084499999999998</v>
      </c>
      <c r="N489" s="3">
        <v>19.387799999999999</v>
      </c>
      <c r="O489" s="3">
        <v>20.569400000000002</v>
      </c>
      <c r="P489" s="3">
        <v>19.6097</v>
      </c>
      <c r="Q489" s="3">
        <v>19.136399999999998</v>
      </c>
      <c r="R489" s="3">
        <v>18.960100000000001</v>
      </c>
      <c r="S489" s="3">
        <v>22.942699999999999</v>
      </c>
      <c r="T489" s="3">
        <v>20.939299999999999</v>
      </c>
      <c r="W489" s="4">
        <v>0.36663499999999999</v>
      </c>
    </row>
    <row r="490" spans="1:23" x14ac:dyDescent="0.2">
      <c r="A490" t="s">
        <v>1775</v>
      </c>
      <c r="B490" t="str">
        <f>VLOOKUP(A490,Gene_Lookup!A:B,2,0)</f>
        <v xml:space="preserve">binding-protein-dependent transport systems inner membrane component  </v>
      </c>
      <c r="C490" s="2">
        <v>9</v>
      </c>
      <c r="D490" s="3">
        <v>19.021599999999999</v>
      </c>
      <c r="E490" s="3">
        <v>16.47</v>
      </c>
      <c r="F490" s="3">
        <v>16.573</v>
      </c>
      <c r="G490" s="3">
        <v>16.166499999999999</v>
      </c>
      <c r="H490" s="3">
        <v>18.061299999999999</v>
      </c>
      <c r="I490" s="3">
        <v>15.9331</v>
      </c>
      <c r="J490" s="3">
        <v>19.2288</v>
      </c>
      <c r="K490" s="3">
        <v>15.5221</v>
      </c>
      <c r="M490" s="3">
        <v>19.021599999999999</v>
      </c>
      <c r="N490" s="3">
        <v>16.47</v>
      </c>
      <c r="O490" s="3">
        <v>16.573</v>
      </c>
      <c r="P490" s="3">
        <v>16.166499999999999</v>
      </c>
      <c r="Q490" s="3">
        <v>18.061299999999999</v>
      </c>
      <c r="R490" s="3">
        <v>15.9331</v>
      </c>
      <c r="S490" s="3">
        <v>19.2288</v>
      </c>
      <c r="T490" s="3">
        <v>15.5221</v>
      </c>
      <c r="W490" s="4">
        <v>0.87724400000000002</v>
      </c>
    </row>
    <row r="491" spans="1:23" x14ac:dyDescent="0.2">
      <c r="A491" t="s">
        <v>2776</v>
      </c>
      <c r="B491" t="str">
        <f>VLOOKUP(A491,Gene_Lookup!A:B,2,0)</f>
        <v xml:space="preserve">MutS2 family protein  </v>
      </c>
      <c r="C491" s="2">
        <v>35</v>
      </c>
      <c r="D491" s="3">
        <v>15.0715</v>
      </c>
      <c r="E491" s="3">
        <v>13.170500000000001</v>
      </c>
      <c r="F491" s="3">
        <v>14.024100000000001</v>
      </c>
      <c r="G491" s="3">
        <v>13.6076</v>
      </c>
      <c r="H491" s="3">
        <v>15.616099999999999</v>
      </c>
      <c r="I491" s="3">
        <v>15.226699999999999</v>
      </c>
      <c r="J491" s="3">
        <v>14.527900000000001</v>
      </c>
      <c r="K491" s="3">
        <v>15.0115</v>
      </c>
      <c r="M491" s="3">
        <v>15.0715</v>
      </c>
      <c r="N491" s="3">
        <v>13.170500000000001</v>
      </c>
      <c r="O491" s="3">
        <v>14.024100000000001</v>
      </c>
      <c r="P491" s="3">
        <v>13.6076</v>
      </c>
      <c r="Q491" s="3">
        <v>15.616099999999999</v>
      </c>
      <c r="R491" s="3">
        <v>15.226699999999999</v>
      </c>
      <c r="S491" s="3">
        <v>14.527900000000001</v>
      </c>
      <c r="T491" s="3">
        <v>15.0115</v>
      </c>
      <c r="W491" s="4">
        <v>0.26283200000000001</v>
      </c>
    </row>
    <row r="492" spans="1:23" x14ac:dyDescent="0.2">
      <c r="A492" t="s">
        <v>949</v>
      </c>
      <c r="B492" t="str">
        <f>VLOOKUP(A492,Gene_Lookup!A:B,2,0)</f>
        <v xml:space="preserve">peptidase U32  </v>
      </c>
      <c r="C492" s="2">
        <v>16</v>
      </c>
      <c r="D492" s="3">
        <v>17.196400000000001</v>
      </c>
      <c r="E492" s="3">
        <v>16.501000000000001</v>
      </c>
      <c r="F492" s="3">
        <v>17.116199999999999</v>
      </c>
      <c r="G492" s="3">
        <v>15.548500000000001</v>
      </c>
      <c r="H492" s="3">
        <v>16.798400000000001</v>
      </c>
      <c r="I492" s="3">
        <v>17.4026</v>
      </c>
      <c r="J492" s="3">
        <v>16.560700000000001</v>
      </c>
      <c r="K492" s="3">
        <v>15.551399999999999</v>
      </c>
      <c r="M492" s="3">
        <v>17.196400000000001</v>
      </c>
      <c r="N492" s="3">
        <v>16.501000000000001</v>
      </c>
      <c r="O492" s="3">
        <v>17.116199999999999</v>
      </c>
      <c r="P492" s="3">
        <v>15.548500000000001</v>
      </c>
      <c r="Q492" s="3">
        <v>16.798400000000001</v>
      </c>
      <c r="R492" s="3">
        <v>17.4026</v>
      </c>
      <c r="S492" s="3">
        <v>16.560700000000001</v>
      </c>
      <c r="T492" s="3">
        <v>15.551399999999999</v>
      </c>
      <c r="W492" s="4">
        <v>0.539744</v>
      </c>
    </row>
    <row r="493" spans="1:23" x14ac:dyDescent="0.2">
      <c r="A493" t="s">
        <v>1977</v>
      </c>
      <c r="B493" t="str">
        <f>VLOOKUP(A493,Gene_Lookup!A:B,2,0)</f>
        <v xml:space="preserve">aminodeoxychorismate lyase  </v>
      </c>
      <c r="C493" s="2">
        <v>16</v>
      </c>
      <c r="D493" s="3">
        <v>18.501000000000001</v>
      </c>
      <c r="E493" s="3">
        <v>17.8369</v>
      </c>
      <c r="F493" s="3">
        <v>18.6007</v>
      </c>
      <c r="G493" s="3">
        <v>18.662500000000001</v>
      </c>
      <c r="H493" s="3">
        <v>17.789100000000001</v>
      </c>
      <c r="I493" s="3">
        <v>20.035900000000002</v>
      </c>
      <c r="J493" s="3">
        <v>17.7258</v>
      </c>
      <c r="K493" s="3">
        <v>19.7605</v>
      </c>
      <c r="M493" s="3">
        <v>18.501000000000001</v>
      </c>
      <c r="N493" s="3">
        <v>17.8369</v>
      </c>
      <c r="O493" s="3">
        <v>18.6007</v>
      </c>
      <c r="P493" s="3">
        <v>18.662500000000001</v>
      </c>
      <c r="Q493" s="3">
        <v>17.789100000000001</v>
      </c>
      <c r="R493" s="3">
        <v>20.035900000000002</v>
      </c>
      <c r="S493" s="3">
        <v>17.7258</v>
      </c>
      <c r="T493" s="3">
        <v>19.7605</v>
      </c>
      <c r="W493" s="4">
        <v>0.91245399999999999</v>
      </c>
    </row>
    <row r="494" spans="1:23" x14ac:dyDescent="0.2">
      <c r="A494" t="s">
        <v>1164</v>
      </c>
      <c r="B494" t="str">
        <f>VLOOKUP(A494,Gene_Lookup!A:B,2,0)</f>
        <v xml:space="preserve">GTP-binding protein TypA  </v>
      </c>
      <c r="C494" s="2">
        <v>14</v>
      </c>
      <c r="D494" s="3">
        <v>15.8622</v>
      </c>
      <c r="E494" s="3">
        <v>17.015799999999999</v>
      </c>
      <c r="F494" s="3">
        <v>15.001300000000001</v>
      </c>
      <c r="G494" s="3">
        <v>13.863</v>
      </c>
      <c r="H494" s="3">
        <v>14.2807</v>
      </c>
      <c r="I494" s="3">
        <v>18.230699999999999</v>
      </c>
      <c r="J494" s="3">
        <v>17.043500000000002</v>
      </c>
      <c r="K494" s="3">
        <v>14.794499999999999</v>
      </c>
      <c r="M494" s="3">
        <v>15.8622</v>
      </c>
      <c r="N494" s="3">
        <v>17.015799999999999</v>
      </c>
      <c r="O494" s="3">
        <v>15.001300000000001</v>
      </c>
      <c r="P494" s="3">
        <v>13.863</v>
      </c>
      <c r="Q494" s="3">
        <v>14.2807</v>
      </c>
      <c r="R494" s="3">
        <v>18.230699999999999</v>
      </c>
      <c r="S494" s="3">
        <v>17.043500000000002</v>
      </c>
      <c r="T494" s="3">
        <v>14.794499999999999</v>
      </c>
      <c r="W494" s="4">
        <v>0.66312199999999999</v>
      </c>
    </row>
    <row r="495" spans="1:23" x14ac:dyDescent="0.2">
      <c r="A495" t="s">
        <v>1342</v>
      </c>
      <c r="B495" t="str">
        <f>VLOOKUP(A495,Gene_Lookup!A:B,2,0)</f>
        <v xml:space="preserve">ribosomal protein S2  </v>
      </c>
      <c r="C495" s="2">
        <v>27</v>
      </c>
      <c r="D495" s="3">
        <v>23.016300000000001</v>
      </c>
      <c r="E495" s="3">
        <v>22.309699999999999</v>
      </c>
      <c r="F495" s="3">
        <v>21.9894</v>
      </c>
      <c r="G495" s="3">
        <v>21.8736</v>
      </c>
      <c r="H495" s="3">
        <v>21.574000000000002</v>
      </c>
      <c r="I495" s="3">
        <v>20.495899999999999</v>
      </c>
      <c r="J495" s="3">
        <v>22.5215</v>
      </c>
      <c r="K495" s="3">
        <v>21.147600000000001</v>
      </c>
      <c r="M495" s="3">
        <v>23.016300000000001</v>
      </c>
      <c r="N495" s="3">
        <v>22.309699999999999</v>
      </c>
      <c r="O495" s="3">
        <v>21.9894</v>
      </c>
      <c r="P495" s="3">
        <v>21.8736</v>
      </c>
      <c r="Q495" s="3">
        <v>21.574000000000002</v>
      </c>
      <c r="R495" s="3">
        <v>20.495899999999999</v>
      </c>
      <c r="S495" s="3">
        <v>22.5215</v>
      </c>
      <c r="T495" s="3">
        <v>21.147600000000001</v>
      </c>
      <c r="W495" s="4">
        <v>0.257411</v>
      </c>
    </row>
    <row r="496" spans="1:23" x14ac:dyDescent="0.2">
      <c r="A496" t="s">
        <v>566</v>
      </c>
      <c r="B496" t="str">
        <f>VLOOKUP(A496,Gene_Lookup!A:B,2,0)</f>
        <v xml:space="preserve">translation elongation factor Ts  </v>
      </c>
      <c r="C496" s="2">
        <v>34</v>
      </c>
      <c r="D496" s="3">
        <v>24.242599999999999</v>
      </c>
      <c r="E496" s="3">
        <v>23.858599999999999</v>
      </c>
      <c r="F496" s="3">
        <v>23.465800000000002</v>
      </c>
      <c r="G496" s="3">
        <v>23.5</v>
      </c>
      <c r="H496" s="3">
        <v>23.0213</v>
      </c>
      <c r="I496" s="3">
        <v>24.000499999999999</v>
      </c>
      <c r="J496" s="3">
        <v>23.7422</v>
      </c>
      <c r="K496" s="3">
        <v>23.546399999999998</v>
      </c>
      <c r="M496" s="3">
        <v>24.242599999999999</v>
      </c>
      <c r="N496" s="3">
        <v>23.858599999999999</v>
      </c>
      <c r="O496" s="3">
        <v>23.465800000000002</v>
      </c>
      <c r="P496" s="3">
        <v>23.5</v>
      </c>
      <c r="Q496" s="3">
        <v>23.0213</v>
      </c>
      <c r="R496" s="3">
        <v>24.000499999999999</v>
      </c>
      <c r="S496" s="3">
        <v>23.7422</v>
      </c>
      <c r="T496" s="3">
        <v>23.546399999999998</v>
      </c>
      <c r="W496" s="4">
        <v>0.49375999999999998</v>
      </c>
    </row>
    <row r="497" spans="1:23" x14ac:dyDescent="0.2">
      <c r="A497" t="s">
        <v>2584</v>
      </c>
      <c r="B497" t="str">
        <f>VLOOKUP(A497,Gene_Lookup!A:B,2,0)</f>
        <v xml:space="preserve">uridylate kinase (EC 2.7.4.22)  </v>
      </c>
      <c r="C497" s="2">
        <v>14</v>
      </c>
      <c r="D497" s="3">
        <v>16.6904</v>
      </c>
      <c r="E497" s="3">
        <v>15.701599999999999</v>
      </c>
      <c r="I497" s="3">
        <v>14.8468</v>
      </c>
      <c r="K497" s="3">
        <v>13.2187</v>
      </c>
      <c r="M497" s="3">
        <v>16.6904</v>
      </c>
      <c r="N497" s="3">
        <v>15.701599999999999</v>
      </c>
      <c r="O497" s="3">
        <v>11.183299999999999</v>
      </c>
      <c r="P497" s="3">
        <v>12.0558</v>
      </c>
      <c r="Q497" s="3">
        <v>11.928000000000001</v>
      </c>
      <c r="R497" s="3">
        <v>14.8468</v>
      </c>
      <c r="S497" s="3">
        <v>11.2319</v>
      </c>
      <c r="T497" s="3">
        <v>13.2187</v>
      </c>
      <c r="W497" s="4">
        <v>8.6133899999999999E-2</v>
      </c>
    </row>
    <row r="498" spans="1:23" x14ac:dyDescent="0.2">
      <c r="A498" t="s">
        <v>2210</v>
      </c>
      <c r="B498" t="str">
        <f>VLOOKUP(A498,Gene_Lookup!A:B,2,0)</f>
        <v xml:space="preserve">ribosome recycling factor  </v>
      </c>
      <c r="C498" s="2">
        <v>22</v>
      </c>
      <c r="D498" s="3">
        <v>22.667400000000001</v>
      </c>
      <c r="E498" s="3">
        <v>21.639700000000001</v>
      </c>
      <c r="F498" s="3">
        <v>22.542000000000002</v>
      </c>
      <c r="G498" s="3">
        <v>20.958600000000001</v>
      </c>
      <c r="H498" s="3">
        <v>22.117799999999999</v>
      </c>
      <c r="I498" s="3">
        <v>21.8796</v>
      </c>
      <c r="J498" s="3">
        <v>21.401499999999999</v>
      </c>
      <c r="K498" s="3">
        <v>21.2623</v>
      </c>
      <c r="M498" s="3">
        <v>22.667400000000001</v>
      </c>
      <c r="N498" s="3">
        <v>21.639700000000001</v>
      </c>
      <c r="O498" s="3">
        <v>22.542000000000002</v>
      </c>
      <c r="P498" s="3">
        <v>20.958600000000001</v>
      </c>
      <c r="Q498" s="3">
        <v>22.117799999999999</v>
      </c>
      <c r="R498" s="3">
        <v>21.8796</v>
      </c>
      <c r="S498" s="3">
        <v>21.401499999999999</v>
      </c>
      <c r="T498" s="3">
        <v>21.2623</v>
      </c>
      <c r="W498" s="4">
        <v>0.66639199999999998</v>
      </c>
    </row>
    <row r="499" spans="1:23" x14ac:dyDescent="0.2">
      <c r="A499" t="s">
        <v>6520</v>
      </c>
      <c r="B499" t="str">
        <f>VLOOKUP(A499,Gene_Lookup!A:B,2,0)</f>
        <v xml:space="preserve">undecaprenyl diphosphate synthase  </v>
      </c>
      <c r="C499" s="2">
        <v>15</v>
      </c>
      <c r="D499" s="3">
        <v>16.686599999999999</v>
      </c>
      <c r="E499" s="3">
        <v>14.8932</v>
      </c>
      <c r="F499" s="3">
        <v>16.1675</v>
      </c>
      <c r="G499" s="3">
        <v>13.750400000000001</v>
      </c>
      <c r="H499" s="3">
        <v>15.3163</v>
      </c>
      <c r="I499" s="3">
        <v>16.145099999999999</v>
      </c>
      <c r="J499" s="3">
        <v>15.6724</v>
      </c>
      <c r="K499" s="3">
        <v>16.533799999999999</v>
      </c>
      <c r="M499" s="3">
        <v>16.686599999999999</v>
      </c>
      <c r="N499" s="3">
        <v>14.8932</v>
      </c>
      <c r="O499" s="3">
        <v>16.1675</v>
      </c>
      <c r="P499" s="3">
        <v>13.750400000000001</v>
      </c>
      <c r="Q499" s="3">
        <v>15.3163</v>
      </c>
      <c r="R499" s="3">
        <v>16.145099999999999</v>
      </c>
      <c r="S499" s="3">
        <v>15.6724</v>
      </c>
      <c r="T499" s="3">
        <v>16.533799999999999</v>
      </c>
      <c r="W499" s="4">
        <v>0.78587799999999997</v>
      </c>
    </row>
    <row r="500" spans="1:23" x14ac:dyDescent="0.2">
      <c r="A500" t="s">
        <v>346</v>
      </c>
      <c r="B500" t="str">
        <f>VLOOKUP(A500,Gene_Lookup!A:B,2,0)</f>
        <v xml:space="preserve">1-deoxy-D-xylulose 5-phosphate reductoisomerase (EC 1.1.1.267)  </v>
      </c>
      <c r="C500" s="2">
        <v>14</v>
      </c>
      <c r="D500" s="3">
        <v>13.659700000000001</v>
      </c>
      <c r="E500" s="3">
        <v>11.396800000000001</v>
      </c>
      <c r="F500" s="3">
        <v>13.3512</v>
      </c>
      <c r="G500" s="3">
        <v>8.7112300000000005</v>
      </c>
      <c r="H500" s="3">
        <v>12.3935</v>
      </c>
      <c r="J500" s="3">
        <v>12.175700000000001</v>
      </c>
      <c r="K500" s="3">
        <v>10.884399999999999</v>
      </c>
      <c r="M500" s="3">
        <v>13.659700000000001</v>
      </c>
      <c r="N500" s="3">
        <v>11.396800000000001</v>
      </c>
      <c r="O500" s="3">
        <v>13.3512</v>
      </c>
      <c r="P500" s="3">
        <v>8.7112300000000005</v>
      </c>
      <c r="Q500" s="3">
        <v>12.3935</v>
      </c>
      <c r="R500" s="3">
        <v>11.1442</v>
      </c>
      <c r="S500" s="3">
        <v>12.175700000000001</v>
      </c>
      <c r="T500" s="3">
        <v>10.884399999999999</v>
      </c>
      <c r="W500" s="4">
        <v>0.88600199999999996</v>
      </c>
    </row>
    <row r="501" spans="1:23" x14ac:dyDescent="0.2">
      <c r="A501" t="s">
        <v>2526</v>
      </c>
      <c r="B501" t="str">
        <f>VLOOKUP(A501,Gene_Lookup!A:B,2,0)</f>
        <v xml:space="preserve">membrane-associated zinc metalloprotease  </v>
      </c>
      <c r="C501" s="2">
        <v>7</v>
      </c>
      <c r="D501" s="3">
        <v>12.914300000000001</v>
      </c>
      <c r="E501" s="3">
        <v>12.0823</v>
      </c>
      <c r="M501" s="3">
        <v>12.914300000000001</v>
      </c>
      <c r="N501" s="3">
        <v>12.0823</v>
      </c>
      <c r="O501" s="3">
        <v>11.485200000000001</v>
      </c>
      <c r="P501" s="3">
        <v>11.437099999999999</v>
      </c>
      <c r="Q501" s="3">
        <v>10.6214</v>
      </c>
      <c r="R501" s="3">
        <v>12.3409</v>
      </c>
      <c r="S501" s="3">
        <v>11.7311</v>
      </c>
      <c r="T501" s="3">
        <v>12.2453</v>
      </c>
      <c r="W501" s="4">
        <v>0.48261199999999999</v>
      </c>
    </row>
    <row r="502" spans="1:23" x14ac:dyDescent="0.2">
      <c r="A502" t="s">
        <v>1906</v>
      </c>
      <c r="B502" t="str">
        <f>VLOOKUP(A502,Gene_Lookup!A:B,2,0)</f>
        <v xml:space="preserve">4-hydroxy-3-methylbut-2-en-1-yl diphosphate synthase (EC 1.17.4.3)  </v>
      </c>
      <c r="C502" s="2">
        <v>19</v>
      </c>
      <c r="D502" s="3">
        <v>14.356299999999999</v>
      </c>
      <c r="E502" s="3">
        <v>14.3224</v>
      </c>
      <c r="F502" s="3">
        <v>14.196</v>
      </c>
      <c r="G502" s="3">
        <v>14.23</v>
      </c>
      <c r="I502" s="3">
        <v>16.142099999999999</v>
      </c>
      <c r="J502" s="3">
        <v>15.359</v>
      </c>
      <c r="K502" s="3">
        <v>17.075299999999999</v>
      </c>
      <c r="M502" s="3">
        <v>14.356299999999999</v>
      </c>
      <c r="N502" s="3">
        <v>14.3224</v>
      </c>
      <c r="O502" s="3">
        <v>14.196</v>
      </c>
      <c r="P502" s="3">
        <v>14.23</v>
      </c>
      <c r="Q502" s="3">
        <v>12.116899999999999</v>
      </c>
      <c r="R502" s="3">
        <v>16.142099999999999</v>
      </c>
      <c r="S502" s="3">
        <v>15.359</v>
      </c>
      <c r="T502" s="3">
        <v>17.075299999999999</v>
      </c>
      <c r="W502" s="4">
        <v>0.54130699999999998</v>
      </c>
    </row>
    <row r="503" spans="1:23" x14ac:dyDescent="0.2">
      <c r="A503" t="s">
        <v>2522</v>
      </c>
      <c r="B503" t="str">
        <f>VLOOKUP(A503,Gene_Lookup!A:B,2,0)</f>
        <v xml:space="preserve">protein of unknown function DUF150  </v>
      </c>
      <c r="C503" s="2">
        <v>9</v>
      </c>
      <c r="D503" s="3">
        <v>18.749400000000001</v>
      </c>
      <c r="E503" s="3">
        <v>17.257200000000001</v>
      </c>
      <c r="F503" s="3">
        <v>17.833200000000001</v>
      </c>
      <c r="G503" s="3">
        <v>14.6204</v>
      </c>
      <c r="H503" s="3">
        <v>16.230799999999999</v>
      </c>
      <c r="I503" s="3">
        <v>15.96</v>
      </c>
      <c r="J503" s="3">
        <v>18.2453</v>
      </c>
      <c r="K503" s="3">
        <v>17.240400000000001</v>
      </c>
      <c r="M503" s="3">
        <v>18.749400000000001</v>
      </c>
      <c r="N503" s="3">
        <v>17.257200000000001</v>
      </c>
      <c r="O503" s="3">
        <v>17.833200000000001</v>
      </c>
      <c r="P503" s="3">
        <v>14.6204</v>
      </c>
      <c r="Q503" s="3">
        <v>16.230799999999999</v>
      </c>
      <c r="R503" s="3">
        <v>15.96</v>
      </c>
      <c r="S503" s="3">
        <v>18.2453</v>
      </c>
      <c r="T503" s="3">
        <v>17.240400000000001</v>
      </c>
      <c r="W503" s="4">
        <v>0.42716199999999999</v>
      </c>
    </row>
    <row r="504" spans="1:23" x14ac:dyDescent="0.2">
      <c r="A504" t="s">
        <v>207</v>
      </c>
      <c r="B504" t="str">
        <f>VLOOKUP(A504,Gene_Lookup!A:B,2,0)</f>
        <v xml:space="preserve">NusA antitermination factor  </v>
      </c>
      <c r="C504" s="2">
        <v>38</v>
      </c>
      <c r="D504" s="3">
        <v>20.279699999999998</v>
      </c>
      <c r="E504" s="3">
        <v>20.145600000000002</v>
      </c>
      <c r="F504" s="3">
        <v>19.260400000000001</v>
      </c>
      <c r="G504" s="3">
        <v>19.687899999999999</v>
      </c>
      <c r="H504" s="3">
        <v>17.968</v>
      </c>
      <c r="I504" s="3">
        <v>18.630199999999999</v>
      </c>
      <c r="J504" s="3">
        <v>19.583500000000001</v>
      </c>
      <c r="K504" s="3">
        <v>18.064900000000002</v>
      </c>
      <c r="M504" s="3">
        <v>20.279699999999998</v>
      </c>
      <c r="N504" s="3">
        <v>20.145600000000002</v>
      </c>
      <c r="O504" s="3">
        <v>19.260400000000001</v>
      </c>
      <c r="P504" s="3">
        <v>19.687899999999999</v>
      </c>
      <c r="Q504" s="3">
        <v>17.968</v>
      </c>
      <c r="R504" s="3">
        <v>18.630199999999999</v>
      </c>
      <c r="S504" s="3">
        <v>19.583500000000001</v>
      </c>
      <c r="T504" s="3">
        <v>18.064900000000002</v>
      </c>
      <c r="W504" s="4">
        <v>0.118481</v>
      </c>
    </row>
    <row r="505" spans="1:23" x14ac:dyDescent="0.2">
      <c r="A505" t="s">
        <v>633</v>
      </c>
      <c r="B505" t="str">
        <f>VLOOKUP(A505,Gene_Lookup!A:B,2,0)</f>
        <v xml:space="preserve">translation initiation factor IF-2  </v>
      </c>
      <c r="C505" s="2">
        <v>67</v>
      </c>
      <c r="D505" s="3">
        <v>20.373200000000001</v>
      </c>
      <c r="E505" s="3">
        <v>19.614999999999998</v>
      </c>
      <c r="F505" s="3">
        <v>20.0885</v>
      </c>
      <c r="G505" s="3">
        <v>18.4709</v>
      </c>
      <c r="H505" s="3">
        <v>19.319199999999999</v>
      </c>
      <c r="I505" s="3">
        <v>18.157900000000001</v>
      </c>
      <c r="J505" s="3">
        <v>19.868099999999998</v>
      </c>
      <c r="K505" s="3">
        <v>19.053100000000001</v>
      </c>
      <c r="M505" s="3">
        <v>20.373200000000001</v>
      </c>
      <c r="N505" s="3">
        <v>19.614999999999998</v>
      </c>
      <c r="O505" s="3">
        <v>20.0885</v>
      </c>
      <c r="P505" s="3">
        <v>18.4709</v>
      </c>
      <c r="Q505" s="3">
        <v>19.319199999999999</v>
      </c>
      <c r="R505" s="3">
        <v>18.157900000000001</v>
      </c>
      <c r="S505" s="3">
        <v>19.868099999999998</v>
      </c>
      <c r="T505" s="3">
        <v>19.053100000000001</v>
      </c>
      <c r="W505" s="4">
        <v>0.54490799999999995</v>
      </c>
    </row>
    <row r="506" spans="1:23" x14ac:dyDescent="0.2">
      <c r="A506" t="s">
        <v>2618</v>
      </c>
      <c r="B506" t="str">
        <f>VLOOKUP(A506,Gene_Lookup!A:B,2,0)</f>
        <v xml:space="preserve">ribosome-binding factor A  </v>
      </c>
      <c r="C506" s="2">
        <v>14</v>
      </c>
      <c r="D506" s="3">
        <v>18.579499999999999</v>
      </c>
      <c r="E506" s="3">
        <v>19.3886</v>
      </c>
      <c r="F506" s="3">
        <v>17.579899999999999</v>
      </c>
      <c r="G506" s="3">
        <v>19.13</v>
      </c>
      <c r="H506" s="3">
        <v>18.076699999999999</v>
      </c>
      <c r="I506" s="3">
        <v>19.1037</v>
      </c>
      <c r="J506" s="3">
        <v>18.157299999999999</v>
      </c>
      <c r="K506" s="3">
        <v>18.918199999999999</v>
      </c>
      <c r="M506" s="3">
        <v>18.579499999999999</v>
      </c>
      <c r="N506" s="3">
        <v>19.3886</v>
      </c>
      <c r="O506" s="3">
        <v>17.579899999999999</v>
      </c>
      <c r="P506" s="3">
        <v>19.13</v>
      </c>
      <c r="Q506" s="3">
        <v>18.076699999999999</v>
      </c>
      <c r="R506" s="3">
        <v>19.1037</v>
      </c>
      <c r="S506" s="3">
        <v>18.157299999999999</v>
      </c>
      <c r="T506" s="3">
        <v>18.918199999999999</v>
      </c>
      <c r="W506" s="4">
        <v>0.86522100000000002</v>
      </c>
    </row>
    <row r="507" spans="1:23" x14ac:dyDescent="0.2">
      <c r="A507" t="s">
        <v>3108</v>
      </c>
      <c r="B507" t="str">
        <f>VLOOKUP(A507,Gene_Lookup!A:B,2,0)</f>
        <v xml:space="preserve">phosphoesterase RecJ domain protein  </v>
      </c>
      <c r="C507" s="2">
        <v>9</v>
      </c>
      <c r="D507" s="3">
        <v>17.3157</v>
      </c>
      <c r="E507" s="3">
        <v>17.4252</v>
      </c>
      <c r="F507" s="3">
        <v>15.636799999999999</v>
      </c>
      <c r="G507" s="3">
        <v>14.998699999999999</v>
      </c>
      <c r="I507" s="3">
        <v>15.0221</v>
      </c>
      <c r="J507" s="3">
        <v>15.9808</v>
      </c>
      <c r="K507" s="3">
        <v>17.5611</v>
      </c>
      <c r="M507" s="3">
        <v>17.3157</v>
      </c>
      <c r="N507" s="3">
        <v>17.4252</v>
      </c>
      <c r="O507" s="3">
        <v>15.636799999999999</v>
      </c>
      <c r="P507" s="3">
        <v>14.998699999999999</v>
      </c>
      <c r="Q507" s="3">
        <v>9.6158300000000008</v>
      </c>
      <c r="R507" s="3">
        <v>15.0221</v>
      </c>
      <c r="S507" s="3">
        <v>15.9808</v>
      </c>
      <c r="T507" s="3">
        <v>17.5611</v>
      </c>
      <c r="W507" s="4">
        <v>0.19561000000000001</v>
      </c>
    </row>
    <row r="508" spans="1:23" x14ac:dyDescent="0.2">
      <c r="A508" t="s">
        <v>10813</v>
      </c>
      <c r="B508" t="str">
        <f>VLOOKUP(A508,Gene_Lookup!A:B,2,0)</f>
        <v xml:space="preserve">riboflavin biosynthesis protein RibF  </v>
      </c>
      <c r="C508" s="2">
        <v>8</v>
      </c>
      <c r="D508" s="3">
        <v>14.7704</v>
      </c>
      <c r="E508" s="3">
        <v>13.6401</v>
      </c>
      <c r="H508" s="3">
        <v>14.5641</v>
      </c>
      <c r="M508" s="3">
        <v>14.7704</v>
      </c>
      <c r="N508" s="3">
        <v>13.6401</v>
      </c>
      <c r="O508" s="3">
        <v>11.6556</v>
      </c>
      <c r="P508" s="3">
        <v>10.9224</v>
      </c>
      <c r="Q508" s="3">
        <v>14.5641</v>
      </c>
      <c r="R508" s="3">
        <v>10.5336</v>
      </c>
      <c r="S508" s="3">
        <v>12.23</v>
      </c>
      <c r="T508" s="3">
        <v>11.7475</v>
      </c>
      <c r="W508" s="4">
        <v>0.37662000000000001</v>
      </c>
    </row>
    <row r="509" spans="1:23" x14ac:dyDescent="0.2">
      <c r="A509" t="s">
        <v>355</v>
      </c>
      <c r="B509" t="str">
        <f>VLOOKUP(A509,Gene_Lookup!A:B,2,0)</f>
        <v xml:space="preserve">peptidase M16 domain protein  </v>
      </c>
      <c r="C509" s="2">
        <v>13</v>
      </c>
      <c r="D509" s="3">
        <v>16.0151</v>
      </c>
      <c r="E509" s="3">
        <v>16.0229</v>
      </c>
      <c r="F509" s="3">
        <v>14.948399999999999</v>
      </c>
      <c r="G509" s="3">
        <v>15.7437</v>
      </c>
      <c r="I509" s="3">
        <v>13.008699999999999</v>
      </c>
      <c r="K509" s="3">
        <v>18.059699999999999</v>
      </c>
      <c r="M509" s="3">
        <v>16.0151</v>
      </c>
      <c r="N509" s="3">
        <v>16.0229</v>
      </c>
      <c r="O509" s="3">
        <v>14.948399999999999</v>
      </c>
      <c r="P509" s="3">
        <v>15.7437</v>
      </c>
      <c r="Q509" s="3">
        <v>12.691800000000001</v>
      </c>
      <c r="R509" s="3">
        <v>13.008699999999999</v>
      </c>
      <c r="S509" s="3">
        <v>11.546099999999999</v>
      </c>
      <c r="T509" s="3">
        <v>18.059699999999999</v>
      </c>
      <c r="W509" s="4">
        <v>0.604379</v>
      </c>
    </row>
    <row r="510" spans="1:23" x14ac:dyDescent="0.2">
      <c r="A510" t="s">
        <v>3133</v>
      </c>
      <c r="B510" t="str">
        <f>VLOOKUP(A510,Gene_Lookup!A:B,2,0)</f>
        <v xml:space="preserve">peptidase M16 domain protein  </v>
      </c>
      <c r="C510" s="2">
        <v>14</v>
      </c>
      <c r="D510" s="3">
        <v>14.8386</v>
      </c>
      <c r="E510" s="3">
        <v>15.132</v>
      </c>
      <c r="F510" s="3">
        <v>13.1516</v>
      </c>
      <c r="I510" s="3">
        <v>13.8202</v>
      </c>
      <c r="J510" s="3">
        <v>16.2241</v>
      </c>
      <c r="M510" s="3">
        <v>14.8386</v>
      </c>
      <c r="N510" s="3">
        <v>15.132</v>
      </c>
      <c r="O510" s="3">
        <v>13.1516</v>
      </c>
      <c r="P510" s="3">
        <v>11.6534</v>
      </c>
      <c r="Q510" s="3">
        <v>12.9811</v>
      </c>
      <c r="R510" s="3">
        <v>13.8202</v>
      </c>
      <c r="S510" s="3">
        <v>16.2241</v>
      </c>
      <c r="T510" s="3">
        <v>12.7888</v>
      </c>
      <c r="W510" s="4">
        <v>0.35532900000000001</v>
      </c>
    </row>
    <row r="511" spans="1:23" x14ac:dyDescent="0.2">
      <c r="A511" t="s">
        <v>14244</v>
      </c>
      <c r="B511" t="str">
        <f>VLOOKUP(A511,Gene_Lookup!A:B,2,0)</f>
        <v xml:space="preserve">MraZ protein  </v>
      </c>
      <c r="C511" s="2">
        <v>11</v>
      </c>
      <c r="F511" s="3">
        <v>17.6157</v>
      </c>
      <c r="G511" s="3">
        <v>18.6494</v>
      </c>
      <c r="H511" s="3">
        <v>16.315200000000001</v>
      </c>
      <c r="I511" s="3">
        <v>18.345600000000001</v>
      </c>
      <c r="J511" s="3">
        <v>18.738199999999999</v>
      </c>
      <c r="K511" s="3">
        <v>18.651599999999998</v>
      </c>
      <c r="M511" s="3">
        <v>12.2502</v>
      </c>
      <c r="N511" s="3">
        <v>11.3462</v>
      </c>
      <c r="O511" s="3">
        <v>17.6157</v>
      </c>
      <c r="P511" s="3">
        <v>18.6494</v>
      </c>
      <c r="Q511" s="3">
        <v>16.315200000000001</v>
      </c>
      <c r="R511" s="3">
        <v>18.345600000000001</v>
      </c>
      <c r="S511" s="3">
        <v>18.738199999999999</v>
      </c>
      <c r="T511" s="3">
        <v>18.651599999999998</v>
      </c>
      <c r="V511" s="2" t="s">
        <v>25545</v>
      </c>
      <c r="W511" s="4">
        <v>4.1316900000000004E-3</v>
      </c>
    </row>
    <row r="512" spans="1:23" x14ac:dyDescent="0.2">
      <c r="A512" t="s">
        <v>4440</v>
      </c>
      <c r="B512" t="str">
        <f>VLOOKUP(A512,Gene_Lookup!A:B,2,0)</f>
        <v xml:space="preserve">S-adenosyl-methyltransferase MraW  </v>
      </c>
      <c r="C512" s="2">
        <v>17</v>
      </c>
      <c r="D512" s="3">
        <v>15.6275</v>
      </c>
      <c r="E512" s="3">
        <v>15.057399999999999</v>
      </c>
      <c r="F512" s="3">
        <v>16.119199999999999</v>
      </c>
      <c r="G512" s="3">
        <v>16.0488</v>
      </c>
      <c r="H512" s="3">
        <v>14.556800000000001</v>
      </c>
      <c r="I512" s="3">
        <v>15.771599999999999</v>
      </c>
      <c r="J512" s="3">
        <v>17.244299999999999</v>
      </c>
      <c r="K512" s="3">
        <v>16.930099999999999</v>
      </c>
      <c r="M512" s="3">
        <v>15.6275</v>
      </c>
      <c r="N512" s="3">
        <v>15.057399999999999</v>
      </c>
      <c r="O512" s="3">
        <v>16.119199999999999</v>
      </c>
      <c r="P512" s="3">
        <v>16.0488</v>
      </c>
      <c r="Q512" s="3">
        <v>14.556800000000001</v>
      </c>
      <c r="R512" s="3">
        <v>15.771599999999999</v>
      </c>
      <c r="S512" s="3">
        <v>17.244299999999999</v>
      </c>
      <c r="T512" s="3">
        <v>16.930099999999999</v>
      </c>
      <c r="W512" s="4">
        <v>5.2103200000000002E-2</v>
      </c>
    </row>
    <row r="513" spans="1:23" x14ac:dyDescent="0.2">
      <c r="A513" t="s">
        <v>2</v>
      </c>
      <c r="B513" t="str">
        <f>VLOOKUP(A513,Gene_Lookup!A:B,2,0)</f>
        <v xml:space="preserve">penicillin-binding protein transpeptidase  </v>
      </c>
      <c r="C513" s="2">
        <v>12</v>
      </c>
      <c r="D513" s="3">
        <v>14.010300000000001</v>
      </c>
      <c r="E513" s="3">
        <v>17.754000000000001</v>
      </c>
      <c r="F513" s="3">
        <v>14.5844</v>
      </c>
      <c r="G513" s="3">
        <v>14.3626</v>
      </c>
      <c r="I513" s="3">
        <v>14.758900000000001</v>
      </c>
      <c r="K513" s="3">
        <v>13.707700000000001</v>
      </c>
      <c r="M513" s="3">
        <v>14.010300000000001</v>
      </c>
      <c r="N513" s="3">
        <v>17.754000000000001</v>
      </c>
      <c r="O513" s="3">
        <v>14.5844</v>
      </c>
      <c r="P513" s="3">
        <v>14.3626</v>
      </c>
      <c r="Q513" s="3">
        <v>11.1599</v>
      </c>
      <c r="R513" s="3">
        <v>14.758900000000001</v>
      </c>
      <c r="S513" s="3">
        <v>12.088200000000001</v>
      </c>
      <c r="T513" s="3">
        <v>13.707700000000001</v>
      </c>
      <c r="W513" s="4">
        <v>0.44967000000000001</v>
      </c>
    </row>
    <row r="514" spans="1:23" x14ac:dyDescent="0.2">
      <c r="A514" t="s">
        <v>996</v>
      </c>
      <c r="B514" t="str">
        <f>VLOOKUP(A514,Gene_Lookup!A:B,2,0)</f>
        <v xml:space="preserve">UDP-N-acetylmuramoylalanyl-D-glutamate--2,6-diaminopimelate ligase (EC 6.3.2.13)  </v>
      </c>
      <c r="C514" s="2">
        <v>26</v>
      </c>
      <c r="D514" s="3">
        <v>16.621500000000001</v>
      </c>
      <c r="E514" s="3">
        <v>16.656400000000001</v>
      </c>
      <c r="F514" s="3">
        <v>15.907999999999999</v>
      </c>
      <c r="G514" s="3">
        <v>15.786</v>
      </c>
      <c r="H514" s="3">
        <v>14.311999999999999</v>
      </c>
      <c r="I514" s="3">
        <v>16.273099999999999</v>
      </c>
      <c r="J514" s="3">
        <v>16.224299999999999</v>
      </c>
      <c r="K514" s="3">
        <v>16.4863</v>
      </c>
      <c r="M514" s="3">
        <v>16.621500000000001</v>
      </c>
      <c r="N514" s="3">
        <v>16.656400000000001</v>
      </c>
      <c r="O514" s="3">
        <v>15.907999999999999</v>
      </c>
      <c r="P514" s="3">
        <v>15.786</v>
      </c>
      <c r="Q514" s="3">
        <v>14.311999999999999</v>
      </c>
      <c r="R514" s="3">
        <v>16.273099999999999</v>
      </c>
      <c r="S514" s="3">
        <v>16.224299999999999</v>
      </c>
      <c r="T514" s="3">
        <v>16.4863</v>
      </c>
      <c r="W514" s="4">
        <v>0.358294</v>
      </c>
    </row>
    <row r="515" spans="1:23" x14ac:dyDescent="0.2">
      <c r="A515" t="s">
        <v>2653</v>
      </c>
      <c r="B515" t="str">
        <f>VLOOKUP(A515,Gene_Lookup!A:B,2,0)</f>
        <v xml:space="preserve">UDP-N-acetylmuramoyl-tripeptide--D-alanyl-D-alanine ligase (EC 6.3.2.10)  </v>
      </c>
      <c r="C515" s="2">
        <v>21</v>
      </c>
      <c r="D515" s="3">
        <v>16.735399999999998</v>
      </c>
      <c r="E515" s="3">
        <v>17.928000000000001</v>
      </c>
      <c r="F515" s="3">
        <v>16.5199</v>
      </c>
      <c r="G515" s="3">
        <v>16.8767</v>
      </c>
      <c r="I515" s="3">
        <v>18.122599999999998</v>
      </c>
      <c r="J515" s="3">
        <v>15.166700000000001</v>
      </c>
      <c r="K515" s="3">
        <v>16.141200000000001</v>
      </c>
      <c r="M515" s="3">
        <v>16.735399999999998</v>
      </c>
      <c r="N515" s="3">
        <v>17.928000000000001</v>
      </c>
      <c r="O515" s="3">
        <v>16.5199</v>
      </c>
      <c r="P515" s="3">
        <v>16.8767</v>
      </c>
      <c r="Q515" s="3">
        <v>9.6398700000000002</v>
      </c>
      <c r="R515" s="3">
        <v>18.122599999999998</v>
      </c>
      <c r="S515" s="3">
        <v>15.166700000000001</v>
      </c>
      <c r="T515" s="3">
        <v>16.141200000000001</v>
      </c>
      <c r="W515" s="4">
        <v>0.70860999999999996</v>
      </c>
    </row>
    <row r="516" spans="1:23" x14ac:dyDescent="0.2">
      <c r="A516" t="s">
        <v>19736</v>
      </c>
      <c r="B516" t="str">
        <f>VLOOKUP(A516,Gene_Lookup!A:B,2,0)</f>
        <v xml:space="preserve">ATP:corrinoid adenosyltransferase BtuR/CobO/CobP  </v>
      </c>
      <c r="C516" s="2">
        <v>7</v>
      </c>
      <c r="I516" s="3">
        <v>13.678599999999999</v>
      </c>
      <c r="J516" s="3">
        <v>14.171200000000001</v>
      </c>
      <c r="K516" s="3">
        <v>12.802899999999999</v>
      </c>
      <c r="M516" s="3">
        <v>12.0473</v>
      </c>
      <c r="N516" s="3">
        <v>10.196</v>
      </c>
      <c r="O516" s="3">
        <v>12.213200000000001</v>
      </c>
      <c r="P516" s="3">
        <v>12.562900000000001</v>
      </c>
      <c r="Q516" s="3">
        <v>11.196999999999999</v>
      </c>
      <c r="R516" s="3">
        <v>13.678599999999999</v>
      </c>
      <c r="S516" s="3">
        <v>14.171200000000001</v>
      </c>
      <c r="T516" s="3">
        <v>12.802899999999999</v>
      </c>
      <c r="W516" s="4">
        <v>0.391125</v>
      </c>
    </row>
    <row r="517" spans="1:23" x14ac:dyDescent="0.2">
      <c r="A517" t="s">
        <v>568</v>
      </c>
      <c r="B517" t="str">
        <f>VLOOKUP(A517,Gene_Lookup!A:B,2,0)</f>
        <v xml:space="preserve">dihydrodipicolinate reductase (EC 1.3.1.26)  </v>
      </c>
      <c r="C517" s="2">
        <v>12</v>
      </c>
      <c r="D517" s="3">
        <v>20.537099999999999</v>
      </c>
      <c r="E517" s="3">
        <v>19.377600000000001</v>
      </c>
      <c r="F517" s="3">
        <v>19.474599999999999</v>
      </c>
      <c r="G517" s="3">
        <v>20.116700000000002</v>
      </c>
      <c r="H517" s="3">
        <v>21.499400000000001</v>
      </c>
      <c r="I517" s="3">
        <v>19.571899999999999</v>
      </c>
      <c r="J517" s="3">
        <v>20.3947</v>
      </c>
      <c r="K517" s="3">
        <v>19.385899999999999</v>
      </c>
      <c r="M517" s="3">
        <v>20.537099999999999</v>
      </c>
      <c r="N517" s="3">
        <v>19.377600000000001</v>
      </c>
      <c r="O517" s="3">
        <v>19.474599999999999</v>
      </c>
      <c r="P517" s="3">
        <v>20.116700000000002</v>
      </c>
      <c r="Q517" s="3">
        <v>21.499400000000001</v>
      </c>
      <c r="R517" s="3">
        <v>19.571899999999999</v>
      </c>
      <c r="S517" s="3">
        <v>20.3947</v>
      </c>
      <c r="T517" s="3">
        <v>19.385899999999999</v>
      </c>
      <c r="W517" s="4">
        <v>0.84143199999999996</v>
      </c>
    </row>
    <row r="518" spans="1:23" x14ac:dyDescent="0.2">
      <c r="A518" t="s">
        <v>427</v>
      </c>
      <c r="B518" t="str">
        <f>VLOOKUP(A518,Gene_Lookup!A:B,2,0)</f>
        <v xml:space="preserve">dihydrodipicolinate synthase (EC 4.2.1.52)  </v>
      </c>
      <c r="C518" s="2">
        <v>24</v>
      </c>
      <c r="D518" s="3">
        <v>20.550799999999999</v>
      </c>
      <c r="E518" s="3">
        <v>20.3568</v>
      </c>
      <c r="F518" s="3">
        <v>20.115600000000001</v>
      </c>
      <c r="G518" s="3">
        <v>19.378499999999999</v>
      </c>
      <c r="H518" s="3">
        <v>22.061199999999999</v>
      </c>
      <c r="I518" s="3">
        <v>20.1617</v>
      </c>
      <c r="J518" s="3">
        <v>20.445599999999999</v>
      </c>
      <c r="K518" s="3">
        <v>19.643000000000001</v>
      </c>
      <c r="M518" s="3">
        <v>20.550799999999999</v>
      </c>
      <c r="N518" s="3">
        <v>20.3568</v>
      </c>
      <c r="O518" s="3">
        <v>20.115600000000001</v>
      </c>
      <c r="P518" s="3">
        <v>19.378499999999999</v>
      </c>
      <c r="Q518" s="3">
        <v>22.061199999999999</v>
      </c>
      <c r="R518" s="3">
        <v>20.1617</v>
      </c>
      <c r="S518" s="3">
        <v>20.445599999999999</v>
      </c>
      <c r="T518" s="3">
        <v>19.643000000000001</v>
      </c>
      <c r="W518" s="4">
        <v>0.429456</v>
      </c>
    </row>
    <row r="519" spans="1:23" x14ac:dyDescent="0.2">
      <c r="A519" t="s">
        <v>344</v>
      </c>
      <c r="B519" t="str">
        <f>VLOOKUP(A519,Gene_Lookup!A:B,2,0)</f>
        <v xml:space="preserve">aspartate semialdehyde dehydrogenase (EC 1.2.1.11)  </v>
      </c>
      <c r="C519" s="2">
        <v>23</v>
      </c>
      <c r="D519" s="3">
        <v>21.0749</v>
      </c>
      <c r="E519" s="3">
        <v>20.735900000000001</v>
      </c>
      <c r="F519" s="3">
        <v>20.881599999999999</v>
      </c>
      <c r="G519" s="3">
        <v>20.740400000000001</v>
      </c>
      <c r="H519" s="3">
        <v>22.251899999999999</v>
      </c>
      <c r="I519" s="3">
        <v>19.523800000000001</v>
      </c>
      <c r="J519" s="3">
        <v>20.4438</v>
      </c>
      <c r="K519" s="3">
        <v>20.423100000000002</v>
      </c>
      <c r="M519" s="3">
        <v>21.0749</v>
      </c>
      <c r="N519" s="3">
        <v>20.735900000000001</v>
      </c>
      <c r="O519" s="3">
        <v>20.881599999999999</v>
      </c>
      <c r="P519" s="3">
        <v>20.740400000000001</v>
      </c>
      <c r="Q519" s="3">
        <v>22.251899999999999</v>
      </c>
      <c r="R519" s="3">
        <v>19.523800000000001</v>
      </c>
      <c r="S519" s="3">
        <v>20.4438</v>
      </c>
      <c r="T519" s="3">
        <v>20.423100000000002</v>
      </c>
      <c r="W519" s="4">
        <v>0.95389500000000005</v>
      </c>
    </row>
    <row r="520" spans="1:23" x14ac:dyDescent="0.2">
      <c r="A520" t="s">
        <v>1425</v>
      </c>
      <c r="B520" t="str">
        <f>VLOOKUP(A520,Gene_Lookup!A:B,2,0)</f>
        <v xml:space="preserve">SpoIID/LytB domain protein  </v>
      </c>
      <c r="C520" s="2">
        <v>10</v>
      </c>
      <c r="D520" s="3">
        <v>15.3706</v>
      </c>
      <c r="E520" s="3">
        <v>12.0259</v>
      </c>
      <c r="F520" s="3">
        <v>13.347200000000001</v>
      </c>
      <c r="M520" s="3">
        <v>15.3706</v>
      </c>
      <c r="N520" s="3">
        <v>12.0259</v>
      </c>
      <c r="O520" s="3">
        <v>13.347200000000001</v>
      </c>
      <c r="P520" s="3">
        <v>12.1432</v>
      </c>
      <c r="Q520" s="3">
        <v>12.100199999999999</v>
      </c>
      <c r="R520" s="3">
        <v>11.641</v>
      </c>
      <c r="S520" s="3">
        <v>13.379799999999999</v>
      </c>
      <c r="T520" s="3">
        <v>12.8192</v>
      </c>
      <c r="W520" s="4">
        <v>0.59472700000000001</v>
      </c>
    </row>
    <row r="521" spans="1:23" x14ac:dyDescent="0.2">
      <c r="A521" t="s">
        <v>6334</v>
      </c>
      <c r="B521" t="str">
        <f>VLOOKUP(A521,Gene_Lookup!A:B,2,0)</f>
        <v xml:space="preserve">tRNA-guanine transglycosylase (EC 2.4.2.29)  </v>
      </c>
      <c r="C521" s="2">
        <v>10</v>
      </c>
      <c r="D521" s="3">
        <v>18.1907</v>
      </c>
      <c r="F521" s="3">
        <v>19.559000000000001</v>
      </c>
      <c r="G521" s="3">
        <v>10.1152</v>
      </c>
      <c r="H521" s="3">
        <v>18.295400000000001</v>
      </c>
      <c r="J521" s="3">
        <v>17.806000000000001</v>
      </c>
      <c r="K521" s="3">
        <v>14.7552</v>
      </c>
      <c r="M521" s="3">
        <v>18.1907</v>
      </c>
      <c r="N521" s="3">
        <v>9.9974600000000002</v>
      </c>
      <c r="O521" s="3">
        <v>19.559000000000001</v>
      </c>
      <c r="P521" s="3">
        <v>10.1152</v>
      </c>
      <c r="Q521" s="3">
        <v>18.295400000000001</v>
      </c>
      <c r="R521" s="3">
        <v>10.946199999999999</v>
      </c>
      <c r="S521" s="3">
        <v>17.806000000000001</v>
      </c>
      <c r="T521" s="3">
        <v>14.7552</v>
      </c>
      <c r="W521" s="4">
        <v>0.97631599999999996</v>
      </c>
    </row>
    <row r="522" spans="1:23" x14ac:dyDescent="0.2">
      <c r="A522" t="s">
        <v>3946</v>
      </c>
      <c r="B522" t="str">
        <f>VLOOKUP(A522,Gene_Lookup!A:B,2,0)</f>
        <v xml:space="preserve">protein translocase subunit yajC  </v>
      </c>
      <c r="C522" s="2">
        <v>3</v>
      </c>
      <c r="D522" s="3">
        <v>18.927199999999999</v>
      </c>
      <c r="E522" s="3">
        <v>19.153199999999998</v>
      </c>
      <c r="F522" s="3">
        <v>15.1877</v>
      </c>
      <c r="G522" s="3">
        <v>18.197500000000002</v>
      </c>
      <c r="I522" s="3">
        <v>18.616800000000001</v>
      </c>
      <c r="J522" s="3">
        <v>19.315200000000001</v>
      </c>
      <c r="M522" s="3">
        <v>18.927199999999999</v>
      </c>
      <c r="N522" s="3">
        <v>19.153199999999998</v>
      </c>
      <c r="O522" s="3">
        <v>15.1877</v>
      </c>
      <c r="P522" s="3">
        <v>18.197500000000002</v>
      </c>
      <c r="Q522" s="3">
        <v>12.2864</v>
      </c>
      <c r="R522" s="3">
        <v>18.616800000000001</v>
      </c>
      <c r="S522" s="3">
        <v>19.315200000000001</v>
      </c>
      <c r="T522" s="3">
        <v>10.6083</v>
      </c>
      <c r="W522" s="4">
        <v>0.74627500000000002</v>
      </c>
    </row>
    <row r="523" spans="1:23" x14ac:dyDescent="0.2">
      <c r="A523" t="s">
        <v>4066</v>
      </c>
      <c r="B523" t="str">
        <f>VLOOKUP(A523,Gene_Lookup!A:B,2,0)</f>
        <v xml:space="preserve">phosphoribosyltransferase  </v>
      </c>
      <c r="C523" s="2">
        <v>12</v>
      </c>
      <c r="D523" s="3">
        <v>17.939599999999999</v>
      </c>
      <c r="E523" s="3">
        <v>17.488199999999999</v>
      </c>
      <c r="F523" s="3">
        <v>17.124199999999998</v>
      </c>
      <c r="G523" s="3">
        <v>17.812200000000001</v>
      </c>
      <c r="H523" s="3">
        <v>19.962800000000001</v>
      </c>
      <c r="I523" s="3">
        <v>18.372</v>
      </c>
      <c r="J523" s="3">
        <v>18.421399999999998</v>
      </c>
      <c r="K523" s="3">
        <v>19.128900000000002</v>
      </c>
      <c r="M523" s="3">
        <v>17.939599999999999</v>
      </c>
      <c r="N523" s="3">
        <v>17.488199999999999</v>
      </c>
      <c r="O523" s="3">
        <v>17.124199999999998</v>
      </c>
      <c r="P523" s="3">
        <v>17.812200000000001</v>
      </c>
      <c r="Q523" s="3">
        <v>19.962800000000001</v>
      </c>
      <c r="R523" s="3">
        <v>18.372</v>
      </c>
      <c r="S523" s="3">
        <v>18.421399999999998</v>
      </c>
      <c r="T523" s="3">
        <v>19.128900000000002</v>
      </c>
      <c r="W523" s="4">
        <v>0.16559399999999999</v>
      </c>
    </row>
    <row r="524" spans="1:23" x14ac:dyDescent="0.2">
      <c r="A524" t="s">
        <v>615</v>
      </c>
      <c r="B524" t="str">
        <f>VLOOKUP(A524,Gene_Lookup!A:B,2,0)</f>
        <v xml:space="preserve">aspartate carbamoyltransferase (EC 2.1.3.2)  </v>
      </c>
      <c r="C524" s="2">
        <v>23</v>
      </c>
      <c r="D524" s="3">
        <v>16.955200000000001</v>
      </c>
      <c r="E524" s="3">
        <v>18.229900000000001</v>
      </c>
      <c r="F524" s="3">
        <v>17.729099999999999</v>
      </c>
      <c r="G524" s="3">
        <v>18.221800000000002</v>
      </c>
      <c r="H524" s="3">
        <v>18.350100000000001</v>
      </c>
      <c r="I524" s="3">
        <v>18.934100000000001</v>
      </c>
      <c r="J524" s="3">
        <v>19.280799999999999</v>
      </c>
      <c r="K524" s="3">
        <v>19.897500000000001</v>
      </c>
      <c r="M524" s="3">
        <v>16.955200000000001</v>
      </c>
      <c r="N524" s="3">
        <v>18.229900000000001</v>
      </c>
      <c r="O524" s="3">
        <v>17.729099999999999</v>
      </c>
      <c r="P524" s="3">
        <v>18.221800000000002</v>
      </c>
      <c r="Q524" s="3">
        <v>18.350100000000001</v>
      </c>
      <c r="R524" s="3">
        <v>18.934100000000001</v>
      </c>
      <c r="S524" s="3">
        <v>19.280799999999999</v>
      </c>
      <c r="T524" s="3">
        <v>19.897500000000001</v>
      </c>
      <c r="W524" s="4">
        <v>8.3774299999999996E-2</v>
      </c>
    </row>
    <row r="525" spans="1:23" x14ac:dyDescent="0.2">
      <c r="A525" t="s">
        <v>414</v>
      </c>
      <c r="B525" t="str">
        <f>VLOOKUP(A525,Gene_Lookup!A:B,2,0)</f>
        <v xml:space="preserve">dihydroorotase (EC 3.5.2.3)  </v>
      </c>
      <c r="C525" s="2">
        <v>18</v>
      </c>
      <c r="D525" s="3">
        <v>18.540299999999998</v>
      </c>
      <c r="E525" s="3">
        <v>17.439</v>
      </c>
      <c r="F525" s="3">
        <v>19.475999999999999</v>
      </c>
      <c r="G525" s="3">
        <v>17.5824</v>
      </c>
      <c r="H525" s="3">
        <v>20.367699999999999</v>
      </c>
      <c r="I525" s="3">
        <v>19.097300000000001</v>
      </c>
      <c r="J525" s="3">
        <v>19.166</v>
      </c>
      <c r="K525" s="3">
        <v>19.415199999999999</v>
      </c>
      <c r="M525" s="3">
        <v>18.540299999999998</v>
      </c>
      <c r="N525" s="3">
        <v>17.439</v>
      </c>
      <c r="O525" s="3">
        <v>19.475999999999999</v>
      </c>
      <c r="P525" s="3">
        <v>17.5824</v>
      </c>
      <c r="Q525" s="3">
        <v>20.367699999999999</v>
      </c>
      <c r="R525" s="3">
        <v>19.097300000000001</v>
      </c>
      <c r="S525" s="3">
        <v>19.166</v>
      </c>
      <c r="T525" s="3">
        <v>19.415199999999999</v>
      </c>
      <c r="W525" s="4">
        <v>0.34464600000000001</v>
      </c>
    </row>
    <row r="526" spans="1:23" x14ac:dyDescent="0.2">
      <c r="A526" t="s">
        <v>4384</v>
      </c>
      <c r="B526" t="str">
        <f>VLOOKUP(A526,Gene_Lookup!A:B,2,0)</f>
        <v xml:space="preserve">orotidine-5'-phosphate decarboxylase (EC 4.1.1.23)  </v>
      </c>
      <c r="C526" s="2">
        <v>25</v>
      </c>
      <c r="D526" s="3">
        <v>19.2135</v>
      </c>
      <c r="E526" s="3">
        <v>19.5166</v>
      </c>
      <c r="F526" s="3">
        <v>20.583100000000002</v>
      </c>
      <c r="G526" s="3">
        <v>17.940200000000001</v>
      </c>
      <c r="H526" s="3">
        <v>20.510899999999999</v>
      </c>
      <c r="I526" s="3">
        <v>19.8034</v>
      </c>
      <c r="J526" s="3">
        <v>19.214500000000001</v>
      </c>
      <c r="K526" s="3">
        <v>20.370999999999999</v>
      </c>
      <c r="M526" s="3">
        <v>19.2135</v>
      </c>
      <c r="N526" s="3">
        <v>19.5166</v>
      </c>
      <c r="O526" s="3">
        <v>20.583100000000002</v>
      </c>
      <c r="P526" s="3">
        <v>17.940200000000001</v>
      </c>
      <c r="Q526" s="3">
        <v>20.510899999999999</v>
      </c>
      <c r="R526" s="3">
        <v>19.8034</v>
      </c>
      <c r="S526" s="3">
        <v>19.214500000000001</v>
      </c>
      <c r="T526" s="3">
        <v>20.370999999999999</v>
      </c>
      <c r="W526" s="4">
        <v>0.82176700000000003</v>
      </c>
    </row>
    <row r="527" spans="1:23" x14ac:dyDescent="0.2">
      <c r="A527" t="s">
        <v>652</v>
      </c>
      <c r="B527" t="str">
        <f>VLOOKUP(A527,Gene_Lookup!A:B,2,0)</f>
        <v xml:space="preserve">carbamoyl-phosphate synthase, small subunit  </v>
      </c>
      <c r="C527" s="2">
        <v>23</v>
      </c>
      <c r="D527" s="3">
        <v>18.898800000000001</v>
      </c>
      <c r="E527" s="3">
        <v>18.208600000000001</v>
      </c>
      <c r="F527" s="3">
        <v>19.633700000000001</v>
      </c>
      <c r="G527" s="3">
        <v>18.450700000000001</v>
      </c>
      <c r="H527" s="3">
        <v>20.266100000000002</v>
      </c>
      <c r="I527" s="3">
        <v>18.787199999999999</v>
      </c>
      <c r="J527" s="3">
        <v>19.609000000000002</v>
      </c>
      <c r="K527" s="3">
        <v>18.760999999999999</v>
      </c>
      <c r="M527" s="3">
        <v>18.898800000000001</v>
      </c>
      <c r="N527" s="3">
        <v>18.208600000000001</v>
      </c>
      <c r="O527" s="3">
        <v>19.633700000000001</v>
      </c>
      <c r="P527" s="3">
        <v>18.450700000000001</v>
      </c>
      <c r="Q527" s="3">
        <v>20.266100000000002</v>
      </c>
      <c r="R527" s="3">
        <v>18.787199999999999</v>
      </c>
      <c r="S527" s="3">
        <v>19.609000000000002</v>
      </c>
      <c r="T527" s="3">
        <v>18.760999999999999</v>
      </c>
      <c r="W527" s="4">
        <v>0.67713599999999996</v>
      </c>
    </row>
    <row r="528" spans="1:23" x14ac:dyDescent="0.2">
      <c r="A528" t="s">
        <v>694</v>
      </c>
      <c r="B528" t="str">
        <f>VLOOKUP(A528,Gene_Lookup!A:B,2,0)</f>
        <v xml:space="preserve">carbamoyl-phosphate synthase large subunit  </v>
      </c>
      <c r="C528" s="2">
        <v>90</v>
      </c>
      <c r="D528" s="3">
        <v>20.346699999999998</v>
      </c>
      <c r="E528" s="3">
        <v>19.8047</v>
      </c>
      <c r="F528" s="3">
        <v>20.829699999999999</v>
      </c>
      <c r="G528" s="3">
        <v>20.022500000000001</v>
      </c>
      <c r="H528" s="3">
        <v>21.821400000000001</v>
      </c>
      <c r="I528" s="3">
        <v>20.483799999999999</v>
      </c>
      <c r="J528" s="3">
        <v>20.932099999999998</v>
      </c>
      <c r="K528" s="3">
        <v>21.179200000000002</v>
      </c>
      <c r="M528" s="3">
        <v>20.346699999999998</v>
      </c>
      <c r="N528" s="3">
        <v>19.8047</v>
      </c>
      <c r="O528" s="3">
        <v>20.829699999999999</v>
      </c>
      <c r="P528" s="3">
        <v>20.022500000000001</v>
      </c>
      <c r="Q528" s="3">
        <v>21.821400000000001</v>
      </c>
      <c r="R528" s="3">
        <v>20.483799999999999</v>
      </c>
      <c r="S528" s="3">
        <v>20.932099999999998</v>
      </c>
      <c r="T528" s="3">
        <v>21.179200000000002</v>
      </c>
      <c r="W528" s="4">
        <v>0.33974100000000002</v>
      </c>
    </row>
    <row r="529" spans="1:23" x14ac:dyDescent="0.2">
      <c r="A529" t="s">
        <v>1269</v>
      </c>
      <c r="B529" t="str">
        <f>VLOOKUP(A529,Gene_Lookup!A:B,2,0)</f>
        <v xml:space="preserve">Dihydroorotate dehydrogenase, electron transfer subunit, iron-sulfur cluster binding domain  </v>
      </c>
      <c r="C529" s="2">
        <v>11</v>
      </c>
      <c r="D529" s="3">
        <v>16.713200000000001</v>
      </c>
      <c r="E529" s="3">
        <v>17.743099999999998</v>
      </c>
      <c r="F529" s="3">
        <v>17.889299999999999</v>
      </c>
      <c r="G529" s="3">
        <v>17.442599999999999</v>
      </c>
      <c r="H529" s="3">
        <v>18.4635</v>
      </c>
      <c r="I529" s="3">
        <v>18.150700000000001</v>
      </c>
      <c r="J529" s="3">
        <v>17.508600000000001</v>
      </c>
      <c r="K529" s="3">
        <v>18.148299999999999</v>
      </c>
      <c r="M529" s="3">
        <v>16.713200000000001</v>
      </c>
      <c r="N529" s="3">
        <v>17.743099999999998</v>
      </c>
      <c r="O529" s="3">
        <v>17.889299999999999</v>
      </c>
      <c r="P529" s="3">
        <v>17.442599999999999</v>
      </c>
      <c r="Q529" s="3">
        <v>18.4635</v>
      </c>
      <c r="R529" s="3">
        <v>18.150700000000001</v>
      </c>
      <c r="S529" s="3">
        <v>17.508600000000001</v>
      </c>
      <c r="T529" s="3">
        <v>18.148299999999999</v>
      </c>
      <c r="W529" s="4">
        <v>0.28702299999999997</v>
      </c>
    </row>
    <row r="530" spans="1:23" x14ac:dyDescent="0.2">
      <c r="A530" t="s">
        <v>1667</v>
      </c>
      <c r="B530" t="str">
        <f>VLOOKUP(A530,Gene_Lookup!A:B,2,0)</f>
        <v xml:space="preserve">dihydroorotate dehydrogenase family protein  </v>
      </c>
      <c r="C530" s="2">
        <v>13</v>
      </c>
      <c r="D530" s="3">
        <v>18.006799999999998</v>
      </c>
      <c r="E530" s="3">
        <v>18.084199999999999</v>
      </c>
      <c r="F530" s="3">
        <v>19.031600000000001</v>
      </c>
      <c r="G530" s="3">
        <v>17.378299999999999</v>
      </c>
      <c r="H530" s="3">
        <v>19.503499999999999</v>
      </c>
      <c r="I530" s="3">
        <v>18.6891</v>
      </c>
      <c r="J530" s="3">
        <v>18.3765</v>
      </c>
      <c r="K530" s="3">
        <v>19.145800000000001</v>
      </c>
      <c r="M530" s="3">
        <v>18.006799999999998</v>
      </c>
      <c r="N530" s="3">
        <v>18.084199999999999</v>
      </c>
      <c r="O530" s="3">
        <v>19.031600000000001</v>
      </c>
      <c r="P530" s="3">
        <v>17.378299999999999</v>
      </c>
      <c r="Q530" s="3">
        <v>19.503499999999999</v>
      </c>
      <c r="R530" s="3">
        <v>18.6891</v>
      </c>
      <c r="S530" s="3">
        <v>18.3765</v>
      </c>
      <c r="T530" s="3">
        <v>19.145800000000001</v>
      </c>
      <c r="W530" s="4">
        <v>0.49515399999999998</v>
      </c>
    </row>
    <row r="531" spans="1:23" x14ac:dyDescent="0.2">
      <c r="A531" t="s">
        <v>435</v>
      </c>
      <c r="B531" t="str">
        <f>VLOOKUP(A531,Gene_Lookup!A:B,2,0)</f>
        <v xml:space="preserve">Phosphoglycerate mutase  </v>
      </c>
      <c r="C531" s="2">
        <v>12</v>
      </c>
      <c r="D531" s="3">
        <v>19.130700000000001</v>
      </c>
      <c r="E531" s="3">
        <v>18.6997</v>
      </c>
      <c r="F531" s="3">
        <v>15.8658</v>
      </c>
      <c r="G531" s="3">
        <v>17.494</v>
      </c>
      <c r="H531" s="3">
        <v>17.930700000000002</v>
      </c>
      <c r="I531" s="3">
        <v>16.539400000000001</v>
      </c>
      <c r="J531" s="3">
        <v>18.330100000000002</v>
      </c>
      <c r="K531" s="3">
        <v>17.259499999999999</v>
      </c>
      <c r="M531" s="3">
        <v>19.130700000000001</v>
      </c>
      <c r="N531" s="3">
        <v>18.6997</v>
      </c>
      <c r="O531" s="3">
        <v>15.8658</v>
      </c>
      <c r="P531" s="3">
        <v>17.494</v>
      </c>
      <c r="Q531" s="3">
        <v>17.930700000000002</v>
      </c>
      <c r="R531" s="3">
        <v>16.539400000000001</v>
      </c>
      <c r="S531" s="3">
        <v>18.330100000000002</v>
      </c>
      <c r="T531" s="3">
        <v>17.259499999999999</v>
      </c>
      <c r="W531" s="4">
        <v>0.201983</v>
      </c>
    </row>
    <row r="532" spans="1:23" x14ac:dyDescent="0.2">
      <c r="A532" t="s">
        <v>2669</v>
      </c>
      <c r="B532" t="str">
        <f>VLOOKUP(A532,Gene_Lookup!A:B,2,0)</f>
        <v xml:space="preserve">SSU ribosomal protein S12P methylthiotransferase (EC 2.-.-.-)  </v>
      </c>
      <c r="C532" s="2">
        <v>29</v>
      </c>
      <c r="D532" s="3">
        <v>17.832999999999998</v>
      </c>
      <c r="E532" s="3">
        <v>16.1999</v>
      </c>
      <c r="F532" s="3">
        <v>17.7088</v>
      </c>
      <c r="G532" s="3">
        <v>18.202100000000002</v>
      </c>
      <c r="H532" s="3">
        <v>16.403400000000001</v>
      </c>
      <c r="I532" s="3">
        <v>18.292200000000001</v>
      </c>
      <c r="J532" s="3">
        <v>18.485600000000002</v>
      </c>
      <c r="K532" s="3">
        <v>18.546800000000001</v>
      </c>
      <c r="M532" s="3">
        <v>17.832999999999998</v>
      </c>
      <c r="N532" s="3">
        <v>16.1999</v>
      </c>
      <c r="O532" s="3">
        <v>17.7088</v>
      </c>
      <c r="P532" s="3">
        <v>18.202100000000002</v>
      </c>
      <c r="Q532" s="3">
        <v>16.403400000000001</v>
      </c>
      <c r="R532" s="3">
        <v>18.292200000000001</v>
      </c>
      <c r="S532" s="3">
        <v>18.485600000000002</v>
      </c>
      <c r="T532" s="3">
        <v>18.546800000000001</v>
      </c>
      <c r="W532" s="4">
        <v>0.44996199999999997</v>
      </c>
    </row>
    <row r="533" spans="1:23" x14ac:dyDescent="0.2">
      <c r="A533" t="s">
        <v>3940</v>
      </c>
      <c r="B533" t="str">
        <f>VLOOKUP(A533,Gene_Lookup!A:B,2,0)</f>
        <v xml:space="preserve">regulatory protein DeoR  </v>
      </c>
      <c r="C533" s="2">
        <v>13</v>
      </c>
      <c r="D533" s="3">
        <v>17.944800000000001</v>
      </c>
      <c r="E533" s="3">
        <v>16.822299999999998</v>
      </c>
      <c r="F533" s="3">
        <v>18.031700000000001</v>
      </c>
      <c r="G533" s="3">
        <v>19.950399999999998</v>
      </c>
      <c r="H533" s="3">
        <v>17.1465</v>
      </c>
      <c r="I533" s="3">
        <v>16.157499999999999</v>
      </c>
      <c r="J533" s="3">
        <v>17.919499999999999</v>
      </c>
      <c r="K533" s="3">
        <v>18.224900000000002</v>
      </c>
      <c r="M533" s="3">
        <v>17.944800000000001</v>
      </c>
      <c r="N533" s="3">
        <v>16.822299999999998</v>
      </c>
      <c r="O533" s="3">
        <v>18.031700000000001</v>
      </c>
      <c r="P533" s="3">
        <v>19.950399999999998</v>
      </c>
      <c r="Q533" s="3">
        <v>17.1465</v>
      </c>
      <c r="R533" s="3">
        <v>16.157499999999999</v>
      </c>
      <c r="S533" s="3">
        <v>17.919499999999999</v>
      </c>
      <c r="T533" s="3">
        <v>18.224900000000002</v>
      </c>
      <c r="W533" s="4">
        <v>0.18540200000000001</v>
      </c>
    </row>
    <row r="534" spans="1:23" x14ac:dyDescent="0.2">
      <c r="A534" t="s">
        <v>1139</v>
      </c>
      <c r="B534" t="str">
        <f>VLOOKUP(A534,Gene_Lookup!A:B,2,0)</f>
        <v xml:space="preserve">phosphate:acyl-[acyl carrier protein] acyltransferase  </v>
      </c>
      <c r="C534" s="2">
        <v>14</v>
      </c>
      <c r="D534" s="3">
        <v>18.683700000000002</v>
      </c>
      <c r="E534" s="3">
        <v>17.585999999999999</v>
      </c>
      <c r="F534" s="3">
        <v>18.404800000000002</v>
      </c>
      <c r="G534" s="3">
        <v>18.884499999999999</v>
      </c>
      <c r="H534" s="3">
        <v>18.776399999999999</v>
      </c>
      <c r="I534" s="3">
        <v>19.0594</v>
      </c>
      <c r="J534" s="3">
        <v>18.9438</v>
      </c>
      <c r="K534" s="3">
        <v>18.780899999999999</v>
      </c>
      <c r="M534" s="3">
        <v>18.683700000000002</v>
      </c>
      <c r="N534" s="3">
        <v>17.585999999999999</v>
      </c>
      <c r="O534" s="3">
        <v>18.404800000000002</v>
      </c>
      <c r="P534" s="3">
        <v>18.884499999999999</v>
      </c>
      <c r="Q534" s="3">
        <v>18.776399999999999</v>
      </c>
      <c r="R534" s="3">
        <v>19.0594</v>
      </c>
      <c r="S534" s="3">
        <v>18.9438</v>
      </c>
      <c r="T534" s="3">
        <v>18.780899999999999</v>
      </c>
      <c r="W534" s="4">
        <v>0.38436399999999998</v>
      </c>
    </row>
    <row r="535" spans="1:23" x14ac:dyDescent="0.2">
      <c r="A535" t="s">
        <v>640</v>
      </c>
      <c r="B535" t="str">
        <f>VLOOKUP(A535,Gene_Lookup!A:B,2,0)</f>
        <v xml:space="preserve">3-oxoacyl-[acyl-carrier-protein] synthase III (EC 2.3.1.41)  </v>
      </c>
      <c r="C535" s="2">
        <v>27</v>
      </c>
      <c r="D535" s="3">
        <v>21.456399999999999</v>
      </c>
      <c r="E535" s="3">
        <v>20.773900000000001</v>
      </c>
      <c r="F535" s="3">
        <v>22.0791</v>
      </c>
      <c r="G535" s="3">
        <v>22.3705</v>
      </c>
      <c r="H535" s="3">
        <v>21.776199999999999</v>
      </c>
      <c r="I535" s="3">
        <v>20.972200000000001</v>
      </c>
      <c r="J535" s="3">
        <v>21.8934</v>
      </c>
      <c r="K535" s="3">
        <v>21.8096</v>
      </c>
      <c r="M535" s="3">
        <v>21.456399999999999</v>
      </c>
      <c r="N535" s="3">
        <v>20.773900000000001</v>
      </c>
      <c r="O535" s="3">
        <v>22.0791</v>
      </c>
      <c r="P535" s="3">
        <v>22.3705</v>
      </c>
      <c r="Q535" s="3">
        <v>21.776199999999999</v>
      </c>
      <c r="R535" s="3">
        <v>20.972200000000001</v>
      </c>
      <c r="S535" s="3">
        <v>21.8934</v>
      </c>
      <c r="T535" s="3">
        <v>21.8096</v>
      </c>
      <c r="W535" s="4">
        <v>0.14258699999999999</v>
      </c>
    </row>
    <row r="536" spans="1:23" x14ac:dyDescent="0.2">
      <c r="A536" t="s">
        <v>2343</v>
      </c>
      <c r="B536" t="str">
        <f>VLOOKUP(A536,Gene_Lookup!A:B,2,0)</f>
        <v xml:space="preserve">[Acyl-carrier-protein] S-malonyltransferase (EC 2.3.1.39)  </v>
      </c>
      <c r="C536" s="2">
        <v>28</v>
      </c>
      <c r="D536" s="3">
        <v>20.743400000000001</v>
      </c>
      <c r="E536" s="3">
        <v>19.850999999999999</v>
      </c>
      <c r="F536" s="3">
        <v>21.3154</v>
      </c>
      <c r="G536" s="3">
        <v>22.0855</v>
      </c>
      <c r="H536" s="3">
        <v>20.211500000000001</v>
      </c>
      <c r="I536" s="3">
        <v>20.423400000000001</v>
      </c>
      <c r="J536" s="3">
        <v>20.438099999999999</v>
      </c>
      <c r="K536" s="3">
        <v>20.690300000000001</v>
      </c>
      <c r="M536" s="3">
        <v>20.743400000000001</v>
      </c>
      <c r="N536" s="3">
        <v>19.850999999999999</v>
      </c>
      <c r="O536" s="3">
        <v>21.3154</v>
      </c>
      <c r="P536" s="3">
        <v>22.0855</v>
      </c>
      <c r="Q536" s="3">
        <v>20.211500000000001</v>
      </c>
      <c r="R536" s="3">
        <v>20.423400000000001</v>
      </c>
      <c r="S536" s="3">
        <v>20.438099999999999</v>
      </c>
      <c r="T536" s="3">
        <v>20.690300000000001</v>
      </c>
      <c r="W536" s="4">
        <v>8.3927000000000002E-2</v>
      </c>
    </row>
    <row r="537" spans="1:23" x14ac:dyDescent="0.2">
      <c r="A537" t="s">
        <v>62</v>
      </c>
      <c r="B537" t="str">
        <f>VLOOKUP(A537,Gene_Lookup!A:B,2,0)</f>
        <v xml:space="preserve">3-oxoacyl-[acyl-carrier-protein] reductase (EC 1.1.1.100)  </v>
      </c>
      <c r="C537" s="2">
        <v>22</v>
      </c>
      <c r="D537" s="3">
        <v>20.835100000000001</v>
      </c>
      <c r="E537" s="3">
        <v>21.508500000000002</v>
      </c>
      <c r="F537" s="3">
        <v>22.176100000000002</v>
      </c>
      <c r="G537" s="3">
        <v>23.453199999999999</v>
      </c>
      <c r="H537" s="3">
        <v>20.7393</v>
      </c>
      <c r="I537" s="3">
        <v>21.982900000000001</v>
      </c>
      <c r="J537" s="3">
        <v>21.822700000000001</v>
      </c>
      <c r="K537" s="3">
        <v>21.065200000000001</v>
      </c>
      <c r="M537" s="3">
        <v>20.835100000000001</v>
      </c>
      <c r="N537" s="3">
        <v>21.508500000000002</v>
      </c>
      <c r="O537" s="3">
        <v>22.176100000000002</v>
      </c>
      <c r="P537" s="3">
        <v>23.453199999999999</v>
      </c>
      <c r="Q537" s="3">
        <v>20.7393</v>
      </c>
      <c r="R537" s="3">
        <v>21.982900000000001</v>
      </c>
      <c r="S537" s="3">
        <v>21.822700000000001</v>
      </c>
      <c r="T537" s="3">
        <v>21.065200000000001</v>
      </c>
      <c r="W537" s="4">
        <v>0.23561599999999999</v>
      </c>
    </row>
    <row r="538" spans="1:23" x14ac:dyDescent="0.2">
      <c r="A538" t="s">
        <v>706</v>
      </c>
      <c r="B538" t="str">
        <f>VLOOKUP(A538,Gene_Lookup!A:B,2,0)</f>
        <v xml:space="preserve">3-oxoacyl-[acyl-carrier-protein] synthase II (EC 2.3.1.41)  </v>
      </c>
      <c r="C538" s="2">
        <v>27</v>
      </c>
      <c r="D538" s="3">
        <v>21.262699999999999</v>
      </c>
      <c r="E538" s="3">
        <v>20.329699999999999</v>
      </c>
      <c r="F538" s="3">
        <v>21.286899999999999</v>
      </c>
      <c r="G538" s="3">
        <v>20.994199999999999</v>
      </c>
      <c r="H538" s="3">
        <v>20.8596</v>
      </c>
      <c r="I538" s="3">
        <v>20.820900000000002</v>
      </c>
      <c r="J538" s="3">
        <v>21.0259</v>
      </c>
      <c r="K538" s="3">
        <v>20.714300000000001</v>
      </c>
      <c r="M538" s="3">
        <v>21.262699999999999</v>
      </c>
      <c r="N538" s="3">
        <v>20.329699999999999</v>
      </c>
      <c r="O538" s="3">
        <v>21.286899999999999</v>
      </c>
      <c r="P538" s="3">
        <v>20.994199999999999</v>
      </c>
      <c r="Q538" s="3">
        <v>20.8596</v>
      </c>
      <c r="R538" s="3">
        <v>20.820900000000002</v>
      </c>
      <c r="S538" s="3">
        <v>21.0259</v>
      </c>
      <c r="T538" s="3">
        <v>20.714300000000001</v>
      </c>
      <c r="W538" s="4">
        <v>0.78185800000000005</v>
      </c>
    </row>
    <row r="539" spans="1:23" x14ac:dyDescent="0.2">
      <c r="A539" t="s">
        <v>200</v>
      </c>
      <c r="B539" t="str">
        <f>VLOOKUP(A539,Gene_Lookup!A:B,2,0)</f>
        <v xml:space="preserve">RNAse III (EC 3.1.26.3)  </v>
      </c>
      <c r="C539" s="2">
        <v>12</v>
      </c>
      <c r="D539" s="3">
        <v>16.4253</v>
      </c>
      <c r="F539" s="3">
        <v>16.295000000000002</v>
      </c>
      <c r="G539" s="3">
        <v>17.048500000000001</v>
      </c>
      <c r="H539" s="3">
        <v>14.0364</v>
      </c>
      <c r="K539" s="3">
        <v>15.551</v>
      </c>
      <c r="M539" s="3">
        <v>16.4253</v>
      </c>
      <c r="N539" s="3">
        <v>12.687799999999999</v>
      </c>
      <c r="O539" s="3">
        <v>16.295000000000002</v>
      </c>
      <c r="P539" s="3">
        <v>17.048500000000001</v>
      </c>
      <c r="Q539" s="3">
        <v>14.0364</v>
      </c>
      <c r="R539" s="3">
        <v>11.3497</v>
      </c>
      <c r="S539" s="3">
        <v>11.0913</v>
      </c>
      <c r="T539" s="3">
        <v>15.551</v>
      </c>
      <c r="W539" s="4">
        <v>0.42167199999999999</v>
      </c>
    </row>
    <row r="540" spans="1:23" x14ac:dyDescent="0.2">
      <c r="A540" t="s">
        <v>421</v>
      </c>
      <c r="B540" t="str">
        <f>VLOOKUP(A540,Gene_Lookup!A:B,2,0)</f>
        <v xml:space="preserve">Stage V sporulation protein S  </v>
      </c>
      <c r="C540" s="2">
        <v>7</v>
      </c>
      <c r="D540" s="3">
        <v>20.0808</v>
      </c>
      <c r="E540" s="3">
        <v>18.747299999999999</v>
      </c>
      <c r="F540" s="3">
        <v>19.911300000000001</v>
      </c>
      <c r="G540" s="3">
        <v>19.816099999999999</v>
      </c>
      <c r="H540" s="3">
        <v>19.746200000000002</v>
      </c>
      <c r="I540" s="3">
        <v>19.129799999999999</v>
      </c>
      <c r="J540" s="3">
        <v>17.3917</v>
      </c>
      <c r="K540" s="3">
        <v>18.8231</v>
      </c>
      <c r="M540" s="3">
        <v>20.0808</v>
      </c>
      <c r="N540" s="3">
        <v>18.747299999999999</v>
      </c>
      <c r="O540" s="3">
        <v>19.911300000000001</v>
      </c>
      <c r="P540" s="3">
        <v>19.816099999999999</v>
      </c>
      <c r="Q540" s="3">
        <v>19.746200000000002</v>
      </c>
      <c r="R540" s="3">
        <v>19.129799999999999</v>
      </c>
      <c r="S540" s="3">
        <v>17.3917</v>
      </c>
      <c r="T540" s="3">
        <v>18.8231</v>
      </c>
      <c r="W540" s="4">
        <v>0.230994</v>
      </c>
    </row>
    <row r="541" spans="1:23" x14ac:dyDescent="0.2">
      <c r="A541" t="s">
        <v>106</v>
      </c>
      <c r="B541" t="str">
        <f>VLOOKUP(A541,Gene_Lookup!A:B,2,0)</f>
        <v xml:space="preserve">condensin subunit Smc  </v>
      </c>
      <c r="C541" s="2">
        <v>28</v>
      </c>
      <c r="D541" s="3">
        <v>13.257199999999999</v>
      </c>
      <c r="E541" s="3">
        <v>12.5192</v>
      </c>
      <c r="F541" s="3">
        <v>12.2567</v>
      </c>
      <c r="G541" s="3">
        <v>12.352399999999999</v>
      </c>
      <c r="J541" s="3">
        <v>13.7362</v>
      </c>
      <c r="M541" s="3">
        <v>13.257199999999999</v>
      </c>
      <c r="N541" s="3">
        <v>12.5192</v>
      </c>
      <c r="O541" s="3">
        <v>12.2567</v>
      </c>
      <c r="P541" s="3">
        <v>12.352399999999999</v>
      </c>
      <c r="Q541" s="3">
        <v>12.9322</v>
      </c>
      <c r="R541" s="3">
        <v>11.5694</v>
      </c>
      <c r="S541" s="3">
        <v>13.7362</v>
      </c>
      <c r="T541" s="3">
        <v>13.1843</v>
      </c>
      <c r="W541" s="4">
        <v>0.27049000000000001</v>
      </c>
    </row>
    <row r="542" spans="1:23" x14ac:dyDescent="0.2">
      <c r="A542" t="s">
        <v>1762</v>
      </c>
      <c r="B542" t="str">
        <f>VLOOKUP(A542,Gene_Lookup!A:B,2,0)</f>
        <v xml:space="preserve">signal recognition particle-docking protein FtsY  </v>
      </c>
      <c r="C542" s="2">
        <v>17</v>
      </c>
      <c r="D542" s="3">
        <v>15.6608</v>
      </c>
      <c r="E542" s="3">
        <v>16.758900000000001</v>
      </c>
      <c r="F542" s="3">
        <v>17.733899999999998</v>
      </c>
      <c r="G542" s="3">
        <v>17.2118</v>
      </c>
      <c r="H542" s="3">
        <v>16.4437</v>
      </c>
      <c r="I542" s="3">
        <v>17.474299999999999</v>
      </c>
      <c r="J542" s="3">
        <v>18.1449</v>
      </c>
      <c r="K542" s="3">
        <v>17.5703</v>
      </c>
      <c r="M542" s="3">
        <v>15.6608</v>
      </c>
      <c r="N542" s="3">
        <v>16.758900000000001</v>
      </c>
      <c r="O542" s="3">
        <v>17.733899999999998</v>
      </c>
      <c r="P542" s="3">
        <v>17.2118</v>
      </c>
      <c r="Q542" s="3">
        <v>16.4437</v>
      </c>
      <c r="R542" s="3">
        <v>17.474299999999999</v>
      </c>
      <c r="S542" s="3">
        <v>18.1449</v>
      </c>
      <c r="T542" s="3">
        <v>17.5703</v>
      </c>
      <c r="W542" s="4">
        <v>0.170434</v>
      </c>
    </row>
    <row r="543" spans="1:23" x14ac:dyDescent="0.2">
      <c r="A543" t="s">
        <v>2644</v>
      </c>
      <c r="B543" t="str">
        <f>VLOOKUP(A543,Gene_Lookup!A:B,2,0)</f>
        <v xml:space="preserve">diaminopimelate dehydrogenase (EC 1.4.1.16)  </v>
      </c>
      <c r="C543" s="2">
        <v>24</v>
      </c>
      <c r="D543" s="3">
        <v>19.509599999999999</v>
      </c>
      <c r="E543" s="3">
        <v>19.061699999999998</v>
      </c>
      <c r="F543" s="3">
        <v>20.415900000000001</v>
      </c>
      <c r="G543" s="3">
        <v>20.644200000000001</v>
      </c>
      <c r="H543" s="3">
        <v>20.700600000000001</v>
      </c>
      <c r="I543" s="3">
        <v>21.588999999999999</v>
      </c>
      <c r="J543" s="3">
        <v>20.305199999999999</v>
      </c>
      <c r="K543" s="3">
        <v>20.976900000000001</v>
      </c>
      <c r="M543" s="3">
        <v>19.509599999999999</v>
      </c>
      <c r="N543" s="3">
        <v>19.061699999999998</v>
      </c>
      <c r="O543" s="3">
        <v>20.415900000000001</v>
      </c>
      <c r="P543" s="3">
        <v>20.644200000000001</v>
      </c>
      <c r="Q543" s="3">
        <v>20.700600000000001</v>
      </c>
      <c r="R543" s="3">
        <v>21.588999999999999</v>
      </c>
      <c r="S543" s="3">
        <v>20.305199999999999</v>
      </c>
      <c r="T543" s="3">
        <v>20.976900000000001</v>
      </c>
      <c r="V543" s="2" t="s">
        <v>25545</v>
      </c>
      <c r="W543" s="4">
        <v>4.88887E-2</v>
      </c>
    </row>
    <row r="544" spans="1:23" x14ac:dyDescent="0.2">
      <c r="A544" t="s">
        <v>699</v>
      </c>
      <c r="B544" t="str">
        <f>VLOOKUP(A544,Gene_Lookup!A:B,2,0)</f>
        <v xml:space="preserve">glutaminyl-tRNA synthetase (EC 6.1.1.18)  </v>
      </c>
      <c r="C544" s="2">
        <v>42</v>
      </c>
      <c r="D544" s="3">
        <v>20.388100000000001</v>
      </c>
      <c r="E544" s="3">
        <v>19.7361</v>
      </c>
      <c r="F544" s="3">
        <v>20.663900000000002</v>
      </c>
      <c r="G544" s="3">
        <v>19.959700000000002</v>
      </c>
      <c r="H544" s="3">
        <v>19.1858</v>
      </c>
      <c r="I544" s="3">
        <v>19.280100000000001</v>
      </c>
      <c r="J544" s="3">
        <v>19.709700000000002</v>
      </c>
      <c r="K544" s="3">
        <v>18.766300000000001</v>
      </c>
      <c r="M544" s="3">
        <v>20.388100000000001</v>
      </c>
      <c r="N544" s="3">
        <v>19.7361</v>
      </c>
      <c r="O544" s="3">
        <v>20.663900000000002</v>
      </c>
      <c r="P544" s="3">
        <v>19.959700000000002</v>
      </c>
      <c r="Q544" s="3">
        <v>19.1858</v>
      </c>
      <c r="R544" s="3">
        <v>19.280100000000001</v>
      </c>
      <c r="S544" s="3">
        <v>19.709700000000002</v>
      </c>
      <c r="T544" s="3">
        <v>18.766300000000001</v>
      </c>
      <c r="W544" s="4">
        <v>0.17704900000000001</v>
      </c>
    </row>
    <row r="545" spans="1:23" x14ac:dyDescent="0.2">
      <c r="A545" t="s">
        <v>1006</v>
      </c>
      <c r="B545" t="str">
        <f>VLOOKUP(A545,Gene_Lookup!A:B,2,0)</f>
        <v xml:space="preserve">hypothetical protein  </v>
      </c>
      <c r="C545" s="2">
        <v>21</v>
      </c>
      <c r="D545" s="3">
        <v>19.172599999999999</v>
      </c>
      <c r="E545" s="3">
        <v>18.383600000000001</v>
      </c>
      <c r="F545" s="3">
        <v>19.564800000000002</v>
      </c>
      <c r="G545" s="3">
        <v>18.972799999999999</v>
      </c>
      <c r="H545" s="3">
        <v>18.234100000000002</v>
      </c>
      <c r="I545" s="3">
        <v>17.006399999999999</v>
      </c>
      <c r="J545" s="3">
        <v>18.914100000000001</v>
      </c>
      <c r="K545" s="3">
        <v>18.436</v>
      </c>
      <c r="M545" s="3">
        <v>19.172599999999999</v>
      </c>
      <c r="N545" s="3">
        <v>18.383600000000001</v>
      </c>
      <c r="O545" s="3">
        <v>19.564800000000002</v>
      </c>
      <c r="P545" s="3">
        <v>18.972799999999999</v>
      </c>
      <c r="Q545" s="3">
        <v>18.234100000000002</v>
      </c>
      <c r="R545" s="3">
        <v>17.006399999999999</v>
      </c>
      <c r="S545" s="3">
        <v>18.914100000000001</v>
      </c>
      <c r="T545" s="3">
        <v>18.436</v>
      </c>
      <c r="W545" s="4">
        <v>0.16941700000000001</v>
      </c>
    </row>
    <row r="546" spans="1:23" x14ac:dyDescent="0.2">
      <c r="A546" t="s">
        <v>1903</v>
      </c>
      <c r="B546" t="str">
        <f>VLOOKUP(A546,Gene_Lookup!A:B,2,0)</f>
        <v xml:space="preserve">Protein of unknown function DUF2339, transmembrane  </v>
      </c>
      <c r="C546" s="2">
        <v>23</v>
      </c>
      <c r="D546" s="3">
        <v>19.5427</v>
      </c>
      <c r="E546" s="3">
        <v>17.669699999999999</v>
      </c>
      <c r="F546" s="3">
        <v>18.933199999999999</v>
      </c>
      <c r="G546" s="3">
        <v>18.0169</v>
      </c>
      <c r="H546" s="3">
        <v>18.082799999999999</v>
      </c>
      <c r="I546" s="3">
        <v>17.9055</v>
      </c>
      <c r="J546" s="3">
        <v>18.861899999999999</v>
      </c>
      <c r="K546" s="3">
        <v>17.363499999999998</v>
      </c>
      <c r="M546" s="3">
        <v>19.5427</v>
      </c>
      <c r="N546" s="3">
        <v>17.669699999999999</v>
      </c>
      <c r="O546" s="3">
        <v>18.933199999999999</v>
      </c>
      <c r="P546" s="3">
        <v>18.0169</v>
      </c>
      <c r="Q546" s="3">
        <v>18.082799999999999</v>
      </c>
      <c r="R546" s="3">
        <v>17.9055</v>
      </c>
      <c r="S546" s="3">
        <v>18.861899999999999</v>
      </c>
      <c r="T546" s="3">
        <v>17.363499999999998</v>
      </c>
      <c r="W546" s="4">
        <v>0.88898699999999997</v>
      </c>
    </row>
    <row r="547" spans="1:23" x14ac:dyDescent="0.2">
      <c r="A547" t="s">
        <v>1799</v>
      </c>
      <c r="B547" t="str">
        <f>VLOOKUP(A547,Gene_Lookup!A:B,2,0)</f>
        <v xml:space="preserve">glycoside hydrolase family 10  </v>
      </c>
      <c r="C547" s="2">
        <v>34</v>
      </c>
      <c r="D547" s="3">
        <v>17.466899999999999</v>
      </c>
      <c r="E547" s="3">
        <v>16.015499999999999</v>
      </c>
      <c r="F547" s="3">
        <v>17.475899999999999</v>
      </c>
      <c r="G547" s="3">
        <v>18.232299999999999</v>
      </c>
      <c r="H547" s="3">
        <v>19.750800000000002</v>
      </c>
      <c r="I547" s="3">
        <v>18.6402</v>
      </c>
      <c r="J547" s="3">
        <v>16.6675</v>
      </c>
      <c r="K547" s="3">
        <v>19.5474</v>
      </c>
      <c r="M547" s="3">
        <v>17.466899999999999</v>
      </c>
      <c r="N547" s="3">
        <v>16.015499999999999</v>
      </c>
      <c r="O547" s="3">
        <v>17.475899999999999</v>
      </c>
      <c r="P547" s="3">
        <v>18.232299999999999</v>
      </c>
      <c r="Q547" s="3">
        <v>19.750800000000002</v>
      </c>
      <c r="R547" s="3">
        <v>18.6402</v>
      </c>
      <c r="S547" s="3">
        <v>16.6675</v>
      </c>
      <c r="T547" s="3">
        <v>19.5474</v>
      </c>
      <c r="W547" s="4">
        <v>0.38208599999999998</v>
      </c>
    </row>
    <row r="548" spans="1:23" x14ac:dyDescent="0.2">
      <c r="A548" t="s">
        <v>38</v>
      </c>
      <c r="B548" t="str">
        <f>VLOOKUP(A548,Gene_Lookup!A:B,2,0)</f>
        <v xml:space="preserve">Radical SAM domain protein  </v>
      </c>
      <c r="C548" s="2">
        <v>28</v>
      </c>
      <c r="D548" s="3">
        <v>17.963200000000001</v>
      </c>
      <c r="E548" s="3">
        <v>16.930599999999998</v>
      </c>
      <c r="F548" s="3">
        <v>17.533899999999999</v>
      </c>
      <c r="G548" s="3">
        <v>16.721699999999998</v>
      </c>
      <c r="H548" s="3">
        <v>16.591000000000001</v>
      </c>
      <c r="I548" s="3">
        <v>18.2835</v>
      </c>
      <c r="J548" s="3">
        <v>17.516100000000002</v>
      </c>
      <c r="K548" s="3">
        <v>17.322600000000001</v>
      </c>
      <c r="M548" s="3">
        <v>17.963200000000001</v>
      </c>
      <c r="N548" s="3">
        <v>16.930599999999998</v>
      </c>
      <c r="O548" s="3">
        <v>17.533899999999999</v>
      </c>
      <c r="P548" s="3">
        <v>16.721699999999998</v>
      </c>
      <c r="Q548" s="3">
        <v>16.591000000000001</v>
      </c>
      <c r="R548" s="3">
        <v>18.2835</v>
      </c>
      <c r="S548" s="3">
        <v>17.516100000000002</v>
      </c>
      <c r="T548" s="3">
        <v>17.322600000000001</v>
      </c>
      <c r="W548" s="4">
        <v>0.96648999999999996</v>
      </c>
    </row>
    <row r="549" spans="1:23" x14ac:dyDescent="0.2">
      <c r="A549" t="s">
        <v>2325</v>
      </c>
      <c r="B549" t="str">
        <f>VLOOKUP(A549,Gene_Lookup!A:B,2,0)</f>
        <v xml:space="preserve">metal dependent phosphohydrolase  </v>
      </c>
      <c r="C549" s="2">
        <v>13</v>
      </c>
      <c r="D549" s="3">
        <v>17.545999999999999</v>
      </c>
      <c r="E549" s="3">
        <v>17.424700000000001</v>
      </c>
      <c r="G549" s="3">
        <v>17.4114</v>
      </c>
      <c r="H549" s="3">
        <v>16.334299999999999</v>
      </c>
      <c r="I549" s="3">
        <v>19.599599999999999</v>
      </c>
      <c r="J549" s="3">
        <v>17.690100000000001</v>
      </c>
      <c r="K549" s="3">
        <v>18.053899999999999</v>
      </c>
      <c r="M549" s="3">
        <v>17.545999999999999</v>
      </c>
      <c r="N549" s="3">
        <v>17.424700000000001</v>
      </c>
      <c r="O549" s="3">
        <v>12.6355</v>
      </c>
      <c r="P549" s="3">
        <v>17.4114</v>
      </c>
      <c r="Q549" s="3">
        <v>16.334299999999999</v>
      </c>
      <c r="R549" s="3">
        <v>19.599599999999999</v>
      </c>
      <c r="S549" s="3">
        <v>17.690100000000001</v>
      </c>
      <c r="T549" s="3">
        <v>18.053899999999999</v>
      </c>
      <c r="W549" s="4">
        <v>0.50707100000000005</v>
      </c>
    </row>
    <row r="550" spans="1:23" x14ac:dyDescent="0.2">
      <c r="A550" t="s">
        <v>2294</v>
      </c>
      <c r="B550" t="str">
        <f>VLOOKUP(A550,Gene_Lookup!A:B,2,0)</f>
        <v xml:space="preserve">protein-export membrane protein SecD  </v>
      </c>
      <c r="C550" s="2">
        <v>25</v>
      </c>
      <c r="D550" s="3">
        <v>21.614000000000001</v>
      </c>
      <c r="E550" s="3">
        <v>22.130400000000002</v>
      </c>
      <c r="F550" s="3">
        <v>20.616399999999999</v>
      </c>
      <c r="G550" s="3">
        <v>20.613900000000001</v>
      </c>
      <c r="H550" s="3">
        <v>20.286899999999999</v>
      </c>
      <c r="I550" s="3">
        <v>21.146699999999999</v>
      </c>
      <c r="J550" s="3">
        <v>20.880199999999999</v>
      </c>
      <c r="K550" s="3">
        <v>20.953900000000001</v>
      </c>
      <c r="M550" s="3">
        <v>21.614000000000001</v>
      </c>
      <c r="N550" s="3">
        <v>22.130400000000002</v>
      </c>
      <c r="O550" s="3">
        <v>20.616399999999999</v>
      </c>
      <c r="P550" s="3">
        <v>20.613900000000001</v>
      </c>
      <c r="Q550" s="3">
        <v>20.286899999999999</v>
      </c>
      <c r="R550" s="3">
        <v>21.146699999999999</v>
      </c>
      <c r="S550" s="3">
        <v>20.880199999999999</v>
      </c>
      <c r="T550" s="3">
        <v>20.953900000000001</v>
      </c>
      <c r="W550" s="4">
        <v>7.1871000000000004E-2</v>
      </c>
    </row>
    <row r="551" spans="1:23" x14ac:dyDescent="0.2">
      <c r="A551" t="s">
        <v>1413</v>
      </c>
      <c r="B551" t="str">
        <f>VLOOKUP(A551,Gene_Lookup!A:B,2,0)</f>
        <v xml:space="preserve">protein translocase subunit secF  </v>
      </c>
      <c r="C551" s="2">
        <v>10</v>
      </c>
      <c r="D551" s="3">
        <v>21.6614</v>
      </c>
      <c r="E551" s="3">
        <v>21.882400000000001</v>
      </c>
      <c r="F551" s="3">
        <v>21.0213</v>
      </c>
      <c r="G551" s="3">
        <v>19.750900000000001</v>
      </c>
      <c r="H551" s="3">
        <v>19.389600000000002</v>
      </c>
      <c r="I551" s="3">
        <v>21.0806</v>
      </c>
      <c r="J551" s="3">
        <v>20.982399999999998</v>
      </c>
      <c r="K551" s="3">
        <v>19.9192</v>
      </c>
      <c r="M551" s="3">
        <v>21.6614</v>
      </c>
      <c r="N551" s="3">
        <v>21.882400000000001</v>
      </c>
      <c r="O551" s="3">
        <v>21.0213</v>
      </c>
      <c r="P551" s="3">
        <v>19.750900000000001</v>
      </c>
      <c r="Q551" s="3">
        <v>19.389600000000002</v>
      </c>
      <c r="R551" s="3">
        <v>21.0806</v>
      </c>
      <c r="S551" s="3">
        <v>20.982399999999998</v>
      </c>
      <c r="T551" s="3">
        <v>19.9192</v>
      </c>
      <c r="W551" s="4">
        <v>0.35624099999999997</v>
      </c>
    </row>
    <row r="552" spans="1:23" x14ac:dyDescent="0.2">
      <c r="A552" t="s">
        <v>1176</v>
      </c>
      <c r="B552" t="str">
        <f>VLOOKUP(A552,Gene_Lookup!A:B,2,0)</f>
        <v xml:space="preserve">ketopantoate hydroxymethyltransferase (EC 2.1.2.11)  </v>
      </c>
      <c r="C552" s="2">
        <v>21</v>
      </c>
      <c r="D552" s="3">
        <v>16.3826</v>
      </c>
      <c r="E552" s="3">
        <v>17.5931</v>
      </c>
      <c r="F552" s="3">
        <v>19.635400000000001</v>
      </c>
      <c r="G552" s="3">
        <v>18.967199999999998</v>
      </c>
      <c r="H552" s="3">
        <v>19.782299999999999</v>
      </c>
      <c r="I552" s="3">
        <v>16.959299999999999</v>
      </c>
      <c r="J552" s="3">
        <v>20.145399999999999</v>
      </c>
      <c r="K552" s="3">
        <v>20.809799999999999</v>
      </c>
      <c r="M552" s="3">
        <v>16.3826</v>
      </c>
      <c r="N552" s="3">
        <v>17.5931</v>
      </c>
      <c r="O552" s="3">
        <v>19.635400000000001</v>
      </c>
      <c r="P552" s="3">
        <v>18.967199999999998</v>
      </c>
      <c r="Q552" s="3">
        <v>19.782299999999999</v>
      </c>
      <c r="R552" s="3">
        <v>16.959299999999999</v>
      </c>
      <c r="S552" s="3">
        <v>20.145399999999999</v>
      </c>
      <c r="T552" s="3">
        <v>20.809799999999999</v>
      </c>
      <c r="W552" s="4">
        <v>0.135298</v>
      </c>
    </row>
    <row r="553" spans="1:23" x14ac:dyDescent="0.2">
      <c r="A553" t="s">
        <v>53</v>
      </c>
      <c r="B553" t="str">
        <f>VLOOKUP(A553,Gene_Lookup!A:B,2,0)</f>
        <v xml:space="preserve">pantoate/beta-alanine ligase  </v>
      </c>
      <c r="C553" s="2">
        <v>21</v>
      </c>
      <c r="D553" s="3">
        <v>17.376899999999999</v>
      </c>
      <c r="E553" s="3">
        <v>17.9437</v>
      </c>
      <c r="F553" s="3">
        <v>20.245999999999999</v>
      </c>
      <c r="G553" s="3">
        <v>20.2166</v>
      </c>
      <c r="H553" s="3">
        <v>21.011500000000002</v>
      </c>
      <c r="I553" s="3">
        <v>20.2425</v>
      </c>
      <c r="J553" s="3">
        <v>21.462499999999999</v>
      </c>
      <c r="K553" s="3">
        <v>20.991700000000002</v>
      </c>
      <c r="M553" s="3">
        <v>17.376899999999999</v>
      </c>
      <c r="N553" s="3">
        <v>17.9437</v>
      </c>
      <c r="O553" s="3">
        <v>20.245999999999999</v>
      </c>
      <c r="P553" s="3">
        <v>20.2166</v>
      </c>
      <c r="Q553" s="3">
        <v>21.011500000000002</v>
      </c>
      <c r="R553" s="3">
        <v>20.2425</v>
      </c>
      <c r="S553" s="3">
        <v>21.462499999999999</v>
      </c>
      <c r="T553" s="3">
        <v>20.991700000000002</v>
      </c>
      <c r="V553" s="2" t="s">
        <v>25545</v>
      </c>
      <c r="W553" s="4">
        <v>2.5187500000000002E-3</v>
      </c>
    </row>
    <row r="554" spans="1:23" x14ac:dyDescent="0.2">
      <c r="A554" t="s">
        <v>8690</v>
      </c>
      <c r="B554" t="str">
        <f>VLOOKUP(A554,Gene_Lookup!A:B,2,0)</f>
        <v xml:space="preserve">L-aspartate 1-decarboxylase (EC 4.1.1.11)  </v>
      </c>
      <c r="C554" s="2">
        <v>7</v>
      </c>
      <c r="D554" s="3">
        <v>15.327299999999999</v>
      </c>
      <c r="E554" s="3">
        <v>12.895200000000001</v>
      </c>
      <c r="F554" s="3">
        <v>16.928599999999999</v>
      </c>
      <c r="G554" s="3">
        <v>17.625399999999999</v>
      </c>
      <c r="H554" s="3">
        <v>18.360099999999999</v>
      </c>
      <c r="I554" s="3">
        <v>17.007100000000001</v>
      </c>
      <c r="J554" s="3">
        <v>18.665299999999998</v>
      </c>
      <c r="K554" s="3">
        <v>17.810500000000001</v>
      </c>
      <c r="M554" s="3">
        <v>15.327299999999999</v>
      </c>
      <c r="N554" s="3">
        <v>12.895200000000001</v>
      </c>
      <c r="O554" s="3">
        <v>16.928599999999999</v>
      </c>
      <c r="P554" s="3">
        <v>17.625399999999999</v>
      </c>
      <c r="Q554" s="3">
        <v>18.360099999999999</v>
      </c>
      <c r="R554" s="3">
        <v>17.007100000000001</v>
      </c>
      <c r="S554" s="3">
        <v>18.665299999999998</v>
      </c>
      <c r="T554" s="3">
        <v>17.810500000000001</v>
      </c>
      <c r="W554" s="4">
        <v>5.6141000000000003E-2</v>
      </c>
    </row>
    <row r="555" spans="1:23" x14ac:dyDescent="0.2">
      <c r="A555" t="s">
        <v>4353</v>
      </c>
      <c r="B555" t="str">
        <f>VLOOKUP(A555,Gene_Lookup!A:B,2,0)</f>
        <v xml:space="preserve">metal dependent phosphohydrolase  </v>
      </c>
      <c r="C555" s="2">
        <v>13</v>
      </c>
      <c r="D555" s="3">
        <v>13.243600000000001</v>
      </c>
      <c r="E555" s="3">
        <v>12.868399999999999</v>
      </c>
      <c r="F555" s="3">
        <v>11.9137</v>
      </c>
      <c r="I555" s="3">
        <v>14.648</v>
      </c>
      <c r="K555" s="3">
        <v>14.201599999999999</v>
      </c>
      <c r="M555" s="3">
        <v>13.243600000000001</v>
      </c>
      <c r="N555" s="3">
        <v>12.868399999999999</v>
      </c>
      <c r="O555" s="3">
        <v>11.9137</v>
      </c>
      <c r="P555" s="3">
        <v>10.7799</v>
      </c>
      <c r="Q555" s="3">
        <v>12.3614</v>
      </c>
      <c r="R555" s="3">
        <v>14.648</v>
      </c>
      <c r="S555" s="3">
        <v>12.516500000000001</v>
      </c>
      <c r="T555" s="3">
        <v>14.201599999999999</v>
      </c>
      <c r="W555" s="4">
        <v>0.30797200000000002</v>
      </c>
    </row>
    <row r="556" spans="1:23" x14ac:dyDescent="0.2">
      <c r="A556" t="s">
        <v>17030</v>
      </c>
      <c r="B556" t="str">
        <f>VLOOKUP(A556,Gene_Lookup!A:B,2,0)</f>
        <v xml:space="preserve">DNA primase  </v>
      </c>
      <c r="C556" s="2">
        <v>11</v>
      </c>
      <c r="H556" s="3">
        <v>13.178100000000001</v>
      </c>
      <c r="J556" s="3">
        <v>13.0627</v>
      </c>
      <c r="K556" s="3">
        <v>12.2965</v>
      </c>
      <c r="M556" s="3">
        <v>11.728199999999999</v>
      </c>
      <c r="N556" s="3">
        <v>12.9773</v>
      </c>
      <c r="O556" s="3">
        <v>12.0966</v>
      </c>
      <c r="P556" s="3">
        <v>11.692600000000001</v>
      </c>
      <c r="Q556" s="3">
        <v>13.178100000000001</v>
      </c>
      <c r="R556" s="3">
        <v>11.7067</v>
      </c>
      <c r="S556" s="3">
        <v>13.0627</v>
      </c>
      <c r="T556" s="3">
        <v>12.2965</v>
      </c>
      <c r="W556" s="4">
        <v>0.76959299999999997</v>
      </c>
    </row>
    <row r="557" spans="1:23" x14ac:dyDescent="0.2">
      <c r="A557" t="s">
        <v>482</v>
      </c>
      <c r="B557" t="str">
        <f>VLOOKUP(A557,Gene_Lookup!A:B,2,0)</f>
        <v xml:space="preserve">RNA polymerase, sigma 38 subunit, RpoS  </v>
      </c>
      <c r="C557" s="2">
        <v>19</v>
      </c>
      <c r="D557" s="3">
        <v>20.0306</v>
      </c>
      <c r="E557" s="3">
        <v>17.805</v>
      </c>
      <c r="F557" s="3">
        <v>20.472100000000001</v>
      </c>
      <c r="G557" s="3">
        <v>19.173100000000002</v>
      </c>
      <c r="H557" s="3">
        <v>19.496099999999998</v>
      </c>
      <c r="I557" s="3">
        <v>19.350000000000001</v>
      </c>
      <c r="J557" s="3">
        <v>20.097100000000001</v>
      </c>
      <c r="K557" s="3">
        <v>20.865100000000002</v>
      </c>
      <c r="M557" s="3">
        <v>20.0306</v>
      </c>
      <c r="N557" s="3">
        <v>17.805</v>
      </c>
      <c r="O557" s="3">
        <v>20.472100000000001</v>
      </c>
      <c r="P557" s="3">
        <v>19.173100000000002</v>
      </c>
      <c r="Q557" s="3">
        <v>19.496099999999998</v>
      </c>
      <c r="R557" s="3">
        <v>19.350000000000001</v>
      </c>
      <c r="S557" s="3">
        <v>20.097100000000001</v>
      </c>
      <c r="T557" s="3">
        <v>20.865100000000002</v>
      </c>
      <c r="W557" s="4">
        <v>0.492371</v>
      </c>
    </row>
    <row r="558" spans="1:23" x14ac:dyDescent="0.2">
      <c r="A558" t="s">
        <v>5802</v>
      </c>
      <c r="B558" t="str">
        <f>VLOOKUP(A558,Gene_Lookup!A:B,2,0)</f>
        <v xml:space="preserve">protein of unknown function DUF34  </v>
      </c>
      <c r="C558" s="2">
        <v>18</v>
      </c>
      <c r="D558" s="3">
        <v>19.546099999999999</v>
      </c>
      <c r="E558" s="3">
        <v>16.807300000000001</v>
      </c>
      <c r="F558" s="3">
        <v>20.445599999999999</v>
      </c>
      <c r="G558" s="3">
        <v>17.013999999999999</v>
      </c>
      <c r="H558" s="3">
        <v>17.7806</v>
      </c>
      <c r="I558" s="3">
        <v>17.516400000000001</v>
      </c>
      <c r="J558" s="3">
        <v>19.003499999999999</v>
      </c>
      <c r="K558" s="3">
        <v>17.824000000000002</v>
      </c>
      <c r="M558" s="3">
        <v>19.546099999999999</v>
      </c>
      <c r="N558" s="3">
        <v>16.807300000000001</v>
      </c>
      <c r="O558" s="3">
        <v>20.445599999999999</v>
      </c>
      <c r="P558" s="3">
        <v>17.013999999999999</v>
      </c>
      <c r="Q558" s="3">
        <v>17.7806</v>
      </c>
      <c r="R558" s="3">
        <v>17.516400000000001</v>
      </c>
      <c r="S558" s="3">
        <v>19.003499999999999</v>
      </c>
      <c r="T558" s="3">
        <v>17.824000000000002</v>
      </c>
      <c r="W558" s="4">
        <v>0.91765600000000003</v>
      </c>
    </row>
    <row r="559" spans="1:23" x14ac:dyDescent="0.2">
      <c r="A559" t="s">
        <v>903</v>
      </c>
      <c r="B559" t="str">
        <f>VLOOKUP(A559,Gene_Lookup!A:B,2,0)</f>
        <v xml:space="preserve">response regulator receiver protein  </v>
      </c>
      <c r="C559" s="2">
        <v>9</v>
      </c>
      <c r="D559" s="3">
        <v>18.860600000000002</v>
      </c>
      <c r="E559" s="3">
        <v>20.1952</v>
      </c>
      <c r="G559" s="3">
        <v>13.174899999999999</v>
      </c>
      <c r="H559" s="3">
        <v>13.206899999999999</v>
      </c>
      <c r="J559" s="3">
        <v>16.860099999999999</v>
      </c>
      <c r="K559" s="3">
        <v>14.590400000000001</v>
      </c>
      <c r="M559" s="3">
        <v>18.860600000000002</v>
      </c>
      <c r="N559" s="3">
        <v>20.1952</v>
      </c>
      <c r="O559" s="3">
        <v>10.8781</v>
      </c>
      <c r="P559" s="3">
        <v>13.174899999999999</v>
      </c>
      <c r="Q559" s="3">
        <v>13.206899999999999</v>
      </c>
      <c r="R559" s="3">
        <v>11.1008</v>
      </c>
      <c r="S559" s="3">
        <v>16.860099999999999</v>
      </c>
      <c r="T559" s="3">
        <v>14.590400000000001</v>
      </c>
      <c r="V559" s="2" t="s">
        <v>25545</v>
      </c>
      <c r="W559" s="4">
        <v>1.77415E-2</v>
      </c>
    </row>
    <row r="560" spans="1:23" x14ac:dyDescent="0.2">
      <c r="A560" t="s">
        <v>14134</v>
      </c>
      <c r="B560" t="str">
        <f>VLOOKUP(A560,Gene_Lookup!A:B,2,0)</f>
        <v xml:space="preserve">RNA polymerase, sigma-24 subunit, RpoE  </v>
      </c>
      <c r="C560" s="2">
        <v>6</v>
      </c>
      <c r="F560" s="3">
        <v>15.259399999999999</v>
      </c>
      <c r="G560" s="3">
        <v>15.1091</v>
      </c>
      <c r="M560" s="3">
        <v>10.632999999999999</v>
      </c>
      <c r="N560" s="3">
        <v>11.218500000000001</v>
      </c>
      <c r="O560" s="3">
        <v>15.259399999999999</v>
      </c>
      <c r="P560" s="3">
        <v>15.1091</v>
      </c>
      <c r="Q560" s="3">
        <v>11.4024</v>
      </c>
      <c r="R560" s="3">
        <v>12.436299999999999</v>
      </c>
      <c r="S560" s="3">
        <v>11.547599999999999</v>
      </c>
      <c r="T560" s="3">
        <v>11.009600000000001</v>
      </c>
      <c r="V560" s="2" t="s">
        <v>25545</v>
      </c>
      <c r="W560" s="4">
        <v>2.4604700000000002E-3</v>
      </c>
    </row>
    <row r="561" spans="1:23" x14ac:dyDescent="0.2">
      <c r="A561" t="s">
        <v>2158</v>
      </c>
      <c r="B561" t="str">
        <f>VLOOKUP(A561,Gene_Lookup!A:B,2,0)</f>
        <v xml:space="preserve">DNA polymerase I (EC 2.7.7.7)  </v>
      </c>
      <c r="C561" s="2">
        <v>39</v>
      </c>
      <c r="D561" s="3">
        <v>17.7773</v>
      </c>
      <c r="E561" s="3">
        <v>16.692499999999999</v>
      </c>
      <c r="F561" s="3">
        <v>17.025400000000001</v>
      </c>
      <c r="G561" s="3">
        <v>17.068200000000001</v>
      </c>
      <c r="H561" s="3">
        <v>18.0489</v>
      </c>
      <c r="I561" s="3">
        <v>17.283300000000001</v>
      </c>
      <c r="J561" s="3">
        <v>17.081099999999999</v>
      </c>
      <c r="K561" s="3">
        <v>17.7608</v>
      </c>
      <c r="M561" s="3">
        <v>17.7773</v>
      </c>
      <c r="N561" s="3">
        <v>16.692499999999999</v>
      </c>
      <c r="O561" s="3">
        <v>17.025400000000001</v>
      </c>
      <c r="P561" s="3">
        <v>17.068200000000001</v>
      </c>
      <c r="Q561" s="3">
        <v>18.0489</v>
      </c>
      <c r="R561" s="3">
        <v>17.283300000000001</v>
      </c>
      <c r="S561" s="3">
        <v>17.081099999999999</v>
      </c>
      <c r="T561" s="3">
        <v>17.7608</v>
      </c>
      <c r="W561" s="4">
        <v>0.70067599999999997</v>
      </c>
    </row>
    <row r="562" spans="1:23" x14ac:dyDescent="0.2">
      <c r="A562" t="s">
        <v>1230</v>
      </c>
      <c r="B562" t="str">
        <f>VLOOKUP(A562,Gene_Lookup!A:B,2,0)</f>
        <v xml:space="preserve">3-deoxy-D-arabinoheptulosonate-7-phosphate synthase (EC 2.5.1.54)  </v>
      </c>
      <c r="C562" s="2">
        <v>18</v>
      </c>
      <c r="D562" s="3">
        <v>17.458100000000002</v>
      </c>
      <c r="E562" s="3">
        <v>16.9268</v>
      </c>
      <c r="F562" s="3">
        <v>12.7027</v>
      </c>
      <c r="G562" s="3">
        <v>13.4885</v>
      </c>
      <c r="H562" s="3">
        <v>17.351600000000001</v>
      </c>
      <c r="J562" s="3">
        <v>15.695499999999999</v>
      </c>
      <c r="K562" s="3">
        <v>14.700699999999999</v>
      </c>
      <c r="M562" s="3">
        <v>17.458100000000002</v>
      </c>
      <c r="N562" s="3">
        <v>16.9268</v>
      </c>
      <c r="O562" s="3">
        <v>12.7027</v>
      </c>
      <c r="P562" s="3">
        <v>13.4885</v>
      </c>
      <c r="Q562" s="3">
        <v>17.351600000000001</v>
      </c>
      <c r="R562" s="3">
        <v>11.7615</v>
      </c>
      <c r="S562" s="3">
        <v>15.695499999999999</v>
      </c>
      <c r="T562" s="3">
        <v>14.700699999999999</v>
      </c>
      <c r="W562" s="4">
        <v>0.36633500000000002</v>
      </c>
    </row>
    <row r="563" spans="1:23" x14ac:dyDescent="0.2">
      <c r="A563" t="s">
        <v>368</v>
      </c>
      <c r="B563" t="str">
        <f>VLOOKUP(A563,Gene_Lookup!A:B,2,0)</f>
        <v xml:space="preserve">CheW protein  </v>
      </c>
      <c r="C563" s="2">
        <v>20</v>
      </c>
      <c r="D563" s="3">
        <v>21.229099999999999</v>
      </c>
      <c r="E563" s="3">
        <v>20.667000000000002</v>
      </c>
      <c r="F563" s="3">
        <v>22.484200000000001</v>
      </c>
      <c r="G563" s="3">
        <v>22.0138</v>
      </c>
      <c r="H563" s="3">
        <v>18.296600000000002</v>
      </c>
      <c r="I563" s="3">
        <v>17.156700000000001</v>
      </c>
      <c r="J563" s="3">
        <v>23.3642</v>
      </c>
      <c r="K563" s="3">
        <v>22.207899999999999</v>
      </c>
      <c r="M563" s="3">
        <v>21.229099999999999</v>
      </c>
      <c r="N563" s="3">
        <v>20.667000000000002</v>
      </c>
      <c r="O563" s="3">
        <v>22.484200000000001</v>
      </c>
      <c r="P563" s="3">
        <v>22.0138</v>
      </c>
      <c r="Q563" s="3">
        <v>18.296600000000002</v>
      </c>
      <c r="R563" s="3">
        <v>17.156700000000001</v>
      </c>
      <c r="S563" s="3">
        <v>23.3642</v>
      </c>
      <c r="T563" s="3">
        <v>22.207899999999999</v>
      </c>
      <c r="V563" s="2" t="s">
        <v>25545</v>
      </c>
      <c r="W563" s="4">
        <v>4.4014199999999996E-3</v>
      </c>
    </row>
    <row r="564" spans="1:23" x14ac:dyDescent="0.2">
      <c r="A564" t="s">
        <v>1019</v>
      </c>
      <c r="B564" t="str">
        <f>VLOOKUP(A564,Gene_Lookup!A:B,2,0)</f>
        <v xml:space="preserve">GTP-binding protein YchF  </v>
      </c>
      <c r="C564" s="2">
        <v>24</v>
      </c>
      <c r="D564" s="3">
        <v>19.848500000000001</v>
      </c>
      <c r="E564" s="3">
        <v>19.099299999999999</v>
      </c>
      <c r="F564" s="3">
        <v>20.5428</v>
      </c>
      <c r="G564" s="3">
        <v>19.537600000000001</v>
      </c>
      <c r="H564" s="3">
        <v>17.389700000000001</v>
      </c>
      <c r="I564" s="3">
        <v>19.217199999999998</v>
      </c>
      <c r="J564" s="3">
        <v>19.1999</v>
      </c>
      <c r="K564" s="3">
        <v>19.438199999999998</v>
      </c>
      <c r="M564" s="3">
        <v>19.848500000000001</v>
      </c>
      <c r="N564" s="3">
        <v>19.099299999999999</v>
      </c>
      <c r="O564" s="3">
        <v>20.5428</v>
      </c>
      <c r="P564" s="3">
        <v>19.537600000000001</v>
      </c>
      <c r="Q564" s="3">
        <v>17.389700000000001</v>
      </c>
      <c r="R564" s="3">
        <v>19.217199999999998</v>
      </c>
      <c r="S564" s="3">
        <v>19.1999</v>
      </c>
      <c r="T564" s="3">
        <v>19.438199999999998</v>
      </c>
      <c r="W564" s="4">
        <v>0.30629800000000001</v>
      </c>
    </row>
    <row r="565" spans="1:23" x14ac:dyDescent="0.2">
      <c r="A565" t="s">
        <v>255</v>
      </c>
      <c r="B565" t="str">
        <f>VLOOKUP(A565,Gene_Lookup!A:B,2,0)</f>
        <v xml:space="preserve">anthranilate synthase component I  </v>
      </c>
      <c r="C565" s="2">
        <v>34</v>
      </c>
      <c r="D565" s="3">
        <v>18.574300000000001</v>
      </c>
      <c r="E565" s="3">
        <v>19.810300000000002</v>
      </c>
      <c r="F565" s="3">
        <v>19.967700000000001</v>
      </c>
      <c r="G565" s="3">
        <v>20.1539</v>
      </c>
      <c r="H565" s="3">
        <v>18.9129</v>
      </c>
      <c r="I565" s="3">
        <v>19.134499999999999</v>
      </c>
      <c r="J565" s="3">
        <v>20.519100000000002</v>
      </c>
      <c r="K565" s="3">
        <v>19.677299999999999</v>
      </c>
      <c r="M565" s="3">
        <v>18.574300000000001</v>
      </c>
      <c r="N565" s="3">
        <v>19.810300000000002</v>
      </c>
      <c r="O565" s="3">
        <v>19.967700000000001</v>
      </c>
      <c r="P565" s="3">
        <v>20.1539</v>
      </c>
      <c r="Q565" s="3">
        <v>18.9129</v>
      </c>
      <c r="R565" s="3">
        <v>19.134499999999999</v>
      </c>
      <c r="S565" s="3">
        <v>20.519100000000002</v>
      </c>
      <c r="T565" s="3">
        <v>19.677299999999999</v>
      </c>
      <c r="W565" s="4">
        <v>0.23011400000000001</v>
      </c>
    </row>
    <row r="566" spans="1:23" x14ac:dyDescent="0.2">
      <c r="A566" t="s">
        <v>2025</v>
      </c>
      <c r="B566" t="str">
        <f>VLOOKUP(A566,Gene_Lookup!A:B,2,0)</f>
        <v xml:space="preserve">anthranilate synthase, component II (EC 4.1.3.27)  </v>
      </c>
      <c r="C566" s="2">
        <v>10</v>
      </c>
      <c r="D566" s="3">
        <v>13.7829</v>
      </c>
      <c r="E566" s="3">
        <v>14.8062</v>
      </c>
      <c r="F566" s="3">
        <v>14.828200000000001</v>
      </c>
      <c r="G566" s="3">
        <v>15.894600000000001</v>
      </c>
      <c r="H566" s="3">
        <v>14.781000000000001</v>
      </c>
      <c r="I566" s="3">
        <v>14.795500000000001</v>
      </c>
      <c r="J566" s="3">
        <v>15.017099999999999</v>
      </c>
      <c r="K566" s="3">
        <v>15.8498</v>
      </c>
      <c r="M566" s="3">
        <v>13.7829</v>
      </c>
      <c r="N566" s="3">
        <v>14.8062</v>
      </c>
      <c r="O566" s="3">
        <v>14.828200000000001</v>
      </c>
      <c r="P566" s="3">
        <v>15.894600000000001</v>
      </c>
      <c r="Q566" s="3">
        <v>14.781000000000001</v>
      </c>
      <c r="R566" s="3">
        <v>14.795500000000001</v>
      </c>
      <c r="S566" s="3">
        <v>15.017099999999999</v>
      </c>
      <c r="T566" s="3">
        <v>15.8498</v>
      </c>
      <c r="W566" s="4">
        <v>0.32471100000000003</v>
      </c>
    </row>
    <row r="567" spans="1:23" x14ac:dyDescent="0.2">
      <c r="A567" t="s">
        <v>180</v>
      </c>
      <c r="B567" t="str">
        <f>VLOOKUP(A567,Gene_Lookup!A:B,2,0)</f>
        <v xml:space="preserve">anthranilate phosphoribosyltransferase (EC 2.4.2.18)  </v>
      </c>
      <c r="C567" s="2">
        <v>14</v>
      </c>
      <c r="D567" s="3">
        <v>19.1478</v>
      </c>
      <c r="E567" s="3">
        <v>19.5883</v>
      </c>
      <c r="F567" s="3">
        <v>22.129899999999999</v>
      </c>
      <c r="G567" s="3">
        <v>21.736000000000001</v>
      </c>
      <c r="H567" s="3">
        <v>22.2029</v>
      </c>
      <c r="I567" s="3">
        <v>19.773099999999999</v>
      </c>
      <c r="J567" s="3">
        <v>21.620200000000001</v>
      </c>
      <c r="K567" s="3">
        <v>20.2653</v>
      </c>
      <c r="M567" s="3">
        <v>19.1478</v>
      </c>
      <c r="N567" s="3">
        <v>19.5883</v>
      </c>
      <c r="O567" s="3">
        <v>22.129899999999999</v>
      </c>
      <c r="P567" s="3">
        <v>21.736000000000001</v>
      </c>
      <c r="Q567" s="3">
        <v>22.2029</v>
      </c>
      <c r="R567" s="3">
        <v>19.773099999999999</v>
      </c>
      <c r="S567" s="3">
        <v>21.620200000000001</v>
      </c>
      <c r="T567" s="3">
        <v>20.2653</v>
      </c>
      <c r="W567" s="4">
        <v>0.22650200000000001</v>
      </c>
    </row>
    <row r="568" spans="1:23" x14ac:dyDescent="0.2">
      <c r="A568" t="s">
        <v>869</v>
      </c>
      <c r="B568" t="str">
        <f>VLOOKUP(A568,Gene_Lookup!A:B,2,0)</f>
        <v xml:space="preserve">indole-3-glycerol phosphate synthase (EC 4.1.1.48)  </v>
      </c>
      <c r="C568" s="2">
        <v>15</v>
      </c>
      <c r="D568" s="3">
        <v>18.983899999999998</v>
      </c>
      <c r="E568" s="3">
        <v>18.53</v>
      </c>
      <c r="F568" s="3">
        <v>19.9236</v>
      </c>
      <c r="G568" s="3">
        <v>18.530999999999999</v>
      </c>
      <c r="H568" s="3">
        <v>18.8431</v>
      </c>
      <c r="I568" s="3">
        <v>17.826000000000001</v>
      </c>
      <c r="J568" s="3">
        <v>19.438800000000001</v>
      </c>
      <c r="K568" s="3">
        <v>18.025200000000002</v>
      </c>
      <c r="M568" s="3">
        <v>18.983899999999998</v>
      </c>
      <c r="N568" s="3">
        <v>18.53</v>
      </c>
      <c r="O568" s="3">
        <v>19.9236</v>
      </c>
      <c r="P568" s="3">
        <v>18.530999999999999</v>
      </c>
      <c r="Q568" s="3">
        <v>18.8431</v>
      </c>
      <c r="R568" s="3">
        <v>17.826000000000001</v>
      </c>
      <c r="S568" s="3">
        <v>19.438800000000001</v>
      </c>
      <c r="T568" s="3">
        <v>18.025200000000002</v>
      </c>
      <c r="W568" s="4">
        <v>0.75384399999999996</v>
      </c>
    </row>
    <row r="569" spans="1:23" x14ac:dyDescent="0.2">
      <c r="A569" t="s">
        <v>6574</v>
      </c>
      <c r="B569" t="str">
        <f>VLOOKUP(A569,Gene_Lookup!A:B,2,0)</f>
        <v xml:space="preserve">phosphoribosylanthranilate isomerase (EC 5.3.1.24)  </v>
      </c>
      <c r="C569" s="2">
        <v>6</v>
      </c>
      <c r="D569" s="3">
        <v>17.558199999999999</v>
      </c>
      <c r="F569" s="3">
        <v>19.160699999999999</v>
      </c>
      <c r="H569" s="3">
        <v>17.686299999999999</v>
      </c>
      <c r="J569" s="3">
        <v>18.862500000000001</v>
      </c>
      <c r="K569" s="3">
        <v>18.274100000000001</v>
      </c>
      <c r="M569" s="3">
        <v>17.558199999999999</v>
      </c>
      <c r="N569" s="3">
        <v>10.787699999999999</v>
      </c>
      <c r="O569" s="3">
        <v>19.160699999999999</v>
      </c>
      <c r="P569" s="3">
        <v>12.0739</v>
      </c>
      <c r="Q569" s="3">
        <v>17.686299999999999</v>
      </c>
      <c r="R569" s="3">
        <v>12.8437</v>
      </c>
      <c r="S569" s="3">
        <v>18.862500000000001</v>
      </c>
      <c r="T569" s="3">
        <v>18.274100000000001</v>
      </c>
      <c r="W569" s="4">
        <v>0.718781</v>
      </c>
    </row>
    <row r="570" spans="1:23" x14ac:dyDescent="0.2">
      <c r="A570" t="s">
        <v>1796</v>
      </c>
      <c r="B570" t="str">
        <f>VLOOKUP(A570,Gene_Lookup!A:B,2,0)</f>
        <v xml:space="preserve">NADPH-dependent FMN reductase  </v>
      </c>
      <c r="C570" s="2">
        <v>16</v>
      </c>
      <c r="D570" s="3">
        <v>20.753900000000002</v>
      </c>
      <c r="E570" s="3">
        <v>19.377700000000001</v>
      </c>
      <c r="F570" s="3">
        <v>21.615400000000001</v>
      </c>
      <c r="G570" s="3">
        <v>21.855799999999999</v>
      </c>
      <c r="H570" s="3">
        <v>20.448599999999999</v>
      </c>
      <c r="I570" s="3">
        <v>21.375599999999999</v>
      </c>
      <c r="J570" s="3">
        <v>21.828600000000002</v>
      </c>
      <c r="K570" s="3">
        <v>22.018599999999999</v>
      </c>
      <c r="M570" s="3">
        <v>20.753900000000002</v>
      </c>
      <c r="N570" s="3">
        <v>19.377700000000001</v>
      </c>
      <c r="O570" s="3">
        <v>21.615400000000001</v>
      </c>
      <c r="P570" s="3">
        <v>21.855799999999999</v>
      </c>
      <c r="Q570" s="3">
        <v>20.448599999999999</v>
      </c>
      <c r="R570" s="3">
        <v>21.375599999999999</v>
      </c>
      <c r="S570" s="3">
        <v>21.828600000000002</v>
      </c>
      <c r="T570" s="3">
        <v>22.018599999999999</v>
      </c>
      <c r="W570" s="4">
        <v>0.104254</v>
      </c>
    </row>
    <row r="571" spans="1:23" x14ac:dyDescent="0.2">
      <c r="A571" t="s">
        <v>14273</v>
      </c>
      <c r="B571" t="str">
        <f>VLOOKUP(A571,Gene_Lookup!A:B,2,0)</f>
        <v xml:space="preserve">hypothetical protein  </v>
      </c>
      <c r="C571" s="2">
        <v>7</v>
      </c>
      <c r="E571" s="3">
        <v>16.239599999999999</v>
      </c>
      <c r="F571" s="3">
        <v>17.990100000000002</v>
      </c>
      <c r="G571" s="3">
        <v>18.047799999999999</v>
      </c>
      <c r="I571" s="3">
        <v>18.087800000000001</v>
      </c>
      <c r="J571" s="3">
        <v>16.015599999999999</v>
      </c>
      <c r="K571" s="3">
        <v>17.703399999999998</v>
      </c>
      <c r="M571" s="3">
        <v>11.4612</v>
      </c>
      <c r="N571" s="3">
        <v>16.239599999999999</v>
      </c>
      <c r="O571" s="3">
        <v>17.990100000000002</v>
      </c>
      <c r="P571" s="3">
        <v>18.047799999999999</v>
      </c>
      <c r="Q571" s="3">
        <v>10.2432</v>
      </c>
      <c r="R571" s="3">
        <v>18.087800000000001</v>
      </c>
      <c r="S571" s="3">
        <v>16.015599999999999</v>
      </c>
      <c r="T571" s="3">
        <v>17.703399999999998</v>
      </c>
      <c r="W571" s="4">
        <v>0.57047199999999998</v>
      </c>
    </row>
    <row r="572" spans="1:23" x14ac:dyDescent="0.2">
      <c r="A572" t="s">
        <v>320</v>
      </c>
      <c r="B572" t="str">
        <f>VLOOKUP(A572,Gene_Lookup!A:B,2,0)</f>
        <v xml:space="preserve">type IV pilus assembly PilZ  </v>
      </c>
      <c r="C572" s="2">
        <v>17</v>
      </c>
      <c r="D572" s="3">
        <v>20.410699999999999</v>
      </c>
      <c r="E572" s="3">
        <v>20.1919</v>
      </c>
      <c r="F572" s="3">
        <v>20.6311</v>
      </c>
      <c r="G572" s="3">
        <v>20.138300000000001</v>
      </c>
      <c r="H572" s="3">
        <v>19.4498</v>
      </c>
      <c r="I572" s="3">
        <v>19.906199999999998</v>
      </c>
      <c r="J572" s="3">
        <v>18.232199999999999</v>
      </c>
      <c r="K572" s="3">
        <v>19.48</v>
      </c>
      <c r="M572" s="3">
        <v>20.410699999999999</v>
      </c>
      <c r="N572" s="3">
        <v>20.1919</v>
      </c>
      <c r="O572" s="3">
        <v>20.6311</v>
      </c>
      <c r="P572" s="3">
        <v>20.138300000000001</v>
      </c>
      <c r="Q572" s="3">
        <v>19.4498</v>
      </c>
      <c r="R572" s="3">
        <v>19.906199999999998</v>
      </c>
      <c r="S572" s="3">
        <v>18.232199999999999</v>
      </c>
      <c r="T572" s="3">
        <v>19.48</v>
      </c>
      <c r="W572" s="4">
        <v>0.111305</v>
      </c>
    </row>
    <row r="573" spans="1:23" x14ac:dyDescent="0.2">
      <c r="A573" t="s">
        <v>5446</v>
      </c>
      <c r="B573" t="str">
        <f>VLOOKUP(A573,Gene_Lookup!A:B,2,0)</f>
        <v xml:space="preserve">4Fe-4S ferredoxin iron-sulfur binding domain protein  </v>
      </c>
      <c r="C573" s="2">
        <v>8</v>
      </c>
      <c r="D573" s="3">
        <v>19.823599999999999</v>
      </c>
      <c r="E573" s="3">
        <v>20.126200000000001</v>
      </c>
      <c r="F573" s="3">
        <v>19.5108</v>
      </c>
      <c r="G573" s="3">
        <v>19.320499999999999</v>
      </c>
      <c r="H573" s="3">
        <v>18.3048</v>
      </c>
      <c r="I573" s="3">
        <v>19.236499999999999</v>
      </c>
      <c r="J573" s="3">
        <v>19.895099999999999</v>
      </c>
      <c r="K573" s="3">
        <v>17.144600000000001</v>
      </c>
      <c r="M573" s="3">
        <v>19.823599999999999</v>
      </c>
      <c r="N573" s="3">
        <v>20.126200000000001</v>
      </c>
      <c r="O573" s="3">
        <v>19.5108</v>
      </c>
      <c r="P573" s="3">
        <v>19.320499999999999</v>
      </c>
      <c r="Q573" s="3">
        <v>18.3048</v>
      </c>
      <c r="R573" s="3">
        <v>19.236499999999999</v>
      </c>
      <c r="S573" s="3">
        <v>19.895099999999999</v>
      </c>
      <c r="T573" s="3">
        <v>17.144600000000001</v>
      </c>
      <c r="W573" s="4">
        <v>0.55345699999999998</v>
      </c>
    </row>
    <row r="574" spans="1:23" x14ac:dyDescent="0.2">
      <c r="A574" t="s">
        <v>1998</v>
      </c>
      <c r="B574" t="str">
        <f>VLOOKUP(A574,Gene_Lookup!A:B,2,0)</f>
        <v xml:space="preserve">pyruvate flavodoxin/ferredoxin oxidoreductase domain protein  </v>
      </c>
      <c r="C574" s="2">
        <v>24</v>
      </c>
      <c r="D574" s="3">
        <v>20.9178</v>
      </c>
      <c r="E574" s="3">
        <v>21.4682</v>
      </c>
      <c r="F574" s="3">
        <v>22.031500000000001</v>
      </c>
      <c r="G574" s="3">
        <v>21.872199999999999</v>
      </c>
      <c r="H574" s="3">
        <v>19.904399999999999</v>
      </c>
      <c r="I574" s="3">
        <v>21.8003</v>
      </c>
      <c r="J574" s="3">
        <v>21.8155</v>
      </c>
      <c r="K574" s="3">
        <v>21.773299999999999</v>
      </c>
      <c r="M574" s="3">
        <v>20.9178</v>
      </c>
      <c r="N574" s="3">
        <v>21.4682</v>
      </c>
      <c r="O574" s="3">
        <v>22.031500000000001</v>
      </c>
      <c r="P574" s="3">
        <v>21.872199999999999</v>
      </c>
      <c r="Q574" s="3">
        <v>19.904399999999999</v>
      </c>
      <c r="R574" s="3">
        <v>21.8003</v>
      </c>
      <c r="S574" s="3">
        <v>21.8155</v>
      </c>
      <c r="T574" s="3">
        <v>21.773299999999999</v>
      </c>
      <c r="W574" s="4">
        <v>0.45301000000000002</v>
      </c>
    </row>
    <row r="575" spans="1:23" x14ac:dyDescent="0.2">
      <c r="A575" t="s">
        <v>1150</v>
      </c>
      <c r="B575" t="str">
        <f>VLOOKUP(A575,Gene_Lookup!A:B,2,0)</f>
        <v xml:space="preserve">thiamine pyrophosphate TPP-binding domain-containing protein  </v>
      </c>
      <c r="C575" s="2">
        <v>11</v>
      </c>
      <c r="D575" s="3">
        <v>19.491800000000001</v>
      </c>
      <c r="E575" s="3">
        <v>17.146699999999999</v>
      </c>
      <c r="F575" s="3">
        <v>19.208500000000001</v>
      </c>
      <c r="G575" s="3">
        <v>17.729399999999998</v>
      </c>
      <c r="H575" s="3">
        <v>16.2026</v>
      </c>
      <c r="I575" s="3">
        <v>18.828399999999998</v>
      </c>
      <c r="J575" s="3">
        <v>19.105499999999999</v>
      </c>
      <c r="K575" s="3">
        <v>18.077000000000002</v>
      </c>
      <c r="M575" s="3">
        <v>19.491800000000001</v>
      </c>
      <c r="N575" s="3">
        <v>17.146699999999999</v>
      </c>
      <c r="O575" s="3">
        <v>19.208500000000001</v>
      </c>
      <c r="P575" s="3">
        <v>17.729399999999998</v>
      </c>
      <c r="Q575" s="3">
        <v>16.2026</v>
      </c>
      <c r="R575" s="3">
        <v>18.828399999999998</v>
      </c>
      <c r="S575" s="3">
        <v>19.105499999999999</v>
      </c>
      <c r="T575" s="3">
        <v>18.077000000000002</v>
      </c>
      <c r="W575" s="4">
        <v>0.86421199999999998</v>
      </c>
    </row>
    <row r="576" spans="1:23" x14ac:dyDescent="0.2">
      <c r="A576" t="s">
        <v>3177</v>
      </c>
      <c r="B576" t="str">
        <f>VLOOKUP(A576,Gene_Lookup!A:B,2,0)</f>
        <v xml:space="preserve">2-oxoglutarate ferredoxin oxidoreductase, gamma subunit (EC 1.2.7.3)  </v>
      </c>
      <c r="C576" s="2">
        <v>15</v>
      </c>
      <c r="D576" s="3">
        <v>21.5306</v>
      </c>
      <c r="E576" s="3">
        <v>16.538900000000002</v>
      </c>
      <c r="F576" s="3">
        <v>22.0136</v>
      </c>
      <c r="G576" s="3">
        <v>17.614899999999999</v>
      </c>
      <c r="H576" s="3">
        <v>19.867999999999999</v>
      </c>
      <c r="I576" s="3">
        <v>18.645900000000001</v>
      </c>
      <c r="J576" s="3">
        <v>21.288599999999999</v>
      </c>
      <c r="K576" s="3">
        <v>18.441099999999999</v>
      </c>
      <c r="M576" s="3">
        <v>21.5306</v>
      </c>
      <c r="N576" s="3">
        <v>16.538900000000002</v>
      </c>
      <c r="O576" s="3">
        <v>22.0136</v>
      </c>
      <c r="P576" s="3">
        <v>17.614899999999999</v>
      </c>
      <c r="Q576" s="3">
        <v>19.867999999999999</v>
      </c>
      <c r="R576" s="3">
        <v>18.645900000000001</v>
      </c>
      <c r="S576" s="3">
        <v>21.288599999999999</v>
      </c>
      <c r="T576" s="3">
        <v>18.441099999999999</v>
      </c>
      <c r="W576" s="4">
        <v>0.98309199999999997</v>
      </c>
    </row>
    <row r="577" spans="1:23" x14ac:dyDescent="0.2">
      <c r="A577" t="s">
        <v>1442</v>
      </c>
      <c r="B577" t="str">
        <f>VLOOKUP(A577,Gene_Lookup!A:B,2,0)</f>
        <v xml:space="preserve">glutamine synthetase catalytic region  </v>
      </c>
      <c r="C577" s="2">
        <v>41</v>
      </c>
      <c r="D577" s="3">
        <v>18.9818</v>
      </c>
      <c r="E577" s="3">
        <v>18.907499999999999</v>
      </c>
      <c r="F577" s="3">
        <v>20.725100000000001</v>
      </c>
      <c r="G577" s="3">
        <v>20.956800000000001</v>
      </c>
      <c r="H577" s="3">
        <v>18.345400000000001</v>
      </c>
      <c r="I577" s="3">
        <v>19.107199999999999</v>
      </c>
      <c r="J577" s="3">
        <v>19.968</v>
      </c>
      <c r="K577" s="3">
        <v>19.778400000000001</v>
      </c>
      <c r="M577" s="3">
        <v>18.9818</v>
      </c>
      <c r="N577" s="3">
        <v>18.907499999999999</v>
      </c>
      <c r="O577" s="3">
        <v>20.725100000000001</v>
      </c>
      <c r="P577" s="3">
        <v>20.956800000000001</v>
      </c>
      <c r="Q577" s="3">
        <v>18.345400000000001</v>
      </c>
      <c r="R577" s="3">
        <v>19.107199999999999</v>
      </c>
      <c r="S577" s="3">
        <v>19.968</v>
      </c>
      <c r="T577" s="3">
        <v>19.778400000000001</v>
      </c>
      <c r="V577" s="2" t="s">
        <v>25545</v>
      </c>
      <c r="W577" s="4">
        <v>5.9209900000000001E-3</v>
      </c>
    </row>
    <row r="578" spans="1:23" x14ac:dyDescent="0.2">
      <c r="A578" t="s">
        <v>1374</v>
      </c>
      <c r="B578" t="str">
        <f>VLOOKUP(A578,Gene_Lookup!A:B,2,0)</f>
        <v xml:space="preserve">hypothetical protein  </v>
      </c>
      <c r="C578" s="2">
        <v>5</v>
      </c>
      <c r="D578" s="3">
        <v>18.586200000000002</v>
      </c>
      <c r="E578" s="3">
        <v>19.477499999999999</v>
      </c>
      <c r="F578" s="3">
        <v>18.094100000000001</v>
      </c>
      <c r="G578" s="3">
        <v>18.8995</v>
      </c>
      <c r="H578" s="3">
        <v>18.098800000000001</v>
      </c>
      <c r="I578" s="3">
        <v>18.580500000000001</v>
      </c>
      <c r="J578" s="3">
        <v>18.632999999999999</v>
      </c>
      <c r="K578" s="3">
        <v>18.931000000000001</v>
      </c>
      <c r="M578" s="3">
        <v>18.586200000000002</v>
      </c>
      <c r="N578" s="3">
        <v>19.477499999999999</v>
      </c>
      <c r="O578" s="3">
        <v>18.094100000000001</v>
      </c>
      <c r="P578" s="3">
        <v>18.8995</v>
      </c>
      <c r="Q578" s="3">
        <v>18.098800000000001</v>
      </c>
      <c r="R578" s="3">
        <v>18.580500000000001</v>
      </c>
      <c r="S578" s="3">
        <v>18.632999999999999</v>
      </c>
      <c r="T578" s="3">
        <v>18.931000000000001</v>
      </c>
      <c r="W578" s="4">
        <v>0.53305000000000002</v>
      </c>
    </row>
    <row r="579" spans="1:23" x14ac:dyDescent="0.2">
      <c r="A579" t="s">
        <v>453</v>
      </c>
      <c r="B579" t="str">
        <f>VLOOKUP(A579,Gene_Lookup!A:B,2,0)</f>
        <v xml:space="preserve">band 7 protein  </v>
      </c>
      <c r="C579" s="2">
        <v>29</v>
      </c>
      <c r="D579" s="3">
        <v>21.915600000000001</v>
      </c>
      <c r="E579" s="3">
        <v>22.207999999999998</v>
      </c>
      <c r="F579" s="3">
        <v>22.156300000000002</v>
      </c>
      <c r="G579" s="3">
        <v>22.504899999999999</v>
      </c>
      <c r="H579" s="3">
        <v>22.360099999999999</v>
      </c>
      <c r="I579" s="3">
        <v>22.707000000000001</v>
      </c>
      <c r="J579" s="3">
        <v>22.457100000000001</v>
      </c>
      <c r="K579" s="3">
        <v>23.068300000000001</v>
      </c>
      <c r="M579" s="3">
        <v>21.915600000000001</v>
      </c>
      <c r="N579" s="3">
        <v>22.207999999999998</v>
      </c>
      <c r="O579" s="3">
        <v>22.156300000000002</v>
      </c>
      <c r="P579" s="3">
        <v>22.504899999999999</v>
      </c>
      <c r="Q579" s="3">
        <v>22.360099999999999</v>
      </c>
      <c r="R579" s="3">
        <v>22.707000000000001</v>
      </c>
      <c r="S579" s="3">
        <v>22.457100000000001</v>
      </c>
      <c r="T579" s="3">
        <v>23.068300000000001</v>
      </c>
      <c r="W579" s="4">
        <v>0.25240000000000001</v>
      </c>
    </row>
    <row r="580" spans="1:23" x14ac:dyDescent="0.2">
      <c r="A580" t="s">
        <v>19875</v>
      </c>
      <c r="B580" t="str">
        <f>VLOOKUP(A580,Gene_Lookup!A:B,2,0)</f>
        <v xml:space="preserve">protein of unknown function DUF107  </v>
      </c>
      <c r="C580" s="2">
        <v>4</v>
      </c>
      <c r="E580" s="3">
        <v>16.4162</v>
      </c>
      <c r="G580" s="3">
        <v>17.745699999999999</v>
      </c>
      <c r="I580" s="3">
        <v>17.381399999999999</v>
      </c>
      <c r="J580" s="3">
        <v>17.611599999999999</v>
      </c>
      <c r="K580" s="3">
        <v>19.063700000000001</v>
      </c>
      <c r="M580" s="3">
        <v>11.0093</v>
      </c>
      <c r="N580" s="3">
        <v>16.4162</v>
      </c>
      <c r="O580" s="3">
        <v>11.4627</v>
      </c>
      <c r="P580" s="3">
        <v>17.745699999999999</v>
      </c>
      <c r="Q580" s="3">
        <v>11.7323</v>
      </c>
      <c r="R580" s="3">
        <v>17.381399999999999</v>
      </c>
      <c r="S580" s="3">
        <v>17.611599999999999</v>
      </c>
      <c r="T580" s="3">
        <v>19.063700000000001</v>
      </c>
      <c r="W580" s="4">
        <v>0.61655800000000005</v>
      </c>
    </row>
    <row r="581" spans="1:23" x14ac:dyDescent="0.2">
      <c r="A581" t="s">
        <v>1484</v>
      </c>
      <c r="B581" t="str">
        <f>VLOOKUP(A581,Gene_Lookup!A:B,2,0)</f>
        <v xml:space="preserve">branched-chain amino acid aminotransferase  </v>
      </c>
      <c r="C581" s="2">
        <v>23</v>
      </c>
      <c r="D581" s="3">
        <v>22.939900000000002</v>
      </c>
      <c r="E581" s="3">
        <v>22.531199999999998</v>
      </c>
      <c r="F581" s="3">
        <v>22.2546</v>
      </c>
      <c r="G581" s="3">
        <v>21.454000000000001</v>
      </c>
      <c r="H581" s="3">
        <v>21.3309</v>
      </c>
      <c r="I581" s="3">
        <v>20.889199999999999</v>
      </c>
      <c r="J581" s="3">
        <v>22.026599999999998</v>
      </c>
      <c r="K581" s="3">
        <v>21.5059</v>
      </c>
      <c r="M581" s="3">
        <v>22.939900000000002</v>
      </c>
      <c r="N581" s="3">
        <v>22.531199999999998</v>
      </c>
      <c r="O581" s="3">
        <v>22.2546</v>
      </c>
      <c r="P581" s="3">
        <v>21.454000000000001</v>
      </c>
      <c r="Q581" s="3">
        <v>21.3309</v>
      </c>
      <c r="R581" s="3">
        <v>20.889199999999999</v>
      </c>
      <c r="S581" s="3">
        <v>22.026599999999998</v>
      </c>
      <c r="T581" s="3">
        <v>21.5059</v>
      </c>
      <c r="W581" s="4">
        <v>6.47485E-2</v>
      </c>
    </row>
    <row r="582" spans="1:23" x14ac:dyDescent="0.2">
      <c r="A582" t="s">
        <v>16375</v>
      </c>
      <c r="B582" t="str">
        <f>VLOOKUP(A582,Gene_Lookup!A:B,2,0)</f>
        <v xml:space="preserve">HAD superfamily (subfamily IIIA) phosphatase, TIGR01668  </v>
      </c>
      <c r="C582" s="2">
        <v>5</v>
      </c>
      <c r="E582" s="3">
        <v>15.342700000000001</v>
      </c>
      <c r="F582" s="3">
        <v>14.5053</v>
      </c>
      <c r="G582" s="3">
        <v>14.4483</v>
      </c>
      <c r="I582" s="3">
        <v>12.3292</v>
      </c>
      <c r="M582" s="3">
        <v>10.5723</v>
      </c>
      <c r="N582" s="3">
        <v>15.342700000000001</v>
      </c>
      <c r="O582" s="3">
        <v>14.5053</v>
      </c>
      <c r="P582" s="3">
        <v>14.4483</v>
      </c>
      <c r="Q582" s="3">
        <v>11.6609</v>
      </c>
      <c r="R582" s="3">
        <v>12.3292</v>
      </c>
      <c r="S582" s="3">
        <v>12.789300000000001</v>
      </c>
      <c r="T582" s="3">
        <v>11.359400000000001</v>
      </c>
      <c r="W582" s="4">
        <v>0.53766700000000001</v>
      </c>
    </row>
    <row r="583" spans="1:23" x14ac:dyDescent="0.2">
      <c r="A583" t="s">
        <v>6569</v>
      </c>
      <c r="B583" t="str">
        <f>VLOOKUP(A583,Gene_Lookup!A:B,2,0)</f>
        <v xml:space="preserve">shikimate dehydrogenase (EC 1.1.1.25)  </v>
      </c>
      <c r="C583" s="2">
        <v>13</v>
      </c>
      <c r="D583" s="3">
        <v>13.948399999999999</v>
      </c>
      <c r="E583" s="3">
        <v>14.8094</v>
      </c>
      <c r="F583" s="3">
        <v>13.738899999999999</v>
      </c>
      <c r="G583" s="3">
        <v>14.8653</v>
      </c>
      <c r="H583" s="3">
        <v>14.5085</v>
      </c>
      <c r="I583" s="3">
        <v>15.228400000000001</v>
      </c>
      <c r="K583" s="3">
        <v>17.214600000000001</v>
      </c>
      <c r="M583" s="3">
        <v>13.948399999999999</v>
      </c>
      <c r="N583" s="3">
        <v>14.8094</v>
      </c>
      <c r="O583" s="3">
        <v>13.738899999999999</v>
      </c>
      <c r="P583" s="3">
        <v>14.8653</v>
      </c>
      <c r="Q583" s="3">
        <v>14.5085</v>
      </c>
      <c r="R583" s="3">
        <v>15.228400000000001</v>
      </c>
      <c r="S583" s="3">
        <v>11.5905</v>
      </c>
      <c r="T583" s="3">
        <v>17.214600000000001</v>
      </c>
      <c r="W583" s="4">
        <v>0.99155700000000002</v>
      </c>
    </row>
    <row r="584" spans="1:23" x14ac:dyDescent="0.2">
      <c r="A584" t="s">
        <v>3338</v>
      </c>
      <c r="B584" t="str">
        <f>VLOOKUP(A584,Gene_Lookup!A:B,2,0)</f>
        <v xml:space="preserve">type II secretion system protein E (GspE)  </v>
      </c>
      <c r="C584" s="2">
        <v>6</v>
      </c>
      <c r="D584" s="3">
        <v>14.5764</v>
      </c>
      <c r="E584" s="3">
        <v>14.1219</v>
      </c>
      <c r="M584" s="3">
        <v>14.5764</v>
      </c>
      <c r="N584" s="3">
        <v>14.1219</v>
      </c>
      <c r="O584" s="3">
        <v>12.005599999999999</v>
      </c>
      <c r="P584" s="3">
        <v>12.074199999999999</v>
      </c>
      <c r="Q584" s="3">
        <v>12.3668</v>
      </c>
      <c r="R584" s="3">
        <v>12.042999999999999</v>
      </c>
      <c r="S584" s="3">
        <v>11.438700000000001</v>
      </c>
      <c r="T584" s="3">
        <v>11.4747</v>
      </c>
      <c r="V584" s="2" t="s">
        <v>25545</v>
      </c>
      <c r="W584" s="4">
        <v>4.9201699999999998E-4</v>
      </c>
    </row>
    <row r="585" spans="1:23" x14ac:dyDescent="0.2">
      <c r="A585" t="s">
        <v>3681</v>
      </c>
      <c r="B585" t="str">
        <f>VLOOKUP(A585,Gene_Lookup!A:B,2,0)</f>
        <v xml:space="preserve">3-dehydroquinate dehydratase (EC 4.2.1.10)  </v>
      </c>
      <c r="C585" s="2">
        <v>8</v>
      </c>
      <c r="D585" s="3">
        <v>16.989799999999999</v>
      </c>
      <c r="E585" s="3">
        <v>18.956399999999999</v>
      </c>
      <c r="F585" s="3">
        <v>13.0397</v>
      </c>
      <c r="G585" s="3">
        <v>18.811299999999999</v>
      </c>
      <c r="I585" s="3">
        <v>19.641999999999999</v>
      </c>
      <c r="J585" s="3">
        <v>18.1309</v>
      </c>
      <c r="K585" s="3">
        <v>18.9391</v>
      </c>
      <c r="M585" s="3">
        <v>16.989799999999999</v>
      </c>
      <c r="N585" s="3">
        <v>18.956399999999999</v>
      </c>
      <c r="O585" s="3">
        <v>13.0397</v>
      </c>
      <c r="P585" s="3">
        <v>18.811299999999999</v>
      </c>
      <c r="Q585" s="3">
        <v>12.122999999999999</v>
      </c>
      <c r="R585" s="3">
        <v>19.641999999999999</v>
      </c>
      <c r="S585" s="3">
        <v>18.1309</v>
      </c>
      <c r="T585" s="3">
        <v>18.9391</v>
      </c>
      <c r="W585" s="4">
        <v>0.81112600000000001</v>
      </c>
    </row>
    <row r="586" spans="1:23" x14ac:dyDescent="0.2">
      <c r="A586" t="s">
        <v>1687</v>
      </c>
      <c r="B586" t="str">
        <f>VLOOKUP(A586,Gene_Lookup!A:B,2,0)</f>
        <v xml:space="preserve">peptidase M24  </v>
      </c>
      <c r="C586" s="2">
        <v>17</v>
      </c>
      <c r="D586" s="3">
        <v>15.842599999999999</v>
      </c>
      <c r="E586" s="3">
        <v>17.581800000000001</v>
      </c>
      <c r="F586" s="3">
        <v>17.733899999999998</v>
      </c>
      <c r="G586" s="3">
        <v>17.991</v>
      </c>
      <c r="H586" s="3">
        <v>16.215399999999999</v>
      </c>
      <c r="I586" s="3">
        <v>17.841200000000001</v>
      </c>
      <c r="J586" s="3">
        <v>17.901399999999999</v>
      </c>
      <c r="K586" s="3">
        <v>17.715</v>
      </c>
      <c r="M586" s="3">
        <v>15.842599999999999</v>
      </c>
      <c r="N586" s="3">
        <v>17.581800000000001</v>
      </c>
      <c r="O586" s="3">
        <v>17.733899999999998</v>
      </c>
      <c r="P586" s="3">
        <v>17.991</v>
      </c>
      <c r="Q586" s="3">
        <v>16.215399999999999</v>
      </c>
      <c r="R586" s="3">
        <v>17.841200000000001</v>
      </c>
      <c r="S586" s="3">
        <v>17.901399999999999</v>
      </c>
      <c r="T586" s="3">
        <v>17.715</v>
      </c>
      <c r="W586" s="4">
        <v>0.51184700000000005</v>
      </c>
    </row>
    <row r="587" spans="1:23" x14ac:dyDescent="0.2">
      <c r="A587" t="s">
        <v>113</v>
      </c>
      <c r="B587" t="str">
        <f>VLOOKUP(A587,Gene_Lookup!A:B,2,0)</f>
        <v xml:space="preserve">translation elongation factor P (EF-P)  </v>
      </c>
      <c r="C587" s="2">
        <v>26</v>
      </c>
      <c r="D587" s="3">
        <v>22.4084</v>
      </c>
      <c r="E587" s="3">
        <v>20.9312</v>
      </c>
      <c r="F587" s="3">
        <v>21.7712</v>
      </c>
      <c r="G587" s="3">
        <v>22.577500000000001</v>
      </c>
      <c r="H587" s="3">
        <v>22.366</v>
      </c>
      <c r="I587" s="3">
        <v>22.701000000000001</v>
      </c>
      <c r="J587" s="3">
        <v>22.633199999999999</v>
      </c>
      <c r="K587" s="3">
        <v>21.704699999999999</v>
      </c>
      <c r="M587" s="3">
        <v>22.4084</v>
      </c>
      <c r="N587" s="3">
        <v>20.9312</v>
      </c>
      <c r="O587" s="3">
        <v>21.7712</v>
      </c>
      <c r="P587" s="3">
        <v>22.577500000000001</v>
      </c>
      <c r="Q587" s="3">
        <v>22.366</v>
      </c>
      <c r="R587" s="3">
        <v>22.701000000000001</v>
      </c>
      <c r="S587" s="3">
        <v>22.633199999999999</v>
      </c>
      <c r="T587" s="3">
        <v>21.704699999999999</v>
      </c>
      <c r="W587" s="4">
        <v>0.68573899999999999</v>
      </c>
    </row>
    <row r="588" spans="1:23" x14ac:dyDescent="0.2">
      <c r="A588" t="s">
        <v>4918</v>
      </c>
      <c r="B588" t="str">
        <f>VLOOKUP(A588,Gene_Lookup!A:B,2,0)</f>
        <v xml:space="preserve">hypothetical protein  </v>
      </c>
      <c r="C588" s="2">
        <v>13</v>
      </c>
      <c r="D588" s="3">
        <v>19.547899999999998</v>
      </c>
      <c r="E588" s="3">
        <v>17.972899999999999</v>
      </c>
      <c r="F588" s="3">
        <v>20.515599999999999</v>
      </c>
      <c r="G588" s="3">
        <v>19.462499999999999</v>
      </c>
      <c r="H588" s="3">
        <v>19.2258</v>
      </c>
      <c r="I588" s="3">
        <v>19.2942</v>
      </c>
      <c r="J588" s="3">
        <v>19.813500000000001</v>
      </c>
      <c r="K588" s="3">
        <v>19.473400000000002</v>
      </c>
      <c r="M588" s="3">
        <v>19.547899999999998</v>
      </c>
      <c r="N588" s="3">
        <v>17.972899999999999</v>
      </c>
      <c r="O588" s="3">
        <v>20.515599999999999</v>
      </c>
      <c r="P588" s="3">
        <v>19.462499999999999</v>
      </c>
      <c r="Q588" s="3">
        <v>19.2258</v>
      </c>
      <c r="R588" s="3">
        <v>19.2942</v>
      </c>
      <c r="S588" s="3">
        <v>19.813500000000001</v>
      </c>
      <c r="T588" s="3">
        <v>19.473400000000002</v>
      </c>
      <c r="W588" s="4">
        <v>0.41683500000000001</v>
      </c>
    </row>
    <row r="589" spans="1:23" x14ac:dyDescent="0.2">
      <c r="A589" t="s">
        <v>14218</v>
      </c>
      <c r="B589" t="str">
        <f>VLOOKUP(A589,Gene_Lookup!A:B,2,0)</f>
        <v xml:space="preserve">NusB antitermination factor  </v>
      </c>
      <c r="C589" s="2">
        <v>9</v>
      </c>
      <c r="E589" s="3">
        <v>14.0017</v>
      </c>
      <c r="F589" s="3">
        <v>14.0831</v>
      </c>
      <c r="G589" s="3">
        <v>13.037599999999999</v>
      </c>
      <c r="J589" s="3">
        <v>14.968500000000001</v>
      </c>
      <c r="K589" s="3">
        <v>14.0624</v>
      </c>
      <c r="M589" s="3">
        <v>13.903</v>
      </c>
      <c r="N589" s="3">
        <v>14.0017</v>
      </c>
      <c r="O589" s="3">
        <v>14.0831</v>
      </c>
      <c r="P589" s="3">
        <v>13.037599999999999</v>
      </c>
      <c r="Q589" s="3">
        <v>12.810700000000001</v>
      </c>
      <c r="R589" s="3">
        <v>11.43</v>
      </c>
      <c r="S589" s="3">
        <v>14.968500000000001</v>
      </c>
      <c r="T589" s="3">
        <v>14.0624</v>
      </c>
      <c r="W589" s="4">
        <v>9.4142799999999999E-2</v>
      </c>
    </row>
    <row r="590" spans="1:23" x14ac:dyDescent="0.2">
      <c r="A590" t="s">
        <v>15384</v>
      </c>
      <c r="B590" t="str">
        <f>VLOOKUP(A590,Gene_Lookup!A:B,2,0)</f>
        <v xml:space="preserve">Exodeoxyribonuclease VII large subunit (EC 3.1.11.6)  </v>
      </c>
      <c r="C590" s="2">
        <v>13</v>
      </c>
      <c r="F590" s="3">
        <v>13.8596</v>
      </c>
      <c r="J590" s="3">
        <v>13.7058</v>
      </c>
      <c r="K590" s="3">
        <v>16.239799999999999</v>
      </c>
      <c r="M590" s="3">
        <v>11.7736</v>
      </c>
      <c r="N590" s="3">
        <v>13.4556</v>
      </c>
      <c r="O590" s="3">
        <v>13.8596</v>
      </c>
      <c r="P590" s="3">
        <v>12.722099999999999</v>
      </c>
      <c r="Q590" s="3">
        <v>12.429500000000001</v>
      </c>
      <c r="R590" s="3">
        <v>11.58</v>
      </c>
      <c r="S590" s="3">
        <v>13.7058</v>
      </c>
      <c r="T590" s="3">
        <v>16.239799999999999</v>
      </c>
      <c r="W590" s="4">
        <v>0.215861</v>
      </c>
    </row>
    <row r="591" spans="1:23" x14ac:dyDescent="0.2">
      <c r="A591" t="s">
        <v>4642</v>
      </c>
      <c r="B591" t="str">
        <f>VLOOKUP(A591,Gene_Lookup!A:B,2,0)</f>
        <v xml:space="preserve">Polyprenyl synthetase  </v>
      </c>
      <c r="C591" s="2">
        <v>16</v>
      </c>
      <c r="D591" s="3">
        <v>17.3292</v>
      </c>
      <c r="E591" s="3">
        <v>14.398999999999999</v>
      </c>
      <c r="F591" s="3">
        <v>17.863399999999999</v>
      </c>
      <c r="G591" s="3">
        <v>17.3796</v>
      </c>
      <c r="H591" s="3">
        <v>16.7776</v>
      </c>
      <c r="I591" s="3">
        <v>18.2651</v>
      </c>
      <c r="J591" s="3">
        <v>18.895700000000001</v>
      </c>
      <c r="K591" s="3">
        <v>17.902999999999999</v>
      </c>
      <c r="M591" s="3">
        <v>17.3292</v>
      </c>
      <c r="N591" s="3">
        <v>14.398999999999999</v>
      </c>
      <c r="O591" s="3">
        <v>17.863399999999999</v>
      </c>
      <c r="P591" s="3">
        <v>17.3796</v>
      </c>
      <c r="Q591" s="3">
        <v>16.7776</v>
      </c>
      <c r="R591" s="3">
        <v>18.2651</v>
      </c>
      <c r="S591" s="3">
        <v>18.895700000000001</v>
      </c>
      <c r="T591" s="3">
        <v>17.902999999999999</v>
      </c>
      <c r="W591" s="4">
        <v>0.339893</v>
      </c>
    </row>
    <row r="592" spans="1:23" x14ac:dyDescent="0.2">
      <c r="A592" t="s">
        <v>17360</v>
      </c>
      <c r="B592" t="str">
        <f>VLOOKUP(A592,Gene_Lookup!A:B,2,0)</f>
        <v xml:space="preserve">non-processive endocellulase  </v>
      </c>
      <c r="C592" s="2">
        <v>5</v>
      </c>
      <c r="H592" s="3">
        <v>16.8842</v>
      </c>
      <c r="I592" s="3">
        <v>17.313500000000001</v>
      </c>
      <c r="M592" s="3">
        <v>10.8225</v>
      </c>
      <c r="N592" s="3">
        <v>12.4411</v>
      </c>
      <c r="O592" s="3">
        <v>13.530799999999999</v>
      </c>
      <c r="P592" s="3">
        <v>11.519</v>
      </c>
      <c r="Q592" s="3">
        <v>16.8842</v>
      </c>
      <c r="R592" s="3">
        <v>17.313500000000001</v>
      </c>
      <c r="S592" s="3">
        <v>11.598599999999999</v>
      </c>
      <c r="T592" s="3">
        <v>9.9869000000000003</v>
      </c>
      <c r="V592" s="2" t="s">
        <v>25545</v>
      </c>
      <c r="W592" s="4">
        <v>1.48527E-2</v>
      </c>
    </row>
    <row r="593" spans="1:23" x14ac:dyDescent="0.2">
      <c r="A593" t="s">
        <v>1557</v>
      </c>
      <c r="B593" t="str">
        <f>VLOOKUP(A593,Gene_Lookup!A:B,2,0)</f>
        <v xml:space="preserve">copper amine oxidase-like domain-containing protein  </v>
      </c>
      <c r="C593" s="2">
        <v>28</v>
      </c>
      <c r="D593" s="3">
        <v>16.241299999999999</v>
      </c>
      <c r="E593" s="3">
        <v>15.0892</v>
      </c>
      <c r="F593" s="3">
        <v>16.258600000000001</v>
      </c>
      <c r="G593" s="3">
        <v>14.438000000000001</v>
      </c>
      <c r="H593" s="3">
        <v>17.364000000000001</v>
      </c>
      <c r="I593" s="3">
        <v>13.707800000000001</v>
      </c>
      <c r="J593" s="3">
        <v>15.9688</v>
      </c>
      <c r="K593" s="3">
        <v>13.523400000000001</v>
      </c>
      <c r="M593" s="3">
        <v>16.241299999999999</v>
      </c>
      <c r="N593" s="3">
        <v>15.0892</v>
      </c>
      <c r="O593" s="3">
        <v>16.258600000000001</v>
      </c>
      <c r="P593" s="3">
        <v>14.438000000000001</v>
      </c>
      <c r="Q593" s="3">
        <v>17.364000000000001</v>
      </c>
      <c r="R593" s="3">
        <v>13.707800000000001</v>
      </c>
      <c r="S593" s="3">
        <v>15.9688</v>
      </c>
      <c r="T593" s="3">
        <v>13.523400000000001</v>
      </c>
      <c r="W593" s="4">
        <v>0.94965500000000003</v>
      </c>
    </row>
    <row r="594" spans="1:23" x14ac:dyDescent="0.2">
      <c r="A594" t="s">
        <v>17170</v>
      </c>
      <c r="B594" t="str">
        <f>VLOOKUP(A594,Gene_Lookup!A:B,2,0)</f>
        <v xml:space="preserve">hypothetical protein  </v>
      </c>
      <c r="C594" s="2">
        <v>14</v>
      </c>
      <c r="H594" s="3">
        <v>15.9558</v>
      </c>
      <c r="I594" s="3">
        <v>17.5352</v>
      </c>
      <c r="M594" s="3">
        <v>11.691599999999999</v>
      </c>
      <c r="N594" s="3">
        <v>12.024900000000001</v>
      </c>
      <c r="O594" s="3">
        <v>12.414</v>
      </c>
      <c r="P594" s="3">
        <v>11.7118</v>
      </c>
      <c r="Q594" s="3">
        <v>15.9558</v>
      </c>
      <c r="R594" s="3">
        <v>17.5352</v>
      </c>
      <c r="S594" s="3">
        <v>11.579800000000001</v>
      </c>
      <c r="T594" s="3">
        <v>10.942600000000001</v>
      </c>
      <c r="V594" s="2" t="s">
        <v>25545</v>
      </c>
      <c r="W594" s="4">
        <v>3.5075000000000002E-3</v>
      </c>
    </row>
    <row r="595" spans="1:23" x14ac:dyDescent="0.2">
      <c r="A595" t="s">
        <v>17042</v>
      </c>
      <c r="B595" t="str">
        <f>VLOOKUP(A595,Gene_Lookup!A:B,2,0)</f>
        <v xml:space="preserve">ABC transporter related protein  </v>
      </c>
      <c r="C595" s="2">
        <v>14</v>
      </c>
      <c r="H595" s="3">
        <v>18.592700000000001</v>
      </c>
      <c r="I595" s="3">
        <v>17.0489</v>
      </c>
      <c r="M595" s="3">
        <v>12.1203</v>
      </c>
      <c r="N595" s="3">
        <v>11.647600000000001</v>
      </c>
      <c r="O595" s="3">
        <v>10.9679</v>
      </c>
      <c r="P595" s="3">
        <v>10.967000000000001</v>
      </c>
      <c r="Q595" s="3">
        <v>18.592700000000001</v>
      </c>
      <c r="R595" s="3">
        <v>17.0489</v>
      </c>
      <c r="S595" s="3">
        <v>11.7912</v>
      </c>
      <c r="T595" s="3">
        <v>12.3537</v>
      </c>
      <c r="V595" s="2" t="s">
        <v>25545</v>
      </c>
      <c r="W595" s="4">
        <v>1.0983E-3</v>
      </c>
    </row>
    <row r="596" spans="1:23" x14ac:dyDescent="0.2">
      <c r="A596" t="s">
        <v>101</v>
      </c>
      <c r="B596" t="str">
        <f>VLOOKUP(A596,Gene_Lookup!A:B,2,0)</f>
        <v xml:space="preserve">diguanylate cyclase with TPR repeats  </v>
      </c>
      <c r="C596" s="2">
        <v>29</v>
      </c>
      <c r="D596" s="3">
        <v>16.6266</v>
      </c>
      <c r="E596" s="3">
        <v>14.2218</v>
      </c>
      <c r="F596" s="3">
        <v>15.0953</v>
      </c>
      <c r="M596" s="3">
        <v>16.6266</v>
      </c>
      <c r="N596" s="3">
        <v>14.2218</v>
      </c>
      <c r="O596" s="3">
        <v>15.0953</v>
      </c>
      <c r="P596" s="3">
        <v>11.8797</v>
      </c>
      <c r="Q596" s="3">
        <v>10.997199999999999</v>
      </c>
      <c r="R596" s="3">
        <v>11.3215</v>
      </c>
      <c r="S596" s="3">
        <v>10.7257</v>
      </c>
      <c r="T596" s="3">
        <v>12.5702</v>
      </c>
      <c r="W596" s="4">
        <v>0.15324299999999999</v>
      </c>
    </row>
    <row r="597" spans="1:23" x14ac:dyDescent="0.2">
      <c r="A597" t="s">
        <v>1489</v>
      </c>
      <c r="B597" t="str">
        <f>VLOOKUP(A597,Gene_Lookup!A:B,2,0)</f>
        <v xml:space="preserve">ATP-NAD/AcoX kinase  </v>
      </c>
      <c r="C597" s="2">
        <v>17</v>
      </c>
      <c r="D597" s="3">
        <v>17.511299999999999</v>
      </c>
      <c r="E597" s="3">
        <v>15.352499999999999</v>
      </c>
      <c r="F597" s="3">
        <v>16.9846</v>
      </c>
      <c r="G597" s="3">
        <v>15.410600000000001</v>
      </c>
      <c r="H597" s="3">
        <v>16.851600000000001</v>
      </c>
      <c r="I597" s="3">
        <v>19.261399999999998</v>
      </c>
      <c r="J597" s="3">
        <v>17.9298</v>
      </c>
      <c r="K597" s="3">
        <v>18.486799999999999</v>
      </c>
      <c r="M597" s="3">
        <v>17.511299999999999</v>
      </c>
      <c r="N597" s="3">
        <v>15.352499999999999</v>
      </c>
      <c r="O597" s="3">
        <v>16.9846</v>
      </c>
      <c r="P597" s="3">
        <v>15.410600000000001</v>
      </c>
      <c r="Q597" s="3">
        <v>16.851600000000001</v>
      </c>
      <c r="R597" s="3">
        <v>19.261399999999998</v>
      </c>
      <c r="S597" s="3">
        <v>17.9298</v>
      </c>
      <c r="T597" s="3">
        <v>18.486799999999999</v>
      </c>
      <c r="W597" s="4">
        <v>0.37838899999999998</v>
      </c>
    </row>
    <row r="598" spans="1:23" x14ac:dyDescent="0.2">
      <c r="A598" t="s">
        <v>4270</v>
      </c>
      <c r="B598" t="str">
        <f>VLOOKUP(A598,Gene_Lookup!A:B,2,0)</f>
        <v xml:space="preserve">DNA replication and repair protein RecN  </v>
      </c>
      <c r="C598" s="2">
        <v>30</v>
      </c>
      <c r="D598" s="3">
        <v>18.009</v>
      </c>
      <c r="E598" s="3">
        <v>18.0914</v>
      </c>
      <c r="F598" s="3">
        <v>17.7866</v>
      </c>
      <c r="G598" s="3">
        <v>18.313500000000001</v>
      </c>
      <c r="H598" s="3">
        <v>17.863900000000001</v>
      </c>
      <c r="I598" s="3">
        <v>18.663</v>
      </c>
      <c r="J598" s="3">
        <v>15.9232</v>
      </c>
      <c r="K598" s="3">
        <v>18.3797</v>
      </c>
      <c r="M598" s="3">
        <v>18.009</v>
      </c>
      <c r="N598" s="3">
        <v>18.0914</v>
      </c>
      <c r="O598" s="3">
        <v>17.7866</v>
      </c>
      <c r="P598" s="3">
        <v>18.313500000000001</v>
      </c>
      <c r="Q598" s="3">
        <v>17.863900000000001</v>
      </c>
      <c r="R598" s="3">
        <v>18.663</v>
      </c>
      <c r="S598" s="3">
        <v>15.9232</v>
      </c>
      <c r="T598" s="3">
        <v>18.3797</v>
      </c>
      <c r="W598" s="4">
        <v>0.66710700000000001</v>
      </c>
    </row>
    <row r="599" spans="1:23" x14ac:dyDescent="0.2">
      <c r="A599" t="s">
        <v>17034</v>
      </c>
      <c r="B599" t="str">
        <f>VLOOKUP(A599,Gene_Lookup!A:B,2,0)</f>
        <v xml:space="preserve">sporulation transcriptional activator Spo0A  </v>
      </c>
      <c r="C599" s="2">
        <v>19</v>
      </c>
      <c r="H599" s="3">
        <v>18.188600000000001</v>
      </c>
      <c r="I599" s="3">
        <v>19.2424</v>
      </c>
      <c r="M599" s="3">
        <v>12.0259</v>
      </c>
      <c r="N599" s="3">
        <v>11.223800000000001</v>
      </c>
      <c r="O599" s="3">
        <v>10.5282</v>
      </c>
      <c r="P599" s="3">
        <v>12.0954</v>
      </c>
      <c r="Q599" s="3">
        <v>18.188600000000001</v>
      </c>
      <c r="R599" s="3">
        <v>19.2424</v>
      </c>
      <c r="S599" s="3">
        <v>11.950200000000001</v>
      </c>
      <c r="T599" s="3">
        <v>12.965299999999999</v>
      </c>
      <c r="V599" s="2" t="s">
        <v>25545</v>
      </c>
      <c r="W599" s="4">
        <v>2.2147400000000002E-3</v>
      </c>
    </row>
    <row r="600" spans="1:23" x14ac:dyDescent="0.2">
      <c r="A600" t="s">
        <v>1456</v>
      </c>
      <c r="B600" t="str">
        <f>VLOOKUP(A600,Gene_Lookup!A:B,2,0)</f>
        <v xml:space="preserve">response regulator receiver protein  </v>
      </c>
      <c r="C600" s="2">
        <v>8</v>
      </c>
      <c r="D600" s="3">
        <v>18.812999999999999</v>
      </c>
      <c r="E600" s="3">
        <v>19.747199999999999</v>
      </c>
      <c r="F600" s="3">
        <v>19.4129</v>
      </c>
      <c r="M600" s="3">
        <v>18.812999999999999</v>
      </c>
      <c r="N600" s="3">
        <v>19.747199999999999</v>
      </c>
      <c r="O600" s="3">
        <v>19.4129</v>
      </c>
      <c r="P600" s="3">
        <v>13.4306</v>
      </c>
      <c r="Q600" s="3">
        <v>10.694599999999999</v>
      </c>
      <c r="R600" s="3">
        <v>11.6442</v>
      </c>
      <c r="S600" s="3">
        <v>10.6602</v>
      </c>
      <c r="T600" s="3">
        <v>10.9472</v>
      </c>
      <c r="V600" s="2" t="s">
        <v>25545</v>
      </c>
      <c r="W600" s="4">
        <v>4.2694799999999998E-2</v>
      </c>
    </row>
    <row r="601" spans="1:23" x14ac:dyDescent="0.2">
      <c r="A601" t="s">
        <v>1228</v>
      </c>
      <c r="B601" t="str">
        <f>VLOOKUP(A601,Gene_Lookup!A:B,2,0)</f>
        <v xml:space="preserve">CheA signal transduction histidine kinase  </v>
      </c>
      <c r="C601" s="2">
        <v>31</v>
      </c>
      <c r="D601" s="3">
        <v>20.024000000000001</v>
      </c>
      <c r="E601" s="3">
        <v>19.748799999999999</v>
      </c>
      <c r="F601" s="3">
        <v>17.086300000000001</v>
      </c>
      <c r="M601" s="3">
        <v>20.024000000000001</v>
      </c>
      <c r="N601" s="3">
        <v>19.748799999999999</v>
      </c>
      <c r="O601" s="3">
        <v>17.086300000000001</v>
      </c>
      <c r="P601" s="3">
        <v>13.1867</v>
      </c>
      <c r="Q601" s="3">
        <v>11.4009</v>
      </c>
      <c r="R601" s="3">
        <v>10.4419</v>
      </c>
      <c r="S601" s="3">
        <v>11.3888</v>
      </c>
      <c r="T601" s="3">
        <v>9.9726599999999994</v>
      </c>
      <c r="V601" s="2" t="s">
        <v>25545</v>
      </c>
      <c r="W601" s="4">
        <v>1.0212799999999999E-2</v>
      </c>
    </row>
    <row r="602" spans="1:23" x14ac:dyDescent="0.2">
      <c r="A602" t="s">
        <v>940</v>
      </c>
      <c r="B602" t="str">
        <f>VLOOKUP(A602,Gene_Lookup!A:B,2,0)</f>
        <v xml:space="preserve">CheW protein  </v>
      </c>
      <c r="C602" s="2">
        <v>11</v>
      </c>
      <c r="D602" s="3">
        <v>18.0806</v>
      </c>
      <c r="E602" s="3">
        <v>16.018899999999999</v>
      </c>
      <c r="F602" s="3">
        <v>16.470199999999998</v>
      </c>
      <c r="M602" s="3">
        <v>18.0806</v>
      </c>
      <c r="N602" s="3">
        <v>16.018899999999999</v>
      </c>
      <c r="O602" s="3">
        <v>16.470199999999998</v>
      </c>
      <c r="P602" s="3">
        <v>12.1211</v>
      </c>
      <c r="Q602" s="3">
        <v>11.657400000000001</v>
      </c>
      <c r="R602" s="3">
        <v>12.255000000000001</v>
      </c>
      <c r="S602" s="3">
        <v>12.213800000000001</v>
      </c>
      <c r="T602" s="3">
        <v>12.954599999999999</v>
      </c>
      <c r="W602" s="4">
        <v>0.13140099999999999</v>
      </c>
    </row>
    <row r="603" spans="1:23" x14ac:dyDescent="0.2">
      <c r="A603" t="s">
        <v>2761</v>
      </c>
      <c r="B603" t="str">
        <f>VLOOKUP(A603,Gene_Lookup!A:B,2,0)</f>
        <v xml:space="preserve">response regulator receiver modulated CheB methylesterase  </v>
      </c>
      <c r="C603" s="2">
        <v>7</v>
      </c>
      <c r="D603" s="3">
        <v>12.6469</v>
      </c>
      <c r="E603" s="3">
        <v>10.967000000000001</v>
      </c>
      <c r="M603" s="3">
        <v>12.6469</v>
      </c>
      <c r="N603" s="3">
        <v>10.967000000000001</v>
      </c>
      <c r="O603" s="3">
        <v>10.658200000000001</v>
      </c>
      <c r="P603" s="3">
        <v>11.615600000000001</v>
      </c>
      <c r="Q603" s="3">
        <v>13.039400000000001</v>
      </c>
      <c r="R603" s="3">
        <v>13.1294</v>
      </c>
      <c r="S603" s="3">
        <v>10.818</v>
      </c>
      <c r="T603" s="3">
        <v>11.3543</v>
      </c>
      <c r="W603" s="4">
        <v>0.13220999999999999</v>
      </c>
    </row>
    <row r="604" spans="1:23" x14ac:dyDescent="0.2">
      <c r="A604" t="s">
        <v>1192</v>
      </c>
      <c r="B604" t="str">
        <f>VLOOKUP(A604,Gene_Lookup!A:B,2,0)</f>
        <v xml:space="preserve">response regulator receiver protein  </v>
      </c>
      <c r="C604" s="2">
        <v>8</v>
      </c>
      <c r="D604" s="3">
        <v>17.934100000000001</v>
      </c>
      <c r="E604" s="3">
        <v>17.686</v>
      </c>
      <c r="F604" s="3">
        <v>16.274999999999999</v>
      </c>
      <c r="M604" s="3">
        <v>17.934100000000001</v>
      </c>
      <c r="N604" s="3">
        <v>17.686</v>
      </c>
      <c r="O604" s="3">
        <v>16.274999999999999</v>
      </c>
      <c r="P604" s="3">
        <v>9.0509400000000007</v>
      </c>
      <c r="Q604" s="3">
        <v>10.398199999999999</v>
      </c>
      <c r="R604" s="3">
        <v>9.4240300000000001</v>
      </c>
      <c r="S604" s="3">
        <v>11.8216</v>
      </c>
      <c r="T604" s="3">
        <v>12.0078</v>
      </c>
      <c r="W604" s="4">
        <v>0.133912</v>
      </c>
    </row>
    <row r="605" spans="1:23" x14ac:dyDescent="0.2">
      <c r="A605" t="s">
        <v>17156</v>
      </c>
      <c r="B605" t="str">
        <f>VLOOKUP(A605,Gene_Lookup!A:B,2,0)</f>
        <v xml:space="preserve">integral membrane sensor signal transduction histidine kinase  </v>
      </c>
      <c r="C605" s="2">
        <v>6</v>
      </c>
      <c r="H605" s="3">
        <v>13.335699999999999</v>
      </c>
      <c r="I605" s="3">
        <v>12.661199999999999</v>
      </c>
      <c r="M605" s="3">
        <v>11.875999999999999</v>
      </c>
      <c r="N605" s="3">
        <v>11.4419</v>
      </c>
      <c r="O605" s="3">
        <v>11.884600000000001</v>
      </c>
      <c r="P605" s="3">
        <v>12.2629</v>
      </c>
      <c r="Q605" s="3">
        <v>13.335699999999999</v>
      </c>
      <c r="R605" s="3">
        <v>12.661199999999999</v>
      </c>
      <c r="S605" s="3">
        <v>11.668200000000001</v>
      </c>
      <c r="T605" s="3">
        <v>14.0167</v>
      </c>
      <c r="W605" s="4">
        <v>0.47098099999999998</v>
      </c>
    </row>
    <row r="606" spans="1:23" x14ac:dyDescent="0.2">
      <c r="A606" t="s">
        <v>17065</v>
      </c>
      <c r="B606" t="str">
        <f>VLOOKUP(A606,Gene_Lookup!A:B,2,0)</f>
        <v xml:space="preserve">lipolytic protein G-D-S-L family  </v>
      </c>
      <c r="C606" s="2">
        <v>8</v>
      </c>
      <c r="H606" s="3">
        <v>19.278400000000001</v>
      </c>
      <c r="I606" s="3">
        <v>17.741099999999999</v>
      </c>
      <c r="M606" s="3">
        <v>13.639799999999999</v>
      </c>
      <c r="N606" s="3">
        <v>12.196300000000001</v>
      </c>
      <c r="O606" s="3">
        <v>12.462999999999999</v>
      </c>
      <c r="P606" s="3">
        <v>12.9024</v>
      </c>
      <c r="Q606" s="3">
        <v>19.278400000000001</v>
      </c>
      <c r="R606" s="3">
        <v>17.741099999999999</v>
      </c>
      <c r="S606" s="3">
        <v>12.404</v>
      </c>
      <c r="T606" s="3">
        <v>11.4518</v>
      </c>
      <c r="V606" s="2" t="s">
        <v>25545</v>
      </c>
      <c r="W606" s="4">
        <v>4.2399999999999998E-3</v>
      </c>
    </row>
    <row r="607" spans="1:23" x14ac:dyDescent="0.2">
      <c r="A607" t="s">
        <v>423</v>
      </c>
      <c r="B607" t="str">
        <f>VLOOKUP(A607,Gene_Lookup!A:B,2,0)</f>
        <v xml:space="preserve">aluminum resistance family protein  </v>
      </c>
      <c r="C607" s="2">
        <v>19</v>
      </c>
      <c r="D607" s="3">
        <v>18.1938</v>
      </c>
      <c r="E607" s="3">
        <v>18.880600000000001</v>
      </c>
      <c r="F607" s="3">
        <v>18.857099999999999</v>
      </c>
      <c r="G607" s="3">
        <v>18.014800000000001</v>
      </c>
      <c r="H607" s="3">
        <v>17.475999999999999</v>
      </c>
      <c r="I607" s="3">
        <v>17.053000000000001</v>
      </c>
      <c r="J607" s="3">
        <v>18.799299999999999</v>
      </c>
      <c r="K607" s="3">
        <v>17.941700000000001</v>
      </c>
      <c r="M607" s="3">
        <v>18.1938</v>
      </c>
      <c r="N607" s="3">
        <v>18.880600000000001</v>
      </c>
      <c r="O607" s="3">
        <v>18.857099999999999</v>
      </c>
      <c r="P607" s="3">
        <v>18.014800000000001</v>
      </c>
      <c r="Q607" s="3">
        <v>17.475999999999999</v>
      </c>
      <c r="R607" s="3">
        <v>17.053000000000001</v>
      </c>
      <c r="S607" s="3">
        <v>18.799299999999999</v>
      </c>
      <c r="T607" s="3">
        <v>17.941700000000001</v>
      </c>
      <c r="W607" s="4">
        <v>0.179952</v>
      </c>
    </row>
    <row r="608" spans="1:23" x14ac:dyDescent="0.2">
      <c r="A608" t="s">
        <v>7640</v>
      </c>
      <c r="B608" t="str">
        <f>VLOOKUP(A608,Gene_Lookup!A:B,2,0)</f>
        <v xml:space="preserve">hypothetical protein  </v>
      </c>
      <c r="C608" s="2">
        <v>8</v>
      </c>
      <c r="D608" s="3">
        <v>16.180499999999999</v>
      </c>
      <c r="E608" s="3">
        <v>16.201000000000001</v>
      </c>
      <c r="F608" s="3">
        <v>13.4594</v>
      </c>
      <c r="G608" s="3">
        <v>13.580500000000001</v>
      </c>
      <c r="J608" s="3">
        <v>14.5891</v>
      </c>
      <c r="M608" s="3">
        <v>16.180499999999999</v>
      </c>
      <c r="N608" s="3">
        <v>16.201000000000001</v>
      </c>
      <c r="O608" s="3">
        <v>13.4594</v>
      </c>
      <c r="P608" s="3">
        <v>13.580500000000001</v>
      </c>
      <c r="Q608" s="3">
        <v>11.785</v>
      </c>
      <c r="R608" s="3">
        <v>11.098800000000001</v>
      </c>
      <c r="S608" s="3">
        <v>14.5891</v>
      </c>
      <c r="T608" s="3">
        <v>11.569699999999999</v>
      </c>
      <c r="W608" s="4">
        <v>5.1589999999999997E-2</v>
      </c>
    </row>
    <row r="609" spans="1:23" x14ac:dyDescent="0.2">
      <c r="A609" t="s">
        <v>15556</v>
      </c>
      <c r="B609" t="str">
        <f>VLOOKUP(A609,Gene_Lookup!A:B,2,0)</f>
        <v xml:space="preserve">alanine racemase domain protein  </v>
      </c>
      <c r="C609" s="2">
        <v>15</v>
      </c>
      <c r="E609" s="3">
        <v>17.707999999999998</v>
      </c>
      <c r="F609" s="3">
        <v>15.7563</v>
      </c>
      <c r="G609" s="3">
        <v>17.7319</v>
      </c>
      <c r="H609" s="3">
        <v>14.673500000000001</v>
      </c>
      <c r="I609" s="3">
        <v>19.136900000000001</v>
      </c>
      <c r="J609" s="3">
        <v>15.3413</v>
      </c>
      <c r="K609" s="3">
        <v>19.3629</v>
      </c>
      <c r="M609" s="3">
        <v>11.2905</v>
      </c>
      <c r="N609" s="3">
        <v>17.707999999999998</v>
      </c>
      <c r="O609" s="3">
        <v>15.7563</v>
      </c>
      <c r="P609" s="3">
        <v>17.7319</v>
      </c>
      <c r="Q609" s="3">
        <v>14.673500000000001</v>
      </c>
      <c r="R609" s="3">
        <v>19.136900000000001</v>
      </c>
      <c r="S609" s="3">
        <v>15.3413</v>
      </c>
      <c r="T609" s="3">
        <v>19.3629</v>
      </c>
      <c r="W609" s="4">
        <v>0.81101400000000001</v>
      </c>
    </row>
    <row r="610" spans="1:23" x14ac:dyDescent="0.2">
      <c r="A610" t="s">
        <v>1669</v>
      </c>
      <c r="B610" t="str">
        <f>VLOOKUP(A610,Gene_Lookup!A:B,2,0)</f>
        <v xml:space="preserve">protein of unknown function DUF552  </v>
      </c>
      <c r="C610" s="2">
        <v>6</v>
      </c>
      <c r="D610" s="3">
        <v>17.570599999999999</v>
      </c>
      <c r="F610" s="3">
        <v>16.511800000000001</v>
      </c>
      <c r="G610" s="3">
        <v>17.7318</v>
      </c>
      <c r="H610" s="3">
        <v>16.894100000000002</v>
      </c>
      <c r="I610" s="3">
        <v>18.026299999999999</v>
      </c>
      <c r="J610" s="3">
        <v>17.842700000000001</v>
      </c>
      <c r="K610" s="3">
        <v>18.274100000000001</v>
      </c>
      <c r="M610" s="3">
        <v>17.570599999999999</v>
      </c>
      <c r="N610" s="3">
        <v>12.0602</v>
      </c>
      <c r="O610" s="3">
        <v>16.511800000000001</v>
      </c>
      <c r="P610" s="3">
        <v>17.7318</v>
      </c>
      <c r="Q610" s="3">
        <v>16.894100000000002</v>
      </c>
      <c r="R610" s="3">
        <v>18.026299999999999</v>
      </c>
      <c r="S610" s="3">
        <v>17.842700000000001</v>
      </c>
      <c r="T610" s="3">
        <v>18.274100000000001</v>
      </c>
      <c r="W610" s="4">
        <v>0.49026799999999998</v>
      </c>
    </row>
    <row r="611" spans="1:23" x14ac:dyDescent="0.2">
      <c r="A611" t="s">
        <v>726</v>
      </c>
      <c r="B611" t="str">
        <f>VLOOKUP(A611,Gene_Lookup!A:B,2,0)</f>
        <v xml:space="preserve">DivIVA domain  </v>
      </c>
      <c r="C611" s="2">
        <v>10</v>
      </c>
      <c r="D611" s="3">
        <v>16.889399999999998</v>
      </c>
      <c r="F611" s="3">
        <v>16.707100000000001</v>
      </c>
      <c r="H611" s="3">
        <v>18.495899999999999</v>
      </c>
      <c r="I611" s="3">
        <v>15.6053</v>
      </c>
      <c r="J611" s="3">
        <v>16.651499999999999</v>
      </c>
      <c r="M611" s="3">
        <v>16.889399999999998</v>
      </c>
      <c r="N611" s="3">
        <v>9.6600800000000007</v>
      </c>
      <c r="O611" s="3">
        <v>16.707100000000001</v>
      </c>
      <c r="P611" s="3">
        <v>12.951000000000001</v>
      </c>
      <c r="Q611" s="3">
        <v>18.495899999999999</v>
      </c>
      <c r="R611" s="3">
        <v>15.6053</v>
      </c>
      <c r="S611" s="3">
        <v>16.651499999999999</v>
      </c>
      <c r="T611" s="3">
        <v>10.2355</v>
      </c>
      <c r="W611" s="4">
        <v>0.74859900000000001</v>
      </c>
    </row>
    <row r="612" spans="1:23" x14ac:dyDescent="0.2">
      <c r="A612" t="s">
        <v>741</v>
      </c>
      <c r="B612" t="str">
        <f>VLOOKUP(A612,Gene_Lookup!A:B,2,0)</f>
        <v xml:space="preserve">Isoleucyl-tRNA synthetase (EC 6.1.1.5)  </v>
      </c>
      <c r="C612" s="2">
        <v>57</v>
      </c>
      <c r="D612" s="3">
        <v>19.695</v>
      </c>
      <c r="E612" s="3">
        <v>19.1464</v>
      </c>
      <c r="F612" s="3">
        <v>19.6646</v>
      </c>
      <c r="G612" s="3">
        <v>18.9832</v>
      </c>
      <c r="H612" s="3">
        <v>18.058299999999999</v>
      </c>
      <c r="I612" s="3">
        <v>18.695599999999999</v>
      </c>
      <c r="J612" s="3">
        <v>18.9651</v>
      </c>
      <c r="K612" s="3">
        <v>18.956499999999998</v>
      </c>
      <c r="M612" s="3">
        <v>19.695</v>
      </c>
      <c r="N612" s="3">
        <v>19.1464</v>
      </c>
      <c r="O612" s="3">
        <v>19.6646</v>
      </c>
      <c r="P612" s="3">
        <v>18.9832</v>
      </c>
      <c r="Q612" s="3">
        <v>18.058299999999999</v>
      </c>
      <c r="R612" s="3">
        <v>18.695599999999999</v>
      </c>
      <c r="S612" s="3">
        <v>18.9651</v>
      </c>
      <c r="T612" s="3">
        <v>18.956499999999998</v>
      </c>
      <c r="W612" s="4">
        <v>0.15473799999999999</v>
      </c>
    </row>
    <row r="613" spans="1:23" x14ac:dyDescent="0.2">
      <c r="A613" t="s">
        <v>966</v>
      </c>
      <c r="B613" t="str">
        <f>VLOOKUP(A613,Gene_Lookup!A:B,2,0)</f>
        <v xml:space="preserve">3-dehydroquinate synthase (EC 4.2.3.4)  </v>
      </c>
      <c r="C613" s="2">
        <v>18</v>
      </c>
      <c r="D613" s="3">
        <v>18.4193</v>
      </c>
      <c r="E613" s="3">
        <v>18.647200000000002</v>
      </c>
      <c r="F613" s="3">
        <v>17.832699999999999</v>
      </c>
      <c r="G613" s="3">
        <v>16.790400000000002</v>
      </c>
      <c r="H613" s="3">
        <v>16.6999</v>
      </c>
      <c r="I613" s="3">
        <v>18.7639</v>
      </c>
      <c r="J613" s="3">
        <v>17.565899999999999</v>
      </c>
      <c r="K613" s="3">
        <v>17.434200000000001</v>
      </c>
      <c r="M613" s="3">
        <v>18.4193</v>
      </c>
      <c r="N613" s="3">
        <v>18.647200000000002</v>
      </c>
      <c r="O613" s="3">
        <v>17.832699999999999</v>
      </c>
      <c r="P613" s="3">
        <v>16.790400000000002</v>
      </c>
      <c r="Q613" s="3">
        <v>16.6999</v>
      </c>
      <c r="R613" s="3">
        <v>18.7639</v>
      </c>
      <c r="S613" s="3">
        <v>17.565899999999999</v>
      </c>
      <c r="T613" s="3">
        <v>17.434200000000001</v>
      </c>
      <c r="W613" s="4">
        <v>0.53306399999999998</v>
      </c>
    </row>
    <row r="614" spans="1:23" x14ac:dyDescent="0.2">
      <c r="A614" t="s">
        <v>17843</v>
      </c>
      <c r="B614" t="str">
        <f>VLOOKUP(A614,Gene_Lookup!A:B,2,0)</f>
        <v xml:space="preserve">hypothetical protein  </v>
      </c>
      <c r="C614" s="2">
        <v>8</v>
      </c>
      <c r="G614" s="3">
        <v>17.554200000000002</v>
      </c>
      <c r="H614" s="3">
        <v>19.854199999999999</v>
      </c>
      <c r="I614" s="3">
        <v>18.510100000000001</v>
      </c>
      <c r="J614" s="3">
        <v>16.3947</v>
      </c>
      <c r="K614" s="3">
        <v>18.983000000000001</v>
      </c>
      <c r="M614" s="3">
        <v>12.4658</v>
      </c>
      <c r="N614" s="3">
        <v>11.7037</v>
      </c>
      <c r="O614" s="3">
        <v>11.875400000000001</v>
      </c>
      <c r="P614" s="3">
        <v>17.554200000000002</v>
      </c>
      <c r="Q614" s="3">
        <v>19.854199999999999</v>
      </c>
      <c r="R614" s="3">
        <v>18.510100000000001</v>
      </c>
      <c r="S614" s="3">
        <v>16.3947</v>
      </c>
      <c r="T614" s="3">
        <v>18.983000000000001</v>
      </c>
      <c r="W614" s="4">
        <v>0.112358</v>
      </c>
    </row>
    <row r="615" spans="1:23" x14ac:dyDescent="0.2">
      <c r="A615" t="s">
        <v>1437</v>
      </c>
      <c r="B615" t="str">
        <f>VLOOKUP(A615,Gene_Lookup!A:B,2,0)</f>
        <v xml:space="preserve">hypothetical protein  </v>
      </c>
      <c r="C615" s="2">
        <v>24</v>
      </c>
      <c r="D615" s="3">
        <v>13.749700000000001</v>
      </c>
      <c r="E615" s="3">
        <v>14.056699999999999</v>
      </c>
      <c r="F615" s="3">
        <v>16.1416</v>
      </c>
      <c r="G615" s="3">
        <v>17.2576</v>
      </c>
      <c r="H615" s="3">
        <v>14.135400000000001</v>
      </c>
      <c r="I615" s="3">
        <v>17.031199999999998</v>
      </c>
      <c r="J615" s="3">
        <v>14.5688</v>
      </c>
      <c r="K615" s="3">
        <v>17.391400000000001</v>
      </c>
      <c r="M615" s="3">
        <v>13.749700000000001</v>
      </c>
      <c r="N615" s="3">
        <v>14.056699999999999</v>
      </c>
      <c r="O615" s="3">
        <v>16.1416</v>
      </c>
      <c r="P615" s="3">
        <v>17.2576</v>
      </c>
      <c r="Q615" s="3">
        <v>14.135400000000001</v>
      </c>
      <c r="R615" s="3">
        <v>17.031199999999998</v>
      </c>
      <c r="S615" s="3">
        <v>14.5688</v>
      </c>
      <c r="T615" s="3">
        <v>17.391400000000001</v>
      </c>
      <c r="W615" s="4">
        <v>0.39700400000000002</v>
      </c>
    </row>
    <row r="616" spans="1:23" x14ac:dyDescent="0.2">
      <c r="A616" t="s">
        <v>1206</v>
      </c>
      <c r="B616" t="str">
        <f>VLOOKUP(A616,Gene_Lookup!A:B,2,0)</f>
        <v xml:space="preserve">tRNA-i(6)A37 thiotransferase enzyme MiaB  </v>
      </c>
      <c r="C616" s="2">
        <v>24</v>
      </c>
      <c r="D616" s="3">
        <v>14.124499999999999</v>
      </c>
      <c r="E616" s="3">
        <v>15.3184</v>
      </c>
      <c r="F616" s="3">
        <v>14.4712</v>
      </c>
      <c r="G616" s="3">
        <v>16.127500000000001</v>
      </c>
      <c r="H616" s="3">
        <v>14.2036</v>
      </c>
      <c r="I616" s="3">
        <v>16.583400000000001</v>
      </c>
      <c r="J616" s="3">
        <v>17.010200000000001</v>
      </c>
      <c r="K616" s="3">
        <v>16.743200000000002</v>
      </c>
      <c r="M616" s="3">
        <v>14.124499999999999</v>
      </c>
      <c r="N616" s="3">
        <v>15.3184</v>
      </c>
      <c r="O616" s="3">
        <v>14.4712</v>
      </c>
      <c r="P616" s="3">
        <v>16.127500000000001</v>
      </c>
      <c r="Q616" s="3">
        <v>14.2036</v>
      </c>
      <c r="R616" s="3">
        <v>16.583400000000001</v>
      </c>
      <c r="S616" s="3">
        <v>17.010200000000001</v>
      </c>
      <c r="T616" s="3">
        <v>16.743200000000002</v>
      </c>
      <c r="W616" s="4">
        <v>0.37389</v>
      </c>
    </row>
    <row r="617" spans="1:23" x14ac:dyDescent="0.2">
      <c r="A617" t="s">
        <v>3321</v>
      </c>
      <c r="B617" t="str">
        <f>VLOOKUP(A617,Gene_Lookup!A:B,2,0)</f>
        <v xml:space="preserve">protein of unknown function DUF534  </v>
      </c>
      <c r="C617" s="2">
        <v>24</v>
      </c>
      <c r="D617" s="3">
        <v>19.560199999999998</v>
      </c>
      <c r="E617" s="3">
        <v>18.567599999999999</v>
      </c>
      <c r="F617" s="3">
        <v>20.096900000000002</v>
      </c>
      <c r="J617" s="3">
        <v>13.6105</v>
      </c>
      <c r="M617" s="3">
        <v>19.560199999999998</v>
      </c>
      <c r="N617" s="3">
        <v>18.567599999999999</v>
      </c>
      <c r="O617" s="3">
        <v>20.096900000000002</v>
      </c>
      <c r="P617" s="3">
        <v>13.8566</v>
      </c>
      <c r="Q617" s="3">
        <v>11.673400000000001</v>
      </c>
      <c r="R617" s="3">
        <v>12.614599999999999</v>
      </c>
      <c r="S617" s="3">
        <v>13.6105</v>
      </c>
      <c r="T617" s="3">
        <v>11.932700000000001</v>
      </c>
      <c r="W617" s="4">
        <v>0.10419200000000001</v>
      </c>
    </row>
    <row r="618" spans="1:23" x14ac:dyDescent="0.2">
      <c r="A618" t="s">
        <v>2204</v>
      </c>
      <c r="B618" t="str">
        <f>VLOOKUP(A618,Gene_Lookup!A:B,2,0)</f>
        <v xml:space="preserve">copper amine oxidase-like domain-containing protein  </v>
      </c>
      <c r="C618" s="2">
        <v>9</v>
      </c>
      <c r="D618" s="3">
        <v>16.130500000000001</v>
      </c>
      <c r="E618" s="3">
        <v>15.134399999999999</v>
      </c>
      <c r="F618" s="3">
        <v>15.519600000000001</v>
      </c>
      <c r="M618" s="3">
        <v>16.130500000000001</v>
      </c>
      <c r="N618" s="3">
        <v>15.134399999999999</v>
      </c>
      <c r="O618" s="3">
        <v>15.519600000000001</v>
      </c>
      <c r="P618" s="3">
        <v>12.7399</v>
      </c>
      <c r="Q618" s="3">
        <v>11.989599999999999</v>
      </c>
      <c r="R618" s="3">
        <v>11.7631</v>
      </c>
      <c r="S618" s="3">
        <v>10.6784</v>
      </c>
      <c r="T618" s="3">
        <v>11.673999999999999</v>
      </c>
      <c r="V618" s="2" t="s">
        <v>25545</v>
      </c>
      <c r="W618" s="4">
        <v>4.64334E-2</v>
      </c>
    </row>
    <row r="619" spans="1:23" x14ac:dyDescent="0.2">
      <c r="A619" t="s">
        <v>701</v>
      </c>
      <c r="B619" t="str">
        <f>VLOOKUP(A619,Gene_Lookup!A:B,2,0)</f>
        <v xml:space="preserve">hypothetical protein  </v>
      </c>
      <c r="C619" s="2">
        <v>14</v>
      </c>
      <c r="D619" s="3">
        <v>19.491800000000001</v>
      </c>
      <c r="E619" s="3">
        <v>19.362300000000001</v>
      </c>
      <c r="F619" s="3">
        <v>18.8765</v>
      </c>
      <c r="G619" s="3">
        <v>17.5322</v>
      </c>
      <c r="H619" s="3">
        <v>17.711400000000001</v>
      </c>
      <c r="I619" s="3">
        <v>14.5238</v>
      </c>
      <c r="J619" s="3">
        <v>18.564599999999999</v>
      </c>
      <c r="K619" s="3">
        <v>17.363399999999999</v>
      </c>
      <c r="M619" s="3">
        <v>19.491800000000001</v>
      </c>
      <c r="N619" s="3">
        <v>19.362300000000001</v>
      </c>
      <c r="O619" s="3">
        <v>18.8765</v>
      </c>
      <c r="P619" s="3">
        <v>17.5322</v>
      </c>
      <c r="Q619" s="3">
        <v>17.711400000000001</v>
      </c>
      <c r="R619" s="3">
        <v>14.5238</v>
      </c>
      <c r="S619" s="3">
        <v>18.564599999999999</v>
      </c>
      <c r="T619" s="3">
        <v>17.363399999999999</v>
      </c>
      <c r="W619" s="4">
        <v>0.227599</v>
      </c>
    </row>
    <row r="620" spans="1:23" x14ac:dyDescent="0.2">
      <c r="A620" t="s">
        <v>6081</v>
      </c>
      <c r="B620" t="str">
        <f>VLOOKUP(A620,Gene_Lookup!A:B,2,0)</f>
        <v xml:space="preserve">DNA mismatch repair protein MutS  </v>
      </c>
      <c r="C620" s="2">
        <v>19</v>
      </c>
      <c r="D620" s="3">
        <v>12.3986</v>
      </c>
      <c r="E620" s="3">
        <v>14.3431</v>
      </c>
      <c r="F620" s="3">
        <v>14.1579</v>
      </c>
      <c r="G620" s="3">
        <v>13.691000000000001</v>
      </c>
      <c r="H620" s="3">
        <v>12.6759</v>
      </c>
      <c r="I620" s="3">
        <v>11.7653</v>
      </c>
      <c r="J620" s="3">
        <v>14.6473</v>
      </c>
      <c r="M620" s="3">
        <v>12.3986</v>
      </c>
      <c r="N620" s="3">
        <v>14.3431</v>
      </c>
      <c r="O620" s="3">
        <v>14.1579</v>
      </c>
      <c r="P620" s="3">
        <v>13.691000000000001</v>
      </c>
      <c r="Q620" s="3">
        <v>12.6759</v>
      </c>
      <c r="R620" s="3">
        <v>11.7653</v>
      </c>
      <c r="S620" s="3">
        <v>14.6473</v>
      </c>
      <c r="T620" s="3">
        <v>11.090299999999999</v>
      </c>
      <c r="W620" s="4">
        <v>0.71245599999999998</v>
      </c>
    </row>
    <row r="621" spans="1:23" x14ac:dyDescent="0.2">
      <c r="A621" t="s">
        <v>4994</v>
      </c>
      <c r="B621" t="str">
        <f>VLOOKUP(A621,Gene_Lookup!A:B,2,0)</f>
        <v xml:space="preserve">DNA mismatch repair protein MutL  </v>
      </c>
      <c r="C621" s="2">
        <v>15</v>
      </c>
      <c r="D621" s="3">
        <v>16.902899999999999</v>
      </c>
      <c r="E621" s="3">
        <v>15.9656</v>
      </c>
      <c r="F621" s="3">
        <v>14.8454</v>
      </c>
      <c r="G621" s="3">
        <v>15.38</v>
      </c>
      <c r="H621" s="3">
        <v>16.698699999999999</v>
      </c>
      <c r="J621" s="3">
        <v>17.183700000000002</v>
      </c>
      <c r="K621" s="3">
        <v>15.190300000000001</v>
      </c>
      <c r="M621" s="3">
        <v>16.902899999999999</v>
      </c>
      <c r="N621" s="3">
        <v>15.9656</v>
      </c>
      <c r="O621" s="3">
        <v>14.8454</v>
      </c>
      <c r="P621" s="3">
        <v>15.38</v>
      </c>
      <c r="Q621" s="3">
        <v>16.698699999999999</v>
      </c>
      <c r="R621" s="3">
        <v>10.6584</v>
      </c>
      <c r="S621" s="3">
        <v>17.183700000000002</v>
      </c>
      <c r="T621" s="3">
        <v>15.190300000000001</v>
      </c>
      <c r="W621" s="4">
        <v>0.64539999999999997</v>
      </c>
    </row>
    <row r="622" spans="1:23" x14ac:dyDescent="0.2">
      <c r="A622" t="s">
        <v>262</v>
      </c>
      <c r="B622" t="str">
        <f>VLOOKUP(A622,Gene_Lookup!A:B,2,0)</f>
        <v xml:space="preserve">RNA-binding protein Hfq  </v>
      </c>
      <c r="C622" s="2">
        <v>10</v>
      </c>
      <c r="D622" s="3">
        <v>21.6936</v>
      </c>
      <c r="E622" s="3">
        <v>21.2971</v>
      </c>
      <c r="F622" s="3">
        <v>21.644300000000001</v>
      </c>
      <c r="G622" s="3">
        <v>20.448499999999999</v>
      </c>
      <c r="H622" s="3">
        <v>22.589099999999998</v>
      </c>
      <c r="I622" s="3">
        <v>21.654199999999999</v>
      </c>
      <c r="J622" s="3">
        <v>21.346299999999999</v>
      </c>
      <c r="K622" s="3">
        <v>20.601400000000002</v>
      </c>
      <c r="M622" s="3">
        <v>21.6936</v>
      </c>
      <c r="N622" s="3">
        <v>21.2971</v>
      </c>
      <c r="O622" s="3">
        <v>21.644300000000001</v>
      </c>
      <c r="P622" s="3">
        <v>20.448499999999999</v>
      </c>
      <c r="Q622" s="3">
        <v>22.589099999999998</v>
      </c>
      <c r="R622" s="3">
        <v>21.654199999999999</v>
      </c>
      <c r="S622" s="3">
        <v>21.346299999999999</v>
      </c>
      <c r="T622" s="3">
        <v>20.601400000000002</v>
      </c>
      <c r="W622" s="4">
        <v>0.34751700000000002</v>
      </c>
    </row>
    <row r="623" spans="1:23" x14ac:dyDescent="0.2">
      <c r="A623" t="s">
        <v>22</v>
      </c>
      <c r="B623" t="str">
        <f>VLOOKUP(A623,Gene_Lookup!A:B,2,0)</f>
        <v xml:space="preserve">SOS-response transcriptional repressor, LexA  </v>
      </c>
      <c r="C623" s="2">
        <v>12</v>
      </c>
      <c r="D623" s="3">
        <v>17.548500000000001</v>
      </c>
      <c r="E623" s="3">
        <v>18.0166</v>
      </c>
      <c r="F623" s="3">
        <v>17.138100000000001</v>
      </c>
      <c r="G623" s="3">
        <v>17.4314</v>
      </c>
      <c r="I623" s="3">
        <v>13.2181</v>
      </c>
      <c r="J623" s="3">
        <v>18.335699999999999</v>
      </c>
      <c r="K623" s="3">
        <v>15.427899999999999</v>
      </c>
      <c r="M623" s="3">
        <v>17.548500000000001</v>
      </c>
      <c r="N623" s="3">
        <v>18.0166</v>
      </c>
      <c r="O623" s="3">
        <v>17.138100000000001</v>
      </c>
      <c r="P623" s="3">
        <v>17.4314</v>
      </c>
      <c r="Q623" s="3">
        <v>10.955299999999999</v>
      </c>
      <c r="R623" s="3">
        <v>13.2181</v>
      </c>
      <c r="S623" s="3">
        <v>18.335699999999999</v>
      </c>
      <c r="T623" s="3">
        <v>15.427899999999999</v>
      </c>
      <c r="V623" s="2" t="s">
        <v>25545</v>
      </c>
      <c r="W623" s="4">
        <v>3.6106199999999998E-2</v>
      </c>
    </row>
    <row r="624" spans="1:23" x14ac:dyDescent="0.2">
      <c r="A624" t="s">
        <v>1313</v>
      </c>
      <c r="B624" t="str">
        <f>VLOOKUP(A624,Gene_Lookup!A:B,2,0)</f>
        <v xml:space="preserve">signal recognition particle subunit FFH/SRP54 (srp54)  </v>
      </c>
      <c r="C624" s="2">
        <v>27</v>
      </c>
      <c r="D624" s="3">
        <v>17.204999999999998</v>
      </c>
      <c r="E624" s="3">
        <v>17.295999999999999</v>
      </c>
      <c r="F624" s="3">
        <v>15.7995</v>
      </c>
      <c r="G624" s="3">
        <v>16.988800000000001</v>
      </c>
      <c r="H624" s="3">
        <v>15.3332</v>
      </c>
      <c r="I624" s="3">
        <v>16.549700000000001</v>
      </c>
      <c r="J624" s="3">
        <v>17.794599999999999</v>
      </c>
      <c r="K624" s="3">
        <v>18.076799999999999</v>
      </c>
      <c r="M624" s="3">
        <v>17.204999999999998</v>
      </c>
      <c r="N624" s="3">
        <v>17.295999999999999</v>
      </c>
      <c r="O624" s="3">
        <v>15.7995</v>
      </c>
      <c r="P624" s="3">
        <v>16.988800000000001</v>
      </c>
      <c r="Q624" s="3">
        <v>15.3332</v>
      </c>
      <c r="R624" s="3">
        <v>16.549700000000001</v>
      </c>
      <c r="S624" s="3">
        <v>17.794599999999999</v>
      </c>
      <c r="T624" s="3">
        <v>18.076799999999999</v>
      </c>
      <c r="W624" s="4">
        <v>9.8459400000000002E-2</v>
      </c>
    </row>
    <row r="625" spans="1:23" x14ac:dyDescent="0.2">
      <c r="A625" t="s">
        <v>9448</v>
      </c>
      <c r="B625" t="str">
        <f>VLOOKUP(A625,Gene_Lookup!A:B,2,0)</f>
        <v xml:space="preserve">ribosomal protein S16  </v>
      </c>
      <c r="C625" s="2">
        <v>6</v>
      </c>
      <c r="D625" s="3">
        <v>19.200600000000001</v>
      </c>
      <c r="E625" s="3">
        <v>19.373999999999999</v>
      </c>
      <c r="F625" s="3">
        <v>19.051200000000001</v>
      </c>
      <c r="G625" s="3">
        <v>19.376899999999999</v>
      </c>
      <c r="H625" s="3">
        <v>18.710100000000001</v>
      </c>
      <c r="I625" s="3">
        <v>16.862500000000001</v>
      </c>
      <c r="J625" s="3">
        <v>18.7822</v>
      </c>
      <c r="K625" s="3">
        <v>18.311499999999999</v>
      </c>
      <c r="M625" s="3">
        <v>19.200600000000001</v>
      </c>
      <c r="N625" s="3">
        <v>19.373999999999999</v>
      </c>
      <c r="O625" s="3">
        <v>19.051200000000001</v>
      </c>
      <c r="P625" s="3">
        <v>19.376899999999999</v>
      </c>
      <c r="Q625" s="3">
        <v>18.710100000000001</v>
      </c>
      <c r="R625" s="3">
        <v>16.862500000000001</v>
      </c>
      <c r="S625" s="3">
        <v>18.7822</v>
      </c>
      <c r="T625" s="3">
        <v>18.311499999999999</v>
      </c>
      <c r="W625" s="4">
        <v>0.24623</v>
      </c>
    </row>
    <row r="626" spans="1:23" x14ac:dyDescent="0.2">
      <c r="A626" t="s">
        <v>1447</v>
      </c>
      <c r="B626" t="str">
        <f>VLOOKUP(A626,Gene_Lookup!A:B,2,0)</f>
        <v xml:space="preserve">RNA-binding protein (KH domain)  </v>
      </c>
      <c r="C626" s="2">
        <v>8</v>
      </c>
      <c r="D626" s="3">
        <v>21.245100000000001</v>
      </c>
      <c r="E626" s="3">
        <v>19.5687</v>
      </c>
      <c r="F626" s="3">
        <v>19.823699999999999</v>
      </c>
      <c r="G626" s="3">
        <v>20.7364</v>
      </c>
      <c r="H626" s="3">
        <v>16.9773</v>
      </c>
      <c r="I626" s="3">
        <v>19.747499999999999</v>
      </c>
      <c r="J626" s="3">
        <v>20.198699999999999</v>
      </c>
      <c r="K626" s="3">
        <v>16.186499999999999</v>
      </c>
      <c r="M626" s="3">
        <v>21.245100000000001</v>
      </c>
      <c r="N626" s="3">
        <v>19.5687</v>
      </c>
      <c r="O626" s="3">
        <v>19.823699999999999</v>
      </c>
      <c r="P626" s="3">
        <v>20.7364</v>
      </c>
      <c r="Q626" s="3">
        <v>16.9773</v>
      </c>
      <c r="R626" s="3">
        <v>19.747499999999999</v>
      </c>
      <c r="S626" s="3">
        <v>20.198699999999999</v>
      </c>
      <c r="T626" s="3">
        <v>16.186499999999999</v>
      </c>
      <c r="W626" s="4">
        <v>0.54073700000000002</v>
      </c>
    </row>
    <row r="627" spans="1:23" x14ac:dyDescent="0.2">
      <c r="A627" t="s">
        <v>14</v>
      </c>
      <c r="B627" t="str">
        <f>VLOOKUP(A627,Gene_Lookup!A:B,2,0)</f>
        <v xml:space="preserve">LSU ribosomal protein L19P  </v>
      </c>
      <c r="C627" s="2">
        <v>15</v>
      </c>
      <c r="D627" s="3">
        <v>20.819299999999998</v>
      </c>
      <c r="E627" s="3">
        <v>21.395499999999998</v>
      </c>
      <c r="F627" s="3">
        <v>18.9132</v>
      </c>
      <c r="G627" s="3">
        <v>20.2651</v>
      </c>
      <c r="H627" s="3">
        <v>19.078499999999998</v>
      </c>
      <c r="I627" s="3">
        <v>19.489100000000001</v>
      </c>
      <c r="J627" s="3">
        <v>20.198699999999999</v>
      </c>
      <c r="K627" s="3">
        <v>19.841999999999999</v>
      </c>
      <c r="M627" s="3">
        <v>20.819299999999998</v>
      </c>
      <c r="N627" s="3">
        <v>21.395499999999998</v>
      </c>
      <c r="O627" s="3">
        <v>18.9132</v>
      </c>
      <c r="P627" s="3">
        <v>20.2651</v>
      </c>
      <c r="Q627" s="3">
        <v>19.078499999999998</v>
      </c>
      <c r="R627" s="3">
        <v>19.489100000000001</v>
      </c>
      <c r="S627" s="3">
        <v>20.198699999999999</v>
      </c>
      <c r="T627" s="3">
        <v>19.841999999999999</v>
      </c>
      <c r="W627" s="4">
        <v>0.101587</v>
      </c>
    </row>
    <row r="628" spans="1:23" x14ac:dyDescent="0.2">
      <c r="A628" t="s">
        <v>1608</v>
      </c>
      <c r="B628" t="str">
        <f>VLOOKUP(A628,Gene_Lookup!A:B,2,0)</f>
        <v xml:space="preserve">hypothetical protein  </v>
      </c>
      <c r="C628" s="2">
        <v>14</v>
      </c>
      <c r="D628" s="3">
        <v>17.1586</v>
      </c>
      <c r="E628" s="3">
        <v>18.7501</v>
      </c>
      <c r="F628" s="3">
        <v>18.510300000000001</v>
      </c>
      <c r="G628" s="3">
        <v>17.331700000000001</v>
      </c>
      <c r="H628" s="3">
        <v>18.305800000000001</v>
      </c>
      <c r="I628" s="3">
        <v>19.0121</v>
      </c>
      <c r="J628" s="3">
        <v>19.376899999999999</v>
      </c>
      <c r="K628" s="3">
        <v>19.014600000000002</v>
      </c>
      <c r="M628" s="3">
        <v>17.1586</v>
      </c>
      <c r="N628" s="3">
        <v>18.7501</v>
      </c>
      <c r="O628" s="3">
        <v>18.510300000000001</v>
      </c>
      <c r="P628" s="3">
        <v>17.331700000000001</v>
      </c>
      <c r="Q628" s="3">
        <v>18.305800000000001</v>
      </c>
      <c r="R628" s="3">
        <v>19.0121</v>
      </c>
      <c r="S628" s="3">
        <v>19.376899999999999</v>
      </c>
      <c r="T628" s="3">
        <v>19.014600000000002</v>
      </c>
      <c r="W628" s="4">
        <v>0.38538899999999998</v>
      </c>
    </row>
    <row r="629" spans="1:23" x14ac:dyDescent="0.2">
      <c r="A629" t="s">
        <v>2082</v>
      </c>
      <c r="B629" t="str">
        <f>VLOOKUP(A629,Gene_Lookup!A:B,2,0)</f>
        <v xml:space="preserve">aminotransferase class I and II  </v>
      </c>
      <c r="C629" s="2">
        <v>37</v>
      </c>
      <c r="D629" s="3">
        <v>20.381799999999998</v>
      </c>
      <c r="E629" s="3">
        <v>20.8751</v>
      </c>
      <c r="F629" s="3">
        <v>21.477799999999998</v>
      </c>
      <c r="G629" s="3">
        <v>20.8447</v>
      </c>
      <c r="H629" s="3">
        <v>22.256900000000002</v>
      </c>
      <c r="I629" s="3">
        <v>20.573599999999999</v>
      </c>
      <c r="J629" s="3">
        <v>22.139099999999999</v>
      </c>
      <c r="K629" s="3">
        <v>21.2377</v>
      </c>
      <c r="M629" s="3">
        <v>20.381799999999998</v>
      </c>
      <c r="N629" s="3">
        <v>20.8751</v>
      </c>
      <c r="O629" s="3">
        <v>21.477799999999998</v>
      </c>
      <c r="P629" s="3">
        <v>20.8447</v>
      </c>
      <c r="Q629" s="3">
        <v>22.256900000000002</v>
      </c>
      <c r="R629" s="3">
        <v>20.573599999999999</v>
      </c>
      <c r="S629" s="3">
        <v>22.139099999999999</v>
      </c>
      <c r="T629" s="3">
        <v>21.2377</v>
      </c>
      <c r="W629" s="4">
        <v>0.57250800000000002</v>
      </c>
    </row>
    <row r="630" spans="1:23" x14ac:dyDescent="0.2">
      <c r="A630" t="s">
        <v>443</v>
      </c>
      <c r="B630" t="str">
        <f>VLOOKUP(A630,Gene_Lookup!A:B,2,0)</f>
        <v xml:space="preserve">spermidine/putrescine ABC transporter ATPase subunit  </v>
      </c>
      <c r="C630" s="2">
        <v>24</v>
      </c>
      <c r="D630" s="3">
        <v>20.0776</v>
      </c>
      <c r="E630" s="3">
        <v>19.638200000000001</v>
      </c>
      <c r="F630" s="3">
        <v>19.983699999999999</v>
      </c>
      <c r="G630" s="3">
        <v>17.5062</v>
      </c>
      <c r="H630" s="3">
        <v>19.1982</v>
      </c>
      <c r="I630" s="3">
        <v>20.270399999999999</v>
      </c>
      <c r="J630" s="3">
        <v>20.359500000000001</v>
      </c>
      <c r="K630" s="3">
        <v>18.481300000000001</v>
      </c>
      <c r="M630" s="3">
        <v>20.0776</v>
      </c>
      <c r="N630" s="3">
        <v>19.638200000000001</v>
      </c>
      <c r="O630" s="3">
        <v>19.983699999999999</v>
      </c>
      <c r="P630" s="3">
        <v>17.5062</v>
      </c>
      <c r="Q630" s="3">
        <v>19.1982</v>
      </c>
      <c r="R630" s="3">
        <v>20.270399999999999</v>
      </c>
      <c r="S630" s="3">
        <v>20.359500000000001</v>
      </c>
      <c r="T630" s="3">
        <v>18.481300000000001</v>
      </c>
      <c r="W630" s="4">
        <v>0.78568499999999997</v>
      </c>
    </row>
    <row r="631" spans="1:23" x14ac:dyDescent="0.2">
      <c r="A631" t="s">
        <v>845</v>
      </c>
      <c r="B631" t="str">
        <f>VLOOKUP(A631,Gene_Lookup!A:B,2,0)</f>
        <v xml:space="preserve">extracellular solute-binding protein family 1  </v>
      </c>
      <c r="C631" s="2">
        <v>16</v>
      </c>
      <c r="D631" s="3">
        <v>19.996600000000001</v>
      </c>
      <c r="E631" s="3">
        <v>20.317799999999998</v>
      </c>
      <c r="F631" s="3">
        <v>19.479900000000001</v>
      </c>
      <c r="G631" s="3">
        <v>18.869800000000001</v>
      </c>
      <c r="H631" s="3">
        <v>18.4802</v>
      </c>
      <c r="I631" s="3">
        <v>20.005099999999999</v>
      </c>
      <c r="J631" s="3">
        <v>20.430900000000001</v>
      </c>
      <c r="K631" s="3">
        <v>21.044499999999999</v>
      </c>
      <c r="M631" s="3">
        <v>19.996600000000001</v>
      </c>
      <c r="N631" s="3">
        <v>20.317799999999998</v>
      </c>
      <c r="O631" s="3">
        <v>19.479900000000001</v>
      </c>
      <c r="P631" s="3">
        <v>18.869800000000001</v>
      </c>
      <c r="Q631" s="3">
        <v>18.4802</v>
      </c>
      <c r="R631" s="3">
        <v>20.005099999999999</v>
      </c>
      <c r="S631" s="3">
        <v>20.430900000000001</v>
      </c>
      <c r="T631" s="3">
        <v>21.044499999999999</v>
      </c>
      <c r="W631" s="4">
        <v>0.16791300000000001</v>
      </c>
    </row>
    <row r="632" spans="1:23" x14ac:dyDescent="0.2">
      <c r="A632" t="s">
        <v>17331</v>
      </c>
      <c r="B632" t="str">
        <f>VLOOKUP(A632,Gene_Lookup!A:B,2,0)</f>
        <v xml:space="preserve">glycoside hydrolase family 9  </v>
      </c>
      <c r="C632" s="2">
        <v>19</v>
      </c>
      <c r="G632" s="3">
        <v>16.579899999999999</v>
      </c>
      <c r="H632" s="3">
        <v>18.354800000000001</v>
      </c>
      <c r="I632" s="3">
        <v>18.514399999999998</v>
      </c>
      <c r="K632" s="3">
        <v>18.017299999999999</v>
      </c>
      <c r="M632" s="3">
        <v>11.4415</v>
      </c>
      <c r="N632" s="3">
        <v>10.8004</v>
      </c>
      <c r="O632" s="3">
        <v>12.472</v>
      </c>
      <c r="P632" s="3">
        <v>16.579899999999999</v>
      </c>
      <c r="Q632" s="3">
        <v>18.354800000000001</v>
      </c>
      <c r="R632" s="3">
        <v>18.514399999999998</v>
      </c>
      <c r="S632" s="3">
        <v>10.993399999999999</v>
      </c>
      <c r="T632" s="3">
        <v>18.017299999999999</v>
      </c>
      <c r="W632" s="4">
        <v>0.23719399999999999</v>
      </c>
    </row>
    <row r="633" spans="1:23" x14ac:dyDescent="0.2">
      <c r="A633" t="s">
        <v>2554</v>
      </c>
      <c r="B633" t="str">
        <f>VLOOKUP(A633,Gene_Lookup!A:B,2,0)</f>
        <v xml:space="preserve">adenylosuccinate lyase  </v>
      </c>
      <c r="C633" s="2">
        <v>29</v>
      </c>
      <c r="D633" s="3">
        <v>20.340399999999999</v>
      </c>
      <c r="E633" s="3">
        <v>19.3155</v>
      </c>
      <c r="F633" s="3">
        <v>20.112200000000001</v>
      </c>
      <c r="G633" s="3">
        <v>19.1008</v>
      </c>
      <c r="H633" s="3">
        <v>19.533899999999999</v>
      </c>
      <c r="I633" s="3">
        <v>20.303799999999999</v>
      </c>
      <c r="J633" s="3">
        <v>20.218</v>
      </c>
      <c r="K633" s="3">
        <v>20.101900000000001</v>
      </c>
      <c r="M633" s="3">
        <v>20.340399999999999</v>
      </c>
      <c r="N633" s="3">
        <v>19.3155</v>
      </c>
      <c r="O633" s="3">
        <v>20.112200000000001</v>
      </c>
      <c r="P633" s="3">
        <v>19.1008</v>
      </c>
      <c r="Q633" s="3">
        <v>19.533899999999999</v>
      </c>
      <c r="R633" s="3">
        <v>20.303799999999999</v>
      </c>
      <c r="S633" s="3">
        <v>20.218</v>
      </c>
      <c r="T633" s="3">
        <v>20.101900000000001</v>
      </c>
      <c r="W633" s="4">
        <v>0.81625199999999998</v>
      </c>
    </row>
    <row r="634" spans="1:23" x14ac:dyDescent="0.2">
      <c r="A634" t="s">
        <v>1512</v>
      </c>
      <c r="B634" t="str">
        <f>VLOOKUP(A634,Gene_Lookup!A:B,2,0)</f>
        <v xml:space="preserve">transcriptional regulator, GntR family  </v>
      </c>
      <c r="C634" s="2">
        <v>17</v>
      </c>
      <c r="D634" s="3">
        <v>19.592099999999999</v>
      </c>
      <c r="E634" s="3">
        <v>16.9831</v>
      </c>
      <c r="F634" s="3">
        <v>18.560199999999998</v>
      </c>
      <c r="G634" s="3">
        <v>15.614699999999999</v>
      </c>
      <c r="H634" s="3">
        <v>17.493400000000001</v>
      </c>
      <c r="J634" s="3">
        <v>18.392700000000001</v>
      </c>
      <c r="K634" s="3">
        <v>16.4209</v>
      </c>
      <c r="M634" s="3">
        <v>19.592099999999999</v>
      </c>
      <c r="N634" s="3">
        <v>16.9831</v>
      </c>
      <c r="O634" s="3">
        <v>18.560199999999998</v>
      </c>
      <c r="P634" s="3">
        <v>15.614699999999999</v>
      </c>
      <c r="Q634" s="3">
        <v>17.493400000000001</v>
      </c>
      <c r="R634" s="3">
        <v>11.665900000000001</v>
      </c>
      <c r="S634" s="3">
        <v>18.392700000000001</v>
      </c>
      <c r="T634" s="3">
        <v>16.4209</v>
      </c>
      <c r="W634" s="4">
        <v>0.57278399999999996</v>
      </c>
    </row>
    <row r="635" spans="1:23" x14ac:dyDescent="0.2">
      <c r="A635" t="s">
        <v>964</v>
      </c>
      <c r="B635" t="str">
        <f>VLOOKUP(A635,Gene_Lookup!A:B,2,0)</f>
        <v xml:space="preserve">pyrrolo-quinoline quinone  </v>
      </c>
      <c r="C635" s="2">
        <v>23</v>
      </c>
      <c r="D635" s="3">
        <v>14.453099999999999</v>
      </c>
      <c r="E635" s="3">
        <v>13.477399999999999</v>
      </c>
      <c r="F635" s="3">
        <v>15.5969</v>
      </c>
      <c r="H635" s="3">
        <v>15.943099999999999</v>
      </c>
      <c r="J635" s="3">
        <v>15.2995</v>
      </c>
      <c r="K635" s="3">
        <v>13.922499999999999</v>
      </c>
      <c r="M635" s="3">
        <v>14.453099999999999</v>
      </c>
      <c r="N635" s="3">
        <v>13.477399999999999</v>
      </c>
      <c r="O635" s="3">
        <v>15.5969</v>
      </c>
      <c r="P635" s="3">
        <v>12.7003</v>
      </c>
      <c r="Q635" s="3">
        <v>15.943099999999999</v>
      </c>
      <c r="R635" s="3">
        <v>11.9846</v>
      </c>
      <c r="S635" s="3">
        <v>15.2995</v>
      </c>
      <c r="T635" s="3">
        <v>13.922499999999999</v>
      </c>
      <c r="W635" s="4">
        <v>0.98057300000000003</v>
      </c>
    </row>
    <row r="636" spans="1:23" x14ac:dyDescent="0.2">
      <c r="A636" t="s">
        <v>14287</v>
      </c>
      <c r="B636" t="str">
        <f>VLOOKUP(A636,Gene_Lookup!A:B,2,0)</f>
        <v xml:space="preserve">copper ion binding protein  </v>
      </c>
      <c r="C636" s="2">
        <v>8</v>
      </c>
      <c r="F636" s="3">
        <v>14.355600000000001</v>
      </c>
      <c r="I636" s="3">
        <v>15.380699999999999</v>
      </c>
      <c r="J636" s="3">
        <v>15.0053</v>
      </c>
      <c r="K636" s="3">
        <v>15.2897</v>
      </c>
      <c r="M636" s="3">
        <v>10.785299999999999</v>
      </c>
      <c r="N636" s="3">
        <v>9.6985799999999998</v>
      </c>
      <c r="O636" s="3">
        <v>14.355600000000001</v>
      </c>
      <c r="P636" s="3">
        <v>12.824999999999999</v>
      </c>
      <c r="Q636" s="3">
        <v>10.9681</v>
      </c>
      <c r="R636" s="3">
        <v>15.380699999999999</v>
      </c>
      <c r="S636" s="3">
        <v>15.0053</v>
      </c>
      <c r="T636" s="3">
        <v>15.2897</v>
      </c>
      <c r="W636" s="4">
        <v>0.16441</v>
      </c>
    </row>
    <row r="637" spans="1:23" x14ac:dyDescent="0.2">
      <c r="A637" t="s">
        <v>16248</v>
      </c>
      <c r="B637" t="str">
        <f>VLOOKUP(A637,Gene_Lookup!A:B,2,0)</f>
        <v xml:space="preserve">cellulosome anchoring protein cohesin region  </v>
      </c>
      <c r="C637" s="2">
        <v>7</v>
      </c>
      <c r="F637" s="3">
        <v>11.880599999999999</v>
      </c>
      <c r="G637" s="3">
        <v>11.548500000000001</v>
      </c>
      <c r="H637" s="3">
        <v>13.7409</v>
      </c>
      <c r="I637" s="3">
        <v>12.3972</v>
      </c>
      <c r="M637" s="3">
        <v>11.3771</v>
      </c>
      <c r="N637" s="3">
        <v>11.820499999999999</v>
      </c>
      <c r="O637" s="3">
        <v>11.880599999999999</v>
      </c>
      <c r="P637" s="3">
        <v>11.548500000000001</v>
      </c>
      <c r="Q637" s="3">
        <v>13.7409</v>
      </c>
      <c r="R637" s="3">
        <v>12.3972</v>
      </c>
      <c r="S637" s="3">
        <v>12.0136</v>
      </c>
      <c r="T637" s="3">
        <v>12.3086</v>
      </c>
      <c r="W637" s="4">
        <v>0.14275199999999999</v>
      </c>
    </row>
    <row r="638" spans="1:23" x14ac:dyDescent="0.2">
      <c r="A638" t="s">
        <v>891</v>
      </c>
      <c r="B638" t="str">
        <f>VLOOKUP(A638,Gene_Lookup!A:B,2,0)</f>
        <v xml:space="preserve">chorismate synthase (EC 4.2.3.5)  </v>
      </c>
      <c r="C638" s="2">
        <v>41</v>
      </c>
      <c r="D638" s="3">
        <v>20.680399999999999</v>
      </c>
      <c r="E638" s="3">
        <v>20.603899999999999</v>
      </c>
      <c r="F638" s="3">
        <v>21.435099999999998</v>
      </c>
      <c r="G638" s="3">
        <v>21.084700000000002</v>
      </c>
      <c r="H638" s="3">
        <v>22.003299999999999</v>
      </c>
      <c r="I638" s="3">
        <v>22.623000000000001</v>
      </c>
      <c r="J638" s="3">
        <v>21.822500000000002</v>
      </c>
      <c r="K638" s="3">
        <v>21.744599999999998</v>
      </c>
      <c r="M638" s="3">
        <v>20.680399999999999</v>
      </c>
      <c r="N638" s="3">
        <v>20.603899999999999</v>
      </c>
      <c r="O638" s="3">
        <v>21.435099999999998</v>
      </c>
      <c r="P638" s="3">
        <v>21.084700000000002</v>
      </c>
      <c r="Q638" s="3">
        <v>22.003299999999999</v>
      </c>
      <c r="R638" s="3">
        <v>22.623000000000001</v>
      </c>
      <c r="S638" s="3">
        <v>21.822500000000002</v>
      </c>
      <c r="T638" s="3">
        <v>21.744599999999998</v>
      </c>
      <c r="V638" s="2" t="s">
        <v>25545</v>
      </c>
      <c r="W638" s="4">
        <v>1.1073899999999999E-2</v>
      </c>
    </row>
    <row r="639" spans="1:23" x14ac:dyDescent="0.2">
      <c r="A639" t="s">
        <v>7247</v>
      </c>
      <c r="B639" t="str">
        <f>VLOOKUP(A639,Gene_Lookup!A:B,2,0)</f>
        <v xml:space="preserve">shikimate kinase (EC 2.7.1.71)  </v>
      </c>
      <c r="C639" s="2">
        <v>10</v>
      </c>
      <c r="D639" s="3">
        <v>13.3993</v>
      </c>
      <c r="F639" s="3">
        <v>14.030799999999999</v>
      </c>
      <c r="G639" s="3">
        <v>10.610900000000001</v>
      </c>
      <c r="I639" s="3">
        <v>16.4481</v>
      </c>
      <c r="J639" s="3">
        <v>14.2</v>
      </c>
      <c r="K639" s="3">
        <v>11.619199999999999</v>
      </c>
      <c r="M639" s="3">
        <v>13.3993</v>
      </c>
      <c r="N639" s="3">
        <v>9.8714200000000005</v>
      </c>
      <c r="O639" s="3">
        <v>14.030799999999999</v>
      </c>
      <c r="P639" s="3">
        <v>10.610900000000001</v>
      </c>
      <c r="Q639" s="3">
        <v>12.5031</v>
      </c>
      <c r="R639" s="3">
        <v>16.4481</v>
      </c>
      <c r="S639" s="3">
        <v>14.2</v>
      </c>
      <c r="T639" s="3">
        <v>11.619199999999999</v>
      </c>
      <c r="W639" s="4">
        <v>0.69871000000000005</v>
      </c>
    </row>
    <row r="640" spans="1:23" x14ac:dyDescent="0.2">
      <c r="A640" t="s">
        <v>5316</v>
      </c>
      <c r="B640" t="str">
        <f>VLOOKUP(A640,Gene_Lookup!A:B,2,0)</f>
        <v xml:space="preserve">hypothetical protein  </v>
      </c>
      <c r="C640" s="2">
        <v>7</v>
      </c>
      <c r="D640" s="3">
        <v>15.1533</v>
      </c>
      <c r="E640" s="3">
        <v>15.035500000000001</v>
      </c>
      <c r="F640" s="3">
        <v>15.4315</v>
      </c>
      <c r="G640" s="3">
        <v>14.8734</v>
      </c>
      <c r="H640" s="3">
        <v>15.4503</v>
      </c>
      <c r="I640" s="3">
        <v>15.674200000000001</v>
      </c>
      <c r="J640" s="3">
        <v>15.257300000000001</v>
      </c>
      <c r="K640" s="3">
        <v>15.2309</v>
      </c>
      <c r="M640" s="3">
        <v>15.1533</v>
      </c>
      <c r="N640" s="3">
        <v>15.035500000000001</v>
      </c>
      <c r="O640" s="3">
        <v>15.4315</v>
      </c>
      <c r="P640" s="3">
        <v>14.8734</v>
      </c>
      <c r="Q640" s="3">
        <v>15.4503</v>
      </c>
      <c r="R640" s="3">
        <v>15.674200000000001</v>
      </c>
      <c r="S640" s="3">
        <v>15.257300000000001</v>
      </c>
      <c r="T640" s="3">
        <v>15.2309</v>
      </c>
      <c r="W640" s="4">
        <v>0.278451</v>
      </c>
    </row>
    <row r="641" spans="1:23" x14ac:dyDescent="0.2">
      <c r="A641" t="s">
        <v>4729</v>
      </c>
      <c r="B641" t="str">
        <f>VLOOKUP(A641,Gene_Lookup!A:B,2,0)</f>
        <v xml:space="preserve">integrase family protein  </v>
      </c>
      <c r="C641" s="2">
        <v>17</v>
      </c>
      <c r="D641" s="3">
        <v>11.0358</v>
      </c>
      <c r="E641" s="3">
        <v>11.686</v>
      </c>
      <c r="F641" s="3">
        <v>10.0825</v>
      </c>
      <c r="G641" s="3">
        <v>11.333</v>
      </c>
      <c r="J641" s="3">
        <v>11.412599999999999</v>
      </c>
      <c r="M641" s="3">
        <v>11.0358</v>
      </c>
      <c r="N641" s="3">
        <v>11.686</v>
      </c>
      <c r="O641" s="3">
        <v>10.0825</v>
      </c>
      <c r="P641" s="3">
        <v>11.333</v>
      </c>
      <c r="Q641" s="3">
        <v>11.1922</v>
      </c>
      <c r="R641" s="3">
        <v>11.3025</v>
      </c>
      <c r="S641" s="3">
        <v>11.412599999999999</v>
      </c>
      <c r="T641" s="3">
        <v>10.569699999999999</v>
      </c>
      <c r="W641" s="4">
        <v>0.70296599999999998</v>
      </c>
    </row>
    <row r="642" spans="1:23" x14ac:dyDescent="0.2">
      <c r="A642" t="s">
        <v>704</v>
      </c>
      <c r="B642" t="str">
        <f>VLOOKUP(A642,Gene_Lookup!A:B,2,0)</f>
        <v xml:space="preserve">peptidase M18 aminopeptidase I  </v>
      </c>
      <c r="C642" s="2">
        <v>30</v>
      </c>
      <c r="D642" s="3">
        <v>19.652000000000001</v>
      </c>
      <c r="E642" s="3">
        <v>18.731100000000001</v>
      </c>
      <c r="F642" s="3">
        <v>19.9787</v>
      </c>
      <c r="G642" s="3">
        <v>18.069600000000001</v>
      </c>
      <c r="H642" s="3">
        <v>18.97</v>
      </c>
      <c r="I642" s="3">
        <v>19.019100000000002</v>
      </c>
      <c r="J642" s="3">
        <v>20.411999999999999</v>
      </c>
      <c r="K642" s="3">
        <v>18.685099999999998</v>
      </c>
      <c r="M642" s="3">
        <v>19.652000000000001</v>
      </c>
      <c r="N642" s="3">
        <v>18.731100000000001</v>
      </c>
      <c r="O642" s="3">
        <v>19.9787</v>
      </c>
      <c r="P642" s="3">
        <v>18.069600000000001</v>
      </c>
      <c r="Q642" s="3">
        <v>18.97</v>
      </c>
      <c r="R642" s="3">
        <v>19.019100000000002</v>
      </c>
      <c r="S642" s="3">
        <v>20.411999999999999</v>
      </c>
      <c r="T642" s="3">
        <v>18.685099999999998</v>
      </c>
      <c r="W642" s="4">
        <v>0.93185499999999999</v>
      </c>
    </row>
    <row r="643" spans="1:23" x14ac:dyDescent="0.2">
      <c r="A643" t="s">
        <v>85</v>
      </c>
      <c r="B643" t="str">
        <f>VLOOKUP(A643,Gene_Lookup!A:B,2,0)</f>
        <v xml:space="preserve">response regulator receiver modulated metal dependent phosphohydrolase  </v>
      </c>
      <c r="C643" s="2">
        <v>26</v>
      </c>
      <c r="D643" s="3">
        <v>17.806899999999999</v>
      </c>
      <c r="E643" s="3">
        <v>17.579899999999999</v>
      </c>
      <c r="F643" s="3">
        <v>18.807600000000001</v>
      </c>
      <c r="G643" s="3">
        <v>16.511399999999998</v>
      </c>
      <c r="H643" s="3">
        <v>17.366900000000001</v>
      </c>
      <c r="J643" s="3">
        <v>18.959800000000001</v>
      </c>
      <c r="K643" s="3">
        <v>15.223800000000001</v>
      </c>
      <c r="M643" s="3">
        <v>17.806899999999999</v>
      </c>
      <c r="N643" s="3">
        <v>17.579899999999999</v>
      </c>
      <c r="O643" s="3">
        <v>18.807600000000001</v>
      </c>
      <c r="P643" s="3">
        <v>16.511399999999998</v>
      </c>
      <c r="Q643" s="3">
        <v>17.366900000000001</v>
      </c>
      <c r="R643" s="3">
        <v>12.186299999999999</v>
      </c>
      <c r="S643" s="3">
        <v>18.959800000000001</v>
      </c>
      <c r="T643" s="3">
        <v>15.223800000000001</v>
      </c>
      <c r="W643" s="4">
        <v>0.61782999999999999</v>
      </c>
    </row>
    <row r="644" spans="1:23" x14ac:dyDescent="0.2">
      <c r="A644" t="s">
        <v>5609</v>
      </c>
      <c r="B644" t="str">
        <f>VLOOKUP(A644,Gene_Lookup!A:B,2,0)</f>
        <v xml:space="preserve">histidinol phosphate phosphatase HisJ family  </v>
      </c>
      <c r="C644" s="2">
        <v>9</v>
      </c>
      <c r="D644" s="3">
        <v>15.4855</v>
      </c>
      <c r="F644" s="3">
        <v>15.052300000000001</v>
      </c>
      <c r="H644" s="3">
        <v>14.626899999999999</v>
      </c>
      <c r="I644" s="3">
        <v>15.427199999999999</v>
      </c>
      <c r="J644" s="3">
        <v>13.5602</v>
      </c>
      <c r="K644" s="3">
        <v>13.1328</v>
      </c>
      <c r="M644" s="3">
        <v>15.4855</v>
      </c>
      <c r="N644" s="3">
        <v>11.1568</v>
      </c>
      <c r="O644" s="3">
        <v>15.052300000000001</v>
      </c>
      <c r="P644" s="3">
        <v>12.087999999999999</v>
      </c>
      <c r="Q644" s="3">
        <v>14.626899999999999</v>
      </c>
      <c r="R644" s="3">
        <v>15.427199999999999</v>
      </c>
      <c r="S644" s="3">
        <v>13.5602</v>
      </c>
      <c r="T644" s="3">
        <v>13.1328</v>
      </c>
      <c r="W644" s="4">
        <v>0.77682700000000005</v>
      </c>
    </row>
    <row r="645" spans="1:23" x14ac:dyDescent="0.2">
      <c r="A645" t="s">
        <v>382</v>
      </c>
      <c r="B645" t="str">
        <f>VLOOKUP(A645,Gene_Lookup!A:B,2,0)</f>
        <v xml:space="preserve">tyrosyl-tRNA synthetase (EC 6.1.1.1)  </v>
      </c>
      <c r="C645" s="2">
        <v>24</v>
      </c>
      <c r="D645" s="3">
        <v>19.860399999999998</v>
      </c>
      <c r="E645" s="3">
        <v>18.743600000000001</v>
      </c>
      <c r="F645" s="3">
        <v>18.535499999999999</v>
      </c>
      <c r="G645" s="3">
        <v>17.183199999999999</v>
      </c>
      <c r="H645" s="3">
        <v>16.701000000000001</v>
      </c>
      <c r="I645" s="3">
        <v>17.516400000000001</v>
      </c>
      <c r="J645" s="3">
        <v>18.502800000000001</v>
      </c>
      <c r="K645" s="3">
        <v>17.907299999999999</v>
      </c>
      <c r="M645" s="3">
        <v>19.860399999999998</v>
      </c>
      <c r="N645" s="3">
        <v>18.743600000000001</v>
      </c>
      <c r="O645" s="3">
        <v>18.535499999999999</v>
      </c>
      <c r="P645" s="3">
        <v>17.183199999999999</v>
      </c>
      <c r="Q645" s="3">
        <v>16.701000000000001</v>
      </c>
      <c r="R645" s="3">
        <v>17.516400000000001</v>
      </c>
      <c r="S645" s="3">
        <v>18.502800000000001</v>
      </c>
      <c r="T645" s="3">
        <v>17.907299999999999</v>
      </c>
      <c r="W645" s="4">
        <v>0.14238200000000001</v>
      </c>
    </row>
    <row r="646" spans="1:23" x14ac:dyDescent="0.2">
      <c r="A646" t="s">
        <v>5081</v>
      </c>
      <c r="B646" t="str">
        <f>VLOOKUP(A646,Gene_Lookup!A:B,2,0)</f>
        <v xml:space="preserve">tRNA (5-methylaminomethyl-2-thiouridylate)-methyltransferase (EC 2.1.1.61)  </v>
      </c>
      <c r="C646" s="2">
        <v>15</v>
      </c>
      <c r="D646" s="3">
        <v>17.4129</v>
      </c>
      <c r="E646" s="3">
        <v>18.264399999999998</v>
      </c>
      <c r="F646" s="3">
        <v>17.9876</v>
      </c>
      <c r="G646" s="3">
        <v>17.596499999999999</v>
      </c>
      <c r="H646" s="3">
        <v>18.050599999999999</v>
      </c>
      <c r="I646" s="3">
        <v>18.3201</v>
      </c>
      <c r="J646" s="3">
        <v>18.499300000000002</v>
      </c>
      <c r="K646" s="3">
        <v>17.7822</v>
      </c>
      <c r="M646" s="3">
        <v>17.4129</v>
      </c>
      <c r="N646" s="3">
        <v>18.264399999999998</v>
      </c>
      <c r="O646" s="3">
        <v>17.9876</v>
      </c>
      <c r="P646" s="3">
        <v>17.596499999999999</v>
      </c>
      <c r="Q646" s="3">
        <v>18.050599999999999</v>
      </c>
      <c r="R646" s="3">
        <v>18.3201</v>
      </c>
      <c r="S646" s="3">
        <v>18.499300000000002</v>
      </c>
      <c r="T646" s="3">
        <v>17.7822</v>
      </c>
      <c r="W646" s="4">
        <v>0.73247099999999998</v>
      </c>
    </row>
    <row r="647" spans="1:23" x14ac:dyDescent="0.2">
      <c r="A647" t="s">
        <v>3044</v>
      </c>
      <c r="B647" t="str">
        <f>VLOOKUP(A647,Gene_Lookup!A:B,2,0)</f>
        <v xml:space="preserve">FeS cluster assembly scaffold protein NifU  </v>
      </c>
      <c r="C647" s="2">
        <v>16</v>
      </c>
      <c r="D647" s="3">
        <v>22.261299999999999</v>
      </c>
      <c r="E647" s="3">
        <v>19.419499999999999</v>
      </c>
      <c r="F647" s="3">
        <v>21.430199999999999</v>
      </c>
      <c r="G647" s="3">
        <v>20.320900000000002</v>
      </c>
      <c r="H647" s="3">
        <v>22.553799999999999</v>
      </c>
      <c r="I647" s="3">
        <v>18.846900000000002</v>
      </c>
      <c r="J647" s="3">
        <v>22.560099999999998</v>
      </c>
      <c r="K647" s="3">
        <v>20.153500000000001</v>
      </c>
      <c r="M647" s="3">
        <v>22.261299999999999</v>
      </c>
      <c r="N647" s="3">
        <v>19.419499999999999</v>
      </c>
      <c r="O647" s="3">
        <v>21.430199999999999</v>
      </c>
      <c r="P647" s="3">
        <v>20.320900000000002</v>
      </c>
      <c r="Q647" s="3">
        <v>22.553799999999999</v>
      </c>
      <c r="R647" s="3">
        <v>18.846900000000002</v>
      </c>
      <c r="S647" s="3">
        <v>22.560099999999998</v>
      </c>
      <c r="T647" s="3">
        <v>20.153500000000001</v>
      </c>
      <c r="W647" s="4">
        <v>0.98538499999999996</v>
      </c>
    </row>
    <row r="648" spans="1:23" x14ac:dyDescent="0.2">
      <c r="A648" t="s">
        <v>3257</v>
      </c>
      <c r="B648" t="str">
        <f>VLOOKUP(A648,Gene_Lookup!A:B,2,0)</f>
        <v xml:space="preserve">cysteine desulfurase NifS  </v>
      </c>
      <c r="C648" s="2">
        <v>21</v>
      </c>
      <c r="D648" s="3">
        <v>21.557500000000001</v>
      </c>
      <c r="E648" s="3">
        <v>19.238499999999998</v>
      </c>
      <c r="F648" s="3">
        <v>22.0059</v>
      </c>
      <c r="G648" s="3">
        <v>18.741</v>
      </c>
      <c r="H648" s="3">
        <v>21.077400000000001</v>
      </c>
      <c r="I648" s="3">
        <v>20.652899999999999</v>
      </c>
      <c r="J648" s="3">
        <v>21.594100000000001</v>
      </c>
      <c r="K648" s="3">
        <v>19.785799999999998</v>
      </c>
      <c r="M648" s="3">
        <v>21.557500000000001</v>
      </c>
      <c r="N648" s="3">
        <v>19.238499999999998</v>
      </c>
      <c r="O648" s="3">
        <v>22.0059</v>
      </c>
      <c r="P648" s="3">
        <v>18.741</v>
      </c>
      <c r="Q648" s="3">
        <v>21.077400000000001</v>
      </c>
      <c r="R648" s="3">
        <v>20.652899999999999</v>
      </c>
      <c r="S648" s="3">
        <v>21.594100000000001</v>
      </c>
      <c r="T648" s="3">
        <v>19.785799999999998</v>
      </c>
      <c r="W648" s="4">
        <v>0.984935</v>
      </c>
    </row>
    <row r="649" spans="1:23" x14ac:dyDescent="0.2">
      <c r="A649" t="s">
        <v>1535</v>
      </c>
      <c r="B649" t="str">
        <f>VLOOKUP(A649,Gene_Lookup!A:B,2,0)</f>
        <v xml:space="preserve">MCP methyltransferase, CheR-type  </v>
      </c>
      <c r="C649" s="2">
        <v>9</v>
      </c>
      <c r="D649" s="3">
        <v>13.590400000000001</v>
      </c>
      <c r="E649" s="3">
        <v>18.023299999999999</v>
      </c>
      <c r="F649" s="3">
        <v>15.1572</v>
      </c>
      <c r="I649" s="3">
        <v>15.0228</v>
      </c>
      <c r="J649" s="3">
        <v>17.2483</v>
      </c>
      <c r="M649" s="3">
        <v>13.590400000000001</v>
      </c>
      <c r="N649" s="3">
        <v>18.023299999999999</v>
      </c>
      <c r="O649" s="3">
        <v>15.1572</v>
      </c>
      <c r="P649" s="3">
        <v>11.2502</v>
      </c>
      <c r="Q649" s="3">
        <v>11.8513</v>
      </c>
      <c r="R649" s="3">
        <v>15.0228</v>
      </c>
      <c r="S649" s="3">
        <v>17.2483</v>
      </c>
      <c r="T649" s="3">
        <v>11.435499999999999</v>
      </c>
      <c r="W649" s="4">
        <v>0.83620099999999997</v>
      </c>
    </row>
    <row r="650" spans="1:23" x14ac:dyDescent="0.2">
      <c r="A650" t="s">
        <v>3023</v>
      </c>
      <c r="B650" t="str">
        <f>VLOOKUP(A650,Gene_Lookup!A:B,2,0)</f>
        <v xml:space="preserve">nucleoside diphosphate kinase (EC 2.7.4.6)  </v>
      </c>
      <c r="C650" s="2">
        <v>6</v>
      </c>
      <c r="D650" s="3">
        <v>17.5853</v>
      </c>
      <c r="F650" s="3">
        <v>18.256599999999999</v>
      </c>
      <c r="H650" s="3">
        <v>16.1343</v>
      </c>
      <c r="I650" s="3">
        <v>15.727499999999999</v>
      </c>
      <c r="J650" s="3">
        <v>19.1629</v>
      </c>
      <c r="K650" s="3">
        <v>15.699199999999999</v>
      </c>
      <c r="M650" s="3">
        <v>17.5853</v>
      </c>
      <c r="N650" s="3">
        <v>11.4598</v>
      </c>
      <c r="O650" s="3">
        <v>18.256599999999999</v>
      </c>
      <c r="P650" s="3">
        <v>11.132</v>
      </c>
      <c r="Q650" s="3">
        <v>16.1343</v>
      </c>
      <c r="R650" s="3">
        <v>15.727499999999999</v>
      </c>
      <c r="S650" s="3">
        <v>19.1629</v>
      </c>
      <c r="T650" s="3">
        <v>15.699199999999999</v>
      </c>
      <c r="W650" s="4">
        <v>0.83238400000000001</v>
      </c>
    </row>
    <row r="651" spans="1:23" x14ac:dyDescent="0.2">
      <c r="A651" t="s">
        <v>803</v>
      </c>
      <c r="B651" t="str">
        <f>VLOOKUP(A651,Gene_Lookup!A:B,2,0)</f>
        <v xml:space="preserve">adenosylmethionine decarboxylase proenzyme (EC 4.1.1.50)  </v>
      </c>
      <c r="C651" s="2">
        <v>8</v>
      </c>
      <c r="D651" s="3">
        <v>14.857900000000001</v>
      </c>
      <c r="E651" s="3">
        <v>13.861499999999999</v>
      </c>
      <c r="M651" s="3">
        <v>14.857900000000001</v>
      </c>
      <c r="N651" s="3">
        <v>13.861499999999999</v>
      </c>
      <c r="O651" s="3">
        <v>12.0359</v>
      </c>
      <c r="P651" s="3">
        <v>10.694699999999999</v>
      </c>
      <c r="Q651" s="3">
        <v>11.9733</v>
      </c>
      <c r="R651" s="3">
        <v>11.3324</v>
      </c>
      <c r="S651" s="3">
        <v>11.9788</v>
      </c>
      <c r="T651" s="3">
        <v>11.7052</v>
      </c>
      <c r="V651" s="2" t="s">
        <v>25545</v>
      </c>
      <c r="W651" s="4">
        <v>2.79679E-2</v>
      </c>
    </row>
    <row r="652" spans="1:23" x14ac:dyDescent="0.2">
      <c r="A652" t="s">
        <v>342</v>
      </c>
      <c r="B652" t="str">
        <f>VLOOKUP(A652,Gene_Lookup!A:B,2,0)</f>
        <v xml:space="preserve">4-hydroxy-3-methylbut-2-enyl diphosphate reductase (EC 1.17.1.2)  </v>
      </c>
      <c r="C652" s="2">
        <v>60</v>
      </c>
      <c r="D652" s="3">
        <v>20.787800000000001</v>
      </c>
      <c r="E652" s="3">
        <v>19.601400000000002</v>
      </c>
      <c r="F652" s="3">
        <v>19.738700000000001</v>
      </c>
      <c r="G652" s="3">
        <v>19.234500000000001</v>
      </c>
      <c r="H652" s="3">
        <v>19.6737</v>
      </c>
      <c r="I652" s="3">
        <v>18.772500000000001</v>
      </c>
      <c r="J652" s="3">
        <v>19.5854</v>
      </c>
      <c r="K652" s="3">
        <v>19.047499999999999</v>
      </c>
      <c r="M652" s="3">
        <v>20.787800000000001</v>
      </c>
      <c r="N652" s="3">
        <v>19.601400000000002</v>
      </c>
      <c r="O652" s="3">
        <v>19.738700000000001</v>
      </c>
      <c r="P652" s="3">
        <v>19.234500000000001</v>
      </c>
      <c r="Q652" s="3">
        <v>19.6737</v>
      </c>
      <c r="R652" s="3">
        <v>18.772500000000001</v>
      </c>
      <c r="S652" s="3">
        <v>19.5854</v>
      </c>
      <c r="T652" s="3">
        <v>19.047499999999999</v>
      </c>
      <c r="W652" s="4">
        <v>0.43974000000000002</v>
      </c>
    </row>
    <row r="653" spans="1:23" x14ac:dyDescent="0.2">
      <c r="A653" t="s">
        <v>2861</v>
      </c>
      <c r="B653" t="str">
        <f>VLOOKUP(A653,Gene_Lookup!A:B,2,0)</f>
        <v xml:space="preserve">1-acyl-sn-glycerol-3-phosphate acyltransferase (EC 2.3.1.51)  </v>
      </c>
      <c r="C653" s="2">
        <v>8</v>
      </c>
      <c r="D653" s="3">
        <v>16.8767</v>
      </c>
      <c r="E653" s="3">
        <v>16.115100000000002</v>
      </c>
      <c r="G653" s="3">
        <v>17.229399999999998</v>
      </c>
      <c r="H653" s="3">
        <v>15.2271</v>
      </c>
      <c r="I653" s="3">
        <v>17.788499999999999</v>
      </c>
      <c r="J653" s="3">
        <v>18.2074</v>
      </c>
      <c r="K653" s="3">
        <v>17.166799999999999</v>
      </c>
      <c r="M653" s="3">
        <v>16.8767</v>
      </c>
      <c r="N653" s="3">
        <v>16.115100000000002</v>
      </c>
      <c r="O653" s="3">
        <v>10.888299999999999</v>
      </c>
      <c r="P653" s="3">
        <v>17.229399999999998</v>
      </c>
      <c r="Q653" s="3">
        <v>15.2271</v>
      </c>
      <c r="R653" s="3">
        <v>17.788499999999999</v>
      </c>
      <c r="S653" s="3">
        <v>18.2074</v>
      </c>
      <c r="T653" s="3">
        <v>17.166799999999999</v>
      </c>
      <c r="W653" s="4">
        <v>0.56859400000000004</v>
      </c>
    </row>
    <row r="654" spans="1:23" x14ac:dyDescent="0.2">
      <c r="A654" t="s">
        <v>2719</v>
      </c>
      <c r="B654" t="str">
        <f>VLOOKUP(A654,Gene_Lookup!A:B,2,0)</f>
        <v xml:space="preserve">cytidylate kinase (EC 2.7.4.14)  </v>
      </c>
      <c r="C654" s="2">
        <v>19</v>
      </c>
      <c r="D654" s="3">
        <v>15.916499999999999</v>
      </c>
      <c r="E654" s="3">
        <v>16.832899999999999</v>
      </c>
      <c r="F654" s="3">
        <v>17.146999999999998</v>
      </c>
      <c r="G654" s="3">
        <v>15.9473</v>
      </c>
      <c r="H654" s="3">
        <v>16.0517</v>
      </c>
      <c r="I654" s="3">
        <v>17.970199999999998</v>
      </c>
      <c r="J654" s="3">
        <v>16.018999999999998</v>
      </c>
      <c r="K654" s="3">
        <v>17.5334</v>
      </c>
      <c r="M654" s="3">
        <v>15.916499999999999</v>
      </c>
      <c r="N654" s="3">
        <v>16.832899999999999</v>
      </c>
      <c r="O654" s="3">
        <v>17.146999999999998</v>
      </c>
      <c r="P654" s="3">
        <v>15.9473</v>
      </c>
      <c r="Q654" s="3">
        <v>16.0517</v>
      </c>
      <c r="R654" s="3">
        <v>17.970199999999998</v>
      </c>
      <c r="S654" s="3">
        <v>16.018999999999998</v>
      </c>
      <c r="T654" s="3">
        <v>17.5334</v>
      </c>
      <c r="W654" s="4">
        <v>0.92551700000000003</v>
      </c>
    </row>
    <row r="655" spans="1:23" x14ac:dyDescent="0.2">
      <c r="A655" t="s">
        <v>7432</v>
      </c>
      <c r="B655" t="str">
        <f>VLOOKUP(A655,Gene_Lookup!A:B,2,0)</f>
        <v xml:space="preserve">chorismate mutase (EC 5.4.99.5)  </v>
      </c>
      <c r="C655" s="2">
        <v>8</v>
      </c>
      <c r="D655" s="3">
        <v>20.282399999999999</v>
      </c>
      <c r="E655" s="3">
        <v>20.497399999999999</v>
      </c>
      <c r="F655" s="3">
        <v>18.3432</v>
      </c>
      <c r="G655" s="3">
        <v>19.866700000000002</v>
      </c>
      <c r="H655" s="3">
        <v>19.637499999999999</v>
      </c>
      <c r="I655" s="3">
        <v>21.604600000000001</v>
      </c>
      <c r="J655" s="3">
        <v>20.595500000000001</v>
      </c>
      <c r="K655" s="3">
        <v>21.155200000000001</v>
      </c>
      <c r="M655" s="3">
        <v>20.282399999999999</v>
      </c>
      <c r="N655" s="3">
        <v>20.497399999999999</v>
      </c>
      <c r="O655" s="3">
        <v>18.3432</v>
      </c>
      <c r="P655" s="3">
        <v>19.866700000000002</v>
      </c>
      <c r="Q655" s="3">
        <v>19.637499999999999</v>
      </c>
      <c r="R655" s="3">
        <v>21.604600000000001</v>
      </c>
      <c r="S655" s="3">
        <v>20.595500000000001</v>
      </c>
      <c r="T655" s="3">
        <v>21.155200000000001</v>
      </c>
      <c r="W655" s="4">
        <v>0.33988800000000002</v>
      </c>
    </row>
    <row r="656" spans="1:23" x14ac:dyDescent="0.2">
      <c r="A656" t="s">
        <v>872</v>
      </c>
      <c r="B656" t="str">
        <f>VLOOKUP(A656,Gene_Lookup!A:B,2,0)</f>
        <v xml:space="preserve">transcriptional regulator, RpiR family  </v>
      </c>
      <c r="C656" s="2">
        <v>17</v>
      </c>
      <c r="D656" s="3">
        <v>16.284600000000001</v>
      </c>
      <c r="E656" s="3">
        <v>13.6229</v>
      </c>
      <c r="F656" s="3">
        <v>16.950399999999998</v>
      </c>
      <c r="G656" s="3">
        <v>15.4239</v>
      </c>
      <c r="H656" s="3">
        <v>17.645900000000001</v>
      </c>
      <c r="I656" s="3">
        <v>15.7494</v>
      </c>
      <c r="J656" s="3">
        <v>15.438000000000001</v>
      </c>
      <c r="K656" s="3">
        <v>13.7159</v>
      </c>
      <c r="M656" s="3">
        <v>16.284600000000001</v>
      </c>
      <c r="N656" s="3">
        <v>13.6229</v>
      </c>
      <c r="O656" s="3">
        <v>16.950399999999998</v>
      </c>
      <c r="P656" s="3">
        <v>15.4239</v>
      </c>
      <c r="Q656" s="3">
        <v>17.645900000000001</v>
      </c>
      <c r="R656" s="3">
        <v>15.7494</v>
      </c>
      <c r="S656" s="3">
        <v>15.438000000000001</v>
      </c>
      <c r="T656" s="3">
        <v>13.7159</v>
      </c>
      <c r="W656" s="4">
        <v>0.47688399999999997</v>
      </c>
    </row>
    <row r="657" spans="1:23" x14ac:dyDescent="0.2">
      <c r="A657" t="s">
        <v>1544</v>
      </c>
      <c r="B657" t="str">
        <f>VLOOKUP(A657,Gene_Lookup!A:B,2,0)</f>
        <v xml:space="preserve">Conserved carboxylase region  </v>
      </c>
      <c r="C657" s="2">
        <v>48</v>
      </c>
      <c r="D657" s="3">
        <v>22.4739</v>
      </c>
      <c r="E657" s="3">
        <v>22.099900000000002</v>
      </c>
      <c r="F657" s="3">
        <v>22.5822</v>
      </c>
      <c r="G657" s="3">
        <v>22.41</v>
      </c>
      <c r="H657" s="3">
        <v>21.3384</v>
      </c>
      <c r="I657" s="3">
        <v>20.921399999999998</v>
      </c>
      <c r="J657" s="3">
        <v>22.260400000000001</v>
      </c>
      <c r="K657" s="3">
        <v>22.1342</v>
      </c>
      <c r="M657" s="3">
        <v>22.4739</v>
      </c>
      <c r="N657" s="3">
        <v>22.099900000000002</v>
      </c>
      <c r="O657" s="3">
        <v>22.5822</v>
      </c>
      <c r="P657" s="3">
        <v>22.41</v>
      </c>
      <c r="Q657" s="3">
        <v>21.3384</v>
      </c>
      <c r="R657" s="3">
        <v>20.921399999999998</v>
      </c>
      <c r="S657" s="3">
        <v>22.260400000000001</v>
      </c>
      <c r="T657" s="3">
        <v>22.1342</v>
      </c>
      <c r="V657" s="2" t="s">
        <v>25545</v>
      </c>
      <c r="W657" s="4">
        <v>1.00584E-2</v>
      </c>
    </row>
    <row r="658" spans="1:23" x14ac:dyDescent="0.2">
      <c r="A658" t="s">
        <v>992</v>
      </c>
      <c r="B658" t="str">
        <f>VLOOKUP(A658,Gene_Lookup!A:B,2,0)</f>
        <v xml:space="preserve">biotin/lipoyl attachment domain-containing protein  </v>
      </c>
      <c r="C658" s="2">
        <v>7</v>
      </c>
      <c r="D658" s="3">
        <v>21.6755</v>
      </c>
      <c r="E658" s="3">
        <v>19.959299999999999</v>
      </c>
      <c r="F658" s="3">
        <v>21.754300000000001</v>
      </c>
      <c r="G658" s="3">
        <v>20.092300000000002</v>
      </c>
      <c r="H658" s="3">
        <v>20.534800000000001</v>
      </c>
      <c r="I658" s="3">
        <v>17.666699999999999</v>
      </c>
      <c r="J658" s="3">
        <v>20.935099999999998</v>
      </c>
      <c r="K658" s="3">
        <v>19.4376</v>
      </c>
      <c r="M658" s="3">
        <v>21.6755</v>
      </c>
      <c r="N658" s="3">
        <v>19.959299999999999</v>
      </c>
      <c r="O658" s="3">
        <v>21.754300000000001</v>
      </c>
      <c r="P658" s="3">
        <v>20.092300000000002</v>
      </c>
      <c r="Q658" s="3">
        <v>20.534800000000001</v>
      </c>
      <c r="R658" s="3">
        <v>17.666699999999999</v>
      </c>
      <c r="S658" s="3">
        <v>20.935099999999998</v>
      </c>
      <c r="T658" s="3">
        <v>19.4376</v>
      </c>
      <c r="W658" s="4">
        <v>0.60289700000000002</v>
      </c>
    </row>
    <row r="659" spans="1:23" x14ac:dyDescent="0.2">
      <c r="A659" t="s">
        <v>15286</v>
      </c>
      <c r="B659" t="str">
        <f>VLOOKUP(A659,Gene_Lookup!A:B,2,0)</f>
        <v xml:space="preserve">sodium pump decarboxylase gamma subunit  </v>
      </c>
      <c r="C659" s="2">
        <v>3</v>
      </c>
      <c r="E659" s="3">
        <v>17.5534</v>
      </c>
      <c r="F659" s="3">
        <v>14.493600000000001</v>
      </c>
      <c r="G659" s="3">
        <v>18.1021</v>
      </c>
      <c r="M659" s="3">
        <v>11.291600000000001</v>
      </c>
      <c r="N659" s="3">
        <v>17.5534</v>
      </c>
      <c r="O659" s="3">
        <v>14.493600000000001</v>
      </c>
      <c r="P659" s="3">
        <v>18.1021</v>
      </c>
      <c r="Q659" s="3">
        <v>11.436400000000001</v>
      </c>
      <c r="R659" s="3">
        <v>11.724600000000001</v>
      </c>
      <c r="S659" s="3">
        <v>9.8452699999999993</v>
      </c>
      <c r="T659" s="3">
        <v>12.824400000000001</v>
      </c>
      <c r="W659" s="4">
        <v>0.346468</v>
      </c>
    </row>
    <row r="660" spans="1:23" x14ac:dyDescent="0.2">
      <c r="A660" t="s">
        <v>951</v>
      </c>
      <c r="B660" t="str">
        <f>VLOOKUP(A660,Gene_Lookup!A:B,2,0)</f>
        <v xml:space="preserve">carboxyl transferase  </v>
      </c>
      <c r="C660" s="2">
        <v>47</v>
      </c>
      <c r="D660" s="3">
        <v>22.175599999999999</v>
      </c>
      <c r="E660" s="3">
        <v>21.908899999999999</v>
      </c>
      <c r="F660" s="3">
        <v>21.719100000000001</v>
      </c>
      <c r="G660" s="3">
        <v>21.42</v>
      </c>
      <c r="H660" s="3">
        <v>20.194299999999998</v>
      </c>
      <c r="I660" s="3">
        <v>20.0304</v>
      </c>
      <c r="J660" s="3">
        <v>21.467199999999998</v>
      </c>
      <c r="K660" s="3">
        <v>21.055700000000002</v>
      </c>
      <c r="M660" s="3">
        <v>22.175599999999999</v>
      </c>
      <c r="N660" s="3">
        <v>21.908899999999999</v>
      </c>
      <c r="O660" s="3">
        <v>21.719100000000001</v>
      </c>
      <c r="P660" s="3">
        <v>21.42</v>
      </c>
      <c r="Q660" s="3">
        <v>20.194299999999998</v>
      </c>
      <c r="R660" s="3">
        <v>20.0304</v>
      </c>
      <c r="S660" s="3">
        <v>21.467199999999998</v>
      </c>
      <c r="T660" s="3">
        <v>21.055700000000002</v>
      </c>
      <c r="V660" s="2" t="s">
        <v>25545</v>
      </c>
      <c r="W660" s="4">
        <v>3.2915100000000001E-3</v>
      </c>
    </row>
    <row r="661" spans="1:23" x14ac:dyDescent="0.2">
      <c r="A661" t="s">
        <v>6916</v>
      </c>
      <c r="B661" t="str">
        <f>VLOOKUP(A661,Gene_Lookup!A:B,2,0)</f>
        <v xml:space="preserve">agmatinase (EC 3.5.3.11)  </v>
      </c>
      <c r="C661" s="2">
        <v>9</v>
      </c>
      <c r="D661" s="3">
        <v>17.216699999999999</v>
      </c>
      <c r="E661" s="3">
        <v>16.215299999999999</v>
      </c>
      <c r="F661" s="3">
        <v>16.4559</v>
      </c>
      <c r="G661" s="3">
        <v>16.293700000000001</v>
      </c>
      <c r="H661" s="3">
        <v>17.167200000000001</v>
      </c>
      <c r="I661" s="3">
        <v>17.279900000000001</v>
      </c>
      <c r="K661" s="3">
        <v>16.529499999999999</v>
      </c>
      <c r="M661" s="3">
        <v>17.216699999999999</v>
      </c>
      <c r="N661" s="3">
        <v>16.215299999999999</v>
      </c>
      <c r="O661" s="3">
        <v>16.4559</v>
      </c>
      <c r="P661" s="3">
        <v>16.293700000000001</v>
      </c>
      <c r="Q661" s="3">
        <v>17.167200000000001</v>
      </c>
      <c r="R661" s="3">
        <v>17.279900000000001</v>
      </c>
      <c r="S661" s="3">
        <v>11.8086</v>
      </c>
      <c r="T661" s="3">
        <v>16.529499999999999</v>
      </c>
      <c r="W661" s="4">
        <v>0.40428599999999998</v>
      </c>
    </row>
    <row r="662" spans="1:23" x14ac:dyDescent="0.2">
      <c r="A662" t="s">
        <v>3794</v>
      </c>
      <c r="B662" t="str">
        <f>VLOOKUP(A662,Gene_Lookup!A:B,2,0)</f>
        <v xml:space="preserve">spermidine synthase  </v>
      </c>
      <c r="C662" s="2">
        <v>23</v>
      </c>
      <c r="D662" s="3">
        <v>21.084</v>
      </c>
      <c r="E662" s="3">
        <v>20.0229</v>
      </c>
      <c r="F662" s="3">
        <v>19.483000000000001</v>
      </c>
      <c r="G662" s="3">
        <v>19.888500000000001</v>
      </c>
      <c r="H662" s="3">
        <v>19.908000000000001</v>
      </c>
      <c r="I662" s="3">
        <v>21.9358</v>
      </c>
      <c r="J662" s="3">
        <v>20.409500000000001</v>
      </c>
      <c r="K662" s="3">
        <v>20.658999999999999</v>
      </c>
      <c r="M662" s="3">
        <v>21.084</v>
      </c>
      <c r="N662" s="3">
        <v>20.0229</v>
      </c>
      <c r="O662" s="3">
        <v>19.483000000000001</v>
      </c>
      <c r="P662" s="3">
        <v>19.888500000000001</v>
      </c>
      <c r="Q662" s="3">
        <v>19.908000000000001</v>
      </c>
      <c r="R662" s="3">
        <v>21.9358</v>
      </c>
      <c r="S662" s="3">
        <v>20.409500000000001</v>
      </c>
      <c r="T662" s="3">
        <v>20.658999999999999</v>
      </c>
      <c r="W662" s="4">
        <v>0.55418199999999995</v>
      </c>
    </row>
    <row r="663" spans="1:23" x14ac:dyDescent="0.2">
      <c r="A663" t="s">
        <v>8457</v>
      </c>
      <c r="B663" t="str">
        <f>VLOOKUP(A663,Gene_Lookup!A:B,2,0)</f>
        <v xml:space="preserve">chromosome segregation and condensation protein, ScpB  </v>
      </c>
      <c r="C663" s="2">
        <v>4</v>
      </c>
      <c r="D663" s="3">
        <v>14.9466</v>
      </c>
      <c r="E663" s="3">
        <v>13.463699999999999</v>
      </c>
      <c r="M663" s="3">
        <v>14.9466</v>
      </c>
      <c r="N663" s="3">
        <v>13.463699999999999</v>
      </c>
      <c r="O663" s="3">
        <v>10.8795</v>
      </c>
      <c r="P663" s="3">
        <v>12.8017</v>
      </c>
      <c r="Q663" s="3">
        <v>14.078099999999999</v>
      </c>
      <c r="R663" s="3">
        <v>11.672700000000001</v>
      </c>
      <c r="S663" s="3">
        <v>10.401400000000001</v>
      </c>
      <c r="T663" s="3">
        <v>11.013500000000001</v>
      </c>
      <c r="W663" s="4">
        <v>0.161742</v>
      </c>
    </row>
    <row r="664" spans="1:23" x14ac:dyDescent="0.2">
      <c r="A664" t="s">
        <v>555</v>
      </c>
      <c r="B664" t="str">
        <f>VLOOKUP(A664,Gene_Lookup!A:B,2,0)</f>
        <v xml:space="preserve">tryptophanyl-tRNA synthetase (EC 6.1.1.2)  </v>
      </c>
      <c r="C664" s="2">
        <v>21</v>
      </c>
      <c r="D664" s="3">
        <v>19.959700000000002</v>
      </c>
      <c r="E664" s="3">
        <v>18.910499999999999</v>
      </c>
      <c r="F664" s="3">
        <v>19.192599999999999</v>
      </c>
      <c r="G664" s="3">
        <v>18.6388</v>
      </c>
      <c r="H664" s="3">
        <v>18.2288</v>
      </c>
      <c r="I664" s="3">
        <v>19.858599999999999</v>
      </c>
      <c r="J664" s="3">
        <v>19.7331</v>
      </c>
      <c r="K664" s="3">
        <v>19.162800000000001</v>
      </c>
      <c r="M664" s="3">
        <v>19.959700000000002</v>
      </c>
      <c r="N664" s="3">
        <v>18.910499999999999</v>
      </c>
      <c r="O664" s="3">
        <v>19.192599999999999</v>
      </c>
      <c r="P664" s="3">
        <v>18.6388</v>
      </c>
      <c r="Q664" s="3">
        <v>18.2288</v>
      </c>
      <c r="R664" s="3">
        <v>19.858599999999999</v>
      </c>
      <c r="S664" s="3">
        <v>19.7331</v>
      </c>
      <c r="T664" s="3">
        <v>19.162800000000001</v>
      </c>
      <c r="W664" s="4">
        <v>0.84523599999999999</v>
      </c>
    </row>
    <row r="665" spans="1:23" x14ac:dyDescent="0.2">
      <c r="A665" t="s">
        <v>2335</v>
      </c>
      <c r="B665" t="str">
        <f>VLOOKUP(A665,Gene_Lookup!A:B,2,0)</f>
        <v xml:space="preserve">diaminopimelate decarboxylase  </v>
      </c>
      <c r="C665" s="2">
        <v>26</v>
      </c>
      <c r="D665" s="3">
        <v>15.0464</v>
      </c>
      <c r="E665" s="3">
        <v>15.3508</v>
      </c>
      <c r="F665" s="3">
        <v>16.4496</v>
      </c>
      <c r="G665" s="3">
        <v>15.803000000000001</v>
      </c>
      <c r="H665" s="3">
        <v>17.601099999999999</v>
      </c>
      <c r="I665" s="3">
        <v>15.5572</v>
      </c>
      <c r="J665" s="3">
        <v>17.536999999999999</v>
      </c>
      <c r="K665" s="3">
        <v>15.518800000000001</v>
      </c>
      <c r="M665" s="3">
        <v>15.0464</v>
      </c>
      <c r="N665" s="3">
        <v>15.3508</v>
      </c>
      <c r="O665" s="3">
        <v>16.4496</v>
      </c>
      <c r="P665" s="3">
        <v>15.803000000000001</v>
      </c>
      <c r="Q665" s="3">
        <v>17.601099999999999</v>
      </c>
      <c r="R665" s="3">
        <v>15.5572</v>
      </c>
      <c r="S665" s="3">
        <v>17.536999999999999</v>
      </c>
      <c r="T665" s="3">
        <v>15.518800000000001</v>
      </c>
      <c r="W665" s="4">
        <v>0.57834799999999997</v>
      </c>
    </row>
    <row r="666" spans="1:23" x14ac:dyDescent="0.2">
      <c r="A666" t="s">
        <v>1771</v>
      </c>
      <c r="B666" t="str">
        <f>VLOOKUP(A666,Gene_Lookup!A:B,2,0)</f>
        <v xml:space="preserve">IMP dehydrogenase  </v>
      </c>
      <c r="C666" s="2">
        <v>42</v>
      </c>
      <c r="D666" s="3">
        <v>21.143799999999999</v>
      </c>
      <c r="E666" s="3">
        <v>20.7361</v>
      </c>
      <c r="F666" s="3">
        <v>21.467300000000002</v>
      </c>
      <c r="G666" s="3">
        <v>20.5733</v>
      </c>
      <c r="H666" s="3">
        <v>19.834800000000001</v>
      </c>
      <c r="I666" s="3">
        <v>20.1584</v>
      </c>
      <c r="J666" s="3">
        <v>21.782699999999998</v>
      </c>
      <c r="K666" s="3">
        <v>21.629000000000001</v>
      </c>
      <c r="M666" s="3">
        <v>21.143799999999999</v>
      </c>
      <c r="N666" s="3">
        <v>20.7361</v>
      </c>
      <c r="O666" s="3">
        <v>21.467300000000002</v>
      </c>
      <c r="P666" s="3">
        <v>20.5733</v>
      </c>
      <c r="Q666" s="3">
        <v>19.834800000000001</v>
      </c>
      <c r="R666" s="3">
        <v>20.1584</v>
      </c>
      <c r="S666" s="3">
        <v>21.782699999999998</v>
      </c>
      <c r="T666" s="3">
        <v>21.629000000000001</v>
      </c>
      <c r="V666" s="2" t="s">
        <v>25545</v>
      </c>
      <c r="W666" s="4">
        <v>4.3123399999999999E-2</v>
      </c>
    </row>
    <row r="667" spans="1:23" x14ac:dyDescent="0.2">
      <c r="A667" t="s">
        <v>2379</v>
      </c>
      <c r="B667" t="str">
        <f>VLOOKUP(A667,Gene_Lookup!A:B,2,0)</f>
        <v xml:space="preserve">thymidine phosphorylase (EC 2.4.2.4)  </v>
      </c>
      <c r="C667" s="2">
        <v>21</v>
      </c>
      <c r="D667" s="3">
        <v>14.5908</v>
      </c>
      <c r="E667" s="3">
        <v>12.383900000000001</v>
      </c>
      <c r="F667" s="3">
        <v>16.683299999999999</v>
      </c>
      <c r="G667" s="3">
        <v>11.1624</v>
      </c>
      <c r="H667" s="3">
        <v>14.7942</v>
      </c>
      <c r="I667" s="3">
        <v>15.3217</v>
      </c>
      <c r="J667" s="3">
        <v>13.9024</v>
      </c>
      <c r="K667" s="3">
        <v>14.0364</v>
      </c>
      <c r="M667" s="3">
        <v>14.5908</v>
      </c>
      <c r="N667" s="3">
        <v>12.383900000000001</v>
      </c>
      <c r="O667" s="3">
        <v>16.683299999999999</v>
      </c>
      <c r="P667" s="3">
        <v>11.1624</v>
      </c>
      <c r="Q667" s="3">
        <v>14.7942</v>
      </c>
      <c r="R667" s="3">
        <v>15.3217</v>
      </c>
      <c r="S667" s="3">
        <v>13.9024</v>
      </c>
      <c r="T667" s="3">
        <v>14.0364</v>
      </c>
      <c r="W667" s="4">
        <v>0.891011</v>
      </c>
    </row>
    <row r="668" spans="1:23" x14ac:dyDescent="0.2">
      <c r="A668" t="s">
        <v>1238</v>
      </c>
      <c r="B668" t="str">
        <f>VLOOKUP(A668,Gene_Lookup!A:B,2,0)</f>
        <v xml:space="preserve">phosphopentomutase  </v>
      </c>
      <c r="C668" s="2">
        <v>19</v>
      </c>
      <c r="D668" s="3">
        <v>17.977</v>
      </c>
      <c r="E668" s="3">
        <v>18.601099999999999</v>
      </c>
      <c r="F668" s="3">
        <v>17.807200000000002</v>
      </c>
      <c r="G668" s="3">
        <v>19.467500000000001</v>
      </c>
      <c r="H668" s="3">
        <v>18.605599999999999</v>
      </c>
      <c r="I668" s="3">
        <v>19.169499999999999</v>
      </c>
      <c r="J668" s="3">
        <v>18.711300000000001</v>
      </c>
      <c r="K668" s="3">
        <v>18.5184</v>
      </c>
      <c r="M668" s="3">
        <v>17.977</v>
      </c>
      <c r="N668" s="3">
        <v>18.601099999999999</v>
      </c>
      <c r="O668" s="3">
        <v>17.807200000000002</v>
      </c>
      <c r="P668" s="3">
        <v>19.467500000000001</v>
      </c>
      <c r="Q668" s="3">
        <v>18.605599999999999</v>
      </c>
      <c r="R668" s="3">
        <v>19.169499999999999</v>
      </c>
      <c r="S668" s="3">
        <v>18.711300000000001</v>
      </c>
      <c r="T668" s="3">
        <v>18.5184</v>
      </c>
      <c r="W668" s="4">
        <v>0.841117</v>
      </c>
    </row>
    <row r="669" spans="1:23" x14ac:dyDescent="0.2">
      <c r="A669" t="s">
        <v>2787</v>
      </c>
      <c r="B669" t="str">
        <f>VLOOKUP(A669,Gene_Lookup!A:B,2,0)</f>
        <v xml:space="preserve">tyrosine recombinase XerD  </v>
      </c>
      <c r="C669" s="2">
        <v>31</v>
      </c>
      <c r="D669" s="3">
        <v>16.865100000000002</v>
      </c>
      <c r="E669" s="3">
        <v>16.462599999999998</v>
      </c>
      <c r="H669" s="3">
        <v>20.287299999999998</v>
      </c>
      <c r="I669" s="3">
        <v>19.7059</v>
      </c>
      <c r="M669" s="3">
        <v>16.865100000000002</v>
      </c>
      <c r="N669" s="3">
        <v>16.462599999999998</v>
      </c>
      <c r="O669" s="3">
        <v>11.901899999999999</v>
      </c>
      <c r="P669" s="3">
        <v>10.8468</v>
      </c>
      <c r="Q669" s="3">
        <v>20.287299999999998</v>
      </c>
      <c r="R669" s="3">
        <v>19.7059</v>
      </c>
      <c r="S669" s="3">
        <v>11.9695</v>
      </c>
      <c r="T669" s="3">
        <v>12.6404</v>
      </c>
      <c r="V669" s="2" t="s">
        <v>25545</v>
      </c>
      <c r="W669" s="4">
        <v>2.1021500000000001E-4</v>
      </c>
    </row>
    <row r="670" spans="1:23" x14ac:dyDescent="0.2">
      <c r="A670" t="s">
        <v>921</v>
      </c>
      <c r="B670" t="str">
        <f>VLOOKUP(A670,Gene_Lookup!A:B,2,0)</f>
        <v xml:space="preserve">NUDIX hydrolase  </v>
      </c>
      <c r="C670" s="2">
        <v>14</v>
      </c>
      <c r="D670" s="3">
        <v>13.8413</v>
      </c>
      <c r="F670" s="3">
        <v>17.881900000000002</v>
      </c>
      <c r="G670" s="3">
        <v>11.1472</v>
      </c>
      <c r="H670" s="3">
        <v>16.4666</v>
      </c>
      <c r="I670" s="3">
        <v>11.8794</v>
      </c>
      <c r="J670" s="3">
        <v>16.479399999999998</v>
      </c>
      <c r="K670" s="3">
        <v>11.5036</v>
      </c>
      <c r="M670" s="3">
        <v>13.8413</v>
      </c>
      <c r="N670" s="3">
        <v>12.1104</v>
      </c>
      <c r="O670" s="3">
        <v>17.881900000000002</v>
      </c>
      <c r="P670" s="3">
        <v>11.1472</v>
      </c>
      <c r="Q670" s="3">
        <v>16.4666</v>
      </c>
      <c r="R670" s="3">
        <v>11.8794</v>
      </c>
      <c r="S670" s="3">
        <v>16.479399999999998</v>
      </c>
      <c r="T670" s="3">
        <v>11.5036</v>
      </c>
      <c r="W670" s="4">
        <v>0.97057300000000002</v>
      </c>
    </row>
    <row r="671" spans="1:23" x14ac:dyDescent="0.2">
      <c r="A671" t="s">
        <v>2031</v>
      </c>
      <c r="B671" t="str">
        <f>VLOOKUP(A671,Gene_Lookup!A:B,2,0)</f>
        <v xml:space="preserve">pyrroline-5-carboxylate reductase  </v>
      </c>
      <c r="C671" s="2">
        <v>18</v>
      </c>
      <c r="D671" s="3">
        <v>18.656400000000001</v>
      </c>
      <c r="E671" s="3">
        <v>16.924399999999999</v>
      </c>
      <c r="F671" s="3">
        <v>19.3002</v>
      </c>
      <c r="G671" s="3">
        <v>16.8247</v>
      </c>
      <c r="H671" s="3">
        <v>18.609500000000001</v>
      </c>
      <c r="I671" s="3">
        <v>17.619700000000002</v>
      </c>
      <c r="J671" s="3">
        <v>19.2379</v>
      </c>
      <c r="K671" s="3">
        <v>18.104700000000001</v>
      </c>
      <c r="M671" s="3">
        <v>18.656400000000001</v>
      </c>
      <c r="N671" s="3">
        <v>16.924399999999999</v>
      </c>
      <c r="O671" s="3">
        <v>19.3002</v>
      </c>
      <c r="P671" s="3">
        <v>16.8247</v>
      </c>
      <c r="Q671" s="3">
        <v>18.609500000000001</v>
      </c>
      <c r="R671" s="3">
        <v>17.619700000000002</v>
      </c>
      <c r="S671" s="3">
        <v>19.2379</v>
      </c>
      <c r="T671" s="3">
        <v>18.104700000000001</v>
      </c>
      <c r="W671" s="4">
        <v>0.89693199999999995</v>
      </c>
    </row>
    <row r="672" spans="1:23" x14ac:dyDescent="0.2">
      <c r="A672" t="s">
        <v>1470</v>
      </c>
      <c r="B672" t="str">
        <f>VLOOKUP(A672,Gene_Lookup!A:B,2,0)</f>
        <v xml:space="preserve">protease FtsH subunit HflC  </v>
      </c>
      <c r="C672" s="2">
        <v>19</v>
      </c>
      <c r="D672" s="3">
        <v>19.611799999999999</v>
      </c>
      <c r="E672" s="3">
        <v>19.3444</v>
      </c>
      <c r="F672" s="3">
        <v>19.247599999999998</v>
      </c>
      <c r="G672" s="3">
        <v>17.923300000000001</v>
      </c>
      <c r="H672" s="3">
        <v>19.3019</v>
      </c>
      <c r="I672" s="3">
        <v>18.4345</v>
      </c>
      <c r="J672" s="3">
        <v>18.943000000000001</v>
      </c>
      <c r="K672" s="3">
        <v>19.6919</v>
      </c>
      <c r="M672" s="3">
        <v>19.611799999999999</v>
      </c>
      <c r="N672" s="3">
        <v>19.3444</v>
      </c>
      <c r="O672" s="3">
        <v>19.247599999999998</v>
      </c>
      <c r="P672" s="3">
        <v>17.923300000000001</v>
      </c>
      <c r="Q672" s="3">
        <v>19.3019</v>
      </c>
      <c r="R672" s="3">
        <v>18.4345</v>
      </c>
      <c r="S672" s="3">
        <v>18.943000000000001</v>
      </c>
      <c r="T672" s="3">
        <v>19.6919</v>
      </c>
      <c r="W672" s="4">
        <v>0.53268199999999999</v>
      </c>
    </row>
    <row r="673" spans="1:23" x14ac:dyDescent="0.2">
      <c r="A673" t="s">
        <v>353</v>
      </c>
      <c r="B673" t="str">
        <f>VLOOKUP(A673,Gene_Lookup!A:B,2,0)</f>
        <v xml:space="preserve">protease FtsH subunit HflK  </v>
      </c>
      <c r="C673" s="2">
        <v>18</v>
      </c>
      <c r="D673" s="3">
        <v>13.5669</v>
      </c>
      <c r="E673" s="3">
        <v>15.0839</v>
      </c>
      <c r="F673" s="3">
        <v>12.9665</v>
      </c>
      <c r="G673" s="3">
        <v>14.647600000000001</v>
      </c>
      <c r="H673" s="3">
        <v>12.982100000000001</v>
      </c>
      <c r="I673" s="3">
        <v>12.9587</v>
      </c>
      <c r="J673" s="3">
        <v>14.033200000000001</v>
      </c>
      <c r="K673" s="3">
        <v>13.571</v>
      </c>
      <c r="M673" s="3">
        <v>13.5669</v>
      </c>
      <c r="N673" s="3">
        <v>15.0839</v>
      </c>
      <c r="O673" s="3">
        <v>12.9665</v>
      </c>
      <c r="P673" s="3">
        <v>14.647600000000001</v>
      </c>
      <c r="Q673" s="3">
        <v>12.982100000000001</v>
      </c>
      <c r="R673" s="3">
        <v>12.9587</v>
      </c>
      <c r="S673" s="3">
        <v>14.033200000000001</v>
      </c>
      <c r="T673" s="3">
        <v>13.571</v>
      </c>
      <c r="W673" s="4">
        <v>0.49975000000000003</v>
      </c>
    </row>
    <row r="674" spans="1:23" x14ac:dyDescent="0.2">
      <c r="A674" t="s">
        <v>17070</v>
      </c>
      <c r="B674" t="str">
        <f>VLOOKUP(A674,Gene_Lookup!A:B,2,0)</f>
        <v xml:space="preserve">Ricin B lectin  </v>
      </c>
      <c r="C674" s="2">
        <v>6</v>
      </c>
      <c r="H674" s="3">
        <v>16.194900000000001</v>
      </c>
      <c r="I674" s="3">
        <v>14.9842</v>
      </c>
      <c r="M674" s="3">
        <v>12.7765</v>
      </c>
      <c r="N674" s="3">
        <v>11.8469</v>
      </c>
      <c r="O674" s="3">
        <v>11.6365</v>
      </c>
      <c r="P674" s="3">
        <v>12.0063</v>
      </c>
      <c r="Q674" s="3">
        <v>16.194900000000001</v>
      </c>
      <c r="R674" s="3">
        <v>14.9842</v>
      </c>
      <c r="S674" s="3">
        <v>9.9438499999999994</v>
      </c>
      <c r="T674" s="3">
        <v>11.419600000000001</v>
      </c>
      <c r="V674" s="2" t="s">
        <v>25545</v>
      </c>
      <c r="W674" s="4">
        <v>1.1749300000000001E-2</v>
      </c>
    </row>
    <row r="675" spans="1:23" x14ac:dyDescent="0.2">
      <c r="A675" t="s">
        <v>251</v>
      </c>
      <c r="B675" t="str">
        <f>VLOOKUP(A675,Gene_Lookup!A:B,2,0)</f>
        <v xml:space="preserve">hypothetical protein  </v>
      </c>
      <c r="C675" s="2">
        <v>6</v>
      </c>
      <c r="D675" s="3">
        <v>15.572800000000001</v>
      </c>
      <c r="E675" s="3">
        <v>15.9467</v>
      </c>
      <c r="F675" s="3">
        <v>17.181999999999999</v>
      </c>
      <c r="G675" s="3">
        <v>13.0937</v>
      </c>
      <c r="H675" s="3">
        <v>19.081299999999999</v>
      </c>
      <c r="I675" s="3">
        <v>19.380700000000001</v>
      </c>
      <c r="J675" s="3">
        <v>16.6556</v>
      </c>
      <c r="K675" s="3">
        <v>16.794599999999999</v>
      </c>
      <c r="M675" s="3">
        <v>15.572800000000001</v>
      </c>
      <c r="N675" s="3">
        <v>15.9467</v>
      </c>
      <c r="O675" s="3">
        <v>17.181999999999999</v>
      </c>
      <c r="P675" s="3">
        <v>13.0937</v>
      </c>
      <c r="Q675" s="3">
        <v>19.081299999999999</v>
      </c>
      <c r="R675" s="3">
        <v>19.380700000000001</v>
      </c>
      <c r="S675" s="3">
        <v>16.6556</v>
      </c>
      <c r="T675" s="3">
        <v>16.794599999999999</v>
      </c>
      <c r="W675" s="4">
        <v>0.15412999999999999</v>
      </c>
    </row>
    <row r="676" spans="1:23" x14ac:dyDescent="0.2">
      <c r="A676" t="s">
        <v>644</v>
      </c>
      <c r="B676" t="str">
        <f>VLOOKUP(A676,Gene_Lookup!A:B,2,0)</f>
        <v xml:space="preserve">type IV pilus assembly protein PilM  </v>
      </c>
      <c r="C676" s="2">
        <v>23</v>
      </c>
      <c r="D676" s="3">
        <v>17.843599999999999</v>
      </c>
      <c r="E676" s="3">
        <v>18.119299999999999</v>
      </c>
      <c r="M676" s="3">
        <v>17.843599999999999</v>
      </c>
      <c r="N676" s="3">
        <v>18.119299999999999</v>
      </c>
      <c r="O676" s="3">
        <v>12.953099999999999</v>
      </c>
      <c r="P676" s="3">
        <v>9.6344799999999999</v>
      </c>
      <c r="Q676" s="3">
        <v>11.2822</v>
      </c>
      <c r="R676" s="3">
        <v>12.747400000000001</v>
      </c>
      <c r="S676" s="3">
        <v>12.0223</v>
      </c>
      <c r="T676" s="3">
        <v>11.684200000000001</v>
      </c>
      <c r="V676" s="2" t="s">
        <v>25545</v>
      </c>
      <c r="W676" s="4">
        <v>1.8495899999999999E-2</v>
      </c>
    </row>
    <row r="677" spans="1:23" x14ac:dyDescent="0.2">
      <c r="A677" t="s">
        <v>223</v>
      </c>
      <c r="B677" t="str">
        <f>VLOOKUP(A677,Gene_Lookup!A:B,2,0)</f>
        <v xml:space="preserve">iron-only hydrogenase maturation protein HydG  </v>
      </c>
      <c r="C677" s="2">
        <v>17</v>
      </c>
      <c r="D677" s="3">
        <v>17.2257</v>
      </c>
      <c r="E677" s="3">
        <v>17.934799999999999</v>
      </c>
      <c r="I677" s="3">
        <v>21.556100000000001</v>
      </c>
      <c r="M677" s="3">
        <v>17.2257</v>
      </c>
      <c r="N677" s="3">
        <v>17.934799999999999</v>
      </c>
      <c r="O677" s="3">
        <v>12.298299999999999</v>
      </c>
      <c r="P677" s="3">
        <v>11.354699999999999</v>
      </c>
      <c r="Q677" s="3">
        <v>12.594099999999999</v>
      </c>
      <c r="R677" s="3">
        <v>21.556100000000001</v>
      </c>
      <c r="S677" s="3">
        <v>10.295999999999999</v>
      </c>
      <c r="T677" s="3">
        <v>11.8009</v>
      </c>
      <c r="W677" s="4">
        <v>0.22695299999999999</v>
      </c>
    </row>
    <row r="678" spans="1:23" x14ac:dyDescent="0.2">
      <c r="A678" t="s">
        <v>889</v>
      </c>
      <c r="B678" t="str">
        <f>VLOOKUP(A678,Gene_Lookup!A:B,2,0)</f>
        <v xml:space="preserve">hypothetical protein  </v>
      </c>
      <c r="C678" s="2">
        <v>4</v>
      </c>
      <c r="D678" s="3">
        <v>14.5877</v>
      </c>
      <c r="J678" s="3">
        <v>17.714300000000001</v>
      </c>
      <c r="K678" s="3">
        <v>18.265999999999998</v>
      </c>
      <c r="M678" s="3">
        <v>14.5877</v>
      </c>
      <c r="N678" s="3">
        <v>10.4473</v>
      </c>
      <c r="O678" s="3">
        <v>11.9376</v>
      </c>
      <c r="P678" s="3">
        <v>10.746499999999999</v>
      </c>
      <c r="Q678" s="3">
        <v>11.2461</v>
      </c>
      <c r="R678" s="3">
        <v>10.328799999999999</v>
      </c>
      <c r="S678" s="3">
        <v>17.714300000000001</v>
      </c>
      <c r="T678" s="3">
        <v>18.265999999999998</v>
      </c>
      <c r="V678" s="2" t="s">
        <v>25545</v>
      </c>
      <c r="W678" s="4">
        <v>3.0743400000000001E-2</v>
      </c>
    </row>
    <row r="679" spans="1:23" x14ac:dyDescent="0.2">
      <c r="A679" t="s">
        <v>1236</v>
      </c>
      <c r="B679" t="str">
        <f>VLOOKUP(A679,Gene_Lookup!A:B,2,0)</f>
        <v xml:space="preserve">glutamyl-tRNA synthetase  </v>
      </c>
      <c r="C679" s="2">
        <v>23</v>
      </c>
      <c r="D679" s="3">
        <v>18.8736</v>
      </c>
      <c r="E679" s="3">
        <v>19.246300000000002</v>
      </c>
      <c r="F679" s="3">
        <v>16.9131</v>
      </c>
      <c r="G679" s="3">
        <v>16.045999999999999</v>
      </c>
      <c r="H679" s="3">
        <v>17.0029</v>
      </c>
      <c r="I679" s="3">
        <v>17.863600000000002</v>
      </c>
      <c r="J679" s="3">
        <v>16.442499999999999</v>
      </c>
      <c r="K679" s="3">
        <v>17.069400000000002</v>
      </c>
      <c r="M679" s="3">
        <v>18.8736</v>
      </c>
      <c r="N679" s="3">
        <v>19.246300000000002</v>
      </c>
      <c r="O679" s="3">
        <v>16.9131</v>
      </c>
      <c r="P679" s="3">
        <v>16.045999999999999</v>
      </c>
      <c r="Q679" s="3">
        <v>17.0029</v>
      </c>
      <c r="R679" s="3">
        <v>17.863600000000002</v>
      </c>
      <c r="S679" s="3">
        <v>16.442499999999999</v>
      </c>
      <c r="T679" s="3">
        <v>17.069400000000002</v>
      </c>
      <c r="V679" s="2" t="s">
        <v>25545</v>
      </c>
      <c r="W679" s="4">
        <v>2.2610700000000001E-2</v>
      </c>
    </row>
    <row r="680" spans="1:23" x14ac:dyDescent="0.2">
      <c r="A680" t="s">
        <v>1398</v>
      </c>
      <c r="B680" t="str">
        <f>VLOOKUP(A680,Gene_Lookup!A:B,2,0)</f>
        <v xml:space="preserve">ribonucleoside-triphosphate reductase class III catalytic subunit (EC 1.17.4.2)  </v>
      </c>
      <c r="C680" s="2">
        <v>22</v>
      </c>
      <c r="D680" s="3">
        <v>17.311900000000001</v>
      </c>
      <c r="E680" s="3">
        <v>17.8703</v>
      </c>
      <c r="F680" s="3">
        <v>16.486999999999998</v>
      </c>
      <c r="M680" s="3">
        <v>17.311900000000001</v>
      </c>
      <c r="N680" s="3">
        <v>17.8703</v>
      </c>
      <c r="O680" s="3">
        <v>16.486999999999998</v>
      </c>
      <c r="P680" s="3">
        <v>13.057600000000001</v>
      </c>
      <c r="Q680" s="3">
        <v>10.920199999999999</v>
      </c>
      <c r="R680" s="3">
        <v>11.477499999999999</v>
      </c>
      <c r="S680" s="3">
        <v>11.686</v>
      </c>
      <c r="T680" s="3">
        <v>12.1936</v>
      </c>
      <c r="V680" s="2" t="s">
        <v>25545</v>
      </c>
      <c r="W680" s="4">
        <v>2.1909100000000001E-2</v>
      </c>
    </row>
    <row r="681" spans="1:23" x14ac:dyDescent="0.2">
      <c r="A681" t="s">
        <v>66</v>
      </c>
      <c r="B681" t="str">
        <f>VLOOKUP(A681,Gene_Lookup!A:B,2,0)</f>
        <v xml:space="preserve">methionine synthase (B12-dependent) (EC 2.1.1.13)  </v>
      </c>
      <c r="C681" s="2">
        <v>49</v>
      </c>
      <c r="D681" s="3">
        <v>18.487500000000001</v>
      </c>
      <c r="E681" s="3">
        <v>17.630099999999999</v>
      </c>
      <c r="F681" s="3">
        <v>17.502700000000001</v>
      </c>
      <c r="G681" s="3">
        <v>16.749199999999998</v>
      </c>
      <c r="H681" s="3">
        <v>17.4465</v>
      </c>
      <c r="I681" s="3">
        <v>17.043099999999999</v>
      </c>
      <c r="J681" s="3">
        <v>16.639399999999998</v>
      </c>
      <c r="K681" s="3">
        <v>17.470500000000001</v>
      </c>
      <c r="M681" s="3">
        <v>18.487500000000001</v>
      </c>
      <c r="N681" s="3">
        <v>17.630099999999999</v>
      </c>
      <c r="O681" s="3">
        <v>17.502700000000001</v>
      </c>
      <c r="P681" s="3">
        <v>16.749199999999998</v>
      </c>
      <c r="Q681" s="3">
        <v>17.4465</v>
      </c>
      <c r="R681" s="3">
        <v>17.043099999999999</v>
      </c>
      <c r="S681" s="3">
        <v>16.639399999999998</v>
      </c>
      <c r="T681" s="3">
        <v>17.470500000000001</v>
      </c>
      <c r="W681" s="4">
        <v>0.32150400000000001</v>
      </c>
    </row>
    <row r="682" spans="1:23" x14ac:dyDescent="0.2">
      <c r="A682" t="s">
        <v>17489</v>
      </c>
      <c r="B682" t="str">
        <f>VLOOKUP(A682,Gene_Lookup!A:B,2,0)</f>
        <v xml:space="preserve">Dockerin type 1  </v>
      </c>
      <c r="C682" s="2">
        <v>6</v>
      </c>
      <c r="H682" s="3">
        <v>13.9754</v>
      </c>
      <c r="I682" s="3">
        <v>12.5494</v>
      </c>
      <c r="M682" s="3">
        <v>10.6768</v>
      </c>
      <c r="N682" s="3">
        <v>10.9466</v>
      </c>
      <c r="O682" s="3">
        <v>9.2349599999999992</v>
      </c>
      <c r="P682" s="3">
        <v>11.6999</v>
      </c>
      <c r="Q682" s="3">
        <v>13.9754</v>
      </c>
      <c r="R682" s="3">
        <v>12.5494</v>
      </c>
      <c r="S682" s="3">
        <v>12.786799999999999</v>
      </c>
      <c r="T682" s="3">
        <v>12.5771</v>
      </c>
      <c r="W682" s="4">
        <v>0.12041499999999999</v>
      </c>
    </row>
    <row r="683" spans="1:23" x14ac:dyDescent="0.2">
      <c r="A683" t="s">
        <v>648</v>
      </c>
      <c r="B683" t="str">
        <f>VLOOKUP(A683,Gene_Lookup!A:B,2,0)</f>
        <v xml:space="preserve">glycoside hydrolase family 13 domain protein  </v>
      </c>
      <c r="C683" s="2">
        <v>8</v>
      </c>
      <c r="D683" s="3">
        <v>14.609400000000001</v>
      </c>
      <c r="E683" s="3">
        <v>15.3401</v>
      </c>
      <c r="H683" s="3">
        <v>15.032299999999999</v>
      </c>
      <c r="M683" s="3">
        <v>14.609400000000001</v>
      </c>
      <c r="N683" s="3">
        <v>15.3401</v>
      </c>
      <c r="O683" s="3">
        <v>12.710100000000001</v>
      </c>
      <c r="P683" s="3">
        <v>11.845000000000001</v>
      </c>
      <c r="Q683" s="3">
        <v>15.032299999999999</v>
      </c>
      <c r="R683" s="3">
        <v>11.2697</v>
      </c>
      <c r="S683" s="3">
        <v>12.206200000000001</v>
      </c>
      <c r="T683" s="3">
        <v>12.3706</v>
      </c>
      <c r="W683" s="4">
        <v>0.30998500000000001</v>
      </c>
    </row>
    <row r="684" spans="1:23" x14ac:dyDescent="0.2">
      <c r="A684" t="s">
        <v>58</v>
      </c>
      <c r="B684" t="str">
        <f>VLOOKUP(A684,Gene_Lookup!A:B,2,0)</f>
        <v xml:space="preserve">FHA domain containing protein  </v>
      </c>
      <c r="C684" s="2">
        <v>36</v>
      </c>
      <c r="D684" s="3">
        <v>16.635000000000002</v>
      </c>
      <c r="E684" s="3">
        <v>15.3507</v>
      </c>
      <c r="F684" s="3">
        <v>16.099599999999999</v>
      </c>
      <c r="H684" s="3">
        <v>16.0045</v>
      </c>
      <c r="I684" s="3">
        <v>15.2774</v>
      </c>
      <c r="K684" s="3">
        <v>15.5619</v>
      </c>
      <c r="M684" s="3">
        <v>16.635000000000002</v>
      </c>
      <c r="N684" s="3">
        <v>15.3507</v>
      </c>
      <c r="O684" s="3">
        <v>16.099599999999999</v>
      </c>
      <c r="P684" s="3">
        <v>11.535500000000001</v>
      </c>
      <c r="Q684" s="3">
        <v>16.0045</v>
      </c>
      <c r="R684" s="3">
        <v>15.2774</v>
      </c>
      <c r="S684" s="3">
        <v>11.7721</v>
      </c>
      <c r="T684" s="3">
        <v>15.5619</v>
      </c>
      <c r="W684" s="4">
        <v>0.63571699999999998</v>
      </c>
    </row>
    <row r="685" spans="1:23" x14ac:dyDescent="0.2">
      <c r="A685" t="s">
        <v>1803</v>
      </c>
      <c r="B685" t="str">
        <f>VLOOKUP(A685,Gene_Lookup!A:B,2,0)</f>
        <v xml:space="preserve">hypothetical protein  </v>
      </c>
      <c r="C685" s="2">
        <v>14</v>
      </c>
      <c r="D685" s="3">
        <v>22.590699999999998</v>
      </c>
      <c r="E685" s="3">
        <v>22.326499999999999</v>
      </c>
      <c r="F685" s="3">
        <v>21.121600000000001</v>
      </c>
      <c r="G685" s="3">
        <v>21.885100000000001</v>
      </c>
      <c r="H685" s="3">
        <v>23.1098</v>
      </c>
      <c r="I685" s="3">
        <v>20.227699999999999</v>
      </c>
      <c r="J685" s="3">
        <v>21.8371</v>
      </c>
      <c r="K685" s="3">
        <v>21.493400000000001</v>
      </c>
      <c r="M685" s="3">
        <v>22.590699999999998</v>
      </c>
      <c r="N685" s="3">
        <v>22.326499999999999</v>
      </c>
      <c r="O685" s="3">
        <v>21.121600000000001</v>
      </c>
      <c r="P685" s="3">
        <v>21.885100000000001</v>
      </c>
      <c r="Q685" s="3">
        <v>23.1098</v>
      </c>
      <c r="R685" s="3">
        <v>20.227699999999999</v>
      </c>
      <c r="S685" s="3">
        <v>21.8371</v>
      </c>
      <c r="T685" s="3">
        <v>21.493400000000001</v>
      </c>
      <c r="W685" s="4">
        <v>0.80798000000000003</v>
      </c>
    </row>
    <row r="686" spans="1:23" x14ac:dyDescent="0.2">
      <c r="A686" t="s">
        <v>2796</v>
      </c>
      <c r="B686" t="str">
        <f>VLOOKUP(A686,Gene_Lookup!A:B,2,0)</f>
        <v xml:space="preserve">type II secretion system protein E  </v>
      </c>
      <c r="C686" s="2">
        <v>26</v>
      </c>
      <c r="D686" s="3">
        <v>18.739100000000001</v>
      </c>
      <c r="E686" s="3">
        <v>19.425000000000001</v>
      </c>
      <c r="F686" s="3">
        <v>18.774699999999999</v>
      </c>
      <c r="G686" s="3">
        <v>18.093900000000001</v>
      </c>
      <c r="H686" s="3">
        <v>19.082799999999999</v>
      </c>
      <c r="I686" s="3">
        <v>19.364100000000001</v>
      </c>
      <c r="J686" s="3">
        <v>18.165800000000001</v>
      </c>
      <c r="K686" s="3">
        <v>18.4986</v>
      </c>
      <c r="M686" s="3">
        <v>18.739100000000001</v>
      </c>
      <c r="N686" s="3">
        <v>19.425000000000001</v>
      </c>
      <c r="O686" s="3">
        <v>18.774699999999999</v>
      </c>
      <c r="P686" s="3">
        <v>18.093900000000001</v>
      </c>
      <c r="Q686" s="3">
        <v>19.082799999999999</v>
      </c>
      <c r="R686" s="3">
        <v>19.364100000000001</v>
      </c>
      <c r="S686" s="3">
        <v>18.165800000000001</v>
      </c>
      <c r="T686" s="3">
        <v>18.4986</v>
      </c>
      <c r="W686" s="4">
        <v>0.16644900000000001</v>
      </c>
    </row>
    <row r="687" spans="1:23" x14ac:dyDescent="0.2">
      <c r="A687" t="s">
        <v>5174</v>
      </c>
      <c r="B687" t="str">
        <f>VLOOKUP(A687,Gene_Lookup!A:B,2,0)</f>
        <v xml:space="preserve">hypothetical protein  </v>
      </c>
      <c r="C687" s="2">
        <v>13</v>
      </c>
      <c r="D687" s="3">
        <v>12.6738</v>
      </c>
      <c r="E687" s="3">
        <v>14.951700000000001</v>
      </c>
      <c r="F687" s="3">
        <v>14.416600000000001</v>
      </c>
      <c r="G687" s="3">
        <v>11.3858</v>
      </c>
      <c r="H687" s="3">
        <v>12.157500000000001</v>
      </c>
      <c r="I687" s="3">
        <v>11.972</v>
      </c>
      <c r="J687" s="3">
        <v>14.3613</v>
      </c>
      <c r="M687" s="3">
        <v>12.6738</v>
      </c>
      <c r="N687" s="3">
        <v>14.951700000000001</v>
      </c>
      <c r="O687" s="3">
        <v>14.416600000000001</v>
      </c>
      <c r="P687" s="3">
        <v>11.3858</v>
      </c>
      <c r="Q687" s="3">
        <v>12.157500000000001</v>
      </c>
      <c r="R687" s="3">
        <v>11.972</v>
      </c>
      <c r="S687" s="3">
        <v>14.3613</v>
      </c>
      <c r="T687" s="3">
        <v>12.655200000000001</v>
      </c>
      <c r="W687" s="4">
        <v>0.67515499999999995</v>
      </c>
    </row>
    <row r="688" spans="1:23" x14ac:dyDescent="0.2">
      <c r="A688" t="s">
        <v>3104</v>
      </c>
      <c r="B688" t="str">
        <f>VLOOKUP(A688,Gene_Lookup!A:B,2,0)</f>
        <v xml:space="preserve">hypothetical protein  </v>
      </c>
      <c r="C688" s="2">
        <v>18</v>
      </c>
      <c r="D688" s="3">
        <v>16.419699999999999</v>
      </c>
      <c r="E688" s="3">
        <v>16.906300000000002</v>
      </c>
      <c r="F688" s="3">
        <v>16.536100000000001</v>
      </c>
      <c r="G688" s="3">
        <v>17.145600000000002</v>
      </c>
      <c r="H688" s="3">
        <v>16.5017</v>
      </c>
      <c r="I688" s="3">
        <v>17.491399999999999</v>
      </c>
      <c r="J688" s="3">
        <v>16.837900000000001</v>
      </c>
      <c r="K688" s="3">
        <v>16.6418</v>
      </c>
      <c r="M688" s="3">
        <v>16.419699999999999</v>
      </c>
      <c r="N688" s="3">
        <v>16.906300000000002</v>
      </c>
      <c r="O688" s="3">
        <v>16.536100000000001</v>
      </c>
      <c r="P688" s="3">
        <v>17.145600000000002</v>
      </c>
      <c r="Q688" s="3">
        <v>16.5017</v>
      </c>
      <c r="R688" s="3">
        <v>17.491399999999999</v>
      </c>
      <c r="S688" s="3">
        <v>16.837900000000001</v>
      </c>
      <c r="T688" s="3">
        <v>16.6418</v>
      </c>
      <c r="W688" s="4">
        <v>0.88860600000000001</v>
      </c>
    </row>
    <row r="689" spans="1:23" x14ac:dyDescent="0.2">
      <c r="A689" t="s">
        <v>1095</v>
      </c>
      <c r="B689" t="str">
        <f>VLOOKUP(A689,Gene_Lookup!A:B,2,0)</f>
        <v xml:space="preserve">hypothetical protein  </v>
      </c>
      <c r="C689" s="2">
        <v>16</v>
      </c>
      <c r="D689" s="3">
        <v>16.649799999999999</v>
      </c>
      <c r="E689" s="3">
        <v>18.274799999999999</v>
      </c>
      <c r="F689" s="3">
        <v>16.771799999999999</v>
      </c>
      <c r="G689" s="3">
        <v>17.712700000000002</v>
      </c>
      <c r="H689" s="3">
        <v>15.8215</v>
      </c>
      <c r="I689" s="3">
        <v>18.2301</v>
      </c>
      <c r="J689" s="3">
        <v>18.790700000000001</v>
      </c>
      <c r="K689" s="3">
        <v>17.8398</v>
      </c>
      <c r="M689" s="3">
        <v>16.649799999999999</v>
      </c>
      <c r="N689" s="3">
        <v>18.274799999999999</v>
      </c>
      <c r="O689" s="3">
        <v>16.771799999999999</v>
      </c>
      <c r="P689" s="3">
        <v>17.712700000000002</v>
      </c>
      <c r="Q689" s="3">
        <v>15.8215</v>
      </c>
      <c r="R689" s="3">
        <v>18.2301</v>
      </c>
      <c r="S689" s="3">
        <v>18.790700000000001</v>
      </c>
      <c r="T689" s="3">
        <v>17.8398</v>
      </c>
      <c r="W689" s="4">
        <v>0.70289400000000002</v>
      </c>
    </row>
    <row r="690" spans="1:23" x14ac:dyDescent="0.2">
      <c r="A690" t="s">
        <v>2067</v>
      </c>
      <c r="B690" t="str">
        <f>VLOOKUP(A690,Gene_Lookup!A:B,2,0)</f>
        <v xml:space="preserve">glycoside hydrolase family 9  </v>
      </c>
      <c r="C690" s="2">
        <v>28</v>
      </c>
      <c r="D690" s="3">
        <v>15.659000000000001</v>
      </c>
      <c r="F690" s="3">
        <v>14.6905</v>
      </c>
      <c r="G690" s="3">
        <v>16.484300000000001</v>
      </c>
      <c r="H690" s="3">
        <v>18.1525</v>
      </c>
      <c r="I690" s="3">
        <v>17.541499999999999</v>
      </c>
      <c r="J690" s="3">
        <v>14.8332</v>
      </c>
      <c r="K690" s="3">
        <v>16.792300000000001</v>
      </c>
      <c r="M690" s="3">
        <v>15.659000000000001</v>
      </c>
      <c r="N690" s="3">
        <v>12.478</v>
      </c>
      <c r="O690" s="3">
        <v>14.6905</v>
      </c>
      <c r="P690" s="3">
        <v>16.484300000000001</v>
      </c>
      <c r="Q690" s="3">
        <v>18.1525</v>
      </c>
      <c r="R690" s="3">
        <v>17.541499999999999</v>
      </c>
      <c r="S690" s="3">
        <v>14.8332</v>
      </c>
      <c r="T690" s="3">
        <v>16.792300000000001</v>
      </c>
      <c r="W690" s="4">
        <v>0.23088800000000001</v>
      </c>
    </row>
    <row r="691" spans="1:23" x14ac:dyDescent="0.2">
      <c r="A691" t="s">
        <v>17222</v>
      </c>
      <c r="B691" t="str">
        <f>VLOOKUP(A691,Gene_Lookup!A:B,2,0)</f>
        <v xml:space="preserve">glycoside hydrolase family 9  </v>
      </c>
      <c r="C691" s="2">
        <v>31</v>
      </c>
      <c r="H691" s="3">
        <v>16.183800000000002</v>
      </c>
      <c r="I691" s="3">
        <v>15.400700000000001</v>
      </c>
      <c r="M691" s="3">
        <v>11.9869</v>
      </c>
      <c r="N691" s="3">
        <v>13.1633</v>
      </c>
      <c r="O691" s="3">
        <v>11.5707</v>
      </c>
      <c r="P691" s="3">
        <v>12.494199999999999</v>
      </c>
      <c r="Q691" s="3">
        <v>16.183800000000002</v>
      </c>
      <c r="R691" s="3">
        <v>15.400700000000001</v>
      </c>
      <c r="S691" s="3">
        <v>12.2758</v>
      </c>
      <c r="T691" s="3">
        <v>11.5815</v>
      </c>
      <c r="V691" s="2" t="s">
        <v>25545</v>
      </c>
      <c r="W691" s="4">
        <v>1.0732500000000001E-2</v>
      </c>
    </row>
    <row r="692" spans="1:23" x14ac:dyDescent="0.2">
      <c r="A692" t="s">
        <v>739</v>
      </c>
      <c r="B692" t="str">
        <f>VLOOKUP(A692,Gene_Lookup!A:B,2,0)</f>
        <v xml:space="preserve">methylthioadenosine phosphorylase (EC 2.4.2.28)  </v>
      </c>
      <c r="C692" s="2">
        <v>22</v>
      </c>
      <c r="D692" s="3">
        <v>18.174499999999998</v>
      </c>
      <c r="E692" s="3">
        <v>19.639700000000001</v>
      </c>
      <c r="M692" s="3">
        <v>18.174499999999998</v>
      </c>
      <c r="N692" s="3">
        <v>19.639700000000001</v>
      </c>
      <c r="O692" s="3">
        <v>11.271100000000001</v>
      </c>
      <c r="P692" s="3">
        <v>10.9894</v>
      </c>
      <c r="Q692" s="3">
        <v>12.0396</v>
      </c>
      <c r="R692" s="3">
        <v>11.3041</v>
      </c>
      <c r="S692" s="3">
        <v>11.4725</v>
      </c>
      <c r="T692" s="3">
        <v>11.936400000000001</v>
      </c>
      <c r="V692" s="2" t="s">
        <v>25545</v>
      </c>
      <c r="W692" s="4">
        <v>5.8516999999999998E-4</v>
      </c>
    </row>
    <row r="693" spans="1:23" x14ac:dyDescent="0.2">
      <c r="A693" t="s">
        <v>3179</v>
      </c>
      <c r="B693" t="str">
        <f>VLOOKUP(A693,Gene_Lookup!A:B,2,0)</f>
        <v xml:space="preserve">methylthioribose-1-phosphate isomerase (EC 5.3.1.23)  </v>
      </c>
      <c r="C693" s="2">
        <v>17</v>
      </c>
      <c r="D693" s="3">
        <v>18.793500000000002</v>
      </c>
      <c r="E693" s="3">
        <v>18.467199999999998</v>
      </c>
      <c r="F693" s="3">
        <v>18.743300000000001</v>
      </c>
      <c r="G693" s="3">
        <v>17.220099999999999</v>
      </c>
      <c r="H693" s="3">
        <v>16.9438</v>
      </c>
      <c r="I693" s="3">
        <v>17.1739</v>
      </c>
      <c r="J693" s="3">
        <v>18.417999999999999</v>
      </c>
      <c r="K693" s="3">
        <v>18.285</v>
      </c>
      <c r="M693" s="3">
        <v>18.793500000000002</v>
      </c>
      <c r="N693" s="3">
        <v>18.467199999999998</v>
      </c>
      <c r="O693" s="3">
        <v>18.743300000000001</v>
      </c>
      <c r="P693" s="3">
        <v>17.220099999999999</v>
      </c>
      <c r="Q693" s="3">
        <v>16.9438</v>
      </c>
      <c r="R693" s="3">
        <v>17.1739</v>
      </c>
      <c r="S693" s="3">
        <v>18.417999999999999</v>
      </c>
      <c r="T693" s="3">
        <v>18.285</v>
      </c>
      <c r="W693" s="4">
        <v>0.15779799999999999</v>
      </c>
    </row>
    <row r="694" spans="1:23" x14ac:dyDescent="0.2">
      <c r="A694" t="s">
        <v>842</v>
      </c>
      <c r="B694" t="str">
        <f>VLOOKUP(A694,Gene_Lookup!A:B,2,0)</f>
        <v xml:space="preserve">ferrous iron transport protein B  </v>
      </c>
      <c r="C694" s="2">
        <v>15</v>
      </c>
      <c r="D694" s="3">
        <v>15.8</v>
      </c>
      <c r="E694" s="3">
        <v>15.9725</v>
      </c>
      <c r="F694" s="3">
        <v>14.223599999999999</v>
      </c>
      <c r="G694" s="3">
        <v>16.275099999999998</v>
      </c>
      <c r="H694" s="3">
        <v>17.084</v>
      </c>
      <c r="J694" s="3">
        <v>13.3233</v>
      </c>
      <c r="K694" s="3">
        <v>17.565100000000001</v>
      </c>
      <c r="M694" s="3">
        <v>15.8</v>
      </c>
      <c r="N694" s="3">
        <v>15.9725</v>
      </c>
      <c r="O694" s="3">
        <v>14.223599999999999</v>
      </c>
      <c r="P694" s="3">
        <v>16.275099999999998</v>
      </c>
      <c r="Q694" s="3">
        <v>17.084</v>
      </c>
      <c r="R694" s="3">
        <v>11.041600000000001</v>
      </c>
      <c r="S694" s="3">
        <v>13.3233</v>
      </c>
      <c r="T694" s="3">
        <v>17.565100000000001</v>
      </c>
      <c r="W694" s="4">
        <v>0.91451099999999996</v>
      </c>
    </row>
    <row r="695" spans="1:23" x14ac:dyDescent="0.2">
      <c r="A695" t="s">
        <v>2753</v>
      </c>
      <c r="B695" t="str">
        <f>VLOOKUP(A695,Gene_Lookup!A:B,2,0)</f>
        <v xml:space="preserve">AAA ATPase central domain protein  </v>
      </c>
      <c r="C695" s="2">
        <v>16</v>
      </c>
      <c r="D695" s="3">
        <v>17.023900000000001</v>
      </c>
      <c r="E695" s="3">
        <v>16.566199999999998</v>
      </c>
      <c r="F695" s="3">
        <v>16.795100000000001</v>
      </c>
      <c r="G695" s="3">
        <v>16.110900000000001</v>
      </c>
      <c r="H695" s="3">
        <v>14.9285</v>
      </c>
      <c r="I695" s="3">
        <v>15.6366</v>
      </c>
      <c r="J695" s="3">
        <v>17.142900000000001</v>
      </c>
      <c r="M695" s="3">
        <v>17.023900000000001</v>
      </c>
      <c r="N695" s="3">
        <v>16.566199999999998</v>
      </c>
      <c r="O695" s="3">
        <v>16.795100000000001</v>
      </c>
      <c r="P695" s="3">
        <v>16.110900000000001</v>
      </c>
      <c r="Q695" s="3">
        <v>14.9285</v>
      </c>
      <c r="R695" s="3">
        <v>15.6366</v>
      </c>
      <c r="S695" s="3">
        <v>17.142900000000001</v>
      </c>
      <c r="T695" s="3">
        <v>13.346</v>
      </c>
      <c r="W695" s="4">
        <v>0.62158100000000005</v>
      </c>
    </row>
    <row r="696" spans="1:23" x14ac:dyDescent="0.2">
      <c r="A696" t="s">
        <v>2049</v>
      </c>
      <c r="B696" t="str">
        <f>VLOOKUP(A696,Gene_Lookup!A:B,2,0)</f>
        <v xml:space="preserve">amino acid-binding ACT domain protein  </v>
      </c>
      <c r="C696" s="2">
        <v>9</v>
      </c>
      <c r="D696" s="3">
        <v>17.213000000000001</v>
      </c>
      <c r="E696" s="3">
        <v>20.258500000000002</v>
      </c>
      <c r="F696" s="3">
        <v>19.574100000000001</v>
      </c>
      <c r="G696" s="3">
        <v>18.723099999999999</v>
      </c>
      <c r="H696" s="3">
        <v>20.385999999999999</v>
      </c>
      <c r="I696" s="3">
        <v>20.4648</v>
      </c>
      <c r="J696" s="3">
        <v>20.441099999999999</v>
      </c>
      <c r="K696" s="3">
        <v>19.226800000000001</v>
      </c>
      <c r="M696" s="3">
        <v>17.213000000000001</v>
      </c>
      <c r="N696" s="3">
        <v>20.258500000000002</v>
      </c>
      <c r="O696" s="3">
        <v>19.574100000000001</v>
      </c>
      <c r="P696" s="3">
        <v>18.723099999999999</v>
      </c>
      <c r="Q696" s="3">
        <v>20.385999999999999</v>
      </c>
      <c r="R696" s="3">
        <v>20.4648</v>
      </c>
      <c r="S696" s="3">
        <v>20.441099999999999</v>
      </c>
      <c r="T696" s="3">
        <v>19.226800000000001</v>
      </c>
      <c r="W696" s="4">
        <v>0.565307</v>
      </c>
    </row>
    <row r="697" spans="1:23" x14ac:dyDescent="0.2">
      <c r="A697" t="s">
        <v>945</v>
      </c>
      <c r="B697" t="str">
        <f>VLOOKUP(A697,Gene_Lookup!A:B,2,0)</f>
        <v xml:space="preserve">phenylacetate-CoA ligase (EC 6.2.1.30)  </v>
      </c>
      <c r="C697" s="2">
        <v>36</v>
      </c>
      <c r="D697" s="3">
        <v>20.558399999999999</v>
      </c>
      <c r="E697" s="3">
        <v>20.394300000000001</v>
      </c>
      <c r="F697" s="3">
        <v>20.784199999999998</v>
      </c>
      <c r="G697" s="3">
        <v>20.605399999999999</v>
      </c>
      <c r="H697" s="3">
        <v>20.709599999999998</v>
      </c>
      <c r="I697" s="3">
        <v>21.529399999999999</v>
      </c>
      <c r="J697" s="3">
        <v>21.382999999999999</v>
      </c>
      <c r="K697" s="3">
        <v>21.439900000000002</v>
      </c>
      <c r="M697" s="3">
        <v>20.558399999999999</v>
      </c>
      <c r="N697" s="3">
        <v>20.394300000000001</v>
      </c>
      <c r="O697" s="3">
        <v>20.784199999999998</v>
      </c>
      <c r="P697" s="3">
        <v>20.605399999999999</v>
      </c>
      <c r="Q697" s="3">
        <v>20.709599999999998</v>
      </c>
      <c r="R697" s="3">
        <v>21.529399999999999</v>
      </c>
      <c r="S697" s="3">
        <v>21.382999999999999</v>
      </c>
      <c r="T697" s="3">
        <v>21.439900000000002</v>
      </c>
      <c r="W697" s="4">
        <v>0.11323900000000001</v>
      </c>
    </row>
    <row r="698" spans="1:23" x14ac:dyDescent="0.2">
      <c r="A698" t="s">
        <v>509</v>
      </c>
      <c r="B698" t="str">
        <f>VLOOKUP(A698,Gene_Lookup!A:B,2,0)</f>
        <v xml:space="preserve">indolepyruvate ferredoxin oxidoreductase, beta subunit  </v>
      </c>
      <c r="C698" s="2">
        <v>21</v>
      </c>
      <c r="D698" s="3">
        <v>20.3645</v>
      </c>
      <c r="E698" s="3">
        <v>19.6068</v>
      </c>
      <c r="F698" s="3">
        <v>20.315200000000001</v>
      </c>
      <c r="G698" s="3">
        <v>19.747199999999999</v>
      </c>
      <c r="H698" s="3">
        <v>19.724299999999999</v>
      </c>
      <c r="I698" s="3">
        <v>20.270099999999999</v>
      </c>
      <c r="J698" s="3">
        <v>20.529499999999999</v>
      </c>
      <c r="K698" s="3">
        <v>20.402999999999999</v>
      </c>
      <c r="M698" s="3">
        <v>20.3645</v>
      </c>
      <c r="N698" s="3">
        <v>19.6068</v>
      </c>
      <c r="O698" s="3">
        <v>20.315200000000001</v>
      </c>
      <c r="P698" s="3">
        <v>19.747199999999999</v>
      </c>
      <c r="Q698" s="3">
        <v>19.724299999999999</v>
      </c>
      <c r="R698" s="3">
        <v>20.270099999999999</v>
      </c>
      <c r="S698" s="3">
        <v>20.529499999999999</v>
      </c>
      <c r="T698" s="3">
        <v>20.402999999999999</v>
      </c>
      <c r="W698" s="4">
        <v>0.59521900000000005</v>
      </c>
    </row>
    <row r="699" spans="1:23" x14ac:dyDescent="0.2">
      <c r="A699" t="s">
        <v>621</v>
      </c>
      <c r="B699" t="str">
        <f>VLOOKUP(A699,Gene_Lookup!A:B,2,0)</f>
        <v xml:space="preserve">indolepyruvate ferredoxin oxidoreductase, alpha subunit  </v>
      </c>
      <c r="C699" s="2">
        <v>38</v>
      </c>
      <c r="D699" s="3">
        <v>20.197299999999998</v>
      </c>
      <c r="E699" s="3">
        <v>21.1843</v>
      </c>
      <c r="F699" s="3">
        <v>20.421700000000001</v>
      </c>
      <c r="G699" s="3">
        <v>20.361799999999999</v>
      </c>
      <c r="H699" s="3">
        <v>19.3521</v>
      </c>
      <c r="I699" s="3">
        <v>21.462</v>
      </c>
      <c r="J699" s="3">
        <v>21.1691</v>
      </c>
      <c r="K699" s="3">
        <v>20.843900000000001</v>
      </c>
      <c r="M699" s="3">
        <v>20.197299999999998</v>
      </c>
      <c r="N699" s="3">
        <v>21.1843</v>
      </c>
      <c r="O699" s="3">
        <v>20.421700000000001</v>
      </c>
      <c r="P699" s="3">
        <v>20.361799999999999</v>
      </c>
      <c r="Q699" s="3">
        <v>19.3521</v>
      </c>
      <c r="R699" s="3">
        <v>21.462</v>
      </c>
      <c r="S699" s="3">
        <v>21.1691</v>
      </c>
      <c r="T699" s="3">
        <v>20.843900000000001</v>
      </c>
      <c r="W699" s="4">
        <v>0.86296099999999998</v>
      </c>
    </row>
    <row r="700" spans="1:23" x14ac:dyDescent="0.2">
      <c r="A700" t="s">
        <v>3426</v>
      </c>
      <c r="B700" t="str">
        <f>VLOOKUP(A700,Gene_Lookup!A:B,2,0)</f>
        <v xml:space="preserve">SSS sodium solute transporter superfamily  </v>
      </c>
      <c r="C700" s="2">
        <v>13</v>
      </c>
      <c r="D700" s="3">
        <v>17.4831</v>
      </c>
      <c r="E700" s="3">
        <v>13.790100000000001</v>
      </c>
      <c r="F700" s="3">
        <v>19.014700000000001</v>
      </c>
      <c r="G700" s="3">
        <v>18.749199999999998</v>
      </c>
      <c r="H700" s="3">
        <v>18.394200000000001</v>
      </c>
      <c r="I700" s="3">
        <v>18.1586</v>
      </c>
      <c r="J700" s="3">
        <v>19.186900000000001</v>
      </c>
      <c r="K700" s="3">
        <v>20.120699999999999</v>
      </c>
      <c r="M700" s="3">
        <v>17.4831</v>
      </c>
      <c r="N700" s="3">
        <v>13.790100000000001</v>
      </c>
      <c r="O700" s="3">
        <v>19.014700000000001</v>
      </c>
      <c r="P700" s="3">
        <v>18.749199999999998</v>
      </c>
      <c r="Q700" s="3">
        <v>18.394200000000001</v>
      </c>
      <c r="R700" s="3">
        <v>18.1586</v>
      </c>
      <c r="S700" s="3">
        <v>19.186900000000001</v>
      </c>
      <c r="T700" s="3">
        <v>20.120699999999999</v>
      </c>
      <c r="W700" s="4">
        <v>0.138071</v>
      </c>
    </row>
    <row r="701" spans="1:23" x14ac:dyDescent="0.2">
      <c r="A701" t="s">
        <v>1481</v>
      </c>
      <c r="B701" t="str">
        <f>VLOOKUP(A701,Gene_Lookup!A:B,2,0)</f>
        <v xml:space="preserve">RNA-metabolising metallo-beta-lactamase  </v>
      </c>
      <c r="C701" s="2">
        <v>24</v>
      </c>
      <c r="D701" s="3">
        <v>16.981999999999999</v>
      </c>
      <c r="E701" s="3">
        <v>17.805700000000002</v>
      </c>
      <c r="F701" s="3">
        <v>16.155799999999999</v>
      </c>
      <c r="G701" s="3">
        <v>17.642800000000001</v>
      </c>
      <c r="H701" s="3">
        <v>16.2392</v>
      </c>
      <c r="I701" s="3">
        <v>16.794699999999999</v>
      </c>
      <c r="J701" s="3">
        <v>17.139900000000001</v>
      </c>
      <c r="K701" s="3">
        <v>15.8254</v>
      </c>
      <c r="M701" s="3">
        <v>16.981999999999999</v>
      </c>
      <c r="N701" s="3">
        <v>17.805700000000002</v>
      </c>
      <c r="O701" s="3">
        <v>16.155799999999999</v>
      </c>
      <c r="P701" s="3">
        <v>17.642800000000001</v>
      </c>
      <c r="Q701" s="3">
        <v>16.2392</v>
      </c>
      <c r="R701" s="3">
        <v>16.794699999999999</v>
      </c>
      <c r="S701" s="3">
        <v>17.139900000000001</v>
      </c>
      <c r="T701" s="3">
        <v>15.8254</v>
      </c>
      <c r="W701" s="4">
        <v>0.65556899999999996</v>
      </c>
    </row>
    <row r="702" spans="1:23" x14ac:dyDescent="0.2">
      <c r="A702" t="s">
        <v>3709</v>
      </c>
      <c r="B702" t="str">
        <f>VLOOKUP(A702,Gene_Lookup!A:B,2,0)</f>
        <v xml:space="preserve">peptidase M42 family protein  </v>
      </c>
      <c r="C702" s="2">
        <v>15</v>
      </c>
      <c r="D702" s="3">
        <v>19.346800000000002</v>
      </c>
      <c r="E702" s="3">
        <v>16.5946</v>
      </c>
      <c r="F702" s="3">
        <v>18.1813</v>
      </c>
      <c r="G702" s="3">
        <v>16.763999999999999</v>
      </c>
      <c r="H702" s="3">
        <v>16.659199999999998</v>
      </c>
      <c r="I702" s="3">
        <v>18.363800000000001</v>
      </c>
      <c r="J702" s="3">
        <v>18.857800000000001</v>
      </c>
      <c r="K702" s="3">
        <v>16.463899999999999</v>
      </c>
      <c r="M702" s="3">
        <v>19.346800000000002</v>
      </c>
      <c r="N702" s="3">
        <v>16.5946</v>
      </c>
      <c r="O702" s="3">
        <v>18.1813</v>
      </c>
      <c r="P702" s="3">
        <v>16.763999999999999</v>
      </c>
      <c r="Q702" s="3">
        <v>16.659199999999998</v>
      </c>
      <c r="R702" s="3">
        <v>18.363800000000001</v>
      </c>
      <c r="S702" s="3">
        <v>18.857800000000001</v>
      </c>
      <c r="T702" s="3">
        <v>16.463899999999999</v>
      </c>
      <c r="W702" s="4">
        <v>0.98556299999999997</v>
      </c>
    </row>
    <row r="703" spans="1:23" x14ac:dyDescent="0.2">
      <c r="A703" t="s">
        <v>4085</v>
      </c>
      <c r="B703" t="str">
        <f>VLOOKUP(A703,Gene_Lookup!A:B,2,0)</f>
        <v xml:space="preserve">Cellulase  </v>
      </c>
      <c r="C703" s="2">
        <v>12</v>
      </c>
      <c r="D703" s="3">
        <v>13.9445</v>
      </c>
      <c r="E703" s="3">
        <v>14.033099999999999</v>
      </c>
      <c r="F703" s="3">
        <v>13.120100000000001</v>
      </c>
      <c r="G703" s="3">
        <v>12.488799999999999</v>
      </c>
      <c r="I703" s="3">
        <v>15.099399999999999</v>
      </c>
      <c r="J703" s="3">
        <v>13.6561</v>
      </c>
      <c r="K703" s="3">
        <v>12.1328</v>
      </c>
      <c r="M703" s="3">
        <v>13.9445</v>
      </c>
      <c r="N703" s="3">
        <v>14.033099999999999</v>
      </c>
      <c r="O703" s="3">
        <v>13.120100000000001</v>
      </c>
      <c r="P703" s="3">
        <v>12.488799999999999</v>
      </c>
      <c r="Q703" s="3">
        <v>10.8126</v>
      </c>
      <c r="R703" s="3">
        <v>15.099399999999999</v>
      </c>
      <c r="S703" s="3">
        <v>13.6561</v>
      </c>
      <c r="T703" s="3">
        <v>12.1328</v>
      </c>
      <c r="W703" s="4">
        <v>0.86876900000000001</v>
      </c>
    </row>
    <row r="704" spans="1:23" x14ac:dyDescent="0.2">
      <c r="A704" t="s">
        <v>51</v>
      </c>
      <c r="B704" t="str">
        <f>VLOOKUP(A704,Gene_Lookup!A:B,2,0)</f>
        <v xml:space="preserve">peptidase M42 family protein  </v>
      </c>
      <c r="C704" s="2">
        <v>13</v>
      </c>
      <c r="D704" s="3">
        <v>16.1555</v>
      </c>
      <c r="E704" s="3">
        <v>17.7728</v>
      </c>
      <c r="G704" s="3">
        <v>14.9939</v>
      </c>
      <c r="H704" s="3">
        <v>12.085699999999999</v>
      </c>
      <c r="I704" s="3">
        <v>18.282699999999998</v>
      </c>
      <c r="J704" s="3">
        <v>16.209599999999998</v>
      </c>
      <c r="K704" s="3">
        <v>15.7568</v>
      </c>
      <c r="M704" s="3">
        <v>16.1555</v>
      </c>
      <c r="N704" s="3">
        <v>17.7728</v>
      </c>
      <c r="O704" s="3">
        <v>11.5091</v>
      </c>
      <c r="P704" s="3">
        <v>14.9939</v>
      </c>
      <c r="Q704" s="3">
        <v>12.085699999999999</v>
      </c>
      <c r="R704" s="3">
        <v>18.282699999999998</v>
      </c>
      <c r="S704" s="3">
        <v>16.209599999999998</v>
      </c>
      <c r="T704" s="3">
        <v>15.7568</v>
      </c>
      <c r="W704" s="4">
        <v>0.57962400000000003</v>
      </c>
    </row>
    <row r="705" spans="1:23" x14ac:dyDescent="0.2">
      <c r="A705" t="s">
        <v>4927</v>
      </c>
      <c r="B705" t="str">
        <f>VLOOKUP(A705,Gene_Lookup!A:B,2,0)</f>
        <v xml:space="preserve">NLP/P60 protein  </v>
      </c>
      <c r="C705" s="2">
        <v>4</v>
      </c>
      <c r="D705" s="3">
        <v>15.14</v>
      </c>
      <c r="E705" s="3">
        <v>16.360099999999999</v>
      </c>
      <c r="G705" s="3">
        <v>14.0777</v>
      </c>
      <c r="M705" s="3">
        <v>15.14</v>
      </c>
      <c r="N705" s="3">
        <v>16.360099999999999</v>
      </c>
      <c r="O705" s="3">
        <v>11.928000000000001</v>
      </c>
      <c r="P705" s="3">
        <v>14.0777</v>
      </c>
      <c r="Q705" s="3">
        <v>12.6653</v>
      </c>
      <c r="R705" s="3">
        <v>10.226000000000001</v>
      </c>
      <c r="S705" s="3">
        <v>12.706300000000001</v>
      </c>
      <c r="T705" s="3">
        <v>12.713699999999999</v>
      </c>
      <c r="W705" s="4">
        <v>9.4455700000000004E-2</v>
      </c>
    </row>
    <row r="706" spans="1:23" x14ac:dyDescent="0.2">
      <c r="A706" t="s">
        <v>1049</v>
      </c>
      <c r="B706" t="str">
        <f>VLOOKUP(A706,Gene_Lookup!A:B,2,0)</f>
        <v xml:space="preserve">hydroxymethylpyrimidine synthase  </v>
      </c>
      <c r="C706" s="2">
        <v>28</v>
      </c>
      <c r="D706" s="3">
        <v>20.832799999999999</v>
      </c>
      <c r="E706" s="3">
        <v>20.649699999999999</v>
      </c>
      <c r="F706" s="3">
        <v>19.116299999999999</v>
      </c>
      <c r="G706" s="3">
        <v>20.008600000000001</v>
      </c>
      <c r="H706" s="3">
        <v>20.165700000000001</v>
      </c>
      <c r="I706" s="3">
        <v>20.267199999999999</v>
      </c>
      <c r="J706" s="3">
        <v>20.424900000000001</v>
      </c>
      <c r="K706" s="3">
        <v>19.909800000000001</v>
      </c>
      <c r="M706" s="3">
        <v>20.832799999999999</v>
      </c>
      <c r="N706" s="3">
        <v>20.649699999999999</v>
      </c>
      <c r="O706" s="3">
        <v>19.116299999999999</v>
      </c>
      <c r="P706" s="3">
        <v>20.008600000000001</v>
      </c>
      <c r="Q706" s="3">
        <v>20.165700000000001</v>
      </c>
      <c r="R706" s="3">
        <v>20.267199999999999</v>
      </c>
      <c r="S706" s="3">
        <v>20.424900000000001</v>
      </c>
      <c r="T706" s="3">
        <v>19.909800000000001</v>
      </c>
      <c r="W706" s="4">
        <v>0.135826</v>
      </c>
    </row>
    <row r="707" spans="1:23" x14ac:dyDescent="0.2">
      <c r="A707" t="s">
        <v>2004</v>
      </c>
      <c r="B707" t="str">
        <f>VLOOKUP(A707,Gene_Lookup!A:B,2,0)</f>
        <v xml:space="preserve">thiamine-phosphate pyrophosphorylase  </v>
      </c>
      <c r="C707" s="2">
        <v>24</v>
      </c>
      <c r="D707" s="3">
        <v>19.467099999999999</v>
      </c>
      <c r="E707" s="3">
        <v>20.178000000000001</v>
      </c>
      <c r="F707" s="3">
        <v>17.417100000000001</v>
      </c>
      <c r="G707" s="3">
        <v>19.523499999999999</v>
      </c>
      <c r="H707" s="3">
        <v>19.042100000000001</v>
      </c>
      <c r="I707" s="3">
        <v>20.2423</v>
      </c>
      <c r="J707" s="3">
        <v>19.277000000000001</v>
      </c>
      <c r="K707" s="3">
        <v>20.269600000000001</v>
      </c>
      <c r="M707" s="3">
        <v>19.467099999999999</v>
      </c>
      <c r="N707" s="3">
        <v>20.178000000000001</v>
      </c>
      <c r="O707" s="3">
        <v>17.417100000000001</v>
      </c>
      <c r="P707" s="3">
        <v>19.523499999999999</v>
      </c>
      <c r="Q707" s="3">
        <v>19.042100000000001</v>
      </c>
      <c r="R707" s="3">
        <v>20.2423</v>
      </c>
      <c r="S707" s="3">
        <v>19.277000000000001</v>
      </c>
      <c r="T707" s="3">
        <v>20.269600000000001</v>
      </c>
      <c r="W707" s="4">
        <v>0.51656000000000002</v>
      </c>
    </row>
    <row r="708" spans="1:23" x14ac:dyDescent="0.2">
      <c r="A708" t="s">
        <v>20127</v>
      </c>
      <c r="B708" t="str">
        <f>VLOOKUP(A708,Gene_Lookup!A:B,2,0)</f>
        <v xml:space="preserve">thiamine biosynthesis protein ThiF  </v>
      </c>
      <c r="C708" s="2">
        <v>3</v>
      </c>
      <c r="G708" s="3">
        <v>14.1206</v>
      </c>
      <c r="J708" s="3">
        <v>14.6701</v>
      </c>
      <c r="K708" s="3">
        <v>15.6213</v>
      </c>
      <c r="M708" s="3">
        <v>12.188000000000001</v>
      </c>
      <c r="N708" s="3">
        <v>11.386799999999999</v>
      </c>
      <c r="O708" s="3">
        <v>10.610900000000001</v>
      </c>
      <c r="P708" s="3">
        <v>14.1206</v>
      </c>
      <c r="Q708" s="3">
        <v>11.7082</v>
      </c>
      <c r="R708" s="3">
        <v>11.6287</v>
      </c>
      <c r="S708" s="3">
        <v>14.6701</v>
      </c>
      <c r="T708" s="3">
        <v>15.6213</v>
      </c>
      <c r="W708" s="4">
        <v>0.15346699999999999</v>
      </c>
    </row>
    <row r="709" spans="1:23" x14ac:dyDescent="0.2">
      <c r="A709" t="s">
        <v>532</v>
      </c>
      <c r="B709" t="str">
        <f>VLOOKUP(A709,Gene_Lookup!A:B,2,0)</f>
        <v xml:space="preserve">tyrosine lyase ThiH  </v>
      </c>
      <c r="C709" s="2">
        <v>23</v>
      </c>
      <c r="D709" s="3">
        <v>16.793700000000001</v>
      </c>
      <c r="E709" s="3">
        <v>18.596599999999999</v>
      </c>
      <c r="F709" s="3">
        <v>16.352499999999999</v>
      </c>
      <c r="G709" s="3">
        <v>17.890799999999999</v>
      </c>
      <c r="H709" s="3">
        <v>17.808700000000002</v>
      </c>
      <c r="I709" s="3">
        <v>19.0061</v>
      </c>
      <c r="J709" s="3">
        <v>18.742000000000001</v>
      </c>
      <c r="K709" s="3">
        <v>19.198899999999998</v>
      </c>
      <c r="M709" s="3">
        <v>16.793700000000001</v>
      </c>
      <c r="N709" s="3">
        <v>18.596599999999999</v>
      </c>
      <c r="O709" s="3">
        <v>16.352499999999999</v>
      </c>
      <c r="P709" s="3">
        <v>17.890799999999999</v>
      </c>
      <c r="Q709" s="3">
        <v>17.808700000000002</v>
      </c>
      <c r="R709" s="3">
        <v>19.0061</v>
      </c>
      <c r="S709" s="3">
        <v>18.742000000000001</v>
      </c>
      <c r="T709" s="3">
        <v>19.198899999999998</v>
      </c>
      <c r="W709" s="4">
        <v>0.35558600000000001</v>
      </c>
    </row>
    <row r="710" spans="1:23" x14ac:dyDescent="0.2">
      <c r="A710" t="s">
        <v>609</v>
      </c>
      <c r="B710" t="str">
        <f>VLOOKUP(A710,Gene_Lookup!A:B,2,0)</f>
        <v xml:space="preserve">thiazole-phosphate synthase  </v>
      </c>
      <c r="C710" s="2">
        <v>23</v>
      </c>
      <c r="D710" s="3">
        <v>20.449200000000001</v>
      </c>
      <c r="E710" s="3">
        <v>19.289000000000001</v>
      </c>
      <c r="F710" s="3">
        <v>19.2437</v>
      </c>
      <c r="G710" s="3">
        <v>19.448799999999999</v>
      </c>
      <c r="H710" s="3">
        <v>19.800599999999999</v>
      </c>
      <c r="I710" s="3">
        <v>20.050599999999999</v>
      </c>
      <c r="J710" s="3">
        <v>20.4877</v>
      </c>
      <c r="K710" s="3">
        <v>21.0169</v>
      </c>
      <c r="M710" s="3">
        <v>20.449200000000001</v>
      </c>
      <c r="N710" s="3">
        <v>19.289000000000001</v>
      </c>
      <c r="O710" s="3">
        <v>19.2437</v>
      </c>
      <c r="P710" s="3">
        <v>19.448799999999999</v>
      </c>
      <c r="Q710" s="3">
        <v>19.800599999999999</v>
      </c>
      <c r="R710" s="3">
        <v>20.050599999999999</v>
      </c>
      <c r="S710" s="3">
        <v>20.4877</v>
      </c>
      <c r="T710" s="3">
        <v>21.0169</v>
      </c>
      <c r="W710" s="4">
        <v>0.15010799999999999</v>
      </c>
    </row>
    <row r="711" spans="1:23" x14ac:dyDescent="0.2">
      <c r="A711" t="s">
        <v>4471</v>
      </c>
      <c r="B711" t="str">
        <f>VLOOKUP(A711,Gene_Lookup!A:B,2,0)</f>
        <v xml:space="preserve">thiamine biosynthesis protein ThiS  </v>
      </c>
      <c r="C711" s="2">
        <v>5</v>
      </c>
      <c r="D711" s="3">
        <v>19.940100000000001</v>
      </c>
      <c r="E711" s="3">
        <v>16.942599999999999</v>
      </c>
      <c r="F711" s="3">
        <v>17.112500000000001</v>
      </c>
      <c r="G711" s="3">
        <v>16.396899999999999</v>
      </c>
      <c r="H711" s="3">
        <v>17.952200000000001</v>
      </c>
      <c r="I711" s="3">
        <v>16.152699999999999</v>
      </c>
      <c r="J711" s="3">
        <v>18.3751</v>
      </c>
      <c r="K711" s="3">
        <v>17.456800000000001</v>
      </c>
      <c r="M711" s="3">
        <v>19.940100000000001</v>
      </c>
      <c r="N711" s="3">
        <v>16.942599999999999</v>
      </c>
      <c r="O711" s="3">
        <v>17.112500000000001</v>
      </c>
      <c r="P711" s="3">
        <v>16.396899999999999</v>
      </c>
      <c r="Q711" s="3">
        <v>17.952200000000001</v>
      </c>
      <c r="R711" s="3">
        <v>16.152699999999999</v>
      </c>
      <c r="S711" s="3">
        <v>18.3751</v>
      </c>
      <c r="T711" s="3">
        <v>17.456800000000001</v>
      </c>
      <c r="W711" s="4">
        <v>0.59459799999999996</v>
      </c>
    </row>
    <row r="712" spans="1:23" x14ac:dyDescent="0.2">
      <c r="A712" t="s">
        <v>14824</v>
      </c>
      <c r="B712" t="str">
        <f>VLOOKUP(A712,Gene_Lookup!A:B,2,0)</f>
        <v xml:space="preserve">ribosome biogenesis GTP-binding protein YsxC  </v>
      </c>
      <c r="C712" s="2">
        <v>11</v>
      </c>
      <c r="F712" s="3">
        <v>17.5518</v>
      </c>
      <c r="H712" s="3">
        <v>18.6294</v>
      </c>
      <c r="I712" s="3">
        <v>18.844799999999999</v>
      </c>
      <c r="J712" s="3">
        <v>17.9496</v>
      </c>
      <c r="K712" s="3">
        <v>17.984500000000001</v>
      </c>
      <c r="M712" s="3">
        <v>11.5212</v>
      </c>
      <c r="N712" s="3">
        <v>11.867699999999999</v>
      </c>
      <c r="O712" s="3">
        <v>17.5518</v>
      </c>
      <c r="P712" s="3">
        <v>11.741300000000001</v>
      </c>
      <c r="Q712" s="3">
        <v>18.6294</v>
      </c>
      <c r="R712" s="3">
        <v>18.844799999999999</v>
      </c>
      <c r="S712" s="3">
        <v>17.9496</v>
      </c>
      <c r="T712" s="3">
        <v>17.984500000000001</v>
      </c>
      <c r="W712" s="4">
        <v>7.8152799999999994E-2</v>
      </c>
    </row>
    <row r="713" spans="1:23" x14ac:dyDescent="0.2">
      <c r="A713" t="s">
        <v>2300</v>
      </c>
      <c r="B713" t="str">
        <f>VLOOKUP(A713,Gene_Lookup!A:B,2,0)</f>
        <v xml:space="preserve">copper amine oxidase-like domain-containing protein  </v>
      </c>
      <c r="C713" s="2">
        <v>10</v>
      </c>
      <c r="D713" s="3">
        <v>18.1387</v>
      </c>
      <c r="E713" s="3">
        <v>17.526399999999999</v>
      </c>
      <c r="F713" s="3">
        <v>17.338000000000001</v>
      </c>
      <c r="H713" s="3">
        <v>17.664300000000001</v>
      </c>
      <c r="J713" s="3">
        <v>16.950700000000001</v>
      </c>
      <c r="M713" s="3">
        <v>18.1387</v>
      </c>
      <c r="N713" s="3">
        <v>17.526399999999999</v>
      </c>
      <c r="O713" s="3">
        <v>17.338000000000001</v>
      </c>
      <c r="P713" s="3">
        <v>13.1896</v>
      </c>
      <c r="Q713" s="3">
        <v>17.664300000000001</v>
      </c>
      <c r="R713" s="3">
        <v>11.2438</v>
      </c>
      <c r="S713" s="3">
        <v>16.950700000000001</v>
      </c>
      <c r="T713" s="3">
        <v>11.325699999999999</v>
      </c>
      <c r="W713" s="4">
        <v>0.70415499999999998</v>
      </c>
    </row>
    <row r="714" spans="1:23" x14ac:dyDescent="0.2">
      <c r="A714" t="s">
        <v>2471</v>
      </c>
      <c r="B714" t="str">
        <f>VLOOKUP(A714,Gene_Lookup!A:B,2,0)</f>
        <v xml:space="preserve">hypothetical protein  </v>
      </c>
      <c r="C714" s="2">
        <v>10</v>
      </c>
      <c r="D714" s="3">
        <v>11.6877</v>
      </c>
      <c r="H714" s="3">
        <v>11.5335</v>
      </c>
      <c r="I714" s="3">
        <v>10.788399999999999</v>
      </c>
      <c r="M714" s="3">
        <v>11.6877</v>
      </c>
      <c r="N714" s="3">
        <v>12.0467</v>
      </c>
      <c r="O714" s="3">
        <v>12.3893</v>
      </c>
      <c r="P714" s="3">
        <v>12.839399999999999</v>
      </c>
      <c r="Q714" s="3">
        <v>11.5335</v>
      </c>
      <c r="R714" s="3">
        <v>10.788399999999999</v>
      </c>
      <c r="S714" s="3">
        <v>12.2171</v>
      </c>
      <c r="T714" s="3">
        <v>13.978</v>
      </c>
      <c r="W714" s="4">
        <v>0.165269</v>
      </c>
    </row>
    <row r="715" spans="1:23" x14ac:dyDescent="0.2">
      <c r="A715" t="s">
        <v>937</v>
      </c>
      <c r="B715" t="str">
        <f>VLOOKUP(A715,Gene_Lookup!A:B,2,0)</f>
        <v xml:space="preserve">protein of unknown function DUF503  </v>
      </c>
      <c r="C715" s="2">
        <v>5</v>
      </c>
      <c r="D715" s="3">
        <v>15.6707</v>
      </c>
      <c r="H715" s="3">
        <v>17.140799999999999</v>
      </c>
      <c r="I715" s="3">
        <v>17.5061</v>
      </c>
      <c r="J715" s="3">
        <v>15.132199999999999</v>
      </c>
      <c r="K715" s="3">
        <v>17.6099</v>
      </c>
      <c r="M715" s="3">
        <v>15.6707</v>
      </c>
      <c r="N715" s="3">
        <v>13.430199999999999</v>
      </c>
      <c r="O715" s="3">
        <v>11.244999999999999</v>
      </c>
      <c r="P715" s="3">
        <v>11.4754</v>
      </c>
      <c r="Q715" s="3">
        <v>17.140799999999999</v>
      </c>
      <c r="R715" s="3">
        <v>17.5061</v>
      </c>
      <c r="S715" s="3">
        <v>15.132199999999999</v>
      </c>
      <c r="T715" s="3">
        <v>17.6099</v>
      </c>
      <c r="V715" s="2" t="s">
        <v>25545</v>
      </c>
      <c r="W715" s="4">
        <v>2.6132499999999999E-2</v>
      </c>
    </row>
    <row r="716" spans="1:23" x14ac:dyDescent="0.2">
      <c r="A716" t="s">
        <v>7078</v>
      </c>
      <c r="B716" t="str">
        <f>VLOOKUP(A716,Gene_Lookup!A:B,2,0)</f>
        <v xml:space="preserve">response regulator receiver protein  </v>
      </c>
      <c r="C716" s="2">
        <v>11</v>
      </c>
      <c r="D716" s="3">
        <v>15.6411</v>
      </c>
      <c r="I716" s="3">
        <v>15.488200000000001</v>
      </c>
      <c r="J716" s="3">
        <v>15.21</v>
      </c>
      <c r="K716" s="3">
        <v>15.9964</v>
      </c>
      <c r="M716" s="3">
        <v>15.6411</v>
      </c>
      <c r="N716" s="3">
        <v>11.1692</v>
      </c>
      <c r="O716" s="3">
        <v>11.7052</v>
      </c>
      <c r="P716" s="3">
        <v>11.9086</v>
      </c>
      <c r="Q716" s="3">
        <v>12.1884</v>
      </c>
      <c r="R716" s="3">
        <v>15.488200000000001</v>
      </c>
      <c r="S716" s="3">
        <v>15.21</v>
      </c>
      <c r="T716" s="3">
        <v>15.9964</v>
      </c>
      <c r="W716" s="4">
        <v>0.40681400000000001</v>
      </c>
    </row>
    <row r="717" spans="1:23" x14ac:dyDescent="0.2">
      <c r="A717" t="s">
        <v>3436</v>
      </c>
      <c r="B717" t="str">
        <f>VLOOKUP(A717,Gene_Lookup!A:B,2,0)</f>
        <v xml:space="preserve">Fibronectin-binding A domain protein  </v>
      </c>
      <c r="C717" s="2">
        <v>21</v>
      </c>
      <c r="D717" s="3">
        <v>14.8904</v>
      </c>
      <c r="E717" s="3">
        <v>12.228300000000001</v>
      </c>
      <c r="F717" s="3">
        <v>14.7554</v>
      </c>
      <c r="G717" s="3">
        <v>13.0669</v>
      </c>
      <c r="H717" s="3">
        <v>15.6075</v>
      </c>
      <c r="I717" s="3">
        <v>14.7836</v>
      </c>
      <c r="J717" s="3">
        <v>16.050999999999998</v>
      </c>
      <c r="K717" s="3">
        <v>14.134499999999999</v>
      </c>
      <c r="M717" s="3">
        <v>14.8904</v>
      </c>
      <c r="N717" s="3">
        <v>12.228300000000001</v>
      </c>
      <c r="O717" s="3">
        <v>14.7554</v>
      </c>
      <c r="P717" s="3">
        <v>13.0669</v>
      </c>
      <c r="Q717" s="3">
        <v>15.6075</v>
      </c>
      <c r="R717" s="3">
        <v>14.7836</v>
      </c>
      <c r="S717" s="3">
        <v>16.050999999999998</v>
      </c>
      <c r="T717" s="3">
        <v>14.134499999999999</v>
      </c>
      <c r="W717" s="4">
        <v>0.56964300000000001</v>
      </c>
    </row>
    <row r="718" spans="1:23" x14ac:dyDescent="0.2">
      <c r="A718" t="s">
        <v>858</v>
      </c>
      <c r="B718" t="str">
        <f>VLOOKUP(A718,Gene_Lookup!A:B,2,0)</f>
        <v xml:space="preserve">aminotransferase class I and II  </v>
      </c>
      <c r="C718" s="2">
        <v>33</v>
      </c>
      <c r="D718" s="3">
        <v>20.6433</v>
      </c>
      <c r="E718" s="3">
        <v>20.427600000000002</v>
      </c>
      <c r="F718" s="3">
        <v>20.029699999999998</v>
      </c>
      <c r="G718" s="3">
        <v>19.262599999999999</v>
      </c>
      <c r="H718" s="3">
        <v>19.434999999999999</v>
      </c>
      <c r="I718" s="3">
        <v>20.236899999999999</v>
      </c>
      <c r="J718" s="3">
        <v>21.1218</v>
      </c>
      <c r="K718" s="3">
        <v>21.098500000000001</v>
      </c>
      <c r="M718" s="3">
        <v>20.6433</v>
      </c>
      <c r="N718" s="3">
        <v>20.427600000000002</v>
      </c>
      <c r="O718" s="3">
        <v>20.029699999999998</v>
      </c>
      <c r="P718" s="3">
        <v>19.262599999999999</v>
      </c>
      <c r="Q718" s="3">
        <v>19.434999999999999</v>
      </c>
      <c r="R718" s="3">
        <v>20.236899999999999</v>
      </c>
      <c r="S718" s="3">
        <v>21.1218</v>
      </c>
      <c r="T718" s="3">
        <v>21.098500000000001</v>
      </c>
      <c r="W718" s="4">
        <v>6.3917799999999997E-2</v>
      </c>
    </row>
    <row r="719" spans="1:23" x14ac:dyDescent="0.2">
      <c r="A719" t="s">
        <v>4935</v>
      </c>
      <c r="B719" t="str">
        <f>VLOOKUP(A719,Gene_Lookup!A:B,2,0)</f>
        <v xml:space="preserve">nitroreductase  </v>
      </c>
      <c r="C719" s="2">
        <v>9</v>
      </c>
      <c r="D719" s="3">
        <v>18.169699999999999</v>
      </c>
      <c r="E719" s="3">
        <v>16.767600000000002</v>
      </c>
      <c r="F719" s="3">
        <v>19.219899999999999</v>
      </c>
      <c r="G719" s="3">
        <v>19.1798</v>
      </c>
      <c r="H719" s="3">
        <v>17.996400000000001</v>
      </c>
      <c r="I719" s="3">
        <v>19.052099999999999</v>
      </c>
      <c r="J719" s="3">
        <v>19.749700000000001</v>
      </c>
      <c r="K719" s="3">
        <v>18.2149</v>
      </c>
      <c r="M719" s="3">
        <v>18.169699999999999</v>
      </c>
      <c r="N719" s="3">
        <v>16.767600000000002</v>
      </c>
      <c r="O719" s="3">
        <v>19.219899999999999</v>
      </c>
      <c r="P719" s="3">
        <v>19.1798</v>
      </c>
      <c r="Q719" s="3">
        <v>17.996400000000001</v>
      </c>
      <c r="R719" s="3">
        <v>19.052099999999999</v>
      </c>
      <c r="S719" s="3">
        <v>19.749700000000001</v>
      </c>
      <c r="T719" s="3">
        <v>18.2149</v>
      </c>
      <c r="W719" s="4">
        <v>0.29592200000000002</v>
      </c>
    </row>
    <row r="720" spans="1:23" x14ac:dyDescent="0.2">
      <c r="A720" t="s">
        <v>1640</v>
      </c>
      <c r="B720" t="str">
        <f>VLOOKUP(A720,Gene_Lookup!A:B,2,0)</f>
        <v xml:space="preserve">endoglucanase Cel9R  </v>
      </c>
      <c r="C720" s="2">
        <v>30</v>
      </c>
      <c r="D720" s="3">
        <v>12.8704</v>
      </c>
      <c r="F720" s="3">
        <v>14.040800000000001</v>
      </c>
      <c r="G720" s="3">
        <v>14.214600000000001</v>
      </c>
      <c r="H720" s="3">
        <v>17.937200000000001</v>
      </c>
      <c r="I720" s="3">
        <v>15.179600000000001</v>
      </c>
      <c r="K720" s="3">
        <v>10.9459</v>
      </c>
      <c r="M720" s="3">
        <v>12.8704</v>
      </c>
      <c r="N720" s="3">
        <v>10.6884</v>
      </c>
      <c r="O720" s="3">
        <v>14.040800000000001</v>
      </c>
      <c r="P720" s="3">
        <v>14.214600000000001</v>
      </c>
      <c r="Q720" s="3">
        <v>17.937200000000001</v>
      </c>
      <c r="R720" s="3">
        <v>15.179600000000001</v>
      </c>
      <c r="S720" s="3">
        <v>11.2707</v>
      </c>
      <c r="T720" s="3">
        <v>10.9459</v>
      </c>
      <c r="V720" s="2" t="s">
        <v>25545</v>
      </c>
      <c r="W720" s="4">
        <v>3.7615999999999997E-2</v>
      </c>
    </row>
    <row r="721" spans="1:23" x14ac:dyDescent="0.2">
      <c r="A721" t="s">
        <v>466</v>
      </c>
      <c r="B721" t="str">
        <f>VLOOKUP(A721,Gene_Lookup!A:B,2,0)</f>
        <v xml:space="preserve">serine/threonine protein kinase with PASTA sensor(s)  </v>
      </c>
      <c r="C721" s="2">
        <v>27</v>
      </c>
      <c r="D721" s="3">
        <v>19.980699999999999</v>
      </c>
      <c r="E721" s="3">
        <v>18.315100000000001</v>
      </c>
      <c r="F721" s="3">
        <v>19.4451</v>
      </c>
      <c r="G721" s="3">
        <v>18.9696</v>
      </c>
      <c r="H721" s="3">
        <v>19.504799999999999</v>
      </c>
      <c r="I721" s="3">
        <v>18.062200000000001</v>
      </c>
      <c r="J721" s="3">
        <v>19.6722</v>
      </c>
      <c r="K721" s="3">
        <v>18.214300000000001</v>
      </c>
      <c r="M721" s="3">
        <v>19.980699999999999</v>
      </c>
      <c r="N721" s="3">
        <v>18.315100000000001</v>
      </c>
      <c r="O721" s="3">
        <v>19.4451</v>
      </c>
      <c r="P721" s="3">
        <v>18.9696</v>
      </c>
      <c r="Q721" s="3">
        <v>19.504799999999999</v>
      </c>
      <c r="R721" s="3">
        <v>18.062200000000001</v>
      </c>
      <c r="S721" s="3">
        <v>19.6722</v>
      </c>
      <c r="T721" s="3">
        <v>18.214300000000001</v>
      </c>
      <c r="W721" s="4">
        <v>0.96529900000000002</v>
      </c>
    </row>
    <row r="722" spans="1:23" x14ac:dyDescent="0.2">
      <c r="A722" t="s">
        <v>272</v>
      </c>
      <c r="B722" t="str">
        <f>VLOOKUP(A722,Gene_Lookup!A:B,2,0)</f>
        <v xml:space="preserve">protein serine/threonine phosphatase  </v>
      </c>
      <c r="C722" s="2">
        <v>8</v>
      </c>
      <c r="D722" s="3">
        <v>17.716999999999999</v>
      </c>
      <c r="E722" s="3">
        <v>14.7966</v>
      </c>
      <c r="F722" s="3">
        <v>17.4514</v>
      </c>
      <c r="G722" s="3">
        <v>15.777900000000001</v>
      </c>
      <c r="H722" s="3">
        <v>16.8904</v>
      </c>
      <c r="I722" s="3">
        <v>16.819600000000001</v>
      </c>
      <c r="J722" s="3">
        <v>17.7271</v>
      </c>
      <c r="K722" s="3">
        <v>16.622900000000001</v>
      </c>
      <c r="M722" s="3">
        <v>17.716999999999999</v>
      </c>
      <c r="N722" s="3">
        <v>14.7966</v>
      </c>
      <c r="O722" s="3">
        <v>17.4514</v>
      </c>
      <c r="P722" s="3">
        <v>15.777900000000001</v>
      </c>
      <c r="Q722" s="3">
        <v>16.8904</v>
      </c>
      <c r="R722" s="3">
        <v>16.819600000000001</v>
      </c>
      <c r="S722" s="3">
        <v>17.7271</v>
      </c>
      <c r="T722" s="3">
        <v>16.622900000000001</v>
      </c>
      <c r="W722" s="4">
        <v>0.89710999999999996</v>
      </c>
    </row>
    <row r="723" spans="1:23" x14ac:dyDescent="0.2">
      <c r="A723" t="s">
        <v>4410</v>
      </c>
      <c r="B723" t="str">
        <f>VLOOKUP(A723,Gene_Lookup!A:B,2,0)</f>
        <v xml:space="preserve">23S rRNA m(2)A-2503 methyltransferase (EC 2.1.1.192)  </v>
      </c>
      <c r="C723" s="2">
        <v>11</v>
      </c>
      <c r="D723" s="3">
        <v>17.310099999999998</v>
      </c>
      <c r="E723" s="3">
        <v>14.0809</v>
      </c>
      <c r="F723" s="3">
        <v>14.1897</v>
      </c>
      <c r="G723" s="3">
        <v>16.086200000000002</v>
      </c>
      <c r="H723" s="3">
        <v>17.288599999999999</v>
      </c>
      <c r="J723" s="3">
        <v>16.259</v>
      </c>
      <c r="K723" s="3">
        <v>13.8789</v>
      </c>
      <c r="M723" s="3">
        <v>17.310099999999998</v>
      </c>
      <c r="N723" s="3">
        <v>14.0809</v>
      </c>
      <c r="O723" s="3">
        <v>14.1897</v>
      </c>
      <c r="P723" s="3">
        <v>16.086200000000002</v>
      </c>
      <c r="Q723" s="3">
        <v>17.288599999999999</v>
      </c>
      <c r="R723" s="3">
        <v>12.7601</v>
      </c>
      <c r="S723" s="3">
        <v>16.259</v>
      </c>
      <c r="T723" s="3">
        <v>13.8789</v>
      </c>
      <c r="W723" s="4">
        <v>0.988259</v>
      </c>
    </row>
    <row r="724" spans="1:23" x14ac:dyDescent="0.2">
      <c r="A724" t="s">
        <v>1421</v>
      </c>
      <c r="B724" t="str">
        <f>VLOOKUP(A724,Gene_Lookup!A:B,2,0)</f>
        <v xml:space="preserve">NusB antitermination factor  </v>
      </c>
      <c r="C724" s="2">
        <v>19</v>
      </c>
      <c r="D724" s="3">
        <v>16.133199999999999</v>
      </c>
      <c r="E724" s="3">
        <v>17.418600000000001</v>
      </c>
      <c r="F724" s="3">
        <v>16.609100000000002</v>
      </c>
      <c r="G724" s="3">
        <v>17.770099999999999</v>
      </c>
      <c r="H724" s="3">
        <v>14.398199999999999</v>
      </c>
      <c r="I724" s="3">
        <v>16.987200000000001</v>
      </c>
      <c r="J724" s="3">
        <v>16.003699999999998</v>
      </c>
      <c r="K724" s="3">
        <v>17.215299999999999</v>
      </c>
      <c r="M724" s="3">
        <v>16.133199999999999</v>
      </c>
      <c r="N724" s="3">
        <v>17.418600000000001</v>
      </c>
      <c r="O724" s="3">
        <v>16.609100000000002</v>
      </c>
      <c r="P724" s="3">
        <v>17.770099999999999</v>
      </c>
      <c r="Q724" s="3">
        <v>14.398199999999999</v>
      </c>
      <c r="R724" s="3">
        <v>16.987200000000001</v>
      </c>
      <c r="S724" s="3">
        <v>16.003699999999998</v>
      </c>
      <c r="T724" s="3">
        <v>17.215299999999999</v>
      </c>
      <c r="W724" s="4">
        <v>0.66301100000000002</v>
      </c>
    </row>
    <row r="725" spans="1:23" x14ac:dyDescent="0.2">
      <c r="A725" t="s">
        <v>3074</v>
      </c>
      <c r="B725" t="str">
        <f>VLOOKUP(A725,Gene_Lookup!A:B,2,0)</f>
        <v xml:space="preserve">peptidase membrane zinc metallopeptidase  </v>
      </c>
      <c r="C725" s="2">
        <v>4</v>
      </c>
      <c r="D725" s="3">
        <v>15.0025</v>
      </c>
      <c r="E725" s="3">
        <v>16.390999999999998</v>
      </c>
      <c r="F725" s="3">
        <v>16.433</v>
      </c>
      <c r="G725" s="3">
        <v>16.580500000000001</v>
      </c>
      <c r="I725" s="3">
        <v>14.4041</v>
      </c>
      <c r="J725" s="3">
        <v>16.308900000000001</v>
      </c>
      <c r="K725" s="3">
        <v>15.697100000000001</v>
      </c>
      <c r="M725" s="3">
        <v>15.0025</v>
      </c>
      <c r="N725" s="3">
        <v>16.390999999999998</v>
      </c>
      <c r="O725" s="3">
        <v>16.433</v>
      </c>
      <c r="P725" s="3">
        <v>16.580500000000001</v>
      </c>
      <c r="Q725" s="3">
        <v>13.5024</v>
      </c>
      <c r="R725" s="3">
        <v>14.4041</v>
      </c>
      <c r="S725" s="3">
        <v>16.308900000000001</v>
      </c>
      <c r="T725" s="3">
        <v>15.697100000000001</v>
      </c>
      <c r="W725" s="4">
        <v>5.4089900000000003E-2</v>
      </c>
    </row>
    <row r="726" spans="1:23" x14ac:dyDescent="0.2">
      <c r="A726" t="s">
        <v>534</v>
      </c>
      <c r="B726" t="str">
        <f>VLOOKUP(A726,Gene_Lookup!A:B,2,0)</f>
        <v xml:space="preserve">methionyl-tRNA formyltransferase (EC 2.1.2.9)  </v>
      </c>
      <c r="C726" s="2">
        <v>17</v>
      </c>
      <c r="D726" s="3">
        <v>15.9284</v>
      </c>
      <c r="E726" s="3">
        <v>18.558199999999999</v>
      </c>
      <c r="F726" s="3">
        <v>17.114799999999999</v>
      </c>
      <c r="G726" s="3">
        <v>17.4649</v>
      </c>
      <c r="H726" s="3">
        <v>15.4704</v>
      </c>
      <c r="I726" s="3">
        <v>19.1433</v>
      </c>
      <c r="J726" s="3">
        <v>18.041699999999999</v>
      </c>
      <c r="K726" s="3">
        <v>17.6555</v>
      </c>
      <c r="M726" s="3">
        <v>15.9284</v>
      </c>
      <c r="N726" s="3">
        <v>18.558199999999999</v>
      </c>
      <c r="O726" s="3">
        <v>17.114799999999999</v>
      </c>
      <c r="P726" s="3">
        <v>17.4649</v>
      </c>
      <c r="Q726" s="3">
        <v>15.4704</v>
      </c>
      <c r="R726" s="3">
        <v>19.1433</v>
      </c>
      <c r="S726" s="3">
        <v>18.041699999999999</v>
      </c>
      <c r="T726" s="3">
        <v>17.6555</v>
      </c>
      <c r="W726" s="4">
        <v>0.97663800000000001</v>
      </c>
    </row>
    <row r="727" spans="1:23" x14ac:dyDescent="0.2">
      <c r="A727" t="s">
        <v>823</v>
      </c>
      <c r="B727" t="str">
        <f>VLOOKUP(A727,Gene_Lookup!A:B,2,0)</f>
        <v xml:space="preserve">peptide deformylase (EC 3.5.1.88)  </v>
      </c>
      <c r="C727" s="2">
        <v>8</v>
      </c>
      <c r="D727" s="3">
        <v>19.290400000000002</v>
      </c>
      <c r="E727" s="3">
        <v>19.523399999999999</v>
      </c>
      <c r="F727" s="3">
        <v>19.335899999999999</v>
      </c>
      <c r="G727" s="3">
        <v>18.3659</v>
      </c>
      <c r="H727" s="3">
        <v>17.940200000000001</v>
      </c>
      <c r="J727" s="3">
        <v>19.838200000000001</v>
      </c>
      <c r="K727" s="3">
        <v>18.2942</v>
      </c>
      <c r="M727" s="3">
        <v>19.290400000000002</v>
      </c>
      <c r="N727" s="3">
        <v>19.523399999999999</v>
      </c>
      <c r="O727" s="3">
        <v>19.335899999999999</v>
      </c>
      <c r="P727" s="3">
        <v>18.3659</v>
      </c>
      <c r="Q727" s="3">
        <v>17.940200000000001</v>
      </c>
      <c r="R727" s="3">
        <v>11.848000000000001</v>
      </c>
      <c r="S727" s="3">
        <v>19.838200000000001</v>
      </c>
      <c r="T727" s="3">
        <v>18.2942</v>
      </c>
      <c r="W727" s="4">
        <v>0.29086699999999999</v>
      </c>
    </row>
    <row r="728" spans="1:23" x14ac:dyDescent="0.2">
      <c r="A728" t="s">
        <v>318</v>
      </c>
      <c r="B728" t="str">
        <f>VLOOKUP(A728,Gene_Lookup!A:B,2,0)</f>
        <v xml:space="preserve">hypothetical protein  </v>
      </c>
      <c r="C728" s="2">
        <v>6</v>
      </c>
      <c r="D728" s="3">
        <v>14.071899999999999</v>
      </c>
      <c r="E728" s="3">
        <v>12.437099999999999</v>
      </c>
      <c r="F728" s="3">
        <v>17.797000000000001</v>
      </c>
      <c r="G728" s="3">
        <v>16.513500000000001</v>
      </c>
      <c r="H728" s="3">
        <v>19.726099999999999</v>
      </c>
      <c r="J728" s="3">
        <v>18.145299999999999</v>
      </c>
      <c r="M728" s="3">
        <v>14.071899999999999</v>
      </c>
      <c r="N728" s="3">
        <v>12.437099999999999</v>
      </c>
      <c r="O728" s="3">
        <v>17.797000000000001</v>
      </c>
      <c r="P728" s="3">
        <v>16.513500000000001</v>
      </c>
      <c r="Q728" s="3">
        <v>19.726099999999999</v>
      </c>
      <c r="R728" s="3">
        <v>12.178900000000001</v>
      </c>
      <c r="S728" s="3">
        <v>18.145299999999999</v>
      </c>
      <c r="T728" s="3">
        <v>10.8528</v>
      </c>
      <c r="W728" s="4">
        <v>0.75893500000000003</v>
      </c>
    </row>
    <row r="729" spans="1:23" x14ac:dyDescent="0.2">
      <c r="A729" t="s">
        <v>1031</v>
      </c>
      <c r="B729" t="str">
        <f>VLOOKUP(A729,Gene_Lookup!A:B,2,0)</f>
        <v xml:space="preserve">Polyprenyl synthetase  </v>
      </c>
      <c r="C729" s="2">
        <v>9</v>
      </c>
      <c r="D729" s="3">
        <v>17.325099999999999</v>
      </c>
      <c r="E729" s="3">
        <v>17.910699999999999</v>
      </c>
      <c r="F729" s="3">
        <v>19.2194</v>
      </c>
      <c r="G729" s="3">
        <v>17.424099999999999</v>
      </c>
      <c r="H729" s="3">
        <v>18.422899999999998</v>
      </c>
      <c r="I729" s="3">
        <v>18.958200000000001</v>
      </c>
      <c r="J729" s="3">
        <v>19.491</v>
      </c>
      <c r="M729" s="3">
        <v>17.325099999999999</v>
      </c>
      <c r="N729" s="3">
        <v>17.910699999999999</v>
      </c>
      <c r="O729" s="3">
        <v>19.2194</v>
      </c>
      <c r="P729" s="3">
        <v>17.424099999999999</v>
      </c>
      <c r="Q729" s="3">
        <v>18.422899999999998</v>
      </c>
      <c r="R729" s="3">
        <v>18.958200000000001</v>
      </c>
      <c r="S729" s="3">
        <v>19.491</v>
      </c>
      <c r="T729" s="3">
        <v>10.724600000000001</v>
      </c>
      <c r="W729" s="4">
        <v>0.69306999999999996</v>
      </c>
    </row>
    <row r="730" spans="1:23" x14ac:dyDescent="0.2">
      <c r="A730" t="s">
        <v>722</v>
      </c>
      <c r="B730" t="str">
        <f>VLOOKUP(A730,Gene_Lookup!A:B,2,0)</f>
        <v xml:space="preserve">FAD-dependent pyridine nucleotide-disulfide oxidoreductase  </v>
      </c>
      <c r="C730" s="2">
        <v>31</v>
      </c>
      <c r="D730" s="3">
        <v>19.442299999999999</v>
      </c>
      <c r="E730" s="3">
        <v>19.255099999999999</v>
      </c>
      <c r="F730" s="3">
        <v>18.762899999999998</v>
      </c>
      <c r="G730" s="3">
        <v>18.893799999999999</v>
      </c>
      <c r="H730" s="3">
        <v>20.245100000000001</v>
      </c>
      <c r="I730" s="3">
        <v>20.690799999999999</v>
      </c>
      <c r="J730" s="3">
        <v>19.898099999999999</v>
      </c>
      <c r="K730" s="3">
        <v>19.183</v>
      </c>
      <c r="M730" s="3">
        <v>19.442299999999999</v>
      </c>
      <c r="N730" s="3">
        <v>19.255099999999999</v>
      </c>
      <c r="O730" s="3">
        <v>18.762899999999998</v>
      </c>
      <c r="P730" s="3">
        <v>18.893799999999999</v>
      </c>
      <c r="Q730" s="3">
        <v>20.245100000000001</v>
      </c>
      <c r="R730" s="3">
        <v>20.690799999999999</v>
      </c>
      <c r="S730" s="3">
        <v>19.898099999999999</v>
      </c>
      <c r="T730" s="3">
        <v>19.183</v>
      </c>
      <c r="V730" s="2" t="s">
        <v>25545</v>
      </c>
      <c r="W730" s="4">
        <v>2.5689400000000001E-2</v>
      </c>
    </row>
    <row r="731" spans="1:23" x14ac:dyDescent="0.2">
      <c r="A731" t="s">
        <v>3224</v>
      </c>
      <c r="B731" t="str">
        <f>VLOOKUP(A731,Gene_Lookup!A:B,2,0)</f>
        <v xml:space="preserve">single-strand binding protein/Primosomal replication protein n  </v>
      </c>
      <c r="C731" s="2">
        <v>10</v>
      </c>
      <c r="D731" s="3">
        <v>19.0639</v>
      </c>
      <c r="E731" s="3">
        <v>18.0123</v>
      </c>
      <c r="F731" s="3">
        <v>17.494499999999999</v>
      </c>
      <c r="M731" s="3">
        <v>19.0639</v>
      </c>
      <c r="N731" s="3">
        <v>18.0123</v>
      </c>
      <c r="O731" s="3">
        <v>17.494499999999999</v>
      </c>
      <c r="P731" s="3">
        <v>11.7363</v>
      </c>
      <c r="Q731" s="3">
        <v>12.4801</v>
      </c>
      <c r="R731" s="3">
        <v>13.196199999999999</v>
      </c>
      <c r="S731" s="3">
        <v>12.063499999999999</v>
      </c>
      <c r="T731" s="3">
        <v>10.993600000000001</v>
      </c>
      <c r="W731" s="4">
        <v>0.101928</v>
      </c>
    </row>
    <row r="732" spans="1:23" x14ac:dyDescent="0.2">
      <c r="A732" t="s">
        <v>221</v>
      </c>
      <c r="B732" t="str">
        <f>VLOOKUP(A732,Gene_Lookup!A:B,2,0)</f>
        <v xml:space="preserve">PpiC-type peptidyl-prolyl cis-trans isomerase  </v>
      </c>
      <c r="C732" s="2">
        <v>44</v>
      </c>
      <c r="D732" s="3">
        <v>20.1557</v>
      </c>
      <c r="E732" s="3">
        <v>20.004300000000001</v>
      </c>
      <c r="F732" s="3">
        <v>20.355899999999998</v>
      </c>
      <c r="G732" s="3">
        <v>20.7502</v>
      </c>
      <c r="H732" s="3">
        <v>21.305299999999999</v>
      </c>
      <c r="I732" s="3">
        <v>22.663599999999999</v>
      </c>
      <c r="J732" s="3">
        <v>20.267499999999998</v>
      </c>
      <c r="K732" s="3">
        <v>21.731400000000001</v>
      </c>
      <c r="M732" s="3">
        <v>20.1557</v>
      </c>
      <c r="N732" s="3">
        <v>20.004300000000001</v>
      </c>
      <c r="O732" s="3">
        <v>20.355899999999998</v>
      </c>
      <c r="P732" s="3">
        <v>20.7502</v>
      </c>
      <c r="Q732" s="3">
        <v>21.305299999999999</v>
      </c>
      <c r="R732" s="3">
        <v>22.663599999999999</v>
      </c>
      <c r="S732" s="3">
        <v>20.267499999999998</v>
      </c>
      <c r="T732" s="3">
        <v>21.731400000000001</v>
      </c>
      <c r="W732" s="4">
        <v>0.19542499999999999</v>
      </c>
    </row>
    <row r="733" spans="1:23" x14ac:dyDescent="0.2">
      <c r="A733" t="s">
        <v>507</v>
      </c>
      <c r="B733" t="str">
        <f>VLOOKUP(A733,Gene_Lookup!A:B,2,0)</f>
        <v xml:space="preserve">phosphoribosylformylglycinamidine synthase (EC 6.3.5.3)  </v>
      </c>
      <c r="C733" s="2">
        <v>85</v>
      </c>
      <c r="D733" s="3">
        <v>19.136299999999999</v>
      </c>
      <c r="E733" s="3">
        <v>18.125900000000001</v>
      </c>
      <c r="F733" s="3">
        <v>16.5776</v>
      </c>
      <c r="G733" s="3">
        <v>16.8111</v>
      </c>
      <c r="H733" s="3">
        <v>17.9557</v>
      </c>
      <c r="I733" s="3">
        <v>19.6721</v>
      </c>
      <c r="J733" s="3">
        <v>18.399000000000001</v>
      </c>
      <c r="K733" s="3">
        <v>18.9819</v>
      </c>
      <c r="M733" s="3">
        <v>19.136299999999999</v>
      </c>
      <c r="N733" s="3">
        <v>18.125900000000001</v>
      </c>
      <c r="O733" s="3">
        <v>16.5776</v>
      </c>
      <c r="P733" s="3">
        <v>16.8111</v>
      </c>
      <c r="Q733" s="3">
        <v>17.9557</v>
      </c>
      <c r="R733" s="3">
        <v>19.6721</v>
      </c>
      <c r="S733" s="3">
        <v>18.399000000000001</v>
      </c>
      <c r="T733" s="3">
        <v>18.9819</v>
      </c>
      <c r="W733" s="4">
        <v>0.11691</v>
      </c>
    </row>
    <row r="734" spans="1:23" x14ac:dyDescent="0.2">
      <c r="A734" t="s">
        <v>854</v>
      </c>
      <c r="B734" t="str">
        <f>VLOOKUP(A734,Gene_Lookup!A:B,2,0)</f>
        <v xml:space="preserve">transcriptional regulator, XRE family with cupin sensor  </v>
      </c>
      <c r="C734" s="2">
        <v>13</v>
      </c>
      <c r="D734" s="3">
        <v>21.3414</v>
      </c>
      <c r="E734" s="3">
        <v>21.705500000000001</v>
      </c>
      <c r="F734" s="3">
        <v>21.401399999999999</v>
      </c>
      <c r="G734" s="3">
        <v>20.762</v>
      </c>
      <c r="H734" s="3">
        <v>20.864899999999999</v>
      </c>
      <c r="I734" s="3">
        <v>20.828099999999999</v>
      </c>
      <c r="J734" s="3">
        <v>22.221499999999999</v>
      </c>
      <c r="K734" s="3">
        <v>21.2224</v>
      </c>
      <c r="M734" s="3">
        <v>21.3414</v>
      </c>
      <c r="N734" s="3">
        <v>21.705500000000001</v>
      </c>
      <c r="O734" s="3">
        <v>21.401399999999999</v>
      </c>
      <c r="P734" s="3">
        <v>20.762</v>
      </c>
      <c r="Q734" s="3">
        <v>20.864899999999999</v>
      </c>
      <c r="R734" s="3">
        <v>20.828099999999999</v>
      </c>
      <c r="S734" s="3">
        <v>22.221499999999999</v>
      </c>
      <c r="T734" s="3">
        <v>21.2224</v>
      </c>
      <c r="W734" s="4">
        <v>0.31015599999999999</v>
      </c>
    </row>
    <row r="735" spans="1:23" x14ac:dyDescent="0.2">
      <c r="A735" t="s">
        <v>91</v>
      </c>
      <c r="B735" t="str">
        <f>VLOOKUP(A735,Gene_Lookup!A:B,2,0)</f>
        <v xml:space="preserve">AMP-dependent synthetase and ligase  </v>
      </c>
      <c r="C735" s="2">
        <v>44</v>
      </c>
      <c r="D735" s="3">
        <v>21.233899999999998</v>
      </c>
      <c r="E735" s="3">
        <v>21.532299999999999</v>
      </c>
      <c r="F735" s="3">
        <v>21.746500000000001</v>
      </c>
      <c r="G735" s="3">
        <v>21.2514</v>
      </c>
      <c r="H735" s="3">
        <v>20.158100000000001</v>
      </c>
      <c r="I735" s="3">
        <v>21.3688</v>
      </c>
      <c r="J735" s="3">
        <v>22.234500000000001</v>
      </c>
      <c r="K735" s="3">
        <v>21.381499999999999</v>
      </c>
      <c r="M735" s="3">
        <v>21.233899999999998</v>
      </c>
      <c r="N735" s="3">
        <v>21.532299999999999</v>
      </c>
      <c r="O735" s="3">
        <v>21.746500000000001</v>
      </c>
      <c r="P735" s="3">
        <v>21.2514</v>
      </c>
      <c r="Q735" s="3">
        <v>20.158100000000001</v>
      </c>
      <c r="R735" s="3">
        <v>21.3688</v>
      </c>
      <c r="S735" s="3">
        <v>22.234500000000001</v>
      </c>
      <c r="T735" s="3">
        <v>21.381499999999999</v>
      </c>
      <c r="W735" s="4">
        <v>0.412024</v>
      </c>
    </row>
    <row r="736" spans="1:23" x14ac:dyDescent="0.2">
      <c r="A736" t="s">
        <v>1603</v>
      </c>
      <c r="B736" t="str">
        <f>VLOOKUP(A736,Gene_Lookup!A:B,2,0)</f>
        <v xml:space="preserve">Heat shock protein Hsp90-like protein  </v>
      </c>
      <c r="C736" s="2">
        <v>24</v>
      </c>
      <c r="D736" s="3">
        <v>15.1953</v>
      </c>
      <c r="E736" s="3">
        <v>15.1531</v>
      </c>
      <c r="F736" s="3">
        <v>11.911300000000001</v>
      </c>
      <c r="G736" s="3">
        <v>17.601600000000001</v>
      </c>
      <c r="H736" s="3">
        <v>15.6386</v>
      </c>
      <c r="M736" s="3">
        <v>15.1953</v>
      </c>
      <c r="N736" s="3">
        <v>15.1531</v>
      </c>
      <c r="O736" s="3">
        <v>11.911300000000001</v>
      </c>
      <c r="P736" s="3">
        <v>17.601600000000001</v>
      </c>
      <c r="Q736" s="3">
        <v>15.6386</v>
      </c>
      <c r="R736" s="3">
        <v>11.738200000000001</v>
      </c>
      <c r="S736" s="3">
        <v>11.7904</v>
      </c>
      <c r="T736" s="3">
        <v>11.1028</v>
      </c>
      <c r="W736" s="4">
        <v>0.50518200000000002</v>
      </c>
    </row>
    <row r="737" spans="1:23" x14ac:dyDescent="0.2">
      <c r="A737" t="s">
        <v>2112</v>
      </c>
      <c r="B737" t="str">
        <f>VLOOKUP(A737,Gene_Lookup!A:B,2,0)</f>
        <v xml:space="preserve">ABC transporter related protein  </v>
      </c>
      <c r="C737" s="2">
        <v>8</v>
      </c>
      <c r="D737" s="3">
        <v>16.383500000000002</v>
      </c>
      <c r="E737" s="3">
        <v>17.113099999999999</v>
      </c>
      <c r="F737" s="3">
        <v>17.656099999999999</v>
      </c>
      <c r="G737" s="3">
        <v>17.3384</v>
      </c>
      <c r="H737" s="3">
        <v>16.429400000000001</v>
      </c>
      <c r="I737" s="3">
        <v>16.4192</v>
      </c>
      <c r="J737" s="3">
        <v>16.615600000000001</v>
      </c>
      <c r="K737" s="3">
        <v>17.371099999999998</v>
      </c>
      <c r="M737" s="3">
        <v>16.383500000000002</v>
      </c>
      <c r="N737" s="3">
        <v>17.113099999999999</v>
      </c>
      <c r="O737" s="3">
        <v>17.656099999999999</v>
      </c>
      <c r="P737" s="3">
        <v>17.3384</v>
      </c>
      <c r="Q737" s="3">
        <v>16.429400000000001</v>
      </c>
      <c r="R737" s="3">
        <v>16.4192</v>
      </c>
      <c r="S737" s="3">
        <v>16.615600000000001</v>
      </c>
      <c r="T737" s="3">
        <v>17.371099999999998</v>
      </c>
      <c r="W737" s="4">
        <v>0.179202</v>
      </c>
    </row>
    <row r="738" spans="1:23" x14ac:dyDescent="0.2">
      <c r="A738" t="s">
        <v>1841</v>
      </c>
      <c r="B738" t="str">
        <f>VLOOKUP(A738,Gene_Lookup!A:B,2,0)</f>
        <v xml:space="preserve">periplasmic solute binding protein  </v>
      </c>
      <c r="C738" s="2">
        <v>11</v>
      </c>
      <c r="D738" s="3">
        <v>14.1968</v>
      </c>
      <c r="E738" s="3">
        <v>15.5062</v>
      </c>
      <c r="F738" s="3">
        <v>15.426600000000001</v>
      </c>
      <c r="G738" s="3">
        <v>16.444400000000002</v>
      </c>
      <c r="I738" s="3">
        <v>16.510200000000001</v>
      </c>
      <c r="J738" s="3">
        <v>17.321999999999999</v>
      </c>
      <c r="K738" s="3">
        <v>16.843699999999998</v>
      </c>
      <c r="M738" s="3">
        <v>14.1968</v>
      </c>
      <c r="N738" s="3">
        <v>15.5062</v>
      </c>
      <c r="O738" s="3">
        <v>15.426600000000001</v>
      </c>
      <c r="P738" s="3">
        <v>16.444400000000002</v>
      </c>
      <c r="Q738" s="3">
        <v>10.978999999999999</v>
      </c>
      <c r="R738" s="3">
        <v>16.510200000000001</v>
      </c>
      <c r="S738" s="3">
        <v>17.321999999999999</v>
      </c>
      <c r="T738" s="3">
        <v>16.843699999999998</v>
      </c>
      <c r="W738" s="4">
        <v>0.48639300000000002</v>
      </c>
    </row>
    <row r="739" spans="1:23" x14ac:dyDescent="0.2">
      <c r="A739" t="s">
        <v>1563</v>
      </c>
      <c r="B739" t="str">
        <f>VLOOKUP(A739,Gene_Lookup!A:B,2,0)</f>
        <v xml:space="preserve">endoglucanase Cel9W  </v>
      </c>
      <c r="C739" s="2">
        <v>19</v>
      </c>
      <c r="D739" s="3">
        <v>17.449200000000001</v>
      </c>
      <c r="E739" s="3">
        <v>14.681100000000001</v>
      </c>
      <c r="F739" s="3">
        <v>16.9587</v>
      </c>
      <c r="G739" s="3">
        <v>18.416699999999999</v>
      </c>
      <c r="H739" s="3">
        <v>21.031700000000001</v>
      </c>
      <c r="I739" s="3">
        <v>19.157499999999999</v>
      </c>
      <c r="K739" s="3">
        <v>17.8935</v>
      </c>
      <c r="M739" s="3">
        <v>17.449200000000001</v>
      </c>
      <c r="N739" s="3">
        <v>14.681100000000001</v>
      </c>
      <c r="O739" s="3">
        <v>16.9587</v>
      </c>
      <c r="P739" s="3">
        <v>18.416699999999999</v>
      </c>
      <c r="Q739" s="3">
        <v>21.031700000000001</v>
      </c>
      <c r="R739" s="3">
        <v>19.157499999999999</v>
      </c>
      <c r="S739" s="3">
        <v>11.3477</v>
      </c>
      <c r="T739" s="3">
        <v>17.8935</v>
      </c>
      <c r="W739" s="4">
        <v>0.32838600000000001</v>
      </c>
    </row>
    <row r="740" spans="1:23" x14ac:dyDescent="0.2">
      <c r="A740" t="s">
        <v>6256</v>
      </c>
      <c r="B740" t="str">
        <f>VLOOKUP(A740,Gene_Lookup!A:B,2,0)</f>
        <v xml:space="preserve">peptidase M24  </v>
      </c>
      <c r="C740" s="2">
        <v>10</v>
      </c>
      <c r="D740" s="3">
        <v>18.234300000000001</v>
      </c>
      <c r="F740" s="3">
        <v>17.942799999999998</v>
      </c>
      <c r="G740" s="3">
        <v>14.193099999999999</v>
      </c>
      <c r="H740" s="3">
        <v>18.6111</v>
      </c>
      <c r="I740" s="3">
        <v>16.497</v>
      </c>
      <c r="J740" s="3">
        <v>18.339200000000002</v>
      </c>
      <c r="K740" s="3">
        <v>17.617599999999999</v>
      </c>
      <c r="M740" s="3">
        <v>18.234300000000001</v>
      </c>
      <c r="N740" s="3">
        <v>9.5858100000000004</v>
      </c>
      <c r="O740" s="3">
        <v>17.942799999999998</v>
      </c>
      <c r="P740" s="3">
        <v>14.193099999999999</v>
      </c>
      <c r="Q740" s="3">
        <v>18.6111</v>
      </c>
      <c r="R740" s="3">
        <v>16.497</v>
      </c>
      <c r="S740" s="3">
        <v>18.339200000000002</v>
      </c>
      <c r="T740" s="3">
        <v>17.617599999999999</v>
      </c>
      <c r="W740" s="4">
        <v>0.66086999999999996</v>
      </c>
    </row>
    <row r="741" spans="1:23" x14ac:dyDescent="0.2">
      <c r="A741" t="s">
        <v>2826</v>
      </c>
      <c r="B741" t="str">
        <f>VLOOKUP(A741,Gene_Lookup!A:B,2,0)</f>
        <v xml:space="preserve">ABC transporter related protein  </v>
      </c>
      <c r="C741" s="2">
        <v>7</v>
      </c>
      <c r="D741" s="3">
        <v>12.6586</v>
      </c>
      <c r="F741" s="3">
        <v>13.7659</v>
      </c>
      <c r="I741" s="3">
        <v>15.2681</v>
      </c>
      <c r="J741" s="3">
        <v>15.520899999999999</v>
      </c>
      <c r="K741" s="3">
        <v>11.948</v>
      </c>
      <c r="M741" s="3">
        <v>12.6586</v>
      </c>
      <c r="N741" s="3">
        <v>11.2934</v>
      </c>
      <c r="O741" s="3">
        <v>13.7659</v>
      </c>
      <c r="P741" s="3">
        <v>12.209099999999999</v>
      </c>
      <c r="Q741" s="3">
        <v>12.192500000000001</v>
      </c>
      <c r="R741" s="3">
        <v>15.2681</v>
      </c>
      <c r="S741" s="3">
        <v>15.520899999999999</v>
      </c>
      <c r="T741" s="3">
        <v>11.948</v>
      </c>
      <c r="W741" s="4">
        <v>0.75051299999999999</v>
      </c>
    </row>
    <row r="742" spans="1:23" x14ac:dyDescent="0.2">
      <c r="A742" t="s">
        <v>14150</v>
      </c>
      <c r="B742" t="str">
        <f>VLOOKUP(A742,Gene_Lookup!A:B,2,0)</f>
        <v xml:space="preserve">glycoside hydrolase family 5  </v>
      </c>
      <c r="C742" s="2">
        <v>20</v>
      </c>
      <c r="F742" s="3">
        <v>15.1441</v>
      </c>
      <c r="G742" s="3">
        <v>17.5792</v>
      </c>
      <c r="H742" s="3">
        <v>19.3645</v>
      </c>
      <c r="I742" s="3">
        <v>18.277799999999999</v>
      </c>
      <c r="J742" s="3">
        <v>14.349</v>
      </c>
      <c r="K742" s="3">
        <v>18.454499999999999</v>
      </c>
      <c r="M742" s="3">
        <v>11.241899999999999</v>
      </c>
      <c r="N742" s="3">
        <v>12.272600000000001</v>
      </c>
      <c r="O742" s="3">
        <v>15.1441</v>
      </c>
      <c r="P742" s="3">
        <v>17.5792</v>
      </c>
      <c r="Q742" s="3">
        <v>19.3645</v>
      </c>
      <c r="R742" s="3">
        <v>18.277799999999999</v>
      </c>
      <c r="S742" s="3">
        <v>14.349</v>
      </c>
      <c r="T742" s="3">
        <v>18.454499999999999</v>
      </c>
      <c r="W742" s="4">
        <v>6.5250000000000002E-2</v>
      </c>
    </row>
    <row r="743" spans="1:23" x14ac:dyDescent="0.2">
      <c r="A743" t="s">
        <v>989</v>
      </c>
      <c r="B743" t="str">
        <f>VLOOKUP(A743,Gene_Lookup!A:B,2,0)</f>
        <v xml:space="preserve">sodium ion-translocating decarboxylase, beta subunit  </v>
      </c>
      <c r="C743" s="2">
        <v>6</v>
      </c>
      <c r="D743" s="3">
        <v>19.135999999999999</v>
      </c>
      <c r="F743" s="3">
        <v>18.7378</v>
      </c>
      <c r="H743" s="3">
        <v>19.2729</v>
      </c>
      <c r="J743" s="3">
        <v>20.210100000000001</v>
      </c>
      <c r="K743" s="3">
        <v>20.3081</v>
      </c>
      <c r="M743" s="3">
        <v>19.135999999999999</v>
      </c>
      <c r="N743" s="3">
        <v>12.0854</v>
      </c>
      <c r="O743" s="3">
        <v>18.7378</v>
      </c>
      <c r="P743" s="3">
        <v>10.4872</v>
      </c>
      <c r="Q743" s="3">
        <v>19.2729</v>
      </c>
      <c r="R743" s="3">
        <v>13.5901</v>
      </c>
      <c r="S743" s="3">
        <v>20.210100000000001</v>
      </c>
      <c r="T743" s="3">
        <v>20.3081</v>
      </c>
      <c r="W743" s="4">
        <v>0.62338800000000005</v>
      </c>
    </row>
    <row r="744" spans="1:23" x14ac:dyDescent="0.2">
      <c r="A744" t="s">
        <v>229</v>
      </c>
      <c r="B744" t="str">
        <f>VLOOKUP(A744,Gene_Lookup!A:B,2,0)</f>
        <v xml:space="preserve">pyruvate formate-lyase activating enzyme  </v>
      </c>
      <c r="C744" s="2">
        <v>9</v>
      </c>
      <c r="D744" s="3">
        <v>16.491399999999999</v>
      </c>
      <c r="E744" s="3">
        <v>15.014699999999999</v>
      </c>
      <c r="M744" s="3">
        <v>16.491399999999999</v>
      </c>
      <c r="N744" s="3">
        <v>15.014699999999999</v>
      </c>
      <c r="O744" s="3">
        <v>12.8</v>
      </c>
      <c r="P744" s="3">
        <v>13.5494</v>
      </c>
      <c r="Q744" s="3">
        <v>11.1195</v>
      </c>
      <c r="R744" s="3">
        <v>11.7668</v>
      </c>
      <c r="S744" s="3">
        <v>12.4892</v>
      </c>
      <c r="T744" s="3">
        <v>11.6477</v>
      </c>
      <c r="V744" s="2" t="s">
        <v>25545</v>
      </c>
      <c r="W744" s="4">
        <v>1.2207900000000001E-2</v>
      </c>
    </row>
    <row r="745" spans="1:23" x14ac:dyDescent="0.2">
      <c r="A745" t="s">
        <v>190</v>
      </c>
      <c r="B745" t="str">
        <f>VLOOKUP(A745,Gene_Lookup!A:B,2,0)</f>
        <v xml:space="preserve">formate acetyltransferase  </v>
      </c>
      <c r="C745" s="2">
        <v>45</v>
      </c>
      <c r="D745" s="3">
        <v>21.250900000000001</v>
      </c>
      <c r="E745" s="3">
        <v>21.074999999999999</v>
      </c>
      <c r="I745" s="3">
        <v>14.446199999999999</v>
      </c>
      <c r="M745" s="3">
        <v>21.250900000000001</v>
      </c>
      <c r="N745" s="3">
        <v>21.074999999999999</v>
      </c>
      <c r="O745" s="3">
        <v>12.398</v>
      </c>
      <c r="P745" s="3">
        <v>11.7662</v>
      </c>
      <c r="Q745" s="3">
        <v>11.542899999999999</v>
      </c>
      <c r="R745" s="3">
        <v>14.446199999999999</v>
      </c>
      <c r="S745" s="3">
        <v>12.224</v>
      </c>
      <c r="T745" s="3">
        <v>12.0793</v>
      </c>
      <c r="V745" s="2" t="s">
        <v>25545</v>
      </c>
      <c r="W745" s="4">
        <v>2.51797E-3</v>
      </c>
    </row>
    <row r="746" spans="1:23" x14ac:dyDescent="0.2">
      <c r="A746" t="s">
        <v>9341</v>
      </c>
      <c r="B746" t="str">
        <f>VLOOKUP(A746,Gene_Lookup!A:B,2,0)</f>
        <v xml:space="preserve">Capsule synthesis protein, CapA  </v>
      </c>
      <c r="C746" s="2">
        <v>10</v>
      </c>
      <c r="D746" s="3">
        <v>13.5319</v>
      </c>
      <c r="E746" s="3">
        <v>12.9339</v>
      </c>
      <c r="F746" s="3">
        <v>13.1686</v>
      </c>
      <c r="G746" s="3">
        <v>12.247299999999999</v>
      </c>
      <c r="H746" s="3">
        <v>12.6098</v>
      </c>
      <c r="I746" s="3">
        <v>12.561199999999999</v>
      </c>
      <c r="J746" s="3">
        <v>12.5296</v>
      </c>
      <c r="K746" s="3">
        <v>16.075099999999999</v>
      </c>
      <c r="M746" s="3">
        <v>13.5319</v>
      </c>
      <c r="N746" s="3">
        <v>12.9339</v>
      </c>
      <c r="O746" s="3">
        <v>13.1686</v>
      </c>
      <c r="P746" s="3">
        <v>12.247299999999999</v>
      </c>
      <c r="Q746" s="3">
        <v>12.6098</v>
      </c>
      <c r="R746" s="3">
        <v>12.561199999999999</v>
      </c>
      <c r="S746" s="3">
        <v>12.5296</v>
      </c>
      <c r="T746" s="3">
        <v>16.075099999999999</v>
      </c>
      <c r="W746" s="4">
        <v>0.59445499999999996</v>
      </c>
    </row>
    <row r="747" spans="1:23" x14ac:dyDescent="0.2">
      <c r="A747" t="s">
        <v>1272</v>
      </c>
      <c r="B747" t="str">
        <f>VLOOKUP(A747,Gene_Lookup!A:B,2,0)</f>
        <v xml:space="preserve">protein of unknown function DUF342  </v>
      </c>
      <c r="C747" s="2">
        <v>41</v>
      </c>
      <c r="D747" s="3">
        <v>18.995000000000001</v>
      </c>
      <c r="E747" s="3">
        <v>20.108599999999999</v>
      </c>
      <c r="F747" s="3">
        <v>19.603999999999999</v>
      </c>
      <c r="G747" s="3">
        <v>18.7685</v>
      </c>
      <c r="H747" s="3">
        <v>17.334800000000001</v>
      </c>
      <c r="I747" s="3">
        <v>17.996200000000002</v>
      </c>
      <c r="J747" s="3">
        <v>20.256499999999999</v>
      </c>
      <c r="K747" s="3">
        <v>19.9374</v>
      </c>
      <c r="M747" s="3">
        <v>18.995000000000001</v>
      </c>
      <c r="N747" s="3">
        <v>20.108599999999999</v>
      </c>
      <c r="O747" s="3">
        <v>19.603999999999999</v>
      </c>
      <c r="P747" s="3">
        <v>18.7685</v>
      </c>
      <c r="Q747" s="3">
        <v>17.334800000000001</v>
      </c>
      <c r="R747" s="3">
        <v>17.996200000000002</v>
      </c>
      <c r="S747" s="3">
        <v>20.256499999999999</v>
      </c>
      <c r="T747" s="3">
        <v>19.9374</v>
      </c>
      <c r="V747" s="2" t="s">
        <v>25545</v>
      </c>
      <c r="W747" s="4">
        <v>4.5150200000000001E-2</v>
      </c>
    </row>
    <row r="748" spans="1:23" x14ac:dyDescent="0.2">
      <c r="A748" t="s">
        <v>2038</v>
      </c>
      <c r="B748" t="str">
        <f>VLOOKUP(A748,Gene_Lookup!A:B,2,0)</f>
        <v xml:space="preserve">CheC, inhibitor of MCP methylation  </v>
      </c>
      <c r="C748" s="2">
        <v>4</v>
      </c>
      <c r="D748" s="3">
        <v>17.802</v>
      </c>
      <c r="E748" s="3">
        <v>19.331</v>
      </c>
      <c r="F748" s="3">
        <v>16.995999999999999</v>
      </c>
      <c r="J748" s="3">
        <v>17.389800000000001</v>
      </c>
      <c r="M748" s="3">
        <v>17.802</v>
      </c>
      <c r="N748" s="3">
        <v>19.331</v>
      </c>
      <c r="O748" s="3">
        <v>16.995999999999999</v>
      </c>
      <c r="P748" s="3">
        <v>12.4802</v>
      </c>
      <c r="Q748" s="3">
        <v>12.011200000000001</v>
      </c>
      <c r="R748" s="3">
        <v>13.4984</v>
      </c>
      <c r="S748" s="3">
        <v>17.389800000000001</v>
      </c>
      <c r="T748" s="3">
        <v>13.011699999999999</v>
      </c>
      <c r="W748" s="4">
        <v>0.241367</v>
      </c>
    </row>
    <row r="749" spans="1:23" x14ac:dyDescent="0.2">
      <c r="A749" t="s">
        <v>3608</v>
      </c>
      <c r="B749" t="str">
        <f>VLOOKUP(A749,Gene_Lookup!A:B,2,0)</f>
        <v xml:space="preserve">CheW protein  </v>
      </c>
      <c r="C749" s="2">
        <v>10</v>
      </c>
      <c r="D749" s="3">
        <v>19.3721</v>
      </c>
      <c r="E749" s="3">
        <v>20.140799999999999</v>
      </c>
      <c r="F749" s="3">
        <v>17.8597</v>
      </c>
      <c r="G749" s="3">
        <v>17.623699999999999</v>
      </c>
      <c r="J749" s="3">
        <v>18.1419</v>
      </c>
      <c r="K749" s="3">
        <v>18.372</v>
      </c>
      <c r="M749" s="3">
        <v>19.3721</v>
      </c>
      <c r="N749" s="3">
        <v>20.140799999999999</v>
      </c>
      <c r="O749" s="3">
        <v>17.8597</v>
      </c>
      <c r="P749" s="3">
        <v>17.623699999999999</v>
      </c>
      <c r="Q749" s="3">
        <v>11.601599999999999</v>
      </c>
      <c r="R749" s="3">
        <v>11.8025</v>
      </c>
      <c r="S749" s="3">
        <v>18.1419</v>
      </c>
      <c r="T749" s="3">
        <v>18.372</v>
      </c>
      <c r="V749" s="2" t="s">
        <v>25545</v>
      </c>
      <c r="W749" s="4">
        <v>4.4568399999999998E-5</v>
      </c>
    </row>
    <row r="750" spans="1:23" x14ac:dyDescent="0.2">
      <c r="A750" t="s">
        <v>1275</v>
      </c>
      <c r="B750" t="str">
        <f>VLOOKUP(A750,Gene_Lookup!A:B,2,0)</f>
        <v xml:space="preserve">CheA signal transduction histidine kinase  </v>
      </c>
      <c r="C750" s="2">
        <v>34</v>
      </c>
      <c r="D750" s="3">
        <v>19.453199999999999</v>
      </c>
      <c r="E750" s="3">
        <v>17.775600000000001</v>
      </c>
      <c r="F750" s="3">
        <v>18.861799999999999</v>
      </c>
      <c r="G750" s="3">
        <v>14.001099999999999</v>
      </c>
      <c r="H750" s="3">
        <v>16.749600000000001</v>
      </c>
      <c r="J750" s="3">
        <v>19.257100000000001</v>
      </c>
      <c r="K750" s="3">
        <v>17.624500000000001</v>
      </c>
      <c r="M750" s="3">
        <v>19.453199999999999</v>
      </c>
      <c r="N750" s="3">
        <v>17.775600000000001</v>
      </c>
      <c r="O750" s="3">
        <v>18.861799999999999</v>
      </c>
      <c r="P750" s="3">
        <v>14.001099999999999</v>
      </c>
      <c r="Q750" s="3">
        <v>16.749600000000001</v>
      </c>
      <c r="R750" s="3">
        <v>8.7384400000000007</v>
      </c>
      <c r="S750" s="3">
        <v>19.257100000000001</v>
      </c>
      <c r="T750" s="3">
        <v>17.624500000000001</v>
      </c>
      <c r="W750" s="4">
        <v>0.39566200000000001</v>
      </c>
    </row>
    <row r="751" spans="1:23" x14ac:dyDescent="0.2">
      <c r="A751" t="s">
        <v>829</v>
      </c>
      <c r="B751" t="str">
        <f>VLOOKUP(A751,Gene_Lookup!A:B,2,0)</f>
        <v xml:space="preserve">response regulator receiver modulated CheB methylesterase  </v>
      </c>
      <c r="C751" s="2">
        <v>10</v>
      </c>
      <c r="D751" s="3">
        <v>19.071300000000001</v>
      </c>
      <c r="E751" s="3">
        <v>14.7035</v>
      </c>
      <c r="F751" s="3">
        <v>18.253299999999999</v>
      </c>
      <c r="J751" s="3">
        <v>17.363299999999999</v>
      </c>
      <c r="M751" s="3">
        <v>19.071300000000001</v>
      </c>
      <c r="N751" s="3">
        <v>14.7035</v>
      </c>
      <c r="O751" s="3">
        <v>18.253299999999999</v>
      </c>
      <c r="P751" s="3">
        <v>12.087400000000001</v>
      </c>
      <c r="Q751" s="3">
        <v>11.6275</v>
      </c>
      <c r="R751" s="3">
        <v>10.4801</v>
      </c>
      <c r="S751" s="3">
        <v>17.363299999999999</v>
      </c>
      <c r="T751" s="3">
        <v>12.322699999999999</v>
      </c>
      <c r="W751" s="4">
        <v>0.42977199999999999</v>
      </c>
    </row>
    <row r="752" spans="1:23" x14ac:dyDescent="0.2">
      <c r="A752" t="s">
        <v>2417</v>
      </c>
      <c r="B752" t="str">
        <f>VLOOKUP(A752,Gene_Lookup!A:B,2,0)</f>
        <v xml:space="preserve">flagellar biosynthetic protein FlhF  </v>
      </c>
      <c r="C752" s="2">
        <v>21</v>
      </c>
      <c r="D752" s="3">
        <v>18.505099999999999</v>
      </c>
      <c r="E752" s="3">
        <v>19.825900000000001</v>
      </c>
      <c r="F752" s="3">
        <v>18.394400000000001</v>
      </c>
      <c r="G752" s="3">
        <v>16.843599999999999</v>
      </c>
      <c r="J752" s="3">
        <v>18.346599999999999</v>
      </c>
      <c r="K752" s="3">
        <v>13.249599999999999</v>
      </c>
      <c r="M752" s="3">
        <v>18.505099999999999</v>
      </c>
      <c r="N752" s="3">
        <v>19.825900000000001</v>
      </c>
      <c r="O752" s="3">
        <v>18.394400000000001</v>
      </c>
      <c r="P752" s="3">
        <v>16.843599999999999</v>
      </c>
      <c r="Q752" s="3">
        <v>11.7193</v>
      </c>
      <c r="R752" s="3">
        <v>11.5212</v>
      </c>
      <c r="S752" s="3">
        <v>18.346599999999999</v>
      </c>
      <c r="T752" s="3">
        <v>13.249599999999999</v>
      </c>
      <c r="W752" s="4">
        <v>6.4161099999999999E-2</v>
      </c>
    </row>
    <row r="753" spans="1:23" x14ac:dyDescent="0.2">
      <c r="A753" t="s">
        <v>2330</v>
      </c>
      <c r="B753" t="str">
        <f>VLOOKUP(A753,Gene_Lookup!A:B,2,0)</f>
        <v xml:space="preserve">flagellar biosynthesis protein FlhA  </v>
      </c>
      <c r="C753" s="2">
        <v>12</v>
      </c>
      <c r="D753" s="3">
        <v>16.9314</v>
      </c>
      <c r="E753" s="3">
        <v>16.421199999999999</v>
      </c>
      <c r="F753" s="3">
        <v>13.9907</v>
      </c>
      <c r="J753" s="3">
        <v>13.7965</v>
      </c>
      <c r="M753" s="3">
        <v>16.9314</v>
      </c>
      <c r="N753" s="3">
        <v>16.421199999999999</v>
      </c>
      <c r="O753" s="3">
        <v>13.9907</v>
      </c>
      <c r="P753" s="3">
        <v>12.886200000000001</v>
      </c>
      <c r="Q753" s="3">
        <v>11.0304</v>
      </c>
      <c r="R753" s="3">
        <v>12.7018</v>
      </c>
      <c r="S753" s="3">
        <v>13.7965</v>
      </c>
      <c r="T753" s="3">
        <v>13.0815</v>
      </c>
      <c r="V753" s="2" t="s">
        <v>25545</v>
      </c>
      <c r="W753" s="4">
        <v>1.4368499999999999E-2</v>
      </c>
    </row>
    <row r="754" spans="1:23" x14ac:dyDescent="0.2">
      <c r="A754" t="s">
        <v>3089</v>
      </c>
      <c r="B754" t="str">
        <f>VLOOKUP(A754,Gene_Lookup!A:B,2,0)</f>
        <v xml:space="preserve">response regulator receiver protein  </v>
      </c>
      <c r="C754" s="2">
        <v>9</v>
      </c>
      <c r="D754" s="3">
        <v>21.248899999999999</v>
      </c>
      <c r="E754" s="3">
        <v>23.0016</v>
      </c>
      <c r="F754" s="3">
        <v>17.971699999999998</v>
      </c>
      <c r="J754" s="3">
        <v>20.272300000000001</v>
      </c>
      <c r="K754" s="3">
        <v>20.6419</v>
      </c>
      <c r="M754" s="3">
        <v>21.248899999999999</v>
      </c>
      <c r="N754" s="3">
        <v>23.0016</v>
      </c>
      <c r="O754" s="3">
        <v>17.971699999999998</v>
      </c>
      <c r="P754" s="3">
        <v>11.6204</v>
      </c>
      <c r="Q754" s="3">
        <v>12.311500000000001</v>
      </c>
      <c r="R754" s="3">
        <v>11.366300000000001</v>
      </c>
      <c r="S754" s="3">
        <v>20.272300000000001</v>
      </c>
      <c r="T754" s="3">
        <v>20.6419</v>
      </c>
      <c r="V754" s="2" t="s">
        <v>25545</v>
      </c>
      <c r="W754" s="4">
        <v>3.4065499999999999E-2</v>
      </c>
    </row>
    <row r="755" spans="1:23" x14ac:dyDescent="0.2">
      <c r="A755" t="s">
        <v>2942</v>
      </c>
      <c r="B755" t="str">
        <f>VLOOKUP(A755,Gene_Lookup!A:B,2,0)</f>
        <v xml:space="preserve">CheC, inhibitor of MCP methylation / FliN fusion protein  </v>
      </c>
      <c r="C755" s="2">
        <v>15</v>
      </c>
      <c r="D755" s="3">
        <v>18.983000000000001</v>
      </c>
      <c r="E755" s="3">
        <v>20.033200000000001</v>
      </c>
      <c r="F755" s="3">
        <v>17.1358</v>
      </c>
      <c r="J755" s="3">
        <v>17.036000000000001</v>
      </c>
      <c r="M755" s="3">
        <v>18.983000000000001</v>
      </c>
      <c r="N755" s="3">
        <v>20.033200000000001</v>
      </c>
      <c r="O755" s="3">
        <v>17.1358</v>
      </c>
      <c r="P755" s="3">
        <v>11.8308</v>
      </c>
      <c r="Q755" s="3">
        <v>10.6145</v>
      </c>
      <c r="R755" s="3">
        <v>12.565799999999999</v>
      </c>
      <c r="S755" s="3">
        <v>17.036000000000001</v>
      </c>
      <c r="T755" s="3">
        <v>11.998799999999999</v>
      </c>
      <c r="W755" s="4">
        <v>0.16073000000000001</v>
      </c>
    </row>
    <row r="756" spans="1:23" x14ac:dyDescent="0.2">
      <c r="A756" t="s">
        <v>4209</v>
      </c>
      <c r="B756" t="str">
        <f>VLOOKUP(A756,Gene_Lookup!A:B,2,0)</f>
        <v xml:space="preserve">flagellar motor switch protein FliM  </v>
      </c>
      <c r="C756" s="2">
        <v>8</v>
      </c>
      <c r="D756" s="3">
        <v>16.6556</v>
      </c>
      <c r="E756" s="3">
        <v>15.073399999999999</v>
      </c>
      <c r="F756" s="3">
        <v>17.6266</v>
      </c>
      <c r="M756" s="3">
        <v>16.6556</v>
      </c>
      <c r="N756" s="3">
        <v>15.073399999999999</v>
      </c>
      <c r="O756" s="3">
        <v>17.6266</v>
      </c>
      <c r="P756" s="3">
        <v>12.2005</v>
      </c>
      <c r="Q756" s="3">
        <v>11.874000000000001</v>
      </c>
      <c r="R756" s="3">
        <v>11.4596</v>
      </c>
      <c r="S756" s="3">
        <v>10.6694</v>
      </c>
      <c r="T756" s="3">
        <v>13.4907</v>
      </c>
      <c r="W756" s="4">
        <v>0.30092400000000002</v>
      </c>
    </row>
    <row r="757" spans="1:23" x14ac:dyDescent="0.2">
      <c r="A757" t="s">
        <v>1494</v>
      </c>
      <c r="B757" t="str">
        <f>VLOOKUP(A757,Gene_Lookup!A:B,2,0)</f>
        <v xml:space="preserve">flagellar basal body-associated protein FliL  </v>
      </c>
      <c r="C757" s="2">
        <v>3</v>
      </c>
      <c r="D757" s="3">
        <v>15.308199999999999</v>
      </c>
      <c r="E757" s="3">
        <v>17.696400000000001</v>
      </c>
      <c r="M757" s="3">
        <v>15.308199999999999</v>
      </c>
      <c r="N757" s="3">
        <v>17.696400000000001</v>
      </c>
      <c r="O757" s="3">
        <v>11.4445</v>
      </c>
      <c r="P757" s="3">
        <v>11.6694</v>
      </c>
      <c r="Q757" s="3">
        <v>11.2843</v>
      </c>
      <c r="R757" s="3">
        <v>11.5572</v>
      </c>
      <c r="S757" s="3">
        <v>10.757899999999999</v>
      </c>
      <c r="T757" s="3">
        <v>12.7056</v>
      </c>
      <c r="V757" s="2" t="s">
        <v>25545</v>
      </c>
      <c r="W757" s="4">
        <v>2.4314499999999999E-2</v>
      </c>
    </row>
    <row r="758" spans="1:23" x14ac:dyDescent="0.2">
      <c r="A758" t="s">
        <v>1716</v>
      </c>
      <c r="B758" t="str">
        <f>VLOOKUP(A758,Gene_Lookup!A:B,2,0)</f>
        <v xml:space="preserve">flagellar hook-basal body protein  </v>
      </c>
      <c r="C758" s="2">
        <v>17</v>
      </c>
      <c r="D758" s="3">
        <v>18.6615</v>
      </c>
      <c r="E758" s="3">
        <v>16.848199999999999</v>
      </c>
      <c r="F758" s="3">
        <v>14.0572</v>
      </c>
      <c r="M758" s="3">
        <v>18.6615</v>
      </c>
      <c r="N758" s="3">
        <v>16.848199999999999</v>
      </c>
      <c r="O758" s="3">
        <v>14.0572</v>
      </c>
      <c r="P758" s="3">
        <v>11.0731</v>
      </c>
      <c r="Q758" s="3">
        <v>12.0443</v>
      </c>
      <c r="R758" s="3">
        <v>11.708399999999999</v>
      </c>
      <c r="S758" s="3">
        <v>12.599399999999999</v>
      </c>
      <c r="T758" s="3">
        <v>13.3866</v>
      </c>
      <c r="V758" s="2" t="s">
        <v>25545</v>
      </c>
      <c r="W758" s="4">
        <v>3.05379E-2</v>
      </c>
    </row>
    <row r="759" spans="1:23" x14ac:dyDescent="0.2">
      <c r="A759" t="s">
        <v>642</v>
      </c>
      <c r="B759" t="str">
        <f>VLOOKUP(A759,Gene_Lookup!A:B,2,0)</f>
        <v xml:space="preserve">hypothetical protein  </v>
      </c>
      <c r="C759" s="2">
        <v>14</v>
      </c>
      <c r="D759" s="3">
        <v>16.083300000000001</v>
      </c>
      <c r="E759" s="3">
        <v>15.7014</v>
      </c>
      <c r="F759" s="3">
        <v>11.6732</v>
      </c>
      <c r="I759" s="3">
        <v>10.472799999999999</v>
      </c>
      <c r="J759" s="3">
        <v>14.216799999999999</v>
      </c>
      <c r="M759" s="3">
        <v>16.083300000000001</v>
      </c>
      <c r="N759" s="3">
        <v>15.7014</v>
      </c>
      <c r="O759" s="3">
        <v>11.6732</v>
      </c>
      <c r="P759" s="3">
        <v>11.5547</v>
      </c>
      <c r="Q759" s="3">
        <v>12.6835</v>
      </c>
      <c r="R759" s="3">
        <v>10.472799999999999</v>
      </c>
      <c r="S759" s="3">
        <v>14.216799999999999</v>
      </c>
      <c r="T759" s="3">
        <v>12.553800000000001</v>
      </c>
      <c r="V759" s="2" t="s">
        <v>25545</v>
      </c>
      <c r="W759" s="4">
        <v>3.3094499999999999E-2</v>
      </c>
    </row>
    <row r="760" spans="1:23" x14ac:dyDescent="0.2">
      <c r="A760" t="s">
        <v>1093</v>
      </c>
      <c r="B760" t="str">
        <f>VLOOKUP(A760,Gene_Lookup!A:B,2,0)</f>
        <v xml:space="preserve">flagellar motor switch protein FliG  </v>
      </c>
      <c r="C760" s="2">
        <v>11</v>
      </c>
      <c r="D760" s="3">
        <v>17.669699999999999</v>
      </c>
      <c r="E760" s="3">
        <v>18.741800000000001</v>
      </c>
      <c r="M760" s="3">
        <v>17.669699999999999</v>
      </c>
      <c r="N760" s="3">
        <v>18.741800000000001</v>
      </c>
      <c r="O760" s="3">
        <v>11.4551</v>
      </c>
      <c r="P760" s="3">
        <v>10.636699999999999</v>
      </c>
      <c r="Q760" s="3">
        <v>12.066000000000001</v>
      </c>
      <c r="R760" s="3">
        <v>12.6595</v>
      </c>
      <c r="S760" s="3">
        <v>13.367900000000001</v>
      </c>
      <c r="T760" s="3">
        <v>11.6897</v>
      </c>
      <c r="V760" s="2" t="s">
        <v>25545</v>
      </c>
      <c r="W760" s="4">
        <v>2.8724599999999999E-3</v>
      </c>
    </row>
    <row r="761" spans="1:23" x14ac:dyDescent="0.2">
      <c r="A761" t="s">
        <v>1143</v>
      </c>
      <c r="B761" t="str">
        <f>VLOOKUP(A761,Gene_Lookup!A:B,2,0)</f>
        <v xml:space="preserve">flagellar M-ring protein FliF  </v>
      </c>
      <c r="C761" s="2">
        <v>16</v>
      </c>
      <c r="D761" s="3">
        <v>12.3986</v>
      </c>
      <c r="E761" s="3">
        <v>16.0944</v>
      </c>
      <c r="M761" s="3">
        <v>12.3986</v>
      </c>
      <c r="N761" s="3">
        <v>16.0944</v>
      </c>
      <c r="O761" s="3">
        <v>11.121600000000001</v>
      </c>
      <c r="P761" s="3">
        <v>11.817399999999999</v>
      </c>
      <c r="Q761" s="3">
        <v>12.032999999999999</v>
      </c>
      <c r="R761" s="3">
        <v>11.272</v>
      </c>
      <c r="S761" s="3">
        <v>12.3504</v>
      </c>
      <c r="T761" s="3">
        <v>12.2202</v>
      </c>
      <c r="W761" s="4">
        <v>0.29442200000000002</v>
      </c>
    </row>
    <row r="762" spans="1:23" x14ac:dyDescent="0.2">
      <c r="A762" t="s">
        <v>2725</v>
      </c>
      <c r="B762" t="str">
        <f>VLOOKUP(A762,Gene_Lookup!A:B,2,0)</f>
        <v xml:space="preserve">gid protein  </v>
      </c>
      <c r="C762" s="2">
        <v>16</v>
      </c>
      <c r="D762" s="3">
        <v>16.5276</v>
      </c>
      <c r="E762" s="3">
        <v>16.678000000000001</v>
      </c>
      <c r="F762" s="3">
        <v>17.448699999999999</v>
      </c>
      <c r="G762" s="3">
        <v>14.6714</v>
      </c>
      <c r="H762" s="3">
        <v>18.302399999999999</v>
      </c>
      <c r="I762" s="3">
        <v>17.212800000000001</v>
      </c>
      <c r="J762" s="3">
        <v>15.360799999999999</v>
      </c>
      <c r="M762" s="3">
        <v>16.5276</v>
      </c>
      <c r="N762" s="3">
        <v>16.678000000000001</v>
      </c>
      <c r="O762" s="3">
        <v>17.448699999999999</v>
      </c>
      <c r="P762" s="3">
        <v>14.6714</v>
      </c>
      <c r="Q762" s="3">
        <v>18.302399999999999</v>
      </c>
      <c r="R762" s="3">
        <v>17.212800000000001</v>
      </c>
      <c r="S762" s="3">
        <v>15.360799999999999</v>
      </c>
      <c r="T762" s="3">
        <v>10.1099</v>
      </c>
      <c r="W762" s="4">
        <v>0.251363</v>
      </c>
    </row>
    <row r="763" spans="1:23" x14ac:dyDescent="0.2">
      <c r="A763" t="s">
        <v>2076</v>
      </c>
      <c r="B763" t="str">
        <f>VLOOKUP(A763,Gene_Lookup!A:B,2,0)</f>
        <v xml:space="preserve">DNA topoisomerase I  </v>
      </c>
      <c r="C763" s="2">
        <v>32</v>
      </c>
      <c r="D763" s="3">
        <v>17.010300000000001</v>
      </c>
      <c r="E763" s="3">
        <v>15.871499999999999</v>
      </c>
      <c r="F763" s="3">
        <v>15.6036</v>
      </c>
      <c r="H763" s="3">
        <v>17.4876</v>
      </c>
      <c r="I763" s="3">
        <v>16.251000000000001</v>
      </c>
      <c r="J763" s="3">
        <v>13.1144</v>
      </c>
      <c r="K763" s="3">
        <v>14.623200000000001</v>
      </c>
      <c r="M763" s="3">
        <v>17.010300000000001</v>
      </c>
      <c r="N763" s="3">
        <v>15.871499999999999</v>
      </c>
      <c r="O763" s="3">
        <v>15.6036</v>
      </c>
      <c r="P763" s="3">
        <v>11.269500000000001</v>
      </c>
      <c r="Q763" s="3">
        <v>17.4876</v>
      </c>
      <c r="R763" s="3">
        <v>16.251000000000001</v>
      </c>
      <c r="S763" s="3">
        <v>13.1144</v>
      </c>
      <c r="T763" s="3">
        <v>14.623200000000001</v>
      </c>
      <c r="W763" s="4">
        <v>0.24900900000000001</v>
      </c>
    </row>
    <row r="764" spans="1:23" x14ac:dyDescent="0.2">
      <c r="A764" t="s">
        <v>163</v>
      </c>
      <c r="B764" t="str">
        <f>VLOOKUP(A764,Gene_Lookup!A:B,2,0)</f>
        <v xml:space="preserve">protein of unknown function UPF0047  </v>
      </c>
      <c r="C764" s="2">
        <v>8</v>
      </c>
      <c r="D764" s="3">
        <v>19.698699999999999</v>
      </c>
      <c r="E764" s="3">
        <v>18.099399999999999</v>
      </c>
      <c r="F764" s="3">
        <v>19.0794</v>
      </c>
      <c r="G764" s="3">
        <v>15.6669</v>
      </c>
      <c r="H764" s="3">
        <v>20.164300000000001</v>
      </c>
      <c r="I764" s="3">
        <v>20.903700000000001</v>
      </c>
      <c r="J764" s="3">
        <v>18.333400000000001</v>
      </c>
      <c r="K764" s="3">
        <v>15.563800000000001</v>
      </c>
      <c r="M764" s="3">
        <v>19.698699999999999</v>
      </c>
      <c r="N764" s="3">
        <v>18.099399999999999</v>
      </c>
      <c r="O764" s="3">
        <v>19.0794</v>
      </c>
      <c r="P764" s="3">
        <v>15.6669</v>
      </c>
      <c r="Q764" s="3">
        <v>20.164300000000001</v>
      </c>
      <c r="R764" s="3">
        <v>20.903700000000001</v>
      </c>
      <c r="S764" s="3">
        <v>18.333400000000001</v>
      </c>
      <c r="T764" s="3">
        <v>15.563800000000001</v>
      </c>
      <c r="W764" s="4">
        <v>0.27196799999999999</v>
      </c>
    </row>
    <row r="765" spans="1:23" x14ac:dyDescent="0.2">
      <c r="A765" t="s">
        <v>3634</v>
      </c>
      <c r="B765" t="str">
        <f>VLOOKUP(A765,Gene_Lookup!A:B,2,0)</f>
        <v xml:space="preserve">cellulosome anchoring protein cohesin region  </v>
      </c>
      <c r="C765" s="2">
        <v>6</v>
      </c>
      <c r="D765" s="3">
        <v>18.147500000000001</v>
      </c>
      <c r="E765" s="3">
        <v>18.8216</v>
      </c>
      <c r="F765" s="3">
        <v>14.809100000000001</v>
      </c>
      <c r="J765" s="3">
        <v>16.424499999999998</v>
      </c>
      <c r="M765" s="3">
        <v>18.147500000000001</v>
      </c>
      <c r="N765" s="3">
        <v>18.8216</v>
      </c>
      <c r="O765" s="3">
        <v>14.809100000000001</v>
      </c>
      <c r="P765" s="3">
        <v>12.9146</v>
      </c>
      <c r="Q765" s="3">
        <v>11.934900000000001</v>
      </c>
      <c r="R765" s="3">
        <v>11.8596</v>
      </c>
      <c r="S765" s="3">
        <v>16.424499999999998</v>
      </c>
      <c r="T765" s="3">
        <v>12.544600000000001</v>
      </c>
      <c r="W765" s="4">
        <v>5.2415700000000003E-2</v>
      </c>
    </row>
    <row r="766" spans="1:23" x14ac:dyDescent="0.2">
      <c r="A766" t="s">
        <v>1828</v>
      </c>
      <c r="B766" t="str">
        <f>VLOOKUP(A766,Gene_Lookup!A:B,2,0)</f>
        <v xml:space="preserve">protein of unknown function DUF115  </v>
      </c>
      <c r="C766" s="2">
        <v>20</v>
      </c>
      <c r="D766" s="3">
        <v>17.137</v>
      </c>
      <c r="F766" s="3">
        <v>18.105599999999999</v>
      </c>
      <c r="H766" s="3">
        <v>15.335100000000001</v>
      </c>
      <c r="I766" s="3">
        <v>15.7712</v>
      </c>
      <c r="J766" s="3">
        <v>16.6036</v>
      </c>
      <c r="K766" s="3">
        <v>15.4842</v>
      </c>
      <c r="M766" s="3">
        <v>17.137</v>
      </c>
      <c r="N766" s="3">
        <v>12.5381</v>
      </c>
      <c r="O766" s="3">
        <v>18.105599999999999</v>
      </c>
      <c r="P766" s="3">
        <v>13.1464</v>
      </c>
      <c r="Q766" s="3">
        <v>15.335100000000001</v>
      </c>
      <c r="R766" s="3">
        <v>15.7712</v>
      </c>
      <c r="S766" s="3">
        <v>16.6036</v>
      </c>
      <c r="T766" s="3">
        <v>15.4842</v>
      </c>
      <c r="W766" s="4">
        <v>0.96461399999999997</v>
      </c>
    </row>
    <row r="767" spans="1:23" x14ac:dyDescent="0.2">
      <c r="A767" t="s">
        <v>543</v>
      </c>
      <c r="B767" t="str">
        <f>VLOOKUP(A767,Gene_Lookup!A:B,2,0)</f>
        <v xml:space="preserve">ATP-cone domain protein  </v>
      </c>
      <c r="C767" s="2">
        <v>15</v>
      </c>
      <c r="D767" s="3">
        <v>17.871500000000001</v>
      </c>
      <c r="E767" s="3">
        <v>17.62</v>
      </c>
      <c r="F767" s="3">
        <v>17.950099999999999</v>
      </c>
      <c r="G767" s="3">
        <v>15.618499999999999</v>
      </c>
      <c r="H767" s="3">
        <v>17.892399999999999</v>
      </c>
      <c r="I767" s="3">
        <v>15.767899999999999</v>
      </c>
      <c r="J767" s="3">
        <v>16.435099999999998</v>
      </c>
      <c r="K767" s="3">
        <v>17.964600000000001</v>
      </c>
      <c r="M767" s="3">
        <v>17.871500000000001</v>
      </c>
      <c r="N767" s="3">
        <v>17.62</v>
      </c>
      <c r="O767" s="3">
        <v>17.950099999999999</v>
      </c>
      <c r="P767" s="3">
        <v>15.618499999999999</v>
      </c>
      <c r="Q767" s="3">
        <v>17.892399999999999</v>
      </c>
      <c r="R767" s="3">
        <v>15.767899999999999</v>
      </c>
      <c r="S767" s="3">
        <v>16.435099999999998</v>
      </c>
      <c r="T767" s="3">
        <v>17.964600000000001</v>
      </c>
      <c r="W767" s="4">
        <v>0.85396300000000003</v>
      </c>
    </row>
    <row r="768" spans="1:23" x14ac:dyDescent="0.2">
      <c r="A768" t="s">
        <v>2986</v>
      </c>
      <c r="B768" t="str">
        <f>VLOOKUP(A768,Gene_Lookup!A:B,2,0)</f>
        <v xml:space="preserve">cell division protein FtsZ  </v>
      </c>
      <c r="C768" s="2">
        <v>25</v>
      </c>
      <c r="D768" s="3">
        <v>20.897300000000001</v>
      </c>
      <c r="E768" s="3">
        <v>21.0868</v>
      </c>
      <c r="F768" s="3">
        <v>20.622599999999998</v>
      </c>
      <c r="G768" s="3">
        <v>20.001799999999999</v>
      </c>
      <c r="H768" s="3">
        <v>20.3658</v>
      </c>
      <c r="I768" s="3">
        <v>18.9618</v>
      </c>
      <c r="J768" s="3">
        <v>20.045000000000002</v>
      </c>
      <c r="K768" s="3">
        <v>20.046399999999998</v>
      </c>
      <c r="M768" s="3">
        <v>20.897300000000001</v>
      </c>
      <c r="N768" s="3">
        <v>21.0868</v>
      </c>
      <c r="O768" s="3">
        <v>20.622599999999998</v>
      </c>
      <c r="P768" s="3">
        <v>20.001799999999999</v>
      </c>
      <c r="Q768" s="3">
        <v>20.3658</v>
      </c>
      <c r="R768" s="3">
        <v>18.9618</v>
      </c>
      <c r="S768" s="3">
        <v>20.045000000000002</v>
      </c>
      <c r="T768" s="3">
        <v>20.046399999999998</v>
      </c>
      <c r="W768" s="4">
        <v>0.24365500000000001</v>
      </c>
    </row>
    <row r="769" spans="1:23" x14ac:dyDescent="0.2">
      <c r="A769" t="s">
        <v>4428</v>
      </c>
      <c r="B769" t="str">
        <f>VLOOKUP(A769,Gene_Lookup!A:B,2,0)</f>
        <v xml:space="preserve">cell division protein FtsA  </v>
      </c>
      <c r="C769" s="2">
        <v>18</v>
      </c>
      <c r="D769" s="3">
        <v>14.999700000000001</v>
      </c>
      <c r="E769" s="3">
        <v>19.000599999999999</v>
      </c>
      <c r="F769" s="3">
        <v>14.9596</v>
      </c>
      <c r="G769" s="3">
        <v>14.4924</v>
      </c>
      <c r="H769" s="3">
        <v>13.2165</v>
      </c>
      <c r="J769" s="3">
        <v>13.998699999999999</v>
      </c>
      <c r="K769" s="3">
        <v>20.198499999999999</v>
      </c>
      <c r="M769" s="3">
        <v>14.999700000000001</v>
      </c>
      <c r="N769" s="3">
        <v>19.000599999999999</v>
      </c>
      <c r="O769" s="3">
        <v>14.9596</v>
      </c>
      <c r="P769" s="3">
        <v>14.4924</v>
      </c>
      <c r="Q769" s="3">
        <v>13.2165</v>
      </c>
      <c r="R769" s="3">
        <v>12.824999999999999</v>
      </c>
      <c r="S769" s="3">
        <v>13.998699999999999</v>
      </c>
      <c r="T769" s="3">
        <v>20.198499999999999</v>
      </c>
      <c r="W769" s="4">
        <v>0.43907200000000002</v>
      </c>
    </row>
    <row r="770" spans="1:23" x14ac:dyDescent="0.2">
      <c r="A770" t="s">
        <v>688</v>
      </c>
      <c r="B770" t="str">
        <f>VLOOKUP(A770,Gene_Lookup!A:B,2,0)</f>
        <v xml:space="preserve">domain of unknown function DUF1727  </v>
      </c>
      <c r="C770" s="2">
        <v>15</v>
      </c>
      <c r="D770" s="3">
        <v>17.881399999999999</v>
      </c>
      <c r="E770" s="3">
        <v>14.7768</v>
      </c>
      <c r="F770" s="3">
        <v>17.073599999999999</v>
      </c>
      <c r="G770" s="3">
        <v>14.641299999999999</v>
      </c>
      <c r="H770" s="3">
        <v>13.184200000000001</v>
      </c>
      <c r="I770" s="3">
        <v>15.4216</v>
      </c>
      <c r="J770" s="3">
        <v>17.107600000000001</v>
      </c>
      <c r="K770" s="3">
        <v>14.555300000000001</v>
      </c>
      <c r="M770" s="3">
        <v>17.881399999999999</v>
      </c>
      <c r="N770" s="3">
        <v>14.7768</v>
      </c>
      <c r="O770" s="3">
        <v>17.073599999999999</v>
      </c>
      <c r="P770" s="3">
        <v>14.641299999999999</v>
      </c>
      <c r="Q770" s="3">
        <v>13.184200000000001</v>
      </c>
      <c r="R770" s="3">
        <v>15.4216</v>
      </c>
      <c r="S770" s="3">
        <v>17.107600000000001</v>
      </c>
      <c r="T770" s="3">
        <v>14.555300000000001</v>
      </c>
      <c r="W770" s="4">
        <v>0.72554600000000002</v>
      </c>
    </row>
    <row r="771" spans="1:23" x14ac:dyDescent="0.2">
      <c r="A771" t="s">
        <v>1711</v>
      </c>
      <c r="B771" t="str">
        <f>VLOOKUP(A771,Gene_Lookup!A:B,2,0)</f>
        <v xml:space="preserve">CobB/CobQ domain protein glutamine amidotransferase  </v>
      </c>
      <c r="C771" s="2">
        <v>5</v>
      </c>
      <c r="D771" s="3">
        <v>18.541799999999999</v>
      </c>
      <c r="E771" s="3">
        <v>18.094799999999999</v>
      </c>
      <c r="F771" s="3">
        <v>20.172699999999999</v>
      </c>
      <c r="G771" s="3">
        <v>19.351500000000001</v>
      </c>
      <c r="H771" s="3">
        <v>19.012899999999998</v>
      </c>
      <c r="I771" s="3">
        <v>20.237100000000002</v>
      </c>
      <c r="J771" s="3">
        <v>19.9985</v>
      </c>
      <c r="K771" s="3">
        <v>19.838200000000001</v>
      </c>
      <c r="M771" s="3">
        <v>18.541799999999999</v>
      </c>
      <c r="N771" s="3">
        <v>18.094799999999999</v>
      </c>
      <c r="O771" s="3">
        <v>20.172699999999999</v>
      </c>
      <c r="P771" s="3">
        <v>19.351500000000001</v>
      </c>
      <c r="Q771" s="3">
        <v>19.012899999999998</v>
      </c>
      <c r="R771" s="3">
        <v>20.237100000000002</v>
      </c>
      <c r="S771" s="3">
        <v>19.9985</v>
      </c>
      <c r="T771" s="3">
        <v>19.838200000000001</v>
      </c>
      <c r="W771" s="4">
        <v>0.123775</v>
      </c>
    </row>
    <row r="772" spans="1:23" x14ac:dyDescent="0.2">
      <c r="A772" t="s">
        <v>3328</v>
      </c>
      <c r="B772" t="str">
        <f>VLOOKUP(A772,Gene_Lookup!A:B,2,0)</f>
        <v xml:space="preserve">endoglucanase Cel9P  </v>
      </c>
      <c r="C772" s="2">
        <v>19</v>
      </c>
      <c r="D772" s="3">
        <v>15.295999999999999</v>
      </c>
      <c r="F772" s="3">
        <v>17.373899999999999</v>
      </c>
      <c r="G772" s="3">
        <v>17.499500000000001</v>
      </c>
      <c r="H772" s="3">
        <v>18.448799999999999</v>
      </c>
      <c r="I772" s="3">
        <v>16.671800000000001</v>
      </c>
      <c r="K772" s="3">
        <v>15.674300000000001</v>
      </c>
      <c r="M772" s="3">
        <v>15.295999999999999</v>
      </c>
      <c r="N772" s="3">
        <v>11.968</v>
      </c>
      <c r="O772" s="3">
        <v>17.373899999999999</v>
      </c>
      <c r="P772" s="3">
        <v>17.499500000000001</v>
      </c>
      <c r="Q772" s="3">
        <v>18.448799999999999</v>
      </c>
      <c r="R772" s="3">
        <v>16.671800000000001</v>
      </c>
      <c r="S772" s="3">
        <v>10.3969</v>
      </c>
      <c r="T772" s="3">
        <v>15.674300000000001</v>
      </c>
      <c r="W772" s="4">
        <v>0.22813</v>
      </c>
    </row>
    <row r="773" spans="1:23" x14ac:dyDescent="0.2">
      <c r="A773" t="s">
        <v>4965</v>
      </c>
      <c r="B773" t="str">
        <f>VLOOKUP(A773,Gene_Lookup!A:B,2,0)</f>
        <v xml:space="preserve">hypothetical protein  </v>
      </c>
      <c r="C773" s="2">
        <v>7</v>
      </c>
      <c r="D773" s="3">
        <v>22.9193</v>
      </c>
      <c r="E773" s="3">
        <v>21.411300000000001</v>
      </c>
      <c r="F773" s="3">
        <v>22.934899999999999</v>
      </c>
      <c r="G773" s="3">
        <v>22.124199999999998</v>
      </c>
      <c r="H773" s="3">
        <v>21.375699999999998</v>
      </c>
      <c r="I773" s="3">
        <v>20.046600000000002</v>
      </c>
      <c r="J773" s="3">
        <v>23.184799999999999</v>
      </c>
      <c r="K773" s="3">
        <v>19.1069</v>
      </c>
      <c r="M773" s="3">
        <v>22.9193</v>
      </c>
      <c r="N773" s="3">
        <v>21.411300000000001</v>
      </c>
      <c r="O773" s="3">
        <v>22.934899999999999</v>
      </c>
      <c r="P773" s="3">
        <v>22.124199999999998</v>
      </c>
      <c r="Q773" s="3">
        <v>21.375699999999998</v>
      </c>
      <c r="R773" s="3">
        <v>20.046600000000002</v>
      </c>
      <c r="S773" s="3">
        <v>23.184799999999999</v>
      </c>
      <c r="T773" s="3">
        <v>19.1069</v>
      </c>
      <c r="W773" s="4">
        <v>0.67799500000000001</v>
      </c>
    </row>
    <row r="774" spans="1:23" x14ac:dyDescent="0.2">
      <c r="A774" t="s">
        <v>134</v>
      </c>
      <c r="B774" t="str">
        <f>VLOOKUP(A774,Gene_Lookup!A:B,2,0)</f>
        <v xml:space="preserve">hydrogenase, Fe-only  </v>
      </c>
      <c r="C774" s="2">
        <v>66</v>
      </c>
      <c r="D774" s="3">
        <v>23.9483</v>
      </c>
      <c r="E774" s="3">
        <v>23.6799</v>
      </c>
      <c r="F774" s="3">
        <v>23.915600000000001</v>
      </c>
      <c r="G774" s="3">
        <v>23.665400000000002</v>
      </c>
      <c r="H774" s="3">
        <v>22.446000000000002</v>
      </c>
      <c r="I774" s="3">
        <v>21.900600000000001</v>
      </c>
      <c r="J774" s="3">
        <v>23.5289</v>
      </c>
      <c r="K774" s="3">
        <v>22.911100000000001</v>
      </c>
      <c r="M774" s="3">
        <v>23.9483</v>
      </c>
      <c r="N774" s="3">
        <v>23.6799</v>
      </c>
      <c r="O774" s="3">
        <v>23.915600000000001</v>
      </c>
      <c r="P774" s="3">
        <v>23.665400000000002</v>
      </c>
      <c r="Q774" s="3">
        <v>22.446000000000002</v>
      </c>
      <c r="R774" s="3">
        <v>21.900600000000001</v>
      </c>
      <c r="S774" s="3">
        <v>23.5289</v>
      </c>
      <c r="T774" s="3">
        <v>22.911100000000001</v>
      </c>
      <c r="V774" s="2" t="s">
        <v>25545</v>
      </c>
      <c r="W774" s="4">
        <v>1.9212799999999999E-2</v>
      </c>
    </row>
    <row r="775" spans="1:23" x14ac:dyDescent="0.2">
      <c r="A775" t="s">
        <v>173</v>
      </c>
      <c r="B775" t="str">
        <f>VLOOKUP(A775,Gene_Lookup!A:B,2,0)</f>
        <v xml:space="preserve">NADH dehydrogenase (quinone)  </v>
      </c>
      <c r="C775" s="2">
        <v>75</v>
      </c>
      <c r="D775" s="3">
        <v>25.1417</v>
      </c>
      <c r="E775" s="3">
        <v>24.545500000000001</v>
      </c>
      <c r="F775" s="3">
        <v>24.927900000000001</v>
      </c>
      <c r="G775" s="3">
        <v>24.501100000000001</v>
      </c>
      <c r="H775" s="3">
        <v>23.5291</v>
      </c>
      <c r="I775" s="3">
        <v>22.825800000000001</v>
      </c>
      <c r="J775" s="3">
        <v>24.597799999999999</v>
      </c>
      <c r="K775" s="3">
        <v>24.1754</v>
      </c>
      <c r="M775" s="3">
        <v>25.1417</v>
      </c>
      <c r="N775" s="3">
        <v>24.545500000000001</v>
      </c>
      <c r="O775" s="3">
        <v>24.927900000000001</v>
      </c>
      <c r="P775" s="3">
        <v>24.501100000000001</v>
      </c>
      <c r="Q775" s="3">
        <v>23.5291</v>
      </c>
      <c r="R775" s="3">
        <v>22.825800000000001</v>
      </c>
      <c r="S775" s="3">
        <v>24.597799999999999</v>
      </c>
      <c r="T775" s="3">
        <v>24.1754</v>
      </c>
      <c r="V775" s="2" t="s">
        <v>25545</v>
      </c>
      <c r="W775" s="4">
        <v>3.9319300000000001E-2</v>
      </c>
    </row>
    <row r="776" spans="1:23" x14ac:dyDescent="0.2">
      <c r="A776" t="s">
        <v>4116</v>
      </c>
      <c r="B776" t="str">
        <f>VLOOKUP(A776,Gene_Lookup!A:B,2,0)</f>
        <v xml:space="preserve">NADH dehydrogenase (ubiquinone) 24 kDa subunit  </v>
      </c>
      <c r="C776" s="2">
        <v>14</v>
      </c>
      <c r="D776" s="3">
        <v>23.1</v>
      </c>
      <c r="E776" s="3">
        <v>23.508600000000001</v>
      </c>
      <c r="F776" s="3">
        <v>23.231100000000001</v>
      </c>
      <c r="G776" s="3">
        <v>23.790700000000001</v>
      </c>
      <c r="H776" s="3">
        <v>21.925799999999999</v>
      </c>
      <c r="I776" s="3">
        <v>19.322600000000001</v>
      </c>
      <c r="J776" s="3">
        <v>22.982700000000001</v>
      </c>
      <c r="K776" s="3">
        <v>23.034700000000001</v>
      </c>
      <c r="M776" s="3">
        <v>23.1</v>
      </c>
      <c r="N776" s="3">
        <v>23.508600000000001</v>
      </c>
      <c r="O776" s="3">
        <v>23.231100000000001</v>
      </c>
      <c r="P776" s="3">
        <v>23.790700000000001</v>
      </c>
      <c r="Q776" s="3">
        <v>21.925799999999999</v>
      </c>
      <c r="R776" s="3">
        <v>19.322600000000001</v>
      </c>
      <c r="S776" s="3">
        <v>22.982700000000001</v>
      </c>
      <c r="T776" s="3">
        <v>23.034700000000001</v>
      </c>
      <c r="W776" s="4">
        <v>0.108291</v>
      </c>
    </row>
    <row r="777" spans="1:23" x14ac:dyDescent="0.2">
      <c r="A777" t="s">
        <v>2240</v>
      </c>
      <c r="B777" t="str">
        <f>VLOOKUP(A777,Gene_Lookup!A:B,2,0)</f>
        <v xml:space="preserve">Stage II sporulation protein E  </v>
      </c>
      <c r="C777" s="2">
        <v>19</v>
      </c>
      <c r="D777" s="3">
        <v>19.233799999999999</v>
      </c>
      <c r="E777" s="3">
        <v>17.6191</v>
      </c>
      <c r="F777" s="3">
        <v>17.636299999999999</v>
      </c>
      <c r="G777" s="3">
        <v>15.8644</v>
      </c>
      <c r="H777" s="3">
        <v>17.3917</v>
      </c>
      <c r="J777" s="3">
        <v>15.424300000000001</v>
      </c>
      <c r="K777" s="3">
        <v>15.6677</v>
      </c>
      <c r="M777" s="3">
        <v>19.233799999999999</v>
      </c>
      <c r="N777" s="3">
        <v>17.6191</v>
      </c>
      <c r="O777" s="3">
        <v>17.636299999999999</v>
      </c>
      <c r="P777" s="3">
        <v>15.8644</v>
      </c>
      <c r="Q777" s="3">
        <v>17.3917</v>
      </c>
      <c r="R777" s="3">
        <v>10.167299999999999</v>
      </c>
      <c r="S777" s="3">
        <v>15.424300000000001</v>
      </c>
      <c r="T777" s="3">
        <v>15.6677</v>
      </c>
      <c r="W777" s="4">
        <v>0.45902999999999999</v>
      </c>
    </row>
    <row r="778" spans="1:23" x14ac:dyDescent="0.2">
      <c r="A778" t="s">
        <v>724</v>
      </c>
      <c r="B778" t="str">
        <f>VLOOKUP(A778,Gene_Lookup!A:B,2,0)</f>
        <v xml:space="preserve">putative PAS/PAC sensor protein  </v>
      </c>
      <c r="C778" s="2">
        <v>46</v>
      </c>
      <c r="D778" s="3">
        <v>22.686</v>
      </c>
      <c r="E778" s="3">
        <v>21.801100000000002</v>
      </c>
      <c r="F778" s="3">
        <v>20.878399999999999</v>
      </c>
      <c r="G778" s="3">
        <v>18.3108</v>
      </c>
      <c r="H778" s="3">
        <v>16.423999999999999</v>
      </c>
      <c r="I778" s="3">
        <v>17.590699999999998</v>
      </c>
      <c r="J778" s="3">
        <v>20.1555</v>
      </c>
      <c r="K778" s="3">
        <v>18.405999999999999</v>
      </c>
      <c r="M778" s="3">
        <v>22.686</v>
      </c>
      <c r="N778" s="3">
        <v>21.801100000000002</v>
      </c>
      <c r="O778" s="3">
        <v>20.878399999999999</v>
      </c>
      <c r="P778" s="3">
        <v>18.3108</v>
      </c>
      <c r="Q778" s="3">
        <v>16.423999999999999</v>
      </c>
      <c r="R778" s="3">
        <v>17.590699999999998</v>
      </c>
      <c r="S778" s="3">
        <v>20.1555</v>
      </c>
      <c r="T778" s="3">
        <v>18.405999999999999</v>
      </c>
      <c r="W778" s="4">
        <v>5.4650299999999999E-2</v>
      </c>
    </row>
    <row r="779" spans="1:23" x14ac:dyDescent="0.2">
      <c r="A779" t="s">
        <v>681</v>
      </c>
      <c r="B779" t="str">
        <f>VLOOKUP(A779,Gene_Lookup!A:B,2,0)</f>
        <v xml:space="preserve">hypothetical protein  </v>
      </c>
      <c r="C779" s="2">
        <v>10</v>
      </c>
      <c r="D779" s="3">
        <v>23.991499999999998</v>
      </c>
      <c r="E779" s="3">
        <v>23.738900000000001</v>
      </c>
      <c r="F779" s="3">
        <v>24.095800000000001</v>
      </c>
      <c r="G779" s="3">
        <v>23.147400000000001</v>
      </c>
      <c r="H779" s="3">
        <v>23.628</v>
      </c>
      <c r="I779" s="3">
        <v>22.071899999999999</v>
      </c>
      <c r="J779" s="3">
        <v>24.855</v>
      </c>
      <c r="K779" s="3">
        <v>23.145</v>
      </c>
      <c r="M779" s="3">
        <v>23.991499999999998</v>
      </c>
      <c r="N779" s="3">
        <v>23.738900000000001</v>
      </c>
      <c r="O779" s="3">
        <v>24.095800000000001</v>
      </c>
      <c r="P779" s="3">
        <v>23.147400000000001</v>
      </c>
      <c r="Q779" s="3">
        <v>23.628</v>
      </c>
      <c r="R779" s="3">
        <v>22.071899999999999</v>
      </c>
      <c r="S779" s="3">
        <v>24.855</v>
      </c>
      <c r="T779" s="3">
        <v>23.145</v>
      </c>
      <c r="W779" s="4">
        <v>0.61358599999999996</v>
      </c>
    </row>
    <row r="780" spans="1:23" x14ac:dyDescent="0.2">
      <c r="A780" t="s">
        <v>16</v>
      </c>
      <c r="B780" t="str">
        <f>VLOOKUP(A780,Gene_Lookup!A:B,2,0)</f>
        <v xml:space="preserve">aminoglycoside phosphotransferase  </v>
      </c>
      <c r="C780" s="2">
        <v>36</v>
      </c>
      <c r="D780" s="3">
        <v>25.397500000000001</v>
      </c>
      <c r="E780" s="3">
        <v>25.677499999999998</v>
      </c>
      <c r="F780" s="3">
        <v>25.722899999999999</v>
      </c>
      <c r="G780" s="3">
        <v>25.7331</v>
      </c>
      <c r="H780" s="3">
        <v>24.777699999999999</v>
      </c>
      <c r="I780" s="3">
        <v>25.245999999999999</v>
      </c>
      <c r="J780" s="3">
        <v>25.825900000000001</v>
      </c>
      <c r="K780" s="3">
        <v>25.749700000000001</v>
      </c>
      <c r="M780" s="3">
        <v>25.397500000000001</v>
      </c>
      <c r="N780" s="3">
        <v>25.677499999999998</v>
      </c>
      <c r="O780" s="3">
        <v>25.722899999999999</v>
      </c>
      <c r="P780" s="3">
        <v>25.7331</v>
      </c>
      <c r="Q780" s="3">
        <v>24.777699999999999</v>
      </c>
      <c r="R780" s="3">
        <v>25.245999999999999</v>
      </c>
      <c r="S780" s="3">
        <v>25.825900000000001</v>
      </c>
      <c r="T780" s="3">
        <v>25.749700000000001</v>
      </c>
      <c r="W780" s="4">
        <v>5.0391600000000002E-2</v>
      </c>
    </row>
    <row r="781" spans="1:23" x14ac:dyDescent="0.2">
      <c r="A781" t="s">
        <v>20</v>
      </c>
      <c r="B781" t="str">
        <f>VLOOKUP(A781,Gene_Lookup!A:B,2,0)</f>
        <v xml:space="preserve">acetaldehyde dehydrogenase (EC 1.2.1.10)/alcohol dehydrogenase AdhE (EC 1.1.1.1)  </v>
      </c>
      <c r="C781" s="2">
        <v>112</v>
      </c>
      <c r="D781" s="3">
        <v>25.858599999999999</v>
      </c>
      <c r="E781" s="3">
        <v>25.547599999999999</v>
      </c>
      <c r="F781" s="3">
        <v>26.7516</v>
      </c>
      <c r="G781" s="3">
        <v>26.406099999999999</v>
      </c>
      <c r="H781" s="3">
        <v>25.408999999999999</v>
      </c>
      <c r="I781" s="3">
        <v>25.110900000000001</v>
      </c>
      <c r="J781" s="3">
        <v>26.552800000000001</v>
      </c>
      <c r="K781" s="3">
        <v>26.356200000000001</v>
      </c>
      <c r="M781" s="3">
        <v>25.858599999999999</v>
      </c>
      <c r="N781" s="3">
        <v>25.547599999999999</v>
      </c>
      <c r="O781" s="3">
        <v>26.7516</v>
      </c>
      <c r="P781" s="3">
        <v>26.406099999999999</v>
      </c>
      <c r="Q781" s="3">
        <v>25.408999999999999</v>
      </c>
      <c r="R781" s="3">
        <v>25.110900000000001</v>
      </c>
      <c r="S781" s="3">
        <v>26.552800000000001</v>
      </c>
      <c r="T781" s="3">
        <v>26.356200000000001</v>
      </c>
      <c r="V781" s="2" t="s">
        <v>25545</v>
      </c>
      <c r="W781" s="4">
        <v>8.4693200000000007E-3</v>
      </c>
    </row>
    <row r="782" spans="1:23" x14ac:dyDescent="0.2">
      <c r="A782" t="s">
        <v>650</v>
      </c>
      <c r="B782" t="str">
        <f>VLOOKUP(A782,Gene_Lookup!A:B,2,0)</f>
        <v xml:space="preserve">CoA-binding domain protein  </v>
      </c>
      <c r="C782" s="2">
        <v>20</v>
      </c>
      <c r="D782" s="3">
        <v>22.112300000000001</v>
      </c>
      <c r="E782" s="3">
        <v>22.505500000000001</v>
      </c>
      <c r="F782" s="3">
        <v>20.7607</v>
      </c>
      <c r="G782" s="3">
        <v>21.782299999999999</v>
      </c>
      <c r="H782" s="3">
        <v>21.086099999999998</v>
      </c>
      <c r="I782" s="3">
        <v>21.865400000000001</v>
      </c>
      <c r="J782" s="3">
        <v>22.703299999999999</v>
      </c>
      <c r="K782" s="3">
        <v>22.665400000000002</v>
      </c>
      <c r="M782" s="3">
        <v>22.112300000000001</v>
      </c>
      <c r="N782" s="3">
        <v>22.505500000000001</v>
      </c>
      <c r="O782" s="3">
        <v>20.7607</v>
      </c>
      <c r="P782" s="3">
        <v>21.782299999999999</v>
      </c>
      <c r="Q782" s="3">
        <v>21.086099999999998</v>
      </c>
      <c r="R782" s="3">
        <v>21.865400000000001</v>
      </c>
      <c r="S782" s="3">
        <v>22.703299999999999</v>
      </c>
      <c r="T782" s="3">
        <v>22.665400000000002</v>
      </c>
      <c r="W782" s="4">
        <v>0.107226</v>
      </c>
    </row>
    <row r="783" spans="1:23" x14ac:dyDescent="0.2">
      <c r="A783" t="s">
        <v>138</v>
      </c>
      <c r="B783" t="str">
        <f>VLOOKUP(A783,Gene_Lookup!A:B,2,0)</f>
        <v xml:space="preserve">polyribonucleotide nucleotidyltransferase  </v>
      </c>
      <c r="C783" s="2">
        <v>55</v>
      </c>
      <c r="D783" s="3">
        <v>21.319700000000001</v>
      </c>
      <c r="E783" s="3">
        <v>21.1708</v>
      </c>
      <c r="F783" s="3">
        <v>20.274799999999999</v>
      </c>
      <c r="G783" s="3">
        <v>20.155000000000001</v>
      </c>
      <c r="H783" s="3">
        <v>18.909099999999999</v>
      </c>
      <c r="I783" s="3">
        <v>20.611000000000001</v>
      </c>
      <c r="J783" s="3">
        <v>20.512499999999999</v>
      </c>
      <c r="K783" s="3">
        <v>20.101199999999999</v>
      </c>
      <c r="M783" s="3">
        <v>21.319700000000001</v>
      </c>
      <c r="N783" s="3">
        <v>21.1708</v>
      </c>
      <c r="O783" s="3">
        <v>20.274799999999999</v>
      </c>
      <c r="P783" s="3">
        <v>20.155000000000001</v>
      </c>
      <c r="Q783" s="3">
        <v>18.909099999999999</v>
      </c>
      <c r="R783" s="3">
        <v>20.611000000000001</v>
      </c>
      <c r="S783" s="3">
        <v>20.512499999999999</v>
      </c>
      <c r="T783" s="3">
        <v>20.101199999999999</v>
      </c>
      <c r="W783" s="4">
        <v>0.25586799999999998</v>
      </c>
    </row>
    <row r="784" spans="1:23" x14ac:dyDescent="0.2">
      <c r="A784" t="s">
        <v>5543</v>
      </c>
      <c r="B784" t="str">
        <f>VLOOKUP(A784,Gene_Lookup!A:B,2,0)</f>
        <v xml:space="preserve">SSU ribosomal protein S15P  </v>
      </c>
      <c r="C784" s="2">
        <v>9</v>
      </c>
      <c r="D784" s="3">
        <v>22.8796</v>
      </c>
      <c r="E784" s="3">
        <v>22.7897</v>
      </c>
      <c r="F784" s="3">
        <v>21.169899999999998</v>
      </c>
      <c r="G784" s="3">
        <v>22.339600000000001</v>
      </c>
      <c r="H784" s="3">
        <v>19.411999999999999</v>
      </c>
      <c r="I784" s="3">
        <v>19.815899999999999</v>
      </c>
      <c r="J784" s="3">
        <v>22.103100000000001</v>
      </c>
      <c r="K784" s="3">
        <v>21.013100000000001</v>
      </c>
      <c r="M784" s="3">
        <v>22.8796</v>
      </c>
      <c r="N784" s="3">
        <v>22.7897</v>
      </c>
      <c r="O784" s="3">
        <v>21.169899999999998</v>
      </c>
      <c r="P784" s="3">
        <v>22.339600000000001</v>
      </c>
      <c r="Q784" s="3">
        <v>19.411999999999999</v>
      </c>
      <c r="R784" s="3">
        <v>19.815899999999999</v>
      </c>
      <c r="S784" s="3">
        <v>22.103100000000001</v>
      </c>
      <c r="T784" s="3">
        <v>21.013100000000001</v>
      </c>
      <c r="V784" s="2" t="s">
        <v>25545</v>
      </c>
      <c r="W784" s="4">
        <v>2.2720299999999999E-2</v>
      </c>
    </row>
    <row r="785" spans="1:23" x14ac:dyDescent="0.2">
      <c r="A785" t="s">
        <v>6699</v>
      </c>
      <c r="B785" t="str">
        <f>VLOOKUP(A785,Gene_Lookup!A:B,2,0)</f>
        <v xml:space="preserve">glycoside hydrolase family 9  </v>
      </c>
      <c r="C785" s="2">
        <v>41</v>
      </c>
      <c r="D785" s="3">
        <v>13.307399999999999</v>
      </c>
      <c r="G785" s="3">
        <v>16.640899999999998</v>
      </c>
      <c r="H785" s="3">
        <v>17.7057</v>
      </c>
      <c r="I785" s="3">
        <v>18.283799999999999</v>
      </c>
      <c r="J785" s="3">
        <v>13.353199999999999</v>
      </c>
      <c r="K785" s="3">
        <v>17.2288</v>
      </c>
      <c r="M785" s="3">
        <v>13.307399999999999</v>
      </c>
      <c r="N785" s="3">
        <v>12.1662</v>
      </c>
      <c r="O785" s="3">
        <v>11.963100000000001</v>
      </c>
      <c r="P785" s="3">
        <v>16.640899999999998</v>
      </c>
      <c r="Q785" s="3">
        <v>17.7057</v>
      </c>
      <c r="R785" s="3">
        <v>18.283799999999999</v>
      </c>
      <c r="S785" s="3">
        <v>13.353199999999999</v>
      </c>
      <c r="T785" s="3">
        <v>17.2288</v>
      </c>
      <c r="W785" s="4">
        <v>0.25286999999999998</v>
      </c>
    </row>
    <row r="786" spans="1:23" x14ac:dyDescent="0.2">
      <c r="A786" t="s">
        <v>171</v>
      </c>
      <c r="B786" t="str">
        <f>VLOOKUP(A786,Gene_Lookup!A:B,2,0)</f>
        <v xml:space="preserve">cellulose 1,4-beta-cellobiosidase (EC 3.2.1.91)  </v>
      </c>
      <c r="C786" s="2">
        <v>46</v>
      </c>
      <c r="D786" s="3">
        <v>19.9588</v>
      </c>
      <c r="E786" s="3">
        <v>17.675699999999999</v>
      </c>
      <c r="F786" s="3">
        <v>18.6556</v>
      </c>
      <c r="G786" s="3">
        <v>21.49</v>
      </c>
      <c r="H786" s="3">
        <v>23.8672</v>
      </c>
      <c r="I786" s="3">
        <v>22.375299999999999</v>
      </c>
      <c r="J786" s="3">
        <v>17.700600000000001</v>
      </c>
      <c r="K786" s="3">
        <v>21.0578</v>
      </c>
      <c r="M786" s="3">
        <v>19.9588</v>
      </c>
      <c r="N786" s="3">
        <v>17.675699999999999</v>
      </c>
      <c r="O786" s="3">
        <v>18.6556</v>
      </c>
      <c r="P786" s="3">
        <v>21.49</v>
      </c>
      <c r="Q786" s="3">
        <v>23.8672</v>
      </c>
      <c r="R786" s="3">
        <v>22.375299999999999</v>
      </c>
      <c r="S786" s="3">
        <v>17.700600000000001</v>
      </c>
      <c r="T786" s="3">
        <v>21.0578</v>
      </c>
      <c r="W786" s="4">
        <v>0.230182</v>
      </c>
    </row>
    <row r="787" spans="1:23" x14ac:dyDescent="0.2">
      <c r="A787" t="s">
        <v>1721</v>
      </c>
      <c r="B787" t="str">
        <f>VLOOKUP(A787,Gene_Lookup!A:B,2,0)</f>
        <v xml:space="preserve">hypothetical protein  </v>
      </c>
      <c r="C787" s="2">
        <v>26</v>
      </c>
      <c r="D787" s="3">
        <v>13.402799999999999</v>
      </c>
      <c r="E787" s="3">
        <v>14.635300000000001</v>
      </c>
      <c r="F787" s="3">
        <v>12.895</v>
      </c>
      <c r="G787" s="3">
        <v>12.5968</v>
      </c>
      <c r="H787" s="3">
        <v>15.1401</v>
      </c>
      <c r="I787" s="3">
        <v>12.784800000000001</v>
      </c>
      <c r="J787" s="3">
        <v>14.432700000000001</v>
      </c>
      <c r="K787" s="3">
        <v>12.686400000000001</v>
      </c>
      <c r="M787" s="3">
        <v>13.402799999999999</v>
      </c>
      <c r="N787" s="3">
        <v>14.635300000000001</v>
      </c>
      <c r="O787" s="3">
        <v>12.895</v>
      </c>
      <c r="P787" s="3">
        <v>12.5968</v>
      </c>
      <c r="Q787" s="3">
        <v>15.1401</v>
      </c>
      <c r="R787" s="3">
        <v>12.784800000000001</v>
      </c>
      <c r="S787" s="3">
        <v>14.432700000000001</v>
      </c>
      <c r="T787" s="3">
        <v>12.686400000000001</v>
      </c>
      <c r="W787" s="4">
        <v>0.67951300000000003</v>
      </c>
    </row>
    <row r="788" spans="1:23" x14ac:dyDescent="0.2">
      <c r="A788" t="s">
        <v>188</v>
      </c>
      <c r="B788" t="str">
        <f>VLOOKUP(A788,Gene_Lookup!A:B,2,0)</f>
        <v xml:space="preserve">protein of unknown function DUF711  </v>
      </c>
      <c r="C788" s="2">
        <v>28</v>
      </c>
      <c r="D788" s="3">
        <v>19.164300000000001</v>
      </c>
      <c r="E788" s="3">
        <v>18.720199999999998</v>
      </c>
      <c r="H788" s="3">
        <v>17.335899999999999</v>
      </c>
      <c r="I788" s="3">
        <v>19.7911</v>
      </c>
      <c r="J788" s="3">
        <v>19.782599999999999</v>
      </c>
      <c r="K788" s="3">
        <v>18.416699999999999</v>
      </c>
      <c r="M788" s="3">
        <v>19.164300000000001</v>
      </c>
      <c r="N788" s="3">
        <v>18.720199999999998</v>
      </c>
      <c r="O788" s="3">
        <v>11.8941</v>
      </c>
      <c r="P788" s="3">
        <v>12.620200000000001</v>
      </c>
      <c r="Q788" s="3">
        <v>17.335899999999999</v>
      </c>
      <c r="R788" s="3">
        <v>19.7911</v>
      </c>
      <c r="S788" s="3">
        <v>19.782599999999999</v>
      </c>
      <c r="T788" s="3">
        <v>18.416699999999999</v>
      </c>
      <c r="V788" s="2" t="s">
        <v>25545</v>
      </c>
      <c r="W788" s="4">
        <v>6.92305E-3</v>
      </c>
    </row>
    <row r="789" spans="1:23" x14ac:dyDescent="0.2">
      <c r="A789" t="s">
        <v>1076</v>
      </c>
      <c r="B789" t="str">
        <f>VLOOKUP(A789,Gene_Lookup!A:B,2,0)</f>
        <v xml:space="preserve">periplasmic sensor diguanylate cyclase/phosphodiesterase  </v>
      </c>
      <c r="C789" s="2">
        <v>22</v>
      </c>
      <c r="D789" s="3">
        <v>17.401199999999999</v>
      </c>
      <c r="E789" s="3">
        <v>17.837299999999999</v>
      </c>
      <c r="F789" s="3">
        <v>16.689</v>
      </c>
      <c r="G789" s="3">
        <v>14.5481</v>
      </c>
      <c r="J789" s="3">
        <v>15.2102</v>
      </c>
      <c r="K789" s="3">
        <v>17.676300000000001</v>
      </c>
      <c r="M789" s="3">
        <v>17.401199999999999</v>
      </c>
      <c r="N789" s="3">
        <v>17.837299999999999</v>
      </c>
      <c r="O789" s="3">
        <v>16.689</v>
      </c>
      <c r="P789" s="3">
        <v>14.5481</v>
      </c>
      <c r="Q789" s="3">
        <v>13.538600000000001</v>
      </c>
      <c r="R789" s="3">
        <v>10.8979</v>
      </c>
      <c r="S789" s="3">
        <v>15.2102</v>
      </c>
      <c r="T789" s="3">
        <v>17.676300000000001</v>
      </c>
      <c r="W789" s="4">
        <v>8.1015400000000001E-2</v>
      </c>
    </row>
    <row r="790" spans="1:23" x14ac:dyDescent="0.2">
      <c r="A790" t="s">
        <v>4284</v>
      </c>
      <c r="B790" t="str">
        <f>VLOOKUP(A790,Gene_Lookup!A:B,2,0)</f>
        <v xml:space="preserve">glycoside hydrolase family 5  </v>
      </c>
      <c r="C790" s="2">
        <v>6</v>
      </c>
      <c r="D790" s="3">
        <v>14.914199999999999</v>
      </c>
      <c r="E790" s="3">
        <v>17.3887</v>
      </c>
      <c r="F790" s="3">
        <v>14.8912</v>
      </c>
      <c r="H790" s="3">
        <v>15.5501</v>
      </c>
      <c r="M790" s="3">
        <v>14.914199999999999</v>
      </c>
      <c r="N790" s="3">
        <v>17.3887</v>
      </c>
      <c r="O790" s="3">
        <v>14.8912</v>
      </c>
      <c r="P790" s="3">
        <v>11.6807</v>
      </c>
      <c r="Q790" s="3">
        <v>15.5501</v>
      </c>
      <c r="R790" s="3">
        <v>11.672599999999999</v>
      </c>
      <c r="S790" s="3">
        <v>9.4651200000000006</v>
      </c>
      <c r="T790" s="3">
        <v>11.155099999999999</v>
      </c>
      <c r="W790" s="4">
        <v>0.18349399999999999</v>
      </c>
    </row>
    <row r="791" spans="1:23" x14ac:dyDescent="0.2">
      <c r="A791" t="s">
        <v>16958</v>
      </c>
      <c r="B791" t="str">
        <f>VLOOKUP(A791,Gene_Lookup!A:B,2,0)</f>
        <v xml:space="preserve">type 3a cellulose-binding domain protein  </v>
      </c>
      <c r="C791" s="2">
        <v>7</v>
      </c>
      <c r="E791" s="3">
        <v>16.631900000000002</v>
      </c>
      <c r="H791" s="3">
        <v>12.7746</v>
      </c>
      <c r="I791" s="3">
        <v>16.464099999999998</v>
      </c>
      <c r="J791" s="3">
        <v>12.4192</v>
      </c>
      <c r="K791" s="3">
        <v>16.399000000000001</v>
      </c>
      <c r="M791" s="3">
        <v>11.8574</v>
      </c>
      <c r="N791" s="3">
        <v>16.631900000000002</v>
      </c>
      <c r="O791" s="3">
        <v>12.4352</v>
      </c>
      <c r="P791" s="3">
        <v>11.6455</v>
      </c>
      <c r="Q791" s="3">
        <v>12.7746</v>
      </c>
      <c r="R791" s="3">
        <v>16.464099999999998</v>
      </c>
      <c r="S791" s="3">
        <v>12.4192</v>
      </c>
      <c r="T791" s="3">
        <v>16.399000000000001</v>
      </c>
      <c r="W791" s="4">
        <v>0.73873999999999995</v>
      </c>
    </row>
    <row r="792" spans="1:23" x14ac:dyDescent="0.2">
      <c r="A792" t="s">
        <v>42</v>
      </c>
      <c r="B792" t="str">
        <f>VLOOKUP(A792,Gene_Lookup!A:B,2,0)</f>
        <v xml:space="preserve">copper amine oxidase-like domain-containing protein  </v>
      </c>
      <c r="C792" s="2">
        <v>59</v>
      </c>
      <c r="D792" s="3">
        <v>20.619700000000002</v>
      </c>
      <c r="E792" s="3">
        <v>22.007400000000001</v>
      </c>
      <c r="F792" s="3">
        <v>19.1218</v>
      </c>
      <c r="G792" s="3">
        <v>16.249099999999999</v>
      </c>
      <c r="H792" s="3">
        <v>22.0657</v>
      </c>
      <c r="I792" s="3">
        <v>19.011500000000002</v>
      </c>
      <c r="J792" s="3">
        <v>20.634399999999999</v>
      </c>
      <c r="K792" s="3">
        <v>15.720700000000001</v>
      </c>
      <c r="M792" s="3">
        <v>20.619700000000002</v>
      </c>
      <c r="N792" s="3">
        <v>22.007400000000001</v>
      </c>
      <c r="O792" s="3">
        <v>19.1218</v>
      </c>
      <c r="P792" s="3">
        <v>16.249099999999999</v>
      </c>
      <c r="Q792" s="3">
        <v>22.0657</v>
      </c>
      <c r="R792" s="3">
        <v>19.011500000000002</v>
      </c>
      <c r="S792" s="3">
        <v>20.634399999999999</v>
      </c>
      <c r="T792" s="3">
        <v>15.720700000000001</v>
      </c>
      <c r="W792" s="4">
        <v>0.43191800000000002</v>
      </c>
    </row>
    <row r="793" spans="1:23" x14ac:dyDescent="0.2">
      <c r="A793" t="s">
        <v>1655</v>
      </c>
      <c r="B793" t="str">
        <f>VLOOKUP(A793,Gene_Lookup!A:B,2,0)</f>
        <v xml:space="preserve">methyl-accepting chemotaxis sensory transducer  </v>
      </c>
      <c r="C793" s="2">
        <v>42</v>
      </c>
      <c r="D793" s="3">
        <v>20.316400000000002</v>
      </c>
      <c r="E793" s="3">
        <v>20.555</v>
      </c>
      <c r="F793" s="3">
        <v>20.109100000000002</v>
      </c>
      <c r="G793" s="3">
        <v>19.076000000000001</v>
      </c>
      <c r="H793" s="3">
        <v>18.3415</v>
      </c>
      <c r="I793" s="3">
        <v>17.7211</v>
      </c>
      <c r="J793" s="3">
        <v>19.741099999999999</v>
      </c>
      <c r="K793" s="3">
        <v>18.508099999999999</v>
      </c>
      <c r="M793" s="3">
        <v>20.316400000000002</v>
      </c>
      <c r="N793" s="3">
        <v>20.555</v>
      </c>
      <c r="O793" s="3">
        <v>20.109100000000002</v>
      </c>
      <c r="P793" s="3">
        <v>19.076000000000001</v>
      </c>
      <c r="Q793" s="3">
        <v>18.3415</v>
      </c>
      <c r="R793" s="3">
        <v>17.7211</v>
      </c>
      <c r="S793" s="3">
        <v>19.741099999999999</v>
      </c>
      <c r="T793" s="3">
        <v>18.508099999999999</v>
      </c>
      <c r="W793" s="4">
        <v>7.0283999999999999E-2</v>
      </c>
    </row>
    <row r="794" spans="1:23" x14ac:dyDescent="0.2">
      <c r="A794" t="s">
        <v>6274</v>
      </c>
      <c r="B794" t="str">
        <f>VLOOKUP(A794,Gene_Lookup!A:B,2,0)</f>
        <v xml:space="preserve">protein of unknown function DUF74  </v>
      </c>
      <c r="C794" s="2">
        <v>6</v>
      </c>
      <c r="D794" s="3">
        <v>19.321899999999999</v>
      </c>
      <c r="E794" s="3">
        <v>19.952999999999999</v>
      </c>
      <c r="F794" s="3">
        <v>19.028500000000001</v>
      </c>
      <c r="G794" s="3">
        <v>18.9513</v>
      </c>
      <c r="I794" s="3">
        <v>19.814599999999999</v>
      </c>
      <c r="J794" s="3">
        <v>19.6355</v>
      </c>
      <c r="K794" s="3">
        <v>18.562000000000001</v>
      </c>
      <c r="M794" s="3">
        <v>19.321899999999999</v>
      </c>
      <c r="N794" s="3">
        <v>19.952999999999999</v>
      </c>
      <c r="O794" s="3">
        <v>19.028500000000001</v>
      </c>
      <c r="P794" s="3">
        <v>18.9513</v>
      </c>
      <c r="Q794" s="3">
        <v>11.1424</v>
      </c>
      <c r="R794" s="3">
        <v>19.814599999999999</v>
      </c>
      <c r="S794" s="3">
        <v>19.6355</v>
      </c>
      <c r="T794" s="3">
        <v>18.562000000000001</v>
      </c>
      <c r="W794" s="4">
        <v>0.57452999999999999</v>
      </c>
    </row>
    <row r="795" spans="1:23" x14ac:dyDescent="0.2">
      <c r="A795" t="s">
        <v>17292</v>
      </c>
      <c r="B795" t="str">
        <f>VLOOKUP(A795,Gene_Lookup!A:B,2,0)</f>
        <v xml:space="preserve">RbsD or FucU transport  </v>
      </c>
      <c r="C795" s="2">
        <v>10</v>
      </c>
      <c r="H795" s="3">
        <v>24.5321</v>
      </c>
      <c r="I795" s="3">
        <v>22.366399999999999</v>
      </c>
      <c r="M795" s="3">
        <v>11.0589</v>
      </c>
      <c r="N795" s="3">
        <v>12.9123</v>
      </c>
      <c r="O795" s="3">
        <v>12.1496</v>
      </c>
      <c r="P795" s="3">
        <v>11.350899999999999</v>
      </c>
      <c r="Q795" s="3">
        <v>24.5321</v>
      </c>
      <c r="R795" s="3">
        <v>22.366399999999999</v>
      </c>
      <c r="S795" s="3">
        <v>10.889200000000001</v>
      </c>
      <c r="T795" s="3">
        <v>11.999599999999999</v>
      </c>
      <c r="V795" s="2" t="s">
        <v>25545</v>
      </c>
      <c r="W795" s="4">
        <v>1.0395700000000001E-3</v>
      </c>
    </row>
    <row r="796" spans="1:23" x14ac:dyDescent="0.2">
      <c r="A796" t="s">
        <v>99</v>
      </c>
      <c r="B796" t="str">
        <f>VLOOKUP(A796,Gene_Lookup!A:B,2,0)</f>
        <v xml:space="preserve">iron-containing alcohol dehydrogenase  </v>
      </c>
      <c r="C796" s="2">
        <v>27</v>
      </c>
      <c r="D796" s="3">
        <v>16.867699999999999</v>
      </c>
      <c r="E796" s="3">
        <v>16.216799999999999</v>
      </c>
      <c r="F796" s="3">
        <v>13.032299999999999</v>
      </c>
      <c r="H796" s="3">
        <v>23.792200000000001</v>
      </c>
      <c r="I796" s="3">
        <v>22.369700000000002</v>
      </c>
      <c r="J796" s="3">
        <v>14.0875</v>
      </c>
      <c r="K796" s="3">
        <v>13.637</v>
      </c>
      <c r="M796" s="3">
        <v>16.867699999999999</v>
      </c>
      <c r="N796" s="3">
        <v>16.216799999999999</v>
      </c>
      <c r="O796" s="3">
        <v>13.032299999999999</v>
      </c>
      <c r="P796" s="3">
        <v>11.139699999999999</v>
      </c>
      <c r="Q796" s="3">
        <v>23.792200000000001</v>
      </c>
      <c r="R796" s="3">
        <v>22.369700000000002</v>
      </c>
      <c r="S796" s="3">
        <v>14.0875</v>
      </c>
      <c r="T796" s="3">
        <v>13.637</v>
      </c>
      <c r="V796" s="2" t="s">
        <v>25545</v>
      </c>
      <c r="W796" s="4">
        <v>8.8961800000000001E-4</v>
      </c>
    </row>
    <row r="797" spans="1:23" x14ac:dyDescent="0.2">
      <c r="A797" t="s">
        <v>2781</v>
      </c>
      <c r="B797" t="str">
        <f>VLOOKUP(A797,Gene_Lookup!A:B,2,0)</f>
        <v xml:space="preserve">periplasmic binding protein/LacI transcriptional regulator  </v>
      </c>
      <c r="C797" s="2">
        <v>21</v>
      </c>
      <c r="D797" s="3">
        <v>21.8063</v>
      </c>
      <c r="E797" s="3">
        <v>21.547699999999999</v>
      </c>
      <c r="F797" s="3">
        <v>19.0899</v>
      </c>
      <c r="G797" s="3">
        <v>18.241700000000002</v>
      </c>
      <c r="H797" s="3">
        <v>26.968900000000001</v>
      </c>
      <c r="I797" s="3">
        <v>26.160900000000002</v>
      </c>
      <c r="J797" s="3">
        <v>20.724599999999999</v>
      </c>
      <c r="K797" s="3">
        <v>19.575500000000002</v>
      </c>
      <c r="M797" s="3">
        <v>21.8063</v>
      </c>
      <c r="N797" s="3">
        <v>21.547699999999999</v>
      </c>
      <c r="O797" s="3">
        <v>19.0899</v>
      </c>
      <c r="P797" s="3">
        <v>18.241700000000002</v>
      </c>
      <c r="Q797" s="3">
        <v>26.968900000000001</v>
      </c>
      <c r="R797" s="3">
        <v>26.160900000000002</v>
      </c>
      <c r="S797" s="3">
        <v>20.724599999999999</v>
      </c>
      <c r="T797" s="3">
        <v>19.575500000000002</v>
      </c>
      <c r="V797" s="2" t="s">
        <v>25545</v>
      </c>
      <c r="W797" s="4">
        <v>6.8613699999999997E-4</v>
      </c>
    </row>
    <row r="798" spans="1:23" x14ac:dyDescent="0.2">
      <c r="A798" t="s">
        <v>17791</v>
      </c>
      <c r="B798" t="str">
        <f>VLOOKUP(A798,Gene_Lookup!A:B,2,0)</f>
        <v xml:space="preserve">inner-membrane translocator  </v>
      </c>
      <c r="C798" s="2">
        <v>6</v>
      </c>
      <c r="H798" s="3">
        <v>18.626200000000001</v>
      </c>
      <c r="I798" s="3">
        <v>20.273299999999999</v>
      </c>
      <c r="M798" s="3">
        <v>12.5097</v>
      </c>
      <c r="N798" s="3">
        <v>11.644500000000001</v>
      </c>
      <c r="O798" s="3">
        <v>11.3863</v>
      </c>
      <c r="P798" s="3">
        <v>12.437099999999999</v>
      </c>
      <c r="Q798" s="3">
        <v>18.626200000000001</v>
      </c>
      <c r="R798" s="3">
        <v>20.273299999999999</v>
      </c>
      <c r="S798" s="3">
        <v>10.9781</v>
      </c>
      <c r="T798" s="3">
        <v>13.2286</v>
      </c>
      <c r="V798" s="2" t="s">
        <v>25545</v>
      </c>
      <c r="W798" s="4">
        <v>5.5832700000000004E-3</v>
      </c>
    </row>
    <row r="799" spans="1:23" x14ac:dyDescent="0.2">
      <c r="A799" t="s">
        <v>17083</v>
      </c>
      <c r="B799" t="str">
        <f>VLOOKUP(A799,Gene_Lookup!A:B,2,0)</f>
        <v xml:space="preserve">ABC transporter related protein  </v>
      </c>
      <c r="C799" s="2">
        <v>37</v>
      </c>
      <c r="H799" s="3">
        <v>20.811800000000002</v>
      </c>
      <c r="I799" s="3">
        <v>20.862400000000001</v>
      </c>
      <c r="M799" s="3">
        <v>12.893800000000001</v>
      </c>
      <c r="N799" s="3">
        <v>12.968500000000001</v>
      </c>
      <c r="O799" s="3">
        <v>12.2957</v>
      </c>
      <c r="P799" s="3">
        <v>11.171200000000001</v>
      </c>
      <c r="Q799" s="3">
        <v>20.811800000000002</v>
      </c>
      <c r="R799" s="3">
        <v>20.862400000000001</v>
      </c>
      <c r="S799" s="3">
        <v>11.102399999999999</v>
      </c>
      <c r="T799" s="3">
        <v>11.888500000000001</v>
      </c>
      <c r="V799" s="2" t="s">
        <v>25545</v>
      </c>
      <c r="W799" s="4">
        <v>1.17924E-4</v>
      </c>
    </row>
    <row r="800" spans="1:23" x14ac:dyDescent="0.2">
      <c r="A800" t="s">
        <v>14186</v>
      </c>
      <c r="B800" t="str">
        <f>VLOOKUP(A800,Gene_Lookup!A:B,2,0)</f>
        <v xml:space="preserve">ROK family protein  </v>
      </c>
      <c r="C800" s="2">
        <v>25</v>
      </c>
      <c r="F800" s="3">
        <v>23.0276</v>
      </c>
      <c r="G800" s="3">
        <v>20.5091</v>
      </c>
      <c r="H800" s="3">
        <v>22.927900000000001</v>
      </c>
      <c r="I800" s="3">
        <v>19.57</v>
      </c>
      <c r="J800" s="3">
        <v>23.712</v>
      </c>
      <c r="K800" s="3">
        <v>21.059200000000001</v>
      </c>
      <c r="M800" s="3">
        <v>13.2484</v>
      </c>
      <c r="N800" s="3">
        <v>11.4787</v>
      </c>
      <c r="O800" s="3">
        <v>23.0276</v>
      </c>
      <c r="P800" s="3">
        <v>20.5091</v>
      </c>
      <c r="Q800" s="3">
        <v>22.927900000000001</v>
      </c>
      <c r="R800" s="3">
        <v>19.57</v>
      </c>
      <c r="S800" s="3">
        <v>23.712</v>
      </c>
      <c r="T800" s="3">
        <v>21.059200000000001</v>
      </c>
      <c r="V800" s="2" t="s">
        <v>25545</v>
      </c>
      <c r="W800" s="4">
        <v>1.58318E-2</v>
      </c>
    </row>
    <row r="801" spans="1:23" x14ac:dyDescent="0.2">
      <c r="A801" t="s">
        <v>14153</v>
      </c>
      <c r="B801" t="str">
        <f>VLOOKUP(A801,Gene_Lookup!A:B,2,0)</f>
        <v xml:space="preserve">PfkB domain protein  </v>
      </c>
      <c r="C801" s="2">
        <v>28</v>
      </c>
      <c r="F801" s="3">
        <v>22.2896</v>
      </c>
      <c r="G801" s="3">
        <v>20.553699999999999</v>
      </c>
      <c r="H801" s="3">
        <v>22.0365</v>
      </c>
      <c r="I801" s="3">
        <v>20.892900000000001</v>
      </c>
      <c r="J801" s="3">
        <v>22.5671</v>
      </c>
      <c r="K801" s="3">
        <v>20.7742</v>
      </c>
      <c r="M801" s="3">
        <v>13.4238</v>
      </c>
      <c r="N801" s="3">
        <v>12.2986</v>
      </c>
      <c r="O801" s="3">
        <v>22.2896</v>
      </c>
      <c r="P801" s="3">
        <v>20.553699999999999</v>
      </c>
      <c r="Q801" s="3">
        <v>22.0365</v>
      </c>
      <c r="R801" s="3">
        <v>20.892900000000001</v>
      </c>
      <c r="S801" s="3">
        <v>22.5671</v>
      </c>
      <c r="T801" s="3">
        <v>20.7742</v>
      </c>
      <c r="V801" s="2" t="s">
        <v>25545</v>
      </c>
      <c r="W801" s="4">
        <v>2.6234399999999999E-3</v>
      </c>
    </row>
    <row r="802" spans="1:23" x14ac:dyDescent="0.2">
      <c r="A802" t="s">
        <v>832</v>
      </c>
      <c r="B802" t="str">
        <f>VLOOKUP(A802,Gene_Lookup!A:B,2,0)</f>
        <v xml:space="preserve">Alcohol dehydrogenase GroES domain protein  </v>
      </c>
      <c r="C802" s="2">
        <v>38</v>
      </c>
      <c r="D802" s="3">
        <v>19.144300000000001</v>
      </c>
      <c r="E802" s="3">
        <v>17.990300000000001</v>
      </c>
      <c r="F802" s="3">
        <v>25.276</v>
      </c>
      <c r="G802" s="3">
        <v>23.66</v>
      </c>
      <c r="H802" s="3">
        <v>25.1511</v>
      </c>
      <c r="I802" s="3">
        <v>23.798500000000001</v>
      </c>
      <c r="J802" s="3">
        <v>25.626000000000001</v>
      </c>
      <c r="K802" s="3">
        <v>24.5565</v>
      </c>
      <c r="M802" s="3">
        <v>19.144300000000001</v>
      </c>
      <c r="N802" s="3">
        <v>17.990300000000001</v>
      </c>
      <c r="O802" s="3">
        <v>25.276</v>
      </c>
      <c r="P802" s="3">
        <v>23.66</v>
      </c>
      <c r="Q802" s="3">
        <v>25.1511</v>
      </c>
      <c r="R802" s="3">
        <v>23.798500000000001</v>
      </c>
      <c r="S802" s="3">
        <v>25.626000000000001</v>
      </c>
      <c r="T802" s="3">
        <v>24.5565</v>
      </c>
      <c r="V802" s="2" t="s">
        <v>25545</v>
      </c>
      <c r="W802" s="4">
        <v>6.1114300000000002E-3</v>
      </c>
    </row>
    <row r="803" spans="1:23" x14ac:dyDescent="0.2">
      <c r="A803" t="s">
        <v>575</v>
      </c>
      <c r="B803" t="str">
        <f>VLOOKUP(A803,Gene_Lookup!A:B,2,0)</f>
        <v xml:space="preserve">GMP synthase, large subunit  </v>
      </c>
      <c r="C803" s="2">
        <v>44</v>
      </c>
      <c r="D803" s="3">
        <v>19.496400000000001</v>
      </c>
      <c r="E803" s="3">
        <v>18.2088</v>
      </c>
      <c r="F803" s="3">
        <v>20.026499999999999</v>
      </c>
      <c r="G803" s="3">
        <v>19.6767</v>
      </c>
      <c r="H803" s="3">
        <v>18.015899999999998</v>
      </c>
      <c r="I803" s="3">
        <v>19.104700000000001</v>
      </c>
      <c r="J803" s="3">
        <v>21.321400000000001</v>
      </c>
      <c r="K803" s="3">
        <v>17.933800000000002</v>
      </c>
      <c r="M803" s="3">
        <v>19.496400000000001</v>
      </c>
      <c r="N803" s="3">
        <v>18.2088</v>
      </c>
      <c r="O803" s="3">
        <v>20.026499999999999</v>
      </c>
      <c r="P803" s="3">
        <v>19.6767</v>
      </c>
      <c r="Q803" s="3">
        <v>18.015899999999998</v>
      </c>
      <c r="R803" s="3">
        <v>19.104700000000001</v>
      </c>
      <c r="S803" s="3">
        <v>21.321400000000001</v>
      </c>
      <c r="T803" s="3">
        <v>17.933800000000002</v>
      </c>
      <c r="W803" s="4">
        <v>0.74948199999999998</v>
      </c>
    </row>
    <row r="804" spans="1:23" x14ac:dyDescent="0.2">
      <c r="A804" t="s">
        <v>70</v>
      </c>
      <c r="B804" t="str">
        <f>VLOOKUP(A804,Gene_Lookup!A:B,2,0)</f>
        <v xml:space="preserve">glutamate dehydrogenase (NADP) (EC 1.4.1.4)  </v>
      </c>
      <c r="C804" s="2">
        <v>48</v>
      </c>
      <c r="D804" s="3">
        <v>21.760300000000001</v>
      </c>
      <c r="E804" s="3">
        <v>22.095500000000001</v>
      </c>
      <c r="F804" s="3">
        <v>22.025099999999998</v>
      </c>
      <c r="G804" s="3">
        <v>21.9633</v>
      </c>
      <c r="H804" s="3">
        <v>24.11</v>
      </c>
      <c r="I804" s="3">
        <v>22.693899999999999</v>
      </c>
      <c r="J804" s="3">
        <v>24.755500000000001</v>
      </c>
      <c r="K804" s="3">
        <v>23.2044</v>
      </c>
      <c r="M804" s="3">
        <v>21.760300000000001</v>
      </c>
      <c r="N804" s="3">
        <v>22.095500000000001</v>
      </c>
      <c r="O804" s="3">
        <v>22.025099999999998</v>
      </c>
      <c r="P804" s="3">
        <v>21.9633</v>
      </c>
      <c r="Q804" s="3">
        <v>24.11</v>
      </c>
      <c r="R804" s="3">
        <v>22.693899999999999</v>
      </c>
      <c r="S804" s="3">
        <v>24.755500000000001</v>
      </c>
      <c r="T804" s="3">
        <v>23.2044</v>
      </c>
      <c r="W804" s="4">
        <v>0.118196</v>
      </c>
    </row>
    <row r="805" spans="1:23" x14ac:dyDescent="0.2">
      <c r="A805" t="s">
        <v>1179</v>
      </c>
      <c r="B805" t="str">
        <f>VLOOKUP(A805,Gene_Lookup!A:B,2,0)</f>
        <v xml:space="preserve">oxidoreductase FAD/NAD(P)-binding domain protein  </v>
      </c>
      <c r="C805" s="2">
        <v>27</v>
      </c>
      <c r="D805" s="3">
        <v>19.857399999999998</v>
      </c>
      <c r="E805" s="3">
        <v>19.424700000000001</v>
      </c>
      <c r="F805" s="3">
        <v>20.395499999999998</v>
      </c>
      <c r="G805" s="3">
        <v>20.2928</v>
      </c>
      <c r="H805" s="3">
        <v>20.543900000000001</v>
      </c>
      <c r="I805" s="3">
        <v>20.816199999999998</v>
      </c>
      <c r="J805" s="3">
        <v>21.893999999999998</v>
      </c>
      <c r="K805" s="3">
        <v>21.015799999999999</v>
      </c>
      <c r="M805" s="3">
        <v>19.857399999999998</v>
      </c>
      <c r="N805" s="3">
        <v>19.424700000000001</v>
      </c>
      <c r="O805" s="3">
        <v>20.395499999999998</v>
      </c>
      <c r="P805" s="3">
        <v>20.2928</v>
      </c>
      <c r="Q805" s="3">
        <v>20.543900000000001</v>
      </c>
      <c r="R805" s="3">
        <v>20.816199999999998</v>
      </c>
      <c r="S805" s="3">
        <v>21.893999999999998</v>
      </c>
      <c r="T805" s="3">
        <v>21.015799999999999</v>
      </c>
      <c r="V805" s="2" t="s">
        <v>25545</v>
      </c>
      <c r="W805" s="4">
        <v>3.1575800000000001E-2</v>
      </c>
    </row>
    <row r="806" spans="1:23" x14ac:dyDescent="0.2">
      <c r="A806" t="s">
        <v>1346</v>
      </c>
      <c r="B806" t="str">
        <f>VLOOKUP(A806,Gene_Lookup!A:B,2,0)</f>
        <v xml:space="preserve">sulfide dehydrogenase (flavoprotein) subunit SudA (EC 1.8.1.-)  </v>
      </c>
      <c r="C806" s="2">
        <v>37</v>
      </c>
      <c r="D806" s="3">
        <v>20.3264</v>
      </c>
      <c r="E806" s="3">
        <v>20.082699999999999</v>
      </c>
      <c r="F806" s="3">
        <v>20.992000000000001</v>
      </c>
      <c r="G806" s="3">
        <v>20.299600000000002</v>
      </c>
      <c r="H806" s="3">
        <v>20.744900000000001</v>
      </c>
      <c r="I806" s="3">
        <v>21.082999999999998</v>
      </c>
      <c r="J806" s="3">
        <v>21.729399999999998</v>
      </c>
      <c r="K806" s="3">
        <v>20.9619</v>
      </c>
      <c r="M806" s="3">
        <v>20.3264</v>
      </c>
      <c r="N806" s="3">
        <v>20.082699999999999</v>
      </c>
      <c r="O806" s="3">
        <v>20.992000000000001</v>
      </c>
      <c r="P806" s="3">
        <v>20.299600000000002</v>
      </c>
      <c r="Q806" s="3">
        <v>20.744900000000001</v>
      </c>
      <c r="R806" s="3">
        <v>21.082999999999998</v>
      </c>
      <c r="S806" s="3">
        <v>21.729399999999998</v>
      </c>
      <c r="T806" s="3">
        <v>20.9619</v>
      </c>
      <c r="W806" s="4">
        <v>0.16156100000000001</v>
      </c>
    </row>
    <row r="807" spans="1:23" x14ac:dyDescent="0.2">
      <c r="A807" t="s">
        <v>3974</v>
      </c>
      <c r="B807" t="str">
        <f>VLOOKUP(A807,Gene_Lookup!A:B,2,0)</f>
        <v xml:space="preserve">conserved hypothetical protein  </v>
      </c>
      <c r="C807" s="2">
        <v>6</v>
      </c>
      <c r="D807" s="3">
        <v>15.4499</v>
      </c>
      <c r="G807" s="3">
        <v>14.934100000000001</v>
      </c>
      <c r="I807" s="3">
        <v>15.783799999999999</v>
      </c>
      <c r="J807" s="3">
        <v>17.769200000000001</v>
      </c>
      <c r="K807" s="3">
        <v>19.438800000000001</v>
      </c>
      <c r="M807" s="3">
        <v>15.4499</v>
      </c>
      <c r="N807" s="3">
        <v>10.3485</v>
      </c>
      <c r="O807" s="3">
        <v>11.7554</v>
      </c>
      <c r="P807" s="3">
        <v>14.934100000000001</v>
      </c>
      <c r="Q807" s="3">
        <v>13.1326</v>
      </c>
      <c r="R807" s="3">
        <v>15.783799999999999</v>
      </c>
      <c r="S807" s="3">
        <v>17.769200000000001</v>
      </c>
      <c r="T807" s="3">
        <v>19.438800000000001</v>
      </c>
      <c r="W807" s="4">
        <v>0.21279999999999999</v>
      </c>
    </row>
    <row r="808" spans="1:23" x14ac:dyDescent="0.2">
      <c r="A808" t="s">
        <v>1416</v>
      </c>
      <c r="B808" t="str">
        <f>VLOOKUP(A808,Gene_Lookup!A:B,2,0)</f>
        <v xml:space="preserve">protein of unknown function DUF111  </v>
      </c>
      <c r="C808" s="2">
        <v>23</v>
      </c>
      <c r="D808" s="3">
        <v>17.048400000000001</v>
      </c>
      <c r="E808" s="3">
        <v>15.3482</v>
      </c>
      <c r="F808" s="3">
        <v>17.935300000000002</v>
      </c>
      <c r="G808" s="3">
        <v>14.8256</v>
      </c>
      <c r="H808" s="3">
        <v>17.7456</v>
      </c>
      <c r="I808" s="3">
        <v>16.580100000000002</v>
      </c>
      <c r="J808" s="3">
        <v>17.4391</v>
      </c>
      <c r="K808" s="3">
        <v>16.6037</v>
      </c>
      <c r="M808" s="3">
        <v>17.048400000000001</v>
      </c>
      <c r="N808" s="3">
        <v>15.3482</v>
      </c>
      <c r="O808" s="3">
        <v>17.935300000000002</v>
      </c>
      <c r="P808" s="3">
        <v>14.8256</v>
      </c>
      <c r="Q808" s="3">
        <v>17.7456</v>
      </c>
      <c r="R808" s="3">
        <v>16.580100000000002</v>
      </c>
      <c r="S808" s="3">
        <v>17.4391</v>
      </c>
      <c r="T808" s="3">
        <v>16.6037</v>
      </c>
      <c r="W808" s="4">
        <v>0.86145799999999995</v>
      </c>
    </row>
    <row r="809" spans="1:23" x14ac:dyDescent="0.2">
      <c r="A809" t="s">
        <v>1502</v>
      </c>
      <c r="B809" t="str">
        <f>VLOOKUP(A809,Gene_Lookup!A:B,2,0)</f>
        <v xml:space="preserve">1-(5-phosphoribosyl)-5-amino-4-imidazole- carboxylate (AIR) carboxylase  </v>
      </c>
      <c r="C809" s="2">
        <v>15</v>
      </c>
      <c r="D809" s="3">
        <v>16.8217</v>
      </c>
      <c r="E809" s="3">
        <v>17.536100000000001</v>
      </c>
      <c r="F809" s="3">
        <v>16.245899999999999</v>
      </c>
      <c r="G809" s="3">
        <v>17.744</v>
      </c>
      <c r="H809" s="3">
        <v>14.7262</v>
      </c>
      <c r="I809" s="3">
        <v>18.458600000000001</v>
      </c>
      <c r="J809" s="3">
        <v>18.867999999999999</v>
      </c>
      <c r="K809" s="3">
        <v>18.1221</v>
      </c>
      <c r="M809" s="3">
        <v>16.8217</v>
      </c>
      <c r="N809" s="3">
        <v>17.536100000000001</v>
      </c>
      <c r="O809" s="3">
        <v>16.245899999999999</v>
      </c>
      <c r="P809" s="3">
        <v>17.744</v>
      </c>
      <c r="Q809" s="3">
        <v>14.7262</v>
      </c>
      <c r="R809" s="3">
        <v>18.458600000000001</v>
      </c>
      <c r="S809" s="3">
        <v>18.867999999999999</v>
      </c>
      <c r="T809" s="3">
        <v>18.1221</v>
      </c>
      <c r="W809" s="4">
        <v>0.63322900000000004</v>
      </c>
    </row>
    <row r="810" spans="1:23" x14ac:dyDescent="0.2">
      <c r="A810" t="s">
        <v>161</v>
      </c>
      <c r="B810" t="str">
        <f>VLOOKUP(A810,Gene_Lookup!A:B,2,0)</f>
        <v xml:space="preserve">Domain of unknown function DUF2520  </v>
      </c>
      <c r="C810" s="2">
        <v>15</v>
      </c>
      <c r="D810" s="3">
        <v>14.4016</v>
      </c>
      <c r="E810" s="3">
        <v>15.322100000000001</v>
      </c>
      <c r="F810" s="3">
        <v>11.823600000000001</v>
      </c>
      <c r="G810" s="3">
        <v>15.209899999999999</v>
      </c>
      <c r="I810" s="3">
        <v>16.880299999999998</v>
      </c>
      <c r="J810" s="3">
        <v>16.624600000000001</v>
      </c>
      <c r="K810" s="3">
        <v>16.132899999999999</v>
      </c>
      <c r="M810" s="3">
        <v>14.4016</v>
      </c>
      <c r="N810" s="3">
        <v>15.322100000000001</v>
      </c>
      <c r="O810" s="3">
        <v>11.823600000000001</v>
      </c>
      <c r="P810" s="3">
        <v>15.209899999999999</v>
      </c>
      <c r="Q810" s="3">
        <v>12.515000000000001</v>
      </c>
      <c r="R810" s="3">
        <v>16.880299999999998</v>
      </c>
      <c r="S810" s="3">
        <v>16.624600000000001</v>
      </c>
      <c r="T810" s="3">
        <v>16.132899999999999</v>
      </c>
      <c r="W810" s="4">
        <v>0.60026299999999999</v>
      </c>
    </row>
    <row r="811" spans="1:23" x14ac:dyDescent="0.2">
      <c r="A811" t="s">
        <v>2397</v>
      </c>
      <c r="B811" t="str">
        <f>VLOOKUP(A811,Gene_Lookup!A:B,2,0)</f>
        <v xml:space="preserve">Peptide chain release factor 2  </v>
      </c>
      <c r="C811" s="2">
        <v>11</v>
      </c>
      <c r="D811" s="3">
        <v>18.234300000000001</v>
      </c>
      <c r="F811" s="3">
        <v>18.178899999999999</v>
      </c>
      <c r="H811" s="3">
        <v>16.138000000000002</v>
      </c>
      <c r="I811" s="3">
        <v>12.390499999999999</v>
      </c>
      <c r="J811" s="3">
        <v>17.974</v>
      </c>
      <c r="M811" s="3">
        <v>18.234300000000001</v>
      </c>
      <c r="N811" s="3">
        <v>11.9871</v>
      </c>
      <c r="O811" s="3">
        <v>18.178899999999999</v>
      </c>
      <c r="P811" s="3">
        <v>11.684100000000001</v>
      </c>
      <c r="Q811" s="3">
        <v>16.138000000000002</v>
      </c>
      <c r="R811" s="3">
        <v>12.390499999999999</v>
      </c>
      <c r="S811" s="3">
        <v>17.974</v>
      </c>
      <c r="T811" s="3">
        <v>12.190799999999999</v>
      </c>
      <c r="W811" s="4">
        <v>0.99569600000000003</v>
      </c>
    </row>
    <row r="812" spans="1:23" x14ac:dyDescent="0.2">
      <c r="A812" t="s">
        <v>3787</v>
      </c>
      <c r="B812" t="str">
        <f>VLOOKUP(A812,Gene_Lookup!A:B,2,0)</f>
        <v xml:space="preserve">transcriptional regulator, AsnC family  </v>
      </c>
      <c r="C812" s="2">
        <v>7</v>
      </c>
      <c r="D812" s="3">
        <v>17.441400000000002</v>
      </c>
      <c r="F812" s="3">
        <v>18.7014</v>
      </c>
      <c r="G812" s="3">
        <v>11.7479</v>
      </c>
      <c r="H812" s="3">
        <v>14.4923</v>
      </c>
      <c r="J812" s="3">
        <v>19.180299999999999</v>
      </c>
      <c r="M812" s="3">
        <v>17.441400000000002</v>
      </c>
      <c r="N812" s="3">
        <v>10.7699</v>
      </c>
      <c r="O812" s="3">
        <v>18.7014</v>
      </c>
      <c r="P812" s="3">
        <v>11.7479</v>
      </c>
      <c r="Q812" s="3">
        <v>14.4923</v>
      </c>
      <c r="R812" s="3">
        <v>12.652200000000001</v>
      </c>
      <c r="S812" s="3">
        <v>19.180299999999999</v>
      </c>
      <c r="T812" s="3">
        <v>11.776999999999999</v>
      </c>
      <c r="W812" s="4">
        <v>0.96352099999999996</v>
      </c>
    </row>
    <row r="813" spans="1:23" x14ac:dyDescent="0.2">
      <c r="A813" t="s">
        <v>4321</v>
      </c>
      <c r="B813" t="str">
        <f>VLOOKUP(A813,Gene_Lookup!A:B,2,0)</f>
        <v xml:space="preserve">hypothetical protein  </v>
      </c>
      <c r="C813" s="2">
        <v>20</v>
      </c>
      <c r="D813" s="3">
        <v>20.2182</v>
      </c>
      <c r="E813" s="3">
        <v>20.256599999999999</v>
      </c>
      <c r="F813" s="3">
        <v>18.0623</v>
      </c>
      <c r="G813" s="3">
        <v>16.9968</v>
      </c>
      <c r="H813" s="3">
        <v>17.448799999999999</v>
      </c>
      <c r="I813" s="3">
        <v>16.9802</v>
      </c>
      <c r="J813" s="3">
        <v>18.271000000000001</v>
      </c>
      <c r="K813" s="3">
        <v>17.566800000000001</v>
      </c>
      <c r="M813" s="3">
        <v>20.2182</v>
      </c>
      <c r="N813" s="3">
        <v>20.256599999999999</v>
      </c>
      <c r="O813" s="3">
        <v>18.0623</v>
      </c>
      <c r="P813" s="3">
        <v>16.9968</v>
      </c>
      <c r="Q813" s="3">
        <v>17.448799999999999</v>
      </c>
      <c r="R813" s="3">
        <v>16.9802</v>
      </c>
      <c r="S813" s="3">
        <v>18.271000000000001</v>
      </c>
      <c r="T813" s="3">
        <v>17.566800000000001</v>
      </c>
      <c r="V813" s="2" t="s">
        <v>25545</v>
      </c>
      <c r="W813" s="4">
        <v>1.04885E-2</v>
      </c>
    </row>
    <row r="814" spans="1:23" x14ac:dyDescent="0.2">
      <c r="A814" t="s">
        <v>310</v>
      </c>
      <c r="B814" t="str">
        <f>VLOOKUP(A814,Gene_Lookup!A:B,2,0)</f>
        <v xml:space="preserve">thioredoxin  </v>
      </c>
      <c r="C814" s="2">
        <v>15</v>
      </c>
      <c r="D814" s="3">
        <v>23.665099999999999</v>
      </c>
      <c r="E814" s="3">
        <v>24.250299999999999</v>
      </c>
      <c r="F814" s="3">
        <v>24.1187</v>
      </c>
      <c r="G814" s="3">
        <v>23.678699999999999</v>
      </c>
      <c r="H814" s="3">
        <v>25.1645</v>
      </c>
      <c r="I814" s="3">
        <v>24.525300000000001</v>
      </c>
      <c r="J814" s="3">
        <v>24.666399999999999</v>
      </c>
      <c r="K814" s="3">
        <v>24.351700000000001</v>
      </c>
      <c r="M814" s="3">
        <v>23.665099999999999</v>
      </c>
      <c r="N814" s="3">
        <v>24.250299999999999</v>
      </c>
      <c r="O814" s="3">
        <v>24.1187</v>
      </c>
      <c r="P814" s="3">
        <v>23.678699999999999</v>
      </c>
      <c r="Q814" s="3">
        <v>25.1645</v>
      </c>
      <c r="R814" s="3">
        <v>24.525300000000001</v>
      </c>
      <c r="S814" s="3">
        <v>24.666399999999999</v>
      </c>
      <c r="T814" s="3">
        <v>24.351700000000001</v>
      </c>
      <c r="W814" s="4">
        <v>0.14761199999999999</v>
      </c>
    </row>
    <row r="815" spans="1:23" x14ac:dyDescent="0.2">
      <c r="A815" t="s">
        <v>849</v>
      </c>
      <c r="B815" t="str">
        <f>VLOOKUP(A815,Gene_Lookup!A:B,2,0)</f>
        <v xml:space="preserve">maltodextrin phosphorylase  </v>
      </c>
      <c r="C815" s="2">
        <v>53</v>
      </c>
      <c r="D815" s="3">
        <v>19.9361</v>
      </c>
      <c r="E815" s="3">
        <v>21.0642</v>
      </c>
      <c r="F815" s="3">
        <v>17.4039</v>
      </c>
      <c r="G815" s="3">
        <v>17.743099999999998</v>
      </c>
      <c r="H815" s="3">
        <v>19.935700000000001</v>
      </c>
      <c r="I815" s="3">
        <v>20.232099999999999</v>
      </c>
      <c r="J815" s="3">
        <v>17.520199999999999</v>
      </c>
      <c r="K815" s="3">
        <v>18.462299999999999</v>
      </c>
      <c r="M815" s="3">
        <v>19.9361</v>
      </c>
      <c r="N815" s="3">
        <v>21.0642</v>
      </c>
      <c r="O815" s="3">
        <v>17.4039</v>
      </c>
      <c r="P815" s="3">
        <v>17.743099999999998</v>
      </c>
      <c r="Q815" s="3">
        <v>19.935700000000001</v>
      </c>
      <c r="R815" s="3">
        <v>20.232099999999999</v>
      </c>
      <c r="S815" s="3">
        <v>17.520199999999999</v>
      </c>
      <c r="T815" s="3">
        <v>18.462299999999999</v>
      </c>
      <c r="V815" s="2" t="s">
        <v>25545</v>
      </c>
      <c r="W815" s="4">
        <v>1.2746199999999999E-2</v>
      </c>
    </row>
    <row r="816" spans="1:23" x14ac:dyDescent="0.2">
      <c r="A816" t="s">
        <v>2615</v>
      </c>
      <c r="B816" t="str">
        <f>VLOOKUP(A816,Gene_Lookup!A:B,2,0)</f>
        <v xml:space="preserve">PpiC-type peptidyl-prolyl cis-trans isomerase  </v>
      </c>
      <c r="C816" s="2">
        <v>32</v>
      </c>
      <c r="D816" s="3">
        <v>17.648399999999999</v>
      </c>
      <c r="E816" s="3">
        <v>19.388400000000001</v>
      </c>
      <c r="F816" s="3">
        <v>18.997</v>
      </c>
      <c r="G816" s="3">
        <v>18.027000000000001</v>
      </c>
      <c r="H816" s="3">
        <v>19.9605</v>
      </c>
      <c r="I816" s="3">
        <v>19.605699999999999</v>
      </c>
      <c r="J816" s="3">
        <v>19.797899999999998</v>
      </c>
      <c r="K816" s="3">
        <v>19.5214</v>
      </c>
      <c r="M816" s="3">
        <v>17.648399999999999</v>
      </c>
      <c r="N816" s="3">
        <v>19.388400000000001</v>
      </c>
      <c r="O816" s="3">
        <v>18.997</v>
      </c>
      <c r="P816" s="3">
        <v>18.027000000000001</v>
      </c>
      <c r="Q816" s="3">
        <v>19.9605</v>
      </c>
      <c r="R816" s="3">
        <v>19.605699999999999</v>
      </c>
      <c r="S816" s="3">
        <v>19.797899999999998</v>
      </c>
      <c r="T816" s="3">
        <v>19.5214</v>
      </c>
      <c r="W816" s="4">
        <v>0.27546799999999999</v>
      </c>
    </row>
    <row r="817" spans="1:23" x14ac:dyDescent="0.2">
      <c r="A817" t="s">
        <v>10160</v>
      </c>
      <c r="B817" t="str">
        <f>VLOOKUP(A817,Gene_Lookup!A:B,2,0)</f>
        <v xml:space="preserve">signal peptidase I (EC:3.4.21.89). Serine peptidase. MEROPS family S26A  </v>
      </c>
      <c r="C817" s="2">
        <v>5</v>
      </c>
      <c r="D817" s="3">
        <v>16.537299999999998</v>
      </c>
      <c r="F817" s="3">
        <v>14.861499999999999</v>
      </c>
      <c r="G817" s="3">
        <v>12.4358</v>
      </c>
      <c r="I817" s="3">
        <v>16.659600000000001</v>
      </c>
      <c r="J817" s="3">
        <v>17.299299999999999</v>
      </c>
      <c r="K817" s="3">
        <v>17.113600000000002</v>
      </c>
      <c r="M817" s="3">
        <v>16.537299999999998</v>
      </c>
      <c r="N817" s="3">
        <v>13.7462</v>
      </c>
      <c r="O817" s="3">
        <v>14.861499999999999</v>
      </c>
      <c r="P817" s="3">
        <v>12.4358</v>
      </c>
      <c r="Q817" s="3">
        <v>12.166600000000001</v>
      </c>
      <c r="R817" s="3">
        <v>16.659600000000001</v>
      </c>
      <c r="S817" s="3">
        <v>17.299299999999999</v>
      </c>
      <c r="T817" s="3">
        <v>17.113600000000002</v>
      </c>
      <c r="W817" s="4">
        <v>0.444965</v>
      </c>
    </row>
    <row r="818" spans="1:23" x14ac:dyDescent="0.2">
      <c r="A818" t="s">
        <v>376</v>
      </c>
      <c r="B818" t="str">
        <f>VLOOKUP(A818,Gene_Lookup!A:B,2,0)</f>
        <v xml:space="preserve">fructose-bisphosphate aldolase (EC 4.1.2.13)  </v>
      </c>
      <c r="C818" s="2">
        <v>41</v>
      </c>
      <c r="D818" s="3">
        <v>24.624199999999998</v>
      </c>
      <c r="E818" s="3">
        <v>24.336200000000002</v>
      </c>
      <c r="F818" s="3">
        <v>24.9939</v>
      </c>
      <c r="G818" s="3">
        <v>25.2925</v>
      </c>
      <c r="H818" s="3">
        <v>24.313199999999998</v>
      </c>
      <c r="I818" s="3">
        <v>24.6387</v>
      </c>
      <c r="J818" s="3">
        <v>25.7746</v>
      </c>
      <c r="K818" s="3">
        <v>26.0244</v>
      </c>
      <c r="M818" s="3">
        <v>24.624199999999998</v>
      </c>
      <c r="N818" s="3">
        <v>24.336200000000002</v>
      </c>
      <c r="O818" s="3">
        <v>24.9939</v>
      </c>
      <c r="P818" s="3">
        <v>25.2925</v>
      </c>
      <c r="Q818" s="3">
        <v>24.313199999999998</v>
      </c>
      <c r="R818" s="3">
        <v>24.6387</v>
      </c>
      <c r="S818" s="3">
        <v>25.7746</v>
      </c>
      <c r="T818" s="3">
        <v>26.0244</v>
      </c>
      <c r="V818" s="2" t="s">
        <v>25545</v>
      </c>
      <c r="W818" s="4">
        <v>6.2527399999999997E-3</v>
      </c>
    </row>
    <row r="819" spans="1:23" x14ac:dyDescent="0.2">
      <c r="A819" t="s">
        <v>1156</v>
      </c>
      <c r="B819" t="str">
        <f>VLOOKUP(A819,Gene_Lookup!A:B,2,0)</f>
        <v xml:space="preserve">phosphofructokinase  </v>
      </c>
      <c r="C819" s="2">
        <v>47</v>
      </c>
      <c r="D819" s="3">
        <v>24.606400000000001</v>
      </c>
      <c r="E819" s="3">
        <v>23.8443</v>
      </c>
      <c r="F819" s="3">
        <v>24.049800000000001</v>
      </c>
      <c r="G819" s="3">
        <v>23.4316</v>
      </c>
      <c r="H819" s="3">
        <v>24.439</v>
      </c>
      <c r="I819" s="3">
        <v>24.483899999999998</v>
      </c>
      <c r="J819" s="3">
        <v>24.866099999999999</v>
      </c>
      <c r="K819" s="3">
        <v>24.260300000000001</v>
      </c>
      <c r="M819" s="3">
        <v>24.606400000000001</v>
      </c>
      <c r="N819" s="3">
        <v>23.8443</v>
      </c>
      <c r="O819" s="3">
        <v>24.049800000000001</v>
      </c>
      <c r="P819" s="3">
        <v>23.4316</v>
      </c>
      <c r="Q819" s="3">
        <v>24.439</v>
      </c>
      <c r="R819" s="3">
        <v>24.483899999999998</v>
      </c>
      <c r="S819" s="3">
        <v>24.866099999999999</v>
      </c>
      <c r="T819" s="3">
        <v>24.260300000000001</v>
      </c>
      <c r="W819" s="4">
        <v>0.319965</v>
      </c>
    </row>
    <row r="820" spans="1:23" x14ac:dyDescent="0.2">
      <c r="A820" t="s">
        <v>553</v>
      </c>
      <c r="B820" t="str">
        <f>VLOOKUP(A820,Gene_Lookup!A:B,2,0)</f>
        <v xml:space="preserve">L-lactate dehydrogenase  </v>
      </c>
      <c r="C820" s="2">
        <v>33</v>
      </c>
      <c r="D820" s="3">
        <v>24.2563</v>
      </c>
      <c r="E820" s="3">
        <v>23.681000000000001</v>
      </c>
      <c r="F820" s="3">
        <v>24.365100000000002</v>
      </c>
      <c r="G820" s="3">
        <v>23.5275</v>
      </c>
      <c r="H820" s="3">
        <v>22.590900000000001</v>
      </c>
      <c r="I820" s="3">
        <v>23.487300000000001</v>
      </c>
      <c r="J820" s="3">
        <v>24.164899999999999</v>
      </c>
      <c r="K820" s="3">
        <v>24.238900000000001</v>
      </c>
      <c r="M820" s="3">
        <v>24.2563</v>
      </c>
      <c r="N820" s="3">
        <v>23.681000000000001</v>
      </c>
      <c r="O820" s="3">
        <v>24.365100000000002</v>
      </c>
      <c r="P820" s="3">
        <v>23.5275</v>
      </c>
      <c r="Q820" s="3">
        <v>22.590900000000001</v>
      </c>
      <c r="R820" s="3">
        <v>23.487300000000001</v>
      </c>
      <c r="S820" s="3">
        <v>24.164899999999999</v>
      </c>
      <c r="T820" s="3">
        <v>24.238900000000001</v>
      </c>
      <c r="W820" s="4">
        <v>0.22049299999999999</v>
      </c>
    </row>
    <row r="821" spans="1:23" x14ac:dyDescent="0.2">
      <c r="A821" t="s">
        <v>1196</v>
      </c>
      <c r="B821" t="str">
        <f>VLOOKUP(A821,Gene_Lookup!A:B,2,0)</f>
        <v xml:space="preserve">malic protein NAD-binding protein  </v>
      </c>
      <c r="C821" s="2">
        <v>48</v>
      </c>
      <c r="D821" s="3">
        <v>25.433399999999999</v>
      </c>
      <c r="E821" s="3">
        <v>24.786200000000001</v>
      </c>
      <c r="F821" s="3">
        <v>24.523900000000001</v>
      </c>
      <c r="G821" s="3">
        <v>23.916599999999999</v>
      </c>
      <c r="H821" s="3">
        <v>22.648700000000002</v>
      </c>
      <c r="I821" s="3">
        <v>23.128699999999998</v>
      </c>
      <c r="J821" s="3">
        <v>25.0212</v>
      </c>
      <c r="K821" s="3">
        <v>23.946899999999999</v>
      </c>
      <c r="M821" s="3">
        <v>25.433399999999999</v>
      </c>
      <c r="N821" s="3">
        <v>24.786200000000001</v>
      </c>
      <c r="O821" s="3">
        <v>24.523900000000001</v>
      </c>
      <c r="P821" s="3">
        <v>23.916599999999999</v>
      </c>
      <c r="Q821" s="3">
        <v>22.648700000000002</v>
      </c>
      <c r="R821" s="3">
        <v>23.128699999999998</v>
      </c>
      <c r="S821" s="3">
        <v>25.0212</v>
      </c>
      <c r="T821" s="3">
        <v>23.946899999999999</v>
      </c>
      <c r="W821" s="4">
        <v>5.1800899999999997E-2</v>
      </c>
    </row>
    <row r="822" spans="1:23" x14ac:dyDescent="0.2">
      <c r="A822" t="s">
        <v>18</v>
      </c>
      <c r="B822" t="str">
        <f>VLOOKUP(A822,Gene_Lookup!A:B,2,0)</f>
        <v xml:space="preserve">NAD(P)-dependent iron-only hydrogenase catalytic subunit  </v>
      </c>
      <c r="C822" s="2">
        <v>61</v>
      </c>
      <c r="D822" s="3">
        <v>24.287700000000001</v>
      </c>
      <c r="E822" s="3">
        <v>24.206600000000002</v>
      </c>
      <c r="F822" s="3">
        <v>23.153300000000002</v>
      </c>
      <c r="G822" s="3">
        <v>23.130800000000001</v>
      </c>
      <c r="H822" s="3">
        <v>23.334399999999999</v>
      </c>
      <c r="I822" s="3">
        <v>23.661200000000001</v>
      </c>
      <c r="J822" s="3">
        <v>23.566299999999998</v>
      </c>
      <c r="K822" s="3">
        <v>23.777899999999999</v>
      </c>
      <c r="M822" s="3">
        <v>24.287700000000001</v>
      </c>
      <c r="N822" s="3">
        <v>24.206600000000002</v>
      </c>
      <c r="O822" s="3">
        <v>23.153300000000002</v>
      </c>
      <c r="P822" s="3">
        <v>23.130800000000001</v>
      </c>
      <c r="Q822" s="3">
        <v>23.334399999999999</v>
      </c>
      <c r="R822" s="3">
        <v>23.661200000000001</v>
      </c>
      <c r="S822" s="3">
        <v>23.566299999999998</v>
      </c>
      <c r="T822" s="3">
        <v>23.777899999999999</v>
      </c>
      <c r="V822" s="2" t="s">
        <v>25545</v>
      </c>
      <c r="W822" s="4">
        <v>6.2986400000000003E-3</v>
      </c>
    </row>
    <row r="823" spans="1:23" x14ac:dyDescent="0.2">
      <c r="A823" t="s">
        <v>235</v>
      </c>
      <c r="B823" t="str">
        <f>VLOOKUP(A823,Gene_Lookup!A:B,2,0)</f>
        <v xml:space="preserve">NAD(P)-dependent iron-only hydrogenase diaphorase component flavoprotein  </v>
      </c>
      <c r="C823" s="2">
        <v>54</v>
      </c>
      <c r="D823" s="3">
        <v>24.856999999999999</v>
      </c>
      <c r="E823" s="3">
        <v>24.417100000000001</v>
      </c>
      <c r="F823" s="3">
        <v>23.3889</v>
      </c>
      <c r="G823" s="3">
        <v>23.498999999999999</v>
      </c>
      <c r="H823" s="3">
        <v>23.263000000000002</v>
      </c>
      <c r="I823" s="3">
        <v>23.898499999999999</v>
      </c>
      <c r="J823" s="3">
        <v>24.1067</v>
      </c>
      <c r="K823" s="3">
        <v>24.1096</v>
      </c>
      <c r="M823" s="3">
        <v>24.856999999999999</v>
      </c>
      <c r="N823" s="3">
        <v>24.417100000000001</v>
      </c>
      <c r="O823" s="3">
        <v>23.3889</v>
      </c>
      <c r="P823" s="3">
        <v>23.498999999999999</v>
      </c>
      <c r="Q823" s="3">
        <v>23.263000000000002</v>
      </c>
      <c r="R823" s="3">
        <v>23.898499999999999</v>
      </c>
      <c r="S823" s="3">
        <v>24.1067</v>
      </c>
      <c r="T823" s="3">
        <v>24.1096</v>
      </c>
      <c r="V823" s="2" t="s">
        <v>25545</v>
      </c>
      <c r="W823" s="4">
        <v>3.8122099999999999E-2</v>
      </c>
    </row>
    <row r="824" spans="1:23" x14ac:dyDescent="0.2">
      <c r="A824" t="s">
        <v>247</v>
      </c>
      <c r="B824" t="str">
        <f>VLOOKUP(A824,Gene_Lookup!A:B,2,0)</f>
        <v xml:space="preserve">NAD(P)-dependent iron-only hydrogenase iron-sulfur protein  </v>
      </c>
      <c r="C824" s="2">
        <v>15</v>
      </c>
      <c r="D824" s="3">
        <v>23.7941</v>
      </c>
      <c r="E824" s="3">
        <v>23.356400000000001</v>
      </c>
      <c r="F824" s="3">
        <v>21.093299999999999</v>
      </c>
      <c r="G824" s="3">
        <v>22.480399999999999</v>
      </c>
      <c r="H824" s="3">
        <v>22.372800000000002</v>
      </c>
      <c r="I824" s="3">
        <v>22.390499999999999</v>
      </c>
      <c r="J824" s="3">
        <v>22.382000000000001</v>
      </c>
      <c r="K824" s="3">
        <v>22.652799999999999</v>
      </c>
      <c r="M824" s="3">
        <v>23.7941</v>
      </c>
      <c r="N824" s="3">
        <v>23.356400000000001</v>
      </c>
      <c r="O824" s="3">
        <v>21.093299999999999</v>
      </c>
      <c r="P824" s="3">
        <v>22.480399999999999</v>
      </c>
      <c r="Q824" s="3">
        <v>22.372800000000002</v>
      </c>
      <c r="R824" s="3">
        <v>22.390499999999999</v>
      </c>
      <c r="S824" s="3">
        <v>22.382000000000001</v>
      </c>
      <c r="T824" s="3">
        <v>22.652799999999999</v>
      </c>
      <c r="W824" s="4">
        <v>0.105088</v>
      </c>
    </row>
    <row r="825" spans="1:23" x14ac:dyDescent="0.2">
      <c r="A825" t="s">
        <v>3884</v>
      </c>
      <c r="B825" t="str">
        <f>VLOOKUP(A825,Gene_Lookup!A:B,2,0)</f>
        <v xml:space="preserve">NAD(P)-dependent iron-only hydrogenase diaphorase component iron-sulfur protein  </v>
      </c>
      <c r="C825" s="2">
        <v>14</v>
      </c>
      <c r="D825" s="3">
        <v>24.339099999999998</v>
      </c>
      <c r="E825" s="3">
        <v>22.342400000000001</v>
      </c>
      <c r="F825" s="3">
        <v>20.5259</v>
      </c>
      <c r="G825" s="3">
        <v>20.6294</v>
      </c>
      <c r="H825" s="3">
        <v>22.332899999999999</v>
      </c>
      <c r="I825" s="3">
        <v>21.4724</v>
      </c>
      <c r="J825" s="3">
        <v>21.458500000000001</v>
      </c>
      <c r="K825" s="3">
        <v>20.1798</v>
      </c>
      <c r="M825" s="3">
        <v>24.339099999999998</v>
      </c>
      <c r="N825" s="3">
        <v>22.342400000000001</v>
      </c>
      <c r="O825" s="3">
        <v>20.5259</v>
      </c>
      <c r="P825" s="3">
        <v>20.6294</v>
      </c>
      <c r="Q825" s="3">
        <v>22.332899999999999</v>
      </c>
      <c r="R825" s="3">
        <v>21.4724</v>
      </c>
      <c r="S825" s="3">
        <v>21.458500000000001</v>
      </c>
      <c r="T825" s="3">
        <v>20.1798</v>
      </c>
      <c r="W825" s="4">
        <v>0.107463</v>
      </c>
    </row>
    <row r="826" spans="1:23" x14ac:dyDescent="0.2">
      <c r="A826" t="s">
        <v>18017</v>
      </c>
      <c r="B826" t="str">
        <f>VLOOKUP(A826,Gene_Lookup!A:B,2,0)</f>
        <v xml:space="preserve">DRTGG domain protein  </v>
      </c>
      <c r="C826" s="2">
        <v>6</v>
      </c>
      <c r="E826" s="3">
        <v>20.8307</v>
      </c>
      <c r="G826" s="3">
        <v>19.905899999999999</v>
      </c>
      <c r="H826" s="3">
        <v>18.212399999999999</v>
      </c>
      <c r="I826" s="3">
        <v>19.935300000000002</v>
      </c>
      <c r="J826" s="3">
        <v>18.968399999999999</v>
      </c>
      <c r="K826" s="3">
        <v>20.298100000000002</v>
      </c>
      <c r="M826" s="3">
        <v>10.974</v>
      </c>
      <c r="N826" s="3">
        <v>20.8307</v>
      </c>
      <c r="O826" s="3">
        <v>12.1305</v>
      </c>
      <c r="P826" s="3">
        <v>19.905899999999999</v>
      </c>
      <c r="Q826" s="3">
        <v>18.212399999999999</v>
      </c>
      <c r="R826" s="3">
        <v>19.935300000000002</v>
      </c>
      <c r="S826" s="3">
        <v>18.968399999999999</v>
      </c>
      <c r="T826" s="3">
        <v>20.298100000000002</v>
      </c>
      <c r="W826" s="4">
        <v>0.77136300000000002</v>
      </c>
    </row>
    <row r="827" spans="1:23" x14ac:dyDescent="0.2">
      <c r="A827" t="s">
        <v>431</v>
      </c>
      <c r="B827" t="str">
        <f>VLOOKUP(A827,Gene_Lookup!A:B,2,0)</f>
        <v xml:space="preserve">Fe-S cluster domain protein  </v>
      </c>
      <c r="C827" s="2">
        <v>26</v>
      </c>
      <c r="D827" s="3">
        <v>14.3314</v>
      </c>
      <c r="E827" s="3">
        <v>12.3757</v>
      </c>
      <c r="F827" s="3">
        <v>15.165800000000001</v>
      </c>
      <c r="H827" s="3">
        <v>14.0122</v>
      </c>
      <c r="I827" s="3">
        <v>12.6868</v>
      </c>
      <c r="J827" s="3">
        <v>13.916399999999999</v>
      </c>
      <c r="K827" s="3">
        <v>13.097300000000001</v>
      </c>
      <c r="M827" s="3">
        <v>14.3314</v>
      </c>
      <c r="N827" s="3">
        <v>12.3757</v>
      </c>
      <c r="O827" s="3">
        <v>15.165800000000001</v>
      </c>
      <c r="P827" s="3">
        <v>11.775</v>
      </c>
      <c r="Q827" s="3">
        <v>14.0122</v>
      </c>
      <c r="R827" s="3">
        <v>12.6868</v>
      </c>
      <c r="S827" s="3">
        <v>13.916399999999999</v>
      </c>
      <c r="T827" s="3">
        <v>13.097300000000001</v>
      </c>
      <c r="W827" s="4">
        <v>0.99927999999999995</v>
      </c>
    </row>
    <row r="828" spans="1:23" x14ac:dyDescent="0.2">
      <c r="A828" t="s">
        <v>560</v>
      </c>
      <c r="B828" t="str">
        <f>VLOOKUP(A828,Gene_Lookup!A:B,2,0)</f>
        <v xml:space="preserve">TGS domain-containing protein  </v>
      </c>
      <c r="C828" s="2">
        <v>45</v>
      </c>
      <c r="D828" s="3">
        <v>18.520299999999999</v>
      </c>
      <c r="E828" s="3">
        <v>18.101700000000001</v>
      </c>
      <c r="F828" s="3">
        <v>19.292200000000001</v>
      </c>
      <c r="G828" s="3">
        <v>16.0307</v>
      </c>
      <c r="H828" s="3">
        <v>18.184699999999999</v>
      </c>
      <c r="I828" s="3">
        <v>16.121700000000001</v>
      </c>
      <c r="J828" s="3">
        <v>17.965599999999998</v>
      </c>
      <c r="K828" s="3">
        <v>16.515499999999999</v>
      </c>
      <c r="M828" s="3">
        <v>18.520299999999999</v>
      </c>
      <c r="N828" s="3">
        <v>18.101700000000001</v>
      </c>
      <c r="O828" s="3">
        <v>19.292200000000001</v>
      </c>
      <c r="P828" s="3">
        <v>16.0307</v>
      </c>
      <c r="Q828" s="3">
        <v>18.184699999999999</v>
      </c>
      <c r="R828" s="3">
        <v>16.121700000000001</v>
      </c>
      <c r="S828" s="3">
        <v>17.965599999999998</v>
      </c>
      <c r="T828" s="3">
        <v>16.515499999999999</v>
      </c>
      <c r="W828" s="4">
        <v>0.85119500000000003</v>
      </c>
    </row>
    <row r="829" spans="1:23" x14ac:dyDescent="0.2">
      <c r="A829" t="s">
        <v>3815</v>
      </c>
      <c r="B829" t="str">
        <f>VLOOKUP(A829,Gene_Lookup!A:B,2,0)</f>
        <v xml:space="preserve">bacterial peptide chain release factor 3 (bRF-3)  </v>
      </c>
      <c r="C829" s="2">
        <v>20</v>
      </c>
      <c r="D829" s="3">
        <v>15.4697</v>
      </c>
      <c r="E829" s="3">
        <v>15.1251</v>
      </c>
      <c r="F829" s="3">
        <v>14.268599999999999</v>
      </c>
      <c r="G829" s="3">
        <v>13.1814</v>
      </c>
      <c r="H829" s="3">
        <v>13.893800000000001</v>
      </c>
      <c r="I829" s="3">
        <v>16.7151</v>
      </c>
      <c r="J829" s="3">
        <v>14.563800000000001</v>
      </c>
      <c r="K829" s="3">
        <v>15.575200000000001</v>
      </c>
      <c r="M829" s="3">
        <v>15.4697</v>
      </c>
      <c r="N829" s="3">
        <v>15.1251</v>
      </c>
      <c r="O829" s="3">
        <v>14.268599999999999</v>
      </c>
      <c r="P829" s="3">
        <v>13.1814</v>
      </c>
      <c r="Q829" s="3">
        <v>13.893800000000001</v>
      </c>
      <c r="R829" s="3">
        <v>16.7151</v>
      </c>
      <c r="S829" s="3">
        <v>14.563800000000001</v>
      </c>
      <c r="T829" s="3">
        <v>15.575200000000001</v>
      </c>
      <c r="W829" s="4">
        <v>0.51802899999999996</v>
      </c>
    </row>
    <row r="830" spans="1:23" x14ac:dyDescent="0.2">
      <c r="A830" t="s">
        <v>17004</v>
      </c>
      <c r="B830" t="str">
        <f>VLOOKUP(A830,Gene_Lookup!A:B,2,0)</f>
        <v xml:space="preserve">conserved repeat domain protein  </v>
      </c>
      <c r="C830" s="2">
        <v>26</v>
      </c>
      <c r="G830" s="3">
        <v>15.986499999999999</v>
      </c>
      <c r="H830" s="3">
        <v>19.079000000000001</v>
      </c>
      <c r="I830" s="3">
        <v>19.4483</v>
      </c>
      <c r="M830" s="3">
        <v>11.714</v>
      </c>
      <c r="N830" s="3">
        <v>10.934100000000001</v>
      </c>
      <c r="O830" s="3">
        <v>9.9688999999999997</v>
      </c>
      <c r="P830" s="3">
        <v>15.986499999999999</v>
      </c>
      <c r="Q830" s="3">
        <v>19.079000000000001</v>
      </c>
      <c r="R830" s="3">
        <v>19.4483</v>
      </c>
      <c r="S830" s="3">
        <v>11.1035</v>
      </c>
      <c r="T830" s="3">
        <v>13.1851</v>
      </c>
      <c r="W830" s="4">
        <v>7.5168899999999997E-2</v>
      </c>
    </row>
    <row r="831" spans="1:23" x14ac:dyDescent="0.2">
      <c r="A831" t="s">
        <v>178</v>
      </c>
      <c r="B831" t="str">
        <f>VLOOKUP(A831,Gene_Lookup!A:B,2,0)</f>
        <v xml:space="preserve">NAD+ synthetase  </v>
      </c>
      <c r="C831" s="2">
        <v>18</v>
      </c>
      <c r="D831" s="3">
        <v>16.0642</v>
      </c>
      <c r="E831" s="3">
        <v>14.801399999999999</v>
      </c>
      <c r="F831" s="3">
        <v>16.2044</v>
      </c>
      <c r="G831" s="3">
        <v>13.581099999999999</v>
      </c>
      <c r="H831" s="3">
        <v>14.290699999999999</v>
      </c>
      <c r="I831" s="3">
        <v>16.671600000000002</v>
      </c>
      <c r="J831" s="3">
        <v>17.229800000000001</v>
      </c>
      <c r="K831" s="3">
        <v>13.8574</v>
      </c>
      <c r="M831" s="3">
        <v>16.0642</v>
      </c>
      <c r="N831" s="3">
        <v>14.801399999999999</v>
      </c>
      <c r="O831" s="3">
        <v>16.2044</v>
      </c>
      <c r="P831" s="3">
        <v>13.581099999999999</v>
      </c>
      <c r="Q831" s="3">
        <v>14.290699999999999</v>
      </c>
      <c r="R831" s="3">
        <v>16.671600000000002</v>
      </c>
      <c r="S831" s="3">
        <v>17.229800000000001</v>
      </c>
      <c r="T831" s="3">
        <v>13.8574</v>
      </c>
      <c r="W831" s="4">
        <v>0.98004599999999997</v>
      </c>
    </row>
    <row r="832" spans="1:23" x14ac:dyDescent="0.2">
      <c r="A832" t="s">
        <v>613</v>
      </c>
      <c r="B832" t="str">
        <f>VLOOKUP(A832,Gene_Lookup!A:B,2,0)</f>
        <v xml:space="preserve">valyl-tRNA synthetase (EC 6.1.1.9)  </v>
      </c>
      <c r="C832" s="2">
        <v>61</v>
      </c>
      <c r="D832" s="3">
        <v>20.0458</v>
      </c>
      <c r="E832" s="3">
        <v>18.869700000000002</v>
      </c>
      <c r="F832" s="3">
        <v>20.5503</v>
      </c>
      <c r="G832" s="3">
        <v>19.349900000000002</v>
      </c>
      <c r="H832" s="3">
        <v>18.978400000000001</v>
      </c>
      <c r="I832" s="3">
        <v>19.578099999999999</v>
      </c>
      <c r="J832" s="3">
        <v>19.407</v>
      </c>
      <c r="K832" s="3">
        <v>18.994499999999999</v>
      </c>
      <c r="M832" s="3">
        <v>20.0458</v>
      </c>
      <c r="N832" s="3">
        <v>18.869700000000002</v>
      </c>
      <c r="O832" s="3">
        <v>20.5503</v>
      </c>
      <c r="P832" s="3">
        <v>19.349900000000002</v>
      </c>
      <c r="Q832" s="3">
        <v>18.978400000000001</v>
      </c>
      <c r="R832" s="3">
        <v>19.578099999999999</v>
      </c>
      <c r="S832" s="3">
        <v>19.407</v>
      </c>
      <c r="T832" s="3">
        <v>18.994499999999999</v>
      </c>
      <c r="W832" s="4">
        <v>0.67971199999999998</v>
      </c>
    </row>
    <row r="833" spans="1:23" x14ac:dyDescent="0.2">
      <c r="A833" t="s">
        <v>1305</v>
      </c>
      <c r="B833" t="str">
        <f>VLOOKUP(A833,Gene_Lookup!A:B,2,0)</f>
        <v xml:space="preserve">hypothetical protein  </v>
      </c>
      <c r="C833" s="2">
        <v>36</v>
      </c>
      <c r="D833" s="3">
        <v>18.6096</v>
      </c>
      <c r="E833" s="3">
        <v>19.148399999999999</v>
      </c>
      <c r="F833" s="3">
        <v>16.915099999999999</v>
      </c>
      <c r="G833" s="3">
        <v>16.238700000000001</v>
      </c>
      <c r="H833" s="3">
        <v>14.6485</v>
      </c>
      <c r="I833" s="3">
        <v>14.306100000000001</v>
      </c>
      <c r="J833" s="3">
        <v>16.483799999999999</v>
      </c>
      <c r="K833" s="3">
        <v>16.332599999999999</v>
      </c>
      <c r="M833" s="3">
        <v>18.6096</v>
      </c>
      <c r="N833" s="3">
        <v>19.148399999999999</v>
      </c>
      <c r="O833" s="3">
        <v>16.915099999999999</v>
      </c>
      <c r="P833" s="3">
        <v>16.238700000000001</v>
      </c>
      <c r="Q833" s="3">
        <v>14.6485</v>
      </c>
      <c r="R833" s="3">
        <v>14.306100000000001</v>
      </c>
      <c r="S833" s="3">
        <v>16.483799999999999</v>
      </c>
      <c r="T833" s="3">
        <v>16.332599999999999</v>
      </c>
      <c r="V833" s="2" t="s">
        <v>25545</v>
      </c>
      <c r="W833" s="4">
        <v>9.2473499999999999E-4</v>
      </c>
    </row>
    <row r="834" spans="1:23" x14ac:dyDescent="0.2">
      <c r="A834" t="s">
        <v>2534</v>
      </c>
      <c r="B834" t="str">
        <f>VLOOKUP(A834,Gene_Lookup!A:B,2,0)</f>
        <v xml:space="preserve">class II aldolase/adducin family protein  </v>
      </c>
      <c r="C834" s="2">
        <v>13</v>
      </c>
      <c r="D834" s="3">
        <v>18.442499999999999</v>
      </c>
      <c r="E834" s="3">
        <v>17.630500000000001</v>
      </c>
      <c r="F834" s="3">
        <v>17.8553</v>
      </c>
      <c r="J834" s="3">
        <v>18.1815</v>
      </c>
      <c r="K834" s="3">
        <v>14.7546</v>
      </c>
      <c r="M834" s="3">
        <v>18.442499999999999</v>
      </c>
      <c r="N834" s="3">
        <v>17.630500000000001</v>
      </c>
      <c r="O834" s="3">
        <v>17.8553</v>
      </c>
      <c r="P834" s="3">
        <v>12.067</v>
      </c>
      <c r="Q834" s="3">
        <v>13.708600000000001</v>
      </c>
      <c r="R834" s="3">
        <v>11.0853</v>
      </c>
      <c r="S834" s="3">
        <v>18.1815</v>
      </c>
      <c r="T834" s="3">
        <v>14.7546</v>
      </c>
      <c r="W834" s="4">
        <v>0.295678</v>
      </c>
    </row>
    <row r="835" spans="1:23" x14ac:dyDescent="0.2">
      <c r="A835" t="s">
        <v>1432</v>
      </c>
      <c r="B835" t="str">
        <f>VLOOKUP(A835,Gene_Lookup!A:B,2,0)</f>
        <v xml:space="preserve">ATPase AAA-2 domain protein  </v>
      </c>
      <c r="C835" s="2">
        <v>32</v>
      </c>
      <c r="D835" s="3">
        <v>17.2715</v>
      </c>
      <c r="E835" s="3">
        <v>16.817299999999999</v>
      </c>
      <c r="F835" s="3">
        <v>17.619399999999999</v>
      </c>
      <c r="G835" s="3">
        <v>15.8474</v>
      </c>
      <c r="H835" s="3">
        <v>17.091999999999999</v>
      </c>
      <c r="I835" s="3">
        <v>16.446300000000001</v>
      </c>
      <c r="J835" s="3">
        <v>17.389500000000002</v>
      </c>
      <c r="K835" s="3">
        <v>11.911799999999999</v>
      </c>
      <c r="M835" s="3">
        <v>17.2715</v>
      </c>
      <c r="N835" s="3">
        <v>16.817299999999999</v>
      </c>
      <c r="O835" s="3">
        <v>17.619399999999999</v>
      </c>
      <c r="P835" s="3">
        <v>15.8474</v>
      </c>
      <c r="Q835" s="3">
        <v>17.091999999999999</v>
      </c>
      <c r="R835" s="3">
        <v>16.446300000000001</v>
      </c>
      <c r="S835" s="3">
        <v>17.389500000000002</v>
      </c>
      <c r="T835" s="3">
        <v>11.911799999999999</v>
      </c>
      <c r="W835" s="4">
        <v>0.65780499999999997</v>
      </c>
    </row>
    <row r="836" spans="1:23" x14ac:dyDescent="0.2">
      <c r="A836" t="s">
        <v>819</v>
      </c>
      <c r="B836" t="str">
        <f>VLOOKUP(A836,Gene_Lookup!A:B,2,0)</f>
        <v xml:space="preserve">excinuclease ABC, A subunit  </v>
      </c>
      <c r="C836" s="2">
        <v>45</v>
      </c>
      <c r="D836" s="3">
        <v>18.9467</v>
      </c>
      <c r="E836" s="3">
        <v>19.511800000000001</v>
      </c>
      <c r="F836" s="3">
        <v>18.654800000000002</v>
      </c>
      <c r="G836" s="3">
        <v>17.664899999999999</v>
      </c>
      <c r="H836" s="3">
        <v>18.662199999999999</v>
      </c>
      <c r="I836" s="3">
        <v>18.9495</v>
      </c>
      <c r="J836" s="3">
        <v>17.086600000000001</v>
      </c>
      <c r="K836" s="3">
        <v>18.8901</v>
      </c>
      <c r="M836" s="3">
        <v>18.9467</v>
      </c>
      <c r="N836" s="3">
        <v>19.511800000000001</v>
      </c>
      <c r="O836" s="3">
        <v>18.654800000000002</v>
      </c>
      <c r="P836" s="3">
        <v>17.664899999999999</v>
      </c>
      <c r="Q836" s="3">
        <v>18.662199999999999</v>
      </c>
      <c r="R836" s="3">
        <v>18.9495</v>
      </c>
      <c r="S836" s="3">
        <v>17.086600000000001</v>
      </c>
      <c r="T836" s="3">
        <v>18.8901</v>
      </c>
      <c r="W836" s="4">
        <v>0.43270900000000001</v>
      </c>
    </row>
    <row r="837" spans="1:23" x14ac:dyDescent="0.2">
      <c r="A837" t="s">
        <v>1017</v>
      </c>
      <c r="B837" t="str">
        <f>VLOOKUP(A837,Gene_Lookup!A:B,2,0)</f>
        <v xml:space="preserve">Excinuclease ABC subunit B  </v>
      </c>
      <c r="C837" s="2">
        <v>21</v>
      </c>
      <c r="D837" s="3">
        <v>15.106199999999999</v>
      </c>
      <c r="E837" s="3">
        <v>13.783899999999999</v>
      </c>
      <c r="F837" s="3">
        <v>14.117800000000001</v>
      </c>
      <c r="G837" s="3">
        <v>13.0047</v>
      </c>
      <c r="H837" s="3">
        <v>14.837</v>
      </c>
      <c r="J837" s="3">
        <v>13.8454</v>
      </c>
      <c r="K837" s="3">
        <v>13.7585</v>
      </c>
      <c r="M837" s="3">
        <v>15.106199999999999</v>
      </c>
      <c r="N837" s="3">
        <v>13.783899999999999</v>
      </c>
      <c r="O837" s="3">
        <v>14.117800000000001</v>
      </c>
      <c r="P837" s="3">
        <v>13.0047</v>
      </c>
      <c r="Q837" s="3">
        <v>14.837</v>
      </c>
      <c r="R837" s="3">
        <v>10.164300000000001</v>
      </c>
      <c r="S837" s="3">
        <v>13.8454</v>
      </c>
      <c r="T837" s="3">
        <v>13.7585</v>
      </c>
      <c r="W837" s="4">
        <v>0.74805200000000005</v>
      </c>
    </row>
    <row r="838" spans="1:23" x14ac:dyDescent="0.2">
      <c r="A838" t="s">
        <v>329</v>
      </c>
      <c r="B838" t="str">
        <f>VLOOKUP(A838,Gene_Lookup!A:B,2,0)</f>
        <v xml:space="preserve">DNA topoisomerase (ATP-hydrolyzing)  </v>
      </c>
      <c r="C838" s="2">
        <v>18</v>
      </c>
      <c r="D838" s="3">
        <v>16.9392</v>
      </c>
      <c r="E838" s="3">
        <v>16.4114</v>
      </c>
      <c r="F838" s="3">
        <v>13.0739</v>
      </c>
      <c r="G838" s="3">
        <v>16.740100000000002</v>
      </c>
      <c r="H838" s="3">
        <v>11.9216</v>
      </c>
      <c r="I838" s="3">
        <v>16.709700000000002</v>
      </c>
      <c r="J838" s="3">
        <v>12.135199999999999</v>
      </c>
      <c r="M838" s="3">
        <v>16.9392</v>
      </c>
      <c r="N838" s="3">
        <v>16.4114</v>
      </c>
      <c r="O838" s="3">
        <v>13.0739</v>
      </c>
      <c r="P838" s="3">
        <v>16.740100000000002</v>
      </c>
      <c r="Q838" s="3">
        <v>11.9216</v>
      </c>
      <c r="R838" s="3">
        <v>16.709700000000002</v>
      </c>
      <c r="S838" s="3">
        <v>12.135199999999999</v>
      </c>
      <c r="T838" s="3">
        <v>11.463100000000001</v>
      </c>
      <c r="W838" s="4">
        <v>0.29430299999999998</v>
      </c>
    </row>
    <row r="839" spans="1:23" x14ac:dyDescent="0.2">
      <c r="A839" t="s">
        <v>237</v>
      </c>
      <c r="B839" t="str">
        <f>VLOOKUP(A839,Gene_Lookup!A:B,2,0)</f>
        <v xml:space="preserve">DNA gyrase subunit B domain protein  </v>
      </c>
      <c r="C839" s="2">
        <v>17</v>
      </c>
      <c r="D839" s="3">
        <v>13.6112</v>
      </c>
      <c r="E839" s="3">
        <v>17.593599999999999</v>
      </c>
      <c r="F839" s="3">
        <v>13.2012</v>
      </c>
      <c r="H839" s="3">
        <v>17.0625</v>
      </c>
      <c r="I839" s="3">
        <v>17.401199999999999</v>
      </c>
      <c r="K839" s="3">
        <v>15.5969</v>
      </c>
      <c r="M839" s="3">
        <v>13.6112</v>
      </c>
      <c r="N839" s="3">
        <v>17.593599999999999</v>
      </c>
      <c r="O839" s="3">
        <v>13.2012</v>
      </c>
      <c r="P839" s="3">
        <v>12.97</v>
      </c>
      <c r="Q839" s="3">
        <v>17.0625</v>
      </c>
      <c r="R839" s="3">
        <v>17.401199999999999</v>
      </c>
      <c r="S839" s="3">
        <v>11.2425</v>
      </c>
      <c r="T839" s="3">
        <v>15.5969</v>
      </c>
      <c r="W839" s="4">
        <v>0.29724099999999998</v>
      </c>
    </row>
    <row r="840" spans="1:23" x14ac:dyDescent="0.2">
      <c r="A840" t="s">
        <v>1111</v>
      </c>
      <c r="B840" t="str">
        <f>VLOOKUP(A840,Gene_Lookup!A:B,2,0)</f>
        <v xml:space="preserve">methyl-accepting chemotaxis sensory transducer  </v>
      </c>
      <c r="C840" s="2">
        <v>34</v>
      </c>
      <c r="D840" s="3">
        <v>20.6557</v>
      </c>
      <c r="E840" s="3">
        <v>19.8598</v>
      </c>
      <c r="F840" s="3">
        <v>17.208500000000001</v>
      </c>
      <c r="G840" s="3">
        <v>10.762499999999999</v>
      </c>
      <c r="J840" s="3">
        <v>11.0801</v>
      </c>
      <c r="M840" s="3">
        <v>20.6557</v>
      </c>
      <c r="N840" s="3">
        <v>19.8598</v>
      </c>
      <c r="O840" s="3">
        <v>17.208500000000001</v>
      </c>
      <c r="P840" s="3">
        <v>10.762499999999999</v>
      </c>
      <c r="Q840" s="3">
        <v>11.155200000000001</v>
      </c>
      <c r="R840" s="3">
        <v>11.117599999999999</v>
      </c>
      <c r="S840" s="3">
        <v>11.0801</v>
      </c>
      <c r="T840" s="3">
        <v>12.340299999999999</v>
      </c>
      <c r="W840" s="4">
        <v>5.2781399999999999E-2</v>
      </c>
    </row>
    <row r="841" spans="1:23" x14ac:dyDescent="0.2">
      <c r="A841" t="s">
        <v>866</v>
      </c>
      <c r="B841" t="str">
        <f>VLOOKUP(A841,Gene_Lookup!A:B,2,0)</f>
        <v xml:space="preserve">phosphoserine aminotransferase apoenzyme (EC 2.6.1.52)  </v>
      </c>
      <c r="C841" s="2">
        <v>30</v>
      </c>
      <c r="D841" s="3">
        <v>21.831499999999998</v>
      </c>
      <c r="E841" s="3">
        <v>21.1432</v>
      </c>
      <c r="F841" s="3">
        <v>20.7576</v>
      </c>
      <c r="G841" s="3">
        <v>21.188500000000001</v>
      </c>
      <c r="H841" s="3">
        <v>20.4679</v>
      </c>
      <c r="I841" s="3">
        <v>20.6557</v>
      </c>
      <c r="J841" s="3">
        <v>20.119</v>
      </c>
      <c r="K841" s="3">
        <v>20.9693</v>
      </c>
      <c r="M841" s="3">
        <v>21.831499999999998</v>
      </c>
      <c r="N841" s="3">
        <v>21.1432</v>
      </c>
      <c r="O841" s="3">
        <v>20.7576</v>
      </c>
      <c r="P841" s="3">
        <v>21.188500000000001</v>
      </c>
      <c r="Q841" s="3">
        <v>20.4679</v>
      </c>
      <c r="R841" s="3">
        <v>20.6557</v>
      </c>
      <c r="S841" s="3">
        <v>20.119</v>
      </c>
      <c r="T841" s="3">
        <v>20.9693</v>
      </c>
      <c r="W841" s="4">
        <v>0.227793</v>
      </c>
    </row>
    <row r="842" spans="1:23" x14ac:dyDescent="0.2">
      <c r="A842" t="s">
        <v>186</v>
      </c>
      <c r="B842" t="str">
        <f>VLOOKUP(A842,Gene_Lookup!A:B,2,0)</f>
        <v xml:space="preserve">homoserine dehydrogenase (EC 1.1.1.3)  </v>
      </c>
      <c r="C842" s="2">
        <v>30</v>
      </c>
      <c r="D842" s="3">
        <v>18.069099999999999</v>
      </c>
      <c r="E842" s="3">
        <v>19.077000000000002</v>
      </c>
      <c r="F842" s="3">
        <v>17.122900000000001</v>
      </c>
      <c r="G842" s="3">
        <v>18.003499999999999</v>
      </c>
      <c r="H842" s="3">
        <v>17.144100000000002</v>
      </c>
      <c r="I842" s="3">
        <v>19.374099999999999</v>
      </c>
      <c r="J842" s="3">
        <v>18.5884</v>
      </c>
      <c r="K842" s="3">
        <v>18.7073</v>
      </c>
      <c r="M842" s="3">
        <v>18.069099999999999</v>
      </c>
      <c r="N842" s="3">
        <v>19.077000000000002</v>
      </c>
      <c r="O842" s="3">
        <v>17.122900000000001</v>
      </c>
      <c r="P842" s="3">
        <v>18.003499999999999</v>
      </c>
      <c r="Q842" s="3">
        <v>17.144100000000002</v>
      </c>
      <c r="R842" s="3">
        <v>19.374099999999999</v>
      </c>
      <c r="S842" s="3">
        <v>18.5884</v>
      </c>
      <c r="T842" s="3">
        <v>18.7073</v>
      </c>
      <c r="W842" s="4">
        <v>0.65995499999999996</v>
      </c>
    </row>
    <row r="843" spans="1:23" x14ac:dyDescent="0.2">
      <c r="A843" t="s">
        <v>821</v>
      </c>
      <c r="B843" t="str">
        <f>VLOOKUP(A843,Gene_Lookup!A:B,2,0)</f>
        <v xml:space="preserve">isocitrate dehydrogenase (NADP) (EC 1.1.1.42)  </v>
      </c>
      <c r="C843" s="2">
        <v>49</v>
      </c>
      <c r="D843" s="3">
        <v>22.355499999999999</v>
      </c>
      <c r="E843" s="3">
        <v>22.0014</v>
      </c>
      <c r="F843" s="3">
        <v>21.718</v>
      </c>
      <c r="G843" s="3">
        <v>21.047699999999999</v>
      </c>
      <c r="H843" s="3">
        <v>21.51</v>
      </c>
      <c r="I843" s="3">
        <v>22.215599999999998</v>
      </c>
      <c r="J843" s="3">
        <v>21.9206</v>
      </c>
      <c r="K843" s="3">
        <v>22.437999999999999</v>
      </c>
      <c r="M843" s="3">
        <v>22.355499999999999</v>
      </c>
      <c r="N843" s="3">
        <v>22.0014</v>
      </c>
      <c r="O843" s="3">
        <v>21.718</v>
      </c>
      <c r="P843" s="3">
        <v>21.047699999999999</v>
      </c>
      <c r="Q843" s="3">
        <v>21.51</v>
      </c>
      <c r="R843" s="3">
        <v>22.215599999999998</v>
      </c>
      <c r="S843" s="3">
        <v>21.9206</v>
      </c>
      <c r="T843" s="3">
        <v>22.437999999999999</v>
      </c>
      <c r="W843" s="4">
        <v>0.30585499999999999</v>
      </c>
    </row>
    <row r="844" spans="1:23" x14ac:dyDescent="0.2">
      <c r="A844" t="s">
        <v>2422</v>
      </c>
      <c r="B844" t="str">
        <f>VLOOKUP(A844,Gene_Lookup!A:B,2,0)</f>
        <v xml:space="preserve">protein of unknown function DUF815  </v>
      </c>
      <c r="C844" s="2">
        <v>29</v>
      </c>
      <c r="D844" s="3">
        <v>17.401199999999999</v>
      </c>
      <c r="E844" s="3">
        <v>17.7547</v>
      </c>
      <c r="F844" s="3">
        <v>18.468800000000002</v>
      </c>
      <c r="G844" s="3">
        <v>17.5123</v>
      </c>
      <c r="H844" s="3">
        <v>16.930800000000001</v>
      </c>
      <c r="I844" s="3">
        <v>17.960100000000001</v>
      </c>
      <c r="J844" s="3">
        <v>18.084299999999999</v>
      </c>
      <c r="K844" s="3">
        <v>18.196899999999999</v>
      </c>
      <c r="M844" s="3">
        <v>17.401199999999999</v>
      </c>
      <c r="N844" s="3">
        <v>17.7547</v>
      </c>
      <c r="O844" s="3">
        <v>18.468800000000002</v>
      </c>
      <c r="P844" s="3">
        <v>17.5123</v>
      </c>
      <c r="Q844" s="3">
        <v>16.930800000000001</v>
      </c>
      <c r="R844" s="3">
        <v>17.960100000000001</v>
      </c>
      <c r="S844" s="3">
        <v>18.084299999999999</v>
      </c>
      <c r="T844" s="3">
        <v>18.196899999999999</v>
      </c>
      <c r="W844" s="4">
        <v>0.54456899999999997</v>
      </c>
    </row>
    <row r="845" spans="1:23" x14ac:dyDescent="0.2">
      <c r="A845" t="s">
        <v>231</v>
      </c>
      <c r="B845" t="str">
        <f>VLOOKUP(A845,Gene_Lookup!A:B,2,0)</f>
        <v xml:space="preserve">aldo/keto reductase  </v>
      </c>
      <c r="C845" s="2">
        <v>23</v>
      </c>
      <c r="D845" s="3">
        <v>19.7239</v>
      </c>
      <c r="E845" s="3">
        <v>20.494800000000001</v>
      </c>
      <c r="F845" s="3">
        <v>20.926600000000001</v>
      </c>
      <c r="G845" s="3">
        <v>21.098700000000001</v>
      </c>
      <c r="H845" s="3">
        <v>20.264199999999999</v>
      </c>
      <c r="I845" s="3">
        <v>20.606000000000002</v>
      </c>
      <c r="J845" s="3">
        <v>22.229299999999999</v>
      </c>
      <c r="K845" s="3">
        <v>21.596900000000002</v>
      </c>
      <c r="M845" s="3">
        <v>19.7239</v>
      </c>
      <c r="N845" s="3">
        <v>20.494800000000001</v>
      </c>
      <c r="O845" s="3">
        <v>20.926600000000001</v>
      </c>
      <c r="P845" s="3">
        <v>21.098700000000001</v>
      </c>
      <c r="Q845" s="3">
        <v>20.264199999999999</v>
      </c>
      <c r="R845" s="3">
        <v>20.606000000000002</v>
      </c>
      <c r="S845" s="3">
        <v>22.229299999999999</v>
      </c>
      <c r="T845" s="3">
        <v>21.596900000000002</v>
      </c>
      <c r="V845" s="2" t="s">
        <v>25545</v>
      </c>
      <c r="W845" s="4">
        <v>3.1172999999999999E-2</v>
      </c>
    </row>
    <row r="846" spans="1:23" x14ac:dyDescent="0.2">
      <c r="A846" t="s">
        <v>1071</v>
      </c>
      <c r="B846" t="str">
        <f>VLOOKUP(A846,Gene_Lookup!A:B,2,0)</f>
        <v xml:space="preserve">glycogen/starch synthase, ADP-glucose type  </v>
      </c>
      <c r="C846" s="2">
        <v>17</v>
      </c>
      <c r="D846" s="3">
        <v>17.7529</v>
      </c>
      <c r="E846" s="3">
        <v>17.895499999999998</v>
      </c>
      <c r="F846" s="3">
        <v>15.8619</v>
      </c>
      <c r="J846" s="3">
        <v>14.5473</v>
      </c>
      <c r="M846" s="3">
        <v>17.7529</v>
      </c>
      <c r="N846" s="3">
        <v>17.895499999999998</v>
      </c>
      <c r="O846" s="3">
        <v>15.8619</v>
      </c>
      <c r="P846" s="3">
        <v>10.669499999999999</v>
      </c>
      <c r="Q846" s="3">
        <v>11.3652</v>
      </c>
      <c r="R846" s="3">
        <v>11.9947</v>
      </c>
      <c r="S846" s="3">
        <v>14.5473</v>
      </c>
      <c r="T846" s="3">
        <v>12.274800000000001</v>
      </c>
      <c r="W846" s="4">
        <v>0.13276399999999999</v>
      </c>
    </row>
    <row r="847" spans="1:23" x14ac:dyDescent="0.2">
      <c r="A847" t="s">
        <v>1396</v>
      </c>
      <c r="B847" t="str">
        <f>VLOOKUP(A847,Gene_Lookup!A:B,2,0)</f>
        <v xml:space="preserve">D-isomer specific 2-hydroxyacid dehydrogenase NAD-binding protein  </v>
      </c>
      <c r="C847" s="2">
        <v>12</v>
      </c>
      <c r="D847" s="3">
        <v>17.626899999999999</v>
      </c>
      <c r="E847" s="3">
        <v>17.658799999999999</v>
      </c>
      <c r="F847" s="3">
        <v>16.9603</v>
      </c>
      <c r="G847" s="3">
        <v>17.1007</v>
      </c>
      <c r="H847" s="3">
        <v>17.382100000000001</v>
      </c>
      <c r="I847" s="3">
        <v>18.0167</v>
      </c>
      <c r="J847" s="3">
        <v>18.627300000000002</v>
      </c>
      <c r="K847" s="3">
        <v>18.418099999999999</v>
      </c>
      <c r="M847" s="3">
        <v>17.626899999999999</v>
      </c>
      <c r="N847" s="3">
        <v>17.658799999999999</v>
      </c>
      <c r="O847" s="3">
        <v>16.9603</v>
      </c>
      <c r="P847" s="3">
        <v>17.1007</v>
      </c>
      <c r="Q847" s="3">
        <v>17.382100000000001</v>
      </c>
      <c r="R847" s="3">
        <v>18.0167</v>
      </c>
      <c r="S847" s="3">
        <v>18.627300000000002</v>
      </c>
      <c r="T847" s="3">
        <v>18.418099999999999</v>
      </c>
      <c r="V847" s="2" t="s">
        <v>25545</v>
      </c>
      <c r="W847" s="4">
        <v>1.6039899999999999E-2</v>
      </c>
    </row>
    <row r="848" spans="1:23" x14ac:dyDescent="0.2">
      <c r="A848" t="s">
        <v>672</v>
      </c>
      <c r="B848" t="str">
        <f>VLOOKUP(A848,Gene_Lookup!A:B,2,0)</f>
        <v xml:space="preserve">cellobiose phosphorylase (EC 2.4.1.20)  </v>
      </c>
      <c r="C848" s="2">
        <v>67</v>
      </c>
      <c r="D848" s="3">
        <v>21.979199999999999</v>
      </c>
      <c r="E848" s="3">
        <v>21.553899999999999</v>
      </c>
      <c r="F848" s="3">
        <v>20.949200000000001</v>
      </c>
      <c r="G848" s="3">
        <v>20.691299999999998</v>
      </c>
      <c r="H848" s="3">
        <v>20.646100000000001</v>
      </c>
      <c r="I848" s="3">
        <v>22.4498</v>
      </c>
      <c r="J848" s="3">
        <v>22.261700000000001</v>
      </c>
      <c r="K848" s="3">
        <v>22.235399999999998</v>
      </c>
      <c r="M848" s="3">
        <v>21.979199999999999</v>
      </c>
      <c r="N848" s="3">
        <v>21.553899999999999</v>
      </c>
      <c r="O848" s="3">
        <v>20.949200000000001</v>
      </c>
      <c r="P848" s="3">
        <v>20.691299999999998</v>
      </c>
      <c r="Q848" s="3">
        <v>20.646100000000001</v>
      </c>
      <c r="R848" s="3">
        <v>22.4498</v>
      </c>
      <c r="S848" s="3">
        <v>22.261700000000001</v>
      </c>
      <c r="T848" s="3">
        <v>22.235399999999998</v>
      </c>
      <c r="W848" s="4">
        <v>0.31995299999999999</v>
      </c>
    </row>
    <row r="849" spans="1:23" x14ac:dyDescent="0.2">
      <c r="A849" t="s">
        <v>19619</v>
      </c>
      <c r="B849" t="str">
        <f>VLOOKUP(A849,Gene_Lookup!A:B,2,0)</f>
        <v xml:space="preserve">type 3a cellulose-binding domain protein  </v>
      </c>
      <c r="C849" s="2">
        <v>8</v>
      </c>
      <c r="G849" s="3">
        <v>14.367599999999999</v>
      </c>
      <c r="I849" s="3">
        <v>18.492599999999999</v>
      </c>
      <c r="J849" s="3">
        <v>13.2765</v>
      </c>
      <c r="K849" s="3">
        <v>17.045000000000002</v>
      </c>
      <c r="M849" s="3">
        <v>9.6448499999999999</v>
      </c>
      <c r="N849" s="3">
        <v>10.728899999999999</v>
      </c>
      <c r="O849" s="3">
        <v>11.3689</v>
      </c>
      <c r="P849" s="3">
        <v>14.367599999999999</v>
      </c>
      <c r="Q849" s="3">
        <v>14.0487</v>
      </c>
      <c r="R849" s="3">
        <v>18.492599999999999</v>
      </c>
      <c r="S849" s="3">
        <v>13.2765</v>
      </c>
      <c r="T849" s="3">
        <v>17.045000000000002</v>
      </c>
      <c r="W849" s="4">
        <v>0.186699</v>
      </c>
    </row>
    <row r="850" spans="1:23" x14ac:dyDescent="0.2">
      <c r="A850" t="s">
        <v>548</v>
      </c>
      <c r="B850" t="str">
        <f>VLOOKUP(A850,Gene_Lookup!A:B,2,0)</f>
        <v xml:space="preserve">glycoside hydrolase family 8  </v>
      </c>
      <c r="C850" s="2">
        <v>26</v>
      </c>
      <c r="D850" s="3">
        <v>19.312200000000001</v>
      </c>
      <c r="E850" s="3">
        <v>18.064499999999999</v>
      </c>
      <c r="F850" s="3">
        <v>19.576599999999999</v>
      </c>
      <c r="G850" s="3">
        <v>18.783200000000001</v>
      </c>
      <c r="H850" s="3">
        <v>21.869</v>
      </c>
      <c r="I850" s="3">
        <v>20.425899999999999</v>
      </c>
      <c r="J850" s="3">
        <v>17.6629</v>
      </c>
      <c r="K850" s="3">
        <v>18.855699999999999</v>
      </c>
      <c r="M850" s="3">
        <v>19.312200000000001</v>
      </c>
      <c r="N850" s="3">
        <v>18.064499999999999</v>
      </c>
      <c r="O850" s="3">
        <v>19.576599999999999</v>
      </c>
      <c r="P850" s="3">
        <v>18.783200000000001</v>
      </c>
      <c r="Q850" s="3">
        <v>21.869</v>
      </c>
      <c r="R850" s="3">
        <v>20.425899999999999</v>
      </c>
      <c r="S850" s="3">
        <v>17.6629</v>
      </c>
      <c r="T850" s="3">
        <v>18.855699999999999</v>
      </c>
      <c r="W850" s="4">
        <v>8.7951199999999993E-2</v>
      </c>
    </row>
    <row r="851" spans="1:23" x14ac:dyDescent="0.2">
      <c r="A851" t="s">
        <v>129</v>
      </c>
      <c r="B851" t="str">
        <f>VLOOKUP(A851,Gene_Lookup!A:B,2,0)</f>
        <v xml:space="preserve">methyl-accepting chemotaxis sensory transducer  </v>
      </c>
      <c r="C851" s="2">
        <v>39</v>
      </c>
      <c r="D851" s="3">
        <v>20.839300000000001</v>
      </c>
      <c r="E851" s="3">
        <v>20.458500000000001</v>
      </c>
      <c r="F851" s="3">
        <v>20.568000000000001</v>
      </c>
      <c r="G851" s="3">
        <v>17.891400000000001</v>
      </c>
      <c r="H851" s="3">
        <v>18.4937</v>
      </c>
      <c r="I851" s="3">
        <v>18.543800000000001</v>
      </c>
      <c r="J851" s="3">
        <v>20.340599999999998</v>
      </c>
      <c r="K851" s="3">
        <v>17.703099999999999</v>
      </c>
      <c r="M851" s="3">
        <v>20.839300000000001</v>
      </c>
      <c r="N851" s="3">
        <v>20.458500000000001</v>
      </c>
      <c r="O851" s="3">
        <v>20.568000000000001</v>
      </c>
      <c r="P851" s="3">
        <v>17.891400000000001</v>
      </c>
      <c r="Q851" s="3">
        <v>18.4937</v>
      </c>
      <c r="R851" s="3">
        <v>18.543800000000001</v>
      </c>
      <c r="S851" s="3">
        <v>20.340599999999998</v>
      </c>
      <c r="T851" s="3">
        <v>17.703099999999999</v>
      </c>
      <c r="W851" s="4">
        <v>0.50218200000000002</v>
      </c>
    </row>
    <row r="852" spans="1:23" x14ac:dyDescent="0.2">
      <c r="A852" t="s">
        <v>104</v>
      </c>
      <c r="B852" t="str">
        <f>VLOOKUP(A852,Gene_Lookup!A:B,2,0)</f>
        <v xml:space="preserve">Alanine--glyoxylate transaminase  </v>
      </c>
      <c r="C852" s="2">
        <v>24</v>
      </c>
      <c r="D852" s="3">
        <v>22.336600000000001</v>
      </c>
      <c r="E852" s="3">
        <v>22.562999999999999</v>
      </c>
      <c r="F852" s="3">
        <v>21.887</v>
      </c>
      <c r="G852" s="3">
        <v>21.2502</v>
      </c>
      <c r="H852" s="3">
        <v>19.7057</v>
      </c>
      <c r="I852" s="3">
        <v>21.748899999999999</v>
      </c>
      <c r="J852" s="3">
        <v>21.9344</v>
      </c>
      <c r="K852" s="3">
        <v>21.875900000000001</v>
      </c>
      <c r="M852" s="3">
        <v>22.336600000000001</v>
      </c>
      <c r="N852" s="3">
        <v>22.562999999999999</v>
      </c>
      <c r="O852" s="3">
        <v>21.887</v>
      </c>
      <c r="P852" s="3">
        <v>21.2502</v>
      </c>
      <c r="Q852" s="3">
        <v>19.7057</v>
      </c>
      <c r="R852" s="3">
        <v>21.748899999999999</v>
      </c>
      <c r="S852" s="3">
        <v>21.9344</v>
      </c>
      <c r="T852" s="3">
        <v>21.875900000000001</v>
      </c>
      <c r="W852" s="4">
        <v>0.28710200000000002</v>
      </c>
    </row>
    <row r="853" spans="1:23" x14ac:dyDescent="0.2">
      <c r="A853" t="s">
        <v>917</v>
      </c>
      <c r="B853" t="str">
        <f>VLOOKUP(A853,Gene_Lookup!A:B,2,0)</f>
        <v xml:space="preserve">glutamate-5-semialdehyde dehydrogenase (EC 1.2.1.41)  </v>
      </c>
      <c r="C853" s="2">
        <v>32</v>
      </c>
      <c r="D853" s="3">
        <v>19.736999999999998</v>
      </c>
      <c r="E853" s="3">
        <v>19.5319</v>
      </c>
      <c r="F853" s="3">
        <v>20.497699999999998</v>
      </c>
      <c r="G853" s="3">
        <v>19.785799999999998</v>
      </c>
      <c r="H853" s="3">
        <v>19.923300000000001</v>
      </c>
      <c r="I853" s="3">
        <v>20.9817</v>
      </c>
      <c r="J853" s="3">
        <v>20.7438</v>
      </c>
      <c r="K853" s="3">
        <v>20.3978</v>
      </c>
      <c r="M853" s="3">
        <v>19.736999999999998</v>
      </c>
      <c r="N853" s="3">
        <v>19.5319</v>
      </c>
      <c r="O853" s="3">
        <v>20.497699999999998</v>
      </c>
      <c r="P853" s="3">
        <v>19.785799999999998</v>
      </c>
      <c r="Q853" s="3">
        <v>19.923300000000001</v>
      </c>
      <c r="R853" s="3">
        <v>20.9817</v>
      </c>
      <c r="S853" s="3">
        <v>20.7438</v>
      </c>
      <c r="T853" s="3">
        <v>20.3978</v>
      </c>
      <c r="W853" s="4">
        <v>0.329625</v>
      </c>
    </row>
    <row r="854" spans="1:23" x14ac:dyDescent="0.2">
      <c r="A854" t="s">
        <v>2080</v>
      </c>
      <c r="B854" t="str">
        <f>VLOOKUP(A854,Gene_Lookup!A:B,2,0)</f>
        <v xml:space="preserve">peptidase S1 and S6 chymotrypsin/Hap  </v>
      </c>
      <c r="C854" s="2">
        <v>24</v>
      </c>
      <c r="D854" s="3">
        <v>18.7652</v>
      </c>
      <c r="E854" s="3">
        <v>17.000800000000002</v>
      </c>
      <c r="F854" s="3">
        <v>15.1252</v>
      </c>
      <c r="M854" s="3">
        <v>18.7652</v>
      </c>
      <c r="N854" s="3">
        <v>17.000800000000002</v>
      </c>
      <c r="O854" s="3">
        <v>15.1252</v>
      </c>
      <c r="P854" s="3">
        <v>11.9399</v>
      </c>
      <c r="Q854" s="3">
        <v>12.8163</v>
      </c>
      <c r="R854" s="3">
        <v>12.5375</v>
      </c>
      <c r="S854" s="3">
        <v>10.9352</v>
      </c>
      <c r="T854" s="3">
        <v>12.771100000000001</v>
      </c>
      <c r="V854" s="2" t="s">
        <v>25545</v>
      </c>
      <c r="W854" s="4">
        <v>4.6295000000000003E-2</v>
      </c>
    </row>
    <row r="855" spans="1:23" x14ac:dyDescent="0.2">
      <c r="A855" t="s">
        <v>17194</v>
      </c>
      <c r="B855" t="str">
        <f>VLOOKUP(A855,Gene_Lookup!A:B,2,0)</f>
        <v xml:space="preserve">Dockerin type 1  </v>
      </c>
      <c r="C855" s="2">
        <v>14</v>
      </c>
      <c r="E855" s="3">
        <v>11.3607</v>
      </c>
      <c r="H855" s="3">
        <v>18.294499999999999</v>
      </c>
      <c r="I855" s="3">
        <v>17.659700000000001</v>
      </c>
      <c r="K855" s="3">
        <v>15.7439</v>
      </c>
      <c r="M855" s="3">
        <v>11.8788</v>
      </c>
      <c r="N855" s="3">
        <v>11.3607</v>
      </c>
      <c r="O855" s="3">
        <v>11.6358</v>
      </c>
      <c r="P855" s="3">
        <v>11.3116</v>
      </c>
      <c r="Q855" s="3">
        <v>18.294499999999999</v>
      </c>
      <c r="R855" s="3">
        <v>17.659700000000001</v>
      </c>
      <c r="S855" s="3">
        <v>11.7966</v>
      </c>
      <c r="T855" s="3">
        <v>15.7439</v>
      </c>
      <c r="V855" s="2" t="s">
        <v>25545</v>
      </c>
      <c r="W855" s="4">
        <v>2.98806E-2</v>
      </c>
    </row>
    <row r="856" spans="1:23" x14ac:dyDescent="0.2">
      <c r="A856" t="s">
        <v>2262</v>
      </c>
      <c r="B856" t="str">
        <f>VLOOKUP(A856,Gene_Lookup!A:B,2,0)</f>
        <v xml:space="preserve">twitching motility protein  </v>
      </c>
      <c r="C856" s="2">
        <v>7</v>
      </c>
      <c r="D856" s="3">
        <v>15.678100000000001</v>
      </c>
      <c r="E856" s="3">
        <v>17.3887</v>
      </c>
      <c r="F856" s="3">
        <v>16.688600000000001</v>
      </c>
      <c r="M856" s="3">
        <v>15.678100000000001</v>
      </c>
      <c r="N856" s="3">
        <v>17.3887</v>
      </c>
      <c r="O856" s="3">
        <v>16.688600000000001</v>
      </c>
      <c r="P856" s="3">
        <v>10.289199999999999</v>
      </c>
      <c r="Q856" s="3">
        <v>10.814</v>
      </c>
      <c r="R856" s="3">
        <v>11.3871</v>
      </c>
      <c r="S856" s="3">
        <v>11.2254</v>
      </c>
      <c r="T856" s="3">
        <v>12.1396</v>
      </c>
      <c r="W856" s="4">
        <v>0.24041999999999999</v>
      </c>
    </row>
    <row r="857" spans="1:23" x14ac:dyDescent="0.2">
      <c r="A857" t="s">
        <v>2889</v>
      </c>
      <c r="B857" t="str">
        <f>VLOOKUP(A857,Gene_Lookup!A:B,2,0)</f>
        <v xml:space="preserve">ATPase associated with various cellular activities AAA_3  </v>
      </c>
      <c r="C857" s="2">
        <v>13</v>
      </c>
      <c r="D857" s="3">
        <v>15.5184</v>
      </c>
      <c r="E857" s="3">
        <v>16.640499999999999</v>
      </c>
      <c r="F857" s="3">
        <v>14.2806</v>
      </c>
      <c r="G857" s="3">
        <v>15.011100000000001</v>
      </c>
      <c r="H857" s="3">
        <v>15.9925</v>
      </c>
      <c r="I857" s="3">
        <v>15.2692</v>
      </c>
      <c r="J857" s="3">
        <v>15.4893</v>
      </c>
      <c r="K857" s="3">
        <v>15.1792</v>
      </c>
      <c r="M857" s="3">
        <v>15.5184</v>
      </c>
      <c r="N857" s="3">
        <v>16.640499999999999</v>
      </c>
      <c r="O857" s="3">
        <v>14.2806</v>
      </c>
      <c r="P857" s="3">
        <v>15.011100000000001</v>
      </c>
      <c r="Q857" s="3">
        <v>15.9925</v>
      </c>
      <c r="R857" s="3">
        <v>15.2692</v>
      </c>
      <c r="S857" s="3">
        <v>15.4893</v>
      </c>
      <c r="T857" s="3">
        <v>15.1792</v>
      </c>
      <c r="W857" s="4">
        <v>0.20832899999999999</v>
      </c>
    </row>
    <row r="858" spans="1:23" x14ac:dyDescent="0.2">
      <c r="A858" t="s">
        <v>4104</v>
      </c>
      <c r="B858" t="str">
        <f>VLOOKUP(A858,Gene_Lookup!A:B,2,0)</f>
        <v xml:space="preserve">protein of unknown function UPF0027  </v>
      </c>
      <c r="C858" s="2">
        <v>20</v>
      </c>
      <c r="D858" s="3">
        <v>11.6877</v>
      </c>
      <c r="E858" s="3">
        <v>15.388299999999999</v>
      </c>
      <c r="F858" s="3">
        <v>15.0716</v>
      </c>
      <c r="G858" s="3">
        <v>15.972</v>
      </c>
      <c r="H858" s="3">
        <v>15.1736</v>
      </c>
      <c r="I858" s="3">
        <v>16.814</v>
      </c>
      <c r="J858" s="3">
        <v>15.7294</v>
      </c>
      <c r="K858" s="3">
        <v>16.369499999999999</v>
      </c>
      <c r="M858" s="3">
        <v>11.6877</v>
      </c>
      <c r="N858" s="3">
        <v>15.388299999999999</v>
      </c>
      <c r="O858" s="3">
        <v>15.0716</v>
      </c>
      <c r="P858" s="3">
        <v>15.972</v>
      </c>
      <c r="Q858" s="3">
        <v>15.1736</v>
      </c>
      <c r="R858" s="3">
        <v>16.814</v>
      </c>
      <c r="S858" s="3">
        <v>15.7294</v>
      </c>
      <c r="T858" s="3">
        <v>16.369499999999999</v>
      </c>
      <c r="W858" s="4">
        <v>0.39735599999999999</v>
      </c>
    </row>
    <row r="859" spans="1:23" x14ac:dyDescent="0.2">
      <c r="A859" t="s">
        <v>2577</v>
      </c>
      <c r="B859" t="str">
        <f>VLOOKUP(A859,Gene_Lookup!A:B,2,0)</f>
        <v xml:space="preserve">peptidase C11 clostripain  </v>
      </c>
      <c r="C859" s="2">
        <v>19</v>
      </c>
      <c r="D859" s="3">
        <v>14.3337</v>
      </c>
      <c r="E859" s="3">
        <v>12.8874</v>
      </c>
      <c r="F859" s="3">
        <v>14.328799999999999</v>
      </c>
      <c r="G859" s="3">
        <v>13.696199999999999</v>
      </c>
      <c r="H859" s="3">
        <v>13.331300000000001</v>
      </c>
      <c r="I859" s="3">
        <v>12.948600000000001</v>
      </c>
      <c r="J859" s="3">
        <v>14.282299999999999</v>
      </c>
      <c r="K859" s="3">
        <v>12.673299999999999</v>
      </c>
      <c r="M859" s="3">
        <v>14.3337</v>
      </c>
      <c r="N859" s="3">
        <v>12.8874</v>
      </c>
      <c r="O859" s="3">
        <v>14.328799999999999</v>
      </c>
      <c r="P859" s="3">
        <v>13.696199999999999</v>
      </c>
      <c r="Q859" s="3">
        <v>13.331300000000001</v>
      </c>
      <c r="R859" s="3">
        <v>12.948600000000001</v>
      </c>
      <c r="S859" s="3">
        <v>14.282299999999999</v>
      </c>
      <c r="T859" s="3">
        <v>12.673299999999999</v>
      </c>
      <c r="W859" s="4">
        <v>0.76219999999999999</v>
      </c>
    </row>
    <row r="860" spans="1:23" x14ac:dyDescent="0.2">
      <c r="A860" t="s">
        <v>5999</v>
      </c>
      <c r="B860" t="str">
        <f>VLOOKUP(A860,Gene_Lookup!A:B,2,0)</f>
        <v xml:space="preserve">cadmium-translocating P-type ATPase  </v>
      </c>
      <c r="C860" s="2">
        <v>16</v>
      </c>
      <c r="D860" s="3">
        <v>16.0871</v>
      </c>
      <c r="E860" s="3">
        <v>16.717700000000001</v>
      </c>
      <c r="F860" s="3">
        <v>15.274100000000001</v>
      </c>
      <c r="G860" s="3">
        <v>16.328199999999999</v>
      </c>
      <c r="I860" s="3">
        <v>15.987</v>
      </c>
      <c r="J860" s="3">
        <v>15.419600000000001</v>
      </c>
      <c r="K860" s="3">
        <v>14.693</v>
      </c>
      <c r="M860" s="3">
        <v>16.0871</v>
      </c>
      <c r="N860" s="3">
        <v>16.717700000000001</v>
      </c>
      <c r="O860" s="3">
        <v>15.274100000000001</v>
      </c>
      <c r="P860" s="3">
        <v>16.328199999999999</v>
      </c>
      <c r="Q860" s="3">
        <v>10.906700000000001</v>
      </c>
      <c r="R860" s="3">
        <v>15.987</v>
      </c>
      <c r="S860" s="3">
        <v>15.419600000000001</v>
      </c>
      <c r="T860" s="3">
        <v>14.693</v>
      </c>
      <c r="W860" s="4">
        <v>0.50079799999999997</v>
      </c>
    </row>
    <row r="861" spans="1:23" x14ac:dyDescent="0.2">
      <c r="A861" t="s">
        <v>449</v>
      </c>
      <c r="B861" t="str">
        <f>VLOOKUP(A861,Gene_Lookup!A:B,2,0)</f>
        <v xml:space="preserve">copper amine oxidase-like domain-containing protein  </v>
      </c>
      <c r="C861" s="2">
        <v>9</v>
      </c>
      <c r="D861" s="3">
        <v>17.281700000000001</v>
      </c>
      <c r="E861" s="3">
        <v>14.2004</v>
      </c>
      <c r="F861" s="3">
        <v>13.595700000000001</v>
      </c>
      <c r="I861" s="3">
        <v>11.157400000000001</v>
      </c>
      <c r="K861" s="3">
        <v>12.8574</v>
      </c>
      <c r="M861" s="3">
        <v>17.281700000000001</v>
      </c>
      <c r="N861" s="3">
        <v>14.2004</v>
      </c>
      <c r="O861" s="3">
        <v>13.595700000000001</v>
      </c>
      <c r="P861" s="3">
        <v>10.0655</v>
      </c>
      <c r="Q861" s="3">
        <v>11.9337</v>
      </c>
      <c r="R861" s="3">
        <v>11.157400000000001</v>
      </c>
      <c r="S861" s="3">
        <v>12.401899999999999</v>
      </c>
      <c r="T861" s="3">
        <v>12.8574</v>
      </c>
      <c r="W861" s="4">
        <v>0.188918</v>
      </c>
    </row>
    <row r="862" spans="1:23" x14ac:dyDescent="0.2">
      <c r="A862" t="s">
        <v>17010</v>
      </c>
      <c r="B862" t="str">
        <f>VLOOKUP(A862,Gene_Lookup!A:B,2,0)</f>
        <v xml:space="preserve">Spore coat protein CotH  </v>
      </c>
      <c r="C862" s="2">
        <v>11</v>
      </c>
      <c r="H862" s="3">
        <v>16.3809</v>
      </c>
      <c r="I862" s="3">
        <v>13.8766</v>
      </c>
      <c r="M862" s="3">
        <v>13.0802</v>
      </c>
      <c r="N862" s="3">
        <v>11.315200000000001</v>
      </c>
      <c r="O862" s="3">
        <v>10.1045</v>
      </c>
      <c r="P862" s="3">
        <v>11.503399999999999</v>
      </c>
      <c r="Q862" s="3">
        <v>16.3809</v>
      </c>
      <c r="R862" s="3">
        <v>13.8766</v>
      </c>
      <c r="S862" s="3">
        <v>11.471299999999999</v>
      </c>
      <c r="T862" s="3">
        <v>11.2136</v>
      </c>
      <c r="W862" s="4">
        <v>7.2313799999999998E-2</v>
      </c>
    </row>
    <row r="863" spans="1:23" x14ac:dyDescent="0.2">
      <c r="A863" t="s">
        <v>2063</v>
      </c>
      <c r="B863" t="str">
        <f>VLOOKUP(A863,Gene_Lookup!A:B,2,0)</f>
        <v xml:space="preserve">aldo/keto reductase  </v>
      </c>
      <c r="C863" s="2">
        <v>20</v>
      </c>
      <c r="D863" s="3">
        <v>18.8218</v>
      </c>
      <c r="E863" s="3">
        <v>17.5273</v>
      </c>
      <c r="F863" s="3">
        <v>17.486699999999999</v>
      </c>
      <c r="H863" s="3">
        <v>15.9885</v>
      </c>
      <c r="I863" s="3">
        <v>16.948499999999999</v>
      </c>
      <c r="J863" s="3">
        <v>19.338000000000001</v>
      </c>
      <c r="K863" s="3">
        <v>16.195699999999999</v>
      </c>
      <c r="M863" s="3">
        <v>18.8218</v>
      </c>
      <c r="N863" s="3">
        <v>17.5273</v>
      </c>
      <c r="O863" s="3">
        <v>17.486699999999999</v>
      </c>
      <c r="P863" s="3">
        <v>11.750500000000001</v>
      </c>
      <c r="Q863" s="3">
        <v>15.9885</v>
      </c>
      <c r="R863" s="3">
        <v>16.948499999999999</v>
      </c>
      <c r="S863" s="3">
        <v>19.338000000000001</v>
      </c>
      <c r="T863" s="3">
        <v>16.195699999999999</v>
      </c>
      <c r="W863" s="4">
        <v>0.51383100000000004</v>
      </c>
    </row>
    <row r="864" spans="1:23" x14ac:dyDescent="0.2">
      <c r="A864" t="s">
        <v>1124</v>
      </c>
      <c r="B864" t="str">
        <f>VLOOKUP(A864,Gene_Lookup!A:B,2,0)</f>
        <v xml:space="preserve">glutaredoxin-like protein, YruB-family  </v>
      </c>
      <c r="C864" s="2">
        <v>11</v>
      </c>
      <c r="D864" s="3">
        <v>20.280799999999999</v>
      </c>
      <c r="E864" s="3">
        <v>19.4452</v>
      </c>
      <c r="F864" s="3">
        <v>18.652000000000001</v>
      </c>
      <c r="G864" s="3">
        <v>15.126200000000001</v>
      </c>
      <c r="H864" s="3">
        <v>20.097300000000001</v>
      </c>
      <c r="I864" s="3">
        <v>16.554099999999998</v>
      </c>
      <c r="J864" s="3">
        <v>20.347899999999999</v>
      </c>
      <c r="K864" s="3">
        <v>17.5579</v>
      </c>
      <c r="M864" s="3">
        <v>20.280799999999999</v>
      </c>
      <c r="N864" s="3">
        <v>19.4452</v>
      </c>
      <c r="O864" s="3">
        <v>18.652000000000001</v>
      </c>
      <c r="P864" s="3">
        <v>15.126200000000001</v>
      </c>
      <c r="Q864" s="3">
        <v>20.097300000000001</v>
      </c>
      <c r="R864" s="3">
        <v>16.554099999999998</v>
      </c>
      <c r="S864" s="3">
        <v>20.347899999999999</v>
      </c>
      <c r="T864" s="3">
        <v>17.5579</v>
      </c>
      <c r="W864" s="4">
        <v>0.57793499999999998</v>
      </c>
    </row>
    <row r="865" spans="1:23" x14ac:dyDescent="0.2">
      <c r="A865" t="s">
        <v>82</v>
      </c>
      <c r="B865" t="str">
        <f>VLOOKUP(A865,Gene_Lookup!A:B,2,0)</f>
        <v xml:space="preserve">AMP-dependent synthetase and ligase  </v>
      </c>
      <c r="C865" s="2">
        <v>44</v>
      </c>
      <c r="D865" s="3">
        <v>16.880099999999999</v>
      </c>
      <c r="E865" s="3">
        <v>14.243499999999999</v>
      </c>
      <c r="F865" s="3">
        <v>15.5678</v>
      </c>
      <c r="H865" s="3">
        <v>14.569800000000001</v>
      </c>
      <c r="J865" s="3">
        <v>14.5944</v>
      </c>
      <c r="K865" s="3">
        <v>16.5701</v>
      </c>
      <c r="M865" s="3">
        <v>16.880099999999999</v>
      </c>
      <c r="N865" s="3">
        <v>14.243499999999999</v>
      </c>
      <c r="O865" s="3">
        <v>15.5678</v>
      </c>
      <c r="P865" s="3">
        <v>10.3545</v>
      </c>
      <c r="Q865" s="3">
        <v>14.569800000000001</v>
      </c>
      <c r="R865" s="3">
        <v>12.487</v>
      </c>
      <c r="S865" s="3">
        <v>14.5944</v>
      </c>
      <c r="T865" s="3">
        <v>16.5701</v>
      </c>
      <c r="W865" s="4">
        <v>0.59840499999999996</v>
      </c>
    </row>
    <row r="866" spans="1:23" x14ac:dyDescent="0.2">
      <c r="A866" t="s">
        <v>826</v>
      </c>
      <c r="B866" t="str">
        <f>VLOOKUP(A866,Gene_Lookup!A:B,2,0)</f>
        <v xml:space="preserve">UvrD/REP helicase  </v>
      </c>
      <c r="C866" s="2">
        <v>17</v>
      </c>
      <c r="D866" s="3">
        <v>15.5656</v>
      </c>
      <c r="E866" s="3">
        <v>14.1121</v>
      </c>
      <c r="F866" s="3">
        <v>15.5303</v>
      </c>
      <c r="G866" s="3">
        <v>10.6287</v>
      </c>
      <c r="I866" s="3">
        <v>12.3818</v>
      </c>
      <c r="J866" s="3">
        <v>14.513500000000001</v>
      </c>
      <c r="K866" s="3">
        <v>13.032299999999999</v>
      </c>
      <c r="M866" s="3">
        <v>15.5656</v>
      </c>
      <c r="N866" s="3">
        <v>14.1121</v>
      </c>
      <c r="O866" s="3">
        <v>15.5303</v>
      </c>
      <c r="P866" s="3">
        <v>10.6287</v>
      </c>
      <c r="Q866" s="3">
        <v>10.8994</v>
      </c>
      <c r="R866" s="3">
        <v>12.3818</v>
      </c>
      <c r="S866" s="3">
        <v>14.513500000000001</v>
      </c>
      <c r="T866" s="3">
        <v>13.032299999999999</v>
      </c>
      <c r="W866" s="4">
        <v>0.49965100000000001</v>
      </c>
    </row>
    <row r="867" spans="1:23" x14ac:dyDescent="0.2">
      <c r="A867" t="s">
        <v>1052</v>
      </c>
      <c r="B867" t="str">
        <f>VLOOKUP(A867,Gene_Lookup!A:B,2,0)</f>
        <v xml:space="preserve">SMC domain protein  </v>
      </c>
      <c r="C867" s="2">
        <v>31</v>
      </c>
      <c r="D867" s="3">
        <v>17.628299999999999</v>
      </c>
      <c r="E867" s="3">
        <v>18.7987</v>
      </c>
      <c r="F867" s="3">
        <v>17.826000000000001</v>
      </c>
      <c r="G867" s="3">
        <v>17.5901</v>
      </c>
      <c r="H867" s="3">
        <v>15.149900000000001</v>
      </c>
      <c r="I867" s="3">
        <v>17.244299999999999</v>
      </c>
      <c r="J867" s="3">
        <v>18.354099999999999</v>
      </c>
      <c r="K867" s="3">
        <v>16.4816</v>
      </c>
      <c r="M867" s="3">
        <v>17.628299999999999</v>
      </c>
      <c r="N867" s="3">
        <v>18.7987</v>
      </c>
      <c r="O867" s="3">
        <v>17.826000000000001</v>
      </c>
      <c r="P867" s="3">
        <v>17.5901</v>
      </c>
      <c r="Q867" s="3">
        <v>15.149900000000001</v>
      </c>
      <c r="R867" s="3">
        <v>17.244299999999999</v>
      </c>
      <c r="S867" s="3">
        <v>18.354099999999999</v>
      </c>
      <c r="T867" s="3">
        <v>16.4816</v>
      </c>
      <c r="W867" s="4">
        <v>0.399918</v>
      </c>
    </row>
    <row r="868" spans="1:23" x14ac:dyDescent="0.2">
      <c r="A868" t="s">
        <v>2428</v>
      </c>
      <c r="B868" t="str">
        <f>VLOOKUP(A868,Gene_Lookup!A:B,2,0)</f>
        <v xml:space="preserve">ADP-ribosylation/Crystallin J1  </v>
      </c>
      <c r="C868" s="2">
        <v>18</v>
      </c>
      <c r="D868" s="3">
        <v>12.460699999999999</v>
      </c>
      <c r="E868" s="3">
        <v>15.123100000000001</v>
      </c>
      <c r="F868" s="3">
        <v>11.6463</v>
      </c>
      <c r="G868" s="3">
        <v>10.5953</v>
      </c>
      <c r="J868" s="3">
        <v>13.3246</v>
      </c>
      <c r="K868" s="3">
        <v>12.8019</v>
      </c>
      <c r="M868" s="3">
        <v>12.460699999999999</v>
      </c>
      <c r="N868" s="3">
        <v>15.123100000000001</v>
      </c>
      <c r="O868" s="3">
        <v>11.6463</v>
      </c>
      <c r="P868" s="3">
        <v>10.5953</v>
      </c>
      <c r="Q868" s="3">
        <v>9.5304099999999998</v>
      </c>
      <c r="R868" s="3">
        <v>12.834099999999999</v>
      </c>
      <c r="S868" s="3">
        <v>13.3246</v>
      </c>
      <c r="T868" s="3">
        <v>12.8019</v>
      </c>
      <c r="W868" s="4">
        <v>0.343053</v>
      </c>
    </row>
    <row r="869" spans="1:23" x14ac:dyDescent="0.2">
      <c r="A869" t="s">
        <v>64</v>
      </c>
      <c r="B869" t="str">
        <f>VLOOKUP(A869,Gene_Lookup!A:B,2,0)</f>
        <v xml:space="preserve">Glucose-6-phosphate isomerase  </v>
      </c>
      <c r="C869" s="2">
        <v>39</v>
      </c>
      <c r="D869" s="3">
        <v>21.484999999999999</v>
      </c>
      <c r="E869" s="3">
        <v>22.229900000000001</v>
      </c>
      <c r="F869" s="3">
        <v>21.055</v>
      </c>
      <c r="G869" s="3">
        <v>20.783200000000001</v>
      </c>
      <c r="H869" s="3">
        <v>20.853400000000001</v>
      </c>
      <c r="I869" s="3">
        <v>21.446000000000002</v>
      </c>
      <c r="J869" s="3">
        <v>22.099900000000002</v>
      </c>
      <c r="K869" s="3">
        <v>21.746300000000002</v>
      </c>
      <c r="M869" s="3">
        <v>21.484999999999999</v>
      </c>
      <c r="N869" s="3">
        <v>22.229900000000001</v>
      </c>
      <c r="O869" s="3">
        <v>21.055</v>
      </c>
      <c r="P869" s="3">
        <v>20.783200000000001</v>
      </c>
      <c r="Q869" s="3">
        <v>20.853400000000001</v>
      </c>
      <c r="R869" s="3">
        <v>21.446000000000002</v>
      </c>
      <c r="S869" s="3">
        <v>22.099900000000002</v>
      </c>
      <c r="T869" s="3">
        <v>21.746300000000002</v>
      </c>
      <c r="W869" s="4">
        <v>0.120473</v>
      </c>
    </row>
    <row r="870" spans="1:23" x14ac:dyDescent="0.2">
      <c r="A870" t="s">
        <v>480</v>
      </c>
      <c r="B870" t="str">
        <f>VLOOKUP(A870,Gene_Lookup!A:B,2,0)</f>
        <v xml:space="preserve">phenylalanyl-tRNA synthetase beta subunit (EC 6.1.1.20)  </v>
      </c>
      <c r="C870" s="2">
        <v>72</v>
      </c>
      <c r="D870" s="3">
        <v>20.168700000000001</v>
      </c>
      <c r="E870" s="3">
        <v>18.915600000000001</v>
      </c>
      <c r="F870" s="3">
        <v>18.376000000000001</v>
      </c>
      <c r="G870" s="3">
        <v>18.7258</v>
      </c>
      <c r="H870" s="3">
        <v>18.469200000000001</v>
      </c>
      <c r="I870" s="3">
        <v>16.553799999999999</v>
      </c>
      <c r="J870" s="3">
        <v>18.113299999999999</v>
      </c>
      <c r="K870" s="3">
        <v>17.5138</v>
      </c>
      <c r="M870" s="3">
        <v>20.168700000000001</v>
      </c>
      <c r="N870" s="3">
        <v>18.915600000000001</v>
      </c>
      <c r="O870" s="3">
        <v>18.376000000000001</v>
      </c>
      <c r="P870" s="3">
        <v>18.7258</v>
      </c>
      <c r="Q870" s="3">
        <v>18.469200000000001</v>
      </c>
      <c r="R870" s="3">
        <v>16.553799999999999</v>
      </c>
      <c r="S870" s="3">
        <v>18.113299999999999</v>
      </c>
      <c r="T870" s="3">
        <v>17.5138</v>
      </c>
      <c r="W870" s="4">
        <v>0.22064600000000001</v>
      </c>
    </row>
    <row r="871" spans="1:23" x14ac:dyDescent="0.2">
      <c r="A871" t="s">
        <v>1297</v>
      </c>
      <c r="B871" t="str">
        <f>VLOOKUP(A871,Gene_Lookup!A:B,2,0)</f>
        <v xml:space="preserve">phenylalanyl-tRNA synthetase, alpha subunit (EC 6.1.1.20)  </v>
      </c>
      <c r="C871" s="2">
        <v>24</v>
      </c>
      <c r="D871" s="3">
        <v>20.6204</v>
      </c>
      <c r="E871" s="3">
        <v>18.389299999999999</v>
      </c>
      <c r="F871" s="3">
        <v>19.5352</v>
      </c>
      <c r="G871" s="3">
        <v>17.504100000000001</v>
      </c>
      <c r="H871" s="3">
        <v>19.5304</v>
      </c>
      <c r="I871" s="3">
        <v>15.783899999999999</v>
      </c>
      <c r="J871" s="3">
        <v>18.961200000000002</v>
      </c>
      <c r="K871" s="3">
        <v>17.3612</v>
      </c>
      <c r="M871" s="3">
        <v>20.6204</v>
      </c>
      <c r="N871" s="3">
        <v>18.389299999999999</v>
      </c>
      <c r="O871" s="3">
        <v>19.5352</v>
      </c>
      <c r="P871" s="3">
        <v>17.504100000000001</v>
      </c>
      <c r="Q871" s="3">
        <v>19.5304</v>
      </c>
      <c r="R871" s="3">
        <v>15.783899999999999</v>
      </c>
      <c r="S871" s="3">
        <v>18.961200000000002</v>
      </c>
      <c r="T871" s="3">
        <v>17.3612</v>
      </c>
      <c r="W871" s="4">
        <v>0.77388199999999996</v>
      </c>
    </row>
    <row r="872" spans="1:23" x14ac:dyDescent="0.2">
      <c r="A872" t="s">
        <v>1279</v>
      </c>
      <c r="B872" t="str">
        <f>VLOOKUP(A872,Gene_Lookup!A:B,2,0)</f>
        <v xml:space="preserve">broad-specificity cellobiase (EC 3.2.1.21)  </v>
      </c>
      <c r="C872" s="2">
        <v>24</v>
      </c>
      <c r="D872" s="3">
        <v>17.8843</v>
      </c>
      <c r="E872" s="3">
        <v>16.586099999999998</v>
      </c>
      <c r="F872" s="3">
        <v>18.4316</v>
      </c>
      <c r="G872" s="3">
        <v>16.968699999999998</v>
      </c>
      <c r="H872" s="3">
        <v>16.576799999999999</v>
      </c>
      <c r="I872" s="3">
        <v>15.234299999999999</v>
      </c>
      <c r="J872" s="3">
        <v>19.275700000000001</v>
      </c>
      <c r="K872" s="3">
        <v>15.976100000000001</v>
      </c>
      <c r="M872" s="3">
        <v>17.8843</v>
      </c>
      <c r="N872" s="3">
        <v>16.586099999999998</v>
      </c>
      <c r="O872" s="3">
        <v>18.4316</v>
      </c>
      <c r="P872" s="3">
        <v>16.968699999999998</v>
      </c>
      <c r="Q872" s="3">
        <v>16.576799999999999</v>
      </c>
      <c r="R872" s="3">
        <v>15.234299999999999</v>
      </c>
      <c r="S872" s="3">
        <v>19.275700000000001</v>
      </c>
      <c r="T872" s="3">
        <v>15.976100000000001</v>
      </c>
      <c r="W872" s="4">
        <v>0.61258100000000004</v>
      </c>
    </row>
    <row r="873" spans="1:23" x14ac:dyDescent="0.2">
      <c r="A873" t="s">
        <v>14941</v>
      </c>
      <c r="B873" t="str">
        <f>VLOOKUP(A873,Gene_Lookup!A:B,2,0)</f>
        <v xml:space="preserve">UvrD/REP helicase  </v>
      </c>
      <c r="C873" s="2">
        <v>8</v>
      </c>
      <c r="F873" s="3">
        <v>13.8797</v>
      </c>
      <c r="G873" s="3">
        <v>12.6158</v>
      </c>
      <c r="I873" s="3">
        <v>18.3489</v>
      </c>
      <c r="J873" s="3">
        <v>13.641400000000001</v>
      </c>
      <c r="M873" s="3">
        <v>12.555400000000001</v>
      </c>
      <c r="N873" s="3">
        <v>11.478199999999999</v>
      </c>
      <c r="O873" s="3">
        <v>13.8797</v>
      </c>
      <c r="P873" s="3">
        <v>12.6158</v>
      </c>
      <c r="Q873" s="3">
        <v>10.841100000000001</v>
      </c>
      <c r="R873" s="3">
        <v>18.3489</v>
      </c>
      <c r="S873" s="3">
        <v>13.641400000000001</v>
      </c>
      <c r="T873" s="3">
        <v>11.9931</v>
      </c>
      <c r="W873" s="4">
        <v>0.82419799999999999</v>
      </c>
    </row>
    <row r="874" spans="1:23" x14ac:dyDescent="0.2">
      <c r="A874" t="s">
        <v>2838</v>
      </c>
      <c r="B874" t="str">
        <f>VLOOKUP(A874,Gene_Lookup!A:B,2,0)</f>
        <v xml:space="preserve">response regulator receiver and ANTAR domain protein  </v>
      </c>
      <c r="C874" s="2">
        <v>8</v>
      </c>
      <c r="D874" s="3">
        <v>15.520200000000001</v>
      </c>
      <c r="F874" s="3">
        <v>14.4145</v>
      </c>
      <c r="G874" s="3">
        <v>14.2143</v>
      </c>
      <c r="H874" s="3">
        <v>17.086400000000001</v>
      </c>
      <c r="I874" s="3">
        <v>15.926399999999999</v>
      </c>
      <c r="J874" s="3">
        <v>13.964</v>
      </c>
      <c r="M874" s="3">
        <v>15.520200000000001</v>
      </c>
      <c r="N874" s="3">
        <v>11.698499999999999</v>
      </c>
      <c r="O874" s="3">
        <v>14.4145</v>
      </c>
      <c r="P874" s="3">
        <v>14.2143</v>
      </c>
      <c r="Q874" s="3">
        <v>17.086400000000001</v>
      </c>
      <c r="R874" s="3">
        <v>15.926399999999999</v>
      </c>
      <c r="S874" s="3">
        <v>13.964</v>
      </c>
      <c r="T874" s="3">
        <v>12.1394</v>
      </c>
      <c r="W874" s="4">
        <v>0.27085700000000001</v>
      </c>
    </row>
    <row r="875" spans="1:23" x14ac:dyDescent="0.2">
      <c r="A875" t="s">
        <v>896</v>
      </c>
      <c r="B875" t="str">
        <f>VLOOKUP(A875,Gene_Lookup!A:B,2,0)</f>
        <v xml:space="preserve">L-glutamine synthetase (EC 6.3.1.2)  </v>
      </c>
      <c r="C875" s="2">
        <v>28</v>
      </c>
      <c r="D875" s="3">
        <v>20.3293</v>
      </c>
      <c r="E875" s="3">
        <v>19.7911</v>
      </c>
      <c r="F875" s="3">
        <v>19.534700000000001</v>
      </c>
      <c r="G875" s="3">
        <v>20.024999999999999</v>
      </c>
      <c r="H875" s="3">
        <v>21.983000000000001</v>
      </c>
      <c r="I875" s="3">
        <v>20.113</v>
      </c>
      <c r="J875" s="3">
        <v>19.969899999999999</v>
      </c>
      <c r="K875" s="3">
        <v>19.178799999999999</v>
      </c>
      <c r="M875" s="3">
        <v>20.3293</v>
      </c>
      <c r="N875" s="3">
        <v>19.7911</v>
      </c>
      <c r="O875" s="3">
        <v>19.534700000000001</v>
      </c>
      <c r="P875" s="3">
        <v>20.024999999999999</v>
      </c>
      <c r="Q875" s="3">
        <v>21.983000000000001</v>
      </c>
      <c r="R875" s="3">
        <v>20.113</v>
      </c>
      <c r="S875" s="3">
        <v>19.969899999999999</v>
      </c>
      <c r="T875" s="3">
        <v>19.178799999999999</v>
      </c>
      <c r="W875" s="4">
        <v>0.35044599999999998</v>
      </c>
    </row>
    <row r="876" spans="1:23" x14ac:dyDescent="0.2">
      <c r="A876" t="s">
        <v>2594</v>
      </c>
      <c r="B876" t="str">
        <f>VLOOKUP(A876,Gene_Lookup!A:B,2,0)</f>
        <v xml:space="preserve">glutamate synthase (NADPH) GltB3 subunit (EC 1.4.1.13)  </v>
      </c>
      <c r="C876" s="2">
        <v>12</v>
      </c>
      <c r="D876" s="3">
        <v>12.7742</v>
      </c>
      <c r="F876" s="3">
        <v>15.768700000000001</v>
      </c>
      <c r="G876" s="3">
        <v>18.567399999999999</v>
      </c>
      <c r="H876" s="3">
        <v>20.453700000000001</v>
      </c>
      <c r="J876" s="3">
        <v>17.476099999999999</v>
      </c>
      <c r="M876" s="3">
        <v>12.7742</v>
      </c>
      <c r="N876" s="3">
        <v>10.397399999999999</v>
      </c>
      <c r="O876" s="3">
        <v>15.768700000000001</v>
      </c>
      <c r="P876" s="3">
        <v>18.567399999999999</v>
      </c>
      <c r="Q876" s="3">
        <v>20.453700000000001</v>
      </c>
      <c r="R876" s="3">
        <v>10.4068</v>
      </c>
      <c r="S876" s="3">
        <v>17.476099999999999</v>
      </c>
      <c r="T876" s="3">
        <v>12.232200000000001</v>
      </c>
      <c r="W876" s="4">
        <v>0.64122800000000002</v>
      </c>
    </row>
    <row r="877" spans="1:23" x14ac:dyDescent="0.2">
      <c r="A877" t="s">
        <v>14701</v>
      </c>
      <c r="B877" t="str">
        <f>VLOOKUP(A877,Gene_Lookup!A:B,2,0)</f>
        <v xml:space="preserve">FAD-dependent pyridine nucleotide-disulfide oxidoreductase  </v>
      </c>
      <c r="C877" s="2">
        <v>24</v>
      </c>
      <c r="F877" s="3">
        <v>13.752599999999999</v>
      </c>
      <c r="G877" s="3">
        <v>17.616800000000001</v>
      </c>
      <c r="H877" s="3">
        <v>18.118300000000001</v>
      </c>
      <c r="J877" s="3">
        <v>16.540099999999999</v>
      </c>
      <c r="M877" s="3">
        <v>10.7973</v>
      </c>
      <c r="N877" s="3">
        <v>12.0282</v>
      </c>
      <c r="O877" s="3">
        <v>13.752599999999999</v>
      </c>
      <c r="P877" s="3">
        <v>17.616800000000001</v>
      </c>
      <c r="Q877" s="3">
        <v>18.118300000000001</v>
      </c>
      <c r="R877" s="3">
        <v>12.591799999999999</v>
      </c>
      <c r="S877" s="3">
        <v>16.540099999999999</v>
      </c>
      <c r="T877" s="3">
        <v>10.409000000000001</v>
      </c>
      <c r="W877" s="4">
        <v>0.5837</v>
      </c>
    </row>
    <row r="878" spans="1:23" x14ac:dyDescent="0.2">
      <c r="A878" t="s">
        <v>17659</v>
      </c>
      <c r="B878" t="str">
        <f>VLOOKUP(A878,Gene_Lookup!A:B,2,0)</f>
        <v xml:space="preserve">iron-sulfur cluster-binding protein  </v>
      </c>
      <c r="C878" s="2">
        <v>8</v>
      </c>
      <c r="G878" s="3">
        <v>18.097999999999999</v>
      </c>
      <c r="H878" s="3">
        <v>20.834399999999999</v>
      </c>
      <c r="I878" s="3">
        <v>15.901899999999999</v>
      </c>
      <c r="J878" s="3">
        <v>17.508800000000001</v>
      </c>
      <c r="M878" s="3">
        <v>11.460599999999999</v>
      </c>
      <c r="N878" s="3">
        <v>11.964700000000001</v>
      </c>
      <c r="O878" s="3">
        <v>11.531499999999999</v>
      </c>
      <c r="P878" s="3">
        <v>18.097999999999999</v>
      </c>
      <c r="Q878" s="3">
        <v>20.834399999999999</v>
      </c>
      <c r="R878" s="3">
        <v>15.901899999999999</v>
      </c>
      <c r="S878" s="3">
        <v>17.508800000000001</v>
      </c>
      <c r="T878" s="3">
        <v>11.5023</v>
      </c>
      <c r="W878" s="4">
        <v>0.43164000000000002</v>
      </c>
    </row>
    <row r="879" spans="1:23" x14ac:dyDescent="0.2">
      <c r="A879" t="s">
        <v>1381</v>
      </c>
      <c r="B879" t="str">
        <f>VLOOKUP(A879,Gene_Lookup!A:B,2,0)</f>
        <v xml:space="preserve">glutamate synthase (NADPH) GltB2 subunit (EC 1.4.1.13)  </v>
      </c>
      <c r="C879" s="2">
        <v>35</v>
      </c>
      <c r="D879" s="3">
        <v>14.7599</v>
      </c>
      <c r="E879" s="3">
        <v>13.159800000000001</v>
      </c>
      <c r="F879" s="3">
        <v>16.268599999999999</v>
      </c>
      <c r="G879" s="3">
        <v>19.179500000000001</v>
      </c>
      <c r="H879" s="3">
        <v>20.074999999999999</v>
      </c>
      <c r="I879" s="3">
        <v>15.3443</v>
      </c>
      <c r="J879" s="3">
        <v>17.765000000000001</v>
      </c>
      <c r="K879" s="3">
        <v>15.3156</v>
      </c>
      <c r="M879" s="3">
        <v>14.7599</v>
      </c>
      <c r="N879" s="3">
        <v>13.159800000000001</v>
      </c>
      <c r="O879" s="3">
        <v>16.268599999999999</v>
      </c>
      <c r="P879" s="3">
        <v>19.179500000000001</v>
      </c>
      <c r="Q879" s="3">
        <v>20.074999999999999</v>
      </c>
      <c r="R879" s="3">
        <v>15.3443</v>
      </c>
      <c r="S879" s="3">
        <v>17.765000000000001</v>
      </c>
      <c r="T879" s="3">
        <v>15.3156</v>
      </c>
      <c r="W879" s="4">
        <v>0.396453</v>
      </c>
    </row>
    <row r="880" spans="1:23" x14ac:dyDescent="0.2">
      <c r="A880" t="s">
        <v>9652</v>
      </c>
      <c r="B880" t="str">
        <f>VLOOKUP(A880,Gene_Lookup!A:B,2,0)</f>
        <v xml:space="preserve">glutamine amidotransferase class-II  </v>
      </c>
      <c r="C880" s="2">
        <v>22</v>
      </c>
      <c r="D880" s="3">
        <v>10.603899999999999</v>
      </c>
      <c r="F880" s="3">
        <v>14.5372</v>
      </c>
      <c r="G880" s="3">
        <v>20.750399999999999</v>
      </c>
      <c r="H880" s="3">
        <v>21.276</v>
      </c>
      <c r="I880" s="3">
        <v>14.963900000000001</v>
      </c>
      <c r="J880" s="3">
        <v>18.723500000000001</v>
      </c>
      <c r="M880" s="3">
        <v>10.603899999999999</v>
      </c>
      <c r="N880" s="3">
        <v>11.648300000000001</v>
      </c>
      <c r="O880" s="3">
        <v>14.5372</v>
      </c>
      <c r="P880" s="3">
        <v>20.750399999999999</v>
      </c>
      <c r="Q880" s="3">
        <v>21.276</v>
      </c>
      <c r="R880" s="3">
        <v>14.963900000000001</v>
      </c>
      <c r="S880" s="3">
        <v>18.723500000000001</v>
      </c>
      <c r="T880" s="3">
        <v>12.254799999999999</v>
      </c>
      <c r="W880" s="4">
        <v>0.37900499999999998</v>
      </c>
    </row>
    <row r="881" spans="1:23" x14ac:dyDescent="0.2">
      <c r="A881" t="s">
        <v>1043</v>
      </c>
      <c r="B881" t="str">
        <f>VLOOKUP(A881,Gene_Lookup!A:B,2,0)</f>
        <v xml:space="preserve">glutamine synthetase catalytic region  </v>
      </c>
      <c r="C881" s="2">
        <v>47</v>
      </c>
      <c r="D881" s="3">
        <v>16.3599</v>
      </c>
      <c r="E881" s="3">
        <v>16.174399999999999</v>
      </c>
      <c r="F881" s="3">
        <v>16.672699999999999</v>
      </c>
      <c r="G881" s="3">
        <v>18.910299999999999</v>
      </c>
      <c r="H881" s="3">
        <v>19.377700000000001</v>
      </c>
      <c r="I881" s="3">
        <v>16.825399999999998</v>
      </c>
      <c r="J881" s="3">
        <v>18.254799999999999</v>
      </c>
      <c r="K881" s="3">
        <v>16.777200000000001</v>
      </c>
      <c r="M881" s="3">
        <v>16.3599</v>
      </c>
      <c r="N881" s="3">
        <v>16.174399999999999</v>
      </c>
      <c r="O881" s="3">
        <v>16.672699999999999</v>
      </c>
      <c r="P881" s="3">
        <v>18.910299999999999</v>
      </c>
      <c r="Q881" s="3">
        <v>19.377700000000001</v>
      </c>
      <c r="R881" s="3">
        <v>16.825399999999998</v>
      </c>
      <c r="S881" s="3">
        <v>18.254799999999999</v>
      </c>
      <c r="T881" s="3">
        <v>16.777200000000001</v>
      </c>
      <c r="W881" s="4">
        <v>0.57511800000000002</v>
      </c>
    </row>
    <row r="882" spans="1:23" x14ac:dyDescent="0.2">
      <c r="A882" t="s">
        <v>362</v>
      </c>
      <c r="B882" t="str">
        <f>VLOOKUP(A882,Gene_Lookup!A:B,2,0)</f>
        <v xml:space="preserve">ribonuclease PH  </v>
      </c>
      <c r="C882" s="2">
        <v>19</v>
      </c>
      <c r="D882" s="3">
        <v>19.504000000000001</v>
      </c>
      <c r="E882" s="3">
        <v>18.911799999999999</v>
      </c>
      <c r="F882" s="3">
        <v>17.667200000000001</v>
      </c>
      <c r="G882" s="3">
        <v>17.295400000000001</v>
      </c>
      <c r="H882" s="3">
        <v>17.3431</v>
      </c>
      <c r="I882" s="3">
        <v>20.280100000000001</v>
      </c>
      <c r="J882" s="3">
        <v>18.952300000000001</v>
      </c>
      <c r="K882" s="3">
        <v>19.730799999999999</v>
      </c>
      <c r="M882" s="3">
        <v>19.504000000000001</v>
      </c>
      <c r="N882" s="3">
        <v>18.911799999999999</v>
      </c>
      <c r="O882" s="3">
        <v>17.667200000000001</v>
      </c>
      <c r="P882" s="3">
        <v>17.295400000000001</v>
      </c>
      <c r="Q882" s="3">
        <v>17.3431</v>
      </c>
      <c r="R882" s="3">
        <v>20.280100000000001</v>
      </c>
      <c r="S882" s="3">
        <v>18.952300000000001</v>
      </c>
      <c r="T882" s="3">
        <v>19.730799999999999</v>
      </c>
      <c r="W882" s="4">
        <v>0.419794</v>
      </c>
    </row>
    <row r="883" spans="1:23" x14ac:dyDescent="0.2">
      <c r="A883" t="s">
        <v>572</v>
      </c>
      <c r="B883" t="str">
        <f>VLOOKUP(A883,Gene_Lookup!A:B,2,0)</f>
        <v xml:space="preserve">UDP-galactose 4-epimerase (EC 5.1.3.2)  </v>
      </c>
      <c r="C883" s="2">
        <v>28</v>
      </c>
      <c r="D883" s="3">
        <v>21.9421</v>
      </c>
      <c r="E883" s="3">
        <v>21.869299999999999</v>
      </c>
      <c r="F883" s="3">
        <v>21.3811</v>
      </c>
      <c r="G883" s="3">
        <v>21.360700000000001</v>
      </c>
      <c r="H883" s="3">
        <v>22.784800000000001</v>
      </c>
      <c r="I883" s="3">
        <v>23.427299999999999</v>
      </c>
      <c r="J883" s="3">
        <v>22.302399999999999</v>
      </c>
      <c r="K883" s="3">
        <v>22.796099999999999</v>
      </c>
      <c r="M883" s="3">
        <v>21.9421</v>
      </c>
      <c r="N883" s="3">
        <v>21.869299999999999</v>
      </c>
      <c r="O883" s="3">
        <v>21.3811</v>
      </c>
      <c r="P883" s="3">
        <v>21.360700000000001</v>
      </c>
      <c r="Q883" s="3">
        <v>22.784800000000001</v>
      </c>
      <c r="R883" s="3">
        <v>23.427299999999999</v>
      </c>
      <c r="S883" s="3">
        <v>22.302399999999999</v>
      </c>
      <c r="T883" s="3">
        <v>22.796099999999999</v>
      </c>
      <c r="V883" s="2" t="s">
        <v>25545</v>
      </c>
      <c r="W883" s="4">
        <v>1.4140099999999999E-2</v>
      </c>
    </row>
    <row r="884" spans="1:23" x14ac:dyDescent="0.2">
      <c r="A884" t="s">
        <v>5713</v>
      </c>
      <c r="B884" t="str">
        <f>VLOOKUP(A884,Gene_Lookup!A:B,2,0)</f>
        <v xml:space="preserve">cell wall hydrolase/autolysin  </v>
      </c>
      <c r="C884" s="2">
        <v>19</v>
      </c>
      <c r="D884" s="3">
        <v>17.190799999999999</v>
      </c>
      <c r="E884" s="3">
        <v>16.2255</v>
      </c>
      <c r="H884" s="3">
        <v>16.8386</v>
      </c>
      <c r="J884" s="3">
        <v>14.9922</v>
      </c>
      <c r="K884" s="3">
        <v>17.438099999999999</v>
      </c>
      <c r="M884" s="3">
        <v>17.190799999999999</v>
      </c>
      <c r="N884" s="3">
        <v>16.2255</v>
      </c>
      <c r="O884" s="3">
        <v>11.739699999999999</v>
      </c>
      <c r="P884" s="3">
        <v>10.5825</v>
      </c>
      <c r="Q884" s="3">
        <v>16.8386</v>
      </c>
      <c r="R884" s="3">
        <v>12.3643</v>
      </c>
      <c r="S884" s="3">
        <v>14.9922</v>
      </c>
      <c r="T884" s="3">
        <v>17.438099999999999</v>
      </c>
      <c r="W884" s="4">
        <v>0.12595899999999999</v>
      </c>
    </row>
    <row r="885" spans="1:23" x14ac:dyDescent="0.2">
      <c r="A885" t="s">
        <v>1453</v>
      </c>
      <c r="B885" t="str">
        <f>VLOOKUP(A885,Gene_Lookup!A:B,2,0)</f>
        <v xml:space="preserve">type IV pilus assembly protein PilM  </v>
      </c>
      <c r="C885" s="2">
        <v>17</v>
      </c>
      <c r="D885" s="3">
        <v>17.415199999999999</v>
      </c>
      <c r="E885" s="3">
        <v>18.372199999999999</v>
      </c>
      <c r="F885" s="3">
        <v>18.483699999999999</v>
      </c>
      <c r="G885" s="3">
        <v>18.574300000000001</v>
      </c>
      <c r="H885" s="3">
        <v>19.91</v>
      </c>
      <c r="I885" s="3">
        <v>19.357399999999998</v>
      </c>
      <c r="J885" s="3">
        <v>19.498100000000001</v>
      </c>
      <c r="K885" s="3">
        <v>19.739599999999999</v>
      </c>
      <c r="M885" s="3">
        <v>17.415199999999999</v>
      </c>
      <c r="N885" s="3">
        <v>18.372199999999999</v>
      </c>
      <c r="O885" s="3">
        <v>18.483699999999999</v>
      </c>
      <c r="P885" s="3">
        <v>18.574300000000001</v>
      </c>
      <c r="Q885" s="3">
        <v>19.91</v>
      </c>
      <c r="R885" s="3">
        <v>19.357399999999998</v>
      </c>
      <c r="S885" s="3">
        <v>19.498100000000001</v>
      </c>
      <c r="T885" s="3">
        <v>19.739599999999999</v>
      </c>
      <c r="V885" s="2" t="s">
        <v>25545</v>
      </c>
      <c r="W885" s="4">
        <v>2.9127199999999999E-2</v>
      </c>
    </row>
    <row r="886" spans="1:23" x14ac:dyDescent="0.2">
      <c r="A886" t="s">
        <v>4020</v>
      </c>
      <c r="B886" t="str">
        <f>VLOOKUP(A886,Gene_Lookup!A:B,2,0)</f>
        <v xml:space="preserve">Holliday junction DNA helicase subunit RuvB  </v>
      </c>
      <c r="C886" s="2">
        <v>15</v>
      </c>
      <c r="D886" s="3">
        <v>18.2576</v>
      </c>
      <c r="E886" s="3">
        <v>17.388200000000001</v>
      </c>
      <c r="F886" s="3">
        <v>16.238600000000002</v>
      </c>
      <c r="G886" s="3">
        <v>12.898300000000001</v>
      </c>
      <c r="H886" s="3">
        <v>16.3248</v>
      </c>
      <c r="I886" s="3">
        <v>14.742000000000001</v>
      </c>
      <c r="J886" s="3">
        <v>15.464499999999999</v>
      </c>
      <c r="K886" s="3">
        <v>13.8461</v>
      </c>
      <c r="M886" s="3">
        <v>18.2576</v>
      </c>
      <c r="N886" s="3">
        <v>17.388200000000001</v>
      </c>
      <c r="O886" s="3">
        <v>16.238600000000002</v>
      </c>
      <c r="P886" s="3">
        <v>12.898300000000001</v>
      </c>
      <c r="Q886" s="3">
        <v>16.3248</v>
      </c>
      <c r="R886" s="3">
        <v>14.742000000000001</v>
      </c>
      <c r="S886" s="3">
        <v>15.464499999999999</v>
      </c>
      <c r="T886" s="3">
        <v>13.8461</v>
      </c>
      <c r="W886" s="4">
        <v>0.23567299999999999</v>
      </c>
    </row>
    <row r="887" spans="1:23" x14ac:dyDescent="0.2">
      <c r="A887" t="s">
        <v>243</v>
      </c>
      <c r="B887" t="str">
        <f>VLOOKUP(A887,Gene_Lookup!A:B,2,0)</f>
        <v xml:space="preserve">argininosuccinate synthase (EC 6.3.4.5)  </v>
      </c>
      <c r="C887" s="2">
        <v>37</v>
      </c>
      <c r="D887" s="3">
        <v>22.263000000000002</v>
      </c>
      <c r="E887" s="3">
        <v>21.978899999999999</v>
      </c>
      <c r="F887" s="3">
        <v>22.0138</v>
      </c>
      <c r="G887" s="3">
        <v>20.367699999999999</v>
      </c>
      <c r="H887" s="3">
        <v>20.517499999999998</v>
      </c>
      <c r="I887" s="3">
        <v>19.495200000000001</v>
      </c>
      <c r="J887" s="3">
        <v>21.310300000000002</v>
      </c>
      <c r="K887" s="3">
        <v>20.727499999999999</v>
      </c>
      <c r="M887" s="3">
        <v>22.263000000000002</v>
      </c>
      <c r="N887" s="3">
        <v>21.978899999999999</v>
      </c>
      <c r="O887" s="3">
        <v>22.0138</v>
      </c>
      <c r="P887" s="3">
        <v>20.367699999999999</v>
      </c>
      <c r="Q887" s="3">
        <v>20.517499999999998</v>
      </c>
      <c r="R887" s="3">
        <v>19.495200000000001</v>
      </c>
      <c r="S887" s="3">
        <v>21.310300000000002</v>
      </c>
      <c r="T887" s="3">
        <v>20.727499999999999</v>
      </c>
      <c r="W887" s="4">
        <v>0.166849</v>
      </c>
    </row>
    <row r="888" spans="1:23" x14ac:dyDescent="0.2">
      <c r="A888" t="s">
        <v>300</v>
      </c>
      <c r="B888" t="str">
        <f>VLOOKUP(A888,Gene_Lookup!A:B,2,0)</f>
        <v xml:space="preserve">argininosuccinate lyase  </v>
      </c>
      <c r="C888" s="2">
        <v>31</v>
      </c>
      <c r="D888" s="3">
        <v>20.4879</v>
      </c>
      <c r="E888" s="3">
        <v>19.369499999999999</v>
      </c>
      <c r="F888" s="3">
        <v>19.179200000000002</v>
      </c>
      <c r="G888" s="3">
        <v>19.6282</v>
      </c>
      <c r="H888" s="3">
        <v>18.642600000000002</v>
      </c>
      <c r="I888" s="3">
        <v>17.652100000000001</v>
      </c>
      <c r="J888" s="3">
        <v>20.256499999999999</v>
      </c>
      <c r="K888" s="3">
        <v>19.037299999999998</v>
      </c>
      <c r="M888" s="3">
        <v>20.4879</v>
      </c>
      <c r="N888" s="3">
        <v>19.369499999999999</v>
      </c>
      <c r="O888" s="3">
        <v>19.179200000000002</v>
      </c>
      <c r="P888" s="3">
        <v>19.6282</v>
      </c>
      <c r="Q888" s="3">
        <v>18.642600000000002</v>
      </c>
      <c r="R888" s="3">
        <v>17.652100000000001</v>
      </c>
      <c r="S888" s="3">
        <v>20.256499999999999</v>
      </c>
      <c r="T888" s="3">
        <v>19.037299999999998</v>
      </c>
      <c r="W888" s="4">
        <v>0.19644400000000001</v>
      </c>
    </row>
    <row r="889" spans="1:23" x14ac:dyDescent="0.2">
      <c r="A889" t="s">
        <v>10273</v>
      </c>
      <c r="B889" t="str">
        <f>VLOOKUP(A889,Gene_Lookup!A:B,2,0)</f>
        <v xml:space="preserve">hypothetical protein  </v>
      </c>
      <c r="C889" s="2">
        <v>8</v>
      </c>
      <c r="D889" s="3">
        <v>12.9183</v>
      </c>
      <c r="F889" s="3">
        <v>14.2463</v>
      </c>
      <c r="H889" s="3">
        <v>16.424399999999999</v>
      </c>
      <c r="I889" s="3">
        <v>16.046500000000002</v>
      </c>
      <c r="K889" s="3">
        <v>14.6106</v>
      </c>
      <c r="M889" s="3">
        <v>12.9183</v>
      </c>
      <c r="N889" s="3">
        <v>12.292999999999999</v>
      </c>
      <c r="O889" s="3">
        <v>14.2463</v>
      </c>
      <c r="P889" s="3">
        <v>13.7416</v>
      </c>
      <c r="Q889" s="3">
        <v>16.424399999999999</v>
      </c>
      <c r="R889" s="3">
        <v>16.046500000000002</v>
      </c>
      <c r="S889" s="3">
        <v>11.776999999999999</v>
      </c>
      <c r="T889" s="3">
        <v>14.6106</v>
      </c>
      <c r="W889" s="4">
        <v>8.7496900000000002E-2</v>
      </c>
    </row>
    <row r="890" spans="1:23" x14ac:dyDescent="0.2">
      <c r="A890" t="s">
        <v>3501</v>
      </c>
      <c r="B890" t="str">
        <f>VLOOKUP(A890,Gene_Lookup!A:B,2,0)</f>
        <v xml:space="preserve">polysaccharide deacetylase  </v>
      </c>
      <c r="C890" s="2">
        <v>13</v>
      </c>
      <c r="D890" s="3">
        <v>16.4587</v>
      </c>
      <c r="E890" s="3">
        <v>17.3049</v>
      </c>
      <c r="F890" s="3">
        <v>14.7235</v>
      </c>
      <c r="G890" s="3">
        <v>16.190000000000001</v>
      </c>
      <c r="H890" s="3">
        <v>13.3331</v>
      </c>
      <c r="I890" s="3">
        <v>15.8147</v>
      </c>
      <c r="J890" s="3">
        <v>14.39</v>
      </c>
      <c r="K890" s="3">
        <v>18.462800000000001</v>
      </c>
      <c r="M890" s="3">
        <v>16.4587</v>
      </c>
      <c r="N890" s="3">
        <v>17.3049</v>
      </c>
      <c r="O890" s="3">
        <v>14.7235</v>
      </c>
      <c r="P890" s="3">
        <v>16.190000000000001</v>
      </c>
      <c r="Q890" s="3">
        <v>13.3331</v>
      </c>
      <c r="R890" s="3">
        <v>15.8147</v>
      </c>
      <c r="S890" s="3">
        <v>14.39</v>
      </c>
      <c r="T890" s="3">
        <v>18.462800000000001</v>
      </c>
      <c r="W890" s="4">
        <v>0.617363</v>
      </c>
    </row>
    <row r="891" spans="1:23" x14ac:dyDescent="0.2">
      <c r="A891" t="s">
        <v>787</v>
      </c>
      <c r="B891" t="str">
        <f>VLOOKUP(A891,Gene_Lookup!A:B,2,0)</f>
        <v xml:space="preserve">sulfatase  </v>
      </c>
      <c r="C891" s="2">
        <v>13</v>
      </c>
      <c r="D891" s="3">
        <v>11.1325</v>
      </c>
      <c r="E891" s="3">
        <v>10.326499999999999</v>
      </c>
      <c r="G891" s="3">
        <v>11.8233</v>
      </c>
      <c r="I891" s="3">
        <v>10.6296</v>
      </c>
      <c r="K891" s="3">
        <v>11.654999999999999</v>
      </c>
      <c r="M891" s="3">
        <v>11.1325</v>
      </c>
      <c r="N891" s="3">
        <v>10.326499999999999</v>
      </c>
      <c r="O891" s="3">
        <v>10.697699999999999</v>
      </c>
      <c r="P891" s="3">
        <v>11.8233</v>
      </c>
      <c r="Q891" s="3">
        <v>11.991099999999999</v>
      </c>
      <c r="R891" s="3">
        <v>10.6296</v>
      </c>
      <c r="S891" s="3">
        <v>11.8979</v>
      </c>
      <c r="T891" s="3">
        <v>11.654999999999999</v>
      </c>
      <c r="W891" s="4">
        <v>0.56941900000000001</v>
      </c>
    </row>
    <row r="892" spans="1:23" x14ac:dyDescent="0.2">
      <c r="A892" t="s">
        <v>7585</v>
      </c>
      <c r="B892" t="str">
        <f>VLOOKUP(A892,Gene_Lookup!A:B,2,0)</f>
        <v xml:space="preserve">4Fe-4S ferredoxin iron-sulfur binding domain protein  </v>
      </c>
      <c r="C892" s="2">
        <v>7</v>
      </c>
      <c r="D892" s="3">
        <v>15.162100000000001</v>
      </c>
      <c r="E892" s="3">
        <v>13.466799999999999</v>
      </c>
      <c r="F892" s="3">
        <v>15.4505</v>
      </c>
      <c r="M892" s="3">
        <v>15.162100000000001</v>
      </c>
      <c r="N892" s="3">
        <v>13.466799999999999</v>
      </c>
      <c r="O892" s="3">
        <v>15.4505</v>
      </c>
      <c r="P892" s="3">
        <v>12.755699999999999</v>
      </c>
      <c r="Q892" s="3">
        <v>11.886100000000001</v>
      </c>
      <c r="R892" s="3">
        <v>11.6165</v>
      </c>
      <c r="S892" s="3">
        <v>12.6563</v>
      </c>
      <c r="T892" s="3">
        <v>9.7436600000000002</v>
      </c>
      <c r="W892" s="4">
        <v>0.23284199999999999</v>
      </c>
    </row>
    <row r="893" spans="1:23" x14ac:dyDescent="0.2">
      <c r="A893" t="s">
        <v>1873</v>
      </c>
      <c r="B893" t="str">
        <f>VLOOKUP(A893,Gene_Lookup!A:B,2,0)</f>
        <v xml:space="preserve">protein of unknown function UPF0044  </v>
      </c>
      <c r="C893" s="2">
        <v>6</v>
      </c>
      <c r="D893" s="3">
        <v>19.8523</v>
      </c>
      <c r="E893" s="3">
        <v>18.526599999999998</v>
      </c>
      <c r="F893" s="3">
        <v>18.111599999999999</v>
      </c>
      <c r="G893" s="3">
        <v>18.896999999999998</v>
      </c>
      <c r="H893" s="3">
        <v>18.618300000000001</v>
      </c>
      <c r="I893" s="3">
        <v>19.524899999999999</v>
      </c>
      <c r="J893" s="3">
        <v>18.411999999999999</v>
      </c>
      <c r="K893" s="3">
        <v>19.7775</v>
      </c>
      <c r="M893" s="3">
        <v>19.8523</v>
      </c>
      <c r="N893" s="3">
        <v>18.526599999999998</v>
      </c>
      <c r="O893" s="3">
        <v>18.111599999999999</v>
      </c>
      <c r="P893" s="3">
        <v>18.896999999999998</v>
      </c>
      <c r="Q893" s="3">
        <v>18.618300000000001</v>
      </c>
      <c r="R893" s="3">
        <v>19.524899999999999</v>
      </c>
      <c r="S893" s="3">
        <v>18.411999999999999</v>
      </c>
      <c r="T893" s="3">
        <v>19.7775</v>
      </c>
      <c r="W893" s="4">
        <v>0.82063799999999998</v>
      </c>
    </row>
    <row r="894" spans="1:23" x14ac:dyDescent="0.2">
      <c r="A894" t="s">
        <v>5497</v>
      </c>
      <c r="B894" t="str">
        <f>VLOOKUP(A894,Gene_Lookup!A:B,2,0)</f>
        <v xml:space="preserve">GTP-binding protein Obg/CgtA  </v>
      </c>
      <c r="C894" s="2">
        <v>16</v>
      </c>
      <c r="D894" s="3">
        <v>18.083400000000001</v>
      </c>
      <c r="E894" s="3">
        <v>17.7377</v>
      </c>
      <c r="F894" s="3">
        <v>17.325700000000001</v>
      </c>
      <c r="G894" s="3">
        <v>16.409199999999998</v>
      </c>
      <c r="H894" s="3">
        <v>17.756799999999998</v>
      </c>
      <c r="I894" s="3">
        <v>17.395700000000001</v>
      </c>
      <c r="J894" s="3">
        <v>18.093599999999999</v>
      </c>
      <c r="K894" s="3">
        <v>18.3674</v>
      </c>
      <c r="M894" s="3">
        <v>18.083400000000001</v>
      </c>
      <c r="N894" s="3">
        <v>17.7377</v>
      </c>
      <c r="O894" s="3">
        <v>17.325700000000001</v>
      </c>
      <c r="P894" s="3">
        <v>16.409199999999998</v>
      </c>
      <c r="Q894" s="3">
        <v>17.756799999999998</v>
      </c>
      <c r="R894" s="3">
        <v>17.395700000000001</v>
      </c>
      <c r="S894" s="3">
        <v>18.093599999999999</v>
      </c>
      <c r="T894" s="3">
        <v>18.3674</v>
      </c>
      <c r="W894" s="4">
        <v>8.4989099999999998E-2</v>
      </c>
    </row>
    <row r="895" spans="1:23" x14ac:dyDescent="0.2">
      <c r="A895" t="s">
        <v>1311</v>
      </c>
      <c r="B895" t="str">
        <f>VLOOKUP(A895,Gene_Lookup!A:B,2,0)</f>
        <v xml:space="preserve">LSU ribosomal protein L27P  </v>
      </c>
      <c r="C895" s="2">
        <v>9</v>
      </c>
      <c r="D895" s="3">
        <v>21.784600000000001</v>
      </c>
      <c r="E895" s="3">
        <v>21.1708</v>
      </c>
      <c r="F895" s="3">
        <v>19.622499999999999</v>
      </c>
      <c r="G895" s="3">
        <v>21.1615</v>
      </c>
      <c r="J895" s="3">
        <v>19.9649</v>
      </c>
      <c r="K895" s="3">
        <v>19.239899999999999</v>
      </c>
      <c r="M895" s="3">
        <v>21.784600000000001</v>
      </c>
      <c r="N895" s="3">
        <v>21.1708</v>
      </c>
      <c r="O895" s="3">
        <v>19.622499999999999</v>
      </c>
      <c r="P895" s="3">
        <v>21.1615</v>
      </c>
      <c r="Q895" s="3">
        <v>10.4315</v>
      </c>
      <c r="R895" s="3">
        <v>12.9213</v>
      </c>
      <c r="S895" s="3">
        <v>19.9649</v>
      </c>
      <c r="T895" s="3">
        <v>19.239899999999999</v>
      </c>
      <c r="V895" s="2" t="s">
        <v>25545</v>
      </c>
      <c r="W895" s="4">
        <v>2.66373E-3</v>
      </c>
    </row>
    <row r="896" spans="1:23" x14ac:dyDescent="0.2">
      <c r="A896" t="s">
        <v>2831</v>
      </c>
      <c r="B896" t="str">
        <f>VLOOKUP(A896,Gene_Lookup!A:B,2,0)</f>
        <v xml:space="preserve">LSU ribosomal protein L21P  </v>
      </c>
      <c r="C896" s="2">
        <v>14</v>
      </c>
      <c r="D896" s="3">
        <v>22.154599999999999</v>
      </c>
      <c r="E896" s="3">
        <v>21.3718</v>
      </c>
      <c r="F896" s="3">
        <v>20.611999999999998</v>
      </c>
      <c r="G896" s="3">
        <v>20.4252</v>
      </c>
      <c r="H896" s="3">
        <v>20.771000000000001</v>
      </c>
      <c r="I896" s="3">
        <v>19.7684</v>
      </c>
      <c r="J896" s="3">
        <v>21.121700000000001</v>
      </c>
      <c r="K896" s="3">
        <v>20.511500000000002</v>
      </c>
      <c r="M896" s="3">
        <v>22.154599999999999</v>
      </c>
      <c r="N896" s="3">
        <v>21.3718</v>
      </c>
      <c r="O896" s="3">
        <v>20.611999999999998</v>
      </c>
      <c r="P896" s="3">
        <v>20.4252</v>
      </c>
      <c r="Q896" s="3">
        <v>20.771000000000001</v>
      </c>
      <c r="R896" s="3">
        <v>19.7684</v>
      </c>
      <c r="S896" s="3">
        <v>21.121700000000001</v>
      </c>
      <c r="T896" s="3">
        <v>20.511500000000002</v>
      </c>
      <c r="W896" s="4">
        <v>0.13534599999999999</v>
      </c>
    </row>
    <row r="897" spans="1:23" x14ac:dyDescent="0.2">
      <c r="A897" t="s">
        <v>580</v>
      </c>
      <c r="B897" t="str">
        <f>VLOOKUP(A897,Gene_Lookup!A:B,2,0)</f>
        <v xml:space="preserve">Protein of unknown function DUF2344  </v>
      </c>
      <c r="C897" s="2">
        <v>9</v>
      </c>
      <c r="D897" s="3">
        <v>15.271000000000001</v>
      </c>
      <c r="E897" s="3">
        <v>15.8537</v>
      </c>
      <c r="F897" s="3">
        <v>15.536099999999999</v>
      </c>
      <c r="H897" s="3">
        <v>14.799099999999999</v>
      </c>
      <c r="J897" s="3">
        <v>15.4788</v>
      </c>
      <c r="M897" s="3">
        <v>15.271000000000001</v>
      </c>
      <c r="N897" s="3">
        <v>15.8537</v>
      </c>
      <c r="O897" s="3">
        <v>15.536099999999999</v>
      </c>
      <c r="P897" s="3">
        <v>11.9338</v>
      </c>
      <c r="Q897" s="3">
        <v>14.799099999999999</v>
      </c>
      <c r="R897" s="3">
        <v>10.723000000000001</v>
      </c>
      <c r="S897" s="3">
        <v>15.4788</v>
      </c>
      <c r="T897" s="3">
        <v>9.4982100000000003</v>
      </c>
      <c r="W897" s="4">
        <v>0.71875900000000004</v>
      </c>
    </row>
    <row r="898" spans="1:23" x14ac:dyDescent="0.2">
      <c r="A898" t="s">
        <v>1033</v>
      </c>
      <c r="B898" t="str">
        <f>VLOOKUP(A898,Gene_Lookup!A:B,2,0)</f>
        <v xml:space="preserve">Radical SAM domain protein  </v>
      </c>
      <c r="C898" s="2">
        <v>16</v>
      </c>
      <c r="D898" s="3">
        <v>16.0076</v>
      </c>
      <c r="E898" s="3">
        <v>16.872</v>
      </c>
      <c r="F898" s="3">
        <v>16.557400000000001</v>
      </c>
      <c r="G898" s="3">
        <v>16.1127</v>
      </c>
      <c r="H898" s="3">
        <v>16.921900000000001</v>
      </c>
      <c r="I898" s="3">
        <v>16.5838</v>
      </c>
      <c r="J898" s="3">
        <v>16.989599999999999</v>
      </c>
      <c r="K898" s="3">
        <v>17.0749</v>
      </c>
      <c r="M898" s="3">
        <v>16.0076</v>
      </c>
      <c r="N898" s="3">
        <v>16.872</v>
      </c>
      <c r="O898" s="3">
        <v>16.557400000000001</v>
      </c>
      <c r="P898" s="3">
        <v>16.1127</v>
      </c>
      <c r="Q898" s="3">
        <v>16.921900000000001</v>
      </c>
      <c r="R898" s="3">
        <v>16.5838</v>
      </c>
      <c r="S898" s="3">
        <v>16.989599999999999</v>
      </c>
      <c r="T898" s="3">
        <v>17.0749</v>
      </c>
      <c r="W898" s="4">
        <v>0.34318700000000002</v>
      </c>
    </row>
    <row r="899" spans="1:23" x14ac:dyDescent="0.2">
      <c r="A899" t="s">
        <v>1234</v>
      </c>
      <c r="B899" t="str">
        <f>VLOOKUP(A899,Gene_Lookup!A:B,2,0)</f>
        <v xml:space="preserve">hypothetical protein  </v>
      </c>
      <c r="C899" s="2">
        <v>13</v>
      </c>
      <c r="D899" s="3">
        <v>18.541799999999999</v>
      </c>
      <c r="F899" s="3">
        <v>18.471699999999998</v>
      </c>
      <c r="H899" s="3">
        <v>17.6997</v>
      </c>
      <c r="I899" s="3">
        <v>18.511399999999998</v>
      </c>
      <c r="J899" s="3">
        <v>15.3559</v>
      </c>
      <c r="M899" s="3">
        <v>18.541799999999999</v>
      </c>
      <c r="N899" s="3">
        <v>10.8942</v>
      </c>
      <c r="O899" s="3">
        <v>18.471699999999998</v>
      </c>
      <c r="P899" s="3">
        <v>10.4206</v>
      </c>
      <c r="Q899" s="3">
        <v>17.6997</v>
      </c>
      <c r="R899" s="3">
        <v>18.511399999999998</v>
      </c>
      <c r="S899" s="3">
        <v>15.3559</v>
      </c>
      <c r="T899" s="3">
        <v>11.6736</v>
      </c>
      <c r="W899" s="4">
        <v>0.72019999999999995</v>
      </c>
    </row>
    <row r="900" spans="1:23" x14ac:dyDescent="0.2">
      <c r="A900" t="s">
        <v>7591</v>
      </c>
      <c r="B900" t="str">
        <f>VLOOKUP(A900,Gene_Lookup!A:B,2,0)</f>
        <v xml:space="preserve">Holliday junction resolvase YqgF  </v>
      </c>
      <c r="C900" s="2">
        <v>8</v>
      </c>
      <c r="D900" s="3">
        <v>14.224399999999999</v>
      </c>
      <c r="E900" s="3">
        <v>18.538699999999999</v>
      </c>
      <c r="F900" s="3">
        <v>16.199300000000001</v>
      </c>
      <c r="G900" s="3">
        <v>17.125900000000001</v>
      </c>
      <c r="J900" s="3">
        <v>15.394600000000001</v>
      </c>
      <c r="K900" s="3">
        <v>17.908100000000001</v>
      </c>
      <c r="M900" s="3">
        <v>14.224399999999999</v>
      </c>
      <c r="N900" s="3">
        <v>18.538699999999999</v>
      </c>
      <c r="O900" s="3">
        <v>16.199300000000001</v>
      </c>
      <c r="P900" s="3">
        <v>17.125900000000001</v>
      </c>
      <c r="Q900" s="3">
        <v>9.6140500000000007</v>
      </c>
      <c r="R900" s="3">
        <v>11.616099999999999</v>
      </c>
      <c r="S900" s="3">
        <v>15.394600000000001</v>
      </c>
      <c r="T900" s="3">
        <v>17.908100000000001</v>
      </c>
      <c r="W900" s="4">
        <v>8.2890599999999995E-2</v>
      </c>
    </row>
    <row r="901" spans="1:23" x14ac:dyDescent="0.2">
      <c r="A901" t="s">
        <v>1958</v>
      </c>
      <c r="B901" t="str">
        <f>VLOOKUP(A901,Gene_Lookup!A:B,2,0)</f>
        <v xml:space="preserve">protein of unknown function DUF965  </v>
      </c>
      <c r="C901" s="2">
        <v>7</v>
      </c>
      <c r="D901" s="3">
        <v>13.062799999999999</v>
      </c>
      <c r="E901" s="3">
        <v>15.6518</v>
      </c>
      <c r="F901" s="3">
        <v>14.315200000000001</v>
      </c>
      <c r="G901" s="3">
        <v>18.664300000000001</v>
      </c>
      <c r="H901" s="3">
        <v>18.203499999999998</v>
      </c>
      <c r="I901" s="3">
        <v>16.9663</v>
      </c>
      <c r="J901" s="3">
        <v>18.578499999999998</v>
      </c>
      <c r="K901" s="3">
        <v>16.831900000000001</v>
      </c>
      <c r="M901" s="3">
        <v>13.062799999999999</v>
      </c>
      <c r="N901" s="3">
        <v>15.6518</v>
      </c>
      <c r="O901" s="3">
        <v>14.315200000000001</v>
      </c>
      <c r="P901" s="3">
        <v>18.664300000000001</v>
      </c>
      <c r="Q901" s="3">
        <v>18.203499999999998</v>
      </c>
      <c r="R901" s="3">
        <v>16.9663</v>
      </c>
      <c r="S901" s="3">
        <v>18.578499999999998</v>
      </c>
      <c r="T901" s="3">
        <v>16.831900000000001</v>
      </c>
      <c r="W901" s="4">
        <v>0.39635599999999999</v>
      </c>
    </row>
    <row r="902" spans="1:23" x14ac:dyDescent="0.2">
      <c r="A902" t="s">
        <v>4422</v>
      </c>
      <c r="B902" t="str">
        <f>VLOOKUP(A902,Gene_Lookup!A:B,2,0)</f>
        <v xml:space="preserve">phosphoryl transfer system HPr  </v>
      </c>
      <c r="C902" s="2">
        <v>12</v>
      </c>
      <c r="D902" s="3">
        <v>22.267800000000001</v>
      </c>
      <c r="E902" s="3">
        <v>21.684200000000001</v>
      </c>
      <c r="F902" s="3">
        <v>21.5852</v>
      </c>
      <c r="G902" s="3">
        <v>22.2774</v>
      </c>
      <c r="H902" s="3">
        <v>22.2821</v>
      </c>
      <c r="I902" s="3">
        <v>22.1828</v>
      </c>
      <c r="J902" s="3">
        <v>23.153600000000001</v>
      </c>
      <c r="K902" s="3">
        <v>22.3735</v>
      </c>
      <c r="M902" s="3">
        <v>22.267800000000001</v>
      </c>
      <c r="N902" s="3">
        <v>21.684200000000001</v>
      </c>
      <c r="O902" s="3">
        <v>21.5852</v>
      </c>
      <c r="P902" s="3">
        <v>22.2774</v>
      </c>
      <c r="Q902" s="3">
        <v>22.2821</v>
      </c>
      <c r="R902" s="3">
        <v>22.1828</v>
      </c>
      <c r="S902" s="3">
        <v>23.153600000000001</v>
      </c>
      <c r="T902" s="3">
        <v>22.3735</v>
      </c>
      <c r="W902" s="4">
        <v>0.31757099999999999</v>
      </c>
    </row>
    <row r="903" spans="1:23" x14ac:dyDescent="0.2">
      <c r="A903" t="s">
        <v>14765</v>
      </c>
      <c r="B903" t="str">
        <f>VLOOKUP(A903,Gene_Lookup!A:B,2,0)</f>
        <v xml:space="preserve">RNAse R (EC 3.1.-.-)  </v>
      </c>
      <c r="C903" s="2">
        <v>13</v>
      </c>
      <c r="F903" s="3">
        <v>13.4512</v>
      </c>
      <c r="H903" s="3">
        <v>15.286</v>
      </c>
      <c r="I903" s="3">
        <v>14.3818</v>
      </c>
      <c r="M903" s="3">
        <v>12.4062</v>
      </c>
      <c r="N903" s="3">
        <v>11.848100000000001</v>
      </c>
      <c r="O903" s="3">
        <v>13.4512</v>
      </c>
      <c r="P903" s="3">
        <v>12.9076</v>
      </c>
      <c r="Q903" s="3">
        <v>15.286</v>
      </c>
      <c r="R903" s="3">
        <v>14.3818</v>
      </c>
      <c r="S903" s="3">
        <v>12.475300000000001</v>
      </c>
      <c r="T903" s="3">
        <v>10.8849</v>
      </c>
      <c r="V903" s="2" t="s">
        <v>25545</v>
      </c>
      <c r="W903" s="4">
        <v>3.6802399999999999E-2</v>
      </c>
    </row>
    <row r="904" spans="1:23" x14ac:dyDescent="0.2">
      <c r="A904" t="s">
        <v>962</v>
      </c>
      <c r="B904" t="str">
        <f>VLOOKUP(A904,Gene_Lookup!A:B,2,0)</f>
        <v xml:space="preserve">metal dependent phosphohydrolase  </v>
      </c>
      <c r="C904" s="2">
        <v>17</v>
      </c>
      <c r="D904" s="3">
        <v>18.611599999999999</v>
      </c>
      <c r="E904" s="3">
        <v>20.069400000000002</v>
      </c>
      <c r="F904" s="3">
        <v>17.974499999999999</v>
      </c>
      <c r="G904" s="3">
        <v>19.9085</v>
      </c>
      <c r="H904" s="3">
        <v>18.2745</v>
      </c>
      <c r="I904" s="3">
        <v>21.3995</v>
      </c>
      <c r="J904" s="3">
        <v>19.6767</v>
      </c>
      <c r="K904" s="3">
        <v>20.772600000000001</v>
      </c>
      <c r="M904" s="3">
        <v>18.611599999999999</v>
      </c>
      <c r="N904" s="3">
        <v>20.069400000000002</v>
      </c>
      <c r="O904" s="3">
        <v>17.974499999999999</v>
      </c>
      <c r="P904" s="3">
        <v>19.9085</v>
      </c>
      <c r="Q904" s="3">
        <v>18.2745</v>
      </c>
      <c r="R904" s="3">
        <v>21.3995</v>
      </c>
      <c r="S904" s="3">
        <v>19.6767</v>
      </c>
      <c r="T904" s="3">
        <v>20.772600000000001</v>
      </c>
      <c r="W904" s="4">
        <v>0.824959</v>
      </c>
    </row>
    <row r="905" spans="1:23" x14ac:dyDescent="0.2">
      <c r="A905" t="s">
        <v>745</v>
      </c>
      <c r="B905" t="str">
        <f>VLOOKUP(A905,Gene_Lookup!A:B,2,0)</f>
        <v xml:space="preserve">enolase  </v>
      </c>
      <c r="C905" s="2">
        <v>39</v>
      </c>
      <c r="D905" s="3">
        <v>22.479700000000001</v>
      </c>
      <c r="E905" s="3">
        <v>22.198599999999999</v>
      </c>
      <c r="F905" s="3">
        <v>22.1249</v>
      </c>
      <c r="G905" s="3">
        <v>21.717099999999999</v>
      </c>
      <c r="H905" s="3">
        <v>23.306799999999999</v>
      </c>
      <c r="I905" s="3">
        <v>22.7683</v>
      </c>
      <c r="J905" s="3">
        <v>22.126899999999999</v>
      </c>
      <c r="K905" s="3">
        <v>22.117100000000001</v>
      </c>
      <c r="M905" s="3">
        <v>22.479700000000001</v>
      </c>
      <c r="N905" s="3">
        <v>22.198599999999999</v>
      </c>
      <c r="O905" s="3">
        <v>22.1249</v>
      </c>
      <c r="P905" s="3">
        <v>21.717099999999999</v>
      </c>
      <c r="Q905" s="3">
        <v>23.306799999999999</v>
      </c>
      <c r="R905" s="3">
        <v>22.7683</v>
      </c>
      <c r="S905" s="3">
        <v>22.126899999999999</v>
      </c>
      <c r="T905" s="3">
        <v>22.117100000000001</v>
      </c>
      <c r="V905" s="2" t="s">
        <v>25545</v>
      </c>
      <c r="W905" s="4">
        <v>4.4729400000000002E-2</v>
      </c>
    </row>
    <row r="906" spans="1:23" x14ac:dyDescent="0.2">
      <c r="A906" t="s">
        <v>455</v>
      </c>
      <c r="B906" t="str">
        <f>VLOOKUP(A906,Gene_Lookup!A:B,2,0)</f>
        <v xml:space="preserve">phosphoglycerate mutase (EC 5.4.2.1)  </v>
      </c>
      <c r="C906" s="2">
        <v>44</v>
      </c>
      <c r="D906" s="3">
        <v>22.4312</v>
      </c>
      <c r="E906" s="3">
        <v>20.908200000000001</v>
      </c>
      <c r="F906" s="3">
        <v>23.510100000000001</v>
      </c>
      <c r="G906" s="3">
        <v>22.7986</v>
      </c>
      <c r="H906" s="3">
        <v>22.872499999999999</v>
      </c>
      <c r="I906" s="3">
        <v>22.732900000000001</v>
      </c>
      <c r="J906" s="3">
        <v>23.9955</v>
      </c>
      <c r="K906" s="3">
        <v>23.040199999999999</v>
      </c>
      <c r="M906" s="3">
        <v>22.4312</v>
      </c>
      <c r="N906" s="3">
        <v>20.908200000000001</v>
      </c>
      <c r="O906" s="3">
        <v>23.510100000000001</v>
      </c>
      <c r="P906" s="3">
        <v>22.7986</v>
      </c>
      <c r="Q906" s="3">
        <v>22.872499999999999</v>
      </c>
      <c r="R906" s="3">
        <v>22.732900000000001</v>
      </c>
      <c r="S906" s="3">
        <v>23.9955</v>
      </c>
      <c r="T906" s="3">
        <v>23.040199999999999</v>
      </c>
      <c r="W906" s="4">
        <v>0.178898</v>
      </c>
    </row>
    <row r="907" spans="1:23" x14ac:dyDescent="0.2">
      <c r="A907" t="s">
        <v>209</v>
      </c>
      <c r="B907" t="str">
        <f>VLOOKUP(A907,Gene_Lookup!A:B,2,0)</f>
        <v xml:space="preserve">triosephosphate isomerase (EC 5.3.1.1)  </v>
      </c>
      <c r="C907" s="2">
        <v>25</v>
      </c>
      <c r="D907" s="3">
        <v>24.582699999999999</v>
      </c>
      <c r="E907" s="3">
        <v>24.212499999999999</v>
      </c>
      <c r="F907" s="3">
        <v>23.862200000000001</v>
      </c>
      <c r="G907" s="3">
        <v>24.149899999999999</v>
      </c>
      <c r="H907" s="3">
        <v>23.696899999999999</v>
      </c>
      <c r="I907" s="3">
        <v>24.709399999999999</v>
      </c>
      <c r="J907" s="3">
        <v>23.732800000000001</v>
      </c>
      <c r="K907" s="3">
        <v>24.295100000000001</v>
      </c>
      <c r="M907" s="3">
        <v>24.582699999999999</v>
      </c>
      <c r="N907" s="3">
        <v>24.212499999999999</v>
      </c>
      <c r="O907" s="3">
        <v>23.862200000000001</v>
      </c>
      <c r="P907" s="3">
        <v>24.149899999999999</v>
      </c>
      <c r="Q907" s="3">
        <v>23.696899999999999</v>
      </c>
      <c r="R907" s="3">
        <v>24.709399999999999</v>
      </c>
      <c r="S907" s="3">
        <v>23.732800000000001</v>
      </c>
      <c r="T907" s="3">
        <v>24.295100000000001</v>
      </c>
      <c r="W907" s="4">
        <v>0.79074800000000001</v>
      </c>
    </row>
    <row r="908" spans="1:23" x14ac:dyDescent="0.2">
      <c r="A908" t="s">
        <v>30</v>
      </c>
      <c r="B908" t="str">
        <f>VLOOKUP(A908,Gene_Lookup!A:B,2,0)</f>
        <v xml:space="preserve">phosphoglycerate kinase (EC 2.7.2.3)  </v>
      </c>
      <c r="C908" s="2">
        <v>59</v>
      </c>
      <c r="D908" s="3">
        <v>25.074100000000001</v>
      </c>
      <c r="E908" s="3">
        <v>24.543500000000002</v>
      </c>
      <c r="F908" s="3">
        <v>24.8566</v>
      </c>
      <c r="G908" s="3">
        <v>24.568899999999999</v>
      </c>
      <c r="H908" s="3">
        <v>24.263200000000001</v>
      </c>
      <c r="I908" s="3">
        <v>24.994199999999999</v>
      </c>
      <c r="J908" s="3">
        <v>24.577100000000002</v>
      </c>
      <c r="K908" s="3">
        <v>25.474599999999999</v>
      </c>
      <c r="M908" s="3">
        <v>25.074100000000001</v>
      </c>
      <c r="N908" s="3">
        <v>24.543500000000002</v>
      </c>
      <c r="O908" s="3">
        <v>24.8566</v>
      </c>
      <c r="P908" s="3">
        <v>24.568899999999999</v>
      </c>
      <c r="Q908" s="3">
        <v>24.263200000000001</v>
      </c>
      <c r="R908" s="3">
        <v>24.994199999999999</v>
      </c>
      <c r="S908" s="3">
        <v>24.577100000000002</v>
      </c>
      <c r="T908" s="3">
        <v>25.474599999999999</v>
      </c>
      <c r="W908" s="4">
        <v>0.84136</v>
      </c>
    </row>
    <row r="909" spans="1:23" x14ac:dyDescent="0.2">
      <c r="A909" t="s">
        <v>40</v>
      </c>
      <c r="B909" t="str">
        <f>VLOOKUP(A909,Gene_Lookup!A:B,2,0)</f>
        <v xml:space="preserve">glyceraldehyde-3-phosphate dehydrogenase, type I  </v>
      </c>
      <c r="C909" s="2">
        <v>46</v>
      </c>
      <c r="D909" s="3">
        <v>25.8005</v>
      </c>
      <c r="E909" s="3">
        <v>26.7058</v>
      </c>
      <c r="F909" s="3">
        <v>26.743400000000001</v>
      </c>
      <c r="G909" s="3">
        <v>27.612200000000001</v>
      </c>
      <c r="H909" s="3">
        <v>25.250399999999999</v>
      </c>
      <c r="I909" s="3">
        <v>26.136099999999999</v>
      </c>
      <c r="J909" s="3">
        <v>26.648800000000001</v>
      </c>
      <c r="K909" s="3">
        <v>27.980799999999999</v>
      </c>
      <c r="M909" s="3">
        <v>25.8005</v>
      </c>
      <c r="N909" s="3">
        <v>26.7058</v>
      </c>
      <c r="O909" s="3">
        <v>26.743400000000001</v>
      </c>
      <c r="P909" s="3">
        <v>27.612200000000001</v>
      </c>
      <c r="Q909" s="3">
        <v>25.250399999999999</v>
      </c>
      <c r="R909" s="3">
        <v>26.136099999999999</v>
      </c>
      <c r="S909" s="3">
        <v>26.648800000000001</v>
      </c>
      <c r="T909" s="3">
        <v>27.980799999999999</v>
      </c>
      <c r="W909" s="4">
        <v>0.218475</v>
      </c>
    </row>
    <row r="910" spans="1:23" x14ac:dyDescent="0.2">
      <c r="A910" t="s">
        <v>2733</v>
      </c>
      <c r="B910" t="str">
        <f>VLOOKUP(A910,Gene_Lookup!A:B,2,0)</f>
        <v xml:space="preserve">Beta-ketoacyl synthase  </v>
      </c>
      <c r="C910" s="2">
        <v>39</v>
      </c>
      <c r="D910" s="3">
        <v>14.713900000000001</v>
      </c>
      <c r="F910" s="3">
        <v>14.540800000000001</v>
      </c>
      <c r="G910" s="3">
        <v>12.7232</v>
      </c>
      <c r="H910" s="3">
        <v>14.9329</v>
      </c>
      <c r="J910" s="3">
        <v>14.200200000000001</v>
      </c>
      <c r="M910" s="3">
        <v>14.713900000000001</v>
      </c>
      <c r="N910" s="3">
        <v>12.3947</v>
      </c>
      <c r="O910" s="3">
        <v>14.540800000000001</v>
      </c>
      <c r="P910" s="3">
        <v>12.7232</v>
      </c>
      <c r="Q910" s="3">
        <v>14.9329</v>
      </c>
      <c r="R910" s="3">
        <v>10.7338</v>
      </c>
      <c r="S910" s="3">
        <v>14.200200000000001</v>
      </c>
      <c r="T910" s="3">
        <v>12.172599999999999</v>
      </c>
      <c r="W910" s="4">
        <v>0.97239600000000004</v>
      </c>
    </row>
    <row r="911" spans="1:23" x14ac:dyDescent="0.2">
      <c r="A911" t="s">
        <v>2524</v>
      </c>
      <c r="B911" t="str">
        <f>VLOOKUP(A911,Gene_Lookup!A:B,2,0)</f>
        <v xml:space="preserve">RNA methyltransferase, TrmH family, group 2  </v>
      </c>
      <c r="C911" s="2">
        <v>5</v>
      </c>
      <c r="D911" s="3">
        <v>17.6677</v>
      </c>
      <c r="F911" s="3">
        <v>15.9666</v>
      </c>
      <c r="I911" s="3">
        <v>18.176200000000001</v>
      </c>
      <c r="J911" s="3">
        <v>14.254200000000001</v>
      </c>
      <c r="K911" s="3">
        <v>18.963799999999999</v>
      </c>
      <c r="M911" s="3">
        <v>17.6677</v>
      </c>
      <c r="N911" s="3">
        <v>11.9207</v>
      </c>
      <c r="O911" s="3">
        <v>15.9666</v>
      </c>
      <c r="P911" s="3">
        <v>11.8329</v>
      </c>
      <c r="Q911" s="3">
        <v>12.705</v>
      </c>
      <c r="R911" s="3">
        <v>18.176200000000001</v>
      </c>
      <c r="S911" s="3">
        <v>14.254200000000001</v>
      </c>
      <c r="T911" s="3">
        <v>18.963799999999999</v>
      </c>
      <c r="W911" s="4">
        <v>0.88921499999999998</v>
      </c>
    </row>
    <row r="912" spans="1:23" x14ac:dyDescent="0.2">
      <c r="A912" t="s">
        <v>8933</v>
      </c>
      <c r="B912" t="str">
        <f>VLOOKUP(A912,Gene_Lookup!A:B,2,0)</f>
        <v xml:space="preserve">anti-sigma regulatory factor, serine/threonine protein kinase  </v>
      </c>
      <c r="C912" s="2">
        <v>10</v>
      </c>
      <c r="D912" s="3">
        <v>16.2361</v>
      </c>
      <c r="F912" s="3">
        <v>15.9872</v>
      </c>
      <c r="H912" s="3">
        <v>19.717600000000001</v>
      </c>
      <c r="I912" s="3">
        <v>20.961200000000002</v>
      </c>
      <c r="M912" s="3">
        <v>16.2361</v>
      </c>
      <c r="N912" s="3">
        <v>10.709099999999999</v>
      </c>
      <c r="O912" s="3">
        <v>15.9872</v>
      </c>
      <c r="P912" s="3">
        <v>12.915100000000001</v>
      </c>
      <c r="Q912" s="3">
        <v>19.717600000000001</v>
      </c>
      <c r="R912" s="3">
        <v>20.961200000000002</v>
      </c>
      <c r="S912" s="3">
        <v>11.025499999999999</v>
      </c>
      <c r="T912" s="3">
        <v>11.854100000000001</v>
      </c>
      <c r="W912" s="4">
        <v>6.5950800000000004E-2</v>
      </c>
    </row>
    <row r="913" spans="1:23" x14ac:dyDescent="0.2">
      <c r="A913" t="s">
        <v>6419</v>
      </c>
      <c r="B913" t="str">
        <f>VLOOKUP(A913,Gene_Lookup!A:B,2,0)</f>
        <v xml:space="preserve">Phosphotransferase system, phosphocarrier protein HPr  </v>
      </c>
      <c r="C913" s="2">
        <v>3</v>
      </c>
      <c r="D913" s="3">
        <v>19.347799999999999</v>
      </c>
      <c r="E913" s="3">
        <v>19.0151</v>
      </c>
      <c r="F913" s="3">
        <v>14.964600000000001</v>
      </c>
      <c r="G913" s="3">
        <v>17.698499999999999</v>
      </c>
      <c r="I913" s="3">
        <v>19.291399999999999</v>
      </c>
      <c r="J913" s="3">
        <v>18.465</v>
      </c>
      <c r="K913" s="3">
        <v>18.320699999999999</v>
      </c>
      <c r="M913" s="3">
        <v>19.347799999999999</v>
      </c>
      <c r="N913" s="3">
        <v>19.0151</v>
      </c>
      <c r="O913" s="3">
        <v>14.964600000000001</v>
      </c>
      <c r="P913" s="3">
        <v>17.698499999999999</v>
      </c>
      <c r="Q913" s="3">
        <v>10.1105</v>
      </c>
      <c r="R913" s="3">
        <v>19.291399999999999</v>
      </c>
      <c r="S913" s="3">
        <v>18.465</v>
      </c>
      <c r="T913" s="3">
        <v>18.320699999999999</v>
      </c>
      <c r="W913" s="4">
        <v>0.59188099999999999</v>
      </c>
    </row>
    <row r="914" spans="1:23" x14ac:dyDescent="0.2">
      <c r="A914" t="s">
        <v>121</v>
      </c>
      <c r="B914" t="str">
        <f>VLOOKUP(A914,Gene_Lookup!A:B,2,0)</f>
        <v xml:space="preserve">glycogen debranching enzyme  </v>
      </c>
      <c r="C914" s="2">
        <v>31</v>
      </c>
      <c r="D914" s="3">
        <v>15.8622</v>
      </c>
      <c r="E914" s="3">
        <v>16.061399999999999</v>
      </c>
      <c r="F914" s="3">
        <v>14.214399999999999</v>
      </c>
      <c r="G914" s="3">
        <v>16.6358</v>
      </c>
      <c r="I914" s="3">
        <v>15.425800000000001</v>
      </c>
      <c r="J914" s="3">
        <v>14.893700000000001</v>
      </c>
      <c r="K914" s="3">
        <v>15.290699999999999</v>
      </c>
      <c r="M914" s="3">
        <v>15.8622</v>
      </c>
      <c r="N914" s="3">
        <v>16.061399999999999</v>
      </c>
      <c r="O914" s="3">
        <v>14.214399999999999</v>
      </c>
      <c r="P914" s="3">
        <v>16.6358</v>
      </c>
      <c r="Q914" s="3">
        <v>11.9099</v>
      </c>
      <c r="R914" s="3">
        <v>15.425800000000001</v>
      </c>
      <c r="S914" s="3">
        <v>14.893700000000001</v>
      </c>
      <c r="T914" s="3">
        <v>15.290699999999999</v>
      </c>
      <c r="W914" s="4">
        <v>0.54069500000000004</v>
      </c>
    </row>
    <row r="915" spans="1:23" x14ac:dyDescent="0.2">
      <c r="A915" t="s">
        <v>4712</v>
      </c>
      <c r="B915" t="str">
        <f>VLOOKUP(A915,Gene_Lookup!A:B,2,0)</f>
        <v xml:space="preserve">UDP-N-acetylmuramate dehydrogenase (EC 1.1.1.158)  </v>
      </c>
      <c r="C915" s="2">
        <v>6</v>
      </c>
      <c r="D915" s="3">
        <v>15.0427</v>
      </c>
      <c r="E915" s="3">
        <v>11.301299999999999</v>
      </c>
      <c r="F915" s="3">
        <v>11.593999999999999</v>
      </c>
      <c r="I915" s="3">
        <v>13.9834</v>
      </c>
      <c r="J915" s="3">
        <v>13.8696</v>
      </c>
      <c r="M915" s="3">
        <v>15.0427</v>
      </c>
      <c r="N915" s="3">
        <v>11.301299999999999</v>
      </c>
      <c r="O915" s="3">
        <v>11.593999999999999</v>
      </c>
      <c r="P915" s="3">
        <v>10.615</v>
      </c>
      <c r="Q915" s="3">
        <v>11.8743</v>
      </c>
      <c r="R915" s="3">
        <v>13.9834</v>
      </c>
      <c r="S915" s="3">
        <v>13.8696</v>
      </c>
      <c r="T915" s="3">
        <v>13.1166</v>
      </c>
      <c r="W915" s="4">
        <v>0.507378</v>
      </c>
    </row>
    <row r="916" spans="1:23" x14ac:dyDescent="0.2">
      <c r="A916" t="s">
        <v>3653</v>
      </c>
      <c r="B916" t="str">
        <f>VLOOKUP(A916,Gene_Lookup!A:B,2,0)</f>
        <v xml:space="preserve">PHP domain protein  </v>
      </c>
      <c r="C916" s="2">
        <v>8</v>
      </c>
      <c r="D916" s="3">
        <v>19.214300000000001</v>
      </c>
      <c r="E916" s="3">
        <v>18.521999999999998</v>
      </c>
      <c r="F916" s="3">
        <v>20.072700000000001</v>
      </c>
      <c r="G916" s="3">
        <v>18.113600000000002</v>
      </c>
      <c r="H916" s="3">
        <v>18.155200000000001</v>
      </c>
      <c r="I916" s="3">
        <v>18.452200000000001</v>
      </c>
      <c r="J916" s="3">
        <v>19.743500000000001</v>
      </c>
      <c r="K916" s="3">
        <v>18.5731</v>
      </c>
      <c r="M916" s="3">
        <v>19.214300000000001</v>
      </c>
      <c r="N916" s="3">
        <v>18.521999999999998</v>
      </c>
      <c r="O916" s="3">
        <v>20.072700000000001</v>
      </c>
      <c r="P916" s="3">
        <v>18.113600000000002</v>
      </c>
      <c r="Q916" s="3">
        <v>18.155200000000001</v>
      </c>
      <c r="R916" s="3">
        <v>18.452200000000001</v>
      </c>
      <c r="S916" s="3">
        <v>19.743500000000001</v>
      </c>
      <c r="T916" s="3">
        <v>18.5731</v>
      </c>
      <c r="W916" s="4">
        <v>0.750135</v>
      </c>
    </row>
    <row r="917" spans="1:23" x14ac:dyDescent="0.2">
      <c r="A917" t="s">
        <v>1612</v>
      </c>
      <c r="B917" t="str">
        <f>VLOOKUP(A917,Gene_Lookup!A:B,2,0)</f>
        <v xml:space="preserve">Hpr(Ser) kinase/phosphatase (EC 2.7.1.-)  </v>
      </c>
      <c r="C917" s="2">
        <v>16</v>
      </c>
      <c r="D917" s="3">
        <v>18.234300000000001</v>
      </c>
      <c r="E917" s="3">
        <v>18.8734</v>
      </c>
      <c r="F917" s="3">
        <v>17.169699999999999</v>
      </c>
      <c r="G917" s="3">
        <v>14.7727</v>
      </c>
      <c r="H917" s="3">
        <v>17.637599999999999</v>
      </c>
      <c r="I917" s="3">
        <v>16.078099999999999</v>
      </c>
      <c r="J917" s="3">
        <v>16.489999999999998</v>
      </c>
      <c r="K917" s="3">
        <v>18.210699999999999</v>
      </c>
      <c r="M917" s="3">
        <v>18.234300000000001</v>
      </c>
      <c r="N917" s="3">
        <v>18.8734</v>
      </c>
      <c r="O917" s="3">
        <v>17.169699999999999</v>
      </c>
      <c r="P917" s="3">
        <v>14.7727</v>
      </c>
      <c r="Q917" s="3">
        <v>17.637599999999999</v>
      </c>
      <c r="R917" s="3">
        <v>16.078099999999999</v>
      </c>
      <c r="S917" s="3">
        <v>16.489999999999998</v>
      </c>
      <c r="T917" s="3">
        <v>18.210699999999999</v>
      </c>
      <c r="W917" s="4">
        <v>0.32092500000000002</v>
      </c>
    </row>
    <row r="918" spans="1:23" x14ac:dyDescent="0.2">
      <c r="A918" t="s">
        <v>253</v>
      </c>
      <c r="B918" t="str">
        <f>VLOOKUP(A918,Gene_Lookup!A:B,2,0)</f>
        <v xml:space="preserve">type IV pilus assembly PilZ  </v>
      </c>
      <c r="C918" s="2">
        <v>15</v>
      </c>
      <c r="D918" s="3">
        <v>18.541799999999999</v>
      </c>
      <c r="E918" s="3">
        <v>16.588100000000001</v>
      </c>
      <c r="F918" s="3">
        <v>19.128</v>
      </c>
      <c r="G918" s="3">
        <v>18.477900000000002</v>
      </c>
      <c r="H918" s="3">
        <v>21.1585</v>
      </c>
      <c r="I918" s="3">
        <v>19.077300000000001</v>
      </c>
      <c r="J918" s="3">
        <v>19.330200000000001</v>
      </c>
      <c r="K918" s="3">
        <v>20.401499999999999</v>
      </c>
      <c r="M918" s="3">
        <v>18.541799999999999</v>
      </c>
      <c r="N918" s="3">
        <v>16.588100000000001</v>
      </c>
      <c r="O918" s="3">
        <v>19.128</v>
      </c>
      <c r="P918" s="3">
        <v>18.477900000000002</v>
      </c>
      <c r="Q918" s="3">
        <v>21.1585</v>
      </c>
      <c r="R918" s="3">
        <v>19.077300000000001</v>
      </c>
      <c r="S918" s="3">
        <v>19.330200000000001</v>
      </c>
      <c r="T918" s="3">
        <v>20.401499999999999</v>
      </c>
      <c r="W918" s="4">
        <v>0.22683800000000001</v>
      </c>
    </row>
    <row r="919" spans="1:23" x14ac:dyDescent="0.2">
      <c r="A919" t="s">
        <v>3469</v>
      </c>
      <c r="B919" t="str">
        <f>VLOOKUP(A919,Gene_Lookup!A:B,2,0)</f>
        <v xml:space="preserve">6,7-dimethyl-8-ribityllumazine synthase (EC 2.5.1.78)  </v>
      </c>
      <c r="C919" s="2">
        <v>9</v>
      </c>
      <c r="D919" s="3">
        <v>21.1435</v>
      </c>
      <c r="E919" s="3">
        <v>19.182099999999998</v>
      </c>
      <c r="F919" s="3">
        <v>22.666699999999999</v>
      </c>
      <c r="G919" s="3">
        <v>19.685700000000001</v>
      </c>
      <c r="H919" s="3">
        <v>23.694400000000002</v>
      </c>
      <c r="I919" s="3">
        <v>20.925599999999999</v>
      </c>
      <c r="J919" s="3">
        <v>22.5334</v>
      </c>
      <c r="K919" s="3">
        <v>19.95</v>
      </c>
      <c r="M919" s="3">
        <v>21.1435</v>
      </c>
      <c r="N919" s="3">
        <v>19.182099999999998</v>
      </c>
      <c r="O919" s="3">
        <v>22.666699999999999</v>
      </c>
      <c r="P919" s="3">
        <v>19.685700000000001</v>
      </c>
      <c r="Q919" s="3">
        <v>23.694400000000002</v>
      </c>
      <c r="R919" s="3">
        <v>20.925599999999999</v>
      </c>
      <c r="S919" s="3">
        <v>22.5334</v>
      </c>
      <c r="T919" s="3">
        <v>19.95</v>
      </c>
      <c r="W919" s="4">
        <v>0.72831100000000004</v>
      </c>
    </row>
    <row r="920" spans="1:23" x14ac:dyDescent="0.2">
      <c r="A920" t="s">
        <v>536</v>
      </c>
      <c r="B920" t="str">
        <f>VLOOKUP(A920,Gene_Lookup!A:B,2,0)</f>
        <v xml:space="preserve">3,4-dihydroxy-2-butanone 4-phosphate synthase  </v>
      </c>
      <c r="C920" s="2">
        <v>31</v>
      </c>
      <c r="D920" s="3">
        <v>18.192900000000002</v>
      </c>
      <c r="E920" s="3">
        <v>16.994199999999999</v>
      </c>
      <c r="F920" s="3">
        <v>19.408999999999999</v>
      </c>
      <c r="G920" s="3">
        <v>17.739000000000001</v>
      </c>
      <c r="H920" s="3">
        <v>18.938099999999999</v>
      </c>
      <c r="I920" s="3">
        <v>17.252099999999999</v>
      </c>
      <c r="J920" s="3">
        <v>18.7636</v>
      </c>
      <c r="K920" s="3">
        <v>17.951000000000001</v>
      </c>
      <c r="M920" s="3">
        <v>18.192900000000002</v>
      </c>
      <c r="N920" s="3">
        <v>16.994199999999999</v>
      </c>
      <c r="O920" s="3">
        <v>19.408999999999999</v>
      </c>
      <c r="P920" s="3">
        <v>17.739000000000001</v>
      </c>
      <c r="Q920" s="3">
        <v>18.938099999999999</v>
      </c>
      <c r="R920" s="3">
        <v>17.252099999999999</v>
      </c>
      <c r="S920" s="3">
        <v>18.7636</v>
      </c>
      <c r="T920" s="3">
        <v>17.951000000000001</v>
      </c>
      <c r="W920" s="4">
        <v>0.78027599999999997</v>
      </c>
    </row>
    <row r="921" spans="1:23" x14ac:dyDescent="0.2">
      <c r="A921" t="s">
        <v>2902</v>
      </c>
      <c r="B921" t="str">
        <f>VLOOKUP(A921,Gene_Lookup!A:B,2,0)</f>
        <v xml:space="preserve">riboflavin biosynthesis protein RibD  </v>
      </c>
      <c r="C921" s="2">
        <v>24</v>
      </c>
      <c r="D921" s="3">
        <v>19.337499999999999</v>
      </c>
      <c r="E921" s="3">
        <v>18.508800000000001</v>
      </c>
      <c r="F921" s="3">
        <v>19.331800000000001</v>
      </c>
      <c r="G921" s="3">
        <v>18.7745</v>
      </c>
      <c r="H921" s="3">
        <v>19.6267</v>
      </c>
      <c r="I921" s="3">
        <v>20.167400000000001</v>
      </c>
      <c r="J921" s="3">
        <v>19.350000000000001</v>
      </c>
      <c r="K921" s="3">
        <v>18.140899999999998</v>
      </c>
      <c r="M921" s="3">
        <v>19.337499999999999</v>
      </c>
      <c r="N921" s="3">
        <v>18.508800000000001</v>
      </c>
      <c r="O921" s="3">
        <v>19.331800000000001</v>
      </c>
      <c r="P921" s="3">
        <v>18.7745</v>
      </c>
      <c r="Q921" s="3">
        <v>19.6267</v>
      </c>
      <c r="R921" s="3">
        <v>20.167400000000001</v>
      </c>
      <c r="S921" s="3">
        <v>19.350000000000001</v>
      </c>
      <c r="T921" s="3">
        <v>18.140899999999998</v>
      </c>
      <c r="W921" s="4">
        <v>0.33936899999999998</v>
      </c>
    </row>
    <row r="922" spans="1:23" x14ac:dyDescent="0.2">
      <c r="A922" t="s">
        <v>11260</v>
      </c>
      <c r="B922" t="str">
        <f>VLOOKUP(A922,Gene_Lookup!A:B,2,0)</f>
        <v xml:space="preserve">protein of unknown function UPF0047  </v>
      </c>
      <c r="C922" s="2">
        <v>6</v>
      </c>
      <c r="D922" s="3">
        <v>15.66</v>
      </c>
      <c r="E922" s="3">
        <v>15.438000000000001</v>
      </c>
      <c r="F922" s="3">
        <v>15.3651</v>
      </c>
      <c r="G922" s="3">
        <v>15.5421</v>
      </c>
      <c r="H922" s="3">
        <v>15.5372</v>
      </c>
      <c r="I922" s="3">
        <v>17.512899999999998</v>
      </c>
      <c r="J922" s="3">
        <v>17.2818</v>
      </c>
      <c r="K922" s="3">
        <v>18.166399999999999</v>
      </c>
      <c r="M922" s="3">
        <v>15.66</v>
      </c>
      <c r="N922" s="3">
        <v>15.438000000000001</v>
      </c>
      <c r="O922" s="3">
        <v>15.3651</v>
      </c>
      <c r="P922" s="3">
        <v>15.5421</v>
      </c>
      <c r="Q922" s="3">
        <v>15.5372</v>
      </c>
      <c r="R922" s="3">
        <v>17.512899999999998</v>
      </c>
      <c r="S922" s="3">
        <v>17.2818</v>
      </c>
      <c r="T922" s="3">
        <v>18.166399999999999</v>
      </c>
      <c r="W922" s="4">
        <v>0.116762</v>
      </c>
    </row>
    <row r="923" spans="1:23" x14ac:dyDescent="0.2">
      <c r="A923" t="s">
        <v>3010</v>
      </c>
      <c r="B923" t="str">
        <f>VLOOKUP(A923,Gene_Lookup!A:B,2,0)</f>
        <v xml:space="preserve">iron-containing alcohol dehydrogenase  </v>
      </c>
      <c r="C923" s="2">
        <v>33</v>
      </c>
      <c r="D923" s="3">
        <v>21.389199999999999</v>
      </c>
      <c r="E923" s="3">
        <v>21.735600000000002</v>
      </c>
      <c r="F923" s="3">
        <v>21.700099999999999</v>
      </c>
      <c r="G923" s="3">
        <v>21.323799999999999</v>
      </c>
      <c r="H923" s="3">
        <v>20.362100000000002</v>
      </c>
      <c r="I923" s="3">
        <v>21.3932</v>
      </c>
      <c r="J923" s="3">
        <v>21.7044</v>
      </c>
      <c r="K923" s="3">
        <v>21.838100000000001</v>
      </c>
      <c r="M923" s="3">
        <v>21.389199999999999</v>
      </c>
      <c r="N923" s="3">
        <v>21.735600000000002</v>
      </c>
      <c r="O923" s="3">
        <v>21.700099999999999</v>
      </c>
      <c r="P923" s="3">
        <v>21.323799999999999</v>
      </c>
      <c r="Q923" s="3">
        <v>20.362100000000002</v>
      </c>
      <c r="R923" s="3">
        <v>21.3932</v>
      </c>
      <c r="S923" s="3">
        <v>21.7044</v>
      </c>
      <c r="T923" s="3">
        <v>21.838100000000001</v>
      </c>
      <c r="W923" s="4">
        <v>0.29156100000000001</v>
      </c>
    </row>
    <row r="924" spans="1:23" x14ac:dyDescent="0.2">
      <c r="A924" t="s">
        <v>2947</v>
      </c>
      <c r="B924" t="str">
        <f>VLOOKUP(A924,Gene_Lookup!A:B,2,0)</f>
        <v xml:space="preserve">hypothetical protein  </v>
      </c>
      <c r="C924" s="2">
        <v>15</v>
      </c>
      <c r="D924" s="3">
        <v>15.0832</v>
      </c>
      <c r="E924" s="3">
        <v>19.2576</v>
      </c>
      <c r="F924" s="3">
        <v>15.016400000000001</v>
      </c>
      <c r="G924" s="3">
        <v>18.022300000000001</v>
      </c>
      <c r="H924" s="3">
        <v>14.1251</v>
      </c>
      <c r="I924" s="3">
        <v>16.433499999999999</v>
      </c>
      <c r="J924" s="3">
        <v>17.961099999999998</v>
      </c>
      <c r="K924" s="3">
        <v>18.244399999999999</v>
      </c>
      <c r="M924" s="3">
        <v>15.0832</v>
      </c>
      <c r="N924" s="3">
        <v>19.2576</v>
      </c>
      <c r="O924" s="3">
        <v>15.016400000000001</v>
      </c>
      <c r="P924" s="3">
        <v>18.022300000000001</v>
      </c>
      <c r="Q924" s="3">
        <v>14.1251</v>
      </c>
      <c r="R924" s="3">
        <v>16.433499999999999</v>
      </c>
      <c r="S924" s="3">
        <v>17.961099999999998</v>
      </c>
      <c r="T924" s="3">
        <v>18.244399999999999</v>
      </c>
      <c r="W924" s="4">
        <v>0.59634600000000004</v>
      </c>
    </row>
    <row r="925" spans="1:23" x14ac:dyDescent="0.2">
      <c r="A925" t="s">
        <v>3026</v>
      </c>
      <c r="B925" t="str">
        <f>VLOOKUP(A925,Gene_Lookup!A:B,2,0)</f>
        <v xml:space="preserve">5,10-methylenetetrahydrofolate reductase (NAD(P)) (EC 1.5.1.20)  </v>
      </c>
      <c r="C925" s="2">
        <v>14</v>
      </c>
      <c r="D925" s="3">
        <v>16.607800000000001</v>
      </c>
      <c r="E925" s="3">
        <v>15.0603</v>
      </c>
      <c r="H925" s="3">
        <v>15.980399999999999</v>
      </c>
      <c r="I925" s="3">
        <v>18.823399999999999</v>
      </c>
      <c r="J925" s="3">
        <v>16.651599999999998</v>
      </c>
      <c r="K925" s="3">
        <v>15.607100000000001</v>
      </c>
      <c r="M925" s="3">
        <v>16.607800000000001</v>
      </c>
      <c r="N925" s="3">
        <v>15.0603</v>
      </c>
      <c r="O925" s="3">
        <v>10.430099999999999</v>
      </c>
      <c r="P925" s="3">
        <v>12.3559</v>
      </c>
      <c r="Q925" s="3">
        <v>15.980399999999999</v>
      </c>
      <c r="R925" s="3">
        <v>18.823399999999999</v>
      </c>
      <c r="S925" s="3">
        <v>16.651599999999998</v>
      </c>
      <c r="T925" s="3">
        <v>15.607100000000001</v>
      </c>
      <c r="V925" s="2" t="s">
        <v>25545</v>
      </c>
      <c r="W925" s="4">
        <v>4.33768E-2</v>
      </c>
    </row>
    <row r="926" spans="1:23" x14ac:dyDescent="0.2">
      <c r="A926" t="s">
        <v>8429</v>
      </c>
      <c r="B926" t="str">
        <f>VLOOKUP(A926,Gene_Lookup!A:B,2,0)</f>
        <v xml:space="preserve">methylglyoxal synthase  </v>
      </c>
      <c r="C926" s="2">
        <v>4</v>
      </c>
      <c r="D926" s="3">
        <v>16.444400000000002</v>
      </c>
      <c r="F926" s="3">
        <v>17.4376</v>
      </c>
      <c r="G926" s="3">
        <v>14.880800000000001</v>
      </c>
      <c r="H926" s="3">
        <v>18.852499999999999</v>
      </c>
      <c r="J926" s="3">
        <v>17.822800000000001</v>
      </c>
      <c r="K926" s="3">
        <v>13.7379</v>
      </c>
      <c r="M926" s="3">
        <v>16.444400000000002</v>
      </c>
      <c r="N926" s="3">
        <v>11.079599999999999</v>
      </c>
      <c r="O926" s="3">
        <v>17.4376</v>
      </c>
      <c r="P926" s="3">
        <v>14.880800000000001</v>
      </c>
      <c r="Q926" s="3">
        <v>18.852499999999999</v>
      </c>
      <c r="R926" s="3">
        <v>11.6797</v>
      </c>
      <c r="S926" s="3">
        <v>17.822800000000001</v>
      </c>
      <c r="T926" s="3">
        <v>13.7379</v>
      </c>
      <c r="W926" s="4">
        <v>0.91054800000000002</v>
      </c>
    </row>
    <row r="927" spans="1:23" x14ac:dyDescent="0.2">
      <c r="A927" t="s">
        <v>1226</v>
      </c>
      <c r="B927" t="str">
        <f>VLOOKUP(A927,Gene_Lookup!A:B,2,0)</f>
        <v xml:space="preserve">cell division topological specificity factor MinE  </v>
      </c>
      <c r="C927" s="2">
        <v>5</v>
      </c>
      <c r="D927" s="3">
        <v>19.218800000000002</v>
      </c>
      <c r="E927" s="3">
        <v>18.646699999999999</v>
      </c>
      <c r="F927" s="3">
        <v>17.0854</v>
      </c>
      <c r="H927" s="3">
        <v>19.538699999999999</v>
      </c>
      <c r="J927" s="3">
        <v>19.1934</v>
      </c>
      <c r="M927" s="3">
        <v>19.218800000000002</v>
      </c>
      <c r="N927" s="3">
        <v>18.646699999999999</v>
      </c>
      <c r="O927" s="3">
        <v>17.0854</v>
      </c>
      <c r="P927" s="3">
        <v>10.7354</v>
      </c>
      <c r="Q927" s="3">
        <v>19.538699999999999</v>
      </c>
      <c r="R927" s="3">
        <v>12.2781</v>
      </c>
      <c r="S927" s="3">
        <v>19.1934</v>
      </c>
      <c r="T927" s="3">
        <v>12.5237</v>
      </c>
      <c r="W927" s="4">
        <v>0.70265100000000003</v>
      </c>
    </row>
    <row r="928" spans="1:23" x14ac:dyDescent="0.2">
      <c r="A928" t="s">
        <v>737</v>
      </c>
      <c r="B928" t="str">
        <f>VLOOKUP(A928,Gene_Lookup!A:B,2,0)</f>
        <v xml:space="preserve">septum site-determining protein MinD  </v>
      </c>
      <c r="C928" s="2">
        <v>36</v>
      </c>
      <c r="D928" s="3">
        <v>22.0837</v>
      </c>
      <c r="E928" s="3">
        <v>21.963100000000001</v>
      </c>
      <c r="F928" s="3">
        <v>21.830200000000001</v>
      </c>
      <c r="G928" s="3">
        <v>21.395800000000001</v>
      </c>
      <c r="H928" s="3">
        <v>21.552900000000001</v>
      </c>
      <c r="I928" s="3">
        <v>20.655000000000001</v>
      </c>
      <c r="J928" s="3">
        <v>22.069400000000002</v>
      </c>
      <c r="K928" s="3">
        <v>20.737100000000002</v>
      </c>
      <c r="M928" s="3">
        <v>22.0837</v>
      </c>
      <c r="N928" s="3">
        <v>21.963100000000001</v>
      </c>
      <c r="O928" s="3">
        <v>21.830200000000001</v>
      </c>
      <c r="P928" s="3">
        <v>21.395800000000001</v>
      </c>
      <c r="Q928" s="3">
        <v>21.552900000000001</v>
      </c>
      <c r="R928" s="3">
        <v>20.655000000000001</v>
      </c>
      <c r="S928" s="3">
        <v>22.069400000000002</v>
      </c>
      <c r="T928" s="3">
        <v>20.737100000000002</v>
      </c>
      <c r="W928" s="4">
        <v>0.53152999999999995</v>
      </c>
    </row>
    <row r="929" spans="1:23" x14ac:dyDescent="0.2">
      <c r="A929" t="s">
        <v>6384</v>
      </c>
      <c r="B929" t="str">
        <f>VLOOKUP(A929,Gene_Lookup!A:B,2,0)</f>
        <v xml:space="preserve">septum site-determining protein MinC  </v>
      </c>
      <c r="C929" s="2">
        <v>7</v>
      </c>
      <c r="D929" s="3">
        <v>17.197700000000001</v>
      </c>
      <c r="E929" s="3">
        <v>16.4086</v>
      </c>
      <c r="F929" s="3">
        <v>15.3453</v>
      </c>
      <c r="J929" s="3">
        <v>17.437799999999999</v>
      </c>
      <c r="K929" s="3">
        <v>13.2577</v>
      </c>
      <c r="M929" s="3">
        <v>17.197700000000001</v>
      </c>
      <c r="N929" s="3">
        <v>16.4086</v>
      </c>
      <c r="O929" s="3">
        <v>15.3453</v>
      </c>
      <c r="P929" s="3">
        <v>12.298500000000001</v>
      </c>
      <c r="Q929" s="3">
        <v>10.994400000000001</v>
      </c>
      <c r="R929" s="3">
        <v>10.041700000000001</v>
      </c>
      <c r="S929" s="3">
        <v>17.437799999999999</v>
      </c>
      <c r="T929" s="3">
        <v>13.2577</v>
      </c>
      <c r="W929" s="4">
        <v>0.10304099999999999</v>
      </c>
    </row>
    <row r="930" spans="1:23" x14ac:dyDescent="0.2">
      <c r="A930" t="s">
        <v>1182</v>
      </c>
      <c r="B930" t="str">
        <f>VLOOKUP(A930,Gene_Lookup!A:B,2,0)</f>
        <v xml:space="preserve">penicillin-binding protein 2  </v>
      </c>
      <c r="C930" s="2">
        <v>18</v>
      </c>
      <c r="D930" s="3">
        <v>13.779400000000001</v>
      </c>
      <c r="E930" s="3">
        <v>14.1252</v>
      </c>
      <c r="F930" s="3">
        <v>13.9596</v>
      </c>
      <c r="G930" s="3">
        <v>15.1709</v>
      </c>
      <c r="J930" s="3">
        <v>15.623799999999999</v>
      </c>
      <c r="M930" s="3">
        <v>13.779400000000001</v>
      </c>
      <c r="N930" s="3">
        <v>14.1252</v>
      </c>
      <c r="O930" s="3">
        <v>13.9596</v>
      </c>
      <c r="P930" s="3">
        <v>15.1709</v>
      </c>
      <c r="Q930" s="3">
        <v>12.798999999999999</v>
      </c>
      <c r="R930" s="3">
        <v>11.991</v>
      </c>
      <c r="S930" s="3">
        <v>15.623799999999999</v>
      </c>
      <c r="T930" s="3">
        <v>11.935499999999999</v>
      </c>
      <c r="W930" s="4">
        <v>0.53542000000000001</v>
      </c>
    </row>
    <row r="931" spans="1:23" x14ac:dyDescent="0.2">
      <c r="A931" t="s">
        <v>646</v>
      </c>
      <c r="B931" t="str">
        <f>VLOOKUP(A931,Gene_Lookup!A:B,2,0)</f>
        <v xml:space="preserve">rod shape-determining protein MreB  </v>
      </c>
      <c r="C931" s="2">
        <v>31</v>
      </c>
      <c r="D931" s="3">
        <v>20.448399999999999</v>
      </c>
      <c r="E931" s="3">
        <v>20.0075</v>
      </c>
      <c r="F931" s="3">
        <v>20.725100000000001</v>
      </c>
      <c r="G931" s="3">
        <v>20.1707</v>
      </c>
      <c r="H931" s="3">
        <v>20.014399999999998</v>
      </c>
      <c r="I931" s="3">
        <v>19.407699999999998</v>
      </c>
      <c r="J931" s="3">
        <v>20.852699999999999</v>
      </c>
      <c r="K931" s="3">
        <v>20.984999999999999</v>
      </c>
      <c r="M931" s="3">
        <v>20.448399999999999</v>
      </c>
      <c r="N931" s="3">
        <v>20.0075</v>
      </c>
      <c r="O931" s="3">
        <v>20.725100000000001</v>
      </c>
      <c r="P931" s="3">
        <v>20.1707</v>
      </c>
      <c r="Q931" s="3">
        <v>20.014399999999998</v>
      </c>
      <c r="R931" s="3">
        <v>19.407699999999998</v>
      </c>
      <c r="S931" s="3">
        <v>20.852699999999999</v>
      </c>
      <c r="T931" s="3">
        <v>20.984999999999999</v>
      </c>
      <c r="W931" s="4">
        <v>8.9192800000000003E-2</v>
      </c>
    </row>
    <row r="932" spans="1:23" x14ac:dyDescent="0.2">
      <c r="A932" t="s">
        <v>1198</v>
      </c>
      <c r="B932" t="str">
        <f>VLOOKUP(A932,Gene_Lookup!A:B,2,0)</f>
        <v xml:space="preserve">ATP-dependent protease La  </v>
      </c>
      <c r="C932" s="2">
        <v>50</v>
      </c>
      <c r="D932" s="3">
        <v>15.5541</v>
      </c>
      <c r="E932" s="3">
        <v>15.702999999999999</v>
      </c>
      <c r="F932" s="3">
        <v>16.348099999999999</v>
      </c>
      <c r="G932" s="3">
        <v>15.5242</v>
      </c>
      <c r="H932" s="3">
        <v>16.0061</v>
      </c>
      <c r="J932" s="3">
        <v>16.302199999999999</v>
      </c>
      <c r="K932" s="3">
        <v>15.6326</v>
      </c>
      <c r="M932" s="3">
        <v>15.5541</v>
      </c>
      <c r="N932" s="3">
        <v>15.702999999999999</v>
      </c>
      <c r="O932" s="3">
        <v>16.348099999999999</v>
      </c>
      <c r="P932" s="3">
        <v>15.5242</v>
      </c>
      <c r="Q932" s="3">
        <v>16.0061</v>
      </c>
      <c r="R932" s="3">
        <v>11.749000000000001</v>
      </c>
      <c r="S932" s="3">
        <v>16.302199999999999</v>
      </c>
      <c r="T932" s="3">
        <v>15.6326</v>
      </c>
      <c r="W932" s="4">
        <v>0.54590399999999994</v>
      </c>
    </row>
    <row r="933" spans="1:23" x14ac:dyDescent="0.2">
      <c r="A933" t="s">
        <v>1979</v>
      </c>
      <c r="B933" t="str">
        <f>VLOOKUP(A933,Gene_Lookup!A:B,2,0)</f>
        <v xml:space="preserve">glutamate N-acetyltransferase (EC 2.3.1.35)  </v>
      </c>
      <c r="C933" s="2">
        <v>29</v>
      </c>
      <c r="D933" s="3">
        <v>18.8416</v>
      </c>
      <c r="E933" s="3">
        <v>19.09</v>
      </c>
      <c r="F933" s="3">
        <v>18.5608</v>
      </c>
      <c r="G933" s="3">
        <v>18.7136</v>
      </c>
      <c r="H933" s="3">
        <v>18.12</v>
      </c>
      <c r="I933" s="3">
        <v>19.831299999999999</v>
      </c>
      <c r="J933" s="3">
        <v>19.205200000000001</v>
      </c>
      <c r="K933" s="3">
        <v>17.927700000000002</v>
      </c>
      <c r="M933" s="3">
        <v>18.8416</v>
      </c>
      <c r="N933" s="3">
        <v>19.09</v>
      </c>
      <c r="O933" s="3">
        <v>18.5608</v>
      </c>
      <c r="P933" s="3">
        <v>18.7136</v>
      </c>
      <c r="Q933" s="3">
        <v>18.12</v>
      </c>
      <c r="R933" s="3">
        <v>19.831299999999999</v>
      </c>
      <c r="S933" s="3">
        <v>19.205200000000001</v>
      </c>
      <c r="T933" s="3">
        <v>17.927700000000002</v>
      </c>
      <c r="W933" s="4">
        <v>0.91852400000000001</v>
      </c>
    </row>
    <row r="934" spans="1:23" x14ac:dyDescent="0.2">
      <c r="A934" t="s">
        <v>3186</v>
      </c>
      <c r="B934" t="str">
        <f>VLOOKUP(A934,Gene_Lookup!A:B,2,0)</f>
        <v xml:space="preserve">CheW protein  </v>
      </c>
      <c r="C934" s="2">
        <v>5</v>
      </c>
      <c r="D934" s="3">
        <v>18.144100000000002</v>
      </c>
      <c r="E934" s="3">
        <v>15.5168</v>
      </c>
      <c r="F934" s="3">
        <v>17.873899999999999</v>
      </c>
      <c r="J934" s="3">
        <v>18.642399999999999</v>
      </c>
      <c r="M934" s="3">
        <v>18.144100000000002</v>
      </c>
      <c r="N934" s="3">
        <v>15.5168</v>
      </c>
      <c r="O934" s="3">
        <v>17.873899999999999</v>
      </c>
      <c r="P934" s="3">
        <v>10.8154</v>
      </c>
      <c r="Q934" s="3">
        <v>10.334300000000001</v>
      </c>
      <c r="R934" s="3">
        <v>12.5383</v>
      </c>
      <c r="S934" s="3">
        <v>18.642399999999999</v>
      </c>
      <c r="T934" s="3">
        <v>12.032500000000001</v>
      </c>
      <c r="W934" s="4">
        <v>0.56041399999999997</v>
      </c>
    </row>
    <row r="935" spans="1:23" x14ac:dyDescent="0.2">
      <c r="A935" t="s">
        <v>2365</v>
      </c>
      <c r="B935" t="str">
        <f>VLOOKUP(A935,Gene_Lookup!A:B,2,0)</f>
        <v xml:space="preserve">hypothetical protein  </v>
      </c>
      <c r="C935" s="2">
        <v>6</v>
      </c>
      <c r="D935" s="3">
        <v>18.591699999999999</v>
      </c>
      <c r="E935" s="3">
        <v>16.545999999999999</v>
      </c>
      <c r="F935" s="3">
        <v>16.864100000000001</v>
      </c>
      <c r="H935" s="3">
        <v>16.807500000000001</v>
      </c>
      <c r="J935" s="3">
        <v>17.114999999999998</v>
      </c>
      <c r="M935" s="3">
        <v>18.591699999999999</v>
      </c>
      <c r="N935" s="3">
        <v>16.545999999999999</v>
      </c>
      <c r="O935" s="3">
        <v>16.864100000000001</v>
      </c>
      <c r="P935" s="3">
        <v>11.605700000000001</v>
      </c>
      <c r="Q935" s="3">
        <v>16.807500000000001</v>
      </c>
      <c r="R935" s="3">
        <v>11.6755</v>
      </c>
      <c r="S935" s="3">
        <v>17.114999999999998</v>
      </c>
      <c r="T935" s="3">
        <v>9.6986399999999993</v>
      </c>
      <c r="W935" s="4">
        <v>0.71259499999999998</v>
      </c>
    </row>
    <row r="936" spans="1:23" x14ac:dyDescent="0.2">
      <c r="A936" t="s">
        <v>198</v>
      </c>
      <c r="B936" t="str">
        <f>VLOOKUP(A936,Gene_Lookup!A:B,2,0)</f>
        <v xml:space="preserve">hypothetical protein  </v>
      </c>
      <c r="C936" s="2">
        <v>16</v>
      </c>
      <c r="D936" s="3">
        <v>15.186199999999999</v>
      </c>
      <c r="E936" s="3">
        <v>18.5642</v>
      </c>
      <c r="F936" s="3">
        <v>12.579599999999999</v>
      </c>
      <c r="G936" s="3">
        <v>14.261799999999999</v>
      </c>
      <c r="H936" s="3">
        <v>16.108499999999999</v>
      </c>
      <c r="I936" s="3">
        <v>18.867699999999999</v>
      </c>
      <c r="J936" s="3">
        <v>17.636500000000002</v>
      </c>
      <c r="K936" s="3">
        <v>19.703700000000001</v>
      </c>
      <c r="M936" s="3">
        <v>15.186199999999999</v>
      </c>
      <c r="N936" s="3">
        <v>18.5642</v>
      </c>
      <c r="O936" s="3">
        <v>12.579599999999999</v>
      </c>
      <c r="P936" s="3">
        <v>14.261799999999999</v>
      </c>
      <c r="Q936" s="3">
        <v>16.108499999999999</v>
      </c>
      <c r="R936" s="3">
        <v>18.867699999999999</v>
      </c>
      <c r="S936" s="3">
        <v>17.636500000000002</v>
      </c>
      <c r="T936" s="3">
        <v>19.703700000000001</v>
      </c>
      <c r="W936" s="4">
        <v>0.15057799999999999</v>
      </c>
    </row>
    <row r="937" spans="1:23" x14ac:dyDescent="0.2">
      <c r="A937" t="s">
        <v>14456</v>
      </c>
      <c r="B937" t="str">
        <f>VLOOKUP(A937,Gene_Lookup!A:B,2,0)</f>
        <v xml:space="preserve">hypothetical protein  </v>
      </c>
      <c r="C937" s="2">
        <v>15</v>
      </c>
      <c r="F937" s="3">
        <v>16.5976</v>
      </c>
      <c r="G937" s="3">
        <v>18.3386</v>
      </c>
      <c r="H937" s="3">
        <v>19.840499999999999</v>
      </c>
      <c r="I937" s="3">
        <v>20.771999999999998</v>
      </c>
      <c r="J937" s="3">
        <v>15.2546</v>
      </c>
      <c r="K937" s="3">
        <v>16.162400000000002</v>
      </c>
      <c r="M937" s="3">
        <v>12.516400000000001</v>
      </c>
      <c r="N937" s="3">
        <v>12.318</v>
      </c>
      <c r="O937" s="3">
        <v>16.5976</v>
      </c>
      <c r="P937" s="3">
        <v>18.3386</v>
      </c>
      <c r="Q937" s="3">
        <v>19.840499999999999</v>
      </c>
      <c r="R937" s="3">
        <v>20.771999999999998</v>
      </c>
      <c r="S937" s="3">
        <v>15.2546</v>
      </c>
      <c r="T937" s="3">
        <v>16.162400000000002</v>
      </c>
      <c r="V937" s="2" t="s">
        <v>25545</v>
      </c>
      <c r="W937" s="4">
        <v>2.2841799999999998E-3</v>
      </c>
    </row>
    <row r="938" spans="1:23" x14ac:dyDescent="0.2">
      <c r="A938" t="s">
        <v>14625</v>
      </c>
      <c r="B938" t="str">
        <f>VLOOKUP(A938,Gene_Lookup!A:B,2,0)</f>
        <v xml:space="preserve">phage shock protein C (PspC) family protein  </v>
      </c>
      <c r="C938" s="2">
        <v>4</v>
      </c>
      <c r="F938" s="3">
        <v>16.094999999999999</v>
      </c>
      <c r="G938" s="3">
        <v>18.150400000000001</v>
      </c>
      <c r="I938" s="3">
        <v>19.463799999999999</v>
      </c>
      <c r="M938" s="3">
        <v>11.0815</v>
      </c>
      <c r="N938" s="3">
        <v>11.9047</v>
      </c>
      <c r="O938" s="3">
        <v>16.094999999999999</v>
      </c>
      <c r="P938" s="3">
        <v>18.150400000000001</v>
      </c>
      <c r="Q938" s="3">
        <v>10.7166</v>
      </c>
      <c r="R938" s="3">
        <v>19.463799999999999</v>
      </c>
      <c r="S938" s="3">
        <v>11.036199999999999</v>
      </c>
      <c r="T938" s="3">
        <v>11.2736</v>
      </c>
      <c r="W938" s="4">
        <v>0.31553300000000001</v>
      </c>
    </row>
    <row r="939" spans="1:23" x14ac:dyDescent="0.2">
      <c r="A939" t="s">
        <v>5030</v>
      </c>
      <c r="B939" t="str">
        <f>VLOOKUP(A939,Gene_Lookup!A:B,2,0)</f>
        <v xml:space="preserve">cellulose 1,4-beta-cellobiosidase (EC 3.2.1.91)  </v>
      </c>
      <c r="C939" s="2">
        <v>23</v>
      </c>
      <c r="D939" s="3">
        <v>15.7338</v>
      </c>
      <c r="E939" s="3">
        <v>14.8758</v>
      </c>
      <c r="F939" s="3">
        <v>15.9231</v>
      </c>
      <c r="G939" s="3">
        <v>15.6089</v>
      </c>
      <c r="H939" s="3">
        <v>15.4483</v>
      </c>
      <c r="I939" s="3">
        <v>17.025099999999998</v>
      </c>
      <c r="J939" s="3">
        <v>17.0121</v>
      </c>
      <c r="K939" s="3">
        <v>17.908100000000001</v>
      </c>
      <c r="M939" s="3">
        <v>15.7338</v>
      </c>
      <c r="N939" s="3">
        <v>14.8758</v>
      </c>
      <c r="O939" s="3">
        <v>15.9231</v>
      </c>
      <c r="P939" s="3">
        <v>15.6089</v>
      </c>
      <c r="Q939" s="3">
        <v>15.4483</v>
      </c>
      <c r="R939" s="3">
        <v>17.025099999999998</v>
      </c>
      <c r="S939" s="3">
        <v>17.0121</v>
      </c>
      <c r="T939" s="3">
        <v>17.908100000000001</v>
      </c>
      <c r="W939" s="4">
        <v>0.13751099999999999</v>
      </c>
    </row>
    <row r="940" spans="1:23" x14ac:dyDescent="0.2">
      <c r="A940" t="s">
        <v>268</v>
      </c>
      <c r="B940" t="str">
        <f>VLOOKUP(A940,Gene_Lookup!A:B,2,0)</f>
        <v xml:space="preserve">asparaginyl-tRNA synthetase (EC 6.1.1.22)  </v>
      </c>
      <c r="C940" s="2">
        <v>36</v>
      </c>
      <c r="D940" s="3">
        <v>20.108499999999999</v>
      </c>
      <c r="E940" s="3">
        <v>19.104900000000001</v>
      </c>
      <c r="F940" s="3">
        <v>20.194700000000001</v>
      </c>
      <c r="G940" s="3">
        <v>19.096599999999999</v>
      </c>
      <c r="H940" s="3">
        <v>18.373200000000001</v>
      </c>
      <c r="I940" s="3">
        <v>20.274899999999999</v>
      </c>
      <c r="J940" s="3">
        <v>19.912500000000001</v>
      </c>
      <c r="K940" s="3">
        <v>19.817799999999998</v>
      </c>
      <c r="M940" s="3">
        <v>20.108499999999999</v>
      </c>
      <c r="N940" s="3">
        <v>19.104900000000001</v>
      </c>
      <c r="O940" s="3">
        <v>20.194700000000001</v>
      </c>
      <c r="P940" s="3">
        <v>19.096599999999999</v>
      </c>
      <c r="Q940" s="3">
        <v>18.373200000000001</v>
      </c>
      <c r="R940" s="3">
        <v>20.274899999999999</v>
      </c>
      <c r="S940" s="3">
        <v>19.912500000000001</v>
      </c>
      <c r="T940" s="3">
        <v>19.817799999999998</v>
      </c>
      <c r="W940" s="4">
        <v>0.93393199999999998</v>
      </c>
    </row>
    <row r="941" spans="1:23" x14ac:dyDescent="0.2">
      <c r="A941" t="s">
        <v>1817</v>
      </c>
      <c r="B941" t="str">
        <f>VLOOKUP(A941,Gene_Lookup!A:B,2,0)</f>
        <v xml:space="preserve">aspartate-ammonia ligase (EC 6.3.1.1)  </v>
      </c>
      <c r="C941" s="2">
        <v>20</v>
      </c>
      <c r="D941" s="3">
        <v>18.721399999999999</v>
      </c>
      <c r="E941" s="3">
        <v>19.155799999999999</v>
      </c>
      <c r="F941" s="3">
        <v>16.761399999999998</v>
      </c>
      <c r="G941" s="3">
        <v>18.868500000000001</v>
      </c>
      <c r="H941" s="3">
        <v>17.8337</v>
      </c>
      <c r="I941" s="3">
        <v>19.451899999999998</v>
      </c>
      <c r="J941" s="3">
        <v>18.545500000000001</v>
      </c>
      <c r="K941" s="3">
        <v>19.552499999999998</v>
      </c>
      <c r="M941" s="3">
        <v>18.721399999999999</v>
      </c>
      <c r="N941" s="3">
        <v>19.155799999999999</v>
      </c>
      <c r="O941" s="3">
        <v>16.761399999999998</v>
      </c>
      <c r="P941" s="3">
        <v>18.868500000000001</v>
      </c>
      <c r="Q941" s="3">
        <v>17.8337</v>
      </c>
      <c r="R941" s="3">
        <v>19.451899999999998</v>
      </c>
      <c r="S941" s="3">
        <v>18.545500000000001</v>
      </c>
      <c r="T941" s="3">
        <v>19.552499999999998</v>
      </c>
      <c r="W941" s="4">
        <v>0.64679699999999996</v>
      </c>
    </row>
    <row r="942" spans="1:23" x14ac:dyDescent="0.2">
      <c r="A942" t="s">
        <v>2131</v>
      </c>
      <c r="B942" t="str">
        <f>VLOOKUP(A942,Gene_Lookup!A:B,2,0)</f>
        <v xml:space="preserve">Peptidylprolyl isomerase  </v>
      </c>
      <c r="C942" s="2">
        <v>12</v>
      </c>
      <c r="D942" s="3">
        <v>17.360900000000001</v>
      </c>
      <c r="E942" s="3">
        <v>17.454899999999999</v>
      </c>
      <c r="F942" s="3">
        <v>17.3338</v>
      </c>
      <c r="G942" s="3">
        <v>18.2258</v>
      </c>
      <c r="I942" s="3">
        <v>17.9269</v>
      </c>
      <c r="J942" s="3">
        <v>16.1965</v>
      </c>
      <c r="K942" s="3">
        <v>19.171700000000001</v>
      </c>
      <c r="M942" s="3">
        <v>17.360900000000001</v>
      </c>
      <c r="N942" s="3">
        <v>17.454899999999999</v>
      </c>
      <c r="O942" s="3">
        <v>17.3338</v>
      </c>
      <c r="P942" s="3">
        <v>18.2258</v>
      </c>
      <c r="Q942" s="3">
        <v>13.702500000000001</v>
      </c>
      <c r="R942" s="3">
        <v>17.9269</v>
      </c>
      <c r="S942" s="3">
        <v>16.1965</v>
      </c>
      <c r="T942" s="3">
        <v>19.171700000000001</v>
      </c>
      <c r="W942" s="4">
        <v>0.707538</v>
      </c>
    </row>
    <row r="943" spans="1:23" x14ac:dyDescent="0.2">
      <c r="A943" t="s">
        <v>5417</v>
      </c>
      <c r="B943" t="str">
        <f>VLOOKUP(A943,Gene_Lookup!A:B,2,0)</f>
        <v xml:space="preserve">Silent information regulator protein Sir2  </v>
      </c>
      <c r="C943" s="2">
        <v>13</v>
      </c>
      <c r="D943" s="3">
        <v>15.6206</v>
      </c>
      <c r="E943" s="3">
        <v>13.390700000000001</v>
      </c>
      <c r="F943" s="3">
        <v>16.122</v>
      </c>
      <c r="G943" s="3">
        <v>12.664199999999999</v>
      </c>
      <c r="H943" s="3">
        <v>15.242000000000001</v>
      </c>
      <c r="I943" s="3">
        <v>15.2919</v>
      </c>
      <c r="J943" s="3">
        <v>15.163</v>
      </c>
      <c r="K943" s="3">
        <v>16.3001</v>
      </c>
      <c r="M943" s="3">
        <v>15.6206</v>
      </c>
      <c r="N943" s="3">
        <v>13.390700000000001</v>
      </c>
      <c r="O943" s="3">
        <v>16.122</v>
      </c>
      <c r="P943" s="3">
        <v>12.664199999999999</v>
      </c>
      <c r="Q943" s="3">
        <v>15.242000000000001</v>
      </c>
      <c r="R943" s="3">
        <v>15.2919</v>
      </c>
      <c r="S943" s="3">
        <v>15.163</v>
      </c>
      <c r="T943" s="3">
        <v>16.3001</v>
      </c>
      <c r="W943" s="4">
        <v>0.78871100000000005</v>
      </c>
    </row>
    <row r="944" spans="1:23" x14ac:dyDescent="0.2">
      <c r="A944" t="s">
        <v>692</v>
      </c>
      <c r="B944" t="str">
        <f>VLOOKUP(A944,Gene_Lookup!A:B,2,0)</f>
        <v xml:space="preserve">Rubredoxin-type Fe(Cys)4 protein  </v>
      </c>
      <c r="C944" s="2">
        <v>15</v>
      </c>
      <c r="D944" s="3">
        <v>24.481400000000001</v>
      </c>
      <c r="E944" s="3">
        <v>21.390799999999999</v>
      </c>
      <c r="F944" s="3">
        <v>23.9664</v>
      </c>
      <c r="G944" s="3">
        <v>22.0519</v>
      </c>
      <c r="H944" s="3">
        <v>24.168099999999999</v>
      </c>
      <c r="I944" s="3">
        <v>23.025400000000001</v>
      </c>
      <c r="J944" s="3">
        <v>24.418399999999998</v>
      </c>
      <c r="K944" s="3">
        <v>22.701699999999999</v>
      </c>
      <c r="M944" s="3">
        <v>24.481400000000001</v>
      </c>
      <c r="N944" s="3">
        <v>21.390799999999999</v>
      </c>
      <c r="O944" s="3">
        <v>23.9664</v>
      </c>
      <c r="P944" s="3">
        <v>22.0519</v>
      </c>
      <c r="Q944" s="3">
        <v>24.168099999999999</v>
      </c>
      <c r="R944" s="3">
        <v>23.025400000000001</v>
      </c>
      <c r="S944" s="3">
        <v>24.418399999999998</v>
      </c>
      <c r="T944" s="3">
        <v>22.701699999999999</v>
      </c>
      <c r="W944" s="4">
        <v>0.94793799999999995</v>
      </c>
    </row>
    <row r="945" spans="1:23" x14ac:dyDescent="0.2">
      <c r="A945" t="s">
        <v>1595</v>
      </c>
      <c r="B945" t="str">
        <f>VLOOKUP(A945,Gene_Lookup!A:B,2,0)</f>
        <v xml:space="preserve">type 3a cellulose-binding domain protein  </v>
      </c>
      <c r="C945" s="2">
        <v>10</v>
      </c>
      <c r="D945" s="3">
        <v>14.3979</v>
      </c>
      <c r="E945" s="3">
        <v>12.254200000000001</v>
      </c>
      <c r="F945" s="3">
        <v>12.6081</v>
      </c>
      <c r="H945" s="3">
        <v>13.0306</v>
      </c>
      <c r="J945" s="3">
        <v>12.620200000000001</v>
      </c>
      <c r="M945" s="3">
        <v>14.3979</v>
      </c>
      <c r="N945" s="3">
        <v>12.254200000000001</v>
      </c>
      <c r="O945" s="3">
        <v>12.6081</v>
      </c>
      <c r="P945" s="3">
        <v>10.483599999999999</v>
      </c>
      <c r="Q945" s="3">
        <v>13.0306</v>
      </c>
      <c r="R945" s="3">
        <v>11.8893</v>
      </c>
      <c r="S945" s="3">
        <v>12.620200000000001</v>
      </c>
      <c r="T945" s="3">
        <v>11.781000000000001</v>
      </c>
      <c r="W945" s="4">
        <v>0.56281199999999998</v>
      </c>
    </row>
    <row r="946" spans="1:23" x14ac:dyDescent="0.2">
      <c r="A946" t="s">
        <v>3389</v>
      </c>
      <c r="B946" t="str">
        <f>VLOOKUP(A946,Gene_Lookup!A:B,2,0)</f>
        <v xml:space="preserve">S-layer domain-containing protein  </v>
      </c>
      <c r="C946" s="2">
        <v>101</v>
      </c>
      <c r="D946" s="3">
        <v>16.046399999999998</v>
      </c>
      <c r="G946" s="3">
        <v>9.8107500000000005</v>
      </c>
      <c r="H946" s="3">
        <v>16.063300000000002</v>
      </c>
      <c r="I946" s="3">
        <v>15.829499999999999</v>
      </c>
      <c r="J946" s="3">
        <v>10.704499999999999</v>
      </c>
      <c r="M946" s="3">
        <v>16.046399999999998</v>
      </c>
      <c r="N946" s="3">
        <v>12.491199999999999</v>
      </c>
      <c r="O946" s="3">
        <v>13.500999999999999</v>
      </c>
      <c r="P946" s="3">
        <v>9.8107500000000005</v>
      </c>
      <c r="Q946" s="3">
        <v>16.063300000000002</v>
      </c>
      <c r="R946" s="3">
        <v>15.829499999999999</v>
      </c>
      <c r="S946" s="3">
        <v>10.704499999999999</v>
      </c>
      <c r="T946" s="3">
        <v>11.117800000000001</v>
      </c>
      <c r="W946" s="4">
        <v>0.14035800000000001</v>
      </c>
    </row>
    <row r="947" spans="1:23" x14ac:dyDescent="0.2">
      <c r="A947" t="s">
        <v>748</v>
      </c>
      <c r="B947" t="str">
        <f>VLOOKUP(A947,Gene_Lookup!A:B,2,0)</f>
        <v xml:space="preserve">protein of unknown function DUF187  </v>
      </c>
      <c r="C947" s="2">
        <v>12</v>
      </c>
      <c r="D947" s="3">
        <v>12.9717</v>
      </c>
      <c r="F947" s="3">
        <v>11.9923</v>
      </c>
      <c r="G947" s="3">
        <v>13.867100000000001</v>
      </c>
      <c r="H947" s="3">
        <v>13.133800000000001</v>
      </c>
      <c r="I947" s="3">
        <v>14.660600000000001</v>
      </c>
      <c r="J947" s="3">
        <v>13.199400000000001</v>
      </c>
      <c r="K947" s="3">
        <v>11.732100000000001</v>
      </c>
      <c r="M947" s="3">
        <v>12.9717</v>
      </c>
      <c r="N947" s="3">
        <v>10.1335</v>
      </c>
      <c r="O947" s="3">
        <v>11.9923</v>
      </c>
      <c r="P947" s="3">
        <v>13.867100000000001</v>
      </c>
      <c r="Q947" s="3">
        <v>13.133800000000001</v>
      </c>
      <c r="R947" s="3">
        <v>14.660600000000001</v>
      </c>
      <c r="S947" s="3">
        <v>13.199400000000001</v>
      </c>
      <c r="T947" s="3">
        <v>11.732100000000001</v>
      </c>
      <c r="W947" s="4">
        <v>0.49690099999999998</v>
      </c>
    </row>
    <row r="948" spans="1:23" x14ac:dyDescent="0.2">
      <c r="A948" t="s">
        <v>513</v>
      </c>
      <c r="B948" t="str">
        <f>VLOOKUP(A948,Gene_Lookup!A:B,2,0)</f>
        <v xml:space="preserve">ribonucleoside-diphosphate reductase class II (EC 1.17.4.-)  </v>
      </c>
      <c r="C948" s="2">
        <v>47</v>
      </c>
      <c r="D948" s="3">
        <v>18.402999999999999</v>
      </c>
      <c r="E948" s="3">
        <v>17.360199999999999</v>
      </c>
      <c r="F948" s="3">
        <v>18.551600000000001</v>
      </c>
      <c r="G948" s="3">
        <v>17.3721</v>
      </c>
      <c r="H948" s="3">
        <v>17.6754</v>
      </c>
      <c r="I948" s="3">
        <v>18.2927</v>
      </c>
      <c r="J948" s="3">
        <v>17.956900000000001</v>
      </c>
      <c r="K948" s="3">
        <v>16.985700000000001</v>
      </c>
      <c r="M948" s="3">
        <v>18.402999999999999</v>
      </c>
      <c r="N948" s="3">
        <v>17.360199999999999</v>
      </c>
      <c r="O948" s="3">
        <v>18.551600000000001</v>
      </c>
      <c r="P948" s="3">
        <v>17.3721</v>
      </c>
      <c r="Q948" s="3">
        <v>17.6754</v>
      </c>
      <c r="R948" s="3">
        <v>18.2927</v>
      </c>
      <c r="S948" s="3">
        <v>17.956900000000001</v>
      </c>
      <c r="T948" s="3">
        <v>16.985700000000001</v>
      </c>
      <c r="W948" s="4">
        <v>0.86355700000000002</v>
      </c>
    </row>
    <row r="949" spans="1:23" x14ac:dyDescent="0.2">
      <c r="A949" t="s">
        <v>304</v>
      </c>
      <c r="B949" t="str">
        <f>VLOOKUP(A949,Gene_Lookup!A:B,2,0)</f>
        <v xml:space="preserve">hypothetical protein  </v>
      </c>
      <c r="C949" s="2">
        <v>17</v>
      </c>
      <c r="D949" s="3">
        <v>19.3293</v>
      </c>
      <c r="E949" s="3">
        <v>17.734500000000001</v>
      </c>
      <c r="F949" s="3">
        <v>19.2653</v>
      </c>
      <c r="G949" s="3">
        <v>17.965399999999999</v>
      </c>
      <c r="H949" s="3">
        <v>18.832999999999998</v>
      </c>
      <c r="I949" s="3">
        <v>18.007000000000001</v>
      </c>
      <c r="J949" s="3">
        <v>18.866099999999999</v>
      </c>
      <c r="K949" s="3">
        <v>17.497599999999998</v>
      </c>
      <c r="M949" s="3">
        <v>19.3293</v>
      </c>
      <c r="N949" s="3">
        <v>17.734500000000001</v>
      </c>
      <c r="O949" s="3">
        <v>19.2653</v>
      </c>
      <c r="P949" s="3">
        <v>17.965399999999999</v>
      </c>
      <c r="Q949" s="3">
        <v>18.832999999999998</v>
      </c>
      <c r="R949" s="3">
        <v>18.007000000000001</v>
      </c>
      <c r="S949" s="3">
        <v>18.866099999999999</v>
      </c>
      <c r="T949" s="3">
        <v>17.497599999999998</v>
      </c>
      <c r="W949" s="4">
        <v>0.96551900000000002</v>
      </c>
    </row>
    <row r="950" spans="1:23" x14ac:dyDescent="0.2">
      <c r="A950" t="s">
        <v>5306</v>
      </c>
      <c r="B950" t="str">
        <f>VLOOKUP(A950,Gene_Lookup!A:B,2,0)</f>
        <v xml:space="preserve">hypothetical protein  </v>
      </c>
      <c r="C950" s="2">
        <v>28</v>
      </c>
      <c r="D950" s="3">
        <v>14.691599999999999</v>
      </c>
      <c r="E950" s="3">
        <v>15.087</v>
      </c>
      <c r="F950" s="3">
        <v>15.914999999999999</v>
      </c>
      <c r="G950" s="3">
        <v>17.371200000000002</v>
      </c>
      <c r="H950" s="3">
        <v>16.699400000000001</v>
      </c>
      <c r="I950" s="3">
        <v>15.4216</v>
      </c>
      <c r="J950" s="3">
        <v>14.451499999999999</v>
      </c>
      <c r="M950" s="3">
        <v>14.691599999999999</v>
      </c>
      <c r="N950" s="3">
        <v>15.087</v>
      </c>
      <c r="O950" s="3">
        <v>15.914999999999999</v>
      </c>
      <c r="P950" s="3">
        <v>17.371200000000002</v>
      </c>
      <c r="Q950" s="3">
        <v>16.699400000000001</v>
      </c>
      <c r="R950" s="3">
        <v>15.4216</v>
      </c>
      <c r="S950" s="3">
        <v>14.451499999999999</v>
      </c>
      <c r="T950" s="3">
        <v>12.138199999999999</v>
      </c>
      <c r="W950" s="4">
        <v>0.11620999999999999</v>
      </c>
    </row>
    <row r="951" spans="1:23" x14ac:dyDescent="0.2">
      <c r="A951" t="s">
        <v>6013</v>
      </c>
      <c r="B951" t="str">
        <f>VLOOKUP(A951,Gene_Lookup!A:B,2,0)</f>
        <v xml:space="preserve">copper amine oxidase-like domain-containing protein  </v>
      </c>
      <c r="C951" s="2">
        <v>7</v>
      </c>
      <c r="D951" s="3">
        <v>18.7682</v>
      </c>
      <c r="E951" s="3">
        <v>18.121500000000001</v>
      </c>
      <c r="F951" s="3">
        <v>18.907399999999999</v>
      </c>
      <c r="G951" s="3">
        <v>18.2699</v>
      </c>
      <c r="H951" s="3">
        <v>21.277899999999999</v>
      </c>
      <c r="I951" s="3">
        <v>18.325700000000001</v>
      </c>
      <c r="J951" s="3">
        <v>17.389500000000002</v>
      </c>
      <c r="K951" s="3">
        <v>18.4575</v>
      </c>
      <c r="M951" s="3">
        <v>18.7682</v>
      </c>
      <c r="N951" s="3">
        <v>18.121500000000001</v>
      </c>
      <c r="O951" s="3">
        <v>18.907399999999999</v>
      </c>
      <c r="P951" s="3">
        <v>18.2699</v>
      </c>
      <c r="Q951" s="3">
        <v>21.277899999999999</v>
      </c>
      <c r="R951" s="3">
        <v>18.325700000000001</v>
      </c>
      <c r="S951" s="3">
        <v>17.389500000000002</v>
      </c>
      <c r="T951" s="3">
        <v>18.4575</v>
      </c>
      <c r="W951" s="4">
        <v>0.49811</v>
      </c>
    </row>
    <row r="952" spans="1:23" x14ac:dyDescent="0.2">
      <c r="A952" t="s">
        <v>16976</v>
      </c>
      <c r="B952" t="str">
        <f>VLOOKUP(A952,Gene_Lookup!A:B,2,0)</f>
        <v xml:space="preserve">endoglucanase Cel9N  </v>
      </c>
      <c r="C952" s="2">
        <v>16</v>
      </c>
      <c r="G952" s="3">
        <v>15.021000000000001</v>
      </c>
      <c r="H952" s="3">
        <v>16.644300000000001</v>
      </c>
      <c r="I952" s="3">
        <v>16.309000000000001</v>
      </c>
      <c r="K952" s="3">
        <v>15.8988</v>
      </c>
      <c r="M952" s="3">
        <v>12.4975</v>
      </c>
      <c r="N952" s="3">
        <v>12.1313</v>
      </c>
      <c r="O952" s="3">
        <v>9.8975399999999993</v>
      </c>
      <c r="P952" s="3">
        <v>15.021000000000001</v>
      </c>
      <c r="Q952" s="3">
        <v>16.644300000000001</v>
      </c>
      <c r="R952" s="3">
        <v>16.309000000000001</v>
      </c>
      <c r="S952" s="3">
        <v>11.821400000000001</v>
      </c>
      <c r="T952" s="3">
        <v>15.8988</v>
      </c>
      <c r="W952" s="4">
        <v>0.36954900000000002</v>
      </c>
    </row>
    <row r="953" spans="1:23" x14ac:dyDescent="0.2">
      <c r="A953" t="s">
        <v>2475</v>
      </c>
      <c r="B953" t="str">
        <f>VLOOKUP(A953,Gene_Lookup!A:B,2,0)</f>
        <v xml:space="preserve">iron-only hydrogenase maturation protein HydF  </v>
      </c>
      <c r="C953" s="2">
        <v>33</v>
      </c>
      <c r="D953" s="3">
        <v>18.945900000000002</v>
      </c>
      <c r="E953" s="3">
        <v>19.082899999999999</v>
      </c>
      <c r="F953" s="3">
        <v>19.753499999999999</v>
      </c>
      <c r="G953" s="3">
        <v>18.982800000000001</v>
      </c>
      <c r="H953" s="3">
        <v>18.3613</v>
      </c>
      <c r="I953" s="3">
        <v>18.151599999999998</v>
      </c>
      <c r="J953" s="3">
        <v>21.189</v>
      </c>
      <c r="K953" s="3">
        <v>19.947099999999999</v>
      </c>
      <c r="M953" s="3">
        <v>18.945900000000002</v>
      </c>
      <c r="N953" s="3">
        <v>19.082899999999999</v>
      </c>
      <c r="O953" s="3">
        <v>19.753499999999999</v>
      </c>
      <c r="P953" s="3">
        <v>18.982800000000001</v>
      </c>
      <c r="Q953" s="3">
        <v>18.3613</v>
      </c>
      <c r="R953" s="3">
        <v>18.151599999999998</v>
      </c>
      <c r="S953" s="3">
        <v>21.189</v>
      </c>
      <c r="T953" s="3">
        <v>19.947099999999999</v>
      </c>
      <c r="V953" s="2" t="s">
        <v>25545</v>
      </c>
      <c r="W953" s="4">
        <v>4.8119099999999998E-2</v>
      </c>
    </row>
    <row r="954" spans="1:23" x14ac:dyDescent="0.2">
      <c r="A954" t="s">
        <v>463</v>
      </c>
      <c r="B954" t="str">
        <f>VLOOKUP(A954,Gene_Lookup!A:B,2,0)</f>
        <v xml:space="preserve">methyl-accepting chemotaxis sensory transducer  </v>
      </c>
      <c r="C954" s="2">
        <v>16</v>
      </c>
      <c r="D954" s="3">
        <v>18.759899999999998</v>
      </c>
      <c r="E954" s="3">
        <v>18.531199999999998</v>
      </c>
      <c r="F954" s="3">
        <v>16.1907</v>
      </c>
      <c r="J954" s="3">
        <v>17.470099999999999</v>
      </c>
      <c r="M954" s="3">
        <v>18.759899999999998</v>
      </c>
      <c r="N954" s="3">
        <v>18.531199999999998</v>
      </c>
      <c r="O954" s="3">
        <v>16.1907</v>
      </c>
      <c r="P954" s="3">
        <v>12.2874</v>
      </c>
      <c r="Q954" s="3">
        <v>10.6645</v>
      </c>
      <c r="R954" s="3">
        <v>11.0176</v>
      </c>
      <c r="S954" s="3">
        <v>17.470099999999999</v>
      </c>
      <c r="T954" s="3">
        <v>11.825200000000001</v>
      </c>
      <c r="W954" s="4">
        <v>0.131078</v>
      </c>
    </row>
    <row r="955" spans="1:23" x14ac:dyDescent="0.2">
      <c r="A955" t="s">
        <v>15606</v>
      </c>
      <c r="B955" t="str">
        <f>VLOOKUP(A955,Gene_Lookup!A:B,2,0)</f>
        <v xml:space="preserve">Protein of unknown function DUF2174-like protein  </v>
      </c>
      <c r="C955" s="2">
        <v>5</v>
      </c>
      <c r="E955" s="3">
        <v>17.308700000000002</v>
      </c>
      <c r="F955" s="3">
        <v>13.8233</v>
      </c>
      <c r="G955" s="3">
        <v>16.979399999999998</v>
      </c>
      <c r="K955" s="3">
        <v>15.165100000000001</v>
      </c>
      <c r="M955" s="3">
        <v>10.857200000000001</v>
      </c>
      <c r="N955" s="3">
        <v>17.308700000000002</v>
      </c>
      <c r="O955" s="3">
        <v>13.8233</v>
      </c>
      <c r="P955" s="3">
        <v>16.979399999999998</v>
      </c>
      <c r="Q955" s="3">
        <v>10.8873</v>
      </c>
      <c r="R955" s="3">
        <v>13.202500000000001</v>
      </c>
      <c r="S955" s="3">
        <v>10.6713</v>
      </c>
      <c r="T955" s="3">
        <v>15.165100000000001</v>
      </c>
      <c r="W955" s="4">
        <v>0.73714199999999996</v>
      </c>
    </row>
    <row r="956" spans="1:23" x14ac:dyDescent="0.2">
      <c r="A956" t="s">
        <v>2541</v>
      </c>
      <c r="B956" t="str">
        <f>VLOOKUP(A956,Gene_Lookup!A:B,2,0)</f>
        <v xml:space="preserve">  </v>
      </c>
      <c r="C956" s="2">
        <v>8</v>
      </c>
      <c r="D956" s="3">
        <v>18.263200000000001</v>
      </c>
      <c r="E956" s="3">
        <v>19.836500000000001</v>
      </c>
      <c r="F956" s="3">
        <v>19.986599999999999</v>
      </c>
      <c r="G956" s="3">
        <v>19.290800000000001</v>
      </c>
      <c r="H956" s="3">
        <v>18.101400000000002</v>
      </c>
      <c r="I956" s="3">
        <v>19.907</v>
      </c>
      <c r="J956" s="3">
        <v>17.251000000000001</v>
      </c>
      <c r="K956" s="3">
        <v>20.211099999999998</v>
      </c>
      <c r="M956" s="3">
        <v>18.263200000000001</v>
      </c>
      <c r="N956" s="3">
        <v>19.836500000000001</v>
      </c>
      <c r="O956" s="3">
        <v>19.986599999999999</v>
      </c>
      <c r="P956" s="3">
        <v>19.290800000000001</v>
      </c>
      <c r="Q956" s="3">
        <v>18.101400000000002</v>
      </c>
      <c r="R956" s="3">
        <v>19.907</v>
      </c>
      <c r="S956" s="3">
        <v>17.251000000000001</v>
      </c>
      <c r="T956" s="3">
        <v>20.211099999999998</v>
      </c>
      <c r="W956" s="4">
        <v>0.92065300000000005</v>
      </c>
    </row>
    <row r="957" spans="1:23" x14ac:dyDescent="0.2">
      <c r="A957" t="s">
        <v>357</v>
      </c>
      <c r="B957" t="str">
        <f>VLOOKUP(A957,Gene_Lookup!A:B,2,0)</f>
        <v xml:space="preserve">Ferritin Dps family protein  </v>
      </c>
      <c r="C957" s="2">
        <v>12</v>
      </c>
      <c r="D957" s="3">
        <v>20.911300000000001</v>
      </c>
      <c r="E957" s="3">
        <v>20.866900000000001</v>
      </c>
      <c r="F957" s="3">
        <v>22.091100000000001</v>
      </c>
      <c r="G957" s="3">
        <v>22.222799999999999</v>
      </c>
      <c r="H957" s="3">
        <v>21.274899999999999</v>
      </c>
      <c r="I957" s="3">
        <v>20.720700000000001</v>
      </c>
      <c r="J957" s="3">
        <v>22.3902</v>
      </c>
      <c r="K957" s="3">
        <v>19.962499999999999</v>
      </c>
      <c r="M957" s="3">
        <v>20.911300000000001</v>
      </c>
      <c r="N957" s="3">
        <v>20.866900000000001</v>
      </c>
      <c r="O957" s="3">
        <v>22.091100000000001</v>
      </c>
      <c r="P957" s="3">
        <v>22.222799999999999</v>
      </c>
      <c r="Q957" s="3">
        <v>21.274899999999999</v>
      </c>
      <c r="R957" s="3">
        <v>20.720700000000001</v>
      </c>
      <c r="S957" s="3">
        <v>22.3902</v>
      </c>
      <c r="T957" s="3">
        <v>19.962499999999999</v>
      </c>
      <c r="W957" s="4">
        <v>0.52832000000000001</v>
      </c>
    </row>
    <row r="958" spans="1:23" x14ac:dyDescent="0.2">
      <c r="A958" t="s">
        <v>2264</v>
      </c>
      <c r="B958" t="str">
        <f>VLOOKUP(A958,Gene_Lookup!A:B,2,0)</f>
        <v xml:space="preserve">  </v>
      </c>
      <c r="C958" s="2">
        <v>11</v>
      </c>
      <c r="D958" s="3">
        <v>16.8643</v>
      </c>
      <c r="E958" s="3">
        <v>18.749400000000001</v>
      </c>
      <c r="F958" s="3">
        <v>17.0669</v>
      </c>
      <c r="H958" s="3">
        <v>13.2554</v>
      </c>
      <c r="J958" s="3">
        <v>15.883699999999999</v>
      </c>
      <c r="M958" s="3">
        <v>16.8643</v>
      </c>
      <c r="N958" s="3">
        <v>18.749400000000001</v>
      </c>
      <c r="O958" s="3">
        <v>17.0669</v>
      </c>
      <c r="P958" s="3">
        <v>10.632199999999999</v>
      </c>
      <c r="Q958" s="3">
        <v>13.2554</v>
      </c>
      <c r="R958" s="3">
        <v>11.9412</v>
      </c>
      <c r="S958" s="3">
        <v>15.883699999999999</v>
      </c>
      <c r="T958" s="3">
        <v>10.3714</v>
      </c>
      <c r="W958" s="4">
        <v>0.42812800000000001</v>
      </c>
    </row>
    <row r="959" spans="1:23" x14ac:dyDescent="0.2">
      <c r="A959" t="s">
        <v>1354</v>
      </c>
      <c r="B959" t="str">
        <f>VLOOKUP(A959,Gene_Lookup!A:B,2,0)</f>
        <v xml:space="preserve">alkyl hydroperoxide reductase/ Thiol specific antioxidant/ Mal allergen  </v>
      </c>
      <c r="C959" s="2">
        <v>18</v>
      </c>
      <c r="D959" s="3">
        <v>18.439599999999999</v>
      </c>
      <c r="E959" s="3">
        <v>16.782399999999999</v>
      </c>
      <c r="F959" s="3">
        <v>18.1525</v>
      </c>
      <c r="G959" s="3">
        <v>16.685600000000001</v>
      </c>
      <c r="H959" s="3">
        <v>17.817</v>
      </c>
      <c r="I959" s="3">
        <v>17.7135</v>
      </c>
      <c r="J959" s="3">
        <v>18.341999999999999</v>
      </c>
      <c r="K959" s="3">
        <v>17.774999999999999</v>
      </c>
      <c r="M959" s="3">
        <v>18.439599999999999</v>
      </c>
      <c r="N959" s="3">
        <v>16.782399999999999</v>
      </c>
      <c r="O959" s="3">
        <v>18.1525</v>
      </c>
      <c r="P959" s="3">
        <v>16.685600000000001</v>
      </c>
      <c r="Q959" s="3">
        <v>17.817</v>
      </c>
      <c r="R959" s="3">
        <v>17.7135</v>
      </c>
      <c r="S959" s="3">
        <v>18.341999999999999</v>
      </c>
      <c r="T959" s="3">
        <v>17.774999999999999</v>
      </c>
      <c r="W959" s="4">
        <v>0.87593399999999999</v>
      </c>
    </row>
    <row r="960" spans="1:23" x14ac:dyDescent="0.2">
      <c r="A960" t="s">
        <v>5198</v>
      </c>
      <c r="B960" t="str">
        <f>VLOOKUP(A960,Gene_Lookup!A:B,2,0)</f>
        <v xml:space="preserve">hypothetical protein  </v>
      </c>
      <c r="C960" s="2">
        <v>6</v>
      </c>
      <c r="D960" s="3">
        <v>14.293900000000001</v>
      </c>
      <c r="E960" s="3">
        <v>17.404199999999999</v>
      </c>
      <c r="F960" s="3">
        <v>14.6097</v>
      </c>
      <c r="I960" s="3">
        <v>18.325099999999999</v>
      </c>
      <c r="K960" s="3">
        <v>17.898299999999999</v>
      </c>
      <c r="M960" s="3">
        <v>14.293900000000001</v>
      </c>
      <c r="N960" s="3">
        <v>17.404199999999999</v>
      </c>
      <c r="O960" s="3">
        <v>14.6097</v>
      </c>
      <c r="P960" s="3">
        <v>12.4871</v>
      </c>
      <c r="Q960" s="3">
        <v>10.2201</v>
      </c>
      <c r="R960" s="3">
        <v>18.325099999999999</v>
      </c>
      <c r="S960" s="3">
        <v>10.918200000000001</v>
      </c>
      <c r="T960" s="3">
        <v>17.898299999999999</v>
      </c>
      <c r="W960" s="4">
        <v>0.94644099999999998</v>
      </c>
    </row>
    <row r="961" spans="1:23" x14ac:dyDescent="0.2">
      <c r="A961" t="s">
        <v>1633</v>
      </c>
      <c r="B961" t="str">
        <f>VLOOKUP(A961,Gene_Lookup!A:B,2,0)</f>
        <v xml:space="preserve">NADPH-dependent FMN reductase  </v>
      </c>
      <c r="C961" s="2">
        <v>11</v>
      </c>
      <c r="D961" s="3">
        <v>19.0032</v>
      </c>
      <c r="E961" s="3">
        <v>13.7506</v>
      </c>
      <c r="F961" s="3">
        <v>18.0091</v>
      </c>
      <c r="G961" s="3">
        <v>20.6356</v>
      </c>
      <c r="H961" s="3">
        <v>18.386099999999999</v>
      </c>
      <c r="I961" s="3">
        <v>21.486799999999999</v>
      </c>
      <c r="J961" s="3">
        <v>18.922000000000001</v>
      </c>
      <c r="K961" s="3">
        <v>20.202200000000001</v>
      </c>
      <c r="M961" s="3">
        <v>19.0032</v>
      </c>
      <c r="N961" s="3">
        <v>13.7506</v>
      </c>
      <c r="O961" s="3">
        <v>18.0091</v>
      </c>
      <c r="P961" s="3">
        <v>20.6356</v>
      </c>
      <c r="Q961" s="3">
        <v>18.386099999999999</v>
      </c>
      <c r="R961" s="3">
        <v>21.486799999999999</v>
      </c>
      <c r="S961" s="3">
        <v>18.922000000000001</v>
      </c>
      <c r="T961" s="3">
        <v>20.202200000000001</v>
      </c>
      <c r="W961" s="4">
        <v>0.50212000000000001</v>
      </c>
    </row>
    <row r="962" spans="1:23" x14ac:dyDescent="0.2">
      <c r="A962" t="s">
        <v>2751</v>
      </c>
      <c r="B962" t="str">
        <f>VLOOKUP(A962,Gene_Lookup!A:B,2,0)</f>
        <v xml:space="preserve">dCTP deaminase (EC 3.5.4.13)  </v>
      </c>
      <c r="C962" s="2">
        <v>15</v>
      </c>
      <c r="D962" s="3">
        <v>19.087299999999999</v>
      </c>
      <c r="E962" s="3">
        <v>19.589500000000001</v>
      </c>
      <c r="F962" s="3">
        <v>19.634399999999999</v>
      </c>
      <c r="G962" s="3">
        <v>19.496400000000001</v>
      </c>
      <c r="H962" s="3">
        <v>18.544799999999999</v>
      </c>
      <c r="I962" s="3">
        <v>20.721599999999999</v>
      </c>
      <c r="J962" s="3">
        <v>19.819900000000001</v>
      </c>
      <c r="K962" s="3">
        <v>20.693200000000001</v>
      </c>
      <c r="M962" s="3">
        <v>19.087299999999999</v>
      </c>
      <c r="N962" s="3">
        <v>19.589500000000001</v>
      </c>
      <c r="O962" s="3">
        <v>19.634399999999999</v>
      </c>
      <c r="P962" s="3">
        <v>19.496400000000001</v>
      </c>
      <c r="Q962" s="3">
        <v>18.544799999999999</v>
      </c>
      <c r="R962" s="3">
        <v>20.721599999999999</v>
      </c>
      <c r="S962" s="3">
        <v>19.819900000000001</v>
      </c>
      <c r="T962" s="3">
        <v>20.693200000000001</v>
      </c>
      <c r="W962" s="4">
        <v>0.74428700000000003</v>
      </c>
    </row>
    <row r="963" spans="1:23" x14ac:dyDescent="0.2">
      <c r="A963" t="s">
        <v>15283</v>
      </c>
      <c r="B963" t="str">
        <f>VLOOKUP(A963,Gene_Lookup!A:B,2,0)</f>
        <v xml:space="preserve">transcriptional regulator  </v>
      </c>
      <c r="C963" s="2">
        <v>6</v>
      </c>
      <c r="F963" s="3">
        <v>15.100899999999999</v>
      </c>
      <c r="G963" s="3">
        <v>14.0229</v>
      </c>
      <c r="I963" s="3">
        <v>14.808400000000001</v>
      </c>
      <c r="M963" s="3">
        <v>11.048</v>
      </c>
      <c r="N963" s="3">
        <v>12.731299999999999</v>
      </c>
      <c r="O963" s="3">
        <v>15.100899999999999</v>
      </c>
      <c r="P963" s="3">
        <v>14.0229</v>
      </c>
      <c r="Q963" s="3">
        <v>12.271000000000001</v>
      </c>
      <c r="R963" s="3">
        <v>14.808400000000001</v>
      </c>
      <c r="S963" s="3">
        <v>11.507199999999999</v>
      </c>
      <c r="T963" s="3">
        <v>11.081300000000001</v>
      </c>
      <c r="W963" s="4">
        <v>0.134549</v>
      </c>
    </row>
    <row r="964" spans="1:23" x14ac:dyDescent="0.2">
      <c r="A964" t="s">
        <v>1289</v>
      </c>
      <c r="B964" t="str">
        <f>VLOOKUP(A964,Gene_Lookup!A:B,2,0)</f>
        <v xml:space="preserve">beta-lactamase domain protein  </v>
      </c>
      <c r="C964" s="2">
        <v>29</v>
      </c>
      <c r="D964" s="3">
        <v>21.095700000000001</v>
      </c>
      <c r="E964" s="3">
        <v>21.3491</v>
      </c>
      <c r="F964" s="3">
        <v>21.330500000000001</v>
      </c>
      <c r="G964" s="3">
        <v>21.338799999999999</v>
      </c>
      <c r="H964" s="3">
        <v>22.423400000000001</v>
      </c>
      <c r="I964" s="3">
        <v>21.790400000000002</v>
      </c>
      <c r="J964" s="3">
        <v>21.951699999999999</v>
      </c>
      <c r="K964" s="3">
        <v>21.712900000000001</v>
      </c>
      <c r="M964" s="3">
        <v>21.095700000000001</v>
      </c>
      <c r="N964" s="3">
        <v>21.3491</v>
      </c>
      <c r="O964" s="3">
        <v>21.330500000000001</v>
      </c>
      <c r="P964" s="3">
        <v>21.338799999999999</v>
      </c>
      <c r="Q964" s="3">
        <v>22.423400000000001</v>
      </c>
      <c r="R964" s="3">
        <v>21.790400000000002</v>
      </c>
      <c r="S964" s="3">
        <v>21.951699999999999</v>
      </c>
      <c r="T964" s="3">
        <v>21.712900000000001</v>
      </c>
      <c r="W964" s="4">
        <v>6.9889999999999994E-2</v>
      </c>
    </row>
    <row r="965" spans="1:23" x14ac:dyDescent="0.2">
      <c r="A965" t="s">
        <v>2711</v>
      </c>
      <c r="B965" t="str">
        <f>VLOOKUP(A965,Gene_Lookup!A:B,2,0)</f>
        <v xml:space="preserve">NUDIX hydrolase  </v>
      </c>
      <c r="C965" s="2">
        <v>3</v>
      </c>
      <c r="D965" s="3">
        <v>17.8475</v>
      </c>
      <c r="E965" s="3">
        <v>17.4696</v>
      </c>
      <c r="G965" s="3">
        <v>14.730700000000001</v>
      </c>
      <c r="H965" s="3">
        <v>14.322699999999999</v>
      </c>
      <c r="I965" s="3">
        <v>18.850899999999999</v>
      </c>
      <c r="J965" s="3">
        <v>19.0992</v>
      </c>
      <c r="K965" s="3">
        <v>18.674399999999999</v>
      </c>
      <c r="M965" s="3">
        <v>17.8475</v>
      </c>
      <c r="N965" s="3">
        <v>17.4696</v>
      </c>
      <c r="O965" s="3">
        <v>11.8748</v>
      </c>
      <c r="P965" s="3">
        <v>14.730700000000001</v>
      </c>
      <c r="Q965" s="3">
        <v>14.322699999999999</v>
      </c>
      <c r="R965" s="3">
        <v>18.850899999999999</v>
      </c>
      <c r="S965" s="3">
        <v>19.0992</v>
      </c>
      <c r="T965" s="3">
        <v>18.674399999999999</v>
      </c>
      <c r="W965" s="4">
        <v>0.14718300000000001</v>
      </c>
    </row>
    <row r="966" spans="1:23" x14ac:dyDescent="0.2">
      <c r="A966" t="s">
        <v>3499</v>
      </c>
      <c r="B966" t="str">
        <f>VLOOKUP(A966,Gene_Lookup!A:B,2,0)</f>
        <v xml:space="preserve">methyl-accepting chemotaxis sensory transducer  </v>
      </c>
      <c r="C966" s="2">
        <v>21</v>
      </c>
      <c r="D966" s="3">
        <v>14.295299999999999</v>
      </c>
      <c r="E966" s="3">
        <v>15.1167</v>
      </c>
      <c r="F966" s="3">
        <v>11.4901</v>
      </c>
      <c r="M966" s="3">
        <v>14.295299999999999</v>
      </c>
      <c r="N966" s="3">
        <v>15.1167</v>
      </c>
      <c r="O966" s="3">
        <v>11.4901</v>
      </c>
      <c r="P966" s="3">
        <v>12.0724</v>
      </c>
      <c r="Q966" s="3">
        <v>12.4338</v>
      </c>
      <c r="R966" s="3">
        <v>11.125299999999999</v>
      </c>
      <c r="S966" s="3">
        <v>11.5823</v>
      </c>
      <c r="T966" s="3">
        <v>10.7958</v>
      </c>
      <c r="V966" s="2" t="s">
        <v>25545</v>
      </c>
      <c r="W966" s="4">
        <v>1.8020700000000001E-2</v>
      </c>
    </row>
    <row r="967" spans="1:23" x14ac:dyDescent="0.2">
      <c r="A967" t="s">
        <v>3406</v>
      </c>
      <c r="B967" t="str">
        <f>VLOOKUP(A967,Gene_Lookup!A:B,2,0)</f>
        <v xml:space="preserve">pyridoxamine 5'-phosphate oxidase-related FMN-binding protein  </v>
      </c>
      <c r="C967" s="2">
        <v>13</v>
      </c>
      <c r="D967" s="3">
        <v>22.485099999999999</v>
      </c>
      <c r="E967" s="3">
        <v>21.13</v>
      </c>
      <c r="F967" s="3">
        <v>22.1096</v>
      </c>
      <c r="G967" s="3">
        <v>21.549399999999999</v>
      </c>
      <c r="H967" s="3">
        <v>21.953299999999999</v>
      </c>
      <c r="I967" s="3">
        <v>22.110399999999998</v>
      </c>
      <c r="J967" s="3">
        <v>22.6449</v>
      </c>
      <c r="K967" s="3">
        <v>22.234400000000001</v>
      </c>
      <c r="M967" s="3">
        <v>22.485099999999999</v>
      </c>
      <c r="N967" s="3">
        <v>21.13</v>
      </c>
      <c r="O967" s="3">
        <v>22.1096</v>
      </c>
      <c r="P967" s="3">
        <v>21.549399999999999</v>
      </c>
      <c r="Q967" s="3">
        <v>21.953299999999999</v>
      </c>
      <c r="R967" s="3">
        <v>22.110399999999998</v>
      </c>
      <c r="S967" s="3">
        <v>22.6449</v>
      </c>
      <c r="T967" s="3">
        <v>22.234400000000001</v>
      </c>
      <c r="W967" s="4">
        <v>0.65551700000000002</v>
      </c>
    </row>
    <row r="968" spans="1:23" x14ac:dyDescent="0.2">
      <c r="A968" t="s">
        <v>7064</v>
      </c>
      <c r="B968" t="str">
        <f>VLOOKUP(A968,Gene_Lookup!A:B,2,0)</f>
        <v xml:space="preserve">ammonium transporter (TC 1.A.11)  </v>
      </c>
      <c r="C968" s="2">
        <v>19</v>
      </c>
      <c r="D968" s="3">
        <v>17.171700000000001</v>
      </c>
      <c r="E968" s="3">
        <v>17.302700000000002</v>
      </c>
      <c r="F968" s="3">
        <v>18.764600000000002</v>
      </c>
      <c r="G968" s="3">
        <v>20.937100000000001</v>
      </c>
      <c r="J968" s="3">
        <v>19.802600000000002</v>
      </c>
      <c r="M968" s="3">
        <v>17.171700000000001</v>
      </c>
      <c r="N968" s="3">
        <v>17.302700000000002</v>
      </c>
      <c r="O968" s="3">
        <v>18.764600000000002</v>
      </c>
      <c r="P968" s="3">
        <v>20.937100000000001</v>
      </c>
      <c r="Q968" s="3">
        <v>10.345599999999999</v>
      </c>
      <c r="R968" s="3">
        <v>10.006</v>
      </c>
      <c r="S968" s="3">
        <v>19.802600000000002</v>
      </c>
      <c r="T968" s="3">
        <v>12.543799999999999</v>
      </c>
      <c r="W968" s="4">
        <v>8.5715E-2</v>
      </c>
    </row>
    <row r="969" spans="1:23" x14ac:dyDescent="0.2">
      <c r="A969" t="s">
        <v>5319</v>
      </c>
      <c r="B969" t="str">
        <f>VLOOKUP(A969,Gene_Lookup!A:B,2,0)</f>
        <v xml:space="preserve">ABC transporter transmembrane region  </v>
      </c>
      <c r="C969" s="2">
        <v>12</v>
      </c>
      <c r="D969" s="3">
        <v>15.206899999999999</v>
      </c>
      <c r="E969" s="3">
        <v>15.976699999999999</v>
      </c>
      <c r="F969" s="3">
        <v>15.5747</v>
      </c>
      <c r="G969" s="3">
        <v>15.016299999999999</v>
      </c>
      <c r="H969" s="3">
        <v>15.834300000000001</v>
      </c>
      <c r="J969" s="3">
        <v>14.9922</v>
      </c>
      <c r="K969" s="3">
        <v>11.0335</v>
      </c>
      <c r="M969" s="3">
        <v>15.206899999999999</v>
      </c>
      <c r="N969" s="3">
        <v>15.976699999999999</v>
      </c>
      <c r="O969" s="3">
        <v>15.5747</v>
      </c>
      <c r="P969" s="3">
        <v>15.016299999999999</v>
      </c>
      <c r="Q969" s="3">
        <v>15.834300000000001</v>
      </c>
      <c r="R969" s="3">
        <v>13.215400000000001</v>
      </c>
      <c r="S969" s="3">
        <v>14.9922</v>
      </c>
      <c r="T969" s="3">
        <v>11.0335</v>
      </c>
      <c r="W969" s="4">
        <v>0.51185899999999995</v>
      </c>
    </row>
    <row r="970" spans="1:23" x14ac:dyDescent="0.2">
      <c r="A970" t="s">
        <v>3622</v>
      </c>
      <c r="B970" t="str">
        <f>VLOOKUP(A970,Gene_Lookup!A:B,2,0)</f>
        <v xml:space="preserve">hypothetical protein  </v>
      </c>
      <c r="C970" s="2">
        <v>16</v>
      </c>
      <c r="D970" s="3">
        <v>23.8567</v>
      </c>
      <c r="E970" s="3">
        <v>24.493600000000001</v>
      </c>
      <c r="F970" s="3">
        <v>23.530999999999999</v>
      </c>
      <c r="G970" s="3">
        <v>24.473299999999998</v>
      </c>
      <c r="H970" s="3">
        <v>23.2043</v>
      </c>
      <c r="I970" s="3">
        <v>23.822800000000001</v>
      </c>
      <c r="J970" s="3">
        <v>25.41</v>
      </c>
      <c r="K970" s="3">
        <v>24.097300000000001</v>
      </c>
      <c r="M970" s="3">
        <v>23.8567</v>
      </c>
      <c r="N970" s="3">
        <v>24.493600000000001</v>
      </c>
      <c r="O970" s="3">
        <v>23.530999999999999</v>
      </c>
      <c r="P970" s="3">
        <v>24.473299999999998</v>
      </c>
      <c r="Q970" s="3">
        <v>23.2043</v>
      </c>
      <c r="R970" s="3">
        <v>23.822800000000001</v>
      </c>
      <c r="S970" s="3">
        <v>25.41</v>
      </c>
      <c r="T970" s="3">
        <v>24.097300000000001</v>
      </c>
      <c r="W970" s="4">
        <v>0.40737099999999998</v>
      </c>
    </row>
    <row r="971" spans="1:23" x14ac:dyDescent="0.2">
      <c r="A971" t="s">
        <v>1009</v>
      </c>
      <c r="B971" t="str">
        <f>VLOOKUP(A971,Gene_Lookup!A:B,2,0)</f>
        <v xml:space="preserve">Linocin_M18 bacteriocin protein  </v>
      </c>
      <c r="C971" s="2">
        <v>34</v>
      </c>
      <c r="D971" s="3">
        <v>21.708500000000001</v>
      </c>
      <c r="E971" s="3">
        <v>21.654599999999999</v>
      </c>
      <c r="F971" s="3">
        <v>22.267299999999999</v>
      </c>
      <c r="G971" s="3">
        <v>21.065999999999999</v>
      </c>
      <c r="H971" s="3">
        <v>21.374700000000001</v>
      </c>
      <c r="I971" s="3">
        <v>20.932500000000001</v>
      </c>
      <c r="J971" s="3">
        <v>22.791599999999999</v>
      </c>
      <c r="K971" s="3">
        <v>21.453299999999999</v>
      </c>
      <c r="M971" s="3">
        <v>21.708500000000001</v>
      </c>
      <c r="N971" s="3">
        <v>21.654599999999999</v>
      </c>
      <c r="O971" s="3">
        <v>22.267299999999999</v>
      </c>
      <c r="P971" s="3">
        <v>21.065999999999999</v>
      </c>
      <c r="Q971" s="3">
        <v>21.374700000000001</v>
      </c>
      <c r="R971" s="3">
        <v>20.932500000000001</v>
      </c>
      <c r="S971" s="3">
        <v>22.791599999999999</v>
      </c>
      <c r="T971" s="3">
        <v>21.453299999999999</v>
      </c>
      <c r="W971" s="4">
        <v>0.58495699999999995</v>
      </c>
    </row>
    <row r="972" spans="1:23" x14ac:dyDescent="0.2">
      <c r="A972" t="s">
        <v>16972</v>
      </c>
      <c r="B972" t="str">
        <f>VLOOKUP(A972,Gene_Lookup!A:B,2,0)</f>
        <v xml:space="preserve">arsenate reductase-like protein  </v>
      </c>
      <c r="C972" s="2">
        <v>6</v>
      </c>
      <c r="H972" s="3">
        <v>17.5459</v>
      </c>
      <c r="I972" s="3">
        <v>17.845500000000001</v>
      </c>
      <c r="K972" s="3">
        <v>13.3832</v>
      </c>
      <c r="M972" s="3">
        <v>13.201700000000001</v>
      </c>
      <c r="N972" s="3">
        <v>10.291700000000001</v>
      </c>
      <c r="O972" s="3">
        <v>11.849500000000001</v>
      </c>
      <c r="P972" s="3">
        <v>11.629300000000001</v>
      </c>
      <c r="Q972" s="3">
        <v>17.5459</v>
      </c>
      <c r="R972" s="3">
        <v>17.845500000000001</v>
      </c>
      <c r="S972" s="3">
        <v>12.013400000000001</v>
      </c>
      <c r="T972" s="3">
        <v>13.3832</v>
      </c>
      <c r="V972" s="2" t="s">
        <v>25545</v>
      </c>
      <c r="W972" s="4">
        <v>1.7035700000000001E-2</v>
      </c>
    </row>
    <row r="973" spans="1:23" x14ac:dyDescent="0.2">
      <c r="A973" t="s">
        <v>540</v>
      </c>
      <c r="B973" t="str">
        <f>VLOOKUP(A973,Gene_Lookup!A:B,2,0)</f>
        <v xml:space="preserve">protein of unknown function DUF438  </v>
      </c>
      <c r="C973" s="2">
        <v>29</v>
      </c>
      <c r="D973" s="3">
        <v>17.352900000000002</v>
      </c>
      <c r="E973" s="3">
        <v>17.2193</v>
      </c>
      <c r="F973" s="3">
        <v>17.214300000000001</v>
      </c>
      <c r="G973" s="3">
        <v>16.995100000000001</v>
      </c>
      <c r="H973" s="3">
        <v>19.466200000000001</v>
      </c>
      <c r="I973" s="3">
        <v>16.532299999999999</v>
      </c>
      <c r="J973" s="3">
        <v>17.544599999999999</v>
      </c>
      <c r="K973" s="3">
        <v>16.332899999999999</v>
      </c>
      <c r="M973" s="3">
        <v>17.352900000000002</v>
      </c>
      <c r="N973" s="3">
        <v>17.2193</v>
      </c>
      <c r="O973" s="3">
        <v>17.214300000000001</v>
      </c>
      <c r="P973" s="3">
        <v>16.995100000000001</v>
      </c>
      <c r="Q973" s="3">
        <v>19.466200000000001</v>
      </c>
      <c r="R973" s="3">
        <v>16.532299999999999</v>
      </c>
      <c r="S973" s="3">
        <v>17.544599999999999</v>
      </c>
      <c r="T973" s="3">
        <v>16.332899999999999</v>
      </c>
      <c r="W973" s="4">
        <v>0.79654599999999998</v>
      </c>
    </row>
    <row r="974" spans="1:23" x14ac:dyDescent="0.2">
      <c r="A974" t="s">
        <v>1731</v>
      </c>
      <c r="B974" t="str">
        <f>VLOOKUP(A974,Gene_Lookup!A:B,2,0)</f>
        <v xml:space="preserve">short-chain dehydrogenase/reductase SDR  </v>
      </c>
      <c r="C974" s="2">
        <v>5</v>
      </c>
      <c r="D974" s="3">
        <v>17.156099999999999</v>
      </c>
      <c r="E974" s="3">
        <v>18.0489</v>
      </c>
      <c r="G974" s="3">
        <v>12.715400000000001</v>
      </c>
      <c r="I974" s="3">
        <v>16.558900000000001</v>
      </c>
      <c r="K974" s="3">
        <v>17.576499999999999</v>
      </c>
      <c r="M974" s="3">
        <v>17.156099999999999</v>
      </c>
      <c r="N974" s="3">
        <v>18.0489</v>
      </c>
      <c r="O974" s="3">
        <v>12.9002</v>
      </c>
      <c r="P974" s="3">
        <v>12.715400000000001</v>
      </c>
      <c r="Q974" s="3">
        <v>12.3947</v>
      </c>
      <c r="R974" s="3">
        <v>16.558900000000001</v>
      </c>
      <c r="S974" s="3">
        <v>11.812200000000001</v>
      </c>
      <c r="T974" s="3">
        <v>17.576499999999999</v>
      </c>
      <c r="W974" s="4">
        <v>0.40689599999999998</v>
      </c>
    </row>
    <row r="975" spans="1:23" x14ac:dyDescent="0.2">
      <c r="A975" t="s">
        <v>14754</v>
      </c>
      <c r="B975" t="str">
        <f>VLOOKUP(A975,Gene_Lookup!A:B,2,0)</f>
        <v xml:space="preserve">Type II site-specific deoxyribonuclease  </v>
      </c>
      <c r="C975" s="2">
        <v>6</v>
      </c>
      <c r="E975" s="3">
        <v>14.103</v>
      </c>
      <c r="F975" s="3">
        <v>12.342599999999999</v>
      </c>
      <c r="J975" s="3">
        <v>15.3095</v>
      </c>
      <c r="K975" s="3">
        <v>16.681100000000001</v>
      </c>
      <c r="M975" s="3">
        <v>13.712899999999999</v>
      </c>
      <c r="N975" s="3">
        <v>14.103</v>
      </c>
      <c r="O975" s="3">
        <v>12.342599999999999</v>
      </c>
      <c r="P975" s="3">
        <v>11.9831</v>
      </c>
      <c r="Q975" s="3">
        <v>10.489599999999999</v>
      </c>
      <c r="R975" s="3">
        <v>10.597799999999999</v>
      </c>
      <c r="S975" s="3">
        <v>15.3095</v>
      </c>
      <c r="T975" s="3">
        <v>16.681100000000001</v>
      </c>
      <c r="V975" s="2" t="s">
        <v>25545</v>
      </c>
      <c r="W975" s="4">
        <v>1.90109E-3</v>
      </c>
    </row>
    <row r="976" spans="1:23" x14ac:dyDescent="0.2">
      <c r="A976" t="s">
        <v>2565</v>
      </c>
      <c r="B976" t="str">
        <f>VLOOKUP(A976,Gene_Lookup!A:B,2,0)</f>
        <v xml:space="preserve">protein of unknown function DUF125 transmembrane  </v>
      </c>
      <c r="C976" s="2">
        <v>6</v>
      </c>
      <c r="D976" s="3">
        <v>17.593800000000002</v>
      </c>
      <c r="E976" s="3">
        <v>18.119299999999999</v>
      </c>
      <c r="F976" s="3">
        <v>14.6793</v>
      </c>
      <c r="G976" s="3">
        <v>18.174099999999999</v>
      </c>
      <c r="H976" s="3">
        <v>18.361499999999999</v>
      </c>
      <c r="I976" s="3">
        <v>18.4694</v>
      </c>
      <c r="J976" s="3">
        <v>18.617699999999999</v>
      </c>
      <c r="K976" s="3">
        <v>18.584599999999998</v>
      </c>
      <c r="M976" s="3">
        <v>17.593800000000002</v>
      </c>
      <c r="N976" s="3">
        <v>18.119299999999999</v>
      </c>
      <c r="O976" s="3">
        <v>14.6793</v>
      </c>
      <c r="P976" s="3">
        <v>18.174099999999999</v>
      </c>
      <c r="Q976" s="3">
        <v>18.361499999999999</v>
      </c>
      <c r="R976" s="3">
        <v>18.4694</v>
      </c>
      <c r="S976" s="3">
        <v>18.617699999999999</v>
      </c>
      <c r="T976" s="3">
        <v>18.584599999999998</v>
      </c>
      <c r="W976" s="4">
        <v>0.40549499999999999</v>
      </c>
    </row>
    <row r="977" spans="1:23" x14ac:dyDescent="0.2">
      <c r="A977" t="s">
        <v>2118</v>
      </c>
      <c r="B977" t="str">
        <f>VLOOKUP(A977,Gene_Lookup!A:B,2,0)</f>
        <v xml:space="preserve">hypothetical protein  </v>
      </c>
      <c r="C977" s="2">
        <v>16</v>
      </c>
      <c r="D977" s="3">
        <v>20.196200000000001</v>
      </c>
      <c r="E977" s="3">
        <v>20.494800000000001</v>
      </c>
      <c r="F977" s="3">
        <v>18.246300000000002</v>
      </c>
      <c r="M977" s="3">
        <v>20.196200000000001</v>
      </c>
      <c r="N977" s="3">
        <v>20.494800000000001</v>
      </c>
      <c r="O977" s="3">
        <v>18.246300000000002</v>
      </c>
      <c r="P977" s="3">
        <v>11.4977</v>
      </c>
      <c r="Q977" s="3">
        <v>12.523400000000001</v>
      </c>
      <c r="R977" s="3">
        <v>11.8727</v>
      </c>
      <c r="S977" s="3">
        <v>10.761699999999999</v>
      </c>
      <c r="T977" s="3">
        <v>10.9772</v>
      </c>
      <c r="W977" s="4">
        <v>5.6524400000000002E-2</v>
      </c>
    </row>
    <row r="978" spans="1:23" x14ac:dyDescent="0.2">
      <c r="A978" t="s">
        <v>418</v>
      </c>
      <c r="B978" t="str">
        <f>VLOOKUP(A978,Gene_Lookup!A:B,2,0)</f>
        <v xml:space="preserve">glutamine synthetase catalytic region  </v>
      </c>
      <c r="C978" s="2">
        <v>51</v>
      </c>
      <c r="D978" s="3">
        <v>17.5</v>
      </c>
      <c r="E978" s="3">
        <v>17.127600000000001</v>
      </c>
      <c r="F978" s="3">
        <v>18.104900000000001</v>
      </c>
      <c r="G978" s="3">
        <v>20.179300000000001</v>
      </c>
      <c r="H978" s="3">
        <v>20.012499999999999</v>
      </c>
      <c r="I978" s="3">
        <v>15.4781</v>
      </c>
      <c r="J978" s="3">
        <v>19.181899999999999</v>
      </c>
      <c r="K978" s="3">
        <v>13.888199999999999</v>
      </c>
      <c r="M978" s="3">
        <v>17.5</v>
      </c>
      <c r="N978" s="3">
        <v>17.127600000000001</v>
      </c>
      <c r="O978" s="3">
        <v>18.104900000000001</v>
      </c>
      <c r="P978" s="3">
        <v>20.179300000000001</v>
      </c>
      <c r="Q978" s="3">
        <v>20.012499999999999</v>
      </c>
      <c r="R978" s="3">
        <v>15.4781</v>
      </c>
      <c r="S978" s="3">
        <v>19.181899999999999</v>
      </c>
      <c r="T978" s="3">
        <v>13.888199999999999</v>
      </c>
      <c r="W978" s="4">
        <v>0.78570899999999999</v>
      </c>
    </row>
    <row r="979" spans="1:23" x14ac:dyDescent="0.2">
      <c r="A979" t="s">
        <v>551</v>
      </c>
      <c r="B979" t="str">
        <f>VLOOKUP(A979,Gene_Lookup!A:B,2,0)</f>
        <v xml:space="preserve">aspartyl-tRNA synthetase  </v>
      </c>
      <c r="C979" s="2">
        <v>33</v>
      </c>
      <c r="D979" s="3">
        <v>16.465199999999999</v>
      </c>
      <c r="E979" s="3">
        <v>17.250299999999999</v>
      </c>
      <c r="F979" s="3">
        <v>16.508299999999998</v>
      </c>
      <c r="G979" s="3">
        <v>11.655900000000001</v>
      </c>
      <c r="H979" s="3">
        <v>16.7285</v>
      </c>
      <c r="M979" s="3">
        <v>16.465199999999999</v>
      </c>
      <c r="N979" s="3">
        <v>17.250299999999999</v>
      </c>
      <c r="O979" s="3">
        <v>16.508299999999998</v>
      </c>
      <c r="P979" s="3">
        <v>11.655900000000001</v>
      </c>
      <c r="Q979" s="3">
        <v>16.7285</v>
      </c>
      <c r="R979" s="3">
        <v>11.126300000000001</v>
      </c>
      <c r="S979" s="3">
        <v>9.3228500000000007</v>
      </c>
      <c r="T979" s="3">
        <v>12.144399999999999</v>
      </c>
      <c r="W979" s="4">
        <v>0.32653399999999999</v>
      </c>
    </row>
    <row r="980" spans="1:23" x14ac:dyDescent="0.2">
      <c r="A980" t="s">
        <v>789</v>
      </c>
      <c r="B980" t="str">
        <f>VLOOKUP(A980,Gene_Lookup!A:B,2,0)</f>
        <v xml:space="preserve">4Fe-4S ferredoxin iron-sulfur binding domain protein  </v>
      </c>
      <c r="C980" s="2">
        <v>21</v>
      </c>
      <c r="D980" s="3">
        <v>17.752800000000001</v>
      </c>
      <c r="E980" s="3">
        <v>17.634899999999998</v>
      </c>
      <c r="F980" s="3">
        <v>17.439299999999999</v>
      </c>
      <c r="G980" s="3">
        <v>17.993500000000001</v>
      </c>
      <c r="H980" s="3">
        <v>17.341999999999999</v>
      </c>
      <c r="I980" s="3">
        <v>18.421199999999999</v>
      </c>
      <c r="J980" s="3">
        <v>18.930499999999999</v>
      </c>
      <c r="K980" s="3">
        <v>18.704499999999999</v>
      </c>
      <c r="M980" s="3">
        <v>17.752800000000001</v>
      </c>
      <c r="N980" s="3">
        <v>17.634899999999998</v>
      </c>
      <c r="O980" s="3">
        <v>17.439299999999999</v>
      </c>
      <c r="P980" s="3">
        <v>17.993500000000001</v>
      </c>
      <c r="Q980" s="3">
        <v>17.341999999999999</v>
      </c>
      <c r="R980" s="3">
        <v>18.421199999999999</v>
      </c>
      <c r="S980" s="3">
        <v>18.930499999999999</v>
      </c>
      <c r="T980" s="3">
        <v>18.704499999999999</v>
      </c>
      <c r="W980" s="4">
        <v>0.160716</v>
      </c>
    </row>
    <row r="981" spans="1:23" x14ac:dyDescent="0.2">
      <c r="A981" t="s">
        <v>150</v>
      </c>
      <c r="B981" t="str">
        <f>VLOOKUP(A981,Gene_Lookup!A:B,2,0)</f>
        <v xml:space="preserve">methylated-DNA/protein-cysteine methyltransferase  </v>
      </c>
      <c r="C981" s="2">
        <v>14</v>
      </c>
      <c r="D981" s="3">
        <v>18.852399999999999</v>
      </c>
      <c r="E981" s="3">
        <v>19.410699999999999</v>
      </c>
      <c r="F981" s="3">
        <v>21.2974</v>
      </c>
      <c r="G981" s="3">
        <v>20.776900000000001</v>
      </c>
      <c r="H981" s="3">
        <v>19.231200000000001</v>
      </c>
      <c r="I981" s="3">
        <v>18.2105</v>
      </c>
      <c r="J981" s="3">
        <v>23.005299999999998</v>
      </c>
      <c r="K981" s="3">
        <v>22.332599999999999</v>
      </c>
      <c r="M981" s="3">
        <v>18.852399999999999</v>
      </c>
      <c r="N981" s="3">
        <v>19.410699999999999</v>
      </c>
      <c r="O981" s="3">
        <v>21.2974</v>
      </c>
      <c r="P981" s="3">
        <v>20.776900000000001</v>
      </c>
      <c r="Q981" s="3">
        <v>19.231200000000001</v>
      </c>
      <c r="R981" s="3">
        <v>18.2105</v>
      </c>
      <c r="S981" s="3">
        <v>23.005299999999998</v>
      </c>
      <c r="T981" s="3">
        <v>22.332599999999999</v>
      </c>
      <c r="V981" s="2" t="s">
        <v>25545</v>
      </c>
      <c r="W981" s="4">
        <v>4.5078699999999998E-3</v>
      </c>
    </row>
    <row r="982" spans="1:23" x14ac:dyDescent="0.2">
      <c r="A982" t="s">
        <v>2045</v>
      </c>
      <c r="B982" t="str">
        <f>VLOOKUP(A982,Gene_Lookup!A:B,2,0)</f>
        <v xml:space="preserve">NLPA lipoprotein  </v>
      </c>
      <c r="C982" s="2">
        <v>28</v>
      </c>
      <c r="D982" s="3">
        <v>23.1722</v>
      </c>
      <c r="E982" s="3">
        <v>24.794699999999999</v>
      </c>
      <c r="F982" s="3">
        <v>26.326699999999999</v>
      </c>
      <c r="G982" s="3">
        <v>25.4937</v>
      </c>
      <c r="H982" s="3">
        <v>24.4466</v>
      </c>
      <c r="I982" s="3">
        <v>23.779</v>
      </c>
      <c r="J982" s="3">
        <v>27.744800000000001</v>
      </c>
      <c r="K982" s="3">
        <v>26.601400000000002</v>
      </c>
      <c r="M982" s="3">
        <v>23.1722</v>
      </c>
      <c r="N982" s="3">
        <v>24.794699999999999</v>
      </c>
      <c r="O982" s="3">
        <v>26.326699999999999</v>
      </c>
      <c r="P982" s="3">
        <v>25.4937</v>
      </c>
      <c r="Q982" s="3">
        <v>24.4466</v>
      </c>
      <c r="R982" s="3">
        <v>23.779</v>
      </c>
      <c r="S982" s="3">
        <v>27.744800000000001</v>
      </c>
      <c r="T982" s="3">
        <v>26.601400000000002</v>
      </c>
      <c r="V982" s="2" t="s">
        <v>25545</v>
      </c>
      <c r="W982" s="4">
        <v>4.1652599999999998E-2</v>
      </c>
    </row>
    <row r="983" spans="1:23" x14ac:dyDescent="0.2">
      <c r="A983" t="s">
        <v>14654</v>
      </c>
      <c r="B983" t="str">
        <f>VLOOKUP(A983,Gene_Lookup!A:B,2,0)</f>
        <v xml:space="preserve">binding-protein-dependent transport systems inner membrane component  </v>
      </c>
      <c r="C983" s="2">
        <v>6</v>
      </c>
      <c r="E983" s="3">
        <v>20.495000000000001</v>
      </c>
      <c r="F983" s="3">
        <v>19.843900000000001</v>
      </c>
      <c r="G983" s="3">
        <v>20.369499999999999</v>
      </c>
      <c r="I983" s="3">
        <v>16.742999999999999</v>
      </c>
      <c r="J983" s="3">
        <v>21.5761</v>
      </c>
      <c r="K983" s="3">
        <v>21.972100000000001</v>
      </c>
      <c r="M983" s="3">
        <v>10.556699999999999</v>
      </c>
      <c r="N983" s="3">
        <v>20.495000000000001</v>
      </c>
      <c r="O983" s="3">
        <v>19.843900000000001</v>
      </c>
      <c r="P983" s="3">
        <v>20.369499999999999</v>
      </c>
      <c r="Q983" s="3">
        <v>11.408200000000001</v>
      </c>
      <c r="R983" s="3">
        <v>16.742999999999999</v>
      </c>
      <c r="S983" s="3">
        <v>21.5761</v>
      </c>
      <c r="T983" s="3">
        <v>21.972100000000001</v>
      </c>
      <c r="W983" s="4">
        <v>0.30799900000000002</v>
      </c>
    </row>
    <row r="984" spans="1:23" x14ac:dyDescent="0.2">
      <c r="A984" t="s">
        <v>1344</v>
      </c>
      <c r="B984" t="str">
        <f>VLOOKUP(A984,Gene_Lookup!A:B,2,0)</f>
        <v xml:space="preserve">ABC transporter related protein  </v>
      </c>
      <c r="C984" s="2">
        <v>24</v>
      </c>
      <c r="D984" s="3">
        <v>19.898199999999999</v>
      </c>
      <c r="E984" s="3">
        <v>20.369399999999999</v>
      </c>
      <c r="F984" s="3">
        <v>21.938500000000001</v>
      </c>
      <c r="G984" s="3">
        <v>21.524699999999999</v>
      </c>
      <c r="H984" s="3">
        <v>20.0946</v>
      </c>
      <c r="I984" s="3">
        <v>19.258099999999999</v>
      </c>
      <c r="J984" s="3">
        <v>22.629799999999999</v>
      </c>
      <c r="K984" s="3">
        <v>21.911899999999999</v>
      </c>
      <c r="M984" s="3">
        <v>19.898199999999999</v>
      </c>
      <c r="N984" s="3">
        <v>20.369399999999999</v>
      </c>
      <c r="O984" s="3">
        <v>21.938500000000001</v>
      </c>
      <c r="P984" s="3">
        <v>21.524699999999999</v>
      </c>
      <c r="Q984" s="3">
        <v>20.0946</v>
      </c>
      <c r="R984" s="3">
        <v>19.258099999999999</v>
      </c>
      <c r="S984" s="3">
        <v>22.629799999999999</v>
      </c>
      <c r="T984" s="3">
        <v>21.911899999999999</v>
      </c>
      <c r="V984" s="2" t="s">
        <v>25545</v>
      </c>
      <c r="W984" s="4">
        <v>1.1583599999999999E-2</v>
      </c>
    </row>
    <row r="985" spans="1:23" x14ac:dyDescent="0.2">
      <c r="A985" t="s">
        <v>780</v>
      </c>
      <c r="B985" t="str">
        <f>VLOOKUP(A985,Gene_Lookup!A:B,2,0)</f>
        <v xml:space="preserve">cystathionine gamma-lyase (EC 4.4.1.1)  </v>
      </c>
      <c r="C985" s="2">
        <v>17</v>
      </c>
      <c r="D985" s="3">
        <v>20.175599999999999</v>
      </c>
      <c r="E985" s="3">
        <v>21.639700000000001</v>
      </c>
      <c r="F985" s="3">
        <v>17.973099999999999</v>
      </c>
      <c r="G985" s="3">
        <v>17.584800000000001</v>
      </c>
      <c r="H985" s="3">
        <v>22.750599999999999</v>
      </c>
      <c r="I985" s="3">
        <v>20.3901</v>
      </c>
      <c r="J985" s="3">
        <v>21.707999999999998</v>
      </c>
      <c r="K985" s="3">
        <v>20.509799999999998</v>
      </c>
      <c r="M985" s="3">
        <v>20.175599999999999</v>
      </c>
      <c r="N985" s="3">
        <v>21.639700000000001</v>
      </c>
      <c r="O985" s="3">
        <v>17.973099999999999</v>
      </c>
      <c r="P985" s="3">
        <v>17.584800000000001</v>
      </c>
      <c r="Q985" s="3">
        <v>22.750599999999999</v>
      </c>
      <c r="R985" s="3">
        <v>20.3901</v>
      </c>
      <c r="S985" s="3">
        <v>21.707999999999998</v>
      </c>
      <c r="T985" s="3">
        <v>20.509799999999998</v>
      </c>
      <c r="W985" s="4">
        <v>7.3582999999999996E-2</v>
      </c>
    </row>
    <row r="986" spans="1:23" x14ac:dyDescent="0.2">
      <c r="A986" t="s">
        <v>8</v>
      </c>
      <c r="B986" t="str">
        <f>VLOOKUP(A986,Gene_Lookup!A:B,2,0)</f>
        <v xml:space="preserve">cystathionine beta-synthase (acetylserine-dependent) (EC 4.2.1.-)  </v>
      </c>
      <c r="C986" s="2">
        <v>22</v>
      </c>
      <c r="D986" s="3">
        <v>18.4816</v>
      </c>
      <c r="E986" s="3">
        <v>19.858699999999999</v>
      </c>
      <c r="F986" s="3">
        <v>17.195</v>
      </c>
      <c r="G986" s="3">
        <v>14.1144</v>
      </c>
      <c r="H986" s="3">
        <v>21.105399999999999</v>
      </c>
      <c r="I986" s="3">
        <v>17.872599999999998</v>
      </c>
      <c r="J986" s="3">
        <v>18.427299999999999</v>
      </c>
      <c r="K986" s="3">
        <v>18.482700000000001</v>
      </c>
      <c r="M986" s="3">
        <v>18.4816</v>
      </c>
      <c r="N986" s="3">
        <v>19.858699999999999</v>
      </c>
      <c r="O986" s="3">
        <v>17.195</v>
      </c>
      <c r="P986" s="3">
        <v>14.1144</v>
      </c>
      <c r="Q986" s="3">
        <v>21.105399999999999</v>
      </c>
      <c r="R986" s="3">
        <v>17.872599999999998</v>
      </c>
      <c r="S986" s="3">
        <v>18.427299999999999</v>
      </c>
      <c r="T986" s="3">
        <v>18.482700000000001</v>
      </c>
      <c r="W986" s="4">
        <v>0.22664799999999999</v>
      </c>
    </row>
    <row r="987" spans="1:23" x14ac:dyDescent="0.2">
      <c r="A987" t="s">
        <v>2363</v>
      </c>
      <c r="B987" t="str">
        <f>VLOOKUP(A987,Gene_Lookup!A:B,2,0)</f>
        <v xml:space="preserve">oxidoreductase/nitrogenase component 1  </v>
      </c>
      <c r="C987" s="2">
        <v>22</v>
      </c>
      <c r="D987" s="3">
        <v>18.491</v>
      </c>
      <c r="E987" s="3">
        <v>20.643899999999999</v>
      </c>
      <c r="F987" s="3">
        <v>16.991900000000001</v>
      </c>
      <c r="G987" s="3">
        <v>15.000500000000001</v>
      </c>
      <c r="H987" s="3">
        <v>20.811599999999999</v>
      </c>
      <c r="J987" s="3">
        <v>20.2957</v>
      </c>
      <c r="K987" s="3">
        <v>16.3996</v>
      </c>
      <c r="M987" s="3">
        <v>18.491</v>
      </c>
      <c r="N987" s="3">
        <v>20.643899999999999</v>
      </c>
      <c r="O987" s="3">
        <v>16.991900000000001</v>
      </c>
      <c r="P987" s="3">
        <v>15.000500000000001</v>
      </c>
      <c r="Q987" s="3">
        <v>20.811599999999999</v>
      </c>
      <c r="R987" s="3">
        <v>12.424899999999999</v>
      </c>
      <c r="S987" s="3">
        <v>20.2957</v>
      </c>
      <c r="T987" s="3">
        <v>16.3996</v>
      </c>
      <c r="W987" s="4">
        <v>0.730406</v>
      </c>
    </row>
    <row r="988" spans="1:23" x14ac:dyDescent="0.2">
      <c r="A988" t="s">
        <v>1758</v>
      </c>
      <c r="B988" t="str">
        <f>VLOOKUP(A988,Gene_Lookup!A:B,2,0)</f>
        <v xml:space="preserve">oxidoreductase/nitrogenase component 1  </v>
      </c>
      <c r="C988" s="2">
        <v>29</v>
      </c>
      <c r="D988" s="3">
        <v>18.273299999999999</v>
      </c>
      <c r="E988" s="3">
        <v>20.3841</v>
      </c>
      <c r="F988" s="3">
        <v>17.707899999999999</v>
      </c>
      <c r="G988" s="3">
        <v>16.104500000000002</v>
      </c>
      <c r="H988" s="3">
        <v>21.155100000000001</v>
      </c>
      <c r="I988" s="3">
        <v>14.6713</v>
      </c>
      <c r="J988" s="3">
        <v>19.250900000000001</v>
      </c>
      <c r="K988" s="3">
        <v>17.289400000000001</v>
      </c>
      <c r="M988" s="3">
        <v>18.273299999999999</v>
      </c>
      <c r="N988" s="3">
        <v>20.3841</v>
      </c>
      <c r="O988" s="3">
        <v>17.707899999999999</v>
      </c>
      <c r="P988" s="3">
        <v>16.104500000000002</v>
      </c>
      <c r="Q988" s="3">
        <v>21.155100000000001</v>
      </c>
      <c r="R988" s="3">
        <v>14.6713</v>
      </c>
      <c r="S988" s="3">
        <v>19.250900000000001</v>
      </c>
      <c r="T988" s="3">
        <v>17.289400000000001</v>
      </c>
      <c r="W988" s="4">
        <v>0.82342199999999999</v>
      </c>
    </row>
    <row r="989" spans="1:23" x14ac:dyDescent="0.2">
      <c r="A989" t="s">
        <v>184</v>
      </c>
      <c r="B989" t="str">
        <f>VLOOKUP(A989,Gene_Lookup!A:B,2,0)</f>
        <v xml:space="preserve">Cysteine synthase  </v>
      </c>
      <c r="C989" s="2">
        <v>28</v>
      </c>
      <c r="D989" s="3">
        <v>20.7502</v>
      </c>
      <c r="E989" s="3">
        <v>22.0428</v>
      </c>
      <c r="F989" s="3">
        <v>18.6998</v>
      </c>
      <c r="G989" s="3">
        <v>17.0076</v>
      </c>
      <c r="H989" s="3">
        <v>21.6646</v>
      </c>
      <c r="I989" s="3">
        <v>15.8796</v>
      </c>
      <c r="J989" s="3">
        <v>20.694400000000002</v>
      </c>
      <c r="K989" s="3">
        <v>17.768899999999999</v>
      </c>
      <c r="M989" s="3">
        <v>20.7502</v>
      </c>
      <c r="N989" s="3">
        <v>22.0428</v>
      </c>
      <c r="O989" s="3">
        <v>18.6998</v>
      </c>
      <c r="P989" s="3">
        <v>17.0076</v>
      </c>
      <c r="Q989" s="3">
        <v>21.6646</v>
      </c>
      <c r="R989" s="3">
        <v>15.8796</v>
      </c>
      <c r="S989" s="3">
        <v>20.694400000000002</v>
      </c>
      <c r="T989" s="3">
        <v>17.768899999999999</v>
      </c>
      <c r="W989" s="4">
        <v>0.56551499999999999</v>
      </c>
    </row>
    <row r="990" spans="1:23" x14ac:dyDescent="0.2">
      <c r="A990" t="s">
        <v>5552</v>
      </c>
      <c r="B990" t="str">
        <f>VLOOKUP(A990,Gene_Lookup!A:B,2,0)</f>
        <v xml:space="preserve">extracellular solute-binding protein family 3  </v>
      </c>
      <c r="C990" s="2">
        <v>25</v>
      </c>
      <c r="D990" s="3">
        <v>18.011099999999999</v>
      </c>
      <c r="E990" s="3">
        <v>21.553000000000001</v>
      </c>
      <c r="F990" s="3">
        <v>18.3035</v>
      </c>
      <c r="G990" s="3">
        <v>16.034700000000001</v>
      </c>
      <c r="H990" s="3">
        <v>21.906600000000001</v>
      </c>
      <c r="I990" s="3">
        <v>16.203800000000001</v>
      </c>
      <c r="J990" s="3">
        <v>19.921399999999998</v>
      </c>
      <c r="K990" s="3">
        <v>16.134</v>
      </c>
      <c r="M990" s="3">
        <v>18.011099999999999</v>
      </c>
      <c r="N990" s="3">
        <v>21.553000000000001</v>
      </c>
      <c r="O990" s="3">
        <v>18.3035</v>
      </c>
      <c r="P990" s="3">
        <v>16.034700000000001</v>
      </c>
      <c r="Q990" s="3">
        <v>21.906600000000001</v>
      </c>
      <c r="R990" s="3">
        <v>16.203800000000001</v>
      </c>
      <c r="S990" s="3">
        <v>19.921399999999998</v>
      </c>
      <c r="T990" s="3">
        <v>16.134</v>
      </c>
      <c r="W990" s="4">
        <v>0.80795899999999998</v>
      </c>
    </row>
    <row r="991" spans="1:23" x14ac:dyDescent="0.2">
      <c r="A991" t="s">
        <v>810</v>
      </c>
      <c r="B991" t="str">
        <f>VLOOKUP(A991,Gene_Lookup!A:B,2,0)</f>
        <v xml:space="preserve">ABC transporter related protein  </v>
      </c>
      <c r="C991" s="2">
        <v>7</v>
      </c>
      <c r="D991" s="3">
        <v>18.444600000000001</v>
      </c>
      <c r="E991" s="3">
        <v>18.7867</v>
      </c>
      <c r="H991" s="3">
        <v>19.4038</v>
      </c>
      <c r="J991" s="3">
        <v>15.9328</v>
      </c>
      <c r="M991" s="3">
        <v>18.444600000000001</v>
      </c>
      <c r="N991" s="3">
        <v>18.7867</v>
      </c>
      <c r="O991" s="3">
        <v>11.693</v>
      </c>
      <c r="P991" s="3">
        <v>12.8752</v>
      </c>
      <c r="Q991" s="3">
        <v>19.4038</v>
      </c>
      <c r="R991" s="3">
        <v>11.3222</v>
      </c>
      <c r="S991" s="3">
        <v>15.9328</v>
      </c>
      <c r="T991" s="3">
        <v>12.2217</v>
      </c>
      <c r="W991" s="4">
        <v>0.36143599999999998</v>
      </c>
    </row>
    <row r="992" spans="1:23" x14ac:dyDescent="0.2">
      <c r="A992" t="s">
        <v>590</v>
      </c>
      <c r="B992" t="str">
        <f>VLOOKUP(A992,Gene_Lookup!A:B,2,0)</f>
        <v xml:space="preserve">nitrogenase iron protein  </v>
      </c>
      <c r="C992" s="2">
        <v>20</v>
      </c>
      <c r="D992" s="3">
        <v>20.3721</v>
      </c>
      <c r="E992" s="3">
        <v>22.307500000000001</v>
      </c>
      <c r="F992" s="3">
        <v>19.8977</v>
      </c>
      <c r="G992" s="3">
        <v>19.413699999999999</v>
      </c>
      <c r="H992" s="3">
        <v>21.976199999999999</v>
      </c>
      <c r="I992" s="3">
        <v>18.345300000000002</v>
      </c>
      <c r="J992" s="3">
        <v>21.698</v>
      </c>
      <c r="K992" s="3">
        <v>20.7911</v>
      </c>
      <c r="M992" s="3">
        <v>20.3721</v>
      </c>
      <c r="N992" s="3">
        <v>22.307500000000001</v>
      </c>
      <c r="O992" s="3">
        <v>19.8977</v>
      </c>
      <c r="P992" s="3">
        <v>19.413699999999999</v>
      </c>
      <c r="Q992" s="3">
        <v>21.976199999999999</v>
      </c>
      <c r="R992" s="3">
        <v>18.345300000000002</v>
      </c>
      <c r="S992" s="3">
        <v>21.698</v>
      </c>
      <c r="T992" s="3">
        <v>20.7911</v>
      </c>
      <c r="W992" s="4">
        <v>0.64462600000000003</v>
      </c>
    </row>
    <row r="993" spans="1:23" x14ac:dyDescent="0.2">
      <c r="A993" t="s">
        <v>6426</v>
      </c>
      <c r="B993" t="str">
        <f>VLOOKUP(A993,Gene_Lookup!A:B,2,0)</f>
        <v xml:space="preserve">basic membrane lipoprotein  </v>
      </c>
      <c r="C993" s="2">
        <v>9</v>
      </c>
      <c r="D993" s="3">
        <v>18.1233</v>
      </c>
      <c r="E993" s="3">
        <v>15.007899999999999</v>
      </c>
      <c r="F993" s="3">
        <v>17.771100000000001</v>
      </c>
      <c r="G993" s="3">
        <v>16.454499999999999</v>
      </c>
      <c r="H993" s="3">
        <v>14.9344</v>
      </c>
      <c r="J993" s="3">
        <v>18.4923</v>
      </c>
      <c r="K993" s="3">
        <v>17.9693</v>
      </c>
      <c r="M993" s="3">
        <v>18.1233</v>
      </c>
      <c r="N993" s="3">
        <v>15.007899999999999</v>
      </c>
      <c r="O993" s="3">
        <v>17.771100000000001</v>
      </c>
      <c r="P993" s="3">
        <v>16.454499999999999</v>
      </c>
      <c r="Q993" s="3">
        <v>14.9344</v>
      </c>
      <c r="R993" s="3">
        <v>12.446999999999999</v>
      </c>
      <c r="S993" s="3">
        <v>18.4923</v>
      </c>
      <c r="T993" s="3">
        <v>17.9693</v>
      </c>
      <c r="W993" s="4">
        <v>0.136934</v>
      </c>
    </row>
    <row r="994" spans="1:23" x14ac:dyDescent="0.2">
      <c r="A994" t="s">
        <v>14829</v>
      </c>
      <c r="B994" t="str">
        <f>VLOOKUP(A994,Gene_Lookup!A:B,2,0)</f>
        <v xml:space="preserve">hypothetical protein  </v>
      </c>
      <c r="C994" s="2">
        <v>9</v>
      </c>
      <c r="E994" s="3">
        <v>15.5868</v>
      </c>
      <c r="F994" s="3">
        <v>14.1127</v>
      </c>
      <c r="H994" s="3">
        <v>14.526899999999999</v>
      </c>
      <c r="I994" s="3">
        <v>15.061999999999999</v>
      </c>
      <c r="J994" s="3">
        <v>16.237400000000001</v>
      </c>
      <c r="K994" s="3">
        <v>12.6731</v>
      </c>
      <c r="M994" s="3">
        <v>12.844799999999999</v>
      </c>
      <c r="N994" s="3">
        <v>15.5868</v>
      </c>
      <c r="O994" s="3">
        <v>14.1127</v>
      </c>
      <c r="P994" s="3">
        <v>12.1997</v>
      </c>
      <c r="Q994" s="3">
        <v>14.526899999999999</v>
      </c>
      <c r="R994" s="3">
        <v>15.061999999999999</v>
      </c>
      <c r="S994" s="3">
        <v>16.237400000000001</v>
      </c>
      <c r="T994" s="3">
        <v>12.6731</v>
      </c>
      <c r="W994" s="4">
        <v>0.804678</v>
      </c>
    </row>
    <row r="995" spans="1:23" x14ac:dyDescent="0.2">
      <c r="A995" t="s">
        <v>14545</v>
      </c>
      <c r="B995" t="str">
        <f>VLOOKUP(A995,Gene_Lookup!A:B,2,0)</f>
        <v xml:space="preserve">hypothetical protein  </v>
      </c>
      <c r="C995" s="2">
        <v>6</v>
      </c>
      <c r="E995" s="3">
        <v>14.2836</v>
      </c>
      <c r="F995" s="3">
        <v>16.3673</v>
      </c>
      <c r="G995" s="3">
        <v>11.4741</v>
      </c>
      <c r="H995" s="3">
        <v>17.4025</v>
      </c>
      <c r="I995" s="3">
        <v>14.1564</v>
      </c>
      <c r="K995" s="3">
        <v>13.505699999999999</v>
      </c>
      <c r="M995" s="3">
        <v>8.9449400000000008</v>
      </c>
      <c r="N995" s="3">
        <v>14.2836</v>
      </c>
      <c r="O995" s="3">
        <v>16.3673</v>
      </c>
      <c r="P995" s="3">
        <v>11.4741</v>
      </c>
      <c r="Q995" s="3">
        <v>17.4025</v>
      </c>
      <c r="R995" s="3">
        <v>14.1564</v>
      </c>
      <c r="S995" s="3">
        <v>10.7209</v>
      </c>
      <c r="T995" s="3">
        <v>13.505699999999999</v>
      </c>
      <c r="W995" s="4">
        <v>0.55004600000000003</v>
      </c>
    </row>
    <row r="996" spans="1:23" x14ac:dyDescent="0.2">
      <c r="A996" t="s">
        <v>2313</v>
      </c>
      <c r="B996" t="str">
        <f>VLOOKUP(A996,Gene_Lookup!A:B,2,0)</f>
        <v xml:space="preserve">periplasmic binding protein  </v>
      </c>
      <c r="C996" s="2">
        <v>24</v>
      </c>
      <c r="D996" s="3">
        <v>13.6157</v>
      </c>
      <c r="E996" s="3">
        <v>13.6302</v>
      </c>
      <c r="F996" s="3">
        <v>13.4764</v>
      </c>
      <c r="I996" s="3">
        <v>20.3642</v>
      </c>
      <c r="J996" s="3">
        <v>14.8871</v>
      </c>
      <c r="K996" s="3">
        <v>18.4559</v>
      </c>
      <c r="M996" s="3">
        <v>13.6157</v>
      </c>
      <c r="N996" s="3">
        <v>13.6302</v>
      </c>
      <c r="O996" s="3">
        <v>13.4764</v>
      </c>
      <c r="P996" s="3">
        <v>12.011799999999999</v>
      </c>
      <c r="Q996" s="3">
        <v>10.6485</v>
      </c>
      <c r="R996" s="3">
        <v>20.3642</v>
      </c>
      <c r="S996" s="3">
        <v>14.8871</v>
      </c>
      <c r="T996" s="3">
        <v>18.4559</v>
      </c>
      <c r="W996" s="4">
        <v>0.72288399999999997</v>
      </c>
    </row>
    <row r="997" spans="1:23" x14ac:dyDescent="0.2">
      <c r="A997" t="s">
        <v>769</v>
      </c>
      <c r="B997" t="str">
        <f>VLOOKUP(A997,Gene_Lookup!A:B,2,0)</f>
        <v xml:space="preserve">hypothetical protein  </v>
      </c>
      <c r="C997" s="2">
        <v>27</v>
      </c>
      <c r="D997" s="3">
        <v>16.5029</v>
      </c>
      <c r="E997" s="3">
        <v>19.361699999999999</v>
      </c>
      <c r="F997" s="3">
        <v>17.601700000000001</v>
      </c>
      <c r="G997" s="3">
        <v>18.433</v>
      </c>
      <c r="H997" s="3">
        <v>16.235900000000001</v>
      </c>
      <c r="I997" s="3">
        <v>17.742000000000001</v>
      </c>
      <c r="J997" s="3">
        <v>18.324999999999999</v>
      </c>
      <c r="K997" s="3">
        <v>18.068200000000001</v>
      </c>
      <c r="M997" s="3">
        <v>16.5029</v>
      </c>
      <c r="N997" s="3">
        <v>19.361699999999999</v>
      </c>
      <c r="O997" s="3">
        <v>17.601700000000001</v>
      </c>
      <c r="P997" s="3">
        <v>18.433</v>
      </c>
      <c r="Q997" s="3">
        <v>16.235900000000001</v>
      </c>
      <c r="R997" s="3">
        <v>17.742000000000001</v>
      </c>
      <c r="S997" s="3">
        <v>18.324999999999999</v>
      </c>
      <c r="T997" s="3">
        <v>18.068200000000001</v>
      </c>
      <c r="W997" s="4">
        <v>0.74988200000000005</v>
      </c>
    </row>
    <row r="998" spans="1:23" x14ac:dyDescent="0.2">
      <c r="A998" t="s">
        <v>635</v>
      </c>
      <c r="B998" t="str">
        <f>VLOOKUP(A998,Gene_Lookup!A:B,2,0)</f>
        <v xml:space="preserve">penicillin-binding protein, 1A family  </v>
      </c>
      <c r="C998" s="2">
        <v>42</v>
      </c>
      <c r="D998" s="3">
        <v>18.289200000000001</v>
      </c>
      <c r="E998" s="3">
        <v>14.419600000000001</v>
      </c>
      <c r="F998" s="3">
        <v>18.299399999999999</v>
      </c>
      <c r="G998" s="3">
        <v>15.841699999999999</v>
      </c>
      <c r="H998" s="3">
        <v>16.230399999999999</v>
      </c>
      <c r="I998" s="3">
        <v>18.1493</v>
      </c>
      <c r="J998" s="3">
        <v>16.020199999999999</v>
      </c>
      <c r="K998" s="3">
        <v>15.9366</v>
      </c>
      <c r="M998" s="3">
        <v>18.289200000000001</v>
      </c>
      <c r="N998" s="3">
        <v>14.419600000000001</v>
      </c>
      <c r="O998" s="3">
        <v>18.299399999999999</v>
      </c>
      <c r="P998" s="3">
        <v>15.841699999999999</v>
      </c>
      <c r="Q998" s="3">
        <v>16.230399999999999</v>
      </c>
      <c r="R998" s="3">
        <v>18.1493</v>
      </c>
      <c r="S998" s="3">
        <v>16.020199999999999</v>
      </c>
      <c r="T998" s="3">
        <v>15.9366</v>
      </c>
      <c r="W998" s="4">
        <v>0.87983699999999998</v>
      </c>
    </row>
    <row r="999" spans="1:23" x14ac:dyDescent="0.2">
      <c r="A999" t="s">
        <v>11888</v>
      </c>
      <c r="B999" t="str">
        <f>VLOOKUP(A999,Gene_Lookup!A:B,2,0)</f>
        <v xml:space="preserve">protein of unknown function DUF214  </v>
      </c>
      <c r="C999" s="2">
        <v>9</v>
      </c>
      <c r="D999" s="3">
        <v>16.8767</v>
      </c>
      <c r="E999" s="3">
        <v>17.914300000000001</v>
      </c>
      <c r="F999" s="3">
        <v>15.708399999999999</v>
      </c>
      <c r="G999" s="3">
        <v>16.371300000000002</v>
      </c>
      <c r="H999" s="3">
        <v>15.2925</v>
      </c>
      <c r="I999" s="3">
        <v>18.942299999999999</v>
      </c>
      <c r="J999" s="3">
        <v>16.326599999999999</v>
      </c>
      <c r="K999" s="3">
        <v>17.494800000000001</v>
      </c>
      <c r="M999" s="3">
        <v>16.8767</v>
      </c>
      <c r="N999" s="3">
        <v>17.914300000000001</v>
      </c>
      <c r="O999" s="3">
        <v>15.708399999999999</v>
      </c>
      <c r="P999" s="3">
        <v>16.371300000000002</v>
      </c>
      <c r="Q999" s="3">
        <v>15.2925</v>
      </c>
      <c r="R999" s="3">
        <v>18.942299999999999</v>
      </c>
      <c r="S999" s="3">
        <v>16.326599999999999</v>
      </c>
      <c r="T999" s="3">
        <v>17.494800000000001</v>
      </c>
      <c r="W999" s="4">
        <v>0.799929</v>
      </c>
    </row>
    <row r="1000" spans="1:23" x14ac:dyDescent="0.2">
      <c r="A1000" t="s">
        <v>767</v>
      </c>
      <c r="B1000" t="str">
        <f>VLOOKUP(A1000,Gene_Lookup!A:B,2,0)</f>
        <v xml:space="preserve">efflux transporter, RND family, MFP subunit  </v>
      </c>
      <c r="C1000" s="2">
        <v>21</v>
      </c>
      <c r="D1000" s="3">
        <v>15.835000000000001</v>
      </c>
      <c r="E1000" s="3">
        <v>14.9353</v>
      </c>
      <c r="F1000" s="3">
        <v>16.173500000000001</v>
      </c>
      <c r="G1000" s="3">
        <v>16.166499999999999</v>
      </c>
      <c r="H1000" s="3">
        <v>15.2706</v>
      </c>
      <c r="I1000" s="3">
        <v>15.074999999999999</v>
      </c>
      <c r="J1000" s="3">
        <v>15.872</v>
      </c>
      <c r="K1000" s="3">
        <v>15.396100000000001</v>
      </c>
      <c r="M1000" s="3">
        <v>15.835000000000001</v>
      </c>
      <c r="N1000" s="3">
        <v>14.9353</v>
      </c>
      <c r="O1000" s="3">
        <v>16.173500000000001</v>
      </c>
      <c r="P1000" s="3">
        <v>16.166499999999999</v>
      </c>
      <c r="Q1000" s="3">
        <v>15.2706</v>
      </c>
      <c r="R1000" s="3">
        <v>15.074999999999999</v>
      </c>
      <c r="S1000" s="3">
        <v>15.872</v>
      </c>
      <c r="T1000" s="3">
        <v>15.396100000000001</v>
      </c>
      <c r="W1000" s="4">
        <v>0.17643400000000001</v>
      </c>
    </row>
    <row r="1001" spans="1:23" x14ac:dyDescent="0.2">
      <c r="A1001" t="s">
        <v>7400</v>
      </c>
      <c r="B1001" t="str">
        <f>VLOOKUP(A1001,Gene_Lookup!A:B,2,0)</f>
        <v xml:space="preserve">ABC transporter related protein  </v>
      </c>
      <c r="C1001" s="2">
        <v>8</v>
      </c>
      <c r="D1001" s="3">
        <v>14.379</v>
      </c>
      <c r="E1001" s="3">
        <v>16.4238</v>
      </c>
      <c r="J1001" s="3">
        <v>13.8368</v>
      </c>
      <c r="M1001" s="3">
        <v>14.379</v>
      </c>
      <c r="N1001" s="3">
        <v>16.4238</v>
      </c>
      <c r="O1001" s="3">
        <v>10.2125</v>
      </c>
      <c r="P1001" s="3">
        <v>11.3513</v>
      </c>
      <c r="Q1001" s="3">
        <v>10.3131</v>
      </c>
      <c r="R1001" s="3">
        <v>12.3317</v>
      </c>
      <c r="S1001" s="3">
        <v>13.8368</v>
      </c>
      <c r="T1001" s="3">
        <v>11.351000000000001</v>
      </c>
      <c r="W1001" s="4">
        <v>9.5475500000000005E-2</v>
      </c>
    </row>
    <row r="1002" spans="1:23" x14ac:dyDescent="0.2">
      <c r="A1002" t="s">
        <v>1316</v>
      </c>
      <c r="B1002" t="str">
        <f>VLOOKUP(A1002,Gene_Lookup!A:B,2,0)</f>
        <v xml:space="preserve">outer membrane efflux protein  </v>
      </c>
      <c r="C1002" s="2">
        <v>24</v>
      </c>
      <c r="D1002" s="3">
        <v>15.8239</v>
      </c>
      <c r="E1002" s="3">
        <v>15.603400000000001</v>
      </c>
      <c r="G1002" s="3">
        <v>15.7102</v>
      </c>
      <c r="H1002" s="3">
        <v>15.950900000000001</v>
      </c>
      <c r="J1002" s="3">
        <v>15.9101</v>
      </c>
      <c r="M1002" s="3">
        <v>15.8239</v>
      </c>
      <c r="N1002" s="3">
        <v>15.603400000000001</v>
      </c>
      <c r="O1002" s="3">
        <v>12.155799999999999</v>
      </c>
      <c r="P1002" s="3">
        <v>15.7102</v>
      </c>
      <c r="Q1002" s="3">
        <v>15.950900000000001</v>
      </c>
      <c r="R1002" s="3">
        <v>11.0443</v>
      </c>
      <c r="S1002" s="3">
        <v>15.9101</v>
      </c>
      <c r="T1002" s="3">
        <v>11.3604</v>
      </c>
      <c r="W1002" s="4">
        <v>0.82838900000000004</v>
      </c>
    </row>
    <row r="1003" spans="1:23" x14ac:dyDescent="0.2">
      <c r="A1003" t="s">
        <v>1685</v>
      </c>
      <c r="B1003" t="str">
        <f>VLOOKUP(A1003,Gene_Lookup!A:B,2,0)</f>
        <v xml:space="preserve">glutamate 5-kinase (EC 2.7.2.11)  </v>
      </c>
      <c r="C1003" s="2">
        <v>12</v>
      </c>
      <c r="D1003" s="3">
        <v>15.707700000000001</v>
      </c>
      <c r="F1003" s="3">
        <v>16.078700000000001</v>
      </c>
      <c r="G1003" s="3">
        <v>13.152100000000001</v>
      </c>
      <c r="H1003" s="3">
        <v>13.2483</v>
      </c>
      <c r="I1003" s="3">
        <v>14.778700000000001</v>
      </c>
      <c r="J1003" s="3">
        <v>17.2941</v>
      </c>
      <c r="K1003" s="3">
        <v>11.6309</v>
      </c>
      <c r="M1003" s="3">
        <v>15.707700000000001</v>
      </c>
      <c r="N1003" s="3">
        <v>12.2529</v>
      </c>
      <c r="O1003" s="3">
        <v>16.078700000000001</v>
      </c>
      <c r="P1003" s="3">
        <v>13.152100000000001</v>
      </c>
      <c r="Q1003" s="3">
        <v>13.2483</v>
      </c>
      <c r="R1003" s="3">
        <v>14.778700000000001</v>
      </c>
      <c r="S1003" s="3">
        <v>17.2941</v>
      </c>
      <c r="T1003" s="3">
        <v>11.6309</v>
      </c>
      <c r="W1003" s="4">
        <v>0.99205399999999999</v>
      </c>
    </row>
    <row r="1004" spans="1:23" x14ac:dyDescent="0.2">
      <c r="A1004" t="s">
        <v>457</v>
      </c>
      <c r="B1004" t="str">
        <f>VLOOKUP(A1004,Gene_Lookup!A:B,2,0)</f>
        <v xml:space="preserve">hypothetical protein  </v>
      </c>
      <c r="C1004" s="2">
        <v>25</v>
      </c>
      <c r="D1004" s="3">
        <v>18.904900000000001</v>
      </c>
      <c r="E1004" s="3">
        <v>18.817</v>
      </c>
      <c r="F1004" s="3">
        <v>18.877199999999998</v>
      </c>
      <c r="G1004" s="3">
        <v>19.150400000000001</v>
      </c>
      <c r="H1004" s="3">
        <v>17.438800000000001</v>
      </c>
      <c r="I1004" s="3">
        <v>19.292100000000001</v>
      </c>
      <c r="J1004" s="3">
        <v>19.4221</v>
      </c>
      <c r="K1004" s="3">
        <v>19.357399999999998</v>
      </c>
      <c r="M1004" s="3">
        <v>18.904900000000001</v>
      </c>
      <c r="N1004" s="3">
        <v>18.817</v>
      </c>
      <c r="O1004" s="3">
        <v>18.877199999999998</v>
      </c>
      <c r="P1004" s="3">
        <v>19.150400000000001</v>
      </c>
      <c r="Q1004" s="3">
        <v>17.438800000000001</v>
      </c>
      <c r="R1004" s="3">
        <v>19.292100000000001</v>
      </c>
      <c r="S1004" s="3">
        <v>19.4221</v>
      </c>
      <c r="T1004" s="3">
        <v>19.357399999999998</v>
      </c>
      <c r="W1004" s="4">
        <v>0.54771800000000004</v>
      </c>
    </row>
    <row r="1005" spans="1:23" x14ac:dyDescent="0.2">
      <c r="A1005" t="s">
        <v>2097</v>
      </c>
      <c r="B1005" t="str">
        <f>VLOOKUP(A1005,Gene_Lookup!A:B,2,0)</f>
        <v xml:space="preserve">NifU-like domain-containing protein  </v>
      </c>
      <c r="C1005" s="2">
        <v>17</v>
      </c>
      <c r="D1005" s="3">
        <v>21.9407</v>
      </c>
      <c r="E1005" s="3">
        <v>21.321100000000001</v>
      </c>
      <c r="F1005" s="3">
        <v>21.992999999999999</v>
      </c>
      <c r="G1005" s="3">
        <v>21.837700000000002</v>
      </c>
      <c r="H1005" s="3">
        <v>20.188800000000001</v>
      </c>
      <c r="I1005" s="3">
        <v>21.312999999999999</v>
      </c>
      <c r="J1005" s="3">
        <v>22.275500000000001</v>
      </c>
      <c r="K1005" s="3">
        <v>22.194800000000001</v>
      </c>
      <c r="M1005" s="3">
        <v>21.9407</v>
      </c>
      <c r="N1005" s="3">
        <v>21.321100000000001</v>
      </c>
      <c r="O1005" s="3">
        <v>21.992999999999999</v>
      </c>
      <c r="P1005" s="3">
        <v>21.837700000000002</v>
      </c>
      <c r="Q1005" s="3">
        <v>20.188800000000001</v>
      </c>
      <c r="R1005" s="3">
        <v>21.312999999999999</v>
      </c>
      <c r="S1005" s="3">
        <v>22.275500000000001</v>
      </c>
      <c r="T1005" s="3">
        <v>22.194800000000001</v>
      </c>
      <c r="W1005" s="4">
        <v>0.11171300000000001</v>
      </c>
    </row>
    <row r="1006" spans="1:23" x14ac:dyDescent="0.2">
      <c r="A1006" t="s">
        <v>384</v>
      </c>
      <c r="B1006" t="str">
        <f>VLOOKUP(A1006,Gene_Lookup!A:B,2,0)</f>
        <v xml:space="preserve">Rubrerythrin  </v>
      </c>
      <c r="C1006" s="2">
        <v>18</v>
      </c>
      <c r="D1006" s="3">
        <v>23.0334</v>
      </c>
      <c r="E1006" s="3">
        <v>20.985700000000001</v>
      </c>
      <c r="F1006" s="3">
        <v>23.331299999999999</v>
      </c>
      <c r="G1006" s="3">
        <v>22.165199999999999</v>
      </c>
      <c r="H1006" s="3">
        <v>22.625699999999998</v>
      </c>
      <c r="I1006" s="3">
        <v>21.569500000000001</v>
      </c>
      <c r="J1006" s="3">
        <v>24.102599999999999</v>
      </c>
      <c r="K1006" s="3">
        <v>22.463799999999999</v>
      </c>
      <c r="M1006" s="3">
        <v>23.0334</v>
      </c>
      <c r="N1006" s="3">
        <v>20.985700000000001</v>
      </c>
      <c r="O1006" s="3">
        <v>23.331299999999999</v>
      </c>
      <c r="P1006" s="3">
        <v>22.165199999999999</v>
      </c>
      <c r="Q1006" s="3">
        <v>22.625699999999998</v>
      </c>
      <c r="R1006" s="3">
        <v>21.569500000000001</v>
      </c>
      <c r="S1006" s="3">
        <v>24.102599999999999</v>
      </c>
      <c r="T1006" s="3">
        <v>22.463799999999999</v>
      </c>
      <c r="W1006" s="4">
        <v>0.64232900000000004</v>
      </c>
    </row>
    <row r="1007" spans="1:23" x14ac:dyDescent="0.2">
      <c r="A1007" t="s">
        <v>732</v>
      </c>
      <c r="B1007" t="str">
        <f>VLOOKUP(A1007,Gene_Lookup!A:B,2,0)</f>
        <v xml:space="preserve">peptidase S16, lon-like protein  </v>
      </c>
      <c r="C1007" s="2">
        <v>26</v>
      </c>
      <c r="D1007" s="3">
        <v>15.2437</v>
      </c>
      <c r="E1007" s="3">
        <v>16.322900000000001</v>
      </c>
      <c r="F1007" s="3">
        <v>12.1683</v>
      </c>
      <c r="G1007" s="3">
        <v>13.679500000000001</v>
      </c>
      <c r="H1007" s="3">
        <v>11.7323</v>
      </c>
      <c r="I1007" s="3">
        <v>13.1976</v>
      </c>
      <c r="J1007" s="3">
        <v>14.537000000000001</v>
      </c>
      <c r="K1007" s="3">
        <v>15.2974</v>
      </c>
      <c r="M1007" s="3">
        <v>15.2437</v>
      </c>
      <c r="N1007" s="3">
        <v>16.322900000000001</v>
      </c>
      <c r="O1007" s="3">
        <v>12.1683</v>
      </c>
      <c r="P1007" s="3">
        <v>13.679500000000001</v>
      </c>
      <c r="Q1007" s="3">
        <v>11.7323</v>
      </c>
      <c r="R1007" s="3">
        <v>13.1976</v>
      </c>
      <c r="S1007" s="3">
        <v>14.537000000000001</v>
      </c>
      <c r="T1007" s="3">
        <v>15.2974</v>
      </c>
      <c r="W1007" s="4">
        <v>5.1030199999999998E-2</v>
      </c>
    </row>
    <row r="1008" spans="1:23" x14ac:dyDescent="0.2">
      <c r="A1008" t="s">
        <v>1474</v>
      </c>
      <c r="B1008" t="str">
        <f>VLOOKUP(A1008,Gene_Lookup!A:B,2,0)</f>
        <v xml:space="preserve">amidohydrolase  </v>
      </c>
      <c r="C1008" s="2">
        <v>18</v>
      </c>
      <c r="D1008" s="3">
        <v>17.027899999999999</v>
      </c>
      <c r="E1008" s="3">
        <v>18.743400000000001</v>
      </c>
      <c r="F1008" s="3">
        <v>18.687799999999999</v>
      </c>
      <c r="G1008" s="3">
        <v>18.512699999999999</v>
      </c>
      <c r="H1008" s="3">
        <v>17.782299999999999</v>
      </c>
      <c r="I1008" s="3">
        <v>18.4102</v>
      </c>
      <c r="J1008" s="3">
        <v>18.330400000000001</v>
      </c>
      <c r="K1008" s="3">
        <v>17.844999999999999</v>
      </c>
      <c r="M1008" s="3">
        <v>17.027899999999999</v>
      </c>
      <c r="N1008" s="3">
        <v>18.743400000000001</v>
      </c>
      <c r="O1008" s="3">
        <v>18.687799999999999</v>
      </c>
      <c r="P1008" s="3">
        <v>18.512699999999999</v>
      </c>
      <c r="Q1008" s="3">
        <v>17.782299999999999</v>
      </c>
      <c r="R1008" s="3">
        <v>18.4102</v>
      </c>
      <c r="S1008" s="3">
        <v>18.330400000000001</v>
      </c>
      <c r="T1008" s="3">
        <v>17.844999999999999</v>
      </c>
      <c r="W1008" s="4">
        <v>0.75406600000000001</v>
      </c>
    </row>
    <row r="1009" spans="1:23" x14ac:dyDescent="0.2">
      <c r="A1009" t="s">
        <v>4212</v>
      </c>
      <c r="B1009" t="str">
        <f>VLOOKUP(A1009,Gene_Lookup!A:B,2,0)</f>
        <v xml:space="preserve">copper amine oxidase-like domain-containing protein  </v>
      </c>
      <c r="C1009" s="2">
        <v>8</v>
      </c>
      <c r="D1009" s="3">
        <v>19.036300000000001</v>
      </c>
      <c r="E1009" s="3">
        <v>19.065799999999999</v>
      </c>
      <c r="F1009" s="3">
        <v>18.101800000000001</v>
      </c>
      <c r="H1009" s="3">
        <v>18.958500000000001</v>
      </c>
      <c r="I1009" s="3">
        <v>17.8872</v>
      </c>
      <c r="J1009" s="3">
        <v>17.770900000000001</v>
      </c>
      <c r="M1009" s="3">
        <v>19.036300000000001</v>
      </c>
      <c r="N1009" s="3">
        <v>19.065799999999999</v>
      </c>
      <c r="O1009" s="3">
        <v>18.101800000000001</v>
      </c>
      <c r="P1009" s="3">
        <v>10.851599999999999</v>
      </c>
      <c r="Q1009" s="3">
        <v>18.958500000000001</v>
      </c>
      <c r="R1009" s="3">
        <v>17.8872</v>
      </c>
      <c r="S1009" s="3">
        <v>17.770900000000001</v>
      </c>
      <c r="T1009" s="3">
        <v>12.065899999999999</v>
      </c>
      <c r="W1009" s="4">
        <v>0.469775</v>
      </c>
    </row>
    <row r="1010" spans="1:23" x14ac:dyDescent="0.2">
      <c r="A1010" t="s">
        <v>2034</v>
      </c>
      <c r="B1010" t="str">
        <f>VLOOKUP(A1010,Gene_Lookup!A:B,2,0)</f>
        <v xml:space="preserve">SSU ribosomal protein S9P  </v>
      </c>
      <c r="C1010" s="2">
        <v>20</v>
      </c>
      <c r="D1010" s="3">
        <v>22.7056</v>
      </c>
      <c r="E1010" s="3">
        <v>22.213000000000001</v>
      </c>
      <c r="F1010" s="3">
        <v>20.914000000000001</v>
      </c>
      <c r="G1010" s="3">
        <v>21.916899999999998</v>
      </c>
      <c r="H1010" s="3">
        <v>21.063700000000001</v>
      </c>
      <c r="I1010" s="3">
        <v>20.920999999999999</v>
      </c>
      <c r="J1010" s="3">
        <v>21.889299999999999</v>
      </c>
      <c r="K1010" s="3">
        <v>21.520099999999999</v>
      </c>
      <c r="M1010" s="3">
        <v>22.7056</v>
      </c>
      <c r="N1010" s="3">
        <v>22.213000000000001</v>
      </c>
      <c r="O1010" s="3">
        <v>20.914000000000001</v>
      </c>
      <c r="P1010" s="3">
        <v>21.916899999999998</v>
      </c>
      <c r="Q1010" s="3">
        <v>21.063700000000001</v>
      </c>
      <c r="R1010" s="3">
        <v>20.920999999999999</v>
      </c>
      <c r="S1010" s="3">
        <v>21.889299999999999</v>
      </c>
      <c r="T1010" s="3">
        <v>21.520099999999999</v>
      </c>
      <c r="W1010" s="4">
        <v>9.4828200000000001E-2</v>
      </c>
    </row>
    <row r="1011" spans="1:23" x14ac:dyDescent="0.2">
      <c r="A1011" t="s">
        <v>1749</v>
      </c>
      <c r="B1011" t="str">
        <f>VLOOKUP(A1011,Gene_Lookup!A:B,2,0)</f>
        <v xml:space="preserve">LSU ribosomal protein L13P  </v>
      </c>
      <c r="C1011" s="2">
        <v>16</v>
      </c>
      <c r="D1011" s="3">
        <v>22.873999999999999</v>
      </c>
      <c r="E1011" s="3">
        <v>21.549900000000001</v>
      </c>
      <c r="F1011" s="3">
        <v>21.9434</v>
      </c>
      <c r="G1011" s="3">
        <v>21.275200000000002</v>
      </c>
      <c r="H1011" s="3">
        <v>21.9864</v>
      </c>
      <c r="I1011" s="3">
        <v>21.498899999999999</v>
      </c>
      <c r="J1011" s="3">
        <v>22.090599999999998</v>
      </c>
      <c r="K1011" s="3">
        <v>20.764700000000001</v>
      </c>
      <c r="M1011" s="3">
        <v>22.873999999999999</v>
      </c>
      <c r="N1011" s="3">
        <v>21.549900000000001</v>
      </c>
      <c r="O1011" s="3">
        <v>21.9434</v>
      </c>
      <c r="P1011" s="3">
        <v>21.275200000000002</v>
      </c>
      <c r="Q1011" s="3">
        <v>21.9864</v>
      </c>
      <c r="R1011" s="3">
        <v>21.498899999999999</v>
      </c>
      <c r="S1011" s="3">
        <v>22.090599999999998</v>
      </c>
      <c r="T1011" s="3">
        <v>20.764700000000001</v>
      </c>
      <c r="W1011" s="4">
        <v>0.74384899999999998</v>
      </c>
    </row>
    <row r="1012" spans="1:23" x14ac:dyDescent="0.2">
      <c r="A1012" t="s">
        <v>8360</v>
      </c>
      <c r="B1012" t="str">
        <f>VLOOKUP(A1012,Gene_Lookup!A:B,2,0)</f>
        <v xml:space="preserve">hypothetical protein  </v>
      </c>
      <c r="C1012" s="2">
        <v>7</v>
      </c>
      <c r="D1012" s="3">
        <v>20.329999999999998</v>
      </c>
      <c r="E1012" s="3">
        <v>19.495000000000001</v>
      </c>
      <c r="F1012" s="3">
        <v>19.836600000000001</v>
      </c>
      <c r="G1012" s="3">
        <v>19.4055</v>
      </c>
      <c r="I1012" s="3">
        <v>16.134499999999999</v>
      </c>
      <c r="J1012" s="3">
        <v>20.906099999999999</v>
      </c>
      <c r="K1012" s="3">
        <v>20.148</v>
      </c>
      <c r="M1012" s="3">
        <v>20.329999999999998</v>
      </c>
      <c r="N1012" s="3">
        <v>19.495000000000001</v>
      </c>
      <c r="O1012" s="3">
        <v>19.836600000000001</v>
      </c>
      <c r="P1012" s="3">
        <v>19.4055</v>
      </c>
      <c r="Q1012" s="3">
        <v>12.213800000000001</v>
      </c>
      <c r="R1012" s="3">
        <v>16.134499999999999</v>
      </c>
      <c r="S1012" s="3">
        <v>20.906099999999999</v>
      </c>
      <c r="T1012" s="3">
        <v>20.148</v>
      </c>
      <c r="V1012" s="2" t="s">
        <v>25545</v>
      </c>
      <c r="W1012" s="4">
        <v>3.45052E-2</v>
      </c>
    </row>
    <row r="1013" spans="1:23" x14ac:dyDescent="0.2">
      <c r="A1013" t="s">
        <v>4400</v>
      </c>
      <c r="B1013" t="str">
        <f>VLOOKUP(A1013,Gene_Lookup!A:B,2,0)</f>
        <v xml:space="preserve">DNA repair protein RadA  </v>
      </c>
      <c r="C1013" s="2">
        <v>17</v>
      </c>
      <c r="D1013" s="3">
        <v>12.698</v>
      </c>
      <c r="E1013" s="3">
        <v>13.7508</v>
      </c>
      <c r="F1013" s="3">
        <v>14.8063</v>
      </c>
      <c r="G1013" s="3">
        <v>16.636399999999998</v>
      </c>
      <c r="H1013" s="3">
        <v>14.354200000000001</v>
      </c>
      <c r="J1013" s="3">
        <v>15.001799999999999</v>
      </c>
      <c r="K1013" s="3">
        <v>14.959199999999999</v>
      </c>
      <c r="M1013" s="3">
        <v>12.698</v>
      </c>
      <c r="N1013" s="3">
        <v>13.7508</v>
      </c>
      <c r="O1013" s="3">
        <v>14.8063</v>
      </c>
      <c r="P1013" s="3">
        <v>16.636399999999998</v>
      </c>
      <c r="Q1013" s="3">
        <v>14.354200000000001</v>
      </c>
      <c r="R1013" s="3">
        <v>12.621</v>
      </c>
      <c r="S1013" s="3">
        <v>15.001799999999999</v>
      </c>
      <c r="T1013" s="3">
        <v>14.959199999999999</v>
      </c>
      <c r="W1013" s="4">
        <v>0.15378700000000001</v>
      </c>
    </row>
    <row r="1014" spans="1:23" x14ac:dyDescent="0.2">
      <c r="A1014" t="s">
        <v>1303</v>
      </c>
      <c r="B1014" t="str">
        <f>VLOOKUP(A1014,Gene_Lookup!A:B,2,0)</f>
        <v xml:space="preserve">glycoside hydrolase 15-related protein  </v>
      </c>
      <c r="C1014" s="2">
        <v>24</v>
      </c>
      <c r="D1014" s="3">
        <v>17.595500000000001</v>
      </c>
      <c r="E1014" s="3">
        <v>16.0716</v>
      </c>
      <c r="F1014" s="3">
        <v>17.611599999999999</v>
      </c>
      <c r="G1014" s="3">
        <v>16.609300000000001</v>
      </c>
      <c r="H1014" s="3">
        <v>15.0929</v>
      </c>
      <c r="I1014" s="3">
        <v>16.650400000000001</v>
      </c>
      <c r="J1014" s="3">
        <v>17.469100000000001</v>
      </c>
      <c r="K1014" s="3">
        <v>16.283799999999999</v>
      </c>
      <c r="M1014" s="3">
        <v>17.595500000000001</v>
      </c>
      <c r="N1014" s="3">
        <v>16.0716</v>
      </c>
      <c r="O1014" s="3">
        <v>17.611599999999999</v>
      </c>
      <c r="P1014" s="3">
        <v>16.609300000000001</v>
      </c>
      <c r="Q1014" s="3">
        <v>15.0929</v>
      </c>
      <c r="R1014" s="3">
        <v>16.650400000000001</v>
      </c>
      <c r="S1014" s="3">
        <v>17.469100000000001</v>
      </c>
      <c r="T1014" s="3">
        <v>16.283799999999999</v>
      </c>
      <c r="W1014" s="4">
        <v>0.61294599999999999</v>
      </c>
    </row>
    <row r="1015" spans="1:23" x14ac:dyDescent="0.2">
      <c r="A1015" t="s">
        <v>386</v>
      </c>
      <c r="B1015" t="str">
        <f>VLOOKUP(A1015,Gene_Lookup!A:B,2,0)</f>
        <v xml:space="preserve">ATPase AAA-2 domain protein  </v>
      </c>
      <c r="C1015" s="2">
        <v>70</v>
      </c>
      <c r="D1015" s="3">
        <v>20.457699999999999</v>
      </c>
      <c r="E1015" s="3">
        <v>20.302900000000001</v>
      </c>
      <c r="F1015" s="3">
        <v>19.989100000000001</v>
      </c>
      <c r="G1015" s="3">
        <v>18.846399999999999</v>
      </c>
      <c r="H1015" s="3">
        <v>20.650099999999998</v>
      </c>
      <c r="I1015" s="3">
        <v>18.4084</v>
      </c>
      <c r="J1015" s="3">
        <v>20.075900000000001</v>
      </c>
      <c r="K1015" s="3">
        <v>18.052499999999998</v>
      </c>
      <c r="M1015" s="3">
        <v>20.457699999999999</v>
      </c>
      <c r="N1015" s="3">
        <v>20.302900000000001</v>
      </c>
      <c r="O1015" s="3">
        <v>19.989100000000001</v>
      </c>
      <c r="P1015" s="3">
        <v>18.846399999999999</v>
      </c>
      <c r="Q1015" s="3">
        <v>20.650099999999998</v>
      </c>
      <c r="R1015" s="3">
        <v>18.4084</v>
      </c>
      <c r="S1015" s="3">
        <v>20.075900000000001</v>
      </c>
      <c r="T1015" s="3">
        <v>18.052499999999998</v>
      </c>
      <c r="W1015" s="4">
        <v>0.71542099999999997</v>
      </c>
    </row>
    <row r="1016" spans="1:23" x14ac:dyDescent="0.2">
      <c r="A1016" t="s">
        <v>1291</v>
      </c>
      <c r="B1016" t="str">
        <f>VLOOKUP(A1016,Gene_Lookup!A:B,2,0)</f>
        <v xml:space="preserve">ATP:guanido phosphotransferase  </v>
      </c>
      <c r="C1016" s="2">
        <v>14</v>
      </c>
      <c r="D1016" s="3">
        <v>19.321899999999999</v>
      </c>
      <c r="E1016" s="3">
        <v>19.7088</v>
      </c>
      <c r="F1016" s="3">
        <v>19.3048</v>
      </c>
      <c r="G1016" s="3">
        <v>19.513400000000001</v>
      </c>
      <c r="H1016" s="3">
        <v>20.099399999999999</v>
      </c>
      <c r="I1016" s="3">
        <v>20.279599999999999</v>
      </c>
      <c r="J1016" s="3">
        <v>19.664999999999999</v>
      </c>
      <c r="K1016" s="3">
        <v>20.225899999999999</v>
      </c>
      <c r="M1016" s="3">
        <v>19.321899999999999</v>
      </c>
      <c r="N1016" s="3">
        <v>19.7088</v>
      </c>
      <c r="O1016" s="3">
        <v>19.3048</v>
      </c>
      <c r="P1016" s="3">
        <v>19.513400000000001</v>
      </c>
      <c r="Q1016" s="3">
        <v>20.099399999999999</v>
      </c>
      <c r="R1016" s="3">
        <v>20.279599999999999</v>
      </c>
      <c r="S1016" s="3">
        <v>19.664999999999999</v>
      </c>
      <c r="T1016" s="3">
        <v>20.225899999999999</v>
      </c>
      <c r="W1016" s="4">
        <v>0.108237</v>
      </c>
    </row>
    <row r="1017" spans="1:23" x14ac:dyDescent="0.2">
      <c r="A1017" t="s">
        <v>2611</v>
      </c>
      <c r="B1017" t="str">
        <f>VLOOKUP(A1017,Gene_Lookup!A:B,2,0)</f>
        <v xml:space="preserve">UvrB/UvrC protein  </v>
      </c>
      <c r="C1017" s="2">
        <v>6</v>
      </c>
      <c r="D1017" s="3">
        <v>18.407900000000001</v>
      </c>
      <c r="F1017" s="3">
        <v>17.263200000000001</v>
      </c>
      <c r="H1017" s="3">
        <v>17.644300000000001</v>
      </c>
      <c r="I1017" s="3">
        <v>19.049299999999999</v>
      </c>
      <c r="J1017" s="3">
        <v>17.596599999999999</v>
      </c>
      <c r="M1017" s="3">
        <v>18.407900000000001</v>
      </c>
      <c r="N1017" s="3">
        <v>11.5998</v>
      </c>
      <c r="O1017" s="3">
        <v>17.263200000000001</v>
      </c>
      <c r="P1017" s="3">
        <v>11.4026</v>
      </c>
      <c r="Q1017" s="3">
        <v>17.644300000000001</v>
      </c>
      <c r="R1017" s="3">
        <v>19.049299999999999</v>
      </c>
      <c r="S1017" s="3">
        <v>17.596599999999999</v>
      </c>
      <c r="T1017" s="3">
        <v>11.651300000000001</v>
      </c>
      <c r="W1017" s="4">
        <v>0.71791199999999999</v>
      </c>
    </row>
    <row r="1018" spans="1:23" x14ac:dyDescent="0.2">
      <c r="A1018" t="s">
        <v>260</v>
      </c>
      <c r="B1018" t="str">
        <f>VLOOKUP(A1018,Gene_Lookup!A:B,2,0)</f>
        <v xml:space="preserve">translation elongation factor G  </v>
      </c>
      <c r="C1018" s="2">
        <v>61</v>
      </c>
      <c r="D1018" s="3">
        <v>19.216799999999999</v>
      </c>
      <c r="E1018" s="3">
        <v>19.003499999999999</v>
      </c>
      <c r="F1018" s="3">
        <v>17.778700000000001</v>
      </c>
      <c r="G1018" s="3">
        <v>12.8939</v>
      </c>
      <c r="H1018" s="3">
        <v>21.0106</v>
      </c>
      <c r="I1018" s="3">
        <v>19.3186</v>
      </c>
      <c r="J1018" s="3">
        <v>20.107600000000001</v>
      </c>
      <c r="K1018" s="3">
        <v>17.705400000000001</v>
      </c>
      <c r="M1018" s="3">
        <v>19.216799999999999</v>
      </c>
      <c r="N1018" s="3">
        <v>19.003499999999999</v>
      </c>
      <c r="O1018" s="3">
        <v>17.778700000000001</v>
      </c>
      <c r="P1018" s="3">
        <v>12.8939</v>
      </c>
      <c r="Q1018" s="3">
        <v>21.0106</v>
      </c>
      <c r="R1018" s="3">
        <v>19.3186</v>
      </c>
      <c r="S1018" s="3">
        <v>20.107600000000001</v>
      </c>
      <c r="T1018" s="3">
        <v>17.705400000000001</v>
      </c>
      <c r="W1018" s="4">
        <v>0.23380899999999999</v>
      </c>
    </row>
    <row r="1019" spans="1:23" x14ac:dyDescent="0.2">
      <c r="A1019" t="s">
        <v>1174</v>
      </c>
      <c r="B1019" t="str">
        <f>VLOOKUP(A1019,Gene_Lookup!A:B,2,0)</f>
        <v xml:space="preserve">3-deoxy-D-arabinoheptulosonate-7-phosphate synthase (EC 2.5.1.54)  </v>
      </c>
      <c r="C1019" s="2">
        <v>33</v>
      </c>
      <c r="D1019" s="3">
        <v>24.172000000000001</v>
      </c>
      <c r="E1019" s="3">
        <v>23.9604</v>
      </c>
      <c r="F1019" s="3">
        <v>23.278400000000001</v>
      </c>
      <c r="G1019" s="3">
        <v>22.891500000000001</v>
      </c>
      <c r="H1019" s="3">
        <v>24.9923</v>
      </c>
      <c r="I1019" s="3">
        <v>25.082799999999999</v>
      </c>
      <c r="J1019" s="3">
        <v>24.324999999999999</v>
      </c>
      <c r="K1019" s="3">
        <v>23.658000000000001</v>
      </c>
      <c r="M1019" s="3">
        <v>24.172000000000001</v>
      </c>
      <c r="N1019" s="3">
        <v>23.9604</v>
      </c>
      <c r="O1019" s="3">
        <v>23.278400000000001</v>
      </c>
      <c r="P1019" s="3">
        <v>22.891500000000001</v>
      </c>
      <c r="Q1019" s="3">
        <v>24.9923</v>
      </c>
      <c r="R1019" s="3">
        <v>25.082799999999999</v>
      </c>
      <c r="S1019" s="3">
        <v>24.324999999999999</v>
      </c>
      <c r="T1019" s="3">
        <v>23.658000000000001</v>
      </c>
      <c r="V1019" s="2" t="s">
        <v>25545</v>
      </c>
      <c r="W1019" s="4">
        <v>1.1140199999999999E-2</v>
      </c>
    </row>
    <row r="1020" spans="1:23" x14ac:dyDescent="0.2">
      <c r="A1020" t="s">
        <v>4732</v>
      </c>
      <c r="B1020" t="str">
        <f>VLOOKUP(A1020,Gene_Lookup!A:B,2,0)</f>
        <v xml:space="preserve">Prephenate dehydrogenase  </v>
      </c>
      <c r="C1020" s="2">
        <v>14</v>
      </c>
      <c r="D1020" s="3">
        <v>17.369</v>
      </c>
      <c r="E1020" s="3">
        <v>18.515799999999999</v>
      </c>
      <c r="F1020" s="3">
        <v>18.162099999999999</v>
      </c>
      <c r="G1020" s="3">
        <v>16.508700000000001</v>
      </c>
      <c r="H1020" s="3">
        <v>19.2361</v>
      </c>
      <c r="I1020" s="3">
        <v>19.5916</v>
      </c>
      <c r="J1020" s="3">
        <v>19.0181</v>
      </c>
      <c r="K1020" s="3">
        <v>18.069199999999999</v>
      </c>
      <c r="M1020" s="3">
        <v>17.369</v>
      </c>
      <c r="N1020" s="3">
        <v>18.515799999999999</v>
      </c>
      <c r="O1020" s="3">
        <v>18.162099999999999</v>
      </c>
      <c r="P1020" s="3">
        <v>16.508700000000001</v>
      </c>
      <c r="Q1020" s="3">
        <v>19.2361</v>
      </c>
      <c r="R1020" s="3">
        <v>19.5916</v>
      </c>
      <c r="S1020" s="3">
        <v>19.0181</v>
      </c>
      <c r="T1020" s="3">
        <v>18.069199999999999</v>
      </c>
      <c r="W1020" s="4">
        <v>0.20066700000000001</v>
      </c>
    </row>
    <row r="1021" spans="1:23" x14ac:dyDescent="0.2">
      <c r="A1021" t="s">
        <v>523</v>
      </c>
      <c r="B1021" t="str">
        <f>VLOOKUP(A1021,Gene_Lookup!A:B,2,0)</f>
        <v xml:space="preserve">3-phosphoshikimate 1-carboxyvinyltransferase (EC 2.5.1.19)  </v>
      </c>
      <c r="C1021" s="2">
        <v>25</v>
      </c>
      <c r="D1021" s="3">
        <v>20.7468</v>
      </c>
      <c r="E1021" s="3">
        <v>21.040800000000001</v>
      </c>
      <c r="F1021" s="3">
        <v>20.3459</v>
      </c>
      <c r="G1021" s="3">
        <v>19.225300000000001</v>
      </c>
      <c r="H1021" s="3">
        <v>21.9511</v>
      </c>
      <c r="I1021" s="3">
        <v>21.085699999999999</v>
      </c>
      <c r="J1021" s="3">
        <v>20.214200000000002</v>
      </c>
      <c r="K1021" s="3">
        <v>19.688700000000001</v>
      </c>
      <c r="M1021" s="3">
        <v>20.7468</v>
      </c>
      <c r="N1021" s="3">
        <v>21.040800000000001</v>
      </c>
      <c r="O1021" s="3">
        <v>20.3459</v>
      </c>
      <c r="P1021" s="3">
        <v>19.225300000000001</v>
      </c>
      <c r="Q1021" s="3">
        <v>21.9511</v>
      </c>
      <c r="R1021" s="3">
        <v>21.085699999999999</v>
      </c>
      <c r="S1021" s="3">
        <v>20.214200000000002</v>
      </c>
      <c r="T1021" s="3">
        <v>19.688700000000001</v>
      </c>
      <c r="W1021" s="4">
        <v>9.0092900000000004E-2</v>
      </c>
    </row>
    <row r="1022" spans="1:23" x14ac:dyDescent="0.2">
      <c r="A1022" t="s">
        <v>1830</v>
      </c>
      <c r="B1022" t="str">
        <f>VLOOKUP(A1022,Gene_Lookup!A:B,2,0)</f>
        <v xml:space="preserve">CoA-binding domain protein  </v>
      </c>
      <c r="C1022" s="2">
        <v>14</v>
      </c>
      <c r="D1022" s="3">
        <v>15.7858</v>
      </c>
      <c r="E1022" s="3">
        <v>12.6586</v>
      </c>
      <c r="F1022" s="3">
        <v>13.1951</v>
      </c>
      <c r="H1022" s="3">
        <v>13.9406</v>
      </c>
      <c r="I1022" s="3">
        <v>18.103100000000001</v>
      </c>
      <c r="J1022" s="3">
        <v>18.655899999999999</v>
      </c>
      <c r="K1022" s="3">
        <v>14.995699999999999</v>
      </c>
      <c r="M1022" s="3">
        <v>15.7858</v>
      </c>
      <c r="N1022" s="3">
        <v>12.6586</v>
      </c>
      <c r="O1022" s="3">
        <v>13.1951</v>
      </c>
      <c r="P1022" s="3">
        <v>11.485900000000001</v>
      </c>
      <c r="Q1022" s="3">
        <v>13.9406</v>
      </c>
      <c r="R1022" s="3">
        <v>18.103100000000001</v>
      </c>
      <c r="S1022" s="3">
        <v>18.655899999999999</v>
      </c>
      <c r="T1022" s="3">
        <v>14.995699999999999</v>
      </c>
      <c r="W1022" s="4">
        <v>0.349379</v>
      </c>
    </row>
    <row r="1023" spans="1:23" x14ac:dyDescent="0.2">
      <c r="A1023" t="s">
        <v>5003</v>
      </c>
      <c r="B1023" t="str">
        <f>VLOOKUP(A1023,Gene_Lookup!A:B,2,0)</f>
        <v xml:space="preserve">ABC transporter related protein  </v>
      </c>
      <c r="C1023" s="2">
        <v>13</v>
      </c>
      <c r="D1023" s="3">
        <v>14.4163</v>
      </c>
      <c r="F1023" s="3">
        <v>18.246400000000001</v>
      </c>
      <c r="G1023" s="3">
        <v>17.792200000000001</v>
      </c>
      <c r="H1023" s="3">
        <v>18.5535</v>
      </c>
      <c r="I1023" s="3">
        <v>19.143599999999999</v>
      </c>
      <c r="J1023" s="3">
        <v>18.525099999999998</v>
      </c>
      <c r="K1023" s="3">
        <v>19.392800000000001</v>
      </c>
      <c r="M1023" s="3">
        <v>14.4163</v>
      </c>
      <c r="N1023" s="3">
        <v>13.2174</v>
      </c>
      <c r="O1023" s="3">
        <v>18.246400000000001</v>
      </c>
      <c r="P1023" s="3">
        <v>17.792200000000001</v>
      </c>
      <c r="Q1023" s="3">
        <v>18.5535</v>
      </c>
      <c r="R1023" s="3">
        <v>19.143599999999999</v>
      </c>
      <c r="S1023" s="3">
        <v>18.525099999999998</v>
      </c>
      <c r="T1023" s="3">
        <v>19.392800000000001</v>
      </c>
      <c r="V1023" s="2" t="s">
        <v>25545</v>
      </c>
      <c r="W1023" s="4">
        <v>2.5646499999999999E-3</v>
      </c>
    </row>
    <row r="1024" spans="1:23" x14ac:dyDescent="0.2">
      <c r="A1024" t="s">
        <v>17762</v>
      </c>
      <c r="B1024" t="str">
        <f>VLOOKUP(A1024,Gene_Lookup!A:B,2,0)</f>
        <v xml:space="preserve">cobalt ABC transporter, inner membrane subunit CbiQ  </v>
      </c>
      <c r="C1024" s="2">
        <v>3</v>
      </c>
      <c r="H1024" s="3">
        <v>13.577299999999999</v>
      </c>
      <c r="I1024" s="3">
        <v>16.686399999999999</v>
      </c>
      <c r="K1024" s="3">
        <v>15.5952</v>
      </c>
      <c r="M1024" s="3">
        <v>11.5707</v>
      </c>
      <c r="N1024" s="3">
        <v>11.9924</v>
      </c>
      <c r="O1024" s="3">
        <v>12.2791</v>
      </c>
      <c r="P1024" s="3">
        <v>11.922700000000001</v>
      </c>
      <c r="Q1024" s="3">
        <v>13.577299999999999</v>
      </c>
      <c r="R1024" s="3">
        <v>16.686399999999999</v>
      </c>
      <c r="S1024" s="3">
        <v>11.686400000000001</v>
      </c>
      <c r="T1024" s="3">
        <v>15.5952</v>
      </c>
      <c r="W1024" s="4">
        <v>0.34111599999999997</v>
      </c>
    </row>
    <row r="1025" spans="1:23" x14ac:dyDescent="0.2">
      <c r="A1025" t="s">
        <v>1088</v>
      </c>
      <c r="B1025" t="str">
        <f>VLOOKUP(A1025,Gene_Lookup!A:B,2,0)</f>
        <v xml:space="preserve">cobalamin (vitamin B12) biosynthesis CbiM protein  </v>
      </c>
      <c r="C1025" s="2">
        <v>6</v>
      </c>
      <c r="D1025" s="3">
        <v>18.909500000000001</v>
      </c>
      <c r="E1025" s="3">
        <v>19.454599999999999</v>
      </c>
      <c r="F1025" s="3">
        <v>17.113099999999999</v>
      </c>
      <c r="G1025" s="3">
        <v>21.1661</v>
      </c>
      <c r="H1025" s="3">
        <v>20.194900000000001</v>
      </c>
      <c r="I1025" s="3">
        <v>20.9085</v>
      </c>
      <c r="J1025" s="3">
        <v>19.650099999999998</v>
      </c>
      <c r="K1025" s="3">
        <v>21.678000000000001</v>
      </c>
      <c r="M1025" s="3">
        <v>18.909500000000001</v>
      </c>
      <c r="N1025" s="3">
        <v>19.454599999999999</v>
      </c>
      <c r="O1025" s="3">
        <v>17.113099999999999</v>
      </c>
      <c r="P1025" s="3">
        <v>21.1661</v>
      </c>
      <c r="Q1025" s="3">
        <v>20.194900000000001</v>
      </c>
      <c r="R1025" s="3">
        <v>20.9085</v>
      </c>
      <c r="S1025" s="3">
        <v>19.650099999999998</v>
      </c>
      <c r="T1025" s="3">
        <v>21.678000000000001</v>
      </c>
      <c r="W1025" s="4">
        <v>0.68823900000000005</v>
      </c>
    </row>
    <row r="1026" spans="1:23" x14ac:dyDescent="0.2">
      <c r="A1026" t="s">
        <v>3606</v>
      </c>
      <c r="B1026" t="str">
        <f>VLOOKUP(A1026,Gene_Lookup!A:B,2,0)</f>
        <v xml:space="preserve">response regulator receiver modulated diguanylate cyclase  </v>
      </c>
      <c r="C1026" s="2">
        <v>8</v>
      </c>
      <c r="D1026" s="3">
        <v>16.378900000000002</v>
      </c>
      <c r="E1026" s="3">
        <v>17.244700000000002</v>
      </c>
      <c r="M1026" s="3">
        <v>16.378900000000002</v>
      </c>
      <c r="N1026" s="3">
        <v>17.244700000000002</v>
      </c>
      <c r="O1026" s="3">
        <v>11.7494</v>
      </c>
      <c r="P1026" s="3">
        <v>11.6614</v>
      </c>
      <c r="Q1026" s="3">
        <v>11.336399999999999</v>
      </c>
      <c r="R1026" s="3">
        <v>12.0883</v>
      </c>
      <c r="S1026" s="3">
        <v>12.503399999999999</v>
      </c>
      <c r="T1026" s="3">
        <v>12.0105</v>
      </c>
      <c r="V1026" s="2" t="s">
        <v>25545</v>
      </c>
      <c r="W1026" s="4">
        <v>8.1153900000000001E-4</v>
      </c>
    </row>
    <row r="1027" spans="1:23" x14ac:dyDescent="0.2">
      <c r="A1027" t="s">
        <v>14842</v>
      </c>
      <c r="B1027" t="str">
        <f>VLOOKUP(A1027,Gene_Lookup!A:B,2,0)</f>
        <v xml:space="preserve">Ig domain protein group 2 domain protein  </v>
      </c>
      <c r="C1027" s="2">
        <v>16</v>
      </c>
      <c r="F1027" s="3">
        <v>13.952</v>
      </c>
      <c r="G1027" s="3">
        <v>13.3429</v>
      </c>
      <c r="H1027" s="3">
        <v>15.391999999999999</v>
      </c>
      <c r="J1027" s="3">
        <v>13.524699999999999</v>
      </c>
      <c r="K1027" s="3">
        <v>12.201599999999999</v>
      </c>
      <c r="M1027" s="3">
        <v>11.7729</v>
      </c>
      <c r="N1027" s="3">
        <v>12.056699999999999</v>
      </c>
      <c r="O1027" s="3">
        <v>13.952</v>
      </c>
      <c r="P1027" s="3">
        <v>13.3429</v>
      </c>
      <c r="Q1027" s="3">
        <v>15.391999999999999</v>
      </c>
      <c r="R1027" s="3">
        <v>11.6899</v>
      </c>
      <c r="S1027" s="3">
        <v>13.524699999999999</v>
      </c>
      <c r="T1027" s="3">
        <v>12.201599999999999</v>
      </c>
      <c r="W1027" s="4">
        <v>0.62825799999999998</v>
      </c>
    </row>
    <row r="1028" spans="1:23" x14ac:dyDescent="0.2">
      <c r="A1028" t="s">
        <v>14851</v>
      </c>
      <c r="B1028" t="str">
        <f>VLOOKUP(A1028,Gene_Lookup!A:B,2,0)</f>
        <v xml:space="preserve">urea-binding protein  </v>
      </c>
      <c r="C1028" s="2">
        <v>29</v>
      </c>
      <c r="F1028" s="3">
        <v>16.6648</v>
      </c>
      <c r="G1028" s="3">
        <v>17.342500000000001</v>
      </c>
      <c r="M1028" s="3">
        <v>9.9280299999999997</v>
      </c>
      <c r="N1028" s="3">
        <v>11.9998</v>
      </c>
      <c r="O1028" s="3">
        <v>16.6648</v>
      </c>
      <c r="P1028" s="3">
        <v>17.342500000000001</v>
      </c>
      <c r="Q1028" s="3">
        <v>11.757099999999999</v>
      </c>
      <c r="R1028" s="3">
        <v>13.9383</v>
      </c>
      <c r="S1028" s="3">
        <v>10.7982</v>
      </c>
      <c r="T1028" s="3">
        <v>12.1113</v>
      </c>
      <c r="V1028" s="2" t="s">
        <v>25545</v>
      </c>
      <c r="W1028" s="4">
        <v>2.2098599999999999E-2</v>
      </c>
    </row>
    <row r="1029" spans="1:23" x14ac:dyDescent="0.2">
      <c r="A1029" t="s">
        <v>17385</v>
      </c>
      <c r="B1029" t="str">
        <f>VLOOKUP(A1029,Gene_Lookup!A:B,2,0)</f>
        <v xml:space="preserve">hypothetical protein  </v>
      </c>
      <c r="C1029" s="2">
        <v>5</v>
      </c>
      <c r="H1029" s="3">
        <v>16.3368</v>
      </c>
      <c r="I1029" s="3">
        <v>17.099299999999999</v>
      </c>
      <c r="M1029" s="3">
        <v>12.4421</v>
      </c>
      <c r="N1029" s="3">
        <v>11.1287</v>
      </c>
      <c r="O1029" s="3">
        <v>11.6058</v>
      </c>
      <c r="P1029" s="3">
        <v>10.831799999999999</v>
      </c>
      <c r="Q1029" s="3">
        <v>16.3368</v>
      </c>
      <c r="R1029" s="3">
        <v>17.099299999999999</v>
      </c>
      <c r="S1029" s="3">
        <v>11.969200000000001</v>
      </c>
      <c r="T1029" s="3">
        <v>12.4321</v>
      </c>
      <c r="V1029" s="2" t="s">
        <v>25545</v>
      </c>
      <c r="W1029" s="4">
        <v>2.84541E-3</v>
      </c>
    </row>
    <row r="1030" spans="1:23" x14ac:dyDescent="0.2">
      <c r="A1030" t="s">
        <v>18062</v>
      </c>
      <c r="B1030" t="str">
        <f>VLOOKUP(A1030,Gene_Lookup!A:B,2,0)</f>
        <v xml:space="preserve">copper amine oxidase-like domain-containing protein  </v>
      </c>
      <c r="C1030" s="2">
        <v>3</v>
      </c>
      <c r="G1030" s="3">
        <v>10.7331</v>
      </c>
      <c r="H1030" s="3">
        <v>13.493600000000001</v>
      </c>
      <c r="I1030" s="3">
        <v>12.2331</v>
      </c>
      <c r="J1030" s="3">
        <v>11.619199999999999</v>
      </c>
      <c r="K1030" s="3">
        <v>11.2896</v>
      </c>
      <c r="M1030" s="3">
        <v>9.96692</v>
      </c>
      <c r="N1030" s="3">
        <v>11.7529</v>
      </c>
      <c r="O1030" s="3">
        <v>12.4033</v>
      </c>
      <c r="P1030" s="3">
        <v>10.7331</v>
      </c>
      <c r="Q1030" s="3">
        <v>13.493600000000001</v>
      </c>
      <c r="R1030" s="3">
        <v>12.2331</v>
      </c>
      <c r="S1030" s="3">
        <v>11.619199999999999</v>
      </c>
      <c r="T1030" s="3">
        <v>11.2896</v>
      </c>
      <c r="W1030" s="4">
        <v>0.34633999999999998</v>
      </c>
    </row>
    <row r="1031" spans="1:23" x14ac:dyDescent="0.2">
      <c r="A1031" t="s">
        <v>3336</v>
      </c>
      <c r="B1031" t="str">
        <f>VLOOKUP(A1031,Gene_Lookup!A:B,2,0)</f>
        <v xml:space="preserve">hypothetical protein  </v>
      </c>
      <c r="C1031" s="2">
        <v>15</v>
      </c>
      <c r="D1031" s="3">
        <v>16.945599999999999</v>
      </c>
      <c r="E1031" s="3">
        <v>14.066700000000001</v>
      </c>
      <c r="H1031" s="3">
        <v>14.376899999999999</v>
      </c>
      <c r="J1031" s="3">
        <v>16.0151</v>
      </c>
      <c r="M1031" s="3">
        <v>16.945599999999999</v>
      </c>
      <c r="N1031" s="3">
        <v>14.066700000000001</v>
      </c>
      <c r="O1031" s="3">
        <v>10.911099999999999</v>
      </c>
      <c r="P1031" s="3">
        <v>11.4107</v>
      </c>
      <c r="Q1031" s="3">
        <v>14.376899999999999</v>
      </c>
      <c r="R1031" s="3">
        <v>11.688499999999999</v>
      </c>
      <c r="S1031" s="3">
        <v>16.0151</v>
      </c>
      <c r="T1031" s="3">
        <v>12.1881</v>
      </c>
      <c r="W1031" s="4">
        <v>0.29243799999999998</v>
      </c>
    </row>
    <row r="1032" spans="1:23" x14ac:dyDescent="0.2">
      <c r="A1032" t="s">
        <v>5216</v>
      </c>
      <c r="B1032" t="str">
        <f>VLOOKUP(A1032,Gene_Lookup!A:B,2,0)</f>
        <v xml:space="preserve">copper amine oxidase-like domain-containing protein  </v>
      </c>
      <c r="C1032" s="2">
        <v>15</v>
      </c>
      <c r="D1032" s="3">
        <v>19.499199999999998</v>
      </c>
      <c r="E1032" s="3">
        <v>19.358699999999999</v>
      </c>
      <c r="F1032" s="3">
        <v>17.134799999999998</v>
      </c>
      <c r="G1032" s="3">
        <v>16.087900000000001</v>
      </c>
      <c r="H1032" s="3">
        <v>20.202000000000002</v>
      </c>
      <c r="I1032" s="3">
        <v>18.330300000000001</v>
      </c>
      <c r="J1032" s="3">
        <v>17.671800000000001</v>
      </c>
      <c r="K1032" s="3">
        <v>15.7644</v>
      </c>
      <c r="M1032" s="3">
        <v>19.499199999999998</v>
      </c>
      <c r="N1032" s="3">
        <v>19.358699999999999</v>
      </c>
      <c r="O1032" s="3">
        <v>17.134799999999998</v>
      </c>
      <c r="P1032" s="3">
        <v>16.087900000000001</v>
      </c>
      <c r="Q1032" s="3">
        <v>20.202000000000002</v>
      </c>
      <c r="R1032" s="3">
        <v>18.330300000000001</v>
      </c>
      <c r="S1032" s="3">
        <v>17.671800000000001</v>
      </c>
      <c r="T1032" s="3">
        <v>15.7644</v>
      </c>
      <c r="W1032" s="4">
        <v>8.5568000000000005E-2</v>
      </c>
    </row>
    <row r="1033" spans="1:23" x14ac:dyDescent="0.2">
      <c r="A1033" t="s">
        <v>18230</v>
      </c>
      <c r="B1033" t="str">
        <f>VLOOKUP(A1033,Gene_Lookup!A:B,2,0)</f>
        <v xml:space="preserve">hypothetical protein  </v>
      </c>
      <c r="C1033" s="2">
        <v>4</v>
      </c>
      <c r="H1033" s="3">
        <v>16.1738</v>
      </c>
      <c r="I1033" s="3">
        <v>14.0642</v>
      </c>
      <c r="M1033" s="3">
        <v>11.429600000000001</v>
      </c>
      <c r="N1033" s="3">
        <v>11.5938</v>
      </c>
      <c r="O1033" s="3">
        <v>11.5319</v>
      </c>
      <c r="P1033" s="3">
        <v>11.9178</v>
      </c>
      <c r="Q1033" s="3">
        <v>16.1738</v>
      </c>
      <c r="R1033" s="3">
        <v>14.0642</v>
      </c>
      <c r="S1033" s="3">
        <v>10.9344</v>
      </c>
      <c r="T1033" s="3">
        <v>10.496600000000001</v>
      </c>
      <c r="V1033" s="2" t="s">
        <v>25545</v>
      </c>
      <c r="W1033" s="4">
        <v>1.6552799999999999E-2</v>
      </c>
    </row>
    <row r="1034" spans="1:23" x14ac:dyDescent="0.2">
      <c r="A1034" t="s">
        <v>2916</v>
      </c>
      <c r="B1034" t="str">
        <f>VLOOKUP(A1034,Gene_Lookup!A:B,2,0)</f>
        <v xml:space="preserve">hypothetical protein  </v>
      </c>
      <c r="C1034" s="2">
        <v>8</v>
      </c>
      <c r="D1034" s="3">
        <v>13.247</v>
      </c>
      <c r="H1034" s="3">
        <v>15.0489</v>
      </c>
      <c r="I1034" s="3">
        <v>13.1914</v>
      </c>
      <c r="M1034" s="3">
        <v>13.247</v>
      </c>
      <c r="N1034" s="3">
        <v>12.7759</v>
      </c>
      <c r="O1034" s="3">
        <v>10.516400000000001</v>
      </c>
      <c r="P1034" s="3">
        <v>12.5793</v>
      </c>
      <c r="Q1034" s="3">
        <v>15.0489</v>
      </c>
      <c r="R1034" s="3">
        <v>13.1914</v>
      </c>
      <c r="S1034" s="3">
        <v>10.1058</v>
      </c>
      <c r="T1034" s="3">
        <v>11.9719</v>
      </c>
      <c r="W1034" s="4">
        <v>0.175679</v>
      </c>
    </row>
    <row r="1035" spans="1:23" x14ac:dyDescent="0.2">
      <c r="A1035" t="s">
        <v>4088</v>
      </c>
      <c r="B1035" t="str">
        <f>VLOOKUP(A1035,Gene_Lookup!A:B,2,0)</f>
        <v xml:space="preserve">hypothetical protein  </v>
      </c>
      <c r="C1035" s="2">
        <v>8</v>
      </c>
      <c r="D1035" s="3">
        <v>15.225899999999999</v>
      </c>
      <c r="E1035" s="3">
        <v>15.895</v>
      </c>
      <c r="M1035" s="3">
        <v>15.225899999999999</v>
      </c>
      <c r="N1035" s="3">
        <v>15.895</v>
      </c>
      <c r="O1035" s="3">
        <v>13.304500000000001</v>
      </c>
      <c r="P1035" s="3">
        <v>11.6891</v>
      </c>
      <c r="Q1035" s="3">
        <v>12.9815</v>
      </c>
      <c r="R1035" s="3">
        <v>11.7605</v>
      </c>
      <c r="S1035" s="3">
        <v>10.187099999999999</v>
      </c>
      <c r="T1035" s="3">
        <v>10.9071</v>
      </c>
      <c r="V1035" s="2" t="s">
        <v>25545</v>
      </c>
      <c r="W1035" s="4">
        <v>1.4415300000000001E-2</v>
      </c>
    </row>
    <row r="1036" spans="1:23" x14ac:dyDescent="0.2">
      <c r="A1036" t="s">
        <v>954</v>
      </c>
      <c r="B1036" t="str">
        <f>VLOOKUP(A1036,Gene_Lookup!A:B,2,0)</f>
        <v xml:space="preserve">copper amine oxidase-like domain-containing protein  </v>
      </c>
      <c r="C1036" s="2">
        <v>9</v>
      </c>
      <c r="D1036" s="3">
        <v>16.4908</v>
      </c>
      <c r="E1036" s="3">
        <v>16.856999999999999</v>
      </c>
      <c r="F1036" s="3">
        <v>16.447600000000001</v>
      </c>
      <c r="H1036" s="3">
        <v>15.5915</v>
      </c>
      <c r="I1036" s="3">
        <v>16.151900000000001</v>
      </c>
      <c r="J1036" s="3">
        <v>14.2921</v>
      </c>
      <c r="K1036" s="3">
        <v>14.3993</v>
      </c>
      <c r="M1036" s="3">
        <v>16.4908</v>
      </c>
      <c r="N1036" s="3">
        <v>16.856999999999999</v>
      </c>
      <c r="O1036" s="3">
        <v>16.447600000000001</v>
      </c>
      <c r="P1036" s="3">
        <v>11.1419</v>
      </c>
      <c r="Q1036" s="3">
        <v>15.5915</v>
      </c>
      <c r="R1036" s="3">
        <v>16.151900000000001</v>
      </c>
      <c r="S1036" s="3">
        <v>14.2921</v>
      </c>
      <c r="T1036" s="3">
        <v>14.3993</v>
      </c>
      <c r="W1036" s="4">
        <v>0.48148999999999997</v>
      </c>
    </row>
    <row r="1037" spans="1:23" x14ac:dyDescent="0.2">
      <c r="A1037" t="s">
        <v>4763</v>
      </c>
      <c r="B1037" t="str">
        <f>VLOOKUP(A1037,Gene_Lookup!A:B,2,0)</f>
        <v xml:space="preserve">hypothetical protein  </v>
      </c>
      <c r="C1037" s="2">
        <v>4</v>
      </c>
      <c r="D1037" s="3">
        <v>16.930800000000001</v>
      </c>
      <c r="E1037" s="3">
        <v>15.0732</v>
      </c>
      <c r="F1037" s="3">
        <v>15.8109</v>
      </c>
      <c r="I1037" s="3">
        <v>16.3613</v>
      </c>
      <c r="K1037" s="3">
        <v>16.767800000000001</v>
      </c>
      <c r="M1037" s="3">
        <v>16.930800000000001</v>
      </c>
      <c r="N1037" s="3">
        <v>15.0732</v>
      </c>
      <c r="O1037" s="3">
        <v>15.8109</v>
      </c>
      <c r="P1037" s="3">
        <v>10.942500000000001</v>
      </c>
      <c r="Q1037" s="3">
        <v>10.583299999999999</v>
      </c>
      <c r="R1037" s="3">
        <v>16.3613</v>
      </c>
      <c r="S1037" s="3">
        <v>12.405799999999999</v>
      </c>
      <c r="T1037" s="3">
        <v>16.767800000000001</v>
      </c>
      <c r="W1037" s="4">
        <v>0.82370500000000002</v>
      </c>
    </row>
    <row r="1038" spans="1:23" x14ac:dyDescent="0.2">
      <c r="A1038" t="s">
        <v>14437</v>
      </c>
      <c r="B1038" t="str">
        <f>VLOOKUP(A1038,Gene_Lookup!A:B,2,0)</f>
        <v xml:space="preserve">hypothetical protein  </v>
      </c>
      <c r="C1038" s="2">
        <v>8</v>
      </c>
      <c r="F1038" s="3">
        <v>17.278400000000001</v>
      </c>
      <c r="G1038" s="3">
        <v>19.6557</v>
      </c>
      <c r="H1038" s="3">
        <v>20.706099999999999</v>
      </c>
      <c r="I1038" s="3">
        <v>21.086500000000001</v>
      </c>
      <c r="J1038" s="3">
        <v>20.026900000000001</v>
      </c>
      <c r="K1038" s="3">
        <v>19.953900000000001</v>
      </c>
      <c r="M1038" s="3">
        <v>11.5289</v>
      </c>
      <c r="N1038" s="3">
        <v>10.7989</v>
      </c>
      <c r="O1038" s="3">
        <v>17.278400000000001</v>
      </c>
      <c r="P1038" s="3">
        <v>19.6557</v>
      </c>
      <c r="Q1038" s="3">
        <v>20.706099999999999</v>
      </c>
      <c r="R1038" s="3">
        <v>21.086500000000001</v>
      </c>
      <c r="S1038" s="3">
        <v>20.026900000000001</v>
      </c>
      <c r="T1038" s="3">
        <v>19.953900000000001</v>
      </c>
      <c r="V1038" s="2" t="s">
        <v>25545</v>
      </c>
      <c r="W1038" s="4">
        <v>1.28038E-3</v>
      </c>
    </row>
    <row r="1039" spans="1:23" x14ac:dyDescent="0.2">
      <c r="A1039" t="s">
        <v>2288</v>
      </c>
      <c r="B1039" t="str">
        <f>VLOOKUP(A1039,Gene_Lookup!A:B,2,0)</f>
        <v xml:space="preserve">glycoside hydrolase family 10  </v>
      </c>
      <c r="C1039" s="2">
        <v>34</v>
      </c>
      <c r="D1039" s="3">
        <v>20.180599999999998</v>
      </c>
      <c r="E1039" s="3">
        <v>18.259</v>
      </c>
      <c r="F1039" s="3">
        <v>20.410799999999998</v>
      </c>
      <c r="G1039" s="3">
        <v>20.840199999999999</v>
      </c>
      <c r="H1039" s="3">
        <v>23.819199999999999</v>
      </c>
      <c r="I1039" s="3">
        <v>21.598700000000001</v>
      </c>
      <c r="J1039" s="3">
        <v>19.619299999999999</v>
      </c>
      <c r="K1039" s="3">
        <v>20.9176</v>
      </c>
      <c r="M1039" s="3">
        <v>20.180599999999998</v>
      </c>
      <c r="N1039" s="3">
        <v>18.259</v>
      </c>
      <c r="O1039" s="3">
        <v>20.410799999999998</v>
      </c>
      <c r="P1039" s="3">
        <v>20.840199999999999</v>
      </c>
      <c r="Q1039" s="3">
        <v>23.819199999999999</v>
      </c>
      <c r="R1039" s="3">
        <v>21.598700000000001</v>
      </c>
      <c r="S1039" s="3">
        <v>19.619299999999999</v>
      </c>
      <c r="T1039" s="3">
        <v>20.9176</v>
      </c>
      <c r="W1039" s="4">
        <v>0.141623</v>
      </c>
    </row>
    <row r="1040" spans="1:23" x14ac:dyDescent="0.2">
      <c r="A1040" t="s">
        <v>1790</v>
      </c>
      <c r="B1040" t="str">
        <f>VLOOKUP(A1040,Gene_Lookup!A:B,2,0)</f>
        <v xml:space="preserve">iron-only hydrogenase maturation protein HydE  </v>
      </c>
      <c r="C1040" s="2">
        <v>19</v>
      </c>
      <c r="D1040" s="3">
        <v>17.625599999999999</v>
      </c>
      <c r="E1040" s="3">
        <v>16.134</v>
      </c>
      <c r="F1040" s="3">
        <v>18.4482</v>
      </c>
      <c r="G1040" s="3">
        <v>17.686599999999999</v>
      </c>
      <c r="H1040" s="3">
        <v>17.203099999999999</v>
      </c>
      <c r="J1040" s="3">
        <v>17.783999999999999</v>
      </c>
      <c r="K1040" s="3">
        <v>18.311800000000002</v>
      </c>
      <c r="M1040" s="3">
        <v>17.625599999999999</v>
      </c>
      <c r="N1040" s="3">
        <v>16.134</v>
      </c>
      <c r="O1040" s="3">
        <v>18.4482</v>
      </c>
      <c r="P1040" s="3">
        <v>17.686599999999999</v>
      </c>
      <c r="Q1040" s="3">
        <v>17.203099999999999</v>
      </c>
      <c r="R1040" s="3">
        <v>10.212300000000001</v>
      </c>
      <c r="S1040" s="3">
        <v>17.783999999999999</v>
      </c>
      <c r="T1040" s="3">
        <v>18.311800000000002</v>
      </c>
      <c r="W1040" s="4">
        <v>0.38953300000000002</v>
      </c>
    </row>
    <row r="1041" spans="1:23" x14ac:dyDescent="0.2">
      <c r="A1041" t="s">
        <v>76</v>
      </c>
      <c r="B1041" t="str">
        <f>VLOOKUP(A1041,Gene_Lookup!A:B,2,0)</f>
        <v xml:space="preserve">cysteine synthase A  </v>
      </c>
      <c r="C1041" s="2">
        <v>33</v>
      </c>
      <c r="D1041" s="3">
        <v>22.889399999999998</v>
      </c>
      <c r="E1041" s="3">
        <v>23.2333</v>
      </c>
      <c r="F1041" s="3">
        <v>22.726800000000001</v>
      </c>
      <c r="G1041" s="3">
        <v>22.785499999999999</v>
      </c>
      <c r="H1041" s="3">
        <v>22.6038</v>
      </c>
      <c r="I1041" s="3">
        <v>21.8659</v>
      </c>
      <c r="J1041" s="3">
        <v>23.238800000000001</v>
      </c>
      <c r="K1041" s="3">
        <v>22.687200000000001</v>
      </c>
      <c r="M1041" s="3">
        <v>22.889399999999998</v>
      </c>
      <c r="N1041" s="3">
        <v>23.2333</v>
      </c>
      <c r="O1041" s="3">
        <v>22.726800000000001</v>
      </c>
      <c r="P1041" s="3">
        <v>22.785499999999999</v>
      </c>
      <c r="Q1041" s="3">
        <v>22.6038</v>
      </c>
      <c r="R1041" s="3">
        <v>21.8659</v>
      </c>
      <c r="S1041" s="3">
        <v>23.238800000000001</v>
      </c>
      <c r="T1041" s="3">
        <v>22.687200000000001</v>
      </c>
      <c r="W1041" s="4">
        <v>0.22586899999999999</v>
      </c>
    </row>
    <row r="1042" spans="1:23" x14ac:dyDescent="0.2">
      <c r="A1042" t="s">
        <v>1708</v>
      </c>
      <c r="B1042" t="str">
        <f>VLOOKUP(A1042,Gene_Lookup!A:B,2,0)</f>
        <v xml:space="preserve">PP-loop domain protein  </v>
      </c>
      <c r="C1042" s="2">
        <v>17</v>
      </c>
      <c r="D1042" s="3">
        <v>19.879200000000001</v>
      </c>
      <c r="E1042" s="3">
        <v>19.673200000000001</v>
      </c>
      <c r="F1042" s="3">
        <v>19.433</v>
      </c>
      <c r="G1042" s="3">
        <v>18.254799999999999</v>
      </c>
      <c r="H1042" s="3">
        <v>18.5684</v>
      </c>
      <c r="I1042" s="3">
        <v>18.268799999999999</v>
      </c>
      <c r="J1042" s="3">
        <v>19.985299999999999</v>
      </c>
      <c r="K1042" s="3">
        <v>18.9619</v>
      </c>
      <c r="M1042" s="3">
        <v>19.879200000000001</v>
      </c>
      <c r="N1042" s="3">
        <v>19.673200000000001</v>
      </c>
      <c r="O1042" s="3">
        <v>19.433</v>
      </c>
      <c r="P1042" s="3">
        <v>18.254799999999999</v>
      </c>
      <c r="Q1042" s="3">
        <v>18.5684</v>
      </c>
      <c r="R1042" s="3">
        <v>18.268799999999999</v>
      </c>
      <c r="S1042" s="3">
        <v>19.985299999999999</v>
      </c>
      <c r="T1042" s="3">
        <v>18.9619</v>
      </c>
      <c r="W1042" s="4">
        <v>0.21542</v>
      </c>
    </row>
    <row r="1043" spans="1:23" x14ac:dyDescent="0.2">
      <c r="A1043" t="s">
        <v>286</v>
      </c>
      <c r="B1043" t="str">
        <f>VLOOKUP(A1043,Gene_Lookup!A:B,2,0)</f>
        <v xml:space="preserve">O-acetylhomoserine sulfhydrylase (EC 2.5.1.49)  </v>
      </c>
      <c r="C1043" s="2">
        <v>25</v>
      </c>
      <c r="D1043" s="3">
        <v>22.455200000000001</v>
      </c>
      <c r="E1043" s="3">
        <v>21.999500000000001</v>
      </c>
      <c r="F1043" s="3">
        <v>21.812799999999999</v>
      </c>
      <c r="G1043" s="3">
        <v>20.465800000000002</v>
      </c>
      <c r="H1043" s="3">
        <v>22.129300000000001</v>
      </c>
      <c r="I1043" s="3">
        <v>21.172599999999999</v>
      </c>
      <c r="J1043" s="3">
        <v>23.097300000000001</v>
      </c>
      <c r="K1043" s="3">
        <v>21.087499999999999</v>
      </c>
      <c r="M1043" s="3">
        <v>22.455200000000001</v>
      </c>
      <c r="N1043" s="3">
        <v>21.999500000000001</v>
      </c>
      <c r="O1043" s="3">
        <v>21.812799999999999</v>
      </c>
      <c r="P1043" s="3">
        <v>20.465800000000002</v>
      </c>
      <c r="Q1043" s="3">
        <v>22.129300000000001</v>
      </c>
      <c r="R1043" s="3">
        <v>21.172599999999999</v>
      </c>
      <c r="S1043" s="3">
        <v>23.097300000000001</v>
      </c>
      <c r="T1043" s="3">
        <v>21.087499999999999</v>
      </c>
      <c r="W1043" s="4">
        <v>0.67237499999999994</v>
      </c>
    </row>
    <row r="1044" spans="1:23" x14ac:dyDescent="0.2">
      <c r="A1044" t="s">
        <v>754</v>
      </c>
      <c r="B1044" t="str">
        <f>VLOOKUP(A1044,Gene_Lookup!A:B,2,0)</f>
        <v xml:space="preserve">transcriptional regulator, BadM/Rrf2 family  </v>
      </c>
      <c r="C1044" s="2">
        <v>9</v>
      </c>
      <c r="D1044" s="3">
        <v>14.788500000000001</v>
      </c>
      <c r="E1044" s="3">
        <v>16.982299999999999</v>
      </c>
      <c r="F1044" s="3">
        <v>17.2118</v>
      </c>
      <c r="G1044" s="3">
        <v>14.7219</v>
      </c>
      <c r="I1044" s="3">
        <v>13.539400000000001</v>
      </c>
      <c r="J1044" s="3">
        <v>18.773399999999999</v>
      </c>
      <c r="K1044" s="3">
        <v>14.682600000000001</v>
      </c>
      <c r="M1044" s="3">
        <v>14.788500000000001</v>
      </c>
      <c r="N1044" s="3">
        <v>16.982299999999999</v>
      </c>
      <c r="O1044" s="3">
        <v>17.2118</v>
      </c>
      <c r="P1044" s="3">
        <v>14.7219</v>
      </c>
      <c r="Q1044" s="3">
        <v>11.9984</v>
      </c>
      <c r="R1044" s="3">
        <v>13.539400000000001</v>
      </c>
      <c r="S1044" s="3">
        <v>18.773399999999999</v>
      </c>
      <c r="T1044" s="3">
        <v>14.682600000000001</v>
      </c>
      <c r="W1044" s="4">
        <v>0.31598700000000002</v>
      </c>
    </row>
    <row r="1045" spans="1:23" x14ac:dyDescent="0.2">
      <c r="A1045" t="s">
        <v>619</v>
      </c>
      <c r="B1045" t="str">
        <f>VLOOKUP(A1045,Gene_Lookup!A:B,2,0)</f>
        <v xml:space="preserve">transcriptional regulator, BadM/Rrf2 family  </v>
      </c>
      <c r="C1045" s="2">
        <v>5</v>
      </c>
      <c r="D1045" s="3">
        <v>15.0832</v>
      </c>
      <c r="E1045" s="3">
        <v>16.301600000000001</v>
      </c>
      <c r="F1045" s="3">
        <v>14.337</v>
      </c>
      <c r="G1045" s="3">
        <v>13.4274</v>
      </c>
      <c r="K1045" s="3">
        <v>15.2438</v>
      </c>
      <c r="M1045" s="3">
        <v>15.0832</v>
      </c>
      <c r="N1045" s="3">
        <v>16.301600000000001</v>
      </c>
      <c r="O1045" s="3">
        <v>14.337</v>
      </c>
      <c r="P1045" s="3">
        <v>13.4274</v>
      </c>
      <c r="Q1045" s="3">
        <v>11.3986</v>
      </c>
      <c r="R1045" s="3">
        <v>11.3131</v>
      </c>
      <c r="S1045" s="3">
        <v>11.4428</v>
      </c>
      <c r="T1045" s="3">
        <v>15.2438</v>
      </c>
      <c r="W1045" s="4">
        <v>0.15543799999999999</v>
      </c>
    </row>
    <row r="1046" spans="1:23" x14ac:dyDescent="0.2">
      <c r="A1046" t="s">
        <v>662</v>
      </c>
      <c r="B1046" t="str">
        <f>VLOOKUP(A1046,Gene_Lookup!A:B,2,0)</f>
        <v xml:space="preserve">homoserine O-succinyltransferase (EC 2.3.1.46)  </v>
      </c>
      <c r="C1046" s="2">
        <v>20</v>
      </c>
      <c r="D1046" s="3">
        <v>21.9815</v>
      </c>
      <c r="E1046" s="3">
        <v>21.875900000000001</v>
      </c>
      <c r="F1046" s="3">
        <v>21.5763</v>
      </c>
      <c r="G1046" s="3">
        <v>19.791399999999999</v>
      </c>
      <c r="H1046" s="3">
        <v>20.996099999999998</v>
      </c>
      <c r="I1046" s="3">
        <v>21.601700000000001</v>
      </c>
      <c r="J1046" s="3">
        <v>22.164400000000001</v>
      </c>
      <c r="K1046" s="3">
        <v>21.5457</v>
      </c>
      <c r="M1046" s="3">
        <v>21.9815</v>
      </c>
      <c r="N1046" s="3">
        <v>21.875900000000001</v>
      </c>
      <c r="O1046" s="3">
        <v>21.5763</v>
      </c>
      <c r="P1046" s="3">
        <v>19.791399999999999</v>
      </c>
      <c r="Q1046" s="3">
        <v>20.996099999999998</v>
      </c>
      <c r="R1046" s="3">
        <v>21.601700000000001</v>
      </c>
      <c r="S1046" s="3">
        <v>22.164400000000001</v>
      </c>
      <c r="T1046" s="3">
        <v>21.5457</v>
      </c>
      <c r="W1046" s="4">
        <v>0.37589899999999998</v>
      </c>
    </row>
    <row r="1047" spans="1:23" x14ac:dyDescent="0.2">
      <c r="A1047" t="s">
        <v>9931</v>
      </c>
      <c r="B1047" t="str">
        <f>VLOOKUP(A1047,Gene_Lookup!A:B,2,0)</f>
        <v xml:space="preserve">integral membrane sensor signal transduction histidine kinase  </v>
      </c>
      <c r="C1047" s="2">
        <v>12</v>
      </c>
      <c r="D1047" s="3">
        <v>15.1839</v>
      </c>
      <c r="H1047" s="3">
        <v>15.5191</v>
      </c>
      <c r="I1047" s="3">
        <v>11.692600000000001</v>
      </c>
      <c r="J1047" s="3">
        <v>15.529</v>
      </c>
      <c r="M1047" s="3">
        <v>15.1839</v>
      </c>
      <c r="N1047" s="3">
        <v>12.803100000000001</v>
      </c>
      <c r="O1047" s="3">
        <v>11.768700000000001</v>
      </c>
      <c r="P1047" s="3">
        <v>12.6257</v>
      </c>
      <c r="Q1047" s="3">
        <v>15.5191</v>
      </c>
      <c r="R1047" s="3">
        <v>11.692600000000001</v>
      </c>
      <c r="S1047" s="3">
        <v>15.529</v>
      </c>
      <c r="T1047" s="3">
        <v>11.993</v>
      </c>
      <c r="W1047" s="4">
        <v>0.81615199999999999</v>
      </c>
    </row>
    <row r="1048" spans="1:23" x14ac:dyDescent="0.2">
      <c r="A1048" t="s">
        <v>18180</v>
      </c>
      <c r="B1048" t="str">
        <f>VLOOKUP(A1048,Gene_Lookup!A:B,2,0)</f>
        <v xml:space="preserve">two component transcriptional regulator, winged helix family  </v>
      </c>
      <c r="C1048" s="2">
        <v>5</v>
      </c>
      <c r="H1048" s="3">
        <v>15.6906</v>
      </c>
      <c r="I1048" s="3">
        <v>14.0037</v>
      </c>
      <c r="M1048" s="3">
        <v>11.7355</v>
      </c>
      <c r="N1048" s="3">
        <v>10.5053</v>
      </c>
      <c r="O1048" s="3">
        <v>11.367699999999999</v>
      </c>
      <c r="P1048" s="3">
        <v>11.0351</v>
      </c>
      <c r="Q1048" s="3">
        <v>15.6906</v>
      </c>
      <c r="R1048" s="3">
        <v>14.0037</v>
      </c>
      <c r="S1048" s="3">
        <v>11.644299999999999</v>
      </c>
      <c r="T1048" s="3">
        <v>10.1311</v>
      </c>
      <c r="V1048" s="2" t="s">
        <v>25545</v>
      </c>
      <c r="W1048" s="4">
        <v>3.2968499999999998E-2</v>
      </c>
    </row>
    <row r="1049" spans="1:23" x14ac:dyDescent="0.2">
      <c r="A1049" t="s">
        <v>4272</v>
      </c>
      <c r="B1049" t="str">
        <f>VLOOKUP(A1049,Gene_Lookup!A:B,2,0)</f>
        <v xml:space="preserve">copper-translocating P-type ATPase  </v>
      </c>
      <c r="C1049" s="2">
        <v>24</v>
      </c>
      <c r="D1049" s="3">
        <v>15.6907</v>
      </c>
      <c r="E1049" s="3">
        <v>15.078799999999999</v>
      </c>
      <c r="F1049" s="3">
        <v>17.095600000000001</v>
      </c>
      <c r="G1049" s="3">
        <v>13.5395</v>
      </c>
      <c r="H1049" s="3">
        <v>15.686999999999999</v>
      </c>
      <c r="I1049" s="3">
        <v>18.039300000000001</v>
      </c>
      <c r="J1049" s="3">
        <v>14.5869</v>
      </c>
      <c r="K1049" s="3">
        <v>17.090499999999999</v>
      </c>
      <c r="M1049" s="3">
        <v>15.6907</v>
      </c>
      <c r="N1049" s="3">
        <v>15.078799999999999</v>
      </c>
      <c r="O1049" s="3">
        <v>17.095600000000001</v>
      </c>
      <c r="P1049" s="3">
        <v>13.5395</v>
      </c>
      <c r="Q1049" s="3">
        <v>15.686999999999999</v>
      </c>
      <c r="R1049" s="3">
        <v>18.039300000000001</v>
      </c>
      <c r="S1049" s="3">
        <v>14.5869</v>
      </c>
      <c r="T1049" s="3">
        <v>17.090499999999999</v>
      </c>
      <c r="W1049" s="4">
        <v>0.80665200000000004</v>
      </c>
    </row>
    <row r="1050" spans="1:23" x14ac:dyDescent="0.2">
      <c r="A1050" t="s">
        <v>2150</v>
      </c>
      <c r="B1050" t="str">
        <f>VLOOKUP(A1050,Gene_Lookup!A:B,2,0)</f>
        <v xml:space="preserve">Hsp33 protein  </v>
      </c>
      <c r="C1050" s="2">
        <v>6</v>
      </c>
      <c r="D1050" s="3">
        <v>16.884599999999999</v>
      </c>
      <c r="E1050" s="3">
        <v>14.6564</v>
      </c>
      <c r="H1050" s="3">
        <v>17.612100000000002</v>
      </c>
      <c r="I1050" s="3">
        <v>15.466200000000001</v>
      </c>
      <c r="M1050" s="3">
        <v>16.884599999999999</v>
      </c>
      <c r="N1050" s="3">
        <v>14.6564</v>
      </c>
      <c r="O1050" s="3">
        <v>12.797599999999999</v>
      </c>
      <c r="P1050" s="3">
        <v>11.1471</v>
      </c>
      <c r="Q1050" s="3">
        <v>17.612100000000002</v>
      </c>
      <c r="R1050" s="3">
        <v>15.466200000000001</v>
      </c>
      <c r="S1050" s="3">
        <v>11.658099999999999</v>
      </c>
      <c r="T1050" s="3">
        <v>11.321899999999999</v>
      </c>
      <c r="V1050" s="2" t="s">
        <v>25545</v>
      </c>
      <c r="W1050" s="4">
        <v>3.2300299999999997E-2</v>
      </c>
    </row>
    <row r="1051" spans="1:23" x14ac:dyDescent="0.2">
      <c r="A1051" t="s">
        <v>4787</v>
      </c>
      <c r="B1051" t="str">
        <f>VLOOKUP(A1051,Gene_Lookup!A:B,2,0)</f>
        <v xml:space="preserve">cold-shock DNA-binding protein family  </v>
      </c>
      <c r="C1051" s="2">
        <v>10</v>
      </c>
      <c r="D1051" s="3">
        <v>24.115500000000001</v>
      </c>
      <c r="E1051" s="3">
        <v>23.1568</v>
      </c>
      <c r="F1051" s="3">
        <v>22.485600000000002</v>
      </c>
      <c r="G1051" s="3">
        <v>22.561900000000001</v>
      </c>
      <c r="H1051" s="3">
        <v>22.112100000000002</v>
      </c>
      <c r="I1051" s="3">
        <v>18.5151</v>
      </c>
      <c r="J1051" s="3">
        <v>22.6968</v>
      </c>
      <c r="K1051" s="3">
        <v>21.0626</v>
      </c>
      <c r="M1051" s="3">
        <v>24.115500000000001</v>
      </c>
      <c r="N1051" s="3">
        <v>23.1568</v>
      </c>
      <c r="O1051" s="3">
        <v>22.485600000000002</v>
      </c>
      <c r="P1051" s="3">
        <v>22.561900000000001</v>
      </c>
      <c r="Q1051" s="3">
        <v>22.112100000000002</v>
      </c>
      <c r="R1051" s="3">
        <v>18.5151</v>
      </c>
      <c r="S1051" s="3">
        <v>22.6968</v>
      </c>
      <c r="T1051" s="3">
        <v>21.0626</v>
      </c>
      <c r="W1051" s="4">
        <v>0.27643200000000001</v>
      </c>
    </row>
    <row r="1052" spans="1:23" x14ac:dyDescent="0.2">
      <c r="A1052" t="s">
        <v>227</v>
      </c>
      <c r="B1052" t="str">
        <f>VLOOKUP(A1052,Gene_Lookup!A:B,2,0)</f>
        <v xml:space="preserve">carboxyl-terminal protease  </v>
      </c>
      <c r="C1052" s="2">
        <v>24</v>
      </c>
      <c r="D1052" s="3">
        <v>19.765699999999999</v>
      </c>
      <c r="E1052" s="3">
        <v>18.815999999999999</v>
      </c>
      <c r="F1052" s="3">
        <v>20.184200000000001</v>
      </c>
      <c r="G1052" s="3">
        <v>17.899100000000001</v>
      </c>
      <c r="H1052" s="3">
        <v>19.337399999999999</v>
      </c>
      <c r="I1052" s="3">
        <v>20.648099999999999</v>
      </c>
      <c r="J1052" s="3">
        <v>20.309000000000001</v>
      </c>
      <c r="K1052" s="3">
        <v>19.877500000000001</v>
      </c>
      <c r="M1052" s="3">
        <v>19.765699999999999</v>
      </c>
      <c r="N1052" s="3">
        <v>18.815999999999999</v>
      </c>
      <c r="O1052" s="3">
        <v>20.184200000000001</v>
      </c>
      <c r="P1052" s="3">
        <v>17.899100000000001</v>
      </c>
      <c r="Q1052" s="3">
        <v>19.337399999999999</v>
      </c>
      <c r="R1052" s="3">
        <v>20.648099999999999</v>
      </c>
      <c r="S1052" s="3">
        <v>20.309000000000001</v>
      </c>
      <c r="T1052" s="3">
        <v>19.877500000000001</v>
      </c>
      <c r="W1052" s="4">
        <v>0.68290499999999998</v>
      </c>
    </row>
    <row r="1053" spans="1:23" x14ac:dyDescent="0.2">
      <c r="A1053" t="s">
        <v>3055</v>
      </c>
      <c r="B1053" t="str">
        <f>VLOOKUP(A1053,Gene_Lookup!A:B,2,0)</f>
        <v xml:space="preserve">Peptidase M23  </v>
      </c>
      <c r="C1053" s="2">
        <v>10</v>
      </c>
      <c r="D1053" s="3">
        <v>13.6067</v>
      </c>
      <c r="E1053" s="3">
        <v>15.273899999999999</v>
      </c>
      <c r="F1053" s="3">
        <v>15.1905</v>
      </c>
      <c r="G1053" s="3">
        <v>11.3011</v>
      </c>
      <c r="H1053" s="3">
        <v>14.4085</v>
      </c>
      <c r="J1053" s="3">
        <v>15.651999999999999</v>
      </c>
      <c r="M1053" s="3">
        <v>13.6067</v>
      </c>
      <c r="N1053" s="3">
        <v>15.273899999999999</v>
      </c>
      <c r="O1053" s="3">
        <v>15.1905</v>
      </c>
      <c r="P1053" s="3">
        <v>11.3011</v>
      </c>
      <c r="Q1053" s="3">
        <v>14.4085</v>
      </c>
      <c r="R1053" s="3">
        <v>12.3123</v>
      </c>
      <c r="S1053" s="3">
        <v>15.651999999999999</v>
      </c>
      <c r="T1053" s="3">
        <v>12.326700000000001</v>
      </c>
      <c r="W1053" s="4">
        <v>0.92435400000000001</v>
      </c>
    </row>
    <row r="1054" spans="1:23" x14ac:dyDescent="0.2">
      <c r="A1054" t="s">
        <v>2955</v>
      </c>
      <c r="B1054" t="str">
        <f>VLOOKUP(A1054,Gene_Lookup!A:B,2,0)</f>
        <v xml:space="preserve">transcriptional regulator, CdaR family  </v>
      </c>
      <c r="C1054" s="2">
        <v>21</v>
      </c>
      <c r="D1054" s="3">
        <v>15.025700000000001</v>
      </c>
      <c r="E1054" s="3">
        <v>15.0204</v>
      </c>
      <c r="F1054" s="3">
        <v>16.063099999999999</v>
      </c>
      <c r="G1054" s="3">
        <v>14.0227</v>
      </c>
      <c r="H1054" s="3">
        <v>16.085999999999999</v>
      </c>
      <c r="I1054" s="3">
        <v>15.516</v>
      </c>
      <c r="J1054" s="3">
        <v>16.7211</v>
      </c>
      <c r="K1054" s="3">
        <v>15.5299</v>
      </c>
      <c r="M1054" s="3">
        <v>15.025700000000001</v>
      </c>
      <c r="N1054" s="3">
        <v>15.0204</v>
      </c>
      <c r="O1054" s="3">
        <v>16.063099999999999</v>
      </c>
      <c r="P1054" s="3">
        <v>14.0227</v>
      </c>
      <c r="Q1054" s="3">
        <v>16.085999999999999</v>
      </c>
      <c r="R1054" s="3">
        <v>15.516</v>
      </c>
      <c r="S1054" s="3">
        <v>16.7211</v>
      </c>
      <c r="T1054" s="3">
        <v>15.5299</v>
      </c>
      <c r="W1054" s="4">
        <v>0.54306699999999997</v>
      </c>
    </row>
    <row r="1055" spans="1:23" x14ac:dyDescent="0.2">
      <c r="A1055" t="s">
        <v>1264</v>
      </c>
      <c r="B1055" t="str">
        <f>VLOOKUP(A1055,Gene_Lookup!A:B,2,0)</f>
        <v xml:space="preserve">carbohydrate ABC transporter ATP-binding protein, CUT1 family (TC 3.A.1.1.-)  </v>
      </c>
      <c r="C1055" s="2">
        <v>39</v>
      </c>
      <c r="D1055" s="3">
        <v>24.459099999999999</v>
      </c>
      <c r="E1055" s="3">
        <v>23.575099999999999</v>
      </c>
      <c r="F1055" s="3">
        <v>23.6661</v>
      </c>
      <c r="G1055" s="3">
        <v>22.965800000000002</v>
      </c>
      <c r="H1055" s="3">
        <v>23.328299999999999</v>
      </c>
      <c r="I1055" s="3">
        <v>22.937200000000001</v>
      </c>
      <c r="J1055" s="3">
        <v>24.155000000000001</v>
      </c>
      <c r="K1055" s="3">
        <v>22.384699999999999</v>
      </c>
      <c r="M1055" s="3">
        <v>24.459099999999999</v>
      </c>
      <c r="N1055" s="3">
        <v>23.575099999999999</v>
      </c>
      <c r="O1055" s="3">
        <v>23.6661</v>
      </c>
      <c r="P1055" s="3">
        <v>22.965800000000002</v>
      </c>
      <c r="Q1055" s="3">
        <v>23.328299999999999</v>
      </c>
      <c r="R1055" s="3">
        <v>22.937200000000001</v>
      </c>
      <c r="S1055" s="3">
        <v>24.155000000000001</v>
      </c>
      <c r="T1055" s="3">
        <v>22.384699999999999</v>
      </c>
      <c r="W1055" s="4">
        <v>0.67362500000000003</v>
      </c>
    </row>
    <row r="1056" spans="1:23" x14ac:dyDescent="0.2">
      <c r="A1056" t="s">
        <v>3771</v>
      </c>
      <c r="B1056" t="str">
        <f>VLOOKUP(A1056,Gene_Lookup!A:B,2,0)</f>
        <v xml:space="preserve">N-acetyl-gamma-glutamyl-phosphate reductase (EC 1.2.1.38)  </v>
      </c>
      <c r="C1056" s="2">
        <v>19</v>
      </c>
      <c r="D1056" s="3">
        <v>19.058399999999999</v>
      </c>
      <c r="E1056" s="3">
        <v>17.807099999999998</v>
      </c>
      <c r="F1056" s="3">
        <v>17.1204</v>
      </c>
      <c r="G1056" s="3">
        <v>15.196199999999999</v>
      </c>
      <c r="I1056" s="3">
        <v>14.952400000000001</v>
      </c>
      <c r="J1056" s="3">
        <v>17.320599999999999</v>
      </c>
      <c r="K1056" s="3">
        <v>15.032999999999999</v>
      </c>
      <c r="M1056" s="3">
        <v>19.058399999999999</v>
      </c>
      <c r="N1056" s="3">
        <v>17.807099999999998</v>
      </c>
      <c r="O1056" s="3">
        <v>17.1204</v>
      </c>
      <c r="P1056" s="3">
        <v>15.196199999999999</v>
      </c>
      <c r="Q1056" s="3">
        <v>12.001099999999999</v>
      </c>
      <c r="R1056" s="3">
        <v>14.952400000000001</v>
      </c>
      <c r="S1056" s="3">
        <v>17.320599999999999</v>
      </c>
      <c r="T1056" s="3">
        <v>15.032999999999999</v>
      </c>
      <c r="W1056" s="4">
        <v>0.13281200000000001</v>
      </c>
    </row>
    <row r="1057" spans="1:23" x14ac:dyDescent="0.2">
      <c r="A1057" t="s">
        <v>406</v>
      </c>
      <c r="B1057" t="str">
        <f>VLOOKUP(A1057,Gene_Lookup!A:B,2,0)</f>
        <v xml:space="preserve">N-acetylglutamate kinase (EC 2.7.2.8)  </v>
      </c>
      <c r="C1057" s="2">
        <v>29</v>
      </c>
      <c r="D1057" s="3">
        <v>16.9131</v>
      </c>
      <c r="E1057" s="3">
        <v>18.375</v>
      </c>
      <c r="F1057" s="3">
        <v>16.633600000000001</v>
      </c>
      <c r="G1057" s="3">
        <v>17.670200000000001</v>
      </c>
      <c r="H1057" s="3">
        <v>15.420999999999999</v>
      </c>
      <c r="I1057" s="3">
        <v>17.694800000000001</v>
      </c>
      <c r="J1057" s="3">
        <v>16.756599999999999</v>
      </c>
      <c r="K1057" s="3">
        <v>17.064499999999999</v>
      </c>
      <c r="M1057" s="3">
        <v>16.9131</v>
      </c>
      <c r="N1057" s="3">
        <v>18.375</v>
      </c>
      <c r="O1057" s="3">
        <v>16.633600000000001</v>
      </c>
      <c r="P1057" s="3">
        <v>17.670200000000001</v>
      </c>
      <c r="Q1057" s="3">
        <v>15.420999999999999</v>
      </c>
      <c r="R1057" s="3">
        <v>17.694800000000001</v>
      </c>
      <c r="S1057" s="3">
        <v>16.756599999999999</v>
      </c>
      <c r="T1057" s="3">
        <v>17.064499999999999</v>
      </c>
      <c r="W1057" s="4">
        <v>0.76582300000000003</v>
      </c>
    </row>
    <row r="1058" spans="1:23" x14ac:dyDescent="0.2">
      <c r="A1058" t="s">
        <v>511</v>
      </c>
      <c r="B1058" t="str">
        <f>VLOOKUP(A1058,Gene_Lookup!A:B,2,0)</f>
        <v xml:space="preserve">acetylornithine aminotransferase apoenzyme (EC 2.6.1.11)  </v>
      </c>
      <c r="C1058" s="2">
        <v>28</v>
      </c>
      <c r="D1058" s="3">
        <v>21.675899999999999</v>
      </c>
      <c r="E1058" s="3">
        <v>21.207000000000001</v>
      </c>
      <c r="F1058" s="3">
        <v>21.7866</v>
      </c>
      <c r="G1058" s="3">
        <v>19.743500000000001</v>
      </c>
      <c r="H1058" s="3">
        <v>20.9163</v>
      </c>
      <c r="I1058" s="3">
        <v>18.7544</v>
      </c>
      <c r="J1058" s="3">
        <v>21.817</v>
      </c>
      <c r="K1058" s="3">
        <v>20.119</v>
      </c>
      <c r="M1058" s="3">
        <v>21.675899999999999</v>
      </c>
      <c r="N1058" s="3">
        <v>21.207000000000001</v>
      </c>
      <c r="O1058" s="3">
        <v>21.7866</v>
      </c>
      <c r="P1058" s="3">
        <v>19.743500000000001</v>
      </c>
      <c r="Q1058" s="3">
        <v>20.9163</v>
      </c>
      <c r="R1058" s="3">
        <v>18.7544</v>
      </c>
      <c r="S1058" s="3">
        <v>21.817</v>
      </c>
      <c r="T1058" s="3">
        <v>20.119</v>
      </c>
      <c r="W1058" s="4">
        <v>0.644173</v>
      </c>
    </row>
    <row r="1059" spans="1:23" x14ac:dyDescent="0.2">
      <c r="A1059" t="s">
        <v>127</v>
      </c>
      <c r="B1059" t="str">
        <f>VLOOKUP(A1059,Gene_Lookup!A:B,2,0)</f>
        <v xml:space="preserve">carbamoyl-phosphate synthase small subunit  </v>
      </c>
      <c r="C1059" s="2">
        <v>16</v>
      </c>
      <c r="D1059" s="3">
        <v>18.7925</v>
      </c>
      <c r="E1059" s="3">
        <v>18.698699999999999</v>
      </c>
      <c r="F1059" s="3">
        <v>15.9048</v>
      </c>
      <c r="G1059" s="3">
        <v>13.602399999999999</v>
      </c>
      <c r="H1059" s="3">
        <v>16.114000000000001</v>
      </c>
      <c r="I1059" s="3">
        <v>14.563000000000001</v>
      </c>
      <c r="J1059" s="3">
        <v>18.273499999999999</v>
      </c>
      <c r="K1059" s="3">
        <v>17.963699999999999</v>
      </c>
      <c r="M1059" s="3">
        <v>18.7925</v>
      </c>
      <c r="N1059" s="3">
        <v>18.698699999999999</v>
      </c>
      <c r="O1059" s="3">
        <v>15.9048</v>
      </c>
      <c r="P1059" s="3">
        <v>13.602399999999999</v>
      </c>
      <c r="Q1059" s="3">
        <v>16.114000000000001</v>
      </c>
      <c r="R1059" s="3">
        <v>14.563000000000001</v>
      </c>
      <c r="S1059" s="3">
        <v>18.273499999999999</v>
      </c>
      <c r="T1059" s="3">
        <v>17.963699999999999</v>
      </c>
      <c r="V1059" s="2" t="s">
        <v>25545</v>
      </c>
      <c r="W1059" s="4">
        <v>3.5798299999999998E-2</v>
      </c>
    </row>
    <row r="1060" spans="1:23" x14ac:dyDescent="0.2">
      <c r="A1060" t="s">
        <v>1083</v>
      </c>
      <c r="B1060" t="str">
        <f>VLOOKUP(A1060,Gene_Lookup!A:B,2,0)</f>
        <v xml:space="preserve">carbamoyl-phosphate synthase, large subunit  </v>
      </c>
      <c r="C1060" s="2">
        <v>54</v>
      </c>
      <c r="D1060" s="3">
        <v>20.990500000000001</v>
      </c>
      <c r="E1060" s="3">
        <v>20.496099999999998</v>
      </c>
      <c r="F1060" s="3">
        <v>18.876000000000001</v>
      </c>
      <c r="G1060" s="3">
        <v>17.473700000000001</v>
      </c>
      <c r="H1060" s="3">
        <v>17.409800000000001</v>
      </c>
      <c r="I1060" s="3">
        <v>17.573799999999999</v>
      </c>
      <c r="J1060" s="3">
        <v>19.570399999999999</v>
      </c>
      <c r="K1060" s="3">
        <v>17.345700000000001</v>
      </c>
      <c r="M1060" s="3">
        <v>20.990500000000001</v>
      </c>
      <c r="N1060" s="3">
        <v>20.496099999999998</v>
      </c>
      <c r="O1060" s="3">
        <v>18.876000000000001</v>
      </c>
      <c r="P1060" s="3">
        <v>17.473700000000001</v>
      </c>
      <c r="Q1060" s="3">
        <v>17.409800000000001</v>
      </c>
      <c r="R1060" s="3">
        <v>17.573799999999999</v>
      </c>
      <c r="S1060" s="3">
        <v>19.570399999999999</v>
      </c>
      <c r="T1060" s="3">
        <v>17.345700000000001</v>
      </c>
      <c r="W1060" s="4">
        <v>9.2274400000000006E-2</v>
      </c>
    </row>
    <row r="1061" spans="1:23" x14ac:dyDescent="0.2">
      <c r="A1061" t="s">
        <v>270</v>
      </c>
      <c r="B1061" t="str">
        <f>VLOOKUP(A1061,Gene_Lookup!A:B,2,0)</f>
        <v xml:space="preserve">ornithine carbamoyltransferase  </v>
      </c>
      <c r="C1061" s="2">
        <v>16</v>
      </c>
      <c r="D1061" s="3">
        <v>20.944099999999999</v>
      </c>
      <c r="E1061" s="3">
        <v>21.175999999999998</v>
      </c>
      <c r="F1061" s="3">
        <v>20.482700000000001</v>
      </c>
      <c r="G1061" s="3">
        <v>19.198899999999998</v>
      </c>
      <c r="H1061" s="3">
        <v>19.811</v>
      </c>
      <c r="I1061" s="3">
        <v>18.533200000000001</v>
      </c>
      <c r="J1061" s="3">
        <v>20.626200000000001</v>
      </c>
      <c r="K1061" s="3">
        <v>19.559899999999999</v>
      </c>
      <c r="M1061" s="3">
        <v>20.944099999999999</v>
      </c>
      <c r="N1061" s="3">
        <v>21.175999999999998</v>
      </c>
      <c r="O1061" s="3">
        <v>20.482700000000001</v>
      </c>
      <c r="P1061" s="3">
        <v>19.198899999999998</v>
      </c>
      <c r="Q1061" s="3">
        <v>19.811</v>
      </c>
      <c r="R1061" s="3">
        <v>18.533200000000001</v>
      </c>
      <c r="S1061" s="3">
        <v>20.626200000000001</v>
      </c>
      <c r="T1061" s="3">
        <v>19.559899999999999</v>
      </c>
      <c r="W1061" s="4">
        <v>0.23178799999999999</v>
      </c>
    </row>
    <row r="1062" spans="1:23" x14ac:dyDescent="0.2">
      <c r="A1062" t="s">
        <v>1479</v>
      </c>
      <c r="B1062" t="str">
        <f>VLOOKUP(A1062,Gene_Lookup!A:B,2,0)</f>
        <v xml:space="preserve">GCN5-related N-acetyltransferase  </v>
      </c>
      <c r="C1062" s="2">
        <v>11</v>
      </c>
      <c r="D1062" s="3">
        <v>19.3887</v>
      </c>
      <c r="E1062" s="3">
        <v>20.484400000000001</v>
      </c>
      <c r="F1062" s="3">
        <v>18.510300000000001</v>
      </c>
      <c r="H1062" s="3">
        <v>17.513000000000002</v>
      </c>
      <c r="J1062" s="3">
        <v>16.254000000000001</v>
      </c>
      <c r="K1062" s="3">
        <v>18.1295</v>
      </c>
      <c r="M1062" s="3">
        <v>19.3887</v>
      </c>
      <c r="N1062" s="3">
        <v>20.484400000000001</v>
      </c>
      <c r="O1062" s="3">
        <v>18.510300000000001</v>
      </c>
      <c r="P1062" s="3">
        <v>12.6973</v>
      </c>
      <c r="Q1062" s="3">
        <v>17.513000000000002</v>
      </c>
      <c r="R1062" s="3">
        <v>11.455299999999999</v>
      </c>
      <c r="S1062" s="3">
        <v>16.254000000000001</v>
      </c>
      <c r="T1062" s="3">
        <v>18.1295</v>
      </c>
      <c r="W1062" s="4">
        <v>0.41934100000000002</v>
      </c>
    </row>
    <row r="1063" spans="1:23" x14ac:dyDescent="0.2">
      <c r="A1063" t="s">
        <v>2060</v>
      </c>
      <c r="B1063" t="str">
        <f>VLOOKUP(A1063,Gene_Lookup!A:B,2,0)</f>
        <v xml:space="preserve">Carbohydrate binding family 6  </v>
      </c>
      <c r="C1063" s="2">
        <v>62</v>
      </c>
      <c r="D1063" s="3">
        <v>16.747</v>
      </c>
      <c r="E1063" s="3">
        <v>15.0022</v>
      </c>
      <c r="F1063" s="3">
        <v>16.496200000000002</v>
      </c>
      <c r="G1063" s="3">
        <v>11.544600000000001</v>
      </c>
      <c r="H1063" s="3">
        <v>18.709900000000001</v>
      </c>
      <c r="I1063" s="3">
        <v>16.8706</v>
      </c>
      <c r="J1063" s="3">
        <v>16.0915</v>
      </c>
      <c r="K1063" s="3">
        <v>11.6235</v>
      </c>
      <c r="M1063" s="3">
        <v>16.747</v>
      </c>
      <c r="N1063" s="3">
        <v>15.0022</v>
      </c>
      <c r="O1063" s="3">
        <v>16.496200000000002</v>
      </c>
      <c r="P1063" s="3">
        <v>11.544600000000001</v>
      </c>
      <c r="Q1063" s="3">
        <v>18.709900000000001</v>
      </c>
      <c r="R1063" s="3">
        <v>16.8706</v>
      </c>
      <c r="S1063" s="3">
        <v>16.0915</v>
      </c>
      <c r="T1063" s="3">
        <v>11.6235</v>
      </c>
      <c r="W1063" s="4">
        <v>0.45548300000000003</v>
      </c>
    </row>
    <row r="1064" spans="1:23" x14ac:dyDescent="0.2">
      <c r="A1064" t="s">
        <v>68</v>
      </c>
      <c r="B1064" t="str">
        <f>VLOOKUP(A1064,Gene_Lookup!A:B,2,0)</f>
        <v xml:space="preserve">copper amine oxidase-like domain-containing protein  </v>
      </c>
      <c r="C1064" s="2">
        <v>32</v>
      </c>
      <c r="D1064" s="3">
        <v>22.230799999999999</v>
      </c>
      <c r="E1064" s="3">
        <v>20.700399999999998</v>
      </c>
      <c r="F1064" s="3">
        <v>20.843900000000001</v>
      </c>
      <c r="G1064" s="3">
        <v>16.1538</v>
      </c>
      <c r="H1064" s="3">
        <v>20.139500000000002</v>
      </c>
      <c r="I1064" s="3">
        <v>19.291399999999999</v>
      </c>
      <c r="J1064" s="3">
        <v>20.380600000000001</v>
      </c>
      <c r="K1064" s="3">
        <v>12.316599999999999</v>
      </c>
      <c r="M1064" s="3">
        <v>22.230799999999999</v>
      </c>
      <c r="N1064" s="3">
        <v>20.700399999999998</v>
      </c>
      <c r="O1064" s="3">
        <v>20.843900000000001</v>
      </c>
      <c r="P1064" s="3">
        <v>16.1538</v>
      </c>
      <c r="Q1064" s="3">
        <v>20.139500000000002</v>
      </c>
      <c r="R1064" s="3">
        <v>19.291399999999999</v>
      </c>
      <c r="S1064" s="3">
        <v>20.380600000000001</v>
      </c>
      <c r="T1064" s="3">
        <v>12.316599999999999</v>
      </c>
      <c r="W1064" s="4">
        <v>0.54623999999999995</v>
      </c>
    </row>
    <row r="1065" spans="1:23" x14ac:dyDescent="0.2">
      <c r="A1065" t="s">
        <v>3340</v>
      </c>
      <c r="B1065" t="str">
        <f>VLOOKUP(A1065,Gene_Lookup!A:B,2,0)</f>
        <v xml:space="preserve">arginine decarboxylase (EC 4.1.1.19)  </v>
      </c>
      <c r="C1065" s="2">
        <v>13</v>
      </c>
      <c r="D1065" s="3">
        <v>18.808599999999998</v>
      </c>
      <c r="E1065" s="3">
        <v>18.419699999999999</v>
      </c>
      <c r="F1065" s="3">
        <v>17.2377</v>
      </c>
      <c r="G1065" s="3">
        <v>14.749700000000001</v>
      </c>
      <c r="H1065" s="3">
        <v>15.783799999999999</v>
      </c>
      <c r="I1065" s="3">
        <v>17.405200000000001</v>
      </c>
      <c r="J1065" s="3">
        <v>17.5855</v>
      </c>
      <c r="K1065" s="3">
        <v>17.807700000000001</v>
      </c>
      <c r="M1065" s="3">
        <v>18.808599999999998</v>
      </c>
      <c r="N1065" s="3">
        <v>18.419699999999999</v>
      </c>
      <c r="O1065" s="3">
        <v>17.2377</v>
      </c>
      <c r="P1065" s="3">
        <v>14.749700000000001</v>
      </c>
      <c r="Q1065" s="3">
        <v>15.783799999999999</v>
      </c>
      <c r="R1065" s="3">
        <v>17.405200000000001</v>
      </c>
      <c r="S1065" s="3">
        <v>17.5855</v>
      </c>
      <c r="T1065" s="3">
        <v>17.807700000000001</v>
      </c>
      <c r="W1065" s="4">
        <v>0.20802799999999999</v>
      </c>
    </row>
    <row r="1066" spans="1:23" x14ac:dyDescent="0.2">
      <c r="A1066" t="s">
        <v>2748</v>
      </c>
      <c r="B1066" t="str">
        <f>VLOOKUP(A1066,Gene_Lookup!A:B,2,0)</f>
        <v xml:space="preserve">CTP synthase (EC 6.3.4.2)  </v>
      </c>
      <c r="C1066" s="2">
        <v>20</v>
      </c>
      <c r="D1066" s="3">
        <v>20.003599999999999</v>
      </c>
      <c r="E1066" s="3">
        <v>19.831</v>
      </c>
      <c r="F1066" s="3">
        <v>18.456800000000001</v>
      </c>
      <c r="G1066" s="3">
        <v>17.496600000000001</v>
      </c>
      <c r="H1066" s="3">
        <v>19.375699999999998</v>
      </c>
      <c r="I1066" s="3">
        <v>21.104299999999999</v>
      </c>
      <c r="J1066" s="3">
        <v>18.5884</v>
      </c>
      <c r="K1066" s="3">
        <v>20.399799999999999</v>
      </c>
      <c r="M1066" s="3">
        <v>20.003599999999999</v>
      </c>
      <c r="N1066" s="3">
        <v>19.831</v>
      </c>
      <c r="O1066" s="3">
        <v>18.456800000000001</v>
      </c>
      <c r="P1066" s="3">
        <v>17.496600000000001</v>
      </c>
      <c r="Q1066" s="3">
        <v>19.375699999999998</v>
      </c>
      <c r="R1066" s="3">
        <v>21.104299999999999</v>
      </c>
      <c r="S1066" s="3">
        <v>18.5884</v>
      </c>
      <c r="T1066" s="3">
        <v>20.399799999999999</v>
      </c>
      <c r="W1066" s="4">
        <v>0.22805800000000001</v>
      </c>
    </row>
    <row r="1067" spans="1:23" x14ac:dyDescent="0.2">
      <c r="A1067" t="s">
        <v>182</v>
      </c>
      <c r="B1067" t="str">
        <f>VLOOKUP(A1067,Gene_Lookup!A:B,2,0)</f>
        <v xml:space="preserve">carboxyl-terminal protease  </v>
      </c>
      <c r="C1067" s="2">
        <v>19</v>
      </c>
      <c r="D1067" s="3">
        <v>15.8942</v>
      </c>
      <c r="E1067" s="3">
        <v>16.183</v>
      </c>
      <c r="F1067" s="3">
        <v>14.362</v>
      </c>
      <c r="G1067" s="3">
        <v>17.027100000000001</v>
      </c>
      <c r="I1067" s="3">
        <v>18.0884</v>
      </c>
      <c r="J1067" s="3">
        <v>15.5059</v>
      </c>
      <c r="K1067" s="3">
        <v>16.469000000000001</v>
      </c>
      <c r="M1067" s="3">
        <v>15.8942</v>
      </c>
      <c r="N1067" s="3">
        <v>16.183</v>
      </c>
      <c r="O1067" s="3">
        <v>14.362</v>
      </c>
      <c r="P1067" s="3">
        <v>17.027100000000001</v>
      </c>
      <c r="Q1067" s="3">
        <v>10.485799999999999</v>
      </c>
      <c r="R1067" s="3">
        <v>18.0884</v>
      </c>
      <c r="S1067" s="3">
        <v>15.5059</v>
      </c>
      <c r="T1067" s="3">
        <v>16.469000000000001</v>
      </c>
      <c r="W1067" s="4">
        <v>0.91481299999999999</v>
      </c>
    </row>
    <row r="1068" spans="1:23" x14ac:dyDescent="0.2">
      <c r="A1068" t="s">
        <v>3355</v>
      </c>
      <c r="B1068" t="str">
        <f>VLOOKUP(A1068,Gene_Lookup!A:B,2,0)</f>
        <v xml:space="preserve">S-layer domain-containing protein  </v>
      </c>
      <c r="C1068" s="2">
        <v>14</v>
      </c>
      <c r="D1068" s="3">
        <v>12.539300000000001</v>
      </c>
      <c r="E1068" s="3">
        <v>16.679500000000001</v>
      </c>
      <c r="M1068" s="3">
        <v>12.539300000000001</v>
      </c>
      <c r="N1068" s="3">
        <v>16.679500000000001</v>
      </c>
      <c r="O1068" s="3">
        <v>12.267799999999999</v>
      </c>
      <c r="P1068" s="3">
        <v>11.3392</v>
      </c>
      <c r="Q1068" s="3">
        <v>12.1294</v>
      </c>
      <c r="R1068" s="3">
        <v>12.2645</v>
      </c>
      <c r="S1068" s="3">
        <v>12.1013</v>
      </c>
      <c r="T1068" s="3">
        <v>11.870799999999999</v>
      </c>
      <c r="W1068" s="4">
        <v>0.33554899999999999</v>
      </c>
    </row>
    <row r="1069" spans="1:23" x14ac:dyDescent="0.2">
      <c r="A1069" t="s">
        <v>1262</v>
      </c>
      <c r="B1069" t="str">
        <f>VLOOKUP(A1069,Gene_Lookup!A:B,2,0)</f>
        <v xml:space="preserve">S-layer domain-containing protein  </v>
      </c>
      <c r="C1069" s="2">
        <v>22</v>
      </c>
      <c r="D1069" s="3">
        <v>17.057600000000001</v>
      </c>
      <c r="E1069" s="3">
        <v>14.7967</v>
      </c>
      <c r="M1069" s="3">
        <v>17.057600000000001</v>
      </c>
      <c r="N1069" s="3">
        <v>14.7967</v>
      </c>
      <c r="O1069" s="3">
        <v>11.8588</v>
      </c>
      <c r="P1069" s="3">
        <v>11.8338</v>
      </c>
      <c r="Q1069" s="3">
        <v>11.870699999999999</v>
      </c>
      <c r="R1069" s="3">
        <v>10.3893</v>
      </c>
      <c r="S1069" s="3">
        <v>12.411799999999999</v>
      </c>
      <c r="T1069" s="3">
        <v>11.5609</v>
      </c>
      <c r="V1069" s="2" t="s">
        <v>25545</v>
      </c>
      <c r="W1069" s="4">
        <v>2.7835599999999999E-2</v>
      </c>
    </row>
    <row r="1070" spans="1:23" x14ac:dyDescent="0.2">
      <c r="A1070" t="s">
        <v>1913</v>
      </c>
      <c r="B1070" t="str">
        <f>VLOOKUP(A1070,Gene_Lookup!A:B,2,0)</f>
        <v xml:space="preserve">Zn-dependent hydrolase of the beta-lactamase fold-like protein  </v>
      </c>
      <c r="C1070" s="2">
        <v>11</v>
      </c>
      <c r="D1070" s="3">
        <v>19.491800000000001</v>
      </c>
      <c r="E1070" s="3">
        <v>18.282900000000001</v>
      </c>
      <c r="F1070" s="3">
        <v>17.9648</v>
      </c>
      <c r="G1070" s="3">
        <v>18.271799999999999</v>
      </c>
      <c r="H1070" s="3">
        <v>17.553699999999999</v>
      </c>
      <c r="I1070" s="3">
        <v>19.507400000000001</v>
      </c>
      <c r="J1070" s="3">
        <v>18.114899999999999</v>
      </c>
      <c r="K1070" s="3">
        <v>18.624099999999999</v>
      </c>
      <c r="M1070" s="3">
        <v>19.491800000000001</v>
      </c>
      <c r="N1070" s="3">
        <v>18.282900000000001</v>
      </c>
      <c r="O1070" s="3">
        <v>17.9648</v>
      </c>
      <c r="P1070" s="3">
        <v>18.271799999999999</v>
      </c>
      <c r="Q1070" s="3">
        <v>17.553699999999999</v>
      </c>
      <c r="R1070" s="3">
        <v>19.507400000000001</v>
      </c>
      <c r="S1070" s="3">
        <v>18.114899999999999</v>
      </c>
      <c r="T1070" s="3">
        <v>18.624099999999999</v>
      </c>
      <c r="W1070" s="4">
        <v>0.82820300000000002</v>
      </c>
    </row>
    <row r="1071" spans="1:23" x14ac:dyDescent="0.2">
      <c r="A1071" t="s">
        <v>284</v>
      </c>
      <c r="B1071" t="str">
        <f>VLOOKUP(A1071,Gene_Lookup!A:B,2,0)</f>
        <v xml:space="preserve">arginyl-tRNA synthetase (EC 6.1.1.19)  </v>
      </c>
      <c r="C1071" s="2">
        <v>41</v>
      </c>
      <c r="D1071" s="3">
        <v>18.986799999999999</v>
      </c>
      <c r="E1071" s="3">
        <v>18.295999999999999</v>
      </c>
      <c r="F1071" s="3">
        <v>18.9008</v>
      </c>
      <c r="G1071" s="3">
        <v>19.2837</v>
      </c>
      <c r="H1071" s="3">
        <v>16.168399999999998</v>
      </c>
      <c r="I1071" s="3">
        <v>19.535900000000002</v>
      </c>
      <c r="J1071" s="3">
        <v>19.0747</v>
      </c>
      <c r="K1071" s="3">
        <v>19.093800000000002</v>
      </c>
      <c r="M1071" s="3">
        <v>18.986799999999999</v>
      </c>
      <c r="N1071" s="3">
        <v>18.295999999999999</v>
      </c>
      <c r="O1071" s="3">
        <v>18.9008</v>
      </c>
      <c r="P1071" s="3">
        <v>19.2837</v>
      </c>
      <c r="Q1071" s="3">
        <v>16.168399999999998</v>
      </c>
      <c r="R1071" s="3">
        <v>19.535900000000002</v>
      </c>
      <c r="S1071" s="3">
        <v>19.0747</v>
      </c>
      <c r="T1071" s="3">
        <v>19.093800000000002</v>
      </c>
      <c r="W1071" s="4">
        <v>0.72845199999999999</v>
      </c>
    </row>
    <row r="1072" spans="1:23" x14ac:dyDescent="0.2">
      <c r="A1072" t="s">
        <v>5525</v>
      </c>
      <c r="B1072" t="str">
        <f>VLOOKUP(A1072,Gene_Lookup!A:B,2,0)</f>
        <v xml:space="preserve">glutamate racemase (EC 5.1.1.3)  </v>
      </c>
      <c r="C1072" s="2">
        <v>14</v>
      </c>
      <c r="D1072" s="3">
        <v>19.494800000000001</v>
      </c>
      <c r="E1072" s="3">
        <v>19.972999999999999</v>
      </c>
      <c r="F1072" s="3">
        <v>18.895299999999999</v>
      </c>
      <c r="G1072" s="3">
        <v>19.017800000000001</v>
      </c>
      <c r="H1072" s="3">
        <v>16.7455</v>
      </c>
      <c r="I1072" s="3">
        <v>19.366</v>
      </c>
      <c r="J1072" s="3">
        <v>19.604299999999999</v>
      </c>
      <c r="K1072" s="3">
        <v>19.209399999999999</v>
      </c>
      <c r="M1072" s="3">
        <v>19.494800000000001</v>
      </c>
      <c r="N1072" s="3">
        <v>19.972999999999999</v>
      </c>
      <c r="O1072" s="3">
        <v>18.895299999999999</v>
      </c>
      <c r="P1072" s="3">
        <v>19.017800000000001</v>
      </c>
      <c r="Q1072" s="3">
        <v>16.7455</v>
      </c>
      <c r="R1072" s="3">
        <v>19.366</v>
      </c>
      <c r="S1072" s="3">
        <v>19.604299999999999</v>
      </c>
      <c r="T1072" s="3">
        <v>19.209399999999999</v>
      </c>
      <c r="W1072" s="4">
        <v>0.42571999999999999</v>
      </c>
    </row>
    <row r="1073" spans="1:23" x14ac:dyDescent="0.2">
      <c r="A1073" t="s">
        <v>1389</v>
      </c>
      <c r="B1073" t="str">
        <f>VLOOKUP(A1073,Gene_Lookup!A:B,2,0)</f>
        <v xml:space="preserve">D-alanine/D-alanine ligase  </v>
      </c>
      <c r="C1073" s="2">
        <v>24</v>
      </c>
      <c r="D1073" s="3">
        <v>19.418099999999999</v>
      </c>
      <c r="E1073" s="3">
        <v>18.712</v>
      </c>
      <c r="F1073" s="3">
        <v>19.883800000000001</v>
      </c>
      <c r="G1073" s="3">
        <v>18.898900000000001</v>
      </c>
      <c r="H1073" s="3">
        <v>17.9251</v>
      </c>
      <c r="I1073" s="3">
        <v>19.2241</v>
      </c>
      <c r="J1073" s="3">
        <v>18.917400000000001</v>
      </c>
      <c r="K1073" s="3">
        <v>20.3126</v>
      </c>
      <c r="M1073" s="3">
        <v>19.418099999999999</v>
      </c>
      <c r="N1073" s="3">
        <v>18.712</v>
      </c>
      <c r="O1073" s="3">
        <v>19.883800000000001</v>
      </c>
      <c r="P1073" s="3">
        <v>18.898900000000001</v>
      </c>
      <c r="Q1073" s="3">
        <v>17.9251</v>
      </c>
      <c r="R1073" s="3">
        <v>19.2241</v>
      </c>
      <c r="S1073" s="3">
        <v>18.917400000000001</v>
      </c>
      <c r="T1073" s="3">
        <v>20.3126</v>
      </c>
      <c r="W1073" s="4">
        <v>0.62811399999999995</v>
      </c>
    </row>
    <row r="1074" spans="1:23" x14ac:dyDescent="0.2">
      <c r="A1074" t="s">
        <v>2447</v>
      </c>
      <c r="B1074" t="str">
        <f>VLOOKUP(A1074,Gene_Lookup!A:B,2,0)</f>
        <v xml:space="preserve">deoxyribose-phosphate aldolase  </v>
      </c>
      <c r="C1074" s="2">
        <v>17</v>
      </c>
      <c r="D1074" s="3">
        <v>20.626799999999999</v>
      </c>
      <c r="E1074" s="3">
        <v>19.7073</v>
      </c>
      <c r="F1074" s="3">
        <v>21.154800000000002</v>
      </c>
      <c r="G1074" s="3">
        <v>18.6279</v>
      </c>
      <c r="H1074" s="3">
        <v>20.527100000000001</v>
      </c>
      <c r="I1074" s="3">
        <v>20.562999999999999</v>
      </c>
      <c r="J1074" s="3">
        <v>20.951599999999999</v>
      </c>
      <c r="K1074" s="3">
        <v>20.114999999999998</v>
      </c>
      <c r="M1074" s="3">
        <v>20.626799999999999</v>
      </c>
      <c r="N1074" s="3">
        <v>19.7073</v>
      </c>
      <c r="O1074" s="3">
        <v>21.154800000000002</v>
      </c>
      <c r="P1074" s="3">
        <v>18.6279</v>
      </c>
      <c r="Q1074" s="3">
        <v>20.527100000000001</v>
      </c>
      <c r="R1074" s="3">
        <v>20.562999999999999</v>
      </c>
      <c r="S1074" s="3">
        <v>20.951599999999999</v>
      </c>
      <c r="T1074" s="3">
        <v>20.114999999999998</v>
      </c>
      <c r="W1074" s="4">
        <v>0.89112000000000002</v>
      </c>
    </row>
    <row r="1075" spans="1:23" x14ac:dyDescent="0.2">
      <c r="A1075" t="s">
        <v>364</v>
      </c>
      <c r="B1075" t="str">
        <f>VLOOKUP(A1075,Gene_Lookup!A:B,2,0)</f>
        <v xml:space="preserve">FAD-dependent pyridine nucleotide-disulfide oxidoreductase  </v>
      </c>
      <c r="C1075" s="2">
        <v>26</v>
      </c>
      <c r="D1075" s="3">
        <v>20.8934</v>
      </c>
      <c r="E1075" s="3">
        <v>19.218699999999998</v>
      </c>
      <c r="F1075" s="3">
        <v>19.722999999999999</v>
      </c>
      <c r="G1075" s="3">
        <v>18.9253</v>
      </c>
      <c r="H1075" s="3">
        <v>20.305700000000002</v>
      </c>
      <c r="I1075" s="3">
        <v>18.6798</v>
      </c>
      <c r="J1075" s="3">
        <v>19.575399999999998</v>
      </c>
      <c r="K1075" s="3">
        <v>17.477399999999999</v>
      </c>
      <c r="M1075" s="3">
        <v>20.8934</v>
      </c>
      <c r="N1075" s="3">
        <v>19.218699999999998</v>
      </c>
      <c r="O1075" s="3">
        <v>19.722999999999999</v>
      </c>
      <c r="P1075" s="3">
        <v>18.9253</v>
      </c>
      <c r="Q1075" s="3">
        <v>20.305700000000002</v>
      </c>
      <c r="R1075" s="3">
        <v>18.6798</v>
      </c>
      <c r="S1075" s="3">
        <v>19.575399999999998</v>
      </c>
      <c r="T1075" s="3">
        <v>17.477399999999999</v>
      </c>
      <c r="W1075" s="4">
        <v>0.64354199999999995</v>
      </c>
    </row>
    <row r="1076" spans="1:23" x14ac:dyDescent="0.2">
      <c r="A1076" t="s">
        <v>840</v>
      </c>
      <c r="B1076" t="str">
        <f>VLOOKUP(A1076,Gene_Lookup!A:B,2,0)</f>
        <v xml:space="preserve">FAD-dependent pyridine nucleotide-disulfide oxidoreductase  </v>
      </c>
      <c r="C1076" s="2">
        <v>23</v>
      </c>
      <c r="D1076" s="3">
        <v>17.100000000000001</v>
      </c>
      <c r="E1076" s="3">
        <v>17.381399999999999</v>
      </c>
      <c r="F1076" s="3">
        <v>17.278099999999998</v>
      </c>
      <c r="G1076" s="3">
        <v>16.926400000000001</v>
      </c>
      <c r="H1076" s="3">
        <v>17.949400000000001</v>
      </c>
      <c r="I1076" s="3">
        <v>17.986599999999999</v>
      </c>
      <c r="J1076" s="3">
        <v>18.116599999999998</v>
      </c>
      <c r="K1076" s="3">
        <v>16.732600000000001</v>
      </c>
      <c r="M1076" s="3">
        <v>17.100000000000001</v>
      </c>
      <c r="N1076" s="3">
        <v>17.381399999999999</v>
      </c>
      <c r="O1076" s="3">
        <v>17.278099999999998</v>
      </c>
      <c r="P1076" s="3">
        <v>16.926400000000001</v>
      </c>
      <c r="Q1076" s="3">
        <v>17.949400000000001</v>
      </c>
      <c r="R1076" s="3">
        <v>17.986599999999999</v>
      </c>
      <c r="S1076" s="3">
        <v>18.116599999999998</v>
      </c>
      <c r="T1076" s="3">
        <v>16.732600000000001</v>
      </c>
      <c r="W1076" s="4">
        <v>0.44977</v>
      </c>
    </row>
    <row r="1077" spans="1:23" x14ac:dyDescent="0.2">
      <c r="A1077" t="s">
        <v>249</v>
      </c>
      <c r="B1077" t="str">
        <f>VLOOKUP(A1077,Gene_Lookup!A:B,2,0)</f>
        <v xml:space="preserve">alkyl hydroperoxide reductase/ Thiol specific antioxidant/ Mal allergen  </v>
      </c>
      <c r="C1077" s="2">
        <v>10</v>
      </c>
      <c r="D1077" s="3">
        <v>18.099799999999998</v>
      </c>
      <c r="E1077" s="3">
        <v>17.4252</v>
      </c>
      <c r="F1077" s="3">
        <v>18.458600000000001</v>
      </c>
      <c r="G1077" s="3">
        <v>18.761700000000001</v>
      </c>
      <c r="H1077" s="3">
        <v>21.308</v>
      </c>
      <c r="I1077" s="3">
        <v>18.670100000000001</v>
      </c>
      <c r="J1077" s="3">
        <v>20.938600000000001</v>
      </c>
      <c r="K1077" s="3">
        <v>19.579999999999998</v>
      </c>
      <c r="M1077" s="3">
        <v>18.099799999999998</v>
      </c>
      <c r="N1077" s="3">
        <v>17.4252</v>
      </c>
      <c r="O1077" s="3">
        <v>18.458600000000001</v>
      </c>
      <c r="P1077" s="3">
        <v>18.761700000000001</v>
      </c>
      <c r="Q1077" s="3">
        <v>21.308</v>
      </c>
      <c r="R1077" s="3">
        <v>18.670100000000001</v>
      </c>
      <c r="S1077" s="3">
        <v>20.938600000000001</v>
      </c>
      <c r="T1077" s="3">
        <v>19.579999999999998</v>
      </c>
      <c r="W1077" s="4">
        <v>0.21183299999999999</v>
      </c>
    </row>
    <row r="1078" spans="1:23" x14ac:dyDescent="0.2">
      <c r="A1078" t="s">
        <v>1131</v>
      </c>
      <c r="B1078" t="str">
        <f>VLOOKUP(A1078,Gene_Lookup!A:B,2,0)</f>
        <v xml:space="preserve">Tex-like protein  </v>
      </c>
      <c r="C1078" s="2">
        <v>28</v>
      </c>
      <c r="D1078" s="3">
        <v>16.314399999999999</v>
      </c>
      <c r="E1078" s="3">
        <v>16.79</v>
      </c>
      <c r="F1078" s="3">
        <v>15.9735</v>
      </c>
      <c r="G1078" s="3">
        <v>15.785500000000001</v>
      </c>
      <c r="H1078" s="3">
        <v>15.841200000000001</v>
      </c>
      <c r="I1078" s="3">
        <v>16.041799999999999</v>
      </c>
      <c r="J1078" s="3">
        <v>15.8772</v>
      </c>
      <c r="K1078" s="3">
        <v>16.1694</v>
      </c>
      <c r="M1078" s="3">
        <v>16.314399999999999</v>
      </c>
      <c r="N1078" s="3">
        <v>16.79</v>
      </c>
      <c r="O1078" s="3">
        <v>15.9735</v>
      </c>
      <c r="P1078" s="3">
        <v>15.785500000000001</v>
      </c>
      <c r="Q1078" s="3">
        <v>15.841200000000001</v>
      </c>
      <c r="R1078" s="3">
        <v>16.041799999999999</v>
      </c>
      <c r="S1078" s="3">
        <v>15.8772</v>
      </c>
      <c r="T1078" s="3">
        <v>16.1694</v>
      </c>
      <c r="W1078" s="4">
        <v>0.11024200000000001</v>
      </c>
    </row>
    <row r="1079" spans="1:23" x14ac:dyDescent="0.2">
      <c r="A1079" t="s">
        <v>1658</v>
      </c>
      <c r="B1079" t="str">
        <f>VLOOKUP(A1079,Gene_Lookup!A:B,2,0)</f>
        <v xml:space="preserve">1-phosphofructokinase  </v>
      </c>
      <c r="C1079" s="2">
        <v>12</v>
      </c>
      <c r="D1079" s="3">
        <v>13.9093</v>
      </c>
      <c r="E1079" s="3">
        <v>15.927</v>
      </c>
      <c r="I1079" s="3">
        <v>15.7745</v>
      </c>
      <c r="J1079" s="3">
        <v>14.275399999999999</v>
      </c>
      <c r="M1079" s="3">
        <v>13.9093</v>
      </c>
      <c r="N1079" s="3">
        <v>15.927</v>
      </c>
      <c r="O1079" s="3">
        <v>11.838200000000001</v>
      </c>
      <c r="P1079" s="3">
        <v>13.58</v>
      </c>
      <c r="Q1079" s="3">
        <v>10.5936</v>
      </c>
      <c r="R1079" s="3">
        <v>15.7745</v>
      </c>
      <c r="S1079" s="3">
        <v>14.275399999999999</v>
      </c>
      <c r="T1079" s="3">
        <v>10.855399999999999</v>
      </c>
      <c r="W1079" s="4">
        <v>0.75480800000000003</v>
      </c>
    </row>
    <row r="1080" spans="1:23" x14ac:dyDescent="0.2">
      <c r="A1080" t="s">
        <v>594</v>
      </c>
      <c r="B1080" t="str">
        <f>VLOOKUP(A1080,Gene_Lookup!A:B,2,0)</f>
        <v xml:space="preserve">nucleotidyltransferase  </v>
      </c>
      <c r="C1080" s="2">
        <v>37</v>
      </c>
      <c r="D1080" s="3">
        <v>16.318000000000001</v>
      </c>
      <c r="E1080" s="3">
        <v>17.965299999999999</v>
      </c>
      <c r="F1080" s="3">
        <v>16.247299999999999</v>
      </c>
      <c r="G1080" s="3">
        <v>16.610900000000001</v>
      </c>
      <c r="H1080" s="3">
        <v>17.243600000000001</v>
      </c>
      <c r="I1080" s="3">
        <v>17.458300000000001</v>
      </c>
      <c r="J1080" s="3">
        <v>17.011700000000001</v>
      </c>
      <c r="K1080" s="3">
        <v>15.412100000000001</v>
      </c>
      <c r="M1080" s="3">
        <v>16.318000000000001</v>
      </c>
      <c r="N1080" s="3">
        <v>17.965299999999999</v>
      </c>
      <c r="O1080" s="3">
        <v>16.247299999999999</v>
      </c>
      <c r="P1080" s="3">
        <v>16.610900000000001</v>
      </c>
      <c r="Q1080" s="3">
        <v>17.243600000000001</v>
      </c>
      <c r="R1080" s="3">
        <v>17.458300000000001</v>
      </c>
      <c r="S1080" s="3">
        <v>17.011700000000001</v>
      </c>
      <c r="T1080" s="3">
        <v>15.412100000000001</v>
      </c>
      <c r="W1080" s="4">
        <v>0.52155499999999999</v>
      </c>
    </row>
    <row r="1081" spans="1:23" x14ac:dyDescent="0.2">
      <c r="A1081" t="s">
        <v>471</v>
      </c>
      <c r="B1081" t="str">
        <f>VLOOKUP(A1081,Gene_Lookup!A:B,2,0)</f>
        <v xml:space="preserve">glycoside hydrolase family 10  </v>
      </c>
      <c r="C1081" s="2">
        <v>37</v>
      </c>
      <c r="D1081" s="3">
        <v>16.941199999999998</v>
      </c>
      <c r="E1081" s="3">
        <v>17.415600000000001</v>
      </c>
      <c r="F1081" s="3">
        <v>15.394500000000001</v>
      </c>
      <c r="G1081" s="3">
        <v>14.8256</v>
      </c>
      <c r="H1081" s="3">
        <v>19.526399999999999</v>
      </c>
      <c r="I1081" s="3">
        <v>19.2774</v>
      </c>
      <c r="J1081" s="3">
        <v>16.049600000000002</v>
      </c>
      <c r="K1081" s="3">
        <v>17.061199999999999</v>
      </c>
      <c r="M1081" s="3">
        <v>16.941199999999998</v>
      </c>
      <c r="N1081" s="3">
        <v>17.415600000000001</v>
      </c>
      <c r="O1081" s="3">
        <v>15.394500000000001</v>
      </c>
      <c r="P1081" s="3">
        <v>14.8256</v>
      </c>
      <c r="Q1081" s="3">
        <v>19.526399999999999</v>
      </c>
      <c r="R1081" s="3">
        <v>19.2774</v>
      </c>
      <c r="S1081" s="3">
        <v>16.049600000000002</v>
      </c>
      <c r="T1081" s="3">
        <v>17.061199999999999</v>
      </c>
      <c r="V1081" s="2" t="s">
        <v>25545</v>
      </c>
      <c r="W1081" s="4">
        <v>3.1084699999999999E-3</v>
      </c>
    </row>
    <row r="1082" spans="1:23" x14ac:dyDescent="0.2">
      <c r="A1082" t="s">
        <v>1614</v>
      </c>
      <c r="B1082" t="str">
        <f>VLOOKUP(A1082,Gene_Lookup!A:B,2,0)</f>
        <v xml:space="preserve">alkyl hydroperoxide reductase, F subunit  </v>
      </c>
      <c r="C1082" s="2">
        <v>36</v>
      </c>
      <c r="D1082" s="3">
        <v>21.6097</v>
      </c>
      <c r="E1082" s="3">
        <v>21.903700000000001</v>
      </c>
      <c r="F1082" s="3">
        <v>23.668900000000001</v>
      </c>
      <c r="G1082" s="3">
        <v>22.4039</v>
      </c>
      <c r="H1082" s="3">
        <v>21.3718</v>
      </c>
      <c r="I1082" s="3">
        <v>22.136900000000001</v>
      </c>
      <c r="J1082" s="3">
        <v>23.230899999999998</v>
      </c>
      <c r="K1082" s="3">
        <v>22.721299999999999</v>
      </c>
      <c r="M1082" s="3">
        <v>21.6097</v>
      </c>
      <c r="N1082" s="3">
        <v>21.903700000000001</v>
      </c>
      <c r="O1082" s="3">
        <v>23.668900000000001</v>
      </c>
      <c r="P1082" s="3">
        <v>22.4039</v>
      </c>
      <c r="Q1082" s="3">
        <v>21.3718</v>
      </c>
      <c r="R1082" s="3">
        <v>22.136900000000001</v>
      </c>
      <c r="S1082" s="3">
        <v>23.230899999999998</v>
      </c>
      <c r="T1082" s="3">
        <v>22.721299999999999</v>
      </c>
      <c r="W1082" s="4">
        <v>0.13950599999999999</v>
      </c>
    </row>
    <row r="1083" spans="1:23" x14ac:dyDescent="0.2">
      <c r="A1083" t="s">
        <v>911</v>
      </c>
      <c r="B1083" t="str">
        <f>VLOOKUP(A1083,Gene_Lookup!A:B,2,0)</f>
        <v xml:space="preserve">peroxiredoxin  </v>
      </c>
      <c r="C1083" s="2">
        <v>27</v>
      </c>
      <c r="D1083" s="3">
        <v>25.817399999999999</v>
      </c>
      <c r="E1083" s="3">
        <v>26.042300000000001</v>
      </c>
      <c r="F1083" s="3">
        <v>26.9236</v>
      </c>
      <c r="G1083" s="3">
        <v>26.5501</v>
      </c>
      <c r="H1083" s="3">
        <v>26.077200000000001</v>
      </c>
      <c r="I1083" s="3">
        <v>26.488800000000001</v>
      </c>
      <c r="J1083" s="3">
        <v>27.0153</v>
      </c>
      <c r="K1083" s="3">
        <v>26.6159</v>
      </c>
      <c r="M1083" s="3">
        <v>25.817399999999999</v>
      </c>
      <c r="N1083" s="3">
        <v>26.042300000000001</v>
      </c>
      <c r="O1083" s="3">
        <v>26.9236</v>
      </c>
      <c r="P1083" s="3">
        <v>26.5501</v>
      </c>
      <c r="Q1083" s="3">
        <v>26.077200000000001</v>
      </c>
      <c r="R1083" s="3">
        <v>26.488800000000001</v>
      </c>
      <c r="S1083" s="3">
        <v>27.0153</v>
      </c>
      <c r="T1083" s="3">
        <v>26.6159</v>
      </c>
      <c r="W1083" s="4">
        <v>7.0808200000000002E-2</v>
      </c>
    </row>
    <row r="1084" spans="1:23" x14ac:dyDescent="0.2">
      <c r="A1084" t="s">
        <v>17239</v>
      </c>
      <c r="B1084" t="str">
        <f>VLOOKUP(A1084,Gene_Lookup!A:B,2,0)</f>
        <v xml:space="preserve">hypothetical protein  </v>
      </c>
      <c r="C1084" s="2">
        <v>13</v>
      </c>
      <c r="H1084" s="3">
        <v>14.6158</v>
      </c>
      <c r="I1084" s="3">
        <v>12.311299999999999</v>
      </c>
      <c r="M1084" s="3">
        <v>12.074299999999999</v>
      </c>
      <c r="N1084" s="3">
        <v>11.6129</v>
      </c>
      <c r="O1084" s="3">
        <v>12.3041</v>
      </c>
      <c r="P1084" s="3">
        <v>11.1905</v>
      </c>
      <c r="Q1084" s="3">
        <v>14.6158</v>
      </c>
      <c r="R1084" s="3">
        <v>12.311299999999999</v>
      </c>
      <c r="S1084" s="3">
        <v>11.741400000000001</v>
      </c>
      <c r="T1084" s="3">
        <v>12.7629</v>
      </c>
      <c r="W1084" s="4">
        <v>0.39604899999999998</v>
      </c>
    </row>
    <row r="1085" spans="1:23" x14ac:dyDescent="0.2">
      <c r="A1085" t="s">
        <v>1908</v>
      </c>
      <c r="B1085" t="str">
        <f>VLOOKUP(A1085,Gene_Lookup!A:B,2,0)</f>
        <v xml:space="preserve">hypothetical protein  </v>
      </c>
      <c r="C1085" s="2">
        <v>29</v>
      </c>
      <c r="D1085" s="3">
        <v>13.8499</v>
      </c>
      <c r="E1085" s="3">
        <v>14.885</v>
      </c>
      <c r="G1085" s="3">
        <v>12.419700000000001</v>
      </c>
      <c r="H1085" s="3">
        <v>17.691400000000002</v>
      </c>
      <c r="I1085" s="3">
        <v>17.898099999999999</v>
      </c>
      <c r="J1085" s="3">
        <v>14.702199999999999</v>
      </c>
      <c r="K1085" s="3">
        <v>14.0639</v>
      </c>
      <c r="M1085" s="3">
        <v>13.8499</v>
      </c>
      <c r="N1085" s="3">
        <v>14.885</v>
      </c>
      <c r="O1085" s="3">
        <v>11.8855</v>
      </c>
      <c r="P1085" s="3">
        <v>12.419700000000001</v>
      </c>
      <c r="Q1085" s="3">
        <v>17.691400000000002</v>
      </c>
      <c r="R1085" s="3">
        <v>17.898099999999999</v>
      </c>
      <c r="S1085" s="3">
        <v>14.702199999999999</v>
      </c>
      <c r="T1085" s="3">
        <v>14.0639</v>
      </c>
      <c r="V1085" s="2" t="s">
        <v>25545</v>
      </c>
      <c r="W1085" s="4">
        <v>1.35546E-3</v>
      </c>
    </row>
    <row r="1086" spans="1:23" x14ac:dyDescent="0.2">
      <c r="A1086" t="s">
        <v>17534</v>
      </c>
      <c r="B1086" t="str">
        <f>VLOOKUP(A1086,Gene_Lookup!A:B,2,0)</f>
        <v xml:space="preserve">hypothetical protein  </v>
      </c>
      <c r="C1086" s="2">
        <v>9</v>
      </c>
      <c r="E1086" s="3">
        <v>15.985099999999999</v>
      </c>
      <c r="H1086" s="3">
        <v>18.557400000000001</v>
      </c>
      <c r="I1086" s="3">
        <v>18.685199999999998</v>
      </c>
      <c r="M1086" s="3">
        <v>11.6571</v>
      </c>
      <c r="N1086" s="3">
        <v>15.985099999999999</v>
      </c>
      <c r="O1086" s="3">
        <v>11.887499999999999</v>
      </c>
      <c r="P1086" s="3">
        <v>10.827</v>
      </c>
      <c r="Q1086" s="3">
        <v>18.557400000000001</v>
      </c>
      <c r="R1086" s="3">
        <v>18.685199999999998</v>
      </c>
      <c r="S1086" s="3">
        <v>13.095800000000001</v>
      </c>
      <c r="T1086" s="3">
        <v>13.7049</v>
      </c>
      <c r="V1086" s="2" t="s">
        <v>25545</v>
      </c>
      <c r="W1086" s="4">
        <v>4.0727899999999997E-2</v>
      </c>
    </row>
    <row r="1087" spans="1:23" x14ac:dyDescent="0.2">
      <c r="A1087" t="s">
        <v>17206</v>
      </c>
      <c r="B1087" t="str">
        <f>VLOOKUP(A1087,Gene_Lookup!A:B,2,0)</f>
        <v xml:space="preserve">hypothetical protein  </v>
      </c>
      <c r="C1087" s="2">
        <v>4</v>
      </c>
      <c r="H1087" s="3">
        <v>16.8049</v>
      </c>
      <c r="I1087" s="3">
        <v>16.552600000000002</v>
      </c>
      <c r="M1087" s="3">
        <v>12.8492</v>
      </c>
      <c r="N1087" s="3">
        <v>12.080500000000001</v>
      </c>
      <c r="O1087" s="3">
        <v>12.0517</v>
      </c>
      <c r="P1087" s="3">
        <v>12.4762</v>
      </c>
      <c r="Q1087" s="3">
        <v>16.8049</v>
      </c>
      <c r="R1087" s="3">
        <v>16.552600000000002</v>
      </c>
      <c r="S1087" s="3">
        <v>10.723100000000001</v>
      </c>
      <c r="T1087" s="3">
        <v>12.363</v>
      </c>
      <c r="V1087" s="2" t="s">
        <v>25545</v>
      </c>
      <c r="W1087" s="4">
        <v>4.8684899999999996E-3</v>
      </c>
    </row>
    <row r="1088" spans="1:23" x14ac:dyDescent="0.2">
      <c r="A1088" t="s">
        <v>2957</v>
      </c>
      <c r="B1088" t="str">
        <f>VLOOKUP(A1088,Gene_Lookup!A:B,2,0)</f>
        <v xml:space="preserve">Tetratricopeptide TPR_1 repeat-containing protein  </v>
      </c>
      <c r="C1088" s="2">
        <v>19</v>
      </c>
      <c r="D1088" s="3">
        <v>14.5175</v>
      </c>
      <c r="H1088" s="3">
        <v>15.584300000000001</v>
      </c>
      <c r="I1088" s="3">
        <v>13.991199999999999</v>
      </c>
      <c r="M1088" s="3">
        <v>14.5175</v>
      </c>
      <c r="N1088" s="3">
        <v>11.339399999999999</v>
      </c>
      <c r="O1088" s="3">
        <v>12.135</v>
      </c>
      <c r="P1088" s="3">
        <v>9.5127100000000002</v>
      </c>
      <c r="Q1088" s="3">
        <v>15.584300000000001</v>
      </c>
      <c r="R1088" s="3">
        <v>13.991199999999999</v>
      </c>
      <c r="S1088" s="3">
        <v>11.682600000000001</v>
      </c>
      <c r="T1088" s="3">
        <v>12.395099999999999</v>
      </c>
      <c r="W1088" s="4">
        <v>0.22756299999999999</v>
      </c>
    </row>
    <row r="1089" spans="1:23" x14ac:dyDescent="0.2">
      <c r="A1089" t="s">
        <v>2290</v>
      </c>
      <c r="B1089" t="str">
        <f>VLOOKUP(A1089,Gene_Lookup!A:B,2,0)</f>
        <v xml:space="preserve">hypothetical protein  </v>
      </c>
      <c r="C1089" s="2">
        <v>8</v>
      </c>
      <c r="D1089" s="3">
        <v>15.2684</v>
      </c>
      <c r="E1089" s="3">
        <v>14.737299999999999</v>
      </c>
      <c r="F1089" s="3">
        <v>16.620899999999999</v>
      </c>
      <c r="G1089" s="3">
        <v>15.209300000000001</v>
      </c>
      <c r="H1089" s="3">
        <v>16.0932</v>
      </c>
      <c r="I1089" s="3">
        <v>16.532699999999998</v>
      </c>
      <c r="J1089" s="3">
        <v>15.9178</v>
      </c>
      <c r="K1089" s="3">
        <v>16.323899999999998</v>
      </c>
      <c r="M1089" s="3">
        <v>15.2684</v>
      </c>
      <c r="N1089" s="3">
        <v>14.737299999999999</v>
      </c>
      <c r="O1089" s="3">
        <v>16.620899999999999</v>
      </c>
      <c r="P1089" s="3">
        <v>15.209300000000001</v>
      </c>
      <c r="Q1089" s="3">
        <v>16.0932</v>
      </c>
      <c r="R1089" s="3">
        <v>16.532699999999998</v>
      </c>
      <c r="S1089" s="3">
        <v>15.9178</v>
      </c>
      <c r="T1089" s="3">
        <v>16.323899999999998</v>
      </c>
      <c r="W1089" s="4">
        <v>0.25033499999999997</v>
      </c>
    </row>
    <row r="1090" spans="1:23" x14ac:dyDescent="0.2">
      <c r="A1090" t="s">
        <v>3497</v>
      </c>
      <c r="B1090" t="str">
        <f>VLOOKUP(A1090,Gene_Lookup!A:B,2,0)</f>
        <v xml:space="preserve">Domain of unknown function DUF1910  </v>
      </c>
      <c r="C1090" s="2">
        <v>13</v>
      </c>
      <c r="D1090" s="3">
        <v>16.675000000000001</v>
      </c>
      <c r="E1090" s="3">
        <v>16.569099999999999</v>
      </c>
      <c r="F1090" s="3">
        <v>17.695699999999999</v>
      </c>
      <c r="G1090" s="3">
        <v>15.960100000000001</v>
      </c>
      <c r="H1090" s="3">
        <v>17.7317</v>
      </c>
      <c r="I1090" s="3">
        <v>18.067900000000002</v>
      </c>
      <c r="J1090" s="3">
        <v>16.7257</v>
      </c>
      <c r="K1090" s="3">
        <v>17.1403</v>
      </c>
      <c r="M1090" s="3">
        <v>16.675000000000001</v>
      </c>
      <c r="N1090" s="3">
        <v>16.569099999999999</v>
      </c>
      <c r="O1090" s="3">
        <v>17.695699999999999</v>
      </c>
      <c r="P1090" s="3">
        <v>15.960100000000001</v>
      </c>
      <c r="Q1090" s="3">
        <v>17.7317</v>
      </c>
      <c r="R1090" s="3">
        <v>18.067900000000002</v>
      </c>
      <c r="S1090" s="3">
        <v>16.7257</v>
      </c>
      <c r="T1090" s="3">
        <v>17.1403</v>
      </c>
      <c r="W1090" s="4">
        <v>0.33078800000000003</v>
      </c>
    </row>
    <row r="1091" spans="1:23" x14ac:dyDescent="0.2">
      <c r="A1091" t="s">
        <v>17089</v>
      </c>
      <c r="B1091" t="str">
        <f>VLOOKUP(A1091,Gene_Lookup!A:B,2,0)</f>
        <v xml:space="preserve">hypothetical protein  </v>
      </c>
      <c r="C1091" s="2">
        <v>12</v>
      </c>
      <c r="G1091" s="3">
        <v>10.513299999999999</v>
      </c>
      <c r="H1091" s="3">
        <v>14.547000000000001</v>
      </c>
      <c r="I1091" s="3">
        <v>14.2967</v>
      </c>
      <c r="J1091" s="3">
        <v>11.736599999999999</v>
      </c>
      <c r="M1091" s="3">
        <v>11.2362</v>
      </c>
      <c r="N1091" s="3">
        <v>10.9549</v>
      </c>
      <c r="O1091" s="3">
        <v>11.458</v>
      </c>
      <c r="P1091" s="3">
        <v>10.513299999999999</v>
      </c>
      <c r="Q1091" s="3">
        <v>14.547000000000001</v>
      </c>
      <c r="R1091" s="3">
        <v>14.2967</v>
      </c>
      <c r="S1091" s="3">
        <v>11.736599999999999</v>
      </c>
      <c r="T1091" s="3">
        <v>11.0322</v>
      </c>
      <c r="V1091" s="2" t="s">
        <v>25545</v>
      </c>
      <c r="W1091" s="4">
        <v>3.7674499999999999E-3</v>
      </c>
    </row>
    <row r="1092" spans="1:23" x14ac:dyDescent="0.2">
      <c r="A1092" t="s">
        <v>16966</v>
      </c>
      <c r="B1092" t="str">
        <f>VLOOKUP(A1092,Gene_Lookup!A:B,2,0)</f>
        <v xml:space="preserve">Serine/threonine-protein kinase-like domain  </v>
      </c>
      <c r="C1092" s="2">
        <v>8</v>
      </c>
      <c r="H1092" s="3">
        <v>12.214600000000001</v>
      </c>
      <c r="I1092" s="3">
        <v>15.970499999999999</v>
      </c>
      <c r="M1092" s="3">
        <v>12.525</v>
      </c>
      <c r="N1092" s="3">
        <v>12.017300000000001</v>
      </c>
      <c r="O1092" s="3">
        <v>11.5489</v>
      </c>
      <c r="P1092" s="3">
        <v>11.5246</v>
      </c>
      <c r="Q1092" s="3">
        <v>12.214600000000001</v>
      </c>
      <c r="R1092" s="3">
        <v>15.970499999999999</v>
      </c>
      <c r="S1092" s="3">
        <v>11.3177</v>
      </c>
      <c r="T1092" s="3">
        <v>11.341699999999999</v>
      </c>
      <c r="W1092" s="4">
        <v>0.29353000000000001</v>
      </c>
    </row>
    <row r="1093" spans="1:23" x14ac:dyDescent="0.2">
      <c r="A1093" t="s">
        <v>17134</v>
      </c>
      <c r="B1093" t="str">
        <f>VLOOKUP(A1093,Gene_Lookup!A:B,2,0)</f>
        <v xml:space="preserve">Dockerin type 1  </v>
      </c>
      <c r="C1093" s="2">
        <v>31</v>
      </c>
      <c r="G1093" s="3">
        <v>15.2075</v>
      </c>
      <c r="H1093" s="3">
        <v>17.1631</v>
      </c>
      <c r="I1093" s="3">
        <v>16.257999999999999</v>
      </c>
      <c r="K1093" s="3">
        <v>14.648899999999999</v>
      </c>
      <c r="M1093" s="3">
        <v>11.830399999999999</v>
      </c>
      <c r="N1093" s="3">
        <v>11.964499999999999</v>
      </c>
      <c r="O1093" s="3">
        <v>12.265000000000001</v>
      </c>
      <c r="P1093" s="3">
        <v>15.2075</v>
      </c>
      <c r="Q1093" s="3">
        <v>17.1631</v>
      </c>
      <c r="R1093" s="3">
        <v>16.257999999999999</v>
      </c>
      <c r="S1093" s="3">
        <v>12.917999999999999</v>
      </c>
      <c r="T1093" s="3">
        <v>14.648899999999999</v>
      </c>
      <c r="W1093" s="4">
        <v>7.5362600000000002E-2</v>
      </c>
    </row>
    <row r="1094" spans="1:23" x14ac:dyDescent="0.2">
      <c r="A1094" t="s">
        <v>10922</v>
      </c>
      <c r="B1094" t="str">
        <f>VLOOKUP(A1094,Gene_Lookup!A:B,2,0)</f>
        <v xml:space="preserve">DNA helicase/exodeoxyribonuclease V, subunit A (EC 3.1.11.5)  </v>
      </c>
      <c r="C1094" s="2">
        <v>11</v>
      </c>
      <c r="D1094" s="3">
        <v>14.6738</v>
      </c>
      <c r="E1094" s="3">
        <v>13.67</v>
      </c>
      <c r="I1094" s="3">
        <v>13.8185</v>
      </c>
      <c r="J1094" s="3">
        <v>10.242900000000001</v>
      </c>
      <c r="M1094" s="3">
        <v>14.6738</v>
      </c>
      <c r="N1094" s="3">
        <v>13.67</v>
      </c>
      <c r="O1094" s="3">
        <v>12.5153</v>
      </c>
      <c r="P1094" s="3">
        <v>11.222899999999999</v>
      </c>
      <c r="Q1094" s="3">
        <v>12.3398</v>
      </c>
      <c r="R1094" s="3">
        <v>13.8185</v>
      </c>
      <c r="S1094" s="3">
        <v>10.242900000000001</v>
      </c>
      <c r="T1094" s="3">
        <v>12.7483</v>
      </c>
      <c r="W1094" s="4">
        <v>0.23957700000000001</v>
      </c>
    </row>
    <row r="1095" spans="1:23" x14ac:dyDescent="0.2">
      <c r="A1095" t="s">
        <v>14938</v>
      </c>
      <c r="B1095" t="str">
        <f>VLOOKUP(A1095,Gene_Lookup!A:B,2,0)</f>
        <v xml:space="preserve">CRISPR-associated protein, Csx7 family  </v>
      </c>
      <c r="C1095" s="2">
        <v>10</v>
      </c>
      <c r="E1095" s="3">
        <v>15.4924</v>
      </c>
      <c r="F1095" s="3">
        <v>16.045100000000001</v>
      </c>
      <c r="H1095" s="3">
        <v>19.039100000000001</v>
      </c>
      <c r="I1095" s="3">
        <v>17.777899999999999</v>
      </c>
      <c r="M1095" s="3">
        <v>10.7073</v>
      </c>
      <c r="N1095" s="3">
        <v>15.4924</v>
      </c>
      <c r="O1095" s="3">
        <v>16.045100000000001</v>
      </c>
      <c r="P1095" s="3">
        <v>11.856</v>
      </c>
      <c r="Q1095" s="3">
        <v>19.039100000000001</v>
      </c>
      <c r="R1095" s="3">
        <v>17.777899999999999</v>
      </c>
      <c r="S1095" s="3">
        <v>12.298299999999999</v>
      </c>
      <c r="T1095" s="3">
        <v>10.7951</v>
      </c>
      <c r="W1095" s="4">
        <v>0.14947099999999999</v>
      </c>
    </row>
    <row r="1096" spans="1:23" x14ac:dyDescent="0.2">
      <c r="A1096" t="s">
        <v>17338</v>
      </c>
      <c r="B1096" t="str">
        <f>VLOOKUP(A1096,Gene_Lookup!A:B,2,0)</f>
        <v xml:space="preserve">CRISPR-associated protein, Csx7 family  </v>
      </c>
      <c r="C1096" s="2">
        <v>12</v>
      </c>
      <c r="H1096" s="3">
        <v>16.948499999999999</v>
      </c>
      <c r="I1096" s="3">
        <v>17.596800000000002</v>
      </c>
      <c r="M1096" s="3">
        <v>11.7544</v>
      </c>
      <c r="N1096" s="3">
        <v>10.6286</v>
      </c>
      <c r="O1096" s="3">
        <v>11.606299999999999</v>
      </c>
      <c r="P1096" s="3">
        <v>12.8477</v>
      </c>
      <c r="Q1096" s="3">
        <v>16.948499999999999</v>
      </c>
      <c r="R1096" s="3">
        <v>17.596800000000002</v>
      </c>
      <c r="S1096" s="3">
        <v>11.579700000000001</v>
      </c>
      <c r="T1096" s="3">
        <v>11.316599999999999</v>
      </c>
      <c r="V1096" s="2" t="s">
        <v>25545</v>
      </c>
      <c r="W1096" s="4">
        <v>1.9616899999999999E-3</v>
      </c>
    </row>
    <row r="1097" spans="1:23" x14ac:dyDescent="0.2">
      <c r="A1097" t="s">
        <v>17479</v>
      </c>
      <c r="B1097" t="str">
        <f>VLOOKUP(A1097,Gene_Lookup!A:B,2,0)</f>
        <v xml:space="preserve">hypothetical protein  </v>
      </c>
      <c r="C1097" s="2">
        <v>7</v>
      </c>
      <c r="H1097" s="3">
        <v>15.2309</v>
      </c>
      <c r="I1097" s="3">
        <v>18.5152</v>
      </c>
      <c r="M1097" s="3">
        <v>11.7529</v>
      </c>
      <c r="N1097" s="3">
        <v>11.4521</v>
      </c>
      <c r="O1097" s="3">
        <v>11.3988</v>
      </c>
      <c r="P1097" s="3">
        <v>12.084199999999999</v>
      </c>
      <c r="Q1097" s="3">
        <v>15.2309</v>
      </c>
      <c r="R1097" s="3">
        <v>18.5152</v>
      </c>
      <c r="S1097" s="3">
        <v>11.4094</v>
      </c>
      <c r="T1097" s="3">
        <v>12.088200000000001</v>
      </c>
      <c r="V1097" s="2" t="s">
        <v>25545</v>
      </c>
      <c r="W1097" s="4">
        <v>2.9393800000000001E-2</v>
      </c>
    </row>
    <row r="1098" spans="1:23" x14ac:dyDescent="0.2">
      <c r="A1098" t="s">
        <v>4546</v>
      </c>
      <c r="B1098" t="str">
        <f>VLOOKUP(A1098,Gene_Lookup!A:B,2,0)</f>
        <v xml:space="preserve">hypothetical protein  </v>
      </c>
      <c r="C1098" s="2">
        <v>19</v>
      </c>
      <c r="D1098" s="3">
        <v>19.7028</v>
      </c>
      <c r="F1098" s="3">
        <v>15.732799999999999</v>
      </c>
      <c r="H1098" s="3">
        <v>15.866099999999999</v>
      </c>
      <c r="I1098" s="3">
        <v>13.571300000000001</v>
      </c>
      <c r="M1098" s="3">
        <v>19.7028</v>
      </c>
      <c r="N1098" s="3">
        <v>13.0329</v>
      </c>
      <c r="O1098" s="3">
        <v>15.732799999999999</v>
      </c>
      <c r="P1098" s="3">
        <v>12.5883</v>
      </c>
      <c r="Q1098" s="3">
        <v>15.866099999999999</v>
      </c>
      <c r="R1098" s="3">
        <v>13.571300000000001</v>
      </c>
      <c r="S1098" s="3">
        <v>10.705</v>
      </c>
      <c r="T1098" s="3">
        <v>12.1981</v>
      </c>
      <c r="W1098" s="4">
        <v>0.45272800000000002</v>
      </c>
    </row>
    <row r="1099" spans="1:23" x14ac:dyDescent="0.2">
      <c r="A1099" t="s">
        <v>17117</v>
      </c>
      <c r="B1099" t="str">
        <f>VLOOKUP(A1099,Gene_Lookup!A:B,2,0)</f>
        <v xml:space="preserve">hypothetical protein  </v>
      </c>
      <c r="C1099" s="2">
        <v>18</v>
      </c>
      <c r="H1099" s="3">
        <v>14.207700000000001</v>
      </c>
      <c r="I1099" s="3">
        <v>13.0488</v>
      </c>
      <c r="M1099" s="3">
        <v>13.1714</v>
      </c>
      <c r="N1099" s="3">
        <v>10.8896</v>
      </c>
      <c r="O1099" s="3">
        <v>11.9236</v>
      </c>
      <c r="P1099" s="3">
        <v>10.511100000000001</v>
      </c>
      <c r="Q1099" s="3">
        <v>14.207700000000001</v>
      </c>
      <c r="R1099" s="3">
        <v>13.0488</v>
      </c>
      <c r="S1099" s="3">
        <v>11.114100000000001</v>
      </c>
      <c r="T1099" s="3">
        <v>11.8551</v>
      </c>
      <c r="W1099" s="4">
        <v>0.24936900000000001</v>
      </c>
    </row>
    <row r="1100" spans="1:23" x14ac:dyDescent="0.2">
      <c r="A1100" t="s">
        <v>17049</v>
      </c>
      <c r="B1100" t="str">
        <f>VLOOKUP(A1100,Gene_Lookup!A:B,2,0)</f>
        <v xml:space="preserve">CRISPR-associated protein, TM1812 family  </v>
      </c>
      <c r="C1100" s="2">
        <v>24</v>
      </c>
      <c r="H1100" s="3">
        <v>15.1831</v>
      </c>
      <c r="I1100" s="3">
        <v>13.672599999999999</v>
      </c>
      <c r="M1100" s="3">
        <v>11.0655</v>
      </c>
      <c r="N1100" s="3">
        <v>11.959300000000001</v>
      </c>
      <c r="O1100" s="3">
        <v>12.066700000000001</v>
      </c>
      <c r="P1100" s="3">
        <v>12.3993</v>
      </c>
      <c r="Q1100" s="3">
        <v>15.1831</v>
      </c>
      <c r="R1100" s="3">
        <v>13.672599999999999</v>
      </c>
      <c r="S1100" s="3">
        <v>12.6853</v>
      </c>
      <c r="T1100" s="3">
        <v>11.365</v>
      </c>
      <c r="W1100" s="4">
        <v>6.8838899999999995E-2</v>
      </c>
    </row>
    <row r="1101" spans="1:23" x14ac:dyDescent="0.2">
      <c r="A1101" t="s">
        <v>7995</v>
      </c>
      <c r="B1101" t="str">
        <f>VLOOKUP(A1101,Gene_Lookup!A:B,2,0)</f>
        <v xml:space="preserve">Appr-1-p processing domain protein  </v>
      </c>
      <c r="C1101" s="2">
        <v>10</v>
      </c>
      <c r="D1101" s="3">
        <v>13.7418</v>
      </c>
      <c r="H1101" s="3">
        <v>16.834299999999999</v>
      </c>
      <c r="I1101" s="3">
        <v>16.605799999999999</v>
      </c>
      <c r="M1101" s="3">
        <v>13.7418</v>
      </c>
      <c r="N1101" s="3">
        <v>12.0296</v>
      </c>
      <c r="O1101" s="3">
        <v>12.46</v>
      </c>
      <c r="P1101" s="3">
        <v>11.6342</v>
      </c>
      <c r="Q1101" s="3">
        <v>16.834299999999999</v>
      </c>
      <c r="R1101" s="3">
        <v>16.605799999999999</v>
      </c>
      <c r="S1101" s="3">
        <v>12.093299999999999</v>
      </c>
      <c r="T1101" s="3">
        <v>12.132999999999999</v>
      </c>
      <c r="V1101" s="2" t="s">
        <v>25545</v>
      </c>
      <c r="W1101" s="4">
        <v>6.2812700000000003E-3</v>
      </c>
    </row>
    <row r="1102" spans="1:23" x14ac:dyDescent="0.2">
      <c r="A1102" t="s">
        <v>1026</v>
      </c>
      <c r="B1102" t="str">
        <f>VLOOKUP(A1102,Gene_Lookup!A:B,2,0)</f>
        <v xml:space="preserve">RNA methyltransferase, TrmH family, group 3  </v>
      </c>
      <c r="C1102" s="2">
        <v>9</v>
      </c>
      <c r="D1102" s="3">
        <v>19.052</v>
      </c>
      <c r="F1102" s="3">
        <v>16.411100000000001</v>
      </c>
      <c r="H1102" s="3">
        <v>17.281600000000001</v>
      </c>
      <c r="I1102" s="3">
        <v>16.557700000000001</v>
      </c>
      <c r="M1102" s="3">
        <v>19.052</v>
      </c>
      <c r="N1102" s="3">
        <v>12.6424</v>
      </c>
      <c r="O1102" s="3">
        <v>16.411100000000001</v>
      </c>
      <c r="P1102" s="3">
        <v>11.740399999999999</v>
      </c>
      <c r="Q1102" s="3">
        <v>17.281600000000001</v>
      </c>
      <c r="R1102" s="3">
        <v>16.557700000000001</v>
      </c>
      <c r="S1102" s="3">
        <v>9.7928499999999996</v>
      </c>
      <c r="T1102" s="3">
        <v>13.2288</v>
      </c>
      <c r="W1102" s="4">
        <v>0.42008600000000001</v>
      </c>
    </row>
    <row r="1103" spans="1:23" x14ac:dyDescent="0.2">
      <c r="A1103" t="s">
        <v>474</v>
      </c>
      <c r="B1103" t="str">
        <f>VLOOKUP(A1103,Gene_Lookup!A:B,2,0)</f>
        <v xml:space="preserve">cysteinyl-tRNA synthetase (EC 6.1.1.16)  </v>
      </c>
      <c r="C1103" s="2">
        <v>32</v>
      </c>
      <c r="D1103" s="3">
        <v>20.0382</v>
      </c>
      <c r="E1103" s="3">
        <v>19.692900000000002</v>
      </c>
      <c r="F1103" s="3">
        <v>20.036000000000001</v>
      </c>
      <c r="G1103" s="3">
        <v>19.706099999999999</v>
      </c>
      <c r="H1103" s="3">
        <v>19.999099999999999</v>
      </c>
      <c r="I1103" s="3">
        <v>19.999600000000001</v>
      </c>
      <c r="J1103" s="3">
        <v>20.204499999999999</v>
      </c>
      <c r="K1103" s="3">
        <v>19.794899999999998</v>
      </c>
      <c r="M1103" s="3">
        <v>20.0382</v>
      </c>
      <c r="N1103" s="3">
        <v>19.692900000000002</v>
      </c>
      <c r="O1103" s="3">
        <v>20.036000000000001</v>
      </c>
      <c r="P1103" s="3">
        <v>19.706099999999999</v>
      </c>
      <c r="Q1103" s="3">
        <v>19.999099999999999</v>
      </c>
      <c r="R1103" s="3">
        <v>19.999600000000001</v>
      </c>
      <c r="S1103" s="3">
        <v>20.204499999999999</v>
      </c>
      <c r="T1103" s="3">
        <v>19.794899999999998</v>
      </c>
      <c r="W1103" s="4">
        <v>0.86991300000000005</v>
      </c>
    </row>
    <row r="1104" spans="1:23" x14ac:dyDescent="0.2">
      <c r="A1104" t="s">
        <v>5202</v>
      </c>
      <c r="B1104" t="str">
        <f>VLOOKUP(A1104,Gene_Lookup!A:B,2,0)</f>
        <v xml:space="preserve">serine O-acetyltransferase  </v>
      </c>
      <c r="C1104" s="2">
        <v>8</v>
      </c>
      <c r="D1104" s="3">
        <v>17.7837</v>
      </c>
      <c r="E1104" s="3">
        <v>16.705500000000001</v>
      </c>
      <c r="F1104" s="3">
        <v>18.149000000000001</v>
      </c>
      <c r="G1104" s="3">
        <v>16.777699999999999</v>
      </c>
      <c r="H1104" s="3">
        <v>18.9373</v>
      </c>
      <c r="I1104" s="3">
        <v>17.761900000000001</v>
      </c>
      <c r="J1104" s="3">
        <v>18.754999999999999</v>
      </c>
      <c r="K1104" s="3">
        <v>16.9603</v>
      </c>
      <c r="M1104" s="3">
        <v>17.7837</v>
      </c>
      <c r="N1104" s="3">
        <v>16.705500000000001</v>
      </c>
      <c r="O1104" s="3">
        <v>18.149000000000001</v>
      </c>
      <c r="P1104" s="3">
        <v>16.777699999999999</v>
      </c>
      <c r="Q1104" s="3">
        <v>18.9373</v>
      </c>
      <c r="R1104" s="3">
        <v>17.761900000000001</v>
      </c>
      <c r="S1104" s="3">
        <v>18.754999999999999</v>
      </c>
      <c r="T1104" s="3">
        <v>16.9603</v>
      </c>
      <c r="W1104" s="4">
        <v>0.70608599999999999</v>
      </c>
    </row>
    <row r="1105" spans="1:23" x14ac:dyDescent="0.2">
      <c r="A1105" t="s">
        <v>404</v>
      </c>
      <c r="B1105" t="str">
        <f>VLOOKUP(A1105,Gene_Lookup!A:B,2,0)</f>
        <v xml:space="preserve">DNA-(apurinic or apyrimidinic site) lyase  </v>
      </c>
      <c r="C1105" s="2">
        <v>19</v>
      </c>
      <c r="D1105" s="3">
        <v>14.830500000000001</v>
      </c>
      <c r="E1105" s="3">
        <v>12.9528</v>
      </c>
      <c r="F1105" s="3">
        <v>15.426600000000001</v>
      </c>
      <c r="G1105" s="3">
        <v>13.938000000000001</v>
      </c>
      <c r="H1105" s="3">
        <v>14.530200000000001</v>
      </c>
      <c r="I1105" s="3">
        <v>17.075900000000001</v>
      </c>
      <c r="J1105" s="3">
        <v>15.2669</v>
      </c>
      <c r="K1105" s="3">
        <v>13.568</v>
      </c>
      <c r="M1105" s="3">
        <v>14.830500000000001</v>
      </c>
      <c r="N1105" s="3">
        <v>12.9528</v>
      </c>
      <c r="O1105" s="3">
        <v>15.426600000000001</v>
      </c>
      <c r="P1105" s="3">
        <v>13.938000000000001</v>
      </c>
      <c r="Q1105" s="3">
        <v>14.530200000000001</v>
      </c>
      <c r="R1105" s="3">
        <v>17.075900000000001</v>
      </c>
      <c r="S1105" s="3">
        <v>15.2669</v>
      </c>
      <c r="T1105" s="3">
        <v>13.568</v>
      </c>
      <c r="W1105" s="4">
        <v>0.60473399999999999</v>
      </c>
    </row>
    <row r="1106" spans="1:23" x14ac:dyDescent="0.2">
      <c r="A1106" t="s">
        <v>2221</v>
      </c>
      <c r="B1106" t="str">
        <f>VLOOKUP(A1106,Gene_Lookup!A:B,2,0)</f>
        <v xml:space="preserve">hypothetical protein  </v>
      </c>
      <c r="C1106" s="2">
        <v>9</v>
      </c>
      <c r="D1106" s="3">
        <v>15.9451</v>
      </c>
      <c r="F1106" s="3">
        <v>17.359200000000001</v>
      </c>
      <c r="G1106" s="3">
        <v>17.686599999999999</v>
      </c>
      <c r="H1106" s="3">
        <v>16.5824</v>
      </c>
      <c r="I1106" s="3">
        <v>18.299099999999999</v>
      </c>
      <c r="J1106" s="3">
        <v>18.828600000000002</v>
      </c>
      <c r="K1106" s="3">
        <v>17.930599999999998</v>
      </c>
      <c r="M1106" s="3">
        <v>15.9451</v>
      </c>
      <c r="N1106" s="3">
        <v>12.187799999999999</v>
      </c>
      <c r="O1106" s="3">
        <v>17.359200000000001</v>
      </c>
      <c r="P1106" s="3">
        <v>17.686599999999999</v>
      </c>
      <c r="Q1106" s="3">
        <v>16.5824</v>
      </c>
      <c r="R1106" s="3">
        <v>18.299099999999999</v>
      </c>
      <c r="S1106" s="3">
        <v>18.828600000000002</v>
      </c>
      <c r="T1106" s="3">
        <v>17.930599999999998</v>
      </c>
      <c r="W1106" s="4">
        <v>0.143484</v>
      </c>
    </row>
    <row r="1107" spans="1:23" x14ac:dyDescent="0.2">
      <c r="A1107" t="s">
        <v>1307</v>
      </c>
      <c r="B1107" t="str">
        <f>VLOOKUP(A1107,Gene_Lookup!A:B,2,0)</f>
        <v xml:space="preserve">hypothetical protein  </v>
      </c>
      <c r="C1107" s="2">
        <v>9</v>
      </c>
      <c r="D1107" s="3">
        <v>19.037600000000001</v>
      </c>
      <c r="E1107" s="3">
        <v>19.237200000000001</v>
      </c>
      <c r="F1107" s="3">
        <v>17.749199999999998</v>
      </c>
      <c r="G1107" s="3">
        <v>15.9842</v>
      </c>
      <c r="H1107" s="3">
        <v>17.202999999999999</v>
      </c>
      <c r="I1107" s="3">
        <v>17.496099999999998</v>
      </c>
      <c r="J1107" s="3">
        <v>18.6509</v>
      </c>
      <c r="K1107" s="3">
        <v>17.2364</v>
      </c>
      <c r="M1107" s="3">
        <v>19.037600000000001</v>
      </c>
      <c r="N1107" s="3">
        <v>19.237200000000001</v>
      </c>
      <c r="O1107" s="3">
        <v>17.749199999999998</v>
      </c>
      <c r="P1107" s="3">
        <v>15.9842</v>
      </c>
      <c r="Q1107" s="3">
        <v>17.202999999999999</v>
      </c>
      <c r="R1107" s="3">
        <v>17.496099999999998</v>
      </c>
      <c r="S1107" s="3">
        <v>18.6509</v>
      </c>
      <c r="T1107" s="3">
        <v>17.2364</v>
      </c>
      <c r="W1107" s="4">
        <v>0.16288800000000001</v>
      </c>
    </row>
    <row r="1108" spans="1:23" x14ac:dyDescent="0.2">
      <c r="A1108" t="s">
        <v>9769</v>
      </c>
      <c r="B1108" t="str">
        <f>VLOOKUP(A1108,Gene_Lookup!A:B,2,0)</f>
        <v xml:space="preserve">amidohydrolase  </v>
      </c>
      <c r="C1108" s="2">
        <v>11</v>
      </c>
      <c r="D1108" s="3">
        <v>16.639800000000001</v>
      </c>
      <c r="E1108" s="3">
        <v>17.542200000000001</v>
      </c>
      <c r="F1108" s="3">
        <v>12.902799999999999</v>
      </c>
      <c r="H1108" s="3">
        <v>17.334800000000001</v>
      </c>
      <c r="I1108" s="3">
        <v>18.4511</v>
      </c>
      <c r="J1108" s="3">
        <v>15.071099999999999</v>
      </c>
      <c r="K1108" s="3">
        <v>17.499700000000001</v>
      </c>
      <c r="M1108" s="3">
        <v>16.639800000000001</v>
      </c>
      <c r="N1108" s="3">
        <v>17.542200000000001</v>
      </c>
      <c r="O1108" s="3">
        <v>12.902799999999999</v>
      </c>
      <c r="P1108" s="3">
        <v>11.7394</v>
      </c>
      <c r="Q1108" s="3">
        <v>17.334800000000001</v>
      </c>
      <c r="R1108" s="3">
        <v>18.4511</v>
      </c>
      <c r="S1108" s="3">
        <v>15.071099999999999</v>
      </c>
      <c r="T1108" s="3">
        <v>17.499700000000001</v>
      </c>
      <c r="V1108" s="2" t="s">
        <v>25545</v>
      </c>
      <c r="W1108" s="4">
        <v>2.2860700000000001E-2</v>
      </c>
    </row>
    <row r="1109" spans="1:23" x14ac:dyDescent="0.2">
      <c r="A1109" t="s">
        <v>685</v>
      </c>
      <c r="B1109" t="str">
        <f>VLOOKUP(A1109,Gene_Lookup!A:B,2,0)</f>
        <v xml:space="preserve">CoA-binding domain protein  </v>
      </c>
      <c r="C1109" s="2">
        <v>14</v>
      </c>
      <c r="D1109" s="3">
        <v>15.777799999999999</v>
      </c>
      <c r="E1109" s="3">
        <v>16.928100000000001</v>
      </c>
      <c r="F1109" s="3">
        <v>17.334399999999999</v>
      </c>
      <c r="G1109" s="3">
        <v>16.023099999999999</v>
      </c>
      <c r="H1109" s="3">
        <v>17.325399999999998</v>
      </c>
      <c r="I1109" s="3">
        <v>16.8325</v>
      </c>
      <c r="J1109" s="3">
        <v>17.584399999999999</v>
      </c>
      <c r="K1109" s="3">
        <v>16.5684</v>
      </c>
      <c r="M1109" s="3">
        <v>15.777799999999999</v>
      </c>
      <c r="N1109" s="3">
        <v>16.928100000000001</v>
      </c>
      <c r="O1109" s="3">
        <v>17.334399999999999</v>
      </c>
      <c r="P1109" s="3">
        <v>16.023099999999999</v>
      </c>
      <c r="Q1109" s="3">
        <v>17.325399999999998</v>
      </c>
      <c r="R1109" s="3">
        <v>16.8325</v>
      </c>
      <c r="S1109" s="3">
        <v>17.584399999999999</v>
      </c>
      <c r="T1109" s="3">
        <v>16.5684</v>
      </c>
      <c r="W1109" s="4">
        <v>0.727885</v>
      </c>
    </row>
    <row r="1110" spans="1:23" x14ac:dyDescent="0.2">
      <c r="A1110" t="s">
        <v>2632</v>
      </c>
      <c r="B1110" t="str">
        <f>VLOOKUP(A1110,Gene_Lookup!A:B,2,0)</f>
        <v xml:space="preserve">GTP-binding proten HflX  </v>
      </c>
      <c r="C1110" s="2">
        <v>5</v>
      </c>
      <c r="D1110" s="3">
        <v>17.457100000000001</v>
      </c>
      <c r="F1110" s="3">
        <v>16.742899999999999</v>
      </c>
      <c r="G1110" s="3">
        <v>12.682</v>
      </c>
      <c r="J1110" s="3">
        <v>16.501799999999999</v>
      </c>
      <c r="M1110" s="3">
        <v>17.457100000000001</v>
      </c>
      <c r="N1110" s="3">
        <v>13.1828</v>
      </c>
      <c r="O1110" s="3">
        <v>16.742899999999999</v>
      </c>
      <c r="P1110" s="3">
        <v>12.682</v>
      </c>
      <c r="Q1110" s="3">
        <v>11.606</v>
      </c>
      <c r="R1110" s="3">
        <v>10.4542</v>
      </c>
      <c r="S1110" s="3">
        <v>16.501799999999999</v>
      </c>
      <c r="T1110" s="3">
        <v>11.174099999999999</v>
      </c>
      <c r="W1110" s="4">
        <v>0.51778299999999999</v>
      </c>
    </row>
    <row r="1111" spans="1:23" x14ac:dyDescent="0.2">
      <c r="A1111" t="s">
        <v>6486</v>
      </c>
      <c r="B1111" t="str">
        <f>VLOOKUP(A1111,Gene_Lookup!A:B,2,0)</f>
        <v xml:space="preserve">deoxyuridine 5'-triphosphate nucleotidohydrolase Dut  </v>
      </c>
      <c r="C1111" s="2">
        <v>5</v>
      </c>
      <c r="D1111" s="3">
        <v>19.890499999999999</v>
      </c>
      <c r="E1111" s="3">
        <v>18.735299999999999</v>
      </c>
      <c r="F1111" s="3">
        <v>20.289200000000001</v>
      </c>
      <c r="G1111" s="3">
        <v>20.222200000000001</v>
      </c>
      <c r="H1111" s="3">
        <v>16.1631</v>
      </c>
      <c r="I1111" s="3">
        <v>17.698499999999999</v>
      </c>
      <c r="J1111" s="3">
        <v>19.186499999999999</v>
      </c>
      <c r="K1111" s="3">
        <v>20.341000000000001</v>
      </c>
      <c r="M1111" s="3">
        <v>19.890499999999999</v>
      </c>
      <c r="N1111" s="3">
        <v>18.735299999999999</v>
      </c>
      <c r="O1111" s="3">
        <v>20.289200000000001</v>
      </c>
      <c r="P1111" s="3">
        <v>20.222200000000001</v>
      </c>
      <c r="Q1111" s="3">
        <v>16.1631</v>
      </c>
      <c r="R1111" s="3">
        <v>17.698499999999999</v>
      </c>
      <c r="S1111" s="3">
        <v>19.186499999999999</v>
      </c>
      <c r="T1111" s="3">
        <v>20.341000000000001</v>
      </c>
      <c r="V1111" s="2" t="s">
        <v>25545</v>
      </c>
      <c r="W1111" s="4">
        <v>4.6247799999999999E-2</v>
      </c>
    </row>
    <row r="1112" spans="1:23" x14ac:dyDescent="0.2">
      <c r="A1112" t="s">
        <v>2507</v>
      </c>
      <c r="B1112" t="str">
        <f>VLOOKUP(A1112,Gene_Lookup!A:B,2,0)</f>
        <v xml:space="preserve">peptidase U32  </v>
      </c>
      <c r="C1112" s="2">
        <v>17</v>
      </c>
      <c r="D1112" s="3">
        <v>10.250299999999999</v>
      </c>
      <c r="E1112" s="3">
        <v>13.466200000000001</v>
      </c>
      <c r="F1112" s="3">
        <v>11.7727</v>
      </c>
      <c r="G1112" s="3">
        <v>10.375500000000001</v>
      </c>
      <c r="J1112" s="3">
        <v>12.7117</v>
      </c>
      <c r="K1112" s="3">
        <v>13.610900000000001</v>
      </c>
      <c r="M1112" s="3">
        <v>10.250299999999999</v>
      </c>
      <c r="N1112" s="3">
        <v>13.466200000000001</v>
      </c>
      <c r="O1112" s="3">
        <v>11.7727</v>
      </c>
      <c r="P1112" s="3">
        <v>10.375500000000001</v>
      </c>
      <c r="Q1112" s="3">
        <v>11.656000000000001</v>
      </c>
      <c r="R1112" s="3">
        <v>12.643000000000001</v>
      </c>
      <c r="S1112" s="3">
        <v>12.7117</v>
      </c>
      <c r="T1112" s="3">
        <v>13.610900000000001</v>
      </c>
      <c r="W1112" s="4">
        <v>0.53607000000000005</v>
      </c>
    </row>
    <row r="1113" spans="1:23" x14ac:dyDescent="0.2">
      <c r="A1113" t="s">
        <v>2648</v>
      </c>
      <c r="B1113" t="str">
        <f>VLOOKUP(A1113,Gene_Lookup!A:B,2,0)</f>
        <v xml:space="preserve">phosphoglycerate mutase (EC 5.4.2.1)  </v>
      </c>
      <c r="C1113" s="2">
        <v>9</v>
      </c>
      <c r="D1113" s="3">
        <v>13.945399999999999</v>
      </c>
      <c r="F1113" s="3">
        <v>17.880700000000001</v>
      </c>
      <c r="H1113" s="3">
        <v>17.046900000000001</v>
      </c>
      <c r="J1113" s="3">
        <v>16.652699999999999</v>
      </c>
      <c r="K1113" s="3">
        <v>16.3078</v>
      </c>
      <c r="M1113" s="3">
        <v>13.945399999999999</v>
      </c>
      <c r="N1113" s="3">
        <v>11.773</v>
      </c>
      <c r="O1113" s="3">
        <v>17.880700000000001</v>
      </c>
      <c r="P1113" s="3">
        <v>12.1259</v>
      </c>
      <c r="Q1113" s="3">
        <v>17.046900000000001</v>
      </c>
      <c r="R1113" s="3">
        <v>11.293900000000001</v>
      </c>
      <c r="S1113" s="3">
        <v>16.652699999999999</v>
      </c>
      <c r="T1113" s="3">
        <v>16.3078</v>
      </c>
      <c r="W1113" s="4">
        <v>0.69173899999999999</v>
      </c>
    </row>
    <row r="1114" spans="1:23" x14ac:dyDescent="0.2">
      <c r="A1114" t="s">
        <v>2184</v>
      </c>
      <c r="B1114" t="str">
        <f>VLOOKUP(A1114,Gene_Lookup!A:B,2,0)</f>
        <v xml:space="preserve">cell division protein ZapA  </v>
      </c>
      <c r="C1114" s="2">
        <v>8</v>
      </c>
      <c r="D1114" s="3">
        <v>15.131</v>
      </c>
      <c r="E1114" s="3">
        <v>15.327400000000001</v>
      </c>
      <c r="F1114" s="3">
        <v>15.9451</v>
      </c>
      <c r="G1114" s="3">
        <v>14.536899999999999</v>
      </c>
      <c r="J1114" s="3">
        <v>16.2668</v>
      </c>
      <c r="K1114" s="3">
        <v>15.4495</v>
      </c>
      <c r="M1114" s="3">
        <v>15.131</v>
      </c>
      <c r="N1114" s="3">
        <v>15.327400000000001</v>
      </c>
      <c r="O1114" s="3">
        <v>15.9451</v>
      </c>
      <c r="P1114" s="3">
        <v>14.536899999999999</v>
      </c>
      <c r="Q1114" s="3">
        <v>11.2719</v>
      </c>
      <c r="R1114" s="3">
        <v>9.8293499999999998</v>
      </c>
      <c r="S1114" s="3">
        <v>16.2668</v>
      </c>
      <c r="T1114" s="3">
        <v>15.4495</v>
      </c>
      <c r="V1114" s="2" t="s">
        <v>25545</v>
      </c>
      <c r="W1114" s="4">
        <v>6.9385899999999997E-3</v>
      </c>
    </row>
    <row r="1115" spans="1:23" x14ac:dyDescent="0.2">
      <c r="A1115" t="s">
        <v>1995</v>
      </c>
      <c r="B1115" t="str">
        <f>VLOOKUP(A1115,Gene_Lookup!A:B,2,0)</f>
        <v xml:space="preserve">cellulose 1,4-beta-cellobiosidase (EC 3.2.1.91)  </v>
      </c>
      <c r="C1115" s="2">
        <v>47</v>
      </c>
      <c r="D1115" s="3">
        <v>15.361000000000001</v>
      </c>
      <c r="E1115" s="3">
        <v>12.930899999999999</v>
      </c>
      <c r="F1115" s="3">
        <v>18.202300000000001</v>
      </c>
      <c r="G1115" s="3">
        <v>19.447500000000002</v>
      </c>
      <c r="H1115" s="3">
        <v>23.380700000000001</v>
      </c>
      <c r="I1115" s="3">
        <v>22.5839</v>
      </c>
      <c r="J1115" s="3">
        <v>18.916399999999999</v>
      </c>
      <c r="K1115" s="3">
        <v>21.172799999999999</v>
      </c>
      <c r="M1115" s="3">
        <v>15.361000000000001</v>
      </c>
      <c r="N1115" s="3">
        <v>12.930899999999999</v>
      </c>
      <c r="O1115" s="3">
        <v>18.202300000000001</v>
      </c>
      <c r="P1115" s="3">
        <v>19.447500000000002</v>
      </c>
      <c r="Q1115" s="3">
        <v>23.380700000000001</v>
      </c>
      <c r="R1115" s="3">
        <v>22.5839</v>
      </c>
      <c r="S1115" s="3">
        <v>18.916399999999999</v>
      </c>
      <c r="T1115" s="3">
        <v>21.172799999999999</v>
      </c>
      <c r="V1115" s="2" t="s">
        <v>25545</v>
      </c>
      <c r="W1115" s="4">
        <v>1.0326999999999999E-2</v>
      </c>
    </row>
    <row r="1116" spans="1:23" x14ac:dyDescent="0.2">
      <c r="A1116" t="s">
        <v>1579</v>
      </c>
      <c r="B1116" t="str">
        <f>VLOOKUP(A1116,Gene_Lookup!A:B,2,0)</f>
        <v xml:space="preserve">hypothetical protein  </v>
      </c>
      <c r="C1116" s="2">
        <v>31</v>
      </c>
      <c r="D1116" s="3">
        <v>19.322600000000001</v>
      </c>
      <c r="E1116" s="3">
        <v>21.0459</v>
      </c>
      <c r="F1116" s="3">
        <v>23.477499999999999</v>
      </c>
      <c r="G1116" s="3">
        <v>24.150099999999998</v>
      </c>
      <c r="H1116" s="3">
        <v>25.633600000000001</v>
      </c>
      <c r="I1116" s="3">
        <v>26.266400000000001</v>
      </c>
      <c r="J1116" s="3">
        <v>24.6737</v>
      </c>
      <c r="K1116" s="3">
        <v>25.5474</v>
      </c>
      <c r="M1116" s="3">
        <v>19.322600000000001</v>
      </c>
      <c r="N1116" s="3">
        <v>21.0459</v>
      </c>
      <c r="O1116" s="3">
        <v>23.477499999999999</v>
      </c>
      <c r="P1116" s="3">
        <v>24.150099999999998</v>
      </c>
      <c r="Q1116" s="3">
        <v>25.633600000000001</v>
      </c>
      <c r="R1116" s="3">
        <v>26.266400000000001</v>
      </c>
      <c r="S1116" s="3">
        <v>24.6737</v>
      </c>
      <c r="T1116" s="3">
        <v>25.5474</v>
      </c>
      <c r="V1116" s="2" t="s">
        <v>25545</v>
      </c>
      <c r="W1116" s="4">
        <v>5.7239500000000002E-3</v>
      </c>
    </row>
    <row r="1117" spans="1:23" x14ac:dyDescent="0.2">
      <c r="A1117" t="s">
        <v>14475</v>
      </c>
      <c r="B1117" t="str">
        <f>VLOOKUP(A1117,Gene_Lookup!A:B,2,0)</f>
        <v xml:space="preserve">hydrolase, TatD family  </v>
      </c>
      <c r="C1117" s="2">
        <v>5</v>
      </c>
      <c r="F1117" s="3">
        <v>15.6945</v>
      </c>
      <c r="G1117" s="3">
        <v>17.7806</v>
      </c>
      <c r="J1117" s="3">
        <v>15.488300000000001</v>
      </c>
      <c r="M1117" s="3">
        <v>11.9223</v>
      </c>
      <c r="N1117" s="3">
        <v>11.172800000000001</v>
      </c>
      <c r="O1117" s="3">
        <v>15.6945</v>
      </c>
      <c r="P1117" s="3">
        <v>17.7806</v>
      </c>
      <c r="Q1117" s="3">
        <v>12.257899999999999</v>
      </c>
      <c r="R1117" s="3">
        <v>11.418200000000001</v>
      </c>
      <c r="S1117" s="3">
        <v>15.488300000000001</v>
      </c>
      <c r="T1117" s="3">
        <v>10.8758</v>
      </c>
      <c r="W1117" s="4">
        <v>0.135129</v>
      </c>
    </row>
    <row r="1118" spans="1:23" x14ac:dyDescent="0.2">
      <c r="A1118" t="s">
        <v>461</v>
      </c>
      <c r="B1118" t="str">
        <f>VLOOKUP(A1118,Gene_Lookup!A:B,2,0)</f>
        <v xml:space="preserve">methionyl-tRNA synthetase (EC 6.1.1.10)  </v>
      </c>
      <c r="C1118" s="2">
        <v>60</v>
      </c>
      <c r="D1118" s="3">
        <v>20.432300000000001</v>
      </c>
      <c r="E1118" s="3">
        <v>20.832100000000001</v>
      </c>
      <c r="F1118" s="3">
        <v>20.241299999999999</v>
      </c>
      <c r="G1118" s="3">
        <v>19.552299999999999</v>
      </c>
      <c r="H1118" s="3">
        <v>21.203399999999998</v>
      </c>
      <c r="I1118" s="3">
        <v>20.936</v>
      </c>
      <c r="J1118" s="3">
        <v>20.4526</v>
      </c>
      <c r="K1118" s="3">
        <v>20.105499999999999</v>
      </c>
      <c r="M1118" s="3">
        <v>20.432300000000001</v>
      </c>
      <c r="N1118" s="3">
        <v>20.832100000000001</v>
      </c>
      <c r="O1118" s="3">
        <v>20.241299999999999</v>
      </c>
      <c r="P1118" s="3">
        <v>19.552299999999999</v>
      </c>
      <c r="Q1118" s="3">
        <v>21.203399999999998</v>
      </c>
      <c r="R1118" s="3">
        <v>20.936</v>
      </c>
      <c r="S1118" s="3">
        <v>20.4526</v>
      </c>
      <c r="T1118" s="3">
        <v>20.105499999999999</v>
      </c>
      <c r="W1118" s="4">
        <v>8.0739199999999997E-2</v>
      </c>
    </row>
    <row r="1119" spans="1:23" x14ac:dyDescent="0.2">
      <c r="A1119" t="s">
        <v>2348</v>
      </c>
      <c r="B1119" t="str">
        <f>VLOOKUP(A1119,Gene_Lookup!A:B,2,0)</f>
        <v xml:space="preserve">transcriptional regulator, AbrB family  </v>
      </c>
      <c r="C1119" s="2">
        <v>18</v>
      </c>
      <c r="D1119" s="3">
        <v>27.045300000000001</v>
      </c>
      <c r="E1119" s="3">
        <v>27.029</v>
      </c>
      <c r="F1119" s="3">
        <v>27.173999999999999</v>
      </c>
      <c r="G1119" s="3">
        <v>27.067399999999999</v>
      </c>
      <c r="H1119" s="3">
        <v>24.3001</v>
      </c>
      <c r="I1119" s="3">
        <v>24.325700000000001</v>
      </c>
      <c r="J1119" s="3">
        <v>27.534099999999999</v>
      </c>
      <c r="K1119" s="3">
        <v>26.982600000000001</v>
      </c>
      <c r="M1119" s="3">
        <v>27.045300000000001</v>
      </c>
      <c r="N1119" s="3">
        <v>27.029</v>
      </c>
      <c r="O1119" s="3">
        <v>27.173999999999999</v>
      </c>
      <c r="P1119" s="3">
        <v>27.067399999999999</v>
      </c>
      <c r="Q1119" s="3">
        <v>24.3001</v>
      </c>
      <c r="R1119" s="3">
        <v>24.325700000000001</v>
      </c>
      <c r="S1119" s="3">
        <v>27.534099999999999</v>
      </c>
      <c r="T1119" s="3">
        <v>26.982600000000001</v>
      </c>
      <c r="V1119" s="2" t="s">
        <v>25545</v>
      </c>
      <c r="W1119" s="4">
        <v>3.1463299999999998E-4</v>
      </c>
    </row>
    <row r="1120" spans="1:23" x14ac:dyDescent="0.2">
      <c r="A1120" t="s">
        <v>125</v>
      </c>
      <c r="B1120" t="str">
        <f>VLOOKUP(A1120,Gene_Lookup!A:B,2,0)</f>
        <v xml:space="preserve">PSP1 domain protein  </v>
      </c>
      <c r="C1120" s="2">
        <v>12</v>
      </c>
      <c r="D1120" s="3">
        <v>17.733499999999999</v>
      </c>
      <c r="E1120" s="3">
        <v>19.014199999999999</v>
      </c>
      <c r="F1120" s="3">
        <v>17.5623</v>
      </c>
      <c r="G1120" s="3">
        <v>17.468699999999998</v>
      </c>
      <c r="H1120" s="3">
        <v>17.505099999999999</v>
      </c>
      <c r="I1120" s="3">
        <v>15.56</v>
      </c>
      <c r="J1120" s="3">
        <v>17.457599999999999</v>
      </c>
      <c r="K1120" s="3">
        <v>18.0151</v>
      </c>
      <c r="M1120" s="3">
        <v>17.733499999999999</v>
      </c>
      <c r="N1120" s="3">
        <v>19.014199999999999</v>
      </c>
      <c r="O1120" s="3">
        <v>17.5623</v>
      </c>
      <c r="P1120" s="3">
        <v>17.468699999999998</v>
      </c>
      <c r="Q1120" s="3">
        <v>17.505099999999999</v>
      </c>
      <c r="R1120" s="3">
        <v>15.56</v>
      </c>
      <c r="S1120" s="3">
        <v>17.457599999999999</v>
      </c>
      <c r="T1120" s="3">
        <v>18.0151</v>
      </c>
      <c r="W1120" s="4">
        <v>0.31775900000000001</v>
      </c>
    </row>
    <row r="1121" spans="1:23" x14ac:dyDescent="0.2">
      <c r="A1121" t="s">
        <v>10821</v>
      </c>
      <c r="B1121" t="str">
        <f>VLOOKUP(A1121,Gene_Lookup!A:B,2,0)</f>
        <v xml:space="preserve">AAA ATPase  </v>
      </c>
      <c r="C1121" s="2">
        <v>9</v>
      </c>
      <c r="D1121" s="3">
        <v>14.654199999999999</v>
      </c>
      <c r="E1121" s="3">
        <v>15.4842</v>
      </c>
      <c r="M1121" s="3">
        <v>14.654199999999999</v>
      </c>
      <c r="N1121" s="3">
        <v>15.4842</v>
      </c>
      <c r="O1121" s="3">
        <v>11.5642</v>
      </c>
      <c r="P1121" s="3">
        <v>10.821899999999999</v>
      </c>
      <c r="Q1121" s="3">
        <v>11.269500000000001</v>
      </c>
      <c r="R1121" s="3">
        <v>12.0624</v>
      </c>
      <c r="S1121" s="3">
        <v>12.3139</v>
      </c>
      <c r="T1121" s="3">
        <v>11.205500000000001</v>
      </c>
      <c r="V1121" s="2" t="s">
        <v>25545</v>
      </c>
      <c r="W1121" s="4">
        <v>1.03213E-2</v>
      </c>
    </row>
    <row r="1122" spans="1:23" x14ac:dyDescent="0.2">
      <c r="A1122" t="s">
        <v>4265</v>
      </c>
      <c r="B1122" t="str">
        <f>VLOOKUP(A1122,Gene_Lookup!A:B,2,0)</f>
        <v xml:space="preserve">thymidylate kinase  </v>
      </c>
      <c r="C1122" s="2">
        <v>11</v>
      </c>
      <c r="D1122" s="3">
        <v>16.532299999999999</v>
      </c>
      <c r="E1122" s="3">
        <v>14.407299999999999</v>
      </c>
      <c r="H1122" s="3">
        <v>15.752700000000001</v>
      </c>
      <c r="I1122" s="3">
        <v>15.8954</v>
      </c>
      <c r="J1122" s="3">
        <v>15.18</v>
      </c>
      <c r="M1122" s="3">
        <v>16.532299999999999</v>
      </c>
      <c r="N1122" s="3">
        <v>14.407299999999999</v>
      </c>
      <c r="O1122" s="3">
        <v>10.968999999999999</v>
      </c>
      <c r="P1122" s="3">
        <v>12.3787</v>
      </c>
      <c r="Q1122" s="3">
        <v>15.752700000000001</v>
      </c>
      <c r="R1122" s="3">
        <v>15.8954</v>
      </c>
      <c r="S1122" s="3">
        <v>15.18</v>
      </c>
      <c r="T1122" s="3">
        <v>11.1051</v>
      </c>
      <c r="W1122" s="4">
        <v>0.1822</v>
      </c>
    </row>
    <row r="1123" spans="1:23" x14ac:dyDescent="0.2">
      <c r="A1123" t="s">
        <v>14707</v>
      </c>
      <c r="B1123" t="str">
        <f>VLOOKUP(A1123,Gene_Lookup!A:B,2,0)</f>
        <v xml:space="preserve">arginine decarboxylase (EC 4.1.1.19)  </v>
      </c>
      <c r="C1123" s="2">
        <v>8</v>
      </c>
      <c r="F1123" s="3">
        <v>11.7707</v>
      </c>
      <c r="H1123" s="3">
        <v>12.6433</v>
      </c>
      <c r="I1123" s="3">
        <v>13.860799999999999</v>
      </c>
      <c r="K1123" s="3">
        <v>11.208500000000001</v>
      </c>
      <c r="M1123" s="3">
        <v>11.6473</v>
      </c>
      <c r="N1123" s="3">
        <v>10.7119</v>
      </c>
      <c r="O1123" s="3">
        <v>11.7707</v>
      </c>
      <c r="P1123" s="3">
        <v>11.5649</v>
      </c>
      <c r="Q1123" s="3">
        <v>12.6433</v>
      </c>
      <c r="R1123" s="3">
        <v>13.860799999999999</v>
      </c>
      <c r="S1123" s="3">
        <v>10.388</v>
      </c>
      <c r="T1123" s="3">
        <v>11.208500000000001</v>
      </c>
      <c r="W1123" s="4">
        <v>5.71826E-2</v>
      </c>
    </row>
    <row r="1124" spans="1:23" x14ac:dyDescent="0.2">
      <c r="A1124" t="s">
        <v>3504</v>
      </c>
      <c r="B1124" t="str">
        <f>VLOOKUP(A1124,Gene_Lookup!A:B,2,0)</f>
        <v xml:space="preserve">hypothetical protein  </v>
      </c>
      <c r="C1124" s="2">
        <v>6</v>
      </c>
      <c r="D1124" s="3">
        <v>17.954799999999999</v>
      </c>
      <c r="F1124" s="3">
        <v>17.224900000000002</v>
      </c>
      <c r="H1124" s="3">
        <v>18.2624</v>
      </c>
      <c r="J1124" s="3">
        <v>20.017700000000001</v>
      </c>
      <c r="K1124" s="3">
        <v>16.424299999999999</v>
      </c>
      <c r="M1124" s="3">
        <v>17.954799999999999</v>
      </c>
      <c r="N1124" s="3">
        <v>13.2265</v>
      </c>
      <c r="O1124" s="3">
        <v>17.224900000000002</v>
      </c>
      <c r="P1124" s="3">
        <v>11.108700000000001</v>
      </c>
      <c r="Q1124" s="3">
        <v>18.2624</v>
      </c>
      <c r="R1124" s="3">
        <v>12.7042</v>
      </c>
      <c r="S1124" s="3">
        <v>20.017700000000001</v>
      </c>
      <c r="T1124" s="3">
        <v>16.424299999999999</v>
      </c>
      <c r="W1124" s="4">
        <v>0.73361600000000005</v>
      </c>
    </row>
    <row r="1125" spans="1:23" x14ac:dyDescent="0.2">
      <c r="A1125" t="s">
        <v>690</v>
      </c>
      <c r="B1125" t="str">
        <f>VLOOKUP(A1125,Gene_Lookup!A:B,2,0)</f>
        <v xml:space="preserve">Beta propeller domain  </v>
      </c>
      <c r="C1125" s="2">
        <v>21</v>
      </c>
      <c r="D1125" s="3">
        <v>15.308199999999999</v>
      </c>
      <c r="E1125" s="3">
        <v>15.4656</v>
      </c>
      <c r="F1125" s="3">
        <v>14.803699999999999</v>
      </c>
      <c r="J1125" s="3">
        <v>15.230700000000001</v>
      </c>
      <c r="M1125" s="3">
        <v>15.308199999999999</v>
      </c>
      <c r="N1125" s="3">
        <v>15.4656</v>
      </c>
      <c r="O1125" s="3">
        <v>14.803699999999999</v>
      </c>
      <c r="P1125" s="3">
        <v>12.167400000000001</v>
      </c>
      <c r="Q1125" s="3">
        <v>10.712899999999999</v>
      </c>
      <c r="R1125" s="3">
        <v>11.9251</v>
      </c>
      <c r="S1125" s="3">
        <v>15.230700000000001</v>
      </c>
      <c r="T1125" s="3">
        <v>12.5136</v>
      </c>
      <c r="W1125" s="4">
        <v>0.16891800000000001</v>
      </c>
    </row>
    <row r="1126" spans="1:23" x14ac:dyDescent="0.2">
      <c r="A1126" t="s">
        <v>1499</v>
      </c>
      <c r="B1126" t="str">
        <f>VLOOKUP(A1126,Gene_Lookup!A:B,2,0)</f>
        <v xml:space="preserve">NMT1/THI5 like domain protein  </v>
      </c>
      <c r="C1126" s="2">
        <v>13</v>
      </c>
      <c r="D1126" s="3">
        <v>18.8962</v>
      </c>
      <c r="E1126" s="3">
        <v>17.943000000000001</v>
      </c>
      <c r="F1126" s="3">
        <v>18.521000000000001</v>
      </c>
      <c r="G1126" s="3">
        <v>18.491700000000002</v>
      </c>
      <c r="H1126" s="3">
        <v>18.674499999999998</v>
      </c>
      <c r="I1126" s="3">
        <v>19.510000000000002</v>
      </c>
      <c r="J1126" s="3">
        <v>19.126799999999999</v>
      </c>
      <c r="K1126" s="3">
        <v>18.630700000000001</v>
      </c>
      <c r="M1126" s="3">
        <v>18.8962</v>
      </c>
      <c r="N1126" s="3">
        <v>17.943000000000001</v>
      </c>
      <c r="O1126" s="3">
        <v>18.521000000000001</v>
      </c>
      <c r="P1126" s="3">
        <v>18.491700000000002</v>
      </c>
      <c r="Q1126" s="3">
        <v>18.674499999999998</v>
      </c>
      <c r="R1126" s="3">
        <v>19.510000000000002</v>
      </c>
      <c r="S1126" s="3">
        <v>19.126799999999999</v>
      </c>
      <c r="T1126" s="3">
        <v>18.630700000000001</v>
      </c>
      <c r="W1126" s="4">
        <v>0.52979100000000001</v>
      </c>
    </row>
    <row r="1127" spans="1:23" x14ac:dyDescent="0.2">
      <c r="A1127" t="s">
        <v>3228</v>
      </c>
      <c r="B1127" t="str">
        <f>VLOOKUP(A1127,Gene_Lookup!A:B,2,0)</f>
        <v xml:space="preserve">glycoside hydrolase family 10  </v>
      </c>
      <c r="C1127" s="2">
        <v>24</v>
      </c>
      <c r="D1127" s="3">
        <v>17.685199999999998</v>
      </c>
      <c r="E1127" s="3">
        <v>17.4404</v>
      </c>
      <c r="G1127" s="3">
        <v>17.4193</v>
      </c>
      <c r="H1127" s="3">
        <v>14.639099999999999</v>
      </c>
      <c r="I1127" s="3">
        <v>15.972899999999999</v>
      </c>
      <c r="J1127" s="3">
        <v>16.293099999999999</v>
      </c>
      <c r="K1127" s="3">
        <v>17.463000000000001</v>
      </c>
      <c r="M1127" s="3">
        <v>17.685199999999998</v>
      </c>
      <c r="N1127" s="3">
        <v>17.4404</v>
      </c>
      <c r="O1127" s="3">
        <v>11.1905</v>
      </c>
      <c r="P1127" s="3">
        <v>17.4193</v>
      </c>
      <c r="Q1127" s="3">
        <v>14.639099999999999</v>
      </c>
      <c r="R1127" s="3">
        <v>15.972899999999999</v>
      </c>
      <c r="S1127" s="3">
        <v>16.293099999999999</v>
      </c>
      <c r="T1127" s="3">
        <v>17.463000000000001</v>
      </c>
      <c r="W1127" s="4">
        <v>0.54107000000000005</v>
      </c>
    </row>
    <row r="1128" spans="1:23" x14ac:dyDescent="0.2">
      <c r="A1128" t="s">
        <v>18069</v>
      </c>
      <c r="B1128" t="str">
        <f>VLOOKUP(A1128,Gene_Lookup!A:B,2,0)</f>
        <v xml:space="preserve">extracellular solute-binding protein family 1  </v>
      </c>
      <c r="C1128" s="2">
        <v>5</v>
      </c>
      <c r="H1128" s="3">
        <v>14.737399999999999</v>
      </c>
      <c r="I1128" s="3">
        <v>14.948600000000001</v>
      </c>
      <c r="M1128" s="3">
        <v>12.2432</v>
      </c>
      <c r="N1128" s="3">
        <v>13.8977</v>
      </c>
      <c r="O1128" s="3">
        <v>11.776</v>
      </c>
      <c r="P1128" s="3">
        <v>11.017200000000001</v>
      </c>
      <c r="Q1128" s="3">
        <v>14.737399999999999</v>
      </c>
      <c r="R1128" s="3">
        <v>14.948600000000001</v>
      </c>
      <c r="S1128" s="3">
        <v>11.955500000000001</v>
      </c>
      <c r="T1128" s="3">
        <v>12.004300000000001</v>
      </c>
      <c r="V1128" s="2" t="s">
        <v>25545</v>
      </c>
      <c r="W1128" s="4">
        <v>2.1337700000000001E-2</v>
      </c>
    </row>
    <row r="1129" spans="1:23" x14ac:dyDescent="0.2">
      <c r="A1129" t="s">
        <v>1625</v>
      </c>
      <c r="B1129" t="str">
        <f>VLOOKUP(A1129,Gene_Lookup!A:B,2,0)</f>
        <v xml:space="preserve">hypothetical protein  </v>
      </c>
      <c r="C1129" s="2">
        <v>45</v>
      </c>
      <c r="D1129" s="3">
        <v>19.698799999999999</v>
      </c>
      <c r="E1129" s="3">
        <v>17.989599999999999</v>
      </c>
      <c r="F1129" s="3">
        <v>21.5245</v>
      </c>
      <c r="G1129" s="3">
        <v>21.3764</v>
      </c>
      <c r="H1129" s="3">
        <v>23.547499999999999</v>
      </c>
      <c r="I1129" s="3">
        <v>24.502800000000001</v>
      </c>
      <c r="J1129" s="3">
        <v>22.198599999999999</v>
      </c>
      <c r="K1129" s="3">
        <v>23.2606</v>
      </c>
      <c r="M1129" s="3">
        <v>19.698799999999999</v>
      </c>
      <c r="N1129" s="3">
        <v>17.989599999999999</v>
      </c>
      <c r="O1129" s="3">
        <v>21.5245</v>
      </c>
      <c r="P1129" s="3">
        <v>21.3764</v>
      </c>
      <c r="Q1129" s="3">
        <v>23.547499999999999</v>
      </c>
      <c r="R1129" s="3">
        <v>24.502800000000001</v>
      </c>
      <c r="S1129" s="3">
        <v>22.198599999999999</v>
      </c>
      <c r="T1129" s="3">
        <v>23.2606</v>
      </c>
      <c r="V1129" s="2" t="s">
        <v>25545</v>
      </c>
      <c r="W1129" s="4">
        <v>1.11877E-2</v>
      </c>
    </row>
    <row r="1130" spans="1:23" x14ac:dyDescent="0.2">
      <c r="A1130" t="s">
        <v>817</v>
      </c>
      <c r="B1130" t="str">
        <f>VLOOKUP(A1130,Gene_Lookup!A:B,2,0)</f>
        <v xml:space="preserve">Protein of unknown function DUF2089  </v>
      </c>
      <c r="C1130" s="2">
        <v>17</v>
      </c>
      <c r="D1130" s="3">
        <v>16.518799999999999</v>
      </c>
      <c r="E1130" s="3">
        <v>16.7241</v>
      </c>
      <c r="F1130" s="3">
        <v>18.3765</v>
      </c>
      <c r="G1130" s="3">
        <v>19.129899999999999</v>
      </c>
      <c r="H1130" s="3">
        <v>20.103200000000001</v>
      </c>
      <c r="I1130" s="3">
        <v>21.8658</v>
      </c>
      <c r="J1130" s="3">
        <v>20.065100000000001</v>
      </c>
      <c r="K1130" s="3">
        <v>20.3337</v>
      </c>
      <c r="M1130" s="3">
        <v>16.518799999999999</v>
      </c>
      <c r="N1130" s="3">
        <v>16.7241</v>
      </c>
      <c r="O1130" s="3">
        <v>18.3765</v>
      </c>
      <c r="P1130" s="3">
        <v>19.129899999999999</v>
      </c>
      <c r="Q1130" s="3">
        <v>20.103200000000001</v>
      </c>
      <c r="R1130" s="3">
        <v>21.8658</v>
      </c>
      <c r="S1130" s="3">
        <v>20.065100000000001</v>
      </c>
      <c r="T1130" s="3">
        <v>20.3337</v>
      </c>
      <c r="V1130" s="2" t="s">
        <v>25545</v>
      </c>
      <c r="W1130" s="4">
        <v>1.14354E-2</v>
      </c>
    </row>
    <row r="1131" spans="1:23" x14ac:dyDescent="0.2">
      <c r="A1131" t="s">
        <v>2682</v>
      </c>
      <c r="B1131" t="str">
        <f>VLOOKUP(A1131,Gene_Lookup!A:B,2,0)</f>
        <v xml:space="preserve">hypothetical protein  </v>
      </c>
      <c r="C1131" s="2">
        <v>14</v>
      </c>
      <c r="D1131" s="3">
        <v>15.375999999999999</v>
      </c>
      <c r="F1131" s="3">
        <v>16.243600000000001</v>
      </c>
      <c r="H1131" s="3">
        <v>15.9925</v>
      </c>
      <c r="I1131" s="3">
        <v>11.155799999999999</v>
      </c>
      <c r="J1131" s="3">
        <v>14.739800000000001</v>
      </c>
      <c r="K1131" s="3">
        <v>12.622999999999999</v>
      </c>
      <c r="M1131" s="3">
        <v>15.375999999999999</v>
      </c>
      <c r="N1131" s="3">
        <v>10.9229</v>
      </c>
      <c r="O1131" s="3">
        <v>16.243600000000001</v>
      </c>
      <c r="P1131" s="3">
        <v>11.795</v>
      </c>
      <c r="Q1131" s="3">
        <v>15.9925</v>
      </c>
      <c r="R1131" s="3">
        <v>11.155799999999999</v>
      </c>
      <c r="S1131" s="3">
        <v>14.739800000000001</v>
      </c>
      <c r="T1131" s="3">
        <v>12.622999999999999</v>
      </c>
      <c r="W1131" s="4">
        <v>0.991753</v>
      </c>
    </row>
    <row r="1132" spans="1:23" x14ac:dyDescent="0.2">
      <c r="A1132" t="s">
        <v>2473</v>
      </c>
      <c r="B1132" t="str">
        <f>VLOOKUP(A1132,Gene_Lookup!A:B,2,0)</f>
        <v xml:space="preserve">DNA replication and repair protein RecR  </v>
      </c>
      <c r="C1132" s="2">
        <v>10</v>
      </c>
      <c r="D1132" s="3">
        <v>14.6152</v>
      </c>
      <c r="E1132" s="3">
        <v>11.5785</v>
      </c>
      <c r="I1132" s="3">
        <v>12.562200000000001</v>
      </c>
      <c r="K1132" s="3">
        <v>9.97532</v>
      </c>
      <c r="M1132" s="3">
        <v>14.6152</v>
      </c>
      <c r="N1132" s="3">
        <v>11.5785</v>
      </c>
      <c r="O1132" s="3">
        <v>11.158799999999999</v>
      </c>
      <c r="P1132" s="3">
        <v>11.0779</v>
      </c>
      <c r="Q1132" s="3">
        <v>12.198600000000001</v>
      </c>
      <c r="R1132" s="3">
        <v>12.562200000000001</v>
      </c>
      <c r="S1132" s="3">
        <v>11.226699999999999</v>
      </c>
      <c r="T1132" s="3">
        <v>9.97532</v>
      </c>
      <c r="W1132" s="4">
        <v>0.26882600000000001</v>
      </c>
    </row>
    <row r="1133" spans="1:23" x14ac:dyDescent="0.2">
      <c r="A1133" t="s">
        <v>4722</v>
      </c>
      <c r="B1133" t="str">
        <f>VLOOKUP(A1133,Gene_Lookup!A:B,2,0)</f>
        <v xml:space="preserve">Uncharacterized protein family UPF0133  </v>
      </c>
      <c r="C1133" s="2">
        <v>9</v>
      </c>
      <c r="D1133" s="3">
        <v>20.303100000000001</v>
      </c>
      <c r="E1133" s="3">
        <v>20.023199999999999</v>
      </c>
      <c r="F1133" s="3">
        <v>18.882100000000001</v>
      </c>
      <c r="G1133" s="3">
        <v>19.9115</v>
      </c>
      <c r="H1133" s="3">
        <v>19.734100000000002</v>
      </c>
      <c r="I1133" s="3">
        <v>18.1937</v>
      </c>
      <c r="J1133" s="3">
        <v>20.424399999999999</v>
      </c>
      <c r="K1133" s="3">
        <v>19.747699999999998</v>
      </c>
      <c r="M1133" s="3">
        <v>20.303100000000001</v>
      </c>
      <c r="N1133" s="3">
        <v>20.023199999999999</v>
      </c>
      <c r="O1133" s="3">
        <v>18.882100000000001</v>
      </c>
      <c r="P1133" s="3">
        <v>19.9115</v>
      </c>
      <c r="Q1133" s="3">
        <v>19.734100000000002</v>
      </c>
      <c r="R1133" s="3">
        <v>18.1937</v>
      </c>
      <c r="S1133" s="3">
        <v>20.424399999999999</v>
      </c>
      <c r="T1133" s="3">
        <v>19.747699999999998</v>
      </c>
      <c r="W1133" s="4">
        <v>0.38260100000000002</v>
      </c>
    </row>
    <row r="1134" spans="1:23" x14ac:dyDescent="0.2">
      <c r="A1134" t="s">
        <v>4276</v>
      </c>
      <c r="B1134" t="str">
        <f>VLOOKUP(A1134,Gene_Lookup!A:B,2,0)</f>
        <v xml:space="preserve">Carbohydrate-binding CenC domain protein  </v>
      </c>
      <c r="C1134" s="2">
        <v>8</v>
      </c>
      <c r="D1134" s="3">
        <v>16.144400000000001</v>
      </c>
      <c r="E1134" s="3">
        <v>16.661999999999999</v>
      </c>
      <c r="G1134" s="3">
        <v>13.6503</v>
      </c>
      <c r="H1134" s="3">
        <v>15.0108</v>
      </c>
      <c r="I1134" s="3">
        <v>17.617599999999999</v>
      </c>
      <c r="J1134" s="3">
        <v>15.837400000000001</v>
      </c>
      <c r="M1134" s="3">
        <v>16.144400000000001</v>
      </c>
      <c r="N1134" s="3">
        <v>16.661999999999999</v>
      </c>
      <c r="O1134" s="3">
        <v>11.5075</v>
      </c>
      <c r="P1134" s="3">
        <v>13.6503</v>
      </c>
      <c r="Q1134" s="3">
        <v>15.0108</v>
      </c>
      <c r="R1134" s="3">
        <v>17.617599999999999</v>
      </c>
      <c r="S1134" s="3">
        <v>15.837400000000001</v>
      </c>
      <c r="T1134" s="3">
        <v>11.495100000000001</v>
      </c>
      <c r="W1134" s="4">
        <v>0.26574999999999999</v>
      </c>
    </row>
    <row r="1135" spans="1:23" x14ac:dyDescent="0.2">
      <c r="A1135" t="s">
        <v>2355</v>
      </c>
      <c r="B1135" t="str">
        <f>VLOOKUP(A1135,Gene_Lookup!A:B,2,0)</f>
        <v xml:space="preserve">amine oxidase  </v>
      </c>
      <c r="C1135" s="2">
        <v>22</v>
      </c>
      <c r="D1135" s="3">
        <v>17.941299999999998</v>
      </c>
      <c r="E1135" s="3">
        <v>17.970099999999999</v>
      </c>
      <c r="F1135" s="3">
        <v>17.683</v>
      </c>
      <c r="G1135" s="3">
        <v>16.822600000000001</v>
      </c>
      <c r="H1135" s="3">
        <v>18.116800000000001</v>
      </c>
      <c r="I1135" s="3">
        <v>17.677600000000002</v>
      </c>
      <c r="J1135" s="3">
        <v>18.155200000000001</v>
      </c>
      <c r="K1135" s="3">
        <v>17.830500000000001</v>
      </c>
      <c r="M1135" s="3">
        <v>17.941299999999998</v>
      </c>
      <c r="N1135" s="3">
        <v>17.970099999999999</v>
      </c>
      <c r="O1135" s="3">
        <v>17.683</v>
      </c>
      <c r="P1135" s="3">
        <v>16.822600000000001</v>
      </c>
      <c r="Q1135" s="3">
        <v>18.116800000000001</v>
      </c>
      <c r="R1135" s="3">
        <v>17.677600000000002</v>
      </c>
      <c r="S1135" s="3">
        <v>18.155200000000001</v>
      </c>
      <c r="T1135" s="3">
        <v>17.830500000000001</v>
      </c>
      <c r="W1135" s="4">
        <v>0.27286500000000002</v>
      </c>
    </row>
    <row r="1136" spans="1:23" x14ac:dyDescent="0.2">
      <c r="A1136" t="s">
        <v>11729</v>
      </c>
      <c r="B1136" t="str">
        <f>VLOOKUP(A1136,Gene_Lookup!A:B,2,0)</f>
        <v xml:space="preserve">hypothetical protein  </v>
      </c>
      <c r="C1136" s="2">
        <v>4</v>
      </c>
      <c r="D1136" s="3">
        <v>18.395099999999999</v>
      </c>
      <c r="E1136" s="3">
        <v>18.6004</v>
      </c>
      <c r="F1136" s="3">
        <v>17.731000000000002</v>
      </c>
      <c r="I1136" s="3">
        <v>18.7849</v>
      </c>
      <c r="K1136" s="3">
        <v>16.1296</v>
      </c>
      <c r="M1136" s="3">
        <v>18.395099999999999</v>
      </c>
      <c r="N1136" s="3">
        <v>18.6004</v>
      </c>
      <c r="O1136" s="3">
        <v>17.731000000000002</v>
      </c>
      <c r="P1136" s="3">
        <v>12.573499999999999</v>
      </c>
      <c r="Q1136" s="3">
        <v>12.5093</v>
      </c>
      <c r="R1136" s="3">
        <v>18.7849</v>
      </c>
      <c r="S1136" s="3">
        <v>12.4862</v>
      </c>
      <c r="T1136" s="3">
        <v>16.1296</v>
      </c>
      <c r="W1136" s="4">
        <v>0.61530099999999999</v>
      </c>
    </row>
    <row r="1137" spans="1:23" x14ac:dyDescent="0.2">
      <c r="A1137" t="s">
        <v>429</v>
      </c>
      <c r="B1137" t="str">
        <f>VLOOKUP(A1137,Gene_Lookup!A:B,2,0)</f>
        <v xml:space="preserve">hypothetical protein  </v>
      </c>
      <c r="C1137" s="2">
        <v>15</v>
      </c>
      <c r="D1137" s="3">
        <v>13.724</v>
      </c>
      <c r="E1137" s="3">
        <v>15.7224</v>
      </c>
      <c r="F1137" s="3">
        <v>14.236499999999999</v>
      </c>
      <c r="G1137" s="3">
        <v>16.475000000000001</v>
      </c>
      <c r="H1137" s="3">
        <v>16.942399999999999</v>
      </c>
      <c r="I1137" s="3">
        <v>18.298300000000001</v>
      </c>
      <c r="J1137" s="3">
        <v>16.5259</v>
      </c>
      <c r="K1137" s="3">
        <v>16.142700000000001</v>
      </c>
      <c r="M1137" s="3">
        <v>13.724</v>
      </c>
      <c r="N1137" s="3">
        <v>15.7224</v>
      </c>
      <c r="O1137" s="3">
        <v>14.236499999999999</v>
      </c>
      <c r="P1137" s="3">
        <v>16.475000000000001</v>
      </c>
      <c r="Q1137" s="3">
        <v>16.942399999999999</v>
      </c>
      <c r="R1137" s="3">
        <v>18.298300000000001</v>
      </c>
      <c r="S1137" s="3">
        <v>16.5259</v>
      </c>
      <c r="T1137" s="3">
        <v>16.142700000000001</v>
      </c>
      <c r="W1137" s="4">
        <v>0.21682100000000001</v>
      </c>
    </row>
    <row r="1138" spans="1:23" x14ac:dyDescent="0.2">
      <c r="A1138" t="s">
        <v>14730</v>
      </c>
      <c r="B1138" t="str">
        <f>VLOOKUP(A1138,Gene_Lookup!A:B,2,0)</f>
        <v xml:space="preserve">Spore coat protein CotH  </v>
      </c>
      <c r="C1138" s="2">
        <v>18</v>
      </c>
      <c r="F1138" s="3">
        <v>16.466000000000001</v>
      </c>
      <c r="G1138" s="3">
        <v>12.8347</v>
      </c>
      <c r="H1138" s="3">
        <v>15.524699999999999</v>
      </c>
      <c r="K1138" s="3">
        <v>15.123100000000001</v>
      </c>
      <c r="M1138" s="3">
        <v>11.1067</v>
      </c>
      <c r="N1138" s="3">
        <v>12.8896</v>
      </c>
      <c r="O1138" s="3">
        <v>16.466000000000001</v>
      </c>
      <c r="P1138" s="3">
        <v>12.8347</v>
      </c>
      <c r="Q1138" s="3">
        <v>15.524699999999999</v>
      </c>
      <c r="R1138" s="3">
        <v>11.119400000000001</v>
      </c>
      <c r="S1138" s="3">
        <v>12.9329</v>
      </c>
      <c r="T1138" s="3">
        <v>15.123100000000001</v>
      </c>
      <c r="W1138" s="4">
        <v>0.69583799999999996</v>
      </c>
    </row>
    <row r="1139" spans="1:23" x14ac:dyDescent="0.2">
      <c r="A1139" t="s">
        <v>5550</v>
      </c>
      <c r="B1139" t="str">
        <f>VLOOKUP(A1139,Gene_Lookup!A:B,2,0)</f>
        <v xml:space="preserve">anti-sigma-factor antagonist  </v>
      </c>
      <c r="C1139" s="2">
        <v>5</v>
      </c>
      <c r="D1139" s="3">
        <v>20.0306</v>
      </c>
      <c r="E1139" s="3">
        <v>19.482600000000001</v>
      </c>
      <c r="F1139" s="3">
        <v>19.709499999999998</v>
      </c>
      <c r="G1139" s="3">
        <v>17.223199999999999</v>
      </c>
      <c r="H1139" s="3">
        <v>15.6998</v>
      </c>
      <c r="I1139" s="3">
        <v>19.510100000000001</v>
      </c>
      <c r="J1139" s="3">
        <v>18.2577</v>
      </c>
      <c r="K1139" s="3">
        <v>17.2348</v>
      </c>
      <c r="M1139" s="3">
        <v>20.0306</v>
      </c>
      <c r="N1139" s="3">
        <v>19.482600000000001</v>
      </c>
      <c r="O1139" s="3">
        <v>19.709499999999998</v>
      </c>
      <c r="P1139" s="3">
        <v>17.223199999999999</v>
      </c>
      <c r="Q1139" s="3">
        <v>15.6998</v>
      </c>
      <c r="R1139" s="3">
        <v>19.510100000000001</v>
      </c>
      <c r="S1139" s="3">
        <v>18.2577</v>
      </c>
      <c r="T1139" s="3">
        <v>17.2348</v>
      </c>
      <c r="W1139" s="4">
        <v>0.59816100000000005</v>
      </c>
    </row>
    <row r="1140" spans="1:23" x14ac:dyDescent="0.2">
      <c r="A1140" t="s">
        <v>7284</v>
      </c>
      <c r="B1140" t="str">
        <f>VLOOKUP(A1140,Gene_Lookup!A:B,2,0)</f>
        <v xml:space="preserve">putative PAS/PAC sensor protein  </v>
      </c>
      <c r="C1140" s="2">
        <v>21</v>
      </c>
      <c r="D1140" s="3">
        <v>18.2987</v>
      </c>
      <c r="E1140" s="3">
        <v>18.4754</v>
      </c>
      <c r="F1140" s="3">
        <v>17.984400000000001</v>
      </c>
      <c r="G1140" s="3">
        <v>17.011199999999999</v>
      </c>
      <c r="H1140" s="3">
        <v>16.522099999999998</v>
      </c>
      <c r="I1140" s="3">
        <v>17.9968</v>
      </c>
      <c r="J1140" s="3">
        <v>18.519200000000001</v>
      </c>
      <c r="K1140" s="3">
        <v>17.4194</v>
      </c>
      <c r="M1140" s="3">
        <v>18.2987</v>
      </c>
      <c r="N1140" s="3">
        <v>18.4754</v>
      </c>
      <c r="O1140" s="3">
        <v>17.984400000000001</v>
      </c>
      <c r="P1140" s="3">
        <v>17.011199999999999</v>
      </c>
      <c r="Q1140" s="3">
        <v>16.522099999999998</v>
      </c>
      <c r="R1140" s="3">
        <v>17.9968</v>
      </c>
      <c r="S1140" s="3">
        <v>18.519200000000001</v>
      </c>
      <c r="T1140" s="3">
        <v>17.4194</v>
      </c>
      <c r="W1140" s="4">
        <v>0.50647600000000004</v>
      </c>
    </row>
    <row r="1141" spans="1:23" x14ac:dyDescent="0.2">
      <c r="A1141" t="s">
        <v>1929</v>
      </c>
      <c r="B1141" t="str">
        <f>VLOOKUP(A1141,Gene_Lookup!A:B,2,0)</f>
        <v xml:space="preserve">Propeptide PepSY amd peptidase M4  </v>
      </c>
      <c r="C1141" s="2">
        <v>26</v>
      </c>
      <c r="D1141" s="3">
        <v>14.226800000000001</v>
      </c>
      <c r="E1141" s="3">
        <v>16.031099999999999</v>
      </c>
      <c r="F1141" s="3">
        <v>15.4472</v>
      </c>
      <c r="H1141" s="3">
        <v>15.9755</v>
      </c>
      <c r="J1141" s="3">
        <v>15.592499999999999</v>
      </c>
      <c r="M1141" s="3">
        <v>14.226800000000001</v>
      </c>
      <c r="N1141" s="3">
        <v>16.031099999999999</v>
      </c>
      <c r="O1141" s="3">
        <v>15.4472</v>
      </c>
      <c r="P1141" s="3">
        <v>10.0832</v>
      </c>
      <c r="Q1141" s="3">
        <v>15.9755</v>
      </c>
      <c r="R1141" s="3">
        <v>10.2737</v>
      </c>
      <c r="S1141" s="3">
        <v>15.592499999999999</v>
      </c>
      <c r="T1141" s="3">
        <v>11.7376</v>
      </c>
      <c r="W1141" s="4">
        <v>0.87944</v>
      </c>
    </row>
    <row r="1142" spans="1:23" x14ac:dyDescent="0.2">
      <c r="A1142" t="s">
        <v>1116</v>
      </c>
      <c r="B1142" t="str">
        <f>VLOOKUP(A1142,Gene_Lookup!A:B,2,0)</f>
        <v xml:space="preserve">type III restriction protein res subunit  </v>
      </c>
      <c r="C1142" s="2">
        <v>40</v>
      </c>
      <c r="D1142" s="3">
        <v>15.2791</v>
      </c>
      <c r="E1142" s="3">
        <v>15.001799999999999</v>
      </c>
      <c r="F1142" s="3">
        <v>13.9153</v>
      </c>
      <c r="G1142" s="3">
        <v>11.3314</v>
      </c>
      <c r="H1142" s="3">
        <v>14.682399999999999</v>
      </c>
      <c r="I1142" s="3">
        <v>15.251300000000001</v>
      </c>
      <c r="J1142" s="3">
        <v>13.855</v>
      </c>
      <c r="K1142" s="3">
        <v>11.916</v>
      </c>
      <c r="M1142" s="3">
        <v>15.2791</v>
      </c>
      <c r="N1142" s="3">
        <v>15.001799999999999</v>
      </c>
      <c r="O1142" s="3">
        <v>13.9153</v>
      </c>
      <c r="P1142" s="3">
        <v>11.3314</v>
      </c>
      <c r="Q1142" s="3">
        <v>14.682399999999999</v>
      </c>
      <c r="R1142" s="3">
        <v>15.251300000000001</v>
      </c>
      <c r="S1142" s="3">
        <v>13.855</v>
      </c>
      <c r="T1142" s="3">
        <v>11.916</v>
      </c>
      <c r="W1142" s="4">
        <v>0.18700700000000001</v>
      </c>
    </row>
    <row r="1143" spans="1:23" x14ac:dyDescent="0.2">
      <c r="A1143" t="s">
        <v>4262</v>
      </c>
      <c r="B1143" t="str">
        <f>VLOOKUP(A1143,Gene_Lookup!A:B,2,0)</f>
        <v xml:space="preserve">LSU ribosomal protein L31P  </v>
      </c>
      <c r="C1143" s="2">
        <v>7</v>
      </c>
      <c r="D1143" s="3">
        <v>20.112100000000002</v>
      </c>
      <c r="E1143" s="3">
        <v>19.367699999999999</v>
      </c>
      <c r="F1143" s="3">
        <v>19.375800000000002</v>
      </c>
      <c r="G1143" s="3">
        <v>18.721800000000002</v>
      </c>
      <c r="H1143" s="3">
        <v>18.9436</v>
      </c>
      <c r="I1143" s="3">
        <v>16.051100000000002</v>
      </c>
      <c r="J1143" s="3">
        <v>20.879100000000001</v>
      </c>
      <c r="K1143" s="3">
        <v>19.092700000000001</v>
      </c>
      <c r="M1143" s="3">
        <v>20.112100000000002</v>
      </c>
      <c r="N1143" s="3">
        <v>19.367699999999999</v>
      </c>
      <c r="O1143" s="3">
        <v>19.375800000000002</v>
      </c>
      <c r="P1143" s="3">
        <v>18.721800000000002</v>
      </c>
      <c r="Q1143" s="3">
        <v>18.9436</v>
      </c>
      <c r="R1143" s="3">
        <v>16.051100000000002</v>
      </c>
      <c r="S1143" s="3">
        <v>20.879100000000001</v>
      </c>
      <c r="T1143" s="3">
        <v>19.092700000000001</v>
      </c>
      <c r="W1143" s="4">
        <v>0.32255499999999998</v>
      </c>
    </row>
    <row r="1144" spans="1:23" x14ac:dyDescent="0.2">
      <c r="A1144" t="s">
        <v>584</v>
      </c>
      <c r="B1144" t="str">
        <f>VLOOKUP(A1144,Gene_Lookup!A:B,2,0)</f>
        <v xml:space="preserve">transcription termination factor Rho  </v>
      </c>
      <c r="C1144" s="2">
        <v>49</v>
      </c>
      <c r="D1144" s="3">
        <v>19.843599999999999</v>
      </c>
      <c r="E1144" s="3">
        <v>19.555199999999999</v>
      </c>
      <c r="F1144" s="3">
        <v>19.787500000000001</v>
      </c>
      <c r="G1144" s="3">
        <v>19.935099999999998</v>
      </c>
      <c r="H1144" s="3">
        <v>19.889399999999998</v>
      </c>
      <c r="I1144" s="3">
        <v>19.3033</v>
      </c>
      <c r="J1144" s="3">
        <v>21.013000000000002</v>
      </c>
      <c r="K1144" s="3">
        <v>20.1615</v>
      </c>
      <c r="M1144" s="3">
        <v>19.843599999999999</v>
      </c>
      <c r="N1144" s="3">
        <v>19.555199999999999</v>
      </c>
      <c r="O1144" s="3">
        <v>19.787500000000001</v>
      </c>
      <c r="P1144" s="3">
        <v>19.935099999999998</v>
      </c>
      <c r="Q1144" s="3">
        <v>19.889399999999998</v>
      </c>
      <c r="R1144" s="3">
        <v>19.3033</v>
      </c>
      <c r="S1144" s="3">
        <v>21.013000000000002</v>
      </c>
      <c r="T1144" s="3">
        <v>20.1615</v>
      </c>
      <c r="W1144" s="4">
        <v>0.17809700000000001</v>
      </c>
    </row>
    <row r="1145" spans="1:23" x14ac:dyDescent="0.2">
      <c r="A1145" t="s">
        <v>837</v>
      </c>
      <c r="B1145" t="str">
        <f>VLOOKUP(A1145,Gene_Lookup!A:B,2,0)</f>
        <v xml:space="preserve">PP-loop domain protein  </v>
      </c>
      <c r="C1145" s="2">
        <v>8</v>
      </c>
      <c r="D1145" s="3">
        <v>15.0945</v>
      </c>
      <c r="I1145" s="3">
        <v>14.9267</v>
      </c>
      <c r="J1145" s="3">
        <v>15.6037</v>
      </c>
      <c r="K1145" s="3">
        <v>18.127500000000001</v>
      </c>
      <c r="M1145" s="3">
        <v>15.0945</v>
      </c>
      <c r="N1145" s="3">
        <v>13.148899999999999</v>
      </c>
      <c r="O1145" s="3">
        <v>14.0025</v>
      </c>
      <c r="P1145" s="3">
        <v>9.9163399999999999</v>
      </c>
      <c r="Q1145" s="3">
        <v>12.438499999999999</v>
      </c>
      <c r="R1145" s="3">
        <v>14.9267</v>
      </c>
      <c r="S1145" s="3">
        <v>15.6037</v>
      </c>
      <c r="T1145" s="3">
        <v>18.127500000000001</v>
      </c>
      <c r="W1145" s="4">
        <v>0.25636700000000001</v>
      </c>
    </row>
    <row r="1146" spans="1:23" x14ac:dyDescent="0.2">
      <c r="A1146" t="s">
        <v>1554</v>
      </c>
      <c r="B1146" t="str">
        <f>VLOOKUP(A1146,Gene_Lookup!A:B,2,0)</f>
        <v xml:space="preserve">Ig domain protein group 2 domain protein  </v>
      </c>
      <c r="C1146" s="2">
        <v>28</v>
      </c>
      <c r="D1146" s="3">
        <v>17.9878</v>
      </c>
      <c r="E1146" s="3">
        <v>18.893000000000001</v>
      </c>
      <c r="F1146" s="3">
        <v>18.547899999999998</v>
      </c>
      <c r="H1146" s="3">
        <v>16.9115</v>
      </c>
      <c r="I1146" s="3">
        <v>16.2105</v>
      </c>
      <c r="J1146" s="3">
        <v>18.362500000000001</v>
      </c>
      <c r="K1146" s="3">
        <v>14.2759</v>
      </c>
      <c r="M1146" s="3">
        <v>17.9878</v>
      </c>
      <c r="N1146" s="3">
        <v>18.893000000000001</v>
      </c>
      <c r="O1146" s="3">
        <v>18.547899999999998</v>
      </c>
      <c r="P1146" s="3">
        <v>11.9841</v>
      </c>
      <c r="Q1146" s="3">
        <v>16.9115</v>
      </c>
      <c r="R1146" s="3">
        <v>16.2105</v>
      </c>
      <c r="S1146" s="3">
        <v>18.362500000000001</v>
      </c>
      <c r="T1146" s="3">
        <v>14.2759</v>
      </c>
      <c r="W1146" s="4">
        <v>0.72680500000000003</v>
      </c>
    </row>
    <row r="1147" spans="1:23" x14ac:dyDescent="0.2">
      <c r="A1147" t="s">
        <v>774</v>
      </c>
      <c r="B1147" t="str">
        <f>VLOOKUP(A1147,Gene_Lookup!A:B,2,0)</f>
        <v xml:space="preserve">UTP-glucose-1-phosphate uridylyltransferase  </v>
      </c>
      <c r="C1147" s="2">
        <v>28</v>
      </c>
      <c r="D1147" s="3">
        <v>20.823899999999998</v>
      </c>
      <c r="E1147" s="3">
        <v>20.827300000000001</v>
      </c>
      <c r="F1147" s="3">
        <v>20.394600000000001</v>
      </c>
      <c r="G1147" s="3">
        <v>19.4862</v>
      </c>
      <c r="H1147" s="3">
        <v>21.009699999999999</v>
      </c>
      <c r="I1147" s="3">
        <v>21.8245</v>
      </c>
      <c r="J1147" s="3">
        <v>21.434899999999999</v>
      </c>
      <c r="K1147" s="3">
        <v>21.235900000000001</v>
      </c>
      <c r="M1147" s="3">
        <v>20.823899999999998</v>
      </c>
      <c r="N1147" s="3">
        <v>20.827300000000001</v>
      </c>
      <c r="O1147" s="3">
        <v>20.394600000000001</v>
      </c>
      <c r="P1147" s="3">
        <v>19.4862</v>
      </c>
      <c r="Q1147" s="3">
        <v>21.009699999999999</v>
      </c>
      <c r="R1147" s="3">
        <v>21.8245</v>
      </c>
      <c r="S1147" s="3">
        <v>21.434899999999999</v>
      </c>
      <c r="T1147" s="3">
        <v>21.235900000000001</v>
      </c>
      <c r="W1147" s="4">
        <v>8.13889E-2</v>
      </c>
    </row>
    <row r="1148" spans="1:23" x14ac:dyDescent="0.2">
      <c r="A1148" t="s">
        <v>1585</v>
      </c>
      <c r="B1148" t="str">
        <f>VLOOKUP(A1148,Gene_Lookup!A:B,2,0)</f>
        <v xml:space="preserve">SSU ribosomal protein S18P  </v>
      </c>
      <c r="C1148" s="2">
        <v>18</v>
      </c>
      <c r="D1148" s="3">
        <v>22.035499999999999</v>
      </c>
      <c r="E1148" s="3">
        <v>21.8809</v>
      </c>
      <c r="F1148" s="3">
        <v>19.993200000000002</v>
      </c>
      <c r="G1148" s="3">
        <v>20.886900000000001</v>
      </c>
      <c r="H1148" s="3">
        <v>19.491700000000002</v>
      </c>
      <c r="I1148" s="3">
        <v>20.475200000000001</v>
      </c>
      <c r="J1148" s="3">
        <v>20.561900000000001</v>
      </c>
      <c r="K1148" s="3">
        <v>20.4467</v>
      </c>
      <c r="M1148" s="3">
        <v>22.035499999999999</v>
      </c>
      <c r="N1148" s="3">
        <v>21.8809</v>
      </c>
      <c r="O1148" s="3">
        <v>19.993200000000002</v>
      </c>
      <c r="P1148" s="3">
        <v>20.886900000000001</v>
      </c>
      <c r="Q1148" s="3">
        <v>19.491700000000002</v>
      </c>
      <c r="R1148" s="3">
        <v>20.475200000000001</v>
      </c>
      <c r="S1148" s="3">
        <v>20.561900000000001</v>
      </c>
      <c r="T1148" s="3">
        <v>20.4467</v>
      </c>
      <c r="W1148" s="4">
        <v>5.1021900000000002E-2</v>
      </c>
    </row>
    <row r="1149" spans="1:23" x14ac:dyDescent="0.2">
      <c r="A1149" t="s">
        <v>1022</v>
      </c>
      <c r="B1149" t="str">
        <f>VLOOKUP(A1149,Gene_Lookup!A:B,2,0)</f>
        <v xml:space="preserve">single-strand binding protein  </v>
      </c>
      <c r="C1149" s="2">
        <v>10</v>
      </c>
      <c r="D1149" s="3">
        <v>17.726900000000001</v>
      </c>
      <c r="E1149" s="3">
        <v>19.004200000000001</v>
      </c>
      <c r="F1149" s="3">
        <v>16.016300000000001</v>
      </c>
      <c r="G1149" s="3">
        <v>14.7049</v>
      </c>
      <c r="H1149" s="3">
        <v>16.909400000000002</v>
      </c>
      <c r="I1149" s="3">
        <v>16.559899999999999</v>
      </c>
      <c r="J1149" s="3">
        <v>15.5303</v>
      </c>
      <c r="K1149" s="3">
        <v>16.786100000000001</v>
      </c>
      <c r="M1149" s="3">
        <v>17.726900000000001</v>
      </c>
      <c r="N1149" s="3">
        <v>19.004200000000001</v>
      </c>
      <c r="O1149" s="3">
        <v>16.016300000000001</v>
      </c>
      <c r="P1149" s="3">
        <v>14.7049</v>
      </c>
      <c r="Q1149" s="3">
        <v>16.909400000000002</v>
      </c>
      <c r="R1149" s="3">
        <v>16.559899999999999</v>
      </c>
      <c r="S1149" s="3">
        <v>15.5303</v>
      </c>
      <c r="T1149" s="3">
        <v>16.786100000000001</v>
      </c>
      <c r="W1149" s="4">
        <v>7.4150099999999997E-2</v>
      </c>
    </row>
    <row r="1150" spans="1:23" x14ac:dyDescent="0.2">
      <c r="A1150" t="s">
        <v>730</v>
      </c>
      <c r="B1150" t="str">
        <f>VLOOKUP(A1150,Gene_Lookup!A:B,2,0)</f>
        <v xml:space="preserve">SSU ribosomal protein S6P  </v>
      </c>
      <c r="C1150" s="2">
        <v>12</v>
      </c>
      <c r="D1150" s="3">
        <v>23.249700000000001</v>
      </c>
      <c r="E1150" s="3">
        <v>23.1921</v>
      </c>
      <c r="F1150" s="3">
        <v>21.847799999999999</v>
      </c>
      <c r="G1150" s="3">
        <v>22.738299999999999</v>
      </c>
      <c r="H1150" s="3">
        <v>22.2668</v>
      </c>
      <c r="I1150" s="3">
        <v>22.1938</v>
      </c>
      <c r="J1150" s="3">
        <v>23.218800000000002</v>
      </c>
      <c r="K1150" s="3">
        <v>22.249099999999999</v>
      </c>
      <c r="M1150" s="3">
        <v>23.249700000000001</v>
      </c>
      <c r="N1150" s="3">
        <v>23.1921</v>
      </c>
      <c r="O1150" s="3">
        <v>21.847799999999999</v>
      </c>
      <c r="P1150" s="3">
        <v>22.738299999999999</v>
      </c>
      <c r="Q1150" s="3">
        <v>22.2668</v>
      </c>
      <c r="R1150" s="3">
        <v>22.1938</v>
      </c>
      <c r="S1150" s="3">
        <v>23.218800000000002</v>
      </c>
      <c r="T1150" s="3">
        <v>22.249099999999999</v>
      </c>
      <c r="W1150" s="4">
        <v>0.26533099999999998</v>
      </c>
    </row>
    <row r="1151" spans="1:23" x14ac:dyDescent="0.2">
      <c r="A1151" t="s">
        <v>1464</v>
      </c>
      <c r="B1151" t="str">
        <f>VLOOKUP(A1151,Gene_Lookup!A:B,2,0)</f>
        <v xml:space="preserve">diguanylate cyclase with GAF sensor  </v>
      </c>
      <c r="C1151" s="2">
        <v>28</v>
      </c>
      <c r="D1151" s="3">
        <v>19.226900000000001</v>
      </c>
      <c r="E1151" s="3">
        <v>19.341999999999999</v>
      </c>
      <c r="F1151" s="3">
        <v>19.971299999999999</v>
      </c>
      <c r="G1151" s="3">
        <v>18.3718</v>
      </c>
      <c r="H1151" s="3">
        <v>19.5291</v>
      </c>
      <c r="I1151" s="3">
        <v>18.469100000000001</v>
      </c>
      <c r="J1151" s="3">
        <v>20.149000000000001</v>
      </c>
      <c r="K1151" s="3">
        <v>19.3628</v>
      </c>
      <c r="M1151" s="3">
        <v>19.226900000000001</v>
      </c>
      <c r="N1151" s="3">
        <v>19.341999999999999</v>
      </c>
      <c r="O1151" s="3">
        <v>19.971299999999999</v>
      </c>
      <c r="P1151" s="3">
        <v>18.3718</v>
      </c>
      <c r="Q1151" s="3">
        <v>19.5291</v>
      </c>
      <c r="R1151" s="3">
        <v>18.469100000000001</v>
      </c>
      <c r="S1151" s="3">
        <v>20.149000000000001</v>
      </c>
      <c r="T1151" s="3">
        <v>19.3628</v>
      </c>
      <c r="W1151" s="4">
        <v>0.76764600000000005</v>
      </c>
    </row>
    <row r="1152" spans="1:23" x14ac:dyDescent="0.2">
      <c r="A1152" t="s">
        <v>496</v>
      </c>
      <c r="B1152" t="str">
        <f>VLOOKUP(A1152,Gene_Lookup!A:B,2,0)</f>
        <v xml:space="preserve">1,4-alpha-glucan branching enzyme  </v>
      </c>
      <c r="C1152" s="2">
        <v>25</v>
      </c>
      <c r="D1152" s="3">
        <v>18.081900000000001</v>
      </c>
      <c r="E1152" s="3">
        <v>16.436900000000001</v>
      </c>
      <c r="F1152" s="3">
        <v>15.2479</v>
      </c>
      <c r="G1152" s="3">
        <v>14.214499999999999</v>
      </c>
      <c r="H1152" s="3">
        <v>15.9199</v>
      </c>
      <c r="M1152" s="3">
        <v>18.081900000000001</v>
      </c>
      <c r="N1152" s="3">
        <v>16.436900000000001</v>
      </c>
      <c r="O1152" s="3">
        <v>15.2479</v>
      </c>
      <c r="P1152" s="3">
        <v>14.214499999999999</v>
      </c>
      <c r="Q1152" s="3">
        <v>15.9199</v>
      </c>
      <c r="R1152" s="3">
        <v>10.6843</v>
      </c>
      <c r="S1152" s="3">
        <v>11.962400000000001</v>
      </c>
      <c r="T1152" s="3">
        <v>10.771699999999999</v>
      </c>
      <c r="W1152" s="4">
        <v>0.156667</v>
      </c>
    </row>
    <row r="1153" spans="1:23" x14ac:dyDescent="0.2">
      <c r="A1153" t="s">
        <v>15131</v>
      </c>
      <c r="B1153" t="str">
        <f>VLOOKUP(A1153,Gene_Lookup!A:B,2,0)</f>
        <v xml:space="preserve">Carbohydrate binding family 6  </v>
      </c>
      <c r="C1153" s="2">
        <v>14</v>
      </c>
      <c r="E1153" s="3">
        <v>12.2372</v>
      </c>
      <c r="F1153" s="3">
        <v>15.698499999999999</v>
      </c>
      <c r="G1153" s="3">
        <v>18.6646</v>
      </c>
      <c r="H1153" s="3">
        <v>17.136299999999999</v>
      </c>
      <c r="I1153" s="3">
        <v>17.250499999999999</v>
      </c>
      <c r="K1153" s="3">
        <v>17.418199999999999</v>
      </c>
      <c r="M1153" s="3">
        <v>11.744400000000001</v>
      </c>
      <c r="N1153" s="3">
        <v>12.2372</v>
      </c>
      <c r="O1153" s="3">
        <v>15.698499999999999</v>
      </c>
      <c r="P1153" s="3">
        <v>18.6646</v>
      </c>
      <c r="Q1153" s="3">
        <v>17.136299999999999</v>
      </c>
      <c r="R1153" s="3">
        <v>17.250499999999999</v>
      </c>
      <c r="S1153" s="3">
        <v>11.1228</v>
      </c>
      <c r="T1153" s="3">
        <v>17.418199999999999</v>
      </c>
      <c r="W1153" s="4">
        <v>0.244593</v>
      </c>
    </row>
    <row r="1154" spans="1:23" x14ac:dyDescent="0.2">
      <c r="A1154" t="s">
        <v>1057</v>
      </c>
      <c r="B1154" t="str">
        <f>VLOOKUP(A1154,Gene_Lookup!A:B,2,0)</f>
        <v xml:space="preserve">GTP cyclohydrolase I  </v>
      </c>
      <c r="C1154" s="2">
        <v>9</v>
      </c>
      <c r="D1154" s="3">
        <v>17.6112</v>
      </c>
      <c r="E1154" s="3">
        <v>16.7761</v>
      </c>
      <c r="F1154" s="3">
        <v>19.650500000000001</v>
      </c>
      <c r="G1154" s="3">
        <v>16.676600000000001</v>
      </c>
      <c r="H1154" s="3">
        <v>18.1191</v>
      </c>
      <c r="I1154" s="3">
        <v>19.239699999999999</v>
      </c>
      <c r="J1154" s="3">
        <v>18.5913</v>
      </c>
      <c r="K1154" s="3">
        <v>17.890499999999999</v>
      </c>
      <c r="M1154" s="3">
        <v>17.6112</v>
      </c>
      <c r="N1154" s="3">
        <v>16.7761</v>
      </c>
      <c r="O1154" s="3">
        <v>19.650500000000001</v>
      </c>
      <c r="P1154" s="3">
        <v>16.676600000000001</v>
      </c>
      <c r="Q1154" s="3">
        <v>18.1191</v>
      </c>
      <c r="R1154" s="3">
        <v>19.239699999999999</v>
      </c>
      <c r="S1154" s="3">
        <v>18.5913</v>
      </c>
      <c r="T1154" s="3">
        <v>17.890499999999999</v>
      </c>
      <c r="W1154" s="4">
        <v>0.67125299999999999</v>
      </c>
    </row>
    <row r="1155" spans="1:23" x14ac:dyDescent="0.2">
      <c r="A1155" t="s">
        <v>877</v>
      </c>
      <c r="B1155" t="str">
        <f>VLOOKUP(A1155,Gene_Lookup!A:B,2,0)</f>
        <v xml:space="preserve">transcriptional repressor, LexA family  </v>
      </c>
      <c r="C1155" s="2">
        <v>20</v>
      </c>
      <c r="D1155" s="3">
        <v>22.0977</v>
      </c>
      <c r="E1155" s="3">
        <v>22.5794</v>
      </c>
      <c r="F1155" s="3">
        <v>22.2041</v>
      </c>
      <c r="G1155" s="3">
        <v>21.9316</v>
      </c>
      <c r="H1155" s="3">
        <v>18.651199999999999</v>
      </c>
      <c r="I1155" s="3">
        <v>19.808399999999999</v>
      </c>
      <c r="J1155" s="3">
        <v>23.077300000000001</v>
      </c>
      <c r="K1155" s="3">
        <v>21.7865</v>
      </c>
      <c r="M1155" s="3">
        <v>22.0977</v>
      </c>
      <c r="N1155" s="3">
        <v>22.5794</v>
      </c>
      <c r="O1155" s="3">
        <v>22.2041</v>
      </c>
      <c r="P1155" s="3">
        <v>21.9316</v>
      </c>
      <c r="Q1155" s="3">
        <v>18.651199999999999</v>
      </c>
      <c r="R1155" s="3">
        <v>19.808399999999999</v>
      </c>
      <c r="S1155" s="3">
        <v>23.077300000000001</v>
      </c>
      <c r="T1155" s="3">
        <v>21.7865</v>
      </c>
      <c r="V1155" s="2" t="s">
        <v>25545</v>
      </c>
      <c r="W1155" s="4">
        <v>1.99819E-2</v>
      </c>
    </row>
    <row r="1156" spans="1:23" x14ac:dyDescent="0.2">
      <c r="A1156" t="s">
        <v>808</v>
      </c>
      <c r="B1156" t="str">
        <f>VLOOKUP(A1156,Gene_Lookup!A:B,2,0)</f>
        <v xml:space="preserve">3-isopropylmalate dehydrogenase  </v>
      </c>
      <c r="C1156" s="2">
        <v>29</v>
      </c>
      <c r="D1156" s="3">
        <v>23.0077</v>
      </c>
      <c r="E1156" s="3">
        <v>22.5318</v>
      </c>
      <c r="F1156" s="3">
        <v>20.681999999999999</v>
      </c>
      <c r="G1156" s="3">
        <v>19.775700000000001</v>
      </c>
      <c r="H1156" s="3">
        <v>20.913</v>
      </c>
      <c r="I1156" s="3">
        <v>21.986799999999999</v>
      </c>
      <c r="J1156" s="3">
        <v>21.332599999999999</v>
      </c>
      <c r="K1156" s="3">
        <v>21.2957</v>
      </c>
      <c r="M1156" s="3">
        <v>23.0077</v>
      </c>
      <c r="N1156" s="3">
        <v>22.5318</v>
      </c>
      <c r="O1156" s="3">
        <v>20.681999999999999</v>
      </c>
      <c r="P1156" s="3">
        <v>19.775700000000001</v>
      </c>
      <c r="Q1156" s="3">
        <v>20.913</v>
      </c>
      <c r="R1156" s="3">
        <v>21.986799999999999</v>
      </c>
      <c r="S1156" s="3">
        <v>21.332599999999999</v>
      </c>
      <c r="T1156" s="3">
        <v>21.2957</v>
      </c>
      <c r="V1156" s="2" t="s">
        <v>25545</v>
      </c>
      <c r="W1156" s="4">
        <v>3.7368199999999997E-2</v>
      </c>
    </row>
    <row r="1157" spans="1:23" x14ac:dyDescent="0.2">
      <c r="A1157" t="s">
        <v>2387</v>
      </c>
      <c r="B1157" t="str">
        <f>VLOOKUP(A1157,Gene_Lookup!A:B,2,0)</f>
        <v xml:space="preserve">3-isopropylmalate dehydratase, small subunit  </v>
      </c>
      <c r="C1157" s="2">
        <v>17</v>
      </c>
      <c r="D1157" s="3">
        <v>23.612400000000001</v>
      </c>
      <c r="E1157" s="3">
        <v>22.898700000000002</v>
      </c>
      <c r="F1157" s="3">
        <v>22.7576</v>
      </c>
      <c r="G1157" s="3">
        <v>21.236599999999999</v>
      </c>
      <c r="H1157" s="3">
        <v>23.0366</v>
      </c>
      <c r="I1157" s="3">
        <v>21.331600000000002</v>
      </c>
      <c r="J1157" s="3">
        <v>22.456299999999999</v>
      </c>
      <c r="K1157" s="3">
        <v>21.533000000000001</v>
      </c>
      <c r="M1157" s="3">
        <v>23.612400000000001</v>
      </c>
      <c r="N1157" s="3">
        <v>22.898700000000002</v>
      </c>
      <c r="O1157" s="3">
        <v>22.7576</v>
      </c>
      <c r="P1157" s="3">
        <v>21.236599999999999</v>
      </c>
      <c r="Q1157" s="3">
        <v>23.0366</v>
      </c>
      <c r="R1157" s="3">
        <v>21.331600000000002</v>
      </c>
      <c r="S1157" s="3">
        <v>22.456299999999999</v>
      </c>
      <c r="T1157" s="3">
        <v>21.533000000000001</v>
      </c>
      <c r="W1157" s="4">
        <v>0.51899300000000004</v>
      </c>
    </row>
    <row r="1158" spans="1:23" x14ac:dyDescent="0.2">
      <c r="A1158" t="s">
        <v>175</v>
      </c>
      <c r="B1158" t="str">
        <f>VLOOKUP(A1158,Gene_Lookup!A:B,2,0)</f>
        <v xml:space="preserve">3-isopropylmalate dehydratase, large subunit  </v>
      </c>
      <c r="C1158" s="2">
        <v>31</v>
      </c>
      <c r="D1158" s="3">
        <v>22.4544</v>
      </c>
      <c r="E1158" s="3">
        <v>22.514299999999999</v>
      </c>
      <c r="F1158" s="3">
        <v>20.2883</v>
      </c>
      <c r="G1158" s="3">
        <v>20.989799999999999</v>
      </c>
      <c r="H1158" s="3">
        <v>20.930900000000001</v>
      </c>
      <c r="I1158" s="3">
        <v>20.939900000000002</v>
      </c>
      <c r="J1158" s="3">
        <v>21.130800000000001</v>
      </c>
      <c r="K1158" s="3">
        <v>20.4496</v>
      </c>
      <c r="M1158" s="3">
        <v>22.4544</v>
      </c>
      <c r="N1158" s="3">
        <v>22.514299999999999</v>
      </c>
      <c r="O1158" s="3">
        <v>20.2883</v>
      </c>
      <c r="P1158" s="3">
        <v>20.989799999999999</v>
      </c>
      <c r="Q1158" s="3">
        <v>20.930900000000001</v>
      </c>
      <c r="R1158" s="3">
        <v>20.939900000000002</v>
      </c>
      <c r="S1158" s="3">
        <v>21.130800000000001</v>
      </c>
      <c r="T1158" s="3">
        <v>20.4496</v>
      </c>
      <c r="V1158" s="2" t="s">
        <v>25545</v>
      </c>
      <c r="W1158" s="4">
        <v>1.7504200000000001E-2</v>
      </c>
    </row>
    <row r="1159" spans="1:23" x14ac:dyDescent="0.2">
      <c r="A1159" t="s">
        <v>8201</v>
      </c>
      <c r="B1159" t="str">
        <f>VLOOKUP(A1159,Gene_Lookup!A:B,2,0)</f>
        <v xml:space="preserve">transcriptional regulator, AraC family  </v>
      </c>
      <c r="C1159" s="2">
        <v>10</v>
      </c>
      <c r="D1159" s="3">
        <v>12.6487</v>
      </c>
      <c r="F1159" s="3">
        <v>12.8878</v>
      </c>
      <c r="H1159" s="3">
        <v>13.788500000000001</v>
      </c>
      <c r="I1159" s="3">
        <v>14.606299999999999</v>
      </c>
      <c r="J1159" s="3">
        <v>15.2841</v>
      </c>
      <c r="K1159" s="3">
        <v>16.2895</v>
      </c>
      <c r="M1159" s="3">
        <v>12.6487</v>
      </c>
      <c r="N1159" s="3">
        <v>11.997999999999999</v>
      </c>
      <c r="O1159" s="3">
        <v>12.8878</v>
      </c>
      <c r="P1159" s="3">
        <v>10.7036</v>
      </c>
      <c r="Q1159" s="3">
        <v>13.788500000000001</v>
      </c>
      <c r="R1159" s="3">
        <v>14.606299999999999</v>
      </c>
      <c r="S1159" s="3">
        <v>15.2841</v>
      </c>
      <c r="T1159" s="3">
        <v>16.2895</v>
      </c>
      <c r="V1159" s="2" t="s">
        <v>25545</v>
      </c>
      <c r="W1159" s="4">
        <v>3.8277899999999997E-2</v>
      </c>
    </row>
    <row r="1160" spans="1:23" x14ac:dyDescent="0.2">
      <c r="A1160" t="s">
        <v>2123</v>
      </c>
      <c r="B1160" t="str">
        <f>VLOOKUP(A1160,Gene_Lookup!A:B,2,0)</f>
        <v xml:space="preserve">Mg2 transporter protein CorA family protein  </v>
      </c>
      <c r="C1160" s="2">
        <v>11</v>
      </c>
      <c r="D1160" s="3">
        <v>17.2715</v>
      </c>
      <c r="E1160" s="3">
        <v>17.2454</v>
      </c>
      <c r="F1160" s="3">
        <v>16.072299999999998</v>
      </c>
      <c r="G1160" s="3">
        <v>14.412599999999999</v>
      </c>
      <c r="I1160" s="3">
        <v>16.273299999999999</v>
      </c>
      <c r="J1160" s="3">
        <v>17.250800000000002</v>
      </c>
      <c r="K1160" s="3">
        <v>19.523900000000001</v>
      </c>
      <c r="M1160" s="3">
        <v>17.2715</v>
      </c>
      <c r="N1160" s="3">
        <v>17.2454</v>
      </c>
      <c r="O1160" s="3">
        <v>16.072299999999998</v>
      </c>
      <c r="P1160" s="3">
        <v>14.412599999999999</v>
      </c>
      <c r="Q1160" s="3">
        <v>10.9255</v>
      </c>
      <c r="R1160" s="3">
        <v>16.273299999999999</v>
      </c>
      <c r="S1160" s="3">
        <v>17.250800000000002</v>
      </c>
      <c r="T1160" s="3">
        <v>19.523900000000001</v>
      </c>
      <c r="W1160" s="4">
        <v>0.25915199999999999</v>
      </c>
    </row>
    <row r="1161" spans="1:23" x14ac:dyDescent="0.2">
      <c r="A1161" t="s">
        <v>3053</v>
      </c>
      <c r="B1161" t="str">
        <f>VLOOKUP(A1161,Gene_Lookup!A:B,2,0)</f>
        <v xml:space="preserve">flagellar hook-associated 2 domain-containing protein  </v>
      </c>
      <c r="C1161" s="2">
        <v>18</v>
      </c>
      <c r="D1161" s="3">
        <v>16.809000000000001</v>
      </c>
      <c r="E1161" s="3">
        <v>17.795500000000001</v>
      </c>
      <c r="M1161" s="3">
        <v>16.809000000000001</v>
      </c>
      <c r="N1161" s="3">
        <v>17.795500000000001</v>
      </c>
      <c r="O1161" s="3">
        <v>11.782299999999999</v>
      </c>
      <c r="P1161" s="3">
        <v>12.8512</v>
      </c>
      <c r="Q1161" s="3">
        <v>9.7695399999999992</v>
      </c>
      <c r="R1161" s="3">
        <v>12.277699999999999</v>
      </c>
      <c r="S1161" s="3">
        <v>12.182499999999999</v>
      </c>
      <c r="T1161" s="3">
        <v>11.5663</v>
      </c>
      <c r="V1161" s="2" t="s">
        <v>25545</v>
      </c>
      <c r="W1161" s="4">
        <v>1.2729799999999999E-2</v>
      </c>
    </row>
    <row r="1162" spans="1:23" x14ac:dyDescent="0.2">
      <c r="A1162" t="s">
        <v>158</v>
      </c>
      <c r="B1162" t="str">
        <f>VLOOKUP(A1162,Gene_Lookup!A:B,2,0)</f>
        <v xml:space="preserve">NAD-dependent epimerase/dehydratase  </v>
      </c>
      <c r="C1162" s="2">
        <v>18</v>
      </c>
      <c r="D1162" s="3">
        <v>18.286100000000001</v>
      </c>
      <c r="E1162" s="3">
        <v>18.29</v>
      </c>
      <c r="F1162" s="3">
        <v>15.993399999999999</v>
      </c>
      <c r="H1162" s="3">
        <v>13.887600000000001</v>
      </c>
      <c r="I1162" s="3">
        <v>17.617799999999999</v>
      </c>
      <c r="J1162" s="3">
        <v>16.903500000000001</v>
      </c>
      <c r="K1162" s="3">
        <v>15.1881</v>
      </c>
      <c r="M1162" s="3">
        <v>18.286100000000001</v>
      </c>
      <c r="N1162" s="3">
        <v>18.29</v>
      </c>
      <c r="O1162" s="3">
        <v>15.993399999999999</v>
      </c>
      <c r="P1162" s="3">
        <v>12.7515</v>
      </c>
      <c r="Q1162" s="3">
        <v>13.887600000000001</v>
      </c>
      <c r="R1162" s="3">
        <v>17.617799999999999</v>
      </c>
      <c r="S1162" s="3">
        <v>16.903500000000001</v>
      </c>
      <c r="T1162" s="3">
        <v>15.1881</v>
      </c>
      <c r="W1162" s="4">
        <v>0.33480900000000002</v>
      </c>
    </row>
    <row r="1163" spans="1:23" x14ac:dyDescent="0.2">
      <c r="A1163" t="s">
        <v>5751</v>
      </c>
      <c r="B1163" t="str">
        <f>VLOOKUP(A1163,Gene_Lookup!A:B,2,0)</f>
        <v xml:space="preserve">UDP-4-keto-6-deoxy-N-acetylglucosamine 4-aminotransferase  </v>
      </c>
      <c r="C1163" s="2">
        <v>10</v>
      </c>
      <c r="D1163" s="3">
        <v>14.4293</v>
      </c>
      <c r="E1163" s="3">
        <v>13.7058</v>
      </c>
      <c r="F1163" s="3">
        <v>11.917899999999999</v>
      </c>
      <c r="M1163" s="3">
        <v>14.4293</v>
      </c>
      <c r="N1163" s="3">
        <v>13.7058</v>
      </c>
      <c r="O1163" s="3">
        <v>11.917899999999999</v>
      </c>
      <c r="P1163" s="3">
        <v>12.0863</v>
      </c>
      <c r="Q1163" s="3">
        <v>11.5329</v>
      </c>
      <c r="R1163" s="3">
        <v>11.049300000000001</v>
      </c>
      <c r="S1163" s="3">
        <v>11.338699999999999</v>
      </c>
      <c r="T1163" s="3">
        <v>12.3003</v>
      </c>
      <c r="V1163" s="2" t="s">
        <v>25545</v>
      </c>
      <c r="W1163" s="4">
        <v>1.39168E-2</v>
      </c>
    </row>
    <row r="1164" spans="1:23" x14ac:dyDescent="0.2">
      <c r="A1164" t="s">
        <v>2742</v>
      </c>
      <c r="B1164" t="str">
        <f>VLOOKUP(A1164,Gene_Lookup!A:B,2,0)</f>
        <v xml:space="preserve">LmbE family protein  </v>
      </c>
      <c r="C1164" s="2">
        <v>13</v>
      </c>
      <c r="D1164" s="3">
        <v>16.071899999999999</v>
      </c>
      <c r="E1164" s="3">
        <v>14.8766</v>
      </c>
      <c r="F1164" s="3">
        <v>16.0519</v>
      </c>
      <c r="G1164" s="3">
        <v>13.0771</v>
      </c>
      <c r="I1164" s="3">
        <v>13.257899999999999</v>
      </c>
      <c r="J1164" s="3">
        <v>14.0702</v>
      </c>
      <c r="K1164" s="3">
        <v>13.3512</v>
      </c>
      <c r="M1164" s="3">
        <v>16.071899999999999</v>
      </c>
      <c r="N1164" s="3">
        <v>14.8766</v>
      </c>
      <c r="O1164" s="3">
        <v>16.0519</v>
      </c>
      <c r="P1164" s="3">
        <v>13.0771</v>
      </c>
      <c r="Q1164" s="3">
        <v>12.851100000000001</v>
      </c>
      <c r="R1164" s="3">
        <v>13.257899999999999</v>
      </c>
      <c r="S1164" s="3">
        <v>14.0702</v>
      </c>
      <c r="T1164" s="3">
        <v>13.3512</v>
      </c>
      <c r="W1164" s="4">
        <v>0.32059300000000002</v>
      </c>
    </row>
    <row r="1165" spans="1:23" x14ac:dyDescent="0.2">
      <c r="A1165" t="s">
        <v>1129</v>
      </c>
      <c r="B1165" t="str">
        <f>VLOOKUP(A1165,Gene_Lookup!A:B,2,0)</f>
        <v xml:space="preserve">methionyl-tRNA formyltransferase  </v>
      </c>
      <c r="C1165" s="2">
        <v>12</v>
      </c>
      <c r="D1165" s="3">
        <v>18.851800000000001</v>
      </c>
      <c r="E1165" s="3">
        <v>19.2317</v>
      </c>
      <c r="F1165" s="3">
        <v>16.944800000000001</v>
      </c>
      <c r="G1165" s="3">
        <v>18.7148</v>
      </c>
      <c r="H1165" s="3">
        <v>16.934699999999999</v>
      </c>
      <c r="J1165" s="3">
        <v>19.0352</v>
      </c>
      <c r="K1165" s="3">
        <v>16.327400000000001</v>
      </c>
      <c r="M1165" s="3">
        <v>18.851800000000001</v>
      </c>
      <c r="N1165" s="3">
        <v>19.2317</v>
      </c>
      <c r="O1165" s="3">
        <v>16.944800000000001</v>
      </c>
      <c r="P1165" s="3">
        <v>18.7148</v>
      </c>
      <c r="Q1165" s="3">
        <v>16.934699999999999</v>
      </c>
      <c r="R1165" s="3">
        <v>11.0739</v>
      </c>
      <c r="S1165" s="3">
        <v>19.0352</v>
      </c>
      <c r="T1165" s="3">
        <v>16.327400000000001</v>
      </c>
      <c r="W1165" s="4">
        <v>0.306201</v>
      </c>
    </row>
    <row r="1166" spans="1:23" x14ac:dyDescent="0.2">
      <c r="A1166" t="s">
        <v>3294</v>
      </c>
      <c r="B1166" t="str">
        <f>VLOOKUP(A1166,Gene_Lookup!A:B,2,0)</f>
        <v xml:space="preserve">methylmalonyl-CoA epimerase (EC 5.1.99.1)  </v>
      </c>
      <c r="C1166" s="2">
        <v>4</v>
      </c>
      <c r="D1166" s="3">
        <v>15.5665</v>
      </c>
      <c r="E1166" s="3">
        <v>12.7394</v>
      </c>
      <c r="M1166" s="3">
        <v>15.5665</v>
      </c>
      <c r="N1166" s="3">
        <v>12.7394</v>
      </c>
      <c r="O1166" s="3">
        <v>12.186</v>
      </c>
      <c r="P1166" s="3">
        <v>10.6774</v>
      </c>
      <c r="Q1166" s="3">
        <v>11.171200000000001</v>
      </c>
      <c r="R1166" s="3">
        <v>12.3536</v>
      </c>
      <c r="S1166" s="3">
        <v>12.5898</v>
      </c>
      <c r="T1166" s="3">
        <v>12.292899999999999</v>
      </c>
      <c r="W1166" s="4">
        <v>0.256276</v>
      </c>
    </row>
    <row r="1167" spans="1:23" x14ac:dyDescent="0.2">
      <c r="A1167" t="s">
        <v>2451</v>
      </c>
      <c r="B1167" t="str">
        <f>VLOOKUP(A1167,Gene_Lookup!A:B,2,0)</f>
        <v xml:space="preserve">FkbH like protein  </v>
      </c>
      <c r="C1167" s="2">
        <v>13</v>
      </c>
      <c r="D1167" s="3">
        <v>13.4573</v>
      </c>
      <c r="E1167" s="3">
        <v>13.0197</v>
      </c>
      <c r="F1167" s="3">
        <v>11.545299999999999</v>
      </c>
      <c r="M1167" s="3">
        <v>13.4573</v>
      </c>
      <c r="N1167" s="3">
        <v>13.0197</v>
      </c>
      <c r="O1167" s="3">
        <v>11.545299999999999</v>
      </c>
      <c r="P1167" s="3">
        <v>11.9681</v>
      </c>
      <c r="Q1167" s="3">
        <v>11.692500000000001</v>
      </c>
      <c r="R1167" s="3">
        <v>12.1205</v>
      </c>
      <c r="S1167" s="3">
        <v>12.1304</v>
      </c>
      <c r="T1167" s="3">
        <v>12.124599999999999</v>
      </c>
      <c r="V1167" s="2" t="s">
        <v>25545</v>
      </c>
      <c r="W1167" s="4">
        <v>1.5628699999999999E-2</v>
      </c>
    </row>
    <row r="1168" spans="1:23" x14ac:dyDescent="0.2">
      <c r="A1168" t="s">
        <v>74</v>
      </c>
      <c r="B1168" t="str">
        <f>VLOOKUP(A1168,Gene_Lookup!A:B,2,0)</f>
        <v xml:space="preserve">N-acetylneuraminate synthase (EC 2.5.1.56)  </v>
      </c>
      <c r="C1168" s="2">
        <v>22</v>
      </c>
      <c r="D1168" s="3">
        <v>20.2973</v>
      </c>
      <c r="E1168" s="3">
        <v>19.978999999999999</v>
      </c>
      <c r="F1168" s="3">
        <v>17.898900000000001</v>
      </c>
      <c r="H1168" s="3">
        <v>16.723400000000002</v>
      </c>
      <c r="J1168" s="3">
        <v>16.298999999999999</v>
      </c>
      <c r="M1168" s="3">
        <v>20.2973</v>
      </c>
      <c r="N1168" s="3">
        <v>19.978999999999999</v>
      </c>
      <c r="O1168" s="3">
        <v>17.898900000000001</v>
      </c>
      <c r="P1168" s="3">
        <v>11.9719</v>
      </c>
      <c r="Q1168" s="3">
        <v>16.723400000000002</v>
      </c>
      <c r="R1168" s="3">
        <v>13.101100000000001</v>
      </c>
      <c r="S1168" s="3">
        <v>16.298999999999999</v>
      </c>
      <c r="T1168" s="3">
        <v>10.5402</v>
      </c>
      <c r="W1168" s="4">
        <v>0.30348199999999997</v>
      </c>
    </row>
    <row r="1169" spans="1:23" x14ac:dyDescent="0.2">
      <c r="A1169" t="s">
        <v>6349</v>
      </c>
      <c r="B1169" t="str">
        <f>VLOOKUP(A1169,Gene_Lookup!A:B,2,0)</f>
        <v xml:space="preserve">acylneuraminate cytidylyltransferase  </v>
      </c>
      <c r="C1169" s="2">
        <v>9</v>
      </c>
      <c r="D1169" s="3">
        <v>15.6244</v>
      </c>
      <c r="E1169" s="3">
        <v>17.477599999999999</v>
      </c>
      <c r="M1169" s="3">
        <v>15.6244</v>
      </c>
      <c r="N1169" s="3">
        <v>17.477599999999999</v>
      </c>
      <c r="O1169" s="3">
        <v>10.448499999999999</v>
      </c>
      <c r="P1169" s="3">
        <v>12.037699999999999</v>
      </c>
      <c r="Q1169" s="3">
        <v>11.635</v>
      </c>
      <c r="R1169" s="3">
        <v>12.981999999999999</v>
      </c>
      <c r="S1169" s="3">
        <v>10.373799999999999</v>
      </c>
      <c r="T1169" s="3">
        <v>11.9129</v>
      </c>
      <c r="V1169" s="2" t="s">
        <v>25545</v>
      </c>
      <c r="W1169" s="4">
        <v>2.3899699999999999E-2</v>
      </c>
    </row>
    <row r="1170" spans="1:23" x14ac:dyDescent="0.2">
      <c r="A1170" t="s">
        <v>1610</v>
      </c>
      <c r="B1170" t="str">
        <f>VLOOKUP(A1170,Gene_Lookup!A:B,2,0)</f>
        <v xml:space="preserve">pseudaminic acid biosynthesis-associated methylase  </v>
      </c>
      <c r="C1170" s="2">
        <v>16</v>
      </c>
      <c r="D1170" s="3">
        <v>18.9391</v>
      </c>
      <c r="E1170" s="3">
        <v>19.519600000000001</v>
      </c>
      <c r="F1170" s="3">
        <v>18.1008</v>
      </c>
      <c r="M1170" s="3">
        <v>18.9391</v>
      </c>
      <c r="N1170" s="3">
        <v>19.519600000000001</v>
      </c>
      <c r="O1170" s="3">
        <v>18.1008</v>
      </c>
      <c r="P1170" s="3">
        <v>11.9984</v>
      </c>
      <c r="Q1170" s="3">
        <v>12.3931</v>
      </c>
      <c r="R1170" s="3">
        <v>12.5945</v>
      </c>
      <c r="S1170" s="3">
        <v>13.2356</v>
      </c>
      <c r="T1170" s="3">
        <v>11.229200000000001</v>
      </c>
      <c r="W1170" s="4">
        <v>0.10521899999999999</v>
      </c>
    </row>
    <row r="1171" spans="1:23" x14ac:dyDescent="0.2">
      <c r="A1171" t="s">
        <v>1729</v>
      </c>
      <c r="B1171" t="str">
        <f>VLOOKUP(A1171,Gene_Lookup!A:B,2,0)</f>
        <v xml:space="preserve">polysaccharide biosynthesis protein CapD  </v>
      </c>
      <c r="C1171" s="2">
        <v>20</v>
      </c>
      <c r="D1171" s="3">
        <v>16.832000000000001</v>
      </c>
      <c r="E1171" s="3">
        <v>17.800699999999999</v>
      </c>
      <c r="F1171" s="3">
        <v>14.983000000000001</v>
      </c>
      <c r="M1171" s="3">
        <v>16.832000000000001</v>
      </c>
      <c r="N1171" s="3">
        <v>17.800699999999999</v>
      </c>
      <c r="O1171" s="3">
        <v>14.983000000000001</v>
      </c>
      <c r="P1171" s="3">
        <v>12.2036</v>
      </c>
      <c r="Q1171" s="3">
        <v>10.7872</v>
      </c>
      <c r="R1171" s="3">
        <v>11.014900000000001</v>
      </c>
      <c r="S1171" s="3">
        <v>11.803800000000001</v>
      </c>
      <c r="T1171" s="3">
        <v>12.515599999999999</v>
      </c>
      <c r="V1171" s="2" t="s">
        <v>25545</v>
      </c>
      <c r="W1171" s="4">
        <v>1.4936700000000001E-2</v>
      </c>
    </row>
    <row r="1172" spans="1:23" x14ac:dyDescent="0.2">
      <c r="A1172" t="s">
        <v>2188</v>
      </c>
      <c r="B1172" t="str">
        <f>VLOOKUP(A1172,Gene_Lookup!A:B,2,0)</f>
        <v xml:space="preserve">protein of unknown function DUF115  </v>
      </c>
      <c r="C1172" s="2">
        <v>22</v>
      </c>
      <c r="D1172" s="3">
        <v>12.7073</v>
      </c>
      <c r="E1172" s="3">
        <v>11.954700000000001</v>
      </c>
      <c r="F1172" s="3">
        <v>15.135199999999999</v>
      </c>
      <c r="M1172" s="3">
        <v>12.7073</v>
      </c>
      <c r="N1172" s="3">
        <v>11.954700000000001</v>
      </c>
      <c r="O1172" s="3">
        <v>15.135199999999999</v>
      </c>
      <c r="P1172" s="3">
        <v>11.301600000000001</v>
      </c>
      <c r="Q1172" s="3">
        <v>11.793100000000001</v>
      </c>
      <c r="R1172" s="3">
        <v>11.8033</v>
      </c>
      <c r="S1172" s="3">
        <v>11.0267</v>
      </c>
      <c r="T1172" s="3">
        <v>13.174899999999999</v>
      </c>
      <c r="W1172" s="4">
        <v>0.82447300000000001</v>
      </c>
    </row>
    <row r="1173" spans="1:23" x14ac:dyDescent="0.2">
      <c r="A1173" t="s">
        <v>2213</v>
      </c>
      <c r="B1173" t="str">
        <f>VLOOKUP(A1173,Gene_Lookup!A:B,2,0)</f>
        <v xml:space="preserve">protein of unknown function DUF115  </v>
      </c>
      <c r="C1173" s="2">
        <v>12</v>
      </c>
      <c r="D1173" s="3">
        <v>15.106199999999999</v>
      </c>
      <c r="E1173" s="3">
        <v>13.7218</v>
      </c>
      <c r="M1173" s="3">
        <v>15.106199999999999</v>
      </c>
      <c r="N1173" s="3">
        <v>13.7218</v>
      </c>
      <c r="O1173" s="3">
        <v>13.7719</v>
      </c>
      <c r="P1173" s="3">
        <v>12.264200000000001</v>
      </c>
      <c r="Q1173" s="3">
        <v>10.960800000000001</v>
      </c>
      <c r="R1173" s="3">
        <v>10.407</v>
      </c>
      <c r="S1173" s="3">
        <v>11.381</v>
      </c>
      <c r="T1173" s="3">
        <v>12.695499999999999</v>
      </c>
      <c r="W1173" s="4">
        <v>5.27812E-2</v>
      </c>
    </row>
    <row r="1174" spans="1:23" x14ac:dyDescent="0.2">
      <c r="A1174" t="s">
        <v>801</v>
      </c>
      <c r="B1174" t="str">
        <f>VLOOKUP(A1174,Gene_Lookup!A:B,2,0)</f>
        <v xml:space="preserve">flagellin domain protein  </v>
      </c>
      <c r="C1174" s="2">
        <v>6</v>
      </c>
      <c r="D1174" s="3">
        <v>23.6066</v>
      </c>
      <c r="E1174" s="3">
        <v>22.378900000000002</v>
      </c>
      <c r="F1174" s="3">
        <v>19.193899999999999</v>
      </c>
      <c r="I1174" s="3">
        <v>19.299099999999999</v>
      </c>
      <c r="J1174" s="3">
        <v>16.009799999999998</v>
      </c>
      <c r="M1174" s="3">
        <v>23.6066</v>
      </c>
      <c r="N1174" s="3">
        <v>22.378900000000002</v>
      </c>
      <c r="O1174" s="3">
        <v>19.193899999999999</v>
      </c>
      <c r="P1174" s="3">
        <v>11.671799999999999</v>
      </c>
      <c r="Q1174" s="3">
        <v>10.159700000000001</v>
      </c>
      <c r="R1174" s="3">
        <v>19.299099999999999</v>
      </c>
      <c r="S1174" s="3">
        <v>16.009799999999998</v>
      </c>
      <c r="T1174" s="3">
        <v>12.832800000000001</v>
      </c>
      <c r="W1174" s="4">
        <v>0.292964</v>
      </c>
    </row>
    <row r="1175" spans="1:23" x14ac:dyDescent="0.2">
      <c r="A1175" t="s">
        <v>1024</v>
      </c>
      <c r="B1175" t="str">
        <f>VLOOKUP(A1175,Gene_Lookup!A:B,2,0)</f>
        <v xml:space="preserve">flagellin domain protein  </v>
      </c>
      <c r="C1175" s="2">
        <v>3</v>
      </c>
      <c r="D1175" s="3">
        <v>16.220300000000002</v>
      </c>
      <c r="E1175" s="3">
        <v>24.6752</v>
      </c>
      <c r="F1175" s="3">
        <v>19.633700000000001</v>
      </c>
      <c r="I1175" s="3">
        <v>19.793099999999999</v>
      </c>
      <c r="M1175" s="3">
        <v>16.220300000000002</v>
      </c>
      <c r="N1175" s="3">
        <v>24.6752</v>
      </c>
      <c r="O1175" s="3">
        <v>19.633700000000001</v>
      </c>
      <c r="P1175" s="3">
        <v>11.1653</v>
      </c>
      <c r="Q1175" s="3">
        <v>12.058999999999999</v>
      </c>
      <c r="R1175" s="3">
        <v>19.793099999999999</v>
      </c>
      <c r="S1175" s="3">
        <v>12.0321</v>
      </c>
      <c r="T1175" s="3">
        <v>11.7628</v>
      </c>
      <c r="W1175" s="4">
        <v>0.48925999999999997</v>
      </c>
    </row>
    <row r="1176" spans="1:23" x14ac:dyDescent="0.2">
      <c r="A1176" t="s">
        <v>439</v>
      </c>
      <c r="B1176" t="str">
        <f>VLOOKUP(A1176,Gene_Lookup!A:B,2,0)</f>
        <v xml:space="preserve">carbon storage regulator, CsrA  </v>
      </c>
      <c r="C1176" s="2">
        <v>7</v>
      </c>
      <c r="D1176" s="3">
        <v>14.076499999999999</v>
      </c>
      <c r="J1176" s="3">
        <v>14.1264</v>
      </c>
      <c r="K1176" s="3">
        <v>12.4292</v>
      </c>
      <c r="M1176" s="3">
        <v>14.076499999999999</v>
      </c>
      <c r="N1176" s="3">
        <v>11.494899999999999</v>
      </c>
      <c r="O1176" s="3">
        <v>11.6487</v>
      </c>
      <c r="P1176" s="3">
        <v>12.1396</v>
      </c>
      <c r="Q1176" s="3">
        <v>10.7082</v>
      </c>
      <c r="R1176" s="3">
        <v>11.679399999999999</v>
      </c>
      <c r="S1176" s="3">
        <v>14.1264</v>
      </c>
      <c r="T1176" s="3">
        <v>12.4292</v>
      </c>
      <c r="W1176" s="4">
        <v>0.39424799999999999</v>
      </c>
    </row>
    <row r="1177" spans="1:23" x14ac:dyDescent="0.2">
      <c r="A1177" t="s">
        <v>600</v>
      </c>
      <c r="B1177" t="str">
        <f>VLOOKUP(A1177,Gene_Lookup!A:B,2,0)</f>
        <v xml:space="preserve">protein of unknown function DUF180  </v>
      </c>
      <c r="C1177" s="2">
        <v>12</v>
      </c>
      <c r="D1177" s="3">
        <v>18.5901</v>
      </c>
      <c r="E1177" s="3">
        <v>18.158000000000001</v>
      </c>
      <c r="F1177" s="3">
        <v>17.895900000000001</v>
      </c>
      <c r="I1177" s="3">
        <v>12.758699999999999</v>
      </c>
      <c r="J1177" s="3">
        <v>15.1235</v>
      </c>
      <c r="M1177" s="3">
        <v>18.5901</v>
      </c>
      <c r="N1177" s="3">
        <v>18.158000000000001</v>
      </c>
      <c r="O1177" s="3">
        <v>17.895900000000001</v>
      </c>
      <c r="P1177" s="3">
        <v>15.347799999999999</v>
      </c>
      <c r="Q1177" s="3">
        <v>11.6181</v>
      </c>
      <c r="R1177" s="3">
        <v>12.758699999999999</v>
      </c>
      <c r="S1177" s="3">
        <v>15.1235</v>
      </c>
      <c r="T1177" s="3">
        <v>10.8035</v>
      </c>
      <c r="W1177" s="4">
        <v>7.2196899999999994E-2</v>
      </c>
    </row>
    <row r="1178" spans="1:23" x14ac:dyDescent="0.2">
      <c r="A1178" t="s">
        <v>4362</v>
      </c>
      <c r="B1178" t="str">
        <f>VLOOKUP(A1178,Gene_Lookup!A:B,2,0)</f>
        <v xml:space="preserve">flagellar hook-associated protein 3  </v>
      </c>
      <c r="C1178" s="2">
        <v>9</v>
      </c>
      <c r="D1178" s="3">
        <v>15.494199999999999</v>
      </c>
      <c r="E1178" s="3">
        <v>17.5352</v>
      </c>
      <c r="M1178" s="3">
        <v>15.494199999999999</v>
      </c>
      <c r="N1178" s="3">
        <v>17.5352</v>
      </c>
      <c r="O1178" s="3">
        <v>12.079800000000001</v>
      </c>
      <c r="P1178" s="3">
        <v>11.1098</v>
      </c>
      <c r="Q1178" s="3">
        <v>11.7285</v>
      </c>
      <c r="R1178" s="3">
        <v>12.5442</v>
      </c>
      <c r="S1178" s="3">
        <v>11.3086</v>
      </c>
      <c r="T1178" s="3">
        <v>11.0311</v>
      </c>
      <c r="V1178" s="2" t="s">
        <v>25545</v>
      </c>
      <c r="W1178" s="4">
        <v>9.9709900000000008E-3</v>
      </c>
    </row>
    <row r="1179" spans="1:23" x14ac:dyDescent="0.2">
      <c r="A1179" t="s">
        <v>743</v>
      </c>
      <c r="B1179" t="str">
        <f>VLOOKUP(A1179,Gene_Lookup!A:B,2,0)</f>
        <v xml:space="preserve">flagellar hook-associated protein FlgK  </v>
      </c>
      <c r="C1179" s="2">
        <v>10</v>
      </c>
      <c r="D1179" s="3">
        <v>15.5707</v>
      </c>
      <c r="E1179" s="3">
        <v>14.889699999999999</v>
      </c>
      <c r="M1179" s="3">
        <v>15.5707</v>
      </c>
      <c r="N1179" s="3">
        <v>14.889699999999999</v>
      </c>
      <c r="O1179" s="3">
        <v>14.5943</v>
      </c>
      <c r="P1179" s="3">
        <v>12.0433</v>
      </c>
      <c r="Q1179" s="3">
        <v>10.752000000000001</v>
      </c>
      <c r="R1179" s="3">
        <v>12.0945</v>
      </c>
      <c r="S1179" s="3">
        <v>11.3706</v>
      </c>
      <c r="T1179" s="3">
        <v>10.4381</v>
      </c>
      <c r="W1179" s="4">
        <v>5.1947800000000002E-2</v>
      </c>
    </row>
    <row r="1180" spans="1:23" x14ac:dyDescent="0.2">
      <c r="A1180" t="s">
        <v>623</v>
      </c>
      <c r="B1180" t="str">
        <f>VLOOKUP(A1180,Gene_Lookup!A:B,2,0)</f>
        <v xml:space="preserve">FlgN family protein  </v>
      </c>
      <c r="C1180" s="2">
        <v>13</v>
      </c>
      <c r="D1180" s="3">
        <v>16.546800000000001</v>
      </c>
      <c r="E1180" s="3">
        <v>14.585100000000001</v>
      </c>
      <c r="F1180" s="3">
        <v>16.697600000000001</v>
      </c>
      <c r="M1180" s="3">
        <v>16.546800000000001</v>
      </c>
      <c r="N1180" s="3">
        <v>14.585100000000001</v>
      </c>
      <c r="O1180" s="3">
        <v>16.697600000000001</v>
      </c>
      <c r="P1180" s="3">
        <v>12.3132</v>
      </c>
      <c r="Q1180" s="3">
        <v>11.867599999999999</v>
      </c>
      <c r="R1180" s="3">
        <v>13.652799999999999</v>
      </c>
      <c r="S1180" s="3">
        <v>11.988799999999999</v>
      </c>
      <c r="T1180" s="3">
        <v>12.006399999999999</v>
      </c>
      <c r="W1180" s="4">
        <v>0.32114700000000002</v>
      </c>
    </row>
    <row r="1181" spans="1:23" x14ac:dyDescent="0.2">
      <c r="A1181" t="s">
        <v>9456</v>
      </c>
      <c r="B1181" t="str">
        <f>VLOOKUP(A1181,Gene_Lookup!A:B,2,0)</f>
        <v xml:space="preserve">regulatory protein, MerR  </v>
      </c>
      <c r="C1181" s="2">
        <v>3</v>
      </c>
      <c r="D1181" s="3">
        <v>17.223800000000001</v>
      </c>
      <c r="E1181" s="3">
        <v>17.035499999999999</v>
      </c>
      <c r="M1181" s="3">
        <v>17.223800000000001</v>
      </c>
      <c r="N1181" s="3">
        <v>17.035499999999999</v>
      </c>
      <c r="O1181" s="3">
        <v>13.2034</v>
      </c>
      <c r="P1181" s="3">
        <v>11.550599999999999</v>
      </c>
      <c r="Q1181" s="3">
        <v>11.9765</v>
      </c>
      <c r="R1181" s="3">
        <v>12.2875</v>
      </c>
      <c r="S1181" s="3">
        <v>11.5381</v>
      </c>
      <c r="T1181" s="3">
        <v>12.0412</v>
      </c>
      <c r="V1181" s="2" t="s">
        <v>25545</v>
      </c>
      <c r="W1181" s="4">
        <v>2.8288800000000002E-3</v>
      </c>
    </row>
    <row r="1182" spans="1:23" x14ac:dyDescent="0.2">
      <c r="A1182" t="s">
        <v>123</v>
      </c>
      <c r="B1182" t="str">
        <f>VLOOKUP(A1182,Gene_Lookup!A:B,2,0)</f>
        <v xml:space="preserve">methionine adenosyltransferase (EC 2.5.1.6)  </v>
      </c>
      <c r="C1182" s="2">
        <v>31</v>
      </c>
      <c r="D1182" s="3">
        <v>20.935300000000002</v>
      </c>
      <c r="E1182" s="3">
        <v>19.773399999999999</v>
      </c>
      <c r="F1182" s="3">
        <v>18.760100000000001</v>
      </c>
      <c r="G1182" s="3">
        <v>17.472899999999999</v>
      </c>
      <c r="H1182" s="3">
        <v>21.223500000000001</v>
      </c>
      <c r="I1182" s="3">
        <v>19.606100000000001</v>
      </c>
      <c r="J1182" s="3">
        <v>20.098500000000001</v>
      </c>
      <c r="K1182" s="3">
        <v>18.643899999999999</v>
      </c>
      <c r="M1182" s="3">
        <v>20.935300000000002</v>
      </c>
      <c r="N1182" s="3">
        <v>19.773399999999999</v>
      </c>
      <c r="O1182" s="3">
        <v>18.760100000000001</v>
      </c>
      <c r="P1182" s="3">
        <v>17.472899999999999</v>
      </c>
      <c r="Q1182" s="3">
        <v>21.223500000000001</v>
      </c>
      <c r="R1182" s="3">
        <v>19.606100000000001</v>
      </c>
      <c r="S1182" s="3">
        <v>20.098500000000001</v>
      </c>
      <c r="T1182" s="3">
        <v>18.643899999999999</v>
      </c>
      <c r="W1182" s="4">
        <v>0.20855499999999999</v>
      </c>
    </row>
    <row r="1183" spans="1:23" x14ac:dyDescent="0.2">
      <c r="A1183" t="s">
        <v>1201</v>
      </c>
      <c r="B1183" t="str">
        <f>VLOOKUP(A1183,Gene_Lookup!A:B,2,0)</f>
        <v xml:space="preserve">Thioesterase superfamily  </v>
      </c>
      <c r="C1183" s="2">
        <v>11</v>
      </c>
      <c r="D1183" s="3">
        <v>18.086300000000001</v>
      </c>
      <c r="E1183" s="3">
        <v>19.540099999999999</v>
      </c>
      <c r="F1183" s="3">
        <v>15.9009</v>
      </c>
      <c r="G1183" s="3">
        <v>17.923300000000001</v>
      </c>
      <c r="H1183" s="3">
        <v>16</v>
      </c>
      <c r="I1183" s="3">
        <v>20.8216</v>
      </c>
      <c r="J1183" s="3">
        <v>19.013500000000001</v>
      </c>
      <c r="K1183" s="3">
        <v>19.1739</v>
      </c>
      <c r="M1183" s="3">
        <v>18.086300000000001</v>
      </c>
      <c r="N1183" s="3">
        <v>19.540099999999999</v>
      </c>
      <c r="O1183" s="3">
        <v>15.9009</v>
      </c>
      <c r="P1183" s="3">
        <v>17.923300000000001</v>
      </c>
      <c r="Q1183" s="3">
        <v>16</v>
      </c>
      <c r="R1183" s="3">
        <v>20.8216</v>
      </c>
      <c r="S1183" s="3">
        <v>19.013500000000001</v>
      </c>
      <c r="T1183" s="3">
        <v>19.1739</v>
      </c>
      <c r="W1183" s="4">
        <v>0.69526900000000003</v>
      </c>
    </row>
    <row r="1184" spans="1:23" x14ac:dyDescent="0.2">
      <c r="A1184" t="s">
        <v>980</v>
      </c>
      <c r="B1184" t="str">
        <f>VLOOKUP(A1184,Gene_Lookup!A:B,2,0)</f>
        <v xml:space="preserve">ATP-dependent metalloprotease FtsH  </v>
      </c>
      <c r="C1184" s="2">
        <v>42</v>
      </c>
      <c r="D1184" s="3">
        <v>20.922799999999999</v>
      </c>
      <c r="E1184" s="3">
        <v>20.4711</v>
      </c>
      <c r="F1184" s="3">
        <v>20.458400000000001</v>
      </c>
      <c r="G1184" s="3">
        <v>19.346499999999999</v>
      </c>
      <c r="H1184" s="3">
        <v>19.744599999999998</v>
      </c>
      <c r="I1184" s="3">
        <v>18.944500000000001</v>
      </c>
      <c r="J1184" s="3">
        <v>20.4833</v>
      </c>
      <c r="K1184" s="3">
        <v>18.508099999999999</v>
      </c>
      <c r="M1184" s="3">
        <v>20.922799999999999</v>
      </c>
      <c r="N1184" s="3">
        <v>20.4711</v>
      </c>
      <c r="O1184" s="3">
        <v>20.458400000000001</v>
      </c>
      <c r="P1184" s="3">
        <v>19.346499999999999</v>
      </c>
      <c r="Q1184" s="3">
        <v>19.744599999999998</v>
      </c>
      <c r="R1184" s="3">
        <v>18.944500000000001</v>
      </c>
      <c r="S1184" s="3">
        <v>20.4833</v>
      </c>
      <c r="T1184" s="3">
        <v>18.508099999999999</v>
      </c>
      <c r="W1184" s="4">
        <v>0.48539599999999999</v>
      </c>
    </row>
    <row r="1185" spans="1:23" x14ac:dyDescent="0.2">
      <c r="A1185" t="s">
        <v>2087</v>
      </c>
      <c r="B1185" t="str">
        <f>VLOOKUP(A1185,Gene_Lookup!A:B,2,0)</f>
        <v xml:space="preserve">hypoxanthine phosphoribosyltransferase  </v>
      </c>
      <c r="C1185" s="2">
        <v>12</v>
      </c>
      <c r="D1185" s="3">
        <v>21.360800000000001</v>
      </c>
      <c r="E1185" s="3">
        <v>21.1633</v>
      </c>
      <c r="M1185" s="3">
        <v>21.360800000000001</v>
      </c>
      <c r="N1185" s="3">
        <v>21.1633</v>
      </c>
      <c r="O1185" s="3">
        <v>11.7858</v>
      </c>
      <c r="P1185" s="3">
        <v>9.0824200000000008</v>
      </c>
      <c r="Q1185" s="3">
        <v>12.2591</v>
      </c>
      <c r="R1185" s="3">
        <v>12.251799999999999</v>
      </c>
      <c r="S1185" s="3">
        <v>12.052899999999999</v>
      </c>
      <c r="T1185" s="3">
        <v>10.3878</v>
      </c>
      <c r="V1185" s="2" t="s">
        <v>25545</v>
      </c>
      <c r="W1185" s="4">
        <v>1.9224999999999999E-3</v>
      </c>
    </row>
    <row r="1186" spans="1:23" x14ac:dyDescent="0.2">
      <c r="A1186" t="s">
        <v>679</v>
      </c>
      <c r="B1186" t="str">
        <f>VLOOKUP(A1186,Gene_Lookup!A:B,2,0)</f>
        <v xml:space="preserve">replicative DNA helicase  </v>
      </c>
      <c r="C1186" s="2">
        <v>12</v>
      </c>
      <c r="D1186" s="3">
        <v>14.5733</v>
      </c>
      <c r="E1186" s="3">
        <v>16.074400000000001</v>
      </c>
      <c r="F1186" s="3">
        <v>13.606999999999999</v>
      </c>
      <c r="I1186" s="3">
        <v>16.4864</v>
      </c>
      <c r="J1186" s="3">
        <v>16.735800000000001</v>
      </c>
      <c r="K1186" s="3">
        <v>16.556699999999999</v>
      </c>
      <c r="M1186" s="3">
        <v>14.5733</v>
      </c>
      <c r="N1186" s="3">
        <v>16.074400000000001</v>
      </c>
      <c r="O1186" s="3">
        <v>13.606999999999999</v>
      </c>
      <c r="P1186" s="3">
        <v>11.6043</v>
      </c>
      <c r="Q1186" s="3">
        <v>11.786</v>
      </c>
      <c r="R1186" s="3">
        <v>16.4864</v>
      </c>
      <c r="S1186" s="3">
        <v>16.735800000000001</v>
      </c>
      <c r="T1186" s="3">
        <v>16.556699999999999</v>
      </c>
      <c r="W1186" s="4">
        <v>0.30960300000000002</v>
      </c>
    </row>
    <row r="1187" spans="1:23" x14ac:dyDescent="0.2">
      <c r="A1187" t="s">
        <v>1109</v>
      </c>
      <c r="B1187" t="str">
        <f>VLOOKUP(A1187,Gene_Lookup!A:B,2,0)</f>
        <v xml:space="preserve">LSU ribosomal protein L9P  </v>
      </c>
      <c r="C1187" s="2">
        <v>21</v>
      </c>
      <c r="D1187" s="3">
        <v>19.535399999999999</v>
      </c>
      <c r="E1187" s="3">
        <v>18.639299999999999</v>
      </c>
      <c r="F1187" s="3">
        <v>18.387499999999999</v>
      </c>
      <c r="G1187" s="3">
        <v>16.1633</v>
      </c>
      <c r="H1187" s="3">
        <v>18.3918</v>
      </c>
      <c r="I1187" s="3">
        <v>20.187899999999999</v>
      </c>
      <c r="J1187" s="3">
        <v>19.4512</v>
      </c>
      <c r="K1187" s="3">
        <v>19.491599999999998</v>
      </c>
      <c r="M1187" s="3">
        <v>19.535399999999999</v>
      </c>
      <c r="N1187" s="3">
        <v>18.639299999999999</v>
      </c>
      <c r="O1187" s="3">
        <v>18.387499999999999</v>
      </c>
      <c r="P1187" s="3">
        <v>16.1633</v>
      </c>
      <c r="Q1187" s="3">
        <v>18.3918</v>
      </c>
      <c r="R1187" s="3">
        <v>20.187899999999999</v>
      </c>
      <c r="S1187" s="3">
        <v>19.4512</v>
      </c>
      <c r="T1187" s="3">
        <v>19.491599999999998</v>
      </c>
      <c r="W1187" s="4">
        <v>0.28031499999999998</v>
      </c>
    </row>
    <row r="1188" spans="1:23" x14ac:dyDescent="0.2">
      <c r="A1188" t="s">
        <v>1923</v>
      </c>
      <c r="B1188" t="str">
        <f>VLOOKUP(A1188,Gene_Lookup!A:B,2,0)</f>
        <v xml:space="preserve">Prephenate dehydratase  </v>
      </c>
      <c r="C1188" s="2">
        <v>11</v>
      </c>
      <c r="D1188" s="3">
        <v>18.1265</v>
      </c>
      <c r="F1188" s="3">
        <v>17.788399999999999</v>
      </c>
      <c r="H1188" s="3">
        <v>17.975300000000001</v>
      </c>
      <c r="I1188" s="3">
        <v>17.962800000000001</v>
      </c>
      <c r="J1188" s="3">
        <v>18.146100000000001</v>
      </c>
      <c r="K1188" s="3">
        <v>18.1172</v>
      </c>
      <c r="M1188" s="3">
        <v>18.1265</v>
      </c>
      <c r="N1188" s="3">
        <v>11.9817</v>
      </c>
      <c r="O1188" s="3">
        <v>17.788399999999999</v>
      </c>
      <c r="P1188" s="3">
        <v>11.4971</v>
      </c>
      <c r="Q1188" s="3">
        <v>17.975300000000001</v>
      </c>
      <c r="R1188" s="3">
        <v>17.962800000000001</v>
      </c>
      <c r="S1188" s="3">
        <v>18.146100000000001</v>
      </c>
      <c r="T1188" s="3">
        <v>18.1172</v>
      </c>
      <c r="W1188" s="4">
        <v>0.59297500000000003</v>
      </c>
    </row>
    <row r="1189" spans="1:23" x14ac:dyDescent="0.2">
      <c r="A1189" t="s">
        <v>3051</v>
      </c>
      <c r="B1189" t="str">
        <f>VLOOKUP(A1189,Gene_Lookup!A:B,2,0)</f>
        <v xml:space="preserve">hypothetical protein  </v>
      </c>
      <c r="C1189" s="2">
        <v>10</v>
      </c>
      <c r="D1189" s="3">
        <v>15.591699999999999</v>
      </c>
      <c r="E1189" s="3">
        <v>16.180700000000002</v>
      </c>
      <c r="F1189" s="3">
        <v>13.3995</v>
      </c>
      <c r="G1189" s="3">
        <v>13.6744</v>
      </c>
      <c r="H1189" s="3">
        <v>13.0227</v>
      </c>
      <c r="I1189" s="3">
        <v>13.4046</v>
      </c>
      <c r="J1189" s="3">
        <v>15.148099999999999</v>
      </c>
      <c r="K1189" s="3">
        <v>12.4656</v>
      </c>
      <c r="M1189" s="3">
        <v>15.591699999999999</v>
      </c>
      <c r="N1189" s="3">
        <v>16.180700000000002</v>
      </c>
      <c r="O1189" s="3">
        <v>13.3995</v>
      </c>
      <c r="P1189" s="3">
        <v>13.6744</v>
      </c>
      <c r="Q1189" s="3">
        <v>13.0227</v>
      </c>
      <c r="R1189" s="3">
        <v>13.4046</v>
      </c>
      <c r="S1189" s="3">
        <v>15.148099999999999</v>
      </c>
      <c r="T1189" s="3">
        <v>12.4656</v>
      </c>
      <c r="W1189" s="4">
        <v>0.15756800000000001</v>
      </c>
    </row>
    <row r="1190" spans="1:23" x14ac:dyDescent="0.2">
      <c r="A1190" t="s">
        <v>278</v>
      </c>
      <c r="B1190" t="str">
        <f>VLOOKUP(A1190,Gene_Lookup!A:B,2,0)</f>
        <v xml:space="preserve">V-type ATPase 116 kDa subunit  </v>
      </c>
      <c r="C1190" s="2">
        <v>33</v>
      </c>
      <c r="D1190" s="3">
        <v>19.3705</v>
      </c>
      <c r="E1190" s="3">
        <v>19.228100000000001</v>
      </c>
      <c r="F1190" s="3">
        <v>18.510300000000001</v>
      </c>
      <c r="G1190" s="3">
        <v>18.078399999999998</v>
      </c>
      <c r="H1190" s="3">
        <v>18.035299999999999</v>
      </c>
      <c r="I1190" s="3">
        <v>17.4528</v>
      </c>
      <c r="J1190" s="3">
        <v>18.521599999999999</v>
      </c>
      <c r="K1190" s="3">
        <v>17.686399999999999</v>
      </c>
      <c r="M1190" s="3">
        <v>19.3705</v>
      </c>
      <c r="N1190" s="3">
        <v>19.228100000000001</v>
      </c>
      <c r="O1190" s="3">
        <v>18.510300000000001</v>
      </c>
      <c r="P1190" s="3">
        <v>18.078399999999998</v>
      </c>
      <c r="Q1190" s="3">
        <v>18.035299999999999</v>
      </c>
      <c r="R1190" s="3">
        <v>17.4528</v>
      </c>
      <c r="S1190" s="3">
        <v>18.521599999999999</v>
      </c>
      <c r="T1190" s="3">
        <v>17.686399999999999</v>
      </c>
      <c r="W1190" s="4">
        <v>6.2791799999999995E-2</v>
      </c>
    </row>
    <row r="1191" spans="1:23" x14ac:dyDescent="0.2">
      <c r="A1191" t="s">
        <v>2768</v>
      </c>
      <c r="B1191" t="str">
        <f>VLOOKUP(A1191,Gene_Lookup!A:B,2,0)</f>
        <v xml:space="preserve">H+transporting two-sector ATPase C subunit  </v>
      </c>
      <c r="C1191" s="2">
        <v>3</v>
      </c>
      <c r="D1191" s="3">
        <v>23.8338</v>
      </c>
      <c r="E1191" s="3">
        <v>20.605699999999999</v>
      </c>
      <c r="F1191" s="3">
        <v>21.655799999999999</v>
      </c>
      <c r="G1191" s="3">
        <v>17.378</v>
      </c>
      <c r="I1191" s="3">
        <v>18.1995</v>
      </c>
      <c r="J1191" s="3">
        <v>21.2668</v>
      </c>
      <c r="K1191" s="3">
        <v>17.2788</v>
      </c>
      <c r="M1191" s="3">
        <v>23.8338</v>
      </c>
      <c r="N1191" s="3">
        <v>20.605699999999999</v>
      </c>
      <c r="O1191" s="3">
        <v>21.655799999999999</v>
      </c>
      <c r="P1191" s="3">
        <v>17.378</v>
      </c>
      <c r="Q1191" s="3">
        <v>11.7903</v>
      </c>
      <c r="R1191" s="3">
        <v>18.1995</v>
      </c>
      <c r="S1191" s="3">
        <v>21.2668</v>
      </c>
      <c r="T1191" s="3">
        <v>17.2788</v>
      </c>
      <c r="W1191" s="4">
        <v>0.31023400000000001</v>
      </c>
    </row>
    <row r="1192" spans="1:23" x14ac:dyDescent="0.2">
      <c r="A1192" t="s">
        <v>2484</v>
      </c>
      <c r="B1192" t="str">
        <f>VLOOKUP(A1192,Gene_Lookup!A:B,2,0)</f>
        <v xml:space="preserve">H+transporting two-sector ATPase E subunit  </v>
      </c>
      <c r="C1192" s="2">
        <v>21</v>
      </c>
      <c r="D1192" s="3">
        <v>19.721499999999999</v>
      </c>
      <c r="E1192" s="3">
        <v>20.0169</v>
      </c>
      <c r="F1192" s="3">
        <v>18.267099999999999</v>
      </c>
      <c r="G1192" s="3">
        <v>18.056100000000001</v>
      </c>
      <c r="H1192" s="3">
        <v>17.974</v>
      </c>
      <c r="I1192" s="3">
        <v>17.422799999999999</v>
      </c>
      <c r="J1192" s="3">
        <v>20.003</v>
      </c>
      <c r="K1192" s="3">
        <v>17.845400000000001</v>
      </c>
      <c r="M1192" s="3">
        <v>19.721499999999999</v>
      </c>
      <c r="N1192" s="3">
        <v>20.0169</v>
      </c>
      <c r="O1192" s="3">
        <v>18.267099999999999</v>
      </c>
      <c r="P1192" s="3">
        <v>18.056100000000001</v>
      </c>
      <c r="Q1192" s="3">
        <v>17.974</v>
      </c>
      <c r="R1192" s="3">
        <v>17.422799999999999</v>
      </c>
      <c r="S1192" s="3">
        <v>20.003</v>
      </c>
      <c r="T1192" s="3">
        <v>17.845400000000001</v>
      </c>
      <c r="W1192" s="4">
        <v>0.17007900000000001</v>
      </c>
    </row>
    <row r="1193" spans="1:23" x14ac:dyDescent="0.2">
      <c r="A1193" t="s">
        <v>1577</v>
      </c>
      <c r="B1193" t="str">
        <f>VLOOKUP(A1193,Gene_Lookup!A:B,2,0)</f>
        <v xml:space="preserve">H+transporting two-sector ATPase C (AC39) subunit  </v>
      </c>
      <c r="C1193" s="2">
        <v>23</v>
      </c>
      <c r="D1193" s="3">
        <v>20.2135</v>
      </c>
      <c r="E1193" s="3">
        <v>19.8521</v>
      </c>
      <c r="F1193" s="3">
        <v>19.836300000000001</v>
      </c>
      <c r="G1193" s="3">
        <v>18.554600000000001</v>
      </c>
      <c r="H1193" s="3">
        <v>18.123699999999999</v>
      </c>
      <c r="I1193" s="3">
        <v>17.807700000000001</v>
      </c>
      <c r="J1193" s="3">
        <v>19.546900000000001</v>
      </c>
      <c r="K1193" s="3">
        <v>18.9038</v>
      </c>
      <c r="M1193" s="3">
        <v>20.2135</v>
      </c>
      <c r="N1193" s="3">
        <v>19.8521</v>
      </c>
      <c r="O1193" s="3">
        <v>19.836300000000001</v>
      </c>
      <c r="P1193" s="3">
        <v>18.554600000000001</v>
      </c>
      <c r="Q1193" s="3">
        <v>18.123699999999999</v>
      </c>
      <c r="R1193" s="3">
        <v>17.807700000000001</v>
      </c>
      <c r="S1193" s="3">
        <v>19.546900000000001</v>
      </c>
      <c r="T1193" s="3">
        <v>18.9038</v>
      </c>
      <c r="W1193" s="4">
        <v>7.5014499999999998E-2</v>
      </c>
    </row>
    <row r="1194" spans="1:23" x14ac:dyDescent="0.2">
      <c r="A1194" t="s">
        <v>637</v>
      </c>
      <c r="B1194" t="str">
        <f>VLOOKUP(A1194,Gene_Lookup!A:B,2,0)</f>
        <v xml:space="preserve">Vacuolar H+transporting two-sector ATPase F subunit  </v>
      </c>
      <c r="C1194" s="2">
        <v>5</v>
      </c>
      <c r="D1194" s="3">
        <v>17.652100000000001</v>
      </c>
      <c r="E1194" s="3">
        <v>16.8857</v>
      </c>
      <c r="F1194" s="3">
        <v>17.839099999999998</v>
      </c>
      <c r="H1194" s="3">
        <v>17.131599999999999</v>
      </c>
      <c r="J1194" s="3">
        <v>18.517700000000001</v>
      </c>
      <c r="M1194" s="3">
        <v>17.652100000000001</v>
      </c>
      <c r="N1194" s="3">
        <v>16.8857</v>
      </c>
      <c r="O1194" s="3">
        <v>17.839099999999998</v>
      </c>
      <c r="P1194" s="3">
        <v>10.7841</v>
      </c>
      <c r="Q1194" s="3">
        <v>17.131599999999999</v>
      </c>
      <c r="R1194" s="3">
        <v>11.299099999999999</v>
      </c>
      <c r="S1194" s="3">
        <v>18.517700000000001</v>
      </c>
      <c r="T1194" s="3">
        <v>12.2698</v>
      </c>
      <c r="W1194" s="4">
        <v>0.85070199999999996</v>
      </c>
    </row>
    <row r="1195" spans="1:23" x14ac:dyDescent="0.2">
      <c r="A1195" t="s">
        <v>716</v>
      </c>
      <c r="B1195" t="str">
        <f>VLOOKUP(A1195,Gene_Lookup!A:B,2,0)</f>
        <v xml:space="preserve">H+transporting two-sector ATPase alpha/beta subunit central region  </v>
      </c>
      <c r="C1195" s="2">
        <v>47</v>
      </c>
      <c r="D1195" s="3">
        <v>21.622399999999999</v>
      </c>
      <c r="E1195" s="3">
        <v>21.6952</v>
      </c>
      <c r="F1195" s="3">
        <v>20.838799999999999</v>
      </c>
      <c r="G1195" s="3">
        <v>19.733799999999999</v>
      </c>
      <c r="H1195" s="3">
        <v>20.154499999999999</v>
      </c>
      <c r="I1195" s="3">
        <v>19.177700000000002</v>
      </c>
      <c r="J1195" s="3">
        <v>21.3613</v>
      </c>
      <c r="K1195" s="3">
        <v>19.881799999999998</v>
      </c>
      <c r="M1195" s="3">
        <v>21.622399999999999</v>
      </c>
      <c r="N1195" s="3">
        <v>21.6952</v>
      </c>
      <c r="O1195" s="3">
        <v>20.838799999999999</v>
      </c>
      <c r="P1195" s="3">
        <v>19.733799999999999</v>
      </c>
      <c r="Q1195" s="3">
        <v>20.154499999999999</v>
      </c>
      <c r="R1195" s="3">
        <v>19.177700000000002</v>
      </c>
      <c r="S1195" s="3">
        <v>21.3613</v>
      </c>
      <c r="T1195" s="3">
        <v>19.881799999999998</v>
      </c>
      <c r="W1195" s="4">
        <v>0.19428699999999999</v>
      </c>
    </row>
    <row r="1196" spans="1:23" x14ac:dyDescent="0.2">
      <c r="A1196" t="s">
        <v>202</v>
      </c>
      <c r="B1196" t="str">
        <f>VLOOKUP(A1196,Gene_Lookup!A:B,2,0)</f>
        <v xml:space="preserve">H+transporting two-sector ATPase alpha/beta subunit central region  </v>
      </c>
      <c r="C1196" s="2">
        <v>31</v>
      </c>
      <c r="D1196" s="3">
        <v>20.435700000000001</v>
      </c>
      <c r="E1196" s="3">
        <v>19.4986</v>
      </c>
      <c r="F1196" s="3">
        <v>19.645499999999998</v>
      </c>
      <c r="G1196" s="3">
        <v>18.276499999999999</v>
      </c>
      <c r="H1196" s="3">
        <v>18.868099999999998</v>
      </c>
      <c r="I1196" s="3">
        <v>17.490500000000001</v>
      </c>
      <c r="J1196" s="3">
        <v>19.6296</v>
      </c>
      <c r="K1196" s="3">
        <v>18.464400000000001</v>
      </c>
      <c r="M1196" s="3">
        <v>20.435700000000001</v>
      </c>
      <c r="N1196" s="3">
        <v>19.4986</v>
      </c>
      <c r="O1196" s="3">
        <v>19.645499999999998</v>
      </c>
      <c r="P1196" s="3">
        <v>18.276499999999999</v>
      </c>
      <c r="Q1196" s="3">
        <v>18.868099999999998</v>
      </c>
      <c r="R1196" s="3">
        <v>17.490500000000001</v>
      </c>
      <c r="S1196" s="3">
        <v>19.6296</v>
      </c>
      <c r="T1196" s="3">
        <v>18.464400000000001</v>
      </c>
      <c r="W1196" s="4">
        <v>0.35912300000000003</v>
      </c>
    </row>
    <row r="1197" spans="1:23" x14ac:dyDescent="0.2">
      <c r="A1197" t="s">
        <v>709</v>
      </c>
      <c r="B1197" t="str">
        <f>VLOOKUP(A1197,Gene_Lookup!A:B,2,0)</f>
        <v xml:space="preserve">V-type ATPase, D subunit  </v>
      </c>
      <c r="C1197" s="2">
        <v>13</v>
      </c>
      <c r="D1197" s="3">
        <v>19.552399999999999</v>
      </c>
      <c r="E1197" s="3">
        <v>19.103899999999999</v>
      </c>
      <c r="F1197" s="3">
        <v>18.112400000000001</v>
      </c>
      <c r="G1197" s="3">
        <v>18.054300000000001</v>
      </c>
      <c r="H1197" s="3">
        <v>17.913699999999999</v>
      </c>
      <c r="I1197" s="3">
        <v>17.500299999999999</v>
      </c>
      <c r="J1197" s="3">
        <v>17.979700000000001</v>
      </c>
      <c r="K1197" s="3">
        <v>18.0108</v>
      </c>
      <c r="M1197" s="3">
        <v>19.552399999999999</v>
      </c>
      <c r="N1197" s="3">
        <v>19.103899999999999</v>
      </c>
      <c r="O1197" s="3">
        <v>18.112400000000001</v>
      </c>
      <c r="P1197" s="3">
        <v>18.054300000000001</v>
      </c>
      <c r="Q1197" s="3">
        <v>17.913699999999999</v>
      </c>
      <c r="R1197" s="3">
        <v>17.500299999999999</v>
      </c>
      <c r="S1197" s="3">
        <v>17.979700000000001</v>
      </c>
      <c r="T1197" s="3">
        <v>18.0108</v>
      </c>
      <c r="V1197" s="2" t="s">
        <v>25545</v>
      </c>
      <c r="W1197" s="4">
        <v>6.0453199999999999E-3</v>
      </c>
    </row>
    <row r="1198" spans="1:23" x14ac:dyDescent="0.2">
      <c r="A1198" t="s">
        <v>334</v>
      </c>
      <c r="B1198" t="str">
        <f>VLOOKUP(A1198,Gene_Lookup!A:B,2,0)</f>
        <v xml:space="preserve">AAA ATPase central domain protein  </v>
      </c>
      <c r="C1198" s="2">
        <v>14</v>
      </c>
      <c r="D1198" s="3">
        <v>13.8323</v>
      </c>
      <c r="F1198" s="3">
        <v>15.4855</v>
      </c>
      <c r="G1198" s="3">
        <v>15.182700000000001</v>
      </c>
      <c r="J1198" s="3">
        <v>15.659000000000001</v>
      </c>
      <c r="K1198" s="3">
        <v>14.4009</v>
      </c>
      <c r="M1198" s="3">
        <v>13.8323</v>
      </c>
      <c r="N1198" s="3">
        <v>12.523</v>
      </c>
      <c r="O1198" s="3">
        <v>15.4855</v>
      </c>
      <c r="P1198" s="3">
        <v>15.182700000000001</v>
      </c>
      <c r="Q1198" s="3">
        <v>10.941800000000001</v>
      </c>
      <c r="R1198" s="3">
        <v>12.476100000000001</v>
      </c>
      <c r="S1198" s="3">
        <v>15.659000000000001</v>
      </c>
      <c r="T1198" s="3">
        <v>14.4009</v>
      </c>
      <c r="V1198" s="2" t="s">
        <v>25545</v>
      </c>
      <c r="W1198" s="4">
        <v>3.6310799999999997E-2</v>
      </c>
    </row>
    <row r="1199" spans="1:23" x14ac:dyDescent="0.2">
      <c r="A1199" t="s">
        <v>570</v>
      </c>
      <c r="B1199" t="str">
        <f>VLOOKUP(A1199,Gene_Lookup!A:B,2,0)</f>
        <v xml:space="preserve">amino acid ABC transporter substrate-binding protein, PAAT family (TC 3.A.1.3.-)  </v>
      </c>
      <c r="C1199" s="2">
        <v>16</v>
      </c>
      <c r="D1199" s="3">
        <v>20.2713</v>
      </c>
      <c r="E1199" s="3">
        <v>17.314299999999999</v>
      </c>
      <c r="F1199" s="3">
        <v>20.549700000000001</v>
      </c>
      <c r="G1199" s="3">
        <v>17.261600000000001</v>
      </c>
      <c r="H1199" s="3">
        <v>13.4574</v>
      </c>
      <c r="I1199" s="3">
        <v>15.8901</v>
      </c>
      <c r="J1199" s="3">
        <v>18.383900000000001</v>
      </c>
      <c r="K1199" s="3">
        <v>18.476400000000002</v>
      </c>
      <c r="M1199" s="3">
        <v>20.2713</v>
      </c>
      <c r="N1199" s="3">
        <v>17.314299999999999</v>
      </c>
      <c r="O1199" s="3">
        <v>20.549700000000001</v>
      </c>
      <c r="P1199" s="3">
        <v>17.261600000000001</v>
      </c>
      <c r="Q1199" s="3">
        <v>13.4574</v>
      </c>
      <c r="R1199" s="3">
        <v>15.8901</v>
      </c>
      <c r="S1199" s="3">
        <v>18.383900000000001</v>
      </c>
      <c r="T1199" s="3">
        <v>18.476400000000002</v>
      </c>
      <c r="W1199" s="4">
        <v>0.19086700000000001</v>
      </c>
    </row>
    <row r="1200" spans="1:23" x14ac:dyDescent="0.2">
      <c r="A1200" t="s">
        <v>1379</v>
      </c>
      <c r="B1200" t="str">
        <f>VLOOKUP(A1200,Gene_Lookup!A:B,2,0)</f>
        <v xml:space="preserve">amino acid ABC transporter ATP-binding protein, PAAT family (TC 3.A.1.3.-)  </v>
      </c>
      <c r="C1200" s="2">
        <v>13</v>
      </c>
      <c r="D1200" s="3">
        <v>17.533100000000001</v>
      </c>
      <c r="E1200" s="3">
        <v>17.3811</v>
      </c>
      <c r="F1200" s="3">
        <v>16.882300000000001</v>
      </c>
      <c r="G1200" s="3">
        <v>15.273899999999999</v>
      </c>
      <c r="H1200" s="3">
        <v>13.5261</v>
      </c>
      <c r="J1200" s="3">
        <v>16.3565</v>
      </c>
      <c r="K1200" s="3">
        <v>16.488299999999999</v>
      </c>
      <c r="M1200" s="3">
        <v>17.533100000000001</v>
      </c>
      <c r="N1200" s="3">
        <v>17.3811</v>
      </c>
      <c r="O1200" s="3">
        <v>16.882300000000001</v>
      </c>
      <c r="P1200" s="3">
        <v>15.273899999999999</v>
      </c>
      <c r="Q1200" s="3">
        <v>13.5261</v>
      </c>
      <c r="R1200" s="3">
        <v>11.7735</v>
      </c>
      <c r="S1200" s="3">
        <v>16.3565</v>
      </c>
      <c r="T1200" s="3">
        <v>16.488299999999999</v>
      </c>
      <c r="V1200" s="2" t="s">
        <v>25545</v>
      </c>
      <c r="W1200" s="4">
        <v>1.7567300000000001E-2</v>
      </c>
    </row>
    <row r="1201" spans="1:23" x14ac:dyDescent="0.2">
      <c r="A1201" t="s">
        <v>4077</v>
      </c>
      <c r="B1201" t="str">
        <f>VLOOKUP(A1201,Gene_Lookup!A:B,2,0)</f>
        <v xml:space="preserve">response regulator receiver modulated CheB methylesterase  </v>
      </c>
      <c r="C1201" s="2">
        <v>7</v>
      </c>
      <c r="D1201" s="3">
        <v>13.9918</v>
      </c>
      <c r="E1201" s="3">
        <v>17.206299999999999</v>
      </c>
      <c r="F1201" s="3">
        <v>14.333</v>
      </c>
      <c r="M1201" s="3">
        <v>13.9918</v>
      </c>
      <c r="N1201" s="3">
        <v>17.206299999999999</v>
      </c>
      <c r="O1201" s="3">
        <v>14.333</v>
      </c>
      <c r="P1201" s="3">
        <v>11.403499999999999</v>
      </c>
      <c r="Q1201" s="3">
        <v>11.7079</v>
      </c>
      <c r="R1201" s="3">
        <v>12.071999999999999</v>
      </c>
      <c r="S1201" s="3">
        <v>12.1479</v>
      </c>
      <c r="T1201" s="3">
        <v>11.6625</v>
      </c>
      <c r="W1201" s="4">
        <v>0.19469600000000001</v>
      </c>
    </row>
    <row r="1202" spans="1:23" x14ac:dyDescent="0.2">
      <c r="A1202" t="s">
        <v>927</v>
      </c>
      <c r="B1202" t="str">
        <f>VLOOKUP(A1202,Gene_Lookup!A:B,2,0)</f>
        <v xml:space="preserve">methyl-accepting chemotaxis sensory transducer  </v>
      </c>
      <c r="C1202" s="2">
        <v>57</v>
      </c>
      <c r="D1202" s="3">
        <v>22.360399999999998</v>
      </c>
      <c r="E1202" s="3">
        <v>22.370799999999999</v>
      </c>
      <c r="F1202" s="3">
        <v>16.739899999999999</v>
      </c>
      <c r="G1202" s="3">
        <v>17.0334</v>
      </c>
      <c r="H1202" s="3">
        <v>17.542999999999999</v>
      </c>
      <c r="I1202" s="3">
        <v>15.9224</v>
      </c>
      <c r="J1202" s="3">
        <v>20.773199999999999</v>
      </c>
      <c r="K1202" s="3">
        <v>16.950900000000001</v>
      </c>
      <c r="M1202" s="3">
        <v>22.360399999999998</v>
      </c>
      <c r="N1202" s="3">
        <v>22.370799999999999</v>
      </c>
      <c r="O1202" s="3">
        <v>16.739899999999999</v>
      </c>
      <c r="P1202" s="3">
        <v>17.0334</v>
      </c>
      <c r="Q1202" s="3">
        <v>17.542999999999999</v>
      </c>
      <c r="R1202" s="3">
        <v>15.9224</v>
      </c>
      <c r="S1202" s="3">
        <v>20.773199999999999</v>
      </c>
      <c r="T1202" s="3">
        <v>16.950900000000001</v>
      </c>
      <c r="W1202" s="4">
        <v>5.3100599999999998E-2</v>
      </c>
    </row>
    <row r="1203" spans="1:23" x14ac:dyDescent="0.2">
      <c r="A1203" t="s">
        <v>290</v>
      </c>
      <c r="B1203" t="str">
        <f>VLOOKUP(A1203,Gene_Lookup!A:B,2,0)</f>
        <v xml:space="preserve">CheA signal transduction histidine kinase  </v>
      </c>
      <c r="C1203" s="2">
        <v>34</v>
      </c>
      <c r="D1203" s="3">
        <v>18.264900000000001</v>
      </c>
      <c r="E1203" s="3">
        <v>18.4329</v>
      </c>
      <c r="F1203" s="3">
        <v>17.742699999999999</v>
      </c>
      <c r="G1203" s="3">
        <v>15.3683</v>
      </c>
      <c r="J1203" s="3">
        <v>17.852499999999999</v>
      </c>
      <c r="K1203" s="3">
        <v>15.226100000000001</v>
      </c>
      <c r="M1203" s="3">
        <v>18.264900000000001</v>
      </c>
      <c r="N1203" s="3">
        <v>18.4329</v>
      </c>
      <c r="O1203" s="3">
        <v>17.742699999999999</v>
      </c>
      <c r="P1203" s="3">
        <v>15.3683</v>
      </c>
      <c r="Q1203" s="3">
        <v>12.351900000000001</v>
      </c>
      <c r="R1203" s="3">
        <v>11.8727</v>
      </c>
      <c r="S1203" s="3">
        <v>17.852499999999999</v>
      </c>
      <c r="T1203" s="3">
        <v>15.226100000000001</v>
      </c>
      <c r="V1203" s="2" t="s">
        <v>25545</v>
      </c>
      <c r="W1203" s="4">
        <v>3.0822800000000001E-2</v>
      </c>
    </row>
    <row r="1204" spans="1:23" x14ac:dyDescent="0.2">
      <c r="A1204" t="s">
        <v>4424</v>
      </c>
      <c r="B1204" t="str">
        <f>VLOOKUP(A1204,Gene_Lookup!A:B,2,0)</f>
        <v xml:space="preserve">CheW protein  </v>
      </c>
      <c r="C1204" s="2">
        <v>7</v>
      </c>
      <c r="D1204" s="3">
        <v>18.166899999999998</v>
      </c>
      <c r="E1204" s="3">
        <v>18.828499999999998</v>
      </c>
      <c r="F1204" s="3">
        <v>17.006699999999999</v>
      </c>
      <c r="G1204" s="3">
        <v>16.522500000000001</v>
      </c>
      <c r="I1204" s="3">
        <v>14.092700000000001</v>
      </c>
      <c r="J1204" s="3">
        <v>18.119299999999999</v>
      </c>
      <c r="K1204" s="3">
        <v>16.9328</v>
      </c>
      <c r="M1204" s="3">
        <v>18.166899999999998</v>
      </c>
      <c r="N1204" s="3">
        <v>18.828499999999998</v>
      </c>
      <c r="O1204" s="3">
        <v>17.006699999999999</v>
      </c>
      <c r="P1204" s="3">
        <v>16.522500000000001</v>
      </c>
      <c r="Q1204" s="3">
        <v>11.8393</v>
      </c>
      <c r="R1204" s="3">
        <v>14.092700000000001</v>
      </c>
      <c r="S1204" s="3">
        <v>18.119299999999999</v>
      </c>
      <c r="T1204" s="3">
        <v>16.9328</v>
      </c>
      <c r="V1204" s="2" t="s">
        <v>25545</v>
      </c>
      <c r="W1204" s="4">
        <v>1.54891E-2</v>
      </c>
    </row>
    <row r="1205" spans="1:23" x14ac:dyDescent="0.2">
      <c r="A1205" t="s">
        <v>5208</v>
      </c>
      <c r="B1205" t="str">
        <f>VLOOKUP(A1205,Gene_Lookup!A:B,2,0)</f>
        <v xml:space="preserve">CRISPR-associated autoregulator, Cst2 family  </v>
      </c>
      <c r="C1205" s="2">
        <v>24</v>
      </c>
      <c r="D1205" s="3">
        <v>16.166499999999999</v>
      </c>
      <c r="H1205" s="3">
        <v>20.200900000000001</v>
      </c>
      <c r="I1205" s="3">
        <v>16.9407</v>
      </c>
      <c r="K1205" s="3">
        <v>16.0565</v>
      </c>
      <c r="M1205" s="3">
        <v>16.166499999999999</v>
      </c>
      <c r="N1205" s="3">
        <v>12.3514</v>
      </c>
      <c r="O1205" s="3">
        <v>12.3902</v>
      </c>
      <c r="P1205" s="3">
        <v>11.7265</v>
      </c>
      <c r="Q1205" s="3">
        <v>20.200900000000001</v>
      </c>
      <c r="R1205" s="3">
        <v>16.9407</v>
      </c>
      <c r="S1205" s="3">
        <v>10.357200000000001</v>
      </c>
      <c r="T1205" s="3">
        <v>16.0565</v>
      </c>
      <c r="W1205" s="4">
        <v>0.22742299999999999</v>
      </c>
    </row>
    <row r="1206" spans="1:23" x14ac:dyDescent="0.2">
      <c r="A1206" t="s">
        <v>17094</v>
      </c>
      <c r="B1206" t="str">
        <f>VLOOKUP(A1206,Gene_Lookup!A:B,2,0)</f>
        <v xml:space="preserve">hypothetical protein  </v>
      </c>
      <c r="C1206" s="2">
        <v>25</v>
      </c>
      <c r="H1206" s="3">
        <v>17.275200000000002</v>
      </c>
      <c r="I1206" s="3">
        <v>17.136199999999999</v>
      </c>
      <c r="M1206" s="3">
        <v>12.154</v>
      </c>
      <c r="N1206" s="3">
        <v>11.9337</v>
      </c>
      <c r="O1206" s="3">
        <v>12.2803</v>
      </c>
      <c r="P1206" s="3">
        <v>12.284000000000001</v>
      </c>
      <c r="Q1206" s="3">
        <v>17.275200000000002</v>
      </c>
      <c r="R1206" s="3">
        <v>17.136199999999999</v>
      </c>
      <c r="S1206" s="3">
        <v>10.995200000000001</v>
      </c>
      <c r="T1206" s="3">
        <v>10.1173</v>
      </c>
      <c r="V1206" s="2" t="s">
        <v>25545</v>
      </c>
      <c r="W1206" s="4">
        <v>1.284E-4</v>
      </c>
    </row>
    <row r="1207" spans="1:23" x14ac:dyDescent="0.2">
      <c r="A1207" t="s">
        <v>7134</v>
      </c>
      <c r="B1207" t="str">
        <f>VLOOKUP(A1207,Gene_Lookup!A:B,2,0)</f>
        <v xml:space="preserve">hypothetical protein  </v>
      </c>
      <c r="C1207" s="2">
        <v>12</v>
      </c>
      <c r="D1207" s="3">
        <v>14.349299999999999</v>
      </c>
      <c r="E1207" s="3">
        <v>15.921200000000001</v>
      </c>
      <c r="G1207" s="3">
        <v>14.8963</v>
      </c>
      <c r="H1207" s="3">
        <v>15.0342</v>
      </c>
      <c r="I1207" s="3">
        <v>16.536799999999999</v>
      </c>
      <c r="J1207" s="3">
        <v>15.355700000000001</v>
      </c>
      <c r="K1207" s="3">
        <v>15.9963</v>
      </c>
      <c r="M1207" s="3">
        <v>14.349299999999999</v>
      </c>
      <c r="N1207" s="3">
        <v>15.921200000000001</v>
      </c>
      <c r="O1207" s="3">
        <v>11.3657</v>
      </c>
      <c r="P1207" s="3">
        <v>14.8963</v>
      </c>
      <c r="Q1207" s="3">
        <v>15.0342</v>
      </c>
      <c r="R1207" s="3">
        <v>16.536799999999999</v>
      </c>
      <c r="S1207" s="3">
        <v>15.355700000000001</v>
      </c>
      <c r="T1207" s="3">
        <v>15.9963</v>
      </c>
      <c r="W1207" s="4">
        <v>0.36906899999999998</v>
      </c>
    </row>
    <row r="1208" spans="1:23" x14ac:dyDescent="0.2">
      <c r="A1208" t="s">
        <v>2271</v>
      </c>
      <c r="B1208" t="str">
        <f>VLOOKUP(A1208,Gene_Lookup!A:B,2,0)</f>
        <v xml:space="preserve">hemerythrin-like metal-binding protein  </v>
      </c>
      <c r="C1208" s="2">
        <v>18</v>
      </c>
      <c r="D1208" s="3">
        <v>21.101299999999998</v>
      </c>
      <c r="E1208" s="3">
        <v>20.836500000000001</v>
      </c>
      <c r="F1208" s="3">
        <v>19.6723</v>
      </c>
      <c r="J1208" s="3">
        <v>16.631699999999999</v>
      </c>
      <c r="M1208" s="3">
        <v>21.101299999999998</v>
      </c>
      <c r="N1208" s="3">
        <v>20.836500000000001</v>
      </c>
      <c r="O1208" s="3">
        <v>19.6723</v>
      </c>
      <c r="P1208" s="3">
        <v>10.898300000000001</v>
      </c>
      <c r="Q1208" s="3">
        <v>13.2186</v>
      </c>
      <c r="R1208" s="3">
        <v>12.0312</v>
      </c>
      <c r="S1208" s="3">
        <v>16.631699999999999</v>
      </c>
      <c r="T1208" s="3">
        <v>13.1007</v>
      </c>
      <c r="W1208" s="4">
        <v>0.22814000000000001</v>
      </c>
    </row>
    <row r="1209" spans="1:23" x14ac:dyDescent="0.2">
      <c r="A1209" t="s">
        <v>4870</v>
      </c>
      <c r="B1209" t="str">
        <f>VLOOKUP(A1209,Gene_Lookup!A:B,2,0)</f>
        <v xml:space="preserve">CheC domain protein  </v>
      </c>
      <c r="C1209" s="2">
        <v>9</v>
      </c>
      <c r="D1209" s="3">
        <v>20.0867</v>
      </c>
      <c r="E1209" s="3">
        <v>17.664400000000001</v>
      </c>
      <c r="F1209" s="3">
        <v>19.289000000000001</v>
      </c>
      <c r="J1209" s="3">
        <v>16.947700000000001</v>
      </c>
      <c r="M1209" s="3">
        <v>20.0867</v>
      </c>
      <c r="N1209" s="3">
        <v>17.664400000000001</v>
      </c>
      <c r="O1209" s="3">
        <v>19.289000000000001</v>
      </c>
      <c r="P1209" s="3">
        <v>11.0345</v>
      </c>
      <c r="Q1209" s="3">
        <v>12.263999999999999</v>
      </c>
      <c r="R1209" s="3">
        <v>10.8627</v>
      </c>
      <c r="S1209" s="3">
        <v>16.947700000000001</v>
      </c>
      <c r="T1209" s="3">
        <v>11.704000000000001</v>
      </c>
      <c r="W1209" s="4">
        <v>0.36340600000000001</v>
      </c>
    </row>
    <row r="1210" spans="1:23" x14ac:dyDescent="0.2">
      <c r="A1210" t="s">
        <v>2477</v>
      </c>
      <c r="B1210" t="str">
        <f>VLOOKUP(A1210,Gene_Lookup!A:B,2,0)</f>
        <v xml:space="preserve">hypothetical protein  </v>
      </c>
      <c r="C1210" s="2">
        <v>14</v>
      </c>
      <c r="D1210" s="3">
        <v>20.401900000000001</v>
      </c>
      <c r="E1210" s="3">
        <v>21.2896</v>
      </c>
      <c r="F1210" s="3">
        <v>19.725300000000001</v>
      </c>
      <c r="G1210" s="3">
        <v>20.795999999999999</v>
      </c>
      <c r="H1210" s="3">
        <v>19.6327</v>
      </c>
      <c r="I1210" s="3">
        <v>22.244599999999998</v>
      </c>
      <c r="J1210" s="3">
        <v>20.827200000000001</v>
      </c>
      <c r="K1210" s="3">
        <v>22.503399999999999</v>
      </c>
      <c r="M1210" s="3">
        <v>20.401900000000001</v>
      </c>
      <c r="N1210" s="3">
        <v>21.2896</v>
      </c>
      <c r="O1210" s="3">
        <v>19.725300000000001</v>
      </c>
      <c r="P1210" s="3">
        <v>20.795999999999999</v>
      </c>
      <c r="Q1210" s="3">
        <v>19.6327</v>
      </c>
      <c r="R1210" s="3">
        <v>22.244599999999998</v>
      </c>
      <c r="S1210" s="3">
        <v>20.827200000000001</v>
      </c>
      <c r="T1210" s="3">
        <v>22.503399999999999</v>
      </c>
      <c r="W1210" s="4">
        <v>0.72565999999999997</v>
      </c>
    </row>
    <row r="1211" spans="1:23" x14ac:dyDescent="0.2">
      <c r="A1211" t="s">
        <v>2359</v>
      </c>
      <c r="B1211" t="str">
        <f>VLOOKUP(A1211,Gene_Lookup!A:B,2,0)</f>
        <v xml:space="preserve">FMN-binding domain protein  </v>
      </c>
      <c r="C1211" s="2">
        <v>8</v>
      </c>
      <c r="D1211" s="3">
        <v>18.2441</v>
      </c>
      <c r="E1211" s="3">
        <v>17.962599999999998</v>
      </c>
      <c r="F1211" s="3">
        <v>18.7212</v>
      </c>
      <c r="G1211" s="3">
        <v>18.3444</v>
      </c>
      <c r="H1211" s="3">
        <v>19.419</v>
      </c>
      <c r="I1211" s="3">
        <v>19.838000000000001</v>
      </c>
      <c r="J1211" s="3">
        <v>19.7119</v>
      </c>
      <c r="K1211" s="3">
        <v>19.757999999999999</v>
      </c>
      <c r="M1211" s="3">
        <v>18.2441</v>
      </c>
      <c r="N1211" s="3">
        <v>17.962599999999998</v>
      </c>
      <c r="O1211" s="3">
        <v>18.7212</v>
      </c>
      <c r="P1211" s="3">
        <v>18.3444</v>
      </c>
      <c r="Q1211" s="3">
        <v>19.419</v>
      </c>
      <c r="R1211" s="3">
        <v>19.838000000000001</v>
      </c>
      <c r="S1211" s="3">
        <v>19.7119</v>
      </c>
      <c r="T1211" s="3">
        <v>19.757999999999999</v>
      </c>
      <c r="V1211" s="2" t="s">
        <v>25545</v>
      </c>
      <c r="W1211" s="4">
        <v>4.3359499999999999E-3</v>
      </c>
    </row>
    <row r="1212" spans="1:23" x14ac:dyDescent="0.2">
      <c r="A1212" t="s">
        <v>3201</v>
      </c>
      <c r="B1212" t="str">
        <f>VLOOKUP(A1212,Gene_Lookup!A:B,2,0)</f>
        <v xml:space="preserve">UDP-N-acetylglucosamine 1-carboxyvinyltransferase  </v>
      </c>
      <c r="C1212" s="2">
        <v>16</v>
      </c>
      <c r="D1212" s="3">
        <v>17.2028</v>
      </c>
      <c r="E1212" s="3">
        <v>18.0061</v>
      </c>
      <c r="F1212" s="3">
        <v>18.163699999999999</v>
      </c>
      <c r="G1212" s="3">
        <v>17.5657</v>
      </c>
      <c r="H1212" s="3">
        <v>18.386099999999999</v>
      </c>
      <c r="I1212" s="3">
        <v>18.651299999999999</v>
      </c>
      <c r="J1212" s="3">
        <v>18.711600000000001</v>
      </c>
      <c r="K1212" s="3">
        <v>19.6372</v>
      </c>
      <c r="M1212" s="3">
        <v>17.2028</v>
      </c>
      <c r="N1212" s="3">
        <v>18.0061</v>
      </c>
      <c r="O1212" s="3">
        <v>18.163699999999999</v>
      </c>
      <c r="P1212" s="3">
        <v>17.5657</v>
      </c>
      <c r="Q1212" s="3">
        <v>18.386099999999999</v>
      </c>
      <c r="R1212" s="3">
        <v>18.651299999999999</v>
      </c>
      <c r="S1212" s="3">
        <v>18.711600000000001</v>
      </c>
      <c r="T1212" s="3">
        <v>19.6372</v>
      </c>
      <c r="W1212" s="4">
        <v>0.10303900000000001</v>
      </c>
    </row>
    <row r="1213" spans="1:23" x14ac:dyDescent="0.2">
      <c r="A1213" t="s">
        <v>109</v>
      </c>
      <c r="B1213" t="str">
        <f>VLOOKUP(A1213,Gene_Lookup!A:B,2,0)</f>
        <v xml:space="preserve">multi-sensor signal transduction histidine kinase  </v>
      </c>
      <c r="C1213" s="2">
        <v>16</v>
      </c>
      <c r="D1213" s="3">
        <v>11.919499999999999</v>
      </c>
      <c r="E1213" s="3">
        <v>15.0586</v>
      </c>
      <c r="F1213" s="3">
        <v>14.2545</v>
      </c>
      <c r="I1213" s="3">
        <v>14.074</v>
      </c>
      <c r="J1213" s="3">
        <v>13.9361</v>
      </c>
      <c r="K1213" s="3">
        <v>14.4945</v>
      </c>
      <c r="M1213" s="3">
        <v>11.919499999999999</v>
      </c>
      <c r="N1213" s="3">
        <v>15.0586</v>
      </c>
      <c r="O1213" s="3">
        <v>14.2545</v>
      </c>
      <c r="P1213" s="3">
        <v>11.629300000000001</v>
      </c>
      <c r="Q1213" s="3">
        <v>12.5282</v>
      </c>
      <c r="R1213" s="3">
        <v>14.074</v>
      </c>
      <c r="S1213" s="3">
        <v>13.9361</v>
      </c>
      <c r="T1213" s="3">
        <v>14.4945</v>
      </c>
      <c r="W1213" s="4">
        <v>0.86708099999999999</v>
      </c>
    </row>
    <row r="1214" spans="1:23" x14ac:dyDescent="0.2">
      <c r="A1214" t="s">
        <v>1623</v>
      </c>
      <c r="B1214" t="str">
        <f>VLOOKUP(A1214,Gene_Lookup!A:B,2,0)</f>
        <v xml:space="preserve">two component transcriptional regulator, winged helix family  </v>
      </c>
      <c r="C1214" s="2">
        <v>17</v>
      </c>
      <c r="D1214" s="3">
        <v>19.463899999999999</v>
      </c>
      <c r="E1214" s="3">
        <v>20.467600000000001</v>
      </c>
      <c r="F1214" s="3">
        <v>17.722300000000001</v>
      </c>
      <c r="H1214" s="3">
        <v>18.662199999999999</v>
      </c>
      <c r="J1214" s="3">
        <v>18.084399999999999</v>
      </c>
      <c r="K1214" s="3">
        <v>19.128</v>
      </c>
      <c r="M1214" s="3">
        <v>19.463899999999999</v>
      </c>
      <c r="N1214" s="3">
        <v>20.467600000000001</v>
      </c>
      <c r="O1214" s="3">
        <v>17.722300000000001</v>
      </c>
      <c r="P1214" s="3">
        <v>11.1785</v>
      </c>
      <c r="Q1214" s="3">
        <v>18.662199999999999</v>
      </c>
      <c r="R1214" s="3">
        <v>12.023300000000001</v>
      </c>
      <c r="S1214" s="3">
        <v>18.084399999999999</v>
      </c>
      <c r="T1214" s="3">
        <v>19.128</v>
      </c>
      <c r="W1214" s="4">
        <v>0.407194</v>
      </c>
    </row>
    <row r="1215" spans="1:23" x14ac:dyDescent="0.2">
      <c r="A1215" t="s">
        <v>2953</v>
      </c>
      <c r="B1215" t="str">
        <f>VLOOKUP(A1215,Gene_Lookup!A:B,2,0)</f>
        <v xml:space="preserve">polysaccharide biosynthesis protein CapD  </v>
      </c>
      <c r="C1215" s="2">
        <v>19</v>
      </c>
      <c r="D1215" s="3">
        <v>15.860799999999999</v>
      </c>
      <c r="E1215" s="3">
        <v>13.239100000000001</v>
      </c>
      <c r="F1215" s="3">
        <v>15.160600000000001</v>
      </c>
      <c r="G1215" s="3">
        <v>13.385</v>
      </c>
      <c r="H1215" s="3">
        <v>14.938000000000001</v>
      </c>
      <c r="I1215" s="3">
        <v>14.015499999999999</v>
      </c>
      <c r="J1215" s="3">
        <v>13.2988</v>
      </c>
      <c r="K1215" s="3">
        <v>12.8276</v>
      </c>
      <c r="M1215" s="3">
        <v>15.860799999999999</v>
      </c>
      <c r="N1215" s="3">
        <v>13.239100000000001</v>
      </c>
      <c r="O1215" s="3">
        <v>15.160600000000001</v>
      </c>
      <c r="P1215" s="3">
        <v>13.385</v>
      </c>
      <c r="Q1215" s="3">
        <v>14.938000000000001</v>
      </c>
      <c r="R1215" s="3">
        <v>14.015499999999999</v>
      </c>
      <c r="S1215" s="3">
        <v>13.2988</v>
      </c>
      <c r="T1215" s="3">
        <v>12.8276</v>
      </c>
      <c r="W1215" s="4">
        <v>0.60109999999999997</v>
      </c>
    </row>
    <row r="1216" spans="1:23" x14ac:dyDescent="0.2">
      <c r="A1216" t="s">
        <v>852</v>
      </c>
      <c r="B1216" t="str">
        <f>VLOOKUP(A1216,Gene_Lookup!A:B,2,0)</f>
        <v xml:space="preserve">O-antigen polymerase  </v>
      </c>
      <c r="C1216" s="2">
        <v>25</v>
      </c>
      <c r="D1216" s="3">
        <v>16.249700000000001</v>
      </c>
      <c r="E1216" s="3">
        <v>14.4703</v>
      </c>
      <c r="F1216" s="3">
        <v>14.481299999999999</v>
      </c>
      <c r="G1216" s="3">
        <v>14.8675</v>
      </c>
      <c r="H1216" s="3">
        <v>15.736499999999999</v>
      </c>
      <c r="I1216" s="3">
        <v>14.956200000000001</v>
      </c>
      <c r="J1216" s="3">
        <v>14.3451</v>
      </c>
      <c r="K1216" s="3">
        <v>17.4175</v>
      </c>
      <c r="M1216" s="3">
        <v>16.249700000000001</v>
      </c>
      <c r="N1216" s="3">
        <v>14.4703</v>
      </c>
      <c r="O1216" s="3">
        <v>14.481299999999999</v>
      </c>
      <c r="P1216" s="3">
        <v>14.8675</v>
      </c>
      <c r="Q1216" s="3">
        <v>15.736499999999999</v>
      </c>
      <c r="R1216" s="3">
        <v>14.956200000000001</v>
      </c>
      <c r="S1216" s="3">
        <v>14.3451</v>
      </c>
      <c r="T1216" s="3">
        <v>17.4175</v>
      </c>
      <c r="W1216" s="4">
        <v>0.82951200000000003</v>
      </c>
    </row>
    <row r="1217" spans="1:23" x14ac:dyDescent="0.2">
      <c r="A1217" t="s">
        <v>2155</v>
      </c>
      <c r="B1217" t="str">
        <f>VLOOKUP(A1217,Gene_Lookup!A:B,2,0)</f>
        <v xml:space="preserve">lipopolysaccharide biosynthesis protein  </v>
      </c>
      <c r="C1217" s="2">
        <v>23</v>
      </c>
      <c r="D1217" s="3">
        <v>16.485399999999998</v>
      </c>
      <c r="E1217" s="3">
        <v>14.4579</v>
      </c>
      <c r="F1217" s="3">
        <v>16.534099999999999</v>
      </c>
      <c r="G1217" s="3">
        <v>12.5892</v>
      </c>
      <c r="I1217" s="3">
        <v>13.9527</v>
      </c>
      <c r="J1217" s="3">
        <v>14.712</v>
      </c>
      <c r="K1217" s="3">
        <v>15.5426</v>
      </c>
      <c r="M1217" s="3">
        <v>16.485399999999998</v>
      </c>
      <c r="N1217" s="3">
        <v>14.4579</v>
      </c>
      <c r="O1217" s="3">
        <v>16.534099999999999</v>
      </c>
      <c r="P1217" s="3">
        <v>12.5892</v>
      </c>
      <c r="Q1217" s="3">
        <v>13.6151</v>
      </c>
      <c r="R1217" s="3">
        <v>13.9527</v>
      </c>
      <c r="S1217" s="3">
        <v>14.712</v>
      </c>
      <c r="T1217" s="3">
        <v>15.5426</v>
      </c>
      <c r="W1217" s="4">
        <v>0.74608699999999994</v>
      </c>
    </row>
    <row r="1218" spans="1:23" x14ac:dyDescent="0.2">
      <c r="A1218" t="s">
        <v>233</v>
      </c>
      <c r="B1218" t="str">
        <f>VLOOKUP(A1218,Gene_Lookup!A:B,2,0)</f>
        <v xml:space="preserve">Ig domain protein  </v>
      </c>
      <c r="C1218" s="2">
        <v>129</v>
      </c>
      <c r="D1218" s="3">
        <v>27.348700000000001</v>
      </c>
      <c r="E1218" s="3">
        <v>27.965800000000002</v>
      </c>
      <c r="F1218" s="3">
        <v>26.2165</v>
      </c>
      <c r="G1218" s="3">
        <v>26.186199999999999</v>
      </c>
      <c r="H1218" s="3">
        <v>27.093499999999999</v>
      </c>
      <c r="I1218" s="3">
        <v>27.001000000000001</v>
      </c>
      <c r="J1218" s="3">
        <v>27.234200000000001</v>
      </c>
      <c r="K1218" s="3">
        <v>26.810300000000002</v>
      </c>
      <c r="M1218" s="3">
        <v>27.348700000000001</v>
      </c>
      <c r="N1218" s="3">
        <v>27.965800000000002</v>
      </c>
      <c r="O1218" s="3">
        <v>26.2165</v>
      </c>
      <c r="P1218" s="3">
        <v>26.186199999999999</v>
      </c>
      <c r="Q1218" s="3">
        <v>27.093499999999999</v>
      </c>
      <c r="R1218" s="3">
        <v>27.001000000000001</v>
      </c>
      <c r="S1218" s="3">
        <v>27.234200000000001</v>
      </c>
      <c r="T1218" s="3">
        <v>26.810300000000002</v>
      </c>
      <c r="V1218" s="2" t="s">
        <v>25545</v>
      </c>
      <c r="W1218" s="4">
        <v>2.4805000000000001E-2</v>
      </c>
    </row>
    <row r="1219" spans="1:23" x14ac:dyDescent="0.2">
      <c r="A1219" t="s">
        <v>793</v>
      </c>
      <c r="B1219" t="str">
        <f>VLOOKUP(A1219,Gene_Lookup!A:B,2,0)</f>
        <v xml:space="preserve">nicotinate-nucleotide pyrophosphorylase [carboxylating] (EC 2.4.2.19)  </v>
      </c>
      <c r="C1219" s="2">
        <v>17</v>
      </c>
      <c r="D1219" s="3">
        <v>19.0151</v>
      </c>
      <c r="E1219" s="3">
        <v>19.8705</v>
      </c>
      <c r="F1219" s="3">
        <v>16.8371</v>
      </c>
      <c r="G1219" s="3">
        <v>18.1981</v>
      </c>
      <c r="H1219" s="3">
        <v>15.308299999999999</v>
      </c>
      <c r="I1219" s="3">
        <v>17.235099999999999</v>
      </c>
      <c r="J1219" s="3">
        <v>19.949000000000002</v>
      </c>
      <c r="K1219" s="3">
        <v>19.177</v>
      </c>
      <c r="M1219" s="3">
        <v>19.0151</v>
      </c>
      <c r="N1219" s="3">
        <v>19.8705</v>
      </c>
      <c r="O1219" s="3">
        <v>16.8371</v>
      </c>
      <c r="P1219" s="3">
        <v>18.1981</v>
      </c>
      <c r="Q1219" s="3">
        <v>15.308299999999999</v>
      </c>
      <c r="R1219" s="3">
        <v>17.235099999999999</v>
      </c>
      <c r="S1219" s="3">
        <v>19.949000000000002</v>
      </c>
      <c r="T1219" s="3">
        <v>19.177</v>
      </c>
      <c r="W1219" s="4">
        <v>6.0127399999999998E-2</v>
      </c>
    </row>
    <row r="1220" spans="1:23" x14ac:dyDescent="0.2">
      <c r="A1220" t="s">
        <v>1148</v>
      </c>
      <c r="B1220" t="str">
        <f>VLOOKUP(A1220,Gene_Lookup!A:B,2,0)</f>
        <v xml:space="preserve">L-aspartate oxidase (EC 1.4.3.16)  </v>
      </c>
      <c r="C1220" s="2">
        <v>14</v>
      </c>
      <c r="D1220" s="3">
        <v>16.219200000000001</v>
      </c>
      <c r="F1220" s="3">
        <v>16.462599999999998</v>
      </c>
      <c r="H1220" s="3">
        <v>15.866099999999999</v>
      </c>
      <c r="I1220" s="3">
        <v>16.8659</v>
      </c>
      <c r="J1220" s="3">
        <v>18.873899999999999</v>
      </c>
      <c r="K1220" s="3">
        <v>10.8581</v>
      </c>
      <c r="M1220" s="3">
        <v>16.219200000000001</v>
      </c>
      <c r="N1220" s="3">
        <v>13.457000000000001</v>
      </c>
      <c r="O1220" s="3">
        <v>16.462599999999998</v>
      </c>
      <c r="P1220" s="3">
        <v>13.132400000000001</v>
      </c>
      <c r="Q1220" s="3">
        <v>15.866099999999999</v>
      </c>
      <c r="R1220" s="3">
        <v>16.8659</v>
      </c>
      <c r="S1220" s="3">
        <v>18.873899999999999</v>
      </c>
      <c r="T1220" s="3">
        <v>10.8581</v>
      </c>
      <c r="W1220" s="4">
        <v>0.94859899999999997</v>
      </c>
    </row>
    <row r="1221" spans="1:23" x14ac:dyDescent="0.2">
      <c r="A1221" t="s">
        <v>437</v>
      </c>
      <c r="B1221" t="str">
        <f>VLOOKUP(A1221,Gene_Lookup!A:B,2,0)</f>
        <v xml:space="preserve">quinolinate synthetase (EC 2.5.1.72)  </v>
      </c>
      <c r="C1221" s="2">
        <v>22</v>
      </c>
      <c r="D1221" s="3">
        <v>14.9839</v>
      </c>
      <c r="E1221" s="3">
        <v>16.028500000000001</v>
      </c>
      <c r="F1221" s="3">
        <v>16.896699999999999</v>
      </c>
      <c r="G1221" s="3">
        <v>15.2492</v>
      </c>
      <c r="H1221" s="3">
        <v>15.0631</v>
      </c>
      <c r="I1221" s="3">
        <v>16.1693</v>
      </c>
      <c r="J1221" s="3">
        <v>18.073399999999999</v>
      </c>
      <c r="K1221" s="3">
        <v>17.854500000000002</v>
      </c>
      <c r="M1221" s="3">
        <v>14.9839</v>
      </c>
      <c r="N1221" s="3">
        <v>16.028500000000001</v>
      </c>
      <c r="O1221" s="3">
        <v>16.896699999999999</v>
      </c>
      <c r="P1221" s="3">
        <v>15.2492</v>
      </c>
      <c r="Q1221" s="3">
        <v>15.0631</v>
      </c>
      <c r="R1221" s="3">
        <v>16.1693</v>
      </c>
      <c r="S1221" s="3">
        <v>18.073399999999999</v>
      </c>
      <c r="T1221" s="3">
        <v>17.854500000000002</v>
      </c>
      <c r="W1221" s="4">
        <v>0.10265199999999999</v>
      </c>
    </row>
    <row r="1222" spans="1:23" x14ac:dyDescent="0.2">
      <c r="A1222" t="s">
        <v>2609</v>
      </c>
      <c r="B1222" t="str">
        <f>VLOOKUP(A1222,Gene_Lookup!A:B,2,0)</f>
        <v xml:space="preserve">hypothetical protein  </v>
      </c>
      <c r="C1222" s="2">
        <v>37</v>
      </c>
      <c r="D1222" s="3">
        <v>19.218800000000002</v>
      </c>
      <c r="E1222" s="3">
        <v>19.2182</v>
      </c>
      <c r="F1222" s="3">
        <v>19.130099999999999</v>
      </c>
      <c r="G1222" s="3">
        <v>20.6799</v>
      </c>
      <c r="H1222" s="3">
        <v>21.3626</v>
      </c>
      <c r="I1222" s="3">
        <v>21.751100000000001</v>
      </c>
      <c r="J1222" s="3">
        <v>20.6219</v>
      </c>
      <c r="K1222" s="3">
        <v>21.208100000000002</v>
      </c>
      <c r="M1222" s="3">
        <v>19.218800000000002</v>
      </c>
      <c r="N1222" s="3">
        <v>19.2182</v>
      </c>
      <c r="O1222" s="3">
        <v>19.130099999999999</v>
      </c>
      <c r="P1222" s="3">
        <v>20.6799</v>
      </c>
      <c r="Q1222" s="3">
        <v>21.3626</v>
      </c>
      <c r="R1222" s="3">
        <v>21.751100000000001</v>
      </c>
      <c r="S1222" s="3">
        <v>20.6219</v>
      </c>
      <c r="T1222" s="3">
        <v>21.208100000000002</v>
      </c>
      <c r="W1222" s="4">
        <v>5.8486099999999999E-2</v>
      </c>
    </row>
    <row r="1223" spans="1:23" x14ac:dyDescent="0.2">
      <c r="A1223" t="s">
        <v>17167</v>
      </c>
      <c r="B1223" t="str">
        <f>VLOOKUP(A1223,Gene_Lookup!A:B,2,0)</f>
        <v xml:space="preserve">metal dependent phosphohydrolase  </v>
      </c>
      <c r="C1223" s="2">
        <v>9</v>
      </c>
      <c r="E1223" s="3">
        <v>12.981999999999999</v>
      </c>
      <c r="G1223" s="3">
        <v>11.560600000000001</v>
      </c>
      <c r="H1223" s="3">
        <v>13.074400000000001</v>
      </c>
      <c r="I1223" s="3">
        <v>15.976100000000001</v>
      </c>
      <c r="J1223" s="3">
        <v>14.000299999999999</v>
      </c>
      <c r="K1223" s="3">
        <v>16.0931</v>
      </c>
      <c r="M1223" s="3">
        <v>11.0862</v>
      </c>
      <c r="N1223" s="3">
        <v>12.981999999999999</v>
      </c>
      <c r="O1223" s="3">
        <v>11.272399999999999</v>
      </c>
      <c r="P1223" s="3">
        <v>11.560600000000001</v>
      </c>
      <c r="Q1223" s="3">
        <v>13.074400000000001</v>
      </c>
      <c r="R1223" s="3">
        <v>15.976100000000001</v>
      </c>
      <c r="S1223" s="3">
        <v>14.000299999999999</v>
      </c>
      <c r="T1223" s="3">
        <v>16.0931</v>
      </c>
      <c r="W1223" s="4">
        <v>0.149091</v>
      </c>
    </row>
    <row r="1224" spans="1:23" x14ac:dyDescent="0.2">
      <c r="A1224" t="s">
        <v>17301</v>
      </c>
      <c r="B1224" t="str">
        <f>VLOOKUP(A1224,Gene_Lookup!A:B,2,0)</f>
        <v xml:space="preserve">endoglucanase Cel9U  </v>
      </c>
      <c r="C1224" s="2">
        <v>17</v>
      </c>
      <c r="H1224" s="3">
        <v>16.864599999999999</v>
      </c>
      <c r="I1224" s="3">
        <v>16.419799999999999</v>
      </c>
      <c r="M1224" s="3">
        <v>11.843500000000001</v>
      </c>
      <c r="N1224" s="3">
        <v>11.365600000000001</v>
      </c>
      <c r="O1224" s="3">
        <v>11.873900000000001</v>
      </c>
      <c r="P1224" s="3">
        <v>9.5012899999999991</v>
      </c>
      <c r="Q1224" s="3">
        <v>16.864599999999999</v>
      </c>
      <c r="R1224" s="3">
        <v>16.419799999999999</v>
      </c>
      <c r="S1224" s="3">
        <v>12.495100000000001</v>
      </c>
      <c r="T1224" s="3">
        <v>12.662599999999999</v>
      </c>
      <c r="V1224" s="2" t="s">
        <v>25545</v>
      </c>
      <c r="W1224" s="4">
        <v>8.5974399999999996E-3</v>
      </c>
    </row>
    <row r="1225" spans="1:23" x14ac:dyDescent="0.2">
      <c r="A1225" t="s">
        <v>60</v>
      </c>
      <c r="B1225" t="str">
        <f>VLOOKUP(A1225,Gene_Lookup!A:B,2,0)</f>
        <v xml:space="preserve">DNA gyrase subunit A (EC 5.99.1.3)  </v>
      </c>
      <c r="C1225" s="2">
        <v>59</v>
      </c>
      <c r="D1225" s="3">
        <v>18.767800000000001</v>
      </c>
      <c r="E1225" s="3">
        <v>19.1751</v>
      </c>
      <c r="F1225" s="3">
        <v>16.6646</v>
      </c>
      <c r="G1225" s="3">
        <v>16.718399999999999</v>
      </c>
      <c r="H1225" s="3">
        <v>16.6587</v>
      </c>
      <c r="I1225" s="3">
        <v>18.005099999999999</v>
      </c>
      <c r="J1225" s="3">
        <v>18.256</v>
      </c>
      <c r="K1225" s="3">
        <v>17.367000000000001</v>
      </c>
      <c r="M1225" s="3">
        <v>18.767800000000001</v>
      </c>
      <c r="N1225" s="3">
        <v>19.1751</v>
      </c>
      <c r="O1225" s="3">
        <v>16.6646</v>
      </c>
      <c r="P1225" s="3">
        <v>16.718399999999999</v>
      </c>
      <c r="Q1225" s="3">
        <v>16.6587</v>
      </c>
      <c r="R1225" s="3">
        <v>18.005099999999999</v>
      </c>
      <c r="S1225" s="3">
        <v>18.256</v>
      </c>
      <c r="T1225" s="3">
        <v>17.367000000000001</v>
      </c>
      <c r="W1225" s="4">
        <v>6.9433099999999998E-2</v>
      </c>
    </row>
    <row r="1226" spans="1:23" x14ac:dyDescent="0.2">
      <c r="A1226" t="s">
        <v>1074</v>
      </c>
      <c r="B1226" t="str">
        <f>VLOOKUP(A1226,Gene_Lookup!A:B,2,0)</f>
        <v xml:space="preserve">16S rRNA m(7)G-527 methyltransferase (EC 2.1.1.170)  </v>
      </c>
      <c r="C1226" s="2">
        <v>12</v>
      </c>
      <c r="D1226" s="3">
        <v>12.2125</v>
      </c>
      <c r="F1226" s="3">
        <v>13.6843</v>
      </c>
      <c r="G1226" s="3">
        <v>17.011399999999998</v>
      </c>
      <c r="I1226" s="3">
        <v>14.295199999999999</v>
      </c>
      <c r="J1226" s="3">
        <v>14.726000000000001</v>
      </c>
      <c r="K1226" s="3">
        <v>17.704000000000001</v>
      </c>
      <c r="M1226" s="3">
        <v>12.2125</v>
      </c>
      <c r="N1226" s="3">
        <v>13.6563</v>
      </c>
      <c r="O1226" s="3">
        <v>13.6843</v>
      </c>
      <c r="P1226" s="3">
        <v>17.011399999999998</v>
      </c>
      <c r="Q1226" s="3">
        <v>11.623900000000001</v>
      </c>
      <c r="R1226" s="3">
        <v>14.295199999999999</v>
      </c>
      <c r="S1226" s="3">
        <v>14.726000000000001</v>
      </c>
      <c r="T1226" s="3">
        <v>17.704000000000001</v>
      </c>
      <c r="W1226" s="4">
        <v>0.33486199999999999</v>
      </c>
    </row>
    <row r="1227" spans="1:23" x14ac:dyDescent="0.2">
      <c r="A1227" t="s">
        <v>797</v>
      </c>
      <c r="B1227" t="str">
        <f>VLOOKUP(A1227,Gene_Lookup!A:B,2,0)</f>
        <v xml:space="preserve">glucose inhibited division protein A  </v>
      </c>
      <c r="C1227" s="2">
        <v>36</v>
      </c>
      <c r="D1227" s="3">
        <v>17.606100000000001</v>
      </c>
      <c r="E1227" s="3">
        <v>16.432600000000001</v>
      </c>
      <c r="F1227" s="3">
        <v>15.076499999999999</v>
      </c>
      <c r="G1227" s="3">
        <v>16.145299999999999</v>
      </c>
      <c r="H1227" s="3">
        <v>16.4528</v>
      </c>
      <c r="I1227" s="3">
        <v>18.3371</v>
      </c>
      <c r="J1227" s="3">
        <v>18.311800000000002</v>
      </c>
      <c r="K1227" s="3">
        <v>17.4787</v>
      </c>
      <c r="M1227" s="3">
        <v>17.606100000000001</v>
      </c>
      <c r="N1227" s="3">
        <v>16.432600000000001</v>
      </c>
      <c r="O1227" s="3">
        <v>15.076499999999999</v>
      </c>
      <c r="P1227" s="3">
        <v>16.145299999999999</v>
      </c>
      <c r="Q1227" s="3">
        <v>16.4528</v>
      </c>
      <c r="R1227" s="3">
        <v>18.3371</v>
      </c>
      <c r="S1227" s="3">
        <v>18.311800000000002</v>
      </c>
      <c r="T1227" s="3">
        <v>17.4787</v>
      </c>
      <c r="W1227" s="4">
        <v>0.22184499999999999</v>
      </c>
    </row>
    <row r="1228" spans="1:23" x14ac:dyDescent="0.2">
      <c r="A1228" t="s">
        <v>6326</v>
      </c>
      <c r="B1228" t="str">
        <f>VLOOKUP(A1228,Gene_Lookup!A:B,2,0)</f>
        <v xml:space="preserve">tRNA modification GTPase trmE  </v>
      </c>
      <c r="C1228" s="2">
        <v>11</v>
      </c>
      <c r="D1228" s="3">
        <v>16.092300000000002</v>
      </c>
      <c r="E1228" s="3">
        <v>13.0357</v>
      </c>
      <c r="F1228" s="3">
        <v>15.724500000000001</v>
      </c>
      <c r="H1228" s="3">
        <v>15.943300000000001</v>
      </c>
      <c r="I1228" s="3">
        <v>14.5352</v>
      </c>
      <c r="J1228" s="3">
        <v>14.527699999999999</v>
      </c>
      <c r="K1228" s="3">
        <v>11.220800000000001</v>
      </c>
      <c r="M1228" s="3">
        <v>16.092300000000002</v>
      </c>
      <c r="N1228" s="3">
        <v>13.0357</v>
      </c>
      <c r="O1228" s="3">
        <v>15.724500000000001</v>
      </c>
      <c r="P1228" s="3">
        <v>11.513299999999999</v>
      </c>
      <c r="Q1228" s="3">
        <v>15.943300000000001</v>
      </c>
      <c r="R1228" s="3">
        <v>14.5352</v>
      </c>
      <c r="S1228" s="3">
        <v>14.527699999999999</v>
      </c>
      <c r="T1228" s="3">
        <v>11.220800000000001</v>
      </c>
      <c r="W1228" s="4">
        <v>0.74141699999999999</v>
      </c>
    </row>
    <row r="1229" spans="1:23" x14ac:dyDescent="0.2">
      <c r="A1229" t="s">
        <v>2656</v>
      </c>
      <c r="B1229" t="str">
        <f>VLOOKUP(A1229,Gene_Lookup!A:B,2,0)</f>
        <v xml:space="preserve">single-stranded nucleic acid binding R3H domain-containing protein  </v>
      </c>
      <c r="C1229" s="2">
        <v>20</v>
      </c>
      <c r="D1229" s="3">
        <v>18.573399999999999</v>
      </c>
      <c r="E1229" s="3">
        <v>18.689399999999999</v>
      </c>
      <c r="F1229" s="3">
        <v>17.410399999999999</v>
      </c>
      <c r="G1229" s="3">
        <v>18.637799999999999</v>
      </c>
      <c r="H1229" s="3">
        <v>16.002700000000001</v>
      </c>
      <c r="I1229" s="3">
        <v>16.4849</v>
      </c>
      <c r="J1229" s="3">
        <v>18.059200000000001</v>
      </c>
      <c r="K1229" s="3">
        <v>19.320699999999999</v>
      </c>
      <c r="M1229" s="3">
        <v>18.573399999999999</v>
      </c>
      <c r="N1229" s="3">
        <v>18.689399999999999</v>
      </c>
      <c r="O1229" s="3">
        <v>17.410399999999999</v>
      </c>
      <c r="P1229" s="3">
        <v>18.637799999999999</v>
      </c>
      <c r="Q1229" s="3">
        <v>16.002700000000001</v>
      </c>
      <c r="R1229" s="3">
        <v>16.4849</v>
      </c>
      <c r="S1229" s="3">
        <v>18.059200000000001</v>
      </c>
      <c r="T1229" s="3">
        <v>19.320699999999999</v>
      </c>
      <c r="W1229" s="4">
        <v>5.44708E-2</v>
      </c>
    </row>
    <row r="1230" spans="1:23" x14ac:dyDescent="0.2">
      <c r="A1230" t="s">
        <v>302</v>
      </c>
      <c r="B1230" t="s">
        <v>28417</v>
      </c>
      <c r="C1230" s="2">
        <v>4</v>
      </c>
      <c r="D1230" s="3">
        <v>23.6157</v>
      </c>
      <c r="E1230" s="3">
        <v>24.1144</v>
      </c>
      <c r="F1230" s="3">
        <v>24.417899999999999</v>
      </c>
      <c r="G1230" s="3">
        <v>24.074200000000001</v>
      </c>
      <c r="H1230" s="3">
        <v>24.7486</v>
      </c>
      <c r="I1230" s="3">
        <v>25.060099999999998</v>
      </c>
      <c r="J1230" s="3">
        <v>23.783999999999999</v>
      </c>
      <c r="K1230" s="3">
        <v>25.102799999999998</v>
      </c>
      <c r="M1230" s="3">
        <v>23.6157</v>
      </c>
      <c r="N1230" s="3">
        <v>24.1144</v>
      </c>
      <c r="O1230" s="3">
        <v>24.417899999999999</v>
      </c>
      <c r="P1230" s="3">
        <v>24.074200000000001</v>
      </c>
      <c r="Q1230" s="3">
        <v>24.7486</v>
      </c>
      <c r="R1230" s="3">
        <v>25.060099999999998</v>
      </c>
      <c r="S1230" s="3">
        <v>23.783999999999999</v>
      </c>
      <c r="T1230" s="3">
        <v>25.102799999999998</v>
      </c>
      <c r="W1230" s="4">
        <v>0.37508799999999998</v>
      </c>
    </row>
    <row r="1231" spans="1:23" x14ac:dyDescent="0.2">
      <c r="A1231" t="s">
        <v>982</v>
      </c>
      <c r="B1231" t="s">
        <v>28418</v>
      </c>
      <c r="C1231" s="2">
        <v>19</v>
      </c>
      <c r="D1231" s="3">
        <v>13.609500000000001</v>
      </c>
      <c r="E1231" s="3">
        <v>13.145799999999999</v>
      </c>
      <c r="F1231" s="3">
        <v>13.559100000000001</v>
      </c>
      <c r="G1231" s="3">
        <v>12.4718</v>
      </c>
      <c r="H1231" s="3">
        <v>15.6883</v>
      </c>
      <c r="I1231" s="3">
        <v>14.3591</v>
      </c>
      <c r="J1231" s="3">
        <v>14.5779</v>
      </c>
      <c r="K1231" s="3">
        <v>13.098599999999999</v>
      </c>
      <c r="M1231" s="3">
        <v>13.609500000000001</v>
      </c>
      <c r="N1231" s="3">
        <v>13.145799999999999</v>
      </c>
      <c r="O1231" s="3">
        <v>13.559100000000001</v>
      </c>
      <c r="P1231" s="3">
        <v>12.4718</v>
      </c>
      <c r="Q1231" s="3">
        <v>15.6883</v>
      </c>
      <c r="R1231" s="3">
        <v>14.3591</v>
      </c>
      <c r="S1231" s="3">
        <v>14.5779</v>
      </c>
      <c r="T1231" s="3">
        <v>13.098599999999999</v>
      </c>
      <c r="W1231" s="4">
        <v>0.22087999999999999</v>
      </c>
    </row>
    <row r="1232" spans="1:23" x14ac:dyDescent="0.2">
      <c r="A1232" t="s">
        <v>667</v>
      </c>
      <c r="B1232" t="s">
        <v>28418</v>
      </c>
      <c r="C1232" s="2">
        <v>14</v>
      </c>
      <c r="D1232" s="3">
        <v>16.001200000000001</v>
      </c>
      <c r="E1232" s="3">
        <v>14.2378</v>
      </c>
      <c r="F1232" s="3">
        <v>16.6387</v>
      </c>
      <c r="G1232" s="3">
        <v>12.043100000000001</v>
      </c>
      <c r="H1232" s="3">
        <v>17.330100000000002</v>
      </c>
      <c r="I1232" s="3">
        <v>14.083500000000001</v>
      </c>
      <c r="J1232" s="3">
        <v>15.8896</v>
      </c>
      <c r="K1232" s="3">
        <v>15.423299999999999</v>
      </c>
      <c r="M1232" s="3">
        <v>16.001200000000001</v>
      </c>
      <c r="N1232" s="3">
        <v>14.2378</v>
      </c>
      <c r="O1232" s="3">
        <v>16.6387</v>
      </c>
      <c r="P1232" s="3">
        <v>12.043100000000001</v>
      </c>
      <c r="Q1232" s="3">
        <v>17.330100000000002</v>
      </c>
      <c r="R1232" s="3">
        <v>14.083500000000001</v>
      </c>
      <c r="S1232" s="3">
        <v>15.8896</v>
      </c>
      <c r="T1232" s="3">
        <v>15.423299999999999</v>
      </c>
      <c r="W1232" s="4">
        <v>0.90185199999999999</v>
      </c>
    </row>
  </sheetData>
  <autoFilter ref="A2:Y2">
    <sortState ref="A3:AC1265">
      <sortCondition ref="A2"/>
    </sortState>
  </autoFilter>
  <mergeCells count="3">
    <mergeCell ref="D1:K1"/>
    <mergeCell ref="M1:T1"/>
    <mergeCell ref="V1:W1"/>
  </mergeCells>
  <conditionalFormatting sqref="M3:T1232">
    <cfRule type="expression" dxfId="2" priority="2">
      <formula>ISBLANK(D3)</formula>
    </cfRule>
  </conditionalFormatting>
  <conditionalFormatting sqref="W3:W1232">
    <cfRule type="colorScale" priority="1">
      <colorScale>
        <cfvo type="num" val="0"/>
        <cfvo type="num" val="0.05"/>
        <cfvo type="num" val="0.1"/>
        <color rgb="FFC00000"/>
        <color theme="5" tint="0.59999389629810485"/>
        <color theme="0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32"/>
  <sheetViews>
    <sheetView tabSelected="1" workbookViewId="0">
      <selection activeCell="AG8" sqref="AG8"/>
    </sheetView>
  </sheetViews>
  <sheetFormatPr defaultRowHeight="11.25" x14ac:dyDescent="0.2"/>
  <cols>
    <col min="1" max="1" width="14.1640625" style="7" customWidth="1"/>
    <col min="2" max="2" width="26" hidden="1" customWidth="1"/>
    <col min="3" max="3" width="0" style="5" hidden="1" customWidth="1"/>
    <col min="4" max="11" width="0" style="3" hidden="1" customWidth="1"/>
    <col min="12" max="12" width="3" hidden="1" customWidth="1"/>
    <col min="13" max="14" width="13" style="3" bestFit="1" customWidth="1"/>
    <col min="15" max="16" width="11.1640625" style="3" bestFit="1" customWidth="1"/>
    <col min="17" max="20" width="10.6640625" style="3" bestFit="1" customWidth="1"/>
    <col min="21" max="21" width="1.83203125" customWidth="1"/>
    <col min="22" max="22" width="4.1640625" style="2" bestFit="1" customWidth="1"/>
    <col min="23" max="23" width="8.83203125" style="4" customWidth="1"/>
    <col min="25" max="32" width="10.1640625" hidden="1" customWidth="1"/>
  </cols>
  <sheetData>
    <row r="1" spans="1:32" x14ac:dyDescent="0.2">
      <c r="A1" s="6"/>
      <c r="C1"/>
      <c r="D1" s="13" t="s">
        <v>28423</v>
      </c>
      <c r="E1" s="13"/>
      <c r="F1" s="13"/>
      <c r="G1" s="13"/>
      <c r="H1" s="13"/>
      <c r="I1" s="13"/>
      <c r="J1" s="13"/>
      <c r="K1" s="13"/>
      <c r="M1" s="13" t="s">
        <v>28419</v>
      </c>
      <c r="N1" s="13"/>
      <c r="O1" s="13"/>
      <c r="P1" s="13"/>
      <c r="Q1" s="13"/>
      <c r="R1" s="13"/>
      <c r="S1" s="13"/>
      <c r="T1" s="13"/>
      <c r="V1" s="12" t="s">
        <v>28421</v>
      </c>
      <c r="W1" s="12"/>
    </row>
    <row r="2" spans="1:32" x14ac:dyDescent="0.2">
      <c r="A2" s="7" t="s">
        <v>28422</v>
      </c>
      <c r="B2" t="s">
        <v>25544</v>
      </c>
      <c r="C2" s="5" t="s">
        <v>25543</v>
      </c>
      <c r="D2" s="3" t="s">
        <v>25535</v>
      </c>
      <c r="E2" s="3" t="s">
        <v>25540</v>
      </c>
      <c r="F2" s="3" t="s">
        <v>25536</v>
      </c>
      <c r="G2" s="3" t="s">
        <v>25539</v>
      </c>
      <c r="H2" s="3" t="s">
        <v>25537</v>
      </c>
      <c r="I2" s="3" t="s">
        <v>25541</v>
      </c>
      <c r="J2" s="3" t="s">
        <v>25538</v>
      </c>
      <c r="K2" s="3" t="s">
        <v>25542</v>
      </c>
      <c r="M2" s="3" t="s">
        <v>28430</v>
      </c>
      <c r="N2" s="3" t="s">
        <v>28431</v>
      </c>
      <c r="O2" s="3" t="s">
        <v>28432</v>
      </c>
      <c r="P2" s="3" t="s">
        <v>28433</v>
      </c>
      <c r="Q2" s="3" t="s">
        <v>28434</v>
      </c>
      <c r="R2" s="3" t="s">
        <v>28435</v>
      </c>
      <c r="S2" s="3" t="s">
        <v>28436</v>
      </c>
      <c r="T2" s="3" t="s">
        <v>28437</v>
      </c>
      <c r="V2" s="2" t="s">
        <v>28420</v>
      </c>
      <c r="W2" s="4" t="s">
        <v>25546</v>
      </c>
      <c r="Y2" s="3" t="s">
        <v>25535</v>
      </c>
      <c r="Z2" s="3" t="s">
        <v>25540</v>
      </c>
      <c r="AA2" s="3" t="s">
        <v>25536</v>
      </c>
      <c r="AB2" s="3" t="s">
        <v>25539</v>
      </c>
      <c r="AC2" s="3" t="s">
        <v>25537</v>
      </c>
      <c r="AD2" s="3" t="s">
        <v>25541</v>
      </c>
      <c r="AE2" s="3" t="s">
        <v>25538</v>
      </c>
      <c r="AF2" s="3" t="s">
        <v>25542</v>
      </c>
    </row>
    <row r="3" spans="1:32" x14ac:dyDescent="0.2">
      <c r="A3" t="s">
        <v>791</v>
      </c>
      <c r="B3" t="str">
        <f>VLOOKUP(A3,Gene_Lookup!A:B,2,0)</f>
        <v xml:space="preserve">chromosomal replication initiator protein DnaA  </v>
      </c>
      <c r="C3" s="2">
        <v>30</v>
      </c>
      <c r="D3" s="3">
        <v>19.290400000000002</v>
      </c>
      <c r="E3" s="3">
        <v>20.141999999999999</v>
      </c>
      <c r="F3" s="3">
        <v>19.142199999999999</v>
      </c>
      <c r="G3" s="3">
        <v>19.245000000000001</v>
      </c>
      <c r="H3" s="3">
        <v>18.508700000000001</v>
      </c>
      <c r="I3" s="3">
        <v>19.379899999999999</v>
      </c>
      <c r="J3" s="3">
        <v>19.997</v>
      </c>
      <c r="K3" s="3">
        <v>19.348700000000001</v>
      </c>
      <c r="M3" s="3">
        <v>19.290400000000002</v>
      </c>
      <c r="N3" s="3">
        <v>20.141999999999999</v>
      </c>
      <c r="O3" s="3">
        <v>19.142199999999999</v>
      </c>
      <c r="P3" s="3">
        <v>19.245000000000001</v>
      </c>
      <c r="Q3" s="3">
        <v>18.508700000000001</v>
      </c>
      <c r="R3" s="3">
        <v>19.379899999999999</v>
      </c>
      <c r="S3" s="3">
        <v>19.997</v>
      </c>
      <c r="T3" s="3">
        <v>19.348700000000001</v>
      </c>
      <c r="W3" s="4">
        <v>0.42259600000000003</v>
      </c>
      <c r="Y3" s="9">
        <f>2^M3</f>
        <v>641193.37782064627</v>
      </c>
      <c r="Z3" s="9">
        <f t="shared" ref="Z3:AF3" si="0">2^N3</f>
        <v>1157034.1373982362</v>
      </c>
      <c r="AA3" s="9">
        <f t="shared" si="0"/>
        <v>578597.27375339519</v>
      </c>
      <c r="AB3" s="9">
        <f t="shared" si="0"/>
        <v>621329.91869142011</v>
      </c>
      <c r="AC3" s="9">
        <f t="shared" si="0"/>
        <v>372969.98298992531</v>
      </c>
      <c r="AD3" s="9">
        <f t="shared" si="0"/>
        <v>682230.62844334368</v>
      </c>
      <c r="AE3" s="9">
        <f t="shared" si="0"/>
        <v>1046397.8129971485</v>
      </c>
      <c r="AF3" s="9">
        <f t="shared" si="0"/>
        <v>667634.97095912474</v>
      </c>
    </row>
    <row r="4" spans="1:32" x14ac:dyDescent="0.2">
      <c r="A4" t="s">
        <v>1927</v>
      </c>
      <c r="B4" t="str">
        <f>VLOOKUP(A4,Gene_Lookup!A:B,2,0)</f>
        <v xml:space="preserve">DNA polymerase III, beta subunit (EC 2.7.7.7)  </v>
      </c>
      <c r="C4" s="2">
        <v>20</v>
      </c>
      <c r="D4" s="3">
        <v>18.750699999999998</v>
      </c>
      <c r="E4" s="3">
        <v>19.4984</v>
      </c>
      <c r="F4" s="3">
        <v>19.010000000000002</v>
      </c>
      <c r="G4" s="3">
        <v>16.7669</v>
      </c>
      <c r="H4" s="3">
        <v>19.106000000000002</v>
      </c>
      <c r="I4" s="3">
        <v>17.855399999999999</v>
      </c>
      <c r="J4" s="3">
        <v>19.864899999999999</v>
      </c>
      <c r="K4" s="3">
        <v>18.752199999999998</v>
      </c>
      <c r="M4" s="3">
        <v>18.750699999999998</v>
      </c>
      <c r="N4" s="3">
        <v>19.4984</v>
      </c>
      <c r="O4" s="3">
        <v>19.010000000000002</v>
      </c>
      <c r="P4" s="3">
        <v>16.7669</v>
      </c>
      <c r="Q4" s="3">
        <v>19.106000000000002</v>
      </c>
      <c r="R4" s="3">
        <v>17.855399999999999</v>
      </c>
      <c r="S4" s="3">
        <v>19.864899999999999</v>
      </c>
      <c r="T4" s="3">
        <v>18.752199999999998</v>
      </c>
      <c r="W4" s="4">
        <v>0.55546300000000004</v>
      </c>
      <c r="Y4" s="9">
        <f t="shared" ref="Y4:Y67" si="1">2^M4</f>
        <v>441085.86404441542</v>
      </c>
      <c r="Z4" s="9">
        <f t="shared" ref="Z4:Z67" si="2">2^N4</f>
        <v>740633.35587052302</v>
      </c>
      <c r="AA4" s="9">
        <f t="shared" ref="AA4:AA67" si="3">2^O4</f>
        <v>527934.7114281375</v>
      </c>
      <c r="AB4" s="9">
        <f t="shared" ref="AB4:AB67" si="4">2^P4</f>
        <v>111516.68073869852</v>
      </c>
      <c r="AC4" s="9">
        <f t="shared" ref="AC4:AC67" si="5">2^Q4</f>
        <v>564259.78254264791</v>
      </c>
      <c r="AD4" s="9">
        <f t="shared" ref="AD4:AD67" si="6">2^R4</f>
        <v>237143.36854023309</v>
      </c>
      <c r="AE4" s="9">
        <f t="shared" ref="AE4:AE67" si="7">2^S4</f>
        <v>954840.34464543092</v>
      </c>
      <c r="AF4" s="9">
        <f t="shared" ref="AF4:AF67" si="8">2^T4</f>
        <v>441544.70867279626</v>
      </c>
    </row>
    <row r="5" spans="1:32" x14ac:dyDescent="0.2">
      <c r="A5" t="s">
        <v>2635</v>
      </c>
      <c r="B5" t="str">
        <f>VLOOKUP(A5,Gene_Lookup!A:B,2,0)</f>
        <v xml:space="preserve">hypothetical protein  </v>
      </c>
      <c r="C5" s="2">
        <v>8</v>
      </c>
      <c r="D5" s="3">
        <v>18.2879</v>
      </c>
      <c r="E5" s="3">
        <v>15.716699999999999</v>
      </c>
      <c r="F5" s="3">
        <v>15.890700000000001</v>
      </c>
      <c r="G5" s="3">
        <v>15.924799999999999</v>
      </c>
      <c r="H5" s="3">
        <v>18.6404</v>
      </c>
      <c r="I5" s="3">
        <v>16.038399999999999</v>
      </c>
      <c r="J5" s="3">
        <v>18.401700000000002</v>
      </c>
      <c r="K5" s="3">
        <v>13.0151</v>
      </c>
      <c r="M5" s="3">
        <v>18.2879</v>
      </c>
      <c r="N5" s="3">
        <v>15.716699999999999</v>
      </c>
      <c r="O5" s="3">
        <v>15.890700000000001</v>
      </c>
      <c r="P5" s="3">
        <v>15.924799999999999</v>
      </c>
      <c r="Q5" s="3">
        <v>18.6404</v>
      </c>
      <c r="R5" s="3">
        <v>16.038399999999999</v>
      </c>
      <c r="S5" s="3">
        <v>18.401700000000002</v>
      </c>
      <c r="T5" s="3">
        <v>13.0151</v>
      </c>
      <c r="W5" s="4">
        <v>0.862514</v>
      </c>
      <c r="Y5" s="9">
        <f t="shared" si="1"/>
        <v>320041.61825375922</v>
      </c>
      <c r="Z5" s="9">
        <f t="shared" si="2"/>
        <v>53851.540677106772</v>
      </c>
      <c r="AA5" s="9">
        <f t="shared" si="3"/>
        <v>60754.346266424669</v>
      </c>
      <c r="AB5" s="9">
        <f t="shared" si="4"/>
        <v>62207.460855609992</v>
      </c>
      <c r="AC5" s="9">
        <f t="shared" si="5"/>
        <v>408619.91693401884</v>
      </c>
      <c r="AD5" s="9">
        <f t="shared" si="6"/>
        <v>67303.784052903356</v>
      </c>
      <c r="AE5" s="9">
        <f t="shared" si="7"/>
        <v>346308.91461069958</v>
      </c>
      <c r="AF5" s="9">
        <f t="shared" si="8"/>
        <v>8278.1920302802027</v>
      </c>
    </row>
    <row r="6" spans="1:32" x14ac:dyDescent="0.2">
      <c r="A6" t="s">
        <v>338</v>
      </c>
      <c r="B6" t="str">
        <f>VLOOKUP(A6,Gene_Lookup!A:B,2,0)</f>
        <v xml:space="preserve">DNA gyrase, B subunit  </v>
      </c>
      <c r="C6" s="2">
        <v>28</v>
      </c>
      <c r="D6" s="3">
        <v>18.964500000000001</v>
      </c>
      <c r="E6" s="3">
        <v>19.0608</v>
      </c>
      <c r="F6" s="3">
        <v>18.9238</v>
      </c>
      <c r="G6" s="3">
        <v>16.9499</v>
      </c>
      <c r="H6" s="3">
        <v>17.4681</v>
      </c>
      <c r="I6" s="3">
        <v>15.3315</v>
      </c>
      <c r="J6" s="3">
        <v>18.140699999999999</v>
      </c>
      <c r="K6" s="3">
        <v>16.925699999999999</v>
      </c>
      <c r="M6" s="3">
        <v>18.964500000000001</v>
      </c>
      <c r="N6" s="3">
        <v>19.0608</v>
      </c>
      <c r="O6" s="3">
        <v>18.9238</v>
      </c>
      <c r="P6" s="3">
        <v>16.9499</v>
      </c>
      <c r="Q6" s="3">
        <v>17.4681</v>
      </c>
      <c r="R6" s="3">
        <v>15.3315</v>
      </c>
      <c r="S6" s="3">
        <v>18.140699999999999</v>
      </c>
      <c r="T6" s="3">
        <v>16.925699999999999</v>
      </c>
      <c r="W6" s="4">
        <v>0.27483299999999999</v>
      </c>
      <c r="Y6" s="9">
        <f t="shared" si="1"/>
        <v>511544.42128199193</v>
      </c>
      <c r="Z6" s="9">
        <f t="shared" si="2"/>
        <v>546855.44580748503</v>
      </c>
      <c r="AA6" s="9">
        <f t="shared" si="3"/>
        <v>497314.85495949542</v>
      </c>
      <c r="AB6" s="9">
        <f t="shared" si="4"/>
        <v>126598.43106615158</v>
      </c>
      <c r="AC6" s="9">
        <f t="shared" si="5"/>
        <v>181310.12915066304</v>
      </c>
      <c r="AD6" s="9">
        <f t="shared" si="6"/>
        <v>41232.662432970239</v>
      </c>
      <c r="AE6" s="9">
        <f t="shared" si="7"/>
        <v>288998.00338948454</v>
      </c>
      <c r="AF6" s="9">
        <f t="shared" si="8"/>
        <v>124492.55999232546</v>
      </c>
    </row>
    <row r="7" spans="1:32" x14ac:dyDescent="0.2">
      <c r="A7" t="s">
        <v>2739</v>
      </c>
      <c r="B7" t="str">
        <f>VLOOKUP(A7,Gene_Lookup!A:B,2,0)</f>
        <v xml:space="preserve">chromosome segregation ATPase  </v>
      </c>
      <c r="C7" s="2">
        <v>13</v>
      </c>
      <c r="D7" s="3">
        <v>19.258400000000002</v>
      </c>
      <c r="E7" s="3">
        <v>19.0045</v>
      </c>
      <c r="F7" s="3">
        <v>19.968299999999999</v>
      </c>
      <c r="G7" s="3">
        <v>18.181000000000001</v>
      </c>
      <c r="H7" s="3">
        <v>19.914200000000001</v>
      </c>
      <c r="I7" s="3">
        <v>19.753</v>
      </c>
      <c r="J7" s="3">
        <v>20.394500000000001</v>
      </c>
      <c r="K7" s="3">
        <v>19.61</v>
      </c>
      <c r="M7" s="3">
        <v>19.258400000000002</v>
      </c>
      <c r="N7" s="3">
        <v>19.0045</v>
      </c>
      <c r="O7" s="3">
        <v>19.968299999999999</v>
      </c>
      <c r="P7" s="3">
        <v>18.181000000000001</v>
      </c>
      <c r="Q7" s="3">
        <v>19.914200000000001</v>
      </c>
      <c r="R7" s="3">
        <v>19.753</v>
      </c>
      <c r="S7" s="3">
        <v>20.394500000000001</v>
      </c>
      <c r="T7" s="3">
        <v>19.61</v>
      </c>
      <c r="W7" s="4">
        <v>0.50402100000000005</v>
      </c>
      <c r="Y7" s="9">
        <f t="shared" si="1"/>
        <v>627127.8222626932</v>
      </c>
      <c r="Z7" s="9">
        <f t="shared" si="2"/>
        <v>525925.89246879134</v>
      </c>
      <c r="AA7" s="9">
        <f t="shared" si="3"/>
        <v>1025787.1690023541</v>
      </c>
      <c r="AB7" s="9">
        <f t="shared" si="4"/>
        <v>297184.63454338687</v>
      </c>
      <c r="AC7" s="9">
        <f t="shared" si="5"/>
        <v>988033.20365825947</v>
      </c>
      <c r="AD7" s="9">
        <f t="shared" si="6"/>
        <v>883579.24189309636</v>
      </c>
      <c r="AE7" s="9">
        <f t="shared" si="7"/>
        <v>1378339.640818855</v>
      </c>
      <c r="AF7" s="9">
        <f t="shared" si="8"/>
        <v>800199.38814751303</v>
      </c>
    </row>
    <row r="8" spans="1:32" x14ac:dyDescent="0.2">
      <c r="A8" t="s">
        <v>504</v>
      </c>
      <c r="B8" t="str">
        <f>VLOOKUP(A8,Gene_Lookup!A:B,2,0)</f>
        <v xml:space="preserve">parB-like partition protein  </v>
      </c>
      <c r="C8" s="2">
        <v>29</v>
      </c>
      <c r="D8" s="3">
        <v>16.225100000000001</v>
      </c>
      <c r="E8" s="3">
        <v>17.606000000000002</v>
      </c>
      <c r="F8" s="3">
        <v>15.8636</v>
      </c>
      <c r="G8" s="3">
        <v>17.3691</v>
      </c>
      <c r="H8" s="3">
        <v>15.1639</v>
      </c>
      <c r="I8" s="3">
        <v>17.268699999999999</v>
      </c>
      <c r="J8" s="3">
        <v>17.682400000000001</v>
      </c>
      <c r="K8" s="3">
        <v>18.134399999999999</v>
      </c>
      <c r="M8" s="3">
        <v>16.225100000000001</v>
      </c>
      <c r="N8" s="3">
        <v>17.606000000000002</v>
      </c>
      <c r="O8" s="3">
        <v>15.8636</v>
      </c>
      <c r="P8" s="3">
        <v>17.3691</v>
      </c>
      <c r="Q8" s="3">
        <v>15.1639</v>
      </c>
      <c r="R8" s="3">
        <v>17.268699999999999</v>
      </c>
      <c r="S8" s="3">
        <v>17.682400000000001</v>
      </c>
      <c r="T8" s="3">
        <v>18.134399999999999</v>
      </c>
      <c r="W8" s="4">
        <v>0.497612</v>
      </c>
      <c r="Y8" s="9">
        <f t="shared" si="1"/>
        <v>76602.29524419237</v>
      </c>
      <c r="Z8" s="9">
        <f t="shared" si="2"/>
        <v>199495.95929337665</v>
      </c>
      <c r="AA8" s="9">
        <f t="shared" si="3"/>
        <v>59623.770863572929</v>
      </c>
      <c r="AB8" s="9">
        <f t="shared" si="4"/>
        <v>169285.63139797913</v>
      </c>
      <c r="AC8" s="9">
        <f t="shared" si="5"/>
        <v>36710.369113639834</v>
      </c>
      <c r="AD8" s="9">
        <f t="shared" si="6"/>
        <v>157905.29237432519</v>
      </c>
      <c r="AE8" s="9">
        <f t="shared" si="7"/>
        <v>210345.2916865217</v>
      </c>
      <c r="AF8" s="9">
        <f t="shared" si="8"/>
        <v>287738.75050765998</v>
      </c>
    </row>
    <row r="9" spans="1:32" x14ac:dyDescent="0.2">
      <c r="A9" t="s">
        <v>21018</v>
      </c>
      <c r="B9" t="str">
        <f>VLOOKUP(A9,Gene_Lookup!A:B,2,0)</f>
        <v xml:space="preserve">hypothetical protein  </v>
      </c>
      <c r="C9" s="2">
        <v>4</v>
      </c>
      <c r="J9" s="3">
        <v>14.403700000000001</v>
      </c>
      <c r="K9" s="3">
        <v>14.4214</v>
      </c>
      <c r="M9" s="3">
        <v>12.4162</v>
      </c>
      <c r="N9" s="3">
        <v>10.9419</v>
      </c>
      <c r="O9" s="3">
        <v>12.3645</v>
      </c>
      <c r="P9" s="3">
        <v>12.8108</v>
      </c>
      <c r="Q9" s="3">
        <v>11.3184</v>
      </c>
      <c r="R9" s="3">
        <v>11.264699999999999</v>
      </c>
      <c r="S9" s="3">
        <v>14.403700000000001</v>
      </c>
      <c r="T9" s="3">
        <v>14.4214</v>
      </c>
      <c r="V9" s="2" t="s">
        <v>25545</v>
      </c>
      <c r="W9" s="4">
        <v>1.5671600000000001E-2</v>
      </c>
      <c r="Y9" s="9">
        <f t="shared" si="1"/>
        <v>5465.7357623486578</v>
      </c>
      <c r="Z9" s="9">
        <f t="shared" si="2"/>
        <v>1967.1619233768772</v>
      </c>
      <c r="AA9" s="9">
        <f t="shared" si="3"/>
        <v>5273.335239010391</v>
      </c>
      <c r="AB9" s="9">
        <f t="shared" si="4"/>
        <v>7185.1372506482267</v>
      </c>
      <c r="AC9" s="9">
        <f t="shared" si="5"/>
        <v>2553.7471967957554</v>
      </c>
      <c r="AD9" s="9">
        <f t="shared" si="6"/>
        <v>2460.4389423369175</v>
      </c>
      <c r="AE9" s="9">
        <f t="shared" si="7"/>
        <v>21674.333351898717</v>
      </c>
      <c r="AF9" s="9">
        <f t="shared" si="8"/>
        <v>21941.887269967981</v>
      </c>
    </row>
    <row r="10" spans="1:32" x14ac:dyDescent="0.2">
      <c r="A10" t="s">
        <v>14145</v>
      </c>
      <c r="B10" t="str">
        <f>VLOOKUP(A10,Gene_Lookup!A:B,2,0)</f>
        <v xml:space="preserve">TPR repeat-containing protein  </v>
      </c>
      <c r="C10" s="2">
        <v>11</v>
      </c>
      <c r="E10" s="3">
        <v>13.869</v>
      </c>
      <c r="F10" s="3">
        <v>14.369400000000001</v>
      </c>
      <c r="J10" s="3">
        <v>15.6579</v>
      </c>
      <c r="K10" s="3">
        <v>14.573499999999999</v>
      </c>
      <c r="M10" s="3">
        <v>12.3009</v>
      </c>
      <c r="N10" s="3">
        <v>13.869</v>
      </c>
      <c r="O10" s="3">
        <v>14.369400000000001</v>
      </c>
      <c r="P10" s="3">
        <v>12.797000000000001</v>
      </c>
      <c r="Q10" s="3">
        <v>11.236499999999999</v>
      </c>
      <c r="R10" s="3">
        <v>10.484400000000001</v>
      </c>
      <c r="S10" s="3">
        <v>15.6579</v>
      </c>
      <c r="T10" s="3">
        <v>14.573499999999999</v>
      </c>
      <c r="V10" s="2" t="s">
        <v>25545</v>
      </c>
      <c r="W10" s="4">
        <v>4.1126599999999999E-2</v>
      </c>
      <c r="Y10" s="9">
        <f t="shared" si="1"/>
        <v>5045.9143405820578</v>
      </c>
      <c r="Z10" s="9">
        <f t="shared" si="2"/>
        <v>14961.84012819646</v>
      </c>
      <c r="AA10" s="9">
        <f t="shared" si="3"/>
        <v>21165.104626960943</v>
      </c>
      <c r="AB10" s="9">
        <f t="shared" si="4"/>
        <v>7116.7359807539015</v>
      </c>
      <c r="AC10" s="9">
        <f t="shared" si="5"/>
        <v>2412.812345239051</v>
      </c>
      <c r="AD10" s="9">
        <f t="shared" si="6"/>
        <v>1432.5800091839999</v>
      </c>
      <c r="AE10" s="9">
        <f t="shared" si="7"/>
        <v>51700.836409006173</v>
      </c>
      <c r="AF10" s="9">
        <f t="shared" si="8"/>
        <v>24381.512407916336</v>
      </c>
    </row>
    <row r="11" spans="1:32" x14ac:dyDescent="0.2">
      <c r="A11" t="s">
        <v>2805</v>
      </c>
      <c r="B11" t="str">
        <f>VLOOKUP(A11,Gene_Lookup!A:B,2,0)</f>
        <v xml:space="preserve">seryl-tRNA synthetase (EC 6.1.1.11)  </v>
      </c>
      <c r="C11" s="2">
        <v>31</v>
      </c>
      <c r="D11" s="3">
        <v>19.879100000000001</v>
      </c>
      <c r="E11" s="3">
        <v>19.978200000000001</v>
      </c>
      <c r="F11" s="3">
        <v>19.720500000000001</v>
      </c>
      <c r="G11" s="3">
        <v>19.488299999999999</v>
      </c>
      <c r="H11" s="3">
        <v>19.6783</v>
      </c>
      <c r="I11" s="3">
        <v>19.993500000000001</v>
      </c>
      <c r="J11" s="3">
        <v>20.530999999999999</v>
      </c>
      <c r="K11" s="3">
        <v>20.1492</v>
      </c>
      <c r="M11" s="3">
        <v>19.879100000000001</v>
      </c>
      <c r="N11" s="3">
        <v>19.978200000000001</v>
      </c>
      <c r="O11" s="3">
        <v>19.720500000000001</v>
      </c>
      <c r="P11" s="3">
        <v>19.488299999999999</v>
      </c>
      <c r="Q11" s="3">
        <v>19.6783</v>
      </c>
      <c r="R11" s="3">
        <v>19.993500000000001</v>
      </c>
      <c r="S11" s="3">
        <v>20.530999999999999</v>
      </c>
      <c r="T11" s="3">
        <v>20.1492</v>
      </c>
      <c r="W11" s="4">
        <v>7.9721700000000006E-2</v>
      </c>
      <c r="Y11" s="9">
        <f t="shared" si="1"/>
        <v>964284.94601626613</v>
      </c>
      <c r="Z11" s="9">
        <f t="shared" si="2"/>
        <v>1032850.4887822293</v>
      </c>
      <c r="AA11" s="9">
        <f t="shared" si="3"/>
        <v>863897.12657439907</v>
      </c>
      <c r="AB11" s="9">
        <f t="shared" si="4"/>
        <v>735466.44716911181</v>
      </c>
      <c r="AC11" s="9">
        <f t="shared" si="5"/>
        <v>838993.43716918421</v>
      </c>
      <c r="AD11" s="9">
        <f t="shared" si="6"/>
        <v>1043862.3128931453</v>
      </c>
      <c r="AE11" s="9">
        <f t="shared" si="7"/>
        <v>1515119.3369330564</v>
      </c>
      <c r="AF11" s="9">
        <f t="shared" si="8"/>
        <v>1162822.9339812486</v>
      </c>
    </row>
    <row r="12" spans="1:32" x14ac:dyDescent="0.2">
      <c r="A12" t="s">
        <v>1546</v>
      </c>
      <c r="B12" t="str">
        <f>VLOOKUP(A12,Gene_Lookup!A:B,2,0)</f>
        <v xml:space="preserve">copper amine oxidase-like domain-containing protein  </v>
      </c>
      <c r="C12" s="2">
        <v>13</v>
      </c>
      <c r="D12" s="3">
        <v>20.111699999999999</v>
      </c>
      <c r="E12" s="3">
        <v>20.642099999999999</v>
      </c>
      <c r="F12" s="3">
        <v>19.564800000000002</v>
      </c>
      <c r="H12" s="3">
        <v>19.313600000000001</v>
      </c>
      <c r="I12" s="3">
        <v>18.171700000000001</v>
      </c>
      <c r="J12" s="3">
        <v>19.155100000000001</v>
      </c>
      <c r="M12" s="3">
        <v>20.111699999999999</v>
      </c>
      <c r="N12" s="3">
        <v>20.642099999999999</v>
      </c>
      <c r="O12" s="3">
        <v>19.564800000000002</v>
      </c>
      <c r="P12" s="3">
        <v>11.630699999999999</v>
      </c>
      <c r="Q12" s="3">
        <v>19.313600000000001</v>
      </c>
      <c r="R12" s="3">
        <v>18.171700000000001</v>
      </c>
      <c r="S12" s="3">
        <v>19.155100000000001</v>
      </c>
      <c r="T12" s="3">
        <v>12.4033</v>
      </c>
      <c r="W12" s="4">
        <v>0.55874800000000002</v>
      </c>
      <c r="Y12" s="9">
        <f t="shared" si="1"/>
        <v>1132987.0966280065</v>
      </c>
      <c r="Z12" s="9">
        <f t="shared" si="2"/>
        <v>1636406.7923816892</v>
      </c>
      <c r="AA12" s="9">
        <f t="shared" si="3"/>
        <v>775517.60142893472</v>
      </c>
      <c r="AB12" s="9">
        <f t="shared" si="4"/>
        <v>3170.9512887411997</v>
      </c>
      <c r="AC12" s="9">
        <f t="shared" si="5"/>
        <v>651587.77007312374</v>
      </c>
      <c r="AD12" s="9">
        <f t="shared" si="6"/>
        <v>295275.06392737245</v>
      </c>
      <c r="AE12" s="9">
        <f t="shared" si="7"/>
        <v>583794.0574959839</v>
      </c>
      <c r="AF12" s="9">
        <f t="shared" si="8"/>
        <v>5417.0811959200601</v>
      </c>
    </row>
    <row r="13" spans="1:32" x14ac:dyDescent="0.2">
      <c r="A13" t="s">
        <v>677</v>
      </c>
      <c r="B13" t="str">
        <f>VLOOKUP(A13,Gene_Lookup!A:B,2,0)</f>
        <v xml:space="preserve">S-layer domain-containing protein  </v>
      </c>
      <c r="C13" s="2">
        <v>6</v>
      </c>
      <c r="D13" s="3">
        <v>16.5626</v>
      </c>
      <c r="E13" s="3">
        <v>14.2262</v>
      </c>
      <c r="F13" s="3">
        <v>16.942599999999999</v>
      </c>
      <c r="J13" s="3">
        <v>16.445499999999999</v>
      </c>
      <c r="M13" s="3">
        <v>16.5626</v>
      </c>
      <c r="N13" s="3">
        <v>14.2262</v>
      </c>
      <c r="O13" s="3">
        <v>16.942599999999999</v>
      </c>
      <c r="P13" s="3">
        <v>11.4946</v>
      </c>
      <c r="Q13" s="3">
        <v>11.4435</v>
      </c>
      <c r="R13" s="3">
        <v>12.318099999999999</v>
      </c>
      <c r="S13" s="3">
        <v>16.445499999999999</v>
      </c>
      <c r="T13" s="3">
        <v>12.5671</v>
      </c>
      <c r="W13" s="4">
        <v>0.59676200000000001</v>
      </c>
      <c r="Y13" s="9">
        <f t="shared" si="1"/>
        <v>96791.987177077535</v>
      </c>
      <c r="Z13" s="9">
        <f t="shared" si="2"/>
        <v>19165.180961905968</v>
      </c>
      <c r="AA13" s="9">
        <f t="shared" si="3"/>
        <v>125959.46418492986</v>
      </c>
      <c r="AB13" s="9">
        <f t="shared" si="4"/>
        <v>2885.4887682515619</v>
      </c>
      <c r="AC13" s="9">
        <f t="shared" si="5"/>
        <v>2785.0741053140405</v>
      </c>
      <c r="AD13" s="9">
        <f t="shared" si="6"/>
        <v>5106.4324304082638</v>
      </c>
      <c r="AE13" s="9">
        <f t="shared" si="7"/>
        <v>89246.006888740012</v>
      </c>
      <c r="AF13" s="9">
        <f t="shared" si="8"/>
        <v>6068.398027411984</v>
      </c>
    </row>
    <row r="14" spans="1:32" x14ac:dyDescent="0.2">
      <c r="A14" t="s">
        <v>1369</v>
      </c>
      <c r="B14" t="str">
        <f>VLOOKUP(A14,Gene_Lookup!A:B,2,0)</f>
        <v xml:space="preserve">VanW family protein  </v>
      </c>
      <c r="C14" s="2">
        <v>26</v>
      </c>
      <c r="D14" s="3">
        <v>17.192799999999998</v>
      </c>
      <c r="E14" s="3">
        <v>17.8401</v>
      </c>
      <c r="H14" s="3">
        <v>15.7035</v>
      </c>
      <c r="I14" s="3">
        <v>17.8841</v>
      </c>
      <c r="J14" s="3">
        <v>18.532699999999998</v>
      </c>
      <c r="K14" s="3">
        <v>18.013000000000002</v>
      </c>
      <c r="M14" s="3">
        <v>17.192799999999998</v>
      </c>
      <c r="N14" s="3">
        <v>17.8401</v>
      </c>
      <c r="O14" s="3">
        <v>11.088800000000001</v>
      </c>
      <c r="P14" s="3">
        <v>10.7753</v>
      </c>
      <c r="Q14" s="3">
        <v>15.7035</v>
      </c>
      <c r="R14" s="3">
        <v>17.8841</v>
      </c>
      <c r="S14" s="3">
        <v>18.532699999999998</v>
      </c>
      <c r="T14" s="3">
        <v>18.013000000000002</v>
      </c>
      <c r="V14" s="2" t="s">
        <v>25545</v>
      </c>
      <c r="W14" s="4">
        <v>2.88214E-3</v>
      </c>
      <c r="Y14" s="9">
        <f t="shared" si="1"/>
        <v>149812.65801545983</v>
      </c>
      <c r="Z14" s="9">
        <f t="shared" si="2"/>
        <v>234641.71575405527</v>
      </c>
      <c r="AA14" s="9">
        <f t="shared" si="3"/>
        <v>2178.0177557822462</v>
      </c>
      <c r="AB14" s="9">
        <f t="shared" si="4"/>
        <v>1752.623022420182</v>
      </c>
      <c r="AC14" s="9">
        <f t="shared" si="5"/>
        <v>53361.070910386879</v>
      </c>
      <c r="AD14" s="9">
        <f t="shared" si="6"/>
        <v>241908.17521008317</v>
      </c>
      <c r="AE14" s="9">
        <f t="shared" si="7"/>
        <v>379226.4326022871</v>
      </c>
      <c r="AF14" s="9">
        <f t="shared" si="8"/>
        <v>264516.83150258037</v>
      </c>
    </row>
    <row r="15" spans="1:32" x14ac:dyDescent="0.2">
      <c r="A15" t="s">
        <v>1190</v>
      </c>
      <c r="B15" t="str">
        <f>VLOOKUP(A15,Gene_Lookup!A:B,2,0)</f>
        <v xml:space="preserve">pyruvate/ketoisovalerate oxidoreductase, gamma subunit  </v>
      </c>
      <c r="C15" s="2">
        <v>18</v>
      </c>
      <c r="D15" s="3">
        <v>25.276199999999999</v>
      </c>
      <c r="E15" s="3">
        <v>25.057600000000001</v>
      </c>
      <c r="F15" s="3">
        <v>24.109300000000001</v>
      </c>
      <c r="G15" s="3">
        <v>24.698699999999999</v>
      </c>
      <c r="H15" s="3">
        <v>24.265999999999998</v>
      </c>
      <c r="I15" s="3">
        <v>24.484999999999999</v>
      </c>
      <c r="J15" s="3">
        <v>24.517399999999999</v>
      </c>
      <c r="K15" s="3">
        <v>24.927800000000001</v>
      </c>
      <c r="M15" s="3">
        <v>25.276199999999999</v>
      </c>
      <c r="N15" s="3">
        <v>25.057600000000001</v>
      </c>
      <c r="O15" s="3">
        <v>24.109300000000001</v>
      </c>
      <c r="P15" s="3">
        <v>24.698699999999999</v>
      </c>
      <c r="Q15" s="3">
        <v>24.265999999999998</v>
      </c>
      <c r="R15" s="3">
        <v>24.484999999999999</v>
      </c>
      <c r="S15" s="3">
        <v>24.517399999999999</v>
      </c>
      <c r="T15" s="3">
        <v>24.927800000000001</v>
      </c>
      <c r="W15" s="4">
        <v>0.12631700000000001</v>
      </c>
      <c r="Y15" s="9">
        <f t="shared" si="1"/>
        <v>40634449.119096406</v>
      </c>
      <c r="Z15" s="9">
        <f t="shared" si="2"/>
        <v>34921204.853784569</v>
      </c>
      <c r="AA15" s="9">
        <f t="shared" si="3"/>
        <v>18097662.066090487</v>
      </c>
      <c r="AB15" s="9">
        <f t="shared" si="4"/>
        <v>27230119.91699006</v>
      </c>
      <c r="AC15" s="9">
        <f t="shared" si="5"/>
        <v>20174086.322122417</v>
      </c>
      <c r="AD15" s="9">
        <f t="shared" si="6"/>
        <v>23481154.377637517</v>
      </c>
      <c r="AE15" s="9">
        <f t="shared" si="7"/>
        <v>24014459.46636118</v>
      </c>
      <c r="AF15" s="9">
        <f t="shared" si="8"/>
        <v>31916519.537724484</v>
      </c>
    </row>
    <row r="16" spans="1:32" x14ac:dyDescent="0.2">
      <c r="A16" t="s">
        <v>1962</v>
      </c>
      <c r="B16" t="str">
        <f>VLOOKUP(A16,Gene_Lookup!A:B,2,0)</f>
        <v xml:space="preserve">pyruvate ferredoxin/flavodoxin oxidoreductase, delta subunit  </v>
      </c>
      <c r="C16" s="2">
        <v>11</v>
      </c>
      <c r="D16" s="3">
        <v>25.1892</v>
      </c>
      <c r="E16" s="3">
        <v>23.627099999999999</v>
      </c>
      <c r="F16" s="3">
        <v>24.3703</v>
      </c>
      <c r="G16" s="3">
        <v>22.599499999999999</v>
      </c>
      <c r="H16" s="3">
        <v>24.9587</v>
      </c>
      <c r="I16" s="3">
        <v>23.297699999999999</v>
      </c>
      <c r="J16" s="3">
        <v>23.85</v>
      </c>
      <c r="K16" s="3">
        <v>21.959199999999999</v>
      </c>
      <c r="M16" s="3">
        <v>25.1892</v>
      </c>
      <c r="N16" s="3">
        <v>23.627099999999999</v>
      </c>
      <c r="O16" s="3">
        <v>24.3703</v>
      </c>
      <c r="P16" s="3">
        <v>22.599499999999999</v>
      </c>
      <c r="Q16" s="3">
        <v>24.9587</v>
      </c>
      <c r="R16" s="3">
        <v>23.297699999999999</v>
      </c>
      <c r="S16" s="3">
        <v>23.85</v>
      </c>
      <c r="T16" s="3">
        <v>21.959199999999999</v>
      </c>
      <c r="W16" s="4">
        <v>0.64368899999999996</v>
      </c>
      <c r="Y16" s="9">
        <f t="shared" si="1"/>
        <v>38256458.764124595</v>
      </c>
      <c r="Z16" s="9">
        <f t="shared" si="2"/>
        <v>12955846.997468749</v>
      </c>
      <c r="AA16" s="9">
        <f t="shared" si="3"/>
        <v>21686591.718948435</v>
      </c>
      <c r="AB16" s="9">
        <f t="shared" si="4"/>
        <v>6355173.1408941727</v>
      </c>
      <c r="AC16" s="9">
        <f t="shared" si="5"/>
        <v>32607488.724815283</v>
      </c>
      <c r="AD16" s="9">
        <f t="shared" si="6"/>
        <v>10311136.353888886</v>
      </c>
      <c r="AE16" s="9">
        <f t="shared" si="7"/>
        <v>15120473.681321807</v>
      </c>
      <c r="AF16" s="9">
        <f t="shared" si="8"/>
        <v>4077348.9472218407</v>
      </c>
    </row>
    <row r="17" spans="1:32" x14ac:dyDescent="0.2">
      <c r="A17" t="s">
        <v>1601</v>
      </c>
      <c r="B17" t="str">
        <f>VLOOKUP(A17,Gene_Lookup!A:B,2,0)</f>
        <v xml:space="preserve">pyruvate flavodoxin/ferredoxin oxidoreductase domain protein  </v>
      </c>
      <c r="C17" s="2">
        <v>40</v>
      </c>
      <c r="D17" s="3">
        <v>23.979700000000001</v>
      </c>
      <c r="E17" s="3">
        <v>24.088899999999999</v>
      </c>
      <c r="F17" s="3">
        <v>22.607399999999998</v>
      </c>
      <c r="G17" s="3">
        <v>22.9693</v>
      </c>
      <c r="H17" s="3">
        <v>23.258199999999999</v>
      </c>
      <c r="I17" s="3">
        <v>23.7913</v>
      </c>
      <c r="J17" s="3">
        <v>24.033799999999999</v>
      </c>
      <c r="K17" s="3">
        <v>24.0137</v>
      </c>
      <c r="M17" s="3">
        <v>23.979700000000001</v>
      </c>
      <c r="N17" s="3">
        <v>24.088899999999999</v>
      </c>
      <c r="O17" s="3">
        <v>22.607399999999998</v>
      </c>
      <c r="P17" s="3">
        <v>22.9693</v>
      </c>
      <c r="Q17" s="3">
        <v>23.258199999999999</v>
      </c>
      <c r="R17" s="3">
        <v>23.7913</v>
      </c>
      <c r="S17" s="3">
        <v>24.033799999999999</v>
      </c>
      <c r="T17" s="3">
        <v>24.0137</v>
      </c>
      <c r="V17" s="2" t="s">
        <v>25545</v>
      </c>
      <c r="W17" s="4">
        <v>1.5977999999999999E-2</v>
      </c>
      <c r="Y17" s="9">
        <f t="shared" si="1"/>
        <v>16542798.773564264</v>
      </c>
      <c r="Z17" s="9">
        <f t="shared" si="2"/>
        <v>17843558.233712219</v>
      </c>
      <c r="AA17" s="9">
        <f t="shared" si="3"/>
        <v>6390068.6509324014</v>
      </c>
      <c r="AB17" s="9">
        <f t="shared" si="4"/>
        <v>8211987.4957169294</v>
      </c>
      <c r="AC17" s="9">
        <f t="shared" si="5"/>
        <v>10032654.238594441</v>
      </c>
      <c r="AD17" s="9">
        <f t="shared" si="6"/>
        <v>14517603.664429627</v>
      </c>
      <c r="AE17" s="9">
        <f t="shared" si="7"/>
        <v>17174919.484972533</v>
      </c>
      <c r="AF17" s="9">
        <f t="shared" si="8"/>
        <v>16937293.248725168</v>
      </c>
    </row>
    <row r="18" spans="1:32" x14ac:dyDescent="0.2">
      <c r="A18" t="s">
        <v>913</v>
      </c>
      <c r="B18" t="str">
        <f>VLOOKUP(A18,Gene_Lookup!A:B,2,0)</f>
        <v xml:space="preserve">thiamine pyrophosphate TPP-binding domain-containing protein  </v>
      </c>
      <c r="C18" s="2">
        <v>28</v>
      </c>
      <c r="D18" s="3">
        <v>25.804200000000002</v>
      </c>
      <c r="E18" s="3">
        <v>24.555</v>
      </c>
      <c r="F18" s="3">
        <v>23.8811</v>
      </c>
      <c r="G18" s="3">
        <v>23.959499999999998</v>
      </c>
      <c r="H18" s="3">
        <v>24.454899999999999</v>
      </c>
      <c r="I18" s="3">
        <v>23.938700000000001</v>
      </c>
      <c r="J18" s="3">
        <v>24.334599999999998</v>
      </c>
      <c r="K18" s="3">
        <v>24.746400000000001</v>
      </c>
      <c r="M18" s="3">
        <v>25.804200000000002</v>
      </c>
      <c r="N18" s="3">
        <v>24.555</v>
      </c>
      <c r="O18" s="3">
        <v>23.8811</v>
      </c>
      <c r="P18" s="3">
        <v>23.959499999999998</v>
      </c>
      <c r="Q18" s="3">
        <v>24.454899999999999</v>
      </c>
      <c r="R18" s="3">
        <v>23.938700000000001</v>
      </c>
      <c r="S18" s="3">
        <v>24.334599999999998</v>
      </c>
      <c r="T18" s="3">
        <v>24.746400000000001</v>
      </c>
      <c r="W18" s="4">
        <v>0.21296300000000001</v>
      </c>
      <c r="Y18" s="9">
        <f t="shared" si="1"/>
        <v>58591985.360706724</v>
      </c>
      <c r="Z18" s="9">
        <f t="shared" si="2"/>
        <v>24648559.500934947</v>
      </c>
      <c r="AA18" s="9">
        <f t="shared" si="3"/>
        <v>15449962.493039684</v>
      </c>
      <c r="AB18" s="9">
        <f t="shared" si="4"/>
        <v>16312787.585039543</v>
      </c>
      <c r="AC18" s="9">
        <f t="shared" si="5"/>
        <v>22996325.169190381</v>
      </c>
      <c r="AD18" s="9">
        <f t="shared" si="6"/>
        <v>16079285.895905694</v>
      </c>
      <c r="AE18" s="9">
        <f t="shared" si="7"/>
        <v>21156534.595307261</v>
      </c>
      <c r="AF18" s="9">
        <f t="shared" si="8"/>
        <v>28145481.62497364</v>
      </c>
    </row>
    <row r="19" spans="1:32" x14ac:dyDescent="0.2">
      <c r="A19" t="s">
        <v>977</v>
      </c>
      <c r="B19" t="str">
        <f>VLOOKUP(A19,Gene_Lookup!A:B,2,0)</f>
        <v xml:space="preserve">Formate-tetrahydrofolate ligase (EC 6.3.4.3)  </v>
      </c>
      <c r="C19" s="2">
        <v>33</v>
      </c>
      <c r="D19" s="3">
        <v>19.659700000000001</v>
      </c>
      <c r="E19" s="3">
        <v>18.892600000000002</v>
      </c>
      <c r="F19" s="3">
        <v>19.346499999999999</v>
      </c>
      <c r="G19" s="3">
        <v>16.307500000000001</v>
      </c>
      <c r="H19" s="3">
        <v>18.846699999999998</v>
      </c>
      <c r="I19" s="3">
        <v>19.157699999999998</v>
      </c>
      <c r="J19" s="3">
        <v>20.128799999999998</v>
      </c>
      <c r="K19" s="3">
        <v>18.452200000000001</v>
      </c>
      <c r="M19" s="3">
        <v>19.659700000000001</v>
      </c>
      <c r="N19" s="3">
        <v>18.892600000000002</v>
      </c>
      <c r="O19" s="3">
        <v>19.346499999999999</v>
      </c>
      <c r="P19" s="3">
        <v>16.307500000000001</v>
      </c>
      <c r="Q19" s="3">
        <v>18.846699999999998</v>
      </c>
      <c r="R19" s="3">
        <v>19.157699999999998</v>
      </c>
      <c r="S19" s="3">
        <v>20.128799999999998</v>
      </c>
      <c r="T19" s="3">
        <v>18.452200000000001</v>
      </c>
      <c r="W19" s="4">
        <v>0.645451</v>
      </c>
      <c r="Y19" s="9">
        <f t="shared" si="1"/>
        <v>828246.11178305326</v>
      </c>
      <c r="Z19" s="9">
        <f t="shared" si="2"/>
        <v>486675.28971252759</v>
      </c>
      <c r="AA19" s="9">
        <f t="shared" si="3"/>
        <v>666617.65436632268</v>
      </c>
      <c r="AB19" s="9">
        <f t="shared" si="4"/>
        <v>81104.818040900835</v>
      </c>
      <c r="AC19" s="9">
        <f t="shared" si="5"/>
        <v>471435.21412915521</v>
      </c>
      <c r="AD19" s="9">
        <f t="shared" si="6"/>
        <v>584847.10964008165</v>
      </c>
      <c r="AE19" s="9">
        <f t="shared" si="7"/>
        <v>1146496.0867441343</v>
      </c>
      <c r="AF19" s="9">
        <f t="shared" si="8"/>
        <v>358645.7477178956</v>
      </c>
    </row>
    <row r="20" spans="1:32" x14ac:dyDescent="0.2">
      <c r="A20" t="s">
        <v>881</v>
      </c>
      <c r="B20" t="str">
        <f>VLOOKUP(A20,Gene_Lookup!A:B,2,0)</f>
        <v xml:space="preserve">protein of unknown function DUF1021  </v>
      </c>
      <c r="C20" s="2">
        <v>7</v>
      </c>
      <c r="D20" s="3">
        <v>19.556699999999999</v>
      </c>
      <c r="E20" s="3">
        <v>16.057200000000002</v>
      </c>
      <c r="G20" s="3">
        <v>15.085900000000001</v>
      </c>
      <c r="H20" s="3">
        <v>19.257200000000001</v>
      </c>
      <c r="J20" s="3">
        <v>16.115500000000001</v>
      </c>
      <c r="K20" s="3">
        <v>17.649100000000001</v>
      </c>
      <c r="M20" s="3">
        <v>19.556699999999999</v>
      </c>
      <c r="N20" s="3">
        <v>16.057200000000002</v>
      </c>
      <c r="O20" s="3">
        <v>11.974299999999999</v>
      </c>
      <c r="P20" s="3">
        <v>15.085900000000001</v>
      </c>
      <c r="Q20" s="3">
        <v>19.257200000000001</v>
      </c>
      <c r="R20" s="3">
        <v>13.1707</v>
      </c>
      <c r="S20" s="3">
        <v>16.115500000000001</v>
      </c>
      <c r="T20" s="3">
        <v>17.649100000000001</v>
      </c>
      <c r="W20" s="4">
        <v>0.52195599999999998</v>
      </c>
      <c r="Y20" s="9">
        <f t="shared" si="1"/>
        <v>771175.66422572907</v>
      </c>
      <c r="Z20" s="9">
        <f t="shared" si="2"/>
        <v>68186.570277394319</v>
      </c>
      <c r="AA20" s="9">
        <f t="shared" si="3"/>
        <v>4023.6803960279476</v>
      </c>
      <c r="AB20" s="9">
        <f t="shared" si="4"/>
        <v>34778.304978914151</v>
      </c>
      <c r="AC20" s="9">
        <f t="shared" si="5"/>
        <v>626606.40888425964</v>
      </c>
      <c r="AD20" s="9">
        <f t="shared" si="6"/>
        <v>9220.9520551822534</v>
      </c>
      <c r="AE20" s="9">
        <f t="shared" si="7"/>
        <v>70998.454509435542</v>
      </c>
      <c r="AF20" s="9">
        <f t="shared" si="8"/>
        <v>205545.74764501222</v>
      </c>
    </row>
    <row r="21" spans="1:32" x14ac:dyDescent="0.2">
      <c r="A21" t="s">
        <v>3508</v>
      </c>
      <c r="B21" t="str">
        <f>VLOOKUP(A21,Gene_Lookup!A:B,2,0)</f>
        <v xml:space="preserve">4-diphosphocytidyl-2-C-methyl-D-erythritol kinase (EC 2.7.1.148)  </v>
      </c>
      <c r="C21" s="2">
        <v>9</v>
      </c>
      <c r="D21" s="3">
        <v>12.733700000000001</v>
      </c>
      <c r="E21" s="3">
        <v>11.409599999999999</v>
      </c>
      <c r="F21" s="3">
        <v>14.1244</v>
      </c>
      <c r="K21" s="3">
        <v>10.8743</v>
      </c>
      <c r="M21" s="3">
        <v>12.733700000000001</v>
      </c>
      <c r="N21" s="3">
        <v>11.409599999999999</v>
      </c>
      <c r="O21" s="3">
        <v>14.1244</v>
      </c>
      <c r="P21" s="3">
        <v>10.4068</v>
      </c>
      <c r="Q21" s="3">
        <v>11.7636</v>
      </c>
      <c r="R21" s="3">
        <v>12.0936</v>
      </c>
      <c r="S21" s="3">
        <v>12.855399999999999</v>
      </c>
      <c r="T21" s="3">
        <v>10.8743</v>
      </c>
      <c r="W21" s="4">
        <v>0.99354600000000004</v>
      </c>
      <c r="Y21" s="9">
        <f t="shared" si="1"/>
        <v>6811.2317267952958</v>
      </c>
      <c r="Z21" s="9">
        <f t="shared" si="2"/>
        <v>2720.3941892733387</v>
      </c>
      <c r="AA21" s="9">
        <f t="shared" si="3"/>
        <v>17859.449610974174</v>
      </c>
      <c r="AB21" s="9">
        <f t="shared" si="4"/>
        <v>1357.5597677552576</v>
      </c>
      <c r="AC21" s="9">
        <f t="shared" si="5"/>
        <v>3476.9340809715382</v>
      </c>
      <c r="AD21" s="9">
        <f t="shared" si="6"/>
        <v>4370.5526421119894</v>
      </c>
      <c r="AE21" s="9">
        <f t="shared" si="7"/>
        <v>7410.730266882294</v>
      </c>
      <c r="AF21" s="9">
        <f t="shared" si="8"/>
        <v>1877.1132784469826</v>
      </c>
    </row>
    <row r="22" spans="1:32" x14ac:dyDescent="0.2">
      <c r="A22" t="s">
        <v>2802</v>
      </c>
      <c r="B22" t="str">
        <f>VLOOKUP(A22,Gene_Lookup!A:B,2,0)</f>
        <v xml:space="preserve">transcriptional regulator, GntR family  </v>
      </c>
      <c r="C22" s="2">
        <v>19</v>
      </c>
      <c r="D22" s="3">
        <v>19.142099999999999</v>
      </c>
      <c r="E22" s="3">
        <v>19.390699999999999</v>
      </c>
      <c r="F22" s="3">
        <v>17.577400000000001</v>
      </c>
      <c r="G22" s="3">
        <v>16.3873</v>
      </c>
      <c r="H22" s="3">
        <v>17.856300000000001</v>
      </c>
      <c r="I22" s="3">
        <v>18.918600000000001</v>
      </c>
      <c r="J22" s="3">
        <v>18.12</v>
      </c>
      <c r="K22" s="3">
        <v>17.3127</v>
      </c>
      <c r="M22" s="3">
        <v>19.142099999999999</v>
      </c>
      <c r="N22" s="3">
        <v>19.390699999999999</v>
      </c>
      <c r="O22" s="3">
        <v>17.577400000000001</v>
      </c>
      <c r="P22" s="3">
        <v>16.3873</v>
      </c>
      <c r="Q22" s="3">
        <v>17.856300000000001</v>
      </c>
      <c r="R22" s="3">
        <v>18.918600000000001</v>
      </c>
      <c r="S22" s="3">
        <v>18.12</v>
      </c>
      <c r="T22" s="3">
        <v>17.3127</v>
      </c>
      <c r="W22" s="4">
        <v>8.5962300000000005E-2</v>
      </c>
      <c r="Y22" s="9">
        <f t="shared" si="1"/>
        <v>578557.16983640892</v>
      </c>
      <c r="Z22" s="9">
        <f t="shared" si="2"/>
        <v>687356.96370471024</v>
      </c>
      <c r="AA22" s="9">
        <f t="shared" si="3"/>
        <v>195580.09186553516</v>
      </c>
      <c r="AB22" s="9">
        <f t="shared" si="4"/>
        <v>85717.372071023667</v>
      </c>
      <c r="AC22" s="9">
        <f t="shared" si="5"/>
        <v>237291.35242557293</v>
      </c>
      <c r="AD22" s="9">
        <f t="shared" si="6"/>
        <v>495525.57707645482</v>
      </c>
      <c r="AE22" s="9">
        <f t="shared" si="7"/>
        <v>284881.02380203083</v>
      </c>
      <c r="AF22" s="9">
        <f t="shared" si="8"/>
        <v>162795.35380795741</v>
      </c>
    </row>
    <row r="23" spans="1:32" x14ac:dyDescent="0.2">
      <c r="A23" t="s">
        <v>2993</v>
      </c>
      <c r="B23" t="str">
        <f>VLOOKUP(A23,Gene_Lookup!A:B,2,0)</f>
        <v xml:space="preserve">AAA ATPase central domain protein  </v>
      </c>
      <c r="C23" s="2">
        <v>33</v>
      </c>
      <c r="D23" s="3">
        <v>16.144400000000001</v>
      </c>
      <c r="E23" s="3">
        <v>16.098800000000001</v>
      </c>
      <c r="F23" s="3">
        <v>16.303100000000001</v>
      </c>
      <c r="G23" s="3">
        <v>14.4857</v>
      </c>
      <c r="H23" s="3">
        <v>15.4513</v>
      </c>
      <c r="I23" s="3">
        <v>15.968</v>
      </c>
      <c r="J23" s="3">
        <v>15.6838</v>
      </c>
      <c r="K23" s="3">
        <v>15.5686</v>
      </c>
      <c r="M23" s="3">
        <v>16.144400000000001</v>
      </c>
      <c r="N23" s="3">
        <v>16.098800000000001</v>
      </c>
      <c r="O23" s="3">
        <v>16.303100000000001</v>
      </c>
      <c r="P23" s="3">
        <v>14.4857</v>
      </c>
      <c r="Q23" s="3">
        <v>15.4513</v>
      </c>
      <c r="R23" s="3">
        <v>15.968</v>
      </c>
      <c r="S23" s="3">
        <v>15.6838</v>
      </c>
      <c r="T23" s="3">
        <v>15.5686</v>
      </c>
      <c r="W23" s="4">
        <v>0.75474699999999995</v>
      </c>
      <c r="Y23" s="9">
        <f t="shared" si="1"/>
        <v>72435.032947518499</v>
      </c>
      <c r="Z23" s="9">
        <f t="shared" si="2"/>
        <v>70181.346153824314</v>
      </c>
      <c r="AA23" s="9">
        <f t="shared" si="3"/>
        <v>80857.837524608374</v>
      </c>
      <c r="AB23" s="9">
        <f t="shared" si="4"/>
        <v>22941.9436223064</v>
      </c>
      <c r="AC23" s="9">
        <f t="shared" si="5"/>
        <v>44802.760328744313</v>
      </c>
      <c r="AD23" s="9">
        <f t="shared" si="6"/>
        <v>64098.367795844773</v>
      </c>
      <c r="AE23" s="9">
        <f t="shared" si="7"/>
        <v>52637.377775650377</v>
      </c>
      <c r="AF23" s="9">
        <f t="shared" si="8"/>
        <v>48597.68598441215</v>
      </c>
    </row>
    <row r="24" spans="1:32" x14ac:dyDescent="0.2">
      <c r="A24" t="s">
        <v>1861</v>
      </c>
      <c r="B24" t="str">
        <f>VLOOKUP(A24,Gene_Lookup!A:B,2,0)</f>
        <v xml:space="preserve">phage shock protein A (PspA) family protein  </v>
      </c>
      <c r="C24" s="2">
        <v>20</v>
      </c>
      <c r="D24" s="3">
        <v>21.298400000000001</v>
      </c>
      <c r="E24" s="3">
        <v>20.527000000000001</v>
      </c>
      <c r="F24" s="3">
        <v>20.385000000000002</v>
      </c>
      <c r="G24" s="3">
        <v>19.305800000000001</v>
      </c>
      <c r="H24" s="3">
        <v>21.472799999999999</v>
      </c>
      <c r="I24" s="3">
        <v>20.5288</v>
      </c>
      <c r="J24" s="3">
        <v>20.562000000000001</v>
      </c>
      <c r="K24" s="3">
        <v>19.463999999999999</v>
      </c>
      <c r="M24" s="3">
        <v>21.298400000000001</v>
      </c>
      <c r="N24" s="3">
        <v>20.527000000000001</v>
      </c>
      <c r="O24" s="3">
        <v>20.385000000000002</v>
      </c>
      <c r="P24" s="3">
        <v>19.305800000000001</v>
      </c>
      <c r="Q24" s="3">
        <v>21.472799999999999</v>
      </c>
      <c r="R24" s="3">
        <v>20.5288</v>
      </c>
      <c r="S24" s="3">
        <v>20.562000000000001</v>
      </c>
      <c r="T24" s="3">
        <v>19.463999999999999</v>
      </c>
      <c r="W24" s="4">
        <v>0.34609800000000002</v>
      </c>
      <c r="Y24" s="9">
        <f t="shared" si="1"/>
        <v>2579035.1405959306</v>
      </c>
      <c r="Z24" s="9">
        <f t="shared" si="2"/>
        <v>1510924.3523174732</v>
      </c>
      <c r="AA24" s="9">
        <f t="shared" si="3"/>
        <v>1369293.232106549</v>
      </c>
      <c r="AB24" s="9">
        <f t="shared" si="4"/>
        <v>648074.43557648768</v>
      </c>
      <c r="AC24" s="9">
        <f t="shared" si="5"/>
        <v>2910428.2076799371</v>
      </c>
      <c r="AD24" s="9">
        <f t="shared" si="6"/>
        <v>1512810.6561290545</v>
      </c>
      <c r="AE24" s="9">
        <f t="shared" si="7"/>
        <v>1548027.8542532816</v>
      </c>
      <c r="AF24" s="9">
        <f t="shared" si="8"/>
        <v>723182.37898286537</v>
      </c>
    </row>
    <row r="25" spans="1:32" x14ac:dyDescent="0.2">
      <c r="A25" t="s">
        <v>1393</v>
      </c>
      <c r="B25" t="str">
        <f>VLOOKUP(A25,Gene_Lookup!A:B,2,0)</f>
        <v xml:space="preserve">protein of unknown function DUF342  </v>
      </c>
      <c r="C25" s="2">
        <v>14</v>
      </c>
      <c r="D25" s="3">
        <v>14.9491</v>
      </c>
      <c r="E25" s="3">
        <v>16.249500000000001</v>
      </c>
      <c r="F25" s="3">
        <v>16.097999999999999</v>
      </c>
      <c r="H25" s="3">
        <v>16.399999999999999</v>
      </c>
      <c r="M25" s="3">
        <v>14.9491</v>
      </c>
      <c r="N25" s="3">
        <v>16.249500000000001</v>
      </c>
      <c r="O25" s="3">
        <v>16.097999999999999</v>
      </c>
      <c r="P25" s="3">
        <v>11.4061</v>
      </c>
      <c r="Q25" s="3">
        <v>16.399999999999999</v>
      </c>
      <c r="R25" s="3">
        <v>10.508599999999999</v>
      </c>
      <c r="S25" s="3">
        <v>10.4275</v>
      </c>
      <c r="T25" s="3">
        <v>12.8786</v>
      </c>
      <c r="W25" s="4">
        <v>0.62399499999999997</v>
      </c>
      <c r="Y25" s="9">
        <f t="shared" si="1"/>
        <v>31632.062362495064</v>
      </c>
      <c r="Z25" s="9">
        <f t="shared" si="2"/>
        <v>77908.871651970665</v>
      </c>
      <c r="AA25" s="9">
        <f t="shared" si="3"/>
        <v>70142.440140087099</v>
      </c>
      <c r="AB25" s="9">
        <f t="shared" si="4"/>
        <v>2713.8024708425887</v>
      </c>
      <c r="AC25" s="9">
        <f t="shared" si="5"/>
        <v>86475.27044041222</v>
      </c>
      <c r="AD25" s="9">
        <f t="shared" si="6"/>
        <v>1456.8130139713378</v>
      </c>
      <c r="AE25" s="9">
        <f t="shared" si="7"/>
        <v>1377.1786450606144</v>
      </c>
      <c r="AF25" s="9">
        <f t="shared" si="8"/>
        <v>7530.8656892615891</v>
      </c>
    </row>
    <row r="26" spans="1:32" x14ac:dyDescent="0.2">
      <c r="A26" t="s">
        <v>5413</v>
      </c>
      <c r="B26" t="str">
        <f>VLOOKUP(A26,Gene_Lookup!A:B,2,0)</f>
        <v xml:space="preserve">NLP/P60 protein  </v>
      </c>
      <c r="C26" s="2">
        <v>11</v>
      </c>
      <c r="D26" s="3">
        <v>10.1492</v>
      </c>
      <c r="F26" s="3">
        <v>15.942</v>
      </c>
      <c r="H26" s="3">
        <v>14.1816</v>
      </c>
      <c r="I26" s="3">
        <v>18.0242</v>
      </c>
      <c r="K26" s="3">
        <v>13.6912</v>
      </c>
      <c r="M26" s="3">
        <v>10.1492</v>
      </c>
      <c r="N26" s="3">
        <v>11.7582</v>
      </c>
      <c r="O26" s="3">
        <v>15.942</v>
      </c>
      <c r="P26" s="3">
        <v>10.7583</v>
      </c>
      <c r="Q26" s="3">
        <v>14.1816</v>
      </c>
      <c r="R26" s="3">
        <v>18.0242</v>
      </c>
      <c r="S26" s="3">
        <v>12.2111</v>
      </c>
      <c r="T26" s="3">
        <v>13.6912</v>
      </c>
      <c r="W26" s="4">
        <v>0.33269900000000002</v>
      </c>
      <c r="Y26" s="9">
        <f t="shared" si="1"/>
        <v>1135.5692714660631</v>
      </c>
      <c r="Z26" s="9">
        <f t="shared" si="2"/>
        <v>3463.9442604541441</v>
      </c>
      <c r="AA26" s="9">
        <f t="shared" si="3"/>
        <v>62953.545004055071</v>
      </c>
      <c r="AB26" s="9">
        <f t="shared" si="4"/>
        <v>1732.0921855477131</v>
      </c>
      <c r="AC26" s="9">
        <f t="shared" si="5"/>
        <v>18581.765991428703</v>
      </c>
      <c r="AD26" s="9">
        <f t="shared" si="6"/>
        <v>266578.33299798076</v>
      </c>
      <c r="AE26" s="9">
        <f t="shared" si="7"/>
        <v>4741.4085667996796</v>
      </c>
      <c r="AF26" s="9">
        <f t="shared" si="8"/>
        <v>13227.015931352758</v>
      </c>
    </row>
    <row r="27" spans="1:32" x14ac:dyDescent="0.2">
      <c r="A27" t="s">
        <v>5491</v>
      </c>
      <c r="B27" t="str">
        <f>VLOOKUP(A27,Gene_Lookup!A:B,2,0)</f>
        <v xml:space="preserve">AAA ATPase  </v>
      </c>
      <c r="C27" s="2">
        <v>12</v>
      </c>
      <c r="D27" s="3">
        <v>15.095499999999999</v>
      </c>
      <c r="F27" s="3">
        <v>16.253900000000002</v>
      </c>
      <c r="G27" s="3">
        <v>12.213900000000001</v>
      </c>
      <c r="J27" s="3">
        <v>15.35</v>
      </c>
      <c r="K27" s="3">
        <v>15.7722</v>
      </c>
      <c r="M27" s="3">
        <v>15.095499999999999</v>
      </c>
      <c r="N27" s="3">
        <v>12.0174</v>
      </c>
      <c r="O27" s="3">
        <v>16.253900000000002</v>
      </c>
      <c r="P27" s="3">
        <v>12.213900000000001</v>
      </c>
      <c r="Q27" s="3">
        <v>10.614699999999999</v>
      </c>
      <c r="R27" s="3">
        <v>12.245799999999999</v>
      </c>
      <c r="S27" s="3">
        <v>15.35</v>
      </c>
      <c r="T27" s="3">
        <v>15.7722</v>
      </c>
      <c r="W27" s="4">
        <v>0.310784</v>
      </c>
      <c r="Y27" s="9">
        <f t="shared" si="1"/>
        <v>35010.498902844651</v>
      </c>
      <c r="Z27" s="9">
        <f t="shared" si="2"/>
        <v>4145.6999841780926</v>
      </c>
      <c r="AA27" s="9">
        <f t="shared" si="3"/>
        <v>78146.844542830149</v>
      </c>
      <c r="AB27" s="9">
        <f t="shared" si="4"/>
        <v>4750.6196855776507</v>
      </c>
      <c r="AC27" s="9">
        <f t="shared" si="5"/>
        <v>1567.9893009128409</v>
      </c>
      <c r="AD27" s="9">
        <f t="shared" si="6"/>
        <v>4856.8324429726244</v>
      </c>
      <c r="AE27" s="9">
        <f t="shared" si="7"/>
        <v>41764.802635997548</v>
      </c>
      <c r="AF27" s="9">
        <f t="shared" si="8"/>
        <v>55963.55538873867</v>
      </c>
    </row>
    <row r="28" spans="1:32" x14ac:dyDescent="0.2">
      <c r="A28" t="s">
        <v>156</v>
      </c>
      <c r="B28" t="str">
        <f>VLOOKUP(A28,Gene_Lookup!A:B,2,0)</f>
        <v xml:space="preserve">hypothetical protein  </v>
      </c>
      <c r="C28" s="2">
        <v>26</v>
      </c>
      <c r="D28" s="3">
        <v>21.1889</v>
      </c>
      <c r="E28" s="3">
        <v>20.037199999999999</v>
      </c>
      <c r="F28" s="3">
        <v>21.0549</v>
      </c>
      <c r="G28" s="3">
        <v>19.7349</v>
      </c>
      <c r="H28" s="3">
        <v>20.4175</v>
      </c>
      <c r="I28" s="3">
        <v>20.0459</v>
      </c>
      <c r="J28" s="3">
        <v>20.7819</v>
      </c>
      <c r="K28" s="3">
        <v>21.313199999999998</v>
      </c>
      <c r="M28" s="3">
        <v>21.1889</v>
      </c>
      <c r="N28" s="3">
        <v>20.037199999999999</v>
      </c>
      <c r="O28" s="3">
        <v>21.0549</v>
      </c>
      <c r="P28" s="3">
        <v>19.7349</v>
      </c>
      <c r="Q28" s="3">
        <v>20.4175</v>
      </c>
      <c r="R28" s="3">
        <v>20.0459</v>
      </c>
      <c r="S28" s="3">
        <v>20.7819</v>
      </c>
      <c r="T28" s="3">
        <v>21.313199999999998</v>
      </c>
      <c r="W28" s="4">
        <v>0.66226600000000002</v>
      </c>
      <c r="Y28" s="9">
        <f t="shared" si="1"/>
        <v>2390531.524014222</v>
      </c>
      <c r="Z28" s="9">
        <f t="shared" si="2"/>
        <v>1075965.2098368155</v>
      </c>
      <c r="AA28" s="9">
        <f t="shared" si="3"/>
        <v>2178494.4392376174</v>
      </c>
      <c r="AB28" s="9">
        <f t="shared" si="4"/>
        <v>872563.1368848756</v>
      </c>
      <c r="AC28" s="9">
        <f t="shared" si="5"/>
        <v>1400489.7559407025</v>
      </c>
      <c r="AD28" s="9">
        <f t="shared" si="6"/>
        <v>1082473.2928113327</v>
      </c>
      <c r="AE28" s="9">
        <f t="shared" si="7"/>
        <v>1802915.0617571292</v>
      </c>
      <c r="AF28" s="9">
        <f t="shared" si="8"/>
        <v>2605628.5465004304</v>
      </c>
    </row>
    <row r="29" spans="1:32" x14ac:dyDescent="0.2">
      <c r="A29" t="s">
        <v>2623</v>
      </c>
      <c r="B29" t="str">
        <f>VLOOKUP(A29,Gene_Lookup!A:B,2,0)</f>
        <v xml:space="preserve">type 3a cellulose-binding domain protein  </v>
      </c>
      <c r="C29" s="2">
        <v>46</v>
      </c>
      <c r="D29" s="3">
        <v>16.390799999999999</v>
      </c>
      <c r="E29" s="3">
        <v>14.4109</v>
      </c>
      <c r="F29" s="3">
        <v>15.4505</v>
      </c>
      <c r="H29" s="3">
        <v>18.190799999999999</v>
      </c>
      <c r="I29" s="3">
        <v>16.313700000000001</v>
      </c>
      <c r="K29" s="3">
        <v>14.9999</v>
      </c>
      <c r="M29" s="3">
        <v>16.390799999999999</v>
      </c>
      <c r="N29" s="3">
        <v>14.4109</v>
      </c>
      <c r="O29" s="3">
        <v>15.4505</v>
      </c>
      <c r="P29" s="3">
        <v>10.4091</v>
      </c>
      <c r="Q29" s="3">
        <v>18.190799999999999</v>
      </c>
      <c r="R29" s="3">
        <v>16.313700000000001</v>
      </c>
      <c r="S29" s="3">
        <v>10.7736</v>
      </c>
      <c r="T29" s="3">
        <v>14.9999</v>
      </c>
      <c r="W29" s="4">
        <v>0.363122</v>
      </c>
      <c r="Y29" s="9">
        <f t="shared" si="1"/>
        <v>85925.576163763093</v>
      </c>
      <c r="Z29" s="9">
        <f t="shared" si="2"/>
        <v>21782.772941355106</v>
      </c>
      <c r="AA29" s="9">
        <f t="shared" si="3"/>
        <v>44777.923290067556</v>
      </c>
      <c r="AB29" s="9">
        <f t="shared" si="4"/>
        <v>1359.7257679255072</v>
      </c>
      <c r="AC29" s="9">
        <f t="shared" si="5"/>
        <v>299210.23492363252</v>
      </c>
      <c r="AD29" s="9">
        <f t="shared" si="6"/>
        <v>81454.117032627197</v>
      </c>
      <c r="AE29" s="9">
        <f t="shared" si="7"/>
        <v>1750.5590350078241</v>
      </c>
      <c r="AF29" s="9">
        <f t="shared" si="8"/>
        <v>32765.728774034331</v>
      </c>
    </row>
    <row r="30" spans="1:32" x14ac:dyDescent="0.2">
      <c r="A30" t="s">
        <v>1486</v>
      </c>
      <c r="B30" t="str">
        <f>VLOOKUP(A30,Gene_Lookup!A:B,2,0)</f>
        <v xml:space="preserve">MotA/TolQ/ExbB proton channel  </v>
      </c>
      <c r="C30" s="2">
        <v>9</v>
      </c>
      <c r="D30" s="3">
        <v>17.067799999999998</v>
      </c>
      <c r="E30" s="3">
        <v>16.075900000000001</v>
      </c>
      <c r="M30" s="3">
        <v>17.067799999999998</v>
      </c>
      <c r="N30" s="3">
        <v>16.075900000000001</v>
      </c>
      <c r="O30" s="3">
        <v>11.4648</v>
      </c>
      <c r="P30" s="3">
        <v>9.5429099999999991</v>
      </c>
      <c r="Q30" s="3">
        <v>12.164</v>
      </c>
      <c r="R30" s="3">
        <v>10.995799999999999</v>
      </c>
      <c r="S30" s="3">
        <v>10.917999999999999</v>
      </c>
      <c r="T30" s="3">
        <v>12.1495</v>
      </c>
      <c r="V30" s="2" t="s">
        <v>25545</v>
      </c>
      <c r="W30" s="4">
        <v>1.11082E-2</v>
      </c>
      <c r="Y30" s="9">
        <f t="shared" si="1"/>
        <v>137378.81312341534</v>
      </c>
      <c r="Z30" s="9">
        <f t="shared" si="2"/>
        <v>69076.147357160342</v>
      </c>
      <c r="AA30" s="9">
        <f t="shared" si="3"/>
        <v>2826.4980767604975</v>
      </c>
      <c r="AB30" s="9">
        <f t="shared" si="4"/>
        <v>745.93701089204285</v>
      </c>
      <c r="AC30" s="9">
        <f t="shared" si="5"/>
        <v>4589.1142213393423</v>
      </c>
      <c r="AD30" s="9">
        <f t="shared" si="6"/>
        <v>2042.046495391811</v>
      </c>
      <c r="AE30" s="9">
        <f t="shared" si="7"/>
        <v>1934.8419399622765</v>
      </c>
      <c r="AF30" s="9">
        <f t="shared" si="8"/>
        <v>4543.2217240434547</v>
      </c>
    </row>
    <row r="31" spans="1:32" x14ac:dyDescent="0.2">
      <c r="A31" t="s">
        <v>398</v>
      </c>
      <c r="B31" t="str">
        <f>VLOOKUP(A31,Gene_Lookup!A:B,2,0)</f>
        <v xml:space="preserve">protein of unknown function DUF1385  </v>
      </c>
      <c r="C31" s="2">
        <v>9</v>
      </c>
      <c r="D31" s="3">
        <v>15.814</v>
      </c>
      <c r="J31" s="3">
        <v>16.756900000000002</v>
      </c>
      <c r="K31" s="3">
        <v>13.489599999999999</v>
      </c>
      <c r="M31" s="3">
        <v>15.814</v>
      </c>
      <c r="N31" s="3">
        <v>10.5427</v>
      </c>
      <c r="O31" s="3">
        <v>11.886799999999999</v>
      </c>
      <c r="P31" s="3">
        <v>12.400399999999999</v>
      </c>
      <c r="Q31" s="3">
        <v>10.968</v>
      </c>
      <c r="R31" s="3">
        <v>12.6213</v>
      </c>
      <c r="S31" s="3">
        <v>16.756900000000002</v>
      </c>
      <c r="T31" s="3">
        <v>13.489599999999999</v>
      </c>
      <c r="W31" s="4">
        <v>0.52923299999999995</v>
      </c>
      <c r="Y31" s="9">
        <f t="shared" si="1"/>
        <v>57608.736663914882</v>
      </c>
      <c r="Z31" s="9">
        <f t="shared" si="2"/>
        <v>1491.6568790511069</v>
      </c>
      <c r="AA31" s="9">
        <f t="shared" si="3"/>
        <v>3786.8957755375409</v>
      </c>
      <c r="AB31" s="9">
        <f t="shared" si="4"/>
        <v>5406.2031125288404</v>
      </c>
      <c r="AC31" s="9">
        <f t="shared" si="5"/>
        <v>2003.0739936201501</v>
      </c>
      <c r="AD31" s="9">
        <f t="shared" si="6"/>
        <v>6300.7157056666219</v>
      </c>
      <c r="AE31" s="9">
        <f t="shared" si="7"/>
        <v>110746.37875764941</v>
      </c>
      <c r="AF31" s="9">
        <f t="shared" si="8"/>
        <v>11502.022942001084</v>
      </c>
    </row>
    <row r="32" spans="1:32" x14ac:dyDescent="0.2">
      <c r="A32" t="s">
        <v>582</v>
      </c>
      <c r="B32" t="str">
        <f>VLOOKUP(A32,Gene_Lookup!A:B,2,0)</f>
        <v xml:space="preserve">electron transport complex, RnfABCDGE type, C subunit  </v>
      </c>
      <c r="C32" s="2">
        <v>26</v>
      </c>
      <c r="D32" s="3">
        <v>20.395600000000002</v>
      </c>
      <c r="E32" s="3">
        <v>20.461099999999998</v>
      </c>
      <c r="F32" s="3">
        <v>19.860199999999999</v>
      </c>
      <c r="G32" s="3">
        <v>20.746700000000001</v>
      </c>
      <c r="H32" s="3">
        <v>19.962900000000001</v>
      </c>
      <c r="I32" s="3">
        <v>21.290500000000002</v>
      </c>
      <c r="J32" s="3">
        <v>21.741299999999999</v>
      </c>
      <c r="K32" s="3">
        <v>21.934200000000001</v>
      </c>
      <c r="M32" s="3">
        <v>20.395600000000002</v>
      </c>
      <c r="N32" s="3">
        <v>20.461099999999998</v>
      </c>
      <c r="O32" s="3">
        <v>19.860199999999999</v>
      </c>
      <c r="P32" s="3">
        <v>20.746700000000001</v>
      </c>
      <c r="Q32" s="3">
        <v>19.962900000000001</v>
      </c>
      <c r="R32" s="3">
        <v>21.290500000000002</v>
      </c>
      <c r="S32" s="3">
        <v>21.741299999999999</v>
      </c>
      <c r="T32" s="3">
        <v>21.934200000000001</v>
      </c>
      <c r="W32" s="4">
        <v>0.15331400000000001</v>
      </c>
      <c r="Y32" s="9">
        <f t="shared" si="1"/>
        <v>1379390.9730277765</v>
      </c>
      <c r="Z32" s="9">
        <f t="shared" si="2"/>
        <v>1443460.3015098958</v>
      </c>
      <c r="AA32" s="9">
        <f t="shared" si="3"/>
        <v>951734.73511064972</v>
      </c>
      <c r="AB32" s="9">
        <f t="shared" si="4"/>
        <v>1759458.432618886</v>
      </c>
      <c r="AC32" s="9">
        <f t="shared" si="5"/>
        <v>1021954.8296757895</v>
      </c>
      <c r="AD32" s="9">
        <f t="shared" si="6"/>
        <v>2564951.2939968058</v>
      </c>
      <c r="AE32" s="9">
        <f t="shared" si="7"/>
        <v>3505770.1971012577</v>
      </c>
      <c r="AF32" s="9">
        <f t="shared" si="8"/>
        <v>4007302.5327864215</v>
      </c>
    </row>
    <row r="33" spans="1:32" x14ac:dyDescent="0.2">
      <c r="A33" t="s">
        <v>21394</v>
      </c>
      <c r="B33" t="str">
        <f>VLOOKUP(A33,Gene_Lookup!A:B,2,0)</f>
        <v xml:space="preserve">electron transport complex, RnfABCDGE type, D subunit  </v>
      </c>
      <c r="C33" s="2">
        <v>3</v>
      </c>
      <c r="E33" s="3">
        <v>15.3369</v>
      </c>
      <c r="I33" s="3">
        <v>20.893999999999998</v>
      </c>
      <c r="J33" s="3">
        <v>21.4664</v>
      </c>
      <c r="K33" s="3">
        <v>21.2774</v>
      </c>
      <c r="M33" s="3">
        <v>12.859299999999999</v>
      </c>
      <c r="N33" s="3">
        <v>15.3369</v>
      </c>
      <c r="O33" s="3">
        <v>11.520899999999999</v>
      </c>
      <c r="P33" s="3">
        <v>11.500999999999999</v>
      </c>
      <c r="Q33" s="3">
        <v>12.868399999999999</v>
      </c>
      <c r="R33" s="3">
        <v>20.893999999999998</v>
      </c>
      <c r="S33" s="3">
        <v>21.4664</v>
      </c>
      <c r="T33" s="3">
        <v>21.2774</v>
      </c>
      <c r="W33" s="4">
        <v>0.105604</v>
      </c>
      <c r="Y33" s="9">
        <f t="shared" si="1"/>
        <v>7430.7906034417138</v>
      </c>
      <c r="Z33" s="9">
        <f t="shared" si="2"/>
        <v>41387.285268728105</v>
      </c>
      <c r="AA33" s="9">
        <f t="shared" si="3"/>
        <v>2938.5729534593756</v>
      </c>
      <c r="AB33" s="9">
        <f t="shared" si="4"/>
        <v>2898.3176403489902</v>
      </c>
      <c r="AC33" s="9">
        <f t="shared" si="5"/>
        <v>7477.8094837798053</v>
      </c>
      <c r="AD33" s="9">
        <f t="shared" si="6"/>
        <v>1948591.1663266497</v>
      </c>
      <c r="AE33" s="9">
        <f t="shared" si="7"/>
        <v>2897545.7303747316</v>
      </c>
      <c r="AF33" s="9">
        <f t="shared" si="8"/>
        <v>2541766.3727576565</v>
      </c>
    </row>
    <row r="34" spans="1:32" x14ac:dyDescent="0.2">
      <c r="A34" t="s">
        <v>2435</v>
      </c>
      <c r="B34" t="str">
        <f>VLOOKUP(A34,Gene_Lookup!A:B,2,0)</f>
        <v xml:space="preserve">electron transport complex, RnfABCDGE type, G subunit  </v>
      </c>
      <c r="C34" s="2">
        <v>14</v>
      </c>
      <c r="D34" s="3">
        <v>19.540800000000001</v>
      </c>
      <c r="E34" s="3">
        <v>19.918800000000001</v>
      </c>
      <c r="F34" s="3">
        <v>18.333200000000001</v>
      </c>
      <c r="G34" s="3">
        <v>19.926200000000001</v>
      </c>
      <c r="H34" s="3">
        <v>18.860299999999999</v>
      </c>
      <c r="I34" s="3">
        <v>20.489699999999999</v>
      </c>
      <c r="J34" s="3">
        <v>20.312799999999999</v>
      </c>
      <c r="K34" s="3">
        <v>21.047799999999999</v>
      </c>
      <c r="M34" s="3">
        <v>19.540800000000001</v>
      </c>
      <c r="N34" s="3">
        <v>19.918800000000001</v>
      </c>
      <c r="O34" s="3">
        <v>18.333200000000001</v>
      </c>
      <c r="P34" s="3">
        <v>19.926200000000001</v>
      </c>
      <c r="Q34" s="3">
        <v>18.860299999999999</v>
      </c>
      <c r="R34" s="3">
        <v>20.489699999999999</v>
      </c>
      <c r="S34" s="3">
        <v>20.312799999999999</v>
      </c>
      <c r="T34" s="3">
        <v>21.047799999999999</v>
      </c>
      <c r="W34" s="4">
        <v>0.43710100000000002</v>
      </c>
      <c r="Y34" s="9">
        <f t="shared" si="1"/>
        <v>762723.1694492175</v>
      </c>
      <c r="Z34" s="9">
        <f t="shared" si="2"/>
        <v>991188.5525390784</v>
      </c>
      <c r="AA34" s="9">
        <f t="shared" si="3"/>
        <v>330250.22069195396</v>
      </c>
      <c r="AB34" s="9">
        <f t="shared" si="4"/>
        <v>996285.70642617904</v>
      </c>
      <c r="AC34" s="9">
        <f t="shared" si="5"/>
        <v>475900.3533109249</v>
      </c>
      <c r="AD34" s="9">
        <f t="shared" si="6"/>
        <v>1472360.9893260691</v>
      </c>
      <c r="AE34" s="9">
        <f t="shared" si="7"/>
        <v>1302453.1065047528</v>
      </c>
      <c r="AF34" s="9">
        <f t="shared" si="8"/>
        <v>2167799.6545086987</v>
      </c>
    </row>
    <row r="35" spans="1:32" x14ac:dyDescent="0.2">
      <c r="A35" t="s">
        <v>11539</v>
      </c>
      <c r="B35" t="str">
        <f>VLOOKUP(A35,Gene_Lookup!A:B,2,0)</f>
        <v xml:space="preserve">electron transport complex, RnfABCDGE type, E subunit  </v>
      </c>
      <c r="C35" s="2">
        <v>3</v>
      </c>
      <c r="D35" s="3">
        <v>18.650200000000002</v>
      </c>
      <c r="F35" s="3">
        <v>18.2515</v>
      </c>
      <c r="G35" s="3">
        <v>17.777899999999999</v>
      </c>
      <c r="H35" s="3">
        <v>17.110800000000001</v>
      </c>
      <c r="J35" s="3">
        <v>18.914000000000001</v>
      </c>
      <c r="K35" s="3">
        <v>18.967500000000001</v>
      </c>
      <c r="M35" s="3">
        <v>18.650200000000002</v>
      </c>
      <c r="N35" s="3">
        <v>11.4884</v>
      </c>
      <c r="O35" s="3">
        <v>18.2515</v>
      </c>
      <c r="P35" s="3">
        <v>17.777899999999999</v>
      </c>
      <c r="Q35" s="3">
        <v>17.110800000000001</v>
      </c>
      <c r="R35" s="3">
        <v>12.0314</v>
      </c>
      <c r="S35" s="3">
        <v>18.914000000000001</v>
      </c>
      <c r="T35" s="3">
        <v>18.967500000000001</v>
      </c>
      <c r="W35" s="4">
        <v>0.492641</v>
      </c>
      <c r="Y35" s="9">
        <f t="shared" si="1"/>
        <v>411405.05641604296</v>
      </c>
      <c r="Z35" s="9">
        <f t="shared" si="2"/>
        <v>2873.114951505328</v>
      </c>
      <c r="AA35" s="9">
        <f t="shared" si="3"/>
        <v>312067.80471653363</v>
      </c>
      <c r="AB35" s="9">
        <f t="shared" si="4"/>
        <v>224740.40538969412</v>
      </c>
      <c r="AC35" s="9">
        <f t="shared" si="5"/>
        <v>141535.06536403217</v>
      </c>
      <c r="AD35" s="9">
        <f t="shared" si="6"/>
        <v>4186.1259384703899</v>
      </c>
      <c r="AE35" s="9">
        <f t="shared" si="7"/>
        <v>493948.12133300502</v>
      </c>
      <c r="AF35" s="9">
        <f t="shared" si="8"/>
        <v>512609.25474779034</v>
      </c>
    </row>
    <row r="36" spans="1:32" x14ac:dyDescent="0.2">
      <c r="A36" t="s">
        <v>49</v>
      </c>
      <c r="B36" t="str">
        <f>VLOOKUP(A36,Gene_Lookup!A:B,2,0)</f>
        <v xml:space="preserve">electron transport complex, RnfABCDGE type, B subunit  </v>
      </c>
      <c r="C36" s="2">
        <v>16</v>
      </c>
      <c r="D36" s="3">
        <v>19.008600000000001</v>
      </c>
      <c r="E36" s="3">
        <v>16.458400000000001</v>
      </c>
      <c r="F36" s="3">
        <v>20.199100000000001</v>
      </c>
      <c r="G36" s="3">
        <v>18.762499999999999</v>
      </c>
      <c r="H36" s="3">
        <v>18.806899999999999</v>
      </c>
      <c r="I36" s="3">
        <v>18.8827</v>
      </c>
      <c r="J36" s="3">
        <v>20.715699999999998</v>
      </c>
      <c r="K36" s="3">
        <v>20.2437</v>
      </c>
      <c r="M36" s="3">
        <v>19.008600000000001</v>
      </c>
      <c r="N36" s="3">
        <v>16.458400000000001</v>
      </c>
      <c r="O36" s="3">
        <v>20.199100000000001</v>
      </c>
      <c r="P36" s="3">
        <v>18.762499999999999</v>
      </c>
      <c r="Q36" s="3">
        <v>18.806899999999999</v>
      </c>
      <c r="R36" s="3">
        <v>18.8827</v>
      </c>
      <c r="S36" s="3">
        <v>20.715699999999998</v>
      </c>
      <c r="T36" s="3">
        <v>20.2437</v>
      </c>
      <c r="W36" s="4">
        <v>0.20732999999999999</v>
      </c>
      <c r="Y36" s="9">
        <f t="shared" si="1"/>
        <v>527422.64888317254</v>
      </c>
      <c r="Z36" s="9">
        <f t="shared" si="2"/>
        <v>90047.587225753552</v>
      </c>
      <c r="AA36" s="9">
        <f t="shared" si="3"/>
        <v>1203746.3559580462</v>
      </c>
      <c r="AB36" s="9">
        <f t="shared" si="4"/>
        <v>444708.35988589772</v>
      </c>
      <c r="AC36" s="9">
        <f t="shared" si="5"/>
        <v>458607.36548098456</v>
      </c>
      <c r="AD36" s="9">
        <f t="shared" si="6"/>
        <v>483347.07983361674</v>
      </c>
      <c r="AE36" s="9">
        <f t="shared" si="7"/>
        <v>1722055.2501470924</v>
      </c>
      <c r="AF36" s="9">
        <f t="shared" si="8"/>
        <v>1241540.5917183782</v>
      </c>
    </row>
    <row r="37" spans="1:32" x14ac:dyDescent="0.2">
      <c r="A37" t="s">
        <v>1241</v>
      </c>
      <c r="B37" t="str">
        <f>VLOOKUP(A37,Gene_Lookup!A:B,2,0)</f>
        <v xml:space="preserve">shikimate kinase (EC 2.7.1.71)  </v>
      </c>
      <c r="C37" s="2">
        <v>10</v>
      </c>
      <c r="D37" s="3">
        <v>14.622400000000001</v>
      </c>
      <c r="E37" s="3">
        <v>14.0875</v>
      </c>
      <c r="F37" s="3">
        <v>17.751300000000001</v>
      </c>
      <c r="G37" s="3">
        <v>13.902100000000001</v>
      </c>
      <c r="H37" s="3">
        <v>18.165299999999998</v>
      </c>
      <c r="I37" s="3">
        <v>15.6572</v>
      </c>
      <c r="J37" s="3">
        <v>18.073399999999999</v>
      </c>
      <c r="K37" s="3">
        <v>16.846699999999998</v>
      </c>
      <c r="M37" s="3">
        <v>14.622400000000001</v>
      </c>
      <c r="N37" s="3">
        <v>14.0875</v>
      </c>
      <c r="O37" s="3">
        <v>17.751300000000001</v>
      </c>
      <c r="P37" s="3">
        <v>13.902100000000001</v>
      </c>
      <c r="Q37" s="3">
        <v>18.165299999999998</v>
      </c>
      <c r="R37" s="3">
        <v>15.6572</v>
      </c>
      <c r="S37" s="3">
        <v>18.073399999999999</v>
      </c>
      <c r="T37" s="3">
        <v>16.846699999999998</v>
      </c>
      <c r="W37" s="4">
        <v>0.38728600000000002</v>
      </c>
      <c r="Y37" s="9">
        <f t="shared" si="1"/>
        <v>25222.086372985887</v>
      </c>
      <c r="Z37" s="9">
        <f t="shared" si="2"/>
        <v>17408.448374622676</v>
      </c>
      <c r="AA37" s="9">
        <f t="shared" si="3"/>
        <v>220634.67232465948</v>
      </c>
      <c r="AB37" s="9">
        <f t="shared" si="4"/>
        <v>15309.080359147212</v>
      </c>
      <c r="AC37" s="9">
        <f t="shared" si="5"/>
        <v>293968.08294780331</v>
      </c>
      <c r="AD37" s="9">
        <f t="shared" si="6"/>
        <v>51675.757091485946</v>
      </c>
      <c r="AE37" s="9">
        <f t="shared" si="7"/>
        <v>275826.20466931321</v>
      </c>
      <c r="AF37" s="9">
        <f t="shared" si="8"/>
        <v>117858.80353228879</v>
      </c>
    </row>
    <row r="38" spans="1:32" x14ac:dyDescent="0.2">
      <c r="A38" t="s">
        <v>494</v>
      </c>
      <c r="B38" t="str">
        <f>VLOOKUP(A38,Gene_Lookup!A:B,2,0)</f>
        <v xml:space="preserve">transcriptional regulator, DeoR family  </v>
      </c>
      <c r="C38" s="2">
        <v>9</v>
      </c>
      <c r="D38" s="3">
        <v>15.3896</v>
      </c>
      <c r="F38" s="3">
        <v>14.498100000000001</v>
      </c>
      <c r="G38" s="3">
        <v>11.1313</v>
      </c>
      <c r="M38" s="3">
        <v>15.3896</v>
      </c>
      <c r="N38" s="3">
        <v>13.020899999999999</v>
      </c>
      <c r="O38" s="3">
        <v>14.498100000000001</v>
      </c>
      <c r="P38" s="3">
        <v>11.1313</v>
      </c>
      <c r="Q38" s="3">
        <v>12.5495</v>
      </c>
      <c r="R38" s="3">
        <v>10.369400000000001</v>
      </c>
      <c r="S38" s="3">
        <v>12.523</v>
      </c>
      <c r="T38" s="3">
        <v>11.6518</v>
      </c>
      <c r="W38" s="4">
        <v>0.48149799999999998</v>
      </c>
      <c r="Y38" s="9">
        <f t="shared" si="1"/>
        <v>42927.067497201017</v>
      </c>
      <c r="Z38" s="9">
        <f t="shared" si="2"/>
        <v>8311.5394496100234</v>
      </c>
      <c r="AA38" s="9">
        <f t="shared" si="3"/>
        <v>23139.980047045519</v>
      </c>
      <c r="AB38" s="9">
        <f t="shared" si="4"/>
        <v>2243.1338582640237</v>
      </c>
      <c r="AC38" s="9">
        <f t="shared" si="5"/>
        <v>5994.8170052706055</v>
      </c>
      <c r="AD38" s="9">
        <f t="shared" si="6"/>
        <v>1322.8190391850596</v>
      </c>
      <c r="AE38" s="9">
        <f t="shared" si="7"/>
        <v>5885.7069631244767</v>
      </c>
      <c r="AF38" s="9">
        <f t="shared" si="8"/>
        <v>3217.6685337757776</v>
      </c>
    </row>
    <row r="39" spans="1:32" x14ac:dyDescent="0.2">
      <c r="A39" t="s">
        <v>2121</v>
      </c>
      <c r="B39" t="str">
        <f>VLOOKUP(A39,Gene_Lookup!A:B,2,0)</f>
        <v xml:space="preserve">transketolase subunit B (EC 2.2.1.1)  </v>
      </c>
      <c r="C39" s="2">
        <v>5</v>
      </c>
      <c r="D39" s="3">
        <v>14.9239</v>
      </c>
      <c r="E39" s="3">
        <v>15.3208</v>
      </c>
      <c r="F39" s="3">
        <v>13.618399999999999</v>
      </c>
      <c r="G39" s="3">
        <v>15.163</v>
      </c>
      <c r="K39" s="3">
        <v>18.0777</v>
      </c>
      <c r="M39" s="3">
        <v>14.9239</v>
      </c>
      <c r="N39" s="3">
        <v>15.3208</v>
      </c>
      <c r="O39" s="3">
        <v>13.618399999999999</v>
      </c>
      <c r="P39" s="3">
        <v>15.163</v>
      </c>
      <c r="Q39" s="3">
        <v>11.616899999999999</v>
      </c>
      <c r="R39" s="3">
        <v>12.2798</v>
      </c>
      <c r="S39" s="3">
        <v>11.6327</v>
      </c>
      <c r="T39" s="3">
        <v>18.0777</v>
      </c>
      <c r="W39" s="4">
        <v>0.57310700000000003</v>
      </c>
      <c r="Y39" s="9">
        <f t="shared" si="1"/>
        <v>31084.332962072593</v>
      </c>
      <c r="Z39" s="9">
        <f t="shared" si="2"/>
        <v>40927.984428709671</v>
      </c>
      <c r="AA39" s="9">
        <f t="shared" si="3"/>
        <v>12576.126377721332</v>
      </c>
      <c r="AB39" s="9">
        <f t="shared" si="4"/>
        <v>36687.47513542213</v>
      </c>
      <c r="AC39" s="9">
        <f t="shared" si="5"/>
        <v>3140.7643782680093</v>
      </c>
      <c r="AD39" s="9">
        <f t="shared" si="6"/>
        <v>4972.6528426378263</v>
      </c>
      <c r="AE39" s="9">
        <f t="shared" si="7"/>
        <v>3175.3502090268717</v>
      </c>
      <c r="AF39" s="9">
        <f t="shared" si="8"/>
        <v>276649.54012018145</v>
      </c>
    </row>
    <row r="40" spans="1:32" x14ac:dyDescent="0.2">
      <c r="A40" t="s">
        <v>5439</v>
      </c>
      <c r="B40" t="str">
        <f>VLOOKUP(A40,Gene_Lookup!A:B,2,0)</f>
        <v xml:space="preserve">Alcohol dehydrogenase GroES domain protein  </v>
      </c>
      <c r="C40" s="2">
        <v>16</v>
      </c>
      <c r="D40" s="3">
        <v>16.962800000000001</v>
      </c>
      <c r="E40" s="3">
        <v>16.9558</v>
      </c>
      <c r="F40" s="3">
        <v>16.593800000000002</v>
      </c>
      <c r="G40" s="3">
        <v>16.613399999999999</v>
      </c>
      <c r="J40" s="3">
        <v>17.204499999999999</v>
      </c>
      <c r="K40" s="3">
        <v>17.8687</v>
      </c>
      <c r="M40" s="3">
        <v>16.962800000000001</v>
      </c>
      <c r="N40" s="3">
        <v>16.9558</v>
      </c>
      <c r="O40" s="3">
        <v>16.593800000000002</v>
      </c>
      <c r="P40" s="3">
        <v>16.613399999999999</v>
      </c>
      <c r="Q40" s="3">
        <v>10.702299999999999</v>
      </c>
      <c r="R40" s="3">
        <v>12.44</v>
      </c>
      <c r="S40" s="3">
        <v>17.204499999999999</v>
      </c>
      <c r="T40" s="3">
        <v>17.8687</v>
      </c>
      <c r="V40" s="2" t="s">
        <v>25545</v>
      </c>
      <c r="W40" s="4">
        <v>2.4718600000000002E-3</v>
      </c>
      <c r="Y40" s="9">
        <f t="shared" si="1"/>
        <v>127735.49945248174</v>
      </c>
      <c r="Z40" s="9">
        <f t="shared" si="2"/>
        <v>127117.22410168094</v>
      </c>
      <c r="AA40" s="9">
        <f t="shared" si="3"/>
        <v>98908.027758391341</v>
      </c>
      <c r="AB40" s="9">
        <f t="shared" si="4"/>
        <v>100260.93028648714</v>
      </c>
      <c r="AC40" s="9">
        <f t="shared" si="5"/>
        <v>1666.1470272886577</v>
      </c>
      <c r="AD40" s="9">
        <f t="shared" si="6"/>
        <v>5556.6513252256564</v>
      </c>
      <c r="AE40" s="9">
        <f t="shared" si="7"/>
        <v>151032.55188231202</v>
      </c>
      <c r="AF40" s="9">
        <f t="shared" si="8"/>
        <v>239339.66759143272</v>
      </c>
    </row>
    <row r="41" spans="1:32" x14ac:dyDescent="0.2">
      <c r="A41" t="s">
        <v>204</v>
      </c>
      <c r="B41" t="str">
        <f>VLOOKUP(A41,Gene_Lookup!A:B,2,0)</f>
        <v xml:space="preserve">hypothetical protein  </v>
      </c>
      <c r="C41" s="2">
        <v>20</v>
      </c>
      <c r="D41" s="3">
        <v>21.3386</v>
      </c>
      <c r="E41" s="3">
        <v>20.9755</v>
      </c>
      <c r="F41" s="3">
        <v>21.2515</v>
      </c>
      <c r="G41" s="3">
        <v>19.939699999999998</v>
      </c>
      <c r="H41" s="3">
        <v>18.4253</v>
      </c>
      <c r="I41" s="3">
        <v>16.456</v>
      </c>
      <c r="J41" s="3">
        <v>20.619399999999999</v>
      </c>
      <c r="K41" s="3">
        <v>20.378299999999999</v>
      </c>
      <c r="M41" s="3">
        <v>21.3386</v>
      </c>
      <c r="N41" s="3">
        <v>20.9755</v>
      </c>
      <c r="O41" s="3">
        <v>21.2515</v>
      </c>
      <c r="P41" s="3">
        <v>19.939699999999998</v>
      </c>
      <c r="Q41" s="3">
        <v>18.4253</v>
      </c>
      <c r="R41" s="3">
        <v>16.456</v>
      </c>
      <c r="S41" s="3">
        <v>20.619399999999999</v>
      </c>
      <c r="T41" s="3">
        <v>20.378299999999999</v>
      </c>
      <c r="V41" s="2" t="s">
        <v>25545</v>
      </c>
      <c r="W41" s="4">
        <v>3.7935799999999999E-2</v>
      </c>
      <c r="Y41" s="9">
        <f t="shared" si="1"/>
        <v>2651909.2946875105</v>
      </c>
      <c r="Z41" s="9">
        <f t="shared" si="2"/>
        <v>2061838.6388872587</v>
      </c>
      <c r="AA41" s="9">
        <f t="shared" si="3"/>
        <v>2496542.43773227</v>
      </c>
      <c r="AB41" s="9">
        <f t="shared" si="4"/>
        <v>1005652.1919470701</v>
      </c>
      <c r="AC41" s="9">
        <f t="shared" si="5"/>
        <v>352020.51916764525</v>
      </c>
      <c r="AD41" s="9">
        <f t="shared" si="6"/>
        <v>89897.912801073398</v>
      </c>
      <c r="AE41" s="9">
        <f t="shared" si="7"/>
        <v>1610860.3527781726</v>
      </c>
      <c r="AF41" s="9">
        <f t="shared" si="8"/>
        <v>1362948.8597356481</v>
      </c>
    </row>
    <row r="42" spans="1:32" x14ac:dyDescent="0.2">
      <c r="A42" t="s">
        <v>625</v>
      </c>
      <c r="B42" t="str">
        <f>VLOOKUP(A42,Gene_Lookup!A:B,2,0)</f>
        <v xml:space="preserve">ABC transporter related protein  </v>
      </c>
      <c r="C42" s="2">
        <v>9</v>
      </c>
      <c r="D42" s="3">
        <v>13.666499999999999</v>
      </c>
      <c r="E42" s="3">
        <v>15.24</v>
      </c>
      <c r="K42" s="3">
        <v>14.7768</v>
      </c>
      <c r="M42" s="3">
        <v>13.666499999999999</v>
      </c>
      <c r="N42" s="3">
        <v>15.24</v>
      </c>
      <c r="O42" s="3">
        <v>11.170999999999999</v>
      </c>
      <c r="P42" s="3">
        <v>13.626099999999999</v>
      </c>
      <c r="Q42" s="3">
        <v>12.2346</v>
      </c>
      <c r="R42" s="3">
        <v>13.009499999999999</v>
      </c>
      <c r="S42" s="3">
        <v>12.5015</v>
      </c>
      <c r="T42" s="3">
        <v>14.7768</v>
      </c>
      <c r="W42" s="4">
        <v>0.47414099999999998</v>
      </c>
      <c r="Y42" s="9">
        <f t="shared" si="1"/>
        <v>13002.487224728397</v>
      </c>
      <c r="Z42" s="9">
        <f t="shared" si="2"/>
        <v>38698.767529722878</v>
      </c>
      <c r="AA42" s="9">
        <f t="shared" si="3"/>
        <v>2305.7174244080888</v>
      </c>
      <c r="AB42" s="9">
        <f t="shared" si="4"/>
        <v>12643.427539325779</v>
      </c>
      <c r="AC42" s="9">
        <f t="shared" si="5"/>
        <v>4819.2736240262511</v>
      </c>
      <c r="AD42" s="9">
        <f t="shared" si="6"/>
        <v>8246.1214828449811</v>
      </c>
      <c r="AE42" s="9">
        <f t="shared" si="7"/>
        <v>5798.644589565336</v>
      </c>
      <c r="AF42" s="9">
        <f t="shared" si="8"/>
        <v>28071.139337889304</v>
      </c>
    </row>
    <row r="43" spans="1:32" x14ac:dyDescent="0.2">
      <c r="A43" t="s">
        <v>3302</v>
      </c>
      <c r="B43" t="str">
        <f>VLOOKUP(A43,Gene_Lookup!A:B,2,0)</f>
        <v xml:space="preserve">oligopeptidase F. Metallo peptidase. MEROPS family M03B  </v>
      </c>
      <c r="C43" s="2">
        <v>19</v>
      </c>
      <c r="D43" s="3">
        <v>14.502000000000001</v>
      </c>
      <c r="E43" s="3">
        <v>18.055800000000001</v>
      </c>
      <c r="F43" s="3">
        <v>16.2559</v>
      </c>
      <c r="G43" s="3">
        <v>16.632100000000001</v>
      </c>
      <c r="H43" s="3">
        <v>17.523499999999999</v>
      </c>
      <c r="I43" s="3">
        <v>17.181000000000001</v>
      </c>
      <c r="J43" s="3">
        <v>18.128399999999999</v>
      </c>
      <c r="K43" s="3">
        <v>17.718900000000001</v>
      </c>
      <c r="M43" s="3">
        <v>14.502000000000001</v>
      </c>
      <c r="N43" s="3">
        <v>18.055800000000001</v>
      </c>
      <c r="O43" s="3">
        <v>16.2559</v>
      </c>
      <c r="P43" s="3">
        <v>16.632100000000001</v>
      </c>
      <c r="Q43" s="3">
        <v>17.523499999999999</v>
      </c>
      <c r="R43" s="3">
        <v>17.181000000000001</v>
      </c>
      <c r="S43" s="3">
        <v>18.128399999999999</v>
      </c>
      <c r="T43" s="3">
        <v>17.718900000000001</v>
      </c>
      <c r="W43" s="4">
        <v>0.58201999999999998</v>
      </c>
      <c r="Y43" s="9">
        <f t="shared" si="1"/>
        <v>23202.61837970711</v>
      </c>
      <c r="Z43" s="9">
        <f t="shared" si="2"/>
        <v>272481.73484692129</v>
      </c>
      <c r="AA43" s="9">
        <f t="shared" si="3"/>
        <v>78255.254199244868</v>
      </c>
      <c r="AB43" s="9">
        <f t="shared" si="4"/>
        <v>101568.95656227798</v>
      </c>
      <c r="AC43" s="9">
        <f t="shared" si="5"/>
        <v>188407.9087115062</v>
      </c>
      <c r="AD43" s="9">
        <f t="shared" si="6"/>
        <v>148592.31727169344</v>
      </c>
      <c r="AE43" s="9">
        <f t="shared" si="7"/>
        <v>286544.56364876108</v>
      </c>
      <c r="AF43" s="9">
        <f t="shared" si="8"/>
        <v>215734.891271314</v>
      </c>
    </row>
    <row r="44" spans="1:32" x14ac:dyDescent="0.2">
      <c r="A44" t="s">
        <v>1103</v>
      </c>
      <c r="B44" t="str">
        <f>VLOOKUP(A44,Gene_Lookup!A:B,2,0)</f>
        <v xml:space="preserve">S-layer domain-containing protein  </v>
      </c>
      <c r="C44" s="2">
        <v>23</v>
      </c>
      <c r="D44" s="3">
        <v>17.628299999999999</v>
      </c>
      <c r="E44" s="3">
        <v>14.8535</v>
      </c>
      <c r="F44" s="3">
        <v>16.3249</v>
      </c>
      <c r="M44" s="3">
        <v>17.628299999999999</v>
      </c>
      <c r="N44" s="3">
        <v>14.8535</v>
      </c>
      <c r="O44" s="3">
        <v>16.3249</v>
      </c>
      <c r="P44" s="3">
        <v>12.3385</v>
      </c>
      <c r="Q44" s="3">
        <v>11.532</v>
      </c>
      <c r="R44" s="3">
        <v>12.2075</v>
      </c>
      <c r="S44" s="3">
        <v>12.310499999999999</v>
      </c>
      <c r="T44" s="3">
        <v>12.405099999999999</v>
      </c>
      <c r="W44" s="4">
        <v>0.18390899999999999</v>
      </c>
      <c r="Y44" s="9">
        <f t="shared" si="1"/>
        <v>202603.56017280984</v>
      </c>
      <c r="Z44" s="9">
        <f t="shared" si="2"/>
        <v>29603.907639506389</v>
      </c>
      <c r="AA44" s="9">
        <f t="shared" si="3"/>
        <v>82088.92648167233</v>
      </c>
      <c r="AB44" s="9">
        <f t="shared" si="4"/>
        <v>5179.1513373298512</v>
      </c>
      <c r="AC44" s="9">
        <f t="shared" si="5"/>
        <v>2961.2693392296896</v>
      </c>
      <c r="AD44" s="9">
        <f t="shared" si="6"/>
        <v>4729.5919377968858</v>
      </c>
      <c r="AE44" s="9">
        <f t="shared" si="7"/>
        <v>5079.6028901323398</v>
      </c>
      <c r="AF44" s="9">
        <f t="shared" si="8"/>
        <v>5423.8441161760284</v>
      </c>
    </row>
    <row r="45" spans="1:32" x14ac:dyDescent="0.2">
      <c r="A45" t="s">
        <v>1358</v>
      </c>
      <c r="B45" t="str">
        <f>VLOOKUP(A45,Gene_Lookup!A:B,2,0)</f>
        <v xml:space="preserve">transcriptional regulator, LacI family  </v>
      </c>
      <c r="C45" s="2">
        <v>6</v>
      </c>
      <c r="D45" s="3">
        <v>15.6233</v>
      </c>
      <c r="F45" s="3">
        <v>15.8658</v>
      </c>
      <c r="G45" s="3">
        <v>17.888200000000001</v>
      </c>
      <c r="J45" s="3">
        <v>17.596</v>
      </c>
      <c r="K45" s="3">
        <v>18.682600000000001</v>
      </c>
      <c r="M45" s="3">
        <v>15.6233</v>
      </c>
      <c r="N45" s="3">
        <v>11.9855</v>
      </c>
      <c r="O45" s="3">
        <v>15.8658</v>
      </c>
      <c r="P45" s="3">
        <v>17.888200000000001</v>
      </c>
      <c r="Q45" s="3">
        <v>13.2996</v>
      </c>
      <c r="R45" s="3">
        <v>11.9</v>
      </c>
      <c r="S45" s="3">
        <v>17.596</v>
      </c>
      <c r="T45" s="3">
        <v>18.682600000000001</v>
      </c>
      <c r="W45" s="4">
        <v>7.1932200000000002E-2</v>
      </c>
      <c r="Y45" s="9">
        <f t="shared" si="1"/>
        <v>50475.651276118464</v>
      </c>
      <c r="Z45" s="9">
        <f t="shared" si="2"/>
        <v>4055.038790525221</v>
      </c>
      <c r="AA45" s="9">
        <f t="shared" si="3"/>
        <v>59714.761930232467</v>
      </c>
      <c r="AB45" s="9">
        <f t="shared" si="4"/>
        <v>242596.63268692899</v>
      </c>
      <c r="AC45" s="9">
        <f t="shared" si="5"/>
        <v>10082.739117666439</v>
      </c>
      <c r="AD45" s="9">
        <f t="shared" si="6"/>
        <v>3821.7031333347636</v>
      </c>
      <c r="AE45" s="9">
        <f t="shared" si="7"/>
        <v>198117.94004426451</v>
      </c>
      <c r="AF45" s="9">
        <f t="shared" si="8"/>
        <v>420748.90751402202</v>
      </c>
    </row>
    <row r="46" spans="1:32" x14ac:dyDescent="0.2">
      <c r="A46" t="s">
        <v>3069</v>
      </c>
      <c r="B46" t="str">
        <f>VLOOKUP(A46,Gene_Lookup!A:B,2,0)</f>
        <v xml:space="preserve">MscS Mechanosensitive ion channel  </v>
      </c>
      <c r="C46" s="2">
        <v>12</v>
      </c>
      <c r="D46" s="3">
        <v>14.4474</v>
      </c>
      <c r="F46" s="3">
        <v>13.4512</v>
      </c>
      <c r="G46" s="3">
        <v>13.387600000000001</v>
      </c>
      <c r="I46" s="3">
        <v>13.375</v>
      </c>
      <c r="K46" s="3">
        <v>16.716699999999999</v>
      </c>
      <c r="M46" s="3">
        <v>14.4474</v>
      </c>
      <c r="N46" s="3">
        <v>11.231299999999999</v>
      </c>
      <c r="O46" s="3">
        <v>13.4512</v>
      </c>
      <c r="P46" s="3">
        <v>13.387600000000001</v>
      </c>
      <c r="Q46" s="3">
        <v>11.1663</v>
      </c>
      <c r="R46" s="3">
        <v>13.375</v>
      </c>
      <c r="S46" s="3">
        <v>11.8826</v>
      </c>
      <c r="T46" s="3">
        <v>16.716699999999999</v>
      </c>
      <c r="W46" s="4">
        <v>0.81767000000000001</v>
      </c>
      <c r="Y46" s="9">
        <f t="shared" si="1"/>
        <v>22340.904873185151</v>
      </c>
      <c r="Z46" s="9">
        <f t="shared" si="2"/>
        <v>2404.1313422040275</v>
      </c>
      <c r="AA46" s="9">
        <f t="shared" si="3"/>
        <v>11199.913736417402</v>
      </c>
      <c r="AB46" s="9">
        <f t="shared" si="4"/>
        <v>10716.899793853443</v>
      </c>
      <c r="AC46" s="9">
        <f t="shared" si="5"/>
        <v>2298.2180994603</v>
      </c>
      <c r="AD46" s="9">
        <f t="shared" si="6"/>
        <v>10623.709631701071</v>
      </c>
      <c r="AE46" s="9">
        <f t="shared" si="7"/>
        <v>3775.887327563722</v>
      </c>
      <c r="AF46" s="9">
        <f t="shared" si="8"/>
        <v>107703.08135421356</v>
      </c>
    </row>
    <row r="47" spans="1:32" x14ac:dyDescent="0.2">
      <c r="A47" t="s">
        <v>28</v>
      </c>
      <c r="B47" t="str">
        <f>VLOOKUP(A47,Gene_Lookup!A:B,2,0)</f>
        <v xml:space="preserve">acetolactate synthase, large subunit (EC 2.2.1.6)  </v>
      </c>
      <c r="C47" s="2">
        <v>29</v>
      </c>
      <c r="D47" s="3">
        <v>19.2028</v>
      </c>
      <c r="E47" s="3">
        <v>18.782</v>
      </c>
      <c r="F47" s="3">
        <v>18.5151</v>
      </c>
      <c r="G47" s="3">
        <v>17.361699999999999</v>
      </c>
      <c r="H47" s="3">
        <v>18.564900000000002</v>
      </c>
      <c r="I47" s="3">
        <v>17.8096</v>
      </c>
      <c r="J47" s="3">
        <v>19.446200000000001</v>
      </c>
      <c r="K47" s="3">
        <v>16.883199999999999</v>
      </c>
      <c r="M47" s="3">
        <v>19.2028</v>
      </c>
      <c r="N47" s="3">
        <v>18.782</v>
      </c>
      <c r="O47" s="3">
        <v>18.5151</v>
      </c>
      <c r="P47" s="3">
        <v>17.361699999999999</v>
      </c>
      <c r="Q47" s="3">
        <v>18.564900000000002</v>
      </c>
      <c r="R47" s="3">
        <v>17.8096</v>
      </c>
      <c r="S47" s="3">
        <v>19.446200000000001</v>
      </c>
      <c r="T47" s="3">
        <v>16.883199999999999</v>
      </c>
      <c r="W47" s="4">
        <v>0.76467600000000002</v>
      </c>
      <c r="Y47" s="9">
        <f t="shared" si="1"/>
        <v>603418.74982966669</v>
      </c>
      <c r="Z47" s="9">
        <f t="shared" si="2"/>
        <v>450760.00865937333</v>
      </c>
      <c r="AA47" s="9">
        <f t="shared" si="3"/>
        <v>374628.20611683669</v>
      </c>
      <c r="AB47" s="9">
        <f t="shared" si="4"/>
        <v>168419.53956453764</v>
      </c>
      <c r="AC47" s="9">
        <f t="shared" si="5"/>
        <v>387785.67903793353</v>
      </c>
      <c r="AD47" s="9">
        <f t="shared" si="6"/>
        <v>229733.22580267434</v>
      </c>
      <c r="AE47" s="9">
        <f t="shared" si="7"/>
        <v>714314.55862648739</v>
      </c>
      <c r="AF47" s="9">
        <f t="shared" si="8"/>
        <v>120878.65604949367</v>
      </c>
    </row>
    <row r="48" spans="1:32" x14ac:dyDescent="0.2">
      <c r="A48" t="s">
        <v>3485</v>
      </c>
      <c r="B48" t="str">
        <f>VLOOKUP(A48,Gene_Lookup!A:B,2,0)</f>
        <v xml:space="preserve">acetolactate synthase, small subunit (EC 2.2.1.6)  </v>
      </c>
      <c r="C48" s="2">
        <v>14</v>
      </c>
      <c r="D48" s="3">
        <v>20.137899999999998</v>
      </c>
      <c r="E48" s="3">
        <v>21.261099999999999</v>
      </c>
      <c r="F48" s="3">
        <v>19.826599999999999</v>
      </c>
      <c r="G48" s="3">
        <v>20.202400000000001</v>
      </c>
      <c r="H48" s="3">
        <v>18.593900000000001</v>
      </c>
      <c r="I48" s="3">
        <v>20.5198</v>
      </c>
      <c r="J48" s="3">
        <v>20.9358</v>
      </c>
      <c r="K48" s="3">
        <v>20.440899999999999</v>
      </c>
      <c r="M48" s="3">
        <v>20.137899999999998</v>
      </c>
      <c r="N48" s="3">
        <v>21.261099999999999</v>
      </c>
      <c r="O48" s="3">
        <v>19.826599999999999</v>
      </c>
      <c r="P48" s="3">
        <v>20.202400000000001</v>
      </c>
      <c r="Q48" s="3">
        <v>18.593900000000001</v>
      </c>
      <c r="R48" s="3">
        <v>20.5198</v>
      </c>
      <c r="S48" s="3">
        <v>20.9358</v>
      </c>
      <c r="T48" s="3">
        <v>20.440899999999999</v>
      </c>
      <c r="W48" s="4">
        <v>0.505494</v>
      </c>
      <c r="Y48" s="9">
        <f t="shared" si="1"/>
        <v>1153750.6260236755</v>
      </c>
      <c r="Z48" s="9">
        <f t="shared" si="2"/>
        <v>2513210.3571500662</v>
      </c>
      <c r="AA48" s="9">
        <f t="shared" si="3"/>
        <v>929825.19964271213</v>
      </c>
      <c r="AB48" s="9">
        <f t="shared" si="4"/>
        <v>1206502.9396372309</v>
      </c>
      <c r="AC48" s="9">
        <f t="shared" si="5"/>
        <v>395659.53511223005</v>
      </c>
      <c r="AD48" s="9">
        <f t="shared" si="6"/>
        <v>1503402.6278379434</v>
      </c>
      <c r="AE48" s="9">
        <f t="shared" si="7"/>
        <v>2005874.6194158269</v>
      </c>
      <c r="AF48" s="9">
        <f t="shared" si="8"/>
        <v>1423390.4194976049</v>
      </c>
    </row>
    <row r="49" spans="1:32" x14ac:dyDescent="0.2">
      <c r="A49" t="s">
        <v>2410</v>
      </c>
      <c r="B49" t="str">
        <f>VLOOKUP(A49,Gene_Lookup!A:B,2,0)</f>
        <v xml:space="preserve">ketol-acid reductoisomerase (EC 1.1.1.86)  </v>
      </c>
      <c r="C49" s="2">
        <v>34</v>
      </c>
      <c r="D49" s="3">
        <v>23.892700000000001</v>
      </c>
      <c r="E49" s="3">
        <v>23.784400000000002</v>
      </c>
      <c r="F49" s="3">
        <v>23.343800000000002</v>
      </c>
      <c r="G49" s="3">
        <v>22.423200000000001</v>
      </c>
      <c r="H49" s="3">
        <v>22.720400000000001</v>
      </c>
      <c r="I49" s="3">
        <v>22.223800000000001</v>
      </c>
      <c r="J49" s="3">
        <v>23.613600000000002</v>
      </c>
      <c r="K49" s="3">
        <v>22.330500000000001</v>
      </c>
      <c r="M49" s="3">
        <v>23.892700000000001</v>
      </c>
      <c r="N49" s="3">
        <v>23.784400000000002</v>
      </c>
      <c r="O49" s="3">
        <v>23.343800000000002</v>
      </c>
      <c r="P49" s="3">
        <v>22.423200000000001</v>
      </c>
      <c r="Q49" s="3">
        <v>22.720400000000001</v>
      </c>
      <c r="R49" s="3">
        <v>22.223800000000001</v>
      </c>
      <c r="S49" s="3">
        <v>23.613600000000002</v>
      </c>
      <c r="T49" s="3">
        <v>22.330500000000001</v>
      </c>
      <c r="W49" s="4">
        <v>0.26832800000000001</v>
      </c>
      <c r="Y49" s="9">
        <f t="shared" si="1"/>
        <v>15574688.78854941</v>
      </c>
      <c r="Z49" s="9">
        <f t="shared" si="2"/>
        <v>14448335.871807387</v>
      </c>
      <c r="AA49" s="9">
        <f t="shared" si="3"/>
        <v>10645939.965676311</v>
      </c>
      <c r="AB49" s="9">
        <f t="shared" si="4"/>
        <v>5624135.8024505191</v>
      </c>
      <c r="AC49" s="9">
        <f t="shared" si="5"/>
        <v>6910697.9829112152</v>
      </c>
      <c r="AD49" s="9">
        <f t="shared" si="6"/>
        <v>4898131.2428545672</v>
      </c>
      <c r="AE49" s="9">
        <f t="shared" si="7"/>
        <v>12835178.286870386</v>
      </c>
      <c r="AF49" s="9">
        <f t="shared" si="8"/>
        <v>5274123.7801149674</v>
      </c>
    </row>
    <row r="50" spans="1:32" x14ac:dyDescent="0.2">
      <c r="A50" t="s">
        <v>1365</v>
      </c>
      <c r="B50" t="str">
        <f>VLOOKUP(A50,Gene_Lookup!A:B,2,0)</f>
        <v xml:space="preserve">2-isopropylmalate synthase/homocitrate synthase family protein  </v>
      </c>
      <c r="C50" s="2">
        <v>38</v>
      </c>
      <c r="D50" s="3">
        <v>20.818000000000001</v>
      </c>
      <c r="E50" s="3">
        <v>20.878599999999999</v>
      </c>
      <c r="F50" s="3">
        <v>19.460899999999999</v>
      </c>
      <c r="G50" s="3">
        <v>18.753699999999998</v>
      </c>
      <c r="H50" s="3">
        <v>19.828700000000001</v>
      </c>
      <c r="I50" s="3">
        <v>19.421700000000001</v>
      </c>
      <c r="J50" s="3">
        <v>20.304600000000001</v>
      </c>
      <c r="K50" s="3">
        <v>19.376200000000001</v>
      </c>
      <c r="M50" s="3">
        <v>20.818000000000001</v>
      </c>
      <c r="N50" s="3">
        <v>20.878599999999999</v>
      </c>
      <c r="O50" s="3">
        <v>19.460899999999999</v>
      </c>
      <c r="P50" s="3">
        <v>18.753699999999998</v>
      </c>
      <c r="Q50" s="3">
        <v>19.828700000000001</v>
      </c>
      <c r="R50" s="3">
        <v>19.421700000000001</v>
      </c>
      <c r="S50" s="3">
        <v>20.304600000000001</v>
      </c>
      <c r="T50" s="3">
        <v>19.376200000000001</v>
      </c>
      <c r="W50" s="4">
        <v>6.5311300000000003E-2</v>
      </c>
      <c r="Y50" s="9">
        <f t="shared" si="1"/>
        <v>1848597.8761153375</v>
      </c>
      <c r="Z50" s="9">
        <f t="shared" si="2"/>
        <v>1927901.6164509647</v>
      </c>
      <c r="AA50" s="9">
        <f t="shared" si="3"/>
        <v>721630.10464595177</v>
      </c>
      <c r="AB50" s="9">
        <f t="shared" si="4"/>
        <v>442004.03061956447</v>
      </c>
      <c r="AC50" s="9">
        <f t="shared" si="5"/>
        <v>931179.64717927645</v>
      </c>
      <c r="AD50" s="9">
        <f t="shared" si="6"/>
        <v>702286.41381062963</v>
      </c>
      <c r="AE50" s="9">
        <f t="shared" si="7"/>
        <v>1295071.2130777489</v>
      </c>
      <c r="AF50" s="9">
        <f t="shared" si="8"/>
        <v>680483.19110357494</v>
      </c>
    </row>
    <row r="51" spans="1:32" x14ac:dyDescent="0.2">
      <c r="A51" t="s">
        <v>4551</v>
      </c>
      <c r="B51" t="str">
        <f>VLOOKUP(A51,Gene_Lookup!A:B,2,0)</f>
        <v xml:space="preserve">hypothetical protein  </v>
      </c>
      <c r="C51" s="2">
        <v>8</v>
      </c>
      <c r="D51" s="3">
        <v>18.091899999999999</v>
      </c>
      <c r="H51" s="3">
        <v>13.634600000000001</v>
      </c>
      <c r="I51" s="3">
        <v>16.301600000000001</v>
      </c>
      <c r="J51" s="3">
        <v>16.466899999999999</v>
      </c>
      <c r="M51" s="3">
        <v>18.091899999999999</v>
      </c>
      <c r="N51" s="3">
        <v>11.0406</v>
      </c>
      <c r="O51" s="3">
        <v>11.1633</v>
      </c>
      <c r="P51" s="3">
        <v>11.585699999999999</v>
      </c>
      <c r="Q51" s="3">
        <v>13.634600000000001</v>
      </c>
      <c r="R51" s="3">
        <v>16.301600000000001</v>
      </c>
      <c r="S51" s="3">
        <v>16.466899999999999</v>
      </c>
      <c r="T51" s="3">
        <v>12.580399999999999</v>
      </c>
      <c r="W51" s="4">
        <v>0.63952399999999998</v>
      </c>
      <c r="Y51" s="9">
        <f t="shared" si="1"/>
        <v>279385.96054953535</v>
      </c>
      <c r="Z51" s="9">
        <f t="shared" si="2"/>
        <v>2106.452984015682</v>
      </c>
      <c r="AA51" s="9">
        <f t="shared" si="3"/>
        <v>2293.4440546662531</v>
      </c>
      <c r="AB51" s="9">
        <f t="shared" si="4"/>
        <v>3073.5707941739665</v>
      </c>
      <c r="AC51" s="9">
        <f t="shared" si="5"/>
        <v>12718.139342163589</v>
      </c>
      <c r="AD51" s="9">
        <f t="shared" si="6"/>
        <v>80773.8116407466</v>
      </c>
      <c r="AE51" s="9">
        <f t="shared" si="7"/>
        <v>90579.691163701034</v>
      </c>
      <c r="AF51" s="9">
        <f t="shared" si="8"/>
        <v>6124.6003868199086</v>
      </c>
    </row>
    <row r="52" spans="1:32" x14ac:dyDescent="0.2">
      <c r="A52" t="s">
        <v>1539</v>
      </c>
      <c r="B52" t="str">
        <f>VLOOKUP(A52,Gene_Lookup!A:B,2,0)</f>
        <v xml:space="preserve">sulfate ABC transporter, periplasmic sulfate-binding protein  </v>
      </c>
      <c r="C52" s="2">
        <v>25</v>
      </c>
      <c r="D52" s="3">
        <v>16.524999999999999</v>
      </c>
      <c r="E52" s="3">
        <v>16.102499999999999</v>
      </c>
      <c r="G52" s="3">
        <v>15.5825</v>
      </c>
      <c r="K52" s="3">
        <v>16.522500000000001</v>
      </c>
      <c r="M52" s="3">
        <v>16.524999999999999</v>
      </c>
      <c r="N52" s="3">
        <v>16.102499999999999</v>
      </c>
      <c r="O52" s="3">
        <v>12.940300000000001</v>
      </c>
      <c r="P52" s="3">
        <v>15.5825</v>
      </c>
      <c r="Q52" s="3">
        <v>11.9091</v>
      </c>
      <c r="R52" s="3">
        <v>11.4795</v>
      </c>
      <c r="S52" s="3">
        <v>11.7712</v>
      </c>
      <c r="T52" s="3">
        <v>16.522500000000001</v>
      </c>
      <c r="W52" s="4">
        <v>0.26935700000000001</v>
      </c>
      <c r="Y52" s="9">
        <f t="shared" si="1"/>
        <v>94301.951099588929</v>
      </c>
      <c r="Z52" s="9">
        <f t="shared" si="2"/>
        <v>70361.567364910414</v>
      </c>
      <c r="AA52" s="9">
        <f t="shared" si="3"/>
        <v>7859.9259212372244</v>
      </c>
      <c r="AB52" s="9">
        <f t="shared" si="4"/>
        <v>49068.175218348108</v>
      </c>
      <c r="AC52" s="9">
        <f t="shared" si="5"/>
        <v>3845.8852442168482</v>
      </c>
      <c r="AD52" s="9">
        <f t="shared" si="6"/>
        <v>2855.4452352703729</v>
      </c>
      <c r="AE52" s="9">
        <f t="shared" si="7"/>
        <v>3495.2986155581643</v>
      </c>
      <c r="AF52" s="9">
        <f t="shared" si="8"/>
        <v>94138.679775452954</v>
      </c>
    </row>
    <row r="53" spans="1:32" x14ac:dyDescent="0.2">
      <c r="A53" t="s">
        <v>799</v>
      </c>
      <c r="B53" t="str">
        <f>VLOOKUP(A53,Gene_Lookup!A:B,2,0)</f>
        <v xml:space="preserve">Lipoprotein LpqB, GerMN domain  </v>
      </c>
      <c r="C53" s="2">
        <v>18</v>
      </c>
      <c r="D53" s="3">
        <v>16.4497</v>
      </c>
      <c r="E53" s="3">
        <v>13.8714</v>
      </c>
      <c r="F53" s="3">
        <v>15.827400000000001</v>
      </c>
      <c r="G53" s="3">
        <v>14.5928</v>
      </c>
      <c r="H53" s="3">
        <v>17.044599999999999</v>
      </c>
      <c r="I53" s="3">
        <v>15.518000000000001</v>
      </c>
      <c r="J53" s="3">
        <v>16.142099999999999</v>
      </c>
      <c r="K53" s="3">
        <v>14.536300000000001</v>
      </c>
      <c r="M53" s="3">
        <v>16.4497</v>
      </c>
      <c r="N53" s="3">
        <v>13.8714</v>
      </c>
      <c r="O53" s="3">
        <v>15.827400000000001</v>
      </c>
      <c r="P53" s="3">
        <v>14.5928</v>
      </c>
      <c r="Q53" s="3">
        <v>17.044599999999999</v>
      </c>
      <c r="R53" s="3">
        <v>15.518000000000001</v>
      </c>
      <c r="S53" s="3">
        <v>16.142099999999999</v>
      </c>
      <c r="T53" s="3">
        <v>14.536300000000001</v>
      </c>
      <c r="W53" s="4">
        <v>0.79852100000000004</v>
      </c>
      <c r="Y53" s="9">
        <f t="shared" si="1"/>
        <v>89506.200040303214</v>
      </c>
      <c r="Z53" s="9">
        <f t="shared" si="2"/>
        <v>14986.750659971536</v>
      </c>
      <c r="AA53" s="9">
        <f t="shared" si="3"/>
        <v>58146.309199845076</v>
      </c>
      <c r="AB53" s="9">
        <f t="shared" si="4"/>
        <v>24709.873423164227</v>
      </c>
      <c r="AC53" s="9">
        <f t="shared" si="5"/>
        <v>135187.29060508395</v>
      </c>
      <c r="AD53" s="9">
        <f t="shared" si="6"/>
        <v>46922.751711679091</v>
      </c>
      <c r="AE53" s="9">
        <f t="shared" si="7"/>
        <v>72319.646229551101</v>
      </c>
      <c r="AF53" s="9">
        <f t="shared" si="8"/>
        <v>23760.869330078698</v>
      </c>
    </row>
    <row r="54" spans="1:32" x14ac:dyDescent="0.2">
      <c r="A54" t="s">
        <v>925</v>
      </c>
      <c r="B54" t="str">
        <f>VLOOKUP(A54,Gene_Lookup!A:B,2,0)</f>
        <v xml:space="preserve">alpha-L-arabinofuranosidase domain protein  </v>
      </c>
      <c r="C54" s="2">
        <v>16</v>
      </c>
      <c r="D54" s="3">
        <v>14.462</v>
      </c>
      <c r="E54" s="3">
        <v>14.392899999999999</v>
      </c>
      <c r="F54" s="3">
        <v>15.3962</v>
      </c>
      <c r="H54" s="3">
        <v>16.8048</v>
      </c>
      <c r="I54" s="3">
        <v>12.8102</v>
      </c>
      <c r="J54" s="3">
        <v>16.1526</v>
      </c>
      <c r="K54" s="3">
        <v>14.297800000000001</v>
      </c>
      <c r="M54" s="3">
        <v>14.462</v>
      </c>
      <c r="N54" s="3">
        <v>14.392899999999999</v>
      </c>
      <c r="O54" s="3">
        <v>15.3962</v>
      </c>
      <c r="P54" s="3">
        <v>12.0425</v>
      </c>
      <c r="Q54" s="3">
        <v>16.8048</v>
      </c>
      <c r="R54" s="3">
        <v>12.8102</v>
      </c>
      <c r="S54" s="3">
        <v>16.1526</v>
      </c>
      <c r="T54" s="3">
        <v>14.297800000000001</v>
      </c>
      <c r="W54" s="4">
        <v>0.88239900000000004</v>
      </c>
      <c r="Y54" s="9">
        <f t="shared" si="1"/>
        <v>22568.141559941323</v>
      </c>
      <c r="Z54" s="9">
        <f t="shared" si="2"/>
        <v>21512.685321551216</v>
      </c>
      <c r="AA54" s="9">
        <f t="shared" si="3"/>
        <v>43123.898903577501</v>
      </c>
      <c r="AB54" s="9">
        <f t="shared" si="4"/>
        <v>4218.4579345403854</v>
      </c>
      <c r="AC54" s="9">
        <f t="shared" si="5"/>
        <v>114485.07451212533</v>
      </c>
      <c r="AD54" s="9">
        <f t="shared" si="6"/>
        <v>7182.1496573675149</v>
      </c>
      <c r="AE54" s="9">
        <f t="shared" si="7"/>
        <v>72847.91193687488</v>
      </c>
      <c r="AF54" s="9">
        <f t="shared" si="8"/>
        <v>20140.334164392105</v>
      </c>
    </row>
    <row r="55" spans="1:32" x14ac:dyDescent="0.2">
      <c r="A55" t="s">
        <v>3924</v>
      </c>
      <c r="B55" t="str">
        <f>VLOOKUP(A55,Gene_Lookup!A:B,2,0)</f>
        <v xml:space="preserve">Radical SAM domain protein  </v>
      </c>
      <c r="C55" s="2">
        <v>14</v>
      </c>
      <c r="D55" s="3">
        <v>13.575799999999999</v>
      </c>
      <c r="E55" s="3">
        <v>11.872299999999999</v>
      </c>
      <c r="M55" s="3">
        <v>13.575799999999999</v>
      </c>
      <c r="N55" s="3">
        <v>11.872299999999999</v>
      </c>
      <c r="O55" s="3">
        <v>12.5702</v>
      </c>
      <c r="P55" s="3">
        <v>11.6633</v>
      </c>
      <c r="Q55" s="3">
        <v>11.7334</v>
      </c>
      <c r="R55" s="3">
        <v>10.805</v>
      </c>
      <c r="S55" s="3">
        <v>11.5307</v>
      </c>
      <c r="T55" s="3">
        <v>10.874700000000001</v>
      </c>
      <c r="W55" s="4">
        <v>0.30563099999999999</v>
      </c>
      <c r="Y55" s="9">
        <f t="shared" si="1"/>
        <v>12210.206677256239</v>
      </c>
      <c r="Z55" s="9">
        <f t="shared" si="2"/>
        <v>3749.0256995802806</v>
      </c>
      <c r="AA55" s="9">
        <f t="shared" si="3"/>
        <v>6081.4515550620672</v>
      </c>
      <c r="AB55" s="9">
        <f t="shared" si="4"/>
        <v>3243.4196866529542</v>
      </c>
      <c r="AC55" s="9">
        <f t="shared" si="5"/>
        <v>3404.9077591131377</v>
      </c>
      <c r="AD55" s="9">
        <f t="shared" si="6"/>
        <v>1789.0772908373895</v>
      </c>
      <c r="AE55" s="9">
        <f t="shared" si="7"/>
        <v>2958.602166951699</v>
      </c>
      <c r="AF55" s="9">
        <f t="shared" si="8"/>
        <v>1877.6337969134495</v>
      </c>
    </row>
    <row r="56" spans="1:32" x14ac:dyDescent="0.2">
      <c r="A56" t="s">
        <v>718</v>
      </c>
      <c r="B56" t="str">
        <f>VLOOKUP(A56,Gene_Lookup!A:B,2,0)</f>
        <v xml:space="preserve">methyltransferase FkbM family  </v>
      </c>
      <c r="C56" s="2">
        <v>13</v>
      </c>
      <c r="D56" s="3">
        <v>15.0832</v>
      </c>
      <c r="E56" s="3">
        <v>13.852399999999999</v>
      </c>
      <c r="F56" s="3">
        <v>13.125999999999999</v>
      </c>
      <c r="M56" s="3">
        <v>15.0832</v>
      </c>
      <c r="N56" s="3">
        <v>13.852399999999999</v>
      </c>
      <c r="O56" s="3">
        <v>13.125999999999999</v>
      </c>
      <c r="P56" s="3">
        <v>11.346399999999999</v>
      </c>
      <c r="Q56" s="3">
        <v>10.630100000000001</v>
      </c>
      <c r="R56" s="3">
        <v>12.2927</v>
      </c>
      <c r="S56" s="3">
        <v>12.561500000000001</v>
      </c>
      <c r="T56" s="3">
        <v>11.082800000000001</v>
      </c>
      <c r="W56" s="4">
        <v>0.15582099999999999</v>
      </c>
      <c r="Y56" s="9">
        <f t="shared" si="1"/>
        <v>34713.2783395765</v>
      </c>
      <c r="Z56" s="9">
        <f t="shared" si="2"/>
        <v>14790.672195391453</v>
      </c>
      <c r="AA56" s="9">
        <f t="shared" si="3"/>
        <v>8939.6336808340184</v>
      </c>
      <c r="AB56" s="9">
        <f t="shared" si="4"/>
        <v>2603.7947248160749</v>
      </c>
      <c r="AC56" s="9">
        <f t="shared" si="5"/>
        <v>1584.8164006823297</v>
      </c>
      <c r="AD56" s="9">
        <f t="shared" si="6"/>
        <v>5017.3156895304764</v>
      </c>
      <c r="AE56" s="9">
        <f t="shared" si="7"/>
        <v>6044.8884439084904</v>
      </c>
      <c r="AF56" s="9">
        <f t="shared" si="8"/>
        <v>2168.9784443310959</v>
      </c>
    </row>
    <row r="57" spans="1:32" x14ac:dyDescent="0.2">
      <c r="A57" t="s">
        <v>402</v>
      </c>
      <c r="B57" t="str">
        <f>VLOOKUP(A57,Gene_Lookup!A:B,2,0)</f>
        <v xml:space="preserve">Radical SAM domain protein  </v>
      </c>
      <c r="C57" s="2">
        <v>13</v>
      </c>
      <c r="D57" s="3">
        <v>14.8409</v>
      </c>
      <c r="E57" s="3">
        <v>15.929500000000001</v>
      </c>
      <c r="M57" s="3">
        <v>14.8409</v>
      </c>
      <c r="N57" s="3">
        <v>15.929500000000001</v>
      </c>
      <c r="O57" s="3">
        <v>11.2271</v>
      </c>
      <c r="P57" s="3">
        <v>10.379300000000001</v>
      </c>
      <c r="Q57" s="3">
        <v>11.6272</v>
      </c>
      <c r="R57" s="3">
        <v>12.917</v>
      </c>
      <c r="S57" s="3">
        <v>11.381600000000001</v>
      </c>
      <c r="T57" s="3">
        <v>11.8591</v>
      </c>
      <c r="V57" s="2" t="s">
        <v>25545</v>
      </c>
      <c r="W57" s="4">
        <v>9.7763099999999999E-3</v>
      </c>
      <c r="Y57" s="9">
        <f t="shared" si="1"/>
        <v>29346.483103835013</v>
      </c>
      <c r="Z57" s="9">
        <f t="shared" si="2"/>
        <v>62410.45027738974</v>
      </c>
      <c r="AA57" s="9">
        <f t="shared" si="3"/>
        <v>2397.1425692428484</v>
      </c>
      <c r="AB57" s="9">
        <f t="shared" si="4"/>
        <v>1331.9276478389932</v>
      </c>
      <c r="AC57" s="9">
        <f t="shared" si="5"/>
        <v>3163.2678367858061</v>
      </c>
      <c r="AD57" s="9">
        <f t="shared" si="6"/>
        <v>7734.0050976788398</v>
      </c>
      <c r="AE57" s="9">
        <f t="shared" si="7"/>
        <v>2668.1055034117517</v>
      </c>
      <c r="AF57" s="9">
        <f t="shared" si="8"/>
        <v>3714.8802742650537</v>
      </c>
    </row>
    <row r="58" spans="1:32" x14ac:dyDescent="0.2">
      <c r="A58" t="s">
        <v>2091</v>
      </c>
      <c r="B58" t="str">
        <f>VLOOKUP(A58,Gene_Lookup!A:B,2,0)</f>
        <v xml:space="preserve">DegT/DnrJ/EryC1/StrS aminotransferase  </v>
      </c>
      <c r="C58" s="2">
        <v>14</v>
      </c>
      <c r="D58" s="3">
        <v>16.0749</v>
      </c>
      <c r="F58" s="3">
        <v>16.697600000000001</v>
      </c>
      <c r="G58" s="3">
        <v>11.779500000000001</v>
      </c>
      <c r="H58" s="3">
        <v>16.9709</v>
      </c>
      <c r="J58" s="3">
        <v>18.132200000000001</v>
      </c>
      <c r="K58" s="3">
        <v>12.4253</v>
      </c>
      <c r="M58" s="3">
        <v>16.0749</v>
      </c>
      <c r="N58" s="3">
        <v>11.362399999999999</v>
      </c>
      <c r="O58" s="3">
        <v>16.697600000000001</v>
      </c>
      <c r="P58" s="3">
        <v>11.779500000000001</v>
      </c>
      <c r="Q58" s="3">
        <v>16.9709</v>
      </c>
      <c r="R58" s="3">
        <v>11.0627</v>
      </c>
      <c r="S58" s="3">
        <v>18.132200000000001</v>
      </c>
      <c r="T58" s="3">
        <v>12.4253</v>
      </c>
      <c r="W58" s="4">
        <v>0.975854</v>
      </c>
      <c r="Y58" s="9">
        <f t="shared" si="1"/>
        <v>69028.284010463947</v>
      </c>
      <c r="Z58" s="9">
        <f t="shared" si="2"/>
        <v>2632.8324541074235</v>
      </c>
      <c r="AA58" s="9">
        <f t="shared" si="3"/>
        <v>106286.58555131726</v>
      </c>
      <c r="AB58" s="9">
        <f t="shared" si="4"/>
        <v>3515.465449015483</v>
      </c>
      <c r="AC58" s="9">
        <f t="shared" si="5"/>
        <v>128454.68645872538</v>
      </c>
      <c r="AD58" s="9">
        <f t="shared" si="6"/>
        <v>2138.9692099542444</v>
      </c>
      <c r="AE58" s="9">
        <f t="shared" si="7"/>
        <v>287300.30522241321</v>
      </c>
      <c r="AF58" s="9">
        <f t="shared" si="8"/>
        <v>5500.3206119944643</v>
      </c>
    </row>
    <row r="59" spans="1:32" x14ac:dyDescent="0.2">
      <c r="A59" t="s">
        <v>2544</v>
      </c>
      <c r="B59" t="str">
        <f>VLOOKUP(A59,Gene_Lookup!A:B,2,0)</f>
        <v xml:space="preserve">glucose-1-phosphate cytidylyltransferase  </v>
      </c>
      <c r="C59" s="2">
        <v>10</v>
      </c>
      <c r="D59" s="3">
        <v>16.682700000000001</v>
      </c>
      <c r="E59" s="3">
        <v>15.0593</v>
      </c>
      <c r="M59" s="3">
        <v>16.682700000000001</v>
      </c>
      <c r="N59" s="3">
        <v>15.0593</v>
      </c>
      <c r="O59" s="3">
        <v>9.5529200000000003</v>
      </c>
      <c r="P59" s="3">
        <v>11.6091</v>
      </c>
      <c r="Q59" s="3">
        <v>12.303900000000001</v>
      </c>
      <c r="R59" s="3">
        <v>12.4712</v>
      </c>
      <c r="S59" s="3">
        <v>12.2926</v>
      </c>
      <c r="T59" s="3">
        <v>11.980399999999999</v>
      </c>
      <c r="V59" s="2" t="s">
        <v>25545</v>
      </c>
      <c r="W59" s="4">
        <v>1.9793499999999999E-2</v>
      </c>
      <c r="Y59" s="9">
        <f t="shared" si="1"/>
        <v>105194.5181541731</v>
      </c>
      <c r="Z59" s="9">
        <f t="shared" si="2"/>
        <v>34142.947770003695</v>
      </c>
      <c r="AA59" s="9">
        <f t="shared" si="3"/>
        <v>751.1306195331299</v>
      </c>
      <c r="AB59" s="9">
        <f t="shared" si="4"/>
        <v>3123.829505726218</v>
      </c>
      <c r="AC59" s="9">
        <f t="shared" si="5"/>
        <v>5056.4179415048056</v>
      </c>
      <c r="AD59" s="9">
        <f t="shared" si="6"/>
        <v>5678.129352935498</v>
      </c>
      <c r="AE59" s="9">
        <f t="shared" si="7"/>
        <v>5016.9679277607029</v>
      </c>
      <c r="AF59" s="9">
        <f t="shared" si="8"/>
        <v>4040.7293303657984</v>
      </c>
    </row>
    <row r="60" spans="1:32" x14ac:dyDescent="0.2">
      <c r="A60" t="s">
        <v>5034</v>
      </c>
      <c r="B60" t="str">
        <f>VLOOKUP(A60,Gene_Lookup!A:B,2,0)</f>
        <v xml:space="preserve">Ppx/GppA phosphatase  </v>
      </c>
      <c r="C60" s="2">
        <v>25</v>
      </c>
      <c r="D60" s="3">
        <v>15.9497</v>
      </c>
      <c r="E60" s="3">
        <v>17.699400000000001</v>
      </c>
      <c r="H60" s="3">
        <v>18.313400000000001</v>
      </c>
      <c r="I60" s="3">
        <v>18.816099999999999</v>
      </c>
      <c r="J60" s="3">
        <v>15.8026</v>
      </c>
      <c r="K60" s="3">
        <v>16.684799999999999</v>
      </c>
      <c r="M60" s="3">
        <v>15.9497</v>
      </c>
      <c r="N60" s="3">
        <v>17.699400000000001</v>
      </c>
      <c r="O60" s="3">
        <v>12.685499999999999</v>
      </c>
      <c r="P60" s="3">
        <v>11.918200000000001</v>
      </c>
      <c r="Q60" s="3">
        <v>18.313400000000001</v>
      </c>
      <c r="R60" s="3">
        <v>18.816099999999999</v>
      </c>
      <c r="S60" s="3">
        <v>15.8026</v>
      </c>
      <c r="T60" s="3">
        <v>16.684799999999999</v>
      </c>
      <c r="V60" s="2" t="s">
        <v>25545</v>
      </c>
      <c r="W60" s="4">
        <v>5.1347800000000002E-3</v>
      </c>
      <c r="Y60" s="9">
        <f t="shared" si="1"/>
        <v>63290.441006737979</v>
      </c>
      <c r="Z60" s="9">
        <f t="shared" si="2"/>
        <v>212838.55671394977</v>
      </c>
      <c r="AA60" s="9">
        <f t="shared" si="3"/>
        <v>6587.4299498432092</v>
      </c>
      <c r="AB60" s="9">
        <f t="shared" si="4"/>
        <v>3870.2203692045059</v>
      </c>
      <c r="AC60" s="9">
        <f t="shared" si="5"/>
        <v>325748.72354441893</v>
      </c>
      <c r="AD60" s="9">
        <f t="shared" si="6"/>
        <v>461541.22819438163</v>
      </c>
      <c r="AE60" s="9">
        <f t="shared" si="7"/>
        <v>57155.313270654944</v>
      </c>
      <c r="AF60" s="9">
        <f t="shared" si="8"/>
        <v>105347.75174692621</v>
      </c>
    </row>
    <row r="61" spans="1:32" x14ac:dyDescent="0.2">
      <c r="A61" t="s">
        <v>350</v>
      </c>
      <c r="B61" t="str">
        <f>VLOOKUP(A61,Gene_Lookup!A:B,2,0)</f>
        <v xml:space="preserve">iron-containing alcohol dehydrogenase  </v>
      </c>
      <c r="C61" s="2">
        <v>21</v>
      </c>
      <c r="D61" s="3">
        <v>16.663699999999999</v>
      </c>
      <c r="E61" s="3">
        <v>16.327200000000001</v>
      </c>
      <c r="F61" s="3">
        <v>17.596499999999999</v>
      </c>
      <c r="G61" s="3">
        <v>17.689900000000002</v>
      </c>
      <c r="H61" s="3">
        <v>18.147200000000002</v>
      </c>
      <c r="I61" s="3">
        <v>19.548200000000001</v>
      </c>
      <c r="J61" s="3">
        <v>18.176200000000001</v>
      </c>
      <c r="K61" s="3">
        <v>18.949000000000002</v>
      </c>
      <c r="M61" s="3">
        <v>16.663699999999999</v>
      </c>
      <c r="N61" s="3">
        <v>16.327200000000001</v>
      </c>
      <c r="O61" s="3">
        <v>17.596499999999999</v>
      </c>
      <c r="P61" s="3">
        <v>17.689900000000002</v>
      </c>
      <c r="Q61" s="3">
        <v>18.147200000000002</v>
      </c>
      <c r="R61" s="3">
        <v>19.548200000000001</v>
      </c>
      <c r="S61" s="3">
        <v>18.176200000000001</v>
      </c>
      <c r="T61" s="3">
        <v>18.949000000000002</v>
      </c>
      <c r="V61" s="2" t="s">
        <v>25545</v>
      </c>
      <c r="W61" s="4">
        <v>4.85581E-2</v>
      </c>
      <c r="Y61" s="9">
        <f t="shared" si="1"/>
        <v>103818.21050284187</v>
      </c>
      <c r="Z61" s="9">
        <f t="shared" si="2"/>
        <v>82219.900183868158</v>
      </c>
      <c r="AA61" s="9">
        <f t="shared" si="3"/>
        <v>198186.61438971397</v>
      </c>
      <c r="AB61" s="9">
        <f t="shared" si="4"/>
        <v>211441.64080385715</v>
      </c>
      <c r="AC61" s="9">
        <f t="shared" si="5"/>
        <v>290303.00898807612</v>
      </c>
      <c r="AD61" s="9">
        <f t="shared" si="6"/>
        <v>766645.44776647689</v>
      </c>
      <c r="AE61" s="9">
        <f t="shared" si="7"/>
        <v>296197.5126643806</v>
      </c>
      <c r="AF61" s="9">
        <f t="shared" si="8"/>
        <v>506077.91793596372</v>
      </c>
    </row>
    <row r="62" spans="1:32" x14ac:dyDescent="0.2">
      <c r="A62" t="s">
        <v>3378</v>
      </c>
      <c r="B62" t="str">
        <f>VLOOKUP(A62,Gene_Lookup!A:B,2,0)</f>
        <v xml:space="preserve">Dihydropteroate synthase (EC 2.5.1.15)  </v>
      </c>
      <c r="C62" s="2">
        <v>28</v>
      </c>
      <c r="D62" s="3">
        <v>18.3599</v>
      </c>
      <c r="E62" s="3">
        <v>15.4962</v>
      </c>
      <c r="F62" s="3">
        <v>17.639600000000002</v>
      </c>
      <c r="G62" s="3">
        <v>13.9009</v>
      </c>
      <c r="H62" s="3">
        <v>18.1357</v>
      </c>
      <c r="I62" s="3">
        <v>16.8629</v>
      </c>
      <c r="J62" s="3">
        <v>16.6739</v>
      </c>
      <c r="K62" s="3">
        <v>14.8324</v>
      </c>
      <c r="M62" s="3">
        <v>18.3599</v>
      </c>
      <c r="N62" s="3">
        <v>15.4962</v>
      </c>
      <c r="O62" s="3">
        <v>17.639600000000002</v>
      </c>
      <c r="P62" s="3">
        <v>13.9009</v>
      </c>
      <c r="Q62" s="3">
        <v>18.1357</v>
      </c>
      <c r="R62" s="3">
        <v>16.8629</v>
      </c>
      <c r="S62" s="3">
        <v>16.6739</v>
      </c>
      <c r="T62" s="3">
        <v>14.8324</v>
      </c>
      <c r="W62" s="4">
        <v>0.73369399999999996</v>
      </c>
      <c r="Y62" s="9">
        <f t="shared" si="1"/>
        <v>336419.07888894127</v>
      </c>
      <c r="Z62" s="9">
        <f t="shared" si="2"/>
        <v>46219.050445952271</v>
      </c>
      <c r="AA62" s="9">
        <f t="shared" si="3"/>
        <v>204196.6963754945</v>
      </c>
      <c r="AB62" s="9">
        <f t="shared" si="4"/>
        <v>15296.351918425236</v>
      </c>
      <c r="AC62" s="9">
        <f t="shared" si="5"/>
        <v>287998.14625448582</v>
      </c>
      <c r="AD62" s="9">
        <f t="shared" si="6"/>
        <v>119189.69649348616</v>
      </c>
      <c r="AE62" s="9">
        <f t="shared" si="7"/>
        <v>104554.81663343904</v>
      </c>
      <c r="AF62" s="9">
        <f t="shared" si="8"/>
        <v>29174.089281071323</v>
      </c>
    </row>
    <row r="63" spans="1:32" x14ac:dyDescent="0.2">
      <c r="A63" t="s">
        <v>5580</v>
      </c>
      <c r="B63" t="str">
        <f>VLOOKUP(A63,Gene_Lookup!A:B,2,0)</f>
        <v xml:space="preserve">dihydroneopterin aldolase  </v>
      </c>
      <c r="C63" s="2">
        <v>8</v>
      </c>
      <c r="D63" s="3">
        <v>17.134699999999999</v>
      </c>
      <c r="E63" s="3">
        <v>13.4945</v>
      </c>
      <c r="F63" s="3">
        <v>15.0732</v>
      </c>
      <c r="H63" s="3">
        <v>18.040900000000001</v>
      </c>
      <c r="I63" s="3">
        <v>18.224499999999999</v>
      </c>
      <c r="J63" s="3">
        <v>17.768799999999999</v>
      </c>
      <c r="M63" s="3">
        <v>17.134699999999999</v>
      </c>
      <c r="N63" s="3">
        <v>13.4945</v>
      </c>
      <c r="O63" s="3">
        <v>15.0732</v>
      </c>
      <c r="P63" s="3">
        <v>12.839499999999999</v>
      </c>
      <c r="Q63" s="3">
        <v>18.040900000000001</v>
      </c>
      <c r="R63" s="3">
        <v>18.224499999999999</v>
      </c>
      <c r="S63" s="3">
        <v>17.768799999999999</v>
      </c>
      <c r="T63" s="3">
        <v>13.344200000000001</v>
      </c>
      <c r="W63" s="4">
        <v>0.39352100000000001</v>
      </c>
      <c r="Y63" s="9">
        <f t="shared" si="1"/>
        <v>143899.29516010478</v>
      </c>
      <c r="Z63" s="9">
        <f t="shared" si="2"/>
        <v>11541.155073370745</v>
      </c>
      <c r="AA63" s="9">
        <f t="shared" si="3"/>
        <v>34473.496211050449</v>
      </c>
      <c r="AB63" s="9">
        <f t="shared" si="4"/>
        <v>7329.5047280371864</v>
      </c>
      <c r="AC63" s="9">
        <f t="shared" si="5"/>
        <v>269682.05493058858</v>
      </c>
      <c r="AD63" s="9">
        <f t="shared" si="6"/>
        <v>306281.77547589951</v>
      </c>
      <c r="AE63" s="9">
        <f t="shared" si="7"/>
        <v>223327.28537760055</v>
      </c>
      <c r="AF63" s="9">
        <f t="shared" si="8"/>
        <v>10399.308648645198</v>
      </c>
    </row>
    <row r="64" spans="1:32" x14ac:dyDescent="0.2">
      <c r="A64" t="s">
        <v>11433</v>
      </c>
      <c r="B64" t="str">
        <f>VLOOKUP(A64,Gene_Lookup!A:B,2,0)</f>
        <v xml:space="preserve">hypothetical protein  </v>
      </c>
      <c r="C64" s="2">
        <v>4</v>
      </c>
      <c r="D64" s="3">
        <v>17.3477</v>
      </c>
      <c r="H64" s="3">
        <v>16.3809</v>
      </c>
      <c r="I64" s="3">
        <v>18.002099999999999</v>
      </c>
      <c r="J64" s="3">
        <v>17.8094</v>
      </c>
      <c r="K64" s="3">
        <v>16.722300000000001</v>
      </c>
      <c r="M64" s="3">
        <v>17.3477</v>
      </c>
      <c r="N64" s="3">
        <v>10.7203</v>
      </c>
      <c r="O64" s="3">
        <v>13.1675</v>
      </c>
      <c r="P64" s="3">
        <v>12.507999999999999</v>
      </c>
      <c r="Q64" s="3">
        <v>16.3809</v>
      </c>
      <c r="R64" s="3">
        <v>18.002099999999999</v>
      </c>
      <c r="S64" s="3">
        <v>17.8094</v>
      </c>
      <c r="T64" s="3">
        <v>16.722300000000001</v>
      </c>
      <c r="W64" s="4">
        <v>0.30881399999999998</v>
      </c>
      <c r="Y64" s="9">
        <f t="shared" si="1"/>
        <v>166793.09050198179</v>
      </c>
      <c r="Z64" s="9">
        <f t="shared" si="2"/>
        <v>1687.0651822338632</v>
      </c>
      <c r="AA64" s="9">
        <f t="shared" si="3"/>
        <v>9200.5219950787887</v>
      </c>
      <c r="AB64" s="9">
        <f t="shared" si="4"/>
        <v>5824.8290737654715</v>
      </c>
      <c r="AC64" s="9">
        <f t="shared" si="5"/>
        <v>85337.959825961938</v>
      </c>
      <c r="AD64" s="9">
        <f t="shared" si="6"/>
        <v>262525.85703631246</v>
      </c>
      <c r="AE64" s="9">
        <f t="shared" si="7"/>
        <v>229701.38022254358</v>
      </c>
      <c r="AF64" s="9">
        <f t="shared" si="8"/>
        <v>108121.95667477191</v>
      </c>
    </row>
    <row r="65" spans="1:32" x14ac:dyDescent="0.2">
      <c r="A65" t="s">
        <v>6637</v>
      </c>
      <c r="B65" t="str">
        <f>VLOOKUP(A65,Gene_Lookup!A:B,2,0)</f>
        <v xml:space="preserve">biotin/acetyl-CoA-carboxylase ligase  </v>
      </c>
      <c r="C65" s="2">
        <v>12</v>
      </c>
      <c r="D65" s="3">
        <v>15.7271</v>
      </c>
      <c r="E65" s="3">
        <v>10.327299999999999</v>
      </c>
      <c r="F65" s="3">
        <v>14.715999999999999</v>
      </c>
      <c r="H65" s="3">
        <v>15.9686</v>
      </c>
      <c r="I65" s="3">
        <v>15.727399999999999</v>
      </c>
      <c r="J65" s="3">
        <v>13.844200000000001</v>
      </c>
      <c r="K65" s="3">
        <v>15.247</v>
      </c>
      <c r="M65" s="3">
        <v>15.7271</v>
      </c>
      <c r="N65" s="3">
        <v>10.327299999999999</v>
      </c>
      <c r="O65" s="3">
        <v>14.715999999999999</v>
      </c>
      <c r="P65" s="3">
        <v>11.9659</v>
      </c>
      <c r="Q65" s="3">
        <v>15.9686</v>
      </c>
      <c r="R65" s="3">
        <v>15.727399999999999</v>
      </c>
      <c r="S65" s="3">
        <v>13.844200000000001</v>
      </c>
      <c r="T65" s="3">
        <v>15.247</v>
      </c>
      <c r="W65" s="4">
        <v>0.60819100000000004</v>
      </c>
      <c r="Y65" s="9">
        <f t="shared" si="1"/>
        <v>54241.144517841982</v>
      </c>
      <c r="Z65" s="9">
        <f t="shared" si="2"/>
        <v>1284.774991102913</v>
      </c>
      <c r="AA65" s="9">
        <f t="shared" si="3"/>
        <v>26912.709042243685</v>
      </c>
      <c r="AB65" s="9">
        <f t="shared" si="4"/>
        <v>4000.3208439078012</v>
      </c>
      <c r="AC65" s="9">
        <f t="shared" si="5"/>
        <v>64125.031101688845</v>
      </c>
      <c r="AD65" s="9">
        <f t="shared" si="6"/>
        <v>54252.42481955549</v>
      </c>
      <c r="AE65" s="9">
        <f t="shared" si="7"/>
        <v>14706.843330217849</v>
      </c>
      <c r="AF65" s="9">
        <f t="shared" si="8"/>
        <v>38886.991385609246</v>
      </c>
    </row>
    <row r="66" spans="1:32" x14ac:dyDescent="0.2">
      <c r="A66" t="s">
        <v>2698</v>
      </c>
      <c r="B66" t="str">
        <f>VLOOKUP(A66,Gene_Lookup!A:B,2,0)</f>
        <v xml:space="preserve">pantothenate kinase (EC 2.7.1.33)  </v>
      </c>
      <c r="C66" s="2">
        <v>9</v>
      </c>
      <c r="D66" s="3">
        <v>16.4343</v>
      </c>
      <c r="E66" s="3">
        <v>19.728100000000001</v>
      </c>
      <c r="F66" s="3">
        <v>18.984300000000001</v>
      </c>
      <c r="G66" s="3">
        <v>18.953499999999998</v>
      </c>
      <c r="H66" s="3">
        <v>19.498899999999999</v>
      </c>
      <c r="I66" s="3">
        <v>19.881799999999998</v>
      </c>
      <c r="J66" s="3">
        <v>20.030799999999999</v>
      </c>
      <c r="K66" s="3">
        <v>19.6981</v>
      </c>
      <c r="M66" s="3">
        <v>16.4343</v>
      </c>
      <c r="N66" s="3">
        <v>19.728100000000001</v>
      </c>
      <c r="O66" s="3">
        <v>18.984300000000001</v>
      </c>
      <c r="P66" s="3">
        <v>18.953499999999998</v>
      </c>
      <c r="Q66" s="3">
        <v>19.498899999999999</v>
      </c>
      <c r="R66" s="3">
        <v>19.881799999999998</v>
      </c>
      <c r="S66" s="3">
        <v>20.030799999999999</v>
      </c>
      <c r="T66" s="3">
        <v>19.6981</v>
      </c>
      <c r="W66" s="4">
        <v>0.49674699999999999</v>
      </c>
      <c r="Y66" s="9">
        <f t="shared" si="1"/>
        <v>88555.850361048608</v>
      </c>
      <c r="Z66" s="9">
        <f t="shared" si="2"/>
        <v>868460.07435850659</v>
      </c>
      <c r="AA66" s="9">
        <f t="shared" si="3"/>
        <v>518613.41522364999</v>
      </c>
      <c r="AB66" s="9">
        <f t="shared" si="4"/>
        <v>507658.92152637389</v>
      </c>
      <c r="AC66" s="9">
        <f t="shared" si="5"/>
        <v>740890.08431682794</v>
      </c>
      <c r="AD66" s="9">
        <f t="shared" si="6"/>
        <v>966091.29253271653</v>
      </c>
      <c r="AE66" s="9">
        <f t="shared" si="7"/>
        <v>1071202.6469395973</v>
      </c>
      <c r="AF66" s="9">
        <f t="shared" si="8"/>
        <v>850587.4244705732</v>
      </c>
    </row>
    <row r="67" spans="1:32" x14ac:dyDescent="0.2">
      <c r="A67" t="s">
        <v>17787</v>
      </c>
      <c r="B67" t="str">
        <f>VLOOKUP(A67,Gene_Lookup!A:B,2,0)</f>
        <v xml:space="preserve">glycoside hydrolase family 10  </v>
      </c>
      <c r="C67" s="2">
        <v>8</v>
      </c>
      <c r="H67" s="3">
        <v>15.602600000000001</v>
      </c>
      <c r="I67" s="3">
        <v>12.390499999999999</v>
      </c>
      <c r="M67" s="3">
        <v>11.025499999999999</v>
      </c>
      <c r="N67" s="3">
        <v>12.2773</v>
      </c>
      <c r="O67" s="3">
        <v>11.5786</v>
      </c>
      <c r="P67" s="3">
        <v>12.6881</v>
      </c>
      <c r="Q67" s="3">
        <v>15.602600000000001</v>
      </c>
      <c r="R67" s="3">
        <v>12.390499999999999</v>
      </c>
      <c r="S67" s="3">
        <v>11.0197</v>
      </c>
      <c r="T67" s="3">
        <v>10.9147</v>
      </c>
      <c r="W67" s="4">
        <v>0.24921299999999999</v>
      </c>
      <c r="Y67" s="9">
        <f t="shared" si="1"/>
        <v>2084.5207240828363</v>
      </c>
      <c r="Z67" s="9">
        <f t="shared" si="2"/>
        <v>4964.043353601598</v>
      </c>
      <c r="AA67" s="9">
        <f t="shared" si="3"/>
        <v>3058.4818513698365</v>
      </c>
      <c r="AB67" s="9">
        <f t="shared" si="4"/>
        <v>6599.3124058972098</v>
      </c>
      <c r="AC67" s="9">
        <f t="shared" si="5"/>
        <v>49756.590163135101</v>
      </c>
      <c r="AD67" s="9">
        <f t="shared" si="6"/>
        <v>5369.2318937576119</v>
      </c>
      <c r="AE67" s="9">
        <f t="shared" si="7"/>
        <v>2076.1572449573255</v>
      </c>
      <c r="AF67" s="9">
        <f t="shared" si="8"/>
        <v>1930.421268003445</v>
      </c>
    </row>
    <row r="68" spans="1:32" x14ac:dyDescent="0.2">
      <c r="A68" t="s">
        <v>194</v>
      </c>
      <c r="B68" t="str">
        <f>VLOOKUP(A68,Gene_Lookup!A:B,2,0)</f>
        <v xml:space="preserve">bacterial peptide chain release factor 1 (bRF-1)  </v>
      </c>
      <c r="C68" s="2">
        <v>18</v>
      </c>
      <c r="D68" s="3">
        <v>19.123200000000001</v>
      </c>
      <c r="E68" s="3">
        <v>19.1066</v>
      </c>
      <c r="F68" s="3">
        <v>17.523700000000002</v>
      </c>
      <c r="G68" s="3">
        <v>17.450399999999998</v>
      </c>
      <c r="H68" s="3">
        <v>18.416699999999999</v>
      </c>
      <c r="I68" s="3">
        <v>18.709299999999999</v>
      </c>
      <c r="J68" s="3">
        <v>18.137899999999998</v>
      </c>
      <c r="K68" s="3">
        <v>18.434200000000001</v>
      </c>
      <c r="M68" s="3">
        <v>19.123200000000001</v>
      </c>
      <c r="N68" s="3">
        <v>19.1066</v>
      </c>
      <c r="O68" s="3">
        <v>17.523700000000002</v>
      </c>
      <c r="P68" s="3">
        <v>17.450399999999998</v>
      </c>
      <c r="Q68" s="3">
        <v>18.416699999999999</v>
      </c>
      <c r="R68" s="3">
        <v>18.709299999999999</v>
      </c>
      <c r="S68" s="3">
        <v>18.137899999999998</v>
      </c>
      <c r="T68" s="3">
        <v>18.434200000000001</v>
      </c>
      <c r="V68" s="2" t="s">
        <v>25545</v>
      </c>
      <c r="W68" s="4">
        <v>1.8360799999999999E-3</v>
      </c>
      <c r="Y68" s="9">
        <f t="shared" ref="Y68:Y131" si="9">2^M68</f>
        <v>571027.22287166608</v>
      </c>
      <c r="Z68" s="9">
        <f t="shared" ref="Z68:Z131" si="10">2^N68</f>
        <v>564494.50039389322</v>
      </c>
      <c r="AA68" s="9">
        <f t="shared" ref="AA68:AA131" si="11">2^O68</f>
        <v>188434.02940415684</v>
      </c>
      <c r="AB68" s="9">
        <f t="shared" ref="AB68:AB131" si="12">2^P68</f>
        <v>179099.27851402183</v>
      </c>
      <c r="AC68" s="9">
        <f t="shared" ref="AC68:AC131" si="13">2^Q68</f>
        <v>349928.34369964193</v>
      </c>
      <c r="AD68" s="9">
        <f t="shared" ref="AD68:AD131" si="14">2^R68</f>
        <v>428608.22201062716</v>
      </c>
      <c r="AE68" s="9">
        <f t="shared" ref="AE68:AE131" si="15">2^S68</f>
        <v>288437.65650591883</v>
      </c>
      <c r="AF68" s="9">
        <f t="shared" ref="AF68:AF131" si="16">2^T68</f>
        <v>354198.84939991345</v>
      </c>
    </row>
    <row r="69" spans="1:32" x14ac:dyDescent="0.2">
      <c r="A69" t="s">
        <v>6577</v>
      </c>
      <c r="B69" t="str">
        <f>VLOOKUP(A69,Gene_Lookup!A:B,2,0)</f>
        <v xml:space="preserve">translation factor SUA5  </v>
      </c>
      <c r="C69" s="2">
        <v>13</v>
      </c>
      <c r="D69" s="3">
        <v>14.9521</v>
      </c>
      <c r="E69" s="3">
        <v>15.0892</v>
      </c>
      <c r="F69" s="3">
        <v>13.8834</v>
      </c>
      <c r="H69" s="3">
        <v>17.2971</v>
      </c>
      <c r="I69" s="3">
        <v>15.043100000000001</v>
      </c>
      <c r="J69" s="3">
        <v>14.1873</v>
      </c>
      <c r="K69" s="3">
        <v>14.179500000000001</v>
      </c>
      <c r="M69" s="3">
        <v>14.9521</v>
      </c>
      <c r="N69" s="3">
        <v>15.0892</v>
      </c>
      <c r="O69" s="3">
        <v>13.8834</v>
      </c>
      <c r="P69" s="3">
        <v>11.3657</v>
      </c>
      <c r="Q69" s="3">
        <v>17.2971</v>
      </c>
      <c r="R69" s="3">
        <v>15.043100000000001</v>
      </c>
      <c r="S69" s="3">
        <v>14.1873</v>
      </c>
      <c r="T69" s="3">
        <v>14.179500000000001</v>
      </c>
      <c r="W69" s="4">
        <v>0.15062</v>
      </c>
      <c r="Y69" s="9">
        <f t="shared" si="9"/>
        <v>31697.907824188096</v>
      </c>
      <c r="Z69" s="9">
        <f t="shared" si="10"/>
        <v>34857.947428023195</v>
      </c>
      <c r="AA69" s="9">
        <f t="shared" si="11"/>
        <v>15111.92681887549</v>
      </c>
      <c r="AB69" s="9">
        <f t="shared" si="12"/>
        <v>2638.8616503223079</v>
      </c>
      <c r="AC69" s="9">
        <f t="shared" si="13"/>
        <v>161044.51506926614</v>
      </c>
      <c r="AD69" s="9">
        <f t="shared" si="14"/>
        <v>33761.701653951168</v>
      </c>
      <c r="AE69" s="9">
        <f t="shared" si="15"/>
        <v>18655.326635173275</v>
      </c>
      <c r="AF69" s="9">
        <f t="shared" si="16"/>
        <v>18554.737880098863</v>
      </c>
    </row>
    <row r="70" spans="1:32" x14ac:dyDescent="0.2">
      <c r="A70" t="s">
        <v>1281</v>
      </c>
      <c r="B70" t="str">
        <f>VLOOKUP(A70,Gene_Lookup!A:B,2,0)</f>
        <v xml:space="preserve">protein tyrosine phosphatase  </v>
      </c>
      <c r="C70" s="2">
        <v>5</v>
      </c>
      <c r="D70" s="3">
        <v>17.029699999999998</v>
      </c>
      <c r="H70" s="3">
        <v>18.021699999999999</v>
      </c>
      <c r="I70" s="3">
        <v>17.954899999999999</v>
      </c>
      <c r="M70" s="3">
        <v>17.029699999999998</v>
      </c>
      <c r="N70" s="3">
        <v>11.383100000000001</v>
      </c>
      <c r="O70" s="3">
        <v>12.020300000000001</v>
      </c>
      <c r="P70" s="3">
        <v>13.645099999999999</v>
      </c>
      <c r="Q70" s="3">
        <v>18.021699999999999</v>
      </c>
      <c r="R70" s="3">
        <v>17.954899999999999</v>
      </c>
      <c r="S70" s="3">
        <v>11.5139</v>
      </c>
      <c r="T70" s="3">
        <v>13.2545</v>
      </c>
      <c r="W70" s="4">
        <v>0.17595</v>
      </c>
      <c r="Y70" s="9">
        <f t="shared" si="9"/>
        <v>133798.27587841544</v>
      </c>
      <c r="Z70" s="9">
        <f t="shared" si="10"/>
        <v>2670.8810307591248</v>
      </c>
      <c r="AA70" s="9">
        <f t="shared" si="11"/>
        <v>4154.0417481118875</v>
      </c>
      <c r="AB70" s="9">
        <f t="shared" si="12"/>
        <v>12811.040195883246</v>
      </c>
      <c r="AC70" s="9">
        <f t="shared" si="13"/>
        <v>266116.7879619865</v>
      </c>
      <c r="AD70" s="9">
        <f t="shared" si="14"/>
        <v>254075.89796102146</v>
      </c>
      <c r="AE70" s="9">
        <f t="shared" si="15"/>
        <v>2924.3494429126536</v>
      </c>
      <c r="AF70" s="9">
        <f t="shared" si="16"/>
        <v>9772.4189576256667</v>
      </c>
    </row>
    <row r="71" spans="1:32" x14ac:dyDescent="0.2">
      <c r="A71" t="s">
        <v>2899</v>
      </c>
      <c r="B71" t="str">
        <f>VLOOKUP(A71,Gene_Lookup!A:B,2,0)</f>
        <v xml:space="preserve">ribose-5-phosphate isomerase (EC 5.3.1.6)  </v>
      </c>
      <c r="C71" s="2">
        <v>9</v>
      </c>
      <c r="D71" s="3">
        <v>14.489100000000001</v>
      </c>
      <c r="E71" s="3">
        <v>19.207100000000001</v>
      </c>
      <c r="F71" s="3">
        <v>10.938000000000001</v>
      </c>
      <c r="H71" s="3">
        <v>15.3355</v>
      </c>
      <c r="I71" s="3">
        <v>18.289000000000001</v>
      </c>
      <c r="M71" s="3">
        <v>14.489100000000001</v>
      </c>
      <c r="N71" s="3">
        <v>19.207100000000001</v>
      </c>
      <c r="O71" s="3">
        <v>10.938000000000001</v>
      </c>
      <c r="P71" s="3">
        <v>12.2241</v>
      </c>
      <c r="Q71" s="3">
        <v>15.3355</v>
      </c>
      <c r="R71" s="3">
        <v>18.289000000000001</v>
      </c>
      <c r="S71" s="3">
        <v>9.7402499999999996</v>
      </c>
      <c r="T71" s="3">
        <v>11.8233</v>
      </c>
      <c r="W71" s="4">
        <v>8.5913799999999999E-2</v>
      </c>
      <c r="Y71" s="9">
        <f t="shared" si="9"/>
        <v>22996.074670615002</v>
      </c>
      <c r="Z71" s="9">
        <f t="shared" si="10"/>
        <v>605219.9421748562</v>
      </c>
      <c r="AA71" s="9">
        <f t="shared" si="11"/>
        <v>1961.8513269200835</v>
      </c>
      <c r="AB71" s="9">
        <f t="shared" si="12"/>
        <v>4784.326061054383</v>
      </c>
      <c r="AC71" s="9">
        <f t="shared" si="13"/>
        <v>41347.14227724613</v>
      </c>
      <c r="AD71" s="9">
        <f t="shared" si="14"/>
        <v>320285.73084509821</v>
      </c>
      <c r="AE71" s="9">
        <f t="shared" si="15"/>
        <v>855.27822507668645</v>
      </c>
      <c r="AF71" s="9">
        <f t="shared" si="16"/>
        <v>3623.8310992675783</v>
      </c>
    </row>
    <row r="72" spans="1:32" x14ac:dyDescent="0.2">
      <c r="A72" t="s">
        <v>1423</v>
      </c>
      <c r="B72" t="str">
        <f>VLOOKUP(A72,Gene_Lookup!A:B,2,0)</f>
        <v xml:space="preserve">uracil phosphoribosyltransferase (EC 2.4.2.9)  </v>
      </c>
      <c r="C72" s="2">
        <v>19</v>
      </c>
      <c r="D72" s="3">
        <v>21.224799999999998</v>
      </c>
      <c r="E72" s="3">
        <v>17.697399999999998</v>
      </c>
      <c r="F72" s="3">
        <v>21.1448</v>
      </c>
      <c r="G72" s="3">
        <v>17.778300000000002</v>
      </c>
      <c r="H72" s="3">
        <v>18.805299999999999</v>
      </c>
      <c r="I72" s="3">
        <v>18.950099999999999</v>
      </c>
      <c r="J72" s="3">
        <v>21.6418</v>
      </c>
      <c r="K72" s="3">
        <v>17.2805</v>
      </c>
      <c r="M72" s="3">
        <v>21.224799999999998</v>
      </c>
      <c r="N72" s="3">
        <v>17.697399999999998</v>
      </c>
      <c r="O72" s="3">
        <v>21.1448</v>
      </c>
      <c r="P72" s="3">
        <v>17.778300000000002</v>
      </c>
      <c r="Q72" s="3">
        <v>18.805299999999999</v>
      </c>
      <c r="R72" s="3">
        <v>18.950099999999999</v>
      </c>
      <c r="S72" s="3">
        <v>21.6418</v>
      </c>
      <c r="T72" s="3">
        <v>17.2805</v>
      </c>
      <c r="W72" s="4">
        <v>0.99122900000000003</v>
      </c>
      <c r="Y72" s="9">
        <f t="shared" si="9"/>
        <v>2450763.7728242124</v>
      </c>
      <c r="Z72" s="9">
        <f t="shared" si="10"/>
        <v>212543.70424632571</v>
      </c>
      <c r="AA72" s="9">
        <f t="shared" si="11"/>
        <v>2318563.8075984204</v>
      </c>
      <c r="AB72" s="9">
        <f t="shared" si="12"/>
        <v>224802.72530001079</v>
      </c>
      <c r="AC72" s="9">
        <f t="shared" si="13"/>
        <v>458099.03556725598</v>
      </c>
      <c r="AD72" s="9">
        <f t="shared" si="14"/>
        <v>506463.93020724447</v>
      </c>
      <c r="AE72" s="9">
        <f t="shared" si="15"/>
        <v>3272133.0930653336</v>
      </c>
      <c r="AF72" s="9">
        <f t="shared" si="16"/>
        <v>159202.11757685864</v>
      </c>
    </row>
    <row r="73" spans="1:32" x14ac:dyDescent="0.2">
      <c r="A73" t="s">
        <v>294</v>
      </c>
      <c r="B73" t="str">
        <f>VLOOKUP(A73,Gene_Lookup!A:B,2,0)</f>
        <v xml:space="preserve">CMP/dCMP deaminase zinc-binding protein  </v>
      </c>
      <c r="C73" s="2">
        <v>12</v>
      </c>
      <c r="D73" s="3">
        <v>17.7774</v>
      </c>
      <c r="E73" s="3">
        <v>17.125399999999999</v>
      </c>
      <c r="F73" s="3">
        <v>17.962900000000001</v>
      </c>
      <c r="G73" s="3">
        <v>16.9071</v>
      </c>
      <c r="H73" s="3">
        <v>18.429099999999998</v>
      </c>
      <c r="I73" s="3">
        <v>19.1813</v>
      </c>
      <c r="J73" s="3">
        <v>18.463899999999999</v>
      </c>
      <c r="K73" s="3">
        <v>16.996400000000001</v>
      </c>
      <c r="M73" s="3">
        <v>17.7774</v>
      </c>
      <c r="N73" s="3">
        <v>17.125399999999999</v>
      </c>
      <c r="O73" s="3">
        <v>17.962900000000001</v>
      </c>
      <c r="P73" s="3">
        <v>16.9071</v>
      </c>
      <c r="Q73" s="3">
        <v>18.429099999999998</v>
      </c>
      <c r="R73" s="3">
        <v>19.1813</v>
      </c>
      <c r="S73" s="3">
        <v>18.463899999999999</v>
      </c>
      <c r="T73" s="3">
        <v>16.996400000000001</v>
      </c>
      <c r="W73" s="4">
        <v>0.32742700000000002</v>
      </c>
      <c r="Y73" s="9">
        <f t="shared" si="9"/>
        <v>224662.52979610884</v>
      </c>
      <c r="Z73" s="9">
        <f t="shared" si="10"/>
        <v>142974.66503538407</v>
      </c>
      <c r="AA73" s="9">
        <f t="shared" si="11"/>
        <v>255488.70741894734</v>
      </c>
      <c r="AB73" s="9">
        <f t="shared" si="12"/>
        <v>122897.83708852741</v>
      </c>
      <c r="AC73" s="9">
        <f t="shared" si="13"/>
        <v>352948.94906952785</v>
      </c>
      <c r="AD73" s="9">
        <f t="shared" si="14"/>
        <v>594492.87755308102</v>
      </c>
      <c r="AE73" s="9">
        <f t="shared" si="15"/>
        <v>361566.12676869932</v>
      </c>
      <c r="AF73" s="9">
        <f t="shared" si="16"/>
        <v>130745.33985780098</v>
      </c>
    </row>
    <row r="74" spans="1:32" x14ac:dyDescent="0.2">
      <c r="A74" t="s">
        <v>3994</v>
      </c>
      <c r="B74" t="str">
        <f>VLOOKUP(A74,Gene_Lookup!A:B,2,0)</f>
        <v xml:space="preserve">UDP-N-acetylglucosamine 2-epimerase  </v>
      </c>
      <c r="C74" s="2">
        <v>17</v>
      </c>
      <c r="D74" s="3">
        <v>16.587399999999999</v>
      </c>
      <c r="F74" s="3">
        <v>16.624300000000002</v>
      </c>
      <c r="G74" s="3">
        <v>18.136199999999999</v>
      </c>
      <c r="H74" s="3">
        <v>16.876799999999999</v>
      </c>
      <c r="I74" s="3">
        <v>16.7742</v>
      </c>
      <c r="J74" s="3">
        <v>16.343599999999999</v>
      </c>
      <c r="K74" s="3">
        <v>16.518699999999999</v>
      </c>
      <c r="M74" s="3">
        <v>16.587399999999999</v>
      </c>
      <c r="N74" s="3">
        <v>10.779400000000001</v>
      </c>
      <c r="O74" s="3">
        <v>16.624300000000002</v>
      </c>
      <c r="P74" s="3">
        <v>18.136199999999999</v>
      </c>
      <c r="Q74" s="3">
        <v>16.876799999999999</v>
      </c>
      <c r="R74" s="3">
        <v>16.7742</v>
      </c>
      <c r="S74" s="3">
        <v>16.343599999999999</v>
      </c>
      <c r="T74" s="3">
        <v>16.518699999999999</v>
      </c>
      <c r="W74" s="4">
        <v>0.41662300000000002</v>
      </c>
      <c r="Y74" s="9">
        <f t="shared" si="9"/>
        <v>98470.229492301529</v>
      </c>
      <c r="Z74" s="9">
        <f t="shared" si="10"/>
        <v>1757.6108919819651</v>
      </c>
      <c r="AA74" s="9">
        <f t="shared" si="11"/>
        <v>101021.30091975797</v>
      </c>
      <c r="AB74" s="9">
        <f t="shared" si="12"/>
        <v>288097.97610422259</v>
      </c>
      <c r="AC74" s="9">
        <f t="shared" si="13"/>
        <v>120343.60882203338</v>
      </c>
      <c r="AD74" s="9">
        <f t="shared" si="14"/>
        <v>112082.38230115645</v>
      </c>
      <c r="AE74" s="9">
        <f t="shared" si="15"/>
        <v>83159.87677589622</v>
      </c>
      <c r="AF74" s="9">
        <f t="shared" si="16"/>
        <v>93891.048594066087</v>
      </c>
    </row>
    <row r="75" spans="1:32" x14ac:dyDescent="0.2">
      <c r="A75" t="s">
        <v>5121</v>
      </c>
      <c r="B75" t="str">
        <f>VLOOKUP(A75,Gene_Lookup!A:B,2,0)</f>
        <v xml:space="preserve">ATP synthase F0 subcomplex B subunit  </v>
      </c>
      <c r="C75" s="2">
        <v>6</v>
      </c>
      <c r="D75" s="3">
        <v>14.2959</v>
      </c>
      <c r="E75" s="3">
        <v>13.9872</v>
      </c>
      <c r="F75" s="3">
        <v>16.9253</v>
      </c>
      <c r="G75" s="3">
        <v>13.8795</v>
      </c>
      <c r="M75" s="3">
        <v>14.2959</v>
      </c>
      <c r="N75" s="3">
        <v>13.9872</v>
      </c>
      <c r="O75" s="3">
        <v>16.9253</v>
      </c>
      <c r="P75" s="3">
        <v>13.8795</v>
      </c>
      <c r="Q75" s="3">
        <v>10.282</v>
      </c>
      <c r="R75" s="3">
        <v>10.4886</v>
      </c>
      <c r="S75" s="3">
        <v>11.9093</v>
      </c>
      <c r="T75" s="3">
        <v>12.048500000000001</v>
      </c>
      <c r="V75" s="2" t="s">
        <v>25545</v>
      </c>
      <c r="W75" s="4">
        <v>3.3183900000000002E-2</v>
      </c>
      <c r="Y75" s="9">
        <f t="shared" si="9"/>
        <v>20113.827212682198</v>
      </c>
      <c r="Z75" s="9">
        <f t="shared" si="10"/>
        <v>16239.279450634775</v>
      </c>
      <c r="AA75" s="9">
        <f t="shared" si="11"/>
        <v>124458.04811012559</v>
      </c>
      <c r="AB75" s="9">
        <f t="shared" si="12"/>
        <v>15071.130306872104</v>
      </c>
      <c r="AC75" s="9">
        <f t="shared" si="13"/>
        <v>1245.0603859794915</v>
      </c>
      <c r="AD75" s="9">
        <f t="shared" si="14"/>
        <v>1436.7566387100749</v>
      </c>
      <c r="AE75" s="9">
        <f t="shared" si="15"/>
        <v>3846.418434076656</v>
      </c>
      <c r="AF75" s="9">
        <f t="shared" si="16"/>
        <v>4236.0385403843711</v>
      </c>
    </row>
    <row r="76" spans="1:32" x14ac:dyDescent="0.2">
      <c r="A76" t="s">
        <v>3845</v>
      </c>
      <c r="B76" t="str">
        <f>VLOOKUP(A76,Gene_Lookup!A:B,2,0)</f>
        <v xml:space="preserve">ATP synthase F1 subcomplex alpha subunit  </v>
      </c>
      <c r="C76" s="2">
        <v>23</v>
      </c>
      <c r="D76" s="3">
        <v>17.610600000000002</v>
      </c>
      <c r="E76" s="3">
        <v>17.297999999999998</v>
      </c>
      <c r="F76" s="3">
        <v>18.4056</v>
      </c>
      <c r="G76" s="3">
        <v>17.728999999999999</v>
      </c>
      <c r="H76" s="3">
        <v>18.268899999999999</v>
      </c>
      <c r="I76" s="3">
        <v>18.422000000000001</v>
      </c>
      <c r="J76" s="3">
        <v>18.116499999999998</v>
      </c>
      <c r="K76" s="3">
        <v>17.695799999999998</v>
      </c>
      <c r="M76" s="3">
        <v>17.610600000000002</v>
      </c>
      <c r="N76" s="3">
        <v>17.297999999999998</v>
      </c>
      <c r="O76" s="3">
        <v>18.4056</v>
      </c>
      <c r="P76" s="3">
        <v>17.728999999999999</v>
      </c>
      <c r="Q76" s="3">
        <v>18.268899999999999</v>
      </c>
      <c r="R76" s="3">
        <v>18.422000000000001</v>
      </c>
      <c r="S76" s="3">
        <v>18.116499999999998</v>
      </c>
      <c r="T76" s="3">
        <v>17.695799999999998</v>
      </c>
      <c r="W76" s="4">
        <v>0.16186600000000001</v>
      </c>
      <c r="Y76" s="9">
        <f t="shared" si="9"/>
        <v>200133.06273236353</v>
      </c>
      <c r="Z76" s="9">
        <f t="shared" si="10"/>
        <v>161145.01120879213</v>
      </c>
      <c r="AA76" s="9">
        <f t="shared" si="11"/>
        <v>347246.34899711405</v>
      </c>
      <c r="AB76" s="9">
        <f t="shared" si="12"/>
        <v>217250.50424210008</v>
      </c>
      <c r="AC76" s="9">
        <f t="shared" si="13"/>
        <v>315854.36842671491</v>
      </c>
      <c r="AD76" s="9">
        <f t="shared" si="14"/>
        <v>351216.23267484363</v>
      </c>
      <c r="AE76" s="9">
        <f t="shared" si="15"/>
        <v>284190.73579061934</v>
      </c>
      <c r="AF76" s="9">
        <f t="shared" si="16"/>
        <v>212308.11639716467</v>
      </c>
    </row>
    <row r="77" spans="1:32" x14ac:dyDescent="0.2">
      <c r="A77" t="s">
        <v>6799</v>
      </c>
      <c r="B77" t="str">
        <f>VLOOKUP(A77,Gene_Lookup!A:B,2,0)</f>
        <v xml:space="preserve">ATP synthase F1, gamma subunit  </v>
      </c>
      <c r="C77" s="2">
        <v>8</v>
      </c>
      <c r="D77" s="3">
        <v>14.8643</v>
      </c>
      <c r="E77" s="3">
        <v>15.901</v>
      </c>
      <c r="F77" s="3">
        <v>14.396800000000001</v>
      </c>
      <c r="G77" s="3">
        <v>15.3424</v>
      </c>
      <c r="J77" s="3">
        <v>15.959</v>
      </c>
      <c r="M77" s="3">
        <v>14.8643</v>
      </c>
      <c r="N77" s="3">
        <v>15.901</v>
      </c>
      <c r="O77" s="3">
        <v>14.396800000000001</v>
      </c>
      <c r="P77" s="3">
        <v>15.3424</v>
      </c>
      <c r="Q77" s="3">
        <v>12.3504</v>
      </c>
      <c r="R77" s="3">
        <v>12.2394</v>
      </c>
      <c r="S77" s="3">
        <v>15.959</v>
      </c>
      <c r="T77" s="3">
        <v>12.108000000000001</v>
      </c>
      <c r="W77" s="4">
        <v>0.29636699999999999</v>
      </c>
      <c r="Y77" s="9">
        <f t="shared" si="9"/>
        <v>29826.35375857458</v>
      </c>
      <c r="Z77" s="9">
        <f t="shared" si="10"/>
        <v>61189.648869969955</v>
      </c>
      <c r="AA77" s="9">
        <f t="shared" si="11"/>
        <v>21570.918679439848</v>
      </c>
      <c r="AB77" s="9">
        <f t="shared" si="12"/>
        <v>41545.367547076065</v>
      </c>
      <c r="AC77" s="9">
        <f t="shared" si="13"/>
        <v>5222.0479879381883</v>
      </c>
      <c r="AD77" s="9">
        <f t="shared" si="14"/>
        <v>4835.3345638781739</v>
      </c>
      <c r="AE77" s="9">
        <f t="shared" si="15"/>
        <v>63699.746028345864</v>
      </c>
      <c r="AF77" s="9">
        <f t="shared" si="16"/>
        <v>4414.3949620988788</v>
      </c>
    </row>
    <row r="78" spans="1:32" x14ac:dyDescent="0.2">
      <c r="A78" t="s">
        <v>1080</v>
      </c>
      <c r="B78" t="str">
        <f>VLOOKUP(A78,Gene_Lookup!A:B,2,0)</f>
        <v xml:space="preserve">ATP synthase F1 subcomplex beta subunit  </v>
      </c>
      <c r="C78" s="2">
        <v>24</v>
      </c>
      <c r="D78" s="3">
        <v>19.527000000000001</v>
      </c>
      <c r="E78" s="3">
        <v>19.604099999999999</v>
      </c>
      <c r="F78" s="3">
        <v>20.427399999999999</v>
      </c>
      <c r="G78" s="3">
        <v>19.508700000000001</v>
      </c>
      <c r="H78" s="3">
        <v>18.568999999999999</v>
      </c>
      <c r="I78" s="3">
        <v>19.520900000000001</v>
      </c>
      <c r="J78" s="3">
        <v>20.208500000000001</v>
      </c>
      <c r="K78" s="3">
        <v>20.5703</v>
      </c>
      <c r="M78" s="3">
        <v>19.527000000000001</v>
      </c>
      <c r="N78" s="3">
        <v>19.604099999999999</v>
      </c>
      <c r="O78" s="3">
        <v>20.427399999999999</v>
      </c>
      <c r="P78" s="3">
        <v>19.508700000000001</v>
      </c>
      <c r="Q78" s="3">
        <v>18.568999999999999</v>
      </c>
      <c r="R78" s="3">
        <v>19.520900000000001</v>
      </c>
      <c r="S78" s="3">
        <v>20.208500000000001</v>
      </c>
      <c r="T78" s="3">
        <v>20.5703</v>
      </c>
      <c r="W78" s="4">
        <v>0.17343900000000001</v>
      </c>
      <c r="Y78" s="9">
        <f t="shared" si="9"/>
        <v>755462.17615873658</v>
      </c>
      <c r="Z78" s="9">
        <f t="shared" si="10"/>
        <v>796933.60042645875</v>
      </c>
      <c r="AA78" s="9">
        <f t="shared" si="11"/>
        <v>1410133.1861702539</v>
      </c>
      <c r="AB78" s="9">
        <f t="shared" si="12"/>
        <v>745939.96597985073</v>
      </c>
      <c r="AC78" s="9">
        <f t="shared" si="13"/>
        <v>388889.29593684658</v>
      </c>
      <c r="AD78" s="9">
        <f t="shared" si="14"/>
        <v>752274.67608560144</v>
      </c>
      <c r="AE78" s="9">
        <f t="shared" si="15"/>
        <v>1211615.0726527174</v>
      </c>
      <c r="AF78" s="9">
        <f t="shared" si="16"/>
        <v>1556959.5145655239</v>
      </c>
    </row>
    <row r="79" spans="1:32" x14ac:dyDescent="0.2">
      <c r="A79" t="s">
        <v>2671</v>
      </c>
      <c r="B79" t="str">
        <f>VLOOKUP(A79,Gene_Lookup!A:B,2,0)</f>
        <v xml:space="preserve">S-layer domain-containing protein  </v>
      </c>
      <c r="C79" s="2">
        <v>20</v>
      </c>
      <c r="D79" s="3">
        <v>15.5953</v>
      </c>
      <c r="E79" s="3">
        <v>13.178599999999999</v>
      </c>
      <c r="M79" s="3">
        <v>15.5953</v>
      </c>
      <c r="N79" s="3">
        <v>13.178599999999999</v>
      </c>
      <c r="O79" s="3">
        <v>12.440200000000001</v>
      </c>
      <c r="P79" s="3">
        <v>13.605700000000001</v>
      </c>
      <c r="Q79" s="3">
        <v>12.195499999999999</v>
      </c>
      <c r="R79" s="3">
        <v>12.261699999999999</v>
      </c>
      <c r="S79" s="3">
        <v>11.208</v>
      </c>
      <c r="T79" s="3">
        <v>10.36</v>
      </c>
      <c r="W79" s="4">
        <v>8.7742500000000001E-2</v>
      </c>
      <c r="Y79" s="9">
        <f t="shared" si="9"/>
        <v>49505.458984264864</v>
      </c>
      <c r="Z79" s="9">
        <f t="shared" si="10"/>
        <v>9271.5832209853106</v>
      </c>
      <c r="AA79" s="9">
        <f t="shared" si="11"/>
        <v>5557.4216940622173</v>
      </c>
      <c r="AB79" s="9">
        <f t="shared" si="12"/>
        <v>12465.904974233856</v>
      </c>
      <c r="AC79" s="9">
        <f t="shared" si="13"/>
        <v>4690.415454278108</v>
      </c>
      <c r="AD79" s="9">
        <f t="shared" si="14"/>
        <v>4910.6558385360104</v>
      </c>
      <c r="AE79" s="9">
        <f t="shared" si="15"/>
        <v>2365.6156867657396</v>
      </c>
      <c r="AF79" s="9">
        <f t="shared" si="16"/>
        <v>1314.2281191044126</v>
      </c>
    </row>
    <row r="80" spans="1:32" x14ac:dyDescent="0.2">
      <c r="A80" t="s">
        <v>2630</v>
      </c>
      <c r="B80" t="str">
        <f>VLOOKUP(A80,Gene_Lookup!A:B,2,0)</f>
        <v xml:space="preserve">fibronectin type III domain protein  </v>
      </c>
      <c r="C80" s="2">
        <v>19</v>
      </c>
      <c r="D80" s="3">
        <v>14.7468</v>
      </c>
      <c r="E80" s="3">
        <v>15.6046</v>
      </c>
      <c r="M80" s="3">
        <v>14.7468</v>
      </c>
      <c r="N80" s="3">
        <v>15.6046</v>
      </c>
      <c r="O80" s="3">
        <v>12.134499999999999</v>
      </c>
      <c r="P80" s="3">
        <v>11.7341</v>
      </c>
      <c r="Q80" s="3">
        <v>13.32</v>
      </c>
      <c r="R80" s="3">
        <v>11.37</v>
      </c>
      <c r="S80" s="3">
        <v>12.305099999999999</v>
      </c>
      <c r="T80" s="3">
        <v>12.667400000000001</v>
      </c>
      <c r="V80" s="2" t="s">
        <v>25545</v>
      </c>
      <c r="W80" s="4">
        <v>4.2876200000000003E-2</v>
      </c>
      <c r="Y80" s="9">
        <f t="shared" si="9"/>
        <v>27493.443643919632</v>
      </c>
      <c r="Z80" s="9">
        <f t="shared" si="10"/>
        <v>49825.615277015386</v>
      </c>
      <c r="AA80" s="9">
        <f t="shared" si="11"/>
        <v>4496.2296207697773</v>
      </c>
      <c r="AB80" s="9">
        <f t="shared" si="12"/>
        <v>3406.5602315223314</v>
      </c>
      <c r="AC80" s="9">
        <f t="shared" si="13"/>
        <v>10226.323856601995</v>
      </c>
      <c r="AD80" s="9">
        <f t="shared" si="14"/>
        <v>2646.7385971455824</v>
      </c>
      <c r="AE80" s="9">
        <f t="shared" si="15"/>
        <v>5060.6255013450264</v>
      </c>
      <c r="AF80" s="9">
        <f t="shared" si="16"/>
        <v>6505.3005644738878</v>
      </c>
    </row>
    <row r="81" spans="1:32" x14ac:dyDescent="0.2">
      <c r="A81" t="s">
        <v>2514</v>
      </c>
      <c r="B81" t="str">
        <f>VLOOKUP(A81,Gene_Lookup!A:B,2,0)</f>
        <v xml:space="preserve">UDP-N-acetylglucosamine 1-carboxyvinyltransferase (EC 2.5.1.7)  </v>
      </c>
      <c r="C81" s="2">
        <v>20</v>
      </c>
      <c r="D81" s="3">
        <v>16.544799999999999</v>
      </c>
      <c r="E81" s="3">
        <v>14.2516</v>
      </c>
      <c r="F81" s="3">
        <v>17.6023</v>
      </c>
      <c r="G81" s="3">
        <v>13.958299999999999</v>
      </c>
      <c r="H81" s="3">
        <v>15.643800000000001</v>
      </c>
      <c r="I81" s="3">
        <v>14.4163</v>
      </c>
      <c r="J81" s="3">
        <v>16.700199999999999</v>
      </c>
      <c r="K81" s="3">
        <v>14.8924</v>
      </c>
      <c r="M81" s="3">
        <v>16.544799999999999</v>
      </c>
      <c r="N81" s="3">
        <v>14.2516</v>
      </c>
      <c r="O81" s="3">
        <v>17.6023</v>
      </c>
      <c r="P81" s="3">
        <v>13.958299999999999</v>
      </c>
      <c r="Q81" s="3">
        <v>15.643800000000001</v>
      </c>
      <c r="R81" s="3">
        <v>14.4163</v>
      </c>
      <c r="S81" s="3">
        <v>16.700199999999999</v>
      </c>
      <c r="T81" s="3">
        <v>14.8924</v>
      </c>
      <c r="W81" s="4">
        <v>0.96120300000000003</v>
      </c>
      <c r="Y81" s="9">
        <f t="shared" si="9"/>
        <v>95605.102679932417</v>
      </c>
      <c r="Z81" s="9">
        <f t="shared" si="10"/>
        <v>19505.58977238242</v>
      </c>
      <c r="AA81" s="9">
        <f t="shared" si="11"/>
        <v>198984.97858704589</v>
      </c>
      <c r="AB81" s="9">
        <f t="shared" si="12"/>
        <v>15917.211553935007</v>
      </c>
      <c r="AC81" s="9">
        <f t="shared" si="13"/>
        <v>51198.005912295863</v>
      </c>
      <c r="AD81" s="9">
        <f t="shared" si="14"/>
        <v>21864.458525649734</v>
      </c>
      <c r="AE81" s="9">
        <f t="shared" si="15"/>
        <v>106478.30609962792</v>
      </c>
      <c r="AF81" s="9">
        <f t="shared" si="16"/>
        <v>30412.989179238819</v>
      </c>
    </row>
    <row r="82" spans="1:32" x14ac:dyDescent="0.2">
      <c r="A82" t="s">
        <v>1004</v>
      </c>
      <c r="B82" t="str">
        <f>VLOOKUP(A82,Gene_Lookup!A:B,2,0)</f>
        <v xml:space="preserve">rod shape-determining protein MreB  </v>
      </c>
      <c r="C82" s="2">
        <v>25</v>
      </c>
      <c r="D82" s="3">
        <v>20.643599999999999</v>
      </c>
      <c r="E82" s="3">
        <v>19.997199999999999</v>
      </c>
      <c r="F82" s="3">
        <v>19.833400000000001</v>
      </c>
      <c r="G82" s="3">
        <v>18.439699999999998</v>
      </c>
      <c r="H82" s="3">
        <v>20.922899999999998</v>
      </c>
      <c r="I82" s="3">
        <v>20.754999999999999</v>
      </c>
      <c r="J82" s="3">
        <v>20.5275</v>
      </c>
      <c r="K82" s="3">
        <v>19.521899999999999</v>
      </c>
      <c r="M82" s="3">
        <v>20.643599999999999</v>
      </c>
      <c r="N82" s="3">
        <v>19.997199999999999</v>
      </c>
      <c r="O82" s="3">
        <v>19.833400000000001</v>
      </c>
      <c r="P82" s="3">
        <v>18.439699999999998</v>
      </c>
      <c r="Q82" s="3">
        <v>20.922899999999998</v>
      </c>
      <c r="R82" s="3">
        <v>20.754999999999999</v>
      </c>
      <c r="S82" s="3">
        <v>20.5275</v>
      </c>
      <c r="T82" s="3">
        <v>19.521899999999999</v>
      </c>
      <c r="W82" s="4">
        <v>0.2089</v>
      </c>
      <c r="Y82" s="9">
        <f t="shared" si="9"/>
        <v>1638109.0833135396</v>
      </c>
      <c r="Z82" s="9">
        <f t="shared" si="10"/>
        <v>1046542.8845912772</v>
      </c>
      <c r="AA82" s="9">
        <f t="shared" si="11"/>
        <v>934218.1833219527</v>
      </c>
      <c r="AB82" s="9">
        <f t="shared" si="12"/>
        <v>355551.7422204446</v>
      </c>
      <c r="AC82" s="9">
        <f t="shared" si="13"/>
        <v>1988018.8422320669</v>
      </c>
      <c r="AD82" s="9">
        <f t="shared" si="14"/>
        <v>1769609.9844856565</v>
      </c>
      <c r="AE82" s="9">
        <f t="shared" si="15"/>
        <v>1511448.0895463978</v>
      </c>
      <c r="AF82" s="9">
        <f t="shared" si="16"/>
        <v>752796.29391441424</v>
      </c>
    </row>
    <row r="83" spans="1:32" x14ac:dyDescent="0.2">
      <c r="A83" t="s">
        <v>6903</v>
      </c>
      <c r="B83" t="str">
        <f>VLOOKUP(A83,Gene_Lookup!A:B,2,0)</f>
        <v xml:space="preserve">3-hydroxyacyl-[acyl-carrier-protein] dehydratase (EC 4.2.1.-)  </v>
      </c>
      <c r="C83" s="2">
        <v>8</v>
      </c>
      <c r="D83" s="3">
        <v>17.773099999999999</v>
      </c>
      <c r="F83" s="3">
        <v>18.267900000000001</v>
      </c>
      <c r="G83" s="3">
        <v>17.082799999999999</v>
      </c>
      <c r="H83" s="3">
        <v>18.724799999999998</v>
      </c>
      <c r="I83" s="3">
        <v>19.3306</v>
      </c>
      <c r="J83" s="3">
        <v>17.8111</v>
      </c>
      <c r="K83" s="3">
        <v>17.9026</v>
      </c>
      <c r="M83" s="3">
        <v>17.773099999999999</v>
      </c>
      <c r="N83" s="3">
        <v>13.81</v>
      </c>
      <c r="O83" s="3">
        <v>18.267900000000001</v>
      </c>
      <c r="P83" s="3">
        <v>17.082799999999999</v>
      </c>
      <c r="Q83" s="3">
        <v>18.724799999999998</v>
      </c>
      <c r="R83" s="3">
        <v>19.3306</v>
      </c>
      <c r="S83" s="3">
        <v>17.8111</v>
      </c>
      <c r="T83" s="3">
        <v>17.9026</v>
      </c>
      <c r="W83" s="4">
        <v>0.31464199999999998</v>
      </c>
      <c r="Y83" s="9">
        <f t="shared" si="9"/>
        <v>223993.91265261959</v>
      </c>
      <c r="Z83" s="9">
        <f t="shared" si="10"/>
        <v>14362.308138041928</v>
      </c>
      <c r="AA83" s="9">
        <f t="shared" si="11"/>
        <v>315635.51072083658</v>
      </c>
      <c r="AB83" s="9">
        <f t="shared" si="12"/>
        <v>138814.62043718982</v>
      </c>
      <c r="AC83" s="9">
        <f t="shared" si="13"/>
        <v>433237.9207125823</v>
      </c>
      <c r="AD83" s="9">
        <f t="shared" si="14"/>
        <v>659311.17089848907</v>
      </c>
      <c r="AE83" s="9">
        <f t="shared" si="15"/>
        <v>229972.20842536286</v>
      </c>
      <c r="AF83" s="9">
        <f t="shared" si="16"/>
        <v>245030.19202574543</v>
      </c>
    </row>
    <row r="84" spans="1:32" x14ac:dyDescent="0.2">
      <c r="A84" t="s">
        <v>1188</v>
      </c>
      <c r="B84" t="str">
        <f>VLOOKUP(A84,Gene_Lookup!A:B,2,0)</f>
        <v xml:space="preserve">UDP-N-acetylmuramate--L-alanine ligase (EC 6.3.2.8)  </v>
      </c>
      <c r="C84" s="2">
        <v>13</v>
      </c>
      <c r="D84" s="3">
        <v>13.2753</v>
      </c>
      <c r="E84" s="3">
        <v>11.8924</v>
      </c>
      <c r="M84" s="3">
        <v>13.2753</v>
      </c>
      <c r="N84" s="3">
        <v>11.8924</v>
      </c>
      <c r="O84" s="3">
        <v>12.0304</v>
      </c>
      <c r="P84" s="3">
        <v>11.5124</v>
      </c>
      <c r="Q84" s="3">
        <v>10.9084</v>
      </c>
      <c r="R84" s="3">
        <v>12.0677</v>
      </c>
      <c r="S84" s="3">
        <v>11.0427</v>
      </c>
      <c r="T84" s="3">
        <v>11.0801</v>
      </c>
      <c r="W84" s="4">
        <v>0.27553</v>
      </c>
      <c r="Y84" s="9">
        <f t="shared" si="9"/>
        <v>9914.3329921357781</v>
      </c>
      <c r="Z84" s="9">
        <f t="shared" si="10"/>
        <v>3801.623647404851</v>
      </c>
      <c r="AA84" s="9">
        <f t="shared" si="11"/>
        <v>4183.2253424647779</v>
      </c>
      <c r="AB84" s="9">
        <f t="shared" si="12"/>
        <v>2921.3105161470617</v>
      </c>
      <c r="AC84" s="9">
        <f t="shared" si="13"/>
        <v>1922.0098308434719</v>
      </c>
      <c r="AD84" s="9">
        <f t="shared" si="14"/>
        <v>4292.7903462415534</v>
      </c>
      <c r="AE84" s="9">
        <f t="shared" si="15"/>
        <v>2109.521388761199</v>
      </c>
      <c r="AF84" s="9">
        <f t="shared" si="16"/>
        <v>2164.9230028966658</v>
      </c>
    </row>
    <row r="85" spans="1:32" x14ac:dyDescent="0.2">
      <c r="A85" t="s">
        <v>6433</v>
      </c>
      <c r="B85" t="str">
        <f>VLOOKUP(A85,Gene_Lookup!A:B,2,0)</f>
        <v xml:space="preserve">purine operon repressor, PurR  </v>
      </c>
      <c r="C85" s="2">
        <v>12</v>
      </c>
      <c r="D85" s="3">
        <v>17.729600000000001</v>
      </c>
      <c r="E85" s="3">
        <v>15.5299</v>
      </c>
      <c r="F85" s="3">
        <v>16.289400000000001</v>
      </c>
      <c r="G85" s="3">
        <v>13.183199999999999</v>
      </c>
      <c r="H85" s="3">
        <v>16.3826</v>
      </c>
      <c r="I85" s="3">
        <v>18.288799999999998</v>
      </c>
      <c r="J85" s="3">
        <v>17.613600000000002</v>
      </c>
      <c r="K85" s="3">
        <v>15.399900000000001</v>
      </c>
      <c r="M85" s="3">
        <v>17.729600000000001</v>
      </c>
      <c r="N85" s="3">
        <v>15.5299</v>
      </c>
      <c r="O85" s="3">
        <v>16.289400000000001</v>
      </c>
      <c r="P85" s="3">
        <v>13.183199999999999</v>
      </c>
      <c r="Q85" s="3">
        <v>16.3826</v>
      </c>
      <c r="R85" s="3">
        <v>18.288799999999998</v>
      </c>
      <c r="S85" s="3">
        <v>17.613600000000002</v>
      </c>
      <c r="T85" s="3">
        <v>15.399900000000001</v>
      </c>
      <c r="W85" s="4">
        <v>0.53454000000000002</v>
      </c>
      <c r="Y85" s="9">
        <f t="shared" si="9"/>
        <v>217340.87497755836</v>
      </c>
      <c r="Z85" s="9">
        <f t="shared" si="10"/>
        <v>47311.392389399647</v>
      </c>
      <c r="AA85" s="9">
        <f t="shared" si="11"/>
        <v>80093.636304334752</v>
      </c>
      <c r="AB85" s="9">
        <f t="shared" si="12"/>
        <v>9301.1926304984918</v>
      </c>
      <c r="AC85" s="9">
        <f t="shared" si="13"/>
        <v>85438.577098133028</v>
      </c>
      <c r="AD85" s="9">
        <f t="shared" si="14"/>
        <v>320241.33289233857</v>
      </c>
      <c r="AE85" s="9">
        <f t="shared" si="15"/>
        <v>200549.66073234967</v>
      </c>
      <c r="AF85" s="9">
        <f t="shared" si="16"/>
        <v>43234.638319577345</v>
      </c>
    </row>
    <row r="86" spans="1:32" x14ac:dyDescent="0.2">
      <c r="A86" t="s">
        <v>1893</v>
      </c>
      <c r="B86" t="str">
        <f>VLOOKUP(A86,Gene_Lookup!A:B,2,0)</f>
        <v xml:space="preserve">SpoVG family protein  </v>
      </c>
      <c r="C86" s="2">
        <v>13</v>
      </c>
      <c r="D86" s="3">
        <v>24.640999999999998</v>
      </c>
      <c r="E86" s="3">
        <v>23.934200000000001</v>
      </c>
      <c r="F86" s="3">
        <v>23.1873</v>
      </c>
      <c r="G86" s="3">
        <v>22.540099999999999</v>
      </c>
      <c r="H86" s="3">
        <v>23.8506</v>
      </c>
      <c r="I86" s="3">
        <v>21.299600000000002</v>
      </c>
      <c r="J86" s="3">
        <v>24.038499999999999</v>
      </c>
      <c r="K86" s="3">
        <v>22.358799999999999</v>
      </c>
      <c r="M86" s="3">
        <v>24.640999999999998</v>
      </c>
      <c r="N86" s="3">
        <v>23.934200000000001</v>
      </c>
      <c r="O86" s="3">
        <v>23.1873</v>
      </c>
      <c r="P86" s="3">
        <v>22.540099999999999</v>
      </c>
      <c r="Q86" s="3">
        <v>23.8506</v>
      </c>
      <c r="R86" s="3">
        <v>21.299600000000002</v>
      </c>
      <c r="S86" s="3">
        <v>24.038499999999999</v>
      </c>
      <c r="T86" s="3">
        <v>22.358799999999999</v>
      </c>
      <c r="W86" s="4">
        <v>0.52443399999999996</v>
      </c>
      <c r="Y86" s="9">
        <f t="shared" si="9"/>
        <v>26162553.12147228</v>
      </c>
      <c r="Z86" s="9">
        <f t="shared" si="10"/>
        <v>16029210.13114566</v>
      </c>
      <c r="AA86" s="9">
        <f t="shared" si="11"/>
        <v>9551527.237208724</v>
      </c>
      <c r="AB86" s="9">
        <f t="shared" si="12"/>
        <v>6098825.4690038385</v>
      </c>
      <c r="AC86" s="9">
        <f t="shared" si="13"/>
        <v>15126763.417365549</v>
      </c>
      <c r="AD86" s="9">
        <f t="shared" si="14"/>
        <v>2581181.2141226144</v>
      </c>
      <c r="AE86" s="9">
        <f t="shared" si="15"/>
        <v>17230963.035495494</v>
      </c>
      <c r="AF86" s="9">
        <f t="shared" si="16"/>
        <v>5378602.7187644187</v>
      </c>
    </row>
    <row r="87" spans="1:32" x14ac:dyDescent="0.2">
      <c r="A87" t="s">
        <v>131</v>
      </c>
      <c r="B87" t="str">
        <f>VLOOKUP(A87,Gene_Lookup!A:B,2,0)</f>
        <v xml:space="preserve">UDP-N-acetylglucosamine pyrophosphorylase (EC 2.7.7.23)/glucosamine-1-phosphate N-acetyltransferase (EC 2.3.1.157)  </v>
      </c>
      <c r="C87" s="2">
        <v>25</v>
      </c>
      <c r="D87" s="3">
        <v>19.007200000000001</v>
      </c>
      <c r="E87" s="3">
        <v>18.1205</v>
      </c>
      <c r="F87" s="3">
        <v>17.611000000000001</v>
      </c>
      <c r="G87" s="3">
        <v>17.547799999999999</v>
      </c>
      <c r="H87" s="3">
        <v>17.180199999999999</v>
      </c>
      <c r="I87" s="3">
        <v>18.885200000000001</v>
      </c>
      <c r="J87" s="3">
        <v>17.871500000000001</v>
      </c>
      <c r="K87" s="3">
        <v>18.710799999999999</v>
      </c>
      <c r="M87" s="3">
        <v>19.007200000000001</v>
      </c>
      <c r="N87" s="3">
        <v>18.1205</v>
      </c>
      <c r="O87" s="3">
        <v>17.611000000000001</v>
      </c>
      <c r="P87" s="3">
        <v>17.547799999999999</v>
      </c>
      <c r="Q87" s="3">
        <v>17.180199999999999</v>
      </c>
      <c r="R87" s="3">
        <v>18.885200000000001</v>
      </c>
      <c r="S87" s="3">
        <v>17.871500000000001</v>
      </c>
      <c r="T87" s="3">
        <v>18.710799999999999</v>
      </c>
      <c r="W87" s="4">
        <v>0.62935700000000006</v>
      </c>
      <c r="Y87" s="9">
        <f t="shared" si="9"/>
        <v>526911.08300577791</v>
      </c>
      <c r="Z87" s="9">
        <f t="shared" si="10"/>
        <v>284979.77315222245</v>
      </c>
      <c r="AA87" s="9">
        <f t="shared" si="11"/>
        <v>200188.55909270502</v>
      </c>
      <c r="AB87" s="9">
        <f t="shared" si="12"/>
        <v>191608.22949461959</v>
      </c>
      <c r="AC87" s="9">
        <f t="shared" si="13"/>
        <v>148509.94303617586</v>
      </c>
      <c r="AD87" s="9">
        <f t="shared" si="14"/>
        <v>484185.38262190833</v>
      </c>
      <c r="AE87" s="9">
        <f t="shared" si="15"/>
        <v>239804.63197393747</v>
      </c>
      <c r="AF87" s="9">
        <f t="shared" si="16"/>
        <v>429054.08662879129</v>
      </c>
    </row>
    <row r="88" spans="1:32" x14ac:dyDescent="0.2">
      <c r="A88" t="s">
        <v>2160</v>
      </c>
      <c r="B88" t="str">
        <f>VLOOKUP(A88,Gene_Lookup!A:B,2,0)</f>
        <v xml:space="preserve">ribose-phosphate pyrophosphokinase  </v>
      </c>
      <c r="C88" s="2">
        <v>21</v>
      </c>
      <c r="D88" s="3">
        <v>20.521100000000001</v>
      </c>
      <c r="E88" s="3">
        <v>20.713699999999999</v>
      </c>
      <c r="F88" s="3">
        <v>20.2151</v>
      </c>
      <c r="G88" s="3">
        <v>20.1995</v>
      </c>
      <c r="H88" s="3">
        <v>19.663599999999999</v>
      </c>
      <c r="I88" s="3">
        <v>20.995999999999999</v>
      </c>
      <c r="J88" s="3">
        <v>20.6403</v>
      </c>
      <c r="K88" s="3">
        <v>20.458200000000001</v>
      </c>
      <c r="M88" s="3">
        <v>20.521100000000001</v>
      </c>
      <c r="N88" s="3">
        <v>20.713699999999999</v>
      </c>
      <c r="O88" s="3">
        <v>20.2151</v>
      </c>
      <c r="P88" s="3">
        <v>20.1995</v>
      </c>
      <c r="Q88" s="3">
        <v>19.663599999999999</v>
      </c>
      <c r="R88" s="3">
        <v>20.995999999999999</v>
      </c>
      <c r="S88" s="3">
        <v>20.6403</v>
      </c>
      <c r="T88" s="3">
        <v>20.458200000000001</v>
      </c>
      <c r="W88" s="4">
        <v>0.81532400000000005</v>
      </c>
      <c r="Y88" s="9">
        <f t="shared" si="9"/>
        <v>1504757.9414574704</v>
      </c>
      <c r="Z88" s="9">
        <f t="shared" si="10"/>
        <v>1719669.6286331646</v>
      </c>
      <c r="AA88" s="9">
        <f t="shared" si="11"/>
        <v>1217170.6326441525</v>
      </c>
      <c r="AB88" s="9">
        <f t="shared" si="12"/>
        <v>1204080.1515869042</v>
      </c>
      <c r="AC88" s="9">
        <f t="shared" si="13"/>
        <v>830488.11697795941</v>
      </c>
      <c r="AD88" s="9">
        <f t="shared" si="14"/>
        <v>2091345.5132354929</v>
      </c>
      <c r="AE88" s="9">
        <f t="shared" si="15"/>
        <v>1634366.3781651012</v>
      </c>
      <c r="AF88" s="9">
        <f t="shared" si="16"/>
        <v>1440561.6775159354</v>
      </c>
    </row>
    <row r="89" spans="1:32" x14ac:dyDescent="0.2">
      <c r="A89" t="s">
        <v>2172</v>
      </c>
      <c r="B89" t="str">
        <f>VLOOKUP(A89,Gene_Lookup!A:B,2,0)</f>
        <v xml:space="preserve">PpiC-type peptidyl-prolyl cis-trans isomerase  </v>
      </c>
      <c r="C89" s="2">
        <v>27</v>
      </c>
      <c r="D89" s="3">
        <v>15.436400000000001</v>
      </c>
      <c r="E89" s="3">
        <v>15.193199999999999</v>
      </c>
      <c r="F89" s="3">
        <v>15.9747</v>
      </c>
      <c r="G89" s="3">
        <v>17.232700000000001</v>
      </c>
      <c r="H89" s="3">
        <v>14.635899999999999</v>
      </c>
      <c r="I89" s="3">
        <v>17.107299999999999</v>
      </c>
      <c r="J89" s="3">
        <v>17.672799999999999</v>
      </c>
      <c r="K89" s="3">
        <v>18.392700000000001</v>
      </c>
      <c r="M89" s="3">
        <v>15.436400000000001</v>
      </c>
      <c r="N89" s="3">
        <v>15.193199999999999</v>
      </c>
      <c r="O89" s="3">
        <v>15.9747</v>
      </c>
      <c r="P89" s="3">
        <v>17.232700000000001</v>
      </c>
      <c r="Q89" s="3">
        <v>14.635899999999999</v>
      </c>
      <c r="R89" s="3">
        <v>17.107299999999999</v>
      </c>
      <c r="S89" s="3">
        <v>17.672799999999999</v>
      </c>
      <c r="T89" s="3">
        <v>18.392700000000001</v>
      </c>
      <c r="W89" s="4">
        <v>0.182532</v>
      </c>
      <c r="Y89" s="9">
        <f t="shared" si="9"/>
        <v>44342.423461177386</v>
      </c>
      <c r="Z89" s="9">
        <f t="shared" si="10"/>
        <v>37463.550165708417</v>
      </c>
      <c r="AA89" s="9">
        <f t="shared" si="11"/>
        <v>64396.738428579069</v>
      </c>
      <c r="AB89" s="9">
        <f t="shared" si="12"/>
        <v>154013.78932141719</v>
      </c>
      <c r="AC89" s="9">
        <f t="shared" si="13"/>
        <v>25459.209424431356</v>
      </c>
      <c r="AD89" s="9">
        <f t="shared" si="14"/>
        <v>141192.11532295457</v>
      </c>
      <c r="AE89" s="9">
        <f t="shared" si="15"/>
        <v>208950.25590618199</v>
      </c>
      <c r="AF89" s="9">
        <f t="shared" si="16"/>
        <v>344155.25178916834</v>
      </c>
    </row>
    <row r="90" spans="1:32" x14ac:dyDescent="0.2">
      <c r="A90" t="s">
        <v>308</v>
      </c>
      <c r="B90" t="str">
        <f>VLOOKUP(A90,Gene_Lookup!A:B,2,0)</f>
        <v xml:space="preserve">MazG family protein  </v>
      </c>
      <c r="C90" s="2">
        <v>14</v>
      </c>
      <c r="D90" s="3">
        <v>17.841899999999999</v>
      </c>
      <c r="E90" s="3">
        <v>16.046800000000001</v>
      </c>
      <c r="F90" s="3">
        <v>17.279699999999998</v>
      </c>
      <c r="G90" s="3">
        <v>15.778700000000001</v>
      </c>
      <c r="H90" s="3">
        <v>15.8588</v>
      </c>
      <c r="I90" s="3">
        <v>15.9528</v>
      </c>
      <c r="J90" s="3">
        <v>15.704000000000001</v>
      </c>
      <c r="K90" s="3">
        <v>16.173200000000001</v>
      </c>
      <c r="M90" s="3">
        <v>17.841899999999999</v>
      </c>
      <c r="N90" s="3">
        <v>16.046800000000001</v>
      </c>
      <c r="O90" s="3">
        <v>17.279699999999998</v>
      </c>
      <c r="P90" s="3">
        <v>15.778700000000001</v>
      </c>
      <c r="Q90" s="3">
        <v>15.8588</v>
      </c>
      <c r="R90" s="3">
        <v>15.9528</v>
      </c>
      <c r="S90" s="3">
        <v>15.704000000000001</v>
      </c>
      <c r="T90" s="3">
        <v>16.173200000000001</v>
      </c>
      <c r="W90" s="4">
        <v>0.59866699999999995</v>
      </c>
      <c r="Y90" s="9">
        <f t="shared" si="9"/>
        <v>234934.65269832028</v>
      </c>
      <c r="Z90" s="9">
        <f t="shared" si="10"/>
        <v>67696.799091649969</v>
      </c>
      <c r="AA90" s="9">
        <f t="shared" si="11"/>
        <v>159113.86164970868</v>
      </c>
      <c r="AB90" s="9">
        <f t="shared" si="12"/>
        <v>56216.265622867657</v>
      </c>
      <c r="AC90" s="9">
        <f t="shared" si="13"/>
        <v>59425.725871042647</v>
      </c>
      <c r="AD90" s="9">
        <f t="shared" si="14"/>
        <v>63426.582953580539</v>
      </c>
      <c r="AE90" s="9">
        <f t="shared" si="15"/>
        <v>53379.567653369624</v>
      </c>
      <c r="AF90" s="9">
        <f t="shared" si="16"/>
        <v>73895.556799698723</v>
      </c>
    </row>
    <row r="91" spans="1:32" x14ac:dyDescent="0.2">
      <c r="A91" t="s">
        <v>1989</v>
      </c>
      <c r="B91" t="str">
        <f>VLOOKUP(A91,Gene_Lookup!A:B,2,0)</f>
        <v xml:space="preserve">histone family protein DNA-binding protein  </v>
      </c>
      <c r="C91" s="2">
        <v>11</v>
      </c>
      <c r="D91" s="3">
        <v>21.4877</v>
      </c>
      <c r="E91" s="3">
        <v>20.073899999999998</v>
      </c>
      <c r="F91" s="3">
        <v>19.890899999999998</v>
      </c>
      <c r="G91" s="3">
        <v>19.243300000000001</v>
      </c>
      <c r="H91" s="3">
        <v>19.1084</v>
      </c>
      <c r="I91" s="3">
        <v>19.6357</v>
      </c>
      <c r="J91" s="3">
        <v>20.5898</v>
      </c>
      <c r="K91" s="3">
        <v>19.727399999999999</v>
      </c>
      <c r="M91" s="3">
        <v>21.4877</v>
      </c>
      <c r="N91" s="3">
        <v>20.073899999999998</v>
      </c>
      <c r="O91" s="3">
        <v>19.890899999999998</v>
      </c>
      <c r="P91" s="3">
        <v>19.243300000000001</v>
      </c>
      <c r="Q91" s="3">
        <v>19.1084</v>
      </c>
      <c r="R91" s="3">
        <v>19.6357</v>
      </c>
      <c r="S91" s="3">
        <v>20.5898</v>
      </c>
      <c r="T91" s="3">
        <v>19.727399999999999</v>
      </c>
      <c r="W91" s="4">
        <v>0.27391199999999999</v>
      </c>
      <c r="Y91" s="9">
        <f t="shared" si="9"/>
        <v>2940642.5554720699</v>
      </c>
      <c r="Z91" s="9">
        <f t="shared" si="10"/>
        <v>1103687.2612578562</v>
      </c>
      <c r="AA91" s="9">
        <f t="shared" si="11"/>
        <v>972204.30705612793</v>
      </c>
      <c r="AB91" s="9">
        <f t="shared" si="12"/>
        <v>620598.20564492093</v>
      </c>
      <c r="AC91" s="9">
        <f t="shared" si="13"/>
        <v>565199.23993037397</v>
      </c>
      <c r="AD91" s="9">
        <f t="shared" si="14"/>
        <v>814581.76874280884</v>
      </c>
      <c r="AE91" s="9">
        <f t="shared" si="15"/>
        <v>1578146.8206442492</v>
      </c>
      <c r="AF91" s="9">
        <f t="shared" si="16"/>
        <v>868038.79711288819</v>
      </c>
    </row>
    <row r="92" spans="1:32" x14ac:dyDescent="0.2">
      <c r="A92" t="s">
        <v>5944</v>
      </c>
      <c r="B92" t="str">
        <f>VLOOKUP(A92,Gene_Lookup!A:B,2,0)</f>
        <v xml:space="preserve">methyl-accepting chemotaxis sensory transducer  </v>
      </c>
      <c r="C92" s="2">
        <v>7</v>
      </c>
      <c r="D92" s="3">
        <v>14.999700000000001</v>
      </c>
      <c r="E92" s="3">
        <v>11.4954</v>
      </c>
      <c r="H92" s="3">
        <v>15.551399999999999</v>
      </c>
      <c r="I92" s="3">
        <v>10.8073</v>
      </c>
      <c r="M92" s="3">
        <v>14.999700000000001</v>
      </c>
      <c r="N92" s="3">
        <v>11.4954</v>
      </c>
      <c r="O92" s="3">
        <v>11.6539</v>
      </c>
      <c r="P92" s="3">
        <v>12.0404</v>
      </c>
      <c r="Q92" s="3">
        <v>15.551399999999999</v>
      </c>
      <c r="R92" s="3">
        <v>10.8073</v>
      </c>
      <c r="S92" s="3">
        <v>11.0921</v>
      </c>
      <c r="T92" s="3">
        <v>11.601000000000001</v>
      </c>
      <c r="W92" s="4">
        <v>0.75182599999999999</v>
      </c>
      <c r="Y92" s="9">
        <f t="shared" si="9"/>
        <v>32761.186794363908</v>
      </c>
      <c r="Z92" s="9">
        <f t="shared" si="10"/>
        <v>2887.0892666863433</v>
      </c>
      <c r="AA92" s="9">
        <f t="shared" si="11"/>
        <v>3222.3556117563671</v>
      </c>
      <c r="AB92" s="9">
        <f t="shared" si="12"/>
        <v>4212.3219757328243</v>
      </c>
      <c r="AC92" s="9">
        <f t="shared" si="13"/>
        <v>48021.738066598286</v>
      </c>
      <c r="AD92" s="9">
        <f t="shared" si="14"/>
        <v>1791.931781526187</v>
      </c>
      <c r="AE92" s="9">
        <f t="shared" si="15"/>
        <v>2183.0054246286331</v>
      </c>
      <c r="AF92" s="9">
        <f t="shared" si="16"/>
        <v>3106.3399329268586</v>
      </c>
    </row>
    <row r="93" spans="1:32" x14ac:dyDescent="0.2">
      <c r="A93" t="s">
        <v>5334</v>
      </c>
      <c r="B93" t="str">
        <f>VLOOKUP(A93,Gene_Lookup!A:B,2,0)</f>
        <v xml:space="preserve">2-octaprenylphenol hydroxylase (EC 1.14.13.-)  </v>
      </c>
      <c r="C93" s="2">
        <v>10</v>
      </c>
      <c r="D93" s="3">
        <v>12.8788</v>
      </c>
      <c r="H93" s="3">
        <v>16.2959</v>
      </c>
      <c r="I93" s="3">
        <v>11.7943</v>
      </c>
      <c r="K93" s="3">
        <v>13.5276</v>
      </c>
      <c r="M93" s="3">
        <v>12.8788</v>
      </c>
      <c r="N93" s="3">
        <v>10.5909</v>
      </c>
      <c r="O93" s="3">
        <v>11.975099999999999</v>
      </c>
      <c r="P93" s="3">
        <v>11.406000000000001</v>
      </c>
      <c r="Q93" s="3">
        <v>16.2959</v>
      </c>
      <c r="R93" s="3">
        <v>11.7943</v>
      </c>
      <c r="S93" s="3">
        <v>11.0396</v>
      </c>
      <c r="T93" s="3">
        <v>13.5276</v>
      </c>
      <c r="W93" s="4">
        <v>0.64330799999999999</v>
      </c>
      <c r="Y93" s="9">
        <f t="shared" si="9"/>
        <v>7531.909761293412</v>
      </c>
      <c r="Z93" s="9">
        <f t="shared" si="10"/>
        <v>1542.334527644909</v>
      </c>
      <c r="AA93" s="9">
        <f t="shared" si="11"/>
        <v>4025.9122169404986</v>
      </c>
      <c r="AB93" s="9">
        <f t="shared" si="12"/>
        <v>2713.614370908585</v>
      </c>
      <c r="AC93" s="9">
        <f t="shared" si="13"/>
        <v>80455.308850728805</v>
      </c>
      <c r="AD93" s="9">
        <f t="shared" si="14"/>
        <v>3551.7147416898401</v>
      </c>
      <c r="AE93" s="9">
        <f t="shared" si="15"/>
        <v>2104.9934079777763</v>
      </c>
      <c r="AF93" s="9">
        <f t="shared" si="16"/>
        <v>11809.006709184105</v>
      </c>
    </row>
    <row r="94" spans="1:32" x14ac:dyDescent="0.2">
      <c r="A94" t="s">
        <v>1741</v>
      </c>
      <c r="B94" t="str">
        <f>VLOOKUP(A94,Gene_Lookup!A:B,2,0)</f>
        <v xml:space="preserve">ATPase, P-type (transporting), HAD superfamily, subfamily IC  </v>
      </c>
      <c r="C94" s="2">
        <v>19</v>
      </c>
      <c r="D94" s="3">
        <v>17.322500000000002</v>
      </c>
      <c r="F94" s="3">
        <v>16.9557</v>
      </c>
      <c r="G94" s="3">
        <v>13.306900000000001</v>
      </c>
      <c r="H94" s="3">
        <v>15.2196</v>
      </c>
      <c r="I94" s="3">
        <v>14.183</v>
      </c>
      <c r="J94" s="3">
        <v>14.686299999999999</v>
      </c>
      <c r="K94" s="3">
        <v>12.938499999999999</v>
      </c>
      <c r="M94" s="3">
        <v>17.322500000000002</v>
      </c>
      <c r="N94" s="3">
        <v>11.782999999999999</v>
      </c>
      <c r="O94" s="3">
        <v>16.9557</v>
      </c>
      <c r="P94" s="3">
        <v>13.306900000000001</v>
      </c>
      <c r="Q94" s="3">
        <v>15.2196</v>
      </c>
      <c r="R94" s="3">
        <v>14.183</v>
      </c>
      <c r="S94" s="3">
        <v>14.686299999999999</v>
      </c>
      <c r="T94" s="3">
        <v>12.938499999999999</v>
      </c>
      <c r="W94" s="4">
        <v>0.95569800000000005</v>
      </c>
      <c r="Y94" s="9">
        <f t="shared" si="9"/>
        <v>163904.96141294832</v>
      </c>
      <c r="Z94" s="9">
        <f t="shared" si="10"/>
        <v>3524.0043749844526</v>
      </c>
      <c r="AA94" s="9">
        <f t="shared" si="11"/>
        <v>127108.41331249449</v>
      </c>
      <c r="AB94" s="9">
        <f t="shared" si="12"/>
        <v>10133.886813553177</v>
      </c>
      <c r="AC94" s="9">
        <f t="shared" si="13"/>
        <v>38155.409768830548</v>
      </c>
      <c r="AD94" s="9">
        <f t="shared" si="14"/>
        <v>18599.8066015611</v>
      </c>
      <c r="AE94" s="9">
        <f t="shared" si="15"/>
        <v>26364.335238448461</v>
      </c>
      <c r="AF94" s="9">
        <f t="shared" si="16"/>
        <v>7850.1254824553253</v>
      </c>
    </row>
    <row r="95" spans="1:32" x14ac:dyDescent="0.2">
      <c r="A95" t="s">
        <v>1334</v>
      </c>
      <c r="B95" t="str">
        <f>VLOOKUP(A95,Gene_Lookup!A:B,2,0)</f>
        <v xml:space="preserve">GumN family protein  </v>
      </c>
      <c r="C95" s="2">
        <v>27</v>
      </c>
      <c r="D95" s="3">
        <v>19.920400000000001</v>
      </c>
      <c r="E95" s="3">
        <v>20.5791</v>
      </c>
      <c r="F95" s="3">
        <v>19.943100000000001</v>
      </c>
      <c r="H95" s="3">
        <v>20.6416</v>
      </c>
      <c r="I95" s="3">
        <v>18.3291</v>
      </c>
      <c r="J95" s="3">
        <v>21.033799999999999</v>
      </c>
      <c r="K95" s="3">
        <v>18.068899999999999</v>
      </c>
      <c r="M95" s="3">
        <v>19.920400000000001</v>
      </c>
      <c r="N95" s="3">
        <v>20.5791</v>
      </c>
      <c r="O95" s="3">
        <v>19.943100000000001</v>
      </c>
      <c r="P95" s="3">
        <v>13.5289</v>
      </c>
      <c r="Q95" s="3">
        <v>20.6416</v>
      </c>
      <c r="R95" s="3">
        <v>18.3291</v>
      </c>
      <c r="S95" s="3">
        <v>21.033799999999999</v>
      </c>
      <c r="T95" s="3">
        <v>18.068899999999999</v>
      </c>
      <c r="W95" s="4">
        <v>0.603155</v>
      </c>
      <c r="Y95" s="9">
        <f t="shared" si="9"/>
        <v>992288.42560642981</v>
      </c>
      <c r="Z95" s="9">
        <f t="shared" si="10"/>
        <v>1566485.5163439093</v>
      </c>
      <c r="AA95" s="9">
        <f t="shared" si="11"/>
        <v>1008025.0077938952</v>
      </c>
      <c r="AB95" s="9">
        <f t="shared" si="12"/>
        <v>11819.652498495401</v>
      </c>
      <c r="AC95" s="9">
        <f t="shared" si="13"/>
        <v>1635839.7552702148</v>
      </c>
      <c r="AD95" s="9">
        <f t="shared" si="14"/>
        <v>329313.01381011418</v>
      </c>
      <c r="AE95" s="9">
        <f t="shared" si="15"/>
        <v>2146864.9356215661</v>
      </c>
      <c r="AF95" s="9">
        <f t="shared" si="16"/>
        <v>274967.19835341867</v>
      </c>
    </row>
    <row r="96" spans="1:32" x14ac:dyDescent="0.2">
      <c r="A96" t="s">
        <v>1086</v>
      </c>
      <c r="B96" t="str">
        <f>VLOOKUP(A96,Gene_Lookup!A:B,2,0)</f>
        <v xml:space="preserve">type IV pilus assembly protein PilM  </v>
      </c>
      <c r="C96" s="2">
        <v>35</v>
      </c>
      <c r="D96" s="3">
        <v>18.941500000000001</v>
      </c>
      <c r="E96" s="3">
        <v>18.739000000000001</v>
      </c>
      <c r="F96" s="3">
        <v>18.88</v>
      </c>
      <c r="G96" s="3">
        <v>17.615500000000001</v>
      </c>
      <c r="H96" s="3">
        <v>19.340299999999999</v>
      </c>
      <c r="I96" s="3">
        <v>18.327100000000002</v>
      </c>
      <c r="J96" s="3">
        <v>19.250900000000001</v>
      </c>
      <c r="K96" s="3">
        <v>17.767700000000001</v>
      </c>
      <c r="M96" s="3">
        <v>18.941500000000001</v>
      </c>
      <c r="N96" s="3">
        <v>18.739000000000001</v>
      </c>
      <c r="O96" s="3">
        <v>18.88</v>
      </c>
      <c r="P96" s="3">
        <v>17.615500000000001</v>
      </c>
      <c r="Q96" s="3">
        <v>19.340299999999999</v>
      </c>
      <c r="R96" s="3">
        <v>18.327100000000002</v>
      </c>
      <c r="S96" s="3">
        <v>19.250900000000001</v>
      </c>
      <c r="T96" s="3">
        <v>17.767700000000001</v>
      </c>
      <c r="W96" s="4">
        <v>0.84609199999999996</v>
      </c>
      <c r="Y96" s="9">
        <f t="shared" si="9"/>
        <v>503453.84598626412</v>
      </c>
      <c r="Z96" s="9">
        <f t="shared" si="10"/>
        <v>437523.20199840737</v>
      </c>
      <c r="AA96" s="9">
        <f t="shared" si="11"/>
        <v>482443.34297081374</v>
      </c>
      <c r="AB96" s="9">
        <f t="shared" si="12"/>
        <v>200813.9545495458</v>
      </c>
      <c r="AC96" s="9">
        <f t="shared" si="13"/>
        <v>663759.00359433179</v>
      </c>
      <c r="AD96" s="9">
        <f t="shared" si="14"/>
        <v>328856.80532871105</v>
      </c>
      <c r="AE96" s="9">
        <f t="shared" si="15"/>
        <v>623876.09269901656</v>
      </c>
      <c r="AF96" s="9">
        <f t="shared" si="16"/>
        <v>223157.07173053574</v>
      </c>
    </row>
    <row r="97" spans="1:32" x14ac:dyDescent="0.2">
      <c r="A97" t="s">
        <v>2056</v>
      </c>
      <c r="B97" t="str">
        <f>VLOOKUP(A97,Gene_Lookup!A:B,2,0)</f>
        <v xml:space="preserve">thioesterase superfamily protein  </v>
      </c>
      <c r="C97" s="2">
        <v>8</v>
      </c>
      <c r="D97" s="3">
        <v>17.6799</v>
      </c>
      <c r="F97" s="3">
        <v>15.871</v>
      </c>
      <c r="H97" s="3">
        <v>15.6837</v>
      </c>
      <c r="I97" s="3">
        <v>16.794499999999999</v>
      </c>
      <c r="J97" s="3">
        <v>17.242799999999999</v>
      </c>
      <c r="K97" s="3">
        <v>17.294</v>
      </c>
      <c r="M97" s="3">
        <v>17.6799</v>
      </c>
      <c r="N97" s="3">
        <v>10.902100000000001</v>
      </c>
      <c r="O97" s="3">
        <v>15.871</v>
      </c>
      <c r="P97" s="3">
        <v>12.0695</v>
      </c>
      <c r="Q97" s="3">
        <v>15.6837</v>
      </c>
      <c r="R97" s="3">
        <v>16.794499999999999</v>
      </c>
      <c r="S97" s="3">
        <v>17.242799999999999</v>
      </c>
      <c r="T97" s="3">
        <v>17.294</v>
      </c>
      <c r="W97" s="4">
        <v>0.62525299999999995</v>
      </c>
      <c r="Y97" s="9">
        <f t="shared" si="9"/>
        <v>209981.10670520365</v>
      </c>
      <c r="Z97" s="9">
        <f t="shared" si="10"/>
        <v>1913.6350448934011</v>
      </c>
      <c r="AA97" s="9">
        <f t="shared" si="11"/>
        <v>59930.384105465542</v>
      </c>
      <c r="AB97" s="9">
        <f t="shared" si="12"/>
        <v>4298.1496528011539</v>
      </c>
      <c r="AC97" s="9">
        <f t="shared" si="13"/>
        <v>52633.729357096665</v>
      </c>
      <c r="AD97" s="9">
        <f t="shared" si="14"/>
        <v>113670.62873702178</v>
      </c>
      <c r="AE97" s="9">
        <f t="shared" si="15"/>
        <v>155095.78999084944</v>
      </c>
      <c r="AF97" s="9">
        <f t="shared" si="16"/>
        <v>160698.84117688742</v>
      </c>
    </row>
    <row r="98" spans="1:32" x14ac:dyDescent="0.2">
      <c r="A98" t="s">
        <v>3274</v>
      </c>
      <c r="B98" t="str">
        <f>VLOOKUP(A98,Gene_Lookup!A:B,2,0)</f>
        <v xml:space="preserve">galactoside O-acetyltransferase  </v>
      </c>
      <c r="C98" s="2">
        <v>7</v>
      </c>
      <c r="D98" s="3">
        <v>15.961600000000001</v>
      </c>
      <c r="F98" s="3">
        <v>14.988799999999999</v>
      </c>
      <c r="G98" s="3">
        <v>13.4565</v>
      </c>
      <c r="H98" s="3">
        <v>16.718299999999999</v>
      </c>
      <c r="I98" s="3">
        <v>16.666399999999999</v>
      </c>
      <c r="J98" s="3">
        <v>14.9588</v>
      </c>
      <c r="K98" s="3">
        <v>15.3269</v>
      </c>
      <c r="M98" s="3">
        <v>15.961600000000001</v>
      </c>
      <c r="N98" s="3">
        <v>13.4598</v>
      </c>
      <c r="O98" s="3">
        <v>14.988799999999999</v>
      </c>
      <c r="P98" s="3">
        <v>13.4565</v>
      </c>
      <c r="Q98" s="3">
        <v>16.718299999999999</v>
      </c>
      <c r="R98" s="3">
        <v>16.666399999999999</v>
      </c>
      <c r="S98" s="3">
        <v>14.9588</v>
      </c>
      <c r="T98" s="3">
        <v>15.3269</v>
      </c>
      <c r="W98" s="4">
        <v>0.24447199999999999</v>
      </c>
      <c r="Y98" s="9">
        <f t="shared" si="9"/>
        <v>63814.648112860756</v>
      </c>
      <c r="Z98" s="9">
        <f t="shared" si="10"/>
        <v>11266.876545189471</v>
      </c>
      <c r="AA98" s="9">
        <f t="shared" si="11"/>
        <v>32514.598756764637</v>
      </c>
      <c r="AB98" s="9">
        <f t="shared" si="12"/>
        <v>11241.134305382582</v>
      </c>
      <c r="AC98" s="9">
        <f t="shared" si="13"/>
        <v>107822.59415341691</v>
      </c>
      <c r="AD98" s="9">
        <f t="shared" si="14"/>
        <v>104012.68793781672</v>
      </c>
      <c r="AE98" s="9">
        <f t="shared" si="15"/>
        <v>31845.457990269948</v>
      </c>
      <c r="AF98" s="9">
        <f t="shared" si="16"/>
        <v>41101.402406885696</v>
      </c>
    </row>
    <row r="99" spans="1:32" x14ac:dyDescent="0.2">
      <c r="A99" t="s">
        <v>4770</v>
      </c>
      <c r="B99" t="str">
        <f>VLOOKUP(A99,Gene_Lookup!A:B,2,0)</f>
        <v xml:space="preserve">glycosyl transferase group 1  </v>
      </c>
      <c r="C99" s="2">
        <v>18</v>
      </c>
      <c r="D99" s="3">
        <v>15.841799999999999</v>
      </c>
      <c r="E99" s="3">
        <v>17.1877</v>
      </c>
      <c r="G99" s="3">
        <v>15.508599999999999</v>
      </c>
      <c r="I99" s="3">
        <v>17.883400000000002</v>
      </c>
      <c r="J99" s="3">
        <v>16.209299999999999</v>
      </c>
      <c r="K99" s="3">
        <v>16.5136</v>
      </c>
      <c r="M99" s="3">
        <v>15.841799999999999</v>
      </c>
      <c r="N99" s="3">
        <v>17.1877</v>
      </c>
      <c r="O99" s="3">
        <v>11.3842</v>
      </c>
      <c r="P99" s="3">
        <v>15.508599999999999</v>
      </c>
      <c r="Q99" s="3">
        <v>12.612</v>
      </c>
      <c r="R99" s="3">
        <v>17.883400000000002</v>
      </c>
      <c r="S99" s="3">
        <v>16.209299999999999</v>
      </c>
      <c r="T99" s="3">
        <v>16.5136</v>
      </c>
      <c r="W99" s="4">
        <v>0.60592599999999996</v>
      </c>
      <c r="Y99" s="9">
        <f t="shared" si="9"/>
        <v>58729.592208367292</v>
      </c>
      <c r="Z99" s="9">
        <f t="shared" si="10"/>
        <v>149283.99765683213</v>
      </c>
      <c r="AA99" s="9">
        <f t="shared" si="11"/>
        <v>2672.9182523340332</v>
      </c>
      <c r="AB99" s="9">
        <f t="shared" si="12"/>
        <v>46618.016447082795</v>
      </c>
      <c r="AC99" s="9">
        <f t="shared" si="13"/>
        <v>6260.2302290541174</v>
      </c>
      <c r="AD99" s="9">
        <f t="shared" si="14"/>
        <v>241790.82910200793</v>
      </c>
      <c r="AE99" s="9">
        <f t="shared" si="15"/>
        <v>75767.94506400598</v>
      </c>
      <c r="AF99" s="9">
        <f t="shared" si="16"/>
        <v>93559.724952397912</v>
      </c>
    </row>
    <row r="100" spans="1:32" x14ac:dyDescent="0.2">
      <c r="A100" t="s">
        <v>14214</v>
      </c>
      <c r="B100" t="str">
        <f>VLOOKUP(A100,Gene_Lookup!A:B,2,0)</f>
        <v xml:space="preserve">hypothetical protein  </v>
      </c>
      <c r="C100" s="2">
        <v>6</v>
      </c>
      <c r="F100" s="3">
        <v>13.9971</v>
      </c>
      <c r="H100" s="3">
        <v>19.198599999999999</v>
      </c>
      <c r="I100" s="3">
        <v>16.9145</v>
      </c>
      <c r="J100" s="3">
        <v>18.845500000000001</v>
      </c>
      <c r="K100" s="3">
        <v>14.3019</v>
      </c>
      <c r="M100" s="3">
        <v>10.5543</v>
      </c>
      <c r="N100" s="3">
        <v>11.3987</v>
      </c>
      <c r="O100" s="3">
        <v>13.9971</v>
      </c>
      <c r="P100" s="3">
        <v>11.452400000000001</v>
      </c>
      <c r="Q100" s="3">
        <v>19.198599999999999</v>
      </c>
      <c r="R100" s="3">
        <v>16.9145</v>
      </c>
      <c r="S100" s="3">
        <v>18.845500000000001</v>
      </c>
      <c r="T100" s="3">
        <v>14.3019</v>
      </c>
      <c r="W100" s="4">
        <v>7.1657700000000005E-2</v>
      </c>
      <c r="Y100" s="9">
        <f t="shared" si="9"/>
        <v>1503.698904187379</v>
      </c>
      <c r="Z100" s="9">
        <f t="shared" si="10"/>
        <v>2699.9182318899934</v>
      </c>
      <c r="AA100" s="9">
        <f t="shared" si="11"/>
        <v>16351.099160629894</v>
      </c>
      <c r="AB100" s="9">
        <f t="shared" si="12"/>
        <v>2802.3083595474477</v>
      </c>
      <c r="AC100" s="9">
        <f t="shared" si="13"/>
        <v>601664.62077313417</v>
      </c>
      <c r="AD100" s="9">
        <f t="shared" si="14"/>
        <v>123529.8350937779</v>
      </c>
      <c r="AE100" s="9">
        <f t="shared" si="15"/>
        <v>471043.24837833957</v>
      </c>
      <c r="AF100" s="9">
        <f t="shared" si="16"/>
        <v>20197.652457292286</v>
      </c>
    </row>
    <row r="101" spans="1:32" x14ac:dyDescent="0.2">
      <c r="A101" t="s">
        <v>564</v>
      </c>
      <c r="B101" t="str">
        <f>VLOOKUP(A101,Gene_Lookup!A:B,2,0)</f>
        <v xml:space="preserve">carbohydrate kinase, YjeF related protein  </v>
      </c>
      <c r="C101" s="2">
        <v>16</v>
      </c>
      <c r="D101" s="3">
        <v>12.885</v>
      </c>
      <c r="E101" s="3">
        <v>13.871600000000001</v>
      </c>
      <c r="F101" s="3">
        <v>14.099</v>
      </c>
      <c r="G101" s="3">
        <v>12.5883</v>
      </c>
      <c r="I101" s="3">
        <v>14.2807</v>
      </c>
      <c r="J101" s="3">
        <v>14.552899999999999</v>
      </c>
      <c r="K101" s="3">
        <v>14.916600000000001</v>
      </c>
      <c r="M101" s="3">
        <v>12.885</v>
      </c>
      <c r="N101" s="3">
        <v>13.871600000000001</v>
      </c>
      <c r="O101" s="3">
        <v>14.099</v>
      </c>
      <c r="P101" s="3">
        <v>12.5883</v>
      </c>
      <c r="Q101" s="3">
        <v>11.478</v>
      </c>
      <c r="R101" s="3">
        <v>14.2807</v>
      </c>
      <c r="S101" s="3">
        <v>14.552899999999999</v>
      </c>
      <c r="T101" s="3">
        <v>14.916600000000001</v>
      </c>
      <c r="W101" s="4">
        <v>0.51086799999999999</v>
      </c>
      <c r="Y101" s="9">
        <f t="shared" si="9"/>
        <v>7564.347889495205</v>
      </c>
      <c r="Z101" s="9">
        <f t="shared" si="10"/>
        <v>14988.828408779924</v>
      </c>
      <c r="AA101" s="9">
        <f t="shared" si="11"/>
        <v>17547.769007168779</v>
      </c>
      <c r="AB101" s="9">
        <f t="shared" si="12"/>
        <v>6158.22984891957</v>
      </c>
      <c r="AC101" s="9">
        <f t="shared" si="13"/>
        <v>2852.4779124101833</v>
      </c>
      <c r="AD101" s="9">
        <f t="shared" si="14"/>
        <v>19903.02365081244</v>
      </c>
      <c r="AE101" s="9">
        <f t="shared" si="15"/>
        <v>24035.846615164231</v>
      </c>
      <c r="AF101" s="9">
        <f t="shared" si="16"/>
        <v>30927.444293545199</v>
      </c>
    </row>
    <row r="102" spans="1:32" x14ac:dyDescent="0.2">
      <c r="A102" t="s">
        <v>934</v>
      </c>
      <c r="B102" t="str">
        <f>VLOOKUP(A102,Gene_Lookup!A:B,2,0)</f>
        <v xml:space="preserve">alanine racemase (EC 5.1.1.1)  </v>
      </c>
      <c r="C102" s="2">
        <v>10</v>
      </c>
      <c r="D102" s="3">
        <v>18.116900000000001</v>
      </c>
      <c r="E102" s="3">
        <v>16.163799999999998</v>
      </c>
      <c r="F102" s="3">
        <v>16.418299999999999</v>
      </c>
      <c r="I102" s="3">
        <v>17.157800000000002</v>
      </c>
      <c r="J102" s="3">
        <v>16.986599999999999</v>
      </c>
      <c r="M102" s="3">
        <v>18.116900000000001</v>
      </c>
      <c r="N102" s="3">
        <v>16.163799999999998</v>
      </c>
      <c r="O102" s="3">
        <v>16.418299999999999</v>
      </c>
      <c r="P102" s="3">
        <v>12.6198</v>
      </c>
      <c r="Q102" s="3">
        <v>12.7812</v>
      </c>
      <c r="R102" s="3">
        <v>17.157800000000002</v>
      </c>
      <c r="S102" s="3">
        <v>16.986599999999999</v>
      </c>
      <c r="T102" s="3">
        <v>10.039300000000001</v>
      </c>
      <c r="W102" s="4">
        <v>0.738788</v>
      </c>
      <c r="Y102" s="9">
        <f t="shared" si="9"/>
        <v>284269.54111775482</v>
      </c>
      <c r="Z102" s="9">
        <f t="shared" si="10"/>
        <v>73415.649265881861</v>
      </c>
      <c r="AA102" s="9">
        <f t="shared" si="11"/>
        <v>87579.160482458785</v>
      </c>
      <c r="AB102" s="9">
        <f t="shared" si="12"/>
        <v>6294.1681250938864</v>
      </c>
      <c r="AC102" s="9">
        <f t="shared" si="13"/>
        <v>7039.2206800837148</v>
      </c>
      <c r="AD102" s="9">
        <f t="shared" si="14"/>
        <v>146221.91238939585</v>
      </c>
      <c r="AE102" s="9">
        <f t="shared" si="15"/>
        <v>129860.2170270296</v>
      </c>
      <c r="AF102" s="9">
        <f t="shared" si="16"/>
        <v>1052.2778662058211</v>
      </c>
    </row>
    <row r="103" spans="1:32" x14ac:dyDescent="0.2">
      <c r="A103" t="s">
        <v>17132</v>
      </c>
      <c r="B103" t="str">
        <f>VLOOKUP(A103,Gene_Lookup!A:B,2,0)</f>
        <v xml:space="preserve">transcriptional modulator of MazE/toxin, MazF  </v>
      </c>
      <c r="C103" s="2">
        <v>6</v>
      </c>
      <c r="E103" s="3">
        <v>17.2287</v>
      </c>
      <c r="H103" s="3">
        <v>17.293700000000001</v>
      </c>
      <c r="I103" s="3">
        <v>18.280200000000001</v>
      </c>
      <c r="J103" s="3">
        <v>15.7239</v>
      </c>
      <c r="K103" s="3">
        <v>15.262</v>
      </c>
      <c r="M103" s="3">
        <v>10.343500000000001</v>
      </c>
      <c r="N103" s="3">
        <v>17.2287</v>
      </c>
      <c r="O103" s="3">
        <v>11.303000000000001</v>
      </c>
      <c r="P103" s="3">
        <v>11.861599999999999</v>
      </c>
      <c r="Q103" s="3">
        <v>17.293700000000001</v>
      </c>
      <c r="R103" s="3">
        <v>18.280200000000001</v>
      </c>
      <c r="S103" s="3">
        <v>15.7239</v>
      </c>
      <c r="T103" s="3">
        <v>15.262</v>
      </c>
      <c r="W103" s="4">
        <v>0.22378200000000001</v>
      </c>
      <c r="Y103" s="9">
        <f t="shared" si="9"/>
        <v>1299.2830120664282</v>
      </c>
      <c r="Z103" s="9">
        <f t="shared" si="10"/>
        <v>153587.36385047095</v>
      </c>
      <c r="AA103" s="9">
        <f t="shared" si="11"/>
        <v>2526.6322837698494</v>
      </c>
      <c r="AB103" s="9">
        <f t="shared" si="12"/>
        <v>3721.3232520381989</v>
      </c>
      <c r="AC103" s="9">
        <f t="shared" si="13"/>
        <v>160665.42826641325</v>
      </c>
      <c r="AD103" s="9">
        <f t="shared" si="14"/>
        <v>318338.03173790005</v>
      </c>
      <c r="AE103" s="9">
        <f t="shared" si="15"/>
        <v>54120.967139633249</v>
      </c>
      <c r="AF103" s="9">
        <f t="shared" si="16"/>
        <v>39293.416695107182</v>
      </c>
    </row>
    <row r="104" spans="1:32" x14ac:dyDescent="0.2">
      <c r="A104" t="s">
        <v>4172</v>
      </c>
      <c r="B104" t="str">
        <f>VLOOKUP(A104,Gene_Lookup!A:B,2,0)</f>
        <v xml:space="preserve">hypothetical protein  </v>
      </c>
      <c r="C104" s="2">
        <v>7</v>
      </c>
      <c r="D104" s="3">
        <v>17.244700000000002</v>
      </c>
      <c r="E104" s="3">
        <v>17.314299999999999</v>
      </c>
      <c r="F104" s="3">
        <v>17.4542</v>
      </c>
      <c r="G104" s="3">
        <v>15.5655</v>
      </c>
      <c r="H104" s="3">
        <v>17.891100000000002</v>
      </c>
      <c r="I104" s="3">
        <v>16.0595</v>
      </c>
      <c r="J104" s="3">
        <v>17.831</v>
      </c>
      <c r="K104" s="3">
        <v>15.3279</v>
      </c>
      <c r="M104" s="3">
        <v>17.244700000000002</v>
      </c>
      <c r="N104" s="3">
        <v>17.314299999999999</v>
      </c>
      <c r="O104" s="3">
        <v>17.4542</v>
      </c>
      <c r="P104" s="3">
        <v>15.5655</v>
      </c>
      <c r="Q104" s="3">
        <v>17.891100000000002</v>
      </c>
      <c r="R104" s="3">
        <v>16.0595</v>
      </c>
      <c r="S104" s="3">
        <v>17.831</v>
      </c>
      <c r="T104" s="3">
        <v>15.3279</v>
      </c>
      <c r="W104" s="4">
        <v>0.91993199999999997</v>
      </c>
      <c r="Y104" s="9">
        <f t="shared" si="9"/>
        <v>155300.18254987025</v>
      </c>
      <c r="Z104" s="9">
        <f t="shared" si="10"/>
        <v>162975.9997856424</v>
      </c>
      <c r="AA104" s="9">
        <f t="shared" si="11"/>
        <v>179571.64053988131</v>
      </c>
      <c r="AB104" s="9">
        <f t="shared" si="12"/>
        <v>48493.37351361732</v>
      </c>
      <c r="AC104" s="9">
        <f t="shared" si="13"/>
        <v>243084.77313335091</v>
      </c>
      <c r="AD104" s="9">
        <f t="shared" si="14"/>
        <v>68295.362631394106</v>
      </c>
      <c r="AE104" s="9">
        <f t="shared" si="15"/>
        <v>233166.33840199842</v>
      </c>
      <c r="AF104" s="9">
        <f t="shared" si="16"/>
        <v>41129.901604009086</v>
      </c>
    </row>
    <row r="105" spans="1:32" x14ac:dyDescent="0.2">
      <c r="A105" t="s">
        <v>3020</v>
      </c>
      <c r="B105" t="str">
        <f>VLOOKUP(A105,Gene_Lookup!A:B,2,0)</f>
        <v xml:space="preserve">polysaccharide pyruvyl transferase CsaB  </v>
      </c>
      <c r="C105" s="2">
        <v>17</v>
      </c>
      <c r="D105" s="3">
        <v>15.3665</v>
      </c>
      <c r="F105" s="3">
        <v>16.4129</v>
      </c>
      <c r="I105" s="3">
        <v>17.613399999999999</v>
      </c>
      <c r="J105" s="3">
        <v>16.014800000000001</v>
      </c>
      <c r="K105" s="3">
        <v>14.6554</v>
      </c>
      <c r="M105" s="3">
        <v>15.3665</v>
      </c>
      <c r="N105" s="3">
        <v>10.5656</v>
      </c>
      <c r="O105" s="3">
        <v>16.4129</v>
      </c>
      <c r="P105" s="3">
        <v>11.0563</v>
      </c>
      <c r="Q105" s="3">
        <v>11.2631</v>
      </c>
      <c r="R105" s="3">
        <v>17.613399999999999</v>
      </c>
      <c r="S105" s="3">
        <v>16.014800000000001</v>
      </c>
      <c r="T105" s="3">
        <v>14.6554</v>
      </c>
      <c r="W105" s="4">
        <v>0.90897099999999997</v>
      </c>
      <c r="Y105" s="9">
        <f t="shared" si="9"/>
        <v>42245.205627507952</v>
      </c>
      <c r="Z105" s="9">
        <f t="shared" si="10"/>
        <v>1515.5229667070814</v>
      </c>
      <c r="AA105" s="9">
        <f t="shared" si="11"/>
        <v>87251.964870106734</v>
      </c>
      <c r="AB105" s="9">
        <f t="shared" si="12"/>
        <v>2129.5014545802919</v>
      </c>
      <c r="AC105" s="9">
        <f t="shared" si="13"/>
        <v>2457.7117407927822</v>
      </c>
      <c r="AD105" s="9">
        <f t="shared" si="14"/>
        <v>200521.86057297431</v>
      </c>
      <c r="AE105" s="9">
        <f t="shared" si="15"/>
        <v>66211.766460845829</v>
      </c>
      <c r="AF105" s="9">
        <f t="shared" si="16"/>
        <v>25805.661633080075</v>
      </c>
    </row>
    <row r="106" spans="1:32" x14ac:dyDescent="0.2">
      <c r="A106" t="s">
        <v>2512</v>
      </c>
      <c r="B106" t="str">
        <f>VLOOKUP(A106,Gene_Lookup!A:B,2,0)</f>
        <v xml:space="preserve">transketolase subunit A (EC 2.2.1.1)  </v>
      </c>
      <c r="C106" s="2">
        <v>19</v>
      </c>
      <c r="D106" s="3">
        <v>20.945799999999998</v>
      </c>
      <c r="E106" s="3">
        <v>20.046700000000001</v>
      </c>
      <c r="F106" s="3">
        <v>20.9697</v>
      </c>
      <c r="G106" s="3">
        <v>19.491700000000002</v>
      </c>
      <c r="H106" s="3">
        <v>21.054300000000001</v>
      </c>
      <c r="I106" s="3">
        <v>21.0288</v>
      </c>
      <c r="J106" s="3">
        <v>20.875399999999999</v>
      </c>
      <c r="K106" s="3">
        <v>19.9177</v>
      </c>
      <c r="M106" s="3">
        <v>20.945799999999998</v>
      </c>
      <c r="N106" s="3">
        <v>20.046700000000001</v>
      </c>
      <c r="O106" s="3">
        <v>20.9697</v>
      </c>
      <c r="P106" s="3">
        <v>19.491700000000002</v>
      </c>
      <c r="Q106" s="3">
        <v>21.054300000000001</v>
      </c>
      <c r="R106" s="3">
        <v>21.0288</v>
      </c>
      <c r="S106" s="3">
        <v>20.875399999999999</v>
      </c>
      <c r="T106" s="3">
        <v>19.9177</v>
      </c>
      <c r="W106" s="4">
        <v>0.69984500000000005</v>
      </c>
      <c r="Y106" s="9">
        <f t="shared" si="9"/>
        <v>2019826.5807386744</v>
      </c>
      <c r="Z106" s="9">
        <f t="shared" si="10"/>
        <v>1083073.7099156731</v>
      </c>
      <c r="AA106" s="9">
        <f t="shared" si="11"/>
        <v>2053566.1644439525</v>
      </c>
      <c r="AB106" s="9">
        <f t="shared" si="12"/>
        <v>737201.76525883062</v>
      </c>
      <c r="AC106" s="9">
        <f t="shared" si="13"/>
        <v>2177588.6172440089</v>
      </c>
      <c r="AD106" s="9">
        <f t="shared" si="14"/>
        <v>2139437.3472002475</v>
      </c>
      <c r="AE106" s="9">
        <f t="shared" si="15"/>
        <v>1923630.1328056809</v>
      </c>
      <c r="AF106" s="9">
        <f t="shared" si="16"/>
        <v>990433.09707302495</v>
      </c>
    </row>
    <row r="107" spans="1:32" x14ac:dyDescent="0.2">
      <c r="A107" t="s">
        <v>592</v>
      </c>
      <c r="B107" t="str">
        <f>VLOOKUP(A107,Gene_Lookup!A:B,2,0)</f>
        <v xml:space="preserve">transketolase subunit B (EC 2.2.1.1)  </v>
      </c>
      <c r="C107" s="2">
        <v>16</v>
      </c>
      <c r="D107" s="3">
        <v>20.393699999999999</v>
      </c>
      <c r="E107" s="3">
        <v>20.3459</v>
      </c>
      <c r="F107" s="3">
        <v>19.520199999999999</v>
      </c>
      <c r="G107" s="3">
        <v>19.444400000000002</v>
      </c>
      <c r="H107" s="3">
        <v>20.213699999999999</v>
      </c>
      <c r="I107" s="3">
        <v>20.861000000000001</v>
      </c>
      <c r="J107" s="3">
        <v>20.790600000000001</v>
      </c>
      <c r="K107" s="3">
        <v>20.235800000000001</v>
      </c>
      <c r="M107" s="3">
        <v>20.393699999999999</v>
      </c>
      <c r="N107" s="3">
        <v>20.3459</v>
      </c>
      <c r="O107" s="3">
        <v>19.520199999999999</v>
      </c>
      <c r="P107" s="3">
        <v>19.444400000000002</v>
      </c>
      <c r="Q107" s="3">
        <v>20.213699999999999</v>
      </c>
      <c r="R107" s="3">
        <v>20.861000000000001</v>
      </c>
      <c r="S107" s="3">
        <v>20.790600000000001</v>
      </c>
      <c r="T107" s="3">
        <v>20.235800000000001</v>
      </c>
      <c r="W107" s="4">
        <v>6.7179900000000001E-2</v>
      </c>
      <c r="Y107" s="9">
        <f t="shared" si="9"/>
        <v>1377575.5389037579</v>
      </c>
      <c r="Z107" s="9">
        <f t="shared" si="10"/>
        <v>1332680.9470397492</v>
      </c>
      <c r="AA107" s="9">
        <f t="shared" si="11"/>
        <v>751909.75867276127</v>
      </c>
      <c r="AB107" s="9">
        <f t="shared" si="12"/>
        <v>713423.88915033836</v>
      </c>
      <c r="AC107" s="9">
        <f t="shared" si="13"/>
        <v>1215990.0558070613</v>
      </c>
      <c r="AD107" s="9">
        <f t="shared" si="14"/>
        <v>1904525.2705214978</v>
      </c>
      <c r="AE107" s="9">
        <f t="shared" si="15"/>
        <v>1813820.1734751018</v>
      </c>
      <c r="AF107" s="9">
        <f t="shared" si="16"/>
        <v>1234760.6657820789</v>
      </c>
    </row>
    <row r="108" spans="1:32" x14ac:dyDescent="0.2">
      <c r="A108" t="s">
        <v>1973</v>
      </c>
      <c r="B108" t="str">
        <f>VLOOKUP(A108,Gene_Lookup!A:B,2,0)</f>
        <v xml:space="preserve">ABC transporter related protein  </v>
      </c>
      <c r="C108" s="2">
        <v>21</v>
      </c>
      <c r="D108" s="3">
        <v>19.889800000000001</v>
      </c>
      <c r="E108" s="3">
        <v>16.187899999999999</v>
      </c>
      <c r="F108" s="3">
        <v>19.2468</v>
      </c>
      <c r="G108" s="3">
        <v>16.2437</v>
      </c>
      <c r="H108" s="3">
        <v>18.846699999999998</v>
      </c>
      <c r="I108" s="3">
        <v>18.356400000000001</v>
      </c>
      <c r="J108" s="3">
        <v>19.296800000000001</v>
      </c>
      <c r="K108" s="3">
        <v>16.6038</v>
      </c>
      <c r="M108" s="3">
        <v>19.889800000000001</v>
      </c>
      <c r="N108" s="3">
        <v>16.187899999999999</v>
      </c>
      <c r="O108" s="3">
        <v>19.2468</v>
      </c>
      <c r="P108" s="3">
        <v>16.2437</v>
      </c>
      <c r="Q108" s="3">
        <v>18.846699999999998</v>
      </c>
      <c r="R108" s="3">
        <v>18.356400000000001</v>
      </c>
      <c r="S108" s="3">
        <v>19.296800000000001</v>
      </c>
      <c r="T108" s="3">
        <v>16.6038</v>
      </c>
      <c r="W108" s="4">
        <v>0.972418</v>
      </c>
      <c r="Y108" s="9">
        <f t="shared" si="9"/>
        <v>971463.32083710528</v>
      </c>
      <c r="Z108" s="9">
        <f t="shared" si="10"/>
        <v>74652.347123896529</v>
      </c>
      <c r="AA108" s="9">
        <f t="shared" si="11"/>
        <v>622105.61404114496</v>
      </c>
      <c r="AB108" s="9">
        <f t="shared" si="12"/>
        <v>77596.286982398626</v>
      </c>
      <c r="AC108" s="9">
        <f t="shared" si="13"/>
        <v>471435.21412915521</v>
      </c>
      <c r="AD108" s="9">
        <f t="shared" si="14"/>
        <v>335603.91031833063</v>
      </c>
      <c r="AE108" s="9">
        <f t="shared" si="15"/>
        <v>644044.12114159961</v>
      </c>
      <c r="AF108" s="9">
        <f t="shared" si="16"/>
        <v>99595.987496475936</v>
      </c>
    </row>
    <row r="109" spans="1:32" x14ac:dyDescent="0.2">
      <c r="A109" t="s">
        <v>1965</v>
      </c>
      <c r="B109" t="str">
        <f>VLOOKUP(A109,Gene_Lookup!A:B,2,0)</f>
        <v xml:space="preserve">ABC-type uncharacterized transport system  </v>
      </c>
      <c r="C109" s="2">
        <v>27</v>
      </c>
      <c r="D109" s="3">
        <v>19.818100000000001</v>
      </c>
      <c r="E109" s="3">
        <v>19.346599999999999</v>
      </c>
      <c r="F109" s="3">
        <v>19.983699999999999</v>
      </c>
      <c r="G109" s="3">
        <v>19.242899999999999</v>
      </c>
      <c r="H109" s="3">
        <v>19.307200000000002</v>
      </c>
      <c r="I109" s="3">
        <v>22.052900000000001</v>
      </c>
      <c r="J109" s="3">
        <v>20.521799999999999</v>
      </c>
      <c r="K109" s="3">
        <v>20.516200000000001</v>
      </c>
      <c r="M109" s="3">
        <v>19.818100000000001</v>
      </c>
      <c r="N109" s="3">
        <v>19.346599999999999</v>
      </c>
      <c r="O109" s="3">
        <v>19.983699999999999</v>
      </c>
      <c r="P109" s="3">
        <v>19.242899999999999</v>
      </c>
      <c r="Q109" s="3">
        <v>19.307200000000002</v>
      </c>
      <c r="R109" s="3">
        <v>22.052900000000001</v>
      </c>
      <c r="S109" s="3">
        <v>20.521799999999999</v>
      </c>
      <c r="T109" s="3">
        <v>20.516200000000001</v>
      </c>
      <c r="W109" s="4">
        <v>0.62191300000000005</v>
      </c>
      <c r="Y109" s="9">
        <f t="shared" si="9"/>
        <v>924363.0077984219</v>
      </c>
      <c r="Z109" s="9">
        <f t="shared" si="10"/>
        <v>666663.86238251545</v>
      </c>
      <c r="AA109" s="9">
        <f t="shared" si="11"/>
        <v>1036795.5496239655</v>
      </c>
      <c r="AB109" s="9">
        <f t="shared" si="12"/>
        <v>620426.16313757654</v>
      </c>
      <c r="AC109" s="9">
        <f t="shared" si="13"/>
        <v>648703.63617208239</v>
      </c>
      <c r="AD109" s="9">
        <f t="shared" si="14"/>
        <v>4350952.9940844495</v>
      </c>
      <c r="AE109" s="9">
        <f t="shared" si="15"/>
        <v>1505488.2317198452</v>
      </c>
      <c r="AF109" s="9">
        <f t="shared" si="16"/>
        <v>1499655.8190901417</v>
      </c>
    </row>
    <row r="110" spans="1:32" x14ac:dyDescent="0.2">
      <c r="A110" t="s">
        <v>4875</v>
      </c>
      <c r="B110" t="str">
        <f>VLOOKUP(A110,Gene_Lookup!A:B,2,0)</f>
        <v xml:space="preserve">hypothetical protein  </v>
      </c>
      <c r="C110" s="2">
        <v>25</v>
      </c>
      <c r="D110" s="3">
        <v>18.9191</v>
      </c>
      <c r="E110" s="3">
        <v>18.5197</v>
      </c>
      <c r="F110" s="3">
        <v>17.9908</v>
      </c>
      <c r="G110" s="3">
        <v>16.759399999999999</v>
      </c>
      <c r="H110" s="3">
        <v>16.047899999999998</v>
      </c>
      <c r="I110" s="3">
        <v>19.971299999999999</v>
      </c>
      <c r="J110" s="3">
        <v>17.0932</v>
      </c>
      <c r="K110" s="3">
        <v>19.62</v>
      </c>
      <c r="M110" s="3">
        <v>18.9191</v>
      </c>
      <c r="N110" s="3">
        <v>18.5197</v>
      </c>
      <c r="O110" s="3">
        <v>17.9908</v>
      </c>
      <c r="P110" s="3">
        <v>16.759399999999999</v>
      </c>
      <c r="Q110" s="3">
        <v>16.047899999999998</v>
      </c>
      <c r="R110" s="3">
        <v>19.971299999999999</v>
      </c>
      <c r="S110" s="3">
        <v>17.0932</v>
      </c>
      <c r="T110" s="3">
        <v>19.62</v>
      </c>
      <c r="W110" s="4">
        <v>0.87582099999999996</v>
      </c>
      <c r="Y110" s="9">
        <f t="shared" si="9"/>
        <v>495697.34291781054</v>
      </c>
      <c r="Z110" s="9">
        <f t="shared" si="10"/>
        <v>375824.60588003951</v>
      </c>
      <c r="AA110" s="9">
        <f t="shared" si="11"/>
        <v>260477.6385567339</v>
      </c>
      <c r="AB110" s="9">
        <f t="shared" si="12"/>
        <v>110938.45398056688</v>
      </c>
      <c r="AC110" s="9">
        <f t="shared" si="13"/>
        <v>67748.435004321916</v>
      </c>
      <c r="AD110" s="9">
        <f t="shared" si="14"/>
        <v>1027922.4527839716</v>
      </c>
      <c r="AE110" s="9">
        <f t="shared" si="15"/>
        <v>139818.91313880088</v>
      </c>
      <c r="AF110" s="9">
        <f t="shared" si="16"/>
        <v>805765.21504712978</v>
      </c>
    </row>
    <row r="111" spans="1:32" x14ac:dyDescent="0.2">
      <c r="A111" t="s">
        <v>864</v>
      </c>
      <c r="B111" t="str">
        <f>VLOOKUP(A111,Gene_Lookup!A:B,2,0)</f>
        <v xml:space="preserve">dihydroxy-acid dehydratase  </v>
      </c>
      <c r="C111" s="2">
        <v>41</v>
      </c>
      <c r="D111" s="3">
        <v>23.224299999999999</v>
      </c>
      <c r="E111" s="3">
        <v>22.6555</v>
      </c>
      <c r="F111" s="3">
        <v>22.3767</v>
      </c>
      <c r="G111" s="3">
        <v>21.2577</v>
      </c>
      <c r="H111" s="3">
        <v>21.9603</v>
      </c>
      <c r="I111" s="3">
        <v>21.072600000000001</v>
      </c>
      <c r="J111" s="3">
        <v>22.360900000000001</v>
      </c>
      <c r="K111" s="3">
        <v>20.9268</v>
      </c>
      <c r="M111" s="3">
        <v>23.224299999999999</v>
      </c>
      <c r="N111" s="3">
        <v>22.6555</v>
      </c>
      <c r="O111" s="3">
        <v>22.3767</v>
      </c>
      <c r="P111" s="3">
        <v>21.2577</v>
      </c>
      <c r="Q111" s="3">
        <v>21.9603</v>
      </c>
      <c r="R111" s="3">
        <v>21.072600000000001</v>
      </c>
      <c r="S111" s="3">
        <v>22.360900000000001</v>
      </c>
      <c r="T111" s="3">
        <v>20.9268</v>
      </c>
      <c r="W111" s="4">
        <v>0.33465</v>
      </c>
      <c r="Y111" s="9">
        <f t="shared" si="9"/>
        <v>9799658.1999685802</v>
      </c>
      <c r="Z111" s="9">
        <f t="shared" si="10"/>
        <v>6606707.3042518692</v>
      </c>
      <c r="AA111" s="9">
        <f t="shared" si="11"/>
        <v>5445752.5558278998</v>
      </c>
      <c r="AB111" s="9">
        <f t="shared" si="12"/>
        <v>2507294.447013176</v>
      </c>
      <c r="AC111" s="9">
        <f t="shared" si="13"/>
        <v>4080458.9559223591</v>
      </c>
      <c r="AD111" s="9">
        <f t="shared" si="14"/>
        <v>2205386.37234795</v>
      </c>
      <c r="AE111" s="9">
        <f t="shared" si="15"/>
        <v>5386437.5625666603</v>
      </c>
      <c r="AF111" s="9">
        <f t="shared" si="16"/>
        <v>1993400.2723510242</v>
      </c>
    </row>
    <row r="112" spans="1:32" x14ac:dyDescent="0.2">
      <c r="A112" t="s">
        <v>578</v>
      </c>
      <c r="B112" t="str">
        <f>VLOOKUP(A112,Gene_Lookup!A:B,2,0)</f>
        <v xml:space="preserve">acetolactate synthase, large subunit (EC 2.2.1.6)  </v>
      </c>
      <c r="C112" s="2">
        <v>43</v>
      </c>
      <c r="D112" s="3">
        <v>20.764199999999999</v>
      </c>
      <c r="E112" s="3">
        <v>20.8002</v>
      </c>
      <c r="F112" s="3">
        <v>20.3752</v>
      </c>
      <c r="G112" s="3">
        <v>18.9665</v>
      </c>
      <c r="H112" s="3">
        <v>20.213999999999999</v>
      </c>
      <c r="I112" s="3">
        <v>20.579699999999999</v>
      </c>
      <c r="J112" s="3">
        <v>20.803599999999999</v>
      </c>
      <c r="K112" s="3">
        <v>18.946100000000001</v>
      </c>
      <c r="M112" s="3">
        <v>20.764199999999999</v>
      </c>
      <c r="N112" s="3">
        <v>20.8002</v>
      </c>
      <c r="O112" s="3">
        <v>20.3752</v>
      </c>
      <c r="P112" s="3">
        <v>18.9665</v>
      </c>
      <c r="Q112" s="3">
        <v>20.213999999999999</v>
      </c>
      <c r="R112" s="3">
        <v>20.579699999999999</v>
      </c>
      <c r="S112" s="3">
        <v>20.803599999999999</v>
      </c>
      <c r="T112" s="3">
        <v>18.946100000000001</v>
      </c>
      <c r="W112" s="4">
        <v>0.58573799999999998</v>
      </c>
      <c r="Y112" s="9">
        <f t="shared" si="9"/>
        <v>1780930.7637437317</v>
      </c>
      <c r="Z112" s="9">
        <f t="shared" si="10"/>
        <v>1825929.9650143627</v>
      </c>
      <c r="AA112" s="9">
        <f t="shared" si="11"/>
        <v>1360023.3590611587</v>
      </c>
      <c r="AB112" s="9">
        <f t="shared" si="12"/>
        <v>512254.06420201698</v>
      </c>
      <c r="AC112" s="9">
        <f t="shared" si="13"/>
        <v>1216242.9401226889</v>
      </c>
      <c r="AD112" s="9">
        <f t="shared" si="14"/>
        <v>1567137.1348462</v>
      </c>
      <c r="AE112" s="9">
        <f t="shared" si="15"/>
        <v>1830238.2095454936</v>
      </c>
      <c r="AF112" s="9">
        <f t="shared" si="16"/>
        <v>505061.6588852579</v>
      </c>
    </row>
    <row r="113" spans="1:32" x14ac:dyDescent="0.2">
      <c r="A113" t="s">
        <v>2445</v>
      </c>
      <c r="B113" t="str">
        <f>VLOOKUP(A113,Gene_Lookup!A:B,2,0)</f>
        <v xml:space="preserve">LSU ribosomal protein L33P  </v>
      </c>
      <c r="C113" s="2">
        <v>6</v>
      </c>
      <c r="D113" s="3">
        <v>22.633199999999999</v>
      </c>
      <c r="E113" s="3">
        <v>20.429600000000001</v>
      </c>
      <c r="F113" s="3">
        <v>16.829499999999999</v>
      </c>
      <c r="H113" s="3">
        <v>18.478200000000001</v>
      </c>
      <c r="J113" s="3">
        <v>20.405899999999999</v>
      </c>
      <c r="M113" s="3">
        <v>22.633199999999999</v>
      </c>
      <c r="N113" s="3">
        <v>20.429600000000001</v>
      </c>
      <c r="O113" s="3">
        <v>16.829499999999999</v>
      </c>
      <c r="P113" s="3">
        <v>12.6182</v>
      </c>
      <c r="Q113" s="3">
        <v>18.478200000000001</v>
      </c>
      <c r="R113" s="3">
        <v>12.111599999999999</v>
      </c>
      <c r="S113" s="3">
        <v>20.405899999999999</v>
      </c>
      <c r="T113" s="3">
        <v>12.5619</v>
      </c>
      <c r="W113" s="4">
        <v>0.40662100000000001</v>
      </c>
      <c r="Y113" s="9">
        <f t="shared" si="9"/>
        <v>6505371.427373182</v>
      </c>
      <c r="Z113" s="9">
        <f t="shared" si="10"/>
        <v>1412285.1722134613</v>
      </c>
      <c r="AA113" s="9">
        <f t="shared" si="11"/>
        <v>116462.01825094415</v>
      </c>
      <c r="AB113" s="9">
        <f t="shared" si="12"/>
        <v>6287.1915386261435</v>
      </c>
      <c r="AC113" s="9">
        <f t="shared" si="13"/>
        <v>365167.79228487686</v>
      </c>
      <c r="AD113" s="9">
        <f t="shared" si="14"/>
        <v>4425.4240885488844</v>
      </c>
      <c r="AE113" s="9">
        <f t="shared" si="15"/>
        <v>1389274.2574142558</v>
      </c>
      <c r="AF113" s="9">
        <f t="shared" si="16"/>
        <v>6046.5646752254197</v>
      </c>
    </row>
    <row r="114" spans="1:32" x14ac:dyDescent="0.2">
      <c r="A114" t="s">
        <v>4977</v>
      </c>
      <c r="B114" t="str">
        <f>VLOOKUP(A114,Gene_Lookup!A:B,2,0)</f>
        <v xml:space="preserve">transcription antitermination protein nusG  </v>
      </c>
      <c r="C114" s="2">
        <v>12</v>
      </c>
      <c r="D114" s="3">
        <v>19.7042</v>
      </c>
      <c r="E114" s="3">
        <v>18.675000000000001</v>
      </c>
      <c r="F114" s="3">
        <v>17.772099999999998</v>
      </c>
      <c r="G114" s="3">
        <v>17.752300000000002</v>
      </c>
      <c r="H114" s="3">
        <v>18.1295</v>
      </c>
      <c r="I114" s="3">
        <v>19.196999999999999</v>
      </c>
      <c r="J114" s="3">
        <v>17.956099999999999</v>
      </c>
      <c r="K114" s="3">
        <v>15.7111</v>
      </c>
      <c r="M114" s="3">
        <v>19.7042</v>
      </c>
      <c r="N114" s="3">
        <v>18.675000000000001</v>
      </c>
      <c r="O114" s="3">
        <v>17.772099999999998</v>
      </c>
      <c r="P114" s="3">
        <v>17.752300000000002</v>
      </c>
      <c r="Q114" s="3">
        <v>18.1295</v>
      </c>
      <c r="R114" s="3">
        <v>19.196999999999999</v>
      </c>
      <c r="S114" s="3">
        <v>17.956099999999999</v>
      </c>
      <c r="T114" s="3">
        <v>15.7111</v>
      </c>
      <c r="W114" s="4">
        <v>0.21119599999999999</v>
      </c>
      <c r="Y114" s="9">
        <f t="shared" si="9"/>
        <v>854191.49033095222</v>
      </c>
      <c r="Z114" s="9">
        <f t="shared" si="10"/>
        <v>418538.26438615512</v>
      </c>
      <c r="AA114" s="9">
        <f t="shared" si="11"/>
        <v>223838.70570044636</v>
      </c>
      <c r="AB114" s="9">
        <f t="shared" si="12"/>
        <v>220787.65764026024</v>
      </c>
      <c r="AC114" s="9">
        <f t="shared" si="13"/>
        <v>286763.12627304695</v>
      </c>
      <c r="AD114" s="9">
        <f t="shared" si="14"/>
        <v>600997.72323115868</v>
      </c>
      <c r="AE114" s="9">
        <f t="shared" si="15"/>
        <v>254287.32026768167</v>
      </c>
      <c r="AF114" s="9">
        <f t="shared" si="16"/>
        <v>53642.914399360656</v>
      </c>
    </row>
    <row r="115" spans="1:32" x14ac:dyDescent="0.2">
      <c r="A115" t="s">
        <v>2170</v>
      </c>
      <c r="B115" t="str">
        <f>VLOOKUP(A115,Gene_Lookup!A:B,2,0)</f>
        <v xml:space="preserve">LSU ribosomal protein L11P  </v>
      </c>
      <c r="C115" s="2">
        <v>12</v>
      </c>
      <c r="D115" s="3">
        <v>23.0017</v>
      </c>
      <c r="E115" s="3">
        <v>22.161100000000001</v>
      </c>
      <c r="F115" s="3">
        <v>20.8371</v>
      </c>
      <c r="G115" s="3">
        <v>19.996200000000002</v>
      </c>
      <c r="H115" s="3">
        <v>20.796099999999999</v>
      </c>
      <c r="I115" s="3">
        <v>19.933599999999998</v>
      </c>
      <c r="J115" s="3">
        <v>22.126100000000001</v>
      </c>
      <c r="K115" s="3">
        <v>20.877099999999999</v>
      </c>
      <c r="M115" s="3">
        <v>23.0017</v>
      </c>
      <c r="N115" s="3">
        <v>22.161100000000001</v>
      </c>
      <c r="O115" s="3">
        <v>20.8371</v>
      </c>
      <c r="P115" s="3">
        <v>19.996200000000002</v>
      </c>
      <c r="Q115" s="3">
        <v>20.796099999999999</v>
      </c>
      <c r="R115" s="3">
        <v>19.933599999999998</v>
      </c>
      <c r="S115" s="3">
        <v>22.126100000000001</v>
      </c>
      <c r="T115" s="3">
        <v>20.877099999999999</v>
      </c>
      <c r="W115" s="4">
        <v>8.3262500000000003E-2</v>
      </c>
      <c r="Y115" s="9">
        <f t="shared" si="9"/>
        <v>8398498.5440907441</v>
      </c>
      <c r="Z115" s="9">
        <f t="shared" si="10"/>
        <v>4689816.355786033</v>
      </c>
      <c r="AA115" s="9">
        <f t="shared" si="11"/>
        <v>1873234.391807114</v>
      </c>
      <c r="AB115" s="9">
        <f t="shared" si="12"/>
        <v>1045817.7276907526</v>
      </c>
      <c r="AC115" s="9">
        <f t="shared" si="13"/>
        <v>1820748.214869326</v>
      </c>
      <c r="AD115" s="9">
        <f t="shared" si="14"/>
        <v>1001409.0722561826</v>
      </c>
      <c r="AE115" s="9">
        <f t="shared" si="15"/>
        <v>4577409.715454977</v>
      </c>
      <c r="AF115" s="9">
        <f t="shared" si="16"/>
        <v>1925898.1787845602</v>
      </c>
    </row>
    <row r="116" spans="1:32" x14ac:dyDescent="0.2">
      <c r="A116" t="s">
        <v>115</v>
      </c>
      <c r="B116" t="str">
        <f>VLOOKUP(A116,Gene_Lookup!A:B,2,0)</f>
        <v xml:space="preserve">LSU ribosomal protein L1P  </v>
      </c>
      <c r="C116" s="2">
        <v>24</v>
      </c>
      <c r="D116" s="3">
        <v>21.630299999999998</v>
      </c>
      <c r="E116" s="3">
        <v>21.883700000000001</v>
      </c>
      <c r="F116" s="3">
        <v>19.9206</v>
      </c>
      <c r="G116" s="3">
        <v>20.918900000000001</v>
      </c>
      <c r="H116" s="3">
        <v>20.4282</v>
      </c>
      <c r="I116" s="3">
        <v>19.779900000000001</v>
      </c>
      <c r="J116" s="3">
        <v>21.2776</v>
      </c>
      <c r="K116" s="3">
        <v>19.556899999999999</v>
      </c>
      <c r="M116" s="3">
        <v>21.630299999999998</v>
      </c>
      <c r="N116" s="3">
        <v>21.883700000000001</v>
      </c>
      <c r="O116" s="3">
        <v>19.9206</v>
      </c>
      <c r="P116" s="3">
        <v>20.918900000000001</v>
      </c>
      <c r="Q116" s="3">
        <v>20.4282</v>
      </c>
      <c r="R116" s="3">
        <v>19.779900000000001</v>
      </c>
      <c r="S116" s="3">
        <v>21.2776</v>
      </c>
      <c r="T116" s="3">
        <v>19.556899999999999</v>
      </c>
      <c r="W116" s="4">
        <v>0.26277699999999998</v>
      </c>
      <c r="Y116" s="9">
        <f t="shared" si="9"/>
        <v>3246153.9699007375</v>
      </c>
      <c r="Z116" s="9">
        <f t="shared" si="10"/>
        <v>3869457.8131107921</v>
      </c>
      <c r="AA116" s="9">
        <f t="shared" si="11"/>
        <v>992425.99552673195</v>
      </c>
      <c r="AB116" s="9">
        <f t="shared" si="12"/>
        <v>1982514.5177505813</v>
      </c>
      <c r="AC116" s="9">
        <f t="shared" si="13"/>
        <v>1410915.3468849775</v>
      </c>
      <c r="AD116" s="9">
        <f t="shared" si="14"/>
        <v>900208.71120255673</v>
      </c>
      <c r="AE116" s="9">
        <f t="shared" si="15"/>
        <v>2542118.760821755</v>
      </c>
      <c r="AF116" s="9">
        <f t="shared" si="16"/>
        <v>771282.57928381977</v>
      </c>
    </row>
    <row r="117" spans="1:32" x14ac:dyDescent="0.2">
      <c r="A117" t="s">
        <v>144</v>
      </c>
      <c r="B117" t="str">
        <f>VLOOKUP(A117,Gene_Lookup!A:B,2,0)</f>
        <v xml:space="preserve">LSU ribosomal protein L10P  </v>
      </c>
      <c r="C117" s="2">
        <v>19</v>
      </c>
      <c r="D117" s="3">
        <v>24.2118</v>
      </c>
      <c r="E117" s="3">
        <v>23.956499999999998</v>
      </c>
      <c r="F117" s="3">
        <v>22.786000000000001</v>
      </c>
      <c r="G117" s="3">
        <v>22.116</v>
      </c>
      <c r="H117" s="3">
        <v>22.7362</v>
      </c>
      <c r="I117" s="3">
        <v>21.4407</v>
      </c>
      <c r="J117" s="3">
        <v>23.2392</v>
      </c>
      <c r="K117" s="3">
        <v>21.532399999999999</v>
      </c>
      <c r="M117" s="3">
        <v>24.2118</v>
      </c>
      <c r="N117" s="3">
        <v>23.956499999999998</v>
      </c>
      <c r="O117" s="3">
        <v>22.786000000000001</v>
      </c>
      <c r="P117" s="3">
        <v>22.116</v>
      </c>
      <c r="Q117" s="3">
        <v>22.7362</v>
      </c>
      <c r="R117" s="3">
        <v>21.4407</v>
      </c>
      <c r="S117" s="3">
        <v>23.2392</v>
      </c>
      <c r="T117" s="3">
        <v>21.532399999999999</v>
      </c>
      <c r="W117" s="4">
        <v>0.193998</v>
      </c>
      <c r="Y117" s="9">
        <f t="shared" si="9"/>
        <v>19430234.811563298</v>
      </c>
      <c r="Z117" s="9">
        <f t="shared" si="10"/>
        <v>16278901.341316588</v>
      </c>
      <c r="AA117" s="9">
        <f t="shared" si="11"/>
        <v>7232184.2388829635</v>
      </c>
      <c r="AB117" s="9">
        <f t="shared" si="12"/>
        <v>4545476.1576409228</v>
      </c>
      <c r="AC117" s="9">
        <f t="shared" si="13"/>
        <v>6986798.002548595</v>
      </c>
      <c r="AD117" s="9">
        <f t="shared" si="14"/>
        <v>2846386.218726391</v>
      </c>
      <c r="AE117" s="9">
        <f t="shared" si="15"/>
        <v>9901392.4672205821</v>
      </c>
      <c r="AF117" s="9">
        <f t="shared" si="16"/>
        <v>3033180.6630478003</v>
      </c>
    </row>
    <row r="118" spans="1:32" x14ac:dyDescent="0.2">
      <c r="A118" t="s">
        <v>856</v>
      </c>
      <c r="B118" t="str">
        <f>VLOOKUP(A118,Gene_Lookup!A:B,2,0)</f>
        <v xml:space="preserve">LSU ribosomal protein L12P  </v>
      </c>
      <c r="C118" s="2">
        <v>20</v>
      </c>
      <c r="D118" s="3">
        <v>24.457799999999999</v>
      </c>
      <c r="E118" s="3">
        <v>24.613900000000001</v>
      </c>
      <c r="F118" s="3">
        <v>22.101500000000001</v>
      </c>
      <c r="G118" s="3">
        <v>23.002500000000001</v>
      </c>
      <c r="H118" s="3">
        <v>20.8565</v>
      </c>
      <c r="I118" s="3">
        <v>22.7895</v>
      </c>
      <c r="J118" s="3">
        <v>22.793099999999999</v>
      </c>
      <c r="K118" s="3">
        <v>22.901299999999999</v>
      </c>
      <c r="M118" s="3">
        <v>24.457799999999999</v>
      </c>
      <c r="N118" s="3">
        <v>24.613900000000001</v>
      </c>
      <c r="O118" s="3">
        <v>22.101500000000001</v>
      </c>
      <c r="P118" s="3">
        <v>23.002500000000001</v>
      </c>
      <c r="Q118" s="3">
        <v>20.8565</v>
      </c>
      <c r="R118" s="3">
        <v>22.7895</v>
      </c>
      <c r="S118" s="3">
        <v>22.793099999999999</v>
      </c>
      <c r="T118" s="3">
        <v>22.901299999999999</v>
      </c>
      <c r="W118" s="4">
        <v>8.7278999999999995E-2</v>
      </c>
      <c r="Y118" s="9">
        <f t="shared" si="9"/>
        <v>23042597.189992249</v>
      </c>
      <c r="Z118" s="9">
        <f t="shared" si="10"/>
        <v>25675695.129367169</v>
      </c>
      <c r="AA118" s="9">
        <f t="shared" si="11"/>
        <v>4500020.0538675589</v>
      </c>
      <c r="AB118" s="9">
        <f t="shared" si="12"/>
        <v>8403156.9520257358</v>
      </c>
      <c r="AC118" s="9">
        <f t="shared" si="13"/>
        <v>1898594.0021776499</v>
      </c>
      <c r="AD118" s="9">
        <f t="shared" si="14"/>
        <v>7249750.9271936426</v>
      </c>
      <c r="AE118" s="9">
        <f t="shared" si="15"/>
        <v>7267864.0367802624</v>
      </c>
      <c r="AF118" s="9">
        <f t="shared" si="16"/>
        <v>7833903.9005162865</v>
      </c>
    </row>
    <row r="119" spans="1:32" x14ac:dyDescent="0.2">
      <c r="A119" t="s">
        <v>720</v>
      </c>
      <c r="B119" t="str">
        <f>VLOOKUP(A119,Gene_Lookup!A:B,2,0)</f>
        <v xml:space="preserve">DNA-directed RNA polymerase subunit beta (EC 2.7.7.6)  </v>
      </c>
      <c r="C119" s="2">
        <v>91</v>
      </c>
      <c r="D119" s="3">
        <v>21.474299999999999</v>
      </c>
      <c r="E119" s="3">
        <v>20.647099999999998</v>
      </c>
      <c r="F119" s="3">
        <v>20.225999999999999</v>
      </c>
      <c r="G119" s="3">
        <v>19.318300000000001</v>
      </c>
      <c r="H119" s="3">
        <v>19.816600000000001</v>
      </c>
      <c r="I119" s="3">
        <v>19.816199999999998</v>
      </c>
      <c r="J119" s="3">
        <v>19.9314</v>
      </c>
      <c r="K119" s="3">
        <v>18.861799999999999</v>
      </c>
      <c r="M119" s="3">
        <v>21.474299999999999</v>
      </c>
      <c r="N119" s="3">
        <v>20.647099999999998</v>
      </c>
      <c r="O119" s="3">
        <v>20.225999999999999</v>
      </c>
      <c r="P119" s="3">
        <v>19.318300000000001</v>
      </c>
      <c r="Q119" s="3">
        <v>19.816600000000001</v>
      </c>
      <c r="R119" s="3">
        <v>19.816199999999998</v>
      </c>
      <c r="S119" s="3">
        <v>19.9314</v>
      </c>
      <c r="T119" s="3">
        <v>18.861799999999999</v>
      </c>
      <c r="W119" s="4">
        <v>0.14735200000000001</v>
      </c>
      <c r="Y119" s="9">
        <f t="shared" si="9"/>
        <v>2913455.8139993441</v>
      </c>
      <c r="Z119" s="9">
        <f t="shared" si="10"/>
        <v>1642087.9852240784</v>
      </c>
      <c r="AA119" s="9">
        <f t="shared" si="11"/>
        <v>1226401.5544209331</v>
      </c>
      <c r="AB119" s="9">
        <f t="shared" si="12"/>
        <v>653713.96880984609</v>
      </c>
      <c r="AC119" s="9">
        <f t="shared" si="13"/>
        <v>923402.42783342325</v>
      </c>
      <c r="AD119" s="9">
        <f t="shared" si="14"/>
        <v>923146.44180651032</v>
      </c>
      <c r="AE119" s="9">
        <f t="shared" si="15"/>
        <v>999883.16347413836</v>
      </c>
      <c r="AF119" s="9">
        <f t="shared" si="16"/>
        <v>476395.41411101271</v>
      </c>
    </row>
    <row r="120" spans="1:32" x14ac:dyDescent="0.2">
      <c r="A120" t="s">
        <v>316</v>
      </c>
      <c r="B120" t="str">
        <f>VLOOKUP(A120,Gene_Lookup!A:B,2,0)</f>
        <v xml:space="preserve">DNA-directed RNA polymerase subunit beta' (EC 2.7.7.6)  </v>
      </c>
      <c r="C120" s="2">
        <v>98</v>
      </c>
      <c r="D120" s="3">
        <v>22.2014</v>
      </c>
      <c r="E120" s="3">
        <v>21.884499999999999</v>
      </c>
      <c r="F120" s="3">
        <v>20.7227</v>
      </c>
      <c r="G120" s="3">
        <v>20.1694</v>
      </c>
      <c r="H120" s="3">
        <v>20.708300000000001</v>
      </c>
      <c r="I120" s="3">
        <v>20.876100000000001</v>
      </c>
      <c r="J120" s="3">
        <v>21.338799999999999</v>
      </c>
      <c r="K120" s="3">
        <v>20.318300000000001</v>
      </c>
      <c r="M120" s="3">
        <v>22.2014</v>
      </c>
      <c r="N120" s="3">
        <v>21.884499999999999</v>
      </c>
      <c r="O120" s="3">
        <v>20.7227</v>
      </c>
      <c r="P120" s="3">
        <v>20.1694</v>
      </c>
      <c r="Q120" s="3">
        <v>20.708300000000001</v>
      </c>
      <c r="R120" s="3">
        <v>20.876100000000001</v>
      </c>
      <c r="S120" s="3">
        <v>21.338799999999999</v>
      </c>
      <c r="T120" s="3">
        <v>20.318300000000001</v>
      </c>
      <c r="W120" s="4">
        <v>7.0667199999999999E-2</v>
      </c>
      <c r="Y120" s="9">
        <f t="shared" si="9"/>
        <v>4822667.7811732618</v>
      </c>
      <c r="Z120" s="9">
        <f t="shared" si="10"/>
        <v>3871604.0911491849</v>
      </c>
      <c r="AA120" s="9">
        <f t="shared" si="11"/>
        <v>1730431.0176436468</v>
      </c>
      <c r="AB120" s="9">
        <f t="shared" si="12"/>
        <v>1179218.8003342226</v>
      </c>
      <c r="AC120" s="9">
        <f t="shared" si="13"/>
        <v>1713244.9454769865</v>
      </c>
      <c r="AD120" s="9">
        <f t="shared" si="14"/>
        <v>1924563.71043681</v>
      </c>
      <c r="AE120" s="9">
        <f t="shared" si="15"/>
        <v>2652276.9528611866</v>
      </c>
      <c r="AF120" s="9">
        <f t="shared" si="16"/>
        <v>1307427.9376196924</v>
      </c>
    </row>
    <row r="121" spans="1:32" x14ac:dyDescent="0.2">
      <c r="A121" t="s">
        <v>8476</v>
      </c>
      <c r="B121" t="str">
        <f>VLOOKUP(A121,Gene_Lookup!A:B,2,0)</f>
        <v xml:space="preserve">LSU ribosomal protein L7AE  </v>
      </c>
      <c r="C121" s="2">
        <v>8</v>
      </c>
      <c r="D121" s="3">
        <v>19.688099999999999</v>
      </c>
      <c r="E121" s="3">
        <v>16.939</v>
      </c>
      <c r="F121" s="3">
        <v>18.366199999999999</v>
      </c>
      <c r="G121" s="3">
        <v>17.395700000000001</v>
      </c>
      <c r="H121" s="3">
        <v>17.903500000000001</v>
      </c>
      <c r="J121" s="3">
        <v>18.410299999999999</v>
      </c>
      <c r="M121" s="3">
        <v>19.688099999999999</v>
      </c>
      <c r="N121" s="3">
        <v>16.939</v>
      </c>
      <c r="O121" s="3">
        <v>18.366199999999999</v>
      </c>
      <c r="P121" s="3">
        <v>17.395700000000001</v>
      </c>
      <c r="Q121" s="3">
        <v>17.903500000000001</v>
      </c>
      <c r="R121" s="3">
        <v>12.913</v>
      </c>
      <c r="S121" s="3">
        <v>18.410299999999999</v>
      </c>
      <c r="T121" s="3">
        <v>11.1492</v>
      </c>
      <c r="W121" s="4">
        <v>0.66045600000000004</v>
      </c>
      <c r="Y121" s="9">
        <f t="shared" si="9"/>
        <v>844711.98795484193</v>
      </c>
      <c r="Z121" s="9">
        <f t="shared" si="10"/>
        <v>125645.54560215148</v>
      </c>
      <c r="AA121" s="9">
        <f t="shared" si="11"/>
        <v>337891.37517800293</v>
      </c>
      <c r="AB121" s="9">
        <f t="shared" si="12"/>
        <v>172435.82355473746</v>
      </c>
      <c r="AC121" s="9">
        <f t="shared" si="13"/>
        <v>245183.0975025662</v>
      </c>
      <c r="AD121" s="9">
        <f t="shared" si="14"/>
        <v>7712.5915815215585</v>
      </c>
      <c r="AE121" s="9">
        <f t="shared" si="15"/>
        <v>348379.44998899708</v>
      </c>
      <c r="AF121" s="9">
        <f t="shared" si="16"/>
        <v>2271.1385429321263</v>
      </c>
    </row>
    <row r="122" spans="1:32" x14ac:dyDescent="0.2">
      <c r="A122" t="s">
        <v>2232</v>
      </c>
      <c r="B122" t="str">
        <f>VLOOKUP(A122,Gene_Lookup!A:B,2,0)</f>
        <v xml:space="preserve">SSU ribosomal protein S12P  </v>
      </c>
      <c r="C122" s="2">
        <v>16</v>
      </c>
      <c r="D122" s="3">
        <v>21.099699999999999</v>
      </c>
      <c r="E122" s="3">
        <v>20.630400000000002</v>
      </c>
      <c r="F122" s="3">
        <v>20.369700000000002</v>
      </c>
      <c r="G122" s="3">
        <v>20.177900000000001</v>
      </c>
      <c r="H122" s="3">
        <v>20.583200000000001</v>
      </c>
      <c r="I122" s="3">
        <v>18.642600000000002</v>
      </c>
      <c r="J122" s="3">
        <v>20.995899999999999</v>
      </c>
      <c r="K122" s="3">
        <v>20.352</v>
      </c>
      <c r="M122" s="3">
        <v>21.099699999999999</v>
      </c>
      <c r="N122" s="3">
        <v>20.630400000000002</v>
      </c>
      <c r="O122" s="3">
        <v>20.369700000000002</v>
      </c>
      <c r="P122" s="3">
        <v>20.177900000000001</v>
      </c>
      <c r="Q122" s="3">
        <v>20.583200000000001</v>
      </c>
      <c r="R122" s="3">
        <v>18.642600000000002</v>
      </c>
      <c r="S122" s="3">
        <v>20.995899999999999</v>
      </c>
      <c r="T122" s="3">
        <v>20.352</v>
      </c>
      <c r="W122" s="4">
        <v>0.444797</v>
      </c>
      <c r="Y122" s="9">
        <f t="shared" si="9"/>
        <v>2247204.5188731952</v>
      </c>
      <c r="Z122" s="9">
        <f t="shared" si="10"/>
        <v>1623189.4919731207</v>
      </c>
      <c r="AA122" s="9">
        <f t="shared" si="11"/>
        <v>1354848.3996396752</v>
      </c>
      <c r="AB122" s="9">
        <f t="shared" si="12"/>
        <v>1186186.9711280367</v>
      </c>
      <c r="AC122" s="9">
        <f t="shared" si="13"/>
        <v>1570943.6487123631</v>
      </c>
      <c r="AD122" s="9">
        <f t="shared" si="14"/>
        <v>409243.50651182793</v>
      </c>
      <c r="AE122" s="9">
        <f t="shared" si="15"/>
        <v>2091200.5572347357</v>
      </c>
      <c r="AF122" s="9">
        <f t="shared" si="16"/>
        <v>1338327.7151035883</v>
      </c>
    </row>
    <row r="123" spans="1:32" x14ac:dyDescent="0.2">
      <c r="A123" t="s">
        <v>1219</v>
      </c>
      <c r="B123" t="str">
        <f>VLOOKUP(A123,Gene_Lookup!A:B,2,0)</f>
        <v xml:space="preserve">SSU ribosomal protein S7P  </v>
      </c>
      <c r="C123" s="2">
        <v>18</v>
      </c>
      <c r="D123" s="3">
        <v>22.739599999999999</v>
      </c>
      <c r="E123" s="3">
        <v>22.5852</v>
      </c>
      <c r="F123" s="3">
        <v>21.9955</v>
      </c>
      <c r="G123" s="3">
        <v>21.852499999999999</v>
      </c>
      <c r="H123" s="3">
        <v>21.791599999999999</v>
      </c>
      <c r="I123" s="3">
        <v>19.829799999999999</v>
      </c>
      <c r="J123" s="3">
        <v>21.8523</v>
      </c>
      <c r="K123" s="3">
        <v>21.375900000000001</v>
      </c>
      <c r="M123" s="3">
        <v>22.739599999999999</v>
      </c>
      <c r="N123" s="3">
        <v>22.5852</v>
      </c>
      <c r="O123" s="3">
        <v>21.9955</v>
      </c>
      <c r="P123" s="3">
        <v>21.852499999999999</v>
      </c>
      <c r="Q123" s="3">
        <v>21.791599999999999</v>
      </c>
      <c r="R123" s="3">
        <v>19.829799999999999</v>
      </c>
      <c r="S123" s="3">
        <v>21.8523</v>
      </c>
      <c r="T123" s="3">
        <v>21.375900000000001</v>
      </c>
      <c r="W123" s="4">
        <v>0.221001</v>
      </c>
      <c r="Y123" s="9">
        <f t="shared" si="9"/>
        <v>7003283.2100107325</v>
      </c>
      <c r="Z123" s="9">
        <f t="shared" si="10"/>
        <v>6292491.79704489</v>
      </c>
      <c r="AA123" s="9">
        <f t="shared" si="11"/>
        <v>4181241.6673942083</v>
      </c>
      <c r="AB123" s="9">
        <f t="shared" si="12"/>
        <v>3786674.545202299</v>
      </c>
      <c r="AC123" s="9">
        <f t="shared" si="13"/>
        <v>3630155.7072855225</v>
      </c>
      <c r="AD123" s="9">
        <f t="shared" si="14"/>
        <v>931889.90691960102</v>
      </c>
      <c r="AE123" s="9">
        <f t="shared" si="15"/>
        <v>3786149.6370300613</v>
      </c>
      <c r="AF123" s="9">
        <f t="shared" si="16"/>
        <v>2721366.81325306</v>
      </c>
    </row>
    <row r="124" spans="1:32" x14ac:dyDescent="0.2">
      <c r="A124" t="s">
        <v>141</v>
      </c>
      <c r="B124" t="str">
        <f>VLOOKUP(A124,Gene_Lookup!A:B,2,0)</f>
        <v xml:space="preserve">translation elongation factor G  </v>
      </c>
      <c r="C124" s="2">
        <v>58</v>
      </c>
      <c r="D124" s="3">
        <v>23.046299999999999</v>
      </c>
      <c r="E124" s="3">
        <v>21.919499999999999</v>
      </c>
      <c r="F124" s="3">
        <v>21.504200000000001</v>
      </c>
      <c r="G124" s="3">
        <v>21.108899999999998</v>
      </c>
      <c r="H124" s="3">
        <v>21.480899999999998</v>
      </c>
      <c r="I124" s="3">
        <v>22.163</v>
      </c>
      <c r="J124" s="3">
        <v>22.1434</v>
      </c>
      <c r="K124" s="3">
        <v>21.333400000000001</v>
      </c>
      <c r="M124" s="3">
        <v>23.046299999999999</v>
      </c>
      <c r="N124" s="3">
        <v>21.919499999999999</v>
      </c>
      <c r="O124" s="3">
        <v>21.504200000000001</v>
      </c>
      <c r="P124" s="3">
        <v>21.108899999999998</v>
      </c>
      <c r="Q124" s="3">
        <v>21.480899999999998</v>
      </c>
      <c r="R124" s="3">
        <v>22.163</v>
      </c>
      <c r="S124" s="3">
        <v>22.1434</v>
      </c>
      <c r="T124" s="3">
        <v>21.333400000000001</v>
      </c>
      <c r="W124" s="4">
        <v>0.34646199999999999</v>
      </c>
      <c r="Y124" s="9">
        <f t="shared" si="9"/>
        <v>8662187.6779660825</v>
      </c>
      <c r="Z124" s="9">
        <f t="shared" si="10"/>
        <v>3966678.3876686003</v>
      </c>
      <c r="AA124" s="9">
        <f t="shared" si="11"/>
        <v>2974467.5322814654</v>
      </c>
      <c r="AB124" s="9">
        <f t="shared" si="12"/>
        <v>2261580.6280322466</v>
      </c>
      <c r="AC124" s="9">
        <f t="shared" si="13"/>
        <v>2926814.7420305312</v>
      </c>
      <c r="AD124" s="9">
        <f t="shared" si="14"/>
        <v>4695996.817334027</v>
      </c>
      <c r="AE124" s="9">
        <f t="shared" si="15"/>
        <v>4632629.9011489479</v>
      </c>
      <c r="AF124" s="9">
        <f t="shared" si="16"/>
        <v>2642368.0501389224</v>
      </c>
    </row>
    <row r="125" spans="1:32" x14ac:dyDescent="0.2">
      <c r="A125" t="s">
        <v>441</v>
      </c>
      <c r="B125" t="str">
        <f>VLOOKUP(A125,Gene_Lookup!A:B,2,0)</f>
        <v xml:space="preserve">translation elongation factor Tu  </v>
      </c>
      <c r="C125" s="2">
        <v>42</v>
      </c>
      <c r="D125" s="3">
        <v>27.361499999999999</v>
      </c>
      <c r="E125" s="3">
        <v>25.9483</v>
      </c>
      <c r="F125" s="3">
        <v>26.8887</v>
      </c>
      <c r="G125" s="3">
        <v>25.250399999999999</v>
      </c>
      <c r="H125" s="3">
        <v>26.452999999999999</v>
      </c>
      <c r="I125" s="3">
        <v>25.4404</v>
      </c>
      <c r="J125" s="3">
        <v>26.309100000000001</v>
      </c>
      <c r="K125" s="3">
        <v>25.337800000000001</v>
      </c>
      <c r="M125" s="3">
        <v>27.361499999999999</v>
      </c>
      <c r="N125" s="3">
        <v>25.9483</v>
      </c>
      <c r="O125" s="3">
        <v>26.8887</v>
      </c>
      <c r="P125" s="3">
        <v>25.250399999999999</v>
      </c>
      <c r="Q125" s="3">
        <v>26.452999999999999</v>
      </c>
      <c r="R125" s="3">
        <v>25.4404</v>
      </c>
      <c r="S125" s="3">
        <v>26.309100000000001</v>
      </c>
      <c r="T125" s="3">
        <v>25.337800000000001</v>
      </c>
      <c r="W125" s="4">
        <v>0.80789900000000003</v>
      </c>
      <c r="Y125" s="9">
        <f t="shared" si="9"/>
        <v>172437701.91566488</v>
      </c>
      <c r="Z125" s="9">
        <f t="shared" si="10"/>
        <v>64746550.650865808</v>
      </c>
      <c r="AA125" s="9">
        <f t="shared" si="11"/>
        <v>124252531.12019351</v>
      </c>
      <c r="AB125" s="9">
        <f t="shared" si="12"/>
        <v>39914234.315855607</v>
      </c>
      <c r="AC125" s="9">
        <f t="shared" si="13"/>
        <v>91864237.644581527</v>
      </c>
      <c r="AD125" s="9">
        <f t="shared" si="14"/>
        <v>45532710.254198581</v>
      </c>
      <c r="AE125" s="9">
        <f t="shared" si="15"/>
        <v>83143491.644110963</v>
      </c>
      <c r="AF125" s="9">
        <f t="shared" si="16"/>
        <v>42407026.745108724</v>
      </c>
    </row>
    <row r="126" spans="1:32" x14ac:dyDescent="0.2">
      <c r="A126" t="s">
        <v>7942</v>
      </c>
      <c r="B126" t="str">
        <f>VLOOKUP(A126,Gene_Lookup!A:B,2,0)</f>
        <v xml:space="preserve">Phosphotransferase system, phosphocarrier protein HPr  </v>
      </c>
      <c r="C126" s="2">
        <v>6</v>
      </c>
      <c r="D126" s="3">
        <v>21.4679</v>
      </c>
      <c r="E126" s="3">
        <v>18.1082</v>
      </c>
      <c r="F126" s="3">
        <v>18.196300000000001</v>
      </c>
      <c r="G126" s="3">
        <v>18.705400000000001</v>
      </c>
      <c r="I126" s="3">
        <v>18.5655</v>
      </c>
      <c r="J126" s="3">
        <v>19.146999999999998</v>
      </c>
      <c r="K126" s="3">
        <v>18.679500000000001</v>
      </c>
      <c r="M126" s="3">
        <v>21.4679</v>
      </c>
      <c r="N126" s="3">
        <v>18.1082</v>
      </c>
      <c r="O126" s="3">
        <v>18.196300000000001</v>
      </c>
      <c r="P126" s="3">
        <v>18.705400000000001</v>
      </c>
      <c r="Q126" s="3">
        <v>11.819900000000001</v>
      </c>
      <c r="R126" s="3">
        <v>18.5655</v>
      </c>
      <c r="S126" s="3">
        <v>19.146999999999998</v>
      </c>
      <c r="T126" s="3">
        <v>18.679500000000001</v>
      </c>
      <c r="W126" s="4">
        <v>0.43841400000000003</v>
      </c>
      <c r="Y126" s="9">
        <f t="shared" si="9"/>
        <v>2900559.9355493877</v>
      </c>
      <c r="Z126" s="9">
        <f t="shared" si="10"/>
        <v>282560.44605461706</v>
      </c>
      <c r="AA126" s="9">
        <f t="shared" si="11"/>
        <v>300353.09402479458</v>
      </c>
      <c r="AB126" s="9">
        <f t="shared" si="12"/>
        <v>427451.14120395161</v>
      </c>
      <c r="AC126" s="9">
        <f t="shared" si="13"/>
        <v>3615.3008705608795</v>
      </c>
      <c r="AD126" s="9">
        <f t="shared" si="14"/>
        <v>387946.98810893798</v>
      </c>
      <c r="AE126" s="9">
        <f t="shared" si="15"/>
        <v>580525.53447009553</v>
      </c>
      <c r="AF126" s="9">
        <f t="shared" si="16"/>
        <v>419845.79130101774</v>
      </c>
    </row>
    <row r="127" spans="1:32" x14ac:dyDescent="0.2">
      <c r="A127" t="s">
        <v>14294</v>
      </c>
      <c r="B127" t="str">
        <f>VLOOKUP(A127,Gene_Lookup!A:B,2,0)</f>
        <v xml:space="preserve">phosphoenolpyruvate--protein phosphotransferase (EC 2.7.3.9)  </v>
      </c>
      <c r="C127" s="2">
        <v>7</v>
      </c>
      <c r="F127" s="3">
        <v>13.7636</v>
      </c>
      <c r="G127" s="3">
        <v>11.7455</v>
      </c>
      <c r="K127" s="3">
        <v>14.2722</v>
      </c>
      <c r="M127" s="3">
        <v>10.1851</v>
      </c>
      <c r="N127" s="3">
        <v>9.1901799999999998</v>
      </c>
      <c r="O127" s="3">
        <v>13.7636</v>
      </c>
      <c r="P127" s="3">
        <v>11.7455</v>
      </c>
      <c r="Q127" s="3">
        <v>13.838100000000001</v>
      </c>
      <c r="R127" s="3">
        <v>12.305999999999999</v>
      </c>
      <c r="S127" s="3">
        <v>13.0883</v>
      </c>
      <c r="T127" s="3">
        <v>14.2722</v>
      </c>
      <c r="W127" s="4">
        <v>6.1782299999999998E-2</v>
      </c>
      <c r="Y127" s="9">
        <f t="shared" si="9"/>
        <v>1164.1812726937537</v>
      </c>
      <c r="Z127" s="9">
        <f t="shared" si="10"/>
        <v>584.14389956369632</v>
      </c>
      <c r="AA127" s="9">
        <f t="shared" si="11"/>
        <v>13907.736323886156</v>
      </c>
      <c r="AB127" s="9">
        <f t="shared" si="12"/>
        <v>3433.5850873254449</v>
      </c>
      <c r="AC127" s="9">
        <f t="shared" si="13"/>
        <v>14644.79116444429</v>
      </c>
      <c r="AD127" s="9">
        <f t="shared" si="14"/>
        <v>5063.7834687322093</v>
      </c>
      <c r="AE127" s="9">
        <f t="shared" si="15"/>
        <v>8709.0521725528797</v>
      </c>
      <c r="AF127" s="9">
        <f t="shared" si="16"/>
        <v>19786.104757343015</v>
      </c>
    </row>
    <row r="128" spans="1:32" x14ac:dyDescent="0.2">
      <c r="A128" t="s">
        <v>4187</v>
      </c>
      <c r="B128" t="str">
        <f>VLOOKUP(A128,Gene_Lookup!A:B,2,0)</f>
        <v xml:space="preserve">Excinuclease ABC subunit C  </v>
      </c>
      <c r="C128" s="2">
        <v>14</v>
      </c>
      <c r="D128" s="3">
        <v>14.2422</v>
      </c>
      <c r="E128" s="3">
        <v>15.0335</v>
      </c>
      <c r="F128" s="3">
        <v>14.162599999999999</v>
      </c>
      <c r="H128" s="3">
        <v>14.6485</v>
      </c>
      <c r="M128" s="3">
        <v>14.2422</v>
      </c>
      <c r="N128" s="3">
        <v>15.0335</v>
      </c>
      <c r="O128" s="3">
        <v>14.162599999999999</v>
      </c>
      <c r="P128" s="3">
        <v>11.2928</v>
      </c>
      <c r="Q128" s="3">
        <v>14.6485</v>
      </c>
      <c r="R128" s="3">
        <v>12.486499999999999</v>
      </c>
      <c r="S128" s="3">
        <v>11.8704</v>
      </c>
      <c r="T128" s="3">
        <v>11.1556</v>
      </c>
      <c r="W128" s="4">
        <v>0.25783699999999998</v>
      </c>
      <c r="Y128" s="9">
        <f t="shared" si="9"/>
        <v>19378.912609523006</v>
      </c>
      <c r="Z128" s="9">
        <f t="shared" si="10"/>
        <v>33537.789906581958</v>
      </c>
      <c r="AA128" s="9">
        <f t="shared" si="11"/>
        <v>18338.6523087198</v>
      </c>
      <c r="AB128" s="9">
        <f t="shared" si="12"/>
        <v>2508.8317377030494</v>
      </c>
      <c r="AC128" s="9">
        <f t="shared" si="13"/>
        <v>25682.535168148432</v>
      </c>
      <c r="AD128" s="9">
        <f t="shared" si="14"/>
        <v>5738.6672162493605</v>
      </c>
      <c r="AE128" s="9">
        <f t="shared" si="15"/>
        <v>3744.0915588472271</v>
      </c>
      <c r="AF128" s="9">
        <f t="shared" si="16"/>
        <v>2281.2360162626051</v>
      </c>
    </row>
    <row r="129" spans="1:32" x14ac:dyDescent="0.2">
      <c r="A129" t="s">
        <v>34</v>
      </c>
      <c r="B129" t="str">
        <f>VLOOKUP(A129,Gene_Lookup!A:B,2,0)</f>
        <v xml:space="preserve">trigger factor  </v>
      </c>
      <c r="C129" s="2">
        <v>44</v>
      </c>
      <c r="D129" s="3">
        <v>20.8386</v>
      </c>
      <c r="E129" s="3">
        <v>20.3367</v>
      </c>
      <c r="F129" s="3">
        <v>19.594100000000001</v>
      </c>
      <c r="G129" s="3">
        <v>19.325900000000001</v>
      </c>
      <c r="H129" s="3">
        <v>19.170100000000001</v>
      </c>
      <c r="I129" s="3">
        <v>19.264399999999998</v>
      </c>
      <c r="J129" s="3">
        <v>19.6069</v>
      </c>
      <c r="K129" s="3">
        <v>19.0747</v>
      </c>
      <c r="M129" s="3">
        <v>20.8386</v>
      </c>
      <c r="N129" s="3">
        <v>20.3367</v>
      </c>
      <c r="O129" s="3">
        <v>19.594100000000001</v>
      </c>
      <c r="P129" s="3">
        <v>19.325900000000001</v>
      </c>
      <c r="Q129" s="3">
        <v>19.170100000000001</v>
      </c>
      <c r="R129" s="3">
        <v>19.264399999999998</v>
      </c>
      <c r="S129" s="3">
        <v>19.6069</v>
      </c>
      <c r="T129" s="3">
        <v>19.0747</v>
      </c>
      <c r="V129" s="2" t="s">
        <v>25545</v>
      </c>
      <c r="W129" s="4">
        <v>2.3367700000000002E-2</v>
      </c>
      <c r="Y129" s="9">
        <f t="shared" si="9"/>
        <v>1875183.0453651713</v>
      </c>
      <c r="Z129" s="9">
        <f t="shared" si="10"/>
        <v>1324209.5414522772</v>
      </c>
      <c r="AA129" s="9">
        <f t="shared" si="11"/>
        <v>791428.77794513409</v>
      </c>
      <c r="AB129" s="9">
        <f t="shared" si="12"/>
        <v>657166.7673128912</v>
      </c>
      <c r="AC129" s="9">
        <f t="shared" si="13"/>
        <v>589895.54984719388</v>
      </c>
      <c r="AD129" s="9">
        <f t="shared" si="14"/>
        <v>629741.40457833488</v>
      </c>
      <c r="AE129" s="9">
        <f t="shared" si="15"/>
        <v>798481.80070244521</v>
      </c>
      <c r="AF129" s="9">
        <f t="shared" si="16"/>
        <v>552149.72257313691</v>
      </c>
    </row>
    <row r="130" spans="1:32" x14ac:dyDescent="0.2">
      <c r="A130" t="s">
        <v>2310</v>
      </c>
      <c r="B130" t="str">
        <f>VLOOKUP(A130,Gene_Lookup!A:B,2,0)</f>
        <v xml:space="preserve">ATP-dependent Clp protease, proteolytic subunit ClpP  </v>
      </c>
      <c r="C130" s="2">
        <v>14</v>
      </c>
      <c r="D130" s="3">
        <v>21.576499999999999</v>
      </c>
      <c r="E130" s="3">
        <v>21.0916</v>
      </c>
      <c r="F130" s="3">
        <v>20.025600000000001</v>
      </c>
      <c r="G130" s="3">
        <v>19.950299999999999</v>
      </c>
      <c r="H130" s="3">
        <v>20.078600000000002</v>
      </c>
      <c r="I130" s="3">
        <v>19.985900000000001</v>
      </c>
      <c r="J130" s="3">
        <v>19.0764</v>
      </c>
      <c r="K130" s="3">
        <v>19.7974</v>
      </c>
      <c r="M130" s="3">
        <v>21.576499999999999</v>
      </c>
      <c r="N130" s="3">
        <v>21.0916</v>
      </c>
      <c r="O130" s="3">
        <v>20.025600000000001</v>
      </c>
      <c r="P130" s="3">
        <v>19.950299999999999</v>
      </c>
      <c r="Q130" s="3">
        <v>20.078600000000002</v>
      </c>
      <c r="R130" s="3">
        <v>19.985900000000001</v>
      </c>
      <c r="S130" s="3">
        <v>19.0764</v>
      </c>
      <c r="T130" s="3">
        <v>19.7974</v>
      </c>
      <c r="V130" s="2" t="s">
        <v>25545</v>
      </c>
      <c r="W130" s="4">
        <v>1.47587E-2</v>
      </c>
      <c r="Y130" s="9">
        <f t="shared" si="9"/>
        <v>3127329.9312632065</v>
      </c>
      <c r="Z130" s="9">
        <f t="shared" si="10"/>
        <v>2234622.959298369</v>
      </c>
      <c r="AA130" s="9">
        <f t="shared" si="11"/>
        <v>1067348.5911330809</v>
      </c>
      <c r="AB130" s="9">
        <f t="shared" si="12"/>
        <v>1013068.2917663349</v>
      </c>
      <c r="AC130" s="9">
        <f t="shared" si="13"/>
        <v>1107288.7077066759</v>
      </c>
      <c r="AD130" s="9">
        <f t="shared" si="14"/>
        <v>1038377.7899217823</v>
      </c>
      <c r="AE130" s="9">
        <f t="shared" si="15"/>
        <v>552800.73179609748</v>
      </c>
      <c r="AF130" s="9">
        <f t="shared" si="16"/>
        <v>911194.80736149836</v>
      </c>
    </row>
    <row r="131" spans="1:32" x14ac:dyDescent="0.2">
      <c r="A131" t="s">
        <v>1284</v>
      </c>
      <c r="B131" t="str">
        <f>VLOOKUP(A131,Gene_Lookup!A:B,2,0)</f>
        <v xml:space="preserve">ATP-dependent Clp protease, ATP-binding subunit ClpX  </v>
      </c>
      <c r="C131" s="2">
        <v>19</v>
      </c>
      <c r="D131" s="3">
        <v>14.191599999999999</v>
      </c>
      <c r="E131" s="3">
        <v>14.8576</v>
      </c>
      <c r="F131" s="3">
        <v>13.8908</v>
      </c>
      <c r="G131" s="3">
        <v>16.7683</v>
      </c>
      <c r="H131" s="3">
        <v>11.320600000000001</v>
      </c>
      <c r="J131" s="3">
        <v>11.1768</v>
      </c>
      <c r="M131" s="3">
        <v>14.191599999999999</v>
      </c>
      <c r="N131" s="3">
        <v>14.8576</v>
      </c>
      <c r="O131" s="3">
        <v>13.8908</v>
      </c>
      <c r="P131" s="3">
        <v>16.7683</v>
      </c>
      <c r="Q131" s="3">
        <v>11.320600000000001</v>
      </c>
      <c r="R131" s="3">
        <v>12.287800000000001</v>
      </c>
      <c r="S131" s="3">
        <v>11.1768</v>
      </c>
      <c r="T131" s="3">
        <v>11.9231</v>
      </c>
      <c r="W131" s="4">
        <v>6.2959200000000007E-2</v>
      </c>
      <c r="Y131" s="9">
        <f t="shared" si="9"/>
        <v>18711.01239492431</v>
      </c>
      <c r="Z131" s="9">
        <f t="shared" si="10"/>
        <v>29688.158746524819</v>
      </c>
      <c r="AA131" s="9">
        <f t="shared" si="11"/>
        <v>15189.639395689552</v>
      </c>
      <c r="AB131" s="9">
        <f t="shared" si="12"/>
        <v>111624.94972461696</v>
      </c>
      <c r="AC131" s="9">
        <f t="shared" si="13"/>
        <v>2557.6444374105254</v>
      </c>
      <c r="AD131" s="9">
        <f t="shared" si="14"/>
        <v>5000.3036785629884</v>
      </c>
      <c r="AE131" s="9">
        <f t="shared" si="15"/>
        <v>2315.0056512970714</v>
      </c>
      <c r="AF131" s="9">
        <f t="shared" si="16"/>
        <v>3883.3876157559043</v>
      </c>
    </row>
    <row r="132" spans="1:32" x14ac:dyDescent="0.2">
      <c r="A132" t="s">
        <v>5628</v>
      </c>
      <c r="B132" t="str">
        <f>VLOOKUP(A132,Gene_Lookup!A:B,2,0)</f>
        <v xml:space="preserve">O-sialoglycoprotein endopeptidase (EC 3.4.24.57)  </v>
      </c>
      <c r="C132" s="2">
        <v>6</v>
      </c>
      <c r="D132" s="3">
        <v>18.2774</v>
      </c>
      <c r="E132" s="3">
        <v>15.8286</v>
      </c>
      <c r="F132" s="3">
        <v>17.896799999999999</v>
      </c>
      <c r="G132" s="3">
        <v>16.8475</v>
      </c>
      <c r="H132" s="3">
        <v>17.264700000000001</v>
      </c>
      <c r="I132" s="3">
        <v>17.6907</v>
      </c>
      <c r="J132" s="3">
        <v>18.686699999999998</v>
      </c>
      <c r="K132" s="3">
        <v>18.108499999999999</v>
      </c>
      <c r="M132" s="3">
        <v>18.2774</v>
      </c>
      <c r="N132" s="3">
        <v>15.8286</v>
      </c>
      <c r="O132" s="3">
        <v>17.896799999999999</v>
      </c>
      <c r="P132" s="3">
        <v>16.8475</v>
      </c>
      <c r="Q132" s="3">
        <v>17.264700000000001</v>
      </c>
      <c r="R132" s="3">
        <v>17.6907</v>
      </c>
      <c r="S132" s="3">
        <v>18.686699999999998</v>
      </c>
      <c r="T132" s="3">
        <v>18.108499999999999</v>
      </c>
      <c r="W132" s="4">
        <v>0.59917699999999996</v>
      </c>
      <c r="Y132" s="9">
        <f t="shared" ref="Y132:Y163" si="17">2^M132</f>
        <v>317720.796594707</v>
      </c>
      <c r="Z132" s="9">
        <f t="shared" ref="Z132:Z163" si="18">2^N132</f>
        <v>58194.694060091322</v>
      </c>
      <c r="AA132" s="9">
        <f t="shared" ref="AA132:AA163" si="19">2^O132</f>
        <v>244047.0859944876</v>
      </c>
      <c r="AB132" s="9">
        <f t="shared" ref="AB132:AB163" si="20">2^P132</f>
        <v>117924.17645373434</v>
      </c>
      <c r="AC132" s="9">
        <f t="shared" ref="AC132:AC163" si="21">2^Q132</f>
        <v>157468.09230956281</v>
      </c>
      <c r="AD132" s="9">
        <f t="shared" ref="AD132:AD163" si="22">2^R132</f>
        <v>211558.92145969474</v>
      </c>
      <c r="AE132" s="9">
        <f t="shared" ref="AE132:AE163" si="23">2^S132</f>
        <v>421946.33596389071</v>
      </c>
      <c r="AF132" s="9">
        <f t="shared" ref="AF132:AF163" si="24">2^T132</f>
        <v>282619.20895706245</v>
      </c>
    </row>
    <row r="133" spans="1:32" x14ac:dyDescent="0.2">
      <c r="A133" t="s">
        <v>2715</v>
      </c>
      <c r="B133" t="str">
        <f>VLOOKUP(A133,Gene_Lookup!A:B,2,0)</f>
        <v xml:space="preserve">PHP domain protein  </v>
      </c>
      <c r="C133" s="2">
        <v>5</v>
      </c>
      <c r="D133" s="3">
        <v>11.541700000000001</v>
      </c>
      <c r="E133" s="3">
        <v>12.8254</v>
      </c>
      <c r="F133" s="3">
        <v>11.548400000000001</v>
      </c>
      <c r="M133" s="3">
        <v>11.541700000000001</v>
      </c>
      <c r="N133" s="3">
        <v>12.8254</v>
      </c>
      <c r="O133" s="3">
        <v>11.548400000000001</v>
      </c>
      <c r="P133" s="3">
        <v>11.2964</v>
      </c>
      <c r="Q133" s="3">
        <v>11.734</v>
      </c>
      <c r="R133" s="3">
        <v>11.494899999999999</v>
      </c>
      <c r="S133" s="3">
        <v>13.1014</v>
      </c>
      <c r="T133" s="3">
        <v>12.357699999999999</v>
      </c>
      <c r="W133" s="4">
        <v>0.20776500000000001</v>
      </c>
      <c r="Y133" s="9">
        <f t="shared" si="17"/>
        <v>2981.2465990875476</v>
      </c>
      <c r="Z133" s="9">
        <f t="shared" si="18"/>
        <v>7258.2196433263034</v>
      </c>
      <c r="AA133" s="9">
        <f t="shared" si="19"/>
        <v>2995.1239639050027</v>
      </c>
      <c r="AB133" s="9">
        <f t="shared" si="20"/>
        <v>2515.0999177627186</v>
      </c>
      <c r="AC133" s="9">
        <f t="shared" si="21"/>
        <v>3406.3241149436144</v>
      </c>
      <c r="AD133" s="9">
        <f t="shared" si="22"/>
        <v>2886.0888511625412</v>
      </c>
      <c r="AE133" s="9">
        <f t="shared" si="23"/>
        <v>8788.4924747192708</v>
      </c>
      <c r="AF133" s="9">
        <f t="shared" si="24"/>
        <v>5248.5383810026024</v>
      </c>
    </row>
    <row r="134" spans="1:32" x14ac:dyDescent="0.2">
      <c r="A134" t="s">
        <v>17046</v>
      </c>
      <c r="B134" t="str">
        <f>VLOOKUP(A134,Gene_Lookup!A:B,2,0)</f>
        <v xml:space="preserve">endoglucanase Cel9V  </v>
      </c>
      <c r="C134" s="2">
        <v>21</v>
      </c>
      <c r="H134" s="3">
        <v>16.194900000000001</v>
      </c>
      <c r="I134" s="3">
        <v>14.5472</v>
      </c>
      <c r="M134" s="3">
        <v>11.511200000000001</v>
      </c>
      <c r="N134" s="3">
        <v>10.371499999999999</v>
      </c>
      <c r="O134" s="3">
        <v>10.648400000000001</v>
      </c>
      <c r="P134" s="3">
        <v>10.5382</v>
      </c>
      <c r="Q134" s="3">
        <v>16.194900000000001</v>
      </c>
      <c r="R134" s="3">
        <v>14.5472</v>
      </c>
      <c r="S134" s="3">
        <v>12.489699999999999</v>
      </c>
      <c r="T134" s="3">
        <v>11.418799999999999</v>
      </c>
      <c r="V134" s="2" t="s">
        <v>25545</v>
      </c>
      <c r="W134" s="4">
        <v>1.25646E-2</v>
      </c>
      <c r="Y134" s="9">
        <f t="shared" si="17"/>
        <v>2918.8816486473252</v>
      </c>
      <c r="Z134" s="9">
        <f t="shared" si="18"/>
        <v>1324.7459486618395</v>
      </c>
      <c r="AA134" s="9">
        <f t="shared" si="19"/>
        <v>1605.0471907599474</v>
      </c>
      <c r="AB134" s="9">
        <f t="shared" si="20"/>
        <v>1487.0114078864326</v>
      </c>
      <c r="AC134" s="9">
        <f t="shared" si="21"/>
        <v>75015.442734521203</v>
      </c>
      <c r="AD134" s="9">
        <f t="shared" si="22"/>
        <v>23941.069805058767</v>
      </c>
      <c r="AE134" s="9">
        <f t="shared" si="23"/>
        <v>5751.4101145549639</v>
      </c>
      <c r="AF134" s="9">
        <f t="shared" si="24"/>
        <v>2737.7974489642984</v>
      </c>
    </row>
    <row r="135" spans="1:32" x14ac:dyDescent="0.2">
      <c r="A135" t="s">
        <v>17668</v>
      </c>
      <c r="B135" t="str">
        <f>VLOOKUP(A135,Gene_Lookup!A:B,2,0)</f>
        <v xml:space="preserve">glycoside hydrolase family 9  </v>
      </c>
      <c r="C135" s="2">
        <v>10</v>
      </c>
      <c r="H135" s="3">
        <v>15.378399999999999</v>
      </c>
      <c r="I135" s="3">
        <v>15.5983</v>
      </c>
      <c r="M135" s="3">
        <v>11.1259</v>
      </c>
      <c r="N135" s="3">
        <v>11.230700000000001</v>
      </c>
      <c r="O135" s="3">
        <v>12.667899999999999</v>
      </c>
      <c r="P135" s="3">
        <v>12.4346</v>
      </c>
      <c r="Q135" s="3">
        <v>15.378399999999999</v>
      </c>
      <c r="R135" s="3">
        <v>15.5983</v>
      </c>
      <c r="S135" s="3">
        <v>12.2864</v>
      </c>
      <c r="T135" s="3">
        <v>10.143000000000001</v>
      </c>
      <c r="V135" s="2" t="s">
        <v>25545</v>
      </c>
      <c r="W135" s="4">
        <v>1.3908E-2</v>
      </c>
      <c r="Y135" s="9">
        <f t="shared" si="17"/>
        <v>2234.7535135301969</v>
      </c>
      <c r="Z135" s="9">
        <f t="shared" si="18"/>
        <v>2403.1316999712708</v>
      </c>
      <c r="AA135" s="9">
        <f t="shared" si="19"/>
        <v>6507.555520577911</v>
      </c>
      <c r="AB135" s="9">
        <f t="shared" si="20"/>
        <v>5535.8916841995542</v>
      </c>
      <c r="AC135" s="9">
        <f t="shared" si="21"/>
        <v>42595.104232057027</v>
      </c>
      <c r="AD135" s="9">
        <f t="shared" si="22"/>
        <v>49608.509799156061</v>
      </c>
      <c r="AE135" s="9">
        <f t="shared" si="23"/>
        <v>4995.4537072089233</v>
      </c>
      <c r="AF135" s="9">
        <f t="shared" si="24"/>
        <v>1130.6996194950073</v>
      </c>
    </row>
    <row r="136" spans="1:32" x14ac:dyDescent="0.2">
      <c r="A136" t="s">
        <v>17537</v>
      </c>
      <c r="B136" t="str">
        <f>VLOOKUP(A136,Gene_Lookup!A:B,2,0)</f>
        <v xml:space="preserve">Methyltransferase type 12  </v>
      </c>
      <c r="C136" s="2">
        <v>6</v>
      </c>
      <c r="H136" s="3">
        <v>14.922599999999999</v>
      </c>
      <c r="I136" s="3">
        <v>15.4032</v>
      </c>
      <c r="M136" s="3">
        <v>11.8987</v>
      </c>
      <c r="N136" s="3">
        <v>13.5181</v>
      </c>
      <c r="O136" s="3">
        <v>11.319599999999999</v>
      </c>
      <c r="P136" s="3">
        <v>11.897600000000001</v>
      </c>
      <c r="Q136" s="3">
        <v>14.922599999999999</v>
      </c>
      <c r="R136" s="3">
        <v>15.4032</v>
      </c>
      <c r="S136" s="3">
        <v>12.1835</v>
      </c>
      <c r="T136" s="3">
        <v>11.8819</v>
      </c>
      <c r="V136" s="2" t="s">
        <v>25545</v>
      </c>
      <c r="W136" s="4">
        <v>1.72801E-2</v>
      </c>
      <c r="Y136" s="9">
        <f t="shared" si="17"/>
        <v>3818.2609808372126</v>
      </c>
      <c r="Z136" s="9">
        <f t="shared" si="18"/>
        <v>11731.50106542697</v>
      </c>
      <c r="AA136" s="9">
        <f t="shared" si="19"/>
        <v>2555.8722276519106</v>
      </c>
      <c r="AB136" s="9">
        <f t="shared" si="20"/>
        <v>3815.3508119078037</v>
      </c>
      <c r="AC136" s="9">
        <f t="shared" si="21"/>
        <v>31056.33575490948</v>
      </c>
      <c r="AD136" s="9">
        <f t="shared" si="22"/>
        <v>43333.645803817955</v>
      </c>
      <c r="AE136" s="9">
        <f t="shared" si="23"/>
        <v>4651.5634801210599</v>
      </c>
      <c r="AF136" s="9">
        <f t="shared" si="24"/>
        <v>3774.0556999966279</v>
      </c>
    </row>
    <row r="137" spans="1:32" x14ac:dyDescent="0.2">
      <c r="A137" t="s">
        <v>16698</v>
      </c>
      <c r="B137" t="str">
        <f>VLOOKUP(A137,Gene_Lookup!A:B,2,0)</f>
        <v xml:space="preserve">polynucleotide 3'-phosphatase/polynucleotide 5'-hydroxyl-kinase/polynucleotide 2',3'-cyclic phosphate phosphodiesterase  </v>
      </c>
      <c r="C137" s="2">
        <v>24</v>
      </c>
      <c r="E137" s="3">
        <v>12.6152</v>
      </c>
      <c r="F137" s="3">
        <v>15.803000000000001</v>
      </c>
      <c r="H137" s="3">
        <v>15.3649</v>
      </c>
      <c r="I137" s="3">
        <v>16.146899999999999</v>
      </c>
      <c r="J137" s="3">
        <v>14.2014</v>
      </c>
      <c r="M137" s="3">
        <v>11.1911</v>
      </c>
      <c r="N137" s="3">
        <v>12.6152</v>
      </c>
      <c r="O137" s="3">
        <v>15.803000000000001</v>
      </c>
      <c r="P137" s="3">
        <v>11.469099999999999</v>
      </c>
      <c r="Q137" s="3">
        <v>15.3649</v>
      </c>
      <c r="R137" s="3">
        <v>16.146899999999999</v>
      </c>
      <c r="S137" s="3">
        <v>14.2014</v>
      </c>
      <c r="T137" s="3">
        <v>11.8315</v>
      </c>
      <c r="W137" s="4">
        <v>0.33210200000000001</v>
      </c>
      <c r="Y137" s="9">
        <f t="shared" si="17"/>
        <v>2338.0660969714158</v>
      </c>
      <c r="Z137" s="9">
        <f t="shared" si="18"/>
        <v>6274.1312750936258</v>
      </c>
      <c r="AA137" s="9">
        <f t="shared" si="19"/>
        <v>57171.162285392405</v>
      </c>
      <c r="AB137" s="9">
        <f t="shared" si="20"/>
        <v>2834.935114391481</v>
      </c>
      <c r="AC137" s="9">
        <f t="shared" si="21"/>
        <v>42198.380165580289</v>
      </c>
      <c r="AD137" s="9">
        <f t="shared" si="22"/>
        <v>72560.662112611783</v>
      </c>
      <c r="AE137" s="9">
        <f t="shared" si="23"/>
        <v>18838.546020208043</v>
      </c>
      <c r="AF137" s="9">
        <f t="shared" si="24"/>
        <v>3644.4869015911354</v>
      </c>
    </row>
    <row r="138" spans="1:32" x14ac:dyDescent="0.2">
      <c r="A138" t="s">
        <v>19805</v>
      </c>
      <c r="B138" t="str">
        <f>VLOOKUP(A138,Gene_Lookup!A:B,2,0)</f>
        <v xml:space="preserve">transcriptional regulator, Crp/Fnr family  </v>
      </c>
      <c r="C138" s="2">
        <v>9</v>
      </c>
      <c r="I138" s="3">
        <v>14.935600000000001</v>
      </c>
      <c r="J138" s="3">
        <v>15.998200000000001</v>
      </c>
      <c r="K138" s="3">
        <v>13.0007</v>
      </c>
      <c r="M138" s="3">
        <v>11.247400000000001</v>
      </c>
      <c r="N138" s="3">
        <v>10.7737</v>
      </c>
      <c r="O138" s="3">
        <v>12.5459</v>
      </c>
      <c r="P138" s="3">
        <v>11.701599999999999</v>
      </c>
      <c r="Q138" s="3">
        <v>12.1892</v>
      </c>
      <c r="R138" s="3">
        <v>14.935600000000001</v>
      </c>
      <c r="S138" s="3">
        <v>15.998200000000001</v>
      </c>
      <c r="T138" s="3">
        <v>13.0007</v>
      </c>
      <c r="W138" s="4">
        <v>0.233345</v>
      </c>
      <c r="Y138" s="9">
        <f t="shared" si="17"/>
        <v>2431.1109152370586</v>
      </c>
      <c r="Z138" s="9">
        <f t="shared" si="18"/>
        <v>1750.6803787191798</v>
      </c>
      <c r="AA138" s="9">
        <f t="shared" si="19"/>
        <v>5979.8766078142571</v>
      </c>
      <c r="AB138" s="9">
        <f t="shared" si="20"/>
        <v>3330.6776076013998</v>
      </c>
      <c r="AC138" s="9">
        <f t="shared" si="21"/>
        <v>4669.9778764800558</v>
      </c>
      <c r="AD138" s="9">
        <f t="shared" si="22"/>
        <v>31337.44633472044</v>
      </c>
      <c r="AE138" s="9">
        <f t="shared" si="23"/>
        <v>65454.284019156672</v>
      </c>
      <c r="AF138" s="9">
        <f t="shared" si="24"/>
        <v>8195.9757476365885</v>
      </c>
    </row>
    <row r="139" spans="1:32" x14ac:dyDescent="0.2">
      <c r="A139" t="s">
        <v>3972</v>
      </c>
      <c r="B139" t="str">
        <f>VLOOKUP(A139,Gene_Lookup!A:B,2,0)</f>
        <v xml:space="preserve">endoribonuclease L-PSP  </v>
      </c>
      <c r="C139" s="2">
        <v>11</v>
      </c>
      <c r="D139" s="3">
        <v>17.702400000000001</v>
      </c>
      <c r="E139" s="3">
        <v>19.043600000000001</v>
      </c>
      <c r="G139" s="3">
        <v>17.224799999999998</v>
      </c>
      <c r="H139" s="3">
        <v>16.098700000000001</v>
      </c>
      <c r="J139" s="3">
        <v>17.527799999999999</v>
      </c>
      <c r="K139" s="3">
        <v>18.215199999999999</v>
      </c>
      <c r="M139" s="3">
        <v>17.702400000000001</v>
      </c>
      <c r="N139" s="3">
        <v>19.043600000000001</v>
      </c>
      <c r="O139" s="3">
        <v>12.282999999999999</v>
      </c>
      <c r="P139" s="3">
        <v>17.224799999999998</v>
      </c>
      <c r="Q139" s="3">
        <v>16.098700000000001</v>
      </c>
      <c r="R139" s="3">
        <v>11.017799999999999</v>
      </c>
      <c r="S139" s="3">
        <v>17.527799999999999</v>
      </c>
      <c r="T139" s="3">
        <v>18.215199999999999</v>
      </c>
      <c r="W139" s="4">
        <v>0.30683899999999997</v>
      </c>
      <c r="Y139" s="9">
        <f t="shared" si="17"/>
        <v>213281.6025347476</v>
      </c>
      <c r="Z139" s="9">
        <f t="shared" si="18"/>
        <v>540374.47353528824</v>
      </c>
      <c r="AA139" s="9">
        <f t="shared" si="19"/>
        <v>4983.6947809651401</v>
      </c>
      <c r="AB139" s="9">
        <f t="shared" si="20"/>
        <v>153172.73580151348</v>
      </c>
      <c r="AC139" s="9">
        <f t="shared" si="21"/>
        <v>70176.481722193173</v>
      </c>
      <c r="AD139" s="9">
        <f t="shared" si="22"/>
        <v>2073.4247878200672</v>
      </c>
      <c r="AE139" s="9">
        <f t="shared" si="23"/>
        <v>188970.3023776628</v>
      </c>
      <c r="AF139" s="9">
        <f t="shared" si="24"/>
        <v>304313.75085185346</v>
      </c>
    </row>
    <row r="140" spans="1:32" x14ac:dyDescent="0.2">
      <c r="A140" t="s">
        <v>2115</v>
      </c>
      <c r="B140" t="str">
        <f>VLOOKUP(A140,Gene_Lookup!A:B,2,0)</f>
        <v xml:space="preserve">Cys/Met metabolism pyridoxal-phosphate-dependent protein  </v>
      </c>
      <c r="C140" s="2">
        <v>13</v>
      </c>
      <c r="D140" s="3">
        <v>18.759</v>
      </c>
      <c r="E140" s="3">
        <v>19.266100000000002</v>
      </c>
      <c r="F140" s="3">
        <v>17.0534</v>
      </c>
      <c r="G140" s="3">
        <v>16.541699999999999</v>
      </c>
      <c r="H140" s="3">
        <v>18.559999999999999</v>
      </c>
      <c r="I140" s="3">
        <v>15.2879</v>
      </c>
      <c r="J140" s="3">
        <v>17.027799999999999</v>
      </c>
      <c r="K140" s="3">
        <v>14.8653</v>
      </c>
      <c r="M140" s="3">
        <v>18.759</v>
      </c>
      <c r="N140" s="3">
        <v>19.266100000000002</v>
      </c>
      <c r="O140" s="3">
        <v>17.0534</v>
      </c>
      <c r="P140" s="3">
        <v>16.541699999999999</v>
      </c>
      <c r="Q140" s="3">
        <v>18.559999999999999</v>
      </c>
      <c r="R140" s="3">
        <v>15.2879</v>
      </c>
      <c r="S140" s="3">
        <v>17.027799999999999</v>
      </c>
      <c r="T140" s="3">
        <v>14.8653</v>
      </c>
      <c r="W140" s="4">
        <v>0.30246499999999998</v>
      </c>
      <c r="Y140" s="9">
        <f t="shared" si="17"/>
        <v>443630.79829437239</v>
      </c>
      <c r="Z140" s="9">
        <f t="shared" si="18"/>
        <v>630483.89786539355</v>
      </c>
      <c r="AA140" s="9">
        <f t="shared" si="19"/>
        <v>136014.41190057795</v>
      </c>
      <c r="AB140" s="9">
        <f t="shared" si="20"/>
        <v>95399.891170801391</v>
      </c>
      <c r="AC140" s="9">
        <f t="shared" si="21"/>
        <v>386470.82969755796</v>
      </c>
      <c r="AD140" s="9">
        <f t="shared" si="22"/>
        <v>40005.202281719961</v>
      </c>
      <c r="AE140" s="9">
        <f t="shared" si="23"/>
        <v>133622.18225411783</v>
      </c>
      <c r="AF140" s="9">
        <f t="shared" si="24"/>
        <v>29847.034978325253</v>
      </c>
    </row>
    <row r="141" spans="1:32" x14ac:dyDescent="0.2">
      <c r="A141" t="s">
        <v>3146</v>
      </c>
      <c r="B141" t="str">
        <f>VLOOKUP(A141,Gene_Lookup!A:B,2,0)</f>
        <v xml:space="preserve">aminotransferase class I and II  </v>
      </c>
      <c r="C141" s="2">
        <v>12</v>
      </c>
      <c r="D141" s="3">
        <v>15.1235</v>
      </c>
      <c r="E141" s="3">
        <v>13.832700000000001</v>
      </c>
      <c r="F141" s="3">
        <v>13.2782</v>
      </c>
      <c r="H141" s="3">
        <v>13.133800000000001</v>
      </c>
      <c r="I141" s="3">
        <v>13.603300000000001</v>
      </c>
      <c r="J141" s="3">
        <v>14.2033</v>
      </c>
      <c r="K141" s="3">
        <v>15.6191</v>
      </c>
      <c r="M141" s="3">
        <v>15.1235</v>
      </c>
      <c r="N141" s="3">
        <v>13.832700000000001</v>
      </c>
      <c r="O141" s="3">
        <v>13.2782</v>
      </c>
      <c r="P141" s="3">
        <v>10.4023</v>
      </c>
      <c r="Q141" s="3">
        <v>13.133800000000001</v>
      </c>
      <c r="R141" s="3">
        <v>13.603300000000001</v>
      </c>
      <c r="S141" s="3">
        <v>14.2033</v>
      </c>
      <c r="T141" s="3">
        <v>15.6191</v>
      </c>
      <c r="W141" s="4">
        <v>0.20150299999999999</v>
      </c>
      <c r="Y141" s="9">
        <f t="shared" si="17"/>
        <v>35696.623561951077</v>
      </c>
      <c r="Z141" s="9">
        <f t="shared" si="18"/>
        <v>14590.078246594638</v>
      </c>
      <c r="AA141" s="9">
        <f t="shared" si="19"/>
        <v>9934.2821022250446</v>
      </c>
      <c r="AB141" s="9">
        <f t="shared" si="20"/>
        <v>1353.3319155970303</v>
      </c>
      <c r="AC141" s="9">
        <f t="shared" si="21"/>
        <v>8988.0971314409471</v>
      </c>
      <c r="AD141" s="9">
        <f t="shared" si="22"/>
        <v>12445.18451727751</v>
      </c>
      <c r="AE141" s="9">
        <f t="shared" si="23"/>
        <v>18863.372346116201</v>
      </c>
      <c r="AF141" s="9">
        <f t="shared" si="24"/>
        <v>50328.919331551217</v>
      </c>
    </row>
    <row r="142" spans="1:32" x14ac:dyDescent="0.2">
      <c r="A142" t="s">
        <v>17177</v>
      </c>
      <c r="B142" t="str">
        <f>VLOOKUP(A142,Gene_Lookup!A:B,2,0)</f>
        <v xml:space="preserve">hypothetical protein  </v>
      </c>
      <c r="C142" s="2">
        <v>20</v>
      </c>
      <c r="H142" s="3">
        <v>15.5482</v>
      </c>
      <c r="I142" s="3">
        <v>15.4032</v>
      </c>
      <c r="M142" s="3">
        <v>11.460800000000001</v>
      </c>
      <c r="N142" s="3">
        <v>10.098000000000001</v>
      </c>
      <c r="O142" s="3">
        <v>12.3393</v>
      </c>
      <c r="P142" s="3">
        <v>11.535299999999999</v>
      </c>
      <c r="Q142" s="3">
        <v>15.5482</v>
      </c>
      <c r="R142" s="3">
        <v>15.4032</v>
      </c>
      <c r="S142" s="3">
        <v>11.9613</v>
      </c>
      <c r="T142" s="3">
        <v>12.0212</v>
      </c>
      <c r="V142" s="2" t="s">
        <v>25545</v>
      </c>
      <c r="W142" s="4">
        <v>4.3511699999999997E-3</v>
      </c>
      <c r="Y142" s="9">
        <f t="shared" si="17"/>
        <v>2818.6722140320903</v>
      </c>
      <c r="Z142" s="9">
        <f t="shared" si="18"/>
        <v>1095.9756271888634</v>
      </c>
      <c r="AA142" s="9">
        <f t="shared" si="19"/>
        <v>5182.0240650632204</v>
      </c>
      <c r="AB142" s="9">
        <f t="shared" si="20"/>
        <v>2968.0506571458664</v>
      </c>
      <c r="AC142" s="9">
        <f t="shared" si="21"/>
        <v>47915.340485404784</v>
      </c>
      <c r="AD142" s="9">
        <f t="shared" si="22"/>
        <v>43333.645803817955</v>
      </c>
      <c r="AE142" s="9">
        <f t="shared" si="23"/>
        <v>3987.5862255898164</v>
      </c>
      <c r="AF142" s="9">
        <f t="shared" si="24"/>
        <v>4156.6339826809244</v>
      </c>
    </row>
    <row r="143" spans="1:32" x14ac:dyDescent="0.2">
      <c r="A143" t="s">
        <v>598</v>
      </c>
      <c r="B143" t="str">
        <f>VLOOKUP(A143,Gene_Lookup!A:B,2,0)</f>
        <v xml:space="preserve">glycoside hydrolase family 5  </v>
      </c>
      <c r="C143" s="2">
        <v>11</v>
      </c>
      <c r="D143" s="3">
        <v>16.5061</v>
      </c>
      <c r="E143" s="3">
        <v>14.9809</v>
      </c>
      <c r="F143" s="3">
        <v>15.285500000000001</v>
      </c>
      <c r="J143" s="3">
        <v>15.902100000000001</v>
      </c>
      <c r="K143" s="3">
        <v>11.8018</v>
      </c>
      <c r="M143" s="3">
        <v>16.5061</v>
      </c>
      <c r="N143" s="3">
        <v>14.9809</v>
      </c>
      <c r="O143" s="3">
        <v>15.285500000000001</v>
      </c>
      <c r="P143" s="3">
        <v>10.8596</v>
      </c>
      <c r="Q143" s="3">
        <v>13.075100000000001</v>
      </c>
      <c r="R143" s="3">
        <v>12.297599999999999</v>
      </c>
      <c r="S143" s="3">
        <v>15.902100000000001</v>
      </c>
      <c r="T143" s="3">
        <v>11.8018</v>
      </c>
      <c r="W143" s="4">
        <v>0.57589999999999997</v>
      </c>
      <c r="Y143" s="9">
        <f t="shared" si="17"/>
        <v>93074.607066064331</v>
      </c>
      <c r="Z143" s="9">
        <f t="shared" si="18"/>
        <v>32337.039865102324</v>
      </c>
      <c r="AA143" s="9">
        <f t="shared" si="19"/>
        <v>39938.706822816464</v>
      </c>
      <c r="AB143" s="9">
        <f t="shared" si="20"/>
        <v>1858.083988394061</v>
      </c>
      <c r="AC143" s="9">
        <f t="shared" si="21"/>
        <v>8629.7317532349734</v>
      </c>
      <c r="AD143" s="9">
        <f t="shared" si="22"/>
        <v>5034.3855786861322</v>
      </c>
      <c r="AE143" s="9">
        <f t="shared" si="23"/>
        <v>61236.321436588863</v>
      </c>
      <c r="AF143" s="9">
        <f t="shared" si="24"/>
        <v>3570.2267763109048</v>
      </c>
    </row>
    <row r="144" spans="1:32" x14ac:dyDescent="0.2">
      <c r="A144" t="s">
        <v>359</v>
      </c>
      <c r="B144" t="str">
        <f>VLOOKUP(A144,Gene_Lookup!A:B,2,0)</f>
        <v xml:space="preserve">Glucan endo-1,3-beta-D-glucosidase  </v>
      </c>
      <c r="C144" s="2">
        <v>43</v>
      </c>
      <c r="D144" s="3">
        <v>18.290500000000002</v>
      </c>
      <c r="E144" s="3">
        <v>18.8245</v>
      </c>
      <c r="F144" s="3">
        <v>19.5047</v>
      </c>
      <c r="G144" s="3">
        <v>18.166599999999999</v>
      </c>
      <c r="H144" s="3">
        <v>17.9453</v>
      </c>
      <c r="I144" s="3">
        <v>18.2714</v>
      </c>
      <c r="J144" s="3">
        <v>20.0443</v>
      </c>
      <c r="K144" s="3">
        <v>18.747599999999998</v>
      </c>
      <c r="M144" s="3">
        <v>18.290500000000002</v>
      </c>
      <c r="N144" s="3">
        <v>18.8245</v>
      </c>
      <c r="O144" s="3">
        <v>19.5047</v>
      </c>
      <c r="P144" s="3">
        <v>18.166599999999999</v>
      </c>
      <c r="Q144" s="3">
        <v>17.9453</v>
      </c>
      <c r="R144" s="3">
        <v>18.2714</v>
      </c>
      <c r="S144" s="3">
        <v>20.0443</v>
      </c>
      <c r="T144" s="3">
        <v>18.747599999999998</v>
      </c>
      <c r="W144" s="4">
        <v>0.416076</v>
      </c>
      <c r="Y144" s="9">
        <f t="shared" si="17"/>
        <v>320618.91174960061</v>
      </c>
      <c r="Z144" s="9">
        <f t="shared" si="18"/>
        <v>464236.36110903911</v>
      </c>
      <c r="AA144" s="9">
        <f t="shared" si="19"/>
        <v>743874.64570760576</v>
      </c>
      <c r="AB144" s="9">
        <f t="shared" si="20"/>
        <v>294233.09442187374</v>
      </c>
      <c r="AC144" s="9">
        <f t="shared" si="21"/>
        <v>252390.83543485045</v>
      </c>
      <c r="AD144" s="9">
        <f t="shared" si="22"/>
        <v>316402.17684181349</v>
      </c>
      <c r="AE144" s="9">
        <f t="shared" si="23"/>
        <v>1081273.4569670693</v>
      </c>
      <c r="AF144" s="9">
        <f t="shared" si="24"/>
        <v>440139.09558457759</v>
      </c>
    </row>
    <row r="145" spans="1:32" x14ac:dyDescent="0.2">
      <c r="A145" t="s">
        <v>1458</v>
      </c>
      <c r="B145" t="str">
        <f>VLOOKUP(A145,Gene_Lookup!A:B,2,0)</f>
        <v xml:space="preserve">glycoside hydrolase family 9  </v>
      </c>
      <c r="C145" s="2">
        <v>21</v>
      </c>
      <c r="D145" s="3">
        <v>16.297599999999999</v>
      </c>
      <c r="E145" s="3">
        <v>16.876799999999999</v>
      </c>
      <c r="F145" s="3">
        <v>12.991199999999999</v>
      </c>
      <c r="G145" s="3">
        <v>13.713900000000001</v>
      </c>
      <c r="H145" s="3">
        <v>20.101099999999999</v>
      </c>
      <c r="I145" s="3">
        <v>18.276900000000001</v>
      </c>
      <c r="K145" s="3">
        <v>12.909599999999999</v>
      </c>
      <c r="M145" s="3">
        <v>16.297599999999999</v>
      </c>
      <c r="N145" s="3">
        <v>16.876799999999999</v>
      </c>
      <c r="O145" s="3">
        <v>12.991199999999999</v>
      </c>
      <c r="P145" s="3">
        <v>13.713900000000001</v>
      </c>
      <c r="Q145" s="3">
        <v>20.101099999999999</v>
      </c>
      <c r="R145" s="3">
        <v>18.276900000000001</v>
      </c>
      <c r="S145" s="3">
        <v>12.2956</v>
      </c>
      <c r="T145" s="3">
        <v>12.909599999999999</v>
      </c>
      <c r="V145" s="2" t="s">
        <v>25545</v>
      </c>
      <c r="W145" s="4">
        <v>2.8779399999999998E-3</v>
      </c>
      <c r="Y145" s="9">
        <f t="shared" si="17"/>
        <v>80550.169258978</v>
      </c>
      <c r="Z145" s="9">
        <f t="shared" si="18"/>
        <v>120343.60882203338</v>
      </c>
      <c r="AA145" s="9">
        <f t="shared" si="19"/>
        <v>8142.1833845545689</v>
      </c>
      <c r="AB145" s="9">
        <f t="shared" si="20"/>
        <v>13436.781578041056</v>
      </c>
      <c r="AC145" s="9">
        <f t="shared" si="21"/>
        <v>1124693.1390825754</v>
      </c>
      <c r="AD145" s="9">
        <f t="shared" si="22"/>
        <v>317610.70203655976</v>
      </c>
      <c r="AE145" s="9">
        <f t="shared" si="23"/>
        <v>5027.4112736834841</v>
      </c>
      <c r="AF145" s="9">
        <f t="shared" si="24"/>
        <v>7694.4367149426407</v>
      </c>
    </row>
    <row r="146" spans="1:32" x14ac:dyDescent="0.2">
      <c r="A146" t="s">
        <v>56</v>
      </c>
      <c r="B146" t="str">
        <f>VLOOKUP(A146,Gene_Lookup!A:B,2,0)</f>
        <v xml:space="preserve">lysyl-tRNA synthetase, class I (EC 6.1.1.6)  </v>
      </c>
      <c r="C146" s="2">
        <v>39</v>
      </c>
      <c r="D146" s="3">
        <v>20.496200000000002</v>
      </c>
      <c r="E146" s="3">
        <v>19.819500000000001</v>
      </c>
      <c r="F146" s="3">
        <v>19.888300000000001</v>
      </c>
      <c r="G146" s="3">
        <v>19.2058</v>
      </c>
      <c r="H146" s="3">
        <v>19.899999999999999</v>
      </c>
      <c r="I146" s="3">
        <v>19.404199999999999</v>
      </c>
      <c r="J146" s="3">
        <v>20.1919</v>
      </c>
      <c r="K146" s="3">
        <v>17.868500000000001</v>
      </c>
      <c r="M146" s="3">
        <v>20.496200000000002</v>
      </c>
      <c r="N146" s="3">
        <v>19.819500000000001</v>
      </c>
      <c r="O146" s="3">
        <v>19.888300000000001</v>
      </c>
      <c r="P146" s="3">
        <v>19.2058</v>
      </c>
      <c r="Q146" s="3">
        <v>19.899999999999999</v>
      </c>
      <c r="R146" s="3">
        <v>19.404199999999999</v>
      </c>
      <c r="S146" s="3">
        <v>20.1919</v>
      </c>
      <c r="T146" s="3">
        <v>17.868500000000001</v>
      </c>
      <c r="W146" s="4">
        <v>0.69053699999999996</v>
      </c>
      <c r="Y146" s="9">
        <f t="shared" si="17"/>
        <v>1479009.6142704759</v>
      </c>
      <c r="Z146" s="9">
        <f t="shared" si="18"/>
        <v>925260.45062771079</v>
      </c>
      <c r="AA146" s="9">
        <f t="shared" si="19"/>
        <v>970453.79514767975</v>
      </c>
      <c r="AB146" s="9">
        <f t="shared" si="20"/>
        <v>604674.82936445775</v>
      </c>
      <c r="AC146" s="9">
        <f t="shared" si="21"/>
        <v>978356.00213369844</v>
      </c>
      <c r="AD146" s="9">
        <f t="shared" si="22"/>
        <v>693819.08496841951</v>
      </c>
      <c r="AE146" s="9">
        <f t="shared" si="23"/>
        <v>1197753.833288816</v>
      </c>
      <c r="AF146" s="9">
        <f t="shared" si="24"/>
        <v>239306.49036799834</v>
      </c>
    </row>
    <row r="147" spans="1:32" x14ac:dyDescent="0.2">
      <c r="A147" t="s">
        <v>3539</v>
      </c>
      <c r="B147" t="str">
        <f>VLOOKUP(A147,Gene_Lookup!A:B,2,0)</f>
        <v xml:space="preserve">CheW protein  </v>
      </c>
      <c r="C147" s="2">
        <v>5</v>
      </c>
      <c r="D147" s="3">
        <v>17.055499999999999</v>
      </c>
      <c r="E147" s="3">
        <v>15.3598</v>
      </c>
      <c r="F147" s="3">
        <v>13.461399999999999</v>
      </c>
      <c r="J147" s="3">
        <v>15.606999999999999</v>
      </c>
      <c r="M147" s="3">
        <v>17.055499999999999</v>
      </c>
      <c r="N147" s="3">
        <v>15.3598</v>
      </c>
      <c r="O147" s="3">
        <v>13.461399999999999</v>
      </c>
      <c r="P147" s="3">
        <v>11.153600000000001</v>
      </c>
      <c r="Q147" s="3">
        <v>10.245799999999999</v>
      </c>
      <c r="R147" s="3">
        <v>11.1403</v>
      </c>
      <c r="S147" s="3">
        <v>15.606999999999999</v>
      </c>
      <c r="T147" s="3">
        <v>10.754099999999999</v>
      </c>
      <c r="W147" s="4">
        <v>0.186191</v>
      </c>
      <c r="Y147" s="9">
        <f t="shared" si="17"/>
        <v>136212.53987689686</v>
      </c>
      <c r="Z147" s="9">
        <f t="shared" si="18"/>
        <v>42049.470112936135</v>
      </c>
      <c r="AA147" s="9">
        <f t="shared" si="19"/>
        <v>11279.378842591397</v>
      </c>
      <c r="AB147" s="9">
        <f t="shared" si="20"/>
        <v>2278.0757426777232</v>
      </c>
      <c r="AC147" s="9">
        <f t="shared" si="21"/>
        <v>1214.208110743157</v>
      </c>
      <c r="AD147" s="9">
        <f t="shared" si="22"/>
        <v>2257.1709940309402</v>
      </c>
      <c r="AE147" s="9">
        <f t="shared" si="23"/>
        <v>49908.571822596416</v>
      </c>
      <c r="AF147" s="9">
        <f t="shared" si="24"/>
        <v>1727.0570201138914</v>
      </c>
    </row>
    <row r="148" spans="1:32" x14ac:dyDescent="0.2">
      <c r="A148" t="s">
        <v>5090</v>
      </c>
      <c r="B148" t="str">
        <f>VLOOKUP(A148,Gene_Lookup!A:B,2,0)</f>
        <v xml:space="preserve">CheA signal transduction histidine kinase  </v>
      </c>
      <c r="C148" s="2">
        <v>7</v>
      </c>
      <c r="D148" s="3">
        <v>11.6006</v>
      </c>
      <c r="E148" s="3">
        <v>16.128499999999999</v>
      </c>
      <c r="J148" s="3">
        <v>14.6693</v>
      </c>
      <c r="M148" s="3">
        <v>11.6006</v>
      </c>
      <c r="N148" s="3">
        <v>16.128499999999999</v>
      </c>
      <c r="O148" s="3">
        <v>11.950799999999999</v>
      </c>
      <c r="P148" s="3">
        <v>10.8104</v>
      </c>
      <c r="Q148" s="3">
        <v>11.855600000000001</v>
      </c>
      <c r="R148" s="3">
        <v>11.5204</v>
      </c>
      <c r="S148" s="3">
        <v>14.6693</v>
      </c>
      <c r="T148" s="3">
        <v>12.168799999999999</v>
      </c>
      <c r="W148" s="4">
        <v>0.527169</v>
      </c>
      <c r="Y148" s="9">
        <f t="shared" si="17"/>
        <v>3105.4787920053031</v>
      </c>
      <c r="Z148" s="9">
        <f t="shared" si="18"/>
        <v>71641.106523193172</v>
      </c>
      <c r="AA148" s="9">
        <f t="shared" si="19"/>
        <v>3958.6697473824365</v>
      </c>
      <c r="AB148" s="9">
        <f t="shared" si="20"/>
        <v>1795.7863459353694</v>
      </c>
      <c r="AC148" s="9">
        <f t="shared" si="21"/>
        <v>3705.8788417269066</v>
      </c>
      <c r="AD148" s="9">
        <f t="shared" si="22"/>
        <v>2937.5546981409921</v>
      </c>
      <c r="AE148" s="9">
        <f t="shared" si="23"/>
        <v>26055.494227513744</v>
      </c>
      <c r="AF148" s="9">
        <f t="shared" si="24"/>
        <v>4604.4081210496797</v>
      </c>
    </row>
    <row r="149" spans="1:32" x14ac:dyDescent="0.2">
      <c r="A149" t="s">
        <v>416</v>
      </c>
      <c r="B149" t="str">
        <f>VLOOKUP(A149,Gene_Lookup!A:B,2,0)</f>
        <v xml:space="preserve">methyl-accepting chemotaxis sensory transducer  </v>
      </c>
      <c r="C149" s="2">
        <v>59</v>
      </c>
      <c r="D149" s="3">
        <v>20.144200000000001</v>
      </c>
      <c r="E149" s="3">
        <v>20.2973</v>
      </c>
      <c r="F149" s="3">
        <v>16.439299999999999</v>
      </c>
      <c r="G149" s="3">
        <v>13.253500000000001</v>
      </c>
      <c r="I149" s="3">
        <v>11.680999999999999</v>
      </c>
      <c r="J149" s="3">
        <v>17.883199999999999</v>
      </c>
      <c r="M149" s="3">
        <v>20.144200000000001</v>
      </c>
      <c r="N149" s="3">
        <v>20.2973</v>
      </c>
      <c r="O149" s="3">
        <v>16.439299999999999</v>
      </c>
      <c r="P149" s="3">
        <v>13.253500000000001</v>
      </c>
      <c r="Q149" s="3">
        <v>11.739100000000001</v>
      </c>
      <c r="R149" s="3">
        <v>11.680999999999999</v>
      </c>
      <c r="S149" s="3">
        <v>17.883199999999999</v>
      </c>
      <c r="T149" s="3">
        <v>10.7279</v>
      </c>
      <c r="W149" s="4">
        <v>0.13791700000000001</v>
      </c>
      <c r="Y149" s="9">
        <f t="shared" si="17"/>
        <v>1158799.8722519472</v>
      </c>
      <c r="Z149" s="9">
        <f t="shared" si="18"/>
        <v>1288534.7370170946</v>
      </c>
      <c r="AA149" s="9">
        <f t="shared" si="19"/>
        <v>88863.294002547234</v>
      </c>
      <c r="AB149" s="9">
        <f t="shared" si="20"/>
        <v>9765.6475800296976</v>
      </c>
      <c r="AC149" s="9">
        <f t="shared" si="21"/>
        <v>3418.3869519286527</v>
      </c>
      <c r="AD149" s="9">
        <f t="shared" si="22"/>
        <v>3283.4573492199133</v>
      </c>
      <c r="AE149" s="9">
        <f t="shared" si="23"/>
        <v>241757.31209898737</v>
      </c>
      <c r="AF149" s="9">
        <f t="shared" si="24"/>
        <v>1695.9759542437725</v>
      </c>
    </row>
    <row r="150" spans="1:32" x14ac:dyDescent="0.2">
      <c r="A150" t="s">
        <v>7192</v>
      </c>
      <c r="B150" t="str">
        <f>VLOOKUP(A150,Gene_Lookup!A:B,2,0)</f>
        <v xml:space="preserve">response regulator receiver modulated CheB methylesterase  </v>
      </c>
      <c r="C150" s="2">
        <v>3</v>
      </c>
      <c r="D150" s="3">
        <v>14.398099999999999</v>
      </c>
      <c r="E150" s="3">
        <v>14.9657</v>
      </c>
      <c r="M150" s="3">
        <v>14.398099999999999</v>
      </c>
      <c r="N150" s="3">
        <v>14.9657</v>
      </c>
      <c r="O150" s="3">
        <v>11.7567</v>
      </c>
      <c r="P150" s="3">
        <v>11.130699999999999</v>
      </c>
      <c r="Q150" s="3">
        <v>12.4697</v>
      </c>
      <c r="R150" s="3">
        <v>11.966100000000001</v>
      </c>
      <c r="S150" s="3">
        <v>11.813499999999999</v>
      </c>
      <c r="T150" s="3">
        <v>10.956300000000001</v>
      </c>
      <c r="V150" s="2" t="s">
        <v>25545</v>
      </c>
      <c r="W150" s="4">
        <v>5.7589800000000003E-3</v>
      </c>
      <c r="Y150" s="9">
        <f t="shared" si="17"/>
        <v>21590.364807396894</v>
      </c>
      <c r="Z150" s="9">
        <f t="shared" si="18"/>
        <v>31998.130560979942</v>
      </c>
      <c r="AA150" s="9">
        <f t="shared" si="19"/>
        <v>3460.3445973040693</v>
      </c>
      <c r="AB150" s="9">
        <f t="shared" si="20"/>
        <v>2242.2011590811262</v>
      </c>
      <c r="AC150" s="9">
        <f t="shared" si="21"/>
        <v>5672.2287519279998</v>
      </c>
      <c r="AD150" s="9">
        <f t="shared" si="22"/>
        <v>4000.8754445717591</v>
      </c>
      <c r="AE150" s="9">
        <f t="shared" si="23"/>
        <v>3599.2984035377822</v>
      </c>
      <c r="AF150" s="9">
        <f t="shared" si="24"/>
        <v>1986.8951126490329</v>
      </c>
    </row>
    <row r="151" spans="1:32" x14ac:dyDescent="0.2">
      <c r="A151" t="s">
        <v>1507</v>
      </c>
      <c r="B151" t="str">
        <f>VLOOKUP(A151,Gene_Lookup!A:B,2,0)</f>
        <v xml:space="preserve">oxidoreductase domain protein  </v>
      </c>
      <c r="C151" s="2">
        <v>15</v>
      </c>
      <c r="D151" s="3">
        <v>16.454899999999999</v>
      </c>
      <c r="E151" s="3">
        <v>16.485099999999999</v>
      </c>
      <c r="F151" s="3">
        <v>16.726500000000001</v>
      </c>
      <c r="G151" s="3">
        <v>15.107799999999999</v>
      </c>
      <c r="H151" s="3">
        <v>16.965800000000002</v>
      </c>
      <c r="I151" s="3">
        <v>18.2224</v>
      </c>
      <c r="J151" s="3">
        <v>16.026499999999999</v>
      </c>
      <c r="K151" s="3">
        <v>17.806699999999999</v>
      </c>
      <c r="M151" s="3">
        <v>16.454899999999999</v>
      </c>
      <c r="N151" s="3">
        <v>16.485099999999999</v>
      </c>
      <c r="O151" s="3">
        <v>16.726500000000001</v>
      </c>
      <c r="P151" s="3">
        <v>15.107799999999999</v>
      </c>
      <c r="Q151" s="3">
        <v>16.965800000000002</v>
      </c>
      <c r="R151" s="3">
        <v>18.2224</v>
      </c>
      <c r="S151" s="3">
        <v>16.026499999999999</v>
      </c>
      <c r="T151" s="3">
        <v>17.806699999999999</v>
      </c>
      <c r="W151" s="4">
        <v>0.44853900000000002</v>
      </c>
      <c r="Y151" s="9">
        <f t="shared" si="17"/>
        <v>89829.395192149866</v>
      </c>
      <c r="Z151" s="9">
        <f t="shared" si="18"/>
        <v>91729.617279852013</v>
      </c>
      <c r="AA151" s="9">
        <f t="shared" si="19"/>
        <v>108437.18190042779</v>
      </c>
      <c r="AB151" s="9">
        <f t="shared" si="20"/>
        <v>35310.264315445827</v>
      </c>
      <c r="AC151" s="9">
        <f t="shared" si="21"/>
        <v>128001.39431699147</v>
      </c>
      <c r="AD151" s="9">
        <f t="shared" si="22"/>
        <v>305836.27325992705</v>
      </c>
      <c r="AE151" s="9">
        <f t="shared" si="23"/>
        <v>66750.91534778889</v>
      </c>
      <c r="AF151" s="9">
        <f t="shared" si="24"/>
        <v>229271.89670354666</v>
      </c>
    </row>
    <row r="152" spans="1:32" x14ac:dyDescent="0.2">
      <c r="A152" t="s">
        <v>8824</v>
      </c>
      <c r="B152" t="str">
        <f>VLOOKUP(A152,Gene_Lookup!A:B,2,0)</f>
        <v xml:space="preserve">glycoside hydrolase family 5  </v>
      </c>
      <c r="C152" s="2">
        <v>21</v>
      </c>
      <c r="D152" s="3">
        <v>15.9337</v>
      </c>
      <c r="E152" s="3">
        <v>13.738300000000001</v>
      </c>
      <c r="F152" s="3">
        <v>13.4224</v>
      </c>
      <c r="G152" s="3">
        <v>16.735499999999998</v>
      </c>
      <c r="H152" s="3">
        <v>19.455500000000001</v>
      </c>
      <c r="I152" s="3">
        <v>18.079899999999999</v>
      </c>
      <c r="J152" s="3">
        <v>14.697900000000001</v>
      </c>
      <c r="K152" s="3">
        <v>16.5747</v>
      </c>
      <c r="M152" s="3">
        <v>15.9337</v>
      </c>
      <c r="N152" s="3">
        <v>13.738300000000001</v>
      </c>
      <c r="O152" s="3">
        <v>13.4224</v>
      </c>
      <c r="P152" s="3">
        <v>16.735499999999998</v>
      </c>
      <c r="Q152" s="3">
        <v>19.455500000000001</v>
      </c>
      <c r="R152" s="3">
        <v>18.079899999999999</v>
      </c>
      <c r="S152" s="3">
        <v>14.697900000000001</v>
      </c>
      <c r="T152" s="3">
        <v>16.5747</v>
      </c>
      <c r="W152" s="4">
        <v>0.19787199999999999</v>
      </c>
      <c r="Y152" s="9">
        <f t="shared" si="17"/>
        <v>62592.405440586983</v>
      </c>
      <c r="Z152" s="9">
        <f t="shared" si="18"/>
        <v>13665.967684676283</v>
      </c>
      <c r="AA152" s="9">
        <f t="shared" si="19"/>
        <v>10978.550749753178</v>
      </c>
      <c r="AB152" s="9">
        <f t="shared" si="20"/>
        <v>109115.76264535732</v>
      </c>
      <c r="AC152" s="9">
        <f t="shared" si="21"/>
        <v>718934.0956561364</v>
      </c>
      <c r="AD152" s="9">
        <f t="shared" si="22"/>
        <v>277071.73141036293</v>
      </c>
      <c r="AE152" s="9">
        <f t="shared" si="23"/>
        <v>26577.172380891338</v>
      </c>
      <c r="AF152" s="9">
        <f t="shared" si="24"/>
        <v>97607.203265433898</v>
      </c>
    </row>
    <row r="153" spans="1:32" x14ac:dyDescent="0.2">
      <c r="A153" t="s">
        <v>1212</v>
      </c>
      <c r="B153" t="str">
        <f>VLOOKUP(A153,Gene_Lookup!A:B,2,0)</f>
        <v xml:space="preserve">Phosphoenolpyruvate carboxykinase (GTP)  </v>
      </c>
      <c r="C153" s="2">
        <v>65</v>
      </c>
      <c r="D153" s="3">
        <v>25.021999999999998</v>
      </c>
      <c r="E153" s="3">
        <v>24.294</v>
      </c>
      <c r="F153" s="3">
        <v>25.859400000000001</v>
      </c>
      <c r="G153" s="3">
        <v>24.892600000000002</v>
      </c>
      <c r="H153" s="3">
        <v>26.324999999999999</v>
      </c>
      <c r="I153" s="3">
        <v>24.6875</v>
      </c>
      <c r="J153" s="3">
        <v>26.4495</v>
      </c>
      <c r="K153" s="3">
        <v>25.323899999999998</v>
      </c>
      <c r="M153" s="3">
        <v>25.021999999999998</v>
      </c>
      <c r="N153" s="3">
        <v>24.294</v>
      </c>
      <c r="O153" s="3">
        <v>25.859400000000001</v>
      </c>
      <c r="P153" s="3">
        <v>24.892600000000002</v>
      </c>
      <c r="Q153" s="3">
        <v>26.324999999999999</v>
      </c>
      <c r="R153" s="3">
        <v>24.6875</v>
      </c>
      <c r="S153" s="3">
        <v>26.4495</v>
      </c>
      <c r="T153" s="3">
        <v>25.323899999999998</v>
      </c>
      <c r="W153" s="4">
        <v>0.56350800000000001</v>
      </c>
      <c r="Y153" s="9">
        <f t="shared" si="17"/>
        <v>34070032.786728352</v>
      </c>
      <c r="Z153" s="9">
        <f t="shared" si="18"/>
        <v>20569451.670641601</v>
      </c>
      <c r="AA153" s="9">
        <f t="shared" si="19"/>
        <v>60877256.167001896</v>
      </c>
      <c r="AB153" s="9">
        <f t="shared" si="20"/>
        <v>31147218.541601781</v>
      </c>
      <c r="AC153" s="9">
        <f t="shared" si="21"/>
        <v>84064887.449262708</v>
      </c>
      <c r="AD153" s="9">
        <f t="shared" si="22"/>
        <v>27019544.165024336</v>
      </c>
      <c r="AE153" s="9">
        <f t="shared" si="23"/>
        <v>91641643.731244817</v>
      </c>
      <c r="AF153" s="9">
        <f t="shared" si="24"/>
        <v>42000407.802422665</v>
      </c>
    </row>
    <row r="154" spans="1:32" x14ac:dyDescent="0.2">
      <c r="A154" t="s">
        <v>757</v>
      </c>
      <c r="B154" t="str">
        <f>VLOOKUP(A154,Gene_Lookup!A:B,2,0)</f>
        <v xml:space="preserve">SSU ribosomal protein S30P/sigma 54 modulation protein  </v>
      </c>
      <c r="C154" s="2">
        <v>18</v>
      </c>
      <c r="D154" s="3">
        <v>23.1784</v>
      </c>
      <c r="E154" s="3">
        <v>23.543600000000001</v>
      </c>
      <c r="F154" s="3">
        <v>21.925599999999999</v>
      </c>
      <c r="G154" s="3">
        <v>22.446100000000001</v>
      </c>
      <c r="H154" s="3">
        <v>22.921099999999999</v>
      </c>
      <c r="I154" s="3">
        <v>23.079000000000001</v>
      </c>
      <c r="J154" s="3">
        <v>23.776</v>
      </c>
      <c r="K154" s="3">
        <v>23.4282</v>
      </c>
      <c r="M154" s="3">
        <v>23.1784</v>
      </c>
      <c r="N154" s="3">
        <v>23.543600000000001</v>
      </c>
      <c r="O154" s="3">
        <v>21.925599999999999</v>
      </c>
      <c r="P154" s="3">
        <v>22.446100000000001</v>
      </c>
      <c r="Q154" s="3">
        <v>22.921099999999999</v>
      </c>
      <c r="R154" s="3">
        <v>23.079000000000001</v>
      </c>
      <c r="S154" s="3">
        <v>23.776</v>
      </c>
      <c r="T154" s="3">
        <v>23.4282</v>
      </c>
      <c r="V154" s="2" t="s">
        <v>25545</v>
      </c>
      <c r="W154" s="4">
        <v>2.0625299999999999E-2</v>
      </c>
      <c r="Y154" s="9">
        <f t="shared" si="17"/>
        <v>9492785.1476158611</v>
      </c>
      <c r="Z154" s="9">
        <f t="shared" si="18"/>
        <v>12227278.547741206</v>
      </c>
      <c r="AA154" s="9">
        <f t="shared" si="19"/>
        <v>3983485.7959899707</v>
      </c>
      <c r="AB154" s="9">
        <f t="shared" si="20"/>
        <v>5714120.3826414905</v>
      </c>
      <c r="AC154" s="9">
        <f t="shared" si="21"/>
        <v>7942160.0302058589</v>
      </c>
      <c r="AD154" s="9">
        <f t="shared" si="22"/>
        <v>8860766.0471115876</v>
      </c>
      <c r="AE154" s="9">
        <f t="shared" si="23"/>
        <v>14364455.786505375</v>
      </c>
      <c r="AF154" s="9">
        <f t="shared" si="24"/>
        <v>11287322.775079843</v>
      </c>
    </row>
    <row r="155" spans="1:32" x14ac:dyDescent="0.2">
      <c r="A155" t="s">
        <v>4475</v>
      </c>
      <c r="B155" t="str">
        <f>VLOOKUP(A155,Gene_Lookup!A:B,2,0)</f>
        <v xml:space="preserve">ATP-dependent DNA helicase PcrA  </v>
      </c>
      <c r="C155" s="2">
        <v>12</v>
      </c>
      <c r="D155" s="3">
        <v>16.346900000000002</v>
      </c>
      <c r="E155" s="3">
        <v>16.7302</v>
      </c>
      <c r="H155" s="3">
        <v>14.393800000000001</v>
      </c>
      <c r="J155" s="3">
        <v>15.6884</v>
      </c>
      <c r="M155" s="3">
        <v>16.346900000000002</v>
      </c>
      <c r="N155" s="3">
        <v>16.7302</v>
      </c>
      <c r="O155" s="3">
        <v>10.761900000000001</v>
      </c>
      <c r="P155" s="3">
        <v>11.292999999999999</v>
      </c>
      <c r="Q155" s="3">
        <v>14.393800000000001</v>
      </c>
      <c r="R155" s="3">
        <v>11.316800000000001</v>
      </c>
      <c r="S155" s="3">
        <v>15.6884</v>
      </c>
      <c r="T155" s="3">
        <v>11.173299999999999</v>
      </c>
      <c r="W155" s="4">
        <v>0.17456099999999999</v>
      </c>
      <c r="Y155" s="9">
        <f t="shared" si="17"/>
        <v>83350.313206252991</v>
      </c>
      <c r="Z155" s="9">
        <f t="shared" si="18"/>
        <v>108715.6416524825</v>
      </c>
      <c r="AA155" s="9">
        <f t="shared" si="19"/>
        <v>1736.4197239536581</v>
      </c>
      <c r="AB155" s="9">
        <f t="shared" si="20"/>
        <v>2509.1795597407736</v>
      </c>
      <c r="AC155" s="9">
        <f t="shared" si="21"/>
        <v>21526.109819894024</v>
      </c>
      <c r="AD155" s="9">
        <f t="shared" si="22"/>
        <v>2550.9165704475085</v>
      </c>
      <c r="AE155" s="9">
        <f t="shared" si="23"/>
        <v>52805.478696184917</v>
      </c>
      <c r="AF155" s="9">
        <f t="shared" si="24"/>
        <v>2309.3962195907666</v>
      </c>
    </row>
    <row r="156" spans="1:32" x14ac:dyDescent="0.2">
      <c r="A156" t="s">
        <v>9026</v>
      </c>
      <c r="B156" t="str">
        <f>VLOOKUP(A156,Gene_Lookup!A:B,2,0)</f>
        <v xml:space="preserve">S-layer domain-containing protein  </v>
      </c>
      <c r="C156" s="2">
        <v>8</v>
      </c>
      <c r="D156" s="3">
        <v>15.3855</v>
      </c>
      <c r="E156" s="3">
        <v>15.1435</v>
      </c>
      <c r="G156" s="3">
        <v>17.545500000000001</v>
      </c>
      <c r="J156" s="3">
        <v>13.7607</v>
      </c>
      <c r="M156" s="3">
        <v>15.3855</v>
      </c>
      <c r="N156" s="3">
        <v>15.1435</v>
      </c>
      <c r="O156" s="3">
        <v>10.381600000000001</v>
      </c>
      <c r="P156" s="3">
        <v>17.545500000000001</v>
      </c>
      <c r="Q156" s="3">
        <v>11.735200000000001</v>
      </c>
      <c r="R156" s="3">
        <v>10.4879</v>
      </c>
      <c r="S156" s="3">
        <v>13.7607</v>
      </c>
      <c r="T156" s="3">
        <v>11.3499</v>
      </c>
      <c r="W156" s="4">
        <v>0.52534000000000003</v>
      </c>
      <c r="Y156" s="9">
        <f t="shared" si="17"/>
        <v>42805.24610071184</v>
      </c>
      <c r="Z156" s="9">
        <f t="shared" si="18"/>
        <v>36194.929857136434</v>
      </c>
      <c r="AA156" s="9">
        <f t="shared" si="19"/>
        <v>1334.0527517058758</v>
      </c>
      <c r="AB156" s="9">
        <f t="shared" si="20"/>
        <v>191303.00364136571</v>
      </c>
      <c r="AC156" s="9">
        <f t="shared" si="21"/>
        <v>3409.1585943546611</v>
      </c>
      <c r="AD156" s="9">
        <f t="shared" si="22"/>
        <v>1436.0596891354778</v>
      </c>
      <c r="AE156" s="9">
        <f t="shared" si="23"/>
        <v>13879.808089096492</v>
      </c>
      <c r="AF156" s="9">
        <f t="shared" si="24"/>
        <v>2610.1192388003751</v>
      </c>
    </row>
    <row r="157" spans="1:32" x14ac:dyDescent="0.2">
      <c r="A157" t="s">
        <v>4597</v>
      </c>
      <c r="B157" t="str">
        <f>VLOOKUP(A157,Gene_Lookup!A:B,2,0)</f>
        <v xml:space="preserve">ATP phosphoribosyltransferase regulatory subunit (EC 2.4.2.17)  </v>
      </c>
      <c r="C157" s="2">
        <v>30</v>
      </c>
      <c r="D157" s="3">
        <v>13.5932</v>
      </c>
      <c r="E157" s="3">
        <v>12.2675</v>
      </c>
      <c r="F157" s="3">
        <v>16.427099999999999</v>
      </c>
      <c r="G157" s="3">
        <v>13.003399999999999</v>
      </c>
      <c r="H157" s="3">
        <v>14.988200000000001</v>
      </c>
      <c r="I157" s="3">
        <v>12.953200000000001</v>
      </c>
      <c r="J157" s="3">
        <v>15.3086</v>
      </c>
      <c r="K157" s="3">
        <v>15.0679</v>
      </c>
      <c r="M157" s="3">
        <v>13.5932</v>
      </c>
      <c r="N157" s="3">
        <v>12.2675</v>
      </c>
      <c r="O157" s="3">
        <v>16.427099999999999</v>
      </c>
      <c r="P157" s="3">
        <v>13.003399999999999</v>
      </c>
      <c r="Q157" s="3">
        <v>14.988200000000001</v>
      </c>
      <c r="R157" s="3">
        <v>12.953200000000001</v>
      </c>
      <c r="S157" s="3">
        <v>15.3086</v>
      </c>
      <c r="T157" s="3">
        <v>15.0679</v>
      </c>
      <c r="W157" s="4">
        <v>0.52395800000000003</v>
      </c>
      <c r="Y157" s="9">
        <f t="shared" si="17"/>
        <v>12358.362702322378</v>
      </c>
      <c r="Z157" s="9">
        <f t="shared" si="18"/>
        <v>4930.4376579034633</v>
      </c>
      <c r="AA157" s="9">
        <f t="shared" si="19"/>
        <v>88114.999231444002</v>
      </c>
      <c r="AB157" s="9">
        <f t="shared" si="20"/>
        <v>8211.3288570072491</v>
      </c>
      <c r="AC157" s="9">
        <f t="shared" si="21"/>
        <v>32501.079126814358</v>
      </c>
      <c r="AD157" s="9">
        <f t="shared" si="22"/>
        <v>7930.5213718180139</v>
      </c>
      <c r="AE157" s="9">
        <f t="shared" si="23"/>
        <v>40583.340477755977</v>
      </c>
      <c r="AF157" s="9">
        <f t="shared" si="24"/>
        <v>34347.083956785507</v>
      </c>
    </row>
    <row r="158" spans="1:32" x14ac:dyDescent="0.2">
      <c r="A158" t="s">
        <v>5872</v>
      </c>
      <c r="B158" t="str">
        <f>VLOOKUP(A158,Gene_Lookup!A:B,2,0)</f>
        <v xml:space="preserve">ATP phosphoribosyltransferase catalytic subunit (EC 2.4.2.17)  </v>
      </c>
      <c r="C158" s="2">
        <v>13</v>
      </c>
      <c r="D158" s="3">
        <v>17.2499</v>
      </c>
      <c r="E158" s="3">
        <v>16.740600000000001</v>
      </c>
      <c r="F158" s="3">
        <v>17.414000000000001</v>
      </c>
      <c r="G158" s="3">
        <v>17.6035</v>
      </c>
      <c r="H158" s="3">
        <v>16.728300000000001</v>
      </c>
      <c r="I158" s="3">
        <v>14.302199999999999</v>
      </c>
      <c r="J158" s="3">
        <v>18.598199999999999</v>
      </c>
      <c r="K158" s="3">
        <v>18.012499999999999</v>
      </c>
      <c r="M158" s="3">
        <v>17.2499</v>
      </c>
      <c r="N158" s="3">
        <v>16.740600000000001</v>
      </c>
      <c r="O158" s="3">
        <v>17.414000000000001</v>
      </c>
      <c r="P158" s="3">
        <v>17.6035</v>
      </c>
      <c r="Q158" s="3">
        <v>16.728300000000001</v>
      </c>
      <c r="R158" s="3">
        <v>14.302199999999999</v>
      </c>
      <c r="S158" s="3">
        <v>18.598199999999999</v>
      </c>
      <c r="T158" s="3">
        <v>18.012499999999999</v>
      </c>
      <c r="W158" s="4">
        <v>0.13478100000000001</v>
      </c>
      <c r="Y158" s="9">
        <f t="shared" si="17"/>
        <v>155860.95114532416</v>
      </c>
      <c r="Z158" s="9">
        <f t="shared" si="18"/>
        <v>109502.17498102282</v>
      </c>
      <c r="AA158" s="9">
        <f t="shared" si="19"/>
        <v>174637.03307446153</v>
      </c>
      <c r="AB158" s="9">
        <f t="shared" si="20"/>
        <v>199150.55849250377</v>
      </c>
      <c r="AC158" s="9">
        <f t="shared" si="21"/>
        <v>108572.5596042964</v>
      </c>
      <c r="AD158" s="9">
        <f t="shared" si="22"/>
        <v>20201.852877759997</v>
      </c>
      <c r="AE158" s="9">
        <f t="shared" si="23"/>
        <v>396840.57054764964</v>
      </c>
      <c r="AF158" s="9">
        <f t="shared" si="24"/>
        <v>264425.17283875024</v>
      </c>
    </row>
    <row r="159" spans="1:32" x14ac:dyDescent="0.2">
      <c r="A159" t="s">
        <v>2282</v>
      </c>
      <c r="B159" t="str">
        <f>VLOOKUP(A159,Gene_Lookup!A:B,2,0)</f>
        <v xml:space="preserve">histidinol dehydrogenase  </v>
      </c>
      <c r="C159" s="2">
        <v>27</v>
      </c>
      <c r="D159" s="3">
        <v>15.952400000000001</v>
      </c>
      <c r="E159" s="3">
        <v>13.2424</v>
      </c>
      <c r="F159" s="3">
        <v>18.0212</v>
      </c>
      <c r="G159" s="3">
        <v>15.670199999999999</v>
      </c>
      <c r="H159" s="3">
        <v>16.719799999999999</v>
      </c>
      <c r="I159" s="3">
        <v>16.168199999999999</v>
      </c>
      <c r="J159" s="3">
        <v>17.943899999999999</v>
      </c>
      <c r="K159" s="3">
        <v>19.317399999999999</v>
      </c>
      <c r="M159" s="3">
        <v>15.952400000000001</v>
      </c>
      <c r="N159" s="3">
        <v>13.2424</v>
      </c>
      <c r="O159" s="3">
        <v>18.0212</v>
      </c>
      <c r="P159" s="3">
        <v>15.670199999999999</v>
      </c>
      <c r="Q159" s="3">
        <v>16.719799999999999</v>
      </c>
      <c r="R159" s="3">
        <v>16.168199999999999</v>
      </c>
      <c r="S159" s="3">
        <v>17.943899999999999</v>
      </c>
      <c r="T159" s="3">
        <v>19.317399999999999</v>
      </c>
      <c r="W159" s="4">
        <v>0.164493</v>
      </c>
      <c r="Y159" s="9">
        <f t="shared" si="17"/>
        <v>63408.999808375964</v>
      </c>
      <c r="Z159" s="9">
        <f t="shared" si="18"/>
        <v>9690.7996417361337</v>
      </c>
      <c r="AA159" s="9">
        <f t="shared" si="19"/>
        <v>266024.57489157928</v>
      </c>
      <c r="AB159" s="9">
        <f t="shared" si="20"/>
        <v>52143.507123324736</v>
      </c>
      <c r="AC159" s="9">
        <f t="shared" si="21"/>
        <v>107934.75784347903</v>
      </c>
      <c r="AD159" s="9">
        <f t="shared" si="22"/>
        <v>73639.897594983238</v>
      </c>
      <c r="AE159" s="9">
        <f t="shared" si="23"/>
        <v>252146.03263874567</v>
      </c>
      <c r="AF159" s="9">
        <f t="shared" si="24"/>
        <v>653306.28799039545</v>
      </c>
    </row>
    <row r="160" spans="1:32" x14ac:dyDescent="0.2">
      <c r="A160" t="s">
        <v>14393</v>
      </c>
      <c r="B160" t="str">
        <f>VLOOKUP(A160,Gene_Lookup!A:B,2,0)</f>
        <v xml:space="preserve">histidinol phosphate aminotransferase apoenzyme (EC 2.6.1.9)  </v>
      </c>
      <c r="C160" s="2">
        <v>15</v>
      </c>
      <c r="F160" s="3">
        <v>14.3993</v>
      </c>
      <c r="G160" s="3">
        <v>10.978199999999999</v>
      </c>
      <c r="H160" s="3">
        <v>15.273300000000001</v>
      </c>
      <c r="J160" s="3">
        <v>15.8009</v>
      </c>
      <c r="K160" s="3">
        <v>14.2159</v>
      </c>
      <c r="M160" s="3">
        <v>12.0548</v>
      </c>
      <c r="N160" s="3">
        <v>11.0976</v>
      </c>
      <c r="O160" s="3">
        <v>14.3993</v>
      </c>
      <c r="P160" s="3">
        <v>10.978199999999999</v>
      </c>
      <c r="Q160" s="3">
        <v>15.273300000000001</v>
      </c>
      <c r="R160" s="3">
        <v>12.5273</v>
      </c>
      <c r="S160" s="3">
        <v>15.8009</v>
      </c>
      <c r="T160" s="3">
        <v>14.2159</v>
      </c>
      <c r="W160" s="4">
        <v>0.33080999999999999</v>
      </c>
      <c r="Y160" s="9">
        <f t="shared" si="17"/>
        <v>4254.5770366073784</v>
      </c>
      <c r="Z160" s="9">
        <f t="shared" si="18"/>
        <v>2191.3436006875477</v>
      </c>
      <c r="AA160" s="9">
        <f t="shared" si="19"/>
        <v>21608.330638732521</v>
      </c>
      <c r="AB160" s="9">
        <f t="shared" si="20"/>
        <v>2017.2861109027881</v>
      </c>
      <c r="AC160" s="9">
        <f t="shared" si="21"/>
        <v>39602.393322224394</v>
      </c>
      <c r="AD160" s="9">
        <f t="shared" si="22"/>
        <v>5903.2756752849918</v>
      </c>
      <c r="AE160" s="9">
        <f t="shared" si="23"/>
        <v>57088.003960192284</v>
      </c>
      <c r="AF160" s="9">
        <f t="shared" si="24"/>
        <v>19028.840039475366</v>
      </c>
    </row>
    <row r="161" spans="1:32" x14ac:dyDescent="0.2">
      <c r="A161" t="s">
        <v>8258</v>
      </c>
      <c r="B161" t="str">
        <f>VLOOKUP(A161,Gene_Lookup!A:B,2,0)</f>
        <v xml:space="preserve">imidazoleglycerol-phosphate dehydratase (EC 4.2.1.19)  </v>
      </c>
      <c r="C161" s="2">
        <v>5</v>
      </c>
      <c r="D161" s="3">
        <v>15.7486</v>
      </c>
      <c r="E161" s="3">
        <v>18.426400000000001</v>
      </c>
      <c r="F161" s="3">
        <v>15.118600000000001</v>
      </c>
      <c r="G161" s="3">
        <v>15.120200000000001</v>
      </c>
      <c r="H161" s="3">
        <v>12.8857</v>
      </c>
      <c r="I161" s="3">
        <v>18.868600000000001</v>
      </c>
      <c r="J161" s="3">
        <v>16.469799999999999</v>
      </c>
      <c r="K161" s="3">
        <v>18.66</v>
      </c>
      <c r="M161" s="3">
        <v>15.7486</v>
      </c>
      <c r="N161" s="3">
        <v>18.426400000000001</v>
      </c>
      <c r="O161" s="3">
        <v>15.118600000000001</v>
      </c>
      <c r="P161" s="3">
        <v>15.120200000000001</v>
      </c>
      <c r="Q161" s="3">
        <v>12.8857</v>
      </c>
      <c r="R161" s="3">
        <v>18.868600000000001</v>
      </c>
      <c r="S161" s="3">
        <v>16.469799999999999</v>
      </c>
      <c r="T161" s="3">
        <v>18.66</v>
      </c>
      <c r="W161" s="4">
        <v>0.75029900000000005</v>
      </c>
      <c r="Y161" s="9">
        <f t="shared" si="17"/>
        <v>55055.535314405985</v>
      </c>
      <c r="Z161" s="9">
        <f t="shared" si="18"/>
        <v>352289.02375029103</v>
      </c>
      <c r="AA161" s="9">
        <f t="shared" si="19"/>
        <v>35575.588452917502</v>
      </c>
      <c r="AB161" s="9">
        <f t="shared" si="20"/>
        <v>35615.06492941067</v>
      </c>
      <c r="AC161" s="9">
        <f t="shared" si="21"/>
        <v>7568.0190245347603</v>
      </c>
      <c r="AD161" s="9">
        <f t="shared" si="22"/>
        <v>478646.15680959617</v>
      </c>
      <c r="AE161" s="9">
        <f t="shared" si="23"/>
        <v>90761.950951859224</v>
      </c>
      <c r="AF161" s="9">
        <f t="shared" si="24"/>
        <v>414209.17931422614</v>
      </c>
    </row>
    <row r="162" spans="1:32" x14ac:dyDescent="0.2">
      <c r="A162" t="s">
        <v>1371</v>
      </c>
      <c r="B162" t="str">
        <f>VLOOKUP(A162,Gene_Lookup!A:B,2,0)</f>
        <v xml:space="preserve">phosphoribosylaminoimidazole-succinocarboxamide synthase (EC 6.3.2.6)  </v>
      </c>
      <c r="C162" s="2">
        <v>32</v>
      </c>
      <c r="D162" s="3">
        <v>20.5167</v>
      </c>
      <c r="E162" s="3">
        <v>19.3871</v>
      </c>
      <c r="F162" s="3">
        <v>20.806699999999999</v>
      </c>
      <c r="G162" s="3">
        <v>20.035</v>
      </c>
      <c r="H162" s="3">
        <v>20.803899999999999</v>
      </c>
      <c r="I162" s="3">
        <v>20.9358</v>
      </c>
      <c r="J162" s="3">
        <v>21.396999999999998</v>
      </c>
      <c r="K162" s="3">
        <v>21.058</v>
      </c>
      <c r="M162" s="3">
        <v>20.5167</v>
      </c>
      <c r="N162" s="3">
        <v>19.3871</v>
      </c>
      <c r="O162" s="3">
        <v>20.806699999999999</v>
      </c>
      <c r="P162" s="3">
        <v>20.035</v>
      </c>
      <c r="Q162" s="3">
        <v>20.803899999999999</v>
      </c>
      <c r="R162" s="3">
        <v>20.9358</v>
      </c>
      <c r="S162" s="3">
        <v>21.396999999999998</v>
      </c>
      <c r="T162" s="3">
        <v>21.058</v>
      </c>
      <c r="W162" s="4">
        <v>0.20422699999999999</v>
      </c>
      <c r="Y162" s="9">
        <f t="shared" si="17"/>
        <v>1500175.6502662229</v>
      </c>
      <c r="Z162" s="9">
        <f t="shared" si="18"/>
        <v>685643.91954955063</v>
      </c>
      <c r="AA162" s="9">
        <f t="shared" si="19"/>
        <v>1834175.1736283738</v>
      </c>
      <c r="AB162" s="9">
        <f t="shared" si="20"/>
        <v>1074325.6952684433</v>
      </c>
      <c r="AC162" s="9">
        <f t="shared" si="21"/>
        <v>1830618.8364551021</v>
      </c>
      <c r="AD162" s="9">
        <f t="shared" si="22"/>
        <v>2005874.6194158269</v>
      </c>
      <c r="AE162" s="9">
        <f t="shared" si="23"/>
        <v>2761460.3841303815</v>
      </c>
      <c r="AF162" s="9">
        <f t="shared" si="24"/>
        <v>2183180.5256264284</v>
      </c>
    </row>
    <row r="163" spans="1:32" x14ac:dyDescent="0.2">
      <c r="A163" t="s">
        <v>8399</v>
      </c>
      <c r="B163" t="str">
        <f>VLOOKUP(A163,Gene_Lookup!A:B,2,0)</f>
        <v xml:space="preserve">imidazole glycerol phosphate synthase subunit hisH (EC 2.4.2.-)  </v>
      </c>
      <c r="C163" s="2">
        <v>8</v>
      </c>
      <c r="D163" s="3">
        <v>16.282499999999999</v>
      </c>
      <c r="E163" s="3">
        <v>18.747599999999998</v>
      </c>
      <c r="F163" s="3">
        <v>13.888299999999999</v>
      </c>
      <c r="G163" s="3">
        <v>16.491599999999998</v>
      </c>
      <c r="H163" s="3">
        <v>15.897399999999999</v>
      </c>
      <c r="I163" s="3">
        <v>17.009399999999999</v>
      </c>
      <c r="J163" s="3">
        <v>17.400700000000001</v>
      </c>
      <c r="K163" s="3">
        <v>16.402799999999999</v>
      </c>
      <c r="M163" s="3">
        <v>16.282499999999999</v>
      </c>
      <c r="N163" s="3">
        <v>18.747599999999998</v>
      </c>
      <c r="O163" s="3">
        <v>13.888299999999999</v>
      </c>
      <c r="P163" s="3">
        <v>16.491599999999998</v>
      </c>
      <c r="Q163" s="3">
        <v>15.897399999999999</v>
      </c>
      <c r="R163" s="3">
        <v>17.009399999999999</v>
      </c>
      <c r="S163" s="3">
        <v>17.400700000000001</v>
      </c>
      <c r="T163" s="3">
        <v>16.402799999999999</v>
      </c>
      <c r="W163" s="4">
        <v>0.46929799999999999</v>
      </c>
      <c r="Y163" s="9">
        <f t="shared" si="17"/>
        <v>79711.485811861741</v>
      </c>
      <c r="Z163" s="9">
        <f t="shared" si="18"/>
        <v>440139.09558457759</v>
      </c>
      <c r="AA163" s="9">
        <f t="shared" si="19"/>
        <v>15163.34054918246</v>
      </c>
      <c r="AB163" s="9">
        <f t="shared" si="20"/>
        <v>92143.833512154117</v>
      </c>
      <c r="AC163" s="9">
        <f t="shared" si="21"/>
        <v>61037.150858182664</v>
      </c>
      <c r="AD163" s="9">
        <f t="shared" si="22"/>
        <v>131928.79880109214</v>
      </c>
      <c r="AE163" s="9">
        <f t="shared" si="23"/>
        <v>173034.47736814831</v>
      </c>
      <c r="AF163" s="9">
        <f t="shared" si="24"/>
        <v>86643.265662963167</v>
      </c>
    </row>
    <row r="164" spans="1:32" x14ac:dyDescent="0.2">
      <c r="A164" t="s">
        <v>1300</v>
      </c>
      <c r="B164" t="str">
        <f>VLOOKUP(A164,Gene_Lookup!A:B,2,0)</f>
        <v xml:space="preserve">1-(5-phosphoribosyl)-5-[(5-phosphoribosylamino)methylideneamino] imidazole-4-carboxamide isomerase (EC 5.3.1.16)  </v>
      </c>
      <c r="C164" s="2">
        <v>24</v>
      </c>
      <c r="D164" s="3">
        <v>18.2317</v>
      </c>
      <c r="E164" s="3">
        <v>18.3599</v>
      </c>
      <c r="F164" s="3">
        <v>19.260400000000001</v>
      </c>
      <c r="G164" s="3">
        <v>18.1356</v>
      </c>
      <c r="H164" s="3">
        <v>18.825399999999998</v>
      </c>
      <c r="I164" s="3">
        <v>17.6128</v>
      </c>
      <c r="J164" s="3">
        <v>18.604500000000002</v>
      </c>
      <c r="K164" s="3">
        <v>18.154399999999999</v>
      </c>
      <c r="M164" s="3">
        <v>18.2317</v>
      </c>
      <c r="N164" s="3">
        <v>18.3599</v>
      </c>
      <c r="O164" s="3">
        <v>19.260400000000001</v>
      </c>
      <c r="P164" s="3">
        <v>18.1356</v>
      </c>
      <c r="Q164" s="3">
        <v>18.825399999999998</v>
      </c>
      <c r="R164" s="3">
        <v>17.6128</v>
      </c>
      <c r="S164" s="3">
        <v>18.604500000000002</v>
      </c>
      <c r="T164" s="3">
        <v>18.154399999999999</v>
      </c>
      <c r="W164" s="4">
        <v>0.86492999999999998</v>
      </c>
      <c r="Y164" s="9">
        <f t="shared" ref="Y164:Y227" si="25">2^M164</f>
        <v>307814.14417445846</v>
      </c>
      <c r="Z164" s="9">
        <f t="shared" ref="Z164:Z227" si="26">2^N164</f>
        <v>336419.07888894127</v>
      </c>
      <c r="AA164" s="9">
        <f t="shared" ref="AA164:AA227" si="27">2^O164</f>
        <v>627997.80891586316</v>
      </c>
      <c r="AB164" s="9">
        <f t="shared" ref="AB164:AB227" si="28">2^P164</f>
        <v>287978.18443600944</v>
      </c>
      <c r="AC164" s="9">
        <f t="shared" ref="AC164:AC227" si="29">2^Q164</f>
        <v>464526.05717288284</v>
      </c>
      <c r="AD164" s="9">
        <f t="shared" ref="AD164:AD227" si="30">2^R164</f>
        <v>200438.48321463232</v>
      </c>
      <c r="AE164" s="9">
        <f t="shared" ref="AE164:AE227" si="31">2^S164</f>
        <v>398577.29398585734</v>
      </c>
      <c r="AF164" s="9">
        <f t="shared" ref="AF164:AF227" si="32">2^T164</f>
        <v>291755.43378017953</v>
      </c>
    </row>
    <row r="165" spans="1:32" x14ac:dyDescent="0.2">
      <c r="A165" t="s">
        <v>1141</v>
      </c>
      <c r="B165" t="str">
        <f>VLOOKUP(A165,Gene_Lookup!A:B,2,0)</f>
        <v xml:space="preserve">imidazoleglycerol phosphate synthase, cyclase subunit  </v>
      </c>
      <c r="C165" s="2">
        <v>30</v>
      </c>
      <c r="D165" s="3">
        <v>20.049499999999998</v>
      </c>
      <c r="E165" s="3">
        <v>19.679400000000001</v>
      </c>
      <c r="F165" s="3">
        <v>20.125499999999999</v>
      </c>
      <c r="G165" s="3">
        <v>19.805</v>
      </c>
      <c r="H165" s="3">
        <v>20.3903</v>
      </c>
      <c r="I165" s="3">
        <v>20.138500000000001</v>
      </c>
      <c r="J165" s="3">
        <v>20.801500000000001</v>
      </c>
      <c r="K165" s="3">
        <v>20.877099999999999</v>
      </c>
      <c r="M165" s="3">
        <v>20.049499999999998</v>
      </c>
      <c r="N165" s="3">
        <v>19.679400000000001</v>
      </c>
      <c r="O165" s="3">
        <v>20.125499999999999</v>
      </c>
      <c r="P165" s="3">
        <v>19.805</v>
      </c>
      <c r="Q165" s="3">
        <v>20.3903</v>
      </c>
      <c r="R165" s="3">
        <v>20.138500000000001</v>
      </c>
      <c r="S165" s="3">
        <v>20.801500000000001</v>
      </c>
      <c r="T165" s="3">
        <v>20.877099999999999</v>
      </c>
      <c r="V165" s="2" t="s">
        <v>25545</v>
      </c>
      <c r="W165" s="4">
        <v>2.5138400000000002E-2</v>
      </c>
      <c r="Y165" s="9">
        <f t="shared" si="25"/>
        <v>1085177.7936382145</v>
      </c>
      <c r="Z165" s="9">
        <f t="shared" si="26"/>
        <v>839633.38163384877</v>
      </c>
      <c r="AA165" s="9">
        <f t="shared" si="27"/>
        <v>1143876.6050196073</v>
      </c>
      <c r="AB165" s="9">
        <f t="shared" si="28"/>
        <v>916007.57290874247</v>
      </c>
      <c r="AC165" s="9">
        <f t="shared" si="29"/>
        <v>1374332.8286102298</v>
      </c>
      <c r="AD165" s="9">
        <f t="shared" si="30"/>
        <v>1154230.5572117432</v>
      </c>
      <c r="AE165" s="9">
        <f t="shared" si="31"/>
        <v>1827576.0362025218</v>
      </c>
      <c r="AF165" s="9">
        <f t="shared" si="32"/>
        <v>1925898.1787845602</v>
      </c>
    </row>
    <row r="166" spans="1:32" x14ac:dyDescent="0.2">
      <c r="A166" t="s">
        <v>394</v>
      </c>
      <c r="B166" t="str">
        <f>VLOOKUP(A166,Gene_Lookup!A:B,2,0)</f>
        <v xml:space="preserve">phosphoribosyl-AMP cyclohydrolase (EC 3.5.4.19)/phosphoribosyl-ATP pyrophosphatase (EC 3.6.1.31)  </v>
      </c>
      <c r="C166" s="2">
        <v>20</v>
      </c>
      <c r="D166" s="3">
        <v>17.6736</v>
      </c>
      <c r="E166" s="3">
        <v>17.3581</v>
      </c>
      <c r="F166" s="3">
        <v>17.892099999999999</v>
      </c>
      <c r="G166" s="3">
        <v>15.240399999999999</v>
      </c>
      <c r="H166" s="3">
        <v>17.541699999999999</v>
      </c>
      <c r="I166" s="3">
        <v>16.393899999999999</v>
      </c>
      <c r="J166" s="3">
        <v>18.6145</v>
      </c>
      <c r="K166" s="3">
        <v>17.4251</v>
      </c>
      <c r="M166" s="3">
        <v>17.6736</v>
      </c>
      <c r="N166" s="3">
        <v>17.3581</v>
      </c>
      <c r="O166" s="3">
        <v>17.892099999999999</v>
      </c>
      <c r="P166" s="3">
        <v>15.240399999999999</v>
      </c>
      <c r="Q166" s="3">
        <v>17.541699999999999</v>
      </c>
      <c r="R166" s="3">
        <v>16.393899999999999</v>
      </c>
      <c r="S166" s="3">
        <v>18.6145</v>
      </c>
      <c r="T166" s="3">
        <v>17.4251</v>
      </c>
      <c r="W166" s="4">
        <v>0.62127600000000005</v>
      </c>
      <c r="Y166" s="9">
        <f t="shared" si="25"/>
        <v>209066.15466177763</v>
      </c>
      <c r="Z166" s="9">
        <f t="shared" si="26"/>
        <v>167999.80117080567</v>
      </c>
      <c r="AA166" s="9">
        <f t="shared" si="27"/>
        <v>243253.32506738527</v>
      </c>
      <c r="AB166" s="9">
        <f t="shared" si="28"/>
        <v>38709.498593937184</v>
      </c>
      <c r="AC166" s="9">
        <f t="shared" si="29"/>
        <v>190799.78234160278</v>
      </c>
      <c r="AD166" s="9">
        <f t="shared" si="30"/>
        <v>86110.407791358448</v>
      </c>
      <c r="AE166" s="9">
        <f t="shared" si="31"/>
        <v>401349.61830564722</v>
      </c>
      <c r="AF166" s="9">
        <f t="shared" si="32"/>
        <v>175985.86107200195</v>
      </c>
    </row>
    <row r="167" spans="1:32" x14ac:dyDescent="0.2">
      <c r="A167" t="s">
        <v>1295</v>
      </c>
      <c r="B167" t="str">
        <f>VLOOKUP(A167,Gene_Lookup!A:B,2,0)</f>
        <v xml:space="preserve">Chaperonin Cpn10  </v>
      </c>
      <c r="C167" s="2">
        <v>11</v>
      </c>
      <c r="D167" s="3">
        <v>22.5093</v>
      </c>
      <c r="E167" s="3">
        <v>22.684100000000001</v>
      </c>
      <c r="F167" s="3">
        <v>23.083200000000001</v>
      </c>
      <c r="G167" s="3">
        <v>23.401700000000002</v>
      </c>
      <c r="H167" s="3">
        <v>21.4971</v>
      </c>
      <c r="I167" s="3">
        <v>22.7439</v>
      </c>
      <c r="J167" s="3">
        <v>23.353200000000001</v>
      </c>
      <c r="K167" s="3">
        <v>23.291699999999999</v>
      </c>
      <c r="M167" s="3">
        <v>22.5093</v>
      </c>
      <c r="N167" s="3">
        <v>22.684100000000001</v>
      </c>
      <c r="O167" s="3">
        <v>23.083200000000001</v>
      </c>
      <c r="P167" s="3">
        <v>23.401700000000002</v>
      </c>
      <c r="Q167" s="3">
        <v>21.4971</v>
      </c>
      <c r="R167" s="3">
        <v>22.7439</v>
      </c>
      <c r="S167" s="3">
        <v>23.353200000000001</v>
      </c>
      <c r="T167" s="3">
        <v>23.291699999999999</v>
      </c>
      <c r="W167" s="4">
        <v>0.15404499999999999</v>
      </c>
      <c r="Y167" s="9">
        <f t="shared" si="25"/>
        <v>5970002.0656752288</v>
      </c>
      <c r="Z167" s="9">
        <f t="shared" si="26"/>
        <v>6738985.5422424152</v>
      </c>
      <c r="AA167" s="9">
        <f t="shared" si="27"/>
        <v>8886599.2549315896</v>
      </c>
      <c r="AB167" s="9">
        <f t="shared" si="28"/>
        <v>11081885.267542392</v>
      </c>
      <c r="AC167" s="9">
        <f t="shared" si="29"/>
        <v>2959865.1126617752</v>
      </c>
      <c r="AD167" s="9">
        <f t="shared" si="30"/>
        <v>7024187.8638893776</v>
      </c>
      <c r="AE167" s="9">
        <f t="shared" si="31"/>
        <v>10715530.943147382</v>
      </c>
      <c r="AF167" s="9">
        <f t="shared" si="32"/>
        <v>10268342.592143537</v>
      </c>
    </row>
    <row r="168" spans="1:32" x14ac:dyDescent="0.2">
      <c r="A168" t="s">
        <v>136</v>
      </c>
      <c r="B168" t="str">
        <f>VLOOKUP(A168,Gene_Lookup!A:B,2,0)</f>
        <v xml:space="preserve">chaperonin GroEL  </v>
      </c>
      <c r="C168" s="2">
        <v>66</v>
      </c>
      <c r="D168" s="3">
        <v>22.759899999999998</v>
      </c>
      <c r="E168" s="3">
        <v>22.558299999999999</v>
      </c>
      <c r="F168" s="3">
        <v>23.3872</v>
      </c>
      <c r="G168" s="3">
        <v>23.0276</v>
      </c>
      <c r="H168" s="3">
        <v>21.4024</v>
      </c>
      <c r="I168" s="3">
        <v>22.210899999999999</v>
      </c>
      <c r="J168" s="3">
        <v>23.306899999999999</v>
      </c>
      <c r="K168" s="3">
        <v>22.636900000000001</v>
      </c>
      <c r="M168" s="3">
        <v>22.759899999999998</v>
      </c>
      <c r="N168" s="3">
        <v>22.558299999999999</v>
      </c>
      <c r="O168" s="3">
        <v>23.3872</v>
      </c>
      <c r="P168" s="3">
        <v>23.0276</v>
      </c>
      <c r="Q168" s="3">
        <v>21.4024</v>
      </c>
      <c r="R168" s="3">
        <v>22.210899999999999</v>
      </c>
      <c r="S168" s="3">
        <v>23.306899999999999</v>
      </c>
      <c r="T168" s="3">
        <v>22.636900000000001</v>
      </c>
      <c r="W168" s="4">
        <v>8.41002E-2</v>
      </c>
      <c r="Y168" s="9">
        <f t="shared" si="25"/>
        <v>7102522.1748622041</v>
      </c>
      <c r="Z168" s="9">
        <f t="shared" si="26"/>
        <v>6176251.1987071959</v>
      </c>
      <c r="AA168" s="9">
        <f t="shared" si="27"/>
        <v>10971063.142586522</v>
      </c>
      <c r="AB168" s="9">
        <f t="shared" si="28"/>
        <v>8550634.2124969121</v>
      </c>
      <c r="AC168" s="9">
        <f t="shared" si="29"/>
        <v>2771815.8841207488</v>
      </c>
      <c r="AD168" s="9">
        <f t="shared" si="30"/>
        <v>4854529.3450875487</v>
      </c>
      <c r="AE168" s="9">
        <f t="shared" si="31"/>
        <v>10377100.097078426</v>
      </c>
      <c r="AF168" s="9">
        <f t="shared" si="32"/>
        <v>6522076.8053896893</v>
      </c>
    </row>
    <row r="169" spans="1:32" x14ac:dyDescent="0.2">
      <c r="A169" t="s">
        <v>6937</v>
      </c>
      <c r="B169" t="str">
        <f>VLOOKUP(A169,Gene_Lookup!A:B,2,0)</f>
        <v xml:space="preserve">type IV pilus assembly PilZ  </v>
      </c>
      <c r="C169" s="2">
        <v>7</v>
      </c>
      <c r="D169" s="3">
        <v>13.628399999999999</v>
      </c>
      <c r="F169" s="3">
        <v>13.958</v>
      </c>
      <c r="G169" s="3">
        <v>14.3772</v>
      </c>
      <c r="H169" s="3">
        <v>12.2408</v>
      </c>
      <c r="J169" s="3">
        <v>14.8964</v>
      </c>
      <c r="M169" s="3">
        <v>13.628399999999999</v>
      </c>
      <c r="N169" s="3">
        <v>10.9358</v>
      </c>
      <c r="O169" s="3">
        <v>13.958</v>
      </c>
      <c r="P169" s="3">
        <v>14.3772</v>
      </c>
      <c r="Q169" s="3">
        <v>12.2408</v>
      </c>
      <c r="R169" s="3">
        <v>12.2462</v>
      </c>
      <c r="S169" s="3">
        <v>14.8964</v>
      </c>
      <c r="T169" s="3">
        <v>12.8985</v>
      </c>
      <c r="W169" s="4">
        <v>0.34710600000000003</v>
      </c>
      <c r="Y169" s="9">
        <f t="shared" si="25"/>
        <v>12663.600254261186</v>
      </c>
      <c r="Z169" s="9">
        <f t="shared" si="26"/>
        <v>1958.8619330232702</v>
      </c>
      <c r="AA169" s="9">
        <f t="shared" si="27"/>
        <v>15913.902006954115</v>
      </c>
      <c r="AB169" s="9">
        <f t="shared" si="28"/>
        <v>21279.844675524488</v>
      </c>
      <c r="AC169" s="9">
        <f t="shared" si="29"/>
        <v>4840.0290792308606</v>
      </c>
      <c r="AD169" s="9">
        <f t="shared" si="30"/>
        <v>4858.1792295539881</v>
      </c>
      <c r="AE169" s="9">
        <f t="shared" si="31"/>
        <v>30497.428894255125</v>
      </c>
      <c r="AF169" s="9">
        <f t="shared" si="32"/>
        <v>7635.463388317432</v>
      </c>
    </row>
    <row r="170" spans="1:32" x14ac:dyDescent="0.2">
      <c r="A170" t="s">
        <v>14853</v>
      </c>
      <c r="B170" t="str">
        <f>VLOOKUP(A170,Gene_Lookup!A:B,2,0)</f>
        <v xml:space="preserve">hypothetical protein  </v>
      </c>
      <c r="C170" s="2">
        <v>5</v>
      </c>
      <c r="F170" s="3">
        <v>15.1394</v>
      </c>
      <c r="I170" s="3">
        <v>18.493099999999998</v>
      </c>
      <c r="J170" s="3">
        <v>17.966699999999999</v>
      </c>
      <c r="K170" s="3">
        <v>16.489999999999998</v>
      </c>
      <c r="M170" s="3">
        <v>11.2597</v>
      </c>
      <c r="N170" s="3">
        <v>13.616899999999999</v>
      </c>
      <c r="O170" s="3">
        <v>15.1394</v>
      </c>
      <c r="P170" s="3">
        <v>12.074299999999999</v>
      </c>
      <c r="Q170" s="3">
        <v>11.3329</v>
      </c>
      <c r="R170" s="3">
        <v>18.493099999999998</v>
      </c>
      <c r="S170" s="3">
        <v>17.966699999999999</v>
      </c>
      <c r="T170" s="3">
        <v>16.489999999999998</v>
      </c>
      <c r="W170" s="4">
        <v>0.48355900000000002</v>
      </c>
      <c r="Y170" s="9">
        <f t="shared" si="25"/>
        <v>2451.9264702683536</v>
      </c>
      <c r="Z170" s="9">
        <f t="shared" si="26"/>
        <v>12563.057513072039</v>
      </c>
      <c r="AA170" s="9">
        <f t="shared" si="27"/>
        <v>36092.213385732655</v>
      </c>
      <c r="AB170" s="9">
        <f t="shared" si="28"/>
        <v>4312.4738701902806</v>
      </c>
      <c r="AC170" s="9">
        <f t="shared" si="29"/>
        <v>2579.5433924124254</v>
      </c>
      <c r="AD170" s="9">
        <f t="shared" si="30"/>
        <v>368958.74876662903</v>
      </c>
      <c r="AE170" s="9">
        <f t="shared" si="31"/>
        <v>256162.54130829548</v>
      </c>
      <c r="AF170" s="9">
        <f t="shared" si="32"/>
        <v>92041.69937636533</v>
      </c>
    </row>
    <row r="171" spans="1:32" x14ac:dyDescent="0.2">
      <c r="A171" t="s">
        <v>1121</v>
      </c>
      <c r="B171" t="str">
        <f>VLOOKUP(A171,Gene_Lookup!A:B,2,0)</f>
        <v xml:space="preserve">glycoside hydrolase family 18  </v>
      </c>
      <c r="C171" s="2">
        <v>21</v>
      </c>
      <c r="D171" s="3">
        <v>17.307600000000001</v>
      </c>
      <c r="E171" s="3">
        <v>15.3611</v>
      </c>
      <c r="F171" s="3">
        <v>17.197800000000001</v>
      </c>
      <c r="G171" s="3">
        <v>15.9499</v>
      </c>
      <c r="H171" s="3">
        <v>15.5649</v>
      </c>
      <c r="I171" s="3">
        <v>16.896699999999999</v>
      </c>
      <c r="J171" s="3">
        <v>17.787400000000002</v>
      </c>
      <c r="K171" s="3">
        <v>16.5442</v>
      </c>
      <c r="M171" s="3">
        <v>17.307600000000001</v>
      </c>
      <c r="N171" s="3">
        <v>15.3611</v>
      </c>
      <c r="O171" s="3">
        <v>17.197800000000001</v>
      </c>
      <c r="P171" s="3">
        <v>15.9499</v>
      </c>
      <c r="Q171" s="3">
        <v>15.5649</v>
      </c>
      <c r="R171" s="3">
        <v>16.896699999999999</v>
      </c>
      <c r="S171" s="3">
        <v>17.787400000000002</v>
      </c>
      <c r="T171" s="3">
        <v>16.5442</v>
      </c>
      <c r="W171" s="4">
        <v>0.80964100000000006</v>
      </c>
      <c r="Y171" s="9">
        <f t="shared" si="25"/>
        <v>162220.8799866722</v>
      </c>
      <c r="Z171" s="9">
        <f t="shared" si="26"/>
        <v>42087.377602575019</v>
      </c>
      <c r="AA171" s="9">
        <f t="shared" si="27"/>
        <v>150332.76988763001</v>
      </c>
      <c r="AB171" s="9">
        <f t="shared" si="28"/>
        <v>63299.215533075781</v>
      </c>
      <c r="AC171" s="9">
        <f t="shared" si="29"/>
        <v>48473.209879741589</v>
      </c>
      <c r="AD171" s="9">
        <f t="shared" si="30"/>
        <v>122015.08526289088</v>
      </c>
      <c r="AE171" s="9">
        <f t="shared" si="31"/>
        <v>226225.18126797501</v>
      </c>
      <c r="AF171" s="9">
        <f t="shared" si="32"/>
        <v>95565.349902441274</v>
      </c>
    </row>
    <row r="172" spans="1:32" x14ac:dyDescent="0.2">
      <c r="A172" t="s">
        <v>211</v>
      </c>
      <c r="B172" t="str">
        <f>VLOOKUP(A172,Gene_Lookup!A:B,2,0)</f>
        <v xml:space="preserve">transcription elongation factor GreA  </v>
      </c>
      <c r="C172" s="2">
        <v>14</v>
      </c>
      <c r="D172" s="3">
        <v>21.473700000000001</v>
      </c>
      <c r="E172" s="3">
        <v>20.3551</v>
      </c>
      <c r="F172" s="3">
        <v>19.730399999999999</v>
      </c>
      <c r="G172" s="3">
        <v>18.872</v>
      </c>
      <c r="H172" s="3">
        <v>19.1858</v>
      </c>
      <c r="I172" s="3">
        <v>16.878599999999999</v>
      </c>
      <c r="J172" s="3">
        <v>20.130700000000001</v>
      </c>
      <c r="K172" s="3">
        <v>16.295000000000002</v>
      </c>
      <c r="M172" s="3">
        <v>21.473700000000001</v>
      </c>
      <c r="N172" s="3">
        <v>20.3551</v>
      </c>
      <c r="O172" s="3">
        <v>19.730399999999999</v>
      </c>
      <c r="P172" s="3">
        <v>18.872</v>
      </c>
      <c r="Q172" s="3">
        <v>19.1858</v>
      </c>
      <c r="R172" s="3">
        <v>16.878599999999999</v>
      </c>
      <c r="S172" s="3">
        <v>20.130700000000001</v>
      </c>
      <c r="T172" s="3">
        <v>16.295000000000002</v>
      </c>
      <c r="W172" s="4">
        <v>0.396588</v>
      </c>
      <c r="Y172" s="9">
        <f t="shared" si="25"/>
        <v>2912244.3937146822</v>
      </c>
      <c r="Z172" s="9">
        <f t="shared" si="26"/>
        <v>1341206.5470053626</v>
      </c>
      <c r="AA172" s="9">
        <f t="shared" si="27"/>
        <v>869845.71108227666</v>
      </c>
      <c r="AB172" s="9">
        <f t="shared" si="28"/>
        <v>479775.51265945518</v>
      </c>
      <c r="AC172" s="9">
        <f t="shared" si="29"/>
        <v>596350.09230316931</v>
      </c>
      <c r="AD172" s="9">
        <f t="shared" si="30"/>
        <v>120493.85102818525</v>
      </c>
      <c r="AE172" s="9">
        <f t="shared" si="31"/>
        <v>1148006.9934495375</v>
      </c>
      <c r="AF172" s="9">
        <f t="shared" si="32"/>
        <v>80405.133869305297</v>
      </c>
    </row>
    <row r="173" spans="1:32" x14ac:dyDescent="0.2">
      <c r="A173" t="s">
        <v>6050</v>
      </c>
      <c r="B173" t="str">
        <f>VLOOKUP(A173,Gene_Lookup!A:B,2,0)</f>
        <v xml:space="preserve">anti-sigma-factor antagonist  </v>
      </c>
      <c r="C173" s="2">
        <v>8</v>
      </c>
      <c r="D173" s="3">
        <v>16.983599999999999</v>
      </c>
      <c r="E173" s="3">
        <v>17.200700000000001</v>
      </c>
      <c r="F173" s="3">
        <v>17.6539</v>
      </c>
      <c r="I173" s="3">
        <v>18.3796</v>
      </c>
      <c r="J173" s="3">
        <v>17.941400000000002</v>
      </c>
      <c r="K173" s="3">
        <v>17.350899999999999</v>
      </c>
      <c r="M173" s="3">
        <v>16.983599999999999</v>
      </c>
      <c r="N173" s="3">
        <v>17.200700000000001</v>
      </c>
      <c r="O173" s="3">
        <v>17.6539</v>
      </c>
      <c r="P173" s="3">
        <v>12.0585</v>
      </c>
      <c r="Q173" s="3">
        <v>11.8522</v>
      </c>
      <c r="R173" s="3">
        <v>18.3796</v>
      </c>
      <c r="S173" s="3">
        <v>17.941400000000002</v>
      </c>
      <c r="T173" s="3">
        <v>17.350899999999999</v>
      </c>
      <c r="W173" s="4">
        <v>0.74840200000000001</v>
      </c>
      <c r="Y173" s="9">
        <f t="shared" si="25"/>
        <v>129590.46086542019</v>
      </c>
      <c r="Z173" s="9">
        <f t="shared" si="26"/>
        <v>150635.26174249224</v>
      </c>
      <c r="AA173" s="9">
        <f t="shared" si="27"/>
        <v>206230.75915240761</v>
      </c>
      <c r="AB173" s="9">
        <f t="shared" si="28"/>
        <v>4265.5025184942024</v>
      </c>
      <c r="AC173" s="9">
        <f t="shared" si="29"/>
        <v>3697.1554787408018</v>
      </c>
      <c r="AD173" s="9">
        <f t="shared" si="30"/>
        <v>341044.38866071578</v>
      </c>
      <c r="AE173" s="9">
        <f t="shared" si="31"/>
        <v>251709.4752171385</v>
      </c>
      <c r="AF173" s="9">
        <f t="shared" si="32"/>
        <v>167163.46001640943</v>
      </c>
    </row>
    <row r="174" spans="1:32" x14ac:dyDescent="0.2">
      <c r="A174" t="s">
        <v>6515</v>
      </c>
      <c r="B174" t="str">
        <f>VLOOKUP(A174,Gene_Lookup!A:B,2,0)</f>
        <v xml:space="preserve">putative anti-sigma regulatory factor, serine/threonine protein kinase  </v>
      </c>
      <c r="C174" s="2">
        <v>8</v>
      </c>
      <c r="D174" s="3">
        <v>17.95</v>
      </c>
      <c r="E174" s="3">
        <v>20.127700000000001</v>
      </c>
      <c r="F174" s="3">
        <v>15.8287</v>
      </c>
      <c r="G174" s="3">
        <v>18.724900000000002</v>
      </c>
      <c r="I174" s="3">
        <v>20.300899999999999</v>
      </c>
      <c r="J174" s="3">
        <v>16.9451</v>
      </c>
      <c r="K174" s="3">
        <v>18.614799999999999</v>
      </c>
      <c r="M174" s="3">
        <v>17.95</v>
      </c>
      <c r="N174" s="3">
        <v>20.127700000000001</v>
      </c>
      <c r="O174" s="3">
        <v>15.8287</v>
      </c>
      <c r="P174" s="3">
        <v>18.724900000000002</v>
      </c>
      <c r="Q174" s="3">
        <v>11.4246</v>
      </c>
      <c r="R174" s="3">
        <v>20.300899999999999</v>
      </c>
      <c r="S174" s="3">
        <v>16.9451</v>
      </c>
      <c r="T174" s="3">
        <v>18.614799999999999</v>
      </c>
      <c r="W174" s="4">
        <v>0.83048299999999997</v>
      </c>
      <c r="Y174" s="9">
        <f t="shared" si="25"/>
        <v>253214.41300967455</v>
      </c>
      <c r="Z174" s="9">
        <f t="shared" si="26"/>
        <v>1145622.2603330878</v>
      </c>
      <c r="AA174" s="9">
        <f t="shared" si="27"/>
        <v>58198.727948704654</v>
      </c>
      <c r="AB174" s="9">
        <f t="shared" si="28"/>
        <v>433267.95151768473</v>
      </c>
      <c r="AC174" s="9">
        <f t="shared" si="29"/>
        <v>2748.8262435654347</v>
      </c>
      <c r="AD174" s="9">
        <f t="shared" si="30"/>
        <v>1291754.0711890056</v>
      </c>
      <c r="AE174" s="9">
        <f t="shared" si="31"/>
        <v>126177.92453039071</v>
      </c>
      <c r="AF174" s="9">
        <f t="shared" si="32"/>
        <v>401433.08529048564</v>
      </c>
    </row>
    <row r="175" spans="1:32" x14ac:dyDescent="0.2">
      <c r="A175" t="s">
        <v>2850</v>
      </c>
      <c r="B175" t="str">
        <f>VLOOKUP(A175,Gene_Lookup!A:B,2,0)</f>
        <v xml:space="preserve">SSU ribosomal protein S10P  </v>
      </c>
      <c r="C175" s="2">
        <v>13</v>
      </c>
      <c r="D175" s="3">
        <v>24.357099999999999</v>
      </c>
      <c r="E175" s="3">
        <v>23.777799999999999</v>
      </c>
      <c r="F175" s="3">
        <v>22.4041</v>
      </c>
      <c r="G175" s="3">
        <v>22.857099999999999</v>
      </c>
      <c r="H175" s="3">
        <v>22.162500000000001</v>
      </c>
      <c r="I175" s="3">
        <v>21.236699999999999</v>
      </c>
      <c r="J175" s="3">
        <v>23.623200000000001</v>
      </c>
      <c r="K175" s="3">
        <v>22.561900000000001</v>
      </c>
      <c r="M175" s="3">
        <v>24.357099999999999</v>
      </c>
      <c r="N175" s="3">
        <v>23.777799999999999</v>
      </c>
      <c r="O175" s="3">
        <v>22.4041</v>
      </c>
      <c r="P175" s="3">
        <v>22.857099999999999</v>
      </c>
      <c r="Q175" s="3">
        <v>22.162500000000001</v>
      </c>
      <c r="R175" s="3">
        <v>21.236699999999999</v>
      </c>
      <c r="S175" s="3">
        <v>23.623200000000001</v>
      </c>
      <c r="T175" s="3">
        <v>22.561900000000001</v>
      </c>
      <c r="W175" s="4">
        <v>5.5858999999999999E-2</v>
      </c>
      <c r="Y175" s="9">
        <f t="shared" si="25"/>
        <v>21489074.295164343</v>
      </c>
      <c r="Z175" s="9">
        <f t="shared" si="26"/>
        <v>14382388.999150876</v>
      </c>
      <c r="AA175" s="9">
        <f t="shared" si="27"/>
        <v>5550167.9580868967</v>
      </c>
      <c r="AB175" s="9">
        <f t="shared" si="28"/>
        <v>7597535.0777661242</v>
      </c>
      <c r="AC175" s="9">
        <f t="shared" si="29"/>
        <v>4694369.5908502601</v>
      </c>
      <c r="AD175" s="9">
        <f t="shared" si="30"/>
        <v>2471062.3797656023</v>
      </c>
      <c r="AE175" s="9">
        <f t="shared" si="31"/>
        <v>12920871.089109659</v>
      </c>
      <c r="AF175" s="9">
        <f t="shared" si="32"/>
        <v>6191682.2274308354</v>
      </c>
    </row>
    <row r="176" spans="1:32" x14ac:dyDescent="0.2">
      <c r="A176" t="s">
        <v>943</v>
      </c>
      <c r="B176" t="str">
        <f>VLOOKUP(A176,Gene_Lookup!A:B,2,0)</f>
        <v xml:space="preserve">LSU ribosomal protein L3P  </v>
      </c>
      <c r="C176" s="2">
        <v>29</v>
      </c>
      <c r="D176" s="3">
        <v>21.8674</v>
      </c>
      <c r="E176" s="3">
        <v>21.162600000000001</v>
      </c>
      <c r="F176" s="3">
        <v>19.767299999999999</v>
      </c>
      <c r="G176" s="3">
        <v>19.829899999999999</v>
      </c>
      <c r="H176" s="3">
        <v>20.412800000000001</v>
      </c>
      <c r="I176" s="3">
        <v>18.907800000000002</v>
      </c>
      <c r="J176" s="3">
        <v>20.9054</v>
      </c>
      <c r="K176" s="3">
        <v>18.9785</v>
      </c>
      <c r="M176" s="3">
        <v>21.8674</v>
      </c>
      <c r="N176" s="3">
        <v>21.162600000000001</v>
      </c>
      <c r="O176" s="3">
        <v>19.767299999999999</v>
      </c>
      <c r="P176" s="3">
        <v>19.829899999999999</v>
      </c>
      <c r="Q176" s="3">
        <v>20.412800000000001</v>
      </c>
      <c r="R176" s="3">
        <v>18.907800000000002</v>
      </c>
      <c r="S176" s="3">
        <v>20.9054</v>
      </c>
      <c r="T176" s="3">
        <v>18.9785</v>
      </c>
      <c r="W176" s="4">
        <v>0.27893899999999999</v>
      </c>
      <c r="Y176" s="9">
        <f t="shared" si="25"/>
        <v>3825985.5652722847</v>
      </c>
      <c r="Z176" s="9">
        <f t="shared" si="26"/>
        <v>2347347.49551614</v>
      </c>
      <c r="AA176" s="9">
        <f t="shared" si="27"/>
        <v>892380.83211609826</v>
      </c>
      <c r="AB176" s="9">
        <f t="shared" si="28"/>
        <v>931954.50284445658</v>
      </c>
      <c r="AC176" s="9">
        <f t="shared" si="29"/>
        <v>1395934.6757497515</v>
      </c>
      <c r="AD176" s="9">
        <f t="shared" si="30"/>
        <v>491829.92783914343</v>
      </c>
      <c r="AE176" s="9">
        <f t="shared" si="31"/>
        <v>1964049.6909703384</v>
      </c>
      <c r="AF176" s="9">
        <f t="shared" si="32"/>
        <v>516532.64316783729</v>
      </c>
    </row>
    <row r="177" spans="1:32" x14ac:dyDescent="0.2">
      <c r="A177" t="s">
        <v>225</v>
      </c>
      <c r="B177" t="str">
        <f>VLOOKUP(A177,Gene_Lookup!A:B,2,0)</f>
        <v xml:space="preserve">LSU ribosomal protein L4P  </v>
      </c>
      <c r="C177" s="2">
        <v>20</v>
      </c>
      <c r="D177" s="3">
        <v>22.3659</v>
      </c>
      <c r="E177" s="3">
        <v>22.3492</v>
      </c>
      <c r="F177" s="3">
        <v>20.6675</v>
      </c>
      <c r="G177" s="3">
        <v>20.658300000000001</v>
      </c>
      <c r="H177" s="3">
        <v>20.853400000000001</v>
      </c>
      <c r="I177" s="3">
        <v>19.6204</v>
      </c>
      <c r="J177" s="3">
        <v>21.7669</v>
      </c>
      <c r="K177" s="3">
        <v>21.085999999999999</v>
      </c>
      <c r="M177" s="3">
        <v>22.3659</v>
      </c>
      <c r="N177" s="3">
        <v>22.3492</v>
      </c>
      <c r="O177" s="3">
        <v>20.6675</v>
      </c>
      <c r="P177" s="3">
        <v>20.658300000000001</v>
      </c>
      <c r="Q177" s="3">
        <v>20.853400000000001</v>
      </c>
      <c r="R177" s="3">
        <v>19.6204</v>
      </c>
      <c r="S177" s="3">
        <v>21.7669</v>
      </c>
      <c r="T177" s="3">
        <v>21.085999999999999</v>
      </c>
      <c r="V177" s="2" t="s">
        <v>25545</v>
      </c>
      <c r="W177" s="4">
        <v>4.53736E-2</v>
      </c>
      <c r="Y177" s="9">
        <f t="shared" si="25"/>
        <v>5405137.9191460246</v>
      </c>
      <c r="Z177" s="9">
        <f t="shared" si="26"/>
        <v>5342931.1656683357</v>
      </c>
      <c r="AA177" s="9">
        <f t="shared" si="27"/>
        <v>1665472.3822531055</v>
      </c>
      <c r="AB177" s="9">
        <f t="shared" si="28"/>
        <v>1654885.5331830869</v>
      </c>
      <c r="AC177" s="9">
        <f t="shared" si="29"/>
        <v>1894518.7663430278</v>
      </c>
      <c r="AD177" s="9">
        <f t="shared" si="30"/>
        <v>805988.65157537942</v>
      </c>
      <c r="AE177" s="9">
        <f t="shared" si="31"/>
        <v>3568533.7836383479</v>
      </c>
      <c r="AF177" s="9">
        <f t="shared" si="32"/>
        <v>2225965.8054954768</v>
      </c>
    </row>
    <row r="178" spans="1:32" x14ac:dyDescent="0.2">
      <c r="A178" t="s">
        <v>340</v>
      </c>
      <c r="B178" t="str">
        <f>VLOOKUP(A178,Gene_Lookup!A:B,2,0)</f>
        <v xml:space="preserve">LSU ribosomal protein L23P  </v>
      </c>
      <c r="C178" s="2">
        <v>12</v>
      </c>
      <c r="D178" s="3">
        <v>23.0261</v>
      </c>
      <c r="E178" s="3">
        <v>21.817699999999999</v>
      </c>
      <c r="F178" s="3">
        <v>21.010200000000001</v>
      </c>
      <c r="G178" s="3">
        <v>21.201899999999998</v>
      </c>
      <c r="H178" s="3">
        <v>19.839099999999998</v>
      </c>
      <c r="I178" s="3">
        <v>19.818899999999999</v>
      </c>
      <c r="J178" s="3">
        <v>21.68</v>
      </c>
      <c r="K178" s="3">
        <v>20.621700000000001</v>
      </c>
      <c r="M178" s="3">
        <v>23.0261</v>
      </c>
      <c r="N178" s="3">
        <v>21.817699999999999</v>
      </c>
      <c r="O178" s="3">
        <v>21.010200000000001</v>
      </c>
      <c r="P178" s="3">
        <v>21.201899999999998</v>
      </c>
      <c r="Q178" s="3">
        <v>19.839099999999998</v>
      </c>
      <c r="R178" s="3">
        <v>19.818899999999999</v>
      </c>
      <c r="S178" s="3">
        <v>21.68</v>
      </c>
      <c r="T178" s="3">
        <v>20.621700000000001</v>
      </c>
      <c r="V178" s="2" t="s">
        <v>25545</v>
      </c>
      <c r="W178" s="4">
        <v>4.6964899999999997E-2</v>
      </c>
      <c r="Y178" s="9">
        <f t="shared" si="25"/>
        <v>8541748.5606012009</v>
      </c>
      <c r="Z178" s="9">
        <f t="shared" si="26"/>
        <v>3696427.021916436</v>
      </c>
      <c r="AA178" s="9">
        <f t="shared" si="27"/>
        <v>2112031.6151707107</v>
      </c>
      <c r="AB178" s="9">
        <f t="shared" si="28"/>
        <v>2412169.7400637651</v>
      </c>
      <c r="AC178" s="9">
        <f t="shared" si="29"/>
        <v>937916.52345790726</v>
      </c>
      <c r="AD178" s="9">
        <f t="shared" si="30"/>
        <v>924875.72563098709</v>
      </c>
      <c r="AE178" s="9">
        <f t="shared" si="31"/>
        <v>3359930.5918536577</v>
      </c>
      <c r="AF178" s="9">
        <f t="shared" si="32"/>
        <v>1613430.4965620718</v>
      </c>
    </row>
    <row r="179" spans="1:32" x14ac:dyDescent="0.2">
      <c r="A179" t="s">
        <v>1919</v>
      </c>
      <c r="B179" t="str">
        <f>VLOOKUP(A179,Gene_Lookup!A:B,2,0)</f>
        <v xml:space="preserve">LSU ribosomal protein L2P  </v>
      </c>
      <c r="C179" s="2">
        <v>26</v>
      </c>
      <c r="D179" s="3">
        <v>22.119</v>
      </c>
      <c r="E179" s="3">
        <v>20.977699999999999</v>
      </c>
      <c r="F179" s="3">
        <v>19.8584</v>
      </c>
      <c r="G179" s="3">
        <v>20.265000000000001</v>
      </c>
      <c r="H179" s="3">
        <v>20.200900000000001</v>
      </c>
      <c r="I179" s="3">
        <v>18.275400000000001</v>
      </c>
      <c r="J179" s="3">
        <v>20.794</v>
      </c>
      <c r="K179" s="3">
        <v>18.9925</v>
      </c>
      <c r="M179" s="3">
        <v>22.119</v>
      </c>
      <c r="N179" s="3">
        <v>20.977699999999999</v>
      </c>
      <c r="O179" s="3">
        <v>19.8584</v>
      </c>
      <c r="P179" s="3">
        <v>20.265000000000001</v>
      </c>
      <c r="Q179" s="3">
        <v>20.200900000000001</v>
      </c>
      <c r="R179" s="3">
        <v>18.275400000000001</v>
      </c>
      <c r="S179" s="3">
        <v>20.794</v>
      </c>
      <c r="T179" s="3">
        <v>18.9925</v>
      </c>
      <c r="W179" s="4">
        <v>0.28527999999999998</v>
      </c>
      <c r="Y179" s="9">
        <f t="shared" si="25"/>
        <v>4554938.0439000176</v>
      </c>
      <c r="Z179" s="9">
        <f t="shared" si="26"/>
        <v>2064985.1842049183</v>
      </c>
      <c r="AA179" s="9">
        <f t="shared" si="27"/>
        <v>950548.02952315088</v>
      </c>
      <c r="AB179" s="9">
        <f t="shared" si="28"/>
        <v>1260006.7222686675</v>
      </c>
      <c r="AC179" s="9">
        <f t="shared" si="29"/>
        <v>1205249.1653713291</v>
      </c>
      <c r="AD179" s="9">
        <f t="shared" si="30"/>
        <v>317280.64720477664</v>
      </c>
      <c r="AE179" s="9">
        <f t="shared" si="31"/>
        <v>1818099.8451999524</v>
      </c>
      <c r="AF179" s="9">
        <f t="shared" si="32"/>
        <v>521569.50668976892</v>
      </c>
    </row>
    <row r="180" spans="1:32" x14ac:dyDescent="0.2">
      <c r="A180" t="s">
        <v>4888</v>
      </c>
      <c r="B180" t="str">
        <f>VLOOKUP(A180,Gene_Lookup!A:B,2,0)</f>
        <v xml:space="preserve">ribosomal protein S19  </v>
      </c>
      <c r="C180" s="2">
        <v>9</v>
      </c>
      <c r="D180" s="3">
        <v>19.984100000000002</v>
      </c>
      <c r="E180" s="3">
        <v>20.007999999999999</v>
      </c>
      <c r="F180" s="3">
        <v>18.697700000000001</v>
      </c>
      <c r="G180" s="3">
        <v>20.8935</v>
      </c>
      <c r="H180" s="3">
        <v>19.861999999999998</v>
      </c>
      <c r="J180" s="3">
        <v>17.6709</v>
      </c>
      <c r="K180" s="3">
        <v>18.0001</v>
      </c>
      <c r="M180" s="3">
        <v>19.984100000000002</v>
      </c>
      <c r="N180" s="3">
        <v>20.007999999999999</v>
      </c>
      <c r="O180" s="3">
        <v>18.697700000000001</v>
      </c>
      <c r="P180" s="3">
        <v>20.8935</v>
      </c>
      <c r="Q180" s="3">
        <v>19.861999999999998</v>
      </c>
      <c r="R180" s="3">
        <v>9.9509000000000007</v>
      </c>
      <c r="S180" s="3">
        <v>17.6709</v>
      </c>
      <c r="T180" s="3">
        <v>18.0001</v>
      </c>
      <c r="W180" s="4">
        <v>0.52856599999999998</v>
      </c>
      <c r="Y180" s="9">
        <f t="shared" si="25"/>
        <v>1037083.0502429896</v>
      </c>
      <c r="Z180" s="9">
        <f t="shared" si="26"/>
        <v>1054406.6911519028</v>
      </c>
      <c r="AA180" s="9">
        <f t="shared" si="27"/>
        <v>425175.81212544942</v>
      </c>
      <c r="AB180" s="9">
        <f t="shared" si="28"/>
        <v>1947915.9531024429</v>
      </c>
      <c r="AC180" s="9">
        <f t="shared" si="29"/>
        <v>952922.92223312205</v>
      </c>
      <c r="AD180" s="9">
        <f t="shared" si="30"/>
        <v>989.73603774246328</v>
      </c>
      <c r="AE180" s="9">
        <f t="shared" si="31"/>
        <v>208675.25379857697</v>
      </c>
      <c r="AF180" s="9">
        <f t="shared" si="32"/>
        <v>262162.17106720392</v>
      </c>
    </row>
    <row r="181" spans="1:32" x14ac:dyDescent="0.2">
      <c r="A181" t="s">
        <v>973</v>
      </c>
      <c r="B181" t="str">
        <f>VLOOKUP(A181,Gene_Lookup!A:B,2,0)</f>
        <v xml:space="preserve">LSU ribosomal protein L22P  </v>
      </c>
      <c r="C181" s="2">
        <v>20</v>
      </c>
      <c r="D181" s="3">
        <v>22.929600000000001</v>
      </c>
      <c r="E181" s="3">
        <v>22.816700000000001</v>
      </c>
      <c r="F181" s="3">
        <v>20.088899999999999</v>
      </c>
      <c r="G181" s="3">
        <v>21.6785</v>
      </c>
      <c r="H181" s="3">
        <v>20.082899999999999</v>
      </c>
      <c r="I181" s="3">
        <v>20.283899999999999</v>
      </c>
      <c r="J181" s="3">
        <v>22.081299999999999</v>
      </c>
      <c r="K181" s="3">
        <v>20.581399999999999</v>
      </c>
      <c r="M181" s="3">
        <v>22.929600000000001</v>
      </c>
      <c r="N181" s="3">
        <v>22.816700000000001</v>
      </c>
      <c r="O181" s="3">
        <v>20.088899999999999</v>
      </c>
      <c r="P181" s="3">
        <v>21.6785</v>
      </c>
      <c r="Q181" s="3">
        <v>20.082899999999999</v>
      </c>
      <c r="R181" s="3">
        <v>20.283899999999999</v>
      </c>
      <c r="S181" s="3">
        <v>22.081299999999999</v>
      </c>
      <c r="T181" s="3">
        <v>20.581399999999999</v>
      </c>
      <c r="W181" s="4">
        <v>9.6312499999999995E-2</v>
      </c>
      <c r="Y181" s="9">
        <f t="shared" si="25"/>
        <v>7989091.3779307902</v>
      </c>
      <c r="Z181" s="9">
        <f t="shared" si="26"/>
        <v>7387731.4834453566</v>
      </c>
      <c r="AA181" s="9">
        <f t="shared" si="27"/>
        <v>1115222.3896070153</v>
      </c>
      <c r="AB181" s="9">
        <f t="shared" si="28"/>
        <v>3356439.0176743669</v>
      </c>
      <c r="AC181" s="9">
        <f t="shared" si="29"/>
        <v>1110593.941335558</v>
      </c>
      <c r="AD181" s="9">
        <f t="shared" si="30"/>
        <v>1276622.0138237516</v>
      </c>
      <c r="AE181" s="9">
        <f t="shared" si="31"/>
        <v>4437451.7439253982</v>
      </c>
      <c r="AF181" s="9">
        <f t="shared" si="32"/>
        <v>1568984.8596330103</v>
      </c>
    </row>
    <row r="182" spans="1:32" x14ac:dyDescent="0.2">
      <c r="A182" t="s">
        <v>296</v>
      </c>
      <c r="B182" t="str">
        <f>VLOOKUP(A182,Gene_Lookup!A:B,2,0)</f>
        <v xml:space="preserve">ribosomal protein S3  </v>
      </c>
      <c r="C182" s="2">
        <v>26</v>
      </c>
      <c r="D182" s="3">
        <v>24.050599999999999</v>
      </c>
      <c r="E182" s="3">
        <v>23.417200000000001</v>
      </c>
      <c r="F182" s="3">
        <v>22.389199999999999</v>
      </c>
      <c r="G182" s="3">
        <v>22.816500000000001</v>
      </c>
      <c r="H182" s="3">
        <v>21.538799999999998</v>
      </c>
      <c r="I182" s="3">
        <v>21.78</v>
      </c>
      <c r="J182" s="3">
        <v>23.280100000000001</v>
      </c>
      <c r="K182" s="3">
        <v>22.141999999999999</v>
      </c>
      <c r="M182" s="3">
        <v>24.050599999999999</v>
      </c>
      <c r="N182" s="3">
        <v>23.417200000000001</v>
      </c>
      <c r="O182" s="3">
        <v>22.389199999999999</v>
      </c>
      <c r="P182" s="3">
        <v>22.816500000000001</v>
      </c>
      <c r="Q182" s="3">
        <v>21.538799999999998</v>
      </c>
      <c r="R182" s="3">
        <v>21.78</v>
      </c>
      <c r="S182" s="3">
        <v>23.280100000000001</v>
      </c>
      <c r="T182" s="3">
        <v>22.141999999999999</v>
      </c>
      <c r="W182" s="4">
        <v>5.8955399999999998E-2</v>
      </c>
      <c r="Y182" s="9">
        <f t="shared" si="25"/>
        <v>17376088.253957167</v>
      </c>
      <c r="Z182" s="9">
        <f t="shared" si="26"/>
        <v>11201588.500480104</v>
      </c>
      <c r="AA182" s="9">
        <f t="shared" si="27"/>
        <v>5493141.4062952371</v>
      </c>
      <c r="AB182" s="9">
        <f t="shared" si="28"/>
        <v>7386707.3973815376</v>
      </c>
      <c r="AC182" s="9">
        <f t="shared" si="29"/>
        <v>3046666.1727481941</v>
      </c>
      <c r="AD182" s="9">
        <f t="shared" si="30"/>
        <v>3601084.4443126149</v>
      </c>
      <c r="AE182" s="9">
        <f t="shared" si="31"/>
        <v>10186110.943734331</v>
      </c>
      <c r="AF182" s="9">
        <f t="shared" si="32"/>
        <v>4628136.5495929457</v>
      </c>
    </row>
    <row r="183" spans="1:32" x14ac:dyDescent="0.2">
      <c r="A183" t="s">
        <v>3915</v>
      </c>
      <c r="B183" t="str">
        <f>VLOOKUP(A183,Gene_Lookup!A:B,2,0)</f>
        <v xml:space="preserve">ribosomal protein L16  </v>
      </c>
      <c r="C183" s="2">
        <v>8</v>
      </c>
      <c r="D183" s="3">
        <v>23.6998</v>
      </c>
      <c r="E183" s="3">
        <v>18.9453</v>
      </c>
      <c r="F183" s="3">
        <v>20.947099999999999</v>
      </c>
      <c r="G183" s="3">
        <v>17.616399999999999</v>
      </c>
      <c r="H183" s="3">
        <v>20.581900000000001</v>
      </c>
      <c r="I183" s="3">
        <v>17.736899999999999</v>
      </c>
      <c r="J183" s="3">
        <v>21.595800000000001</v>
      </c>
      <c r="K183" s="3">
        <v>17.403099999999998</v>
      </c>
      <c r="M183" s="3">
        <v>23.6998</v>
      </c>
      <c r="N183" s="3">
        <v>18.9453</v>
      </c>
      <c r="O183" s="3">
        <v>20.947099999999999</v>
      </c>
      <c r="P183" s="3">
        <v>17.616399999999999</v>
      </c>
      <c r="Q183" s="3">
        <v>20.581900000000001</v>
      </c>
      <c r="R183" s="3">
        <v>17.736899999999999</v>
      </c>
      <c r="S183" s="3">
        <v>21.595800000000001</v>
      </c>
      <c r="T183" s="3">
        <v>17.403099999999998</v>
      </c>
      <c r="W183" s="4">
        <v>0.839889</v>
      </c>
      <c r="Y183" s="9">
        <f t="shared" si="25"/>
        <v>13625444.881511699</v>
      </c>
      <c r="Z183" s="9">
        <f t="shared" si="26"/>
        <v>504781.6708697009</v>
      </c>
      <c r="AA183" s="9">
        <f t="shared" si="27"/>
        <v>2021647.4492294355</v>
      </c>
      <c r="AB183" s="9">
        <f t="shared" si="28"/>
        <v>200939.26789652044</v>
      </c>
      <c r="AC183" s="9">
        <f t="shared" si="29"/>
        <v>1569528.7225877352</v>
      </c>
      <c r="AD183" s="9">
        <f t="shared" si="30"/>
        <v>218443.40127000448</v>
      </c>
      <c r="AE183" s="9">
        <f t="shared" si="31"/>
        <v>3169447.6315134643</v>
      </c>
      <c r="AF183" s="9">
        <f t="shared" si="32"/>
        <v>173322.56899389261</v>
      </c>
    </row>
    <row r="184" spans="1:32" x14ac:dyDescent="0.2">
      <c r="A184" t="s">
        <v>8704</v>
      </c>
      <c r="B184" t="str">
        <f>VLOOKUP(A184,Gene_Lookup!A:B,2,0)</f>
        <v xml:space="preserve">LSU ribosomal protein L29P  </v>
      </c>
      <c r="C184" s="2">
        <v>5</v>
      </c>
      <c r="D184" s="3">
        <v>21.823799999999999</v>
      </c>
      <c r="E184" s="3">
        <v>17.0444</v>
      </c>
      <c r="F184" s="3">
        <v>17.768999999999998</v>
      </c>
      <c r="G184" s="3">
        <v>13.6396</v>
      </c>
      <c r="J184" s="3">
        <v>19.478400000000001</v>
      </c>
      <c r="M184" s="3">
        <v>21.823799999999999</v>
      </c>
      <c r="N184" s="3">
        <v>17.0444</v>
      </c>
      <c r="O184" s="3">
        <v>17.768999999999998</v>
      </c>
      <c r="P184" s="3">
        <v>13.6396</v>
      </c>
      <c r="Q184" s="3">
        <v>11.291600000000001</v>
      </c>
      <c r="R184" s="3">
        <v>12.7677</v>
      </c>
      <c r="S184" s="3">
        <v>19.478400000000001</v>
      </c>
      <c r="T184" s="3">
        <v>10.738300000000001</v>
      </c>
      <c r="W184" s="4">
        <v>0.40365699999999999</v>
      </c>
      <c r="Y184" s="9">
        <f t="shared" si="25"/>
        <v>3712089.3348684097</v>
      </c>
      <c r="Z184" s="9">
        <f t="shared" si="26"/>
        <v>135168.55096618069</v>
      </c>
      <c r="AA184" s="9">
        <f t="shared" si="27"/>
        <v>223358.24725930535</v>
      </c>
      <c r="AB184" s="9">
        <f t="shared" si="28"/>
        <v>12762.293523468379</v>
      </c>
      <c r="AC184" s="9">
        <f t="shared" si="29"/>
        <v>2506.7458177584444</v>
      </c>
      <c r="AD184" s="9">
        <f t="shared" si="30"/>
        <v>6973.6584915792264</v>
      </c>
      <c r="AE184" s="9">
        <f t="shared" si="31"/>
        <v>730436.83759817807</v>
      </c>
      <c r="AF184" s="9">
        <f t="shared" si="32"/>
        <v>1708.2459605845349</v>
      </c>
    </row>
    <row r="185" spans="1:32" x14ac:dyDescent="0.2">
      <c r="A185" t="s">
        <v>5668</v>
      </c>
      <c r="B185" t="str">
        <f>VLOOKUP(A185,Gene_Lookup!A:B,2,0)</f>
        <v xml:space="preserve">SSU ribosomal protein S17P  </v>
      </c>
      <c r="C185" s="2">
        <v>10</v>
      </c>
      <c r="D185" s="3">
        <v>21.164999999999999</v>
      </c>
      <c r="E185" s="3">
        <v>18.472899999999999</v>
      </c>
      <c r="F185" s="3">
        <v>19.320699999999999</v>
      </c>
      <c r="G185" s="3">
        <v>19.202200000000001</v>
      </c>
      <c r="H185" s="3">
        <v>20.424399999999999</v>
      </c>
      <c r="I185" s="3">
        <v>19.2301</v>
      </c>
      <c r="J185" s="3">
        <v>21.429500000000001</v>
      </c>
      <c r="K185" s="3">
        <v>17.820499999999999</v>
      </c>
      <c r="M185" s="3">
        <v>21.164999999999999</v>
      </c>
      <c r="N185" s="3">
        <v>18.472899999999999</v>
      </c>
      <c r="O185" s="3">
        <v>19.320699999999999</v>
      </c>
      <c r="P185" s="3">
        <v>19.202200000000001</v>
      </c>
      <c r="Q185" s="3">
        <v>20.424399999999999</v>
      </c>
      <c r="R185" s="3">
        <v>19.2301</v>
      </c>
      <c r="S185" s="3">
        <v>21.429500000000001</v>
      </c>
      <c r="T185" s="3">
        <v>17.820499999999999</v>
      </c>
      <c r="W185" s="4">
        <v>0.98238000000000003</v>
      </c>
      <c r="Y185" s="9">
        <f t="shared" si="25"/>
        <v>2351255.6828696425</v>
      </c>
      <c r="Z185" s="9">
        <f t="shared" si="26"/>
        <v>363828.74377279443</v>
      </c>
      <c r="AA185" s="9">
        <f t="shared" si="27"/>
        <v>654802.36184521497</v>
      </c>
      <c r="AB185" s="9">
        <f t="shared" si="28"/>
        <v>603167.8472039327</v>
      </c>
      <c r="AC185" s="9">
        <f t="shared" si="29"/>
        <v>1407203.9432938143</v>
      </c>
      <c r="AD185" s="9">
        <f t="shared" si="30"/>
        <v>614945.91318824654</v>
      </c>
      <c r="AE185" s="9">
        <f t="shared" si="31"/>
        <v>2824374.5669150795</v>
      </c>
      <c r="AF185" s="9">
        <f t="shared" si="32"/>
        <v>231475.50365594885</v>
      </c>
    </row>
    <row r="186" spans="1:32" x14ac:dyDescent="0.2">
      <c r="A186" t="s">
        <v>4135</v>
      </c>
      <c r="B186" t="str">
        <f>VLOOKUP(A186,Gene_Lookup!A:B,2,0)</f>
        <v xml:space="preserve">LSU ribosomal protein L14P  </v>
      </c>
      <c r="C186" s="2">
        <v>15</v>
      </c>
      <c r="D186" s="3">
        <v>22.295200000000001</v>
      </c>
      <c r="E186" s="3">
        <v>22.9176</v>
      </c>
      <c r="F186" s="3">
        <v>20.2088</v>
      </c>
      <c r="G186" s="3">
        <v>21.7407</v>
      </c>
      <c r="H186" s="3">
        <v>20.225000000000001</v>
      </c>
      <c r="I186" s="3">
        <v>20.426200000000001</v>
      </c>
      <c r="J186" s="3">
        <v>20.613800000000001</v>
      </c>
      <c r="K186" s="3">
        <v>21.040400000000002</v>
      </c>
      <c r="M186" s="3">
        <v>22.295200000000001</v>
      </c>
      <c r="N186" s="3">
        <v>22.9176</v>
      </c>
      <c r="O186" s="3">
        <v>20.2088</v>
      </c>
      <c r="P186" s="3">
        <v>21.7407</v>
      </c>
      <c r="Q186" s="3">
        <v>20.225000000000001</v>
      </c>
      <c r="R186" s="3">
        <v>20.426200000000001</v>
      </c>
      <c r="S186" s="3">
        <v>20.613800000000001</v>
      </c>
      <c r="T186" s="3">
        <v>21.040400000000002</v>
      </c>
      <c r="W186" s="4">
        <v>7.0727499999999999E-2</v>
      </c>
      <c r="Y186" s="9">
        <f t="shared" si="25"/>
        <v>5146641.9942609677</v>
      </c>
      <c r="Z186" s="9">
        <f t="shared" si="26"/>
        <v>7922915.5828910097</v>
      </c>
      <c r="AA186" s="9">
        <f t="shared" si="27"/>
        <v>1211867.0471215779</v>
      </c>
      <c r="AB186" s="9">
        <f t="shared" si="28"/>
        <v>3504312.4914069604</v>
      </c>
      <c r="AC186" s="9">
        <f t="shared" si="29"/>
        <v>1225551.772187358</v>
      </c>
      <c r="AD186" s="9">
        <f t="shared" si="30"/>
        <v>1408960.758026361</v>
      </c>
      <c r="AE186" s="9">
        <f t="shared" si="31"/>
        <v>1604619.7179672986</v>
      </c>
      <c r="AF186" s="9">
        <f t="shared" si="32"/>
        <v>2156708.8515752074</v>
      </c>
    </row>
    <row r="187" spans="1:32" x14ac:dyDescent="0.2">
      <c r="A187" t="s">
        <v>491</v>
      </c>
      <c r="B187" t="str">
        <f>VLOOKUP(A187,Gene_Lookup!A:B,2,0)</f>
        <v xml:space="preserve">ribosomal protein L24  </v>
      </c>
      <c r="C187" s="2">
        <v>13</v>
      </c>
      <c r="D187" s="3">
        <v>22.478400000000001</v>
      </c>
      <c r="E187" s="3">
        <v>21.119399999999999</v>
      </c>
      <c r="F187" s="3">
        <v>20.8325</v>
      </c>
      <c r="G187" s="3">
        <v>19.777699999999999</v>
      </c>
      <c r="H187" s="3">
        <v>20.013200000000001</v>
      </c>
      <c r="I187" s="3">
        <v>16.506399999999999</v>
      </c>
      <c r="J187" s="3">
        <v>21.1754</v>
      </c>
      <c r="K187" s="3">
        <v>20.912099999999999</v>
      </c>
      <c r="M187" s="3">
        <v>22.478400000000001</v>
      </c>
      <c r="N187" s="3">
        <v>21.119399999999999</v>
      </c>
      <c r="O187" s="3">
        <v>20.8325</v>
      </c>
      <c r="P187" s="3">
        <v>19.777699999999999</v>
      </c>
      <c r="Q187" s="3">
        <v>20.013200000000001</v>
      </c>
      <c r="R187" s="3">
        <v>16.506399999999999</v>
      </c>
      <c r="S187" s="3">
        <v>21.1754</v>
      </c>
      <c r="T187" s="3">
        <v>20.912099999999999</v>
      </c>
      <c r="W187" s="4">
        <v>0.20649300000000001</v>
      </c>
      <c r="Y187" s="9">
        <f t="shared" si="25"/>
        <v>5843494.7007854264</v>
      </c>
      <c r="Z187" s="9">
        <f t="shared" si="26"/>
        <v>2278100.5579879982</v>
      </c>
      <c r="AA187" s="9">
        <f t="shared" si="27"/>
        <v>1867271.138875511</v>
      </c>
      <c r="AB187" s="9">
        <f t="shared" si="28"/>
        <v>898837.00765387109</v>
      </c>
      <c r="AC187" s="9">
        <f t="shared" si="29"/>
        <v>1058214.0154545975</v>
      </c>
      <c r="AD187" s="9">
        <f t="shared" si="30"/>
        <v>93093.963398953405</v>
      </c>
      <c r="AE187" s="9">
        <f t="shared" si="31"/>
        <v>2368266.4913456514</v>
      </c>
      <c r="AF187" s="9">
        <f t="shared" si="32"/>
        <v>1973192.1195401682</v>
      </c>
    </row>
    <row r="188" spans="1:32" x14ac:dyDescent="0.2">
      <c r="A188" t="s">
        <v>515</v>
      </c>
      <c r="B188" t="str">
        <f>VLOOKUP(A188,Gene_Lookup!A:B,2,0)</f>
        <v xml:space="preserve">LSU ribosomal protein L5P  </v>
      </c>
      <c r="C188" s="2">
        <v>26</v>
      </c>
      <c r="D188" s="3">
        <v>22.9496</v>
      </c>
      <c r="E188" s="3">
        <v>22.363600000000002</v>
      </c>
      <c r="F188" s="3">
        <v>21.851199999999999</v>
      </c>
      <c r="G188" s="3">
        <v>21.881</v>
      </c>
      <c r="H188" s="3">
        <v>21.651499999999999</v>
      </c>
      <c r="I188" s="3">
        <v>20.323699999999999</v>
      </c>
      <c r="J188" s="3">
        <v>22.458400000000001</v>
      </c>
      <c r="K188" s="3">
        <v>21.8018</v>
      </c>
      <c r="M188" s="3">
        <v>22.9496</v>
      </c>
      <c r="N188" s="3">
        <v>22.363600000000002</v>
      </c>
      <c r="O188" s="3">
        <v>21.851199999999999</v>
      </c>
      <c r="P188" s="3">
        <v>21.881</v>
      </c>
      <c r="Q188" s="3">
        <v>21.651499999999999</v>
      </c>
      <c r="R188" s="3">
        <v>20.323699999999999</v>
      </c>
      <c r="S188" s="3">
        <v>22.458400000000001</v>
      </c>
      <c r="T188" s="3">
        <v>21.8018</v>
      </c>
      <c r="W188" s="4">
        <v>0.15379200000000001</v>
      </c>
      <c r="Y188" s="9">
        <f t="shared" si="25"/>
        <v>8100614.937561716</v>
      </c>
      <c r="Z188" s="9">
        <f t="shared" si="26"/>
        <v>5396527.7052858071</v>
      </c>
      <c r="AA188" s="9">
        <f t="shared" si="27"/>
        <v>3783263.9424452484</v>
      </c>
      <c r="AB188" s="9">
        <f t="shared" si="28"/>
        <v>3862222.9050898873</v>
      </c>
      <c r="AC188" s="9">
        <f t="shared" si="29"/>
        <v>3294207.4961679704</v>
      </c>
      <c r="AD188" s="9">
        <f t="shared" si="30"/>
        <v>1312330.8035355753</v>
      </c>
      <c r="AE188" s="9">
        <f t="shared" si="31"/>
        <v>5763045.5824482301</v>
      </c>
      <c r="AF188" s="9">
        <f t="shared" si="32"/>
        <v>3655912.2189423633</v>
      </c>
    </row>
    <row r="189" spans="1:32" x14ac:dyDescent="0.2">
      <c r="A189" t="s">
        <v>451</v>
      </c>
      <c r="B189" t="str">
        <f>VLOOKUP(A189,Gene_Lookup!A:B,2,0)</f>
        <v xml:space="preserve">ribosomal protein S8  </v>
      </c>
      <c r="C189" s="2">
        <v>23</v>
      </c>
      <c r="D189" s="3">
        <v>23.101199999999999</v>
      </c>
      <c r="E189" s="3">
        <v>22.805700000000002</v>
      </c>
      <c r="F189" s="3">
        <v>22.006900000000002</v>
      </c>
      <c r="G189" s="3">
        <v>22.2697</v>
      </c>
      <c r="H189" s="3">
        <v>22.088200000000001</v>
      </c>
      <c r="I189" s="3">
        <v>21.362200000000001</v>
      </c>
      <c r="J189" s="3">
        <v>22.562899999999999</v>
      </c>
      <c r="K189" s="3">
        <v>22.0806</v>
      </c>
      <c r="M189" s="3">
        <v>23.101199999999999</v>
      </c>
      <c r="N189" s="3">
        <v>22.805700000000002</v>
      </c>
      <c r="O189" s="3">
        <v>22.006900000000002</v>
      </c>
      <c r="P189" s="3">
        <v>22.2697</v>
      </c>
      <c r="Q189" s="3">
        <v>22.088200000000001</v>
      </c>
      <c r="R189" s="3">
        <v>21.362200000000001</v>
      </c>
      <c r="S189" s="3">
        <v>22.562899999999999</v>
      </c>
      <c r="T189" s="3">
        <v>22.0806</v>
      </c>
      <c r="W189" s="4">
        <v>8.8432399999999994E-2</v>
      </c>
      <c r="Y189" s="9">
        <f t="shared" si="25"/>
        <v>8998168.7965782583</v>
      </c>
      <c r="Z189" s="9">
        <f t="shared" si="26"/>
        <v>7331617.0431753201</v>
      </c>
      <c r="AA189" s="9">
        <f t="shared" si="27"/>
        <v>4214412.2105402565</v>
      </c>
      <c r="AB189" s="9">
        <f t="shared" si="28"/>
        <v>5056473.0215786444</v>
      </c>
      <c r="AC189" s="9">
        <f t="shared" si="29"/>
        <v>4458725.6463247184</v>
      </c>
      <c r="AD189" s="9">
        <f t="shared" si="30"/>
        <v>2695646.7111186585</v>
      </c>
      <c r="AE189" s="9">
        <f t="shared" si="31"/>
        <v>6195975.4622596158</v>
      </c>
      <c r="AF189" s="9">
        <f t="shared" si="32"/>
        <v>4435299.2011621483</v>
      </c>
    </row>
    <row r="190" spans="1:32" x14ac:dyDescent="0.2">
      <c r="A190" t="s">
        <v>2138</v>
      </c>
      <c r="B190" t="str">
        <f>VLOOKUP(A190,Gene_Lookup!A:B,2,0)</f>
        <v xml:space="preserve">LSU ribosomal protein L6P  </v>
      </c>
      <c r="C190" s="2">
        <v>21</v>
      </c>
      <c r="D190" s="3">
        <v>21.720700000000001</v>
      </c>
      <c r="E190" s="3">
        <v>21.530799999999999</v>
      </c>
      <c r="F190" s="3">
        <v>20.408100000000001</v>
      </c>
      <c r="G190" s="3">
        <v>20.247</v>
      </c>
      <c r="H190" s="3">
        <v>20.090800000000002</v>
      </c>
      <c r="I190" s="3">
        <v>17.883700000000001</v>
      </c>
      <c r="J190" s="3">
        <v>21.055299999999999</v>
      </c>
      <c r="K190" s="3">
        <v>19.464099999999998</v>
      </c>
      <c r="M190" s="3">
        <v>21.720700000000001</v>
      </c>
      <c r="N190" s="3">
        <v>21.530799999999999</v>
      </c>
      <c r="O190" s="3">
        <v>20.408100000000001</v>
      </c>
      <c r="P190" s="3">
        <v>20.247</v>
      </c>
      <c r="Q190" s="3">
        <v>20.090800000000002</v>
      </c>
      <c r="R190" s="3">
        <v>17.883700000000001</v>
      </c>
      <c r="S190" s="3">
        <v>21.055299999999999</v>
      </c>
      <c r="T190" s="3">
        <v>19.464099999999998</v>
      </c>
      <c r="W190" s="4">
        <v>0.19964100000000001</v>
      </c>
      <c r="Y190" s="9">
        <f t="shared" si="25"/>
        <v>3456067.5857901461</v>
      </c>
      <c r="Z190" s="9">
        <f t="shared" si="26"/>
        <v>3029818.6227038712</v>
      </c>
      <c r="AA190" s="9">
        <f t="shared" si="27"/>
        <v>1391394.4109156865</v>
      </c>
      <c r="AB190" s="9">
        <f t="shared" si="28"/>
        <v>1244383.724339494</v>
      </c>
      <c r="AC190" s="9">
        <f t="shared" si="29"/>
        <v>1116692.0823569123</v>
      </c>
      <c r="AD190" s="9">
        <f t="shared" si="30"/>
        <v>241841.11331942442</v>
      </c>
      <c r="AE190" s="9">
        <f t="shared" si="31"/>
        <v>2179098.529889863</v>
      </c>
      <c r="AF190" s="9">
        <f t="shared" si="32"/>
        <v>723232.50790288346</v>
      </c>
    </row>
    <row r="191" spans="1:32" x14ac:dyDescent="0.2">
      <c r="A191" t="s">
        <v>298</v>
      </c>
      <c r="B191" t="str">
        <f>VLOOKUP(A191,Gene_Lookup!A:B,2,0)</f>
        <v xml:space="preserve">LSU ribosomal protein L18P  </v>
      </c>
      <c r="C191" s="2">
        <v>12</v>
      </c>
      <c r="D191" s="3">
        <v>21.799399999999999</v>
      </c>
      <c r="E191" s="3">
        <v>22.715399999999999</v>
      </c>
      <c r="F191" s="3">
        <v>20.792999999999999</v>
      </c>
      <c r="G191" s="3">
        <v>21.5992</v>
      </c>
      <c r="H191" s="3">
        <v>21.480699999999999</v>
      </c>
      <c r="I191" s="3">
        <v>20.387499999999999</v>
      </c>
      <c r="J191" s="3">
        <v>21.8066</v>
      </c>
      <c r="K191" s="3">
        <v>21.701799999999999</v>
      </c>
      <c r="M191" s="3">
        <v>21.799399999999999</v>
      </c>
      <c r="N191" s="3">
        <v>22.715399999999999</v>
      </c>
      <c r="O191" s="3">
        <v>20.792999999999999</v>
      </c>
      <c r="P191" s="3">
        <v>21.5992</v>
      </c>
      <c r="Q191" s="3">
        <v>21.480699999999999</v>
      </c>
      <c r="R191" s="3">
        <v>20.387499999999999</v>
      </c>
      <c r="S191" s="3">
        <v>21.8066</v>
      </c>
      <c r="T191" s="3">
        <v>21.701799999999999</v>
      </c>
      <c r="W191" s="4">
        <v>0.246923</v>
      </c>
      <c r="Y191" s="9">
        <f t="shared" si="25"/>
        <v>3649835.4702485921</v>
      </c>
      <c r="Z191" s="9">
        <f t="shared" si="26"/>
        <v>6886788.7842143541</v>
      </c>
      <c r="AA191" s="9">
        <f t="shared" si="27"/>
        <v>1816840.071073154</v>
      </c>
      <c r="AB191" s="9">
        <f t="shared" si="28"/>
        <v>3176925.8785912846</v>
      </c>
      <c r="AC191" s="9">
        <f t="shared" si="29"/>
        <v>2926409.0274758791</v>
      </c>
      <c r="AD191" s="9">
        <f t="shared" si="30"/>
        <v>1371668.0935308831</v>
      </c>
      <c r="AE191" s="9">
        <f t="shared" si="31"/>
        <v>3668096.0853988435</v>
      </c>
      <c r="AF191" s="9">
        <f t="shared" si="32"/>
        <v>3411086.7144357581</v>
      </c>
    </row>
    <row r="192" spans="1:32" x14ac:dyDescent="0.2">
      <c r="A192" t="s">
        <v>26</v>
      </c>
      <c r="B192" t="str">
        <f>VLOOKUP(A192,Gene_Lookup!A:B,2,0)</f>
        <v xml:space="preserve">SSU ribosomal protein S5P  </v>
      </c>
      <c r="C192" s="2">
        <v>17</v>
      </c>
      <c r="D192" s="3">
        <v>23.2544</v>
      </c>
      <c r="E192" s="3">
        <v>23.736699999999999</v>
      </c>
      <c r="F192" s="3">
        <v>21.555499999999999</v>
      </c>
      <c r="G192" s="3">
        <v>22.896799999999999</v>
      </c>
      <c r="H192" s="3">
        <v>21.312100000000001</v>
      </c>
      <c r="I192" s="3">
        <v>21.345300000000002</v>
      </c>
      <c r="J192" s="3">
        <v>22.965800000000002</v>
      </c>
      <c r="K192" s="3">
        <v>22.517800000000001</v>
      </c>
      <c r="M192" s="3">
        <v>23.2544</v>
      </c>
      <c r="N192" s="3">
        <v>23.736699999999999</v>
      </c>
      <c r="O192" s="3">
        <v>21.555499999999999</v>
      </c>
      <c r="P192" s="3">
        <v>22.896799999999999</v>
      </c>
      <c r="Q192" s="3">
        <v>21.312100000000001</v>
      </c>
      <c r="R192" s="3">
        <v>21.345300000000002</v>
      </c>
      <c r="S192" s="3">
        <v>22.965800000000002</v>
      </c>
      <c r="T192" s="3">
        <v>22.517800000000001</v>
      </c>
      <c r="W192" s="4">
        <v>5.9080500000000001E-2</v>
      </c>
      <c r="Y192" s="9">
        <f t="shared" si="25"/>
        <v>10006263.407243554</v>
      </c>
      <c r="Z192" s="9">
        <f t="shared" si="26"/>
        <v>13978439.723737767</v>
      </c>
      <c r="AA192" s="9">
        <f t="shared" si="27"/>
        <v>3082137.9401470958</v>
      </c>
      <c r="AB192" s="9">
        <f t="shared" si="28"/>
        <v>7809506.7518236069</v>
      </c>
      <c r="AC192" s="9">
        <f t="shared" si="29"/>
        <v>2603642.6112079909</v>
      </c>
      <c r="AD192" s="9">
        <f t="shared" si="30"/>
        <v>2664253.6317029246</v>
      </c>
      <c r="AE192" s="9">
        <f t="shared" si="31"/>
        <v>8192089.2362874579</v>
      </c>
      <c r="AF192" s="9">
        <f t="shared" si="32"/>
        <v>6005279.652855197</v>
      </c>
    </row>
    <row r="193" spans="1:32" x14ac:dyDescent="0.2">
      <c r="A193" t="s">
        <v>785</v>
      </c>
      <c r="B193" t="str">
        <f>VLOOKUP(A193,Gene_Lookup!A:B,2,0)</f>
        <v xml:space="preserve">LSU ribosomal protein L30P  </v>
      </c>
      <c r="C193" s="2">
        <v>5</v>
      </c>
      <c r="D193" s="3">
        <v>20.0779</v>
      </c>
      <c r="E193" s="3">
        <v>19.484100000000002</v>
      </c>
      <c r="F193" s="3">
        <v>17.486699999999999</v>
      </c>
      <c r="G193" s="3">
        <v>18.7897</v>
      </c>
      <c r="H193" s="3">
        <v>15.808999999999999</v>
      </c>
      <c r="J193" s="3">
        <v>18.768999999999998</v>
      </c>
      <c r="M193" s="3">
        <v>20.0779</v>
      </c>
      <c r="N193" s="3">
        <v>19.484100000000002</v>
      </c>
      <c r="O193" s="3">
        <v>17.486699999999999</v>
      </c>
      <c r="P193" s="3">
        <v>18.7897</v>
      </c>
      <c r="Q193" s="3">
        <v>15.808999999999999</v>
      </c>
      <c r="R193" s="3">
        <v>10.174799999999999</v>
      </c>
      <c r="S193" s="3">
        <v>18.768999999999998</v>
      </c>
      <c r="T193" s="3">
        <v>12.3323</v>
      </c>
      <c r="W193" s="4">
        <v>0.27302399999999999</v>
      </c>
      <c r="Y193" s="9">
        <f t="shared" si="25"/>
        <v>1106751.5781935758</v>
      </c>
      <c r="Z193" s="9">
        <f t="shared" si="26"/>
        <v>733328.4574804476</v>
      </c>
      <c r="AA193" s="9">
        <f t="shared" si="27"/>
        <v>183662.81022705065</v>
      </c>
      <c r="AB193" s="9">
        <f t="shared" si="28"/>
        <v>453172.2516089463</v>
      </c>
      <c r="AC193" s="9">
        <f t="shared" si="29"/>
        <v>57409.425576239133</v>
      </c>
      <c r="AD193" s="9">
        <f t="shared" si="30"/>
        <v>1155.8992977460091</v>
      </c>
      <c r="AE193" s="9">
        <f t="shared" si="31"/>
        <v>446716.49451861077</v>
      </c>
      <c r="AF193" s="9">
        <f t="shared" si="32"/>
        <v>5156.941627053292</v>
      </c>
    </row>
    <row r="194" spans="1:32" x14ac:dyDescent="0.2">
      <c r="A194" t="s">
        <v>1060</v>
      </c>
      <c r="B194" t="str">
        <f>VLOOKUP(A194,Gene_Lookup!A:B,2,0)</f>
        <v xml:space="preserve">LSU ribosomal protein L15P  </v>
      </c>
      <c r="C194" s="2">
        <v>16</v>
      </c>
      <c r="D194" s="3">
        <v>23.547999999999998</v>
      </c>
      <c r="E194" s="3">
        <v>21.927399999999999</v>
      </c>
      <c r="F194" s="3">
        <v>21.645</v>
      </c>
      <c r="G194" s="3">
        <v>20.677099999999999</v>
      </c>
      <c r="H194" s="3">
        <v>21.452000000000002</v>
      </c>
      <c r="I194" s="3">
        <v>18.552700000000002</v>
      </c>
      <c r="J194" s="3">
        <v>21.936299999999999</v>
      </c>
      <c r="K194" s="3">
        <v>20.0716</v>
      </c>
      <c r="M194" s="3">
        <v>23.547999999999998</v>
      </c>
      <c r="N194" s="3">
        <v>21.927399999999999</v>
      </c>
      <c r="O194" s="3">
        <v>21.645</v>
      </c>
      <c r="P194" s="3">
        <v>20.677099999999999</v>
      </c>
      <c r="Q194" s="3">
        <v>21.452000000000002</v>
      </c>
      <c r="R194" s="3">
        <v>18.552700000000002</v>
      </c>
      <c r="S194" s="3">
        <v>21.936299999999999</v>
      </c>
      <c r="T194" s="3">
        <v>20.0716</v>
      </c>
      <c r="W194" s="4">
        <v>0.38347900000000001</v>
      </c>
      <c r="Y194" s="9">
        <f t="shared" si="25"/>
        <v>12264626.808108076</v>
      </c>
      <c r="Z194" s="9">
        <f t="shared" si="26"/>
        <v>3988458.9532687194</v>
      </c>
      <c r="AA194" s="9">
        <f t="shared" si="27"/>
        <v>3279398.9716528323</v>
      </c>
      <c r="AB194" s="9">
        <f t="shared" si="28"/>
        <v>1676591.7443918784</v>
      </c>
      <c r="AC194" s="9">
        <f t="shared" si="29"/>
        <v>2868768.2584497198</v>
      </c>
      <c r="AD194" s="9">
        <f t="shared" si="30"/>
        <v>384520.23632404447</v>
      </c>
      <c r="AE194" s="9">
        <f t="shared" si="31"/>
        <v>4013139.8461286207</v>
      </c>
      <c r="AF194" s="9">
        <f t="shared" si="32"/>
        <v>1101929.1223358933</v>
      </c>
    </row>
    <row r="195" spans="1:32" x14ac:dyDescent="0.2">
      <c r="A195" t="s">
        <v>2909</v>
      </c>
      <c r="B195" t="str">
        <f>VLOOKUP(A195,Gene_Lookup!A:B,2,0)</f>
        <v xml:space="preserve">protein translocase subunit secY/sec61 alpha  </v>
      </c>
      <c r="C195" s="2">
        <v>5</v>
      </c>
      <c r="D195" s="3">
        <v>20.582000000000001</v>
      </c>
      <c r="E195" s="3">
        <v>21.663499999999999</v>
      </c>
      <c r="F195" s="3">
        <v>19.974</v>
      </c>
      <c r="G195" s="3">
        <v>20.849499999999999</v>
      </c>
      <c r="H195" s="3">
        <v>20.220600000000001</v>
      </c>
      <c r="I195" s="3">
        <v>20.307200000000002</v>
      </c>
      <c r="J195" s="3">
        <v>20.858599999999999</v>
      </c>
      <c r="M195" s="3">
        <v>20.582000000000001</v>
      </c>
      <c r="N195" s="3">
        <v>21.663499999999999</v>
      </c>
      <c r="O195" s="3">
        <v>19.974</v>
      </c>
      <c r="P195" s="3">
        <v>20.849499999999999</v>
      </c>
      <c r="Q195" s="3">
        <v>20.220600000000001</v>
      </c>
      <c r="R195" s="3">
        <v>20.307200000000002</v>
      </c>
      <c r="S195" s="3">
        <v>20.858599999999999</v>
      </c>
      <c r="T195" s="3">
        <v>11.739100000000001</v>
      </c>
      <c r="W195" s="4">
        <v>0.51672700000000005</v>
      </c>
      <c r="Y195" s="9">
        <f t="shared" si="25"/>
        <v>1569637.5177991332</v>
      </c>
      <c r="Z195" s="9">
        <f t="shared" si="26"/>
        <v>3321722.2156931558</v>
      </c>
      <c r="AA195" s="9">
        <f t="shared" si="27"/>
        <v>1029848.0082429054</v>
      </c>
      <c r="AB195" s="9">
        <f t="shared" si="28"/>
        <v>1889404.2790563856</v>
      </c>
      <c r="AC195" s="9">
        <f t="shared" si="29"/>
        <v>1221819.7200510041</v>
      </c>
      <c r="AD195" s="9">
        <f t="shared" si="30"/>
        <v>1297407.272344165</v>
      </c>
      <c r="AE195" s="9">
        <f t="shared" si="31"/>
        <v>1901359.6251895528</v>
      </c>
      <c r="AF195" s="9">
        <f t="shared" si="32"/>
        <v>3418.3869519286527</v>
      </c>
    </row>
    <row r="196" spans="1:32" x14ac:dyDescent="0.2">
      <c r="A196" t="s">
        <v>2134</v>
      </c>
      <c r="B196" t="str">
        <f>VLOOKUP(A196,Gene_Lookup!A:B,2,0)</f>
        <v xml:space="preserve">Adenylate kinase (EC 2.7.4.3)  </v>
      </c>
      <c r="C196" s="2">
        <v>29</v>
      </c>
      <c r="D196" s="3">
        <v>22.5641</v>
      </c>
      <c r="E196" s="3">
        <v>22.455300000000001</v>
      </c>
      <c r="F196" s="3">
        <v>20.904199999999999</v>
      </c>
      <c r="G196" s="3">
        <v>21.4819</v>
      </c>
      <c r="H196" s="3">
        <v>20.970600000000001</v>
      </c>
      <c r="I196" s="3">
        <v>20.763200000000001</v>
      </c>
      <c r="J196" s="3">
        <v>22.125699999999998</v>
      </c>
      <c r="K196" s="3">
        <v>20.6831</v>
      </c>
      <c r="M196" s="3">
        <v>22.5641</v>
      </c>
      <c r="N196" s="3">
        <v>22.455300000000001</v>
      </c>
      <c r="O196" s="3">
        <v>20.904199999999999</v>
      </c>
      <c r="P196" s="3">
        <v>21.4819</v>
      </c>
      <c r="Q196" s="3">
        <v>20.970600000000001</v>
      </c>
      <c r="R196" s="3">
        <v>20.763200000000001</v>
      </c>
      <c r="S196" s="3">
        <v>22.125699999999998</v>
      </c>
      <c r="T196" s="3">
        <v>20.6831</v>
      </c>
      <c r="W196" s="4">
        <v>0.14002200000000001</v>
      </c>
      <c r="Y196" s="9">
        <f t="shared" si="25"/>
        <v>6201131.2737110397</v>
      </c>
      <c r="Z196" s="9">
        <f t="shared" si="26"/>
        <v>5750675.4970865278</v>
      </c>
      <c r="AA196" s="9">
        <f t="shared" si="27"/>
        <v>1962416.7195912579</v>
      </c>
      <c r="AB196" s="9">
        <f t="shared" si="28"/>
        <v>2928844.1586779547</v>
      </c>
      <c r="AC196" s="9">
        <f t="shared" si="29"/>
        <v>2054847.6453543718</v>
      </c>
      <c r="AD196" s="9">
        <f t="shared" si="30"/>
        <v>1779696.7443340193</v>
      </c>
      <c r="AE196" s="9">
        <f t="shared" si="31"/>
        <v>4576140.76392172</v>
      </c>
      <c r="AF196" s="9">
        <f t="shared" si="32"/>
        <v>1683579.012980737</v>
      </c>
    </row>
    <row r="197" spans="1:32" x14ac:dyDescent="0.2">
      <c r="A197" t="s">
        <v>5705</v>
      </c>
      <c r="B197" t="str">
        <f>VLOOKUP(A197,Gene_Lookup!A:B,2,0)</f>
        <v xml:space="preserve">methionine aminopeptidase, type I (EC 3.4.11.18)  </v>
      </c>
      <c r="C197" s="2">
        <v>12</v>
      </c>
      <c r="D197" s="3">
        <v>16.7379</v>
      </c>
      <c r="E197" s="3">
        <v>16.673100000000002</v>
      </c>
      <c r="F197" s="3">
        <v>15.4026</v>
      </c>
      <c r="G197" s="3">
        <v>14.290900000000001</v>
      </c>
      <c r="H197" s="3">
        <v>15.5687</v>
      </c>
      <c r="J197" s="3">
        <v>14.8569</v>
      </c>
      <c r="K197" s="3">
        <v>14.708</v>
      </c>
      <c r="M197" s="3">
        <v>16.7379</v>
      </c>
      <c r="N197" s="3">
        <v>16.673100000000002</v>
      </c>
      <c r="O197" s="3">
        <v>15.4026</v>
      </c>
      <c r="P197" s="3">
        <v>14.290900000000001</v>
      </c>
      <c r="Q197" s="3">
        <v>15.5687</v>
      </c>
      <c r="R197" s="3">
        <v>11.9125</v>
      </c>
      <c r="S197" s="3">
        <v>14.8569</v>
      </c>
      <c r="T197" s="3">
        <v>14.708</v>
      </c>
      <c r="W197" s="4">
        <v>0.31037300000000001</v>
      </c>
      <c r="Y197" s="9">
        <f t="shared" si="25"/>
        <v>109297.4335928644</v>
      </c>
      <c r="Z197" s="9">
        <f t="shared" si="26"/>
        <v>104496.85520415408</v>
      </c>
      <c r="AA197" s="9">
        <f t="shared" si="27"/>
        <v>43315.627594211648</v>
      </c>
      <c r="AB197" s="9">
        <f t="shared" si="28"/>
        <v>20044.238657000664</v>
      </c>
      <c r="AC197" s="9">
        <f t="shared" si="29"/>
        <v>48601.054636061468</v>
      </c>
      <c r="AD197" s="9">
        <f t="shared" si="30"/>
        <v>3854.9595320527587</v>
      </c>
      <c r="AE197" s="9">
        <f t="shared" si="31"/>
        <v>29673.757456110394</v>
      </c>
      <c r="AF197" s="9">
        <f t="shared" si="32"/>
        <v>26763.886300693204</v>
      </c>
    </row>
    <row r="198" spans="1:32" x14ac:dyDescent="0.2">
      <c r="A198" t="s">
        <v>2737</v>
      </c>
      <c r="B198" t="str">
        <f>VLOOKUP(A198,Gene_Lookup!A:B,2,0)</f>
        <v xml:space="preserve">translation initiation factor IF-1  </v>
      </c>
      <c r="C198" s="2">
        <v>5</v>
      </c>
      <c r="D198" s="3">
        <v>20.065799999999999</v>
      </c>
      <c r="E198" s="3">
        <v>18.617799999999999</v>
      </c>
      <c r="F198" s="3">
        <v>18.6434</v>
      </c>
      <c r="G198" s="3">
        <v>18.3368</v>
      </c>
      <c r="H198" s="3">
        <v>18.3201</v>
      </c>
      <c r="I198" s="3">
        <v>17.674199999999999</v>
      </c>
      <c r="J198" s="3">
        <v>19.663</v>
      </c>
      <c r="K198" s="3">
        <v>14.7865</v>
      </c>
      <c r="M198" s="3">
        <v>20.065799999999999</v>
      </c>
      <c r="N198" s="3">
        <v>18.617799999999999</v>
      </c>
      <c r="O198" s="3">
        <v>18.6434</v>
      </c>
      <c r="P198" s="3">
        <v>18.3368</v>
      </c>
      <c r="Q198" s="3">
        <v>18.3201</v>
      </c>
      <c r="R198" s="3">
        <v>17.674199999999999</v>
      </c>
      <c r="S198" s="3">
        <v>19.663</v>
      </c>
      <c r="T198" s="3">
        <v>14.7865</v>
      </c>
      <c r="W198" s="4">
        <v>0.71486400000000005</v>
      </c>
      <c r="Y198" s="9">
        <f t="shared" si="25"/>
        <v>1097507.9807727621</v>
      </c>
      <c r="Z198" s="9">
        <f t="shared" si="26"/>
        <v>402268.71043995902</v>
      </c>
      <c r="AA198" s="9">
        <f t="shared" si="27"/>
        <v>409470.50222874782</v>
      </c>
      <c r="AB198" s="9">
        <f t="shared" si="28"/>
        <v>331075.33296111639</v>
      </c>
      <c r="AC198" s="9">
        <f t="shared" si="29"/>
        <v>327265.04690956086</v>
      </c>
      <c r="AD198" s="9">
        <f t="shared" si="30"/>
        <v>209153.12091404008</v>
      </c>
      <c r="AE198" s="9">
        <f t="shared" si="31"/>
        <v>830142.79849183443</v>
      </c>
      <c r="AF198" s="9">
        <f t="shared" si="32"/>
        <v>28260.512333324124</v>
      </c>
    </row>
    <row r="199" spans="1:32" x14ac:dyDescent="0.2">
      <c r="A199" t="s">
        <v>45</v>
      </c>
      <c r="B199" t="str">
        <f>VLOOKUP(A199,Gene_Lookup!A:B,2,0)</f>
        <v xml:space="preserve">SSU ribosomal protein S13P  </v>
      </c>
      <c r="C199" s="2">
        <v>23</v>
      </c>
      <c r="D199" s="3">
        <v>22.6767</v>
      </c>
      <c r="E199" s="3">
        <v>22.333400000000001</v>
      </c>
      <c r="F199" s="3">
        <v>19.577999999999999</v>
      </c>
      <c r="G199" s="3">
        <v>21.2288</v>
      </c>
      <c r="H199" s="3">
        <v>20.195699999999999</v>
      </c>
      <c r="I199" s="3">
        <v>19.359300000000001</v>
      </c>
      <c r="J199" s="3">
        <v>21.093</v>
      </c>
      <c r="K199" s="3">
        <v>20.3931</v>
      </c>
      <c r="M199" s="3">
        <v>22.6767</v>
      </c>
      <c r="N199" s="3">
        <v>22.333400000000001</v>
      </c>
      <c r="O199" s="3">
        <v>19.577999999999999</v>
      </c>
      <c r="P199" s="3">
        <v>21.2288</v>
      </c>
      <c r="Q199" s="3">
        <v>20.195699999999999</v>
      </c>
      <c r="R199" s="3">
        <v>19.359300000000001</v>
      </c>
      <c r="S199" s="3">
        <v>21.093</v>
      </c>
      <c r="T199" s="3">
        <v>20.3931</v>
      </c>
      <c r="W199" s="4">
        <v>6.8023500000000001E-2</v>
      </c>
      <c r="Y199" s="9">
        <f t="shared" si="25"/>
        <v>6704507.835566313</v>
      </c>
      <c r="Z199" s="9">
        <f t="shared" si="26"/>
        <v>5284736.1002778457</v>
      </c>
      <c r="AA199" s="9">
        <f t="shared" si="27"/>
        <v>782645.79302199197</v>
      </c>
      <c r="AB199" s="9">
        <f t="shared" si="28"/>
        <v>2457568.161348145</v>
      </c>
      <c r="AC199" s="9">
        <f t="shared" si="29"/>
        <v>1200912.8266240605</v>
      </c>
      <c r="AD199" s="9">
        <f t="shared" si="30"/>
        <v>672558.39043467783</v>
      </c>
      <c r="AE199" s="9">
        <f t="shared" si="31"/>
        <v>2236792.5034428961</v>
      </c>
      <c r="AF199" s="9">
        <f t="shared" si="32"/>
        <v>1377002.7404616249</v>
      </c>
    </row>
    <row r="200" spans="1:32" x14ac:dyDescent="0.2">
      <c r="A200" t="s">
        <v>1041</v>
      </c>
      <c r="B200" t="str">
        <f>VLOOKUP(A200,Gene_Lookup!A:B,2,0)</f>
        <v xml:space="preserve">SSU ribosomal protein S11P  </v>
      </c>
      <c r="C200" s="2">
        <v>8</v>
      </c>
      <c r="D200" s="3">
        <v>19.709499999999998</v>
      </c>
      <c r="E200" s="3">
        <v>17.468599999999999</v>
      </c>
      <c r="F200" s="3">
        <v>17.210699999999999</v>
      </c>
      <c r="G200" s="3">
        <v>16.216200000000001</v>
      </c>
      <c r="H200" s="3">
        <v>18.433599999999998</v>
      </c>
      <c r="I200" s="3">
        <v>17.6615</v>
      </c>
      <c r="J200" s="3">
        <v>19.160399999999999</v>
      </c>
      <c r="K200" s="3">
        <v>19.952200000000001</v>
      </c>
      <c r="M200" s="3">
        <v>19.709499999999998</v>
      </c>
      <c r="N200" s="3">
        <v>17.468599999999999</v>
      </c>
      <c r="O200" s="3">
        <v>17.210699999999999</v>
      </c>
      <c r="P200" s="3">
        <v>16.216200000000001</v>
      </c>
      <c r="Q200" s="3">
        <v>18.433599999999998</v>
      </c>
      <c r="R200" s="3">
        <v>17.6615</v>
      </c>
      <c r="S200" s="3">
        <v>19.160399999999999</v>
      </c>
      <c r="T200" s="3">
        <v>19.952200000000001</v>
      </c>
      <c r="W200" s="4">
        <v>0.15071399999999999</v>
      </c>
      <c r="Y200" s="9">
        <f t="shared" si="25"/>
        <v>857335.28769093996</v>
      </c>
      <c r="Z200" s="9">
        <f t="shared" si="26"/>
        <v>181372.97734320935</v>
      </c>
      <c r="AA200" s="9">
        <f t="shared" si="27"/>
        <v>151683.01284584872</v>
      </c>
      <c r="AB200" s="9">
        <f t="shared" si="28"/>
        <v>76131.189547846341</v>
      </c>
      <c r="AC200" s="9">
        <f t="shared" si="29"/>
        <v>354051.57286703767</v>
      </c>
      <c r="AD200" s="9">
        <f t="shared" si="30"/>
        <v>207320.0325815496</v>
      </c>
      <c r="AE200" s="9">
        <f t="shared" si="31"/>
        <v>585942.67433132767</v>
      </c>
      <c r="AF200" s="9">
        <f t="shared" si="32"/>
        <v>1014403.3610201741</v>
      </c>
    </row>
    <row r="201" spans="1:32" x14ac:dyDescent="0.2">
      <c r="A201" t="s">
        <v>617</v>
      </c>
      <c r="B201" t="str">
        <f>VLOOKUP(A201,Gene_Lookup!A:B,2,0)</f>
        <v xml:space="preserve">SSU ribosomal protein S4P  </v>
      </c>
      <c r="C201" s="2">
        <v>30</v>
      </c>
      <c r="D201" s="3">
        <v>23.816099999999999</v>
      </c>
      <c r="E201" s="3">
        <v>23.213200000000001</v>
      </c>
      <c r="F201" s="3">
        <v>22.539300000000001</v>
      </c>
      <c r="G201" s="3">
        <v>22.260999999999999</v>
      </c>
      <c r="H201" s="3">
        <v>22.3523</v>
      </c>
      <c r="I201" s="3">
        <v>20.9316</v>
      </c>
      <c r="J201" s="3">
        <v>22.699300000000001</v>
      </c>
      <c r="K201" s="3">
        <v>22.348500000000001</v>
      </c>
      <c r="M201" s="3">
        <v>23.816099999999999</v>
      </c>
      <c r="N201" s="3">
        <v>23.213200000000001</v>
      </c>
      <c r="O201" s="3">
        <v>22.539300000000001</v>
      </c>
      <c r="P201" s="3">
        <v>22.260999999999999</v>
      </c>
      <c r="Q201" s="3">
        <v>22.3523</v>
      </c>
      <c r="R201" s="3">
        <v>20.9316</v>
      </c>
      <c r="S201" s="3">
        <v>22.699300000000001</v>
      </c>
      <c r="T201" s="3">
        <v>22.348500000000001</v>
      </c>
      <c r="W201" s="4">
        <v>0.12088400000000001</v>
      </c>
      <c r="Y201" s="9">
        <f t="shared" si="25"/>
        <v>14769319.30222022</v>
      </c>
      <c r="Z201" s="9">
        <f t="shared" si="26"/>
        <v>9724549.5903000273</v>
      </c>
      <c r="AA201" s="9">
        <f t="shared" si="27"/>
        <v>6095444.4995514108</v>
      </c>
      <c r="AB201" s="9">
        <f t="shared" si="28"/>
        <v>5026072.3214400066</v>
      </c>
      <c r="AC201" s="9">
        <f t="shared" si="29"/>
        <v>5354424.1658618795</v>
      </c>
      <c r="AD201" s="9">
        <f t="shared" si="30"/>
        <v>2000043.5726433003</v>
      </c>
      <c r="AE201" s="9">
        <f t="shared" si="31"/>
        <v>6810361.7401818438</v>
      </c>
      <c r="AF201" s="9">
        <f t="shared" si="32"/>
        <v>5340339.3881169641</v>
      </c>
    </row>
    <row r="202" spans="1:32" x14ac:dyDescent="0.2">
      <c r="A202" t="s">
        <v>24</v>
      </c>
      <c r="B202" t="str">
        <f>VLOOKUP(A202,Gene_Lookup!A:B,2,0)</f>
        <v xml:space="preserve">DNA-directed RNA polymerase subunit alpha (EC 2.7.7.6)  </v>
      </c>
      <c r="C202" s="2">
        <v>36</v>
      </c>
      <c r="D202" s="3">
        <v>22.7742</v>
      </c>
      <c r="E202" s="3">
        <v>22.737200000000001</v>
      </c>
      <c r="F202" s="3">
        <v>22.1435</v>
      </c>
      <c r="G202" s="3">
        <v>22.183399999999999</v>
      </c>
      <c r="H202" s="3">
        <v>21.894600000000001</v>
      </c>
      <c r="I202" s="3">
        <v>22.933399999999999</v>
      </c>
      <c r="J202" s="3">
        <v>22.567699999999999</v>
      </c>
      <c r="K202" s="3">
        <v>22.152200000000001</v>
      </c>
      <c r="M202" s="3">
        <v>22.7742</v>
      </c>
      <c r="N202" s="3">
        <v>22.737200000000001</v>
      </c>
      <c r="O202" s="3">
        <v>22.1435</v>
      </c>
      <c r="P202" s="3">
        <v>22.183399999999999</v>
      </c>
      <c r="Q202" s="3">
        <v>21.894600000000001</v>
      </c>
      <c r="R202" s="3">
        <v>22.933399999999999</v>
      </c>
      <c r="S202" s="3">
        <v>22.567699999999999</v>
      </c>
      <c r="T202" s="3">
        <v>22.152200000000001</v>
      </c>
      <c r="W202" s="4">
        <v>0.56611800000000001</v>
      </c>
      <c r="Y202" s="9">
        <f t="shared" si="25"/>
        <v>7173272.4672740167</v>
      </c>
      <c r="Z202" s="9">
        <f t="shared" si="26"/>
        <v>6991642.5606871536</v>
      </c>
      <c r="AA202" s="9">
        <f t="shared" si="27"/>
        <v>4632951.0217134664</v>
      </c>
      <c r="AB202" s="9">
        <f t="shared" si="28"/>
        <v>4762870.8551515574</v>
      </c>
      <c r="AC202" s="9">
        <f t="shared" si="29"/>
        <v>3898803.4623019765</v>
      </c>
      <c r="AD202" s="9">
        <f t="shared" si="30"/>
        <v>8010162.0568266734</v>
      </c>
      <c r="AE202" s="9">
        <f t="shared" si="31"/>
        <v>6216624.4639529875</v>
      </c>
      <c r="AF202" s="9">
        <f t="shared" si="32"/>
        <v>4660973.8884293502</v>
      </c>
    </row>
    <row r="203" spans="1:32" x14ac:dyDescent="0.2">
      <c r="A203" t="s">
        <v>239</v>
      </c>
      <c r="B203" t="str">
        <f>VLOOKUP(A203,Gene_Lookup!A:B,2,0)</f>
        <v xml:space="preserve">LSU ribosomal protein L17P  </v>
      </c>
      <c r="C203" s="2">
        <v>18</v>
      </c>
      <c r="D203" s="3">
        <v>22.242000000000001</v>
      </c>
      <c r="E203" s="3">
        <v>21.473600000000001</v>
      </c>
      <c r="F203" s="3">
        <v>20.2607</v>
      </c>
      <c r="G203" s="3">
        <v>20.204000000000001</v>
      </c>
      <c r="H203" s="3">
        <v>20.558299999999999</v>
      </c>
      <c r="I203" s="3">
        <v>19.3371</v>
      </c>
      <c r="J203" s="3">
        <v>21.0791</v>
      </c>
      <c r="K203" s="3">
        <v>20.068899999999999</v>
      </c>
      <c r="M203" s="3">
        <v>22.242000000000001</v>
      </c>
      <c r="N203" s="3">
        <v>21.473600000000001</v>
      </c>
      <c r="O203" s="3">
        <v>20.2607</v>
      </c>
      <c r="P203" s="3">
        <v>20.204000000000001</v>
      </c>
      <c r="Q203" s="3">
        <v>20.558299999999999</v>
      </c>
      <c r="R203" s="3">
        <v>19.3371</v>
      </c>
      <c r="S203" s="3">
        <v>21.0791</v>
      </c>
      <c r="T203" s="3">
        <v>20.068899999999999</v>
      </c>
      <c r="W203" s="4">
        <v>0.121049</v>
      </c>
      <c r="Y203" s="9">
        <f t="shared" si="25"/>
        <v>4960313.9348480087</v>
      </c>
      <c r="Z203" s="9">
        <f t="shared" si="26"/>
        <v>2912042.539311443</v>
      </c>
      <c r="AA203" s="9">
        <f t="shared" si="27"/>
        <v>1256256.8219351068</v>
      </c>
      <c r="AB203" s="9">
        <f t="shared" si="28"/>
        <v>1207841.7364641193</v>
      </c>
      <c r="AC203" s="9">
        <f t="shared" si="29"/>
        <v>1544062.7996767987</v>
      </c>
      <c r="AD203" s="9">
        <f t="shared" si="30"/>
        <v>662288.37059933471</v>
      </c>
      <c r="AE203" s="9">
        <f t="shared" si="31"/>
        <v>2215345.0624745754</v>
      </c>
      <c r="AF203" s="9">
        <f t="shared" si="32"/>
        <v>1099868.7934136749</v>
      </c>
    </row>
    <row r="204" spans="1:32" x14ac:dyDescent="0.2">
      <c r="A204" t="s">
        <v>5614</v>
      </c>
      <c r="B204" t="str">
        <f>VLOOKUP(A204,Gene_Lookup!A:B,2,0)</f>
        <v xml:space="preserve">type III restriction protein res subunit  </v>
      </c>
      <c r="C204" s="2">
        <v>15</v>
      </c>
      <c r="D204" s="3">
        <v>11.983599999999999</v>
      </c>
      <c r="E204" s="3">
        <v>13.3546</v>
      </c>
      <c r="F204" s="3">
        <v>13.852600000000001</v>
      </c>
      <c r="H204" s="3">
        <v>13.658099999999999</v>
      </c>
      <c r="M204" s="3">
        <v>11.983599999999999</v>
      </c>
      <c r="N204" s="3">
        <v>13.3546</v>
      </c>
      <c r="O204" s="3">
        <v>13.852600000000001</v>
      </c>
      <c r="P204" s="3">
        <v>11.3436</v>
      </c>
      <c r="Q204" s="3">
        <v>13.658099999999999</v>
      </c>
      <c r="R204" s="3">
        <v>10.8284</v>
      </c>
      <c r="S204" s="3">
        <v>10.9841</v>
      </c>
      <c r="T204" s="3">
        <v>12.4382</v>
      </c>
      <c r="W204" s="4">
        <v>0.91297600000000001</v>
      </c>
      <c r="Y204" s="9">
        <f t="shared" si="25"/>
        <v>4049.7019020443795</v>
      </c>
      <c r="Z204" s="9">
        <f t="shared" si="26"/>
        <v>10474.54531856325</v>
      </c>
      <c r="AA204" s="9">
        <f t="shared" si="27"/>
        <v>14792.722760068671</v>
      </c>
      <c r="AB204" s="9">
        <f t="shared" si="28"/>
        <v>2598.7461492467578</v>
      </c>
      <c r="AC204" s="9">
        <f t="shared" si="29"/>
        <v>12927.001040905867</v>
      </c>
      <c r="AD204" s="9">
        <f t="shared" si="30"/>
        <v>1818.3320975512352</v>
      </c>
      <c r="AE204" s="9">
        <f t="shared" si="31"/>
        <v>2025.5528325058374</v>
      </c>
      <c r="AF204" s="9">
        <f t="shared" si="32"/>
        <v>5549.7228093985523</v>
      </c>
    </row>
    <row r="205" spans="1:32" x14ac:dyDescent="0.2">
      <c r="A205" t="s">
        <v>1038</v>
      </c>
      <c r="B205" t="str">
        <f>VLOOKUP(A205,Gene_Lookup!A:B,2,0)</f>
        <v xml:space="preserve">protein of unknown function DUF55  </v>
      </c>
      <c r="C205" s="2">
        <v>12</v>
      </c>
      <c r="D205" s="3">
        <v>17.747299999999999</v>
      </c>
      <c r="E205" s="3">
        <v>17.039000000000001</v>
      </c>
      <c r="F205" s="3">
        <v>16.170100000000001</v>
      </c>
      <c r="H205" s="3">
        <v>15.537000000000001</v>
      </c>
      <c r="I205" s="3">
        <v>15.4695</v>
      </c>
      <c r="M205" s="3">
        <v>17.747299999999999</v>
      </c>
      <c r="N205" s="3">
        <v>17.039000000000001</v>
      </c>
      <c r="O205" s="3">
        <v>16.170100000000001</v>
      </c>
      <c r="P205" s="3">
        <v>11.7759</v>
      </c>
      <c r="Q205" s="3">
        <v>15.537000000000001</v>
      </c>
      <c r="R205" s="3">
        <v>15.4695</v>
      </c>
      <c r="S205" s="3">
        <v>10.3392</v>
      </c>
      <c r="T205" s="3">
        <v>11.035500000000001</v>
      </c>
      <c r="W205" s="4">
        <v>5.3183300000000003E-2</v>
      </c>
      <c r="Y205" s="9">
        <f t="shared" si="25"/>
        <v>220023.79037397372</v>
      </c>
      <c r="Z205" s="9">
        <f t="shared" si="26"/>
        <v>134663.56146227973</v>
      </c>
      <c r="AA205" s="9">
        <f t="shared" si="27"/>
        <v>73736.943730899351</v>
      </c>
      <c r="AB205" s="9">
        <f t="shared" si="28"/>
        <v>3506.704138869366</v>
      </c>
      <c r="AC205" s="9">
        <f t="shared" si="29"/>
        <v>47544.801946310348</v>
      </c>
      <c r="AD205" s="9">
        <f t="shared" si="30"/>
        <v>45371.539748455143</v>
      </c>
      <c r="AE205" s="9">
        <f t="shared" si="31"/>
        <v>1295.4162217436244</v>
      </c>
      <c r="AF205" s="9">
        <f t="shared" si="32"/>
        <v>2099.0197123234648</v>
      </c>
    </row>
    <row r="206" spans="1:32" x14ac:dyDescent="0.2">
      <c r="A206" t="s">
        <v>2036</v>
      </c>
      <c r="B206" t="str">
        <f>VLOOKUP(A206,Gene_Lookup!A:B,2,0)</f>
        <v xml:space="preserve">DNA methylase N-4/N-6 domain protein  </v>
      </c>
      <c r="C206" s="2">
        <v>28</v>
      </c>
      <c r="D206" s="3">
        <v>16.912099999999999</v>
      </c>
      <c r="E206" s="3">
        <v>17.927199999999999</v>
      </c>
      <c r="F206" s="3">
        <v>18.155799999999999</v>
      </c>
      <c r="H206" s="3">
        <v>16.4238</v>
      </c>
      <c r="I206" s="3">
        <v>16.811499999999999</v>
      </c>
      <c r="J206" s="3">
        <v>15.507199999999999</v>
      </c>
      <c r="K206" s="3">
        <v>13.0861</v>
      </c>
      <c r="M206" s="3">
        <v>16.912099999999999</v>
      </c>
      <c r="N206" s="3">
        <v>17.927199999999999</v>
      </c>
      <c r="O206" s="3">
        <v>18.155799999999999</v>
      </c>
      <c r="P206" s="3">
        <v>14.137</v>
      </c>
      <c r="Q206" s="3">
        <v>16.4238</v>
      </c>
      <c r="R206" s="3">
        <v>16.811499999999999</v>
      </c>
      <c r="S206" s="3">
        <v>15.507199999999999</v>
      </c>
      <c r="T206" s="3">
        <v>13.0861</v>
      </c>
      <c r="W206" s="4">
        <v>0.41381899999999999</v>
      </c>
      <c r="Y206" s="9">
        <f t="shared" si="25"/>
        <v>123324.50747126047</v>
      </c>
      <c r="Z206" s="9">
        <f t="shared" si="26"/>
        <v>249244.12961104017</v>
      </c>
      <c r="AA206" s="9">
        <f t="shared" si="27"/>
        <v>292038.69243478071</v>
      </c>
      <c r="AB206" s="9">
        <f t="shared" si="28"/>
        <v>18016.110990369601</v>
      </c>
      <c r="AC206" s="9">
        <f t="shared" si="29"/>
        <v>87913.676581665946</v>
      </c>
      <c r="AD206" s="9">
        <f t="shared" si="30"/>
        <v>115017.98955029894</v>
      </c>
      <c r="AE206" s="9">
        <f t="shared" si="31"/>
        <v>46572.799984466619</v>
      </c>
      <c r="AF206" s="9">
        <f t="shared" si="32"/>
        <v>8695.7816524811424</v>
      </c>
    </row>
    <row r="207" spans="1:32" x14ac:dyDescent="0.2">
      <c r="A207" t="s">
        <v>87</v>
      </c>
      <c r="B207" t="str">
        <f>VLOOKUP(A207,Gene_Lookup!A:B,2,0)</f>
        <v xml:space="preserve">regulatory protein DeoR  </v>
      </c>
      <c r="C207" s="2">
        <v>26</v>
      </c>
      <c r="D207" s="3">
        <v>15.846399999999999</v>
      </c>
      <c r="E207" s="3">
        <v>13.906000000000001</v>
      </c>
      <c r="F207" s="3">
        <v>16.578299999999999</v>
      </c>
      <c r="H207" s="3">
        <v>16.242000000000001</v>
      </c>
      <c r="I207" s="3">
        <v>17.314699999999998</v>
      </c>
      <c r="J207" s="3">
        <v>15.167400000000001</v>
      </c>
      <c r="K207" s="3">
        <v>15.3444</v>
      </c>
      <c r="M207" s="3">
        <v>15.846399999999999</v>
      </c>
      <c r="N207" s="3">
        <v>13.906000000000001</v>
      </c>
      <c r="O207" s="3">
        <v>16.578299999999999</v>
      </c>
      <c r="P207" s="3">
        <v>11.155099999999999</v>
      </c>
      <c r="Q207" s="3">
        <v>16.242000000000001</v>
      </c>
      <c r="R207" s="3">
        <v>17.314699999999998</v>
      </c>
      <c r="S207" s="3">
        <v>15.167400000000001</v>
      </c>
      <c r="T207" s="3">
        <v>15.3444</v>
      </c>
      <c r="W207" s="4">
        <v>0.60901700000000003</v>
      </c>
      <c r="Y207" s="9">
        <f t="shared" si="25"/>
        <v>58917.149015526593</v>
      </c>
      <c r="Z207" s="9">
        <f t="shared" si="26"/>
        <v>15350.520985557825</v>
      </c>
      <c r="AA207" s="9">
        <f t="shared" si="27"/>
        <v>97851.069570213935</v>
      </c>
      <c r="AB207" s="9">
        <f t="shared" si="28"/>
        <v>2280.4455370936857</v>
      </c>
      <c r="AC207" s="9">
        <f t="shared" si="29"/>
        <v>77504.905232000092</v>
      </c>
      <c r="AD207" s="9">
        <f t="shared" si="30"/>
        <v>163021.19259230632</v>
      </c>
      <c r="AE207" s="9">
        <f t="shared" si="31"/>
        <v>36799.53714236927</v>
      </c>
      <c r="AF207" s="9">
        <f t="shared" si="32"/>
        <v>41603.001595485264</v>
      </c>
    </row>
    <row r="208" spans="1:32" x14ac:dyDescent="0.2">
      <c r="A208" t="s">
        <v>2394</v>
      </c>
      <c r="B208" t="str">
        <f>VLOOKUP(A208,Gene_Lookup!A:B,2,0)</f>
        <v xml:space="preserve">glucokinase, ROK family  </v>
      </c>
      <c r="C208" s="2">
        <v>25</v>
      </c>
      <c r="D208" s="3">
        <v>19.827999999999999</v>
      </c>
      <c r="E208" s="3">
        <v>18.215900000000001</v>
      </c>
      <c r="F208" s="3">
        <v>19.632100000000001</v>
      </c>
      <c r="G208" s="3">
        <v>18.429500000000001</v>
      </c>
      <c r="H208" s="3">
        <v>18.211300000000001</v>
      </c>
      <c r="I208" s="3">
        <v>19.727599999999999</v>
      </c>
      <c r="J208" s="3">
        <v>18.699300000000001</v>
      </c>
      <c r="K208" s="3">
        <v>19.100300000000001</v>
      </c>
      <c r="M208" s="3">
        <v>19.827999999999999</v>
      </c>
      <c r="N208" s="3">
        <v>18.215900000000001</v>
      </c>
      <c r="O208" s="3">
        <v>19.632100000000001</v>
      </c>
      <c r="P208" s="3">
        <v>18.429500000000001</v>
      </c>
      <c r="Q208" s="3">
        <v>18.211300000000001</v>
      </c>
      <c r="R208" s="3">
        <v>19.727599999999999</v>
      </c>
      <c r="S208" s="3">
        <v>18.699300000000001</v>
      </c>
      <c r="T208" s="3">
        <v>19.100300000000001</v>
      </c>
      <c r="W208" s="4">
        <v>0.99865099999999996</v>
      </c>
      <c r="Y208" s="9">
        <f t="shared" si="25"/>
        <v>930727.94558870024</v>
      </c>
      <c r="Z208" s="9">
        <f t="shared" si="26"/>
        <v>304461.4406316065</v>
      </c>
      <c r="AA208" s="9">
        <f t="shared" si="27"/>
        <v>812551.65249822405</v>
      </c>
      <c r="AB208" s="9">
        <f t="shared" si="28"/>
        <v>353046.82086438482</v>
      </c>
      <c r="AC208" s="9">
        <f t="shared" si="29"/>
        <v>303492.21831412864</v>
      </c>
      <c r="AD208" s="9">
        <f t="shared" si="30"/>
        <v>868159.14118327771</v>
      </c>
      <c r="AE208" s="9">
        <f t="shared" si="31"/>
        <v>425647.60876136506</v>
      </c>
      <c r="AF208" s="9">
        <f t="shared" si="32"/>
        <v>562034.82483192359</v>
      </c>
    </row>
    <row r="209" spans="1:32" x14ac:dyDescent="0.2">
      <c r="A209" t="s">
        <v>17058</v>
      </c>
      <c r="B209" t="str">
        <f>VLOOKUP(A209,Gene_Lookup!A:B,2,0)</f>
        <v xml:space="preserve">transcriptional regulator, CarD family  </v>
      </c>
      <c r="C209" s="2">
        <v>9</v>
      </c>
      <c r="H209" s="3">
        <v>15.7643</v>
      </c>
      <c r="J209" s="3">
        <v>13.0604</v>
      </c>
      <c r="K209" s="3">
        <v>14.4237</v>
      </c>
      <c r="M209" s="3">
        <v>14.124499999999999</v>
      </c>
      <c r="N209" s="3">
        <v>10.1319</v>
      </c>
      <c r="O209" s="3">
        <v>11.262</v>
      </c>
      <c r="P209" s="3">
        <v>12.803000000000001</v>
      </c>
      <c r="Q209" s="3">
        <v>15.7643</v>
      </c>
      <c r="R209" s="3">
        <v>13.0632</v>
      </c>
      <c r="S209" s="3">
        <v>13.0604</v>
      </c>
      <c r="T209" s="3">
        <v>14.4237</v>
      </c>
      <c r="W209" s="4">
        <v>0.54700800000000005</v>
      </c>
      <c r="Y209" s="9">
        <f t="shared" si="25"/>
        <v>17860.687576592718</v>
      </c>
      <c r="Z209" s="9">
        <f t="shared" si="26"/>
        <v>1122.0334727131406</v>
      </c>
      <c r="AA209" s="9">
        <f t="shared" si="27"/>
        <v>2455.838543444198</v>
      </c>
      <c r="AB209" s="9">
        <f t="shared" si="28"/>
        <v>7146.3952856740616</v>
      </c>
      <c r="AC209" s="9">
        <f t="shared" si="29"/>
        <v>55657.944147995833</v>
      </c>
      <c r="AD209" s="9">
        <f t="shared" si="30"/>
        <v>8558.8425946678126</v>
      </c>
      <c r="AE209" s="9">
        <f t="shared" si="31"/>
        <v>8542.2475984443136</v>
      </c>
      <c r="AF209" s="9">
        <f t="shared" si="32"/>
        <v>21976.895770286872</v>
      </c>
    </row>
    <row r="210" spans="1:32" x14ac:dyDescent="0.2">
      <c r="A210" t="s">
        <v>760</v>
      </c>
      <c r="B210" t="str">
        <f>VLOOKUP(A210,Gene_Lookup!A:B,2,0)</f>
        <v xml:space="preserve">histidine kinase  </v>
      </c>
      <c r="C210" s="2">
        <v>9</v>
      </c>
      <c r="D210" s="3">
        <v>13.506500000000001</v>
      </c>
      <c r="E210" s="3">
        <v>14.9015</v>
      </c>
      <c r="H210" s="3">
        <v>15.201499999999999</v>
      </c>
      <c r="J210" s="3">
        <v>14.642099999999999</v>
      </c>
      <c r="M210" s="3">
        <v>13.506500000000001</v>
      </c>
      <c r="N210" s="3">
        <v>14.9015</v>
      </c>
      <c r="O210" s="3">
        <v>11.2897</v>
      </c>
      <c r="P210" s="3">
        <v>11.8215</v>
      </c>
      <c r="Q210" s="3">
        <v>15.201499999999999</v>
      </c>
      <c r="R210" s="3">
        <v>12.642099999999999</v>
      </c>
      <c r="S210" s="3">
        <v>14.642099999999999</v>
      </c>
      <c r="T210" s="3">
        <v>12.4222</v>
      </c>
      <c r="W210" s="4">
        <v>0.30863800000000002</v>
      </c>
      <c r="Y210" s="9">
        <f t="shared" si="25"/>
        <v>11637.5520505526</v>
      </c>
      <c r="Z210" s="9">
        <f t="shared" si="26"/>
        <v>30605.429630767623</v>
      </c>
      <c r="AA210" s="9">
        <f t="shared" si="27"/>
        <v>2503.4466574864268</v>
      </c>
      <c r="AB210" s="9">
        <f t="shared" si="28"/>
        <v>3619.3125916887343</v>
      </c>
      <c r="AC210" s="9">
        <f t="shared" si="29"/>
        <v>37679.703707940491</v>
      </c>
      <c r="AD210" s="9">
        <f t="shared" si="30"/>
        <v>6392.2140327409688</v>
      </c>
      <c r="AE210" s="9">
        <f t="shared" si="31"/>
        <v>25568.856130963879</v>
      </c>
      <c r="AF210" s="9">
        <f t="shared" si="32"/>
        <v>5488.5144524710477</v>
      </c>
    </row>
    <row r="211" spans="1:32" x14ac:dyDescent="0.2">
      <c r="A211" t="s">
        <v>19841</v>
      </c>
      <c r="B211" t="str">
        <f>VLOOKUP(A211,Gene_Lookup!A:B,2,0)</f>
        <v xml:space="preserve">2-C-methyl-D-erythritol 2,4-cyclodiphosphate synthase (EC 4.6.1.12)  </v>
      </c>
      <c r="C211" s="2">
        <v>5</v>
      </c>
      <c r="E211" s="3">
        <v>14.0678</v>
      </c>
      <c r="G211" s="3">
        <v>14.614599999999999</v>
      </c>
      <c r="I211" s="3">
        <v>16.978999999999999</v>
      </c>
      <c r="J211" s="3">
        <v>17.878399999999999</v>
      </c>
      <c r="K211" s="3">
        <v>17.4664</v>
      </c>
      <c r="M211" s="3">
        <v>10.9018</v>
      </c>
      <c r="N211" s="3">
        <v>14.0678</v>
      </c>
      <c r="O211" s="3">
        <v>12.8414</v>
      </c>
      <c r="P211" s="3">
        <v>14.614599999999999</v>
      </c>
      <c r="Q211" s="3">
        <v>11.091900000000001</v>
      </c>
      <c r="R211" s="3">
        <v>16.978999999999999</v>
      </c>
      <c r="S211" s="3">
        <v>17.878399999999999</v>
      </c>
      <c r="T211" s="3">
        <v>17.4664</v>
      </c>
      <c r="W211" s="4">
        <v>0.31114900000000001</v>
      </c>
      <c r="Y211" s="9">
        <f t="shared" si="25"/>
        <v>1913.2371570432631</v>
      </c>
      <c r="Z211" s="9">
        <f t="shared" si="26"/>
        <v>17172.351640426943</v>
      </c>
      <c r="AA211" s="9">
        <f t="shared" si="27"/>
        <v>7339.1638956251973</v>
      </c>
      <c r="AB211" s="9">
        <f t="shared" si="28"/>
        <v>25086.089919090766</v>
      </c>
      <c r="AC211" s="9">
        <f t="shared" si="29"/>
        <v>2182.7028167932494</v>
      </c>
      <c r="AD211" s="9">
        <f t="shared" si="30"/>
        <v>129177.92269131717</v>
      </c>
      <c r="AE211" s="9">
        <f t="shared" si="31"/>
        <v>240954.29638268292</v>
      </c>
      <c r="AF211" s="9">
        <f t="shared" si="32"/>
        <v>181096.60814842067</v>
      </c>
    </row>
    <row r="212" spans="1:32" x14ac:dyDescent="0.2">
      <c r="A212" t="s">
        <v>674</v>
      </c>
      <c r="B212" t="str">
        <f>VLOOKUP(A212,Gene_Lookup!A:B,2,0)</f>
        <v xml:space="preserve">prolyl-tRNA synthetase (EC 6.1.1.15)  </v>
      </c>
      <c r="C212" s="2">
        <v>34</v>
      </c>
      <c r="D212" s="3">
        <v>21.3352</v>
      </c>
      <c r="E212" s="3">
        <v>19.5029</v>
      </c>
      <c r="F212" s="3">
        <v>20.639700000000001</v>
      </c>
      <c r="G212" s="3">
        <v>18.499199999999998</v>
      </c>
      <c r="H212" s="3">
        <v>20.5486</v>
      </c>
      <c r="I212" s="3">
        <v>17.959</v>
      </c>
      <c r="J212" s="3">
        <v>19.9499</v>
      </c>
      <c r="K212" s="3">
        <v>19.178999999999998</v>
      </c>
      <c r="M212" s="3">
        <v>21.3352</v>
      </c>
      <c r="N212" s="3">
        <v>19.5029</v>
      </c>
      <c r="O212" s="3">
        <v>20.639700000000001</v>
      </c>
      <c r="P212" s="3">
        <v>18.499199999999998</v>
      </c>
      <c r="Q212" s="3">
        <v>20.5486</v>
      </c>
      <c r="R212" s="3">
        <v>17.959</v>
      </c>
      <c r="S212" s="3">
        <v>19.9499</v>
      </c>
      <c r="T212" s="3">
        <v>19.178999999999998</v>
      </c>
      <c r="W212" s="4">
        <v>0.84933499999999995</v>
      </c>
      <c r="Y212" s="9">
        <f t="shared" si="25"/>
        <v>2645666.8975742245</v>
      </c>
      <c r="Z212" s="9">
        <f t="shared" si="26"/>
        <v>742947.11814567714</v>
      </c>
      <c r="AA212" s="9">
        <f t="shared" si="27"/>
        <v>1633686.8056198217</v>
      </c>
      <c r="AB212" s="9">
        <f t="shared" si="28"/>
        <v>370522.08204909042</v>
      </c>
      <c r="AC212" s="9">
        <f t="shared" si="29"/>
        <v>1533716.0729768258</v>
      </c>
      <c r="AD212" s="9">
        <f t="shared" si="30"/>
        <v>254798.98411338351</v>
      </c>
      <c r="AE212" s="9">
        <f t="shared" si="31"/>
        <v>1012787.4485292129</v>
      </c>
      <c r="AF212" s="9">
        <f t="shared" si="32"/>
        <v>593545.86918979988</v>
      </c>
    </row>
    <row r="213" spans="1:32" x14ac:dyDescent="0.2">
      <c r="A213" t="s">
        <v>17352</v>
      </c>
      <c r="B213" t="str">
        <f>VLOOKUP(A213,Gene_Lookup!A:B,2,0)</f>
        <v xml:space="preserve">hypothetical protein  </v>
      </c>
      <c r="C213" s="2">
        <v>7</v>
      </c>
      <c r="H213" s="3">
        <v>14.302899999999999</v>
      </c>
      <c r="I213" s="3">
        <v>16.622399999999999</v>
      </c>
      <c r="J213" s="3">
        <v>17.360099999999999</v>
      </c>
      <c r="K213" s="3">
        <v>15.1709</v>
      </c>
      <c r="M213" s="3">
        <v>11.8941</v>
      </c>
      <c r="N213" s="3">
        <v>11.1365</v>
      </c>
      <c r="O213" s="3">
        <v>12.664400000000001</v>
      </c>
      <c r="P213" s="3">
        <v>11.0465</v>
      </c>
      <c r="Q213" s="3">
        <v>14.302899999999999</v>
      </c>
      <c r="R213" s="3">
        <v>16.622399999999999</v>
      </c>
      <c r="S213" s="3">
        <v>17.360099999999999</v>
      </c>
      <c r="T213" s="3">
        <v>15.1709</v>
      </c>
      <c r="V213" s="2" t="s">
        <v>25545</v>
      </c>
      <c r="W213" s="4">
        <v>4.41164E-2</v>
      </c>
      <c r="Y213" s="9">
        <f t="shared" si="25"/>
        <v>3806.1059317482277</v>
      </c>
      <c r="Z213" s="9">
        <f t="shared" si="26"/>
        <v>2251.233520495332</v>
      </c>
      <c r="AA213" s="9">
        <f t="shared" si="27"/>
        <v>6491.7872272058412</v>
      </c>
      <c r="AB213" s="9">
        <f t="shared" si="28"/>
        <v>2115.085106298513</v>
      </c>
      <c r="AC213" s="9">
        <f t="shared" si="29"/>
        <v>20211.657256279723</v>
      </c>
      <c r="AD213" s="9">
        <f t="shared" si="30"/>
        <v>100888.34549194339</v>
      </c>
      <c r="AE213" s="9">
        <f t="shared" si="31"/>
        <v>168232.85985448273</v>
      </c>
      <c r="AF213" s="9">
        <f t="shared" si="32"/>
        <v>36888.921756699434</v>
      </c>
    </row>
    <row r="214" spans="1:32" x14ac:dyDescent="0.2">
      <c r="A214" t="s">
        <v>459</v>
      </c>
      <c r="B214" t="str">
        <f>VLOOKUP(A214,Gene_Lookup!A:B,2,0)</f>
        <v xml:space="preserve">extracellular solute-binding protein family 5  </v>
      </c>
      <c r="C214" s="2">
        <v>36</v>
      </c>
      <c r="D214" s="3">
        <v>20.929200000000002</v>
      </c>
      <c r="E214" s="3">
        <v>20.0733</v>
      </c>
      <c r="F214" s="3">
        <v>19.781300000000002</v>
      </c>
      <c r="G214" s="3">
        <v>20.6114</v>
      </c>
      <c r="J214" s="3">
        <v>20.4635</v>
      </c>
      <c r="K214" s="3">
        <v>18.279299999999999</v>
      </c>
      <c r="M214" s="3">
        <v>20.929200000000002</v>
      </c>
      <c r="N214" s="3">
        <v>20.0733</v>
      </c>
      <c r="O214" s="3">
        <v>19.781300000000002</v>
      </c>
      <c r="P214" s="3">
        <v>20.6114</v>
      </c>
      <c r="Q214" s="3">
        <v>12.192600000000001</v>
      </c>
      <c r="R214" s="3">
        <v>13.142200000000001</v>
      </c>
      <c r="S214" s="3">
        <v>20.4635</v>
      </c>
      <c r="T214" s="3">
        <v>18.279299999999999</v>
      </c>
      <c r="V214" s="2" t="s">
        <v>25545</v>
      </c>
      <c r="W214" s="4">
        <v>3.1403500000000001E-3</v>
      </c>
      <c r="Y214" s="9">
        <f t="shared" si="25"/>
        <v>1996719.1596268828</v>
      </c>
      <c r="Z214" s="9">
        <f t="shared" si="26"/>
        <v>1103228.3460651862</v>
      </c>
      <c r="AA214" s="9">
        <f t="shared" si="27"/>
        <v>901082.70317964244</v>
      </c>
      <c r="AB214" s="9">
        <f t="shared" si="28"/>
        <v>1601952.5667363021</v>
      </c>
      <c r="AC214" s="9">
        <f t="shared" si="29"/>
        <v>4680.9965940827897</v>
      </c>
      <c r="AD214" s="9">
        <f t="shared" si="30"/>
        <v>9040.5824023968125</v>
      </c>
      <c r="AE214" s="9">
        <f t="shared" si="31"/>
        <v>1445863.5729924629</v>
      </c>
      <c r="AF214" s="9">
        <f t="shared" si="32"/>
        <v>318139.50407009223</v>
      </c>
    </row>
    <row r="215" spans="1:32" x14ac:dyDescent="0.2">
      <c r="A215" t="s">
        <v>1883</v>
      </c>
      <c r="B215" t="str">
        <f>VLOOKUP(A215,Gene_Lookup!A:B,2,0)</f>
        <v xml:space="preserve">oligopeptide/dipeptide ABC transporter, ATPase subunit  </v>
      </c>
      <c r="C215" s="2">
        <v>20</v>
      </c>
      <c r="D215" s="3">
        <v>18.129899999999999</v>
      </c>
      <c r="E215" s="3">
        <v>15.9335</v>
      </c>
      <c r="F215" s="3">
        <v>18.3445</v>
      </c>
      <c r="G215" s="3">
        <v>17.4377</v>
      </c>
      <c r="J215" s="3">
        <v>17.3323</v>
      </c>
      <c r="K215" s="3">
        <v>16.388200000000001</v>
      </c>
      <c r="M215" s="3">
        <v>18.129899999999999</v>
      </c>
      <c r="N215" s="3">
        <v>15.9335</v>
      </c>
      <c r="O215" s="3">
        <v>18.3445</v>
      </c>
      <c r="P215" s="3">
        <v>17.4377</v>
      </c>
      <c r="Q215" s="3">
        <v>12.4887</v>
      </c>
      <c r="R215" s="3">
        <v>10.7341</v>
      </c>
      <c r="S215" s="3">
        <v>17.3323</v>
      </c>
      <c r="T215" s="3">
        <v>16.388200000000001</v>
      </c>
      <c r="V215" s="2" t="s">
        <v>25545</v>
      </c>
      <c r="W215" s="4">
        <v>1.4465799999999999E-2</v>
      </c>
      <c r="Y215" s="9">
        <f t="shared" si="25"/>
        <v>286842.64491714811</v>
      </c>
      <c r="Z215" s="9">
        <f t="shared" si="26"/>
        <v>62583.728892142273</v>
      </c>
      <c r="AA215" s="9">
        <f t="shared" si="27"/>
        <v>332847.08316603856</v>
      </c>
      <c r="AB215" s="9">
        <f t="shared" si="28"/>
        <v>177529.59216955409</v>
      </c>
      <c r="AC215" s="9">
        <f t="shared" si="29"/>
        <v>5747.4249221718092</v>
      </c>
      <c r="AD215" s="9">
        <f t="shared" si="30"/>
        <v>1703.2801157611657</v>
      </c>
      <c r="AE215" s="9">
        <f t="shared" si="31"/>
        <v>165022.13206570511</v>
      </c>
      <c r="AF215" s="9">
        <f t="shared" si="32"/>
        <v>85770.862032974677</v>
      </c>
    </row>
    <row r="216" spans="1:32" x14ac:dyDescent="0.2">
      <c r="A216" t="s">
        <v>332</v>
      </c>
      <c r="B216" t="str">
        <f>VLOOKUP(A216,Gene_Lookup!A:B,2,0)</f>
        <v xml:space="preserve">oligopeptide/dipeptide ABC transporter, ATPase subunit  </v>
      </c>
      <c r="C216" s="2">
        <v>16</v>
      </c>
      <c r="D216" s="3">
        <v>19.119</v>
      </c>
      <c r="E216" s="3">
        <v>19.592700000000001</v>
      </c>
      <c r="F216" s="3">
        <v>19.941199999999998</v>
      </c>
      <c r="G216" s="3">
        <v>20.666</v>
      </c>
      <c r="J216" s="3">
        <v>19.6724</v>
      </c>
      <c r="K216" s="3">
        <v>17.630099999999999</v>
      </c>
      <c r="M216" s="3">
        <v>19.119</v>
      </c>
      <c r="N216" s="3">
        <v>19.592700000000001</v>
      </c>
      <c r="O216" s="3">
        <v>19.941199999999998</v>
      </c>
      <c r="P216" s="3">
        <v>20.666</v>
      </c>
      <c r="Q216" s="3">
        <v>9.7713000000000001</v>
      </c>
      <c r="R216" s="3">
        <v>12.0037</v>
      </c>
      <c r="S216" s="3">
        <v>19.6724</v>
      </c>
      <c r="T216" s="3">
        <v>17.630099999999999</v>
      </c>
      <c r="V216" s="2" t="s">
        <v>25545</v>
      </c>
      <c r="W216" s="4">
        <v>3.2922200000000002E-3</v>
      </c>
      <c r="Y216" s="9">
        <f t="shared" si="25"/>
        <v>569367.25548750302</v>
      </c>
      <c r="Z216" s="9">
        <f t="shared" si="26"/>
        <v>790661.14318761625</v>
      </c>
      <c r="AA216" s="9">
        <f t="shared" si="27"/>
        <v>1006698.3331724162</v>
      </c>
      <c r="AB216" s="9">
        <f t="shared" si="28"/>
        <v>1663741.6559159914</v>
      </c>
      <c r="AC216" s="9">
        <f t="shared" si="29"/>
        <v>873.88522489826255</v>
      </c>
      <c r="AD216" s="9">
        <f t="shared" si="30"/>
        <v>4106.5182661927147</v>
      </c>
      <c r="AE216" s="9">
        <f t="shared" si="31"/>
        <v>835569.32249759533</v>
      </c>
      <c r="AF216" s="9">
        <f t="shared" si="32"/>
        <v>202856.49928733817</v>
      </c>
    </row>
    <row r="217" spans="1:32" x14ac:dyDescent="0.2">
      <c r="A217" t="s">
        <v>6114</v>
      </c>
      <c r="B217" t="str">
        <f>VLOOKUP(A217,Gene_Lookup!A:B,2,0)</f>
        <v xml:space="preserve">binding-protein-dependent transport systems inner membrane component  </v>
      </c>
      <c r="C217" s="2">
        <v>9</v>
      </c>
      <c r="D217" s="3">
        <v>16.994199999999999</v>
      </c>
      <c r="E217" s="3">
        <v>18.7576</v>
      </c>
      <c r="F217" s="3">
        <v>17.6692</v>
      </c>
      <c r="G217" s="3">
        <v>18.872299999999999</v>
      </c>
      <c r="J217" s="3">
        <v>17.494499999999999</v>
      </c>
      <c r="K217" s="3">
        <v>14.848100000000001</v>
      </c>
      <c r="M217" s="3">
        <v>16.994199999999999</v>
      </c>
      <c r="N217" s="3">
        <v>18.7576</v>
      </c>
      <c r="O217" s="3">
        <v>17.6692</v>
      </c>
      <c r="P217" s="3">
        <v>18.872299999999999</v>
      </c>
      <c r="Q217" s="3">
        <v>13.173</v>
      </c>
      <c r="R217" s="3">
        <v>12.362</v>
      </c>
      <c r="S217" s="3">
        <v>17.494499999999999</v>
      </c>
      <c r="T217" s="3">
        <v>14.848100000000001</v>
      </c>
      <c r="V217" s="2" t="s">
        <v>25545</v>
      </c>
      <c r="W217" s="4">
        <v>3.4692599999999997E-2</v>
      </c>
      <c r="Y217" s="9">
        <f t="shared" si="25"/>
        <v>130546.1151175546</v>
      </c>
      <c r="Z217" s="9">
        <f t="shared" si="26"/>
        <v>443200.50509583554</v>
      </c>
      <c r="AA217" s="9">
        <f t="shared" si="27"/>
        <v>208429.50608694655</v>
      </c>
      <c r="AB217" s="9">
        <f t="shared" si="28"/>
        <v>479875.28954627621</v>
      </c>
      <c r="AC217" s="9">
        <f t="shared" si="29"/>
        <v>9235.6641762952895</v>
      </c>
      <c r="AD217" s="9">
        <f t="shared" si="30"/>
        <v>5264.2051582745553</v>
      </c>
      <c r="AE217" s="9">
        <f t="shared" si="31"/>
        <v>184658.48117393165</v>
      </c>
      <c r="AF217" s="9">
        <f t="shared" si="32"/>
        <v>29493.307484917535</v>
      </c>
    </row>
    <row r="218" spans="1:32" x14ac:dyDescent="0.2">
      <c r="A218" t="s">
        <v>6066</v>
      </c>
      <c r="B218" t="str">
        <f>VLOOKUP(A218,Gene_Lookup!A:B,2,0)</f>
        <v xml:space="preserve">binding-protein-dependent transport systems inner membrane component  </v>
      </c>
      <c r="C218" s="2">
        <v>8</v>
      </c>
      <c r="D218" s="3">
        <v>19.0639</v>
      </c>
      <c r="E218" s="3">
        <v>17.0501</v>
      </c>
      <c r="F218" s="3">
        <v>17.864799999999999</v>
      </c>
      <c r="G218" s="3">
        <v>17.9575</v>
      </c>
      <c r="J218" s="3">
        <v>17.909800000000001</v>
      </c>
      <c r="M218" s="3">
        <v>19.0639</v>
      </c>
      <c r="N218" s="3">
        <v>17.0501</v>
      </c>
      <c r="O218" s="3">
        <v>17.864799999999999</v>
      </c>
      <c r="P218" s="3">
        <v>17.9575</v>
      </c>
      <c r="Q218" s="3">
        <v>12.7006</v>
      </c>
      <c r="R218" s="3">
        <v>12.825200000000001</v>
      </c>
      <c r="S218" s="3">
        <v>17.909800000000001</v>
      </c>
      <c r="T218" s="3">
        <v>11.606199999999999</v>
      </c>
      <c r="W218" s="4">
        <v>0.20691599999999999</v>
      </c>
      <c r="Y218" s="9">
        <f t="shared" si="25"/>
        <v>548031.76823231636</v>
      </c>
      <c r="Z218" s="9">
        <f t="shared" si="26"/>
        <v>135703.65003198959</v>
      </c>
      <c r="AA218" s="9">
        <f t="shared" si="27"/>
        <v>238693.54061246995</v>
      </c>
      <c r="AB218" s="9">
        <f t="shared" si="28"/>
        <v>254534.20199080085</v>
      </c>
      <c r="AC218" s="9">
        <f t="shared" si="29"/>
        <v>6656.7395154811047</v>
      </c>
      <c r="AD218" s="9">
        <f t="shared" si="30"/>
        <v>7257.2135101714202</v>
      </c>
      <c r="AE218" s="9">
        <f t="shared" si="31"/>
        <v>246256.11085777145</v>
      </c>
      <c r="AF218" s="9">
        <f t="shared" si="32"/>
        <v>3117.556519105889</v>
      </c>
    </row>
    <row r="219" spans="1:32" x14ac:dyDescent="0.2">
      <c r="A219" t="s">
        <v>3898</v>
      </c>
      <c r="B219" t="str">
        <f>VLOOKUP(A219,Gene_Lookup!A:B,2,0)</f>
        <v xml:space="preserve">ABC transporter related protein  </v>
      </c>
      <c r="C219" s="2">
        <v>20</v>
      </c>
      <c r="D219" s="3">
        <v>15.838699999999999</v>
      </c>
      <c r="E219" s="3">
        <v>16.348400000000002</v>
      </c>
      <c r="F219" s="3">
        <v>17.885899999999999</v>
      </c>
      <c r="G219" s="3">
        <v>18.235499999999998</v>
      </c>
      <c r="H219" s="3">
        <v>16.0974</v>
      </c>
      <c r="I219" s="3">
        <v>18.323899999999998</v>
      </c>
      <c r="J219" s="3">
        <v>19.109500000000001</v>
      </c>
      <c r="K219" s="3">
        <v>18.1999</v>
      </c>
      <c r="M219" s="3">
        <v>15.838699999999999</v>
      </c>
      <c r="N219" s="3">
        <v>16.348400000000002</v>
      </c>
      <c r="O219" s="3">
        <v>17.885899999999999</v>
      </c>
      <c r="P219" s="3">
        <v>18.235499999999998</v>
      </c>
      <c r="Q219" s="3">
        <v>16.0974</v>
      </c>
      <c r="R219" s="3">
        <v>18.323899999999998</v>
      </c>
      <c r="S219" s="3">
        <v>19.109500000000001</v>
      </c>
      <c r="T219" s="3">
        <v>18.1999</v>
      </c>
      <c r="W219" s="4">
        <v>0.144818</v>
      </c>
      <c r="Y219" s="9">
        <f t="shared" si="25"/>
        <v>58603.532114189293</v>
      </c>
      <c r="Z219" s="9">
        <f t="shared" si="26"/>
        <v>83437.01932541508</v>
      </c>
      <c r="AA219" s="9">
        <f t="shared" si="27"/>
        <v>242210.18391902454</v>
      </c>
      <c r="AB219" s="9">
        <f t="shared" si="28"/>
        <v>308625.98280349554</v>
      </c>
      <c r="AC219" s="9">
        <f t="shared" si="29"/>
        <v>70113.274784500405</v>
      </c>
      <c r="AD219" s="9">
        <f t="shared" si="30"/>
        <v>328128.18595642748</v>
      </c>
      <c r="AE219" s="9">
        <f t="shared" si="31"/>
        <v>565630.34714647615</v>
      </c>
      <c r="AF219" s="9">
        <f t="shared" si="32"/>
        <v>301103.50994409813</v>
      </c>
    </row>
    <row r="220" spans="1:32" x14ac:dyDescent="0.2">
      <c r="A220" t="s">
        <v>17499</v>
      </c>
      <c r="B220" t="str">
        <f>VLOOKUP(A220,Gene_Lookup!A:B,2,0)</f>
        <v xml:space="preserve">glycoside hydrolase family 11  </v>
      </c>
      <c r="C220" s="2">
        <v>7</v>
      </c>
      <c r="H220" s="3">
        <v>14.602</v>
      </c>
      <c r="I220" s="3">
        <v>13.1015</v>
      </c>
      <c r="K220" s="3">
        <v>15.0052</v>
      </c>
      <c r="M220" s="3">
        <v>12.7134</v>
      </c>
      <c r="N220" s="3">
        <v>10.8165</v>
      </c>
      <c r="O220" s="3">
        <v>11.7776</v>
      </c>
      <c r="P220" s="3">
        <v>10.991199999999999</v>
      </c>
      <c r="Q220" s="3">
        <v>14.602</v>
      </c>
      <c r="R220" s="3">
        <v>13.1015</v>
      </c>
      <c r="S220" s="3">
        <v>11.1412</v>
      </c>
      <c r="T220" s="3">
        <v>15.0052</v>
      </c>
      <c r="W220" s="4">
        <v>0.48525499999999999</v>
      </c>
      <c r="Y220" s="9">
        <f t="shared" si="25"/>
        <v>6716.0627756411432</v>
      </c>
      <c r="Z220" s="9">
        <f t="shared" si="26"/>
        <v>1803.3953606888485</v>
      </c>
      <c r="AA220" s="9">
        <f t="shared" si="27"/>
        <v>3510.8386999191525</v>
      </c>
      <c r="AB220" s="9">
        <f t="shared" si="28"/>
        <v>2035.545846138642</v>
      </c>
      <c r="AC220" s="9">
        <f t="shared" si="29"/>
        <v>24867.950640726904</v>
      </c>
      <c r="AD220" s="9">
        <f t="shared" si="30"/>
        <v>8789.1016677100688</v>
      </c>
      <c r="AE220" s="9">
        <f t="shared" si="31"/>
        <v>2258.5795298699486</v>
      </c>
      <c r="AF220" s="9">
        <f t="shared" si="32"/>
        <v>32886.320951296628</v>
      </c>
    </row>
    <row r="221" spans="1:32" x14ac:dyDescent="0.2">
      <c r="A221" t="s">
        <v>8317</v>
      </c>
      <c r="B221" t="str">
        <f>VLOOKUP(A221,Gene_Lookup!A:B,2,0)</f>
        <v xml:space="preserve">sugar fermentation stimulation protein  </v>
      </c>
      <c r="C221" s="2">
        <v>10</v>
      </c>
      <c r="D221" s="3">
        <v>11.6356</v>
      </c>
      <c r="F221" s="3">
        <v>13.6166</v>
      </c>
      <c r="G221" s="3">
        <v>15.8354</v>
      </c>
      <c r="J221" s="3">
        <v>16.392099999999999</v>
      </c>
      <c r="M221" s="3">
        <v>11.6356</v>
      </c>
      <c r="N221" s="3">
        <v>11.729900000000001</v>
      </c>
      <c r="O221" s="3">
        <v>13.6166</v>
      </c>
      <c r="P221" s="3">
        <v>15.8354</v>
      </c>
      <c r="Q221" s="3">
        <v>11.3011</v>
      </c>
      <c r="R221" s="3">
        <v>11.839600000000001</v>
      </c>
      <c r="S221" s="3">
        <v>16.392099999999999</v>
      </c>
      <c r="T221" s="3">
        <v>10.612</v>
      </c>
      <c r="W221" s="4">
        <v>0.49350899999999998</v>
      </c>
      <c r="Y221" s="9">
        <f t="shared" si="25"/>
        <v>3181.7394851326972</v>
      </c>
      <c r="Z221" s="9">
        <f t="shared" si="26"/>
        <v>3396.6574131451684</v>
      </c>
      <c r="AA221" s="9">
        <f t="shared" si="27"/>
        <v>12560.445370303045</v>
      </c>
      <c r="AB221" s="9">
        <f t="shared" si="28"/>
        <v>58469.636427024932</v>
      </c>
      <c r="AC221" s="9">
        <f t="shared" si="29"/>
        <v>2523.3069506652487</v>
      </c>
      <c r="AD221" s="9">
        <f t="shared" si="30"/>
        <v>3665.0063940993659</v>
      </c>
      <c r="AE221" s="9">
        <f t="shared" si="31"/>
        <v>86003.037850661916</v>
      </c>
      <c r="AF221" s="9">
        <f t="shared" si="32"/>
        <v>1565.0575572635305</v>
      </c>
    </row>
    <row r="222" spans="1:32" x14ac:dyDescent="0.2">
      <c r="A222" t="s">
        <v>3818</v>
      </c>
      <c r="B222" t="str">
        <f>VLOOKUP(A222,Gene_Lookup!A:B,2,0)</f>
        <v xml:space="preserve">methyl-accepting chemotaxis sensory transducer  </v>
      </c>
      <c r="C222" s="2">
        <v>10</v>
      </c>
      <c r="D222" s="3">
        <v>13.877700000000001</v>
      </c>
      <c r="E222" s="3">
        <v>12.415800000000001</v>
      </c>
      <c r="F222" s="3">
        <v>14.5555</v>
      </c>
      <c r="H222" s="3">
        <v>12.9635</v>
      </c>
      <c r="I222" s="3">
        <v>14.772</v>
      </c>
      <c r="J222" s="3">
        <v>14.5105</v>
      </c>
      <c r="K222" s="3">
        <v>13.981</v>
      </c>
      <c r="M222" s="3">
        <v>13.877700000000001</v>
      </c>
      <c r="N222" s="3">
        <v>12.415800000000001</v>
      </c>
      <c r="O222" s="3">
        <v>14.5555</v>
      </c>
      <c r="P222" s="3">
        <v>12.5603</v>
      </c>
      <c r="Q222" s="3">
        <v>12.9635</v>
      </c>
      <c r="R222" s="3">
        <v>14.772</v>
      </c>
      <c r="S222" s="3">
        <v>14.5105</v>
      </c>
      <c r="T222" s="3">
        <v>13.981</v>
      </c>
      <c r="W222" s="4">
        <v>0.78635299999999997</v>
      </c>
      <c r="Y222" s="9">
        <f t="shared" si="25"/>
        <v>15052.33831170235</v>
      </c>
      <c r="Z222" s="9">
        <f t="shared" si="26"/>
        <v>5464.2205486782395</v>
      </c>
      <c r="AA222" s="9">
        <f t="shared" si="27"/>
        <v>24079.202657399215</v>
      </c>
      <c r="AB222" s="9">
        <f t="shared" si="28"/>
        <v>6039.8625375559068</v>
      </c>
      <c r="AC222" s="9">
        <f t="shared" si="29"/>
        <v>7987.3432588561054</v>
      </c>
      <c r="AD222" s="9">
        <f t="shared" si="30"/>
        <v>27977.898865172319</v>
      </c>
      <c r="AE222" s="9">
        <f t="shared" si="31"/>
        <v>23339.725935732818</v>
      </c>
      <c r="AF222" s="9">
        <f t="shared" si="32"/>
        <v>16169.640687793635</v>
      </c>
    </row>
    <row r="223" spans="1:32" x14ac:dyDescent="0.2">
      <c r="A223" t="s">
        <v>1036</v>
      </c>
      <c r="B223" t="str">
        <f>VLOOKUP(A223,Gene_Lookup!A:B,2,0)</f>
        <v xml:space="preserve">glycosyltransferase 36  </v>
      </c>
      <c r="C223" s="2">
        <v>64</v>
      </c>
      <c r="D223" s="3">
        <v>21.395700000000001</v>
      </c>
      <c r="E223" s="3">
        <v>19.995200000000001</v>
      </c>
      <c r="F223" s="3">
        <v>20.8598</v>
      </c>
      <c r="G223" s="3">
        <v>21.435099999999998</v>
      </c>
      <c r="H223" s="3">
        <v>20.596299999999999</v>
      </c>
      <c r="I223" s="3">
        <v>22.4206</v>
      </c>
      <c r="J223" s="3">
        <v>21.803100000000001</v>
      </c>
      <c r="K223" s="3">
        <v>21.088799999999999</v>
      </c>
      <c r="M223" s="3">
        <v>21.395700000000001</v>
      </c>
      <c r="N223" s="3">
        <v>19.995200000000001</v>
      </c>
      <c r="O223" s="3">
        <v>20.8598</v>
      </c>
      <c r="P223" s="3">
        <v>21.435099999999998</v>
      </c>
      <c r="Q223" s="3">
        <v>20.596299999999999</v>
      </c>
      <c r="R223" s="3">
        <v>22.4206</v>
      </c>
      <c r="S223" s="3">
        <v>21.803100000000001</v>
      </c>
      <c r="T223" s="3">
        <v>21.088799999999999</v>
      </c>
      <c r="W223" s="4">
        <v>0.786686</v>
      </c>
      <c r="Y223" s="9">
        <f t="shared" si="25"/>
        <v>2758973.1768758004</v>
      </c>
      <c r="Z223" s="9">
        <f t="shared" si="26"/>
        <v>1045093.0732565254</v>
      </c>
      <c r="AA223" s="9">
        <f t="shared" si="27"/>
        <v>1902941.7895781239</v>
      </c>
      <c r="AB223" s="9">
        <f t="shared" si="28"/>
        <v>2835359.0326074027</v>
      </c>
      <c r="AC223" s="9">
        <f t="shared" si="29"/>
        <v>1585273.134363323</v>
      </c>
      <c r="AD223" s="9">
        <f t="shared" si="30"/>
        <v>5614009.2101021055</v>
      </c>
      <c r="AE223" s="9">
        <f t="shared" si="31"/>
        <v>3659208.014446761</v>
      </c>
      <c r="AF223" s="9">
        <f t="shared" si="32"/>
        <v>2230290.181921016</v>
      </c>
    </row>
    <row r="224" spans="1:32" x14ac:dyDescent="0.2">
      <c r="A224" t="s">
        <v>7615</v>
      </c>
      <c r="B224" t="str">
        <f>VLOOKUP(A224,Gene_Lookup!A:B,2,0)</f>
        <v xml:space="preserve">hypothetical protein  </v>
      </c>
      <c r="C224" s="2">
        <v>13</v>
      </c>
      <c r="D224" s="3">
        <v>11.0099</v>
      </c>
      <c r="F224" s="3">
        <v>12.835800000000001</v>
      </c>
      <c r="G224" s="3">
        <v>12.379200000000001</v>
      </c>
      <c r="J224" s="3">
        <v>13.0761</v>
      </c>
      <c r="K224" s="3">
        <v>13.026199999999999</v>
      </c>
      <c r="M224" s="3">
        <v>11.0099</v>
      </c>
      <c r="N224" s="3">
        <v>10.394</v>
      </c>
      <c r="O224" s="3">
        <v>12.835800000000001</v>
      </c>
      <c r="P224" s="3">
        <v>12.379200000000001</v>
      </c>
      <c r="Q224" s="3">
        <v>10.2675</v>
      </c>
      <c r="R224" s="3">
        <v>10.877000000000001</v>
      </c>
      <c r="S224" s="3">
        <v>13.0761</v>
      </c>
      <c r="T224" s="3">
        <v>13.026199999999999</v>
      </c>
      <c r="V224" s="2" t="s">
        <v>25545</v>
      </c>
      <c r="W224" s="4">
        <v>4.0183800000000002E-3</v>
      </c>
      <c r="Y224" s="9">
        <f t="shared" si="25"/>
        <v>2062.1020275416872</v>
      </c>
      <c r="Z224" s="9">
        <f t="shared" si="26"/>
        <v>1345.568386200956</v>
      </c>
      <c r="AA224" s="9">
        <f t="shared" si="27"/>
        <v>7310.7312375050951</v>
      </c>
      <c r="AB224" s="9">
        <f t="shared" si="28"/>
        <v>5327.3413153967322</v>
      </c>
      <c r="AC224" s="9">
        <f t="shared" si="29"/>
        <v>1232.6094144758656</v>
      </c>
      <c r="AD224" s="9">
        <f t="shared" si="30"/>
        <v>1880.6295803922926</v>
      </c>
      <c r="AE224" s="9">
        <f t="shared" si="31"/>
        <v>8635.7155010380957</v>
      </c>
      <c r="AF224" s="9">
        <f t="shared" si="32"/>
        <v>8342.1295410296971</v>
      </c>
    </row>
    <row r="225" spans="1:32" x14ac:dyDescent="0.2">
      <c r="A225" t="s">
        <v>17434</v>
      </c>
      <c r="B225" t="str">
        <f>VLOOKUP(A225,Gene_Lookup!A:B,2,0)</f>
        <v xml:space="preserve">intracellular protease, PfpI family  </v>
      </c>
      <c r="C225" s="2">
        <v>9</v>
      </c>
      <c r="H225" s="3">
        <v>13.7409</v>
      </c>
      <c r="I225" s="3">
        <v>14.99</v>
      </c>
      <c r="M225" s="3">
        <v>10.1877</v>
      </c>
      <c r="N225" s="3">
        <v>13.2197</v>
      </c>
      <c r="O225" s="3">
        <v>13.7</v>
      </c>
      <c r="P225" s="3">
        <v>11.687799999999999</v>
      </c>
      <c r="Q225" s="3">
        <v>13.7409</v>
      </c>
      <c r="R225" s="3">
        <v>14.99</v>
      </c>
      <c r="S225" s="3">
        <v>12.690899999999999</v>
      </c>
      <c r="T225" s="3">
        <v>11.1167</v>
      </c>
      <c r="W225" s="4">
        <v>0.37553900000000001</v>
      </c>
      <c r="Y225" s="9">
        <f t="shared" si="25"/>
        <v>1166.2812316940003</v>
      </c>
      <c r="Z225" s="9">
        <f t="shared" si="26"/>
        <v>9539.513647990625</v>
      </c>
      <c r="AA225" s="9">
        <f t="shared" si="27"/>
        <v>13307.943261900544</v>
      </c>
      <c r="AB225" s="9">
        <f t="shared" si="28"/>
        <v>3298.9701300653269</v>
      </c>
      <c r="AC225" s="9">
        <f t="shared" si="29"/>
        <v>13690.618460727763</v>
      </c>
      <c r="AD225" s="9">
        <f t="shared" si="30"/>
        <v>32541.654890480797</v>
      </c>
      <c r="AE225" s="9">
        <f t="shared" si="31"/>
        <v>6612.1328683330439</v>
      </c>
      <c r="AF225" s="9">
        <f t="shared" si="32"/>
        <v>2220.5479353359601</v>
      </c>
    </row>
    <row r="226" spans="1:32" x14ac:dyDescent="0.2">
      <c r="A226" t="s">
        <v>2017</v>
      </c>
      <c r="B226" t="str">
        <f>VLOOKUP(A226,Gene_Lookup!A:B,2,0)</f>
        <v xml:space="preserve">ABC transporter related protein  </v>
      </c>
      <c r="C226" s="2">
        <v>22</v>
      </c>
      <c r="D226" s="3">
        <v>16.966000000000001</v>
      </c>
      <c r="E226" s="3">
        <v>15.799300000000001</v>
      </c>
      <c r="F226" s="3">
        <v>17.950399999999998</v>
      </c>
      <c r="G226" s="3">
        <v>21.520299999999999</v>
      </c>
      <c r="H226" s="3">
        <v>17.550999999999998</v>
      </c>
      <c r="I226" s="3">
        <v>18.873000000000001</v>
      </c>
      <c r="J226" s="3">
        <v>20.215</v>
      </c>
      <c r="K226" s="3">
        <v>20.278600000000001</v>
      </c>
      <c r="M226" s="3">
        <v>16.966000000000001</v>
      </c>
      <c r="N226" s="3">
        <v>15.799300000000001</v>
      </c>
      <c r="O226" s="3">
        <v>17.950399999999998</v>
      </c>
      <c r="P226" s="3">
        <v>21.520299999999999</v>
      </c>
      <c r="Q226" s="3">
        <v>17.550999999999998</v>
      </c>
      <c r="R226" s="3">
        <v>18.873000000000001</v>
      </c>
      <c r="S226" s="3">
        <v>20.215</v>
      </c>
      <c r="T226" s="3">
        <v>20.278600000000001</v>
      </c>
      <c r="W226" s="4">
        <v>0.154919</v>
      </c>
      <c r="Y226" s="9">
        <f t="shared" si="25"/>
        <v>128019.14030813712</v>
      </c>
      <c r="Z226" s="9">
        <f t="shared" si="26"/>
        <v>57024.726432807744</v>
      </c>
      <c r="AA226" s="9">
        <f t="shared" si="27"/>
        <v>253284.62868576619</v>
      </c>
      <c r="AB226" s="9">
        <f t="shared" si="28"/>
        <v>3007847.5155680622</v>
      </c>
      <c r="AC226" s="9">
        <f t="shared" si="29"/>
        <v>192033.70183705701</v>
      </c>
      <c r="AD226" s="9">
        <f t="shared" si="30"/>
        <v>480108.18298478698</v>
      </c>
      <c r="AE226" s="9">
        <f t="shared" si="31"/>
        <v>1217086.2677288237</v>
      </c>
      <c r="AF226" s="9">
        <f t="shared" si="32"/>
        <v>1271940.717049449</v>
      </c>
    </row>
    <row r="227" spans="1:32" x14ac:dyDescent="0.2">
      <c r="A227" t="s">
        <v>3782</v>
      </c>
      <c r="B227" t="str">
        <f>VLOOKUP(A227,Gene_Lookup!A:B,2,0)</f>
        <v xml:space="preserve">putative phosphate transport regulator  </v>
      </c>
      <c r="C227" s="2">
        <v>15</v>
      </c>
      <c r="D227" s="3">
        <v>19.6447</v>
      </c>
      <c r="E227" s="3">
        <v>18.4969</v>
      </c>
      <c r="F227" s="3">
        <v>20.2897</v>
      </c>
      <c r="G227" s="3">
        <v>20.862400000000001</v>
      </c>
      <c r="H227" s="3">
        <v>19.5367</v>
      </c>
      <c r="I227" s="3">
        <v>20.2105</v>
      </c>
      <c r="J227" s="3">
        <v>20.025099999999998</v>
      </c>
      <c r="K227" s="3">
        <v>19.712399999999999</v>
      </c>
      <c r="M227" s="3">
        <v>19.6447</v>
      </c>
      <c r="N227" s="3">
        <v>18.4969</v>
      </c>
      <c r="O227" s="3">
        <v>20.2897</v>
      </c>
      <c r="P227" s="3">
        <v>20.862400000000001</v>
      </c>
      <c r="Q227" s="3">
        <v>19.5367</v>
      </c>
      <c r="R227" s="3">
        <v>20.2105</v>
      </c>
      <c r="S227" s="3">
        <v>20.025099999999998</v>
      </c>
      <c r="T227" s="3">
        <v>19.712399999999999</v>
      </c>
      <c r="W227" s="4">
        <v>0.176178</v>
      </c>
      <c r="Y227" s="9">
        <f t="shared" si="25"/>
        <v>819679.27767611225</v>
      </c>
      <c r="Z227" s="9">
        <f t="shared" si="26"/>
        <v>369931.85208380589</v>
      </c>
      <c r="AA227" s="9">
        <f t="shared" si="27"/>
        <v>1281764.6886330503</v>
      </c>
      <c r="AB227" s="9">
        <f t="shared" si="28"/>
        <v>1906374.3303960375</v>
      </c>
      <c r="AC227" s="9">
        <f t="shared" si="29"/>
        <v>760558.66096880299</v>
      </c>
      <c r="AD227" s="9">
        <f t="shared" si="30"/>
        <v>1213295.8925821923</v>
      </c>
      <c r="AE227" s="9">
        <f t="shared" si="31"/>
        <v>1066978.7403937213</v>
      </c>
      <c r="AF227" s="9">
        <f t="shared" si="32"/>
        <v>859060.37358941906</v>
      </c>
    </row>
    <row r="228" spans="1:32" x14ac:dyDescent="0.2">
      <c r="A228" t="s">
        <v>97</v>
      </c>
      <c r="B228" t="str">
        <f>VLOOKUP(A228,Gene_Lookup!A:B,2,0)</f>
        <v xml:space="preserve">hydrogenase, Fe-only  </v>
      </c>
      <c r="C228" s="2">
        <v>53</v>
      </c>
      <c r="D228" s="3">
        <v>18.453600000000002</v>
      </c>
      <c r="E228" s="3">
        <v>17.811399999999999</v>
      </c>
      <c r="F228" s="3">
        <v>16.6174</v>
      </c>
      <c r="G228" s="3">
        <v>16.602499999999999</v>
      </c>
      <c r="J228" s="3">
        <v>16.145900000000001</v>
      </c>
      <c r="K228" s="3">
        <v>16.614799999999999</v>
      </c>
      <c r="M228" s="3">
        <v>18.453600000000002</v>
      </c>
      <c r="N228" s="3">
        <v>17.811399999999999</v>
      </c>
      <c r="O228" s="3">
        <v>16.6174</v>
      </c>
      <c r="P228" s="3">
        <v>16.602499999999999</v>
      </c>
      <c r="Q228" s="3">
        <v>12.040800000000001</v>
      </c>
      <c r="R228" s="3">
        <v>11.028499999999999</v>
      </c>
      <c r="S228" s="3">
        <v>16.145900000000001</v>
      </c>
      <c r="T228" s="3">
        <v>16.614799999999999</v>
      </c>
      <c r="V228" s="2" t="s">
        <v>25545</v>
      </c>
      <c r="W228" s="4">
        <v>5.1332500000000002E-4</v>
      </c>
      <c r="Y228" s="9">
        <f t="shared" ref="Y228:Y291" si="33">2^M228</f>
        <v>358993.94864310394</v>
      </c>
      <c r="Z228" s="9">
        <f t="shared" ref="Z228:Z291" si="34">2^N228</f>
        <v>230020.03477415844</v>
      </c>
      <c r="AA228" s="9">
        <f t="shared" ref="AA228:AA291" si="35">2^O228</f>
        <v>100539.29833281011</v>
      </c>
      <c r="AB228" s="9">
        <f t="shared" ref="AB228:AB291" si="36">2^P228</f>
        <v>99506.28283728438</v>
      </c>
      <c r="AC228" s="9">
        <f t="shared" ref="AC228:AC291" si="37">2^Q228</f>
        <v>4213.490041294046</v>
      </c>
      <c r="AD228" s="9">
        <f t="shared" ref="AD228:AD291" si="38">2^R228</f>
        <v>2088.8598730106869</v>
      </c>
      <c r="AE228" s="9">
        <f t="shared" ref="AE228:AE291" si="39">2^S228</f>
        <v>72510.384321216596</v>
      </c>
      <c r="AF228" s="9">
        <f t="shared" ref="AF228:AF291" si="40">2^T228</f>
        <v>100358.2713226214</v>
      </c>
    </row>
    <row r="229" spans="1:32" x14ac:dyDescent="0.2">
      <c r="A229" t="s">
        <v>9819</v>
      </c>
      <c r="B229" t="str">
        <f>VLOOKUP(A229,Gene_Lookup!A:B,2,0)</f>
        <v xml:space="preserve">hydrogenase accessory protein HypB  </v>
      </c>
      <c r="C229" s="2">
        <v>14</v>
      </c>
      <c r="D229" s="3">
        <v>15.834899999999999</v>
      </c>
      <c r="F229" s="3">
        <v>17.854500000000002</v>
      </c>
      <c r="G229" s="3">
        <v>19.940799999999999</v>
      </c>
      <c r="H229" s="3">
        <v>16.8581</v>
      </c>
      <c r="I229" s="3">
        <v>17.379000000000001</v>
      </c>
      <c r="J229" s="3">
        <v>17.758299999999998</v>
      </c>
      <c r="K229" s="3">
        <v>16.623899999999999</v>
      </c>
      <c r="M229" s="3">
        <v>15.834899999999999</v>
      </c>
      <c r="N229" s="3">
        <v>14.0122</v>
      </c>
      <c r="O229" s="3">
        <v>17.854500000000002</v>
      </c>
      <c r="P229" s="3">
        <v>19.940799999999999</v>
      </c>
      <c r="Q229" s="3">
        <v>16.8581</v>
      </c>
      <c r="R229" s="3">
        <v>17.379000000000001</v>
      </c>
      <c r="S229" s="3">
        <v>17.758299999999998</v>
      </c>
      <c r="T229" s="3">
        <v>16.623899999999999</v>
      </c>
      <c r="W229" s="4">
        <v>8.7334499999999995E-2</v>
      </c>
      <c r="Y229" s="9">
        <f t="shared" si="33"/>
        <v>58449.375906289468</v>
      </c>
      <c r="Z229" s="9">
        <f t="shared" si="34"/>
        <v>16523.137055401341</v>
      </c>
      <c r="AA229" s="9">
        <f t="shared" si="35"/>
        <v>236995.47694325648</v>
      </c>
      <c r="AB229" s="9">
        <f t="shared" si="36"/>
        <v>1006419.2558180172</v>
      </c>
      <c r="AC229" s="9">
        <f t="shared" si="37"/>
        <v>118793.79864586848</v>
      </c>
      <c r="AD229" s="9">
        <f t="shared" si="38"/>
        <v>170451.29088840238</v>
      </c>
      <c r="AE229" s="9">
        <f t="shared" si="39"/>
        <v>221707.79975010682</v>
      </c>
      <c r="AF229" s="9">
        <f t="shared" si="40"/>
        <v>100993.29575031444</v>
      </c>
    </row>
    <row r="230" spans="1:32" x14ac:dyDescent="0.2">
      <c r="A230" t="s">
        <v>16409</v>
      </c>
      <c r="B230" t="str">
        <f>VLOOKUP(A230,Gene_Lookup!A:B,2,0)</f>
        <v xml:space="preserve">4Fe-4S ferredoxin iron-sulfur binding domain-containing protein  </v>
      </c>
      <c r="C230" s="2">
        <v>3</v>
      </c>
      <c r="F230" s="3">
        <v>16.5318</v>
      </c>
      <c r="G230" s="3">
        <v>13.3521</v>
      </c>
      <c r="M230" s="3">
        <v>10.497199999999999</v>
      </c>
      <c r="N230" s="3">
        <v>12.8622</v>
      </c>
      <c r="O230" s="3">
        <v>16.5318</v>
      </c>
      <c r="P230" s="3">
        <v>13.3521</v>
      </c>
      <c r="Q230" s="3">
        <v>11.2722</v>
      </c>
      <c r="R230" s="3">
        <v>10.676</v>
      </c>
      <c r="S230" s="3">
        <v>10.259</v>
      </c>
      <c r="T230" s="3">
        <v>11.773199999999999</v>
      </c>
      <c r="W230" s="4">
        <v>0.151176</v>
      </c>
      <c r="Y230" s="9">
        <f t="shared" si="33"/>
        <v>1445.3468173769959</v>
      </c>
      <c r="Z230" s="9">
        <f t="shared" si="34"/>
        <v>7445.7424574813076</v>
      </c>
      <c r="AA230" s="9">
        <f t="shared" si="35"/>
        <v>94747.483154710921</v>
      </c>
      <c r="AB230" s="9">
        <f t="shared" si="36"/>
        <v>10456.410032241551</v>
      </c>
      <c r="AC230" s="9">
        <f t="shared" si="37"/>
        <v>2473.2630946678782</v>
      </c>
      <c r="AD230" s="9">
        <f t="shared" si="38"/>
        <v>1636.0487248878551</v>
      </c>
      <c r="AE230" s="9">
        <f t="shared" si="39"/>
        <v>1225.3685383482521</v>
      </c>
      <c r="AF230" s="9">
        <f t="shared" si="40"/>
        <v>3500.1474885254129</v>
      </c>
    </row>
    <row r="231" spans="1:32" x14ac:dyDescent="0.2">
      <c r="A231" t="s">
        <v>4793</v>
      </c>
      <c r="B231" t="str">
        <f>VLOOKUP(A231,Gene_Lookup!A:B,2,0)</f>
        <v xml:space="preserve">ech hydrogenase subunit E  </v>
      </c>
      <c r="C231" s="2">
        <v>29</v>
      </c>
      <c r="D231" s="3">
        <v>15.413399999999999</v>
      </c>
      <c r="F231" s="3">
        <v>18.561599999999999</v>
      </c>
      <c r="G231" s="3">
        <v>19.860399999999998</v>
      </c>
      <c r="H231" s="3">
        <v>18.603400000000001</v>
      </c>
      <c r="I231" s="3">
        <v>18.9178</v>
      </c>
      <c r="J231" s="3">
        <v>19.310099999999998</v>
      </c>
      <c r="K231" s="3">
        <v>18.578299999999999</v>
      </c>
      <c r="M231" s="3">
        <v>15.413399999999999</v>
      </c>
      <c r="N231" s="3">
        <v>13.1366</v>
      </c>
      <c r="O231" s="3">
        <v>18.561599999999999</v>
      </c>
      <c r="P231" s="3">
        <v>19.860399999999998</v>
      </c>
      <c r="Q231" s="3">
        <v>18.603400000000001</v>
      </c>
      <c r="R231" s="3">
        <v>18.9178</v>
      </c>
      <c r="S231" s="3">
        <v>19.310099999999998</v>
      </c>
      <c r="T231" s="3">
        <v>18.578299999999999</v>
      </c>
      <c r="V231" s="2" t="s">
        <v>25545</v>
      </c>
      <c r="W231" s="4">
        <v>1.8573900000000001E-2</v>
      </c>
      <c r="Y231" s="9">
        <f t="shared" si="33"/>
        <v>43641.104668747401</v>
      </c>
      <c r="Z231" s="9">
        <f t="shared" si="34"/>
        <v>9005.5582780810728</v>
      </c>
      <c r="AA231" s="9">
        <f t="shared" si="35"/>
        <v>386899.67732277763</v>
      </c>
      <c r="AB231" s="9">
        <f t="shared" si="36"/>
        <v>951866.68270600354</v>
      </c>
      <c r="AC231" s="9">
        <f t="shared" si="37"/>
        <v>398273.50981218513</v>
      </c>
      <c r="AD231" s="9">
        <f t="shared" si="38"/>
        <v>495250.8755216198</v>
      </c>
      <c r="AE231" s="9">
        <f t="shared" si="39"/>
        <v>650008.92420946807</v>
      </c>
      <c r="AF231" s="9">
        <f t="shared" si="40"/>
        <v>391404.2782808558</v>
      </c>
    </row>
    <row r="232" spans="1:32" x14ac:dyDescent="0.2">
      <c r="A232" t="s">
        <v>17158</v>
      </c>
      <c r="B232" t="str">
        <f>VLOOKUP(A232,Gene_Lookup!A:B,2,0)</f>
        <v xml:space="preserve">ech hydrogenase subunit D  </v>
      </c>
      <c r="C232" s="2">
        <v>3</v>
      </c>
      <c r="G232" s="3">
        <v>20.024100000000001</v>
      </c>
      <c r="H232" s="3">
        <v>19.298300000000001</v>
      </c>
      <c r="I232" s="3">
        <v>20.1736</v>
      </c>
      <c r="K232" s="3">
        <v>19.365500000000001</v>
      </c>
      <c r="M232" s="3">
        <v>12.1754</v>
      </c>
      <c r="N232" s="3">
        <v>12.6601</v>
      </c>
      <c r="O232" s="3">
        <v>12.7403</v>
      </c>
      <c r="P232" s="3">
        <v>20.024100000000001</v>
      </c>
      <c r="Q232" s="3">
        <v>19.298300000000001</v>
      </c>
      <c r="R232" s="3">
        <v>20.1736</v>
      </c>
      <c r="S232" s="3">
        <v>9.9816400000000005</v>
      </c>
      <c r="T232" s="3">
        <v>19.365500000000001</v>
      </c>
      <c r="W232" s="4">
        <v>0.45538600000000001</v>
      </c>
      <c r="Y232" s="9">
        <f t="shared" si="33"/>
        <v>4625.52049090948</v>
      </c>
      <c r="Z232" s="9">
        <f t="shared" si="34"/>
        <v>6472.4670484651488</v>
      </c>
      <c r="AA232" s="9">
        <f t="shared" si="35"/>
        <v>6842.4629381988734</v>
      </c>
      <c r="AB232" s="9">
        <f t="shared" si="36"/>
        <v>1066239.423345465</v>
      </c>
      <c r="AC232" s="9">
        <f t="shared" si="37"/>
        <v>644714.0954244216</v>
      </c>
      <c r="AD232" s="9">
        <f t="shared" si="38"/>
        <v>1182656.7654235072</v>
      </c>
      <c r="AE232" s="9">
        <f t="shared" si="39"/>
        <v>1011.0509600759782</v>
      </c>
      <c r="AF232" s="9">
        <f t="shared" si="40"/>
        <v>675454.93805454276</v>
      </c>
    </row>
    <row r="233" spans="1:32" x14ac:dyDescent="0.2">
      <c r="A233" t="s">
        <v>14837</v>
      </c>
      <c r="B233" t="str">
        <f>VLOOKUP(A233,Gene_Lookup!A:B,2,0)</f>
        <v xml:space="preserve">NADH ubiquinone oxidoreductase 20 kDa subunit  </v>
      </c>
      <c r="C233" s="2">
        <v>5</v>
      </c>
      <c r="F233" s="3">
        <v>17.4163</v>
      </c>
      <c r="G233" s="3">
        <v>15.852</v>
      </c>
      <c r="H233" s="3">
        <v>15.1068</v>
      </c>
      <c r="I233" s="3">
        <v>15.9313</v>
      </c>
      <c r="J233" s="3">
        <v>16.590499999999999</v>
      </c>
      <c r="K233" s="3">
        <v>16.891200000000001</v>
      </c>
      <c r="M233" s="3">
        <v>11.819800000000001</v>
      </c>
      <c r="N233" s="3">
        <v>11.432</v>
      </c>
      <c r="O233" s="3">
        <v>17.4163</v>
      </c>
      <c r="P233" s="3">
        <v>15.852</v>
      </c>
      <c r="Q233" s="3">
        <v>15.1068</v>
      </c>
      <c r="R233" s="3">
        <v>15.9313</v>
      </c>
      <c r="S233" s="3">
        <v>16.590499999999999</v>
      </c>
      <c r="T233" s="3">
        <v>16.891200000000001</v>
      </c>
      <c r="V233" s="2" t="s">
        <v>25545</v>
      </c>
      <c r="W233" s="4">
        <v>3.9809299999999997E-3</v>
      </c>
      <c r="Y233" s="9">
        <f t="shared" si="33"/>
        <v>3615.0502856850599</v>
      </c>
      <c r="Z233" s="9">
        <f t="shared" si="34"/>
        <v>2762.9619903277026</v>
      </c>
      <c r="AA233" s="9">
        <f t="shared" si="35"/>
        <v>174915.66820519793</v>
      </c>
      <c r="AB233" s="9">
        <f t="shared" si="36"/>
        <v>59146.287674977852</v>
      </c>
      <c r="AC233" s="9">
        <f t="shared" si="37"/>
        <v>35285.797585792701</v>
      </c>
      <c r="AD233" s="9">
        <f t="shared" si="38"/>
        <v>62488.366203531361</v>
      </c>
      <c r="AE233" s="9">
        <f t="shared" si="39"/>
        <v>98682.045503311601</v>
      </c>
      <c r="AF233" s="9">
        <f t="shared" si="40"/>
        <v>121550.81153491595</v>
      </c>
    </row>
    <row r="234" spans="1:32" x14ac:dyDescent="0.2">
      <c r="A234" t="s">
        <v>1210</v>
      </c>
      <c r="B234" t="str">
        <f>VLOOKUP(A234,Gene_Lookup!A:B,2,0)</f>
        <v xml:space="preserve">Citrate synthase  </v>
      </c>
      <c r="C234" s="2">
        <v>34</v>
      </c>
      <c r="D234" s="3">
        <v>21.756599999999999</v>
      </c>
      <c r="E234" s="3">
        <v>22.180399999999999</v>
      </c>
      <c r="F234" s="3">
        <v>22.573599999999999</v>
      </c>
      <c r="G234" s="3">
        <v>24.221599999999999</v>
      </c>
      <c r="H234" s="3">
        <v>21.4057</v>
      </c>
      <c r="I234" s="3">
        <v>21.446999999999999</v>
      </c>
      <c r="J234" s="3">
        <v>22.832000000000001</v>
      </c>
      <c r="K234" s="3">
        <v>22.444900000000001</v>
      </c>
      <c r="M234" s="3">
        <v>21.756599999999999</v>
      </c>
      <c r="N234" s="3">
        <v>22.180399999999999</v>
      </c>
      <c r="O234" s="3">
        <v>22.573599999999999</v>
      </c>
      <c r="P234" s="3">
        <v>24.221599999999999</v>
      </c>
      <c r="Q234" s="3">
        <v>21.4057</v>
      </c>
      <c r="R234" s="3">
        <v>21.446999999999999</v>
      </c>
      <c r="S234" s="3">
        <v>22.832000000000001</v>
      </c>
      <c r="T234" s="3">
        <v>22.444900000000001</v>
      </c>
      <c r="W234" s="4">
        <v>0.114346</v>
      </c>
      <c r="Y234" s="9">
        <f t="shared" si="33"/>
        <v>3543147.2668737541</v>
      </c>
      <c r="Z234" s="9">
        <f t="shared" si="34"/>
        <v>4752977.0340141747</v>
      </c>
      <c r="AA234" s="9">
        <f t="shared" si="35"/>
        <v>6242099.8308215942</v>
      </c>
      <c r="AB234" s="9">
        <f t="shared" si="36"/>
        <v>19562670.632422697</v>
      </c>
      <c r="AC234" s="9">
        <f t="shared" si="37"/>
        <v>2778163.3529126979</v>
      </c>
      <c r="AD234" s="9">
        <f t="shared" si="38"/>
        <v>2858843.0742677217</v>
      </c>
      <c r="AE234" s="9">
        <f t="shared" si="39"/>
        <v>7466496.4165677633</v>
      </c>
      <c r="AF234" s="9">
        <f t="shared" si="40"/>
        <v>5709369.4870382007</v>
      </c>
    </row>
    <row r="235" spans="1:32" x14ac:dyDescent="0.2">
      <c r="A235" t="s">
        <v>12714</v>
      </c>
      <c r="B235" t="str">
        <f>VLOOKUP(A235,Gene_Lookup!A:B,2,0)</f>
        <v xml:space="preserve">methyl-accepting chemotaxis sensory transducer with Cache sensor  </v>
      </c>
      <c r="C235" s="2">
        <v>4</v>
      </c>
      <c r="D235" s="3">
        <v>13.025</v>
      </c>
      <c r="E235" s="3">
        <v>17.1175</v>
      </c>
      <c r="G235" s="3">
        <v>12.3248</v>
      </c>
      <c r="I235" s="3">
        <v>15.1838</v>
      </c>
      <c r="K235" s="3">
        <v>16.756399999999999</v>
      </c>
      <c r="M235" s="3">
        <v>13.025</v>
      </c>
      <c r="N235" s="3">
        <v>17.1175</v>
      </c>
      <c r="O235" s="3">
        <v>11.0623</v>
      </c>
      <c r="P235" s="3">
        <v>12.3248</v>
      </c>
      <c r="Q235" s="3">
        <v>11.4374</v>
      </c>
      <c r="R235" s="3">
        <v>15.1838</v>
      </c>
      <c r="S235" s="3">
        <v>11.212999999999999</v>
      </c>
      <c r="T235" s="3">
        <v>16.756399999999999</v>
      </c>
      <c r="W235" s="4">
        <v>0.69811599999999996</v>
      </c>
      <c r="Y235" s="9">
        <f t="shared" si="33"/>
        <v>8335.1936377052116</v>
      </c>
      <c r="Z235" s="9">
        <f t="shared" si="34"/>
        <v>142193.8950418992</v>
      </c>
      <c r="AA235" s="9">
        <f t="shared" si="35"/>
        <v>2138.3762439697116</v>
      </c>
      <c r="AB235" s="9">
        <f t="shared" si="36"/>
        <v>5130.2022942545318</v>
      </c>
      <c r="AC235" s="9">
        <f t="shared" si="37"/>
        <v>2773.3231213541103</v>
      </c>
      <c r="AD235" s="9">
        <f t="shared" si="38"/>
        <v>37220.246769040481</v>
      </c>
      <c r="AE235" s="9">
        <f t="shared" si="39"/>
        <v>2373.8285095003243</v>
      </c>
      <c r="AF235" s="9">
        <f t="shared" si="40"/>
        <v>110708.00363783834</v>
      </c>
    </row>
    <row r="236" spans="1:32" x14ac:dyDescent="0.2">
      <c r="A236" t="s">
        <v>258</v>
      </c>
      <c r="B236" t="str">
        <f>VLOOKUP(A236,Gene_Lookup!A:B,2,0)</f>
        <v xml:space="preserve">D-isomer specific 2-hydroxyacid dehydrogenase NAD-binding protein  </v>
      </c>
      <c r="C236" s="2">
        <v>32</v>
      </c>
      <c r="D236" s="3">
        <v>23.321000000000002</v>
      </c>
      <c r="E236" s="3">
        <v>24.110299999999999</v>
      </c>
      <c r="F236" s="3">
        <v>21.9115</v>
      </c>
      <c r="G236" s="3">
        <v>24.646999999999998</v>
      </c>
      <c r="H236" s="3">
        <v>21.037099999999999</v>
      </c>
      <c r="I236" s="3">
        <v>21.330400000000001</v>
      </c>
      <c r="J236" s="3">
        <v>22.084800000000001</v>
      </c>
      <c r="K236" s="3">
        <v>23.168800000000001</v>
      </c>
      <c r="M236" s="3">
        <v>23.321000000000002</v>
      </c>
      <c r="N236" s="3">
        <v>24.110299999999999</v>
      </c>
      <c r="O236" s="3">
        <v>21.9115</v>
      </c>
      <c r="P236" s="3">
        <v>24.646999999999998</v>
      </c>
      <c r="Q236" s="3">
        <v>21.037099999999999</v>
      </c>
      <c r="R236" s="3">
        <v>21.330400000000001</v>
      </c>
      <c r="S236" s="3">
        <v>22.084800000000001</v>
      </c>
      <c r="T236" s="3">
        <v>23.168800000000001</v>
      </c>
      <c r="W236" s="4">
        <v>0.24421699999999999</v>
      </c>
      <c r="Y236" s="9">
        <f t="shared" si="33"/>
        <v>10479016.613224933</v>
      </c>
      <c r="Z236" s="9">
        <f t="shared" si="34"/>
        <v>18110210.758069124</v>
      </c>
      <c r="AA236" s="9">
        <f t="shared" si="35"/>
        <v>3944743.3252571919</v>
      </c>
      <c r="AB236" s="9">
        <f t="shared" si="36"/>
        <v>26271586.692847949</v>
      </c>
      <c r="AC236" s="9">
        <f t="shared" si="37"/>
        <v>2151781.2643927033</v>
      </c>
      <c r="AD236" s="9">
        <f t="shared" si="38"/>
        <v>2636879.1091908533</v>
      </c>
      <c r="AE236" s="9">
        <f t="shared" si="39"/>
        <v>4448230.1379906703</v>
      </c>
      <c r="AF236" s="9">
        <f t="shared" si="40"/>
        <v>9429827.8319097534</v>
      </c>
    </row>
    <row r="237" spans="1:32" x14ac:dyDescent="0.2">
      <c r="A237" t="s">
        <v>521</v>
      </c>
      <c r="B237" t="str">
        <f>VLOOKUP(A237,Gene_Lookup!A:B,2,0)</f>
        <v xml:space="preserve">methyl-accepting chemotaxis sensory transducer  </v>
      </c>
      <c r="C237" s="2">
        <v>34</v>
      </c>
      <c r="D237" s="3">
        <v>20.055900000000001</v>
      </c>
      <c r="E237" s="3">
        <v>18.703499999999998</v>
      </c>
      <c r="F237" s="3">
        <v>18.856400000000001</v>
      </c>
      <c r="G237" s="3">
        <v>17.065899999999999</v>
      </c>
      <c r="J237" s="3">
        <v>16.1708</v>
      </c>
      <c r="K237" s="3">
        <v>16.003900000000002</v>
      </c>
      <c r="M237" s="3">
        <v>20.055900000000001</v>
      </c>
      <c r="N237" s="3">
        <v>18.703499999999998</v>
      </c>
      <c r="O237" s="3">
        <v>18.856400000000001</v>
      </c>
      <c r="P237" s="3">
        <v>17.065899999999999</v>
      </c>
      <c r="Q237" s="3">
        <v>12.346</v>
      </c>
      <c r="R237" s="3">
        <v>11.2736</v>
      </c>
      <c r="S237" s="3">
        <v>16.1708</v>
      </c>
      <c r="T237" s="3">
        <v>16.003900000000002</v>
      </c>
      <c r="V237" s="2" t="s">
        <v>25545</v>
      </c>
      <c r="W237" s="4">
        <v>3.8523400000000001E-3</v>
      </c>
      <c r="Y237" s="9">
        <f t="shared" si="33"/>
        <v>1090002.4899845445</v>
      </c>
      <c r="Z237" s="9">
        <f t="shared" si="34"/>
        <v>426888.56728309439</v>
      </c>
      <c r="AA237" s="9">
        <f t="shared" si="35"/>
        <v>474615.60155762668</v>
      </c>
      <c r="AB237" s="9">
        <f t="shared" si="36"/>
        <v>137198.0071081974</v>
      </c>
      <c r="AC237" s="9">
        <f t="shared" si="37"/>
        <v>5206.1457993960075</v>
      </c>
      <c r="AD237" s="9">
        <f t="shared" si="38"/>
        <v>2475.6643290428224</v>
      </c>
      <c r="AE237" s="9">
        <f t="shared" si="39"/>
        <v>73772.729800206813</v>
      </c>
      <c r="AF237" s="9">
        <f t="shared" si="40"/>
        <v>65713.401439455149</v>
      </c>
    </row>
    <row r="238" spans="1:32" x14ac:dyDescent="0.2">
      <c r="A238" t="s">
        <v>3101</v>
      </c>
      <c r="B238" t="str">
        <f>VLOOKUP(A238,Gene_Lookup!A:B,2,0)</f>
        <v xml:space="preserve">nitroreductase  </v>
      </c>
      <c r="C238" s="2">
        <v>7</v>
      </c>
      <c r="D238" s="3">
        <v>14.6937</v>
      </c>
      <c r="F238" s="3">
        <v>17.781600000000001</v>
      </c>
      <c r="G238" s="3">
        <v>18.020399999999999</v>
      </c>
      <c r="J238" s="3">
        <v>15.187099999999999</v>
      </c>
      <c r="M238" s="3">
        <v>14.6937</v>
      </c>
      <c r="N238" s="3">
        <v>10.935</v>
      </c>
      <c r="O238" s="3">
        <v>17.781600000000001</v>
      </c>
      <c r="P238" s="3">
        <v>18.020399999999999</v>
      </c>
      <c r="Q238" s="3">
        <v>12.1637</v>
      </c>
      <c r="R238" s="3">
        <v>11.333600000000001</v>
      </c>
      <c r="S238" s="3">
        <v>15.187099999999999</v>
      </c>
      <c r="T238" s="3">
        <v>12.283899999999999</v>
      </c>
      <c r="W238" s="4">
        <v>7.7520500000000006E-2</v>
      </c>
      <c r="Y238" s="9">
        <f t="shared" si="33"/>
        <v>26499.912948155852</v>
      </c>
      <c r="Z238" s="9">
        <f t="shared" si="34"/>
        <v>1957.7760104319832</v>
      </c>
      <c r="AA238" s="9">
        <f t="shared" si="35"/>
        <v>225317.52438582404</v>
      </c>
      <c r="AB238" s="9">
        <f t="shared" si="36"/>
        <v>265877.10043672228</v>
      </c>
      <c r="AC238" s="9">
        <f t="shared" si="37"/>
        <v>4588.1600410757483</v>
      </c>
      <c r="AD238" s="9">
        <f t="shared" si="38"/>
        <v>2580.795298362852</v>
      </c>
      <c r="AE238" s="9">
        <f t="shared" si="39"/>
        <v>37305.481274026402</v>
      </c>
      <c r="AF238" s="9">
        <f t="shared" si="40"/>
        <v>4986.804741499026</v>
      </c>
    </row>
    <row r="239" spans="1:32" x14ac:dyDescent="0.2">
      <c r="A239" t="s">
        <v>1700</v>
      </c>
      <c r="B239" t="str">
        <f>VLOOKUP(A239,Gene_Lookup!A:B,2,0)</f>
        <v xml:space="preserve">Tetratricopeptide TPR_1 repeat-containing protein  </v>
      </c>
      <c r="C239" s="2">
        <v>15</v>
      </c>
      <c r="D239" s="3">
        <v>14.673299999999999</v>
      </c>
      <c r="E239" s="3">
        <v>11.272600000000001</v>
      </c>
      <c r="M239" s="3">
        <v>14.673299999999999</v>
      </c>
      <c r="N239" s="3">
        <v>11.272600000000001</v>
      </c>
      <c r="O239" s="3">
        <v>10.869199999999999</v>
      </c>
      <c r="P239" s="3">
        <v>10.529299999999999</v>
      </c>
      <c r="Q239" s="3">
        <v>10.2156</v>
      </c>
      <c r="R239" s="3">
        <v>11.8993</v>
      </c>
      <c r="S239" s="3">
        <v>11.467599999999999</v>
      </c>
      <c r="T239" s="3">
        <v>12.2418</v>
      </c>
      <c r="W239" s="4">
        <v>0.454073</v>
      </c>
      <c r="Y239" s="9">
        <f t="shared" si="33"/>
        <v>26127.835637107321</v>
      </c>
      <c r="Z239" s="9">
        <f t="shared" si="34"/>
        <v>2473.9489238759438</v>
      </c>
      <c r="AA239" s="9">
        <f t="shared" si="35"/>
        <v>1870.4893029290613</v>
      </c>
      <c r="AB239" s="9">
        <f t="shared" si="36"/>
        <v>1477.8662570452775</v>
      </c>
      <c r="AC239" s="9">
        <f t="shared" si="37"/>
        <v>1189.0552196756823</v>
      </c>
      <c r="AD239" s="9">
        <f t="shared" si="38"/>
        <v>3819.8492811922047</v>
      </c>
      <c r="AE239" s="9">
        <f t="shared" si="39"/>
        <v>2831.9891052479047</v>
      </c>
      <c r="AF239" s="9">
        <f t="shared" si="40"/>
        <v>4843.3850947129213</v>
      </c>
    </row>
    <row r="240" spans="1:32" x14ac:dyDescent="0.2">
      <c r="A240" t="s">
        <v>16970</v>
      </c>
      <c r="B240" t="str">
        <f>VLOOKUP(A240,Gene_Lookup!A:B,2,0)</f>
        <v xml:space="preserve">hypothetical protein  </v>
      </c>
      <c r="C240" s="2">
        <v>14</v>
      </c>
      <c r="H240" s="3">
        <v>15.892300000000001</v>
      </c>
      <c r="I240" s="3">
        <v>15.5509</v>
      </c>
      <c r="M240" s="3">
        <v>12.8927</v>
      </c>
      <c r="N240" s="3">
        <v>12.1371</v>
      </c>
      <c r="O240" s="3">
        <v>12.5342</v>
      </c>
      <c r="P240" s="3">
        <v>11.562799999999999</v>
      </c>
      <c r="Q240" s="3">
        <v>15.892300000000001</v>
      </c>
      <c r="R240" s="3">
        <v>15.5509</v>
      </c>
      <c r="S240" s="3">
        <v>13.023300000000001</v>
      </c>
      <c r="T240" s="3">
        <v>12.9031</v>
      </c>
      <c r="V240" s="2" t="s">
        <v>25545</v>
      </c>
      <c r="W240" s="4">
        <v>4.2502E-3</v>
      </c>
      <c r="Y240" s="9">
        <f t="shared" si="33"/>
        <v>7604.8285100338844</v>
      </c>
      <c r="Z240" s="9">
        <f t="shared" si="34"/>
        <v>4504.3399538259591</v>
      </c>
      <c r="AA240" s="9">
        <f t="shared" si="35"/>
        <v>5931.5769882455579</v>
      </c>
      <c r="AB240" s="9">
        <f t="shared" si="36"/>
        <v>3025.1689476813499</v>
      </c>
      <c r="AC240" s="9">
        <f t="shared" si="37"/>
        <v>60821.762369053991</v>
      </c>
      <c r="AD240" s="9">
        <f t="shared" si="38"/>
        <v>48005.09788411561</v>
      </c>
      <c r="AE240" s="9">
        <f t="shared" si="39"/>
        <v>8325.377645031529</v>
      </c>
      <c r="AF240" s="9">
        <f t="shared" si="40"/>
        <v>7659.8477417659369</v>
      </c>
    </row>
    <row r="241" spans="1:32" x14ac:dyDescent="0.2">
      <c r="A241" t="s">
        <v>14535</v>
      </c>
      <c r="B241" t="str">
        <f>VLOOKUP(A241,Gene_Lookup!A:B,2,0)</f>
        <v xml:space="preserve">Cephalosporin-C deacetylase  </v>
      </c>
      <c r="C241" s="2">
        <v>17</v>
      </c>
      <c r="F241" s="3">
        <v>15.668699999999999</v>
      </c>
      <c r="H241" s="3">
        <v>18.6721</v>
      </c>
      <c r="I241" s="3">
        <v>15.5344</v>
      </c>
      <c r="J241" s="3">
        <v>16.1113</v>
      </c>
      <c r="M241" s="3">
        <v>12.1782</v>
      </c>
      <c r="N241" s="3">
        <v>11.4003</v>
      </c>
      <c r="O241" s="3">
        <v>15.668699999999999</v>
      </c>
      <c r="P241" s="3">
        <v>10.4975</v>
      </c>
      <c r="Q241" s="3">
        <v>18.6721</v>
      </c>
      <c r="R241" s="3">
        <v>15.5344</v>
      </c>
      <c r="S241" s="3">
        <v>16.1113</v>
      </c>
      <c r="T241" s="3">
        <v>10.3292</v>
      </c>
      <c r="W241" s="4">
        <v>0.41844700000000001</v>
      </c>
      <c r="Y241" s="9">
        <f t="shared" si="33"/>
        <v>4634.5064743048024</v>
      </c>
      <c r="Z241" s="9">
        <f t="shared" si="34"/>
        <v>2702.9141980355894</v>
      </c>
      <c r="AA241" s="9">
        <f t="shared" si="35"/>
        <v>52089.320610207207</v>
      </c>
      <c r="AB241" s="9">
        <f t="shared" si="36"/>
        <v>1445.6474000495375</v>
      </c>
      <c r="AC241" s="9">
        <f t="shared" si="37"/>
        <v>417697.79440282943</v>
      </c>
      <c r="AD241" s="9">
        <f t="shared" si="38"/>
        <v>47459.19469134567</v>
      </c>
      <c r="AE241" s="9">
        <f t="shared" si="39"/>
        <v>70792.063090443247</v>
      </c>
      <c r="AF241" s="9">
        <f t="shared" si="40"/>
        <v>1286.4681282809922</v>
      </c>
    </row>
    <row r="242" spans="1:32" x14ac:dyDescent="0.2">
      <c r="A242" t="s">
        <v>2520</v>
      </c>
      <c r="B242" t="str">
        <f>VLOOKUP(A242,Gene_Lookup!A:B,2,0)</f>
        <v xml:space="preserve">hypothetical protein  </v>
      </c>
      <c r="C242" s="2">
        <v>9</v>
      </c>
      <c r="D242" s="3">
        <v>14.5564</v>
      </c>
      <c r="E242" s="3">
        <v>14.3637</v>
      </c>
      <c r="F242" s="3">
        <v>12.6366</v>
      </c>
      <c r="I242" s="3">
        <v>10.0418</v>
      </c>
      <c r="J242" s="3">
        <v>15.0601</v>
      </c>
      <c r="K242" s="3">
        <v>14.9596</v>
      </c>
      <c r="M242" s="3">
        <v>14.5564</v>
      </c>
      <c r="N242" s="3">
        <v>14.3637</v>
      </c>
      <c r="O242" s="3">
        <v>12.6366</v>
      </c>
      <c r="P242" s="3">
        <v>13.0723</v>
      </c>
      <c r="Q242" s="3">
        <v>12.4305</v>
      </c>
      <c r="R242" s="3">
        <v>10.0418</v>
      </c>
      <c r="S242" s="3">
        <v>15.0601</v>
      </c>
      <c r="T242" s="3">
        <v>14.9596</v>
      </c>
      <c r="V242" s="2" t="s">
        <v>25545</v>
      </c>
      <c r="W242" s="4">
        <v>3.7933799999999997E-2</v>
      </c>
      <c r="Y242" s="9">
        <f t="shared" si="33"/>
        <v>24094.228732077379</v>
      </c>
      <c r="Z242" s="9">
        <f t="shared" si="34"/>
        <v>21081.64756658737</v>
      </c>
      <c r="AA242" s="9">
        <f t="shared" si="35"/>
        <v>6367.8913268017686</v>
      </c>
      <c r="AB242" s="9">
        <f t="shared" si="36"/>
        <v>8612.9993078989683</v>
      </c>
      <c r="AC242" s="9">
        <f t="shared" si="37"/>
        <v>5520.1815484949429</v>
      </c>
      <c r="AD242" s="9">
        <f t="shared" si="38"/>
        <v>1054.1029056155971</v>
      </c>
      <c r="AE242" s="9">
        <f t="shared" si="39"/>
        <v>34161.885890666606</v>
      </c>
      <c r="AF242" s="9">
        <f t="shared" si="40"/>
        <v>31863.121758789584</v>
      </c>
    </row>
    <row r="243" spans="1:32" x14ac:dyDescent="0.2">
      <c r="A243" t="s">
        <v>4789</v>
      </c>
      <c r="B243" t="str">
        <f>VLOOKUP(A243,Gene_Lookup!A:B,2,0)</f>
        <v xml:space="preserve">ABC transporter related protein  </v>
      </c>
      <c r="C243" s="2">
        <v>10</v>
      </c>
      <c r="D243" s="3">
        <v>18.076899999999998</v>
      </c>
      <c r="E243" s="3">
        <v>16.061</v>
      </c>
      <c r="F243" s="3">
        <v>14.852499999999999</v>
      </c>
      <c r="H243" s="3">
        <v>16.0046</v>
      </c>
      <c r="J243" s="3">
        <v>17.7925</v>
      </c>
      <c r="M243" s="3">
        <v>18.076899999999998</v>
      </c>
      <c r="N243" s="3">
        <v>16.061</v>
      </c>
      <c r="O243" s="3">
        <v>14.852499999999999</v>
      </c>
      <c r="P243" s="3">
        <v>11.7699</v>
      </c>
      <c r="Q243" s="3">
        <v>16.0046</v>
      </c>
      <c r="R243" s="3">
        <v>11.0802</v>
      </c>
      <c r="S243" s="3">
        <v>17.7925</v>
      </c>
      <c r="T243" s="3">
        <v>12.2095</v>
      </c>
      <c r="W243" s="4">
        <v>0.60246299999999997</v>
      </c>
      <c r="Y243" s="9">
        <f t="shared" si="33"/>
        <v>276496.17556680407</v>
      </c>
      <c r="Z243" s="9">
        <f t="shared" si="34"/>
        <v>68366.407665572711</v>
      </c>
      <c r="AA243" s="9">
        <f t="shared" si="35"/>
        <v>29583.394884392943</v>
      </c>
      <c r="AB243" s="9">
        <f t="shared" si="36"/>
        <v>3492.1504508683729</v>
      </c>
      <c r="AC243" s="9">
        <f t="shared" si="37"/>
        <v>65745.29351714869</v>
      </c>
      <c r="AD243" s="9">
        <f t="shared" si="38"/>
        <v>2165.0730691250637</v>
      </c>
      <c r="AE243" s="9">
        <f t="shared" si="39"/>
        <v>227026.31392343034</v>
      </c>
      <c r="AF243" s="9">
        <f t="shared" si="40"/>
        <v>4736.1530912248791</v>
      </c>
    </row>
    <row r="244" spans="1:32" x14ac:dyDescent="0.2">
      <c r="A244" t="s">
        <v>2319</v>
      </c>
      <c r="B244" t="str">
        <f>VLOOKUP(A244,Gene_Lookup!A:B,2,0)</f>
        <v xml:space="preserve">two component transcriptional regulator, winged helix family  </v>
      </c>
      <c r="C244" s="2">
        <v>7</v>
      </c>
      <c r="D244" s="3">
        <v>17.375900000000001</v>
      </c>
      <c r="E244" s="3">
        <v>17.455100000000002</v>
      </c>
      <c r="F244" s="3">
        <v>13.405099999999999</v>
      </c>
      <c r="G244" s="3">
        <v>17.3887</v>
      </c>
      <c r="H244" s="3">
        <v>17.7941</v>
      </c>
      <c r="I244" s="3">
        <v>18.7864</v>
      </c>
      <c r="J244" s="3">
        <v>18.162400000000002</v>
      </c>
      <c r="K244" s="3">
        <v>17.2316</v>
      </c>
      <c r="M244" s="3">
        <v>17.375900000000001</v>
      </c>
      <c r="N244" s="3">
        <v>17.455100000000002</v>
      </c>
      <c r="O244" s="3">
        <v>13.405099999999999</v>
      </c>
      <c r="P244" s="3">
        <v>17.3887</v>
      </c>
      <c r="Q244" s="3">
        <v>17.7941</v>
      </c>
      <c r="R244" s="3">
        <v>18.7864</v>
      </c>
      <c r="S244" s="3">
        <v>18.162400000000002</v>
      </c>
      <c r="T244" s="3">
        <v>17.2316</v>
      </c>
      <c r="W244" s="4">
        <v>0.35964299999999999</v>
      </c>
      <c r="Y244" s="9">
        <f t="shared" si="33"/>
        <v>170085.42582831616</v>
      </c>
      <c r="Z244" s="9">
        <f t="shared" si="34"/>
        <v>179683.69810753549</v>
      </c>
      <c r="AA244" s="9">
        <f t="shared" si="35"/>
        <v>10847.688232352057</v>
      </c>
      <c r="AB244" s="9">
        <f t="shared" si="36"/>
        <v>171601.18620054924</v>
      </c>
      <c r="AC244" s="9">
        <f t="shared" si="37"/>
        <v>227278.23383072225</v>
      </c>
      <c r="AD244" s="9">
        <f t="shared" si="38"/>
        <v>452136.85650827608</v>
      </c>
      <c r="AE244" s="9">
        <f t="shared" si="39"/>
        <v>293377.76332640485</v>
      </c>
      <c r="AF244" s="9">
        <f t="shared" si="40"/>
        <v>153896.40443163799</v>
      </c>
    </row>
    <row r="245" spans="1:32" x14ac:dyDescent="0.2">
      <c r="A245" t="s">
        <v>17017</v>
      </c>
      <c r="B245" t="str">
        <f>VLOOKUP(A245,Gene_Lookup!A:B,2,0)</f>
        <v xml:space="preserve">acyl-ACP thioesterase  </v>
      </c>
      <c r="C245" s="2">
        <v>10</v>
      </c>
      <c r="H245" s="3">
        <v>16.119599999999998</v>
      </c>
      <c r="I245" s="3">
        <v>16.348299999999998</v>
      </c>
      <c r="J245" s="3">
        <v>17.040400000000002</v>
      </c>
      <c r="K245" s="3">
        <v>16.722100000000001</v>
      </c>
      <c r="M245" s="3">
        <v>12.604200000000001</v>
      </c>
      <c r="N245" s="3">
        <v>13.0162</v>
      </c>
      <c r="O245" s="3">
        <v>12.0236</v>
      </c>
      <c r="P245" s="3">
        <v>11.4384</v>
      </c>
      <c r="Q245" s="3">
        <v>16.119599999999998</v>
      </c>
      <c r="R245" s="3">
        <v>16.348299999999998</v>
      </c>
      <c r="S245" s="3">
        <v>17.040400000000002</v>
      </c>
      <c r="T245" s="3">
        <v>16.722100000000001</v>
      </c>
      <c r="V245" s="2" t="s">
        <v>25545</v>
      </c>
      <c r="W245" s="4">
        <v>1.3853800000000001E-4</v>
      </c>
      <c r="Y245" s="9">
        <f t="shared" si="33"/>
        <v>6226.4753247560348</v>
      </c>
      <c r="Z245" s="9">
        <f t="shared" si="34"/>
        <v>8284.5062431601855</v>
      </c>
      <c r="AA245" s="9">
        <f t="shared" si="35"/>
        <v>4163.5545193272019</v>
      </c>
      <c r="AB245" s="9">
        <f t="shared" si="36"/>
        <v>2775.2461088361406</v>
      </c>
      <c r="AC245" s="9">
        <f t="shared" si="37"/>
        <v>71200.512239849195</v>
      </c>
      <c r="AD245" s="9">
        <f t="shared" si="38"/>
        <v>83431.236112378174</v>
      </c>
      <c r="AE245" s="9">
        <f t="shared" si="39"/>
        <v>134794.30322345044</v>
      </c>
      <c r="AF245" s="9">
        <f t="shared" si="40"/>
        <v>108106.96882778917</v>
      </c>
    </row>
    <row r="246" spans="1:32" x14ac:dyDescent="0.2">
      <c r="A246" t="s">
        <v>3062</v>
      </c>
      <c r="B246" t="str">
        <f>VLOOKUP(A246,Gene_Lookup!A:B,2,0)</f>
        <v xml:space="preserve">Radical SAM domain protein  </v>
      </c>
      <c r="C246" s="2">
        <v>14</v>
      </c>
      <c r="D246" s="3">
        <v>17.440100000000001</v>
      </c>
      <c r="E246" s="3">
        <v>17.694500000000001</v>
      </c>
      <c r="F246" s="3">
        <v>17.596299999999999</v>
      </c>
      <c r="G246" s="3">
        <v>16.939800000000002</v>
      </c>
      <c r="H246" s="3">
        <v>17.903500000000001</v>
      </c>
      <c r="I246" s="3">
        <v>18.579499999999999</v>
      </c>
      <c r="J246" s="3">
        <v>17.709099999999999</v>
      </c>
      <c r="K246" s="3">
        <v>18.326899999999998</v>
      </c>
      <c r="M246" s="3">
        <v>17.440100000000001</v>
      </c>
      <c r="N246" s="3">
        <v>17.694500000000001</v>
      </c>
      <c r="O246" s="3">
        <v>17.596299999999999</v>
      </c>
      <c r="P246" s="3">
        <v>16.939800000000002</v>
      </c>
      <c r="Q246" s="3">
        <v>17.903500000000001</v>
      </c>
      <c r="R246" s="3">
        <v>18.579499999999999</v>
      </c>
      <c r="S246" s="3">
        <v>17.709099999999999</v>
      </c>
      <c r="T246" s="3">
        <v>18.326899999999998</v>
      </c>
      <c r="W246" s="4">
        <v>0.218475</v>
      </c>
      <c r="Y246" s="9">
        <f t="shared" si="33"/>
        <v>177825.16788142303</v>
      </c>
      <c r="Z246" s="9">
        <f t="shared" si="34"/>
        <v>212116.89356074663</v>
      </c>
      <c r="AA246" s="9">
        <f t="shared" si="35"/>
        <v>198159.14179541531</v>
      </c>
      <c r="AB246" s="9">
        <f t="shared" si="36"/>
        <v>125715.2376076397</v>
      </c>
      <c r="AC246" s="9">
        <f t="shared" si="37"/>
        <v>245183.0975025662</v>
      </c>
      <c r="AD246" s="9">
        <f t="shared" si="38"/>
        <v>391729.97464172635</v>
      </c>
      <c r="AE246" s="9">
        <f t="shared" si="39"/>
        <v>214274.40420641439</v>
      </c>
      <c r="AF246" s="9">
        <f t="shared" si="40"/>
        <v>328811.21925508505</v>
      </c>
    </row>
    <row r="247" spans="1:32" x14ac:dyDescent="0.2">
      <c r="A247" t="s">
        <v>4462</v>
      </c>
      <c r="B247" t="str">
        <f>VLOOKUP(A247,Gene_Lookup!A:B,2,0)</f>
        <v xml:space="preserve">cellulosome anchoring protein cohesin region  </v>
      </c>
      <c r="C247" s="2">
        <v>49</v>
      </c>
      <c r="D247" s="3">
        <v>19.032399999999999</v>
      </c>
      <c r="E247" s="3">
        <v>17.426100000000002</v>
      </c>
      <c r="F247" s="3">
        <v>20.493500000000001</v>
      </c>
      <c r="G247" s="3">
        <v>22.879300000000001</v>
      </c>
      <c r="H247" s="3">
        <v>24.5838</v>
      </c>
      <c r="I247" s="3">
        <v>23.538499999999999</v>
      </c>
      <c r="J247" s="3">
        <v>18.6755</v>
      </c>
      <c r="K247" s="3">
        <v>22.178599999999999</v>
      </c>
      <c r="M247" s="3">
        <v>19.032399999999999</v>
      </c>
      <c r="N247" s="3">
        <v>17.426100000000002</v>
      </c>
      <c r="O247" s="3">
        <v>20.493500000000001</v>
      </c>
      <c r="P247" s="3">
        <v>22.879300000000001</v>
      </c>
      <c r="Q247" s="3">
        <v>24.5838</v>
      </c>
      <c r="R247" s="3">
        <v>23.538499999999999</v>
      </c>
      <c r="S247" s="3">
        <v>18.6755</v>
      </c>
      <c r="T247" s="3">
        <v>22.178599999999999</v>
      </c>
      <c r="W247" s="4">
        <v>9.3501399999999998E-2</v>
      </c>
      <c r="Y247" s="9">
        <f t="shared" si="33"/>
        <v>536195.65385125147</v>
      </c>
      <c r="Z247" s="9">
        <f t="shared" si="34"/>
        <v>176107.88746166063</v>
      </c>
      <c r="AA247" s="9">
        <f t="shared" si="35"/>
        <v>1476244.2401436321</v>
      </c>
      <c r="AB247" s="9">
        <f t="shared" si="36"/>
        <v>7715349.0684870593</v>
      </c>
      <c r="AC247" s="9">
        <f t="shared" si="37"/>
        <v>25145553.946966082</v>
      </c>
      <c r="AD247" s="9">
        <f t="shared" si="38"/>
        <v>12184130.808773588</v>
      </c>
      <c r="AE247" s="9">
        <f t="shared" si="39"/>
        <v>418683.34383401327</v>
      </c>
      <c r="AF247" s="9">
        <f t="shared" si="40"/>
        <v>4747050.6091444744</v>
      </c>
    </row>
    <row r="248" spans="1:32" x14ac:dyDescent="0.2">
      <c r="A248" t="s">
        <v>4814</v>
      </c>
      <c r="B248" t="str">
        <f>VLOOKUP(A248,Gene_Lookup!A:B,2,0)</f>
        <v xml:space="preserve">cellulosome anchoring protein cohesin region  </v>
      </c>
      <c r="C248" s="2">
        <v>36</v>
      </c>
      <c r="D248" s="3">
        <v>13.660500000000001</v>
      </c>
      <c r="E248" s="3">
        <v>13.815</v>
      </c>
      <c r="F248" s="3">
        <v>16.965199999999999</v>
      </c>
      <c r="G248" s="3">
        <v>18.308599999999998</v>
      </c>
      <c r="H248" s="3">
        <v>19.981999999999999</v>
      </c>
      <c r="I248" s="3">
        <v>19.1004</v>
      </c>
      <c r="J248" s="3">
        <v>17.862200000000001</v>
      </c>
      <c r="K248" s="3">
        <v>18.362100000000002</v>
      </c>
      <c r="M248" s="3">
        <v>13.660500000000001</v>
      </c>
      <c r="N248" s="3">
        <v>13.815</v>
      </c>
      <c r="O248" s="3">
        <v>16.965199999999999</v>
      </c>
      <c r="P248" s="3">
        <v>18.308599999999998</v>
      </c>
      <c r="Q248" s="3">
        <v>19.981999999999999</v>
      </c>
      <c r="R248" s="3">
        <v>19.1004</v>
      </c>
      <c r="S248" s="3">
        <v>17.862200000000001</v>
      </c>
      <c r="T248" s="3">
        <v>18.362100000000002</v>
      </c>
      <c r="V248" s="2" t="s">
        <v>25545</v>
      </c>
      <c r="W248" s="4">
        <v>2.5625399999999999E-3</v>
      </c>
      <c r="Y248" s="9">
        <f t="shared" si="33"/>
        <v>12948.523692359642</v>
      </c>
      <c r="Z248" s="9">
        <f t="shared" si="34"/>
        <v>14412.170459913177</v>
      </c>
      <c r="AA248" s="9">
        <f t="shared" si="35"/>
        <v>127948.17110186773</v>
      </c>
      <c r="AB248" s="9">
        <f t="shared" si="36"/>
        <v>324666.72382204729</v>
      </c>
      <c r="AC248" s="9">
        <f t="shared" si="37"/>
        <v>1035574.5608909411</v>
      </c>
      <c r="AD248" s="9">
        <f t="shared" si="38"/>
        <v>562073.78346753225</v>
      </c>
      <c r="AE248" s="9">
        <f t="shared" si="39"/>
        <v>238263.75863940193</v>
      </c>
      <c r="AF248" s="9">
        <f t="shared" si="40"/>
        <v>336932.48370030086</v>
      </c>
    </row>
    <row r="249" spans="1:32" x14ac:dyDescent="0.2">
      <c r="A249" t="s">
        <v>665</v>
      </c>
      <c r="B249" t="str">
        <f>VLOOKUP(A249,Gene_Lookup!A:B,2,0)</f>
        <v xml:space="preserve">cellulosome anchoring protein cohesin region  </v>
      </c>
      <c r="C249" s="2">
        <v>43</v>
      </c>
      <c r="D249" s="3">
        <v>16.216799999999999</v>
      </c>
      <c r="E249" s="3">
        <v>14.681800000000001</v>
      </c>
      <c r="F249" s="3">
        <v>19.95</v>
      </c>
      <c r="G249" s="3">
        <v>21.1249</v>
      </c>
      <c r="H249" s="3">
        <v>22.499300000000002</v>
      </c>
      <c r="I249" s="3">
        <v>22.112200000000001</v>
      </c>
      <c r="J249" s="3">
        <v>21.52</v>
      </c>
      <c r="K249" s="3">
        <v>23.052099999999999</v>
      </c>
      <c r="M249" s="3">
        <v>16.216799999999999</v>
      </c>
      <c r="N249" s="3">
        <v>14.681800000000001</v>
      </c>
      <c r="O249" s="3">
        <v>19.95</v>
      </c>
      <c r="P249" s="3">
        <v>21.1249</v>
      </c>
      <c r="Q249" s="3">
        <v>22.499300000000002</v>
      </c>
      <c r="R249" s="3">
        <v>22.112200000000001</v>
      </c>
      <c r="S249" s="3">
        <v>21.52</v>
      </c>
      <c r="T249" s="3">
        <v>23.052099999999999</v>
      </c>
      <c r="V249" s="2" t="s">
        <v>25545</v>
      </c>
      <c r="W249" s="4">
        <v>4.1116299999999998E-3</v>
      </c>
      <c r="Y249" s="9">
        <f t="shared" si="33"/>
        <v>76162.858204334363</v>
      </c>
      <c r="Z249" s="9">
        <f t="shared" si="34"/>
        <v>26282.228715932441</v>
      </c>
      <c r="AA249" s="9">
        <f t="shared" si="35"/>
        <v>1012857.6520386983</v>
      </c>
      <c r="AB249" s="9">
        <f t="shared" si="36"/>
        <v>2286801.9580478077</v>
      </c>
      <c r="AC249" s="9">
        <f t="shared" si="37"/>
        <v>5928764.2491656756</v>
      </c>
      <c r="AD249" s="9">
        <f t="shared" si="38"/>
        <v>4533519.3123402894</v>
      </c>
      <c r="AE249" s="9">
        <f t="shared" si="39"/>
        <v>3007222.1162868878</v>
      </c>
      <c r="AF249" s="9">
        <f t="shared" si="40"/>
        <v>8697081.9645149</v>
      </c>
    </row>
    <row r="250" spans="1:32" x14ac:dyDescent="0.2">
      <c r="A250" t="s">
        <v>4611</v>
      </c>
      <c r="B250" t="str">
        <f>VLOOKUP(A250,Gene_Lookup!A:B,2,0)</f>
        <v xml:space="preserve">cellulosome anchoring protein cohesin region  </v>
      </c>
      <c r="C250" s="2">
        <v>35</v>
      </c>
      <c r="D250" s="3">
        <v>17.591799999999999</v>
      </c>
      <c r="E250" s="3">
        <v>16.851600000000001</v>
      </c>
      <c r="F250" s="3">
        <v>21.1328</v>
      </c>
      <c r="G250" s="3">
        <v>21.3399</v>
      </c>
      <c r="H250" s="3">
        <v>22.3523</v>
      </c>
      <c r="I250" s="3">
        <v>22.263400000000001</v>
      </c>
      <c r="J250" s="3">
        <v>21.8995</v>
      </c>
      <c r="K250" s="3">
        <v>22.467500000000001</v>
      </c>
      <c r="M250" s="3">
        <v>17.591799999999999</v>
      </c>
      <c r="N250" s="3">
        <v>16.851600000000001</v>
      </c>
      <c r="O250" s="3">
        <v>21.1328</v>
      </c>
      <c r="P250" s="3">
        <v>21.3399</v>
      </c>
      <c r="Q250" s="3">
        <v>22.3523</v>
      </c>
      <c r="R250" s="3">
        <v>22.263400000000001</v>
      </c>
      <c r="S250" s="3">
        <v>21.8995</v>
      </c>
      <c r="T250" s="3">
        <v>22.467500000000001</v>
      </c>
      <c r="V250" s="2" t="s">
        <v>25545</v>
      </c>
      <c r="W250" s="4">
        <v>3.27187E-4</v>
      </c>
      <c r="Y250" s="9">
        <f t="shared" si="33"/>
        <v>197542.01422931411</v>
      </c>
      <c r="Z250" s="9">
        <f t="shared" si="34"/>
        <v>118259.78223022351</v>
      </c>
      <c r="AA250" s="9">
        <f t="shared" si="35"/>
        <v>2299358.5192796346</v>
      </c>
      <c r="AB250" s="9">
        <f t="shared" si="36"/>
        <v>2654299.9841264463</v>
      </c>
      <c r="AC250" s="9">
        <f t="shared" si="37"/>
        <v>5354424.1658618795</v>
      </c>
      <c r="AD250" s="9">
        <f t="shared" si="38"/>
        <v>5034440.4187592063</v>
      </c>
      <c r="AE250" s="9">
        <f t="shared" si="39"/>
        <v>3912067.9541257657</v>
      </c>
      <c r="AF250" s="9">
        <f t="shared" si="40"/>
        <v>5799511.6820983263</v>
      </c>
    </row>
    <row r="251" spans="1:32" x14ac:dyDescent="0.2">
      <c r="A251" t="s">
        <v>9171</v>
      </c>
      <c r="B251" t="str">
        <f>VLOOKUP(A251,Gene_Lookup!A:B,2,0)</f>
        <v xml:space="preserve">response regulator receiver protein  </v>
      </c>
      <c r="C251" s="2">
        <v>6</v>
      </c>
      <c r="D251" s="3">
        <v>14.0768</v>
      </c>
      <c r="F251" s="3">
        <v>12.9664</v>
      </c>
      <c r="H251" s="3">
        <v>15.1144</v>
      </c>
      <c r="I251" s="3">
        <v>13.336399999999999</v>
      </c>
      <c r="K251" s="3">
        <v>9.9727899999999998</v>
      </c>
      <c r="M251" s="3">
        <v>14.0768</v>
      </c>
      <c r="N251" s="3">
        <v>10.5936</v>
      </c>
      <c r="O251" s="3">
        <v>12.9664</v>
      </c>
      <c r="P251" s="3">
        <v>11.5853</v>
      </c>
      <c r="Q251" s="3">
        <v>15.1144</v>
      </c>
      <c r="R251" s="3">
        <v>13.336399999999999</v>
      </c>
      <c r="S251" s="3">
        <v>12.6142</v>
      </c>
      <c r="T251" s="3">
        <v>9.9727899999999998</v>
      </c>
      <c r="W251" s="4">
        <v>0.48106199999999999</v>
      </c>
      <c r="Y251" s="9">
        <f t="shared" si="33"/>
        <v>17279.813186034578</v>
      </c>
      <c r="Z251" s="9">
        <f t="shared" si="34"/>
        <v>1545.2237053850845</v>
      </c>
      <c r="AA251" s="9">
        <f t="shared" si="35"/>
        <v>8003.4149794769555</v>
      </c>
      <c r="AB251" s="9">
        <f t="shared" si="36"/>
        <v>3072.7187375274648</v>
      </c>
      <c r="AC251" s="9">
        <f t="shared" si="37"/>
        <v>35472.170762588648</v>
      </c>
      <c r="AD251" s="9">
        <f t="shared" si="38"/>
        <v>10343.236003493552</v>
      </c>
      <c r="AE251" s="9">
        <f t="shared" si="39"/>
        <v>6269.7838855542959</v>
      </c>
      <c r="AF251" s="9">
        <f t="shared" si="40"/>
        <v>1004.8678012703973</v>
      </c>
    </row>
    <row r="252" spans="1:32" x14ac:dyDescent="0.2">
      <c r="A252" t="s">
        <v>1681</v>
      </c>
      <c r="B252" t="str">
        <f>VLOOKUP(A252,Gene_Lookup!A:B,2,0)</f>
        <v xml:space="preserve">3-phosphoshikimate 1-carboxyvinyltransferase (EC 2.5.1.19)  </v>
      </c>
      <c r="C252" s="2">
        <v>17</v>
      </c>
      <c r="D252" s="3">
        <v>19.059799999999999</v>
      </c>
      <c r="E252" s="3">
        <v>18.353100000000001</v>
      </c>
      <c r="F252" s="3">
        <v>18.471699999999998</v>
      </c>
      <c r="G252" s="3">
        <v>17.141100000000002</v>
      </c>
      <c r="H252" s="3">
        <v>17.961500000000001</v>
      </c>
      <c r="I252" s="3">
        <v>18.014700000000001</v>
      </c>
      <c r="J252" s="3">
        <v>19.324200000000001</v>
      </c>
      <c r="K252" s="3">
        <v>19.385100000000001</v>
      </c>
      <c r="M252" s="3">
        <v>19.059799999999999</v>
      </c>
      <c r="N252" s="3">
        <v>18.353100000000001</v>
      </c>
      <c r="O252" s="3">
        <v>18.471699999999998</v>
      </c>
      <c r="P252" s="3">
        <v>17.141100000000002</v>
      </c>
      <c r="Q252" s="3">
        <v>17.961500000000001</v>
      </c>
      <c r="R252" s="3">
        <v>18.014700000000001</v>
      </c>
      <c r="S252" s="3">
        <v>19.324200000000001</v>
      </c>
      <c r="T252" s="3">
        <v>19.385100000000001</v>
      </c>
      <c r="W252" s="4">
        <v>0.126807</v>
      </c>
      <c r="Y252" s="9">
        <f t="shared" si="33"/>
        <v>546476.52583587612</v>
      </c>
      <c r="Z252" s="9">
        <f t="shared" si="34"/>
        <v>334837.13202756888</v>
      </c>
      <c r="AA252" s="9">
        <f t="shared" si="35"/>
        <v>363526.24535424664</v>
      </c>
      <c r="AB252" s="9">
        <f t="shared" si="36"/>
        <v>144539.07087950167</v>
      </c>
      <c r="AC252" s="9">
        <f t="shared" si="37"/>
        <v>255240.89988726057</v>
      </c>
      <c r="AD252" s="9">
        <f t="shared" si="38"/>
        <v>264828.70867990464</v>
      </c>
      <c r="AE252" s="9">
        <f t="shared" si="39"/>
        <v>656392.85077853012</v>
      </c>
      <c r="AF252" s="9">
        <f t="shared" si="40"/>
        <v>684694.07378517475</v>
      </c>
    </row>
    <row r="253" spans="1:32" x14ac:dyDescent="0.2">
      <c r="A253" t="s">
        <v>1528</v>
      </c>
      <c r="B253" t="str">
        <f>VLOOKUP(A253,Gene_Lookup!A:B,2,0)</f>
        <v xml:space="preserve">histone family protein DNA-binding protein  </v>
      </c>
      <c r="C253" s="2">
        <v>16</v>
      </c>
      <c r="D253" s="3">
        <v>22.283999999999999</v>
      </c>
      <c r="E253" s="3">
        <v>20.3643</v>
      </c>
      <c r="F253" s="3">
        <v>21.5534</v>
      </c>
      <c r="G253" s="3">
        <v>21.206800000000001</v>
      </c>
      <c r="H253" s="3">
        <v>21.681899999999999</v>
      </c>
      <c r="I253" s="3">
        <v>20.407399999999999</v>
      </c>
      <c r="J253" s="3">
        <v>22.533999999999999</v>
      </c>
      <c r="K253" s="3">
        <v>20.908000000000001</v>
      </c>
      <c r="M253" s="3">
        <v>22.283999999999999</v>
      </c>
      <c r="N253" s="3">
        <v>20.3643</v>
      </c>
      <c r="O253" s="3">
        <v>21.5534</v>
      </c>
      <c r="P253" s="3">
        <v>21.206800000000001</v>
      </c>
      <c r="Q253" s="3">
        <v>21.681899999999999</v>
      </c>
      <c r="R253" s="3">
        <v>20.407399999999999</v>
      </c>
      <c r="S253" s="3">
        <v>22.533999999999999</v>
      </c>
      <c r="T253" s="3">
        <v>20.908000000000001</v>
      </c>
      <c r="W253" s="4">
        <v>0.92269999999999996</v>
      </c>
      <c r="Y253" s="9">
        <f t="shared" si="33"/>
        <v>5106842.0223422283</v>
      </c>
      <c r="Z253" s="9">
        <f t="shared" si="34"/>
        <v>1349786.6880484447</v>
      </c>
      <c r="AA253" s="9">
        <f t="shared" si="35"/>
        <v>3077654.8158079642</v>
      </c>
      <c r="AB253" s="9">
        <f t="shared" si="36"/>
        <v>2420376.4132403075</v>
      </c>
      <c r="AC253" s="9">
        <f t="shared" si="37"/>
        <v>3364358.4671160416</v>
      </c>
      <c r="AD253" s="9">
        <f t="shared" si="38"/>
        <v>1390719.4658925289</v>
      </c>
      <c r="AE253" s="9">
        <f t="shared" si="39"/>
        <v>6073092.8681642655</v>
      </c>
      <c r="AF253" s="9">
        <f t="shared" si="40"/>
        <v>1967592.4586837748</v>
      </c>
    </row>
    <row r="254" spans="1:32" x14ac:dyDescent="0.2">
      <c r="A254" t="s">
        <v>6</v>
      </c>
      <c r="B254" t="str">
        <f>VLOOKUP(A254,Gene_Lookup!A:B,2,0)</f>
        <v xml:space="preserve">hydro-lyase, Fe-S type, tartrate/fumarate subfamily, alpha subunit  </v>
      </c>
      <c r="C254" s="2">
        <v>19</v>
      </c>
      <c r="D254" s="3">
        <v>13.248900000000001</v>
      </c>
      <c r="E254" s="3">
        <v>15.6427</v>
      </c>
      <c r="F254" s="3">
        <v>12.3461</v>
      </c>
      <c r="G254" s="3">
        <v>12.039199999999999</v>
      </c>
      <c r="H254" s="3">
        <v>12.7721</v>
      </c>
      <c r="I254" s="3">
        <v>14.534599999999999</v>
      </c>
      <c r="J254" s="3">
        <v>14.036799999999999</v>
      </c>
      <c r="K254" s="3">
        <v>13.8796</v>
      </c>
      <c r="M254" s="3">
        <v>13.248900000000001</v>
      </c>
      <c r="N254" s="3">
        <v>15.6427</v>
      </c>
      <c r="O254" s="3">
        <v>12.3461</v>
      </c>
      <c r="P254" s="3">
        <v>12.039199999999999</v>
      </c>
      <c r="Q254" s="3">
        <v>12.7721</v>
      </c>
      <c r="R254" s="3">
        <v>14.534599999999999</v>
      </c>
      <c r="S254" s="3">
        <v>14.036799999999999</v>
      </c>
      <c r="T254" s="3">
        <v>13.8796</v>
      </c>
      <c r="W254" s="4">
        <v>0.30735400000000002</v>
      </c>
      <c r="Y254" s="9">
        <f t="shared" si="33"/>
        <v>9734.5596249850532</v>
      </c>
      <c r="Z254" s="9">
        <f t="shared" si="34"/>
        <v>51158.98426165391</v>
      </c>
      <c r="AA254" s="9">
        <f t="shared" si="35"/>
        <v>5206.5066744310816</v>
      </c>
      <c r="AB254" s="9">
        <f t="shared" si="36"/>
        <v>4208.8197215599948</v>
      </c>
      <c r="AC254" s="9">
        <f t="shared" si="37"/>
        <v>6994.9595531389587</v>
      </c>
      <c r="AD254" s="9">
        <f t="shared" si="38"/>
        <v>23732.887194401694</v>
      </c>
      <c r="AE254" s="9">
        <f t="shared" si="39"/>
        <v>16807.295785756563</v>
      </c>
      <c r="AF254" s="9">
        <f t="shared" si="40"/>
        <v>15072.174994225796</v>
      </c>
    </row>
    <row r="255" spans="1:32" x14ac:dyDescent="0.2">
      <c r="A255" t="s">
        <v>196</v>
      </c>
      <c r="B255" t="str">
        <f>VLOOKUP(A255,Gene_Lookup!A:B,2,0)</f>
        <v xml:space="preserve">hydro-lyase, Fe-S type, tartrate/fumarate subfamily, beta subunit  </v>
      </c>
      <c r="C255" s="2">
        <v>11</v>
      </c>
      <c r="D255" s="3">
        <v>18.522200000000002</v>
      </c>
      <c r="E255" s="3">
        <v>18.368300000000001</v>
      </c>
      <c r="F255" s="3">
        <v>17.967700000000001</v>
      </c>
      <c r="G255" s="3">
        <v>17.978400000000001</v>
      </c>
      <c r="H255" s="3">
        <v>17.967099999999999</v>
      </c>
      <c r="I255" s="3">
        <v>19.456499999999998</v>
      </c>
      <c r="J255" s="3">
        <v>19.3902</v>
      </c>
      <c r="K255" s="3">
        <v>19.352599999999999</v>
      </c>
      <c r="M255" s="3">
        <v>18.522200000000002</v>
      </c>
      <c r="N255" s="3">
        <v>18.368300000000001</v>
      </c>
      <c r="O255" s="3">
        <v>17.967700000000001</v>
      </c>
      <c r="P255" s="3">
        <v>17.978400000000001</v>
      </c>
      <c r="Q255" s="3">
        <v>17.967099999999999</v>
      </c>
      <c r="R255" s="3">
        <v>19.456499999999998</v>
      </c>
      <c r="S255" s="3">
        <v>19.3902</v>
      </c>
      <c r="T255" s="3">
        <v>19.352599999999999</v>
      </c>
      <c r="W255" s="4">
        <v>0.205397</v>
      </c>
      <c r="Y255" s="9">
        <f t="shared" si="33"/>
        <v>376476.42488994432</v>
      </c>
      <c r="Z255" s="9">
        <f t="shared" si="34"/>
        <v>338383.57106698508</v>
      </c>
      <c r="AA255" s="9">
        <f t="shared" si="35"/>
        <v>256340.16120282127</v>
      </c>
      <c r="AB255" s="9">
        <f t="shared" si="36"/>
        <v>258248.42054706451</v>
      </c>
      <c r="AC255" s="9">
        <f t="shared" si="37"/>
        <v>256233.57449243934</v>
      </c>
      <c r="AD255" s="9">
        <f t="shared" si="38"/>
        <v>719432.59554448433</v>
      </c>
      <c r="AE255" s="9">
        <f t="shared" si="39"/>
        <v>687118.78520956868</v>
      </c>
      <c r="AF255" s="9">
        <f t="shared" si="40"/>
        <v>669442.21285485546</v>
      </c>
    </row>
    <row r="256" spans="1:32" x14ac:dyDescent="0.2">
      <c r="A256" t="s">
        <v>2225</v>
      </c>
      <c r="B256" t="str">
        <f>VLOOKUP(A256,Gene_Lookup!A:B,2,0)</f>
        <v xml:space="preserve">Domain of unknown function DUF1858  </v>
      </c>
      <c r="C256" s="2">
        <v>5</v>
      </c>
      <c r="D256" s="3">
        <v>19.2728</v>
      </c>
      <c r="E256" s="3">
        <v>18.7836</v>
      </c>
      <c r="F256" s="3">
        <v>18.6249</v>
      </c>
      <c r="G256" s="3">
        <v>19.689599999999999</v>
      </c>
      <c r="H256" s="3">
        <v>18.662199999999999</v>
      </c>
      <c r="I256" s="3">
        <v>19.622900000000001</v>
      </c>
      <c r="J256" s="3">
        <v>20.488299999999999</v>
      </c>
      <c r="K256" s="3">
        <v>18.419</v>
      </c>
      <c r="M256" s="3">
        <v>19.2728</v>
      </c>
      <c r="N256" s="3">
        <v>18.7836</v>
      </c>
      <c r="O256" s="3">
        <v>18.6249</v>
      </c>
      <c r="P256" s="3">
        <v>19.689599999999999</v>
      </c>
      <c r="Q256" s="3">
        <v>18.662199999999999</v>
      </c>
      <c r="R256" s="3">
        <v>19.622900000000001</v>
      </c>
      <c r="S256" s="3">
        <v>20.488299999999999</v>
      </c>
      <c r="T256" s="3">
        <v>18.419</v>
      </c>
      <c r="W256" s="4">
        <v>0.96737099999999998</v>
      </c>
      <c r="Y256" s="9">
        <f t="shared" si="33"/>
        <v>633418.72890717443</v>
      </c>
      <c r="Z256" s="9">
        <f t="shared" si="34"/>
        <v>451260.19481678359</v>
      </c>
      <c r="AA256" s="9">
        <f t="shared" si="35"/>
        <v>404253.29294156947</v>
      </c>
      <c r="AB256" s="9">
        <f t="shared" si="36"/>
        <v>845590.70928734634</v>
      </c>
      <c r="AC256" s="9">
        <f t="shared" si="37"/>
        <v>414841.29859316553</v>
      </c>
      <c r="AD256" s="9">
        <f t="shared" si="38"/>
        <v>807386.5343021747</v>
      </c>
      <c r="AE256" s="9">
        <f t="shared" si="39"/>
        <v>1470932.8943382239</v>
      </c>
      <c r="AF256" s="9">
        <f t="shared" si="40"/>
        <v>350486.65786748315</v>
      </c>
    </row>
    <row r="257" spans="1:32" x14ac:dyDescent="0.2">
      <c r="A257" t="s">
        <v>1293</v>
      </c>
      <c r="B257" t="str">
        <f>VLOOKUP(A257,Gene_Lookup!A:B,2,0)</f>
        <v xml:space="preserve">Adenylosuccinate synthetase (EC 6.3.4.4)  </v>
      </c>
      <c r="C257" s="2">
        <v>45</v>
      </c>
      <c r="D257" s="3">
        <v>19.6173</v>
      </c>
      <c r="E257" s="3">
        <v>19.6279</v>
      </c>
      <c r="F257" s="3">
        <v>21.007000000000001</v>
      </c>
      <c r="G257" s="3">
        <v>21.46</v>
      </c>
      <c r="H257" s="3">
        <v>21.823699999999999</v>
      </c>
      <c r="I257" s="3">
        <v>22.558499999999999</v>
      </c>
      <c r="J257" s="3">
        <v>21.993500000000001</v>
      </c>
      <c r="K257" s="3">
        <v>22.4221</v>
      </c>
      <c r="M257" s="3">
        <v>19.6173</v>
      </c>
      <c r="N257" s="3">
        <v>19.6279</v>
      </c>
      <c r="O257" s="3">
        <v>21.007000000000001</v>
      </c>
      <c r="P257" s="3">
        <v>21.46</v>
      </c>
      <c r="Q257" s="3">
        <v>21.823699999999999</v>
      </c>
      <c r="R257" s="3">
        <v>22.558499999999999</v>
      </c>
      <c r="S257" s="3">
        <v>21.993500000000001</v>
      </c>
      <c r="T257" s="3">
        <v>22.4221</v>
      </c>
      <c r="V257" s="2" t="s">
        <v>25545</v>
      </c>
      <c r="W257" s="4">
        <v>4.5641500000000003E-3</v>
      </c>
      <c r="Y257" s="9">
        <f t="shared" si="33"/>
        <v>804258.63776967302</v>
      </c>
      <c r="Z257" s="9">
        <f t="shared" si="34"/>
        <v>810189.57729922992</v>
      </c>
      <c r="AA257" s="9">
        <f t="shared" si="35"/>
        <v>2107352.1707293852</v>
      </c>
      <c r="AB257" s="9">
        <f t="shared" si="36"/>
        <v>2884720.2749953996</v>
      </c>
      <c r="AC257" s="9">
        <f t="shared" si="37"/>
        <v>3711832.0413599815</v>
      </c>
      <c r="AD257" s="9">
        <f t="shared" si="38"/>
        <v>6177107.46827887</v>
      </c>
      <c r="AE257" s="9">
        <f t="shared" si="39"/>
        <v>4175449.2515725815</v>
      </c>
      <c r="AF257" s="9">
        <f t="shared" si="40"/>
        <v>5619849.2475635568</v>
      </c>
    </row>
    <row r="258" spans="1:32" x14ac:dyDescent="0.2">
      <c r="A258" t="s">
        <v>1363</v>
      </c>
      <c r="B258" t="str">
        <f>VLOOKUP(A258,Gene_Lookup!A:B,2,0)</f>
        <v xml:space="preserve">glycosyl transferase family 2  </v>
      </c>
      <c r="C258" s="2">
        <v>23</v>
      </c>
      <c r="D258" s="3">
        <v>19.2502</v>
      </c>
      <c r="E258" s="3">
        <v>18.563199999999998</v>
      </c>
      <c r="F258" s="3">
        <v>19.3416</v>
      </c>
      <c r="G258" s="3">
        <v>17.373799999999999</v>
      </c>
      <c r="H258" s="3">
        <v>17.0197</v>
      </c>
      <c r="I258" s="3">
        <v>17.085999999999999</v>
      </c>
      <c r="J258" s="3">
        <v>18.307099999999998</v>
      </c>
      <c r="K258" s="3">
        <v>18.203099999999999</v>
      </c>
      <c r="M258" s="3">
        <v>19.2502</v>
      </c>
      <c r="N258" s="3">
        <v>18.563199999999998</v>
      </c>
      <c r="O258" s="3">
        <v>19.3416</v>
      </c>
      <c r="P258" s="3">
        <v>17.373799999999999</v>
      </c>
      <c r="Q258" s="3">
        <v>17.0197</v>
      </c>
      <c r="R258" s="3">
        <v>17.085999999999999</v>
      </c>
      <c r="S258" s="3">
        <v>18.307099999999998</v>
      </c>
      <c r="T258" s="3">
        <v>18.203099999999999</v>
      </c>
      <c r="W258" s="4">
        <v>0.22597700000000001</v>
      </c>
      <c r="Y258" s="9">
        <f t="shared" si="33"/>
        <v>623573.45955594024</v>
      </c>
      <c r="Z258" s="9">
        <f t="shared" si="34"/>
        <v>387329.00081906386</v>
      </c>
      <c r="AA258" s="9">
        <f t="shared" si="35"/>
        <v>664357.38063651428</v>
      </c>
      <c r="AB258" s="9">
        <f t="shared" si="36"/>
        <v>169838.02803916109</v>
      </c>
      <c r="AC258" s="9">
        <f t="shared" si="37"/>
        <v>132874.06367726889</v>
      </c>
      <c r="AD258" s="9">
        <f t="shared" si="38"/>
        <v>139122.86284346724</v>
      </c>
      <c r="AE258" s="9">
        <f t="shared" si="39"/>
        <v>324329.33651038009</v>
      </c>
      <c r="AF258" s="9">
        <f t="shared" si="40"/>
        <v>301772.12013912969</v>
      </c>
    </row>
    <row r="259" spans="1:32" x14ac:dyDescent="0.2">
      <c r="A259" t="s">
        <v>95</v>
      </c>
      <c r="B259" t="str">
        <f>VLOOKUP(A259,Gene_Lookup!A:B,2,0)</f>
        <v xml:space="preserve">glycosyl transferase family 39  </v>
      </c>
      <c r="C259" s="2">
        <v>28</v>
      </c>
      <c r="D259" s="3">
        <v>19.029199999999999</v>
      </c>
      <c r="E259" s="3">
        <v>18.848600000000001</v>
      </c>
      <c r="F259" s="3">
        <v>19.0823</v>
      </c>
      <c r="G259" s="3">
        <v>17.767399999999999</v>
      </c>
      <c r="H259" s="3">
        <v>18.352699999999999</v>
      </c>
      <c r="I259" s="3">
        <v>18.349900000000002</v>
      </c>
      <c r="J259" s="3">
        <v>19.482199999999999</v>
      </c>
      <c r="K259" s="3">
        <v>19.2362</v>
      </c>
      <c r="M259" s="3">
        <v>19.029199999999999</v>
      </c>
      <c r="N259" s="3">
        <v>18.848600000000001</v>
      </c>
      <c r="O259" s="3">
        <v>19.0823</v>
      </c>
      <c r="P259" s="3">
        <v>17.767399999999999</v>
      </c>
      <c r="Q259" s="3">
        <v>18.352699999999999</v>
      </c>
      <c r="R259" s="3">
        <v>18.349900000000002</v>
      </c>
      <c r="S259" s="3">
        <v>19.482199999999999</v>
      </c>
      <c r="T259" s="3">
        <v>19.2362</v>
      </c>
      <c r="W259" s="4">
        <v>0.26183499999999998</v>
      </c>
      <c r="Y259" s="9">
        <f t="shared" si="33"/>
        <v>535007.65185646387</v>
      </c>
      <c r="Z259" s="9">
        <f t="shared" si="34"/>
        <v>472056.4937256811</v>
      </c>
      <c r="AA259" s="9">
        <f t="shared" si="35"/>
        <v>555066.07716630585</v>
      </c>
      <c r="AB259" s="9">
        <f t="shared" si="36"/>
        <v>223110.67234641491</v>
      </c>
      <c r="AC259" s="9">
        <f t="shared" si="37"/>
        <v>334744.30833065446</v>
      </c>
      <c r="AD259" s="9">
        <f t="shared" si="38"/>
        <v>334095.26256644848</v>
      </c>
      <c r="AE259" s="9">
        <f t="shared" si="39"/>
        <v>732363.31450658734</v>
      </c>
      <c r="AF259" s="9">
        <f t="shared" si="40"/>
        <v>617551.53079784242</v>
      </c>
    </row>
    <row r="260" spans="1:32" x14ac:dyDescent="0.2">
      <c r="A260" t="s">
        <v>445</v>
      </c>
      <c r="B260" t="str">
        <f>VLOOKUP(A260,Gene_Lookup!A:B,2,0)</f>
        <v xml:space="preserve">hypothetical protein  </v>
      </c>
      <c r="C260" s="2">
        <v>24</v>
      </c>
      <c r="D260" s="3">
        <v>21.4893</v>
      </c>
      <c r="E260" s="3">
        <v>20.55</v>
      </c>
      <c r="F260" s="3">
        <v>21.629300000000001</v>
      </c>
      <c r="G260" s="3">
        <v>19.815999999999999</v>
      </c>
      <c r="H260" s="3">
        <v>20.680700000000002</v>
      </c>
      <c r="I260" s="3">
        <v>20.145600000000002</v>
      </c>
      <c r="J260" s="3">
        <v>21.570399999999999</v>
      </c>
      <c r="K260" s="3">
        <v>20.4666</v>
      </c>
      <c r="M260" s="3">
        <v>21.4893</v>
      </c>
      <c r="N260" s="3">
        <v>20.55</v>
      </c>
      <c r="O260" s="3">
        <v>21.629300000000001</v>
      </c>
      <c r="P260" s="3">
        <v>19.815999999999999</v>
      </c>
      <c r="Q260" s="3">
        <v>20.680700000000002</v>
      </c>
      <c r="R260" s="3">
        <v>20.145600000000002</v>
      </c>
      <c r="S260" s="3">
        <v>21.570399999999999</v>
      </c>
      <c r="T260" s="3">
        <v>20.4666</v>
      </c>
      <c r="W260" s="4">
        <v>0.86716599999999999</v>
      </c>
      <c r="Y260" s="9">
        <f t="shared" si="33"/>
        <v>2943905.6415309142</v>
      </c>
      <c r="Z260" s="9">
        <f t="shared" si="34"/>
        <v>1535205.1227118794</v>
      </c>
      <c r="AA260" s="9">
        <f t="shared" si="35"/>
        <v>3243904.6870609308</v>
      </c>
      <c r="AB260" s="9">
        <f t="shared" si="36"/>
        <v>923018.47540599387</v>
      </c>
      <c r="AC260" s="9">
        <f t="shared" si="37"/>
        <v>1680780.6179550106</v>
      </c>
      <c r="AD260" s="9">
        <f t="shared" si="38"/>
        <v>1159924.9244523901</v>
      </c>
      <c r="AE260" s="9">
        <f t="shared" si="39"/>
        <v>3114134.8770312276</v>
      </c>
      <c r="AF260" s="9">
        <f t="shared" si="40"/>
        <v>1448973.7216747098</v>
      </c>
    </row>
    <row r="261" spans="1:32" x14ac:dyDescent="0.2">
      <c r="A261" t="s">
        <v>485</v>
      </c>
      <c r="B261" t="str">
        <f>VLOOKUP(A261,Gene_Lookup!A:B,2,0)</f>
        <v xml:space="preserve">glycosyl transferase family 2  </v>
      </c>
      <c r="C261" s="2">
        <v>10</v>
      </c>
      <c r="D261" s="3">
        <v>17.3384</v>
      </c>
      <c r="E261" s="3">
        <v>17.866399999999999</v>
      </c>
      <c r="F261" s="3">
        <v>16.753599999999999</v>
      </c>
      <c r="G261" s="3">
        <v>16.9237</v>
      </c>
      <c r="H261" s="3">
        <v>17.937200000000001</v>
      </c>
      <c r="I261" s="3">
        <v>17.5609</v>
      </c>
      <c r="J261" s="3">
        <v>17.599</v>
      </c>
      <c r="K261" s="3">
        <v>17.584700000000002</v>
      </c>
      <c r="M261" s="3">
        <v>17.3384</v>
      </c>
      <c r="N261" s="3">
        <v>17.866399999999999</v>
      </c>
      <c r="O261" s="3">
        <v>16.753599999999999</v>
      </c>
      <c r="P261" s="3">
        <v>16.9237</v>
      </c>
      <c r="Q261" s="3">
        <v>17.937200000000001</v>
      </c>
      <c r="R261" s="3">
        <v>17.5609</v>
      </c>
      <c r="S261" s="3">
        <v>17.599</v>
      </c>
      <c r="T261" s="3">
        <v>17.584700000000002</v>
      </c>
      <c r="W261" s="4">
        <v>5.7956899999999999E-2</v>
      </c>
      <c r="Y261" s="9">
        <f t="shared" si="33"/>
        <v>165721.35546740913</v>
      </c>
      <c r="Z261" s="9">
        <f t="shared" si="34"/>
        <v>238958.40706598005</v>
      </c>
      <c r="AA261" s="9">
        <f t="shared" si="35"/>
        <v>110493.34857414718</v>
      </c>
      <c r="AB261" s="9">
        <f t="shared" si="36"/>
        <v>124320.09622879833</v>
      </c>
      <c r="AC261" s="9">
        <f t="shared" si="37"/>
        <v>250977.75963089336</v>
      </c>
      <c r="AD261" s="9">
        <f t="shared" si="38"/>
        <v>193355.99898170496</v>
      </c>
      <c r="AE261" s="9">
        <f t="shared" si="39"/>
        <v>198530.34335462705</v>
      </c>
      <c r="AF261" s="9">
        <f t="shared" si="40"/>
        <v>196572.23010728616</v>
      </c>
    </row>
    <row r="262" spans="1:32" x14ac:dyDescent="0.2">
      <c r="A262" t="s">
        <v>2015</v>
      </c>
      <c r="B262" t="str">
        <f>VLOOKUP(A262,Gene_Lookup!A:B,2,0)</f>
        <v xml:space="preserve">LL-diaminopimelate aminotransferase apoenzyme (EC 2.6.1.83)  </v>
      </c>
      <c r="C262" s="2">
        <v>29</v>
      </c>
      <c r="D262" s="3">
        <v>17.044699999999999</v>
      </c>
      <c r="E262" s="3">
        <v>16.134899999999998</v>
      </c>
      <c r="F262" s="3">
        <v>18.004799999999999</v>
      </c>
      <c r="G262" s="3">
        <v>17.651299999999999</v>
      </c>
      <c r="H262" s="3">
        <v>20.754200000000001</v>
      </c>
      <c r="I262" s="3">
        <v>16.7623</v>
      </c>
      <c r="J262" s="3">
        <v>19.714099999999998</v>
      </c>
      <c r="K262" s="3">
        <v>17.641500000000001</v>
      </c>
      <c r="M262" s="3">
        <v>17.044699999999999</v>
      </c>
      <c r="N262" s="3">
        <v>16.134899999999998</v>
      </c>
      <c r="O262" s="3">
        <v>18.004799999999999</v>
      </c>
      <c r="P262" s="3">
        <v>17.651299999999999</v>
      </c>
      <c r="Q262" s="3">
        <v>20.754200000000001</v>
      </c>
      <c r="R262" s="3">
        <v>16.7623</v>
      </c>
      <c r="S262" s="3">
        <v>19.714099999999998</v>
      </c>
      <c r="T262" s="3">
        <v>17.641500000000001</v>
      </c>
      <c r="W262" s="4">
        <v>0.56910000000000005</v>
      </c>
      <c r="Y262" s="9">
        <f t="shared" si="33"/>
        <v>135196.66139877998</v>
      </c>
      <c r="Z262" s="9">
        <f t="shared" si="34"/>
        <v>71959.62261052517</v>
      </c>
      <c r="AA262" s="9">
        <f t="shared" si="35"/>
        <v>263017.63352758222</v>
      </c>
      <c r="AB262" s="9">
        <f t="shared" si="36"/>
        <v>205859.4283558201</v>
      </c>
      <c r="AC262" s="9">
        <f t="shared" si="37"/>
        <v>1768628.9763668529</v>
      </c>
      <c r="AD262" s="9">
        <f t="shared" si="38"/>
        <v>111161.6786224411</v>
      </c>
      <c r="AE262" s="9">
        <f t="shared" si="39"/>
        <v>860073.24419936957</v>
      </c>
      <c r="AF262" s="9">
        <f t="shared" si="40"/>
        <v>204465.79642855289</v>
      </c>
    </row>
    <row r="263" spans="1:32" x14ac:dyDescent="0.2">
      <c r="A263" t="s">
        <v>1320</v>
      </c>
      <c r="B263" t="str">
        <f>VLOOKUP(A263,Gene_Lookup!A:B,2,0)</f>
        <v xml:space="preserve">preQ(0) biosynthesis protein QueC  </v>
      </c>
      <c r="C263" s="2">
        <v>10</v>
      </c>
      <c r="D263" s="3">
        <v>20.090299999999999</v>
      </c>
      <c r="E263" s="3">
        <v>20.736899999999999</v>
      </c>
      <c r="F263" s="3">
        <v>20.661899999999999</v>
      </c>
      <c r="G263" s="3">
        <v>20.789100000000001</v>
      </c>
      <c r="H263" s="3">
        <v>20.9727</v>
      </c>
      <c r="I263" s="3">
        <v>21.746700000000001</v>
      </c>
      <c r="J263" s="3">
        <v>22.202400000000001</v>
      </c>
      <c r="K263" s="3">
        <v>21.764700000000001</v>
      </c>
      <c r="M263" s="3">
        <v>20.090299999999999</v>
      </c>
      <c r="N263" s="3">
        <v>20.736899999999999</v>
      </c>
      <c r="O263" s="3">
        <v>20.661899999999999</v>
      </c>
      <c r="P263" s="3">
        <v>20.789100000000001</v>
      </c>
      <c r="Q263" s="3">
        <v>20.9727</v>
      </c>
      <c r="R263" s="3">
        <v>21.746700000000001</v>
      </c>
      <c r="S263" s="3">
        <v>22.202400000000001</v>
      </c>
      <c r="T263" s="3">
        <v>21.764700000000001</v>
      </c>
      <c r="W263" s="4">
        <v>5.3129799999999998E-2</v>
      </c>
      <c r="Y263" s="9">
        <f t="shared" si="33"/>
        <v>1116305.1334297035</v>
      </c>
      <c r="Z263" s="9">
        <f t="shared" si="34"/>
        <v>1747547.2101600363</v>
      </c>
      <c r="AA263" s="9">
        <f t="shared" si="35"/>
        <v>1659020.1749544919</v>
      </c>
      <c r="AB263" s="9">
        <f t="shared" si="36"/>
        <v>1811935.2870137752</v>
      </c>
      <c r="AC263" s="9">
        <f t="shared" si="37"/>
        <v>2057840.8782032211</v>
      </c>
      <c r="AD263" s="9">
        <f t="shared" si="38"/>
        <v>3518916.8652377725</v>
      </c>
      <c r="AE263" s="9">
        <f t="shared" si="39"/>
        <v>4826011.7585489247</v>
      </c>
      <c r="AF263" s="9">
        <f t="shared" si="40"/>
        <v>3563096.1885632332</v>
      </c>
    </row>
    <row r="264" spans="1:32" x14ac:dyDescent="0.2">
      <c r="A264" t="s">
        <v>16150</v>
      </c>
      <c r="B264" t="str">
        <f>VLOOKUP(A264,Gene_Lookup!A:B,2,0)</f>
        <v xml:space="preserve">Radical SAM domain protein  </v>
      </c>
      <c r="C264" s="2">
        <v>13</v>
      </c>
      <c r="F264" s="3">
        <v>16.692399999999999</v>
      </c>
      <c r="G264" s="3">
        <v>15.780099999999999</v>
      </c>
      <c r="H264" s="3">
        <v>16.286100000000001</v>
      </c>
      <c r="I264" s="3">
        <v>17.735700000000001</v>
      </c>
      <c r="J264" s="3">
        <v>17.320399999999999</v>
      </c>
      <c r="K264" s="3">
        <v>16.534500000000001</v>
      </c>
      <c r="M264" s="3">
        <v>12.733700000000001</v>
      </c>
      <c r="N264" s="3">
        <v>13.450799999999999</v>
      </c>
      <c r="O264" s="3">
        <v>16.692399999999999</v>
      </c>
      <c r="P264" s="3">
        <v>15.780099999999999</v>
      </c>
      <c r="Q264" s="3">
        <v>16.286100000000001</v>
      </c>
      <c r="R264" s="3">
        <v>17.735700000000001</v>
      </c>
      <c r="S264" s="3">
        <v>17.320399999999999</v>
      </c>
      <c r="T264" s="3">
        <v>16.534500000000001</v>
      </c>
      <c r="V264" s="2" t="s">
        <v>25545</v>
      </c>
      <c r="W264" s="4">
        <v>1.4769300000000001E-2</v>
      </c>
      <c r="Y264" s="9">
        <f t="shared" si="33"/>
        <v>6811.2317267952958</v>
      </c>
      <c r="Z264" s="9">
        <f t="shared" si="34"/>
        <v>11196.808891408642</v>
      </c>
      <c r="AA264" s="9">
        <f t="shared" si="35"/>
        <v>105904.17944602114</v>
      </c>
      <c r="AB264" s="9">
        <f t="shared" si="36"/>
        <v>56270.84470494571</v>
      </c>
      <c r="AC264" s="9">
        <f t="shared" si="37"/>
        <v>79910.640636947923</v>
      </c>
      <c r="AD264" s="9">
        <f t="shared" si="38"/>
        <v>218261.78070110473</v>
      </c>
      <c r="AE264" s="9">
        <f t="shared" si="39"/>
        <v>163666.55341950804</v>
      </c>
      <c r="AF264" s="9">
        <f t="shared" si="40"/>
        <v>94924.968852114311</v>
      </c>
    </row>
    <row r="265" spans="1:32" x14ac:dyDescent="0.2">
      <c r="A265" t="s">
        <v>3423</v>
      </c>
      <c r="B265" t="str">
        <f>VLOOKUP(A265,Gene_Lookup!A:B,2,0)</f>
        <v xml:space="preserve">Uracil-DNA glycosylase superfamily  </v>
      </c>
      <c r="C265" s="2">
        <v>7</v>
      </c>
      <c r="D265" s="3">
        <v>17.295000000000002</v>
      </c>
      <c r="E265" s="3">
        <v>12.0314</v>
      </c>
      <c r="F265" s="3">
        <v>15.9297</v>
      </c>
      <c r="H265" s="3">
        <v>17.700399999999998</v>
      </c>
      <c r="I265" s="3">
        <v>14.3491</v>
      </c>
      <c r="J265" s="3">
        <v>15.243600000000001</v>
      </c>
      <c r="K265" s="3">
        <v>13.406700000000001</v>
      </c>
      <c r="M265" s="3">
        <v>17.295000000000002</v>
      </c>
      <c r="N265" s="3">
        <v>12.0314</v>
      </c>
      <c r="O265" s="3">
        <v>15.9297</v>
      </c>
      <c r="P265" s="3">
        <v>12.7689</v>
      </c>
      <c r="Q265" s="3">
        <v>17.700399999999998</v>
      </c>
      <c r="R265" s="3">
        <v>14.3491</v>
      </c>
      <c r="S265" s="3">
        <v>15.243600000000001</v>
      </c>
      <c r="T265" s="3">
        <v>13.406700000000001</v>
      </c>
      <c r="W265" s="4">
        <v>0.892849</v>
      </c>
      <c r="Y265" s="9">
        <f t="shared" si="33"/>
        <v>160810.26773861062</v>
      </c>
      <c r="Z265" s="9">
        <f t="shared" si="34"/>
        <v>4186.1259384703899</v>
      </c>
      <c r="AA265" s="9">
        <f t="shared" si="35"/>
        <v>62419.102802652676</v>
      </c>
      <c r="AB265" s="9">
        <f t="shared" si="36"/>
        <v>6979.4614306851481</v>
      </c>
      <c r="AC265" s="9">
        <f t="shared" si="37"/>
        <v>212986.13630072883</v>
      </c>
      <c r="AD265" s="9">
        <f t="shared" si="38"/>
        <v>20869.378260686881</v>
      </c>
      <c r="AE265" s="9">
        <f t="shared" si="39"/>
        <v>38795.45430202339</v>
      </c>
      <c r="AF265" s="9">
        <f t="shared" si="40"/>
        <v>10859.72537715084</v>
      </c>
    </row>
    <row r="266" spans="1:32" x14ac:dyDescent="0.2">
      <c r="A266" t="s">
        <v>2340</v>
      </c>
      <c r="B266" t="str">
        <f>VLOOKUP(A266,Gene_Lookup!A:B,2,0)</f>
        <v xml:space="preserve">hypothetical protein  </v>
      </c>
      <c r="C266" s="2">
        <v>6</v>
      </c>
      <c r="D266" s="3">
        <v>15.6571</v>
      </c>
      <c r="E266" s="3">
        <v>14.9657</v>
      </c>
      <c r="F266" s="3">
        <v>15.8139</v>
      </c>
      <c r="G266" s="3">
        <v>15.502000000000001</v>
      </c>
      <c r="J266" s="3">
        <v>18.328099999999999</v>
      </c>
      <c r="M266" s="3">
        <v>15.6571</v>
      </c>
      <c r="N266" s="3">
        <v>14.9657</v>
      </c>
      <c r="O266" s="3">
        <v>15.8139</v>
      </c>
      <c r="P266" s="3">
        <v>15.502000000000001</v>
      </c>
      <c r="Q266" s="3">
        <v>11.6435</v>
      </c>
      <c r="R266" s="3">
        <v>13.2742</v>
      </c>
      <c r="S266" s="3">
        <v>18.328099999999999</v>
      </c>
      <c r="T266" s="3">
        <v>11.131399999999999</v>
      </c>
      <c r="W266" s="4">
        <v>0.64719199999999999</v>
      </c>
      <c r="Y266" s="9">
        <f t="shared" si="33"/>
        <v>51672.175325088821</v>
      </c>
      <c r="Z266" s="9">
        <f t="shared" si="34"/>
        <v>31998.130560979942</v>
      </c>
      <c r="AA266" s="9">
        <f t="shared" si="35"/>
        <v>57604.743668963725</v>
      </c>
      <c r="AB266" s="9">
        <f t="shared" si="36"/>
        <v>46405.23675941414</v>
      </c>
      <c r="AC266" s="9">
        <f t="shared" si="37"/>
        <v>3199.2100433190776</v>
      </c>
      <c r="AD266" s="9">
        <f t="shared" si="38"/>
        <v>9906.7765720863554</v>
      </c>
      <c r="AE266" s="9">
        <f t="shared" si="39"/>
        <v>329084.83051450952</v>
      </c>
      <c r="AF266" s="9">
        <f t="shared" si="40"/>
        <v>2243.2893458436979</v>
      </c>
    </row>
    <row r="267" spans="1:32" x14ac:dyDescent="0.2">
      <c r="A267" t="s">
        <v>986</v>
      </c>
      <c r="B267" t="str">
        <f>VLOOKUP(A267,Gene_Lookup!A:B,2,0)</f>
        <v xml:space="preserve">glycosyl transferase group 1  </v>
      </c>
      <c r="C267" s="2">
        <v>10</v>
      </c>
      <c r="D267" s="3">
        <v>16.7379</v>
      </c>
      <c r="E267" s="3">
        <v>16.8309</v>
      </c>
      <c r="J267" s="3">
        <v>16.301300000000001</v>
      </c>
      <c r="M267" s="3">
        <v>16.7379</v>
      </c>
      <c r="N267" s="3">
        <v>16.8309</v>
      </c>
      <c r="O267" s="3">
        <v>11.5379</v>
      </c>
      <c r="P267" s="3">
        <v>12.305099999999999</v>
      </c>
      <c r="Q267" s="3">
        <v>10.262600000000001</v>
      </c>
      <c r="R267" s="3">
        <v>11.979100000000001</v>
      </c>
      <c r="S267" s="3">
        <v>16.301300000000001</v>
      </c>
      <c r="T267" s="3">
        <v>12.035500000000001</v>
      </c>
      <c r="W267" s="4">
        <v>8.3042099999999994E-2</v>
      </c>
      <c r="Y267" s="9">
        <f t="shared" si="33"/>
        <v>109297.4335928644</v>
      </c>
      <c r="Z267" s="9">
        <f t="shared" si="34"/>
        <v>116575.08855155317</v>
      </c>
      <c r="AA267" s="9">
        <f t="shared" si="35"/>
        <v>2973.4044494090272</v>
      </c>
      <c r="AB267" s="9">
        <f t="shared" si="36"/>
        <v>5060.6255013450264</v>
      </c>
      <c r="AC267" s="9">
        <f t="shared" si="37"/>
        <v>1228.4300551978647</v>
      </c>
      <c r="AD267" s="9">
        <f t="shared" si="38"/>
        <v>4037.0899041542039</v>
      </c>
      <c r="AE267" s="9">
        <f t="shared" si="39"/>
        <v>80757.016945045965</v>
      </c>
      <c r="AF267" s="9">
        <f t="shared" si="40"/>
        <v>4198.0394246469259</v>
      </c>
    </row>
    <row r="268" spans="1:32" x14ac:dyDescent="0.2">
      <c r="A268" t="s">
        <v>909</v>
      </c>
      <c r="B268" t="str">
        <f>VLOOKUP(A268,Gene_Lookup!A:B,2,0)</f>
        <v xml:space="preserve">hemerythrin-like metal-binding protein  </v>
      </c>
      <c r="C268" s="2">
        <v>3</v>
      </c>
      <c r="D268" s="3">
        <v>20.653300000000002</v>
      </c>
      <c r="E268" s="3">
        <v>19.393599999999999</v>
      </c>
      <c r="F268" s="3">
        <v>17.945399999999999</v>
      </c>
      <c r="H268" s="3">
        <v>18.638200000000001</v>
      </c>
      <c r="I268" s="3">
        <v>20.532699999999998</v>
      </c>
      <c r="J268" s="3">
        <v>19.698399999999999</v>
      </c>
      <c r="M268" s="3">
        <v>20.653300000000002</v>
      </c>
      <c r="N268" s="3">
        <v>19.393599999999999</v>
      </c>
      <c r="O268" s="3">
        <v>17.945399999999999</v>
      </c>
      <c r="P268" s="3">
        <v>12.4091</v>
      </c>
      <c r="Q268" s="3">
        <v>18.638200000000001</v>
      </c>
      <c r="R268" s="3">
        <v>20.532699999999998</v>
      </c>
      <c r="S268" s="3">
        <v>19.698399999999999</v>
      </c>
      <c r="T268" s="3">
        <v>12.541700000000001</v>
      </c>
      <c r="W268" s="4">
        <v>0.44897300000000001</v>
      </c>
      <c r="Y268" s="9">
        <f t="shared" si="33"/>
        <v>1649160.0641883116</v>
      </c>
      <c r="Z268" s="9">
        <f t="shared" si="34"/>
        <v>688740.02797645156</v>
      </c>
      <c r="AA268" s="9">
        <f t="shared" si="35"/>
        <v>252408.3304407722</v>
      </c>
      <c r="AB268" s="9">
        <f t="shared" si="36"/>
        <v>5438.903071702025</v>
      </c>
      <c r="AC268" s="9">
        <f t="shared" si="37"/>
        <v>407997.27755812125</v>
      </c>
      <c r="AD268" s="9">
        <f t="shared" si="38"/>
        <v>1516905.7304091486</v>
      </c>
      <c r="AE268" s="9">
        <f t="shared" si="39"/>
        <v>850764.31754440349</v>
      </c>
      <c r="AF268" s="9">
        <f t="shared" si="40"/>
        <v>5962.4931981750951</v>
      </c>
    </row>
    <row r="269" spans="1:32" x14ac:dyDescent="0.2">
      <c r="A269" t="s">
        <v>3572</v>
      </c>
      <c r="B269" t="str">
        <f>VLOOKUP(A269,Gene_Lookup!A:B,2,0)</f>
        <v xml:space="preserve">flavin reductase domain protein FMN-binding protein  </v>
      </c>
      <c r="C269" s="2">
        <v>12</v>
      </c>
      <c r="D269" s="3">
        <v>18.335999999999999</v>
      </c>
      <c r="E269" s="3">
        <v>18.196999999999999</v>
      </c>
      <c r="F269" s="3">
        <v>17.445699999999999</v>
      </c>
      <c r="G269" s="3">
        <v>17.663</v>
      </c>
      <c r="H269" s="3">
        <v>17.157299999999999</v>
      </c>
      <c r="I269" s="3">
        <v>17.8949</v>
      </c>
      <c r="J269" s="3">
        <v>17.877400000000002</v>
      </c>
      <c r="K269" s="3">
        <v>17.834</v>
      </c>
      <c r="M269" s="3">
        <v>18.335999999999999</v>
      </c>
      <c r="N269" s="3">
        <v>18.196999999999999</v>
      </c>
      <c r="O269" s="3">
        <v>17.445699999999999</v>
      </c>
      <c r="P269" s="3">
        <v>17.663</v>
      </c>
      <c r="Q269" s="3">
        <v>17.157299999999999</v>
      </c>
      <c r="R269" s="3">
        <v>17.8949</v>
      </c>
      <c r="S269" s="3">
        <v>17.877400000000002</v>
      </c>
      <c r="T269" s="3">
        <v>17.834</v>
      </c>
      <c r="W269" s="4">
        <v>0.15148300000000001</v>
      </c>
      <c r="Y269" s="9">
        <f t="shared" si="33"/>
        <v>330891.79670599807</v>
      </c>
      <c r="Z269" s="9">
        <f t="shared" si="34"/>
        <v>300498.86161557981</v>
      </c>
      <c r="AA269" s="9">
        <f t="shared" si="35"/>
        <v>178516.75973992026</v>
      </c>
      <c r="AB269" s="9">
        <f t="shared" si="36"/>
        <v>207535.69962295858</v>
      </c>
      <c r="AC269" s="9">
        <f t="shared" si="37"/>
        <v>146171.24451682164</v>
      </c>
      <c r="AD269" s="9">
        <f t="shared" si="38"/>
        <v>243725.89249935548</v>
      </c>
      <c r="AE269" s="9">
        <f t="shared" si="39"/>
        <v>240787.33746173891</v>
      </c>
      <c r="AF269" s="9">
        <f t="shared" si="40"/>
        <v>233651.69863641541</v>
      </c>
    </row>
    <row r="270" spans="1:32" x14ac:dyDescent="0.2">
      <c r="A270" t="s">
        <v>654</v>
      </c>
      <c r="B270" t="str">
        <f>VLOOKUP(A270,Gene_Lookup!A:B,2,0)</f>
        <v xml:space="preserve">pyruvate ferredoxin/flavodoxin oxidoreductase  </v>
      </c>
      <c r="C270" s="2">
        <v>107</v>
      </c>
      <c r="D270" s="3">
        <v>23.456800000000001</v>
      </c>
      <c r="E270" s="3">
        <v>23.137699999999999</v>
      </c>
      <c r="F270" s="3">
        <v>24.047699999999999</v>
      </c>
      <c r="G270" s="3">
        <v>22.7925</v>
      </c>
      <c r="H270" s="3">
        <v>24.3887</v>
      </c>
      <c r="I270" s="3">
        <v>22.9315</v>
      </c>
      <c r="J270" s="3">
        <v>24.5808</v>
      </c>
      <c r="K270" s="3">
        <v>23.138100000000001</v>
      </c>
      <c r="M270" s="3">
        <v>23.456800000000001</v>
      </c>
      <c r="N270" s="3">
        <v>23.137699999999999</v>
      </c>
      <c r="O270" s="3">
        <v>24.047699999999999</v>
      </c>
      <c r="P270" s="3">
        <v>22.7925</v>
      </c>
      <c r="Q270" s="3">
        <v>24.3887</v>
      </c>
      <c r="R270" s="3">
        <v>22.9315</v>
      </c>
      <c r="S270" s="3">
        <v>24.5808</v>
      </c>
      <c r="T270" s="3">
        <v>23.138100000000001</v>
      </c>
      <c r="W270" s="4">
        <v>0.91088800000000003</v>
      </c>
      <c r="Y270" s="9">
        <f t="shared" si="33"/>
        <v>11513315.406440588</v>
      </c>
      <c r="Z270" s="9">
        <f t="shared" si="34"/>
        <v>9228725.5464873891</v>
      </c>
      <c r="AA270" s="9">
        <f t="shared" si="35"/>
        <v>17341195.194354866</v>
      </c>
      <c r="AB270" s="9">
        <f t="shared" si="36"/>
        <v>7264842.0455497606</v>
      </c>
      <c r="AC270" s="9">
        <f t="shared" si="37"/>
        <v>21964951.833670314</v>
      </c>
      <c r="AD270" s="9">
        <f t="shared" si="38"/>
        <v>7999619.7799659483</v>
      </c>
      <c r="AE270" s="9">
        <f t="shared" si="39"/>
        <v>25093319.565493748</v>
      </c>
      <c r="AF270" s="9">
        <f t="shared" si="40"/>
        <v>9231284.6472748071</v>
      </c>
    </row>
    <row r="271" spans="1:32" x14ac:dyDescent="0.2">
      <c r="A271" t="s">
        <v>1253</v>
      </c>
      <c r="B271" t="str">
        <f>VLOOKUP(A271,Gene_Lookup!A:B,2,0)</f>
        <v xml:space="preserve">S-layer domain-containing protein  </v>
      </c>
      <c r="C271" s="2">
        <v>19</v>
      </c>
      <c r="D271" s="3">
        <v>17.2028</v>
      </c>
      <c r="E271" s="3">
        <v>16.831900000000001</v>
      </c>
      <c r="F271" s="3">
        <v>16.984200000000001</v>
      </c>
      <c r="G271" s="3">
        <v>15.239599999999999</v>
      </c>
      <c r="H271" s="3">
        <v>19.416799999999999</v>
      </c>
      <c r="I271" s="3">
        <v>19.941700000000001</v>
      </c>
      <c r="J271" s="3">
        <v>18.534300000000002</v>
      </c>
      <c r="K271" s="3">
        <v>18.331199999999999</v>
      </c>
      <c r="M271" s="3">
        <v>17.2028</v>
      </c>
      <c r="N271" s="3">
        <v>16.831900000000001</v>
      </c>
      <c r="O271" s="3">
        <v>16.984200000000001</v>
      </c>
      <c r="P271" s="3">
        <v>15.239599999999999</v>
      </c>
      <c r="Q271" s="3">
        <v>19.416799999999999</v>
      </c>
      <c r="R271" s="3">
        <v>19.941700000000001</v>
      </c>
      <c r="S271" s="3">
        <v>18.534300000000002</v>
      </c>
      <c r="T271" s="3">
        <v>18.331199999999999</v>
      </c>
      <c r="V271" s="2" t="s">
        <v>25545</v>
      </c>
      <c r="W271" s="4">
        <v>2.02185E-2</v>
      </c>
      <c r="Y271" s="9">
        <f t="shared" si="33"/>
        <v>150854.68745741664</v>
      </c>
      <c r="Z271" s="9">
        <f t="shared" si="34"/>
        <v>116655.92025640419</v>
      </c>
      <c r="AA271" s="9">
        <f t="shared" si="35"/>
        <v>129644.36723170293</v>
      </c>
      <c r="AB271" s="9">
        <f t="shared" si="36"/>
        <v>38688.039440378772</v>
      </c>
      <c r="AC271" s="9">
        <f t="shared" si="37"/>
        <v>699905.19944953069</v>
      </c>
      <c r="AD271" s="9">
        <f t="shared" si="38"/>
        <v>1007047.288693967</v>
      </c>
      <c r="AE271" s="9">
        <f t="shared" si="39"/>
        <v>379647.24147722806</v>
      </c>
      <c r="AF271" s="9">
        <f t="shared" si="40"/>
        <v>329792.71386608592</v>
      </c>
    </row>
    <row r="272" spans="1:32" x14ac:dyDescent="0.2">
      <c r="A272" t="s">
        <v>529</v>
      </c>
      <c r="B272" t="str">
        <f>VLOOKUP(A272,Gene_Lookup!A:B,2,0)</f>
        <v xml:space="preserve">AMP-dependent synthetase and ligase  </v>
      </c>
      <c r="C272" s="2">
        <v>42</v>
      </c>
      <c r="D272" s="3">
        <v>21.393599999999999</v>
      </c>
      <c r="E272" s="3">
        <v>21.1602</v>
      </c>
      <c r="F272" s="3">
        <v>21.2654</v>
      </c>
      <c r="G272" s="3">
        <v>20.327000000000002</v>
      </c>
      <c r="H272" s="3">
        <v>20.365500000000001</v>
      </c>
      <c r="I272" s="3">
        <v>20.4207</v>
      </c>
      <c r="J272" s="3">
        <v>21.594100000000001</v>
      </c>
      <c r="K272" s="3">
        <v>21.167300000000001</v>
      </c>
      <c r="M272" s="3">
        <v>21.393599999999999</v>
      </c>
      <c r="N272" s="3">
        <v>21.1602</v>
      </c>
      <c r="O272" s="3">
        <v>21.2654</v>
      </c>
      <c r="P272" s="3">
        <v>20.327000000000002</v>
      </c>
      <c r="Q272" s="3">
        <v>20.365500000000001</v>
      </c>
      <c r="R272" s="3">
        <v>20.4207</v>
      </c>
      <c r="S272" s="3">
        <v>21.594100000000001</v>
      </c>
      <c r="T272" s="3">
        <v>21.167300000000001</v>
      </c>
      <c r="W272" s="4">
        <v>0.15956400000000001</v>
      </c>
      <c r="Y272" s="9">
        <f t="shared" si="33"/>
        <v>2754960.1119058067</v>
      </c>
      <c r="Z272" s="9">
        <f t="shared" si="34"/>
        <v>2343445.8042355585</v>
      </c>
      <c r="AA272" s="9">
        <f t="shared" si="35"/>
        <v>2520712.2374917488</v>
      </c>
      <c r="AB272" s="9">
        <f t="shared" si="36"/>
        <v>1315336.0460078078</v>
      </c>
      <c r="AC272" s="9">
        <f t="shared" si="37"/>
        <v>1350909.8761090832</v>
      </c>
      <c r="AD272" s="9">
        <f t="shared" si="38"/>
        <v>1403599.5892635791</v>
      </c>
      <c r="AE272" s="9">
        <f t="shared" si="39"/>
        <v>3165715.1117805368</v>
      </c>
      <c r="AF272" s="9">
        <f t="shared" si="40"/>
        <v>2355007.134798584</v>
      </c>
    </row>
    <row r="273" spans="1:32" x14ac:dyDescent="0.2">
      <c r="A273" t="s">
        <v>412</v>
      </c>
      <c r="B273" t="str">
        <f>VLOOKUP(A273,Gene_Lookup!A:B,2,0)</f>
        <v xml:space="preserve">von Willebrand factor type A  </v>
      </c>
      <c r="C273" s="2">
        <v>29</v>
      </c>
      <c r="D273" s="3">
        <v>18.002500000000001</v>
      </c>
      <c r="E273" s="3">
        <v>17.337700000000002</v>
      </c>
      <c r="F273" s="3">
        <v>17.577400000000001</v>
      </c>
      <c r="G273" s="3">
        <v>15.699199999999999</v>
      </c>
      <c r="H273" s="3">
        <v>19.2118</v>
      </c>
      <c r="I273" s="3">
        <v>18.294899999999998</v>
      </c>
      <c r="J273" s="3">
        <v>17.957999999999998</v>
      </c>
      <c r="K273" s="3">
        <v>17.917200000000001</v>
      </c>
      <c r="M273" s="3">
        <v>18.002500000000001</v>
      </c>
      <c r="N273" s="3">
        <v>17.337700000000002</v>
      </c>
      <c r="O273" s="3">
        <v>17.577400000000001</v>
      </c>
      <c r="P273" s="3">
        <v>15.699199999999999</v>
      </c>
      <c r="Q273" s="3">
        <v>19.2118</v>
      </c>
      <c r="R273" s="3">
        <v>18.294899999999998</v>
      </c>
      <c r="S273" s="3">
        <v>17.957999999999998</v>
      </c>
      <c r="T273" s="3">
        <v>17.917200000000001</v>
      </c>
      <c r="W273" s="4">
        <v>0.19552600000000001</v>
      </c>
      <c r="Y273" s="9">
        <f t="shared" si="33"/>
        <v>262598.65475080413</v>
      </c>
      <c r="Z273" s="9">
        <f t="shared" si="34"/>
        <v>165640.96646826889</v>
      </c>
      <c r="AA273" s="9">
        <f t="shared" si="35"/>
        <v>195580.09186553516</v>
      </c>
      <c r="AB273" s="9">
        <f t="shared" si="36"/>
        <v>53202.263267483402</v>
      </c>
      <c r="AC273" s="9">
        <f t="shared" si="37"/>
        <v>607194.83786135283</v>
      </c>
      <c r="AD273" s="9">
        <f t="shared" si="38"/>
        <v>321598.24321308301</v>
      </c>
      <c r="AE273" s="9">
        <f t="shared" si="39"/>
        <v>254622.43211126546</v>
      </c>
      <c r="AF273" s="9">
        <f t="shared" si="40"/>
        <v>247522.47464846048</v>
      </c>
    </row>
    <row r="274" spans="1:32" x14ac:dyDescent="0.2">
      <c r="A274" t="s">
        <v>3529</v>
      </c>
      <c r="B274" t="str">
        <f>VLOOKUP(A274,Gene_Lookup!A:B,2,0)</f>
        <v xml:space="preserve">hypothetical protein  </v>
      </c>
      <c r="C274" s="2">
        <v>16</v>
      </c>
      <c r="D274" s="3">
        <v>18.135999999999999</v>
      </c>
      <c r="E274" s="3">
        <v>18.678699999999999</v>
      </c>
      <c r="F274" s="3">
        <v>19.025700000000001</v>
      </c>
      <c r="G274" s="3">
        <v>18.504200000000001</v>
      </c>
      <c r="H274" s="3">
        <v>19.347300000000001</v>
      </c>
      <c r="I274" s="3">
        <v>19.774000000000001</v>
      </c>
      <c r="J274" s="3">
        <v>19.1934</v>
      </c>
      <c r="K274" s="3">
        <v>19.102799999999998</v>
      </c>
      <c r="M274" s="3">
        <v>18.135999999999999</v>
      </c>
      <c r="N274" s="3">
        <v>18.678699999999999</v>
      </c>
      <c r="O274" s="3">
        <v>19.025700000000001</v>
      </c>
      <c r="P274" s="3">
        <v>18.504200000000001</v>
      </c>
      <c r="Q274" s="3">
        <v>19.347300000000001</v>
      </c>
      <c r="R274" s="3">
        <v>19.774000000000001</v>
      </c>
      <c r="S274" s="3">
        <v>19.1934</v>
      </c>
      <c r="T274" s="3">
        <v>19.102799999999998</v>
      </c>
      <c r="W274" s="4">
        <v>7.2357599999999994E-2</v>
      </c>
      <c r="Y274" s="9">
        <f t="shared" si="33"/>
        <v>288058.04001247318</v>
      </c>
      <c r="Z274" s="9">
        <f t="shared" si="34"/>
        <v>419613.04389705567</v>
      </c>
      <c r="AA274" s="9">
        <f t="shared" si="35"/>
        <v>533711.28833192796</v>
      </c>
      <c r="AB274" s="9">
        <f t="shared" si="36"/>
        <v>371808.44153518311</v>
      </c>
      <c r="AC274" s="9">
        <f t="shared" si="37"/>
        <v>666987.40819248615</v>
      </c>
      <c r="AD274" s="9">
        <f t="shared" si="38"/>
        <v>896534.76368525275</v>
      </c>
      <c r="AE274" s="9">
        <f t="shared" si="39"/>
        <v>599499.90522478183</v>
      </c>
      <c r="AF274" s="9">
        <f t="shared" si="40"/>
        <v>563009.60130297381</v>
      </c>
    </row>
    <row r="275" spans="1:32" x14ac:dyDescent="0.2">
      <c r="A275" t="s">
        <v>4996</v>
      </c>
      <c r="B275" t="str">
        <f>VLOOKUP(A275,Gene_Lookup!A:B,2,0)</f>
        <v xml:space="preserve">ABC transporter related protein  </v>
      </c>
      <c r="C275" s="2">
        <v>13</v>
      </c>
      <c r="D275" s="3">
        <v>13.338699999999999</v>
      </c>
      <c r="E275" s="3">
        <v>14.759</v>
      </c>
      <c r="I275" s="3">
        <v>15.583500000000001</v>
      </c>
      <c r="J275" s="3">
        <v>12.587899999999999</v>
      </c>
      <c r="M275" s="3">
        <v>13.338699999999999</v>
      </c>
      <c r="N275" s="3">
        <v>14.759</v>
      </c>
      <c r="O275" s="3">
        <v>10.2049</v>
      </c>
      <c r="P275" s="3">
        <v>10.3917</v>
      </c>
      <c r="Q275" s="3">
        <v>11.480399999999999</v>
      </c>
      <c r="R275" s="3">
        <v>15.583500000000001</v>
      </c>
      <c r="S275" s="3">
        <v>12.587899999999999</v>
      </c>
      <c r="T275" s="3">
        <v>12.373200000000001</v>
      </c>
      <c r="W275" s="4">
        <v>0.215589</v>
      </c>
      <c r="Y275" s="9">
        <f t="shared" si="33"/>
        <v>10359.738739856704</v>
      </c>
      <c r="Z275" s="9">
        <f t="shared" si="34"/>
        <v>27726.924893398267</v>
      </c>
      <c r="AA275" s="9">
        <f t="shared" si="35"/>
        <v>1180.2690062732522</v>
      </c>
      <c r="AB275" s="9">
        <f t="shared" si="36"/>
        <v>1343.4249382923074</v>
      </c>
      <c r="AC275" s="9">
        <f t="shared" si="37"/>
        <v>2857.2271104410361</v>
      </c>
      <c r="AD275" s="9">
        <f t="shared" si="38"/>
        <v>49102.198475856283</v>
      </c>
      <c r="AE275" s="9">
        <f t="shared" si="39"/>
        <v>6156.5226617340968</v>
      </c>
      <c r="AF275" s="9">
        <f t="shared" si="40"/>
        <v>5305.231533587732</v>
      </c>
    </row>
    <row r="276" spans="1:32" x14ac:dyDescent="0.2">
      <c r="A276" t="s">
        <v>2812</v>
      </c>
      <c r="B276" t="str">
        <f>VLOOKUP(A276,Gene_Lookup!A:B,2,0)</f>
        <v xml:space="preserve">ABC transporter related protein  </v>
      </c>
      <c r="C276" s="2">
        <v>14</v>
      </c>
      <c r="D276" s="3">
        <v>15.7714</v>
      </c>
      <c r="E276" s="3">
        <v>13.7753</v>
      </c>
      <c r="F276" s="3">
        <v>12.0412</v>
      </c>
      <c r="I276" s="3">
        <v>15.6928</v>
      </c>
      <c r="J276" s="3">
        <v>15.606199999999999</v>
      </c>
      <c r="M276" s="3">
        <v>15.7714</v>
      </c>
      <c r="N276" s="3">
        <v>13.7753</v>
      </c>
      <c r="O276" s="3">
        <v>12.0412</v>
      </c>
      <c r="P276" s="3">
        <v>12.1975</v>
      </c>
      <c r="Q276" s="3">
        <v>11.5143</v>
      </c>
      <c r="R276" s="3">
        <v>15.6928</v>
      </c>
      <c r="S276" s="3">
        <v>15.606199999999999</v>
      </c>
      <c r="T276" s="3">
        <v>13.952199999999999</v>
      </c>
      <c r="W276" s="4">
        <v>0.46199299999999999</v>
      </c>
      <c r="Y276" s="9">
        <f t="shared" si="33"/>
        <v>55932.53120675782</v>
      </c>
      <c r="Z276" s="9">
        <f t="shared" si="34"/>
        <v>14020.98417936146</v>
      </c>
      <c r="AA276" s="9">
        <f t="shared" si="35"/>
        <v>4214.6584307567091</v>
      </c>
      <c r="AB276" s="9">
        <f t="shared" si="36"/>
        <v>4696.9222599055902</v>
      </c>
      <c r="AC276" s="9">
        <f t="shared" si="37"/>
        <v>2925.1603571525725</v>
      </c>
      <c r="AD276" s="9">
        <f t="shared" si="38"/>
        <v>52966.773195156456</v>
      </c>
      <c r="AE276" s="9">
        <f t="shared" si="39"/>
        <v>49880.904305694246</v>
      </c>
      <c r="AF276" s="9">
        <f t="shared" si="40"/>
        <v>15850.052515940211</v>
      </c>
    </row>
    <row r="277" spans="1:32" x14ac:dyDescent="0.2">
      <c r="A277" t="s">
        <v>5448</v>
      </c>
      <c r="B277" t="str">
        <f>VLOOKUP(A277,Gene_Lookup!A:B,2,0)</f>
        <v xml:space="preserve">aminoacyl-histidine dipeptidase  </v>
      </c>
      <c r="C277" s="2">
        <v>13</v>
      </c>
      <c r="D277" s="3">
        <v>15.242100000000001</v>
      </c>
      <c r="E277" s="3">
        <v>17.4771</v>
      </c>
      <c r="F277" s="3">
        <v>15.5777</v>
      </c>
      <c r="H277" s="3">
        <v>16.246300000000002</v>
      </c>
      <c r="I277" s="3">
        <v>17.523</v>
      </c>
      <c r="J277" s="3">
        <v>16.2043</v>
      </c>
      <c r="M277" s="3">
        <v>15.242100000000001</v>
      </c>
      <c r="N277" s="3">
        <v>17.4771</v>
      </c>
      <c r="O277" s="3">
        <v>15.5777</v>
      </c>
      <c r="P277" s="3">
        <v>11.1151</v>
      </c>
      <c r="Q277" s="3">
        <v>16.246300000000002</v>
      </c>
      <c r="R277" s="3">
        <v>17.523</v>
      </c>
      <c r="S277" s="3">
        <v>16.2043</v>
      </c>
      <c r="T277" s="3">
        <v>10.3779</v>
      </c>
      <c r="W277" s="4">
        <v>0.487842</v>
      </c>
      <c r="Y277" s="9">
        <f t="shared" si="33"/>
        <v>38755.138824422917</v>
      </c>
      <c r="Z277" s="9">
        <f t="shared" si="34"/>
        <v>182444.73593724793</v>
      </c>
      <c r="AA277" s="9">
        <f t="shared" si="35"/>
        <v>48905.191457780071</v>
      </c>
      <c r="AB277" s="9">
        <f t="shared" si="36"/>
        <v>2218.0866339584413</v>
      </c>
      <c r="AC277" s="9">
        <f t="shared" si="37"/>
        <v>77736.25575277528</v>
      </c>
      <c r="AD277" s="9">
        <f t="shared" si="38"/>
        <v>188342.62281998334</v>
      </c>
      <c r="AE277" s="9">
        <f t="shared" si="39"/>
        <v>75505.807888011928</v>
      </c>
      <c r="AF277" s="9">
        <f t="shared" si="40"/>
        <v>1330.6357641149318</v>
      </c>
    </row>
    <row r="278" spans="1:32" x14ac:dyDescent="0.2">
      <c r="A278" t="s">
        <v>2863</v>
      </c>
      <c r="B278" t="str">
        <f>VLOOKUP(A278,Gene_Lookup!A:B,2,0)</f>
        <v xml:space="preserve">cobalamin biosynthesis protein CobD  </v>
      </c>
      <c r="C278" s="2">
        <v>11</v>
      </c>
      <c r="D278" s="3">
        <v>17.621400000000001</v>
      </c>
      <c r="E278" s="3">
        <v>18.902899999999999</v>
      </c>
      <c r="G278" s="3">
        <v>16.067</v>
      </c>
      <c r="H278" s="3">
        <v>17.414100000000001</v>
      </c>
      <c r="I278" s="3">
        <v>20.119499999999999</v>
      </c>
      <c r="J278" s="3">
        <v>17.8368</v>
      </c>
      <c r="K278" s="3">
        <v>18.326000000000001</v>
      </c>
      <c r="M278" s="3">
        <v>17.621400000000001</v>
      </c>
      <c r="N278" s="3">
        <v>18.902899999999999</v>
      </c>
      <c r="O278" s="3">
        <v>12.710599999999999</v>
      </c>
      <c r="P278" s="3">
        <v>16.067</v>
      </c>
      <c r="Q278" s="3">
        <v>17.414100000000001</v>
      </c>
      <c r="R278" s="3">
        <v>20.119499999999999</v>
      </c>
      <c r="S278" s="3">
        <v>17.8368</v>
      </c>
      <c r="T278" s="3">
        <v>18.326000000000001</v>
      </c>
      <c r="W278" s="4">
        <v>0.147504</v>
      </c>
      <c r="Y278" s="9">
        <f t="shared" si="33"/>
        <v>201636.87850034123</v>
      </c>
      <c r="Z278" s="9">
        <f t="shared" si="34"/>
        <v>490162.29983957257</v>
      </c>
      <c r="AA278" s="9">
        <f t="shared" si="35"/>
        <v>6703.0408003955672</v>
      </c>
      <c r="AB278" s="9">
        <f t="shared" si="36"/>
        <v>68651.327625612364</v>
      </c>
      <c r="AC278" s="9">
        <f t="shared" si="37"/>
        <v>174649.13841070535</v>
      </c>
      <c r="AD278" s="9">
        <f t="shared" si="38"/>
        <v>1139129.2346793029</v>
      </c>
      <c r="AE278" s="9">
        <f t="shared" si="39"/>
        <v>234105.61302039927</v>
      </c>
      <c r="AF278" s="9">
        <f t="shared" si="40"/>
        <v>328606.16011040419</v>
      </c>
    </row>
    <row r="279" spans="1:32" x14ac:dyDescent="0.2">
      <c r="A279" t="s">
        <v>1897</v>
      </c>
      <c r="B279" t="str">
        <f>VLOOKUP(A279,Gene_Lookup!A:B,2,0)</f>
        <v xml:space="preserve">beta-lactamase superfamily hydrolase  </v>
      </c>
      <c r="C279" s="2">
        <v>20</v>
      </c>
      <c r="D279" s="3">
        <v>19.911300000000001</v>
      </c>
      <c r="E279" s="3">
        <v>19.436699999999998</v>
      </c>
      <c r="F279" s="3">
        <v>18.586600000000001</v>
      </c>
      <c r="G279" s="3">
        <v>19.371600000000001</v>
      </c>
      <c r="H279" s="3">
        <v>22.200199999999999</v>
      </c>
      <c r="I279" s="3">
        <v>23.3749</v>
      </c>
      <c r="J279" s="3">
        <v>20.1416</v>
      </c>
      <c r="K279" s="3">
        <v>20.391100000000002</v>
      </c>
      <c r="M279" s="3">
        <v>19.911300000000001</v>
      </c>
      <c r="N279" s="3">
        <v>19.436699999999998</v>
      </c>
      <c r="O279" s="3">
        <v>18.586600000000001</v>
      </c>
      <c r="P279" s="3">
        <v>19.371600000000001</v>
      </c>
      <c r="Q279" s="3">
        <v>22.200199999999999</v>
      </c>
      <c r="R279" s="3">
        <v>23.3749</v>
      </c>
      <c r="S279" s="3">
        <v>20.1416</v>
      </c>
      <c r="T279" s="3">
        <v>20.391100000000002</v>
      </c>
      <c r="V279" s="2" t="s">
        <v>25545</v>
      </c>
      <c r="W279" s="4">
        <v>7.6649600000000002E-3</v>
      </c>
      <c r="Y279" s="9">
        <f t="shared" si="33"/>
        <v>986049.12640448241</v>
      </c>
      <c r="Z279" s="9">
        <f t="shared" si="34"/>
        <v>709626.32268295006</v>
      </c>
      <c r="AA279" s="9">
        <f t="shared" si="35"/>
        <v>393662.56455700967</v>
      </c>
      <c r="AB279" s="9">
        <f t="shared" si="36"/>
        <v>678316.94143295148</v>
      </c>
      <c r="AC279" s="9">
        <f t="shared" si="37"/>
        <v>4818658.0667074434</v>
      </c>
      <c r="AD279" s="9">
        <f t="shared" si="38"/>
        <v>10877924.636450415</v>
      </c>
      <c r="AE279" s="9">
        <f t="shared" si="39"/>
        <v>1156713.3838861103</v>
      </c>
      <c r="AF279" s="9">
        <f t="shared" si="40"/>
        <v>1375095.1318862864</v>
      </c>
    </row>
    <row r="280" spans="1:32" x14ac:dyDescent="0.2">
      <c r="A280" t="s">
        <v>1955</v>
      </c>
      <c r="B280" t="str">
        <f>VLOOKUP(A280,Gene_Lookup!A:B,2,0)</f>
        <v xml:space="preserve">methyl-accepting chemotaxis sensory transducer  </v>
      </c>
      <c r="C280" s="2">
        <v>25</v>
      </c>
      <c r="D280" s="3">
        <v>21.074400000000001</v>
      </c>
      <c r="E280" s="3">
        <v>21.2057</v>
      </c>
      <c r="F280" s="3">
        <v>20.7165</v>
      </c>
      <c r="G280" s="3">
        <v>19.271799999999999</v>
      </c>
      <c r="H280" s="3">
        <v>17.339400000000001</v>
      </c>
      <c r="I280" s="3">
        <v>18.712399999999999</v>
      </c>
      <c r="J280" s="3">
        <v>21.554500000000001</v>
      </c>
      <c r="K280" s="3">
        <v>19.819600000000001</v>
      </c>
      <c r="M280" s="3">
        <v>21.074400000000001</v>
      </c>
      <c r="N280" s="3">
        <v>21.2057</v>
      </c>
      <c r="O280" s="3">
        <v>20.7165</v>
      </c>
      <c r="P280" s="3">
        <v>19.271799999999999</v>
      </c>
      <c r="Q280" s="3">
        <v>17.339400000000001</v>
      </c>
      <c r="R280" s="3">
        <v>18.712399999999999</v>
      </c>
      <c r="S280" s="3">
        <v>21.554500000000001</v>
      </c>
      <c r="T280" s="3">
        <v>19.819600000000001</v>
      </c>
      <c r="W280" s="4">
        <v>9.5855599999999999E-2</v>
      </c>
      <c r="Y280" s="9">
        <f t="shared" si="33"/>
        <v>2208139.6728118602</v>
      </c>
      <c r="Z280" s="9">
        <f t="shared" si="34"/>
        <v>2418531.6718068025</v>
      </c>
      <c r="AA280" s="9">
        <f t="shared" si="35"/>
        <v>1723010.4251464885</v>
      </c>
      <c r="AB280" s="9">
        <f t="shared" si="36"/>
        <v>632979.82862993528</v>
      </c>
      <c r="AC280" s="9">
        <f t="shared" si="37"/>
        <v>165836.26457757229</v>
      </c>
      <c r="AD280" s="9">
        <f t="shared" si="38"/>
        <v>429530.18679470953</v>
      </c>
      <c r="AE280" s="9">
        <f t="shared" si="39"/>
        <v>3080002.3051639828</v>
      </c>
      <c r="AF280" s="9">
        <f t="shared" si="40"/>
        <v>925324.58701774653</v>
      </c>
    </row>
    <row r="281" spans="1:32" x14ac:dyDescent="0.2">
      <c r="A281" t="s">
        <v>611</v>
      </c>
      <c r="B281" t="str">
        <f>VLOOKUP(A281,Gene_Lookup!A:B,2,0)</f>
        <v xml:space="preserve">pyruvate carboxyltransferase  </v>
      </c>
      <c r="C281" s="2">
        <v>36</v>
      </c>
      <c r="D281" s="3">
        <v>20.0413</v>
      </c>
      <c r="E281" s="3">
        <v>18.721399999999999</v>
      </c>
      <c r="F281" s="3">
        <v>20.1267</v>
      </c>
      <c r="G281" s="3">
        <v>19.795000000000002</v>
      </c>
      <c r="H281" s="3">
        <v>19.572600000000001</v>
      </c>
      <c r="I281" s="3">
        <v>17.567900000000002</v>
      </c>
      <c r="J281" s="3">
        <v>20.5746</v>
      </c>
      <c r="K281" s="3">
        <v>19.998799999999999</v>
      </c>
      <c r="M281" s="3">
        <v>20.0413</v>
      </c>
      <c r="N281" s="3">
        <v>18.721399999999999</v>
      </c>
      <c r="O281" s="3">
        <v>20.1267</v>
      </c>
      <c r="P281" s="3">
        <v>19.795000000000002</v>
      </c>
      <c r="Q281" s="3">
        <v>19.572600000000001</v>
      </c>
      <c r="R281" s="3">
        <v>17.567900000000002</v>
      </c>
      <c r="S281" s="3">
        <v>20.5746</v>
      </c>
      <c r="T281" s="3">
        <v>19.998799999999999</v>
      </c>
      <c r="W281" s="4">
        <v>0.35120800000000002</v>
      </c>
      <c r="Y281" s="9">
        <f t="shared" si="33"/>
        <v>1079027.3481580787</v>
      </c>
      <c r="Z281" s="9">
        <f t="shared" si="34"/>
        <v>432218.11089064</v>
      </c>
      <c r="AA281" s="9">
        <f t="shared" si="35"/>
        <v>1144828.4506386081</v>
      </c>
      <c r="AB281" s="9">
        <f t="shared" si="36"/>
        <v>909680.24641916784</v>
      </c>
      <c r="AC281" s="9">
        <f t="shared" si="37"/>
        <v>779721.82951181696</v>
      </c>
      <c r="AD281" s="9">
        <f t="shared" si="38"/>
        <v>194296.44783861385</v>
      </c>
      <c r="AE281" s="9">
        <f t="shared" si="39"/>
        <v>1561607.0061461171</v>
      </c>
      <c r="AF281" s="9">
        <f t="shared" si="40"/>
        <v>1047704.181631726</v>
      </c>
    </row>
    <row r="282" spans="1:32" x14ac:dyDescent="0.2">
      <c r="A282" t="s">
        <v>752</v>
      </c>
      <c r="B282" t="str">
        <f>VLOOKUP(A282,Gene_Lookup!A:B,2,0)</f>
        <v xml:space="preserve">aconitase (EC 4.2.1.3)  </v>
      </c>
      <c r="C282" s="2">
        <v>39</v>
      </c>
      <c r="D282" s="3">
        <v>22.757200000000001</v>
      </c>
      <c r="E282" s="3">
        <v>22.040199999999999</v>
      </c>
      <c r="F282" s="3">
        <v>23.364599999999999</v>
      </c>
      <c r="G282" s="3">
        <v>21.186299999999999</v>
      </c>
      <c r="H282" s="3">
        <v>22.202999999999999</v>
      </c>
      <c r="I282" s="3">
        <v>21.201499999999999</v>
      </c>
      <c r="J282" s="3">
        <v>22.372800000000002</v>
      </c>
      <c r="K282" s="3">
        <v>21.595500000000001</v>
      </c>
      <c r="M282" s="3">
        <v>22.757200000000001</v>
      </c>
      <c r="N282" s="3">
        <v>22.040199999999999</v>
      </c>
      <c r="O282" s="3">
        <v>23.364599999999999</v>
      </c>
      <c r="P282" s="3">
        <v>21.186299999999999</v>
      </c>
      <c r="Q282" s="3">
        <v>22.202999999999999</v>
      </c>
      <c r="R282" s="3">
        <v>21.201499999999999</v>
      </c>
      <c r="S282" s="3">
        <v>22.372800000000002</v>
      </c>
      <c r="T282" s="3">
        <v>21.595500000000001</v>
      </c>
      <c r="W282" s="4">
        <v>0.87392300000000001</v>
      </c>
      <c r="Y282" s="9">
        <f t="shared" si="33"/>
        <v>7089242.2537121773</v>
      </c>
      <c r="Z282" s="9">
        <f t="shared" si="34"/>
        <v>4312819.7779324809</v>
      </c>
      <c r="AA282" s="9">
        <f t="shared" si="35"/>
        <v>10800539.179876238</v>
      </c>
      <c r="AB282" s="9">
        <f t="shared" si="36"/>
        <v>2386227.2292585415</v>
      </c>
      <c r="AC282" s="9">
        <f t="shared" si="37"/>
        <v>4828019.2578339921</v>
      </c>
      <c r="AD282" s="9">
        <f t="shared" si="38"/>
        <v>2411501.0373081923</v>
      </c>
      <c r="AE282" s="9">
        <f t="shared" si="39"/>
        <v>5431051.0745294467</v>
      </c>
      <c r="AF282" s="9">
        <f t="shared" si="40"/>
        <v>3168788.6319264863</v>
      </c>
    </row>
    <row r="283" spans="1:32" x14ac:dyDescent="0.2">
      <c r="A283" t="s">
        <v>2181</v>
      </c>
      <c r="B283" t="str">
        <f>VLOOKUP(A283,Gene_Lookup!A:B,2,0)</f>
        <v xml:space="preserve">transcriptional regulator, GntR family  </v>
      </c>
      <c r="C283" s="2">
        <v>12</v>
      </c>
      <c r="D283" s="3">
        <v>13.547000000000001</v>
      </c>
      <c r="E283" s="3">
        <v>13.568199999999999</v>
      </c>
      <c r="F283" s="3">
        <v>13.1412</v>
      </c>
      <c r="J283" s="3">
        <v>14.3544</v>
      </c>
      <c r="M283" s="3">
        <v>13.547000000000001</v>
      </c>
      <c r="N283" s="3">
        <v>13.568199999999999</v>
      </c>
      <c r="O283" s="3">
        <v>13.1412</v>
      </c>
      <c r="P283" s="3">
        <v>12.7178</v>
      </c>
      <c r="Q283" s="3">
        <v>11.4077</v>
      </c>
      <c r="R283" s="3">
        <v>10.7475</v>
      </c>
      <c r="S283" s="3">
        <v>14.3544</v>
      </c>
      <c r="T283" s="3">
        <v>13.3414</v>
      </c>
      <c r="V283" s="2" t="s">
        <v>25545</v>
      </c>
      <c r="W283" s="4">
        <v>1.2022E-2</v>
      </c>
      <c r="Y283" s="9">
        <f t="shared" si="33"/>
        <v>11968.875549046184</v>
      </c>
      <c r="Z283" s="9">
        <f t="shared" si="34"/>
        <v>12146.053428135772</v>
      </c>
      <c r="AA283" s="9">
        <f t="shared" si="35"/>
        <v>9034.3181194797889</v>
      </c>
      <c r="AB283" s="9">
        <f t="shared" si="36"/>
        <v>6736.5770102850829</v>
      </c>
      <c r="AC283" s="9">
        <f t="shared" si="37"/>
        <v>2716.8138436436043</v>
      </c>
      <c r="AD283" s="9">
        <f t="shared" si="38"/>
        <v>1719.1741739240958</v>
      </c>
      <c r="AE283" s="9">
        <f t="shared" si="39"/>
        <v>20946.186677796191</v>
      </c>
      <c r="AF283" s="9">
        <f t="shared" si="40"/>
        <v>10379.145117672122</v>
      </c>
    </row>
    <row r="284" spans="1:32" x14ac:dyDescent="0.2">
      <c r="A284" t="s">
        <v>1738</v>
      </c>
      <c r="B284" t="str">
        <f>VLOOKUP(A284,Gene_Lookup!A:B,2,0)</f>
        <v xml:space="preserve">Carbohydrate binding family 25  </v>
      </c>
      <c r="C284" s="2">
        <v>13</v>
      </c>
      <c r="D284" s="3">
        <v>21.4894</v>
      </c>
      <c r="E284" s="3">
        <v>22.4178</v>
      </c>
      <c r="F284" s="3">
        <v>20.732600000000001</v>
      </c>
      <c r="G284" s="3">
        <v>18.418700000000001</v>
      </c>
      <c r="H284" s="3">
        <v>22.441700000000001</v>
      </c>
      <c r="I284" s="3">
        <v>22.300899999999999</v>
      </c>
      <c r="J284" s="3">
        <v>20.208500000000001</v>
      </c>
      <c r="K284" s="3">
        <v>20.6297</v>
      </c>
      <c r="M284" s="3">
        <v>21.4894</v>
      </c>
      <c r="N284" s="3">
        <v>22.4178</v>
      </c>
      <c r="O284" s="3">
        <v>20.732600000000001</v>
      </c>
      <c r="P284" s="3">
        <v>18.418700000000001</v>
      </c>
      <c r="Q284" s="3">
        <v>22.441700000000001</v>
      </c>
      <c r="R284" s="3">
        <v>22.300899999999999</v>
      </c>
      <c r="S284" s="3">
        <v>20.208500000000001</v>
      </c>
      <c r="T284" s="3">
        <v>20.6297</v>
      </c>
      <c r="W284" s="4">
        <v>9.7443299999999997E-2</v>
      </c>
      <c r="Y284" s="9">
        <f t="shared" si="33"/>
        <v>2944109.7045926456</v>
      </c>
      <c r="Z284" s="9">
        <f t="shared" si="34"/>
        <v>5603124.0395185901</v>
      </c>
      <c r="AA284" s="9">
        <f t="shared" si="35"/>
        <v>1742346.3427753882</v>
      </c>
      <c r="AB284" s="9">
        <f t="shared" si="36"/>
        <v>350413.78379299794</v>
      </c>
      <c r="AC284" s="9">
        <f t="shared" si="37"/>
        <v>5696719.7344882432</v>
      </c>
      <c r="AD284" s="9">
        <f t="shared" si="38"/>
        <v>5167016.2847560225</v>
      </c>
      <c r="AE284" s="9">
        <f t="shared" si="39"/>
        <v>1211615.0726527174</v>
      </c>
      <c r="AF284" s="9">
        <f t="shared" si="40"/>
        <v>1622402.1065555466</v>
      </c>
    </row>
    <row r="285" spans="1:32" x14ac:dyDescent="0.2">
      <c r="A285" t="s">
        <v>264</v>
      </c>
      <c r="B285" t="str">
        <f>VLOOKUP(A285,Gene_Lookup!A:B,2,0)</f>
        <v xml:space="preserve">two component transcriptional regulator, AraC family  </v>
      </c>
      <c r="C285" s="2">
        <v>28</v>
      </c>
      <c r="D285" s="3">
        <v>19.324300000000001</v>
      </c>
      <c r="E285" s="3">
        <v>19.377099999999999</v>
      </c>
      <c r="F285" s="3">
        <v>18.527999999999999</v>
      </c>
      <c r="G285" s="3">
        <v>18.244900000000001</v>
      </c>
      <c r="H285" s="3">
        <v>16.669699999999999</v>
      </c>
      <c r="I285" s="3">
        <v>15.8719</v>
      </c>
      <c r="J285" s="3">
        <v>19.177199999999999</v>
      </c>
      <c r="K285" s="3">
        <v>19.293600000000001</v>
      </c>
      <c r="M285" s="3">
        <v>19.324300000000001</v>
      </c>
      <c r="N285" s="3">
        <v>19.377099999999999</v>
      </c>
      <c r="O285" s="3">
        <v>18.527999999999999</v>
      </c>
      <c r="P285" s="3">
        <v>18.244900000000001</v>
      </c>
      <c r="Q285" s="3">
        <v>16.669699999999999</v>
      </c>
      <c r="R285" s="3">
        <v>15.8719</v>
      </c>
      <c r="S285" s="3">
        <v>19.177199999999999</v>
      </c>
      <c r="T285" s="3">
        <v>19.293600000000001</v>
      </c>
      <c r="V285" s="2" t="s">
        <v>25545</v>
      </c>
      <c r="W285" s="4">
        <v>1.5774000000000001E-3</v>
      </c>
      <c r="Y285" s="9">
        <f t="shared" si="33"/>
        <v>656438.35004078189</v>
      </c>
      <c r="Z285" s="9">
        <f t="shared" si="34"/>
        <v>680907.83104669268</v>
      </c>
      <c r="AA285" s="9">
        <f t="shared" si="35"/>
        <v>377993.00208006852</v>
      </c>
      <c r="AB285" s="9">
        <f t="shared" si="36"/>
        <v>310643.42643792543</v>
      </c>
      <c r="AC285" s="9">
        <f t="shared" si="37"/>
        <v>104250.87738410529</v>
      </c>
      <c r="AD285" s="9">
        <f t="shared" si="38"/>
        <v>59967.782288448281</v>
      </c>
      <c r="AE285" s="9">
        <f t="shared" si="39"/>
        <v>592805.78461221908</v>
      </c>
      <c r="AF285" s="9">
        <f t="shared" si="40"/>
        <v>642617.16869401466</v>
      </c>
    </row>
    <row r="286" spans="1:32" x14ac:dyDescent="0.2">
      <c r="A286" t="s">
        <v>3160</v>
      </c>
      <c r="B286" t="str">
        <f>VLOOKUP(A286,Gene_Lookup!A:B,2,0)</f>
        <v xml:space="preserve">PpiC-type peptidyl-prolyl cis-trans isomerase  </v>
      </c>
      <c r="C286" s="2">
        <v>21</v>
      </c>
      <c r="D286" s="3">
        <v>15.9275</v>
      </c>
      <c r="E286" s="3">
        <v>17.0428</v>
      </c>
      <c r="F286" s="3">
        <v>16.8536</v>
      </c>
      <c r="G286" s="3">
        <v>14.616300000000001</v>
      </c>
      <c r="H286" s="3">
        <v>17.117100000000001</v>
      </c>
      <c r="I286" s="3">
        <v>19.604700000000001</v>
      </c>
      <c r="J286" s="3">
        <v>14.4261</v>
      </c>
      <c r="K286" s="3">
        <v>18.877199999999998</v>
      </c>
      <c r="M286" s="3">
        <v>15.9275</v>
      </c>
      <c r="N286" s="3">
        <v>17.0428</v>
      </c>
      <c r="O286" s="3">
        <v>16.8536</v>
      </c>
      <c r="P286" s="3">
        <v>14.616300000000001</v>
      </c>
      <c r="Q286" s="3">
        <v>17.117100000000001</v>
      </c>
      <c r="R286" s="3">
        <v>19.604700000000001</v>
      </c>
      <c r="S286" s="3">
        <v>14.4261</v>
      </c>
      <c r="T286" s="3">
        <v>18.877199999999998</v>
      </c>
      <c r="W286" s="4">
        <v>0.64290899999999995</v>
      </c>
      <c r="Y286" s="9">
        <f t="shared" si="33"/>
        <v>62323.990964970391</v>
      </c>
      <c r="Z286" s="9">
        <f t="shared" si="34"/>
        <v>135018.72734139135</v>
      </c>
      <c r="AA286" s="9">
        <f t="shared" si="35"/>
        <v>118423.83878854342</v>
      </c>
      <c r="AB286" s="9">
        <f t="shared" si="36"/>
        <v>25115.667541314793</v>
      </c>
      <c r="AC286" s="9">
        <f t="shared" si="37"/>
        <v>142154.47598781655</v>
      </c>
      <c r="AD286" s="9">
        <f t="shared" si="38"/>
        <v>797265.10472299962</v>
      </c>
      <c r="AE286" s="9">
        <f t="shared" si="39"/>
        <v>22013.485932707576</v>
      </c>
      <c r="AF286" s="9">
        <f t="shared" si="40"/>
        <v>481507.91912511288</v>
      </c>
    </row>
    <row r="287" spans="1:32" x14ac:dyDescent="0.2">
      <c r="A287" t="s">
        <v>1063</v>
      </c>
      <c r="B287" t="str">
        <f>VLOOKUP(A287,Gene_Lookup!A:B,2,0)</f>
        <v xml:space="preserve">glucose-1-phosphate adenylyltransferase  </v>
      </c>
      <c r="C287" s="2">
        <v>18</v>
      </c>
      <c r="D287" s="3">
        <v>19.020499999999998</v>
      </c>
      <c r="E287" s="3">
        <v>18.895099999999999</v>
      </c>
      <c r="F287" s="3">
        <v>17.320599999999999</v>
      </c>
      <c r="G287" s="3">
        <v>16.799700000000001</v>
      </c>
      <c r="H287" s="3">
        <v>16.602499999999999</v>
      </c>
      <c r="I287" s="3">
        <v>16.642900000000001</v>
      </c>
      <c r="J287" s="3">
        <v>18.3064</v>
      </c>
      <c r="K287" s="3">
        <v>17.074200000000001</v>
      </c>
      <c r="M287" s="3">
        <v>19.020499999999998</v>
      </c>
      <c r="N287" s="3">
        <v>18.895099999999999</v>
      </c>
      <c r="O287" s="3">
        <v>17.320599999999999</v>
      </c>
      <c r="P287" s="3">
        <v>16.799700000000001</v>
      </c>
      <c r="Q287" s="3">
        <v>16.602499999999999</v>
      </c>
      <c r="R287" s="3">
        <v>16.642900000000001</v>
      </c>
      <c r="S287" s="3">
        <v>18.3064</v>
      </c>
      <c r="T287" s="3">
        <v>17.074200000000001</v>
      </c>
      <c r="V287" s="2" t="s">
        <v>25545</v>
      </c>
      <c r="W287" s="4">
        <v>2.90605E-2</v>
      </c>
      <c r="Y287" s="9">
        <f t="shared" si="33"/>
        <v>531791.06054339733</v>
      </c>
      <c r="Z287" s="9">
        <f t="shared" si="34"/>
        <v>487519.36484896624</v>
      </c>
      <c r="AA287" s="9">
        <f t="shared" si="35"/>
        <v>163689.24399427342</v>
      </c>
      <c r="AB287" s="9">
        <f t="shared" si="36"/>
        <v>114081.07847233218</v>
      </c>
      <c r="AC287" s="9">
        <f t="shared" si="37"/>
        <v>99506.28283728438</v>
      </c>
      <c r="AD287" s="9">
        <f t="shared" si="38"/>
        <v>102332.15378881348</v>
      </c>
      <c r="AE287" s="9">
        <f t="shared" si="39"/>
        <v>324172.00910571124</v>
      </c>
      <c r="AF287" s="9">
        <f t="shared" si="40"/>
        <v>137989.59880445802</v>
      </c>
    </row>
    <row r="288" spans="1:32" x14ac:dyDescent="0.2">
      <c r="A288" t="s">
        <v>2102</v>
      </c>
      <c r="B288" t="str">
        <f>VLOOKUP(A288,Gene_Lookup!A:B,2,0)</f>
        <v xml:space="preserve">glucose-1-phosphate adenylyltransferase, GlgD subunit  </v>
      </c>
      <c r="C288" s="2">
        <v>19</v>
      </c>
      <c r="D288" s="3">
        <v>18.893899999999999</v>
      </c>
      <c r="E288" s="3">
        <v>16.052299999999999</v>
      </c>
      <c r="F288" s="3">
        <v>16.610900000000001</v>
      </c>
      <c r="G288" s="3">
        <v>15.292899999999999</v>
      </c>
      <c r="I288" s="3">
        <v>16.838699999999999</v>
      </c>
      <c r="J288" s="3">
        <v>17.151700000000002</v>
      </c>
      <c r="K288" s="3">
        <v>15.164999999999999</v>
      </c>
      <c r="M288" s="3">
        <v>18.893899999999999</v>
      </c>
      <c r="N288" s="3">
        <v>16.052299999999999</v>
      </c>
      <c r="O288" s="3">
        <v>16.610900000000001</v>
      </c>
      <c r="P288" s="3">
        <v>15.292899999999999</v>
      </c>
      <c r="Q288" s="3">
        <v>11.2159</v>
      </c>
      <c r="R288" s="3">
        <v>16.838699999999999</v>
      </c>
      <c r="S288" s="3">
        <v>17.151700000000002</v>
      </c>
      <c r="T288" s="3">
        <v>15.164999999999999</v>
      </c>
      <c r="W288" s="4">
        <v>0.59413400000000005</v>
      </c>
      <c r="Y288" s="9">
        <f t="shared" si="33"/>
        <v>487114.02624006837</v>
      </c>
      <c r="Z288" s="9">
        <f t="shared" si="34"/>
        <v>67955.372809828914</v>
      </c>
      <c r="AA288" s="9">
        <f t="shared" si="35"/>
        <v>100087.34178003417</v>
      </c>
      <c r="AB288" s="9">
        <f t="shared" si="36"/>
        <v>40144.090283113837</v>
      </c>
      <c r="AC288" s="9">
        <f t="shared" si="37"/>
        <v>2378.6050049344221</v>
      </c>
      <c r="AD288" s="9">
        <f t="shared" si="38"/>
        <v>117207.0642283786</v>
      </c>
      <c r="AE288" s="9">
        <f t="shared" si="39"/>
        <v>145604.96243327094</v>
      </c>
      <c r="AF288" s="9">
        <f t="shared" si="40"/>
        <v>36738.370044838142</v>
      </c>
    </row>
    <row r="289" spans="1:32" x14ac:dyDescent="0.2">
      <c r="A289" t="s">
        <v>4823</v>
      </c>
      <c r="B289" t="str">
        <f>VLOOKUP(A289,Gene_Lookup!A:B,2,0)</f>
        <v xml:space="preserve">diacylglycerol kinase catalytic region  </v>
      </c>
      <c r="C289" s="2">
        <v>10</v>
      </c>
      <c r="D289" s="3">
        <v>15.8432</v>
      </c>
      <c r="E289" s="3">
        <v>16.420100000000001</v>
      </c>
      <c r="F289" s="3">
        <v>14.2003</v>
      </c>
      <c r="I289" s="3">
        <v>17.6173</v>
      </c>
      <c r="J289" s="3">
        <v>17.677499999999998</v>
      </c>
      <c r="K289" s="3">
        <v>15.539199999999999</v>
      </c>
      <c r="M289" s="3">
        <v>15.8432</v>
      </c>
      <c r="N289" s="3">
        <v>16.420100000000001</v>
      </c>
      <c r="O289" s="3">
        <v>14.2003</v>
      </c>
      <c r="P289" s="3">
        <v>10.337899999999999</v>
      </c>
      <c r="Q289" s="3">
        <v>11.0977</v>
      </c>
      <c r="R289" s="3">
        <v>17.6173</v>
      </c>
      <c r="S289" s="3">
        <v>17.677499999999998</v>
      </c>
      <c r="T289" s="3">
        <v>15.539199999999999</v>
      </c>
      <c r="W289" s="4">
        <v>0.480381</v>
      </c>
      <c r="Y289" s="9">
        <f t="shared" si="33"/>
        <v>58786.611421544039</v>
      </c>
      <c r="Z289" s="9">
        <f t="shared" si="34"/>
        <v>87688.498123340672</v>
      </c>
      <c r="AA289" s="9">
        <f t="shared" si="35"/>
        <v>18824.18782112778</v>
      </c>
      <c r="AB289" s="9">
        <f t="shared" si="36"/>
        <v>1294.2494591701152</v>
      </c>
      <c r="AC289" s="9">
        <f t="shared" si="37"/>
        <v>2191.4954983157031</v>
      </c>
      <c r="AD289" s="9">
        <f t="shared" si="38"/>
        <v>201064.6594424182</v>
      </c>
      <c r="AE289" s="9">
        <f t="shared" si="39"/>
        <v>209632.08234699353</v>
      </c>
      <c r="AF289" s="9">
        <f t="shared" si="40"/>
        <v>47617.359454507961</v>
      </c>
    </row>
    <row r="290" spans="1:32" x14ac:dyDescent="0.2">
      <c r="A290" t="s">
        <v>1257</v>
      </c>
      <c r="B290" t="str">
        <f>VLOOKUP(A290,Gene_Lookup!A:B,2,0)</f>
        <v xml:space="preserve">Enoyl-[acyl-carrier-protein] reductase [NADH] (EC 1.3.1.9)  </v>
      </c>
      <c r="C290" s="2">
        <v>14</v>
      </c>
      <c r="D290" s="3">
        <v>20.572800000000001</v>
      </c>
      <c r="E290" s="3">
        <v>21.339200000000002</v>
      </c>
      <c r="F290" s="3">
        <v>19.622299999999999</v>
      </c>
      <c r="G290" s="3">
        <v>20.136800000000001</v>
      </c>
      <c r="H290" s="3">
        <v>21.561</v>
      </c>
      <c r="I290" s="3">
        <v>22.474699999999999</v>
      </c>
      <c r="J290" s="3">
        <v>20.226900000000001</v>
      </c>
      <c r="K290" s="3">
        <v>21.3734</v>
      </c>
      <c r="M290" s="3">
        <v>20.572800000000001</v>
      </c>
      <c r="N290" s="3">
        <v>21.339200000000002</v>
      </c>
      <c r="O290" s="3">
        <v>19.622299999999999</v>
      </c>
      <c r="P290" s="3">
        <v>20.136800000000001</v>
      </c>
      <c r="Q290" s="3">
        <v>21.561</v>
      </c>
      <c r="R290" s="3">
        <v>22.474699999999999</v>
      </c>
      <c r="S290" s="3">
        <v>20.226900000000001</v>
      </c>
      <c r="T290" s="3">
        <v>21.3734</v>
      </c>
      <c r="W290" s="4">
        <v>0.103461</v>
      </c>
      <c r="Y290" s="9">
        <f t="shared" si="33"/>
        <v>1559659.8588042133</v>
      </c>
      <c r="Z290" s="9">
        <f t="shared" si="34"/>
        <v>2653012.4221309456</v>
      </c>
      <c r="AA290" s="9">
        <f t="shared" si="35"/>
        <v>807050.82149660366</v>
      </c>
      <c r="AB290" s="9">
        <f t="shared" si="36"/>
        <v>1152871.2704110071</v>
      </c>
      <c r="AC290" s="9">
        <f t="shared" si="37"/>
        <v>3093910.4298041915</v>
      </c>
      <c r="AD290" s="9">
        <f t="shared" si="38"/>
        <v>5828527.4149304964</v>
      </c>
      <c r="AE290" s="9">
        <f t="shared" si="39"/>
        <v>1227166.8622097496</v>
      </c>
      <c r="AF290" s="9">
        <f t="shared" si="40"/>
        <v>2716655.1274620546</v>
      </c>
    </row>
    <row r="291" spans="1:32" x14ac:dyDescent="0.2">
      <c r="A291" t="s">
        <v>778</v>
      </c>
      <c r="B291" t="str">
        <f>VLOOKUP(A291,Gene_Lookup!A:B,2,0)</f>
        <v xml:space="preserve">protein of unknown function DUF342  </v>
      </c>
      <c r="C291" s="2">
        <v>29</v>
      </c>
      <c r="D291" s="3">
        <v>18.520099999999999</v>
      </c>
      <c r="E291" s="3">
        <v>17.822399999999998</v>
      </c>
      <c r="F291" s="3">
        <v>18.584499999999998</v>
      </c>
      <c r="G291" s="3">
        <v>16.657399999999999</v>
      </c>
      <c r="H291" s="3">
        <v>19.535599999999999</v>
      </c>
      <c r="I291" s="3">
        <v>16.908999999999999</v>
      </c>
      <c r="J291" s="3">
        <v>19.146599999999999</v>
      </c>
      <c r="K291" s="3">
        <v>17.4389</v>
      </c>
      <c r="M291" s="3">
        <v>18.520099999999999</v>
      </c>
      <c r="N291" s="3">
        <v>17.822399999999998</v>
      </c>
      <c r="O291" s="3">
        <v>18.584499999999998</v>
      </c>
      <c r="P291" s="3">
        <v>16.657399999999999</v>
      </c>
      <c r="Q291" s="3">
        <v>19.535599999999999</v>
      </c>
      <c r="R291" s="3">
        <v>16.908999999999999</v>
      </c>
      <c r="S291" s="3">
        <v>19.146599999999999</v>
      </c>
      <c r="T291" s="3">
        <v>17.4389</v>
      </c>
      <c r="W291" s="4">
        <v>0.95086099999999996</v>
      </c>
      <c r="Y291" s="9">
        <f t="shared" si="33"/>
        <v>375928.82103304006</v>
      </c>
      <c r="Z291" s="9">
        <f t="shared" si="34"/>
        <v>231780.5530099358</v>
      </c>
      <c r="AA291" s="9">
        <f t="shared" si="35"/>
        <v>393089.96259731584</v>
      </c>
      <c r="AB291" s="9">
        <f t="shared" si="36"/>
        <v>103365.84273826121</v>
      </c>
      <c r="AC291" s="9">
        <f t="shared" si="37"/>
        <v>759978.98498666019</v>
      </c>
      <c r="AD291" s="9">
        <f t="shared" si="38"/>
        <v>123059.79766413079</v>
      </c>
      <c r="AE291" s="9">
        <f t="shared" si="39"/>
        <v>580364.60092626966</v>
      </c>
      <c r="AF291" s="9">
        <f t="shared" si="40"/>
        <v>177677.3185622507</v>
      </c>
    </row>
    <row r="292" spans="1:32" x14ac:dyDescent="0.2">
      <c r="A292" t="s">
        <v>72</v>
      </c>
      <c r="B292" t="str">
        <f>VLOOKUP(A292,Gene_Lookup!A:B,2,0)</f>
        <v xml:space="preserve">TrkA-N domain protein  </v>
      </c>
      <c r="C292" s="2">
        <v>14</v>
      </c>
      <c r="D292" s="3">
        <v>15.897600000000001</v>
      </c>
      <c r="F292" s="3">
        <v>15.081099999999999</v>
      </c>
      <c r="H292" s="3">
        <v>15.0824</v>
      </c>
      <c r="I292" s="3">
        <v>14.7159</v>
      </c>
      <c r="J292" s="3">
        <v>15.266</v>
      </c>
      <c r="M292" s="3">
        <v>15.897600000000001</v>
      </c>
      <c r="N292" s="3">
        <v>11.329000000000001</v>
      </c>
      <c r="O292" s="3">
        <v>15.081099999999999</v>
      </c>
      <c r="P292" s="3">
        <v>11.579599999999999</v>
      </c>
      <c r="Q292" s="3">
        <v>15.0824</v>
      </c>
      <c r="R292" s="3">
        <v>14.7159</v>
      </c>
      <c r="S292" s="3">
        <v>15.266</v>
      </c>
      <c r="T292" s="3">
        <v>10.8354</v>
      </c>
      <c r="W292" s="4">
        <v>0.89024300000000001</v>
      </c>
      <c r="Y292" s="9">
        <f t="shared" ref="Y292:Y355" si="41">2^M292</f>
        <v>61045.612990524882</v>
      </c>
      <c r="Z292" s="9">
        <f t="shared" ref="Z292:Z355" si="42">2^N292</f>
        <v>2572.5795965819452</v>
      </c>
      <c r="AA292" s="9">
        <f t="shared" ref="AA292:AA355" si="43">2^O292</f>
        <v>34662.78613382922</v>
      </c>
      <c r="AB292" s="9">
        <f t="shared" ref="AB292:AB355" si="44">2^P292</f>
        <v>3060.6025643401049</v>
      </c>
      <c r="AC292" s="9">
        <f t="shared" ref="AC292:AC355" si="45">2^Q292</f>
        <v>34694.034546774652</v>
      </c>
      <c r="AD292" s="9">
        <f t="shared" ref="AD292:AD355" si="46">2^R292</f>
        <v>26910.84366005427</v>
      </c>
      <c r="AE292" s="9">
        <f t="shared" ref="AE292:AE355" si="47">2^S292</f>
        <v>39402.512347895456</v>
      </c>
      <c r="AF292" s="9">
        <f t="shared" ref="AF292:AF355" si="48">2^T292</f>
        <v>1827.1761383445282</v>
      </c>
    </row>
    <row r="293" spans="1:32" x14ac:dyDescent="0.2">
      <c r="A293" t="s">
        <v>2051</v>
      </c>
      <c r="B293" t="str">
        <f>VLOOKUP(A293,Gene_Lookup!A:B,2,0)</f>
        <v xml:space="preserve">copper amine oxidase-like domain-containing protein  </v>
      </c>
      <c r="C293" s="2">
        <v>9</v>
      </c>
      <c r="D293" s="3">
        <v>14.2509</v>
      </c>
      <c r="E293" s="3">
        <v>13.275499999999999</v>
      </c>
      <c r="H293" s="3">
        <v>12.490399999999999</v>
      </c>
      <c r="I293" s="3">
        <v>13.3978</v>
      </c>
      <c r="M293" s="3">
        <v>14.2509</v>
      </c>
      <c r="N293" s="3">
        <v>13.275499999999999</v>
      </c>
      <c r="O293" s="3">
        <v>13.607900000000001</v>
      </c>
      <c r="P293" s="3">
        <v>12.0215</v>
      </c>
      <c r="Q293" s="3">
        <v>12.490399999999999</v>
      </c>
      <c r="R293" s="3">
        <v>13.3978</v>
      </c>
      <c r="S293" s="3">
        <v>12.870699999999999</v>
      </c>
      <c r="T293" s="3">
        <v>12.5733</v>
      </c>
      <c r="W293" s="4">
        <v>0.54225599999999996</v>
      </c>
      <c r="Y293" s="9">
        <f t="shared" si="41"/>
        <v>19496.12789684426</v>
      </c>
      <c r="Z293" s="9">
        <f t="shared" si="42"/>
        <v>9915.7075057997299</v>
      </c>
      <c r="AA293" s="9">
        <f t="shared" si="43"/>
        <v>12484.929030814868</v>
      </c>
      <c r="AB293" s="9">
        <f t="shared" si="44"/>
        <v>4157.4984202928972</v>
      </c>
      <c r="AC293" s="9">
        <f t="shared" si="45"/>
        <v>5754.2013932622422</v>
      </c>
      <c r="AD293" s="9">
        <f t="shared" si="46"/>
        <v>10792.937842004252</v>
      </c>
      <c r="AE293" s="9">
        <f t="shared" si="47"/>
        <v>7489.7404035077461</v>
      </c>
      <c r="AF293" s="9">
        <f t="shared" si="48"/>
        <v>6094.5331617180664</v>
      </c>
    </row>
    <row r="294" spans="1:32" x14ac:dyDescent="0.2">
      <c r="A294" t="s">
        <v>14921</v>
      </c>
      <c r="B294" t="str">
        <f>VLOOKUP(A294,Gene_Lookup!A:B,2,0)</f>
        <v xml:space="preserve">helicase, RecD/TraA family  </v>
      </c>
      <c r="C294" s="2">
        <v>2</v>
      </c>
      <c r="F294" s="3">
        <v>18.357299999999999</v>
      </c>
      <c r="G294" s="3">
        <v>18.886900000000001</v>
      </c>
      <c r="J294" s="3">
        <v>15.902799999999999</v>
      </c>
      <c r="M294" s="3">
        <v>11.7393</v>
      </c>
      <c r="N294" s="3">
        <v>12.2902</v>
      </c>
      <c r="O294" s="3">
        <v>18.357299999999999</v>
      </c>
      <c r="P294" s="3">
        <v>18.886900000000001</v>
      </c>
      <c r="Q294" s="3">
        <v>11.803800000000001</v>
      </c>
      <c r="R294" s="3">
        <v>11.356999999999999</v>
      </c>
      <c r="S294" s="3">
        <v>15.902799999999999</v>
      </c>
      <c r="T294" s="3">
        <v>10.4154</v>
      </c>
      <c r="W294" s="4">
        <v>6.68575E-2</v>
      </c>
      <c r="Y294" s="9">
        <f t="shared" si="41"/>
        <v>3418.860873833215</v>
      </c>
      <c r="Z294" s="9">
        <f t="shared" si="42"/>
        <v>5008.6288726970397</v>
      </c>
      <c r="AA294" s="9">
        <f t="shared" si="43"/>
        <v>335813.33624868479</v>
      </c>
      <c r="AB294" s="9">
        <f t="shared" si="44"/>
        <v>484756.25884772727</v>
      </c>
      <c r="AC294" s="9">
        <f t="shared" si="45"/>
        <v>3575.1795937971037</v>
      </c>
      <c r="AD294" s="9">
        <f t="shared" si="46"/>
        <v>2622.996196003367</v>
      </c>
      <c r="AE294" s="9">
        <f t="shared" si="47"/>
        <v>61266.040694428746</v>
      </c>
      <c r="AF294" s="9">
        <f t="shared" si="48"/>
        <v>1365.6764387640037</v>
      </c>
    </row>
    <row r="295" spans="1:32" x14ac:dyDescent="0.2">
      <c r="A295" t="s">
        <v>3729</v>
      </c>
      <c r="B295" t="str">
        <f>VLOOKUP(A295,Gene_Lookup!A:B,2,0)</f>
        <v xml:space="preserve">hypothetical protein  </v>
      </c>
      <c r="C295" s="2">
        <v>21</v>
      </c>
      <c r="D295" s="3">
        <v>18.988299999999999</v>
      </c>
      <c r="E295" s="3">
        <v>18.3736</v>
      </c>
      <c r="F295" s="3">
        <v>18.981200000000001</v>
      </c>
      <c r="G295" s="3">
        <v>17.644200000000001</v>
      </c>
      <c r="H295" s="3">
        <v>20.1355</v>
      </c>
      <c r="I295" s="3">
        <v>19.6784</v>
      </c>
      <c r="J295" s="3">
        <v>19.466000000000001</v>
      </c>
      <c r="K295" s="3">
        <v>18.853000000000002</v>
      </c>
      <c r="M295" s="3">
        <v>18.988299999999999</v>
      </c>
      <c r="N295" s="3">
        <v>18.3736</v>
      </c>
      <c r="O295" s="3">
        <v>18.981200000000001</v>
      </c>
      <c r="P295" s="3">
        <v>17.644200000000001</v>
      </c>
      <c r="Q295" s="3">
        <v>20.1355</v>
      </c>
      <c r="R295" s="3">
        <v>19.6784</v>
      </c>
      <c r="S295" s="3">
        <v>19.466000000000001</v>
      </c>
      <c r="T295" s="3">
        <v>18.853000000000002</v>
      </c>
      <c r="W295" s="4">
        <v>0.17610799999999999</v>
      </c>
      <c r="Y295" s="9">
        <f t="shared" si="41"/>
        <v>520053.31212845619</v>
      </c>
      <c r="Z295" s="9">
        <f t="shared" si="42"/>
        <v>339628.97024202422</v>
      </c>
      <c r="AA295" s="9">
        <f t="shared" si="43"/>
        <v>517500.23780308972</v>
      </c>
      <c r="AB295" s="9">
        <f t="shared" si="44"/>
        <v>204848.811926864</v>
      </c>
      <c r="AC295" s="9">
        <f t="shared" si="45"/>
        <v>1151832.896004532</v>
      </c>
      <c r="AD295" s="9">
        <f t="shared" si="46"/>
        <v>839051.59377826354</v>
      </c>
      <c r="AE295" s="9">
        <f t="shared" si="47"/>
        <v>724185.61786844628</v>
      </c>
      <c r="AF295" s="9">
        <f t="shared" si="48"/>
        <v>473498.3917544788</v>
      </c>
    </row>
    <row r="296" spans="1:32" x14ac:dyDescent="0.2">
      <c r="A296" t="s">
        <v>348</v>
      </c>
      <c r="B296" t="str">
        <f>VLOOKUP(A296,Gene_Lookup!A:B,2,0)</f>
        <v xml:space="preserve">Uncharacterized conserved protein UCP033563  </v>
      </c>
      <c r="C296" s="2">
        <v>26</v>
      </c>
      <c r="D296" s="3">
        <v>18.3322</v>
      </c>
      <c r="E296" s="3">
        <v>17.3324</v>
      </c>
      <c r="F296" s="3">
        <v>17.736799999999999</v>
      </c>
      <c r="G296" s="3">
        <v>17.436699999999998</v>
      </c>
      <c r="H296" s="3">
        <v>17.6297</v>
      </c>
      <c r="I296" s="3">
        <v>18.690000000000001</v>
      </c>
      <c r="J296" s="3">
        <v>18.015599999999999</v>
      </c>
      <c r="K296" s="3">
        <v>19.038699999999999</v>
      </c>
      <c r="M296" s="3">
        <v>18.3322</v>
      </c>
      <c r="N296" s="3">
        <v>17.3324</v>
      </c>
      <c r="O296" s="3">
        <v>17.736799999999999</v>
      </c>
      <c r="P296" s="3">
        <v>17.436699999999998</v>
      </c>
      <c r="Q296" s="3">
        <v>17.6297</v>
      </c>
      <c r="R296" s="3">
        <v>18.690000000000001</v>
      </c>
      <c r="S296" s="3">
        <v>18.015599999999999</v>
      </c>
      <c r="T296" s="3">
        <v>19.038699999999999</v>
      </c>
      <c r="W296" s="4">
        <v>0.54796900000000004</v>
      </c>
      <c r="Y296" s="9">
        <f t="shared" si="41"/>
        <v>330021.38799913152</v>
      </c>
      <c r="Z296" s="9">
        <f t="shared" si="42"/>
        <v>165033.57092469832</v>
      </c>
      <c r="AA296" s="9">
        <f t="shared" si="43"/>
        <v>218428.2604519811</v>
      </c>
      <c r="AB296" s="9">
        <f t="shared" si="44"/>
        <v>177406.58067073781</v>
      </c>
      <c r="AC296" s="9">
        <f t="shared" si="45"/>
        <v>202800.26331944327</v>
      </c>
      <c r="AD296" s="9">
        <f t="shared" si="46"/>
        <v>422912.59465905</v>
      </c>
      <c r="AE296" s="9">
        <f t="shared" si="47"/>
        <v>264993.96896738862</v>
      </c>
      <c r="AF296" s="9">
        <f t="shared" si="48"/>
        <v>538542.24749268044</v>
      </c>
    </row>
    <row r="297" spans="1:32" x14ac:dyDescent="0.2">
      <c r="A297" t="s">
        <v>894</v>
      </c>
      <c r="B297" t="str">
        <f>VLOOKUP(A297,Gene_Lookup!A:B,2,0)</f>
        <v xml:space="preserve">alanyl-tRNA synthetase (EC 6.1.1.7)  </v>
      </c>
      <c r="C297" s="2">
        <v>64</v>
      </c>
      <c r="D297" s="3">
        <v>20.448599999999999</v>
      </c>
      <c r="E297" s="3">
        <v>20.4285</v>
      </c>
      <c r="F297" s="3">
        <v>19.3748</v>
      </c>
      <c r="G297" s="3">
        <v>18.332899999999999</v>
      </c>
      <c r="H297" s="3">
        <v>19.285</v>
      </c>
      <c r="I297" s="3">
        <v>19.4041</v>
      </c>
      <c r="J297" s="3">
        <v>19.480499999999999</v>
      </c>
      <c r="K297" s="3">
        <v>18.792999999999999</v>
      </c>
      <c r="M297" s="3">
        <v>20.448599999999999</v>
      </c>
      <c r="N297" s="3">
        <v>20.4285</v>
      </c>
      <c r="O297" s="3">
        <v>19.3748</v>
      </c>
      <c r="P297" s="3">
        <v>18.332899999999999</v>
      </c>
      <c r="Q297" s="3">
        <v>19.285</v>
      </c>
      <c r="R297" s="3">
        <v>19.4041</v>
      </c>
      <c r="S297" s="3">
        <v>19.480499999999999</v>
      </c>
      <c r="T297" s="3">
        <v>18.792999999999999</v>
      </c>
      <c r="W297" s="4">
        <v>7.9689499999999996E-2</v>
      </c>
      <c r="Y297" s="9">
        <f t="shared" si="41"/>
        <v>1431007.6957376509</v>
      </c>
      <c r="Z297" s="9">
        <f t="shared" si="42"/>
        <v>1411208.7689900363</v>
      </c>
      <c r="AA297" s="9">
        <f t="shared" si="43"/>
        <v>679823.16639389237</v>
      </c>
      <c r="AB297" s="9">
        <f t="shared" si="44"/>
        <v>330181.5542287901</v>
      </c>
      <c r="AC297" s="9">
        <f t="shared" si="45"/>
        <v>638797.88032173808</v>
      </c>
      <c r="AD297" s="9">
        <f t="shared" si="46"/>
        <v>693770.99476086197</v>
      </c>
      <c r="AE297" s="9">
        <f t="shared" si="47"/>
        <v>731500.84229032707</v>
      </c>
      <c r="AF297" s="9">
        <f t="shared" si="48"/>
        <v>454210.01776828838</v>
      </c>
    </row>
    <row r="298" spans="1:32" x14ac:dyDescent="0.2">
      <c r="A298" t="s">
        <v>4836</v>
      </c>
      <c r="B298" t="str">
        <f>VLOOKUP(A298,Gene_Lookup!A:B,2,0)</f>
        <v xml:space="preserve">hypothetical protein  </v>
      </c>
      <c r="C298" s="2">
        <v>21</v>
      </c>
      <c r="D298" s="3">
        <v>15.908899999999999</v>
      </c>
      <c r="E298" s="3">
        <v>15.9366</v>
      </c>
      <c r="F298" s="3">
        <v>14.8081</v>
      </c>
      <c r="G298" s="3">
        <v>15.9267</v>
      </c>
      <c r="H298" s="3">
        <v>16.908300000000001</v>
      </c>
      <c r="I298" s="3">
        <v>15.984999999999999</v>
      </c>
      <c r="J298" s="3">
        <v>16.423999999999999</v>
      </c>
      <c r="K298" s="3">
        <v>16.9617</v>
      </c>
      <c r="M298" s="3">
        <v>15.908899999999999</v>
      </c>
      <c r="N298" s="3">
        <v>15.9366</v>
      </c>
      <c r="O298" s="3">
        <v>14.8081</v>
      </c>
      <c r="P298" s="3">
        <v>15.9267</v>
      </c>
      <c r="Q298" s="3">
        <v>16.908300000000001</v>
      </c>
      <c r="R298" s="3">
        <v>15.984999999999999</v>
      </c>
      <c r="S298" s="3">
        <v>16.423999999999999</v>
      </c>
      <c r="T298" s="3">
        <v>16.9617</v>
      </c>
      <c r="W298" s="4">
        <v>0.217332</v>
      </c>
      <c r="Y298" s="9">
        <f t="shared" si="41"/>
        <v>61525.634052283545</v>
      </c>
      <c r="Z298" s="9">
        <f t="shared" si="42"/>
        <v>62718.350654236427</v>
      </c>
      <c r="AA298" s="9">
        <f t="shared" si="43"/>
        <v>28686.811440756854</v>
      </c>
      <c r="AB298" s="9">
        <f t="shared" si="44"/>
        <v>62289.440786304418</v>
      </c>
      <c r="AC298" s="9">
        <f t="shared" si="45"/>
        <v>123000.10316102492</v>
      </c>
      <c r="AD298" s="9">
        <f t="shared" si="46"/>
        <v>64858.138634826981</v>
      </c>
      <c r="AE298" s="9">
        <f t="shared" si="47"/>
        <v>87925.864849883845</v>
      </c>
      <c r="AF298" s="9">
        <f t="shared" si="48"/>
        <v>127638.14312101157</v>
      </c>
    </row>
    <row r="299" spans="1:32" x14ac:dyDescent="0.2">
      <c r="A299" t="s">
        <v>2945</v>
      </c>
      <c r="B299" t="str">
        <f>VLOOKUP(A299,Gene_Lookup!A:B,2,0)</f>
        <v xml:space="preserve">hypothetical protein  </v>
      </c>
      <c r="C299" s="2">
        <v>21</v>
      </c>
      <c r="D299" s="3">
        <v>17.807500000000001</v>
      </c>
      <c r="E299" s="3">
        <v>17.7027</v>
      </c>
      <c r="F299" s="3">
        <v>18.2681</v>
      </c>
      <c r="G299" s="3">
        <v>17.3964</v>
      </c>
      <c r="H299" s="3">
        <v>15.1539</v>
      </c>
      <c r="J299" s="3">
        <v>16.681100000000001</v>
      </c>
      <c r="K299" s="3">
        <v>18.740500000000001</v>
      </c>
      <c r="M299" s="3">
        <v>17.807500000000001</v>
      </c>
      <c r="N299" s="3">
        <v>17.7027</v>
      </c>
      <c r="O299" s="3">
        <v>18.2681</v>
      </c>
      <c r="P299" s="3">
        <v>17.3964</v>
      </c>
      <c r="Q299" s="3">
        <v>15.1539</v>
      </c>
      <c r="R299" s="3">
        <v>11.4392</v>
      </c>
      <c r="S299" s="3">
        <v>16.681100000000001</v>
      </c>
      <c r="T299" s="3">
        <v>18.740500000000001</v>
      </c>
      <c r="W299" s="4">
        <v>9.79936E-2</v>
      </c>
      <c r="Y299" s="9">
        <f t="shared" si="41"/>
        <v>229399.06729448828</v>
      </c>
      <c r="Z299" s="9">
        <f t="shared" si="42"/>
        <v>213325.95780873601</v>
      </c>
      <c r="AA299" s="9">
        <f t="shared" si="43"/>
        <v>315679.27012680547</v>
      </c>
      <c r="AB299" s="9">
        <f t="shared" si="44"/>
        <v>172519.51023905899</v>
      </c>
      <c r="AC299" s="9">
        <f t="shared" si="45"/>
        <v>36456.792071479293</v>
      </c>
      <c r="AD299" s="9">
        <f t="shared" si="46"/>
        <v>2776.7854588076943</v>
      </c>
      <c r="AE299" s="9">
        <f t="shared" si="47"/>
        <v>105077.91836890375</v>
      </c>
      <c r="AF299" s="9">
        <f t="shared" si="48"/>
        <v>437978.34052673873</v>
      </c>
    </row>
    <row r="300" spans="1:32" x14ac:dyDescent="0.2">
      <c r="A300" t="s">
        <v>6554</v>
      </c>
      <c r="B300" t="str">
        <f>VLOOKUP(A300,Gene_Lookup!A:B,2,0)</f>
        <v xml:space="preserve">protein of unknown function DUF324  </v>
      </c>
      <c r="C300" s="2">
        <v>10</v>
      </c>
      <c r="D300" s="3">
        <v>14.327</v>
      </c>
      <c r="E300" s="3">
        <v>12.151400000000001</v>
      </c>
      <c r="F300" s="3">
        <v>15.147399999999999</v>
      </c>
      <c r="G300" s="3">
        <v>12.202999999999999</v>
      </c>
      <c r="H300" s="3">
        <v>13.1919</v>
      </c>
      <c r="K300" s="3">
        <v>14.5901</v>
      </c>
      <c r="M300" s="3">
        <v>14.327</v>
      </c>
      <c r="N300" s="3">
        <v>12.151400000000001</v>
      </c>
      <c r="O300" s="3">
        <v>15.147399999999999</v>
      </c>
      <c r="P300" s="3">
        <v>12.202999999999999</v>
      </c>
      <c r="Q300" s="3">
        <v>13.1919</v>
      </c>
      <c r="R300" s="3">
        <v>13.6372</v>
      </c>
      <c r="S300" s="3">
        <v>10.6067</v>
      </c>
      <c r="T300" s="3">
        <v>14.5901</v>
      </c>
      <c r="W300" s="4">
        <v>0.94719699999999996</v>
      </c>
      <c r="Y300" s="9">
        <f t="shared" si="41"/>
        <v>20552.125718871986</v>
      </c>
      <c r="Z300" s="9">
        <f t="shared" si="42"/>
        <v>4549.2089962603841</v>
      </c>
      <c r="AA300" s="9">
        <f t="shared" si="43"/>
        <v>36292.907040022648</v>
      </c>
      <c r="AB300" s="9">
        <f t="shared" si="44"/>
        <v>4714.8625564785125</v>
      </c>
      <c r="AC300" s="9">
        <f t="shared" si="45"/>
        <v>9357.4518225688862</v>
      </c>
      <c r="AD300" s="9">
        <f t="shared" si="46"/>
        <v>12741.080418269532</v>
      </c>
      <c r="AE300" s="9">
        <f t="shared" si="47"/>
        <v>1559.3185845565888</v>
      </c>
      <c r="AF300" s="9">
        <f t="shared" si="48"/>
        <v>24663.672205820789</v>
      </c>
    </row>
    <row r="301" spans="1:32" x14ac:dyDescent="0.2">
      <c r="A301" t="s">
        <v>20367</v>
      </c>
      <c r="B301" t="str">
        <f>VLOOKUP(A301,Gene_Lookup!A:B,2,0)</f>
        <v xml:space="preserve">hypothetical protein  </v>
      </c>
      <c r="C301" s="2">
        <v>5</v>
      </c>
      <c r="J301" s="3">
        <v>18.094899999999999</v>
      </c>
      <c r="K301" s="3">
        <v>16.809999999999999</v>
      </c>
      <c r="M301" s="3">
        <v>11.3437</v>
      </c>
      <c r="N301" s="3">
        <v>12.2554</v>
      </c>
      <c r="O301" s="3">
        <v>12.0421</v>
      </c>
      <c r="P301" s="3">
        <v>11.6638</v>
      </c>
      <c r="Q301" s="3">
        <v>10.9458</v>
      </c>
      <c r="R301" s="3">
        <v>12.3996</v>
      </c>
      <c r="S301" s="3">
        <v>18.094899999999999</v>
      </c>
      <c r="T301" s="3">
        <v>16.809999999999999</v>
      </c>
      <c r="V301" s="2" t="s">
        <v>25545</v>
      </c>
      <c r="W301" s="4">
        <v>4.0224299999999996E-3</v>
      </c>
      <c r="Y301" s="9">
        <f t="shared" si="41"/>
        <v>2598.9262868464134</v>
      </c>
      <c r="Z301" s="9">
        <f t="shared" si="42"/>
        <v>4889.2586058776542</v>
      </c>
      <c r="AA301" s="9">
        <f t="shared" si="43"/>
        <v>4217.2884917776064</v>
      </c>
      <c r="AB301" s="9">
        <f t="shared" si="44"/>
        <v>3244.5439650698972</v>
      </c>
      <c r="AC301" s="9">
        <f t="shared" si="45"/>
        <v>1972.4868952526133</v>
      </c>
      <c r="AD301" s="9">
        <f t="shared" si="46"/>
        <v>5403.2061079957484</v>
      </c>
      <c r="AE301" s="9">
        <f t="shared" si="47"/>
        <v>279967.53178419336</v>
      </c>
      <c r="AF301" s="9">
        <f t="shared" si="48"/>
        <v>114898.46510433525</v>
      </c>
    </row>
    <row r="302" spans="1:32" x14ac:dyDescent="0.2">
      <c r="A302" t="s">
        <v>2093</v>
      </c>
      <c r="B302" t="str">
        <f>VLOOKUP(A302,Gene_Lookup!A:B,2,0)</f>
        <v xml:space="preserve">CRISPR-associated protein, TIGR02710 family  </v>
      </c>
      <c r="C302" s="2">
        <v>16</v>
      </c>
      <c r="D302" s="3">
        <v>14.7468</v>
      </c>
      <c r="E302" s="3">
        <v>13.1608</v>
      </c>
      <c r="F302" s="3">
        <v>13.3049</v>
      </c>
      <c r="G302" s="3">
        <v>11.8003</v>
      </c>
      <c r="H302" s="3">
        <v>16.3369</v>
      </c>
      <c r="J302" s="3">
        <v>14.4259</v>
      </c>
      <c r="K302" s="3">
        <v>11.707000000000001</v>
      </c>
      <c r="M302" s="3">
        <v>14.7468</v>
      </c>
      <c r="N302" s="3">
        <v>13.1608</v>
      </c>
      <c r="O302" s="3">
        <v>13.3049</v>
      </c>
      <c r="P302" s="3">
        <v>11.8003</v>
      </c>
      <c r="Q302" s="3">
        <v>16.3369</v>
      </c>
      <c r="R302" s="3">
        <v>11.3371</v>
      </c>
      <c r="S302" s="3">
        <v>14.4259</v>
      </c>
      <c r="T302" s="3">
        <v>11.707000000000001</v>
      </c>
      <c r="W302" s="4">
        <v>0.89871199999999996</v>
      </c>
      <c r="Y302" s="9">
        <f t="shared" si="41"/>
        <v>27493.443643919632</v>
      </c>
      <c r="Z302" s="9">
        <f t="shared" si="42"/>
        <v>9157.8930415611976</v>
      </c>
      <c r="AA302" s="9">
        <f t="shared" si="43"/>
        <v>10119.84799662202</v>
      </c>
      <c r="AB302" s="9">
        <f t="shared" si="44"/>
        <v>3566.5166664483309</v>
      </c>
      <c r="AC302" s="9">
        <f t="shared" si="45"/>
        <v>82774.570537456224</v>
      </c>
      <c r="AD302" s="9">
        <f t="shared" si="46"/>
        <v>2587.0639476536494</v>
      </c>
      <c r="AE302" s="9">
        <f t="shared" si="47"/>
        <v>22010.434427085005</v>
      </c>
      <c r="AF302" s="9">
        <f t="shared" si="48"/>
        <v>3343.1676770340914</v>
      </c>
    </row>
    <row r="303" spans="1:32" x14ac:dyDescent="0.2">
      <c r="A303" t="s">
        <v>627</v>
      </c>
      <c r="B303" t="str">
        <f>VLOOKUP(A303,Gene_Lookup!A:B,2,0)</f>
        <v xml:space="preserve">copper amine oxidase-like domain-containing protein  </v>
      </c>
      <c r="C303" s="2">
        <v>3</v>
      </c>
      <c r="D303" s="3">
        <v>15.1839</v>
      </c>
      <c r="E303" s="3">
        <v>11.4193</v>
      </c>
      <c r="F303" s="3">
        <v>14.5418</v>
      </c>
      <c r="H303" s="3">
        <v>16.7637</v>
      </c>
      <c r="J303" s="3">
        <v>14.4055</v>
      </c>
      <c r="M303" s="3">
        <v>15.1839</v>
      </c>
      <c r="N303" s="3">
        <v>11.4193</v>
      </c>
      <c r="O303" s="3">
        <v>14.5418</v>
      </c>
      <c r="P303" s="3">
        <v>11.7683</v>
      </c>
      <c r="Q303" s="3">
        <v>16.7637</v>
      </c>
      <c r="R303" s="3">
        <v>10.9116</v>
      </c>
      <c r="S303" s="3">
        <v>14.4055</v>
      </c>
      <c r="T303" s="3">
        <v>10.530099999999999</v>
      </c>
      <c r="W303" s="4">
        <v>0.97212600000000005</v>
      </c>
      <c r="Y303" s="9">
        <f t="shared" si="41"/>
        <v>37222.826769366147</v>
      </c>
      <c r="Z303" s="9">
        <f t="shared" si="42"/>
        <v>2738.7464616975203</v>
      </c>
      <c r="AA303" s="9">
        <f t="shared" si="43"/>
        <v>23851.626004135433</v>
      </c>
      <c r="AB303" s="9">
        <f t="shared" si="44"/>
        <v>3488.2796788942846</v>
      </c>
      <c r="AC303" s="9">
        <f t="shared" si="45"/>
        <v>111269.6029449527</v>
      </c>
      <c r="AD303" s="9">
        <f t="shared" si="46"/>
        <v>1926.2777165552357</v>
      </c>
      <c r="AE303" s="9">
        <f t="shared" si="47"/>
        <v>21701.392534280985</v>
      </c>
      <c r="AF303" s="9">
        <f t="shared" si="48"/>
        <v>1478.6859873652286</v>
      </c>
    </row>
    <row r="304" spans="1:32" x14ac:dyDescent="0.2">
      <c r="A304" t="s">
        <v>6679</v>
      </c>
      <c r="B304" t="str">
        <f>VLOOKUP(A304,Gene_Lookup!A:B,2,0)</f>
        <v xml:space="preserve">copper amine oxidase-like domain-containing protein  </v>
      </c>
      <c r="C304" s="2">
        <v>4</v>
      </c>
      <c r="D304" s="3">
        <v>17.767399999999999</v>
      </c>
      <c r="E304" s="3">
        <v>19.1266</v>
      </c>
      <c r="F304" s="3">
        <v>18.823</v>
      </c>
      <c r="G304" s="3">
        <v>17.1096</v>
      </c>
      <c r="H304" s="3">
        <v>19.332100000000001</v>
      </c>
      <c r="I304" s="3">
        <v>19.488199999999999</v>
      </c>
      <c r="J304" s="3">
        <v>18.537500000000001</v>
      </c>
      <c r="K304" s="3">
        <v>19.5928</v>
      </c>
      <c r="M304" s="3">
        <v>17.767399999999999</v>
      </c>
      <c r="N304" s="3">
        <v>19.1266</v>
      </c>
      <c r="O304" s="3">
        <v>18.823</v>
      </c>
      <c r="P304" s="3">
        <v>17.1096</v>
      </c>
      <c r="Q304" s="3">
        <v>19.332100000000001</v>
      </c>
      <c r="R304" s="3">
        <v>19.488199999999999</v>
      </c>
      <c r="S304" s="3">
        <v>18.537500000000001</v>
      </c>
      <c r="T304" s="3">
        <v>19.5928</v>
      </c>
      <c r="W304" s="4">
        <v>0.44158700000000001</v>
      </c>
      <c r="Y304" s="9">
        <f t="shared" si="41"/>
        <v>223110.67234641491</v>
      </c>
      <c r="Z304" s="9">
        <f t="shared" si="42"/>
        <v>572374.54996372375</v>
      </c>
      <c r="AA304" s="9">
        <f t="shared" si="43"/>
        <v>463753.93575910293</v>
      </c>
      <c r="AB304" s="9">
        <f t="shared" si="44"/>
        <v>141417.38875333447</v>
      </c>
      <c r="AC304" s="9">
        <f t="shared" si="45"/>
        <v>659997.02690490102</v>
      </c>
      <c r="AD304" s="9">
        <f t="shared" si="46"/>
        <v>735415.47028643126</v>
      </c>
      <c r="AE304" s="9">
        <f t="shared" si="47"/>
        <v>380490.2605978428</v>
      </c>
      <c r="AF304" s="9">
        <f t="shared" si="48"/>
        <v>790715.9495412556</v>
      </c>
    </row>
    <row r="305" spans="1:32" x14ac:dyDescent="0.2">
      <c r="A305" t="s">
        <v>5220</v>
      </c>
      <c r="B305" t="str">
        <f>VLOOKUP(A305,Gene_Lookup!A:B,2,0)</f>
        <v xml:space="preserve">copper amine oxidase-like domain-containing protein  </v>
      </c>
      <c r="C305" s="2">
        <v>3</v>
      </c>
      <c r="D305" s="3">
        <v>18.7074</v>
      </c>
      <c r="E305" s="3">
        <v>17.0259</v>
      </c>
      <c r="F305" s="3">
        <v>16.781600000000001</v>
      </c>
      <c r="G305" s="3">
        <v>16.626799999999999</v>
      </c>
      <c r="H305" s="3">
        <v>17.638500000000001</v>
      </c>
      <c r="I305" s="3">
        <v>16.532800000000002</v>
      </c>
      <c r="J305" s="3">
        <v>18.791399999999999</v>
      </c>
      <c r="K305" s="3">
        <v>17.723400000000002</v>
      </c>
      <c r="M305" s="3">
        <v>18.7074</v>
      </c>
      <c r="N305" s="3">
        <v>17.0259</v>
      </c>
      <c r="O305" s="3">
        <v>16.781600000000001</v>
      </c>
      <c r="P305" s="3">
        <v>16.626799999999999</v>
      </c>
      <c r="Q305" s="3">
        <v>17.638500000000001</v>
      </c>
      <c r="R305" s="3">
        <v>16.532800000000002</v>
      </c>
      <c r="S305" s="3">
        <v>18.791399999999999</v>
      </c>
      <c r="T305" s="3">
        <v>17.723400000000002</v>
      </c>
      <c r="W305" s="4">
        <v>0.333366</v>
      </c>
      <c r="Y305" s="9">
        <f t="shared" si="41"/>
        <v>428044.12524090346</v>
      </c>
      <c r="Z305" s="9">
        <f t="shared" si="42"/>
        <v>133446.32038889421</v>
      </c>
      <c r="AA305" s="9">
        <f t="shared" si="43"/>
        <v>112658.76219291202</v>
      </c>
      <c r="AB305" s="9">
        <f t="shared" si="44"/>
        <v>101196.50925714329</v>
      </c>
      <c r="AC305" s="9">
        <f t="shared" si="45"/>
        <v>204041.06351428787</v>
      </c>
      <c r="AD305" s="9">
        <f t="shared" si="46"/>
        <v>94813.17987164158</v>
      </c>
      <c r="AE305" s="9">
        <f t="shared" si="47"/>
        <v>453706.56196595024</v>
      </c>
      <c r="AF305" s="9">
        <f t="shared" si="48"/>
        <v>216408.85396675812</v>
      </c>
    </row>
    <row r="306" spans="1:32" x14ac:dyDescent="0.2">
      <c r="A306" t="s">
        <v>1090</v>
      </c>
      <c r="B306" t="str">
        <f>VLOOKUP(A306,Gene_Lookup!A:B,2,0)</f>
        <v xml:space="preserve">hypothetical protein  </v>
      </c>
      <c r="C306" s="2">
        <v>51</v>
      </c>
      <c r="D306" s="3">
        <v>19.085999999999999</v>
      </c>
      <c r="E306" s="3">
        <v>18.8293</v>
      </c>
      <c r="F306" s="3">
        <v>18.739699999999999</v>
      </c>
      <c r="G306" s="3">
        <v>14.4582</v>
      </c>
      <c r="H306" s="3">
        <v>18.7561</v>
      </c>
      <c r="I306" s="3">
        <v>16.291599999999999</v>
      </c>
      <c r="J306" s="3">
        <v>19.472100000000001</v>
      </c>
      <c r="M306" s="3">
        <v>19.085999999999999</v>
      </c>
      <c r="N306" s="3">
        <v>18.8293</v>
      </c>
      <c r="O306" s="3">
        <v>18.739699999999999</v>
      </c>
      <c r="P306" s="3">
        <v>14.4582</v>
      </c>
      <c r="Q306" s="3">
        <v>18.7561</v>
      </c>
      <c r="R306" s="3">
        <v>16.291599999999999</v>
      </c>
      <c r="S306" s="3">
        <v>19.472100000000001</v>
      </c>
      <c r="T306" s="3">
        <v>11.8874</v>
      </c>
      <c r="W306" s="4">
        <v>0.77265499999999998</v>
      </c>
      <c r="Y306" s="9">
        <f t="shared" si="41"/>
        <v>556491.45137386909</v>
      </c>
      <c r="Z306" s="9">
        <f t="shared" si="42"/>
        <v>465783.49722425774</v>
      </c>
      <c r="AA306" s="9">
        <f t="shared" si="43"/>
        <v>437735.54108975182</v>
      </c>
      <c r="AB306" s="9">
        <f t="shared" si="44"/>
        <v>22508.776211186436</v>
      </c>
      <c r="AC306" s="9">
        <f t="shared" si="45"/>
        <v>442739.93979618448</v>
      </c>
      <c r="AD306" s="9">
        <f t="shared" si="46"/>
        <v>80215.866168270048</v>
      </c>
      <c r="AE306" s="9">
        <f t="shared" si="47"/>
        <v>727254.10040986363</v>
      </c>
      <c r="AF306" s="9">
        <f t="shared" si="48"/>
        <v>3788.4710287574658</v>
      </c>
    </row>
    <row r="307" spans="1:32" x14ac:dyDescent="0.2">
      <c r="A307" t="s">
        <v>2215</v>
      </c>
      <c r="B307" t="str">
        <f>VLOOKUP(A307,Gene_Lookup!A:B,2,0)</f>
        <v xml:space="preserve">amino acid ABC transporter substrate-binding protein, PAAT family (TC 3.A.1.3.-)  </v>
      </c>
      <c r="C307" s="2">
        <v>21</v>
      </c>
      <c r="D307" s="3">
        <v>20.2074</v>
      </c>
      <c r="E307" s="3">
        <v>20.133099999999999</v>
      </c>
      <c r="F307" s="3">
        <v>20.142700000000001</v>
      </c>
      <c r="G307" s="3">
        <v>19.5017</v>
      </c>
      <c r="H307" s="3">
        <v>18.930399999999999</v>
      </c>
      <c r="I307" s="3">
        <v>18.5886</v>
      </c>
      <c r="J307" s="3">
        <v>20.627199999999998</v>
      </c>
      <c r="K307" s="3">
        <v>20.834499999999998</v>
      </c>
      <c r="M307" s="3">
        <v>20.2074</v>
      </c>
      <c r="N307" s="3">
        <v>20.133099999999999</v>
      </c>
      <c r="O307" s="3">
        <v>20.142700000000001</v>
      </c>
      <c r="P307" s="3">
        <v>19.5017</v>
      </c>
      <c r="Q307" s="3">
        <v>18.930399999999999</v>
      </c>
      <c r="R307" s="3">
        <v>18.5886</v>
      </c>
      <c r="S307" s="3">
        <v>20.627199999999998</v>
      </c>
      <c r="T307" s="3">
        <v>20.834499999999998</v>
      </c>
      <c r="V307" s="2" t="s">
        <v>25545</v>
      </c>
      <c r="W307" s="4">
        <v>7.7885899999999997E-3</v>
      </c>
      <c r="Y307" s="9">
        <f t="shared" si="41"/>
        <v>1210691.6144196258</v>
      </c>
      <c r="Z307" s="9">
        <f t="shared" si="42"/>
        <v>1149918.3535792592</v>
      </c>
      <c r="AA307" s="9">
        <f t="shared" si="43"/>
        <v>1157595.6700810045</v>
      </c>
      <c r="AB307" s="9">
        <f t="shared" si="44"/>
        <v>742329.40903898946</v>
      </c>
      <c r="AC307" s="9">
        <f t="shared" si="45"/>
        <v>499595.16871071869</v>
      </c>
      <c r="AD307" s="9">
        <f t="shared" si="46"/>
        <v>394208.67519802949</v>
      </c>
      <c r="AE307" s="9">
        <f t="shared" si="47"/>
        <v>1619593.1324343311</v>
      </c>
      <c r="AF307" s="9">
        <f t="shared" si="48"/>
        <v>1869861.5214275273</v>
      </c>
    </row>
    <row r="308" spans="1:32" x14ac:dyDescent="0.2">
      <c r="A308" t="s">
        <v>8393</v>
      </c>
      <c r="B308" t="str">
        <f>VLOOKUP(A308,Gene_Lookup!A:B,2,0)</f>
        <v xml:space="preserve">amino acid ABC transporter ATP-binding protein, PAAT family (TC 3.A.1.3.-)  </v>
      </c>
      <c r="C308" s="2">
        <v>6</v>
      </c>
      <c r="D308" s="3">
        <v>16.490300000000001</v>
      </c>
      <c r="E308" s="3">
        <v>16.941700000000001</v>
      </c>
      <c r="J308" s="3">
        <v>16.681899999999999</v>
      </c>
      <c r="M308" s="3">
        <v>16.490300000000001</v>
      </c>
      <c r="N308" s="3">
        <v>16.941700000000001</v>
      </c>
      <c r="O308" s="3">
        <v>10.9999</v>
      </c>
      <c r="P308" s="3">
        <v>11.0441</v>
      </c>
      <c r="Q308" s="3">
        <v>10.700100000000001</v>
      </c>
      <c r="R308" s="3">
        <v>11.491</v>
      </c>
      <c r="S308" s="3">
        <v>16.681899999999999</v>
      </c>
      <c r="T308" s="3">
        <v>13.2102</v>
      </c>
      <c r="V308" s="2" t="s">
        <v>25545</v>
      </c>
      <c r="W308" s="4">
        <v>2.4583000000000001E-2</v>
      </c>
      <c r="Y308" s="9">
        <f t="shared" si="41"/>
        <v>92060.840899805451</v>
      </c>
      <c r="Z308" s="9">
        <f t="shared" si="42"/>
        <v>125880.91108674585</v>
      </c>
      <c r="AA308" s="9">
        <f t="shared" si="43"/>
        <v>2047.8580483771468</v>
      </c>
      <c r="AB308" s="9">
        <f t="shared" si="44"/>
        <v>2111.5694746620861</v>
      </c>
      <c r="AC308" s="9">
        <f t="shared" si="45"/>
        <v>1663.6082162757016</v>
      </c>
      <c r="AD308" s="9">
        <f t="shared" si="46"/>
        <v>2878.2974980233594</v>
      </c>
      <c r="AE308" s="9">
        <f t="shared" si="47"/>
        <v>105136.20209737626</v>
      </c>
      <c r="AF308" s="9">
        <f t="shared" si="48"/>
        <v>9476.9032892512678</v>
      </c>
    </row>
    <row r="309" spans="1:32" x14ac:dyDescent="0.2">
      <c r="A309" t="s">
        <v>148</v>
      </c>
      <c r="B309" t="str">
        <f>VLOOKUP(A309,Gene_Lookup!A:B,2,0)</f>
        <v xml:space="preserve">hypothetical protein  </v>
      </c>
      <c r="C309" s="2">
        <v>31</v>
      </c>
      <c r="D309" s="3">
        <v>21.081800000000001</v>
      </c>
      <c r="E309" s="3">
        <v>20.174199999999999</v>
      </c>
      <c r="F309" s="3">
        <v>20.247900000000001</v>
      </c>
      <c r="H309" s="3">
        <v>15.101699999999999</v>
      </c>
      <c r="J309" s="3">
        <v>21.868600000000001</v>
      </c>
      <c r="M309" s="3">
        <v>21.081800000000001</v>
      </c>
      <c r="N309" s="3">
        <v>20.174199999999999</v>
      </c>
      <c r="O309" s="3">
        <v>20.247900000000001</v>
      </c>
      <c r="P309" s="3">
        <v>12.5623</v>
      </c>
      <c r="Q309" s="3">
        <v>15.101699999999999</v>
      </c>
      <c r="R309" s="3">
        <v>10.165699999999999</v>
      </c>
      <c r="S309" s="3">
        <v>21.868600000000001</v>
      </c>
      <c r="T309" s="3">
        <v>10.961399999999999</v>
      </c>
      <c r="W309" s="4">
        <v>0.53863700000000003</v>
      </c>
      <c r="Y309" s="9">
        <f t="shared" si="41"/>
        <v>2219494.9570185859</v>
      </c>
      <c r="Z309" s="9">
        <f t="shared" si="42"/>
        <v>1183148.7208371824</v>
      </c>
      <c r="AA309" s="9">
        <f t="shared" si="43"/>
        <v>1245160.2534894128</v>
      </c>
      <c r="AB309" s="9">
        <f t="shared" si="44"/>
        <v>6048.2413713568094</v>
      </c>
      <c r="AC309" s="9">
        <f t="shared" si="45"/>
        <v>35161.280721508418</v>
      </c>
      <c r="AD309" s="9">
        <f t="shared" si="46"/>
        <v>1148.6312480743113</v>
      </c>
      <c r="AE309" s="9">
        <f t="shared" si="47"/>
        <v>3829169.2544767703</v>
      </c>
      <c r="AF309" s="9">
        <f t="shared" si="48"/>
        <v>1993.9313167921134</v>
      </c>
    </row>
    <row r="310" spans="1:32" x14ac:dyDescent="0.2">
      <c r="A310" t="s">
        <v>3589</v>
      </c>
      <c r="B310" t="str">
        <f>VLOOKUP(A310,Gene_Lookup!A:B,2,0)</f>
        <v xml:space="preserve">hypothetical protein  </v>
      </c>
      <c r="C310" s="2">
        <v>4</v>
      </c>
      <c r="D310" s="3">
        <v>15.4689</v>
      </c>
      <c r="E310" s="3">
        <v>15.936400000000001</v>
      </c>
      <c r="F310" s="3">
        <v>12.6088</v>
      </c>
      <c r="G310" s="3">
        <v>15.5192</v>
      </c>
      <c r="H310" s="3">
        <v>16.9283</v>
      </c>
      <c r="I310" s="3">
        <v>16.769500000000001</v>
      </c>
      <c r="J310" s="3">
        <v>13.0266</v>
      </c>
      <c r="K310" s="3">
        <v>16.856200000000001</v>
      </c>
      <c r="M310" s="3">
        <v>15.4689</v>
      </c>
      <c r="N310" s="3">
        <v>15.936400000000001</v>
      </c>
      <c r="O310" s="3">
        <v>12.6088</v>
      </c>
      <c r="P310" s="3">
        <v>15.5192</v>
      </c>
      <c r="Q310" s="3">
        <v>16.9283</v>
      </c>
      <c r="R310" s="3">
        <v>16.769500000000001</v>
      </c>
      <c r="S310" s="3">
        <v>13.0266</v>
      </c>
      <c r="T310" s="3">
        <v>16.856200000000001</v>
      </c>
      <c r="W310" s="4">
        <v>0.49484</v>
      </c>
      <c r="Y310" s="9">
        <f t="shared" si="41"/>
        <v>45352.674178799425</v>
      </c>
      <c r="Z310" s="9">
        <f t="shared" si="42"/>
        <v>62709.656647287928</v>
      </c>
      <c r="AA310" s="9">
        <f t="shared" si="43"/>
        <v>6246.3599823512068</v>
      </c>
      <c r="AB310" s="9">
        <f t="shared" si="44"/>
        <v>46961.797195651874</v>
      </c>
      <c r="AC310" s="9">
        <f t="shared" si="45"/>
        <v>124717.12061527281</v>
      </c>
      <c r="AD310" s="9">
        <f t="shared" si="46"/>
        <v>111717.83537233483</v>
      </c>
      <c r="AE310" s="9">
        <f t="shared" si="47"/>
        <v>8344.4427911279236</v>
      </c>
      <c r="AF310" s="9">
        <f t="shared" si="48"/>
        <v>118637.45260620299</v>
      </c>
    </row>
    <row r="311" spans="1:32" x14ac:dyDescent="0.2">
      <c r="A311" t="s">
        <v>326</v>
      </c>
      <c r="B311" t="str">
        <f>VLOOKUP(A311,Gene_Lookup!A:B,2,0)</f>
        <v xml:space="preserve">TIR protein  </v>
      </c>
      <c r="C311" s="2">
        <v>27</v>
      </c>
      <c r="D311" s="3">
        <v>19.859400000000001</v>
      </c>
      <c r="E311" s="3">
        <v>18.849299999999999</v>
      </c>
      <c r="F311" s="3">
        <v>19.598299999999998</v>
      </c>
      <c r="G311" s="3">
        <v>18.366900000000001</v>
      </c>
      <c r="H311" s="3">
        <v>19.5259</v>
      </c>
      <c r="I311" s="3">
        <v>17.569500000000001</v>
      </c>
      <c r="J311" s="3">
        <v>18.537199999999999</v>
      </c>
      <c r="K311" s="3">
        <v>18.360299999999999</v>
      </c>
      <c r="M311" s="3">
        <v>19.859400000000001</v>
      </c>
      <c r="N311" s="3">
        <v>18.849299999999999</v>
      </c>
      <c r="O311" s="3">
        <v>19.598299999999998</v>
      </c>
      <c r="P311" s="3">
        <v>18.366900000000001</v>
      </c>
      <c r="Q311" s="3">
        <v>19.5259</v>
      </c>
      <c r="R311" s="3">
        <v>17.569500000000001</v>
      </c>
      <c r="S311" s="3">
        <v>18.537199999999999</v>
      </c>
      <c r="T311" s="3">
        <v>18.360299999999999</v>
      </c>
      <c r="W311" s="4">
        <v>0.73919800000000002</v>
      </c>
      <c r="Y311" s="9">
        <f t="shared" si="41"/>
        <v>951207.12760940404</v>
      </c>
      <c r="Z311" s="9">
        <f t="shared" si="42"/>
        <v>472285.59254028829</v>
      </c>
      <c r="AA311" s="9">
        <f t="shared" si="43"/>
        <v>793736.15678649722</v>
      </c>
      <c r="AB311" s="9">
        <f t="shared" si="44"/>
        <v>338055.36087579274</v>
      </c>
      <c r="AC311" s="9">
        <f t="shared" si="45"/>
        <v>754886.38457103737</v>
      </c>
      <c r="AD311" s="9">
        <f t="shared" si="46"/>
        <v>194512.0490272195</v>
      </c>
      <c r="AE311" s="9">
        <f t="shared" si="47"/>
        <v>380411.148098209</v>
      </c>
      <c r="AF311" s="9">
        <f t="shared" si="48"/>
        <v>336512.36699522851</v>
      </c>
    </row>
    <row r="312" spans="1:32" x14ac:dyDescent="0.2">
      <c r="A312" t="s">
        <v>1581</v>
      </c>
      <c r="B312" t="str">
        <f>VLOOKUP(A312,Gene_Lookup!A:B,2,0)</f>
        <v xml:space="preserve">short-chain dehydrogenase/reductase SDR  </v>
      </c>
      <c r="C312" s="2">
        <v>14</v>
      </c>
      <c r="D312" s="3">
        <v>22.346599999999999</v>
      </c>
      <c r="E312" s="3">
        <v>23.370100000000001</v>
      </c>
      <c r="F312" s="3">
        <v>21.7898</v>
      </c>
      <c r="G312" s="3">
        <v>22.432600000000001</v>
      </c>
      <c r="H312" s="3">
        <v>19.798500000000001</v>
      </c>
      <c r="I312" s="3">
        <v>21.957999999999998</v>
      </c>
      <c r="J312" s="3">
        <v>22.4194</v>
      </c>
      <c r="K312" s="3">
        <v>22.830200000000001</v>
      </c>
      <c r="M312" s="3">
        <v>22.346599999999999</v>
      </c>
      <c r="N312" s="3">
        <v>23.370100000000001</v>
      </c>
      <c r="O312" s="3">
        <v>21.7898</v>
      </c>
      <c r="P312" s="3">
        <v>22.432600000000001</v>
      </c>
      <c r="Q312" s="3">
        <v>19.798500000000001</v>
      </c>
      <c r="R312" s="3">
        <v>21.957999999999998</v>
      </c>
      <c r="S312" s="3">
        <v>22.4194</v>
      </c>
      <c r="T312" s="3">
        <v>22.830200000000001</v>
      </c>
      <c r="W312" s="4">
        <v>0.25852199999999997</v>
      </c>
      <c r="Y312" s="9">
        <f t="shared" si="41"/>
        <v>5333310.8990601255</v>
      </c>
      <c r="Z312" s="9">
        <f t="shared" si="42"/>
        <v>10841792.763672674</v>
      </c>
      <c r="AA312" s="9">
        <f t="shared" si="43"/>
        <v>3625629.3136356999</v>
      </c>
      <c r="AB312" s="9">
        <f t="shared" si="44"/>
        <v>5660899.9688073238</v>
      </c>
      <c r="AC312" s="9">
        <f t="shared" si="45"/>
        <v>911889.82361236378</v>
      </c>
      <c r="AD312" s="9">
        <f t="shared" si="46"/>
        <v>4073958.9137802487</v>
      </c>
      <c r="AE312" s="9">
        <f t="shared" si="47"/>
        <v>5609341.5500097265</v>
      </c>
      <c r="AF312" s="9">
        <f t="shared" si="48"/>
        <v>7457186.5398871033</v>
      </c>
    </row>
    <row r="313" spans="1:32" x14ac:dyDescent="0.2">
      <c r="A313" t="s">
        <v>2563</v>
      </c>
      <c r="B313" t="str">
        <f>VLOOKUP(A313,Gene_Lookup!A:B,2,0)</f>
        <v xml:space="preserve">hypothetical protein  </v>
      </c>
      <c r="C313" s="2">
        <v>9</v>
      </c>
      <c r="D313" s="3">
        <v>15.106</v>
      </c>
      <c r="E313" s="3">
        <v>12.7203</v>
      </c>
      <c r="F313" s="3">
        <v>16.1127</v>
      </c>
      <c r="G313" s="3">
        <v>12.407999999999999</v>
      </c>
      <c r="H313" s="3">
        <v>13.717599999999999</v>
      </c>
      <c r="I313" s="3">
        <v>14.1319</v>
      </c>
      <c r="J313" s="3">
        <v>14.2597</v>
      </c>
      <c r="K313" s="3">
        <v>10.8743</v>
      </c>
      <c r="M313" s="3">
        <v>15.106</v>
      </c>
      <c r="N313" s="3">
        <v>12.7203</v>
      </c>
      <c r="O313" s="3">
        <v>16.1127</v>
      </c>
      <c r="P313" s="3">
        <v>12.407999999999999</v>
      </c>
      <c r="Q313" s="3">
        <v>13.717599999999999</v>
      </c>
      <c r="R313" s="3">
        <v>14.1319</v>
      </c>
      <c r="S313" s="3">
        <v>14.2597</v>
      </c>
      <c r="T313" s="3">
        <v>10.8743</v>
      </c>
      <c r="W313" s="4">
        <v>0.83137700000000003</v>
      </c>
      <c r="Y313" s="9">
        <f t="shared" si="41"/>
        <v>35266.23640891548</v>
      </c>
      <c r="Z313" s="9">
        <f t="shared" si="42"/>
        <v>6748.2607289354473</v>
      </c>
      <c r="AA313" s="9">
        <f t="shared" si="43"/>
        <v>70860.793479754691</v>
      </c>
      <c r="AB313" s="9">
        <f t="shared" si="44"/>
        <v>5434.7576958859736</v>
      </c>
      <c r="AC313" s="9">
        <f t="shared" si="45"/>
        <v>13471.286374283989</v>
      </c>
      <c r="AD313" s="9">
        <f t="shared" si="46"/>
        <v>17952.535563410238</v>
      </c>
      <c r="AE313" s="9">
        <f t="shared" si="47"/>
        <v>19615.411762146818</v>
      </c>
      <c r="AF313" s="9">
        <f t="shared" si="48"/>
        <v>1877.1132784469826</v>
      </c>
    </row>
    <row r="314" spans="1:32" x14ac:dyDescent="0.2">
      <c r="A314" t="s">
        <v>2664</v>
      </c>
      <c r="B314" t="str">
        <f>VLOOKUP(A314,Gene_Lookup!A:B,2,0)</f>
        <v xml:space="preserve">signal peptide peptidase SppA, 36K type  </v>
      </c>
      <c r="C314" s="2">
        <v>12</v>
      </c>
      <c r="D314" s="3">
        <v>16.858699999999999</v>
      </c>
      <c r="E314" s="3">
        <v>11.0114</v>
      </c>
      <c r="F314" s="3">
        <v>14.043100000000001</v>
      </c>
      <c r="J314" s="3">
        <v>14.9451</v>
      </c>
      <c r="M314" s="3">
        <v>16.858699999999999</v>
      </c>
      <c r="N314" s="3">
        <v>11.0114</v>
      </c>
      <c r="O314" s="3">
        <v>14.043100000000001</v>
      </c>
      <c r="P314" s="3">
        <v>11.279299999999999</v>
      </c>
      <c r="Q314" s="3">
        <v>11.097799999999999</v>
      </c>
      <c r="R314" s="3">
        <v>11.783200000000001</v>
      </c>
      <c r="S314" s="3">
        <v>14.9451</v>
      </c>
      <c r="T314" s="3">
        <v>11.57</v>
      </c>
      <c r="W314" s="4">
        <v>0.80275799999999997</v>
      </c>
      <c r="Y314" s="9">
        <f t="shared" si="41"/>
        <v>118843.21387272315</v>
      </c>
      <c r="Z314" s="9">
        <f t="shared" si="42"/>
        <v>2064.2471528237261</v>
      </c>
      <c r="AA314" s="9">
        <f t="shared" si="43"/>
        <v>16880.850826975584</v>
      </c>
      <c r="AB314" s="9">
        <f t="shared" si="44"/>
        <v>2485.464875547596</v>
      </c>
      <c r="AC314" s="9">
        <f t="shared" si="45"/>
        <v>2191.6474064729641</v>
      </c>
      <c r="AD314" s="9">
        <f t="shared" si="46"/>
        <v>3524.4929395877539</v>
      </c>
      <c r="AE314" s="9">
        <f t="shared" si="47"/>
        <v>31544.48113259767</v>
      </c>
      <c r="AF314" s="9">
        <f t="shared" si="48"/>
        <v>3040.3042726482904</v>
      </c>
    </row>
    <row r="315" spans="1:32" x14ac:dyDescent="0.2">
      <c r="A315" t="s">
        <v>3077</v>
      </c>
      <c r="B315" t="str">
        <f>VLOOKUP(A315,Gene_Lookup!A:B,2,0)</f>
        <v xml:space="preserve">tryptophan synthase, beta chain (EC 4.2.1.20)  </v>
      </c>
      <c r="C315" s="2">
        <v>18</v>
      </c>
      <c r="D315" s="3">
        <v>19.342199999999998</v>
      </c>
      <c r="E315" s="3">
        <v>19.2102</v>
      </c>
      <c r="F315" s="3">
        <v>17.713799999999999</v>
      </c>
      <c r="G315" s="3">
        <v>19.0364</v>
      </c>
      <c r="H315" s="3">
        <v>18.160299999999999</v>
      </c>
      <c r="I315" s="3">
        <v>17.101900000000001</v>
      </c>
      <c r="J315" s="3">
        <v>18.053699999999999</v>
      </c>
      <c r="K315" s="3">
        <v>18.4694</v>
      </c>
      <c r="M315" s="3">
        <v>19.342199999999998</v>
      </c>
      <c r="N315" s="3">
        <v>19.2102</v>
      </c>
      <c r="O315" s="3">
        <v>17.713799999999999</v>
      </c>
      <c r="P315" s="3">
        <v>19.0364</v>
      </c>
      <c r="Q315" s="3">
        <v>18.160299999999999</v>
      </c>
      <c r="R315" s="3">
        <v>17.101900000000001</v>
      </c>
      <c r="S315" s="3">
        <v>18.053699999999999</v>
      </c>
      <c r="T315" s="3">
        <v>18.4694</v>
      </c>
      <c r="W315" s="4">
        <v>0.20827300000000001</v>
      </c>
      <c r="Y315" s="9">
        <f t="shared" si="41"/>
        <v>664633.73656629422</v>
      </c>
      <c r="Z315" s="9">
        <f t="shared" si="42"/>
        <v>606521.81051208044</v>
      </c>
      <c r="AA315" s="9">
        <f t="shared" si="43"/>
        <v>214973.60389747747</v>
      </c>
      <c r="AB315" s="9">
        <f t="shared" si="44"/>
        <v>537684.36671460653</v>
      </c>
      <c r="AC315" s="9">
        <f t="shared" si="45"/>
        <v>292951.03064380825</v>
      </c>
      <c r="AD315" s="9">
        <f t="shared" si="46"/>
        <v>140664.6217916412</v>
      </c>
      <c r="AE315" s="9">
        <f t="shared" si="47"/>
        <v>272085.39648660627</v>
      </c>
      <c r="AF315" s="9">
        <f t="shared" si="48"/>
        <v>362947.15953569341</v>
      </c>
    </row>
    <row r="316" spans="1:32" x14ac:dyDescent="0.2">
      <c r="A316" t="s">
        <v>1325</v>
      </c>
      <c r="B316" t="str">
        <f>VLOOKUP(A316,Gene_Lookup!A:B,2,0)</f>
        <v xml:space="preserve">tryptophan synthase, alpha chain (EC 4.2.1.20)  </v>
      </c>
      <c r="C316" s="2">
        <v>8</v>
      </c>
      <c r="D316" s="3">
        <v>19.1267</v>
      </c>
      <c r="E316" s="3">
        <v>17.528700000000001</v>
      </c>
      <c r="F316" s="3">
        <v>17.324400000000001</v>
      </c>
      <c r="H316" s="3">
        <v>18.043600000000001</v>
      </c>
      <c r="J316" s="3">
        <v>17.1434</v>
      </c>
      <c r="M316" s="3">
        <v>19.1267</v>
      </c>
      <c r="N316" s="3">
        <v>17.528700000000001</v>
      </c>
      <c r="O316" s="3">
        <v>17.324400000000001</v>
      </c>
      <c r="P316" s="3">
        <v>10.9475</v>
      </c>
      <c r="Q316" s="3">
        <v>18.043600000000001</v>
      </c>
      <c r="R316" s="3">
        <v>12.424899999999999</v>
      </c>
      <c r="S316" s="3">
        <v>17.1434</v>
      </c>
      <c r="T316" s="3">
        <v>10.3461</v>
      </c>
      <c r="W316" s="4">
        <v>0.663914</v>
      </c>
      <c r="Y316" s="9">
        <f t="shared" si="41"/>
        <v>572414.22531930404</v>
      </c>
      <c r="Z316" s="9">
        <f t="shared" si="42"/>
        <v>189088.22496488009</v>
      </c>
      <c r="AA316" s="9">
        <f t="shared" si="43"/>
        <v>164120.96311422781</v>
      </c>
      <c r="AB316" s="9">
        <f t="shared" si="44"/>
        <v>1974.8125455399938</v>
      </c>
      <c r="AC316" s="9">
        <f t="shared" si="45"/>
        <v>270187.23676764412</v>
      </c>
      <c r="AD316" s="9">
        <f t="shared" si="46"/>
        <v>5498.7958106968154</v>
      </c>
      <c r="AE316" s="9">
        <f t="shared" si="47"/>
        <v>144769.68441090456</v>
      </c>
      <c r="AF316" s="9">
        <f t="shared" si="48"/>
        <v>1301.6266686077702</v>
      </c>
    </row>
    <row r="317" spans="1:32" x14ac:dyDescent="0.2">
      <c r="A317" t="s">
        <v>7782</v>
      </c>
      <c r="B317" t="str">
        <f>VLOOKUP(A317,Gene_Lookup!A:B,2,0)</f>
        <v xml:space="preserve">hypothetical protein  </v>
      </c>
      <c r="C317" s="2">
        <v>6</v>
      </c>
      <c r="D317" s="3">
        <v>17.550999999999998</v>
      </c>
      <c r="H317" s="3">
        <v>18.142499999999998</v>
      </c>
      <c r="I317" s="3">
        <v>15.360300000000001</v>
      </c>
      <c r="J317" s="3">
        <v>19.013300000000001</v>
      </c>
      <c r="M317" s="3">
        <v>17.550999999999998</v>
      </c>
      <c r="N317" s="3">
        <v>13.757</v>
      </c>
      <c r="O317" s="3">
        <v>12.0688</v>
      </c>
      <c r="P317" s="3">
        <v>10.977</v>
      </c>
      <c r="Q317" s="3">
        <v>18.142499999999998</v>
      </c>
      <c r="R317" s="3">
        <v>15.360300000000001</v>
      </c>
      <c r="S317" s="3">
        <v>19.013300000000001</v>
      </c>
      <c r="T317" s="3">
        <v>10.5153</v>
      </c>
      <c r="W317" s="4">
        <v>0.534883</v>
      </c>
      <c r="Y317" s="9">
        <f t="shared" si="41"/>
        <v>192033.70183705701</v>
      </c>
      <c r="Z317" s="9">
        <f t="shared" si="42"/>
        <v>13844.256922214623</v>
      </c>
      <c r="AA317" s="9">
        <f t="shared" si="43"/>
        <v>4296.0646834393574</v>
      </c>
      <c r="AB317" s="9">
        <f t="shared" si="44"/>
        <v>2015.6088771252219</v>
      </c>
      <c r="AC317" s="9">
        <f t="shared" si="45"/>
        <v>289358.80109222647</v>
      </c>
      <c r="AD317" s="9">
        <f t="shared" si="46"/>
        <v>42064.04587440363</v>
      </c>
      <c r="AE317" s="9">
        <f t="shared" si="47"/>
        <v>529143.68390144536</v>
      </c>
      <c r="AF317" s="9">
        <f t="shared" si="48"/>
        <v>1463.5943133351302</v>
      </c>
    </row>
    <row r="318" spans="1:32" x14ac:dyDescent="0.2">
      <c r="A318" t="s">
        <v>4534</v>
      </c>
      <c r="B318" t="str">
        <f>VLOOKUP(A318,Gene_Lookup!A:B,2,0)</f>
        <v xml:space="preserve">C_GCAxxG_C_C family protein  </v>
      </c>
      <c r="C318" s="2">
        <v>5</v>
      </c>
      <c r="D318" s="3">
        <v>13.6751</v>
      </c>
      <c r="E318" s="3">
        <v>16.361899999999999</v>
      </c>
      <c r="F318" s="3">
        <v>15.861700000000001</v>
      </c>
      <c r="I318" s="3">
        <v>18.015799999999999</v>
      </c>
      <c r="J318" s="3">
        <v>16.192599999999999</v>
      </c>
      <c r="M318" s="3">
        <v>13.6751</v>
      </c>
      <c r="N318" s="3">
        <v>16.361899999999999</v>
      </c>
      <c r="O318" s="3">
        <v>15.861700000000001</v>
      </c>
      <c r="P318" s="3">
        <v>10.6676</v>
      </c>
      <c r="Q318" s="3">
        <v>10.9971</v>
      </c>
      <c r="R318" s="3">
        <v>18.015799999999999</v>
      </c>
      <c r="S318" s="3">
        <v>16.192599999999999</v>
      </c>
      <c r="T318" s="3">
        <v>10.459300000000001</v>
      </c>
      <c r="W318" s="4">
        <v>0.95297900000000002</v>
      </c>
      <c r="Y318" s="9">
        <f t="shared" si="41"/>
        <v>13080.227382919049</v>
      </c>
      <c r="Z318" s="9">
        <f t="shared" si="42"/>
        <v>84221.44454438299</v>
      </c>
      <c r="AA318" s="9">
        <f t="shared" si="43"/>
        <v>59545.299255200349</v>
      </c>
      <c r="AB318" s="9">
        <f t="shared" si="44"/>
        <v>1626.550613283898</v>
      </c>
      <c r="AC318" s="9">
        <f t="shared" si="45"/>
        <v>2043.8873950787361</v>
      </c>
      <c r="AD318" s="9">
        <f t="shared" si="46"/>
        <v>265030.70747834025</v>
      </c>
      <c r="AE318" s="9">
        <f t="shared" si="47"/>
        <v>74895.945505324533</v>
      </c>
      <c r="AF318" s="9">
        <f t="shared" si="48"/>
        <v>1407.8715524883014</v>
      </c>
    </row>
    <row r="319" spans="1:32" x14ac:dyDescent="0.2">
      <c r="A319" t="s">
        <v>17115</v>
      </c>
      <c r="B319" t="str">
        <f>VLOOKUP(A319,Gene_Lookup!A:B,2,0)</f>
        <v xml:space="preserve">Dockerin type 1  </v>
      </c>
      <c r="C319" s="2">
        <v>12</v>
      </c>
      <c r="H319" s="3">
        <v>16.932500000000001</v>
      </c>
      <c r="I319" s="3">
        <v>17.1371</v>
      </c>
      <c r="M319" s="3">
        <v>10.613200000000001</v>
      </c>
      <c r="N319" s="3">
        <v>10.4331</v>
      </c>
      <c r="O319" s="3">
        <v>10.839700000000001</v>
      </c>
      <c r="P319" s="3">
        <v>12.2178</v>
      </c>
      <c r="Q319" s="3">
        <v>16.932500000000001</v>
      </c>
      <c r="R319" s="3">
        <v>17.1371</v>
      </c>
      <c r="S319" s="3">
        <v>11.431900000000001</v>
      </c>
      <c r="T319" s="3">
        <v>10.6617</v>
      </c>
      <c r="V319" s="2" t="s">
        <v>25545</v>
      </c>
      <c r="W319" s="4">
        <v>9.6596699999999998E-4</v>
      </c>
      <c r="Y319" s="9">
        <f t="shared" si="41"/>
        <v>1566.3598770879125</v>
      </c>
      <c r="Z319" s="9">
        <f t="shared" si="42"/>
        <v>1382.5347234491119</v>
      </c>
      <c r="AA319" s="9">
        <f t="shared" si="43"/>
        <v>1832.630220894383</v>
      </c>
      <c r="AB319" s="9">
        <f t="shared" si="44"/>
        <v>4763.4792859579757</v>
      </c>
      <c r="AC319" s="9">
        <f t="shared" si="45"/>
        <v>125080.72837541866</v>
      </c>
      <c r="AD319" s="9">
        <f t="shared" si="46"/>
        <v>144138.87852243075</v>
      </c>
      <c r="AE319" s="9">
        <f t="shared" si="47"/>
        <v>2762.7704830335574</v>
      </c>
      <c r="AF319" s="9">
        <f t="shared" si="48"/>
        <v>1619.9123065078413</v>
      </c>
    </row>
    <row r="320" spans="1:32" x14ac:dyDescent="0.2">
      <c r="A320" t="s">
        <v>245</v>
      </c>
      <c r="B320" t="str">
        <f>VLOOKUP(A320,Gene_Lookup!A:B,2,0)</f>
        <v xml:space="preserve">2-isopropylmalate synthase (EC 2.3.3.13)  </v>
      </c>
      <c r="C320" s="2">
        <v>42</v>
      </c>
      <c r="D320" s="3">
        <v>21.3598</v>
      </c>
      <c r="E320" s="3">
        <v>20.7288</v>
      </c>
      <c r="F320" s="3">
        <v>22.234500000000001</v>
      </c>
      <c r="G320" s="3">
        <v>19.456099999999999</v>
      </c>
      <c r="H320" s="3">
        <v>20.177399999999999</v>
      </c>
      <c r="I320" s="3">
        <v>16.683499999999999</v>
      </c>
      <c r="J320" s="3">
        <v>20.793900000000001</v>
      </c>
      <c r="K320" s="3">
        <v>18.193999999999999</v>
      </c>
      <c r="M320" s="3">
        <v>21.3598</v>
      </c>
      <c r="N320" s="3">
        <v>20.7288</v>
      </c>
      <c r="O320" s="3">
        <v>22.234500000000001</v>
      </c>
      <c r="P320" s="3">
        <v>19.456099999999999</v>
      </c>
      <c r="Q320" s="3">
        <v>20.177399999999999</v>
      </c>
      <c r="R320" s="3">
        <v>16.683499999999999</v>
      </c>
      <c r="S320" s="3">
        <v>20.793900000000001</v>
      </c>
      <c r="T320" s="3">
        <v>18.193999999999999</v>
      </c>
      <c r="W320" s="4">
        <v>0.51919899999999997</v>
      </c>
      <c r="Y320" s="9">
        <f t="shared" si="41"/>
        <v>2691166.0872279089</v>
      </c>
      <c r="Z320" s="9">
        <f t="shared" si="42"/>
        <v>1737763.1121174302</v>
      </c>
      <c r="AA320" s="9">
        <f t="shared" si="43"/>
        <v>4934594.139146925</v>
      </c>
      <c r="AB320" s="9">
        <f t="shared" si="44"/>
        <v>719233.15412413201</v>
      </c>
      <c r="AC320" s="9">
        <f t="shared" si="45"/>
        <v>1185775.941280867</v>
      </c>
      <c r="AD320" s="9">
        <f t="shared" si="46"/>
        <v>105252.86655722529</v>
      </c>
      <c r="AE320" s="9">
        <f t="shared" si="47"/>
        <v>1817973.8284892417</v>
      </c>
      <c r="AF320" s="9">
        <f t="shared" si="48"/>
        <v>299874.64103953831</v>
      </c>
    </row>
    <row r="321" spans="1:32" x14ac:dyDescent="0.2">
      <c r="A321" t="s">
        <v>425</v>
      </c>
      <c r="B321" t="str">
        <f>VLOOKUP(A321,Gene_Lookup!A:B,2,0)</f>
        <v xml:space="preserve">protein translocase subunit secA  </v>
      </c>
      <c r="C321" s="2">
        <v>75</v>
      </c>
      <c r="D321" s="3">
        <v>21.0352</v>
      </c>
      <c r="E321" s="3">
        <v>20.519300000000001</v>
      </c>
      <c r="F321" s="3">
        <v>20.430800000000001</v>
      </c>
      <c r="G321" s="3">
        <v>18.7837</v>
      </c>
      <c r="H321" s="3">
        <v>22.579599999999999</v>
      </c>
      <c r="I321" s="3">
        <v>20.850899999999999</v>
      </c>
      <c r="J321" s="3">
        <v>20.038799999999998</v>
      </c>
      <c r="K321" s="3">
        <v>19.739899999999999</v>
      </c>
      <c r="M321" s="3">
        <v>21.0352</v>
      </c>
      <c r="N321" s="3">
        <v>20.519300000000001</v>
      </c>
      <c r="O321" s="3">
        <v>20.430800000000001</v>
      </c>
      <c r="P321" s="3">
        <v>18.7837</v>
      </c>
      <c r="Q321" s="3">
        <v>22.579599999999999</v>
      </c>
      <c r="R321" s="3">
        <v>20.850899999999999</v>
      </c>
      <c r="S321" s="3">
        <v>20.038799999999998</v>
      </c>
      <c r="T321" s="3">
        <v>19.739899999999999</v>
      </c>
      <c r="W321" s="4">
        <v>0.20862800000000001</v>
      </c>
      <c r="Y321" s="9">
        <f t="shared" si="41"/>
        <v>2148949.2775150291</v>
      </c>
      <c r="Z321" s="9">
        <f t="shared" si="42"/>
        <v>1502881.6784704383</v>
      </c>
      <c r="AA321" s="9">
        <f t="shared" si="43"/>
        <v>1413460.3666776649</v>
      </c>
      <c r="AB321" s="9">
        <f t="shared" si="44"/>
        <v>451291.47487402882</v>
      </c>
      <c r="AC321" s="9">
        <f t="shared" si="45"/>
        <v>6268114.0517685302</v>
      </c>
      <c r="AD321" s="9">
        <f t="shared" si="46"/>
        <v>1891238.6583073493</v>
      </c>
      <c r="AE321" s="9">
        <f t="shared" si="47"/>
        <v>1077159.1553809557</v>
      </c>
      <c r="AF321" s="9">
        <f t="shared" si="48"/>
        <v>875592.45665480173</v>
      </c>
    </row>
    <row r="322" spans="1:32" x14ac:dyDescent="0.2">
      <c r="A322" t="s">
        <v>806</v>
      </c>
      <c r="B322" t="str">
        <f>VLOOKUP(A322,Gene_Lookup!A:B,2,0)</f>
        <v xml:space="preserve">FolC bifunctional protein  </v>
      </c>
      <c r="C322" s="2">
        <v>20</v>
      </c>
      <c r="D322" s="3">
        <v>15.827999999999999</v>
      </c>
      <c r="E322" s="3">
        <v>15.394600000000001</v>
      </c>
      <c r="F322" s="3">
        <v>14.2324</v>
      </c>
      <c r="H322" s="3">
        <v>18.976199999999999</v>
      </c>
      <c r="I322" s="3">
        <v>18.2698</v>
      </c>
      <c r="J322" s="3">
        <v>16.019100000000002</v>
      </c>
      <c r="K322" s="3">
        <v>16.493300000000001</v>
      </c>
      <c r="M322" s="3">
        <v>15.827999999999999</v>
      </c>
      <c r="N322" s="3">
        <v>15.394600000000001</v>
      </c>
      <c r="O322" s="3">
        <v>14.2324</v>
      </c>
      <c r="P322" s="3">
        <v>11.54</v>
      </c>
      <c r="Q322" s="3">
        <v>18.976199999999999</v>
      </c>
      <c r="R322" s="3">
        <v>18.2698</v>
      </c>
      <c r="S322" s="3">
        <v>16.019100000000002</v>
      </c>
      <c r="T322" s="3">
        <v>16.493300000000001</v>
      </c>
      <c r="V322" s="2" t="s">
        <v>25545</v>
      </c>
      <c r="W322" s="4">
        <v>2.14062E-2</v>
      </c>
      <c r="Y322" s="9">
        <f t="shared" si="41"/>
        <v>58170.496599293743</v>
      </c>
      <c r="Z322" s="9">
        <f t="shared" si="42"/>
        <v>43076.099479801778</v>
      </c>
      <c r="AA322" s="9">
        <f t="shared" si="43"/>
        <v>19247.720797984155</v>
      </c>
      <c r="AB322" s="9">
        <f t="shared" si="44"/>
        <v>2977.7357154719944</v>
      </c>
      <c r="AC322" s="9">
        <f t="shared" si="45"/>
        <v>515709.82299377391</v>
      </c>
      <c r="AD322" s="9">
        <f t="shared" si="46"/>
        <v>316051.47010798502</v>
      </c>
      <c r="AE322" s="9">
        <f t="shared" si="47"/>
        <v>66409.407198632805</v>
      </c>
      <c r="AF322" s="9">
        <f t="shared" si="48"/>
        <v>92252.475213857761</v>
      </c>
    </row>
    <row r="323" spans="1:32" x14ac:dyDescent="0.2">
      <c r="A323" t="s">
        <v>1105</v>
      </c>
      <c r="B323" t="str">
        <f>VLOOKUP(A323,Gene_Lookup!A:B,2,0)</f>
        <v xml:space="preserve">Tetratricopeptide TPR_1 repeat-containing protein  </v>
      </c>
      <c r="C323" s="2">
        <v>36</v>
      </c>
      <c r="D323" s="3">
        <v>15.5283</v>
      </c>
      <c r="E323" s="3">
        <v>15.8103</v>
      </c>
      <c r="F323" s="3">
        <v>13.7887</v>
      </c>
      <c r="G323" s="3">
        <v>12.6248</v>
      </c>
      <c r="H323" s="3">
        <v>17.665199999999999</v>
      </c>
      <c r="I323" s="3">
        <v>17.206499999999998</v>
      </c>
      <c r="J323" s="3">
        <v>15.614599999999999</v>
      </c>
      <c r="K323" s="3">
        <v>15.836600000000001</v>
      </c>
      <c r="M323" s="3">
        <v>15.5283</v>
      </c>
      <c r="N323" s="3">
        <v>15.8103</v>
      </c>
      <c r="O323" s="3">
        <v>13.7887</v>
      </c>
      <c r="P323" s="3">
        <v>12.6248</v>
      </c>
      <c r="Q323" s="3">
        <v>17.665199999999999</v>
      </c>
      <c r="R323" s="3">
        <v>17.206499999999998</v>
      </c>
      <c r="S323" s="3">
        <v>15.614599999999999</v>
      </c>
      <c r="T323" s="3">
        <v>15.836600000000001</v>
      </c>
      <c r="V323" s="2" t="s">
        <v>25545</v>
      </c>
      <c r="W323" s="4">
        <v>3.6624000000000001E-3</v>
      </c>
      <c r="Y323" s="9">
        <f t="shared" si="41"/>
        <v>47258.951461011115</v>
      </c>
      <c r="Z323" s="9">
        <f t="shared" si="42"/>
        <v>57461.180026398928</v>
      </c>
      <c r="AA323" s="9">
        <f t="shared" si="43"/>
        <v>14151.820168102342</v>
      </c>
      <c r="AB323" s="9">
        <f t="shared" si="44"/>
        <v>6316.019893900745</v>
      </c>
      <c r="AC323" s="9">
        <f t="shared" si="45"/>
        <v>207852.41717377925</v>
      </c>
      <c r="AD323" s="9">
        <f t="shared" si="46"/>
        <v>151242.07265250801</v>
      </c>
      <c r="AE323" s="9">
        <f t="shared" si="47"/>
        <v>50172.179838181532</v>
      </c>
      <c r="AF323" s="9">
        <f t="shared" si="48"/>
        <v>58518.290335176745</v>
      </c>
    </row>
    <row r="324" spans="1:32" x14ac:dyDescent="0.2">
      <c r="A324" t="s">
        <v>4308</v>
      </c>
      <c r="B324" t="str">
        <f>VLOOKUP(A324,Gene_Lookup!A:B,2,0)</f>
        <v xml:space="preserve">L-threonine synthase (EC 4.2.3.1)  </v>
      </c>
      <c r="C324" s="2">
        <v>31</v>
      </c>
      <c r="D324" s="3">
        <v>20.360399999999998</v>
      </c>
      <c r="E324" s="3">
        <v>20.2149</v>
      </c>
      <c r="F324" s="3">
        <v>19.862200000000001</v>
      </c>
      <c r="G324" s="3">
        <v>19.353100000000001</v>
      </c>
      <c r="H324" s="3">
        <v>21.509699999999999</v>
      </c>
      <c r="I324" s="3">
        <v>20.638200000000001</v>
      </c>
      <c r="J324" s="3">
        <v>21.587700000000002</v>
      </c>
      <c r="K324" s="3">
        <v>20.125499999999999</v>
      </c>
      <c r="M324" s="3">
        <v>20.360399999999998</v>
      </c>
      <c r="N324" s="3">
        <v>20.2149</v>
      </c>
      <c r="O324" s="3">
        <v>19.862200000000001</v>
      </c>
      <c r="P324" s="3">
        <v>19.353100000000001</v>
      </c>
      <c r="Q324" s="3">
        <v>21.509699999999999</v>
      </c>
      <c r="R324" s="3">
        <v>20.638200000000001</v>
      </c>
      <c r="S324" s="3">
        <v>21.587700000000002</v>
      </c>
      <c r="T324" s="3">
        <v>20.125499999999999</v>
      </c>
      <c r="W324" s="4">
        <v>0.23474500000000001</v>
      </c>
      <c r="Y324" s="9">
        <f t="shared" si="41"/>
        <v>1346142.7722539189</v>
      </c>
      <c r="Z324" s="9">
        <f t="shared" si="42"/>
        <v>1217001.9086610225</v>
      </c>
      <c r="AA324" s="9">
        <f t="shared" si="43"/>
        <v>953055.03455760796</v>
      </c>
      <c r="AB324" s="9">
        <f t="shared" si="44"/>
        <v>669674.26405513776</v>
      </c>
      <c r="AC324" s="9">
        <f t="shared" si="45"/>
        <v>2985828.7656003893</v>
      </c>
      <c r="AD324" s="9">
        <f t="shared" si="46"/>
        <v>1631989.1102324852</v>
      </c>
      <c r="AE324" s="9">
        <f t="shared" si="47"/>
        <v>3151702.6537598767</v>
      </c>
      <c r="AF324" s="9">
        <f t="shared" si="48"/>
        <v>1143876.6050196073</v>
      </c>
    </row>
    <row r="325" spans="1:32" x14ac:dyDescent="0.2">
      <c r="A325" t="s">
        <v>2706</v>
      </c>
      <c r="B325" t="str">
        <f>VLOOKUP(A325,Gene_Lookup!A:B,2,0)</f>
        <v xml:space="preserve">response regulator receiver modulated metal dependent phosphohydrolase  </v>
      </c>
      <c r="C325" s="2">
        <v>22</v>
      </c>
      <c r="D325" s="3">
        <v>17.6462</v>
      </c>
      <c r="E325" s="3">
        <v>20.115100000000002</v>
      </c>
      <c r="F325" s="3">
        <v>14.2925</v>
      </c>
      <c r="J325" s="3">
        <v>14.9429</v>
      </c>
      <c r="M325" s="3">
        <v>17.6462</v>
      </c>
      <c r="N325" s="3">
        <v>20.115100000000002</v>
      </c>
      <c r="O325" s="3">
        <v>14.2925</v>
      </c>
      <c r="P325" s="3">
        <v>11.014200000000001</v>
      </c>
      <c r="Q325" s="3">
        <v>12.317299999999999</v>
      </c>
      <c r="R325" s="3">
        <v>12.2827</v>
      </c>
      <c r="S325" s="3">
        <v>14.9429</v>
      </c>
      <c r="T325" s="3">
        <v>11.140700000000001</v>
      </c>
      <c r="W325" s="4">
        <v>7.7395400000000003E-2</v>
      </c>
      <c r="Y325" s="9">
        <f t="shared" si="41"/>
        <v>205132.98961116976</v>
      </c>
      <c r="Z325" s="9">
        <f t="shared" si="42"/>
        <v>1135660.3565867229</v>
      </c>
      <c r="AA325" s="9">
        <f t="shared" si="43"/>
        <v>20066.480760380415</v>
      </c>
      <c r="AB325" s="9">
        <f t="shared" si="44"/>
        <v>2068.2573589563285</v>
      </c>
      <c r="AC325" s="9">
        <f t="shared" si="45"/>
        <v>5103.6016079579495</v>
      </c>
      <c r="AD325" s="9">
        <f t="shared" si="46"/>
        <v>4982.6585585112161</v>
      </c>
      <c r="AE325" s="9">
        <f t="shared" si="47"/>
        <v>31496.414860662597</v>
      </c>
      <c r="AF325" s="9">
        <f t="shared" si="48"/>
        <v>2257.7969014803489</v>
      </c>
    </row>
    <row r="326" spans="1:32" x14ac:dyDescent="0.2">
      <c r="A326" t="s">
        <v>117</v>
      </c>
      <c r="B326" t="str">
        <f>VLOOKUP(A326,Gene_Lookup!A:B,2,0)</f>
        <v xml:space="preserve">homoserine dehydrogenase (EC 1.1.1.3)  </v>
      </c>
      <c r="C326" s="2">
        <v>28</v>
      </c>
      <c r="D326" s="3">
        <v>17.7881</v>
      </c>
      <c r="E326" s="3">
        <v>16.824100000000001</v>
      </c>
      <c r="F326" s="3">
        <v>16.655999999999999</v>
      </c>
      <c r="G326" s="3">
        <v>15.792</v>
      </c>
      <c r="H326" s="3">
        <v>17.362400000000001</v>
      </c>
      <c r="I326" s="3">
        <v>16.941600000000001</v>
      </c>
      <c r="J326" s="3">
        <v>16.731200000000001</v>
      </c>
      <c r="K326" s="3">
        <v>16.595600000000001</v>
      </c>
      <c r="M326" s="3">
        <v>17.7881</v>
      </c>
      <c r="N326" s="3">
        <v>16.824100000000001</v>
      </c>
      <c r="O326" s="3">
        <v>16.655999999999999</v>
      </c>
      <c r="P326" s="3">
        <v>15.792</v>
      </c>
      <c r="Q326" s="3">
        <v>17.362400000000001</v>
      </c>
      <c r="R326" s="3">
        <v>16.941600000000001</v>
      </c>
      <c r="S326" s="3">
        <v>16.731200000000001</v>
      </c>
      <c r="T326" s="3">
        <v>16.595600000000001</v>
      </c>
      <c r="W326" s="4">
        <v>0.247308</v>
      </c>
      <c r="Y326" s="9">
        <f t="shared" si="41"/>
        <v>226334.97304406928</v>
      </c>
      <c r="Z326" s="9">
        <f t="shared" si="42"/>
        <v>116026.91632524131</v>
      </c>
      <c r="AA326" s="9">
        <f t="shared" si="43"/>
        <v>103265.58455225974</v>
      </c>
      <c r="AB326" s="9">
        <f t="shared" si="44"/>
        <v>56736.911557896274</v>
      </c>
      <c r="AC326" s="9">
        <f t="shared" si="45"/>
        <v>168501.27706287536</v>
      </c>
      <c r="AD326" s="9">
        <f t="shared" si="46"/>
        <v>125872.18598927757</v>
      </c>
      <c r="AE326" s="9">
        <f t="shared" si="47"/>
        <v>108791.02371539068</v>
      </c>
      <c r="AF326" s="9">
        <f t="shared" si="48"/>
        <v>99031.508850922866</v>
      </c>
    </row>
    <row r="327" spans="1:32" x14ac:dyDescent="0.2">
      <c r="A327" t="s">
        <v>213</v>
      </c>
      <c r="B327" t="str">
        <f>VLOOKUP(A327,Gene_Lookup!A:B,2,0)</f>
        <v xml:space="preserve">aspartate kinase (EC 2.7.2.4)  </v>
      </c>
      <c r="C327" s="2">
        <v>28</v>
      </c>
      <c r="D327" s="3">
        <v>19.5093</v>
      </c>
      <c r="E327" s="3">
        <v>19.841999999999999</v>
      </c>
      <c r="F327" s="3">
        <v>18.743400000000001</v>
      </c>
      <c r="G327" s="3">
        <v>19.314800000000002</v>
      </c>
      <c r="H327" s="3">
        <v>18.660799999999998</v>
      </c>
      <c r="I327" s="3">
        <v>19.442799999999998</v>
      </c>
      <c r="J327" s="3">
        <v>19.433199999999999</v>
      </c>
      <c r="K327" s="3">
        <v>19.674399999999999</v>
      </c>
      <c r="M327" s="3">
        <v>19.5093</v>
      </c>
      <c r="N327" s="3">
        <v>19.841999999999999</v>
      </c>
      <c r="O327" s="3">
        <v>18.743400000000001</v>
      </c>
      <c r="P327" s="3">
        <v>19.314800000000002</v>
      </c>
      <c r="Q327" s="3">
        <v>18.660799999999998</v>
      </c>
      <c r="R327" s="3">
        <v>19.442799999999998</v>
      </c>
      <c r="S327" s="3">
        <v>19.433199999999999</v>
      </c>
      <c r="T327" s="3">
        <v>19.674399999999999</v>
      </c>
      <c r="W327" s="4">
        <v>0.31747300000000001</v>
      </c>
      <c r="Y327" s="9">
        <f t="shared" si="41"/>
        <v>746250.25820940349</v>
      </c>
      <c r="Z327" s="9">
        <f t="shared" si="42"/>
        <v>939803.7507676864</v>
      </c>
      <c r="AA327" s="9">
        <f t="shared" si="43"/>
        <v>438859.61798018042</v>
      </c>
      <c r="AB327" s="9">
        <f t="shared" si="44"/>
        <v>652129.9710077499</v>
      </c>
      <c r="AC327" s="9">
        <f t="shared" si="45"/>
        <v>414438.92934841715</v>
      </c>
      <c r="AD327" s="9">
        <f t="shared" si="46"/>
        <v>712633.11531781626</v>
      </c>
      <c r="AE327" s="9">
        <f t="shared" si="47"/>
        <v>707906.84506878036</v>
      </c>
      <c r="AF327" s="9">
        <f t="shared" si="48"/>
        <v>836728.47081244504</v>
      </c>
    </row>
    <row r="328" spans="1:32" x14ac:dyDescent="0.2">
      <c r="A328" t="s">
        <v>15307</v>
      </c>
      <c r="B328" t="str">
        <f>VLOOKUP(A328,Gene_Lookup!A:B,2,0)</f>
        <v xml:space="preserve">copper amine oxidase-like domain-containing protein  </v>
      </c>
      <c r="C328" s="2">
        <v>4</v>
      </c>
      <c r="E328" s="3">
        <v>13.6234</v>
      </c>
      <c r="F328" s="3">
        <v>12.9621</v>
      </c>
      <c r="G328" s="3">
        <v>10.82</v>
      </c>
      <c r="I328" s="3">
        <v>12.488899999999999</v>
      </c>
      <c r="M328" s="3">
        <v>11.8111</v>
      </c>
      <c r="N328" s="3">
        <v>13.6234</v>
      </c>
      <c r="O328" s="3">
        <v>12.9621</v>
      </c>
      <c r="P328" s="3">
        <v>10.82</v>
      </c>
      <c r="Q328" s="3">
        <v>11.988899999999999</v>
      </c>
      <c r="R328" s="3">
        <v>12.488899999999999</v>
      </c>
      <c r="S328" s="3">
        <v>12.1869</v>
      </c>
      <c r="T328" s="3">
        <v>13.1304</v>
      </c>
      <c r="W328" s="4">
        <v>0.84703200000000001</v>
      </c>
      <c r="Y328" s="9">
        <f t="shared" si="41"/>
        <v>3593.3157566462992</v>
      </c>
      <c r="Z328" s="9">
        <f t="shared" si="42"/>
        <v>12619.78752572851</v>
      </c>
      <c r="AA328" s="9">
        <f t="shared" si="43"/>
        <v>7979.596052188117</v>
      </c>
      <c r="AB328" s="9">
        <f t="shared" si="44"/>
        <v>1807.7757364032607</v>
      </c>
      <c r="AC328" s="9">
        <f t="shared" si="45"/>
        <v>4064.6065718900809</v>
      </c>
      <c r="AD328" s="9">
        <f t="shared" si="46"/>
        <v>5748.2217396777705</v>
      </c>
      <c r="AE328" s="9">
        <f t="shared" si="47"/>
        <v>4662.5387493309508</v>
      </c>
      <c r="AF328" s="9">
        <f t="shared" si="48"/>
        <v>8966.9398197260853</v>
      </c>
    </row>
    <row r="329" spans="1:32" x14ac:dyDescent="0.2">
      <c r="A329" t="s">
        <v>2866</v>
      </c>
      <c r="B329" t="str">
        <f>VLOOKUP(A329,Gene_Lookup!A:B,2,0)</f>
        <v xml:space="preserve">YD repeat protein  </v>
      </c>
      <c r="C329" s="2">
        <v>43</v>
      </c>
      <c r="D329" s="3">
        <v>13.2278</v>
      </c>
      <c r="E329" s="3">
        <v>12.145200000000001</v>
      </c>
      <c r="F329" s="3">
        <v>12.6075</v>
      </c>
      <c r="G329" s="3">
        <v>12.3385</v>
      </c>
      <c r="H329" s="3">
        <v>14.6037</v>
      </c>
      <c r="I329" s="3">
        <v>14.399100000000001</v>
      </c>
      <c r="J329" s="3">
        <v>13.5344</v>
      </c>
      <c r="K329" s="3">
        <v>11.4755</v>
      </c>
      <c r="M329" s="3">
        <v>13.2278</v>
      </c>
      <c r="N329" s="3">
        <v>12.145200000000001</v>
      </c>
      <c r="O329" s="3">
        <v>12.6075</v>
      </c>
      <c r="P329" s="3">
        <v>12.3385</v>
      </c>
      <c r="Q329" s="3">
        <v>14.6037</v>
      </c>
      <c r="R329" s="3">
        <v>14.399100000000001</v>
      </c>
      <c r="S329" s="3">
        <v>13.5344</v>
      </c>
      <c r="T329" s="3">
        <v>11.4755</v>
      </c>
      <c r="W329" s="4">
        <v>0.17511399999999999</v>
      </c>
      <c r="Y329" s="9">
        <f t="shared" si="41"/>
        <v>9593.2238091512118</v>
      </c>
      <c r="Z329" s="9">
        <f t="shared" si="42"/>
        <v>4529.7006623242396</v>
      </c>
      <c r="AA329" s="9">
        <f t="shared" si="43"/>
        <v>6240.733976650693</v>
      </c>
      <c r="AB329" s="9">
        <f t="shared" si="44"/>
        <v>5179.1513373298512</v>
      </c>
      <c r="AC329" s="9">
        <f t="shared" si="45"/>
        <v>24897.271066983383</v>
      </c>
      <c r="AD329" s="9">
        <f t="shared" si="46"/>
        <v>21605.335295666911</v>
      </c>
      <c r="AE329" s="9">
        <f t="shared" si="47"/>
        <v>11864.798672836416</v>
      </c>
      <c r="AF329" s="9">
        <f t="shared" si="48"/>
        <v>2847.5392251359776</v>
      </c>
    </row>
    <row r="330" spans="1:32" x14ac:dyDescent="0.2">
      <c r="A330" t="s">
        <v>1714</v>
      </c>
      <c r="B330" t="str">
        <f>VLOOKUP(A330,Gene_Lookup!A:B,2,0)</f>
        <v xml:space="preserve">hypothetical protein  </v>
      </c>
      <c r="C330" s="2">
        <v>8</v>
      </c>
      <c r="D330" s="3">
        <v>18.145</v>
      </c>
      <c r="E330" s="3">
        <v>19.268699999999999</v>
      </c>
      <c r="F330" s="3">
        <v>17.7255</v>
      </c>
      <c r="G330" s="3">
        <v>17.745799999999999</v>
      </c>
      <c r="H330" s="3">
        <v>19.799399999999999</v>
      </c>
      <c r="I330" s="3">
        <v>19.442399999999999</v>
      </c>
      <c r="J330" s="3">
        <v>17.0761</v>
      </c>
      <c r="K330" s="3">
        <v>19.096599999999999</v>
      </c>
      <c r="M330" s="3">
        <v>18.145</v>
      </c>
      <c r="N330" s="3">
        <v>19.268699999999999</v>
      </c>
      <c r="O330" s="3">
        <v>17.7255</v>
      </c>
      <c r="P330" s="3">
        <v>17.745799999999999</v>
      </c>
      <c r="Q330" s="3">
        <v>19.799399999999999</v>
      </c>
      <c r="R330" s="3">
        <v>19.442399999999999</v>
      </c>
      <c r="S330" s="3">
        <v>17.0761</v>
      </c>
      <c r="T330" s="3">
        <v>19.096599999999999</v>
      </c>
      <c r="W330" s="4">
        <v>0.25686500000000001</v>
      </c>
      <c r="Y330" s="9">
        <f t="shared" si="41"/>
        <v>289860.65638398821</v>
      </c>
      <c r="Z330" s="9">
        <f t="shared" si="42"/>
        <v>631621.16949729971</v>
      </c>
      <c r="AA330" s="9">
        <f t="shared" si="43"/>
        <v>216724.09003398658</v>
      </c>
      <c r="AB330" s="9">
        <f t="shared" si="44"/>
        <v>219795.14595281708</v>
      </c>
      <c r="AC330" s="9">
        <f t="shared" si="45"/>
        <v>912458.86756214791</v>
      </c>
      <c r="AD330" s="9">
        <f t="shared" si="46"/>
        <v>712435.55885236221</v>
      </c>
      <c r="AE330" s="9">
        <f t="shared" si="47"/>
        <v>138171.44801660956</v>
      </c>
      <c r="AF330" s="9">
        <f t="shared" si="48"/>
        <v>560595.25205665361</v>
      </c>
    </row>
    <row r="331" spans="1:32" x14ac:dyDescent="0.2">
      <c r="A331" t="s">
        <v>111</v>
      </c>
      <c r="B331" t="str">
        <f>VLOOKUP(A331,Gene_Lookup!A:B,2,0)</f>
        <v xml:space="preserve">YD repeat protein  </v>
      </c>
      <c r="C331" s="2">
        <v>83</v>
      </c>
      <c r="D331" s="3">
        <v>16.2105</v>
      </c>
      <c r="E331" s="3">
        <v>15.958600000000001</v>
      </c>
      <c r="F331" s="3">
        <v>15.612500000000001</v>
      </c>
      <c r="G331" s="3">
        <v>13.742599999999999</v>
      </c>
      <c r="H331" s="3">
        <v>16.111899999999999</v>
      </c>
      <c r="I331" s="3">
        <v>16.010000000000002</v>
      </c>
      <c r="J331" s="3">
        <v>16.703800000000001</v>
      </c>
      <c r="K331" s="3">
        <v>15.533200000000001</v>
      </c>
      <c r="M331" s="3">
        <v>16.2105</v>
      </c>
      <c r="N331" s="3">
        <v>15.958600000000001</v>
      </c>
      <c r="O331" s="3">
        <v>15.612500000000001</v>
      </c>
      <c r="P331" s="3">
        <v>13.742599999999999</v>
      </c>
      <c r="Q331" s="3">
        <v>16.111899999999999</v>
      </c>
      <c r="R331" s="3">
        <v>16.010000000000002</v>
      </c>
      <c r="S331" s="3">
        <v>16.703800000000001</v>
      </c>
      <c r="T331" s="3">
        <v>15.533200000000001</v>
      </c>
      <c r="W331" s="4">
        <v>0.32009700000000002</v>
      </c>
      <c r="Y331" s="9">
        <f t="shared" si="41"/>
        <v>75830.993286386991</v>
      </c>
      <c r="Z331" s="9">
        <f t="shared" si="42"/>
        <v>63682.087156753638</v>
      </c>
      <c r="AA331" s="9">
        <f t="shared" si="43"/>
        <v>50099.201884258619</v>
      </c>
      <c r="AB331" s="9">
        <f t="shared" si="44"/>
        <v>13706.760312333603</v>
      </c>
      <c r="AC331" s="9">
        <f t="shared" si="45"/>
        <v>70821.510804861144</v>
      </c>
      <c r="AD331" s="9">
        <f t="shared" si="46"/>
        <v>65991.838928517172</v>
      </c>
      <c r="AE331" s="9">
        <f t="shared" si="47"/>
        <v>106744.33637381946</v>
      </c>
      <c r="AF331" s="9">
        <f t="shared" si="48"/>
        <v>47419.7356557819</v>
      </c>
    </row>
    <row r="332" spans="1:32" x14ac:dyDescent="0.2">
      <c r="A332" t="s">
        <v>6833</v>
      </c>
      <c r="B332" t="str">
        <f>VLOOKUP(A332,Gene_Lookup!A:B,2,0)</f>
        <v xml:space="preserve">histidine triad (HIT) protein  </v>
      </c>
      <c r="C332" s="2">
        <v>7</v>
      </c>
      <c r="D332" s="3">
        <v>17.869</v>
      </c>
      <c r="E332" s="3">
        <v>19.538699999999999</v>
      </c>
      <c r="F332" s="3">
        <v>19.460899999999999</v>
      </c>
      <c r="G332" s="3">
        <v>19.910599999999999</v>
      </c>
      <c r="H332" s="3">
        <v>18.729900000000001</v>
      </c>
      <c r="I332" s="3">
        <v>20.927499999999998</v>
      </c>
      <c r="J332" s="3">
        <v>21.145700000000001</v>
      </c>
      <c r="K332" s="3">
        <v>21.233599999999999</v>
      </c>
      <c r="M332" s="3">
        <v>17.869</v>
      </c>
      <c r="N332" s="3">
        <v>19.538699999999999</v>
      </c>
      <c r="O332" s="3">
        <v>19.460899999999999</v>
      </c>
      <c r="P332" s="3">
        <v>19.910599999999999</v>
      </c>
      <c r="Q332" s="3">
        <v>18.729900000000001</v>
      </c>
      <c r="R332" s="3">
        <v>20.927499999999998</v>
      </c>
      <c r="S332" s="3">
        <v>21.145700000000001</v>
      </c>
      <c r="T332" s="3">
        <v>21.233599999999999</v>
      </c>
      <c r="W332" s="4">
        <v>0.23832800000000001</v>
      </c>
      <c r="Y332" s="9">
        <f t="shared" si="41"/>
        <v>239389.44205114344</v>
      </c>
      <c r="Z332" s="9">
        <f t="shared" si="42"/>
        <v>761613.75031503732</v>
      </c>
      <c r="AA332" s="9">
        <f t="shared" si="43"/>
        <v>721630.10464595177</v>
      </c>
      <c r="AB332" s="9">
        <f t="shared" si="44"/>
        <v>985570.80843422562</v>
      </c>
      <c r="AC332" s="9">
        <f t="shared" si="45"/>
        <v>434772.14888258185</v>
      </c>
      <c r="AD332" s="9">
        <f t="shared" si="46"/>
        <v>1994367.7108790497</v>
      </c>
      <c r="AE332" s="9">
        <f t="shared" si="47"/>
        <v>2320010.654216012</v>
      </c>
      <c r="AF332" s="9">
        <f t="shared" si="48"/>
        <v>2465758.3695622319</v>
      </c>
    </row>
    <row r="333" spans="1:32" x14ac:dyDescent="0.2">
      <c r="A333" t="s">
        <v>276</v>
      </c>
      <c r="B333" t="str">
        <f>VLOOKUP(A333,Gene_Lookup!A:B,2,0)</f>
        <v xml:space="preserve">S-layer domain-containing protein  </v>
      </c>
      <c r="C333" s="2">
        <v>49</v>
      </c>
      <c r="D333" s="3">
        <v>18.9453</v>
      </c>
      <c r="E333" s="3">
        <v>19.3352</v>
      </c>
      <c r="F333" s="3">
        <v>20.827400000000001</v>
      </c>
      <c r="G333" s="3">
        <v>20.596399999999999</v>
      </c>
      <c r="H333" s="3">
        <v>24.0123</v>
      </c>
      <c r="I333" s="3">
        <v>22.485900000000001</v>
      </c>
      <c r="J333" s="3">
        <v>21.228899999999999</v>
      </c>
      <c r="K333" s="3">
        <v>21.536200000000001</v>
      </c>
      <c r="M333" s="3">
        <v>18.9453</v>
      </c>
      <c r="N333" s="3">
        <v>19.3352</v>
      </c>
      <c r="O333" s="3">
        <v>20.827400000000001</v>
      </c>
      <c r="P333" s="3">
        <v>20.596399999999999</v>
      </c>
      <c r="Q333" s="3">
        <v>24.0123</v>
      </c>
      <c r="R333" s="3">
        <v>22.485900000000001</v>
      </c>
      <c r="S333" s="3">
        <v>21.228899999999999</v>
      </c>
      <c r="T333" s="3">
        <v>21.536200000000001</v>
      </c>
      <c r="V333" s="2" t="s">
        <v>25545</v>
      </c>
      <c r="W333" s="4">
        <v>9.0593099999999992E-3</v>
      </c>
      <c r="Y333" s="9">
        <f t="shared" si="41"/>
        <v>504781.6708697009</v>
      </c>
      <c r="Z333" s="9">
        <f t="shared" si="42"/>
        <v>661416.72439355601</v>
      </c>
      <c r="AA333" s="9">
        <f t="shared" si="43"/>
        <v>1860681.8943950399</v>
      </c>
      <c r="AB333" s="9">
        <f t="shared" si="44"/>
        <v>1585383.0209320073</v>
      </c>
      <c r="AC333" s="9">
        <f t="shared" si="45"/>
        <v>16920865.169081982</v>
      </c>
      <c r="AD333" s="9">
        <f t="shared" si="46"/>
        <v>5873951.8134975471</v>
      </c>
      <c r="AE333" s="9">
        <f t="shared" si="47"/>
        <v>2457738.5128962188</v>
      </c>
      <c r="AF333" s="9">
        <f t="shared" si="48"/>
        <v>3041180.4683774621</v>
      </c>
    </row>
    <row r="334" spans="1:32" x14ac:dyDescent="0.2">
      <c r="A334" t="s">
        <v>2019</v>
      </c>
      <c r="B334" t="str">
        <f>VLOOKUP(A334,Gene_Lookup!A:B,2,0)</f>
        <v xml:space="preserve">dTDP-4-dehydrorhamnose 3,5-epimerase  </v>
      </c>
      <c r="C334" s="2">
        <v>6</v>
      </c>
      <c r="D334" s="3">
        <v>17.129100000000001</v>
      </c>
      <c r="F334" s="3">
        <v>16.915600000000001</v>
      </c>
      <c r="H334" s="3">
        <v>16.140699999999999</v>
      </c>
      <c r="I334" s="3">
        <v>18.032399999999999</v>
      </c>
      <c r="J334" s="3">
        <v>14.6431</v>
      </c>
      <c r="K334" s="3">
        <v>17.332100000000001</v>
      </c>
      <c r="M334" s="3">
        <v>17.129100000000001</v>
      </c>
      <c r="N334" s="3">
        <v>11.8506</v>
      </c>
      <c r="O334" s="3">
        <v>16.915600000000001</v>
      </c>
      <c r="P334" s="3">
        <v>11.4244</v>
      </c>
      <c r="Q334" s="3">
        <v>16.140699999999999</v>
      </c>
      <c r="R334" s="3">
        <v>18.032399999999999</v>
      </c>
      <c r="S334" s="3">
        <v>14.6431</v>
      </c>
      <c r="T334" s="3">
        <v>17.332100000000001</v>
      </c>
      <c r="W334" s="4">
        <v>0.74404700000000001</v>
      </c>
      <c r="Y334" s="9">
        <f t="shared" si="41"/>
        <v>143341.81483656983</v>
      </c>
      <c r="Z334" s="9">
        <f t="shared" si="42"/>
        <v>3693.0574749427637</v>
      </c>
      <c r="AA334" s="9">
        <f t="shared" si="43"/>
        <v>123624.05780242734</v>
      </c>
      <c r="AB334" s="9">
        <f t="shared" si="44"/>
        <v>2748.4452017457361</v>
      </c>
      <c r="AC334" s="9">
        <f t="shared" si="45"/>
        <v>72249.50084737112</v>
      </c>
      <c r="AD334" s="9">
        <f t="shared" si="46"/>
        <v>268097.82692562568</v>
      </c>
      <c r="AE334" s="9">
        <f t="shared" si="47"/>
        <v>25586.585255237649</v>
      </c>
      <c r="AF334" s="9">
        <f t="shared" si="48"/>
        <v>164999.25672622523</v>
      </c>
    </row>
    <row r="335" spans="1:32" x14ac:dyDescent="0.2">
      <c r="A335" t="s">
        <v>17210</v>
      </c>
      <c r="B335" t="str">
        <f>VLOOKUP(A335,Gene_Lookup!A:B,2,0)</f>
        <v xml:space="preserve">hypothetical protein  </v>
      </c>
      <c r="C335" s="2">
        <v>5</v>
      </c>
      <c r="H335" s="3">
        <v>14.026300000000001</v>
      </c>
      <c r="I335" s="3">
        <v>13.8498</v>
      </c>
      <c r="M335" s="3">
        <v>12.818199999999999</v>
      </c>
      <c r="N335" s="3">
        <v>10.072800000000001</v>
      </c>
      <c r="O335" s="3">
        <v>11.9671</v>
      </c>
      <c r="P335" s="3">
        <v>11.3132</v>
      </c>
      <c r="Q335" s="3">
        <v>14.026300000000001</v>
      </c>
      <c r="R335" s="3">
        <v>13.8498</v>
      </c>
      <c r="S335" s="3">
        <v>11.6839</v>
      </c>
      <c r="T335" s="3">
        <v>13.011699999999999</v>
      </c>
      <c r="W335" s="4">
        <v>0.24290100000000001</v>
      </c>
      <c r="Y335" s="9">
        <f t="shared" si="41"/>
        <v>7222.0865779711294</v>
      </c>
      <c r="Z335" s="9">
        <f t="shared" si="42"/>
        <v>1076.9981079149536</v>
      </c>
      <c r="AA335" s="9">
        <f t="shared" si="43"/>
        <v>4003.6496014443696</v>
      </c>
      <c r="AB335" s="9">
        <f t="shared" si="44"/>
        <v>2544.5591274418312</v>
      </c>
      <c r="AC335" s="9">
        <f t="shared" si="45"/>
        <v>16685.415586854579</v>
      </c>
      <c r="AD335" s="9">
        <f t="shared" si="46"/>
        <v>14764.040706902797</v>
      </c>
      <c r="AE335" s="9">
        <f t="shared" si="47"/>
        <v>3290.0641529438712</v>
      </c>
      <c r="AF335" s="9">
        <f t="shared" si="48"/>
        <v>8258.7057823393061</v>
      </c>
    </row>
    <row r="336" spans="1:32" x14ac:dyDescent="0.2">
      <c r="A336" t="s">
        <v>1318</v>
      </c>
      <c r="B336" t="str">
        <f>VLOOKUP(A336,Gene_Lookup!A:B,2,0)</f>
        <v xml:space="preserve">capsular exopolysaccharide family  </v>
      </c>
      <c r="C336" s="2">
        <v>25</v>
      </c>
      <c r="D336" s="3">
        <v>19.6907</v>
      </c>
      <c r="E336" s="3">
        <v>19.037199999999999</v>
      </c>
      <c r="F336" s="3">
        <v>19.2545</v>
      </c>
      <c r="G336" s="3">
        <v>18.212</v>
      </c>
      <c r="H336" s="3">
        <v>18.1678</v>
      </c>
      <c r="I336" s="3">
        <v>19.974399999999999</v>
      </c>
      <c r="J336" s="3">
        <v>18.320900000000002</v>
      </c>
      <c r="K336" s="3">
        <v>19.434200000000001</v>
      </c>
      <c r="M336" s="3">
        <v>19.6907</v>
      </c>
      <c r="N336" s="3">
        <v>19.037199999999999</v>
      </c>
      <c r="O336" s="3">
        <v>19.2545</v>
      </c>
      <c r="P336" s="3">
        <v>18.212</v>
      </c>
      <c r="Q336" s="3">
        <v>18.1678</v>
      </c>
      <c r="R336" s="3">
        <v>19.974399999999999</v>
      </c>
      <c r="S336" s="3">
        <v>18.320900000000002</v>
      </c>
      <c r="T336" s="3">
        <v>19.434200000000001</v>
      </c>
      <c r="W336" s="4">
        <v>0.89293299999999998</v>
      </c>
      <c r="Y336" s="9">
        <f t="shared" si="41"/>
        <v>846235.68583877909</v>
      </c>
      <c r="Z336" s="9">
        <f t="shared" si="42"/>
        <v>537982.60491840774</v>
      </c>
      <c r="AA336" s="9">
        <f t="shared" si="43"/>
        <v>625434.8132880429</v>
      </c>
      <c r="AB336" s="9">
        <f t="shared" si="44"/>
        <v>303639.50938708847</v>
      </c>
      <c r="AC336" s="9">
        <f t="shared" si="45"/>
        <v>294477.93244081869</v>
      </c>
      <c r="AD336" s="9">
        <f t="shared" si="46"/>
        <v>1030133.5823273775</v>
      </c>
      <c r="AE336" s="9">
        <f t="shared" si="47"/>
        <v>327446.57150986476</v>
      </c>
      <c r="AF336" s="9">
        <f t="shared" si="48"/>
        <v>708397.69879982562</v>
      </c>
    </row>
    <row r="337" spans="1:32" x14ac:dyDescent="0.2">
      <c r="A337" t="s">
        <v>2298</v>
      </c>
      <c r="B337" t="str">
        <f>VLOOKUP(A337,Gene_Lookup!A:B,2,0)</f>
        <v xml:space="preserve">NAD-dependent epimerase/dehydratase  </v>
      </c>
      <c r="C337" s="2">
        <v>18</v>
      </c>
      <c r="D337" s="3">
        <v>20.1477</v>
      </c>
      <c r="E337" s="3">
        <v>19.974799999999998</v>
      </c>
      <c r="F337" s="3">
        <v>19.2851</v>
      </c>
      <c r="G337" s="3">
        <v>18.291799999999999</v>
      </c>
      <c r="H337" s="3">
        <v>18.342600000000001</v>
      </c>
      <c r="I337" s="3">
        <v>20.947700000000001</v>
      </c>
      <c r="J337" s="3">
        <v>19.067299999999999</v>
      </c>
      <c r="K337" s="3">
        <v>19.326599999999999</v>
      </c>
      <c r="M337" s="3">
        <v>20.1477</v>
      </c>
      <c r="N337" s="3">
        <v>19.974799999999998</v>
      </c>
      <c r="O337" s="3">
        <v>19.2851</v>
      </c>
      <c r="P337" s="3">
        <v>18.291799999999999</v>
      </c>
      <c r="Q337" s="3">
        <v>18.342600000000001</v>
      </c>
      <c r="R337" s="3">
        <v>20.947700000000001</v>
      </c>
      <c r="S337" s="3">
        <v>19.067299999999999</v>
      </c>
      <c r="T337" s="3">
        <v>19.326599999999999</v>
      </c>
      <c r="W337" s="4">
        <v>0.63961500000000004</v>
      </c>
      <c r="Y337" s="9">
        <f t="shared" si="41"/>
        <v>1161614.5511232137</v>
      </c>
      <c r="Z337" s="9">
        <f t="shared" si="42"/>
        <v>1030419.2356007757</v>
      </c>
      <c r="AA337" s="9">
        <f t="shared" si="43"/>
        <v>638842.15995130467</v>
      </c>
      <c r="AB337" s="9">
        <f t="shared" si="44"/>
        <v>320907.94887759566</v>
      </c>
      <c r="AC337" s="9">
        <f t="shared" si="45"/>
        <v>332409.01885746064</v>
      </c>
      <c r="AD337" s="9">
        <f t="shared" si="46"/>
        <v>2022488.4036265798</v>
      </c>
      <c r="AE337" s="9">
        <f t="shared" si="47"/>
        <v>549324.83801791142</v>
      </c>
      <c r="AF337" s="9">
        <f t="shared" si="48"/>
        <v>657485.7039854977</v>
      </c>
    </row>
    <row r="338" spans="1:32" x14ac:dyDescent="0.2">
      <c r="A338" t="s">
        <v>4504</v>
      </c>
      <c r="B338" t="str">
        <f>VLOOKUP(A338,Gene_Lookup!A:B,2,0)</f>
        <v xml:space="preserve">Oligosaccharide biosynthesis protein Alg14 like protein  </v>
      </c>
      <c r="C338" s="2">
        <v>3</v>
      </c>
      <c r="D338" s="3">
        <v>15.093400000000001</v>
      </c>
      <c r="E338" s="3">
        <v>14.686400000000001</v>
      </c>
      <c r="F338" s="3">
        <v>14.4838</v>
      </c>
      <c r="H338" s="3">
        <v>15.656499999999999</v>
      </c>
      <c r="I338" s="3">
        <v>17.417300000000001</v>
      </c>
      <c r="K338" s="3">
        <v>17.074999999999999</v>
      </c>
      <c r="M338" s="3">
        <v>15.093400000000001</v>
      </c>
      <c r="N338" s="3">
        <v>14.686400000000001</v>
      </c>
      <c r="O338" s="3">
        <v>14.4838</v>
      </c>
      <c r="P338" s="3">
        <v>11.6774</v>
      </c>
      <c r="Q338" s="3">
        <v>15.656499999999999</v>
      </c>
      <c r="R338" s="3">
        <v>17.417300000000001</v>
      </c>
      <c r="S338" s="3">
        <v>11.976699999999999</v>
      </c>
      <c r="T338" s="3">
        <v>17.074999999999999</v>
      </c>
      <c r="W338" s="4">
        <v>0.52712499999999995</v>
      </c>
      <c r="Y338" s="9">
        <f t="shared" si="41"/>
        <v>34959.574374869444</v>
      </c>
      <c r="Z338" s="9">
        <f t="shared" si="42"/>
        <v>26366.162738247829</v>
      </c>
      <c r="AA338" s="9">
        <f t="shared" si="43"/>
        <v>22911.749436511658</v>
      </c>
      <c r="AB338" s="9">
        <f t="shared" si="44"/>
        <v>3275.2742540920412</v>
      </c>
      <c r="AC338" s="9">
        <f t="shared" si="45"/>
        <v>51650.689939574848</v>
      </c>
      <c r="AD338" s="9">
        <f t="shared" si="46"/>
        <v>175036.95253654054</v>
      </c>
      <c r="AE338" s="9">
        <f t="shared" si="47"/>
        <v>4030.379573234708</v>
      </c>
      <c r="AF338" s="9">
        <f t="shared" si="48"/>
        <v>138066.13770467218</v>
      </c>
    </row>
    <row r="339" spans="1:32" x14ac:dyDescent="0.2">
      <c r="A339" t="s">
        <v>2940</v>
      </c>
      <c r="B339" t="str">
        <f>VLOOKUP(A339,Gene_Lookup!A:B,2,0)</f>
        <v xml:space="preserve">Glycosyltransferase 28 domain  </v>
      </c>
      <c r="C339" s="2">
        <v>8</v>
      </c>
      <c r="D339" s="3">
        <v>14.621600000000001</v>
      </c>
      <c r="F339" s="3">
        <v>15.39</v>
      </c>
      <c r="H339" s="3">
        <v>14.868399999999999</v>
      </c>
      <c r="I339" s="3">
        <v>13.6599</v>
      </c>
      <c r="J339" s="3">
        <v>15.577299999999999</v>
      </c>
      <c r="M339" s="3">
        <v>14.621600000000001</v>
      </c>
      <c r="N339" s="3">
        <v>11.2509</v>
      </c>
      <c r="O339" s="3">
        <v>15.39</v>
      </c>
      <c r="P339" s="3">
        <v>11.1243</v>
      </c>
      <c r="Q339" s="3">
        <v>14.868399999999999</v>
      </c>
      <c r="R339" s="3">
        <v>13.6599</v>
      </c>
      <c r="S339" s="3">
        <v>15.577299999999999</v>
      </c>
      <c r="T339" s="3">
        <v>11.931900000000001</v>
      </c>
      <c r="W339" s="4">
        <v>0.94231600000000004</v>
      </c>
      <c r="Y339" s="9">
        <f t="shared" si="41"/>
        <v>25208.104155592187</v>
      </c>
      <c r="Z339" s="9">
        <f t="shared" si="42"/>
        <v>2437.0159871055316</v>
      </c>
      <c r="AA339" s="9">
        <f t="shared" si="43"/>
        <v>42938.971057630857</v>
      </c>
      <c r="AB339" s="9">
        <f t="shared" si="44"/>
        <v>2232.2764663952366</v>
      </c>
      <c r="AC339" s="9">
        <f t="shared" si="45"/>
        <v>29911.237935119228</v>
      </c>
      <c r="AD339" s="9">
        <f t="shared" si="46"/>
        <v>12943.13967239884</v>
      </c>
      <c r="AE339" s="9">
        <f t="shared" si="47"/>
        <v>48891.633939108535</v>
      </c>
      <c r="AF339" s="9">
        <f t="shared" si="48"/>
        <v>3907.1474868301275</v>
      </c>
    </row>
    <row r="340" spans="1:32" x14ac:dyDescent="0.2">
      <c r="A340" t="s">
        <v>4645</v>
      </c>
      <c r="B340" t="str">
        <f>VLOOKUP(A340,Gene_Lookup!A:B,2,0)</f>
        <v xml:space="preserve">glycosyl transferase group 1  </v>
      </c>
      <c r="C340" s="2">
        <v>16</v>
      </c>
      <c r="D340" s="3">
        <v>18.035699999999999</v>
      </c>
      <c r="E340" s="3">
        <v>17.0397</v>
      </c>
      <c r="F340" s="3">
        <v>17.5867</v>
      </c>
      <c r="H340" s="3">
        <v>14.8314</v>
      </c>
      <c r="I340" s="3">
        <v>14.532999999999999</v>
      </c>
      <c r="J340" s="3">
        <v>16.952400000000001</v>
      </c>
      <c r="K340" s="3">
        <v>14.5052</v>
      </c>
      <c r="M340" s="3">
        <v>18.035699999999999</v>
      </c>
      <c r="N340" s="3">
        <v>17.0397</v>
      </c>
      <c r="O340" s="3">
        <v>17.5867</v>
      </c>
      <c r="P340" s="3">
        <v>11.4582</v>
      </c>
      <c r="Q340" s="3">
        <v>14.8314</v>
      </c>
      <c r="R340" s="3">
        <v>14.532999999999999</v>
      </c>
      <c r="S340" s="3">
        <v>16.952400000000001</v>
      </c>
      <c r="T340" s="3">
        <v>14.5052</v>
      </c>
      <c r="W340" s="4">
        <v>0.60401499999999997</v>
      </c>
      <c r="Y340" s="9">
        <f t="shared" si="41"/>
        <v>268711.77195687767</v>
      </c>
      <c r="Z340" s="9">
        <f t="shared" si="42"/>
        <v>134728.91648379061</v>
      </c>
      <c r="AA340" s="9">
        <f t="shared" si="43"/>
        <v>196844.92605619237</v>
      </c>
      <c r="AB340" s="9">
        <f t="shared" si="44"/>
        <v>2813.5970263983063</v>
      </c>
      <c r="AC340" s="9">
        <f t="shared" si="45"/>
        <v>29153.874350111324</v>
      </c>
      <c r="AD340" s="9">
        <f t="shared" si="46"/>
        <v>23706.581170102661</v>
      </c>
      <c r="AE340" s="9">
        <f t="shared" si="47"/>
        <v>126817.99961675194</v>
      </c>
      <c r="AF340" s="9">
        <f t="shared" si="48"/>
        <v>23254.140552939054</v>
      </c>
    </row>
    <row r="341" spans="1:32" x14ac:dyDescent="0.2">
      <c r="A341" t="s">
        <v>2571</v>
      </c>
      <c r="B341" t="str">
        <f>VLOOKUP(A341,Gene_Lookup!A:B,2,0)</f>
        <v xml:space="preserve">glycosyltransferase  </v>
      </c>
      <c r="C341" s="2">
        <v>14</v>
      </c>
      <c r="D341" s="3">
        <v>18.6431</v>
      </c>
      <c r="E341" s="3">
        <v>19.197500000000002</v>
      </c>
      <c r="F341" s="3">
        <v>17.718800000000002</v>
      </c>
      <c r="G341" s="3">
        <v>15.910399999999999</v>
      </c>
      <c r="H341" s="3">
        <v>18.282900000000001</v>
      </c>
      <c r="I341" s="3">
        <v>18.4925</v>
      </c>
      <c r="J341" s="3">
        <v>18.138400000000001</v>
      </c>
      <c r="K341" s="3">
        <v>17.0822</v>
      </c>
      <c r="M341" s="3">
        <v>18.6431</v>
      </c>
      <c r="N341" s="3">
        <v>19.197500000000002</v>
      </c>
      <c r="O341" s="3">
        <v>17.718800000000002</v>
      </c>
      <c r="P341" s="3">
        <v>15.910399999999999</v>
      </c>
      <c r="Q341" s="3">
        <v>18.282900000000001</v>
      </c>
      <c r="R341" s="3">
        <v>18.4925</v>
      </c>
      <c r="S341" s="3">
        <v>18.138400000000001</v>
      </c>
      <c r="T341" s="3">
        <v>17.0822</v>
      </c>
      <c r="W341" s="4">
        <v>0.16841600000000001</v>
      </c>
      <c r="Y341" s="9">
        <f t="shared" si="41"/>
        <v>409385.36408380175</v>
      </c>
      <c r="Z341" s="9">
        <f t="shared" si="42"/>
        <v>601206.04926791694</v>
      </c>
      <c r="AA341" s="9">
        <f t="shared" si="43"/>
        <v>215719.93818639111</v>
      </c>
      <c r="AB341" s="9">
        <f t="shared" si="44"/>
        <v>61589.636798673579</v>
      </c>
      <c r="AC341" s="9">
        <f t="shared" si="45"/>
        <v>318934.35837045772</v>
      </c>
      <c r="AD341" s="9">
        <f t="shared" si="46"/>
        <v>368805.33504045825</v>
      </c>
      <c r="AE341" s="9">
        <f t="shared" si="47"/>
        <v>288537.63870470104</v>
      </c>
      <c r="AF341" s="9">
        <f t="shared" si="48"/>
        <v>138756.90106276266</v>
      </c>
    </row>
    <row r="342" spans="1:32" x14ac:dyDescent="0.2">
      <c r="A342" t="s">
        <v>782</v>
      </c>
      <c r="B342" t="str">
        <f>VLOOKUP(A342,Gene_Lookup!A:B,2,0)</f>
        <v xml:space="preserve">glycosyl transferase family 2  </v>
      </c>
      <c r="C342" s="2">
        <v>13</v>
      </c>
      <c r="D342" s="3">
        <v>17.4922</v>
      </c>
      <c r="E342" s="3">
        <v>17.579000000000001</v>
      </c>
      <c r="F342" s="3">
        <v>17.0732</v>
      </c>
      <c r="G342" s="3">
        <v>16.416599999999999</v>
      </c>
      <c r="I342" s="3">
        <v>17.295500000000001</v>
      </c>
      <c r="J342" s="3">
        <v>16.246700000000001</v>
      </c>
      <c r="K342" s="3">
        <v>17.1709</v>
      </c>
      <c r="M342" s="3">
        <v>17.4922</v>
      </c>
      <c r="N342" s="3">
        <v>17.579000000000001</v>
      </c>
      <c r="O342" s="3">
        <v>17.0732</v>
      </c>
      <c r="P342" s="3">
        <v>16.416599999999999</v>
      </c>
      <c r="Q342" s="3">
        <v>12.077400000000001</v>
      </c>
      <c r="R342" s="3">
        <v>17.295500000000001</v>
      </c>
      <c r="S342" s="3">
        <v>16.246700000000001</v>
      </c>
      <c r="T342" s="3">
        <v>17.1709</v>
      </c>
      <c r="W342" s="4">
        <v>0.54264400000000002</v>
      </c>
      <c r="Y342" s="9">
        <f t="shared" si="41"/>
        <v>184364.32605008577</v>
      </c>
      <c r="Z342" s="9">
        <f t="shared" si="42"/>
        <v>195797.11745062892</v>
      </c>
      <c r="AA342" s="9">
        <f t="shared" si="43"/>
        <v>137893.98484420159</v>
      </c>
      <c r="AB342" s="9">
        <f t="shared" si="44"/>
        <v>87476.022338939947</v>
      </c>
      <c r="AC342" s="9">
        <f t="shared" si="45"/>
        <v>4321.7502882252393</v>
      </c>
      <c r="AD342" s="9">
        <f t="shared" si="46"/>
        <v>160866.00998929265</v>
      </c>
      <c r="AE342" s="9">
        <f t="shared" si="47"/>
        <v>77757.811807541817</v>
      </c>
      <c r="AF342" s="9">
        <f t="shared" si="48"/>
        <v>147555.68702679776</v>
      </c>
    </row>
    <row r="343" spans="1:32" x14ac:dyDescent="0.2">
      <c r="A343" t="s">
        <v>763</v>
      </c>
      <c r="B343" t="str">
        <f>VLOOKUP(A343,Gene_Lookup!A:B,2,0)</f>
        <v xml:space="preserve">UDP-glucose dehydrogenase  </v>
      </c>
      <c r="C343" s="2">
        <v>39</v>
      </c>
      <c r="D343" s="3">
        <v>20.7715</v>
      </c>
      <c r="E343" s="3">
        <v>19.556699999999999</v>
      </c>
      <c r="F343" s="3">
        <v>21.1907</v>
      </c>
      <c r="G343" s="3">
        <v>19.867999999999999</v>
      </c>
      <c r="H343" s="3">
        <v>21.2639</v>
      </c>
      <c r="I343" s="3">
        <v>20.948399999999999</v>
      </c>
      <c r="J343" s="3">
        <v>21.4589</v>
      </c>
      <c r="K343" s="3">
        <v>20.588100000000001</v>
      </c>
      <c r="M343" s="3">
        <v>20.7715</v>
      </c>
      <c r="N343" s="3">
        <v>19.556699999999999</v>
      </c>
      <c r="O343" s="3">
        <v>21.1907</v>
      </c>
      <c r="P343" s="3">
        <v>19.867999999999999</v>
      </c>
      <c r="Q343" s="3">
        <v>21.2639</v>
      </c>
      <c r="R343" s="3">
        <v>20.948399999999999</v>
      </c>
      <c r="S343" s="3">
        <v>21.4589</v>
      </c>
      <c r="T343" s="3">
        <v>20.588100000000001</v>
      </c>
      <c r="W343" s="4">
        <v>0.56998700000000002</v>
      </c>
      <c r="Y343" s="9">
        <f t="shared" si="41"/>
        <v>1789965.0652402069</v>
      </c>
      <c r="Z343" s="9">
        <f t="shared" si="42"/>
        <v>771175.66422572907</v>
      </c>
      <c r="AA343" s="9">
        <f t="shared" si="43"/>
        <v>2393515.9677545964</v>
      </c>
      <c r="AB343" s="9">
        <f t="shared" si="44"/>
        <v>956894.2697149372</v>
      </c>
      <c r="AC343" s="9">
        <f t="shared" si="45"/>
        <v>2518092.7626183131</v>
      </c>
      <c r="AD343" s="9">
        <f t="shared" si="46"/>
        <v>2023469.9592284753</v>
      </c>
      <c r="AE343" s="9">
        <f t="shared" si="47"/>
        <v>2882521.6239978694</v>
      </c>
      <c r="AF343" s="9">
        <f t="shared" si="48"/>
        <v>1576288.3062170211</v>
      </c>
    </row>
    <row r="344" spans="1:32" x14ac:dyDescent="0.2">
      <c r="A344" t="s">
        <v>1152</v>
      </c>
      <c r="B344" t="str">
        <f>VLOOKUP(A344,Gene_Lookup!A:B,2,0)</f>
        <v xml:space="preserve">single-strand binding protein  </v>
      </c>
      <c r="C344" s="2">
        <v>11</v>
      </c>
      <c r="D344" s="3">
        <v>17.044699999999999</v>
      </c>
      <c r="E344" s="3">
        <v>17.8856</v>
      </c>
      <c r="F344" s="3">
        <v>17.165800000000001</v>
      </c>
      <c r="G344" s="3">
        <v>17.5243</v>
      </c>
      <c r="H344" s="3">
        <v>19.939</v>
      </c>
      <c r="I344" s="3">
        <v>19.713899999999999</v>
      </c>
      <c r="J344" s="3">
        <v>18.6357</v>
      </c>
      <c r="K344" s="3">
        <v>18.6691</v>
      </c>
      <c r="M344" s="3">
        <v>17.044699999999999</v>
      </c>
      <c r="N344" s="3">
        <v>17.8856</v>
      </c>
      <c r="O344" s="3">
        <v>17.165800000000001</v>
      </c>
      <c r="P344" s="3">
        <v>17.5243</v>
      </c>
      <c r="Q344" s="3">
        <v>19.939</v>
      </c>
      <c r="R344" s="3">
        <v>19.713899999999999</v>
      </c>
      <c r="S344" s="3">
        <v>18.6357</v>
      </c>
      <c r="T344" s="3">
        <v>18.6691</v>
      </c>
      <c r="V344" s="2" t="s">
        <v>25545</v>
      </c>
      <c r="W344" s="4">
        <v>4.9425399999999996E-3</v>
      </c>
      <c r="Y344" s="9">
        <f t="shared" si="41"/>
        <v>135196.66139877998</v>
      </c>
      <c r="Z344" s="9">
        <f t="shared" si="42"/>
        <v>242159.82296351372</v>
      </c>
      <c r="AA344" s="9">
        <f t="shared" si="43"/>
        <v>147034.99108925494</v>
      </c>
      <c r="AB344" s="9">
        <f t="shared" si="44"/>
        <v>188512.41321220345</v>
      </c>
      <c r="AC344" s="9">
        <f t="shared" si="45"/>
        <v>1005164.3648172104</v>
      </c>
      <c r="AD344" s="9">
        <f t="shared" si="46"/>
        <v>859954.02099462505</v>
      </c>
      <c r="AE344" s="9">
        <f t="shared" si="47"/>
        <v>407290.88437140442</v>
      </c>
      <c r="AF344" s="9">
        <f t="shared" si="48"/>
        <v>416830.11871037795</v>
      </c>
    </row>
    <row r="345" spans="1:32" x14ac:dyDescent="0.2">
      <c r="A345" t="s">
        <v>1628</v>
      </c>
      <c r="B345" t="str">
        <f>VLOOKUP(A345,Gene_Lookup!A:B,2,0)</f>
        <v xml:space="preserve">exopolysaccharide biosynthesis polyprenyl glycosylphosphotransferase  </v>
      </c>
      <c r="C345" s="2">
        <v>11</v>
      </c>
      <c r="D345" s="3">
        <v>14.852499999999999</v>
      </c>
      <c r="E345" s="3">
        <v>14.527100000000001</v>
      </c>
      <c r="F345" s="3">
        <v>14.483599999999999</v>
      </c>
      <c r="H345" s="3">
        <v>14.049300000000001</v>
      </c>
      <c r="I345" s="3">
        <v>15.3239</v>
      </c>
      <c r="J345" s="3">
        <v>15.2567</v>
      </c>
      <c r="K345" s="3">
        <v>12.929</v>
      </c>
      <c r="M345" s="3">
        <v>14.852499999999999</v>
      </c>
      <c r="N345" s="3">
        <v>14.527100000000001</v>
      </c>
      <c r="O345" s="3">
        <v>14.483599999999999</v>
      </c>
      <c r="P345" s="3">
        <v>11.9194</v>
      </c>
      <c r="Q345" s="3">
        <v>14.049300000000001</v>
      </c>
      <c r="R345" s="3">
        <v>15.3239</v>
      </c>
      <c r="S345" s="3">
        <v>15.2567</v>
      </c>
      <c r="T345" s="3">
        <v>12.929</v>
      </c>
      <c r="W345" s="4">
        <v>0.66098999999999997</v>
      </c>
      <c r="Y345" s="9">
        <f t="shared" si="41"/>
        <v>29583.394884392943</v>
      </c>
      <c r="Z345" s="9">
        <f t="shared" si="42"/>
        <v>23609.829456916905</v>
      </c>
      <c r="AA345" s="9">
        <f t="shared" si="43"/>
        <v>22908.573413757149</v>
      </c>
      <c r="AB345" s="9">
        <f t="shared" si="44"/>
        <v>3873.4408671907586</v>
      </c>
      <c r="AC345" s="9">
        <f t="shared" si="45"/>
        <v>16953.552601244683</v>
      </c>
      <c r="AD345" s="9">
        <f t="shared" si="46"/>
        <v>41016.023244553493</v>
      </c>
      <c r="AE345" s="9">
        <f t="shared" si="47"/>
        <v>39149.330079935025</v>
      </c>
      <c r="AF345" s="9">
        <f t="shared" si="48"/>
        <v>7798.6030264117835</v>
      </c>
    </row>
    <row r="346" spans="1:32" x14ac:dyDescent="0.2">
      <c r="A346" t="s">
        <v>6531</v>
      </c>
      <c r="B346" t="str">
        <f>VLOOKUP(A346,Gene_Lookup!A:B,2,0)</f>
        <v xml:space="preserve">SSU ribosomal protein S21P  </v>
      </c>
      <c r="C346" s="2">
        <v>4</v>
      </c>
      <c r="D346" s="3">
        <v>21.247399999999999</v>
      </c>
      <c r="E346" s="3">
        <v>20.6267</v>
      </c>
      <c r="F346" s="3">
        <v>17.5319</v>
      </c>
      <c r="G346" s="3">
        <v>18.066299999999998</v>
      </c>
      <c r="J346" s="3">
        <v>17.633900000000001</v>
      </c>
      <c r="K346" s="3">
        <v>18.7438</v>
      </c>
      <c r="M346" s="3">
        <v>21.247399999999999</v>
      </c>
      <c r="N346" s="3">
        <v>20.6267</v>
      </c>
      <c r="O346" s="3">
        <v>17.5319</v>
      </c>
      <c r="P346" s="3">
        <v>18.066299999999998</v>
      </c>
      <c r="Q346" s="3">
        <v>11.088900000000001</v>
      </c>
      <c r="R346" s="3">
        <v>13.2042</v>
      </c>
      <c r="S346" s="3">
        <v>17.633900000000001</v>
      </c>
      <c r="T346" s="3">
        <v>18.7438</v>
      </c>
      <c r="V346" s="2" t="s">
        <v>25545</v>
      </c>
      <c r="W346" s="4">
        <v>2.6156999999999999E-3</v>
      </c>
      <c r="Y346" s="9">
        <f t="shared" si="41"/>
        <v>2489457.5772027434</v>
      </c>
      <c r="Z346" s="9">
        <f t="shared" si="42"/>
        <v>1619031.9214836955</v>
      </c>
      <c r="AA346" s="9">
        <f t="shared" si="43"/>
        <v>189508.10155481228</v>
      </c>
      <c r="AB346" s="9">
        <f t="shared" si="44"/>
        <v>274472.10349356482</v>
      </c>
      <c r="AC346" s="9">
        <f t="shared" si="45"/>
        <v>2178.1687297012058</v>
      </c>
      <c r="AD346" s="9">
        <f t="shared" si="46"/>
        <v>9437.5718007009345</v>
      </c>
      <c r="AE346" s="9">
        <f t="shared" si="47"/>
        <v>203391.51934859742</v>
      </c>
      <c r="AF346" s="9">
        <f t="shared" si="48"/>
        <v>438981.31257259927</v>
      </c>
    </row>
    <row r="347" spans="1:32" x14ac:dyDescent="0.2">
      <c r="A347" t="s">
        <v>2078</v>
      </c>
      <c r="B347" t="str">
        <f>VLOOKUP(A347,Gene_Lookup!A:B,2,0)</f>
        <v xml:space="preserve">GatB/YqeY domain protein  </v>
      </c>
      <c r="C347" s="2">
        <v>13</v>
      </c>
      <c r="D347" s="3">
        <v>14.585100000000001</v>
      </c>
      <c r="E347" s="3">
        <v>12.8706</v>
      </c>
      <c r="F347" s="3">
        <v>12.690099999999999</v>
      </c>
      <c r="G347" s="3">
        <v>11.2112</v>
      </c>
      <c r="H347" s="3">
        <v>13.828099999999999</v>
      </c>
      <c r="I347" s="3">
        <v>13.756500000000001</v>
      </c>
      <c r="J347" s="3">
        <v>14.3993</v>
      </c>
      <c r="K347" s="3">
        <v>14.4382</v>
      </c>
      <c r="M347" s="3">
        <v>14.585100000000001</v>
      </c>
      <c r="N347" s="3">
        <v>12.8706</v>
      </c>
      <c r="O347" s="3">
        <v>12.690099999999999</v>
      </c>
      <c r="P347" s="3">
        <v>11.2112</v>
      </c>
      <c r="Q347" s="3">
        <v>13.828099999999999</v>
      </c>
      <c r="R347" s="3">
        <v>13.756500000000001</v>
      </c>
      <c r="S347" s="3">
        <v>14.3993</v>
      </c>
      <c r="T347" s="3">
        <v>14.4382</v>
      </c>
      <c r="W347" s="4">
        <v>0.12826699999999999</v>
      </c>
      <c r="Y347" s="9">
        <f t="shared" si="41"/>
        <v>24578.342382289014</v>
      </c>
      <c r="Z347" s="9">
        <f t="shared" si="42"/>
        <v>7489.2212722552913</v>
      </c>
      <c r="AA347" s="9">
        <f t="shared" si="43"/>
        <v>6608.4673397231636</v>
      </c>
      <c r="AB347" s="9">
        <f t="shared" si="44"/>
        <v>2370.8686137940294</v>
      </c>
      <c r="AC347" s="9">
        <f t="shared" si="45"/>
        <v>14543.632202652218</v>
      </c>
      <c r="AD347" s="9">
        <f t="shared" si="46"/>
        <v>13839.459699731664</v>
      </c>
      <c r="AE347" s="9">
        <f t="shared" si="47"/>
        <v>21608.330638732521</v>
      </c>
      <c r="AF347" s="9">
        <f t="shared" si="48"/>
        <v>22198.891237594213</v>
      </c>
    </row>
    <row r="348" spans="1:32" x14ac:dyDescent="0.2">
      <c r="A348" t="s">
        <v>1880</v>
      </c>
      <c r="B348" t="str">
        <f>VLOOKUP(A348,Gene_Lookup!A:B,2,0)</f>
        <v xml:space="preserve">adenine phosphoribosyltransferase (EC 2.4.2.7)  </v>
      </c>
      <c r="C348" s="2">
        <v>7</v>
      </c>
      <c r="D348" s="3">
        <v>20.0563</v>
      </c>
      <c r="E348" s="3">
        <v>20.914300000000001</v>
      </c>
      <c r="F348" s="3">
        <v>19.899999999999999</v>
      </c>
      <c r="G348" s="3">
        <v>17.935099999999998</v>
      </c>
      <c r="H348" s="3">
        <v>16.772200000000002</v>
      </c>
      <c r="I348" s="3">
        <v>18.9496</v>
      </c>
      <c r="J348" s="3">
        <v>19.129899999999999</v>
      </c>
      <c r="K348" s="3">
        <v>18.18</v>
      </c>
      <c r="M348" s="3">
        <v>20.0563</v>
      </c>
      <c r="N348" s="3">
        <v>20.914300000000001</v>
      </c>
      <c r="O348" s="3">
        <v>19.899999999999999</v>
      </c>
      <c r="P348" s="3">
        <v>17.935099999999998</v>
      </c>
      <c r="Q348" s="3">
        <v>16.772200000000002</v>
      </c>
      <c r="R348" s="3">
        <v>18.9496</v>
      </c>
      <c r="S348" s="3">
        <v>19.129899999999999</v>
      </c>
      <c r="T348" s="3">
        <v>18.18</v>
      </c>
      <c r="W348" s="4">
        <v>0.27250200000000002</v>
      </c>
      <c r="Y348" s="9">
        <f t="shared" si="41"/>
        <v>1090304.7447451095</v>
      </c>
      <c r="Z348" s="9">
        <f t="shared" si="42"/>
        <v>1976203.3825495469</v>
      </c>
      <c r="AA348" s="9">
        <f t="shared" si="43"/>
        <v>978356.00213369844</v>
      </c>
      <c r="AB348" s="9">
        <f t="shared" si="44"/>
        <v>250612.69988190313</v>
      </c>
      <c r="AC348" s="9">
        <f t="shared" si="45"/>
        <v>111927.11077747736</v>
      </c>
      <c r="AD348" s="9">
        <f t="shared" si="46"/>
        <v>506288.43359760707</v>
      </c>
      <c r="AE348" s="9">
        <f t="shared" si="47"/>
        <v>573685.28983429633</v>
      </c>
      <c r="AF348" s="9">
        <f t="shared" si="48"/>
        <v>296978.71322698164</v>
      </c>
    </row>
    <row r="349" spans="1:32" x14ac:dyDescent="0.2">
      <c r="A349" t="s">
        <v>2146</v>
      </c>
      <c r="B349" t="str">
        <f>VLOOKUP(A349,Gene_Lookup!A:B,2,0)</f>
        <v xml:space="preserve">(p)ppGpp synthetase I, SpoT/RelA  </v>
      </c>
      <c r="C349" s="2">
        <v>12</v>
      </c>
      <c r="D349" s="3">
        <v>11.7143</v>
      </c>
      <c r="E349" s="3">
        <v>12.845499999999999</v>
      </c>
      <c r="F349" s="3">
        <v>12.2926</v>
      </c>
      <c r="J349" s="3">
        <v>12.719200000000001</v>
      </c>
      <c r="M349" s="3">
        <v>11.7143</v>
      </c>
      <c r="N349" s="3">
        <v>12.845499999999999</v>
      </c>
      <c r="O349" s="3">
        <v>12.2926</v>
      </c>
      <c r="P349" s="3">
        <v>13.0893</v>
      </c>
      <c r="Q349" s="3">
        <v>12.327199999999999</v>
      </c>
      <c r="R349" s="3">
        <v>11.677199999999999</v>
      </c>
      <c r="S349" s="3">
        <v>12.719200000000001</v>
      </c>
      <c r="T349" s="3">
        <v>11.7194</v>
      </c>
      <c r="W349" s="4">
        <v>0.76298100000000002</v>
      </c>
      <c r="Y349" s="9">
        <f t="shared" si="41"/>
        <v>3360.1268903636965</v>
      </c>
      <c r="Z349" s="9">
        <f t="shared" si="42"/>
        <v>7360.0507559115395</v>
      </c>
      <c r="AA349" s="9">
        <f t="shared" si="43"/>
        <v>5016.9679277607029</v>
      </c>
      <c r="AB349" s="9">
        <f t="shared" si="44"/>
        <v>8715.0909201402828</v>
      </c>
      <c r="AC349" s="9">
        <f t="shared" si="45"/>
        <v>5138.7437614917581</v>
      </c>
      <c r="AD349" s="9">
        <f t="shared" si="46"/>
        <v>3274.8202361399381</v>
      </c>
      <c r="AE349" s="9">
        <f t="shared" si="47"/>
        <v>6743.117398293708</v>
      </c>
      <c r="AF349" s="9">
        <f t="shared" si="48"/>
        <v>3372.0261288271422</v>
      </c>
    </row>
    <row r="350" spans="1:32" x14ac:dyDescent="0.2">
      <c r="A350" t="s">
        <v>5961</v>
      </c>
      <c r="B350" t="str">
        <f>VLOOKUP(A350,Gene_Lookup!A:B,2,0)</f>
        <v xml:space="preserve">beta-lactamase-like protein  </v>
      </c>
      <c r="C350" s="2">
        <v>3</v>
      </c>
      <c r="D350" s="3">
        <v>17.040099999999999</v>
      </c>
      <c r="E350" s="3">
        <v>16.053100000000001</v>
      </c>
      <c r="F350" s="3">
        <v>17.023900000000001</v>
      </c>
      <c r="J350" s="3">
        <v>16.778400000000001</v>
      </c>
      <c r="M350" s="3">
        <v>17.040099999999999</v>
      </c>
      <c r="N350" s="3">
        <v>16.053100000000001</v>
      </c>
      <c r="O350" s="3">
        <v>17.023900000000001</v>
      </c>
      <c r="P350" s="3">
        <v>13.5273</v>
      </c>
      <c r="Q350" s="3">
        <v>9.9855300000000007</v>
      </c>
      <c r="R350" s="3">
        <v>12.981</v>
      </c>
      <c r="S350" s="3">
        <v>16.778400000000001</v>
      </c>
      <c r="T350" s="3">
        <v>11.980499999999999</v>
      </c>
      <c r="W350" s="4">
        <v>0.315191</v>
      </c>
      <c r="Y350" s="9">
        <f t="shared" si="41"/>
        <v>134766.27645018257</v>
      </c>
      <c r="Z350" s="9">
        <f t="shared" si="42"/>
        <v>67993.065719610429</v>
      </c>
      <c r="AA350" s="9">
        <f t="shared" si="43"/>
        <v>133261.45267756644</v>
      </c>
      <c r="AB350" s="9">
        <f t="shared" si="44"/>
        <v>11806.551350569984</v>
      </c>
      <c r="AC350" s="9">
        <f t="shared" si="45"/>
        <v>1013.7807783907718</v>
      </c>
      <c r="AD350" s="9">
        <f t="shared" si="46"/>
        <v>8084.8203438968167</v>
      </c>
      <c r="AE350" s="9">
        <f t="shared" si="47"/>
        <v>112409.15398879067</v>
      </c>
      <c r="AF350" s="9">
        <f t="shared" si="48"/>
        <v>4041.0094220872006</v>
      </c>
    </row>
    <row r="351" spans="1:32" x14ac:dyDescent="0.2">
      <c r="A351" t="s">
        <v>192</v>
      </c>
      <c r="B351" t="str">
        <f>VLOOKUP(A351,Gene_Lookup!A:B,2,0)</f>
        <v xml:space="preserve">Coproporphyrinogen dehydrogenase  </v>
      </c>
      <c r="C351" s="2">
        <v>6</v>
      </c>
      <c r="D351" s="3">
        <v>16.619900000000001</v>
      </c>
      <c r="E351" s="3">
        <v>9.9271899999999995</v>
      </c>
      <c r="F351" s="3">
        <v>15.865600000000001</v>
      </c>
      <c r="J351" s="3">
        <v>18.720300000000002</v>
      </c>
      <c r="M351" s="3">
        <v>16.619900000000001</v>
      </c>
      <c r="N351" s="3">
        <v>9.9271899999999995</v>
      </c>
      <c r="O351" s="3">
        <v>15.865600000000001</v>
      </c>
      <c r="P351" s="3">
        <v>10.7857</v>
      </c>
      <c r="Q351" s="3">
        <v>9.9102999999999994</v>
      </c>
      <c r="R351" s="3">
        <v>13.0047</v>
      </c>
      <c r="S351" s="3">
        <v>18.720300000000002</v>
      </c>
      <c r="T351" s="3">
        <v>11.1563</v>
      </c>
      <c r="W351" s="4">
        <v>0.86761200000000005</v>
      </c>
      <c r="Y351" s="9">
        <f t="shared" si="41"/>
        <v>100713.67069925577</v>
      </c>
      <c r="Z351" s="9">
        <f t="shared" si="42"/>
        <v>973.60313276707279</v>
      </c>
      <c r="AA351" s="9">
        <f t="shared" si="43"/>
        <v>59706.484280234756</v>
      </c>
      <c r="AB351" s="9">
        <f t="shared" si="44"/>
        <v>1765.3028576172842</v>
      </c>
      <c r="AC351" s="9">
        <f t="shared" si="45"/>
        <v>962.27137309867021</v>
      </c>
      <c r="AD351" s="9">
        <f t="shared" si="46"/>
        <v>8218.7313489466997</v>
      </c>
      <c r="AE351" s="9">
        <f t="shared" si="47"/>
        <v>431888.68665186968</v>
      </c>
      <c r="AF351" s="9">
        <f t="shared" si="48"/>
        <v>2282.3431474515905</v>
      </c>
    </row>
    <row r="352" spans="1:32" x14ac:dyDescent="0.2">
      <c r="A352" t="s">
        <v>1560</v>
      </c>
      <c r="B352" t="str">
        <f>VLOOKUP(A352,Gene_Lookup!A:B,2,0)</f>
        <v xml:space="preserve">hypothetical protein  </v>
      </c>
      <c r="C352" s="2">
        <v>16</v>
      </c>
      <c r="D352" s="3">
        <v>16.390599999999999</v>
      </c>
      <c r="E352" s="3">
        <v>16.284600000000001</v>
      </c>
      <c r="F352" s="3">
        <v>13.475199999999999</v>
      </c>
      <c r="G352" s="3">
        <v>13.7926</v>
      </c>
      <c r="H352" s="3">
        <v>15.599399999999999</v>
      </c>
      <c r="I352" s="3">
        <v>16.9375</v>
      </c>
      <c r="J352" s="3">
        <v>14.345700000000001</v>
      </c>
      <c r="K352" s="3">
        <v>11.4655</v>
      </c>
      <c r="M352" s="3">
        <v>16.390599999999999</v>
      </c>
      <c r="N352" s="3">
        <v>16.284600000000001</v>
      </c>
      <c r="O352" s="3">
        <v>13.475199999999999</v>
      </c>
      <c r="P352" s="3">
        <v>13.7926</v>
      </c>
      <c r="Q352" s="3">
        <v>15.599399999999999</v>
      </c>
      <c r="R352" s="3">
        <v>16.9375</v>
      </c>
      <c r="S352" s="3">
        <v>14.345700000000001</v>
      </c>
      <c r="T352" s="3">
        <v>11.4655</v>
      </c>
      <c r="W352" s="4">
        <v>7.8154100000000004E-2</v>
      </c>
      <c r="Y352" s="9">
        <f t="shared" si="41"/>
        <v>85913.665175217975</v>
      </c>
      <c r="Z352" s="9">
        <f t="shared" si="42"/>
        <v>79827.599061572808</v>
      </c>
      <c r="AA352" s="9">
        <f t="shared" si="43"/>
        <v>11387.788630243896</v>
      </c>
      <c r="AB352" s="9">
        <f t="shared" si="44"/>
        <v>14190.128170860069</v>
      </c>
      <c r="AC352" s="9">
        <f t="shared" si="45"/>
        <v>49646.348821298285</v>
      </c>
      <c r="AD352" s="9">
        <f t="shared" si="46"/>
        <v>125514.97720772339</v>
      </c>
      <c r="AE352" s="9">
        <f t="shared" si="47"/>
        <v>20820.253297449428</v>
      </c>
      <c r="AF352" s="9">
        <f t="shared" si="48"/>
        <v>2827.8698349451333</v>
      </c>
    </row>
    <row r="353" spans="1:32" x14ac:dyDescent="0.2">
      <c r="A353" t="s">
        <v>17007</v>
      </c>
      <c r="B353" t="str">
        <f>VLOOKUP(A353,Gene_Lookup!A:B,2,0)</f>
        <v xml:space="preserve">type II secretion system protein E  </v>
      </c>
      <c r="C353" s="2">
        <v>17</v>
      </c>
      <c r="H353" s="3">
        <v>13.5755</v>
      </c>
      <c r="I353" s="3">
        <v>14.351900000000001</v>
      </c>
      <c r="M353" s="3">
        <v>11.666</v>
      </c>
      <c r="N353" s="3">
        <v>11.9262</v>
      </c>
      <c r="O353" s="3">
        <v>12.3027</v>
      </c>
      <c r="P353" s="3">
        <v>10.939299999999999</v>
      </c>
      <c r="Q353" s="3">
        <v>13.5755</v>
      </c>
      <c r="R353" s="3">
        <v>14.351900000000001</v>
      </c>
      <c r="S353" s="3">
        <v>13.0573</v>
      </c>
      <c r="T353" s="3">
        <v>10.865399999999999</v>
      </c>
      <c r="W353" s="4">
        <v>0.188195</v>
      </c>
      <c r="Y353" s="9">
        <f t="shared" si="41"/>
        <v>3249.4954217109239</v>
      </c>
      <c r="Z353" s="9">
        <f t="shared" si="42"/>
        <v>3891.7410407272519</v>
      </c>
      <c r="AA353" s="9">
        <f t="shared" si="43"/>
        <v>5052.2138799593722</v>
      </c>
      <c r="AB353" s="9">
        <f t="shared" si="44"/>
        <v>1963.6199308679679</v>
      </c>
      <c r="AC353" s="9">
        <f t="shared" si="45"/>
        <v>12207.667900127602</v>
      </c>
      <c r="AD353" s="9">
        <f t="shared" si="46"/>
        <v>20909.921132973319</v>
      </c>
      <c r="AE353" s="9">
        <f t="shared" si="47"/>
        <v>8523.912096761771</v>
      </c>
      <c r="AF353" s="9">
        <f t="shared" si="48"/>
        <v>1865.5689930526073</v>
      </c>
    </row>
    <row r="354" spans="1:32" x14ac:dyDescent="0.2">
      <c r="A354" t="s">
        <v>2372</v>
      </c>
      <c r="B354" t="str">
        <f>VLOOKUP(A354,Gene_Lookup!A:B,2,0)</f>
        <v xml:space="preserve">Forkhead-associated protein  </v>
      </c>
      <c r="C354" s="2">
        <v>12</v>
      </c>
      <c r="D354" s="3">
        <v>15.037599999999999</v>
      </c>
      <c r="E354" s="3">
        <v>14.3287</v>
      </c>
      <c r="G354" s="3">
        <v>11.252700000000001</v>
      </c>
      <c r="H354" s="3">
        <v>16.844999999999999</v>
      </c>
      <c r="K354" s="3">
        <v>11.3851</v>
      </c>
      <c r="M354" s="3">
        <v>15.037599999999999</v>
      </c>
      <c r="N354" s="3">
        <v>14.3287</v>
      </c>
      <c r="O354" s="3">
        <v>10.410500000000001</v>
      </c>
      <c r="P354" s="3">
        <v>11.252700000000001</v>
      </c>
      <c r="Q354" s="3">
        <v>16.844999999999999</v>
      </c>
      <c r="R354" s="3">
        <v>12.444900000000001</v>
      </c>
      <c r="S354" s="3">
        <v>12.674200000000001</v>
      </c>
      <c r="T354" s="3">
        <v>11.3851</v>
      </c>
      <c r="W354" s="4">
        <v>0.182367</v>
      </c>
      <c r="Y354" s="9">
        <f t="shared" si="41"/>
        <v>33633.236628041472</v>
      </c>
      <c r="Z354" s="9">
        <f t="shared" si="42"/>
        <v>20576.357594480069</v>
      </c>
      <c r="AA354" s="9">
        <f t="shared" si="43"/>
        <v>1361.0458944666259</v>
      </c>
      <c r="AB354" s="9">
        <f t="shared" si="44"/>
        <v>2440.0584640755537</v>
      </c>
      <c r="AC354" s="9">
        <f t="shared" si="45"/>
        <v>117720.00637864298</v>
      </c>
      <c r="AD354" s="9">
        <f t="shared" si="46"/>
        <v>5575.5561396857374</v>
      </c>
      <c r="AE354" s="9">
        <f t="shared" si="47"/>
        <v>6536.0350285637605</v>
      </c>
      <c r="AF354" s="9">
        <f t="shared" si="48"/>
        <v>2674.5862257233371</v>
      </c>
    </row>
    <row r="355" spans="1:32" x14ac:dyDescent="0.2">
      <c r="A355" t="s">
        <v>969</v>
      </c>
      <c r="B355" t="str">
        <f>VLOOKUP(A355,Gene_Lookup!A:B,2,0)</f>
        <v xml:space="preserve">histidyl-tRNA synthetase (EC 6.1.1.21)  </v>
      </c>
      <c r="C355" s="2">
        <v>31</v>
      </c>
      <c r="D355" s="3">
        <v>18.632000000000001</v>
      </c>
      <c r="E355" s="3">
        <v>18.053799999999999</v>
      </c>
      <c r="F355" s="3">
        <v>17.9694</v>
      </c>
      <c r="G355" s="3">
        <v>17.666399999999999</v>
      </c>
      <c r="H355" s="3">
        <v>16.860199999999999</v>
      </c>
      <c r="I355" s="3">
        <v>18.133199999999999</v>
      </c>
      <c r="J355" s="3">
        <v>17.275300000000001</v>
      </c>
      <c r="K355" s="3">
        <v>17.585599999999999</v>
      </c>
      <c r="M355" s="3">
        <v>18.632000000000001</v>
      </c>
      <c r="N355" s="3">
        <v>18.053799999999999</v>
      </c>
      <c r="O355" s="3">
        <v>17.9694</v>
      </c>
      <c r="P355" s="3">
        <v>17.666399999999999</v>
      </c>
      <c r="Q355" s="3">
        <v>16.860199999999999</v>
      </c>
      <c r="R355" s="3">
        <v>18.133199999999999</v>
      </c>
      <c r="S355" s="3">
        <v>17.275300000000001</v>
      </c>
      <c r="T355" s="3">
        <v>17.585599999999999</v>
      </c>
      <c r="W355" s="4">
        <v>0.39091300000000001</v>
      </c>
      <c r="Y355" s="9">
        <f t="shared" si="41"/>
        <v>406247.66633072222</v>
      </c>
      <c r="Z355" s="9">
        <f t="shared" si="42"/>
        <v>272104.25666278676</v>
      </c>
      <c r="AA355" s="9">
        <f t="shared" si="43"/>
        <v>256642.39772008473</v>
      </c>
      <c r="AB355" s="9">
        <f t="shared" si="44"/>
        <v>208025.37587563347</v>
      </c>
      <c r="AC355" s="9">
        <f t="shared" si="45"/>
        <v>118966.84188883117</v>
      </c>
      <c r="AD355" s="9">
        <f t="shared" si="46"/>
        <v>287499.51565204933</v>
      </c>
      <c r="AE355" s="9">
        <f t="shared" si="47"/>
        <v>158629.3278741728</v>
      </c>
      <c r="AF355" s="9">
        <f t="shared" si="48"/>
        <v>196694.89650331557</v>
      </c>
    </row>
    <row r="356" spans="1:32" x14ac:dyDescent="0.2">
      <c r="A356" t="s">
        <v>586</v>
      </c>
      <c r="B356" t="str">
        <f>VLOOKUP(A356,Gene_Lookup!A:B,2,0)</f>
        <v xml:space="preserve">aspartyl-tRNA synthetase (EC 6.1.1.12)  </v>
      </c>
      <c r="C356" s="2">
        <v>33</v>
      </c>
      <c r="D356" s="3">
        <v>16.5091</v>
      </c>
      <c r="E356" s="3">
        <v>17.5352</v>
      </c>
      <c r="F356" s="3">
        <v>13.7768</v>
      </c>
      <c r="G356" s="3">
        <v>15.610300000000001</v>
      </c>
      <c r="H356" s="3">
        <v>13.4596</v>
      </c>
      <c r="I356" s="3">
        <v>17.468399999999999</v>
      </c>
      <c r="J356" s="3">
        <v>14.9551</v>
      </c>
      <c r="K356" s="3">
        <v>16.749500000000001</v>
      </c>
      <c r="M356" s="3">
        <v>16.5091</v>
      </c>
      <c r="N356" s="3">
        <v>17.5352</v>
      </c>
      <c r="O356" s="3">
        <v>13.7768</v>
      </c>
      <c r="P356" s="3">
        <v>15.610300000000001</v>
      </c>
      <c r="Q356" s="3">
        <v>13.4596</v>
      </c>
      <c r="R356" s="3">
        <v>17.468399999999999</v>
      </c>
      <c r="S356" s="3">
        <v>14.9551</v>
      </c>
      <c r="T356" s="3">
        <v>16.749500000000001</v>
      </c>
      <c r="W356" s="4">
        <v>0.63010100000000002</v>
      </c>
      <c r="Y356" s="9">
        <f t="shared" ref="Y356:Y419" si="49">2^M356</f>
        <v>93268.351640917885</v>
      </c>
      <c r="Z356" s="9">
        <f t="shared" ref="Z356:Z419" si="50">2^N356</f>
        <v>189942.07581960125</v>
      </c>
      <c r="AA356" s="9">
        <f t="shared" ref="AA356:AA419" si="51">2^O356</f>
        <v>14035.56966894465</v>
      </c>
      <c r="AB356" s="9">
        <f t="shared" ref="AB356:AB419" si="52">2^P356</f>
        <v>50022.862639641673</v>
      </c>
      <c r="AC356" s="9">
        <f t="shared" ref="AC356:AC419" si="53">2^Q356</f>
        <v>11265.314732706363</v>
      </c>
      <c r="AD356" s="9">
        <f t="shared" ref="AD356:AD419" si="54">2^R356</f>
        <v>181347.83545237765</v>
      </c>
      <c r="AE356" s="9">
        <f t="shared" ref="AE356:AE419" si="55">2^S356</f>
        <v>31763.890350128655</v>
      </c>
      <c r="AF356" s="9">
        <f t="shared" ref="AF356:AF419" si="56">2^T356</f>
        <v>110179.78291940158</v>
      </c>
    </row>
    <row r="357" spans="1:32" x14ac:dyDescent="0.2">
      <c r="A357" t="s">
        <v>1145</v>
      </c>
      <c r="B357" t="str">
        <f>VLOOKUP(A357,Gene_Lookup!A:B,2,0)</f>
        <v xml:space="preserve">CoA-substrate-specific enzyme activase  </v>
      </c>
      <c r="C357" s="2">
        <v>45</v>
      </c>
      <c r="D357" s="3">
        <v>16.122599999999998</v>
      </c>
      <c r="E357" s="3">
        <v>15.7745</v>
      </c>
      <c r="F357" s="3">
        <v>15.802</v>
      </c>
      <c r="G357" s="3">
        <v>14.6187</v>
      </c>
      <c r="H357" s="3">
        <v>16.040099999999999</v>
      </c>
      <c r="I357" s="3">
        <v>14.8409</v>
      </c>
      <c r="J357" s="3">
        <v>15.483700000000001</v>
      </c>
      <c r="K357" s="3">
        <v>10.6318</v>
      </c>
      <c r="M357" s="3">
        <v>16.122599999999998</v>
      </c>
      <c r="N357" s="3">
        <v>15.7745</v>
      </c>
      <c r="O357" s="3">
        <v>15.802</v>
      </c>
      <c r="P357" s="3">
        <v>14.6187</v>
      </c>
      <c r="Q357" s="3">
        <v>16.040099999999999</v>
      </c>
      <c r="R357" s="3">
        <v>14.8409</v>
      </c>
      <c r="S357" s="3">
        <v>15.483700000000001</v>
      </c>
      <c r="T357" s="3">
        <v>10.6318</v>
      </c>
      <c r="W357" s="4">
        <v>0.485072</v>
      </c>
      <c r="Y357" s="9">
        <f t="shared" si="49"/>
        <v>71348.723587800123</v>
      </c>
      <c r="Z357" s="9">
        <f t="shared" si="50"/>
        <v>56052.845800386734</v>
      </c>
      <c r="AA357" s="9">
        <f t="shared" si="51"/>
        <v>57131.547986300917</v>
      </c>
      <c r="AB357" s="9">
        <f t="shared" si="52"/>
        <v>25157.483563206453</v>
      </c>
      <c r="AC357" s="9">
        <f t="shared" si="53"/>
        <v>67383.138225091272</v>
      </c>
      <c r="AD357" s="9">
        <f t="shared" si="54"/>
        <v>29346.483103835013</v>
      </c>
      <c r="AE357" s="9">
        <f t="shared" si="55"/>
        <v>45820.32274019625</v>
      </c>
      <c r="AF357" s="9">
        <f t="shared" si="56"/>
        <v>1586.6849701144324</v>
      </c>
    </row>
    <row r="358" spans="1:32" x14ac:dyDescent="0.2">
      <c r="A358" t="s">
        <v>884</v>
      </c>
      <c r="B358" t="str">
        <f>VLOOKUP(A358,Gene_Lookup!A:B,2,0)</f>
        <v xml:space="preserve">GTP-binding protein LepA  </v>
      </c>
      <c r="C358" s="2">
        <v>19</v>
      </c>
      <c r="D358" s="3">
        <v>15.7714</v>
      </c>
      <c r="E358" s="3">
        <v>13.149100000000001</v>
      </c>
      <c r="F358" s="3">
        <v>16.138000000000002</v>
      </c>
      <c r="G358" s="3">
        <v>15.4819</v>
      </c>
      <c r="J358" s="3">
        <v>15.744400000000001</v>
      </c>
      <c r="K358" s="3">
        <v>15.302899999999999</v>
      </c>
      <c r="M358" s="3">
        <v>15.7714</v>
      </c>
      <c r="N358" s="3">
        <v>13.149100000000001</v>
      </c>
      <c r="O358" s="3">
        <v>16.138000000000002</v>
      </c>
      <c r="P358" s="3">
        <v>15.4819</v>
      </c>
      <c r="Q358" s="3">
        <v>11.5139</v>
      </c>
      <c r="R358" s="3">
        <v>12.2919</v>
      </c>
      <c r="S358" s="3">
        <v>15.744400000000001</v>
      </c>
      <c r="T358" s="3">
        <v>15.302899999999999</v>
      </c>
      <c r="W358" s="4">
        <v>5.4563599999999997E-2</v>
      </c>
      <c r="Y358" s="9">
        <f t="shared" si="49"/>
        <v>55932.53120675782</v>
      </c>
      <c r="Z358" s="9">
        <f t="shared" si="50"/>
        <v>9083.9245002404241</v>
      </c>
      <c r="AA358" s="9">
        <f t="shared" si="51"/>
        <v>72114.412543419239</v>
      </c>
      <c r="AB358" s="9">
        <f t="shared" si="52"/>
        <v>45763.18997934302</v>
      </c>
      <c r="AC358" s="9">
        <f t="shared" si="53"/>
        <v>2924.3494429126536</v>
      </c>
      <c r="AD358" s="9">
        <f t="shared" si="54"/>
        <v>5014.534270195596</v>
      </c>
      <c r="AE358" s="9">
        <f t="shared" si="55"/>
        <v>54895.489717140154</v>
      </c>
      <c r="AF358" s="9">
        <f t="shared" si="56"/>
        <v>40423.314512559446</v>
      </c>
    </row>
    <row r="359" spans="1:32" x14ac:dyDescent="0.2">
      <c r="A359" t="s">
        <v>14406</v>
      </c>
      <c r="B359" t="str">
        <f>VLOOKUP(A359,Gene_Lookup!A:B,2,0)</f>
        <v xml:space="preserve">heat-inducible transcription repressor HrcA  </v>
      </c>
      <c r="C359" s="2">
        <v>8</v>
      </c>
      <c r="E359" s="3">
        <v>12.912800000000001</v>
      </c>
      <c r="F359" s="3">
        <v>15.824400000000001</v>
      </c>
      <c r="J359" s="3">
        <v>12.6508</v>
      </c>
      <c r="K359" s="3">
        <v>14.4491</v>
      </c>
      <c r="M359" s="3">
        <v>11.9742</v>
      </c>
      <c r="N359" s="3">
        <v>12.912800000000001</v>
      </c>
      <c r="O359" s="3">
        <v>15.824400000000001</v>
      </c>
      <c r="P359" s="3">
        <v>11.5459</v>
      </c>
      <c r="Q359" s="3">
        <v>11.674099999999999</v>
      </c>
      <c r="R359" s="3">
        <v>12.6127</v>
      </c>
      <c r="S359" s="3">
        <v>12.6508</v>
      </c>
      <c r="T359" s="3">
        <v>14.4491</v>
      </c>
      <c r="W359" s="4">
        <v>0.752857</v>
      </c>
      <c r="Y359" s="9">
        <f t="shared" si="49"/>
        <v>4023.4015054214806</v>
      </c>
      <c r="Z359" s="9">
        <f t="shared" si="50"/>
        <v>7711.5224634069837</v>
      </c>
      <c r="AA359" s="9">
        <f t="shared" si="51"/>
        <v>58025.522976468805</v>
      </c>
      <c r="AB359" s="9">
        <f t="shared" si="52"/>
        <v>2989.9383039071281</v>
      </c>
      <c r="AC359" s="9">
        <f t="shared" si="53"/>
        <v>3267.7910004197388</v>
      </c>
      <c r="AD359" s="9">
        <f t="shared" si="54"/>
        <v>6263.2684487242577</v>
      </c>
      <c r="AE359" s="9">
        <f t="shared" si="55"/>
        <v>6430.8779773886408</v>
      </c>
      <c r="AF359" s="9">
        <f t="shared" si="56"/>
        <v>22367.245799436001</v>
      </c>
    </row>
    <row r="360" spans="1:32" x14ac:dyDescent="0.2">
      <c r="A360" t="s">
        <v>370</v>
      </c>
      <c r="B360" t="str">
        <f>VLOOKUP(A360,Gene_Lookup!A:B,2,0)</f>
        <v xml:space="preserve">chaperone protein DnaK  </v>
      </c>
      <c r="C360" s="2">
        <v>47</v>
      </c>
      <c r="D360" s="3">
        <v>19.829899999999999</v>
      </c>
      <c r="E360" s="3">
        <v>19.466699999999999</v>
      </c>
      <c r="F360" s="3">
        <v>20.0581</v>
      </c>
      <c r="G360" s="3">
        <v>19.7683</v>
      </c>
      <c r="H360" s="3">
        <v>20.653400000000001</v>
      </c>
      <c r="I360" s="3">
        <v>18.7517</v>
      </c>
      <c r="J360" s="3">
        <v>19.910699999999999</v>
      </c>
      <c r="K360" s="3">
        <v>19.362400000000001</v>
      </c>
      <c r="M360" s="3">
        <v>19.829899999999999</v>
      </c>
      <c r="N360" s="3">
        <v>19.466699999999999</v>
      </c>
      <c r="O360" s="3">
        <v>20.0581</v>
      </c>
      <c r="P360" s="3">
        <v>19.7683</v>
      </c>
      <c r="Q360" s="3">
        <v>20.653400000000001</v>
      </c>
      <c r="R360" s="3">
        <v>18.7517</v>
      </c>
      <c r="S360" s="3">
        <v>19.910699999999999</v>
      </c>
      <c r="T360" s="3">
        <v>19.362400000000001</v>
      </c>
      <c r="W360" s="4">
        <v>0.97614500000000004</v>
      </c>
      <c r="Y360" s="9">
        <f t="shared" si="49"/>
        <v>931954.50284445658</v>
      </c>
      <c r="Z360" s="9">
        <f t="shared" si="50"/>
        <v>724537.08018029877</v>
      </c>
      <c r="AA360" s="9">
        <f t="shared" si="51"/>
        <v>1091665.9287068632</v>
      </c>
      <c r="AB360" s="9">
        <f t="shared" si="52"/>
        <v>892999.59779693594</v>
      </c>
      <c r="AC360" s="9">
        <f t="shared" si="53"/>
        <v>1649274.3792150009</v>
      </c>
      <c r="AD360" s="9">
        <f t="shared" si="54"/>
        <v>441391.70745246508</v>
      </c>
      <c r="AE360" s="9">
        <f t="shared" si="55"/>
        <v>985639.12536459346</v>
      </c>
      <c r="AF360" s="9">
        <f t="shared" si="56"/>
        <v>674005.10825150157</v>
      </c>
    </row>
    <row r="361" spans="1:32" x14ac:dyDescent="0.2">
      <c r="A361" t="s">
        <v>1832</v>
      </c>
      <c r="B361" t="str">
        <f>VLOOKUP(A361,Gene_Lookup!A:B,2,0)</f>
        <v xml:space="preserve">chaperone protein DnaJ  </v>
      </c>
      <c r="C361" s="2">
        <v>15</v>
      </c>
      <c r="D361" s="3">
        <v>17.366399999999999</v>
      </c>
      <c r="E361" s="3">
        <v>17.127099999999999</v>
      </c>
      <c r="F361" s="3">
        <v>18.978999999999999</v>
      </c>
      <c r="G361" s="3">
        <v>14.9671</v>
      </c>
      <c r="H361" s="3">
        <v>18.3324</v>
      </c>
      <c r="I361" s="3">
        <v>18.224900000000002</v>
      </c>
      <c r="J361" s="3">
        <v>18.384899999999998</v>
      </c>
      <c r="K361" s="3">
        <v>16.444400000000002</v>
      </c>
      <c r="M361" s="3">
        <v>17.366399999999999</v>
      </c>
      <c r="N361" s="3">
        <v>17.127099999999999</v>
      </c>
      <c r="O361" s="3">
        <v>18.978999999999999</v>
      </c>
      <c r="P361" s="3">
        <v>14.9671</v>
      </c>
      <c r="Q361" s="3">
        <v>18.3324</v>
      </c>
      <c r="R361" s="3">
        <v>18.224900000000002</v>
      </c>
      <c r="S361" s="3">
        <v>18.384899999999998</v>
      </c>
      <c r="T361" s="3">
        <v>16.444400000000002</v>
      </c>
      <c r="W361" s="4">
        <v>0.85456100000000002</v>
      </c>
      <c r="Y361" s="9">
        <f t="shared" si="49"/>
        <v>168969.11005788975</v>
      </c>
      <c r="Z361" s="9">
        <f t="shared" si="50"/>
        <v>143143.23856133636</v>
      </c>
      <c r="AA361" s="9">
        <f t="shared" si="51"/>
        <v>516711.69076526788</v>
      </c>
      <c r="AB361" s="9">
        <f t="shared" si="52"/>
        <v>32029.196811554964</v>
      </c>
      <c r="AC361" s="9">
        <f t="shared" si="53"/>
        <v>330067.14184939663</v>
      </c>
      <c r="AD361" s="9">
        <f t="shared" si="54"/>
        <v>306366.70658895944</v>
      </c>
      <c r="AE361" s="9">
        <f t="shared" si="55"/>
        <v>342299.58080538909</v>
      </c>
      <c r="AF361" s="9">
        <f t="shared" si="56"/>
        <v>89177.986143792426</v>
      </c>
    </row>
    <row r="362" spans="1:32" x14ac:dyDescent="0.2">
      <c r="A362" t="s">
        <v>4942</v>
      </c>
      <c r="B362" t="str">
        <f>VLOOKUP(A362,Gene_Lookup!A:B,2,0)</f>
        <v xml:space="preserve">[LSU ribosomal protein L11P]-lysine N-methyltransferase (EC 2.1.1.-)  </v>
      </c>
      <c r="C362" s="2">
        <v>15</v>
      </c>
      <c r="D362" s="3">
        <v>19.122699999999998</v>
      </c>
      <c r="E362" s="3">
        <v>17.657499999999999</v>
      </c>
      <c r="F362" s="3">
        <v>19.148599999999998</v>
      </c>
      <c r="G362" s="3">
        <v>16.003799999999998</v>
      </c>
      <c r="H362" s="3">
        <v>17.614699999999999</v>
      </c>
      <c r="I362" s="3">
        <v>18.602</v>
      </c>
      <c r="J362" s="3">
        <v>18.975899999999999</v>
      </c>
      <c r="K362" s="3">
        <v>18.416899999999998</v>
      </c>
      <c r="M362" s="3">
        <v>19.122699999999998</v>
      </c>
      <c r="N362" s="3">
        <v>17.657499999999999</v>
      </c>
      <c r="O362" s="3">
        <v>19.148599999999998</v>
      </c>
      <c r="P362" s="3">
        <v>16.003799999999998</v>
      </c>
      <c r="Q362" s="3">
        <v>17.614699999999999</v>
      </c>
      <c r="R362" s="3">
        <v>18.602</v>
      </c>
      <c r="S362" s="3">
        <v>18.975899999999999</v>
      </c>
      <c r="T362" s="3">
        <v>18.416899999999998</v>
      </c>
      <c r="W362" s="4">
        <v>0.84325099999999997</v>
      </c>
      <c r="Y362" s="9">
        <f t="shared" si="49"/>
        <v>570829.35420689429</v>
      </c>
      <c r="Z362" s="9">
        <f t="shared" si="50"/>
        <v>206746.01552165026</v>
      </c>
      <c r="AA362" s="9">
        <f t="shared" si="51"/>
        <v>581169.71503356029</v>
      </c>
      <c r="AB362" s="9">
        <f t="shared" si="52"/>
        <v>65708.846691419123</v>
      </c>
      <c r="AC362" s="9">
        <f t="shared" si="53"/>
        <v>200702.6305168434</v>
      </c>
      <c r="AD362" s="9">
        <f t="shared" si="54"/>
        <v>397887.21025163057</v>
      </c>
      <c r="AE362" s="9">
        <f t="shared" si="55"/>
        <v>515602.5952999079</v>
      </c>
      <c r="AF362" s="9">
        <f t="shared" si="56"/>
        <v>349976.85743124649</v>
      </c>
    </row>
    <row r="363" spans="1:32" x14ac:dyDescent="0.2">
      <c r="A363" t="s">
        <v>2757</v>
      </c>
      <c r="B363" t="str">
        <f>VLOOKUP(A363,Gene_Lookup!A:B,2,0)</f>
        <v xml:space="preserve">YicC-like domain-containing protein  </v>
      </c>
      <c r="C363" s="2">
        <v>18</v>
      </c>
      <c r="D363" s="3">
        <v>17.853899999999999</v>
      </c>
      <c r="E363" s="3">
        <v>16.996500000000001</v>
      </c>
      <c r="F363" s="3">
        <v>16.261900000000001</v>
      </c>
      <c r="G363" s="3">
        <v>17.0062</v>
      </c>
      <c r="H363" s="3">
        <v>16.5932</v>
      </c>
      <c r="I363" s="3">
        <v>19.048300000000001</v>
      </c>
      <c r="J363" s="3">
        <v>18.439800000000002</v>
      </c>
      <c r="K363" s="3">
        <v>18.264800000000001</v>
      </c>
      <c r="M363" s="3">
        <v>17.853899999999999</v>
      </c>
      <c r="N363" s="3">
        <v>16.996500000000001</v>
      </c>
      <c r="O363" s="3">
        <v>16.261900000000001</v>
      </c>
      <c r="P363" s="3">
        <v>17.0062</v>
      </c>
      <c r="Q363" s="3">
        <v>16.5932</v>
      </c>
      <c r="R363" s="3">
        <v>19.048300000000001</v>
      </c>
      <c r="S363" s="3">
        <v>18.439800000000002</v>
      </c>
      <c r="T363" s="3">
        <v>18.264800000000001</v>
      </c>
      <c r="W363" s="4">
        <v>0.433869</v>
      </c>
      <c r="Y363" s="9">
        <f t="shared" si="49"/>
        <v>236896.93378816033</v>
      </c>
      <c r="Z363" s="9">
        <f t="shared" si="50"/>
        <v>130754.40274826257</v>
      </c>
      <c r="AA363" s="9">
        <f t="shared" si="51"/>
        <v>78581.386354797054</v>
      </c>
      <c r="AB363" s="9">
        <f t="shared" si="52"/>
        <v>131636.49565573857</v>
      </c>
      <c r="AC363" s="9">
        <f t="shared" si="53"/>
        <v>98866.901618578879</v>
      </c>
      <c r="AD363" s="9">
        <f t="shared" si="54"/>
        <v>542137.77170593711</v>
      </c>
      <c r="AE363" s="9">
        <f t="shared" si="55"/>
        <v>355576.38804336084</v>
      </c>
      <c r="AF363" s="9">
        <f t="shared" si="56"/>
        <v>314958.0150885458</v>
      </c>
    </row>
    <row r="364" spans="1:32" x14ac:dyDescent="0.2">
      <c r="A364" t="s">
        <v>2936</v>
      </c>
      <c r="B364" t="str">
        <f>VLOOKUP(A364,Gene_Lookup!A:B,2,0)</f>
        <v xml:space="preserve">protein of unknown function DUF370  </v>
      </c>
      <c r="C364" s="2">
        <v>8</v>
      </c>
      <c r="D364" s="3">
        <v>22.6722</v>
      </c>
      <c r="E364" s="3">
        <v>22.833400000000001</v>
      </c>
      <c r="F364" s="3">
        <v>21.5381</v>
      </c>
      <c r="G364" s="3">
        <v>22.390599999999999</v>
      </c>
      <c r="H364" s="3">
        <v>22.6341</v>
      </c>
      <c r="I364" s="3">
        <v>23.1691</v>
      </c>
      <c r="J364" s="3">
        <v>23.708300000000001</v>
      </c>
      <c r="K364" s="3">
        <v>23.212900000000001</v>
      </c>
      <c r="M364" s="3">
        <v>22.6722</v>
      </c>
      <c r="N364" s="3">
        <v>22.833400000000001</v>
      </c>
      <c r="O364" s="3">
        <v>21.5381</v>
      </c>
      <c r="P364" s="3">
        <v>22.390599999999999</v>
      </c>
      <c r="Q364" s="3">
        <v>22.6341</v>
      </c>
      <c r="R364" s="3">
        <v>23.1691</v>
      </c>
      <c r="S364" s="3">
        <v>23.708300000000001</v>
      </c>
      <c r="T364" s="3">
        <v>23.212900000000001</v>
      </c>
      <c r="W364" s="4">
        <v>8.3241800000000005E-2</v>
      </c>
      <c r="Y364" s="9">
        <f t="shared" si="49"/>
        <v>6683627.9681780031</v>
      </c>
      <c r="Z364" s="9">
        <f t="shared" si="50"/>
        <v>7473745.4665756235</v>
      </c>
      <c r="AA364" s="9">
        <f t="shared" si="51"/>
        <v>3045188.2796688629</v>
      </c>
      <c r="AB364" s="9">
        <f t="shared" si="52"/>
        <v>5498474.571213943</v>
      </c>
      <c r="AC364" s="9">
        <f t="shared" si="53"/>
        <v>6509430.9553512456</v>
      </c>
      <c r="AD364" s="9">
        <f t="shared" si="54"/>
        <v>9431788.9133728705</v>
      </c>
      <c r="AE364" s="9">
        <f t="shared" si="55"/>
        <v>13705959.563815895</v>
      </c>
      <c r="AF364" s="9">
        <f t="shared" si="56"/>
        <v>9722527.637294732</v>
      </c>
    </row>
    <row r="365" spans="1:32" x14ac:dyDescent="0.2">
      <c r="A365" t="s">
        <v>487</v>
      </c>
      <c r="B365" t="str">
        <f>VLOOKUP(A365,Gene_Lookup!A:B,2,0)</f>
        <v xml:space="preserve">guanylate kinase (EC 2.7.4.8)  </v>
      </c>
      <c r="C365" s="2">
        <v>10</v>
      </c>
      <c r="D365" s="3">
        <v>16.494499999999999</v>
      </c>
      <c r="E365" s="3">
        <v>15.137</v>
      </c>
      <c r="F365" s="3">
        <v>17.885899999999999</v>
      </c>
      <c r="G365" s="3">
        <v>18.0595</v>
      </c>
      <c r="I365" s="3">
        <v>18.372499999999999</v>
      </c>
      <c r="J365" s="3">
        <v>16.7561</v>
      </c>
      <c r="K365" s="3">
        <v>17.2273</v>
      </c>
      <c r="M365" s="3">
        <v>16.494499999999999</v>
      </c>
      <c r="N365" s="3">
        <v>15.137</v>
      </c>
      <c r="O365" s="3">
        <v>17.885899999999999</v>
      </c>
      <c r="P365" s="3">
        <v>18.0595</v>
      </c>
      <c r="Q365" s="3">
        <v>11.4558</v>
      </c>
      <c r="R365" s="3">
        <v>18.372499999999999</v>
      </c>
      <c r="S365" s="3">
        <v>16.7561</v>
      </c>
      <c r="T365" s="3">
        <v>17.2273</v>
      </c>
      <c r="W365" s="4">
        <v>0.66201500000000002</v>
      </c>
      <c r="Y365" s="9">
        <f t="shared" si="49"/>
        <v>92329.240586965825</v>
      </c>
      <c r="Z365" s="9">
        <f t="shared" si="50"/>
        <v>36032.22198073921</v>
      </c>
      <c r="AA365" s="9">
        <f t="shared" si="51"/>
        <v>242210.18391902454</v>
      </c>
      <c r="AB365" s="9">
        <f t="shared" si="52"/>
        <v>273181.45052557648</v>
      </c>
      <c r="AC365" s="9">
        <f t="shared" si="53"/>
        <v>2808.9203489971455</v>
      </c>
      <c r="AD365" s="9">
        <f t="shared" si="54"/>
        <v>339370.11478879873</v>
      </c>
      <c r="AE365" s="9">
        <f t="shared" si="55"/>
        <v>110684.98494904609</v>
      </c>
      <c r="AF365" s="9">
        <f t="shared" si="56"/>
        <v>153438.39403525461</v>
      </c>
    </row>
    <row r="366" spans="1:32" x14ac:dyDescent="0.2">
      <c r="A366" t="s">
        <v>12901</v>
      </c>
      <c r="B366" t="str">
        <f>VLOOKUP(A366,Gene_Lookup!A:B,2,0)</f>
        <v xml:space="preserve">DNA-directed RNA polymerase subunit omega (EC 2.7.7.6)  </v>
      </c>
      <c r="C366" s="2">
        <v>7</v>
      </c>
      <c r="D366" s="3">
        <v>17.110900000000001</v>
      </c>
      <c r="E366" s="3">
        <v>16.031600000000001</v>
      </c>
      <c r="F366" s="3">
        <v>17.567299999999999</v>
      </c>
      <c r="I366" s="3">
        <v>15.6828</v>
      </c>
      <c r="J366" s="3">
        <v>14.1707</v>
      </c>
      <c r="M366" s="3">
        <v>17.110900000000001</v>
      </c>
      <c r="N366" s="3">
        <v>16.031600000000001</v>
      </c>
      <c r="O366" s="3">
        <v>17.567299999999999</v>
      </c>
      <c r="P366" s="3">
        <v>11.099299999999999</v>
      </c>
      <c r="Q366" s="3">
        <v>11.767099999999999</v>
      </c>
      <c r="R366" s="3">
        <v>15.6828</v>
      </c>
      <c r="S366" s="3">
        <v>14.1707</v>
      </c>
      <c r="T366" s="3">
        <v>12.837999999999999</v>
      </c>
      <c r="W366" s="4">
        <v>0.68880200000000003</v>
      </c>
      <c r="Y366" s="9">
        <f t="shared" si="49"/>
        <v>141544.8761671955</v>
      </c>
      <c r="Z366" s="9">
        <f t="shared" si="50"/>
        <v>66987.300783605286</v>
      </c>
      <c r="AA366" s="9">
        <f t="shared" si="51"/>
        <v>194215.65901833365</v>
      </c>
      <c r="AB366" s="9">
        <f t="shared" si="52"/>
        <v>2193.9272928210439</v>
      </c>
      <c r="AC366" s="9">
        <f t="shared" si="53"/>
        <v>3485.3794157776988</v>
      </c>
      <c r="AD366" s="9">
        <f t="shared" si="54"/>
        <v>52600.904967625465</v>
      </c>
      <c r="AE366" s="9">
        <f t="shared" si="55"/>
        <v>18441.904110364507</v>
      </c>
      <c r="AF366" s="9">
        <f t="shared" si="56"/>
        <v>7321.8880500267969</v>
      </c>
    </row>
    <row r="367" spans="1:32" x14ac:dyDescent="0.2">
      <c r="A367" t="s">
        <v>660</v>
      </c>
      <c r="B367" t="str">
        <f>VLOOKUP(A367,Gene_Lookup!A:B,2,0)</f>
        <v xml:space="preserve">Phosphopantothenate-cysteine ligase (EC 6.3.2.5)/Phosphopantothenoylcysteine decarboxylase (EC 4.1.1.36)  </v>
      </c>
      <c r="C367" s="2">
        <v>22</v>
      </c>
      <c r="D367" s="3">
        <v>17.713699999999999</v>
      </c>
      <c r="E367" s="3">
        <v>17.978100000000001</v>
      </c>
      <c r="F367" s="3">
        <v>18.4191</v>
      </c>
      <c r="G367" s="3">
        <v>17.6416</v>
      </c>
      <c r="H367" s="3">
        <v>17.203399999999998</v>
      </c>
      <c r="I367" s="3">
        <v>18.415900000000001</v>
      </c>
      <c r="J367" s="3">
        <v>18.498799999999999</v>
      </c>
      <c r="K367" s="3">
        <v>17.724</v>
      </c>
      <c r="M367" s="3">
        <v>17.713699999999999</v>
      </c>
      <c r="N367" s="3">
        <v>17.978100000000001</v>
      </c>
      <c r="O367" s="3">
        <v>18.4191</v>
      </c>
      <c r="P367" s="3">
        <v>17.6416</v>
      </c>
      <c r="Q367" s="3">
        <v>17.203399999999998</v>
      </c>
      <c r="R367" s="3">
        <v>18.415900000000001</v>
      </c>
      <c r="S367" s="3">
        <v>18.498799999999999</v>
      </c>
      <c r="T367" s="3">
        <v>17.724</v>
      </c>
      <c r="W367" s="4">
        <v>0.94206699999999999</v>
      </c>
      <c r="Y367" s="9">
        <f t="shared" si="49"/>
        <v>214958.70357914551</v>
      </c>
      <c r="Z367" s="9">
        <f t="shared" si="50"/>
        <v>258194.72488073213</v>
      </c>
      <c r="AA367" s="9">
        <f t="shared" si="51"/>
        <v>350510.95259333693</v>
      </c>
      <c r="AB367" s="9">
        <f t="shared" si="52"/>
        <v>204479.96940877681</v>
      </c>
      <c r="AC367" s="9">
        <f t="shared" si="53"/>
        <v>150917.43920614236</v>
      </c>
      <c r="AD367" s="9">
        <f t="shared" si="54"/>
        <v>349734.35601355322</v>
      </c>
      <c r="AE367" s="9">
        <f t="shared" si="55"/>
        <v>370419.36575464811</v>
      </c>
      <c r="AF367" s="9">
        <f t="shared" si="56"/>
        <v>216498.8745969095</v>
      </c>
    </row>
    <row r="368" spans="1:32" x14ac:dyDescent="0.2">
      <c r="A368" t="s">
        <v>670</v>
      </c>
      <c r="B368" t="str">
        <f>VLOOKUP(A368,Gene_Lookup!A:B,2,0)</f>
        <v xml:space="preserve">glycyl-tRNA synthetase (EC 6.1.1.14)  </v>
      </c>
      <c r="C368" s="2">
        <v>38</v>
      </c>
      <c r="D368" s="3">
        <v>21.4344</v>
      </c>
      <c r="E368" s="3">
        <v>20.592199999999998</v>
      </c>
      <c r="F368" s="3">
        <v>21.580300000000001</v>
      </c>
      <c r="G368" s="3">
        <v>21.117899999999999</v>
      </c>
      <c r="H368" s="3">
        <v>19.9998</v>
      </c>
      <c r="I368" s="3">
        <v>20.192599999999999</v>
      </c>
      <c r="J368" s="3">
        <v>21.625</v>
      </c>
      <c r="K368" s="3">
        <v>20.534400000000002</v>
      </c>
      <c r="M368" s="3">
        <v>21.4344</v>
      </c>
      <c r="N368" s="3">
        <v>20.592199999999998</v>
      </c>
      <c r="O368" s="3">
        <v>21.580300000000001</v>
      </c>
      <c r="P368" s="3">
        <v>21.117899999999999</v>
      </c>
      <c r="Q368" s="3">
        <v>19.9998</v>
      </c>
      <c r="R368" s="3">
        <v>20.192599999999999</v>
      </c>
      <c r="S368" s="3">
        <v>21.625</v>
      </c>
      <c r="T368" s="3">
        <v>20.534400000000002</v>
      </c>
      <c r="W368" s="4">
        <v>0.229076</v>
      </c>
      <c r="Y368" s="9">
        <f t="shared" si="49"/>
        <v>2833983.6415228164</v>
      </c>
      <c r="Z368" s="9">
        <f t="shared" si="50"/>
        <v>1580774.3367909607</v>
      </c>
      <c r="AA368" s="9">
        <f t="shared" si="51"/>
        <v>3135578.0488107419</v>
      </c>
      <c r="AB368" s="9">
        <f t="shared" si="52"/>
        <v>2275733.2004284747</v>
      </c>
      <c r="AC368" s="9">
        <f t="shared" si="53"/>
        <v>1048430.6465757639</v>
      </c>
      <c r="AD368" s="9">
        <f t="shared" si="54"/>
        <v>1198335.128085193</v>
      </c>
      <c r="AE368" s="9">
        <f t="shared" si="55"/>
        <v>3234250.5169259124</v>
      </c>
      <c r="AF368" s="9">
        <f t="shared" si="56"/>
        <v>1518694.2301230622</v>
      </c>
    </row>
    <row r="369" spans="1:32" x14ac:dyDescent="0.2">
      <c r="A369" t="s">
        <v>3630</v>
      </c>
      <c r="B369" t="str">
        <f>VLOOKUP(A369,Gene_Lookup!A:B,2,0)</f>
        <v xml:space="preserve">signal transduction histidine kinase regulating citrate/malate metabolism  </v>
      </c>
      <c r="C369" s="2">
        <v>12</v>
      </c>
      <c r="D369" s="3">
        <v>13.616400000000001</v>
      </c>
      <c r="F369" s="3">
        <v>14.874700000000001</v>
      </c>
      <c r="G369" s="3">
        <v>15.7204</v>
      </c>
      <c r="J369" s="3">
        <v>16.006799999999998</v>
      </c>
      <c r="K369" s="3">
        <v>15.2563</v>
      </c>
      <c r="M369" s="3">
        <v>13.616400000000001</v>
      </c>
      <c r="N369" s="3">
        <v>12.354699999999999</v>
      </c>
      <c r="O369" s="3">
        <v>14.874700000000001</v>
      </c>
      <c r="P369" s="3">
        <v>15.7204</v>
      </c>
      <c r="Q369" s="3">
        <v>10.806100000000001</v>
      </c>
      <c r="R369" s="3">
        <v>11.2103</v>
      </c>
      <c r="S369" s="3">
        <v>16.006799999999998</v>
      </c>
      <c r="T369" s="3">
        <v>15.2563</v>
      </c>
      <c r="V369" s="2" t="s">
        <v>25545</v>
      </c>
      <c r="W369" s="4">
        <v>4.8420299999999998E-3</v>
      </c>
      <c r="Y369" s="9">
        <f t="shared" si="49"/>
        <v>12558.704243532544</v>
      </c>
      <c r="Z369" s="9">
        <f t="shared" si="50"/>
        <v>5237.6356919409927</v>
      </c>
      <c r="AA369" s="9">
        <f t="shared" si="51"/>
        <v>30042.140750615177</v>
      </c>
      <c r="AB369" s="9">
        <f t="shared" si="52"/>
        <v>53989.827991493832</v>
      </c>
      <c r="AC369" s="9">
        <f t="shared" si="53"/>
        <v>1790.4419142759111</v>
      </c>
      <c r="AD369" s="9">
        <f t="shared" si="54"/>
        <v>2369.3900502243409</v>
      </c>
      <c r="AE369" s="9">
        <f t="shared" si="55"/>
        <v>65845.626560468794</v>
      </c>
      <c r="AF369" s="9">
        <f t="shared" si="56"/>
        <v>39138.477085442777</v>
      </c>
    </row>
    <row r="370" spans="1:32" x14ac:dyDescent="0.2">
      <c r="A370" t="s">
        <v>119</v>
      </c>
      <c r="B370" t="str">
        <f>VLOOKUP(A370,Gene_Lookup!A:B,2,0)</f>
        <v xml:space="preserve">pyruvate phosphate dikinase (EC 2.7.9.1)  </v>
      </c>
      <c r="C370" s="2">
        <v>102</v>
      </c>
      <c r="D370" s="3">
        <v>23.806999999999999</v>
      </c>
      <c r="E370" s="3">
        <v>22.5244</v>
      </c>
      <c r="F370" s="3">
        <v>22.2136</v>
      </c>
      <c r="G370" s="3">
        <v>21.112500000000001</v>
      </c>
      <c r="H370" s="3">
        <v>24.247399999999999</v>
      </c>
      <c r="I370" s="3">
        <v>23.552099999999999</v>
      </c>
      <c r="J370" s="3">
        <v>23.3901</v>
      </c>
      <c r="K370" s="3">
        <v>22.429600000000001</v>
      </c>
      <c r="M370" s="3">
        <v>23.806999999999999</v>
      </c>
      <c r="N370" s="3">
        <v>22.5244</v>
      </c>
      <c r="O370" s="3">
        <v>22.2136</v>
      </c>
      <c r="P370" s="3">
        <v>21.112500000000001</v>
      </c>
      <c r="Q370" s="3">
        <v>24.247399999999999</v>
      </c>
      <c r="R370" s="3">
        <v>23.552099999999999</v>
      </c>
      <c r="S370" s="3">
        <v>23.3901</v>
      </c>
      <c r="T370" s="3">
        <v>22.429600000000001</v>
      </c>
      <c r="W370" s="4">
        <v>0.142209</v>
      </c>
      <c r="Y370" s="9">
        <f t="shared" si="49"/>
        <v>14676452.954334186</v>
      </c>
      <c r="Z370" s="9">
        <f t="shared" si="50"/>
        <v>6032815.371194954</v>
      </c>
      <c r="AA370" s="9">
        <f t="shared" si="51"/>
        <v>4863623.09088099</v>
      </c>
      <c r="AB370" s="9">
        <f t="shared" si="52"/>
        <v>2267231.0646011634</v>
      </c>
      <c r="AC370" s="9">
        <f t="shared" si="53"/>
        <v>19915660.617621917</v>
      </c>
      <c r="AD370" s="9">
        <f t="shared" si="54"/>
        <v>12299531.267287424</v>
      </c>
      <c r="AE370" s="9">
        <f t="shared" si="55"/>
        <v>10993138.550644873</v>
      </c>
      <c r="AF370" s="9">
        <f t="shared" si="56"/>
        <v>5649140.6888538459</v>
      </c>
    </row>
    <row r="371" spans="1:32" x14ac:dyDescent="0.2">
      <c r="A371" t="s">
        <v>32</v>
      </c>
      <c r="B371" t="str">
        <f>VLOOKUP(A371,Gene_Lookup!A:B,2,0)</f>
        <v xml:space="preserve">cellulosome anchoring protein cohesin region  </v>
      </c>
      <c r="C371" s="2">
        <v>37</v>
      </c>
      <c r="D371" s="3">
        <v>20.572500000000002</v>
      </c>
      <c r="E371" s="3">
        <v>21.778700000000001</v>
      </c>
      <c r="F371" s="3">
        <v>19.501000000000001</v>
      </c>
      <c r="G371" s="3">
        <v>18.971699999999998</v>
      </c>
      <c r="H371" s="3">
        <v>19.583100000000002</v>
      </c>
      <c r="I371" s="3">
        <v>21.218800000000002</v>
      </c>
      <c r="J371" s="3">
        <v>20.5243</v>
      </c>
      <c r="K371" s="3">
        <v>20.582000000000001</v>
      </c>
      <c r="M371" s="3">
        <v>20.572500000000002</v>
      </c>
      <c r="N371" s="3">
        <v>21.778700000000001</v>
      </c>
      <c r="O371" s="3">
        <v>19.501000000000001</v>
      </c>
      <c r="P371" s="3">
        <v>18.971699999999998</v>
      </c>
      <c r="Q371" s="3">
        <v>19.583100000000002</v>
      </c>
      <c r="R371" s="3">
        <v>21.218800000000002</v>
      </c>
      <c r="S371" s="3">
        <v>20.5243</v>
      </c>
      <c r="T371" s="3">
        <v>20.582000000000001</v>
      </c>
      <c r="W371" s="4">
        <v>0.211031</v>
      </c>
      <c r="Y371" s="9">
        <f t="shared" si="49"/>
        <v>1559335.5703721952</v>
      </c>
      <c r="Z371" s="9">
        <f t="shared" si="50"/>
        <v>3597840.9998635319</v>
      </c>
      <c r="AA371" s="9">
        <f t="shared" si="51"/>
        <v>741969.31592934206</v>
      </c>
      <c r="AB371" s="9">
        <f t="shared" si="52"/>
        <v>514103.74645854539</v>
      </c>
      <c r="AC371" s="9">
        <f t="shared" si="53"/>
        <v>785417.38148500328</v>
      </c>
      <c r="AD371" s="9">
        <f t="shared" si="54"/>
        <v>2440592.4980598432</v>
      </c>
      <c r="AE371" s="9">
        <f t="shared" si="55"/>
        <v>1508099.3056976255</v>
      </c>
      <c r="AF371" s="9">
        <f t="shared" si="56"/>
        <v>1569637.5177991332</v>
      </c>
    </row>
    <row r="372" spans="1:32" x14ac:dyDescent="0.2">
      <c r="A372" t="s">
        <v>11283</v>
      </c>
      <c r="B372" t="str">
        <f>VLOOKUP(A372,Gene_Lookup!A:B,2,0)</f>
        <v xml:space="preserve">Cupin 2 conserved barrel domain protein  </v>
      </c>
      <c r="C372" s="2">
        <v>9</v>
      </c>
      <c r="D372" s="3">
        <v>19.1494</v>
      </c>
      <c r="F372" s="3">
        <v>16.248200000000001</v>
      </c>
      <c r="G372" s="3">
        <v>16.217199999999998</v>
      </c>
      <c r="H372" s="3">
        <v>20.218900000000001</v>
      </c>
      <c r="I372" s="3">
        <v>21.476199999999999</v>
      </c>
      <c r="J372" s="3">
        <v>15.8523</v>
      </c>
      <c r="M372" s="3">
        <v>19.1494</v>
      </c>
      <c r="N372" s="3">
        <v>11.8024</v>
      </c>
      <c r="O372" s="3">
        <v>16.248200000000001</v>
      </c>
      <c r="P372" s="3">
        <v>16.217199999999998</v>
      </c>
      <c r="Q372" s="3">
        <v>20.218900000000001</v>
      </c>
      <c r="R372" s="3">
        <v>21.476199999999999</v>
      </c>
      <c r="S372" s="3">
        <v>15.8523</v>
      </c>
      <c r="T372" s="3">
        <v>11.857699999999999</v>
      </c>
      <c r="W372" s="4">
        <v>0.254772</v>
      </c>
      <c r="Y372" s="9">
        <f t="shared" si="49"/>
        <v>581492.07332151814</v>
      </c>
      <c r="Z372" s="9">
        <f t="shared" si="50"/>
        <v>3571.7119006868056</v>
      </c>
      <c r="AA372" s="9">
        <f t="shared" si="51"/>
        <v>77838.700262989907</v>
      </c>
      <c r="AB372" s="9">
        <f t="shared" si="52"/>
        <v>76183.977960189979</v>
      </c>
      <c r="AC372" s="9">
        <f t="shared" si="53"/>
        <v>1220380.8364519104</v>
      </c>
      <c r="AD372" s="9">
        <f t="shared" si="54"/>
        <v>2917295.3037072965</v>
      </c>
      <c r="AE372" s="9">
        <f t="shared" si="55"/>
        <v>59158.588078594672</v>
      </c>
      <c r="AF372" s="9">
        <f t="shared" si="56"/>
        <v>3711.2770805248001</v>
      </c>
    </row>
    <row r="373" spans="1:32" x14ac:dyDescent="0.2">
      <c r="A373" t="s">
        <v>2176</v>
      </c>
      <c r="B373" t="str">
        <f>VLOOKUP(A373,Gene_Lookup!A:B,2,0)</f>
        <v xml:space="preserve">PhoH family protein  </v>
      </c>
      <c r="C373" s="2">
        <v>12</v>
      </c>
      <c r="D373" s="3">
        <v>16.0166</v>
      </c>
      <c r="E373" s="3">
        <v>11.6378</v>
      </c>
      <c r="F373" s="3">
        <v>16.12</v>
      </c>
      <c r="M373" s="3">
        <v>16.0166</v>
      </c>
      <c r="N373" s="3">
        <v>11.6378</v>
      </c>
      <c r="O373" s="3">
        <v>16.12</v>
      </c>
      <c r="P373" s="3">
        <v>11.258900000000001</v>
      </c>
      <c r="Q373" s="3">
        <v>10.93</v>
      </c>
      <c r="R373" s="3">
        <v>13.301500000000001</v>
      </c>
      <c r="S373" s="3">
        <v>12.9937</v>
      </c>
      <c r="T373" s="3">
        <v>11.9102</v>
      </c>
      <c r="W373" s="4">
        <v>0.86411099999999996</v>
      </c>
      <c r="Y373" s="9">
        <f t="shared" si="49"/>
        <v>66294.428115782575</v>
      </c>
      <c r="Z373" s="9">
        <f t="shared" si="50"/>
        <v>3186.5950966680266</v>
      </c>
      <c r="AA373" s="9">
        <f t="shared" si="51"/>
        <v>71220.255950507824</v>
      </c>
      <c r="AB373" s="9">
        <f t="shared" si="52"/>
        <v>2450.5672104341879</v>
      </c>
      <c r="AC373" s="9">
        <f t="shared" si="53"/>
        <v>1951.0026199939837</v>
      </c>
      <c r="AD373" s="9">
        <f t="shared" si="54"/>
        <v>10096.026627600253</v>
      </c>
      <c r="AE373" s="9">
        <f t="shared" si="55"/>
        <v>8156.3049450621784</v>
      </c>
      <c r="AF373" s="9">
        <f t="shared" si="56"/>
        <v>3848.818703365313</v>
      </c>
    </row>
    <row r="374" spans="1:32" x14ac:dyDescent="0.2">
      <c r="A374" t="s">
        <v>1167</v>
      </c>
      <c r="B374" t="str">
        <f>VLOOKUP(A374,Gene_Lookup!A:B,2,0)</f>
        <v xml:space="preserve">glycosyl transferase group 1  </v>
      </c>
      <c r="C374" s="2">
        <v>10</v>
      </c>
      <c r="D374" s="3">
        <v>16.545000000000002</v>
      </c>
      <c r="E374" s="3">
        <v>15.5486</v>
      </c>
      <c r="F374" s="3">
        <v>15.287599999999999</v>
      </c>
      <c r="H374" s="3">
        <v>16.0929</v>
      </c>
      <c r="I374" s="3">
        <v>15.0627</v>
      </c>
      <c r="J374" s="3">
        <v>16.077400000000001</v>
      </c>
      <c r="K374" s="3">
        <v>14.6915</v>
      </c>
      <c r="M374" s="3">
        <v>16.545000000000002</v>
      </c>
      <c r="N374" s="3">
        <v>15.5486</v>
      </c>
      <c r="O374" s="3">
        <v>15.287599999999999</v>
      </c>
      <c r="P374" s="3">
        <v>12.5639</v>
      </c>
      <c r="Q374" s="3">
        <v>16.0929</v>
      </c>
      <c r="R374" s="3">
        <v>15.0627</v>
      </c>
      <c r="S374" s="3">
        <v>16.077400000000001</v>
      </c>
      <c r="T374" s="3">
        <v>14.6915</v>
      </c>
      <c r="W374" s="4">
        <v>0.42335099999999998</v>
      </c>
      <c r="Y374" s="9">
        <f t="shared" si="49"/>
        <v>95618.357280124168</v>
      </c>
      <c r="Z374" s="9">
        <f t="shared" si="50"/>
        <v>47928.627280525783</v>
      </c>
      <c r="AA374" s="9">
        <f t="shared" si="51"/>
        <v>39996.884298637058</v>
      </c>
      <c r="AB374" s="9">
        <f t="shared" si="52"/>
        <v>6054.9528066050834</v>
      </c>
      <c r="AC374" s="9">
        <f t="shared" si="53"/>
        <v>69894.920817950435</v>
      </c>
      <c r="AD374" s="9">
        <f t="shared" si="54"/>
        <v>34223.507359267918</v>
      </c>
      <c r="AE374" s="9">
        <f t="shared" si="55"/>
        <v>69148.004611603843</v>
      </c>
      <c r="AF374" s="9">
        <f t="shared" si="56"/>
        <v>26459.533395971554</v>
      </c>
    </row>
    <row r="375" spans="1:32" x14ac:dyDescent="0.2">
      <c r="A375" t="s">
        <v>1591</v>
      </c>
      <c r="B375" t="str">
        <f>VLOOKUP(A375,Gene_Lookup!A:B,2,0)</f>
        <v xml:space="preserve">RNA-metabolising metallo-beta-lactamase  </v>
      </c>
      <c r="C375" s="2">
        <v>26</v>
      </c>
      <c r="D375" s="3">
        <v>17.464600000000001</v>
      </c>
      <c r="E375" s="3">
        <v>16.340699999999998</v>
      </c>
      <c r="F375" s="3">
        <v>17.743300000000001</v>
      </c>
      <c r="G375" s="3">
        <v>15.4991</v>
      </c>
      <c r="H375" s="3">
        <v>16.421800000000001</v>
      </c>
      <c r="I375" s="3">
        <v>17.5532</v>
      </c>
      <c r="J375" s="3">
        <v>16.959900000000001</v>
      </c>
      <c r="K375" s="3">
        <v>16.606200000000001</v>
      </c>
      <c r="M375" s="3">
        <v>17.464600000000001</v>
      </c>
      <c r="N375" s="3">
        <v>16.340699999999998</v>
      </c>
      <c r="O375" s="3">
        <v>17.743300000000001</v>
      </c>
      <c r="P375" s="3">
        <v>15.4991</v>
      </c>
      <c r="Q375" s="3">
        <v>16.421800000000001</v>
      </c>
      <c r="R375" s="3">
        <v>17.5532</v>
      </c>
      <c r="S375" s="3">
        <v>16.959900000000001</v>
      </c>
      <c r="T375" s="3">
        <v>16.606200000000001</v>
      </c>
      <c r="W375" s="4">
        <v>0.98202800000000001</v>
      </c>
      <c r="Y375" s="9">
        <f t="shared" si="49"/>
        <v>180870.80115741963</v>
      </c>
      <c r="Z375" s="9">
        <f t="shared" si="50"/>
        <v>82992.882772731959</v>
      </c>
      <c r="AA375" s="9">
        <f t="shared" si="51"/>
        <v>219414.59980186337</v>
      </c>
      <c r="AB375" s="9">
        <f t="shared" si="52"/>
        <v>46312.050038188994</v>
      </c>
      <c r="AC375" s="9">
        <f t="shared" si="53"/>
        <v>87791.886785314287</v>
      </c>
      <c r="AD375" s="9">
        <f t="shared" si="54"/>
        <v>192326.76198926903</v>
      </c>
      <c r="AE375" s="9">
        <f t="shared" si="55"/>
        <v>127478.99279053441</v>
      </c>
      <c r="AF375" s="9">
        <f t="shared" si="56"/>
        <v>99761.808611388682</v>
      </c>
    </row>
    <row r="376" spans="1:32" x14ac:dyDescent="0.2">
      <c r="A376" t="s">
        <v>2069</v>
      </c>
      <c r="B376" t="str">
        <f>VLOOKUP(A376,Gene_Lookup!A:B,2,0)</f>
        <v xml:space="preserve">nicotinate-nucleotide-dimethylbenzimidazole phosphoribosyltransferase (EC 2.4.2.21)  </v>
      </c>
      <c r="C376" s="2">
        <v>12</v>
      </c>
      <c r="D376" s="3">
        <v>14.940300000000001</v>
      </c>
      <c r="F376" s="3">
        <v>15.0464</v>
      </c>
      <c r="H376" s="3">
        <v>15.2182</v>
      </c>
      <c r="I376" s="3">
        <v>14.0944</v>
      </c>
      <c r="J376" s="3">
        <v>14.0059</v>
      </c>
      <c r="K376" s="3">
        <v>10.695499999999999</v>
      </c>
      <c r="M376" s="3">
        <v>14.940300000000001</v>
      </c>
      <c r="N376" s="3">
        <v>10.797700000000001</v>
      </c>
      <c r="O376" s="3">
        <v>15.0464</v>
      </c>
      <c r="P376" s="3">
        <v>10.8057</v>
      </c>
      <c r="Q376" s="3">
        <v>15.2182</v>
      </c>
      <c r="R376" s="3">
        <v>14.0944</v>
      </c>
      <c r="S376" s="3">
        <v>14.0059</v>
      </c>
      <c r="T376" s="3">
        <v>10.695499999999999</v>
      </c>
      <c r="W376" s="4">
        <v>0.79843399999999998</v>
      </c>
      <c r="Y376" s="9">
        <f t="shared" si="49"/>
        <v>31439.703684948905</v>
      </c>
      <c r="Z376" s="9">
        <f t="shared" si="50"/>
        <v>1780.0474701108337</v>
      </c>
      <c r="AA376" s="9">
        <f t="shared" si="51"/>
        <v>33839.016077625347</v>
      </c>
      <c r="AB376" s="9">
        <f t="shared" si="52"/>
        <v>1789.9455671814728</v>
      </c>
      <c r="AC376" s="9">
        <f t="shared" si="53"/>
        <v>38118.401487678588</v>
      </c>
      <c r="AD376" s="9">
        <f t="shared" si="54"/>
        <v>17491.907452719053</v>
      </c>
      <c r="AE376" s="9">
        <f t="shared" si="55"/>
        <v>16451.140682728292</v>
      </c>
      <c r="AF376" s="9">
        <f t="shared" si="56"/>
        <v>1658.3122871511168</v>
      </c>
    </row>
    <row r="377" spans="1:32" x14ac:dyDescent="0.2">
      <c r="A377" t="s">
        <v>3776</v>
      </c>
      <c r="B377" t="str">
        <f>VLOOKUP(A377,Gene_Lookup!A:B,2,0)</f>
        <v xml:space="preserve">hypothetical protein  </v>
      </c>
      <c r="C377" s="2">
        <v>7</v>
      </c>
      <c r="D377" s="3">
        <v>16.728899999999999</v>
      </c>
      <c r="E377" s="3">
        <v>17.265999999999998</v>
      </c>
      <c r="F377" s="3">
        <v>16.3215</v>
      </c>
      <c r="G377" s="3">
        <v>12.0991</v>
      </c>
      <c r="J377" s="3">
        <v>16.471</v>
      </c>
      <c r="K377" s="3">
        <v>15.1538</v>
      </c>
      <c r="M377" s="3">
        <v>16.728899999999999</v>
      </c>
      <c r="N377" s="3">
        <v>17.265999999999998</v>
      </c>
      <c r="O377" s="3">
        <v>16.3215</v>
      </c>
      <c r="P377" s="3">
        <v>12.0991</v>
      </c>
      <c r="Q377" s="3">
        <v>11.137</v>
      </c>
      <c r="R377" s="3">
        <v>12.0969</v>
      </c>
      <c r="S377" s="3">
        <v>16.471</v>
      </c>
      <c r="T377" s="3">
        <v>15.1538</v>
      </c>
      <c r="W377" s="4">
        <v>0.100619</v>
      </c>
      <c r="Y377" s="9">
        <f t="shared" si="49"/>
        <v>108617.72305326612</v>
      </c>
      <c r="Z377" s="9">
        <f t="shared" si="50"/>
        <v>157610.04939158159</v>
      </c>
      <c r="AA377" s="9">
        <f t="shared" si="51"/>
        <v>81895.695258142747</v>
      </c>
      <c r="AB377" s="9">
        <f t="shared" si="52"/>
        <v>4387.2463419963469</v>
      </c>
      <c r="AC377" s="9">
        <f t="shared" si="53"/>
        <v>2252.0138737962016</v>
      </c>
      <c r="AD377" s="9">
        <f t="shared" si="54"/>
        <v>4380.5612240882765</v>
      </c>
      <c r="AE377" s="9">
        <f t="shared" si="55"/>
        <v>90837.476025985568</v>
      </c>
      <c r="AF377" s="9">
        <f t="shared" si="56"/>
        <v>36454.265166792487</v>
      </c>
    </row>
    <row r="378" spans="1:32" x14ac:dyDescent="0.2">
      <c r="A378" t="s">
        <v>5239</v>
      </c>
      <c r="B378" t="str">
        <f>VLOOKUP(A378,Gene_Lookup!A:B,2,0)</f>
        <v xml:space="preserve">metal dependent phosphohydrolase  </v>
      </c>
      <c r="C378" s="2">
        <v>6</v>
      </c>
      <c r="D378" s="3">
        <v>16.117100000000001</v>
      </c>
      <c r="E378" s="3">
        <v>18.365600000000001</v>
      </c>
      <c r="M378" s="3">
        <v>16.117100000000001</v>
      </c>
      <c r="N378" s="3">
        <v>18.365600000000001</v>
      </c>
      <c r="O378" s="3">
        <v>12.192399999999999</v>
      </c>
      <c r="P378" s="3">
        <v>12.5329</v>
      </c>
      <c r="Q378" s="3">
        <v>10.6555</v>
      </c>
      <c r="R378" s="3">
        <v>13.533899999999999</v>
      </c>
      <c r="S378" s="3">
        <v>11.9834</v>
      </c>
      <c r="T378" s="3">
        <v>13.3979</v>
      </c>
      <c r="W378" s="4">
        <v>5.55673E-2</v>
      </c>
      <c r="Y378" s="9">
        <f t="shared" si="49"/>
        <v>71077.237993908275</v>
      </c>
      <c r="Z378" s="9">
        <f t="shared" si="50"/>
        <v>337750.87932289636</v>
      </c>
      <c r="AA378" s="9">
        <f t="shared" si="51"/>
        <v>4680.3477151424022</v>
      </c>
      <c r="AB378" s="9">
        <f t="shared" si="52"/>
        <v>5926.2345030152492</v>
      </c>
      <c r="AC378" s="9">
        <f t="shared" si="53"/>
        <v>1612.9656504521176</v>
      </c>
      <c r="AD378" s="9">
        <f t="shared" si="54"/>
        <v>11860.6873594399</v>
      </c>
      <c r="AE378" s="9">
        <f t="shared" si="55"/>
        <v>4049.1405330653165</v>
      </c>
      <c r="AF378" s="9">
        <f t="shared" si="56"/>
        <v>10793.685977375862</v>
      </c>
    </row>
    <row r="379" spans="1:32" x14ac:dyDescent="0.2">
      <c r="A379" t="s">
        <v>1098</v>
      </c>
      <c r="B379" t="str">
        <f>VLOOKUP(A379,Gene_Lookup!A:B,2,0)</f>
        <v xml:space="preserve">phosphoglycerate mutase (EC 5.4.2.1)  </v>
      </c>
      <c r="C379" s="2">
        <v>28</v>
      </c>
      <c r="D379" s="3">
        <v>14.566599999999999</v>
      </c>
      <c r="E379" s="3">
        <v>13.945</v>
      </c>
      <c r="F379" s="3">
        <v>16.306799999999999</v>
      </c>
      <c r="G379" s="3">
        <v>16.709199999999999</v>
      </c>
      <c r="H379" s="3">
        <v>14.283300000000001</v>
      </c>
      <c r="I379" s="3">
        <v>16.334</v>
      </c>
      <c r="J379" s="3">
        <v>16.1554</v>
      </c>
      <c r="K379" s="3">
        <v>16.4148</v>
      </c>
      <c r="M379" s="3">
        <v>14.566599999999999</v>
      </c>
      <c r="N379" s="3">
        <v>13.945</v>
      </c>
      <c r="O379" s="3">
        <v>16.306799999999999</v>
      </c>
      <c r="P379" s="3">
        <v>16.709199999999999</v>
      </c>
      <c r="Q379" s="3">
        <v>14.283300000000001</v>
      </c>
      <c r="R379" s="3">
        <v>16.334</v>
      </c>
      <c r="S379" s="3">
        <v>16.1554</v>
      </c>
      <c r="T379" s="3">
        <v>16.4148</v>
      </c>
      <c r="W379" s="4">
        <v>0.12762499999999999</v>
      </c>
      <c r="Y379" s="9">
        <f t="shared" si="49"/>
        <v>24265.18098130318</v>
      </c>
      <c r="Z379" s="9">
        <f t="shared" si="50"/>
        <v>15771.147355779098</v>
      </c>
      <c r="AA379" s="9">
        <f t="shared" si="51"/>
        <v>81065.475283116728</v>
      </c>
      <c r="AB379" s="9">
        <f t="shared" si="52"/>
        <v>107144.62854554217</v>
      </c>
      <c r="AC379" s="9">
        <f t="shared" si="53"/>
        <v>19938.924875671484</v>
      </c>
      <c r="AD379" s="9">
        <f t="shared" si="54"/>
        <v>82608.350270782525</v>
      </c>
      <c r="AE379" s="9">
        <f t="shared" si="55"/>
        <v>72989.433335025693</v>
      </c>
      <c r="AF379" s="9">
        <f t="shared" si="56"/>
        <v>87366.949631333468</v>
      </c>
    </row>
    <row r="380" spans="1:32" x14ac:dyDescent="0.2">
      <c r="A380" t="s">
        <v>3272</v>
      </c>
      <c r="B380" t="str">
        <f>VLOOKUP(A380,Gene_Lookup!A:B,2,0)</f>
        <v xml:space="preserve">two component transcriptional regulator, winged helix family  </v>
      </c>
      <c r="C380" s="2">
        <v>15</v>
      </c>
      <c r="D380" s="3">
        <v>17.206</v>
      </c>
      <c r="E380" s="3">
        <v>15.2796</v>
      </c>
      <c r="F380" s="3">
        <v>18.970500000000001</v>
      </c>
      <c r="G380" s="3">
        <v>15.214399999999999</v>
      </c>
      <c r="H380" s="3">
        <v>17.883299999999998</v>
      </c>
      <c r="I380" s="3">
        <v>15.451599999999999</v>
      </c>
      <c r="J380" s="3">
        <v>18.410299999999999</v>
      </c>
      <c r="K380" s="3">
        <v>15.839399999999999</v>
      </c>
      <c r="M380" s="3">
        <v>17.206</v>
      </c>
      <c r="N380" s="3">
        <v>15.2796</v>
      </c>
      <c r="O380" s="3">
        <v>18.970500000000001</v>
      </c>
      <c r="P380" s="3">
        <v>15.214399999999999</v>
      </c>
      <c r="Q380" s="3">
        <v>17.883299999999998</v>
      </c>
      <c r="R380" s="3">
        <v>15.451599999999999</v>
      </c>
      <c r="S380" s="3">
        <v>18.410299999999999</v>
      </c>
      <c r="T380" s="3">
        <v>15.839399999999999</v>
      </c>
      <c r="W380" s="4">
        <v>0.96117399999999997</v>
      </c>
      <c r="Y380" s="9">
        <f t="shared" si="49"/>
        <v>151189.66522642723</v>
      </c>
      <c r="Z380" s="9">
        <f t="shared" si="50"/>
        <v>39775.708274868688</v>
      </c>
      <c r="AA380" s="9">
        <f t="shared" si="51"/>
        <v>513676.30477634014</v>
      </c>
      <c r="AB380" s="9">
        <f t="shared" si="52"/>
        <v>38018.131281898335</v>
      </c>
      <c r="AC380" s="9">
        <f t="shared" si="53"/>
        <v>241774.07001969204</v>
      </c>
      <c r="AD380" s="9">
        <f t="shared" si="54"/>
        <v>44812.07776956536</v>
      </c>
      <c r="AE380" s="9">
        <f t="shared" si="55"/>
        <v>348379.44998899708</v>
      </c>
      <c r="AF380" s="9">
        <f t="shared" si="56"/>
        <v>58631.973624723847</v>
      </c>
    </row>
    <row r="381" spans="1:32" x14ac:dyDescent="0.2">
      <c r="A381" t="s">
        <v>2174</v>
      </c>
      <c r="B381" t="str">
        <f>VLOOKUP(A381,Gene_Lookup!A:B,2,0)</f>
        <v xml:space="preserve">integral membrane sensor signal transduction histidine kinase  </v>
      </c>
      <c r="C381" s="2">
        <v>6</v>
      </c>
      <c r="D381" s="3">
        <v>13.489100000000001</v>
      </c>
      <c r="E381" s="3">
        <v>15.702299999999999</v>
      </c>
      <c r="F381" s="3">
        <v>10.9786</v>
      </c>
      <c r="J381" s="3">
        <v>16.209800000000001</v>
      </c>
      <c r="M381" s="3">
        <v>13.489100000000001</v>
      </c>
      <c r="N381" s="3">
        <v>15.702299999999999</v>
      </c>
      <c r="O381" s="3">
        <v>10.9786</v>
      </c>
      <c r="P381" s="3">
        <v>11.668100000000001</v>
      </c>
      <c r="Q381" s="3">
        <v>10.9154</v>
      </c>
      <c r="R381" s="3">
        <v>10.463699999999999</v>
      </c>
      <c r="S381" s="3">
        <v>16.209800000000001</v>
      </c>
      <c r="T381" s="3">
        <v>12.265700000000001</v>
      </c>
      <c r="W381" s="4">
        <v>0.15797700000000001</v>
      </c>
      <c r="Y381" s="9">
        <f t="shared" si="49"/>
        <v>11498.037335307499</v>
      </c>
      <c r="Z381" s="9">
        <f t="shared" si="50"/>
        <v>53316.704873237024</v>
      </c>
      <c r="AA381" s="9">
        <f t="shared" si="51"/>
        <v>2017.8454989189133</v>
      </c>
      <c r="AB381" s="9">
        <f t="shared" si="52"/>
        <v>3254.2288609322891</v>
      </c>
      <c r="AC381" s="9">
        <f t="shared" si="53"/>
        <v>1931.3581415134436</v>
      </c>
      <c r="AD381" s="9">
        <f t="shared" si="54"/>
        <v>1412.1719005256971</v>
      </c>
      <c r="AE381" s="9">
        <f t="shared" si="55"/>
        <v>75794.208783647977</v>
      </c>
      <c r="AF381" s="9">
        <f t="shared" si="56"/>
        <v>4924.2899597039641</v>
      </c>
    </row>
    <row r="382" spans="1:32" x14ac:dyDescent="0.2">
      <c r="A382" t="s">
        <v>2223</v>
      </c>
      <c r="B382" t="str">
        <f>VLOOKUP(A382,Gene_Lookup!A:B,2,0)</f>
        <v xml:space="preserve">peptidase S1 and S6 chymotrypsin/Hap  </v>
      </c>
      <c r="C382" s="2">
        <v>17</v>
      </c>
      <c r="D382" s="3">
        <v>15.7597</v>
      </c>
      <c r="E382" s="3">
        <v>15.7311</v>
      </c>
      <c r="F382" s="3">
        <v>15.497</v>
      </c>
      <c r="G382" s="3">
        <v>14.7364</v>
      </c>
      <c r="H382" s="3">
        <v>14.719200000000001</v>
      </c>
      <c r="I382" s="3">
        <v>15.7982</v>
      </c>
      <c r="J382" s="3">
        <v>14.739800000000001</v>
      </c>
      <c r="K382" s="3">
        <v>15.2204</v>
      </c>
      <c r="M382" s="3">
        <v>15.7597</v>
      </c>
      <c r="N382" s="3">
        <v>15.7311</v>
      </c>
      <c r="O382" s="3">
        <v>15.497</v>
      </c>
      <c r="P382" s="3">
        <v>14.7364</v>
      </c>
      <c r="Q382" s="3">
        <v>14.719200000000001</v>
      </c>
      <c r="R382" s="3">
        <v>15.7982</v>
      </c>
      <c r="S382" s="3">
        <v>14.739800000000001</v>
      </c>
      <c r="T382" s="3">
        <v>15.2204</v>
      </c>
      <c r="W382" s="4">
        <v>0.51473999999999998</v>
      </c>
      <c r="Y382" s="9">
        <f t="shared" si="49"/>
        <v>55480.762691121578</v>
      </c>
      <c r="Z382" s="9">
        <f t="shared" si="50"/>
        <v>54391.741578796828</v>
      </c>
      <c r="AA382" s="9">
        <f t="shared" si="51"/>
        <v>46244.686836815978</v>
      </c>
      <c r="AB382" s="9">
        <f t="shared" si="52"/>
        <v>27295.963459201517</v>
      </c>
      <c r="AC382" s="9">
        <f t="shared" si="53"/>
        <v>26972.469593174836</v>
      </c>
      <c r="AD382" s="9">
        <f t="shared" si="54"/>
        <v>56981.263823021232</v>
      </c>
      <c r="AE382" s="9">
        <f t="shared" si="55"/>
        <v>27360.367728559202</v>
      </c>
      <c r="AF382" s="9">
        <f t="shared" si="56"/>
        <v>38176.573487880603</v>
      </c>
    </row>
    <row r="383" spans="1:32" x14ac:dyDescent="0.2">
      <c r="A383" t="s">
        <v>3636</v>
      </c>
      <c r="B383" t="str">
        <f>VLOOKUP(A383,Gene_Lookup!A:B,2,0)</f>
        <v xml:space="preserve">metal dependent phosphohydrolase  </v>
      </c>
      <c r="C383" s="2">
        <v>7</v>
      </c>
      <c r="D383" s="3">
        <v>14.913</v>
      </c>
      <c r="E383" s="3">
        <v>12.229100000000001</v>
      </c>
      <c r="F383" s="3">
        <v>14.6532</v>
      </c>
      <c r="M383" s="3">
        <v>14.913</v>
      </c>
      <c r="N383" s="3">
        <v>12.229100000000001</v>
      </c>
      <c r="O383" s="3">
        <v>14.6532</v>
      </c>
      <c r="P383" s="3">
        <v>13.8977</v>
      </c>
      <c r="Q383" s="3">
        <v>11.311999999999999</v>
      </c>
      <c r="R383" s="3">
        <v>10.524900000000001</v>
      </c>
      <c r="S383" s="3">
        <v>12.620200000000001</v>
      </c>
      <c r="T383" s="3">
        <v>10.818099999999999</v>
      </c>
      <c r="W383" s="4">
        <v>0.13569000000000001</v>
      </c>
      <c r="Y383" s="9">
        <f t="shared" si="49"/>
        <v>30850.366326086238</v>
      </c>
      <c r="Z383" s="9">
        <f t="shared" si="50"/>
        <v>4800.936037925826</v>
      </c>
      <c r="AA383" s="9">
        <f t="shared" si="51"/>
        <v>25766.33995445407</v>
      </c>
      <c r="AB383" s="9">
        <f t="shared" si="52"/>
        <v>15262.461124157247</v>
      </c>
      <c r="AC383" s="9">
        <f t="shared" si="53"/>
        <v>2542.4435026454757</v>
      </c>
      <c r="AD383" s="9">
        <f t="shared" si="54"/>
        <v>1473.3658564526497</v>
      </c>
      <c r="AE383" s="9">
        <f t="shared" si="55"/>
        <v>6295.9134809963607</v>
      </c>
      <c r="AF383" s="9">
        <f t="shared" si="56"/>
        <v>1805.3964996062914</v>
      </c>
    </row>
    <row r="384" spans="1:32" x14ac:dyDescent="0.2">
      <c r="A384" t="s">
        <v>2455</v>
      </c>
      <c r="B384" t="str">
        <f>VLOOKUP(A384,Gene_Lookup!A:B,2,0)</f>
        <v xml:space="preserve">glycogen synthase (ADP-glucose)  </v>
      </c>
      <c r="C384" s="2">
        <v>30</v>
      </c>
      <c r="D384" s="3">
        <v>21.503299999999999</v>
      </c>
      <c r="E384" s="3">
        <v>21.375299999999999</v>
      </c>
      <c r="F384" s="3">
        <v>21.160699999999999</v>
      </c>
      <c r="G384" s="3">
        <v>19.2791</v>
      </c>
      <c r="H384" s="3">
        <v>19.625399999999999</v>
      </c>
      <c r="I384" s="3">
        <v>20.165900000000001</v>
      </c>
      <c r="J384" s="3">
        <v>20.5838</v>
      </c>
      <c r="K384" s="3">
        <v>19.7498</v>
      </c>
      <c r="M384" s="3">
        <v>21.503299999999999</v>
      </c>
      <c r="N384" s="3">
        <v>21.375299999999999</v>
      </c>
      <c r="O384" s="3">
        <v>21.160699999999999</v>
      </c>
      <c r="P384" s="3">
        <v>19.2791</v>
      </c>
      <c r="Q384" s="3">
        <v>19.625399999999999</v>
      </c>
      <c r="R384" s="3">
        <v>20.165900000000001</v>
      </c>
      <c r="S384" s="3">
        <v>20.5838</v>
      </c>
      <c r="T384" s="3">
        <v>19.7498</v>
      </c>
      <c r="W384" s="4">
        <v>0.31039499999999998</v>
      </c>
      <c r="Y384" s="9">
        <f t="shared" si="49"/>
        <v>2972612.5415380406</v>
      </c>
      <c r="Z384" s="9">
        <f t="shared" si="50"/>
        <v>2720235.2639281075</v>
      </c>
      <c r="AA384" s="9">
        <f t="shared" si="51"/>
        <v>2344258.1214172682</v>
      </c>
      <c r="AB384" s="9">
        <f t="shared" si="52"/>
        <v>636190.807253837</v>
      </c>
      <c r="AC384" s="9">
        <f t="shared" si="53"/>
        <v>808786.84147516149</v>
      </c>
      <c r="AD384" s="9">
        <f t="shared" si="54"/>
        <v>1176361.465051455</v>
      </c>
      <c r="AE384" s="9">
        <f t="shared" si="55"/>
        <v>1571597.1216853797</v>
      </c>
      <c r="AF384" s="9">
        <f t="shared" si="56"/>
        <v>881621.57234769361</v>
      </c>
    </row>
    <row r="385" spans="1:32" x14ac:dyDescent="0.2">
      <c r="A385" t="s">
        <v>4281</v>
      </c>
      <c r="B385" t="str">
        <f>VLOOKUP(A385,Gene_Lookup!A:B,2,0)</f>
        <v xml:space="preserve">DNA-(apurinic or apyrimidinic site) lyase (EC 4.2.99.18)/endonuclease III (EC 3.2.2.-)  </v>
      </c>
      <c r="C385" s="2">
        <v>5</v>
      </c>
      <c r="D385" s="3">
        <v>14.005100000000001</v>
      </c>
      <c r="E385" s="3">
        <v>15.9024</v>
      </c>
      <c r="F385" s="3">
        <v>15.4739</v>
      </c>
      <c r="M385" s="3">
        <v>14.005100000000001</v>
      </c>
      <c r="N385" s="3">
        <v>15.9024</v>
      </c>
      <c r="O385" s="3">
        <v>15.4739</v>
      </c>
      <c r="P385" s="3">
        <v>12.057600000000001</v>
      </c>
      <c r="Q385" s="3">
        <v>10.7857</v>
      </c>
      <c r="R385" s="3">
        <v>12.259499999999999</v>
      </c>
      <c r="S385" s="3">
        <v>12.5335</v>
      </c>
      <c r="T385" s="3">
        <v>10.497199999999999</v>
      </c>
      <c r="W385" s="4">
        <v>0.234461</v>
      </c>
      <c r="Y385" s="9">
        <f t="shared" si="49"/>
        <v>16442.02076211591</v>
      </c>
      <c r="Z385" s="9">
        <f t="shared" si="50"/>
        <v>61249.056495698889</v>
      </c>
      <c r="AA385" s="9">
        <f t="shared" si="51"/>
        <v>45510.127257781664</v>
      </c>
      <c r="AB385" s="9">
        <f t="shared" si="52"/>
        <v>4262.8423893779936</v>
      </c>
      <c r="AC385" s="9">
        <f t="shared" si="53"/>
        <v>1765.3028576172842</v>
      </c>
      <c r="AD385" s="9">
        <f t="shared" si="54"/>
        <v>4903.1731692880221</v>
      </c>
      <c r="AE385" s="9">
        <f t="shared" si="55"/>
        <v>5928.6996672384657</v>
      </c>
      <c r="AF385" s="9">
        <f t="shared" si="56"/>
        <v>1445.3468173769959</v>
      </c>
    </row>
    <row r="386" spans="1:32" x14ac:dyDescent="0.2">
      <c r="A386" t="s">
        <v>4859</v>
      </c>
      <c r="B386" t="str">
        <f>VLOOKUP(A386,Gene_Lookup!A:B,2,0)</f>
        <v xml:space="preserve">LSU ribosomal protein L28P  </v>
      </c>
      <c r="C386" s="2">
        <v>7</v>
      </c>
      <c r="D386" s="3">
        <v>19.167400000000001</v>
      </c>
      <c r="E386" s="3">
        <v>15.8979</v>
      </c>
      <c r="F386" s="3">
        <v>14.4419</v>
      </c>
      <c r="G386" s="3">
        <v>14.647500000000001</v>
      </c>
      <c r="J386" s="3">
        <v>16.114999999999998</v>
      </c>
      <c r="M386" s="3">
        <v>19.167400000000001</v>
      </c>
      <c r="N386" s="3">
        <v>15.8979</v>
      </c>
      <c r="O386" s="3">
        <v>14.4419</v>
      </c>
      <c r="P386" s="3">
        <v>14.647500000000001</v>
      </c>
      <c r="Q386" s="3">
        <v>12.4971</v>
      </c>
      <c r="R386" s="3">
        <v>12.596</v>
      </c>
      <c r="S386" s="3">
        <v>16.114999999999998</v>
      </c>
      <c r="T386" s="3">
        <v>12.257899999999999</v>
      </c>
      <c r="W386" s="4">
        <v>0.18105099999999999</v>
      </c>
      <c r="Y386" s="9">
        <f t="shared" si="49"/>
        <v>588792.59427790844</v>
      </c>
      <c r="Z386" s="9">
        <f t="shared" si="50"/>
        <v>61058.308388805031</v>
      </c>
      <c r="AA386" s="9">
        <f t="shared" si="51"/>
        <v>22255.89657138817</v>
      </c>
      <c r="AB386" s="9">
        <f t="shared" si="52"/>
        <v>25664.739559507489</v>
      </c>
      <c r="AC386" s="9">
        <f t="shared" si="53"/>
        <v>5780.9865481675361</v>
      </c>
      <c r="AD386" s="9">
        <f t="shared" si="54"/>
        <v>6191.1856263832633</v>
      </c>
      <c r="AE386" s="9">
        <f t="shared" si="55"/>
        <v>70973.852583586908</v>
      </c>
      <c r="AF386" s="9">
        <f t="shared" si="56"/>
        <v>4897.7383904734115</v>
      </c>
    </row>
    <row r="387" spans="1:32" x14ac:dyDescent="0.2">
      <c r="A387" t="s">
        <v>19677</v>
      </c>
      <c r="B387" t="str">
        <f>VLOOKUP(A387,Gene_Lookup!A:B,2,0)</f>
        <v xml:space="preserve">ATP-dependent DNA helicase RecG (EC 3.6.1.-)  </v>
      </c>
      <c r="C387" s="2">
        <v>8</v>
      </c>
      <c r="I387" s="3">
        <v>12.101800000000001</v>
      </c>
      <c r="J387" s="3">
        <v>13.4794</v>
      </c>
      <c r="K387" s="3">
        <v>13.1999</v>
      </c>
      <c r="M387" s="3">
        <v>11.077299999999999</v>
      </c>
      <c r="N387" s="3">
        <v>11.4895</v>
      </c>
      <c r="O387" s="3">
        <v>11.089700000000001</v>
      </c>
      <c r="P387" s="3">
        <v>11.4907</v>
      </c>
      <c r="Q387" s="3">
        <v>11.974</v>
      </c>
      <c r="R387" s="3">
        <v>12.101800000000001</v>
      </c>
      <c r="S387" s="3">
        <v>13.4794</v>
      </c>
      <c r="T387" s="3">
        <v>13.1999</v>
      </c>
      <c r="V387" s="2" t="s">
        <v>25545</v>
      </c>
      <c r="W387" s="4">
        <v>2.4562400000000002E-3</v>
      </c>
      <c r="Y387" s="9">
        <f t="shared" si="49"/>
        <v>2160.7253688521259</v>
      </c>
      <c r="Z387" s="9">
        <f t="shared" si="50"/>
        <v>2875.3064275385136</v>
      </c>
      <c r="AA387" s="9">
        <f t="shared" si="51"/>
        <v>2179.3768978566077</v>
      </c>
      <c r="AB387" s="9">
        <f t="shared" si="52"/>
        <v>2877.6990351102809</v>
      </c>
      <c r="AC387" s="9">
        <f t="shared" si="53"/>
        <v>4022.8437821988532</v>
      </c>
      <c r="AD387" s="9">
        <f t="shared" si="54"/>
        <v>4395.4647500296051</v>
      </c>
      <c r="AE387" s="9">
        <f t="shared" si="55"/>
        <v>11420.989270993377</v>
      </c>
      <c r="AF387" s="9">
        <f t="shared" si="56"/>
        <v>9409.4846857530611</v>
      </c>
    </row>
    <row r="388" spans="1:32" x14ac:dyDescent="0.2">
      <c r="A388" t="s">
        <v>3373</v>
      </c>
      <c r="B388" t="str">
        <f>VLOOKUP(A388,Gene_Lookup!A:B,2,0)</f>
        <v xml:space="preserve">Phosphopantetheine adenylyltransferase (EC 2.7.7.3)  </v>
      </c>
      <c r="C388" s="2">
        <v>5</v>
      </c>
      <c r="D388" s="3">
        <v>15.5901</v>
      </c>
      <c r="F388" s="3">
        <v>16.127199999999998</v>
      </c>
      <c r="H388" s="3">
        <v>15.9558</v>
      </c>
      <c r="I388" s="3">
        <v>16.732800000000001</v>
      </c>
      <c r="J388" s="3">
        <v>16.9665</v>
      </c>
      <c r="M388" s="3">
        <v>15.5901</v>
      </c>
      <c r="N388" s="3">
        <v>12.5707</v>
      </c>
      <c r="O388" s="3">
        <v>16.127199999999998</v>
      </c>
      <c r="P388" s="3">
        <v>11.288399999999999</v>
      </c>
      <c r="Q388" s="3">
        <v>15.9558</v>
      </c>
      <c r="R388" s="3">
        <v>16.732800000000001</v>
      </c>
      <c r="S388" s="3">
        <v>16.9665</v>
      </c>
      <c r="T388" s="3">
        <v>11.710900000000001</v>
      </c>
      <c r="W388" s="4">
        <v>0.78205400000000003</v>
      </c>
      <c r="Y388" s="9">
        <f t="shared" si="49"/>
        <v>49327.344411641585</v>
      </c>
      <c r="Z388" s="9">
        <f t="shared" si="50"/>
        <v>6083.5595908352907</v>
      </c>
      <c r="AA388" s="9">
        <f t="shared" si="51"/>
        <v>71576.580419217396</v>
      </c>
      <c r="AB388" s="9">
        <f t="shared" si="52"/>
        <v>2501.1918394474774</v>
      </c>
      <c r="AC388" s="9">
        <f t="shared" si="53"/>
        <v>63558.612050840464</v>
      </c>
      <c r="AD388" s="9">
        <f t="shared" si="54"/>
        <v>108911.74375059268</v>
      </c>
      <c r="AE388" s="9">
        <f t="shared" si="55"/>
        <v>128063.51605050423</v>
      </c>
      <c r="AF388" s="9">
        <f t="shared" si="56"/>
        <v>3352.2174017387711</v>
      </c>
    </row>
    <row r="389" spans="1:32" x14ac:dyDescent="0.2">
      <c r="A389" t="s">
        <v>3559</v>
      </c>
      <c r="B389" t="str">
        <f>VLOOKUP(A389,Gene_Lookup!A:B,2,0)</f>
        <v xml:space="preserve">H+-ATPase subunit H  </v>
      </c>
      <c r="C389" s="2">
        <v>16</v>
      </c>
      <c r="D389" s="3">
        <v>18.7197</v>
      </c>
      <c r="E389" s="3">
        <v>18.402899999999999</v>
      </c>
      <c r="F389" s="3">
        <v>19.481300000000001</v>
      </c>
      <c r="G389" s="3">
        <v>18.697500000000002</v>
      </c>
      <c r="H389" s="3">
        <v>18.9556</v>
      </c>
      <c r="I389" s="3">
        <v>19.225899999999999</v>
      </c>
      <c r="J389" s="3">
        <v>19.3537</v>
      </c>
      <c r="K389" s="3">
        <v>18.7545</v>
      </c>
      <c r="M389" s="3">
        <v>18.7197</v>
      </c>
      <c r="N389" s="3">
        <v>18.402899999999999</v>
      </c>
      <c r="O389" s="3">
        <v>19.481300000000001</v>
      </c>
      <c r="P389" s="3">
        <v>18.697500000000002</v>
      </c>
      <c r="Q389" s="3">
        <v>18.9556</v>
      </c>
      <c r="R389" s="3">
        <v>19.225899999999999</v>
      </c>
      <c r="S389" s="3">
        <v>19.3537</v>
      </c>
      <c r="T389" s="3">
        <v>18.7545</v>
      </c>
      <c r="W389" s="4">
        <v>0.50184200000000001</v>
      </c>
      <c r="Y389" s="9">
        <f t="shared" si="49"/>
        <v>431709.10654181044</v>
      </c>
      <c r="Z389" s="9">
        <f t="shared" si="50"/>
        <v>346597.08609855518</v>
      </c>
      <c r="AA389" s="9">
        <f t="shared" si="51"/>
        <v>731906.58497281838</v>
      </c>
      <c r="AB389" s="9">
        <f t="shared" si="52"/>
        <v>425116.87432771723</v>
      </c>
      <c r="AC389" s="9">
        <f t="shared" si="53"/>
        <v>508398.41253601707</v>
      </c>
      <c r="AD389" s="9">
        <f t="shared" si="54"/>
        <v>613158.27484451933</v>
      </c>
      <c r="AE389" s="9">
        <f t="shared" si="55"/>
        <v>669952.83167444321</v>
      </c>
      <c r="AF389" s="9">
        <f t="shared" si="56"/>
        <v>442249.19766611775</v>
      </c>
    </row>
    <row r="390" spans="1:32" x14ac:dyDescent="0.2">
      <c r="A390" t="s">
        <v>12</v>
      </c>
      <c r="B390" t="str">
        <f>VLOOKUP(A390,Gene_Lookup!A:B,2,0)</f>
        <v xml:space="preserve">proteinase inhibitor I4 serpin  </v>
      </c>
      <c r="C390" s="2">
        <v>21</v>
      </c>
      <c r="D390" s="3">
        <v>16.503399999999999</v>
      </c>
      <c r="E390" s="3">
        <v>17.0655</v>
      </c>
      <c r="F390" s="3">
        <v>17.255500000000001</v>
      </c>
      <c r="G390" s="3">
        <v>17.995200000000001</v>
      </c>
      <c r="H390" s="3">
        <v>16.7728</v>
      </c>
      <c r="I390" s="3">
        <v>17.267399999999999</v>
      </c>
      <c r="J390" s="3">
        <v>18.791499999999999</v>
      </c>
      <c r="K390" s="3">
        <v>17.186199999999999</v>
      </c>
      <c r="M390" s="3">
        <v>16.503399999999999</v>
      </c>
      <c r="N390" s="3">
        <v>17.0655</v>
      </c>
      <c r="O390" s="3">
        <v>17.255500000000001</v>
      </c>
      <c r="P390" s="3">
        <v>17.995200000000001</v>
      </c>
      <c r="Q390" s="3">
        <v>16.7728</v>
      </c>
      <c r="R390" s="3">
        <v>17.267399999999999</v>
      </c>
      <c r="S390" s="3">
        <v>18.791499999999999</v>
      </c>
      <c r="T390" s="3">
        <v>17.186199999999999</v>
      </c>
      <c r="W390" s="4">
        <v>0.38440800000000003</v>
      </c>
      <c r="Y390" s="9">
        <f t="shared" si="49"/>
        <v>92900.581077481678</v>
      </c>
      <c r="Z390" s="9">
        <f t="shared" si="50"/>
        <v>137159.9730163636</v>
      </c>
      <c r="AA390" s="9">
        <f t="shared" si="51"/>
        <v>156467.12048655975</v>
      </c>
      <c r="AB390" s="9">
        <f t="shared" si="52"/>
        <v>261273.2683141313</v>
      </c>
      <c r="AC390" s="9">
        <f t="shared" si="53"/>
        <v>111973.66963520669</v>
      </c>
      <c r="AD390" s="9">
        <f t="shared" si="54"/>
        <v>157763.06937124004</v>
      </c>
      <c r="AE390" s="9">
        <f t="shared" si="55"/>
        <v>453738.01159832161</v>
      </c>
      <c r="AF390" s="9">
        <f t="shared" si="56"/>
        <v>149128.86464519656</v>
      </c>
    </row>
    <row r="391" spans="1:32" x14ac:dyDescent="0.2">
      <c r="A391" t="s">
        <v>1869</v>
      </c>
      <c r="B391" t="str">
        <f>VLOOKUP(A391,Gene_Lookup!A:B,2,0)</f>
        <v xml:space="preserve">iron-sulfur cluster-binding protein  </v>
      </c>
      <c r="C391" s="2">
        <v>24</v>
      </c>
      <c r="D391" s="3">
        <v>18.465199999999999</v>
      </c>
      <c r="E391" s="3">
        <v>17.532800000000002</v>
      </c>
      <c r="F391" s="3">
        <v>19.0749</v>
      </c>
      <c r="G391" s="3">
        <v>18.2715</v>
      </c>
      <c r="H391" s="3">
        <v>16.765699999999999</v>
      </c>
      <c r="I391" s="3">
        <v>18.290500000000002</v>
      </c>
      <c r="J391" s="3">
        <v>19.244599999999998</v>
      </c>
      <c r="K391" s="3">
        <v>18.231400000000001</v>
      </c>
      <c r="M391" s="3">
        <v>18.465199999999999</v>
      </c>
      <c r="N391" s="3">
        <v>17.532800000000002</v>
      </c>
      <c r="O391" s="3">
        <v>19.0749</v>
      </c>
      <c r="P391" s="3">
        <v>18.2715</v>
      </c>
      <c r="Q391" s="3">
        <v>16.765699999999999</v>
      </c>
      <c r="R391" s="3">
        <v>18.290500000000002</v>
      </c>
      <c r="S391" s="3">
        <v>19.244599999999998</v>
      </c>
      <c r="T391" s="3">
        <v>18.231400000000001</v>
      </c>
      <c r="W391" s="4">
        <v>0.44736599999999999</v>
      </c>
      <c r="Y391" s="9">
        <f t="shared" si="49"/>
        <v>361892.07770618907</v>
      </c>
      <c r="Z391" s="9">
        <f t="shared" si="50"/>
        <v>189626.35974328319</v>
      </c>
      <c r="AA391" s="9">
        <f t="shared" si="51"/>
        <v>552226.27208371169</v>
      </c>
      <c r="AB391" s="9">
        <f t="shared" si="52"/>
        <v>316424.10892959306</v>
      </c>
      <c r="AC391" s="9">
        <f t="shared" si="53"/>
        <v>111423.96233713588</v>
      </c>
      <c r="AD391" s="9">
        <f t="shared" si="54"/>
        <v>320618.91174960061</v>
      </c>
      <c r="AE391" s="9">
        <f t="shared" si="55"/>
        <v>621157.6733382633</v>
      </c>
      <c r="AF391" s="9">
        <f t="shared" si="56"/>
        <v>307750.14267720701</v>
      </c>
    </row>
    <row r="392" spans="1:32" x14ac:dyDescent="0.2">
      <c r="A392" t="s">
        <v>6144</v>
      </c>
      <c r="B392" t="str">
        <f>VLOOKUP(A392,Gene_Lookup!A:B,2,0)</f>
        <v xml:space="preserve">DegS sensor signal transduction histidine kinase  </v>
      </c>
      <c r="C392" s="2">
        <v>2</v>
      </c>
      <c r="D392" s="3">
        <v>13.6562</v>
      </c>
      <c r="E392" s="3">
        <v>14.353899999999999</v>
      </c>
      <c r="M392" s="3">
        <v>13.6562</v>
      </c>
      <c r="N392" s="3">
        <v>14.353899999999999</v>
      </c>
      <c r="O392" s="3">
        <v>12.131600000000001</v>
      </c>
      <c r="P392" s="3">
        <v>13.2593</v>
      </c>
      <c r="Q392" s="3">
        <v>9.9429999999999996</v>
      </c>
      <c r="R392" s="3">
        <v>12.3825</v>
      </c>
      <c r="S392" s="3">
        <v>10.638400000000001</v>
      </c>
      <c r="T392" s="3">
        <v>10.8521</v>
      </c>
      <c r="W392" s="4">
        <v>8.7310100000000002E-2</v>
      </c>
      <c r="Y392" s="9">
        <f t="shared" si="49"/>
        <v>12909.987649293402</v>
      </c>
      <c r="Z392" s="9">
        <f t="shared" si="50"/>
        <v>20938.928540488567</v>
      </c>
      <c r="AA392" s="9">
        <f t="shared" si="51"/>
        <v>4487.2007066753013</v>
      </c>
      <c r="AB392" s="9">
        <f t="shared" si="52"/>
        <v>9804.9869845382291</v>
      </c>
      <c r="AC392" s="9">
        <f t="shared" si="53"/>
        <v>984.3311906700909</v>
      </c>
      <c r="AD392" s="9">
        <f t="shared" si="54"/>
        <v>5339.5409470307322</v>
      </c>
      <c r="AE392" s="9">
        <f t="shared" si="55"/>
        <v>1593.9603199659998</v>
      </c>
      <c r="AF392" s="9">
        <f t="shared" si="56"/>
        <v>1848.449610166263</v>
      </c>
    </row>
    <row r="393" spans="1:32" x14ac:dyDescent="0.2">
      <c r="A393" t="s">
        <v>696</v>
      </c>
      <c r="B393" t="str">
        <f>VLOOKUP(A393,Gene_Lookup!A:B,2,0)</f>
        <v xml:space="preserve">two component transcriptional regulator, LuxR family  </v>
      </c>
      <c r="C393" s="2">
        <v>11</v>
      </c>
      <c r="D393" s="3">
        <v>15.4589</v>
      </c>
      <c r="E393" s="3">
        <v>16.749300000000002</v>
      </c>
      <c r="M393" s="3">
        <v>15.4589</v>
      </c>
      <c r="N393" s="3">
        <v>16.749300000000002</v>
      </c>
      <c r="O393" s="3">
        <v>13.179399999999999</v>
      </c>
      <c r="P393" s="3">
        <v>12.1767</v>
      </c>
      <c r="Q393" s="3">
        <v>12.195</v>
      </c>
      <c r="R393" s="3">
        <v>13.196300000000001</v>
      </c>
      <c r="S393" s="3">
        <v>13.361800000000001</v>
      </c>
      <c r="T393" s="3">
        <v>12.0878</v>
      </c>
      <c r="V393" s="2" t="s">
        <v>25545</v>
      </c>
      <c r="W393" s="4">
        <v>3.1267200000000002E-2</v>
      </c>
      <c r="Y393" s="9">
        <f t="shared" si="49"/>
        <v>45039.400374966768</v>
      </c>
      <c r="Z393" s="9">
        <f t="shared" si="50"/>
        <v>110164.50981689998</v>
      </c>
      <c r="AA393" s="9">
        <f t="shared" si="51"/>
        <v>9276.7259041232173</v>
      </c>
      <c r="AB393" s="9">
        <f t="shared" si="52"/>
        <v>4629.6903857883699</v>
      </c>
      <c r="AC393" s="9">
        <f t="shared" si="53"/>
        <v>4688.790161812215</v>
      </c>
      <c r="AD393" s="9">
        <f t="shared" si="54"/>
        <v>9386.0341882748271</v>
      </c>
      <c r="AE393" s="9">
        <f t="shared" si="55"/>
        <v>10526.950870127228</v>
      </c>
      <c r="AF393" s="9">
        <f t="shared" si="56"/>
        <v>4353.0171840246912</v>
      </c>
    </row>
    <row r="394" spans="1:32" x14ac:dyDescent="0.2">
      <c r="A394" t="s">
        <v>1330</v>
      </c>
      <c r="B394" t="str">
        <f>VLOOKUP(A394,Gene_Lookup!A:B,2,0)</f>
        <v xml:space="preserve">alpha-phosphoglucomutase (EC 5.4.2.2)  </v>
      </c>
      <c r="C394" s="2">
        <v>62</v>
      </c>
      <c r="D394" s="3">
        <v>20.695900000000002</v>
      </c>
      <c r="E394" s="3">
        <v>20.471399999999999</v>
      </c>
      <c r="F394" s="3">
        <v>20.848299999999998</v>
      </c>
      <c r="G394" s="3">
        <v>21.0044</v>
      </c>
      <c r="H394" s="3">
        <v>20.708200000000001</v>
      </c>
      <c r="I394" s="3">
        <v>22.027699999999999</v>
      </c>
      <c r="J394" s="3">
        <v>21.420999999999999</v>
      </c>
      <c r="K394" s="3">
        <v>21.439900000000002</v>
      </c>
      <c r="M394" s="3">
        <v>20.695900000000002</v>
      </c>
      <c r="N394" s="3">
        <v>20.471399999999999</v>
      </c>
      <c r="O394" s="3">
        <v>20.848299999999998</v>
      </c>
      <c r="P394" s="3">
        <v>21.0044</v>
      </c>
      <c r="Q394" s="3">
        <v>20.708200000000001</v>
      </c>
      <c r="R394" s="3">
        <v>22.027699999999999</v>
      </c>
      <c r="S394" s="3">
        <v>21.420999999999999</v>
      </c>
      <c r="T394" s="3">
        <v>21.439900000000002</v>
      </c>
      <c r="W394" s="4">
        <v>0.365954</v>
      </c>
      <c r="Y394" s="9">
        <f t="shared" si="49"/>
        <v>1698582.6638754136</v>
      </c>
      <c r="Z394" s="9">
        <f t="shared" si="50"/>
        <v>1453802.6402226863</v>
      </c>
      <c r="AA394" s="9">
        <f t="shared" si="51"/>
        <v>1887833.3701708333</v>
      </c>
      <c r="AB394" s="9">
        <f t="shared" si="52"/>
        <v>2103557.7573088836</v>
      </c>
      <c r="AC394" s="9">
        <f t="shared" si="53"/>
        <v>1713126.1965022064</v>
      </c>
      <c r="AD394" s="9">
        <f t="shared" si="54"/>
        <v>4275613.458918957</v>
      </c>
      <c r="AE394" s="9">
        <f t="shared" si="55"/>
        <v>2807782.9798828484</v>
      </c>
      <c r="AF394" s="9">
        <f t="shared" si="56"/>
        <v>2844808.284597232</v>
      </c>
    </row>
    <row r="395" spans="1:32" x14ac:dyDescent="0.2">
      <c r="A395" t="s">
        <v>3462</v>
      </c>
      <c r="B395" t="str">
        <f>VLOOKUP(A395,Gene_Lookup!A:B,2,0)</f>
        <v xml:space="preserve">DNA polymerase III catalytic subunit, DnaE type  </v>
      </c>
      <c r="C395" s="2">
        <v>17</v>
      </c>
      <c r="D395" s="3">
        <v>18.673999999999999</v>
      </c>
      <c r="E395" s="3">
        <v>10.036099999999999</v>
      </c>
      <c r="F395" s="3">
        <v>18.480499999999999</v>
      </c>
      <c r="G395" s="3">
        <v>12.802899999999999</v>
      </c>
      <c r="H395" s="3">
        <v>17.768999999999998</v>
      </c>
      <c r="J395" s="3">
        <v>17.933499999999999</v>
      </c>
      <c r="M395" s="3">
        <v>18.673999999999999</v>
      </c>
      <c r="N395" s="3">
        <v>10.036099999999999</v>
      </c>
      <c r="O395" s="3">
        <v>18.480499999999999</v>
      </c>
      <c r="P395" s="3">
        <v>12.802899999999999</v>
      </c>
      <c r="Q395" s="3">
        <v>17.768999999999998</v>
      </c>
      <c r="R395" s="3">
        <v>10.7803</v>
      </c>
      <c r="S395" s="3">
        <v>17.933499999999999</v>
      </c>
      <c r="T395" s="3">
        <v>11.4755</v>
      </c>
      <c r="W395" s="4">
        <v>0.99121400000000004</v>
      </c>
      <c r="Y395" s="9">
        <f t="shared" si="49"/>
        <v>418248.2562889976</v>
      </c>
      <c r="Z395" s="9">
        <f t="shared" si="50"/>
        <v>1049.946425816207</v>
      </c>
      <c r="AA395" s="9">
        <f t="shared" si="51"/>
        <v>365750.42114516417</v>
      </c>
      <c r="AB395" s="9">
        <f t="shared" si="52"/>
        <v>7145.8999524668452</v>
      </c>
      <c r="AC395" s="9">
        <f t="shared" si="53"/>
        <v>223358.24725930535</v>
      </c>
      <c r="AD395" s="9">
        <f t="shared" si="54"/>
        <v>1758.7076887859905</v>
      </c>
      <c r="AE395" s="9">
        <f t="shared" si="55"/>
        <v>250334.91556856869</v>
      </c>
      <c r="AF395" s="9">
        <f t="shared" si="56"/>
        <v>2847.5392251359776</v>
      </c>
    </row>
    <row r="396" spans="1:32" x14ac:dyDescent="0.2">
      <c r="A396" t="s">
        <v>1814</v>
      </c>
      <c r="B396" t="str">
        <f>VLOOKUP(A396,Gene_Lookup!A:B,2,0)</f>
        <v xml:space="preserve">tryptophan RNA-binding attenuator protein  </v>
      </c>
      <c r="C396" s="2">
        <v>4</v>
      </c>
      <c r="D396" s="3">
        <v>15.802899999999999</v>
      </c>
      <c r="E396" s="3">
        <v>13.0985</v>
      </c>
      <c r="G396" s="3">
        <v>12.921900000000001</v>
      </c>
      <c r="I396" s="3">
        <v>16.9953</v>
      </c>
      <c r="J396" s="3">
        <v>15.136900000000001</v>
      </c>
      <c r="K396" s="3">
        <v>16.189399999999999</v>
      </c>
      <c r="M396" s="3">
        <v>15.802899999999999</v>
      </c>
      <c r="N396" s="3">
        <v>13.0985</v>
      </c>
      <c r="O396" s="3">
        <v>12.099600000000001</v>
      </c>
      <c r="P396" s="3">
        <v>12.921900000000001</v>
      </c>
      <c r="Q396" s="3">
        <v>11.1579</v>
      </c>
      <c r="R396" s="3">
        <v>16.9953</v>
      </c>
      <c r="S396" s="3">
        <v>15.136900000000001</v>
      </c>
      <c r="T396" s="3">
        <v>16.189399999999999</v>
      </c>
      <c r="W396" s="4">
        <v>0.63490199999999997</v>
      </c>
      <c r="Y396" s="9">
        <f t="shared" si="49"/>
        <v>57167.199619734783</v>
      </c>
      <c r="Z396" s="9">
        <f t="shared" si="50"/>
        <v>8770.8442338003224</v>
      </c>
      <c r="AA396" s="9">
        <f t="shared" si="51"/>
        <v>4388.767109226199</v>
      </c>
      <c r="AB396" s="9">
        <f t="shared" si="52"/>
        <v>7760.3176954733408</v>
      </c>
      <c r="AC396" s="9">
        <f t="shared" si="53"/>
        <v>2284.8757511140398</v>
      </c>
      <c r="AD396" s="9">
        <f t="shared" si="54"/>
        <v>130645.68951236109</v>
      </c>
      <c r="AE396" s="9">
        <f t="shared" si="55"/>
        <v>36029.724503988633</v>
      </c>
      <c r="AF396" s="9">
        <f t="shared" si="56"/>
        <v>74730.005084094431</v>
      </c>
    </row>
    <row r="397" spans="1:32" x14ac:dyDescent="0.2">
      <c r="A397" t="s">
        <v>14670</v>
      </c>
      <c r="B397" t="str">
        <f>VLOOKUP(A397,Gene_Lookup!A:B,2,0)</f>
        <v xml:space="preserve">hypothetical protein  </v>
      </c>
      <c r="C397" s="2">
        <v>4</v>
      </c>
      <c r="F397" s="3">
        <v>17.700199999999999</v>
      </c>
      <c r="G397" s="3">
        <v>11.9796</v>
      </c>
      <c r="H397" s="3">
        <v>17.8627</v>
      </c>
      <c r="J397" s="3">
        <v>19.0199</v>
      </c>
      <c r="K397" s="3">
        <v>16.48</v>
      </c>
      <c r="M397" s="3">
        <v>11.379</v>
      </c>
      <c r="N397" s="3">
        <v>13.657500000000001</v>
      </c>
      <c r="O397" s="3">
        <v>17.700199999999999</v>
      </c>
      <c r="P397" s="3">
        <v>11.9796</v>
      </c>
      <c r="Q397" s="3">
        <v>17.8627</v>
      </c>
      <c r="R397" s="3">
        <v>11.1111</v>
      </c>
      <c r="S397" s="3">
        <v>19.0199</v>
      </c>
      <c r="T397" s="3">
        <v>16.48</v>
      </c>
      <c r="W397" s="4">
        <v>0.54336600000000002</v>
      </c>
      <c r="Y397" s="9">
        <f t="shared" si="49"/>
        <v>2663.3014201312858</v>
      </c>
      <c r="Z397" s="9">
        <f t="shared" si="50"/>
        <v>12921.625970103161</v>
      </c>
      <c r="AA397" s="9">
        <f t="shared" si="51"/>
        <v>212956.61219925588</v>
      </c>
      <c r="AB397" s="9">
        <f t="shared" si="52"/>
        <v>4038.4892953785748</v>
      </c>
      <c r="AC397" s="9">
        <f t="shared" si="53"/>
        <v>238346.34887663796</v>
      </c>
      <c r="AD397" s="9">
        <f t="shared" si="54"/>
        <v>2211.9453095896756</v>
      </c>
      <c r="AE397" s="9">
        <f t="shared" si="55"/>
        <v>531569.94084257621</v>
      </c>
      <c r="AF397" s="9">
        <f t="shared" si="56"/>
        <v>91405.920917940166</v>
      </c>
    </row>
    <row r="398" spans="1:32" x14ac:dyDescent="0.2">
      <c r="A398" t="s">
        <v>545</v>
      </c>
      <c r="B398" t="str">
        <f>VLOOKUP(A398,Gene_Lookup!A:B,2,0)</f>
        <v xml:space="preserve">6-phosphofructokinase (EC 2.7.1.11)  </v>
      </c>
      <c r="C398" s="2">
        <v>29</v>
      </c>
      <c r="D398" s="3">
        <v>19.310500000000001</v>
      </c>
      <c r="E398" s="3">
        <v>20.182400000000001</v>
      </c>
      <c r="F398" s="3">
        <v>20.536899999999999</v>
      </c>
      <c r="G398" s="3">
        <v>21.657299999999999</v>
      </c>
      <c r="H398" s="3">
        <v>20.865400000000001</v>
      </c>
      <c r="I398" s="3">
        <v>20.6708</v>
      </c>
      <c r="J398" s="3">
        <v>21.2621</v>
      </c>
      <c r="K398" s="3">
        <v>21.4648</v>
      </c>
      <c r="M398" s="3">
        <v>19.310500000000001</v>
      </c>
      <c r="N398" s="3">
        <v>20.182400000000001</v>
      </c>
      <c r="O398" s="3">
        <v>20.536899999999999</v>
      </c>
      <c r="P398" s="3">
        <v>21.657299999999999</v>
      </c>
      <c r="Q398" s="3">
        <v>20.865400000000001</v>
      </c>
      <c r="R398" s="3">
        <v>20.6708</v>
      </c>
      <c r="S398" s="3">
        <v>21.2621</v>
      </c>
      <c r="T398" s="3">
        <v>21.4648</v>
      </c>
      <c r="W398" s="4">
        <v>0.113676</v>
      </c>
      <c r="Y398" s="9">
        <f t="shared" si="49"/>
        <v>650189.16993693984</v>
      </c>
      <c r="Z398" s="9">
        <f t="shared" si="50"/>
        <v>1189892.6571376137</v>
      </c>
      <c r="AA398" s="9">
        <f t="shared" si="51"/>
        <v>1521328.2081913897</v>
      </c>
      <c r="AB398" s="9">
        <f t="shared" si="52"/>
        <v>3307477.7027942934</v>
      </c>
      <c r="AC398" s="9">
        <f t="shared" si="53"/>
        <v>1910342.6488858715</v>
      </c>
      <c r="AD398" s="9">
        <f t="shared" si="54"/>
        <v>1669286.3202678112</v>
      </c>
      <c r="AE398" s="9">
        <f t="shared" si="55"/>
        <v>2514952.9857025449</v>
      </c>
      <c r="AF398" s="9">
        <f t="shared" si="56"/>
        <v>2894334.0306027466</v>
      </c>
    </row>
    <row r="399" spans="1:32" x14ac:dyDescent="0.2">
      <c r="A399" t="s">
        <v>7227</v>
      </c>
      <c r="B399" t="str">
        <f>VLOOKUP(A399,Gene_Lookup!A:B,2,0)</f>
        <v xml:space="preserve">copper amine oxidase-like domain-containing protein  </v>
      </c>
      <c r="C399" s="2">
        <v>12</v>
      </c>
      <c r="D399" s="3">
        <v>17.620200000000001</v>
      </c>
      <c r="E399" s="3">
        <v>18.374300000000002</v>
      </c>
      <c r="F399" s="3">
        <v>17.353100000000001</v>
      </c>
      <c r="J399" s="3">
        <v>18.505099999999999</v>
      </c>
      <c r="M399" s="3">
        <v>17.620200000000001</v>
      </c>
      <c r="N399" s="3">
        <v>18.374300000000002</v>
      </c>
      <c r="O399" s="3">
        <v>17.353100000000001</v>
      </c>
      <c r="P399" s="3">
        <v>10.156700000000001</v>
      </c>
      <c r="Q399" s="3">
        <v>10.940799999999999</v>
      </c>
      <c r="R399" s="3">
        <v>10.2956</v>
      </c>
      <c r="S399" s="3">
        <v>18.505099999999999</v>
      </c>
      <c r="T399" s="3">
        <v>11.339600000000001</v>
      </c>
      <c r="W399" s="4">
        <v>0.358402</v>
      </c>
      <c r="Y399" s="9">
        <f t="shared" si="49"/>
        <v>201469.23139188363</v>
      </c>
      <c r="Z399" s="9">
        <f t="shared" si="50"/>
        <v>339793.79923076491</v>
      </c>
      <c r="AA399" s="9">
        <f t="shared" si="51"/>
        <v>167418.56601378441</v>
      </c>
      <c r="AB399" s="9">
        <f t="shared" si="52"/>
        <v>1141.4880175357409</v>
      </c>
      <c r="AC399" s="9">
        <f t="shared" si="53"/>
        <v>1965.662609019565</v>
      </c>
      <c r="AD399" s="9">
        <f t="shared" si="54"/>
        <v>1256.8528184208719</v>
      </c>
      <c r="AE399" s="9">
        <f t="shared" si="55"/>
        <v>372040.46007366915</v>
      </c>
      <c r="AF399" s="9">
        <f t="shared" si="56"/>
        <v>2591.5508743597179</v>
      </c>
    </row>
    <row r="400" spans="1:32" x14ac:dyDescent="0.2">
      <c r="A400" t="s">
        <v>219</v>
      </c>
      <c r="B400" t="str">
        <f>VLOOKUP(A400,Gene_Lookup!A:B,2,0)</f>
        <v xml:space="preserve">Carbohydrate-binding CenC domain protein  </v>
      </c>
      <c r="C400" s="2">
        <v>26</v>
      </c>
      <c r="D400" s="3">
        <v>19.767900000000001</v>
      </c>
      <c r="E400" s="3">
        <v>19.489699999999999</v>
      </c>
      <c r="F400" s="3">
        <v>18.9846</v>
      </c>
      <c r="J400" s="3">
        <v>18.481100000000001</v>
      </c>
      <c r="M400" s="3">
        <v>19.767900000000001</v>
      </c>
      <c r="N400" s="3">
        <v>19.489699999999999</v>
      </c>
      <c r="O400" s="3">
        <v>18.9846</v>
      </c>
      <c r="P400" s="3">
        <v>11.8475</v>
      </c>
      <c r="Q400" s="3">
        <v>12.035600000000001</v>
      </c>
      <c r="R400" s="3">
        <v>11.7212</v>
      </c>
      <c r="S400" s="3">
        <v>18.481100000000001</v>
      </c>
      <c r="T400" s="3">
        <v>10.659700000000001</v>
      </c>
      <c r="W400" s="4">
        <v>0.34916199999999997</v>
      </c>
      <c r="Y400" s="9">
        <f t="shared" si="49"/>
        <v>892752.04005593038</v>
      </c>
      <c r="Z400" s="9">
        <f t="shared" si="50"/>
        <v>736180.49466303445</v>
      </c>
      <c r="AA400" s="9">
        <f t="shared" si="51"/>
        <v>518721.26906501799</v>
      </c>
      <c r="AB400" s="9">
        <f t="shared" si="52"/>
        <v>3685.1305141791968</v>
      </c>
      <c r="AC400" s="9">
        <f t="shared" si="53"/>
        <v>4198.3304206510693</v>
      </c>
      <c r="AD400" s="9">
        <f t="shared" si="54"/>
        <v>3376.2359132083466</v>
      </c>
      <c r="AE400" s="9">
        <f t="shared" si="55"/>
        <v>365902.56410413393</v>
      </c>
      <c r="AF400" s="9">
        <f t="shared" si="56"/>
        <v>1617.6681870762761</v>
      </c>
    </row>
    <row r="401" spans="1:32" x14ac:dyDescent="0.2">
      <c r="A401" t="s">
        <v>605</v>
      </c>
      <c r="B401" t="str">
        <f>VLOOKUP(A401,Gene_Lookup!A:B,2,0)</f>
        <v xml:space="preserve">glycoside hydrolase family 3 domain protein  </v>
      </c>
      <c r="C401" s="2">
        <v>52</v>
      </c>
      <c r="D401" s="3">
        <v>19.188099999999999</v>
      </c>
      <c r="E401" s="3">
        <v>20.448799999999999</v>
      </c>
      <c r="F401" s="3">
        <v>18.165700000000001</v>
      </c>
      <c r="G401" s="3">
        <v>15.986800000000001</v>
      </c>
      <c r="H401" s="3">
        <v>14.4549</v>
      </c>
      <c r="J401" s="3">
        <v>18.915800000000001</v>
      </c>
      <c r="K401" s="3">
        <v>17.184799999999999</v>
      </c>
      <c r="M401" s="3">
        <v>19.188099999999999</v>
      </c>
      <c r="N401" s="3">
        <v>20.448799999999999</v>
      </c>
      <c r="O401" s="3">
        <v>18.165700000000001</v>
      </c>
      <c r="P401" s="3">
        <v>15.986800000000001</v>
      </c>
      <c r="Q401" s="3">
        <v>14.4549</v>
      </c>
      <c r="R401" s="3">
        <v>11.531499999999999</v>
      </c>
      <c r="S401" s="3">
        <v>18.915800000000001</v>
      </c>
      <c r="T401" s="3">
        <v>17.184799999999999</v>
      </c>
      <c r="V401" s="2" t="s">
        <v>25545</v>
      </c>
      <c r="W401" s="4">
        <v>4.0604399999999999E-2</v>
      </c>
      <c r="Y401" s="9">
        <f t="shared" si="49"/>
        <v>597301.57483243744</v>
      </c>
      <c r="Z401" s="9">
        <f t="shared" si="50"/>
        <v>1431206.0892788549</v>
      </c>
      <c r="AA401" s="9">
        <f t="shared" si="51"/>
        <v>294049.59950702416</v>
      </c>
      <c r="AB401" s="9">
        <f t="shared" si="52"/>
        <v>64939.110361790983</v>
      </c>
      <c r="AC401" s="9">
        <f t="shared" si="53"/>
        <v>22457.348798037499</v>
      </c>
      <c r="AD401" s="9">
        <f t="shared" si="54"/>
        <v>2960.2432193063091</v>
      </c>
      <c r="AE401" s="9">
        <f t="shared" si="55"/>
        <v>494564.78769526514</v>
      </c>
      <c r="AF401" s="9">
        <f t="shared" si="56"/>
        <v>148984.21928601712</v>
      </c>
    </row>
    <row r="402" spans="1:32" x14ac:dyDescent="0.2">
      <c r="A402" t="s">
        <v>1552</v>
      </c>
      <c r="B402" t="str">
        <f>VLOOKUP(A402,Gene_Lookup!A:B,2,0)</f>
        <v xml:space="preserve">pyruvate phosphate dikinase PEP/pyruvate-binding protein  </v>
      </c>
      <c r="C402" s="2">
        <v>15</v>
      </c>
      <c r="D402" s="3">
        <v>15.3696</v>
      </c>
      <c r="E402" s="3">
        <v>15.737299999999999</v>
      </c>
      <c r="F402" s="3">
        <v>16.1631</v>
      </c>
      <c r="G402" s="3">
        <v>16.107099999999999</v>
      </c>
      <c r="H402" s="3">
        <v>15.459099999999999</v>
      </c>
      <c r="I402" s="3">
        <v>13.869199999999999</v>
      </c>
      <c r="K402" s="3">
        <v>14.554500000000001</v>
      </c>
      <c r="M402" s="3">
        <v>15.3696</v>
      </c>
      <c r="N402" s="3">
        <v>15.737299999999999</v>
      </c>
      <c r="O402" s="3">
        <v>16.1631</v>
      </c>
      <c r="P402" s="3">
        <v>16.107099999999999</v>
      </c>
      <c r="Q402" s="3">
        <v>15.459099999999999</v>
      </c>
      <c r="R402" s="3">
        <v>13.869199999999999</v>
      </c>
      <c r="S402" s="3">
        <v>11.546099999999999</v>
      </c>
      <c r="T402" s="3">
        <v>14.554500000000001</v>
      </c>
      <c r="W402" s="4">
        <v>0.20173199999999999</v>
      </c>
      <c r="Y402" s="9">
        <f t="shared" si="49"/>
        <v>42336.077873733586</v>
      </c>
      <c r="Z402" s="9">
        <f t="shared" si="50"/>
        <v>54625.993759501231</v>
      </c>
      <c r="AA402" s="9">
        <f t="shared" si="51"/>
        <v>73380.036411104811</v>
      </c>
      <c r="AB402" s="9">
        <f t="shared" si="52"/>
        <v>70586.271648142516</v>
      </c>
      <c r="AC402" s="9">
        <f t="shared" si="53"/>
        <v>45045.644594449877</v>
      </c>
      <c r="AD402" s="9">
        <f t="shared" si="54"/>
        <v>14963.914423432496</v>
      </c>
      <c r="AE402" s="9">
        <f t="shared" si="55"/>
        <v>2990.3528261000329</v>
      </c>
      <c r="AF402" s="9">
        <f t="shared" si="56"/>
        <v>24062.518009093601</v>
      </c>
    </row>
    <row r="403" spans="1:32" x14ac:dyDescent="0.2">
      <c r="A403" t="s">
        <v>5878</v>
      </c>
      <c r="B403" t="str">
        <f>VLOOKUP(A403,Gene_Lookup!A:B,2,0)</f>
        <v xml:space="preserve">Xanthine/uracil/vitamin C permease  </v>
      </c>
      <c r="C403" s="2">
        <v>9</v>
      </c>
      <c r="D403" s="3">
        <v>16.092300000000002</v>
      </c>
      <c r="E403" s="3">
        <v>15.7491</v>
      </c>
      <c r="F403" s="3">
        <v>18.7453</v>
      </c>
      <c r="G403" s="3">
        <v>19.427199999999999</v>
      </c>
      <c r="H403" s="3">
        <v>20.1373</v>
      </c>
      <c r="I403" s="3">
        <v>20.860700000000001</v>
      </c>
      <c r="J403" s="3">
        <v>21.3201</v>
      </c>
      <c r="K403" s="3">
        <v>21.310600000000001</v>
      </c>
      <c r="M403" s="3">
        <v>16.092300000000002</v>
      </c>
      <c r="N403" s="3">
        <v>15.7491</v>
      </c>
      <c r="O403" s="3">
        <v>18.7453</v>
      </c>
      <c r="P403" s="3">
        <v>19.427199999999999</v>
      </c>
      <c r="Q403" s="3">
        <v>20.1373</v>
      </c>
      <c r="R403" s="3">
        <v>20.860700000000001</v>
      </c>
      <c r="S403" s="3">
        <v>21.3201</v>
      </c>
      <c r="T403" s="3">
        <v>21.310600000000001</v>
      </c>
      <c r="V403" s="2" t="s">
        <v>25545</v>
      </c>
      <c r="W403" s="4">
        <v>4.8175699999999998E-4</v>
      </c>
      <c r="Y403" s="9">
        <f t="shared" si="49"/>
        <v>69865.858381353013</v>
      </c>
      <c r="Z403" s="9">
        <f t="shared" si="50"/>
        <v>55074.619415776411</v>
      </c>
      <c r="AA403" s="9">
        <f t="shared" si="51"/>
        <v>439437.96791717765</v>
      </c>
      <c r="AB403" s="9">
        <f t="shared" si="52"/>
        <v>704968.85687562183</v>
      </c>
      <c r="AC403" s="9">
        <f t="shared" si="53"/>
        <v>1153270.8943918825</v>
      </c>
      <c r="AD403" s="9">
        <f t="shared" si="54"/>
        <v>1904129.2767987482</v>
      </c>
      <c r="AE403" s="9">
        <f t="shared" si="55"/>
        <v>2618120.3752764873</v>
      </c>
      <c r="AF403" s="9">
        <f t="shared" si="56"/>
        <v>2600936.9567116001</v>
      </c>
    </row>
    <row r="404" spans="1:32" x14ac:dyDescent="0.2">
      <c r="A404" t="s">
        <v>388</v>
      </c>
      <c r="B404" t="str">
        <f>VLOOKUP(A404,Gene_Lookup!A:B,2,0)</f>
        <v xml:space="preserve">5-(carboxyamino)imidazole ribonucleotide mutase  </v>
      </c>
      <c r="C404" s="2">
        <v>9</v>
      </c>
      <c r="D404" s="3">
        <v>18.9527</v>
      </c>
      <c r="E404" s="3">
        <v>18.9818</v>
      </c>
      <c r="F404" s="3">
        <v>19.650600000000001</v>
      </c>
      <c r="G404" s="3">
        <v>21.8066</v>
      </c>
      <c r="H404" s="3">
        <v>21.817900000000002</v>
      </c>
      <c r="I404" s="3">
        <v>21.685600000000001</v>
      </c>
      <c r="J404" s="3">
        <v>21.930900000000001</v>
      </c>
      <c r="K404" s="3">
        <v>22.389800000000001</v>
      </c>
      <c r="M404" s="3">
        <v>18.9527</v>
      </c>
      <c r="N404" s="3">
        <v>18.9818</v>
      </c>
      <c r="O404" s="3">
        <v>19.650600000000001</v>
      </c>
      <c r="P404" s="3">
        <v>21.8066</v>
      </c>
      <c r="Q404" s="3">
        <v>21.817900000000002</v>
      </c>
      <c r="R404" s="3">
        <v>21.685600000000001</v>
      </c>
      <c r="S404" s="3">
        <v>21.930900000000001</v>
      </c>
      <c r="T404" s="3">
        <v>22.389800000000001</v>
      </c>
      <c r="V404" s="2" t="s">
        <v>25545</v>
      </c>
      <c r="W404" s="4">
        <v>4.9326700000000001E-2</v>
      </c>
      <c r="Y404" s="9">
        <f t="shared" si="49"/>
        <v>507377.49368183856</v>
      </c>
      <c r="Z404" s="9">
        <f t="shared" si="50"/>
        <v>517715.50486197666</v>
      </c>
      <c r="AA404" s="9">
        <f t="shared" si="51"/>
        <v>823038.27586467506</v>
      </c>
      <c r="AB404" s="9">
        <f t="shared" si="52"/>
        <v>3668096.0853988435</v>
      </c>
      <c r="AC404" s="9">
        <f t="shared" si="53"/>
        <v>3696939.491030951</v>
      </c>
      <c r="AD404" s="9">
        <f t="shared" si="54"/>
        <v>3372997.9246172262</v>
      </c>
      <c r="AE404" s="9">
        <f t="shared" si="55"/>
        <v>3998146.7616759455</v>
      </c>
      <c r="AF404" s="9">
        <f t="shared" si="56"/>
        <v>5495426.4147033645</v>
      </c>
    </row>
    <row r="405" spans="1:32" x14ac:dyDescent="0.2">
      <c r="A405" t="s">
        <v>408</v>
      </c>
      <c r="B405" t="str">
        <f>VLOOKUP(A405,Gene_Lookup!A:B,2,0)</f>
        <v xml:space="preserve">amidophosphoribosyltransferase (EC 2.4.2.14)  </v>
      </c>
      <c r="C405" s="2">
        <v>32</v>
      </c>
      <c r="D405" s="3">
        <v>19.233899999999998</v>
      </c>
      <c r="E405" s="3">
        <v>17.048300000000001</v>
      </c>
      <c r="F405" s="3">
        <v>20.064699999999998</v>
      </c>
      <c r="G405" s="3">
        <v>19.671600000000002</v>
      </c>
      <c r="H405" s="3">
        <v>21.105799999999999</v>
      </c>
      <c r="I405" s="3">
        <v>20.630400000000002</v>
      </c>
      <c r="J405" s="3">
        <v>21.691800000000001</v>
      </c>
      <c r="K405" s="3">
        <v>20.964500000000001</v>
      </c>
      <c r="M405" s="3">
        <v>19.233899999999998</v>
      </c>
      <c r="N405" s="3">
        <v>17.048300000000001</v>
      </c>
      <c r="O405" s="3">
        <v>20.064699999999998</v>
      </c>
      <c r="P405" s="3">
        <v>19.671600000000002</v>
      </c>
      <c r="Q405" s="3">
        <v>21.105799999999999</v>
      </c>
      <c r="R405" s="3">
        <v>20.630400000000002</v>
      </c>
      <c r="S405" s="3">
        <v>21.691800000000001</v>
      </c>
      <c r="T405" s="3">
        <v>20.964500000000001</v>
      </c>
      <c r="W405" s="4">
        <v>6.4560900000000004E-2</v>
      </c>
      <c r="Y405" s="9">
        <f t="shared" si="49"/>
        <v>616567.79072877869</v>
      </c>
      <c r="Z405" s="9">
        <f t="shared" si="50"/>
        <v>135534.44292648451</v>
      </c>
      <c r="AA405" s="9">
        <f t="shared" si="51"/>
        <v>1096671.4916900462</v>
      </c>
      <c r="AB405" s="9">
        <f t="shared" si="52"/>
        <v>835106.11292238825</v>
      </c>
      <c r="AC405" s="9">
        <f t="shared" si="53"/>
        <v>2256726.2597957128</v>
      </c>
      <c r="AD405" s="9">
        <f t="shared" si="54"/>
        <v>1623189.4919731207</v>
      </c>
      <c r="AE405" s="9">
        <f t="shared" si="55"/>
        <v>3387524.6173911351</v>
      </c>
      <c r="AF405" s="9">
        <f t="shared" si="56"/>
        <v>2046177.6851279682</v>
      </c>
    </row>
    <row r="406" spans="1:32" x14ac:dyDescent="0.2">
      <c r="A406" t="s">
        <v>1724</v>
      </c>
      <c r="B406" t="str">
        <f>VLOOKUP(A406,Gene_Lookup!A:B,2,0)</f>
        <v xml:space="preserve">phosphoribosylformylglycinamidine cyclo-ligase (EC 6.3.3.1)  </v>
      </c>
      <c r="C406" s="2">
        <v>17</v>
      </c>
      <c r="D406" s="3">
        <v>14.9703</v>
      </c>
      <c r="E406" s="3">
        <v>14.5474</v>
      </c>
      <c r="F406" s="3">
        <v>17.446000000000002</v>
      </c>
      <c r="G406" s="3">
        <v>17.116499999999998</v>
      </c>
      <c r="H406" s="3">
        <v>16.654900000000001</v>
      </c>
      <c r="I406" s="3">
        <v>19.6587</v>
      </c>
      <c r="J406" s="3">
        <v>17.839400000000001</v>
      </c>
      <c r="K406" s="3">
        <v>17.926200000000001</v>
      </c>
      <c r="M406" s="3">
        <v>14.9703</v>
      </c>
      <c r="N406" s="3">
        <v>14.5474</v>
      </c>
      <c r="O406" s="3">
        <v>17.446000000000002</v>
      </c>
      <c r="P406" s="3">
        <v>17.116499999999998</v>
      </c>
      <c r="Q406" s="3">
        <v>16.654900000000001</v>
      </c>
      <c r="R406" s="3">
        <v>19.6587</v>
      </c>
      <c r="S406" s="3">
        <v>17.839400000000001</v>
      </c>
      <c r="T406" s="3">
        <v>17.926200000000001</v>
      </c>
      <c r="W406" s="4">
        <v>0.10209</v>
      </c>
      <c r="Y406" s="9">
        <f t="shared" si="49"/>
        <v>32100.318690973952</v>
      </c>
      <c r="Z406" s="9">
        <f t="shared" si="50"/>
        <v>23944.38897212757</v>
      </c>
      <c r="AA406" s="9">
        <f t="shared" si="51"/>
        <v>178553.88511639822</v>
      </c>
      <c r="AB406" s="9">
        <f t="shared" si="52"/>
        <v>142095.36789530967</v>
      </c>
      <c r="AC406" s="9">
        <f t="shared" si="53"/>
        <v>103186.87848760129</v>
      </c>
      <c r="AD406" s="9">
        <f t="shared" si="54"/>
        <v>827672.21424656734</v>
      </c>
      <c r="AE406" s="9">
        <f t="shared" si="55"/>
        <v>234527.89449889585</v>
      </c>
      <c r="AF406" s="9">
        <f t="shared" si="56"/>
        <v>249071.4266065447</v>
      </c>
    </row>
    <row r="407" spans="1:32" x14ac:dyDescent="0.2">
      <c r="A407" t="s">
        <v>14308</v>
      </c>
      <c r="B407" t="str">
        <f>VLOOKUP(A407,Gene_Lookup!A:B,2,0)</f>
        <v xml:space="preserve">formyltetrahydrofolate-dependent phosphoribosylglycinamide formyltransferase (EC 2.1.2.2)  </v>
      </c>
      <c r="C407" s="2">
        <v>11</v>
      </c>
      <c r="E407" s="3">
        <v>13.7851</v>
      </c>
      <c r="F407" s="3">
        <v>18.8062</v>
      </c>
      <c r="G407" s="3">
        <v>18.418199999999999</v>
      </c>
      <c r="H407" s="3">
        <v>19.085599999999999</v>
      </c>
      <c r="I407" s="3">
        <v>19.0379</v>
      </c>
      <c r="J407" s="3">
        <v>18.764299999999999</v>
      </c>
      <c r="K407" s="3">
        <v>18.8003</v>
      </c>
      <c r="M407" s="3">
        <v>12.029299999999999</v>
      </c>
      <c r="N407" s="3">
        <v>13.7851</v>
      </c>
      <c r="O407" s="3">
        <v>18.8062</v>
      </c>
      <c r="P407" s="3">
        <v>18.418199999999999</v>
      </c>
      <c r="Q407" s="3">
        <v>19.085599999999999</v>
      </c>
      <c r="R407" s="3">
        <v>19.0379</v>
      </c>
      <c r="S407" s="3">
        <v>18.764299999999999</v>
      </c>
      <c r="T407" s="3">
        <v>18.8003</v>
      </c>
      <c r="V407" s="2" t="s">
        <v>25545</v>
      </c>
      <c r="W407" s="4">
        <v>1.65226E-3</v>
      </c>
      <c r="Y407" s="9">
        <f t="shared" si="49"/>
        <v>4180.0370081739884</v>
      </c>
      <c r="Z407" s="9">
        <f t="shared" si="50"/>
        <v>14116.550731544648</v>
      </c>
      <c r="AA407" s="9">
        <f t="shared" si="51"/>
        <v>458384.90177372412</v>
      </c>
      <c r="AB407" s="9">
        <f t="shared" si="52"/>
        <v>350292.36067210289</v>
      </c>
      <c r="AC407" s="9">
        <f t="shared" si="53"/>
        <v>556337.18056912196</v>
      </c>
      <c r="AD407" s="9">
        <f t="shared" si="54"/>
        <v>538243.69904316857</v>
      </c>
      <c r="AE407" s="9">
        <f t="shared" si="55"/>
        <v>445263.55318396603</v>
      </c>
      <c r="AF407" s="9">
        <f t="shared" si="56"/>
        <v>456514.13330538658</v>
      </c>
    </row>
    <row r="408" spans="1:32" x14ac:dyDescent="0.2">
      <c r="A408" t="s">
        <v>1160</v>
      </c>
      <c r="B408" t="str">
        <f>VLOOKUP(A408,Gene_Lookup!A:B,2,0)</f>
        <v xml:space="preserve">phosphoribosylaminoimidazolecarboxamide formyltransferase/IMP cyclohydrolase  </v>
      </c>
      <c r="C408" s="2">
        <v>46</v>
      </c>
      <c r="D408" s="3">
        <v>21.544499999999999</v>
      </c>
      <c r="E408" s="3">
        <v>21.0214</v>
      </c>
      <c r="F408" s="3">
        <v>23.039400000000001</v>
      </c>
      <c r="G408" s="3">
        <v>23.334</v>
      </c>
      <c r="H408" s="3">
        <v>23.152999999999999</v>
      </c>
      <c r="I408" s="3">
        <v>23.442</v>
      </c>
      <c r="J408" s="3">
        <v>24.298300000000001</v>
      </c>
      <c r="K408" s="3">
        <v>24.353100000000001</v>
      </c>
      <c r="M408" s="3">
        <v>21.544499999999999</v>
      </c>
      <c r="N408" s="3">
        <v>21.0214</v>
      </c>
      <c r="O408" s="3">
        <v>23.039400000000001</v>
      </c>
      <c r="P408" s="3">
        <v>23.334</v>
      </c>
      <c r="Q408" s="3">
        <v>23.152999999999999</v>
      </c>
      <c r="R408" s="3">
        <v>23.442</v>
      </c>
      <c r="S408" s="3">
        <v>24.298300000000001</v>
      </c>
      <c r="T408" s="3">
        <v>24.353100000000001</v>
      </c>
      <c r="V408" s="2" t="s">
        <v>25545</v>
      </c>
      <c r="W408" s="4">
        <v>9.5264899999999997E-4</v>
      </c>
      <c r="Y408" s="9">
        <f t="shared" si="49"/>
        <v>3058727.1751871193</v>
      </c>
      <c r="Z408" s="9">
        <f t="shared" si="50"/>
        <v>2128491.650278022</v>
      </c>
      <c r="AA408" s="9">
        <f t="shared" si="51"/>
        <v>8620857.8115775827</v>
      </c>
      <c r="AB408" s="9">
        <f t="shared" si="52"/>
        <v>10573868.834660171</v>
      </c>
      <c r="AC408" s="9">
        <f t="shared" si="53"/>
        <v>9327118.3957812451</v>
      </c>
      <c r="AD408" s="9">
        <f t="shared" si="54"/>
        <v>11395808.914457556</v>
      </c>
      <c r="AE408" s="9">
        <f t="shared" si="55"/>
        <v>20630851.053581502</v>
      </c>
      <c r="AF408" s="9">
        <f t="shared" si="56"/>
        <v>21429576.449764382</v>
      </c>
    </row>
    <row r="409" spans="1:32" x14ac:dyDescent="0.2">
      <c r="A409" t="s">
        <v>378</v>
      </c>
      <c r="B409" t="str">
        <f>VLOOKUP(A409,Gene_Lookup!A:B,2,0)</f>
        <v xml:space="preserve">phosphoribosylamine--glycine ligase (EC 6.3.4.13)  </v>
      </c>
      <c r="C409" s="2">
        <v>41</v>
      </c>
      <c r="D409" s="3">
        <v>18.804200000000002</v>
      </c>
      <c r="E409" s="3">
        <v>18.138400000000001</v>
      </c>
      <c r="F409" s="3">
        <v>21.1553</v>
      </c>
      <c r="G409" s="3">
        <v>21.598299999999998</v>
      </c>
      <c r="H409" s="3">
        <v>20.9528</v>
      </c>
      <c r="I409" s="3">
        <v>21.7942</v>
      </c>
      <c r="J409" s="3">
        <v>21.808800000000002</v>
      </c>
      <c r="K409" s="3">
        <v>21.759399999999999</v>
      </c>
      <c r="M409" s="3">
        <v>18.804200000000002</v>
      </c>
      <c r="N409" s="3">
        <v>18.138400000000001</v>
      </c>
      <c r="O409" s="3">
        <v>21.1553</v>
      </c>
      <c r="P409" s="3">
        <v>21.598299999999998</v>
      </c>
      <c r="Q409" s="3">
        <v>20.9528</v>
      </c>
      <c r="R409" s="3">
        <v>21.7942</v>
      </c>
      <c r="S409" s="3">
        <v>21.808800000000002</v>
      </c>
      <c r="T409" s="3">
        <v>21.759399999999999</v>
      </c>
      <c r="V409" s="2" t="s">
        <v>25545</v>
      </c>
      <c r="W409" s="4">
        <v>3.8596099999999999E-3</v>
      </c>
      <c r="Y409" s="9">
        <f t="shared" si="49"/>
        <v>457749.88563052099</v>
      </c>
      <c r="Z409" s="9">
        <f t="shared" si="50"/>
        <v>288537.63870470104</v>
      </c>
      <c r="AA409" s="9">
        <f t="shared" si="51"/>
        <v>2335499.9765878068</v>
      </c>
      <c r="AB409" s="9">
        <f t="shared" si="52"/>
        <v>3174944.6271459837</v>
      </c>
      <c r="AC409" s="9">
        <f t="shared" si="53"/>
        <v>2029650.6545145782</v>
      </c>
      <c r="AD409" s="9">
        <f t="shared" si="54"/>
        <v>3636703.8096546517</v>
      </c>
      <c r="AE409" s="9">
        <f t="shared" si="55"/>
        <v>3673693.9194604266</v>
      </c>
      <c r="AF409" s="9">
        <f t="shared" si="56"/>
        <v>3550030.5273781414</v>
      </c>
    </row>
    <row r="410" spans="1:32" x14ac:dyDescent="0.2">
      <c r="A410" t="s">
        <v>17511</v>
      </c>
      <c r="B410" t="str">
        <f>VLOOKUP(A410,Gene_Lookup!A:B,2,0)</f>
        <v xml:space="preserve">GCN5-related N-acetyltransferase  </v>
      </c>
      <c r="C410" s="2">
        <v>9</v>
      </c>
      <c r="H410" s="3">
        <v>15.3255</v>
      </c>
      <c r="I410" s="3">
        <v>16.840800000000002</v>
      </c>
      <c r="M410" s="3">
        <v>12.524900000000001</v>
      </c>
      <c r="N410" s="3">
        <v>11.635199999999999</v>
      </c>
      <c r="O410" s="3">
        <v>11.3185</v>
      </c>
      <c r="P410" s="3">
        <v>11.078099999999999</v>
      </c>
      <c r="Q410" s="3">
        <v>15.3255</v>
      </c>
      <c r="R410" s="3">
        <v>16.840800000000002</v>
      </c>
      <c r="S410" s="3">
        <v>11.616</v>
      </c>
      <c r="T410" s="3">
        <v>12.175700000000001</v>
      </c>
      <c r="V410" s="2" t="s">
        <v>25545</v>
      </c>
      <c r="W410" s="4">
        <v>5.6934200000000003E-3</v>
      </c>
      <c r="Y410" s="9">
        <f t="shared" si="49"/>
        <v>5893.4634258105943</v>
      </c>
      <c r="Z410" s="9">
        <f t="shared" si="50"/>
        <v>3180.8574419141441</v>
      </c>
      <c r="AA410" s="9">
        <f t="shared" si="51"/>
        <v>2553.9242151976073</v>
      </c>
      <c r="AB410" s="9">
        <f t="shared" si="52"/>
        <v>2161.9238616720895</v>
      </c>
      <c r="AC410" s="9">
        <f t="shared" si="53"/>
        <v>41061.536703300553</v>
      </c>
      <c r="AD410" s="9">
        <f t="shared" si="54"/>
        <v>117377.79612451658</v>
      </c>
      <c r="AE410" s="9">
        <f t="shared" si="55"/>
        <v>3138.805678505541</v>
      </c>
      <c r="AF410" s="9">
        <f t="shared" si="56"/>
        <v>4626.482440868017</v>
      </c>
    </row>
    <row r="411" spans="1:32" x14ac:dyDescent="0.2">
      <c r="A411" t="s">
        <v>3315</v>
      </c>
      <c r="B411" t="str">
        <f>VLOOKUP(A411,Gene_Lookup!A:B,2,0)</f>
        <v xml:space="preserve">metal dependent phosphohydrolase  </v>
      </c>
      <c r="C411" s="2">
        <v>9</v>
      </c>
      <c r="D411" s="3">
        <v>18.216100000000001</v>
      </c>
      <c r="E411" s="3">
        <v>17.921199999999999</v>
      </c>
      <c r="F411" s="3">
        <v>17.133099999999999</v>
      </c>
      <c r="G411" s="3">
        <v>18.6494</v>
      </c>
      <c r="H411" s="3">
        <v>17.9404</v>
      </c>
      <c r="I411" s="3">
        <v>19.471</v>
      </c>
      <c r="J411" s="3">
        <v>18.543299999999999</v>
      </c>
      <c r="K411" s="3">
        <v>18.474699999999999</v>
      </c>
      <c r="M411" s="3">
        <v>18.216100000000001</v>
      </c>
      <c r="N411" s="3">
        <v>17.921199999999999</v>
      </c>
      <c r="O411" s="3">
        <v>17.133099999999999</v>
      </c>
      <c r="P411" s="3">
        <v>18.6494</v>
      </c>
      <c r="Q411" s="3">
        <v>17.9404</v>
      </c>
      <c r="R411" s="3">
        <v>19.471</v>
      </c>
      <c r="S411" s="3">
        <v>18.543299999999999</v>
      </c>
      <c r="T411" s="3">
        <v>18.474699999999999</v>
      </c>
      <c r="W411" s="4">
        <v>0.71184700000000001</v>
      </c>
      <c r="Y411" s="9">
        <f t="shared" si="49"/>
        <v>304503.65087516262</v>
      </c>
      <c r="Z411" s="9">
        <f t="shared" si="50"/>
        <v>248209.70493339747</v>
      </c>
      <c r="AA411" s="9">
        <f t="shared" si="51"/>
        <v>143739.79419740738</v>
      </c>
      <c r="AB411" s="9">
        <f t="shared" si="52"/>
        <v>411176.98825187021</v>
      </c>
      <c r="AC411" s="9">
        <f t="shared" si="53"/>
        <v>251535.06395739075</v>
      </c>
      <c r="AD411" s="9">
        <f t="shared" si="54"/>
        <v>726699.80820788478</v>
      </c>
      <c r="AE411" s="9">
        <f t="shared" si="55"/>
        <v>382023.00690581097</v>
      </c>
      <c r="AF411" s="9">
        <f t="shared" si="56"/>
        <v>364282.96343315585</v>
      </c>
    </row>
    <row r="412" spans="1:32" x14ac:dyDescent="0.2">
      <c r="A412" t="s">
        <v>282</v>
      </c>
      <c r="B412" t="str">
        <f>VLOOKUP(A412,Gene_Lookup!A:B,2,0)</f>
        <v xml:space="preserve">leucyl-tRNA synthetase (EC 6.1.1.4)  </v>
      </c>
      <c r="C412" s="2">
        <v>59</v>
      </c>
      <c r="D412" s="3">
        <v>21.088899999999999</v>
      </c>
      <c r="E412" s="3">
        <v>21.742100000000001</v>
      </c>
      <c r="F412" s="3">
        <v>20.954599999999999</v>
      </c>
      <c r="G412" s="3">
        <v>21.1892</v>
      </c>
      <c r="H412" s="3">
        <v>20.447399999999998</v>
      </c>
      <c r="I412" s="3">
        <v>22.053599999999999</v>
      </c>
      <c r="J412" s="3">
        <v>21.341999999999999</v>
      </c>
      <c r="K412" s="3">
        <v>20.758299999999998</v>
      </c>
      <c r="M412" s="3">
        <v>21.088899999999999</v>
      </c>
      <c r="N412" s="3">
        <v>21.742100000000001</v>
      </c>
      <c r="O412" s="3">
        <v>20.954599999999999</v>
      </c>
      <c r="P412" s="3">
        <v>21.1892</v>
      </c>
      <c r="Q412" s="3">
        <v>20.447399999999998</v>
      </c>
      <c r="R412" s="3">
        <v>22.053599999999999</v>
      </c>
      <c r="S412" s="3">
        <v>21.341999999999999</v>
      </c>
      <c r="T412" s="3">
        <v>20.758299999999998</v>
      </c>
      <c r="W412" s="4">
        <v>0.93243699999999996</v>
      </c>
      <c r="Y412" s="9">
        <f t="shared" si="49"/>
        <v>2230444.7792140311</v>
      </c>
      <c r="Z412" s="9">
        <f t="shared" si="50"/>
        <v>3507714.747977661</v>
      </c>
      <c r="AA412" s="9">
        <f t="shared" si="51"/>
        <v>2032184.55884931</v>
      </c>
      <c r="AB412" s="9">
        <f t="shared" si="52"/>
        <v>2391028.6727577909</v>
      </c>
      <c r="AC412" s="9">
        <f t="shared" si="53"/>
        <v>1429817.9118838478</v>
      </c>
      <c r="AD412" s="9">
        <f t="shared" si="54"/>
        <v>4353064.6018826794</v>
      </c>
      <c r="AE412" s="9">
        <f t="shared" si="55"/>
        <v>2658166.4206095352</v>
      </c>
      <c r="AF412" s="9">
        <f t="shared" si="56"/>
        <v>1773662.398000855</v>
      </c>
    </row>
    <row r="413" spans="1:32" x14ac:dyDescent="0.2">
      <c r="A413" t="s">
        <v>3093</v>
      </c>
      <c r="B413" t="str">
        <f>VLOOKUP(A413,Gene_Lookup!A:B,2,0)</f>
        <v xml:space="preserve">PKD domain containing protein  </v>
      </c>
      <c r="C413" s="2">
        <v>154</v>
      </c>
      <c r="D413" s="3">
        <v>11.9817</v>
      </c>
      <c r="G413" s="3">
        <v>13.700900000000001</v>
      </c>
      <c r="H413" s="3">
        <v>15.3827</v>
      </c>
      <c r="I413" s="3">
        <v>17.052</v>
      </c>
      <c r="J413" s="3">
        <v>12.015599999999999</v>
      </c>
      <c r="K413" s="3">
        <v>11.444000000000001</v>
      </c>
      <c r="M413" s="3">
        <v>11.9817</v>
      </c>
      <c r="N413" s="3">
        <v>13.7096</v>
      </c>
      <c r="O413" s="3">
        <v>12.137499999999999</v>
      </c>
      <c r="P413" s="3">
        <v>13.700900000000001</v>
      </c>
      <c r="Q413" s="3">
        <v>15.3827</v>
      </c>
      <c r="R413" s="3">
        <v>17.052</v>
      </c>
      <c r="S413" s="3">
        <v>12.015599999999999</v>
      </c>
      <c r="T413" s="3">
        <v>11.444000000000001</v>
      </c>
      <c r="V413" s="2" t="s">
        <v>25545</v>
      </c>
      <c r="W413" s="4">
        <v>4.5033900000000002E-2</v>
      </c>
      <c r="Y413" s="9">
        <f t="shared" si="49"/>
        <v>4044.3720375108187</v>
      </c>
      <c r="Z413" s="9">
        <f t="shared" si="50"/>
        <v>13396.792432879391</v>
      </c>
      <c r="AA413" s="9">
        <f t="shared" si="51"/>
        <v>4505.588995187567</v>
      </c>
      <c r="AB413" s="9">
        <f t="shared" si="52"/>
        <v>13316.247778960838</v>
      </c>
      <c r="AC413" s="9">
        <f t="shared" si="53"/>
        <v>42722.249727133269</v>
      </c>
      <c r="AD413" s="9">
        <f t="shared" si="54"/>
        <v>135882.48671285671</v>
      </c>
      <c r="AE413" s="9">
        <f t="shared" si="55"/>
        <v>4140.5307651154444</v>
      </c>
      <c r="AF413" s="9">
        <f t="shared" si="56"/>
        <v>2786.0395057273972</v>
      </c>
    </row>
    <row r="414" spans="1:32" x14ac:dyDescent="0.2">
      <c r="A414" t="s">
        <v>2022</v>
      </c>
      <c r="B414" t="str">
        <f>VLOOKUP(A414,Gene_Lookup!A:B,2,0)</f>
        <v xml:space="preserve">AMP-dependent synthetase and ligase  </v>
      </c>
      <c r="C414" s="2">
        <v>23</v>
      </c>
      <c r="D414" s="3">
        <v>19.814699999999998</v>
      </c>
      <c r="E414" s="3">
        <v>19.5276</v>
      </c>
      <c r="F414" s="3">
        <v>20.438199999999998</v>
      </c>
      <c r="G414" s="3">
        <v>19.805299999999999</v>
      </c>
      <c r="I414" s="3">
        <v>16.867100000000001</v>
      </c>
      <c r="J414" s="3">
        <v>19.016300000000001</v>
      </c>
      <c r="K414" s="3">
        <v>19.630299999999998</v>
      </c>
      <c r="M414" s="3">
        <v>19.814699999999998</v>
      </c>
      <c r="N414" s="3">
        <v>19.5276</v>
      </c>
      <c r="O414" s="3">
        <v>20.438199999999998</v>
      </c>
      <c r="P414" s="3">
        <v>19.805299999999999</v>
      </c>
      <c r="Q414" s="3">
        <v>11.439299999999999</v>
      </c>
      <c r="R414" s="3">
        <v>16.867100000000001</v>
      </c>
      <c r="S414" s="3">
        <v>19.016300000000001</v>
      </c>
      <c r="T414" s="3">
        <v>19.630299999999998</v>
      </c>
      <c r="W414" s="4">
        <v>0.10237300000000001</v>
      </c>
      <c r="Y414" s="9">
        <f t="shared" si="49"/>
        <v>922187.12607310305</v>
      </c>
      <c r="Z414" s="9">
        <f t="shared" si="50"/>
        <v>755776.42938778177</v>
      </c>
      <c r="AA414" s="9">
        <f t="shared" si="51"/>
        <v>1420729.039206028</v>
      </c>
      <c r="AB414" s="9">
        <f t="shared" si="52"/>
        <v>916198.07113451208</v>
      </c>
      <c r="AC414" s="9">
        <f t="shared" si="53"/>
        <v>2776.9779375795997</v>
      </c>
      <c r="AD414" s="9">
        <f t="shared" si="54"/>
        <v>119537.18927042534</v>
      </c>
      <c r="AE414" s="9">
        <f t="shared" si="55"/>
        <v>530245.15208171029</v>
      </c>
      <c r="AF414" s="9">
        <f t="shared" si="56"/>
        <v>811538.49247518426</v>
      </c>
    </row>
    <row r="415" spans="1:32" x14ac:dyDescent="0.2">
      <c r="A415" t="s">
        <v>314</v>
      </c>
      <c r="B415" t="str">
        <f>VLOOKUP(A415,Gene_Lookup!A:B,2,0)</f>
        <v xml:space="preserve">peptidase S11 D-alanyl-D-alanine carboxypeptidase 1  </v>
      </c>
      <c r="C415" s="2">
        <v>15</v>
      </c>
      <c r="D415" s="3">
        <v>17.443000000000001</v>
      </c>
      <c r="E415" s="3">
        <v>16.813199999999998</v>
      </c>
      <c r="F415" s="3">
        <v>17.1099</v>
      </c>
      <c r="G415" s="3">
        <v>17.247299999999999</v>
      </c>
      <c r="J415" s="3">
        <v>16.860099999999999</v>
      </c>
      <c r="K415" s="3">
        <v>16.243600000000001</v>
      </c>
      <c r="M415" s="3">
        <v>17.443000000000001</v>
      </c>
      <c r="N415" s="3">
        <v>16.813199999999998</v>
      </c>
      <c r="O415" s="3">
        <v>17.1099</v>
      </c>
      <c r="P415" s="3">
        <v>17.247299999999999</v>
      </c>
      <c r="Q415" s="3">
        <v>9.6750799999999995</v>
      </c>
      <c r="R415" s="3">
        <v>10.954700000000001</v>
      </c>
      <c r="S415" s="3">
        <v>16.860099999999999</v>
      </c>
      <c r="T415" s="3">
        <v>16.243600000000001</v>
      </c>
      <c r="V415" s="2" t="s">
        <v>25545</v>
      </c>
      <c r="W415" s="4">
        <v>6.0001499999999997E-4</v>
      </c>
      <c r="Y415" s="9">
        <f t="shared" si="49"/>
        <v>178182.9785232002</v>
      </c>
      <c r="Z415" s="9">
        <f t="shared" si="50"/>
        <v>115153.60090523142</v>
      </c>
      <c r="AA415" s="9">
        <f t="shared" si="51"/>
        <v>141446.79873033383</v>
      </c>
      <c r="AB415" s="9">
        <f t="shared" si="52"/>
        <v>155580.31419580409</v>
      </c>
      <c r="AC415" s="9">
        <f t="shared" si="53"/>
        <v>817.50287835758115</v>
      </c>
      <c r="AD415" s="9">
        <f t="shared" si="54"/>
        <v>1984.6927969052799</v>
      </c>
      <c r="AE415" s="9">
        <f t="shared" si="55"/>
        <v>118958.59602151094</v>
      </c>
      <c r="AF415" s="9">
        <f t="shared" si="56"/>
        <v>77590.908604046796</v>
      </c>
    </row>
    <row r="416" spans="1:32" x14ac:dyDescent="0.2">
      <c r="A416" t="s">
        <v>9130</v>
      </c>
      <c r="B416" t="str">
        <f>VLOOKUP(A416,Gene_Lookup!A:B,2,0)</f>
        <v xml:space="preserve">Lipoprotein LpqB, GerMN domain  </v>
      </c>
      <c r="C416" s="2">
        <v>6</v>
      </c>
      <c r="D416" s="3">
        <v>15.0097</v>
      </c>
      <c r="E416" s="3">
        <v>14.504300000000001</v>
      </c>
      <c r="F416" s="3">
        <v>17.946100000000001</v>
      </c>
      <c r="G416" s="3">
        <v>16.714300000000001</v>
      </c>
      <c r="H416" s="3">
        <v>16.673400000000001</v>
      </c>
      <c r="I416" s="3">
        <v>18.491599999999998</v>
      </c>
      <c r="J416" s="3">
        <v>17.340900000000001</v>
      </c>
      <c r="K416" s="3">
        <v>17.7257</v>
      </c>
      <c r="M416" s="3">
        <v>15.0097</v>
      </c>
      <c r="N416" s="3">
        <v>14.504300000000001</v>
      </c>
      <c r="O416" s="3">
        <v>17.946100000000001</v>
      </c>
      <c r="P416" s="3">
        <v>16.714300000000001</v>
      </c>
      <c r="Q416" s="3">
        <v>16.673400000000001</v>
      </c>
      <c r="R416" s="3">
        <v>18.491599999999998</v>
      </c>
      <c r="S416" s="3">
        <v>17.340900000000001</v>
      </c>
      <c r="T416" s="3">
        <v>17.7257</v>
      </c>
      <c r="W416" s="4">
        <v>6.2628900000000001E-2</v>
      </c>
      <c r="Y416" s="9">
        <f t="shared" si="49"/>
        <v>32989.058869029657</v>
      </c>
      <c r="Z416" s="9">
        <f t="shared" si="50"/>
        <v>23239.638389105115</v>
      </c>
      <c r="AA416" s="9">
        <f t="shared" si="51"/>
        <v>252530.82944262892</v>
      </c>
      <c r="AB416" s="9">
        <f t="shared" si="52"/>
        <v>107524.06049163853</v>
      </c>
      <c r="AC416" s="9">
        <f t="shared" si="53"/>
        <v>104518.58697374162</v>
      </c>
      <c r="AD416" s="9">
        <f t="shared" si="54"/>
        <v>368575.33404861653</v>
      </c>
      <c r="AE416" s="9">
        <f t="shared" si="55"/>
        <v>166008.7776535856</v>
      </c>
      <c r="AF416" s="9">
        <f t="shared" si="56"/>
        <v>216754.13645499092</v>
      </c>
    </row>
    <row r="417" spans="1:32" x14ac:dyDescent="0.2">
      <c r="A417" t="s">
        <v>499</v>
      </c>
      <c r="B417" t="str">
        <f>VLOOKUP(A417,Gene_Lookup!A:B,2,0)</f>
        <v xml:space="preserve">threonyl-tRNA synthetase (EC 6.1.1.3)  </v>
      </c>
      <c r="C417" s="2">
        <v>46</v>
      </c>
      <c r="D417" s="3">
        <v>20.0458</v>
      </c>
      <c r="E417" s="3">
        <v>19.8186</v>
      </c>
      <c r="F417" s="3">
        <v>18.87</v>
      </c>
      <c r="G417" s="3">
        <v>19.076499999999999</v>
      </c>
      <c r="H417" s="3">
        <v>18.121200000000002</v>
      </c>
      <c r="I417" s="3">
        <v>19.5184</v>
      </c>
      <c r="J417" s="3">
        <v>19.492699999999999</v>
      </c>
      <c r="K417" s="3">
        <v>18.3796</v>
      </c>
      <c r="M417" s="3">
        <v>20.0458</v>
      </c>
      <c r="N417" s="3">
        <v>19.8186</v>
      </c>
      <c r="O417" s="3">
        <v>18.87</v>
      </c>
      <c r="P417" s="3">
        <v>19.076499999999999</v>
      </c>
      <c r="Q417" s="3">
        <v>18.121200000000002</v>
      </c>
      <c r="R417" s="3">
        <v>19.5184</v>
      </c>
      <c r="S417" s="3">
        <v>19.492699999999999</v>
      </c>
      <c r="T417" s="3">
        <v>18.3796</v>
      </c>
      <c r="W417" s="4">
        <v>0.39135799999999998</v>
      </c>
      <c r="Y417" s="9">
        <f t="shared" si="49"/>
        <v>1082398.2640805661</v>
      </c>
      <c r="Z417" s="9">
        <f t="shared" si="50"/>
        <v>924683.42312529427</v>
      </c>
      <c r="AA417" s="9">
        <f t="shared" si="51"/>
        <v>479110.86337787239</v>
      </c>
      <c r="AB417" s="9">
        <f t="shared" si="52"/>
        <v>552839.05035096756</v>
      </c>
      <c r="AC417" s="9">
        <f t="shared" si="53"/>
        <v>285118.07975129364</v>
      </c>
      <c r="AD417" s="9">
        <f t="shared" si="54"/>
        <v>750972.21223361813</v>
      </c>
      <c r="AE417" s="9">
        <f t="shared" si="55"/>
        <v>737712.93172025296</v>
      </c>
      <c r="AF417" s="9">
        <f t="shared" si="56"/>
        <v>341044.38866071578</v>
      </c>
    </row>
    <row r="418" spans="1:32" x14ac:dyDescent="0.2">
      <c r="A418" t="s">
        <v>1852</v>
      </c>
      <c r="B418" t="str">
        <f>VLOOKUP(A418,Gene_Lookup!A:B,2,0)</f>
        <v xml:space="preserve">thymidylate synthase (EC 2.1.1.45)  </v>
      </c>
      <c r="C418" s="2">
        <v>17</v>
      </c>
      <c r="D418" s="3">
        <v>18.8645</v>
      </c>
      <c r="E418" s="3">
        <v>18.562799999999999</v>
      </c>
      <c r="F418" s="3">
        <v>18.022600000000001</v>
      </c>
      <c r="G418" s="3">
        <v>18.734300000000001</v>
      </c>
      <c r="I418" s="3">
        <v>18.524899999999999</v>
      </c>
      <c r="J418" s="3">
        <v>18.2163</v>
      </c>
      <c r="K418" s="3">
        <v>17.8871</v>
      </c>
      <c r="M418" s="3">
        <v>18.8645</v>
      </c>
      <c r="N418" s="3">
        <v>18.562799999999999</v>
      </c>
      <c r="O418" s="3">
        <v>18.022600000000001</v>
      </c>
      <c r="P418" s="3">
        <v>18.734300000000001</v>
      </c>
      <c r="Q418" s="3">
        <v>12.207100000000001</v>
      </c>
      <c r="R418" s="3">
        <v>18.524899999999999</v>
      </c>
      <c r="S418" s="3">
        <v>18.2163</v>
      </c>
      <c r="T418" s="3">
        <v>17.8871</v>
      </c>
      <c r="W418" s="4">
        <v>0.50605299999999998</v>
      </c>
      <c r="Y418" s="9">
        <f t="shared" si="49"/>
        <v>477287.82169270143</v>
      </c>
      <c r="Z418" s="9">
        <f t="shared" si="50"/>
        <v>387221.62530321232</v>
      </c>
      <c r="AA418" s="9">
        <f t="shared" si="51"/>
        <v>266282.85204583243</v>
      </c>
      <c r="AB418" s="9">
        <f t="shared" si="52"/>
        <v>436100.16176405322</v>
      </c>
      <c r="AC418" s="9">
        <f t="shared" si="53"/>
        <v>4728.2807982410695</v>
      </c>
      <c r="AD418" s="9">
        <f t="shared" si="54"/>
        <v>377181.65925187757</v>
      </c>
      <c r="AE418" s="9">
        <f t="shared" si="55"/>
        <v>304545.86697070603</v>
      </c>
      <c r="AF418" s="9">
        <f t="shared" si="56"/>
        <v>242411.73249640519</v>
      </c>
    </row>
    <row r="419" spans="1:32" x14ac:dyDescent="0.2">
      <c r="A419" t="s">
        <v>518</v>
      </c>
      <c r="B419" t="str">
        <f>VLOOKUP(A419,Gene_Lookup!A:B,2,0)</f>
        <v xml:space="preserve">bacterial translation initiation factor 3 (bIF-3)  </v>
      </c>
      <c r="C419" s="2">
        <v>13</v>
      </c>
      <c r="D419" s="3">
        <v>20.711500000000001</v>
      </c>
      <c r="E419" s="3">
        <v>19.1203</v>
      </c>
      <c r="F419" s="3">
        <v>18.992000000000001</v>
      </c>
      <c r="G419" s="3">
        <v>18.068999999999999</v>
      </c>
      <c r="H419" s="3">
        <v>18.729800000000001</v>
      </c>
      <c r="I419" s="3">
        <v>17.636500000000002</v>
      </c>
      <c r="J419" s="3">
        <v>18.558499999999999</v>
      </c>
      <c r="K419" s="3">
        <v>15.3848</v>
      </c>
      <c r="M419" s="3">
        <v>20.711500000000001</v>
      </c>
      <c r="N419" s="3">
        <v>19.1203</v>
      </c>
      <c r="O419" s="3">
        <v>18.992000000000001</v>
      </c>
      <c r="P419" s="3">
        <v>18.068999999999999</v>
      </c>
      <c r="Q419" s="3">
        <v>18.729800000000001</v>
      </c>
      <c r="R419" s="3">
        <v>17.636500000000002</v>
      </c>
      <c r="S419" s="3">
        <v>18.558499999999999</v>
      </c>
      <c r="T419" s="3">
        <v>15.3848</v>
      </c>
      <c r="W419" s="4">
        <v>0.322017</v>
      </c>
      <c r="Y419" s="9">
        <f t="shared" si="49"/>
        <v>1717049.2619306368</v>
      </c>
      <c r="Z419" s="9">
        <f t="shared" si="50"/>
        <v>569880.53861045674</v>
      </c>
      <c r="AA419" s="9">
        <f t="shared" si="51"/>
        <v>521388.77579334186</v>
      </c>
      <c r="AB419" s="9">
        <f t="shared" si="52"/>
        <v>274986.25828780653</v>
      </c>
      <c r="AC419" s="9">
        <f t="shared" si="53"/>
        <v>434742.01381807728</v>
      </c>
      <c r="AD419" s="9">
        <f t="shared" si="54"/>
        <v>203758.39851221966</v>
      </c>
      <c r="AE419" s="9">
        <f t="shared" si="55"/>
        <v>386069.21676742926</v>
      </c>
      <c r="AF419" s="9">
        <f t="shared" si="56"/>
        <v>42784.481903591339</v>
      </c>
    </row>
    <row r="420" spans="1:32" x14ac:dyDescent="0.2">
      <c r="A420" t="s">
        <v>6959</v>
      </c>
      <c r="B420" t="str">
        <f>VLOOKUP(A420,Gene_Lookup!A:B,2,0)</f>
        <v xml:space="preserve">LSU ribosomal protein L35P  </v>
      </c>
      <c r="C420" s="2">
        <v>9</v>
      </c>
      <c r="D420" s="3">
        <v>19.869900000000001</v>
      </c>
      <c r="E420" s="3">
        <v>19.6068</v>
      </c>
      <c r="F420" s="3">
        <v>17.041</v>
      </c>
      <c r="G420" s="3">
        <v>17.245000000000001</v>
      </c>
      <c r="H420" s="3">
        <v>17.344000000000001</v>
      </c>
      <c r="I420" s="3">
        <v>16.990400000000001</v>
      </c>
      <c r="J420" s="3">
        <v>17.277999999999999</v>
      </c>
      <c r="K420" s="3">
        <v>15.3392</v>
      </c>
      <c r="M420" s="3">
        <v>19.869900000000001</v>
      </c>
      <c r="N420" s="3">
        <v>19.6068</v>
      </c>
      <c r="O420" s="3">
        <v>17.041</v>
      </c>
      <c r="P420" s="3">
        <v>17.245000000000001</v>
      </c>
      <c r="Q420" s="3">
        <v>17.344000000000001</v>
      </c>
      <c r="R420" s="3">
        <v>16.990400000000001</v>
      </c>
      <c r="S420" s="3">
        <v>17.277999999999999</v>
      </c>
      <c r="T420" s="3">
        <v>15.3392</v>
      </c>
      <c r="V420" s="2" t="s">
        <v>25545</v>
      </c>
      <c r="W420" s="4">
        <v>3.0646699999999999E-2</v>
      </c>
      <c r="Y420" s="9">
        <f t="shared" ref="Y420:Y483" si="57">2^M420</f>
        <v>958155.31018876901</v>
      </c>
      <c r="Z420" s="9">
        <f t="shared" ref="Z420:Z483" si="58">2^N420</f>
        <v>798426.45607967733</v>
      </c>
      <c r="AA420" s="9">
        <f t="shared" ref="AA420:AA483" si="59">2^O420</f>
        <v>134850.37425702676</v>
      </c>
      <c r="AB420" s="9">
        <f t="shared" ref="AB420:AB483" si="60">2^P420</f>
        <v>155332.479672855</v>
      </c>
      <c r="AC420" s="9">
        <f t="shared" ref="AC420:AC483" si="61">2^Q420</f>
        <v>166365.87357238805</v>
      </c>
      <c r="AD420" s="9">
        <f t="shared" ref="AD420:AD483" si="62">2^R420</f>
        <v>130202.71441564213</v>
      </c>
      <c r="AE420" s="9">
        <f t="shared" ref="AE420:AE483" si="63">2^S420</f>
        <v>158926.48022005992</v>
      </c>
      <c r="AF420" s="9">
        <f t="shared" ref="AF420:AF483" si="64">2^T420</f>
        <v>41453.319095796003</v>
      </c>
    </row>
    <row r="421" spans="1:32" x14ac:dyDescent="0.2">
      <c r="A421" t="s">
        <v>1745</v>
      </c>
      <c r="B421" t="str">
        <f>VLOOKUP(A421,Gene_Lookup!A:B,2,0)</f>
        <v xml:space="preserve">LSU ribosomal protein L20P  </v>
      </c>
      <c r="C421" s="2">
        <v>12</v>
      </c>
      <c r="D421" s="3">
        <v>20.511199999999999</v>
      </c>
      <c r="E421" s="3">
        <v>19.954599999999999</v>
      </c>
      <c r="F421" s="3">
        <v>18.608499999999999</v>
      </c>
      <c r="G421" s="3">
        <v>19.394300000000001</v>
      </c>
      <c r="H421" s="3">
        <v>18.331800000000001</v>
      </c>
      <c r="J421" s="3">
        <v>19.778600000000001</v>
      </c>
      <c r="K421" s="3">
        <v>15.4313</v>
      </c>
      <c r="M421" s="3">
        <v>20.511199999999999</v>
      </c>
      <c r="N421" s="3">
        <v>19.954599999999999</v>
      </c>
      <c r="O421" s="3">
        <v>18.608499999999999</v>
      </c>
      <c r="P421" s="3">
        <v>19.394300000000001</v>
      </c>
      <c r="Q421" s="3">
        <v>18.331800000000001</v>
      </c>
      <c r="R421" s="3">
        <v>11.891999999999999</v>
      </c>
      <c r="S421" s="3">
        <v>19.778600000000001</v>
      </c>
      <c r="T421" s="3">
        <v>15.4313</v>
      </c>
      <c r="W421" s="4">
        <v>0.40007100000000001</v>
      </c>
      <c r="Y421" s="9">
        <f t="shared" si="57"/>
        <v>1494467.4041074277</v>
      </c>
      <c r="Z421" s="9">
        <f t="shared" si="58"/>
        <v>1016092.2794246549</v>
      </c>
      <c r="AA421" s="9">
        <f t="shared" si="59"/>
        <v>399683.9182942331</v>
      </c>
      <c r="AB421" s="9">
        <f t="shared" si="60"/>
        <v>689074.28780780709</v>
      </c>
      <c r="AC421" s="9">
        <f t="shared" si="61"/>
        <v>329929.89932489459</v>
      </c>
      <c r="AD421" s="9">
        <f t="shared" si="62"/>
        <v>3800.5697596263722</v>
      </c>
      <c r="AE421" s="9">
        <f t="shared" si="63"/>
        <v>899397.90629294585</v>
      </c>
      <c r="AF421" s="9">
        <f t="shared" si="64"/>
        <v>44185.947487785343</v>
      </c>
    </row>
    <row r="422" spans="1:32" x14ac:dyDescent="0.2">
      <c r="A422" t="s">
        <v>336</v>
      </c>
      <c r="B422" t="str">
        <f>VLOOKUP(A422,Gene_Lookup!A:B,2,0)</f>
        <v xml:space="preserve">glycosyltransferase 36  </v>
      </c>
      <c r="C422" s="2">
        <v>39</v>
      </c>
      <c r="D422" s="3">
        <v>13.8247</v>
      </c>
      <c r="E422" s="3">
        <v>14.709099999999999</v>
      </c>
      <c r="F422" s="3">
        <v>13.751200000000001</v>
      </c>
      <c r="G422" s="3">
        <v>15.3485</v>
      </c>
      <c r="K422" s="3">
        <v>14.0571</v>
      </c>
      <c r="M422" s="3">
        <v>13.8247</v>
      </c>
      <c r="N422" s="3">
        <v>14.709099999999999</v>
      </c>
      <c r="O422" s="3">
        <v>13.751200000000001</v>
      </c>
      <c r="P422" s="3">
        <v>15.3485</v>
      </c>
      <c r="Q422" s="3">
        <v>12.004899999999999</v>
      </c>
      <c r="R422" s="3">
        <v>10.5108</v>
      </c>
      <c r="S422" s="3">
        <v>11.2151</v>
      </c>
      <c r="T422" s="3">
        <v>14.0571</v>
      </c>
      <c r="W422" s="4">
        <v>0.17618700000000001</v>
      </c>
      <c r="Y422" s="9">
        <f t="shared" si="57"/>
        <v>14509.397574846356</v>
      </c>
      <c r="Z422" s="9">
        <f t="shared" si="58"/>
        <v>26784.300525801791</v>
      </c>
      <c r="AA422" s="9">
        <f t="shared" si="59"/>
        <v>13788.711226535284</v>
      </c>
      <c r="AB422" s="9">
        <f t="shared" si="60"/>
        <v>41721.401469663753</v>
      </c>
      <c r="AC422" s="9">
        <f t="shared" si="61"/>
        <v>4109.9353930085463</v>
      </c>
      <c r="AD422" s="9">
        <f t="shared" si="62"/>
        <v>1459.0362374968686</v>
      </c>
      <c r="AE422" s="9">
        <f t="shared" si="63"/>
        <v>2377.2863918831081</v>
      </c>
      <c r="AF422" s="9">
        <f t="shared" si="64"/>
        <v>17045.46102707466</v>
      </c>
    </row>
    <row r="423" spans="1:32" x14ac:dyDescent="0.2">
      <c r="A423" t="s">
        <v>396</v>
      </c>
      <c r="B423" t="str">
        <f>VLOOKUP(A423,Gene_Lookup!A:B,2,0)</f>
        <v xml:space="preserve">ATP-dependent Clp protease ATP-binding subunit ClpA (EC 3.4.21.92)  </v>
      </c>
      <c r="C423" s="2">
        <v>23</v>
      </c>
      <c r="D423" s="3">
        <v>16.856400000000001</v>
      </c>
      <c r="E423" s="3">
        <v>16.5977</v>
      </c>
      <c r="F423" s="3">
        <v>16.649699999999999</v>
      </c>
      <c r="G423" s="3">
        <v>13.9643</v>
      </c>
      <c r="M423" s="3">
        <v>16.856400000000001</v>
      </c>
      <c r="N423" s="3">
        <v>16.5977</v>
      </c>
      <c r="O423" s="3">
        <v>16.649699999999999</v>
      </c>
      <c r="P423" s="3">
        <v>13.9643</v>
      </c>
      <c r="Q423" s="3">
        <v>12.4299</v>
      </c>
      <c r="R423" s="3">
        <v>10.956799999999999</v>
      </c>
      <c r="S423" s="3">
        <v>10.7341</v>
      </c>
      <c r="T423" s="3">
        <v>11.9793</v>
      </c>
      <c r="V423" s="2" t="s">
        <v>25545</v>
      </c>
      <c r="W423" s="4">
        <v>2.3664600000000001E-2</v>
      </c>
      <c r="Y423" s="9">
        <f t="shared" si="57"/>
        <v>118653.90038940664</v>
      </c>
      <c r="Z423" s="9">
        <f t="shared" si="58"/>
        <v>99175.764979124811</v>
      </c>
      <c r="AA423" s="9">
        <f t="shared" si="59"/>
        <v>102815.62474833167</v>
      </c>
      <c r="AB423" s="9">
        <f t="shared" si="60"/>
        <v>15983.547221329914</v>
      </c>
      <c r="AC423" s="9">
        <f t="shared" si="61"/>
        <v>5517.8862468566658</v>
      </c>
      <c r="AD423" s="9">
        <f t="shared" si="62"/>
        <v>1987.5838373617353</v>
      </c>
      <c r="AE423" s="9">
        <f t="shared" si="63"/>
        <v>1703.2801157611657</v>
      </c>
      <c r="AF423" s="9">
        <f t="shared" si="64"/>
        <v>4037.6496024455755</v>
      </c>
    </row>
    <row r="424" spans="1:32" x14ac:dyDescent="0.2">
      <c r="A424" t="s">
        <v>2007</v>
      </c>
      <c r="B424" t="str">
        <f>VLOOKUP(A424,Gene_Lookup!A:B,2,0)</f>
        <v xml:space="preserve">hypothetical protein  </v>
      </c>
      <c r="C424" s="2">
        <v>18</v>
      </c>
      <c r="D424" s="3">
        <v>13.9504</v>
      </c>
      <c r="E424" s="3">
        <v>17.559999999999999</v>
      </c>
      <c r="F424" s="3">
        <v>15.286099999999999</v>
      </c>
      <c r="G424" s="3">
        <v>16.596900000000002</v>
      </c>
      <c r="H424" s="3">
        <v>15.3498</v>
      </c>
      <c r="I424" s="3">
        <v>14.024699999999999</v>
      </c>
      <c r="J424" s="3">
        <v>14.8714</v>
      </c>
      <c r="K424" s="3">
        <v>16.5</v>
      </c>
      <c r="M424" s="3">
        <v>13.9504</v>
      </c>
      <c r="N424" s="3">
        <v>17.559999999999999</v>
      </c>
      <c r="O424" s="3">
        <v>15.286099999999999</v>
      </c>
      <c r="P424" s="3">
        <v>16.596900000000002</v>
      </c>
      <c r="Q424" s="3">
        <v>15.3498</v>
      </c>
      <c r="R424" s="3">
        <v>14.024699999999999</v>
      </c>
      <c r="S424" s="3">
        <v>14.8714</v>
      </c>
      <c r="T424" s="3">
        <v>16.5</v>
      </c>
      <c r="W424" s="4">
        <v>0.84761799999999998</v>
      </c>
      <c r="Y424" s="9">
        <f t="shared" si="57"/>
        <v>15830.289292860409</v>
      </c>
      <c r="Z424" s="9">
        <f t="shared" si="58"/>
        <v>193235.41484877898</v>
      </c>
      <c r="AA424" s="9">
        <f t="shared" si="59"/>
        <v>39955.320318473954</v>
      </c>
      <c r="AB424" s="9">
        <f t="shared" si="60"/>
        <v>99120.785502581362</v>
      </c>
      <c r="AC424" s="9">
        <f t="shared" si="61"/>
        <v>41759.013206260752</v>
      </c>
      <c r="AD424" s="9">
        <f t="shared" si="62"/>
        <v>16666.921126223981</v>
      </c>
      <c r="AE424" s="9">
        <f t="shared" si="63"/>
        <v>29973.501319943076</v>
      </c>
      <c r="AF424" s="9">
        <f t="shared" si="64"/>
        <v>92681.900023683047</v>
      </c>
    </row>
    <row r="425" spans="1:32" x14ac:dyDescent="0.2">
      <c r="A425" t="s">
        <v>10</v>
      </c>
      <c r="B425" t="str">
        <f>VLOOKUP(A425,Gene_Lookup!A:B,2,0)</f>
        <v xml:space="preserve">pyridoxal-phosphate dependent TrpB-like enzyme  </v>
      </c>
      <c r="C425" s="2">
        <v>30</v>
      </c>
      <c r="D425" s="3">
        <v>23.838100000000001</v>
      </c>
      <c r="E425" s="3">
        <v>23.3156</v>
      </c>
      <c r="F425" s="3">
        <v>24.335100000000001</v>
      </c>
      <c r="G425" s="3">
        <v>24.003</v>
      </c>
      <c r="H425" s="3">
        <v>23.965399999999999</v>
      </c>
      <c r="I425" s="3">
        <v>23.607299999999999</v>
      </c>
      <c r="J425" s="3">
        <v>24.6371</v>
      </c>
      <c r="K425" s="3">
        <v>23.178000000000001</v>
      </c>
      <c r="M425" s="3">
        <v>23.838100000000001</v>
      </c>
      <c r="N425" s="3">
        <v>23.3156</v>
      </c>
      <c r="O425" s="3">
        <v>24.335100000000001</v>
      </c>
      <c r="P425" s="3">
        <v>24.003</v>
      </c>
      <c r="Q425" s="3">
        <v>23.965399999999999</v>
      </c>
      <c r="R425" s="3">
        <v>23.607299999999999</v>
      </c>
      <c r="S425" s="3">
        <v>24.6371</v>
      </c>
      <c r="T425" s="3">
        <v>23.178000000000001</v>
      </c>
      <c r="W425" s="4">
        <v>0.77962600000000004</v>
      </c>
      <c r="Y425" s="9">
        <f t="shared" si="57"/>
        <v>14996266.152390966</v>
      </c>
      <c r="Z425" s="9">
        <f t="shared" si="58"/>
        <v>10439867.022857504</v>
      </c>
      <c r="AA425" s="9">
        <f t="shared" si="59"/>
        <v>21163868.16219677</v>
      </c>
      <c r="AB425" s="9">
        <f t="shared" si="60"/>
        <v>16812139.538047701</v>
      </c>
      <c r="AC425" s="9">
        <f t="shared" si="61"/>
        <v>16379636.443417279</v>
      </c>
      <c r="AD425" s="9">
        <f t="shared" si="62"/>
        <v>12779251.4809516</v>
      </c>
      <c r="AE425" s="9">
        <f t="shared" si="63"/>
        <v>26091924.079573654</v>
      </c>
      <c r="AF425" s="9">
        <f t="shared" si="64"/>
        <v>9490153.5535448305</v>
      </c>
    </row>
    <row r="426" spans="1:32" x14ac:dyDescent="0.2">
      <c r="A426" t="s">
        <v>373</v>
      </c>
      <c r="B426" t="str">
        <f>VLOOKUP(A426,Gene_Lookup!A:B,2,0)</f>
        <v xml:space="preserve">putative serine protein kinase, PrkA  </v>
      </c>
      <c r="C426" s="2">
        <v>68</v>
      </c>
      <c r="D426" s="3">
        <v>19.602399999999999</v>
      </c>
      <c r="E426" s="3">
        <v>20.074300000000001</v>
      </c>
      <c r="F426" s="3">
        <v>20.3934</v>
      </c>
      <c r="G426" s="3">
        <v>20.8932</v>
      </c>
      <c r="H426" s="3">
        <v>22.027899999999999</v>
      </c>
      <c r="I426" s="3">
        <v>20.977499999999999</v>
      </c>
      <c r="J426" s="3">
        <v>20.966799999999999</v>
      </c>
      <c r="K426" s="3">
        <v>19.398</v>
      </c>
      <c r="M426" s="3">
        <v>19.602399999999999</v>
      </c>
      <c r="N426" s="3">
        <v>20.074300000000001</v>
      </c>
      <c r="O426" s="3">
        <v>20.3934</v>
      </c>
      <c r="P426" s="3">
        <v>20.8932</v>
      </c>
      <c r="Q426" s="3">
        <v>22.027899999999999</v>
      </c>
      <c r="R426" s="3">
        <v>20.977499999999999</v>
      </c>
      <c r="S426" s="3">
        <v>20.966799999999999</v>
      </c>
      <c r="T426" s="3">
        <v>19.398</v>
      </c>
      <c r="W426" s="4">
        <v>0.248501</v>
      </c>
      <c r="Y426" s="9">
        <f t="shared" si="57"/>
        <v>795995.08661103761</v>
      </c>
      <c r="Z426" s="9">
        <f t="shared" si="58"/>
        <v>1103993.3107687125</v>
      </c>
      <c r="AA426" s="9">
        <f t="shared" si="59"/>
        <v>1377289.1099051684</v>
      </c>
      <c r="AB426" s="9">
        <f t="shared" si="60"/>
        <v>1947510.93747896</v>
      </c>
      <c r="AC426" s="9">
        <f t="shared" si="61"/>
        <v>4276206.2258883258</v>
      </c>
      <c r="AD426" s="9">
        <f t="shared" si="62"/>
        <v>2064698.9363149027</v>
      </c>
      <c r="AE426" s="9">
        <f t="shared" si="63"/>
        <v>2049442.3820640552</v>
      </c>
      <c r="AF426" s="9">
        <f t="shared" si="64"/>
        <v>690843.78653478832</v>
      </c>
    </row>
    <row r="427" spans="1:32" x14ac:dyDescent="0.2">
      <c r="A427" t="s">
        <v>15524</v>
      </c>
      <c r="B427" t="str">
        <f>VLOOKUP(A427,Gene_Lookup!A:B,2,0)</f>
        <v xml:space="preserve">sporulation protein YhbH  </v>
      </c>
      <c r="C427" s="2">
        <v>18</v>
      </c>
      <c r="E427" s="3">
        <v>18.9438</v>
      </c>
      <c r="F427" s="3">
        <v>18.4999</v>
      </c>
      <c r="G427" s="3">
        <v>18.329999999999998</v>
      </c>
      <c r="H427" s="3">
        <v>18.882300000000001</v>
      </c>
      <c r="I427" s="3">
        <v>18.604600000000001</v>
      </c>
      <c r="J427" s="3">
        <v>18.2941</v>
      </c>
      <c r="K427" s="3">
        <v>18.762899999999998</v>
      </c>
      <c r="M427" s="3">
        <v>10.8178</v>
      </c>
      <c r="N427" s="3">
        <v>18.9438</v>
      </c>
      <c r="O427" s="3">
        <v>18.4999</v>
      </c>
      <c r="P427" s="3">
        <v>18.329999999999998</v>
      </c>
      <c r="Q427" s="3">
        <v>18.882300000000001</v>
      </c>
      <c r="R427" s="3">
        <v>18.604600000000001</v>
      </c>
      <c r="S427" s="3">
        <v>18.2941</v>
      </c>
      <c r="T427" s="3">
        <v>18.762899999999998</v>
      </c>
      <c r="W427" s="4">
        <v>0.54614399999999996</v>
      </c>
      <c r="Y427" s="9">
        <f t="shared" si="57"/>
        <v>1805.021116988908</v>
      </c>
      <c r="Z427" s="9">
        <f t="shared" si="58"/>
        <v>504257.11162658402</v>
      </c>
      <c r="AA427" s="9">
        <f t="shared" si="59"/>
        <v>370701.90410622151</v>
      </c>
      <c r="AB427" s="9">
        <f t="shared" si="60"/>
        <v>329518.51405064977</v>
      </c>
      <c r="AC427" s="9">
        <f t="shared" si="61"/>
        <v>483213.08614369831</v>
      </c>
      <c r="AD427" s="9">
        <f t="shared" si="62"/>
        <v>398604.9222161239</v>
      </c>
      <c r="AE427" s="9">
        <f t="shared" si="63"/>
        <v>321419.96071561071</v>
      </c>
      <c r="AF427" s="9">
        <f t="shared" si="64"/>
        <v>444831.67631872575</v>
      </c>
    </row>
    <row r="428" spans="1:32" x14ac:dyDescent="0.2">
      <c r="A428" t="s">
        <v>538</v>
      </c>
      <c r="B428" t="str">
        <f>VLOOKUP(A428,Gene_Lookup!A:B,2,0)</f>
        <v xml:space="preserve">SpoVR family protein  </v>
      </c>
      <c r="C428" s="2">
        <v>25</v>
      </c>
      <c r="D428" s="3">
        <v>19.8797</v>
      </c>
      <c r="E428" s="3">
        <v>22.389299999999999</v>
      </c>
      <c r="F428" s="3">
        <v>22.154800000000002</v>
      </c>
      <c r="G428" s="3">
        <v>22.2608</v>
      </c>
      <c r="H428" s="3">
        <v>21.1768</v>
      </c>
      <c r="I428" s="3">
        <v>21.9983</v>
      </c>
      <c r="J428" s="3">
        <v>21.058800000000002</v>
      </c>
      <c r="K428" s="3">
        <v>20.010999999999999</v>
      </c>
      <c r="M428" s="3">
        <v>19.8797</v>
      </c>
      <c r="N428" s="3">
        <v>22.389299999999999</v>
      </c>
      <c r="O428" s="3">
        <v>22.154800000000002</v>
      </c>
      <c r="P428" s="3">
        <v>22.2608</v>
      </c>
      <c r="Q428" s="3">
        <v>21.1768</v>
      </c>
      <c r="R428" s="3">
        <v>21.9983</v>
      </c>
      <c r="S428" s="3">
        <v>21.058800000000002</v>
      </c>
      <c r="T428" s="3">
        <v>20.010999999999999</v>
      </c>
      <c r="W428" s="4">
        <v>0.48197499999999999</v>
      </c>
      <c r="Y428" s="9">
        <f t="shared" si="57"/>
        <v>964686.06425562804</v>
      </c>
      <c r="Z428" s="9">
        <f t="shared" si="58"/>
        <v>5493522.1750393324</v>
      </c>
      <c r="AA428" s="9">
        <f t="shared" si="59"/>
        <v>4669381.3884437419</v>
      </c>
      <c r="AB428" s="9">
        <f t="shared" si="60"/>
        <v>5025375.6081618275</v>
      </c>
      <c r="AC428" s="9">
        <f t="shared" si="61"/>
        <v>2370565.7869282011</v>
      </c>
      <c r="AD428" s="9">
        <f t="shared" si="62"/>
        <v>4189364.5517850304</v>
      </c>
      <c r="AE428" s="9">
        <f t="shared" si="63"/>
        <v>2184391.4736822871</v>
      </c>
      <c r="AF428" s="9">
        <f t="shared" si="64"/>
        <v>1056601.5494762035</v>
      </c>
    </row>
    <row r="429" spans="1:32" x14ac:dyDescent="0.2">
      <c r="A429" t="s">
        <v>1864</v>
      </c>
      <c r="B429" t="str">
        <f>VLOOKUP(A429,Gene_Lookup!A:B,2,0)</f>
        <v xml:space="preserve">purine nucleoside phosphorylase I, inosine and guanosine-specific  </v>
      </c>
      <c r="C429" s="2">
        <v>18</v>
      </c>
      <c r="D429" s="3">
        <v>16.219200000000001</v>
      </c>
      <c r="E429" s="3">
        <v>17.061299999999999</v>
      </c>
      <c r="F429" s="3">
        <v>17.204000000000001</v>
      </c>
      <c r="G429" s="3">
        <v>13.972200000000001</v>
      </c>
      <c r="H429" s="3">
        <v>18.397500000000001</v>
      </c>
      <c r="I429" s="3">
        <v>15.789400000000001</v>
      </c>
      <c r="J429" s="3">
        <v>17.1999</v>
      </c>
      <c r="K429" s="3">
        <v>15.3558</v>
      </c>
      <c r="M429" s="3">
        <v>16.219200000000001</v>
      </c>
      <c r="N429" s="3">
        <v>17.061299999999999</v>
      </c>
      <c r="O429" s="3">
        <v>17.204000000000001</v>
      </c>
      <c r="P429" s="3">
        <v>13.972200000000001</v>
      </c>
      <c r="Q429" s="3">
        <v>18.397500000000001</v>
      </c>
      <c r="R429" s="3">
        <v>15.789400000000001</v>
      </c>
      <c r="S429" s="3">
        <v>17.1999</v>
      </c>
      <c r="T429" s="3">
        <v>15.3558</v>
      </c>
      <c r="W429" s="4">
        <v>0.82303999999999999</v>
      </c>
      <c r="Y429" s="9">
        <f t="shared" si="57"/>
        <v>76289.66461872762</v>
      </c>
      <c r="Z429" s="9">
        <f t="shared" si="58"/>
        <v>136761.25107719755</v>
      </c>
      <c r="AA429" s="9">
        <f t="shared" si="59"/>
        <v>150980.21705801514</v>
      </c>
      <c r="AB429" s="9">
        <f t="shared" si="60"/>
        <v>16071.311003707389</v>
      </c>
      <c r="AC429" s="9">
        <f t="shared" si="61"/>
        <v>345302.19990416063</v>
      </c>
      <c r="AD429" s="9">
        <f t="shared" si="62"/>
        <v>56634.753360684197</v>
      </c>
      <c r="AE429" s="9">
        <f t="shared" si="63"/>
        <v>150551.75497204904</v>
      </c>
      <c r="AF429" s="9">
        <f t="shared" si="64"/>
        <v>41933.045699414695</v>
      </c>
    </row>
    <row r="430" spans="1:32" x14ac:dyDescent="0.2">
      <c r="A430" t="s">
        <v>152</v>
      </c>
      <c r="B430" t="str">
        <f>VLOOKUP(A430,Gene_Lookup!A:B,2,0)</f>
        <v xml:space="preserve">adenosylhomocysteinase (EC 3.3.1.1)  </v>
      </c>
      <c r="C430" s="2">
        <v>27</v>
      </c>
      <c r="D430" s="3">
        <v>19.678799999999999</v>
      </c>
      <c r="E430" s="3">
        <v>20.518999999999998</v>
      </c>
      <c r="F430" s="3">
        <v>18.703099999999999</v>
      </c>
      <c r="G430" s="3">
        <v>18.612300000000001</v>
      </c>
      <c r="H430" s="3">
        <v>19.2881</v>
      </c>
      <c r="I430" s="3">
        <v>19.399100000000001</v>
      </c>
      <c r="J430" s="3">
        <v>18.6007</v>
      </c>
      <c r="K430" s="3">
        <v>19.1038</v>
      </c>
      <c r="M430" s="3">
        <v>19.678799999999999</v>
      </c>
      <c r="N430" s="3">
        <v>20.518999999999998</v>
      </c>
      <c r="O430" s="3">
        <v>18.703099999999999</v>
      </c>
      <c r="P430" s="3">
        <v>18.612300000000001</v>
      </c>
      <c r="Q430" s="3">
        <v>19.2881</v>
      </c>
      <c r="R430" s="3">
        <v>19.399100000000001</v>
      </c>
      <c r="S430" s="3">
        <v>18.6007</v>
      </c>
      <c r="T430" s="3">
        <v>19.1038</v>
      </c>
      <c r="V430" s="2" t="s">
        <v>25545</v>
      </c>
      <c r="W430" s="4">
        <v>4.8251799999999997E-2</v>
      </c>
      <c r="Y430" s="9">
        <f t="shared" si="57"/>
        <v>839284.26052986213</v>
      </c>
      <c r="Z430" s="9">
        <f t="shared" si="58"/>
        <v>1502569.1955016213</v>
      </c>
      <c r="AA430" s="9">
        <f t="shared" si="59"/>
        <v>426770.22504683986</v>
      </c>
      <c r="AB430" s="9">
        <f t="shared" si="60"/>
        <v>400738.05713228619</v>
      </c>
      <c r="AC430" s="9">
        <f t="shared" si="61"/>
        <v>640171.97703654284</v>
      </c>
      <c r="AD430" s="9">
        <f t="shared" si="62"/>
        <v>691370.72946134151</v>
      </c>
      <c r="AE430" s="9">
        <f t="shared" si="63"/>
        <v>397528.83902112732</v>
      </c>
      <c r="AF430" s="9">
        <f t="shared" si="64"/>
        <v>563399.9851018294</v>
      </c>
    </row>
    <row r="431" spans="1:32" x14ac:dyDescent="0.2">
      <c r="A431" t="s">
        <v>312</v>
      </c>
      <c r="B431" t="str">
        <f>VLOOKUP(A431,Gene_Lookup!A:B,2,0)</f>
        <v xml:space="preserve">amidohydrolase  </v>
      </c>
      <c r="C431" s="2">
        <v>15</v>
      </c>
      <c r="D431" s="3">
        <v>15.869</v>
      </c>
      <c r="E431" s="3">
        <v>16.774799999999999</v>
      </c>
      <c r="F431" s="3">
        <v>14.644299999999999</v>
      </c>
      <c r="G431" s="3">
        <v>12.971</v>
      </c>
      <c r="H431" s="3">
        <v>15.8447</v>
      </c>
      <c r="I431" s="3">
        <v>14.168200000000001</v>
      </c>
      <c r="J431" s="3">
        <v>16.163699999999999</v>
      </c>
      <c r="K431" s="3">
        <v>13.2255</v>
      </c>
      <c r="M431" s="3">
        <v>15.869</v>
      </c>
      <c r="N431" s="3">
        <v>16.774799999999999</v>
      </c>
      <c r="O431" s="3">
        <v>14.644299999999999</v>
      </c>
      <c r="P431" s="3">
        <v>12.971</v>
      </c>
      <c r="Q431" s="3">
        <v>15.8447</v>
      </c>
      <c r="R431" s="3">
        <v>14.168200000000001</v>
      </c>
      <c r="S431" s="3">
        <v>16.163699999999999</v>
      </c>
      <c r="T431" s="3">
        <v>13.2255</v>
      </c>
      <c r="W431" s="4">
        <v>0.43035000000000001</v>
      </c>
      <c r="Y431" s="9">
        <f t="shared" si="57"/>
        <v>59847.360512785846</v>
      </c>
      <c r="Z431" s="9">
        <f t="shared" si="58"/>
        <v>112129.00574792709</v>
      </c>
      <c r="AA431" s="9">
        <f t="shared" si="59"/>
        <v>25607.876432077406</v>
      </c>
      <c r="AB431" s="9">
        <f t="shared" si="60"/>
        <v>8028.9744104806095</v>
      </c>
      <c r="AC431" s="9">
        <f t="shared" si="61"/>
        <v>58847.76486823173</v>
      </c>
      <c r="AD431" s="9">
        <f t="shared" si="62"/>
        <v>18409.974398745839</v>
      </c>
      <c r="AE431" s="9">
        <f t="shared" si="63"/>
        <v>73410.56065721187</v>
      </c>
      <c r="AF431" s="9">
        <f t="shared" si="64"/>
        <v>9577.9421068447409</v>
      </c>
    </row>
    <row r="432" spans="1:32" x14ac:dyDescent="0.2">
      <c r="A432" t="s">
        <v>4676</v>
      </c>
      <c r="B432" t="str">
        <f>VLOOKUP(A432,Gene_Lookup!A:B,2,0)</f>
        <v xml:space="preserve">Domain of unknown function DUF1910  </v>
      </c>
      <c r="C432" s="2">
        <v>13</v>
      </c>
      <c r="D432" s="3">
        <v>13.3309</v>
      </c>
      <c r="E432" s="3">
        <v>15.020899999999999</v>
      </c>
      <c r="F432" s="3">
        <v>13.761699999999999</v>
      </c>
      <c r="G432" s="3">
        <v>14.756</v>
      </c>
      <c r="H432" s="3">
        <v>14.8748</v>
      </c>
      <c r="I432" s="3">
        <v>16.373699999999999</v>
      </c>
      <c r="J432" s="3">
        <v>12.595599999999999</v>
      </c>
      <c r="K432" s="3">
        <v>10.982100000000001</v>
      </c>
      <c r="M432" s="3">
        <v>13.3309</v>
      </c>
      <c r="N432" s="3">
        <v>15.020899999999999</v>
      </c>
      <c r="O432" s="3">
        <v>13.761699999999999</v>
      </c>
      <c r="P432" s="3">
        <v>14.756</v>
      </c>
      <c r="Q432" s="3">
        <v>14.8748</v>
      </c>
      <c r="R432" s="3">
        <v>16.373699999999999</v>
      </c>
      <c r="S432" s="3">
        <v>12.595599999999999</v>
      </c>
      <c r="T432" s="3">
        <v>10.982100000000001</v>
      </c>
      <c r="W432" s="4">
        <v>8.5225400000000007E-2</v>
      </c>
      <c r="Y432" s="9">
        <f t="shared" si="57"/>
        <v>10303.879454028194</v>
      </c>
      <c r="Z432" s="9">
        <f t="shared" si="58"/>
        <v>33246.157798440101</v>
      </c>
      <c r="AA432" s="9">
        <f t="shared" si="59"/>
        <v>13889.432174008489</v>
      </c>
      <c r="AB432" s="9">
        <f t="shared" si="60"/>
        <v>27669.328279102461</v>
      </c>
      <c r="AC432" s="9">
        <f t="shared" si="61"/>
        <v>30044.223185301955</v>
      </c>
      <c r="AD432" s="9">
        <f t="shared" si="62"/>
        <v>84913.128086059442</v>
      </c>
      <c r="AE432" s="9">
        <f t="shared" si="63"/>
        <v>6189.4693031826664</v>
      </c>
      <c r="AF432" s="9">
        <f t="shared" si="64"/>
        <v>2022.7467655028108</v>
      </c>
    </row>
    <row r="433" spans="1:32" x14ac:dyDescent="0.2">
      <c r="A433" t="s">
        <v>3967</v>
      </c>
      <c r="B433" t="str">
        <f>VLOOKUP(A433,Gene_Lookup!A:B,2,0)</f>
        <v xml:space="preserve">esterase/lipase  </v>
      </c>
      <c r="C433" s="2">
        <v>12</v>
      </c>
      <c r="D433" s="3">
        <v>17.419499999999999</v>
      </c>
      <c r="E433" s="3">
        <v>16.036799999999999</v>
      </c>
      <c r="F433" s="3">
        <v>17.807600000000001</v>
      </c>
      <c r="G433" s="3">
        <v>16.1951</v>
      </c>
      <c r="H433" s="3">
        <v>16.744599999999998</v>
      </c>
      <c r="I433" s="3">
        <v>15.248900000000001</v>
      </c>
      <c r="J433" s="3">
        <v>16.950900000000001</v>
      </c>
      <c r="K433" s="3">
        <v>16.774000000000001</v>
      </c>
      <c r="M433" s="3">
        <v>17.419499999999999</v>
      </c>
      <c r="N433" s="3">
        <v>16.036799999999999</v>
      </c>
      <c r="O433" s="3">
        <v>17.807600000000001</v>
      </c>
      <c r="P433" s="3">
        <v>16.1951</v>
      </c>
      <c r="Q433" s="3">
        <v>16.744599999999998</v>
      </c>
      <c r="R433" s="3">
        <v>15.248900000000001</v>
      </c>
      <c r="S433" s="3">
        <v>16.950900000000001</v>
      </c>
      <c r="T433" s="3">
        <v>16.774000000000001</v>
      </c>
      <c r="W433" s="4">
        <v>0.717615</v>
      </c>
      <c r="Y433" s="9">
        <f t="shared" si="57"/>
        <v>175304.07416916185</v>
      </c>
      <c r="Z433" s="9">
        <f t="shared" si="58"/>
        <v>67229.183143026268</v>
      </c>
      <c r="AA433" s="9">
        <f t="shared" si="59"/>
        <v>229414.9685772502</v>
      </c>
      <c r="AB433" s="9">
        <f t="shared" si="60"/>
        <v>75025.842803908396</v>
      </c>
      <c r="AC433" s="9">
        <f t="shared" si="61"/>
        <v>109806.20075088616</v>
      </c>
      <c r="AD433" s="9">
        <f t="shared" si="62"/>
        <v>38938.23849994022</v>
      </c>
      <c r="AE433" s="9">
        <f t="shared" si="63"/>
        <v>126686.21283103537</v>
      </c>
      <c r="AF433" s="9">
        <f t="shared" si="64"/>
        <v>112066.84546065677</v>
      </c>
    </row>
    <row r="434" spans="1:32" x14ac:dyDescent="0.2">
      <c r="A434" t="s">
        <v>2926</v>
      </c>
      <c r="B434" t="str">
        <f>VLOOKUP(A434,Gene_Lookup!A:B,2,0)</f>
        <v xml:space="preserve">hypothetical protein  </v>
      </c>
      <c r="C434" s="2">
        <v>17</v>
      </c>
      <c r="D434" s="3">
        <v>16.740200000000002</v>
      </c>
      <c r="F434" s="3">
        <v>16.943000000000001</v>
      </c>
      <c r="G434" s="3">
        <v>16.2637</v>
      </c>
      <c r="H434" s="3">
        <v>17.170999999999999</v>
      </c>
      <c r="J434" s="3">
        <v>16.935500000000001</v>
      </c>
      <c r="M434" s="3">
        <v>16.740200000000002</v>
      </c>
      <c r="N434" s="3">
        <v>12.5915</v>
      </c>
      <c r="O434" s="3">
        <v>16.943000000000001</v>
      </c>
      <c r="P434" s="3">
        <v>16.2637</v>
      </c>
      <c r="Q434" s="3">
        <v>17.170999999999999</v>
      </c>
      <c r="R434" s="3">
        <v>12.1549</v>
      </c>
      <c r="S434" s="3">
        <v>16.935500000000001</v>
      </c>
      <c r="T434" s="3">
        <v>12.096299999999999</v>
      </c>
      <c r="W434" s="4">
        <v>0.86474600000000001</v>
      </c>
      <c r="Y434" s="9">
        <f t="shared" si="57"/>
        <v>109471.81873994476</v>
      </c>
      <c r="Z434" s="9">
        <f t="shared" si="58"/>
        <v>6171.9043997778435</v>
      </c>
      <c r="AA434" s="9">
        <f t="shared" si="59"/>
        <v>125994.39240577171</v>
      </c>
      <c r="AB434" s="9">
        <f t="shared" si="60"/>
        <v>78679.490782310619</v>
      </c>
      <c r="AC434" s="9">
        <f t="shared" si="61"/>
        <v>147565.91516211763</v>
      </c>
      <c r="AD434" s="9">
        <f t="shared" si="62"/>
        <v>4560.2588442534416</v>
      </c>
      <c r="AE434" s="9">
        <f t="shared" si="63"/>
        <v>125341.0970549691</v>
      </c>
      <c r="AF434" s="9">
        <f t="shared" si="64"/>
        <v>4378.7397786764013</v>
      </c>
    </row>
    <row r="435" spans="1:32" x14ac:dyDescent="0.2">
      <c r="A435" t="s">
        <v>1885</v>
      </c>
      <c r="B435" t="str">
        <f>VLOOKUP(A435,Gene_Lookup!A:B,2,0)</f>
        <v xml:space="preserve">ATPase associated with various cellular activities AAA_3  </v>
      </c>
      <c r="C435" s="2">
        <v>19</v>
      </c>
      <c r="D435" s="3">
        <v>15.645300000000001</v>
      </c>
      <c r="E435" s="3">
        <v>17.575800000000001</v>
      </c>
      <c r="F435" s="3">
        <v>16.075700000000001</v>
      </c>
      <c r="G435" s="3">
        <v>17.380600000000001</v>
      </c>
      <c r="H435" s="3">
        <v>16.130600000000001</v>
      </c>
      <c r="I435" s="3">
        <v>17.9434</v>
      </c>
      <c r="J435" s="3">
        <v>15.519299999999999</v>
      </c>
      <c r="K435" s="3">
        <v>16.001799999999999</v>
      </c>
      <c r="M435" s="3">
        <v>15.645300000000001</v>
      </c>
      <c r="N435" s="3">
        <v>17.575800000000001</v>
      </c>
      <c r="O435" s="3">
        <v>16.075700000000001</v>
      </c>
      <c r="P435" s="3">
        <v>17.380600000000001</v>
      </c>
      <c r="Q435" s="3">
        <v>16.130600000000001</v>
      </c>
      <c r="R435" s="3">
        <v>17.9434</v>
      </c>
      <c r="S435" s="3">
        <v>15.519299999999999</v>
      </c>
      <c r="T435" s="3">
        <v>16.001799999999999</v>
      </c>
      <c r="W435" s="4">
        <v>0.68368399999999996</v>
      </c>
      <c r="Y435" s="9">
        <f t="shared" si="57"/>
        <v>51251.265225077426</v>
      </c>
      <c r="Z435" s="9">
        <f t="shared" si="58"/>
        <v>195363.30683609989</v>
      </c>
      <c r="AA435" s="9">
        <f t="shared" si="59"/>
        <v>69066.572033529621</v>
      </c>
      <c r="AB435" s="9">
        <f t="shared" si="60"/>
        <v>170640.43228199848</v>
      </c>
      <c r="AC435" s="9">
        <f t="shared" si="61"/>
        <v>71745.46390163833</v>
      </c>
      <c r="AD435" s="9">
        <f t="shared" si="62"/>
        <v>252058.66062423019</v>
      </c>
      <c r="AE435" s="9">
        <f t="shared" si="63"/>
        <v>46965.052452201184</v>
      </c>
      <c r="AF435" s="9">
        <f t="shared" si="64"/>
        <v>65617.817998635175</v>
      </c>
    </row>
    <row r="436" spans="1:32" x14ac:dyDescent="0.2">
      <c r="A436" t="s">
        <v>324</v>
      </c>
      <c r="B436" t="str">
        <f>VLOOKUP(A436,Gene_Lookup!A:B,2,0)</f>
        <v xml:space="preserve">isochorismatase hydrolase  </v>
      </c>
      <c r="C436" s="2">
        <v>15</v>
      </c>
      <c r="D436" s="3">
        <v>17.314699999999998</v>
      </c>
      <c r="E436" s="3">
        <v>18.453299999999999</v>
      </c>
      <c r="F436" s="3">
        <v>18.361599999999999</v>
      </c>
      <c r="G436" s="3">
        <v>18.7684</v>
      </c>
      <c r="H436" s="3">
        <v>17.928100000000001</v>
      </c>
      <c r="I436" s="3">
        <v>18.2944</v>
      </c>
      <c r="J436" s="3">
        <v>18.1006</v>
      </c>
      <c r="K436" s="3">
        <v>18.0318</v>
      </c>
      <c r="M436" s="3">
        <v>17.314699999999998</v>
      </c>
      <c r="N436" s="3">
        <v>18.453299999999999</v>
      </c>
      <c r="O436" s="3">
        <v>18.361599999999999</v>
      </c>
      <c r="P436" s="3">
        <v>18.7684</v>
      </c>
      <c r="Q436" s="3">
        <v>17.928100000000001</v>
      </c>
      <c r="R436" s="3">
        <v>18.2944</v>
      </c>
      <c r="S436" s="3">
        <v>18.1006</v>
      </c>
      <c r="T436" s="3">
        <v>18.0318</v>
      </c>
      <c r="W436" s="4">
        <v>0.53966099999999995</v>
      </c>
      <c r="Y436" s="9">
        <f t="shared" si="57"/>
        <v>163021.19259230632</v>
      </c>
      <c r="Z436" s="9">
        <f t="shared" si="58"/>
        <v>358919.30571115098</v>
      </c>
      <c r="AA436" s="9">
        <f t="shared" si="59"/>
        <v>336815.73203243333</v>
      </c>
      <c r="AB436" s="9">
        <f t="shared" si="60"/>
        <v>446530.74897877622</v>
      </c>
      <c r="AC436" s="9">
        <f t="shared" si="61"/>
        <v>249399.66469905476</v>
      </c>
      <c r="AD436" s="9">
        <f t="shared" si="62"/>
        <v>321486.80506717961</v>
      </c>
      <c r="AE436" s="9">
        <f t="shared" si="63"/>
        <v>281075.85442021902</v>
      </c>
      <c r="AF436" s="9">
        <f t="shared" si="64"/>
        <v>267986.3513562174</v>
      </c>
    </row>
    <row r="437" spans="1:32" x14ac:dyDescent="0.2">
      <c r="A437" t="s">
        <v>215</v>
      </c>
      <c r="B437" t="str">
        <f>VLOOKUP(A437,Gene_Lookup!A:B,2,0)</f>
        <v xml:space="preserve">nicotinate phosphoribosyltransferase  </v>
      </c>
      <c r="C437" s="2">
        <v>23</v>
      </c>
      <c r="D437" s="3">
        <v>18.042999999999999</v>
      </c>
      <c r="E437" s="3">
        <v>17.893599999999999</v>
      </c>
      <c r="F437" s="3">
        <v>18.3459</v>
      </c>
      <c r="G437" s="3">
        <v>18.141100000000002</v>
      </c>
      <c r="H437" s="3">
        <v>18.742799999999999</v>
      </c>
      <c r="I437" s="3">
        <v>17.607700000000001</v>
      </c>
      <c r="J437" s="3">
        <v>18.6464</v>
      </c>
      <c r="K437" s="3">
        <v>17.632200000000001</v>
      </c>
      <c r="M437" s="3">
        <v>18.042999999999999</v>
      </c>
      <c r="N437" s="3">
        <v>17.893599999999999</v>
      </c>
      <c r="O437" s="3">
        <v>18.3459</v>
      </c>
      <c r="P437" s="3">
        <v>18.141100000000002</v>
      </c>
      <c r="Q437" s="3">
        <v>18.742799999999999</v>
      </c>
      <c r="R437" s="3">
        <v>17.607700000000001</v>
      </c>
      <c r="S437" s="3">
        <v>18.6464</v>
      </c>
      <c r="T437" s="3">
        <v>17.632200000000001</v>
      </c>
      <c r="W437" s="4">
        <v>0.960476</v>
      </c>
      <c r="Y437" s="9">
        <f t="shared" si="57"/>
        <v>270074.89241778059</v>
      </c>
      <c r="Z437" s="9">
        <f t="shared" si="58"/>
        <v>243506.37212838084</v>
      </c>
      <c r="AA437" s="9">
        <f t="shared" si="59"/>
        <v>333170.23675993725</v>
      </c>
      <c r="AB437" s="9">
        <f t="shared" si="60"/>
        <v>289078.14175900334</v>
      </c>
      <c r="AC437" s="9">
        <f t="shared" si="61"/>
        <v>438677.13934405684</v>
      </c>
      <c r="AD437" s="9">
        <f t="shared" si="62"/>
        <v>199731.17395370122</v>
      </c>
      <c r="AE437" s="9">
        <f t="shared" si="63"/>
        <v>410322.85810614697</v>
      </c>
      <c r="AF437" s="9">
        <f t="shared" si="64"/>
        <v>203151.99405973306</v>
      </c>
    </row>
    <row r="438" spans="1:32" x14ac:dyDescent="0.2">
      <c r="A438" t="s">
        <v>1859</v>
      </c>
      <c r="B438" t="str">
        <f>VLOOKUP(A438,Gene_Lookup!A:B,2,0)</f>
        <v xml:space="preserve">iron-sulfur cluster-binding protein  </v>
      </c>
      <c r="C438" s="2">
        <v>16</v>
      </c>
      <c r="D438" s="3">
        <v>17.4527</v>
      </c>
      <c r="E438" s="3">
        <v>17.195</v>
      </c>
      <c r="F438" s="3">
        <v>18.270900000000001</v>
      </c>
      <c r="G438" s="3">
        <v>17.0503</v>
      </c>
      <c r="H438" s="3">
        <v>16.659800000000001</v>
      </c>
      <c r="I438" s="3">
        <v>17.100300000000001</v>
      </c>
      <c r="J438" s="3">
        <v>17.809000000000001</v>
      </c>
      <c r="K438" s="3">
        <v>17.630600000000001</v>
      </c>
      <c r="M438" s="3">
        <v>17.4527</v>
      </c>
      <c r="N438" s="3">
        <v>17.195</v>
      </c>
      <c r="O438" s="3">
        <v>18.270900000000001</v>
      </c>
      <c r="P438" s="3">
        <v>17.0503</v>
      </c>
      <c r="Q438" s="3">
        <v>16.659800000000001</v>
      </c>
      <c r="R438" s="3">
        <v>17.100300000000001</v>
      </c>
      <c r="S438" s="3">
        <v>17.809000000000001</v>
      </c>
      <c r="T438" s="3">
        <v>17.630600000000001</v>
      </c>
      <c r="W438" s="4">
        <v>0.38071300000000002</v>
      </c>
      <c r="Y438" s="9">
        <f t="shared" si="57"/>
        <v>179385.03320193151</v>
      </c>
      <c r="Z438" s="9">
        <f t="shared" si="58"/>
        <v>150041.28517799068</v>
      </c>
      <c r="AA438" s="9">
        <f t="shared" si="59"/>
        <v>316292.53920326557</v>
      </c>
      <c r="AB438" s="9">
        <f t="shared" si="60"/>
        <v>135722.46385651664</v>
      </c>
      <c r="AC438" s="9">
        <f t="shared" si="61"/>
        <v>103537.9404273106</v>
      </c>
      <c r="AD438" s="9">
        <f t="shared" si="62"/>
        <v>140508.70620798087</v>
      </c>
      <c r="AE438" s="9">
        <f t="shared" si="63"/>
        <v>229637.70230495656</v>
      </c>
      <c r="AF438" s="9">
        <f t="shared" si="64"/>
        <v>202926.81617689269</v>
      </c>
    </row>
    <row r="439" spans="1:32" x14ac:dyDescent="0.2">
      <c r="A439" t="s">
        <v>4</v>
      </c>
      <c r="B439" t="str">
        <f>VLOOKUP(A439,Gene_Lookup!A:B,2,0)</f>
        <v xml:space="preserve">peptidase S11 D-alanyl-D-alanine carboxypeptidase 1  </v>
      </c>
      <c r="C439" s="2">
        <v>17</v>
      </c>
      <c r="D439" s="3">
        <v>18.8063</v>
      </c>
      <c r="E439" s="3">
        <v>18.5307</v>
      </c>
      <c r="F439" s="3">
        <v>18.785499999999999</v>
      </c>
      <c r="G439" s="3">
        <v>16.680399999999999</v>
      </c>
      <c r="H439" s="3">
        <v>18.357600000000001</v>
      </c>
      <c r="J439" s="3">
        <v>19.231999999999999</v>
      </c>
      <c r="K439" s="3">
        <v>19.728200000000001</v>
      </c>
      <c r="M439" s="3">
        <v>18.8063</v>
      </c>
      <c r="N439" s="3">
        <v>18.5307</v>
      </c>
      <c r="O439" s="3">
        <v>18.785499999999999</v>
      </c>
      <c r="P439" s="3">
        <v>16.680399999999999</v>
      </c>
      <c r="Q439" s="3">
        <v>18.357600000000001</v>
      </c>
      <c r="R439" s="3">
        <v>10.140599999999999</v>
      </c>
      <c r="S439" s="3">
        <v>19.231999999999999</v>
      </c>
      <c r="T439" s="3">
        <v>19.728200000000001</v>
      </c>
      <c r="W439" s="4">
        <v>0.42413800000000001</v>
      </c>
      <c r="Y439" s="9">
        <f t="shared" si="57"/>
        <v>458416.67569513916</v>
      </c>
      <c r="Z439" s="9">
        <f t="shared" si="58"/>
        <v>378701.07736981707</v>
      </c>
      <c r="AA439" s="9">
        <f t="shared" si="59"/>
        <v>451854.88681975898</v>
      </c>
      <c r="AB439" s="9">
        <f t="shared" si="60"/>
        <v>105026.94661172945</v>
      </c>
      <c r="AC439" s="9">
        <f t="shared" si="61"/>
        <v>335883.17392976704</v>
      </c>
      <c r="AD439" s="9">
        <f t="shared" si="62"/>
        <v>1128.820204174197</v>
      </c>
      <c r="AE439" s="9">
        <f t="shared" si="63"/>
        <v>615756.31796366314</v>
      </c>
      <c r="AF439" s="9">
        <f t="shared" si="64"/>
        <v>868520.27351002314</v>
      </c>
    </row>
    <row r="440" spans="1:32" x14ac:dyDescent="0.2">
      <c r="A440" t="s">
        <v>14577</v>
      </c>
      <c r="B440" t="str">
        <f>VLOOKUP(A440,Gene_Lookup!A:B,2,0)</f>
        <v xml:space="preserve">AMMECR1 domain protein  </v>
      </c>
      <c r="C440" s="2">
        <v>23</v>
      </c>
      <c r="E440" s="3">
        <v>17.218299999999999</v>
      </c>
      <c r="F440" s="3">
        <v>17.064299999999999</v>
      </c>
      <c r="G440" s="3">
        <v>17.613900000000001</v>
      </c>
      <c r="H440" s="3">
        <v>18.390499999999999</v>
      </c>
      <c r="I440" s="3">
        <v>20.0472</v>
      </c>
      <c r="J440" s="3">
        <v>17.268000000000001</v>
      </c>
      <c r="K440" s="3">
        <v>18.854700000000001</v>
      </c>
      <c r="M440" s="3">
        <v>13.0684</v>
      </c>
      <c r="N440" s="3">
        <v>17.218299999999999</v>
      </c>
      <c r="O440" s="3">
        <v>17.064299999999999</v>
      </c>
      <c r="P440" s="3">
        <v>17.613900000000001</v>
      </c>
      <c r="Q440" s="3">
        <v>18.390499999999999</v>
      </c>
      <c r="R440" s="3">
        <v>20.0472</v>
      </c>
      <c r="S440" s="3">
        <v>17.268000000000001</v>
      </c>
      <c r="T440" s="3">
        <v>18.854700000000001</v>
      </c>
      <c r="W440" s="4">
        <v>0.247171</v>
      </c>
      <c r="Y440" s="9">
        <f t="shared" si="57"/>
        <v>8589.7474529990905</v>
      </c>
      <c r="Z440" s="9">
        <f t="shared" si="58"/>
        <v>152484.17498201231</v>
      </c>
      <c r="AA440" s="9">
        <f t="shared" si="59"/>
        <v>137045.93399213679</v>
      </c>
      <c r="AB440" s="9">
        <f t="shared" si="60"/>
        <v>200591.36819818086</v>
      </c>
      <c r="AC440" s="9">
        <f t="shared" si="61"/>
        <v>343630.84120048676</v>
      </c>
      <c r="AD440" s="9">
        <f t="shared" si="62"/>
        <v>1083449.1397131246</v>
      </c>
      <c r="AE440" s="9">
        <f t="shared" si="63"/>
        <v>157828.69483276413</v>
      </c>
      <c r="AF440" s="9">
        <f t="shared" si="64"/>
        <v>474056.66753999057</v>
      </c>
    </row>
    <row r="441" spans="1:32" x14ac:dyDescent="0.2">
      <c r="A441" t="s">
        <v>14350</v>
      </c>
      <c r="B441" t="str">
        <f>VLOOKUP(A441,Gene_Lookup!A:B,2,0)</f>
        <v xml:space="preserve">protein of unknown function DUF147  </v>
      </c>
      <c r="C441" s="2">
        <v>5</v>
      </c>
      <c r="F441" s="3">
        <v>18.3841</v>
      </c>
      <c r="G441" s="3">
        <v>13.3048</v>
      </c>
      <c r="I441" s="3">
        <v>15.587999999999999</v>
      </c>
      <c r="M441" s="3">
        <v>11.5563</v>
      </c>
      <c r="N441" s="3">
        <v>12.9214</v>
      </c>
      <c r="O441" s="3">
        <v>18.3841</v>
      </c>
      <c r="P441" s="3">
        <v>13.3048</v>
      </c>
      <c r="Q441" s="3">
        <v>12.2995</v>
      </c>
      <c r="R441" s="3">
        <v>15.587999999999999</v>
      </c>
      <c r="S441" s="3">
        <v>11.819900000000001</v>
      </c>
      <c r="T441" s="3">
        <v>11.7483</v>
      </c>
      <c r="W441" s="4">
        <v>0.361425</v>
      </c>
      <c r="Y441" s="9">
        <f t="shared" si="57"/>
        <v>3011.5698381606826</v>
      </c>
      <c r="Z441" s="9">
        <f t="shared" si="58"/>
        <v>7757.628640312576</v>
      </c>
      <c r="AA441" s="9">
        <f t="shared" si="59"/>
        <v>342109.82223102689</v>
      </c>
      <c r="AB441" s="9">
        <f t="shared" si="60"/>
        <v>10119.146566521362</v>
      </c>
      <c r="AC441" s="9">
        <f t="shared" si="61"/>
        <v>5041.0201298340671</v>
      </c>
      <c r="AD441" s="9">
        <f t="shared" si="62"/>
        <v>49255.595313252343</v>
      </c>
      <c r="AE441" s="9">
        <f t="shared" si="63"/>
        <v>3615.3008705608795</v>
      </c>
      <c r="AF441" s="9">
        <f t="shared" si="64"/>
        <v>3440.255501745135</v>
      </c>
    </row>
    <row r="442" spans="1:32" x14ac:dyDescent="0.2">
      <c r="A442" t="s">
        <v>2390</v>
      </c>
      <c r="B442" t="str">
        <f>VLOOKUP(A442,Gene_Lookup!A:B,2,0)</f>
        <v xml:space="preserve">YbbR family protein  </v>
      </c>
      <c r="C442" s="2">
        <v>13</v>
      </c>
      <c r="D442" s="3">
        <v>17.650099999999998</v>
      </c>
      <c r="E442" s="3">
        <v>17.477599999999999</v>
      </c>
      <c r="F442" s="3">
        <v>18.069099999999999</v>
      </c>
      <c r="G442" s="3">
        <v>17.857900000000001</v>
      </c>
      <c r="H442" s="3">
        <v>15.501899999999999</v>
      </c>
      <c r="I442" s="3">
        <v>17.299800000000001</v>
      </c>
      <c r="J442" s="3">
        <v>18.090399999999999</v>
      </c>
      <c r="K442" s="3">
        <v>16.930800000000001</v>
      </c>
      <c r="M442" s="3">
        <v>17.650099999999998</v>
      </c>
      <c r="N442" s="3">
        <v>17.477599999999999</v>
      </c>
      <c r="O442" s="3">
        <v>18.069099999999999</v>
      </c>
      <c r="P442" s="3">
        <v>17.857900000000001</v>
      </c>
      <c r="Q442" s="3">
        <v>15.501899999999999</v>
      </c>
      <c r="R442" s="3">
        <v>17.299800000000001</v>
      </c>
      <c r="S442" s="3">
        <v>18.090399999999999</v>
      </c>
      <c r="T442" s="3">
        <v>16.930800000000001</v>
      </c>
      <c r="W442" s="4">
        <v>0.33326699999999998</v>
      </c>
      <c r="Y442" s="9">
        <f t="shared" si="57"/>
        <v>205688.27048941556</v>
      </c>
      <c r="Z442" s="9">
        <f t="shared" si="58"/>
        <v>182507.97742269031</v>
      </c>
      <c r="AA442" s="9">
        <f t="shared" si="59"/>
        <v>275005.31954337412</v>
      </c>
      <c r="AB442" s="9">
        <f t="shared" si="60"/>
        <v>237554.66293998528</v>
      </c>
      <c r="AC442" s="9">
        <f t="shared" si="61"/>
        <v>46402.020304986945</v>
      </c>
      <c r="AD442" s="9">
        <f t="shared" si="62"/>
        <v>161346.19166391887</v>
      </c>
      <c r="AE442" s="9">
        <f t="shared" si="63"/>
        <v>279095.62812175357</v>
      </c>
      <c r="AF442" s="9">
        <f t="shared" si="64"/>
        <v>124933.42627702495</v>
      </c>
    </row>
    <row r="443" spans="1:32" x14ac:dyDescent="0.2">
      <c r="A443" t="s">
        <v>36</v>
      </c>
      <c r="B443" t="str">
        <f>VLOOKUP(A443,Gene_Lookup!A:B,2,0)</f>
        <v xml:space="preserve">phosphoglucosamine mutase (EC 5.4.2.10)  </v>
      </c>
      <c r="C443" s="2">
        <v>16</v>
      </c>
      <c r="D443" s="3">
        <v>19.061900000000001</v>
      </c>
      <c r="E443" s="3">
        <v>18.988</v>
      </c>
      <c r="F443" s="3">
        <v>17.0718</v>
      </c>
      <c r="G443" s="3">
        <v>18.817900000000002</v>
      </c>
      <c r="H443" s="3">
        <v>18.468299999999999</v>
      </c>
      <c r="I443" s="3">
        <v>19.235099999999999</v>
      </c>
      <c r="J443" s="3">
        <v>19.7135</v>
      </c>
      <c r="K443" s="3">
        <v>19.520199999999999</v>
      </c>
      <c r="M443" s="3">
        <v>19.061900000000001</v>
      </c>
      <c r="N443" s="3">
        <v>18.988</v>
      </c>
      <c r="O443" s="3">
        <v>17.0718</v>
      </c>
      <c r="P443" s="3">
        <v>18.817900000000002</v>
      </c>
      <c r="Q443" s="3">
        <v>18.468299999999999</v>
      </c>
      <c r="R443" s="3">
        <v>19.235099999999999</v>
      </c>
      <c r="S443" s="3">
        <v>19.7135</v>
      </c>
      <c r="T443" s="3">
        <v>19.520199999999999</v>
      </c>
      <c r="W443" s="4">
        <v>0.245085</v>
      </c>
      <c r="Y443" s="9">
        <f t="shared" si="57"/>
        <v>547272.56124607171</v>
      </c>
      <c r="Z443" s="9">
        <f t="shared" si="58"/>
        <v>519945.18132531823</v>
      </c>
      <c r="AA443" s="9">
        <f t="shared" si="59"/>
        <v>137760.2365922188</v>
      </c>
      <c r="AB443" s="9">
        <f t="shared" si="60"/>
        <v>462117.43637886876</v>
      </c>
      <c r="AC443" s="9">
        <f t="shared" si="61"/>
        <v>362670.53162785748</v>
      </c>
      <c r="AD443" s="9">
        <f t="shared" si="62"/>
        <v>617080.85074578191</v>
      </c>
      <c r="AE443" s="9">
        <f t="shared" si="63"/>
        <v>859715.62416294683</v>
      </c>
      <c r="AF443" s="9">
        <f t="shared" si="64"/>
        <v>751909.75867276127</v>
      </c>
    </row>
    <row r="444" spans="1:32" x14ac:dyDescent="0.2">
      <c r="A444" t="s">
        <v>975</v>
      </c>
      <c r="B444" t="str">
        <f>VLOOKUP(A444,Gene_Lookup!A:B,2,0)</f>
        <v xml:space="preserve">glutamine--fructose-6-phosphate transaminase  </v>
      </c>
      <c r="C444" s="2">
        <v>23</v>
      </c>
      <c r="D444" s="3">
        <v>19.114999999999998</v>
      </c>
      <c r="E444" s="3">
        <v>19.4254</v>
      </c>
      <c r="F444" s="3">
        <v>17.606400000000001</v>
      </c>
      <c r="G444" s="3">
        <v>18.446300000000001</v>
      </c>
      <c r="H444" s="3">
        <v>18.345700000000001</v>
      </c>
      <c r="I444" s="3">
        <v>18.985800000000001</v>
      </c>
      <c r="J444" s="3">
        <v>19.619900000000001</v>
      </c>
      <c r="K444" s="3">
        <v>17.823499999999999</v>
      </c>
      <c r="M444" s="3">
        <v>19.114999999999998</v>
      </c>
      <c r="N444" s="3">
        <v>19.4254</v>
      </c>
      <c r="O444" s="3">
        <v>17.606400000000001</v>
      </c>
      <c r="P444" s="3">
        <v>18.446300000000001</v>
      </c>
      <c r="Q444" s="3">
        <v>18.345700000000001</v>
      </c>
      <c r="R444" s="3">
        <v>18.985800000000001</v>
      </c>
      <c r="S444" s="3">
        <v>19.619900000000001</v>
      </c>
      <c r="T444" s="3">
        <v>17.823499999999999</v>
      </c>
      <c r="W444" s="4">
        <v>0.50239800000000001</v>
      </c>
      <c r="Y444" s="9">
        <f t="shared" si="57"/>
        <v>567790.82066869549</v>
      </c>
      <c r="Z444" s="9">
        <f t="shared" si="58"/>
        <v>704089.84043269488</v>
      </c>
      <c r="AA444" s="9">
        <f t="shared" si="59"/>
        <v>199551.27898664668</v>
      </c>
      <c r="AB444" s="9">
        <f t="shared" si="60"/>
        <v>357182.03642736713</v>
      </c>
      <c r="AC444" s="9">
        <f t="shared" si="61"/>
        <v>333124.05275919096</v>
      </c>
      <c r="AD444" s="9">
        <f t="shared" si="62"/>
        <v>519152.9087762197</v>
      </c>
      <c r="AE444" s="9">
        <f t="shared" si="63"/>
        <v>805709.36559404642</v>
      </c>
      <c r="AF444" s="9">
        <f t="shared" si="64"/>
        <v>231957.34424016962</v>
      </c>
    </row>
    <row r="445" spans="1:32" x14ac:dyDescent="0.2">
      <c r="A445" t="s">
        <v>765</v>
      </c>
      <c r="B445" t="str">
        <f>VLOOKUP(A445,Gene_Lookup!A:B,2,0)</f>
        <v xml:space="preserve">type II secretion system protein E  </v>
      </c>
      <c r="C445" s="2">
        <v>72</v>
      </c>
      <c r="D445" s="3">
        <v>20.8017</v>
      </c>
      <c r="E445" s="3">
        <v>21.134899999999998</v>
      </c>
      <c r="F445" s="3">
        <v>20.5273</v>
      </c>
      <c r="G445" s="3">
        <v>19.4999</v>
      </c>
      <c r="H445" s="3">
        <v>19.833100000000002</v>
      </c>
      <c r="I445" s="3">
        <v>15.545</v>
      </c>
      <c r="J445" s="3">
        <v>20.4115</v>
      </c>
      <c r="K445" s="3">
        <v>18.202100000000002</v>
      </c>
      <c r="M445" s="3">
        <v>20.8017</v>
      </c>
      <c r="N445" s="3">
        <v>21.134899999999998</v>
      </c>
      <c r="O445" s="3">
        <v>20.5273</v>
      </c>
      <c r="P445" s="3">
        <v>19.4999</v>
      </c>
      <c r="Q445" s="3">
        <v>19.833100000000002</v>
      </c>
      <c r="R445" s="3">
        <v>15.545</v>
      </c>
      <c r="S445" s="3">
        <v>20.4115</v>
      </c>
      <c r="T445" s="3">
        <v>18.202100000000002</v>
      </c>
      <c r="W445" s="4">
        <v>0.40228399999999997</v>
      </c>
      <c r="Y445" s="9">
        <f t="shared" si="57"/>
        <v>1827829.4095999687</v>
      </c>
      <c r="Z445" s="9">
        <f t="shared" si="58"/>
        <v>2302707.9235368064</v>
      </c>
      <c r="AA445" s="9">
        <f t="shared" si="59"/>
        <v>1511238.5728729563</v>
      </c>
      <c r="AB445" s="9">
        <f t="shared" si="60"/>
        <v>741403.80821244314</v>
      </c>
      <c r="AC445" s="9">
        <f t="shared" si="61"/>
        <v>934023.93830877275</v>
      </c>
      <c r="AD445" s="9">
        <f t="shared" si="62"/>
        <v>47809.178640062084</v>
      </c>
      <c r="AE445" s="9">
        <f t="shared" si="63"/>
        <v>1394677.3776648666</v>
      </c>
      <c r="AF445" s="9">
        <f t="shared" si="64"/>
        <v>301563.02012179943</v>
      </c>
    </row>
    <row r="446" spans="1:32" x14ac:dyDescent="0.2">
      <c r="A446" t="s">
        <v>683</v>
      </c>
      <c r="B446" t="str">
        <f>VLOOKUP(A446,Gene_Lookup!A:B,2,0)</f>
        <v xml:space="preserve">twitching motility protein  </v>
      </c>
      <c r="C446" s="2">
        <v>23</v>
      </c>
      <c r="D446" s="3">
        <v>20.9178</v>
      </c>
      <c r="E446" s="3">
        <v>20.433299999999999</v>
      </c>
      <c r="F446" s="3">
        <v>20.665900000000001</v>
      </c>
      <c r="G446" s="3">
        <v>20.238700000000001</v>
      </c>
      <c r="H446" s="3">
        <v>21.318100000000001</v>
      </c>
      <c r="I446" s="3">
        <v>19.679300000000001</v>
      </c>
      <c r="J446" s="3">
        <v>21.863</v>
      </c>
      <c r="K446" s="3">
        <v>20.088999999999999</v>
      </c>
      <c r="M446" s="3">
        <v>20.9178</v>
      </c>
      <c r="N446" s="3">
        <v>20.433299999999999</v>
      </c>
      <c r="O446" s="3">
        <v>20.665900000000001</v>
      </c>
      <c r="P446" s="3">
        <v>20.238700000000001</v>
      </c>
      <c r="Q446" s="3">
        <v>21.318100000000001</v>
      </c>
      <c r="R446" s="3">
        <v>19.679300000000001</v>
      </c>
      <c r="S446" s="3">
        <v>21.863</v>
      </c>
      <c r="T446" s="3">
        <v>20.088999999999999</v>
      </c>
      <c r="W446" s="4">
        <v>0.92830400000000002</v>
      </c>
      <c r="Y446" s="9">
        <f t="shared" si="57"/>
        <v>1981003.5020864794</v>
      </c>
      <c r="Z446" s="9">
        <f t="shared" si="58"/>
        <v>1415911.8302655509</v>
      </c>
      <c r="AA446" s="9">
        <f t="shared" si="59"/>
        <v>1663626.3381288496</v>
      </c>
      <c r="AB446" s="9">
        <f t="shared" si="60"/>
        <v>1237245.1875824986</v>
      </c>
      <c r="AC446" s="9">
        <f t="shared" si="61"/>
        <v>2614493.4043690334</v>
      </c>
      <c r="AD446" s="9">
        <f t="shared" si="62"/>
        <v>839575.1846997058</v>
      </c>
      <c r="AE446" s="9">
        <f t="shared" si="63"/>
        <v>3814334.6681608218</v>
      </c>
      <c r="AF446" s="9">
        <f t="shared" si="64"/>
        <v>1115299.6936116423</v>
      </c>
    </row>
    <row r="447" spans="1:32" x14ac:dyDescent="0.2">
      <c r="A447" t="s">
        <v>476</v>
      </c>
      <c r="B447" t="str">
        <f>VLOOKUP(A447,Gene_Lookup!A:B,2,0)</f>
        <v xml:space="preserve">Type II secretion system F domain  </v>
      </c>
      <c r="C447" s="2">
        <v>21</v>
      </c>
      <c r="D447" s="3">
        <v>18.6889</v>
      </c>
      <c r="E447" s="3">
        <v>19.5535</v>
      </c>
      <c r="F447" s="3">
        <v>19.395900000000001</v>
      </c>
      <c r="G447" s="3">
        <v>19.7499</v>
      </c>
      <c r="H447" s="3">
        <v>20.771699999999999</v>
      </c>
      <c r="I447" s="3">
        <v>20.060099999999998</v>
      </c>
      <c r="J447" s="3">
        <v>19.794</v>
      </c>
      <c r="K447" s="3">
        <v>18.302900000000001</v>
      </c>
      <c r="M447" s="3">
        <v>18.6889</v>
      </c>
      <c r="N447" s="3">
        <v>19.5535</v>
      </c>
      <c r="O447" s="3">
        <v>19.395900000000001</v>
      </c>
      <c r="P447" s="3">
        <v>19.7499</v>
      </c>
      <c r="Q447" s="3">
        <v>20.771699999999999</v>
      </c>
      <c r="R447" s="3">
        <v>20.060099999999998</v>
      </c>
      <c r="S447" s="3">
        <v>19.794</v>
      </c>
      <c r="T447" s="3">
        <v>18.302900000000001</v>
      </c>
      <c r="W447" s="4">
        <v>0.29422300000000001</v>
      </c>
      <c r="Y447" s="9">
        <f t="shared" si="57"/>
        <v>422590.26281766739</v>
      </c>
      <c r="Z447" s="9">
        <f t="shared" si="58"/>
        <v>769467.03749432706</v>
      </c>
      <c r="AA447" s="9">
        <f t="shared" si="59"/>
        <v>689838.91957098071</v>
      </c>
      <c r="AB447" s="9">
        <f t="shared" si="60"/>
        <v>881682.68381635053</v>
      </c>
      <c r="AC447" s="9">
        <f t="shared" si="61"/>
        <v>1790213.2242885383</v>
      </c>
      <c r="AD447" s="9">
        <f t="shared" si="62"/>
        <v>1093180.34850133</v>
      </c>
      <c r="AE447" s="9">
        <f t="shared" si="63"/>
        <v>909049.92259997607</v>
      </c>
      <c r="AF447" s="9">
        <f t="shared" si="64"/>
        <v>323386.5161004762</v>
      </c>
    </row>
    <row r="448" spans="1:32" x14ac:dyDescent="0.2">
      <c r="A448" t="s">
        <v>1136</v>
      </c>
      <c r="B448" t="str">
        <f>VLOOKUP(A448,Gene_Lookup!A:B,2,0)</f>
        <v xml:space="preserve">hypothetical protein  </v>
      </c>
      <c r="C448" s="2">
        <v>11</v>
      </c>
      <c r="D448" s="3">
        <v>21.897200000000002</v>
      </c>
      <c r="E448" s="3">
        <v>22.795200000000001</v>
      </c>
      <c r="F448" s="3">
        <v>21.8127</v>
      </c>
      <c r="G448" s="3">
        <v>22.25</v>
      </c>
      <c r="H448" s="3">
        <v>23.244499999999999</v>
      </c>
      <c r="I448" s="3">
        <v>22.724399999999999</v>
      </c>
      <c r="J448" s="3">
        <v>23.4496</v>
      </c>
      <c r="K448" s="3">
        <v>22.012899999999998</v>
      </c>
      <c r="M448" s="3">
        <v>21.897200000000002</v>
      </c>
      <c r="N448" s="3">
        <v>22.795200000000001</v>
      </c>
      <c r="O448" s="3">
        <v>21.8127</v>
      </c>
      <c r="P448" s="3">
        <v>22.25</v>
      </c>
      <c r="Q448" s="3">
        <v>23.244499999999999</v>
      </c>
      <c r="R448" s="3">
        <v>22.724399999999999</v>
      </c>
      <c r="S448" s="3">
        <v>23.4496</v>
      </c>
      <c r="T448" s="3">
        <v>22.012899999999998</v>
      </c>
      <c r="W448" s="4">
        <v>0.53568400000000005</v>
      </c>
      <c r="Y448" s="9">
        <f t="shared" si="57"/>
        <v>3905836.153527041</v>
      </c>
      <c r="Z448" s="9">
        <f t="shared" si="58"/>
        <v>7278450.9089627676</v>
      </c>
      <c r="AA448" s="9">
        <f t="shared" si="59"/>
        <v>3683638.3559446423</v>
      </c>
      <c r="AB448" s="9">
        <f t="shared" si="60"/>
        <v>4987896.1592843672</v>
      </c>
      <c r="AC448" s="9">
        <f t="shared" si="61"/>
        <v>9937833.9113826994</v>
      </c>
      <c r="AD448" s="9">
        <f t="shared" si="62"/>
        <v>6929885.0928924708</v>
      </c>
      <c r="AE448" s="9">
        <f t="shared" si="63"/>
        <v>11455999.50826185</v>
      </c>
      <c r="AF448" s="9">
        <f t="shared" si="64"/>
        <v>4231975.9556545243</v>
      </c>
    </row>
    <row r="449" spans="1:32" x14ac:dyDescent="0.2">
      <c r="A449" t="s">
        <v>5964</v>
      </c>
      <c r="B449" t="str">
        <f>VLOOKUP(A449,Gene_Lookup!A:B,2,0)</f>
        <v xml:space="preserve">hypothetical protein  </v>
      </c>
      <c r="C449" s="2">
        <v>10</v>
      </c>
      <c r="D449" s="3">
        <v>18.477599999999999</v>
      </c>
      <c r="E449" s="3">
        <v>18.4724</v>
      </c>
      <c r="F449" s="3">
        <v>18.6998</v>
      </c>
      <c r="G449" s="3">
        <v>16.678799999999999</v>
      </c>
      <c r="H449" s="3">
        <v>20.048400000000001</v>
      </c>
      <c r="I449" s="3">
        <v>18.6235</v>
      </c>
      <c r="J449" s="3">
        <v>19.042400000000001</v>
      </c>
      <c r="K449" s="3">
        <v>17.878599999999999</v>
      </c>
      <c r="M449" s="3">
        <v>18.477599999999999</v>
      </c>
      <c r="N449" s="3">
        <v>18.4724</v>
      </c>
      <c r="O449" s="3">
        <v>18.6998</v>
      </c>
      <c r="P449" s="3">
        <v>16.678799999999999</v>
      </c>
      <c r="Q449" s="3">
        <v>20.048400000000001</v>
      </c>
      <c r="R449" s="3">
        <v>18.6235</v>
      </c>
      <c r="S449" s="3">
        <v>19.042400000000001</v>
      </c>
      <c r="T449" s="3">
        <v>17.878599999999999</v>
      </c>
      <c r="W449" s="4">
        <v>0.48955399999999999</v>
      </c>
      <c r="Y449" s="9">
        <f t="shared" si="57"/>
        <v>365015.95484538062</v>
      </c>
      <c r="Z449" s="9">
        <f t="shared" si="58"/>
        <v>363702.67218662117</v>
      </c>
      <c r="AA449" s="9">
        <f t="shared" si="59"/>
        <v>425795.15254724043</v>
      </c>
      <c r="AB449" s="9">
        <f t="shared" si="60"/>
        <v>104910.53256623274</v>
      </c>
      <c r="AC449" s="9">
        <f t="shared" si="61"/>
        <v>1084350.7022702384</v>
      </c>
      <c r="AD449" s="9">
        <f t="shared" si="62"/>
        <v>403861.19337790605</v>
      </c>
      <c r="AE449" s="9">
        <f t="shared" si="63"/>
        <v>539925.18956180953</v>
      </c>
      <c r="AF449" s="9">
        <f t="shared" si="64"/>
        <v>240987.70205637053</v>
      </c>
    </row>
    <row r="450" spans="1:32" x14ac:dyDescent="0.2">
      <c r="A450" t="s">
        <v>3312</v>
      </c>
      <c r="B450" t="str">
        <f>VLOOKUP(A450,Gene_Lookup!A:B,2,0)</f>
        <v xml:space="preserve">Fimbrial assembly family protein  </v>
      </c>
      <c r="C450" s="2">
        <v>11</v>
      </c>
      <c r="D450" s="3">
        <v>19.623899999999999</v>
      </c>
      <c r="E450" s="3">
        <v>20.084800000000001</v>
      </c>
      <c r="F450" s="3">
        <v>20.1904</v>
      </c>
      <c r="G450" s="3">
        <v>20.456800000000001</v>
      </c>
      <c r="H450" s="3">
        <v>20.836600000000001</v>
      </c>
      <c r="I450" s="3">
        <v>20.271599999999999</v>
      </c>
      <c r="J450" s="3">
        <v>20.869299999999999</v>
      </c>
      <c r="K450" s="3">
        <v>19.402000000000001</v>
      </c>
      <c r="M450" s="3">
        <v>19.623899999999999</v>
      </c>
      <c r="N450" s="3">
        <v>20.084800000000001</v>
      </c>
      <c r="O450" s="3">
        <v>20.1904</v>
      </c>
      <c r="P450" s="3">
        <v>20.456800000000001</v>
      </c>
      <c r="Q450" s="3">
        <v>20.836600000000001</v>
      </c>
      <c r="R450" s="3">
        <v>20.271599999999999</v>
      </c>
      <c r="S450" s="3">
        <v>20.869299999999999</v>
      </c>
      <c r="T450" s="3">
        <v>19.402000000000001</v>
      </c>
      <c r="W450" s="4">
        <v>0.69702600000000003</v>
      </c>
      <c r="Y450" s="9">
        <f t="shared" si="57"/>
        <v>807946.36600251438</v>
      </c>
      <c r="Z450" s="9">
        <f t="shared" si="58"/>
        <v>1112057.5344976673</v>
      </c>
      <c r="AA450" s="9">
        <f t="shared" si="59"/>
        <v>1196509.150923175</v>
      </c>
      <c r="AB450" s="9">
        <f t="shared" si="60"/>
        <v>1439164.4258050707</v>
      </c>
      <c r="AC450" s="9">
        <f t="shared" si="61"/>
        <v>1872585.2907256535</v>
      </c>
      <c r="AD450" s="9">
        <f t="shared" si="62"/>
        <v>1265784.170150565</v>
      </c>
      <c r="AE450" s="9">
        <f t="shared" si="63"/>
        <v>1915513.8148979067</v>
      </c>
      <c r="AF450" s="9">
        <f t="shared" si="64"/>
        <v>692761.87002576084</v>
      </c>
    </row>
    <row r="451" spans="1:32" x14ac:dyDescent="0.2">
      <c r="A451" t="s">
        <v>771</v>
      </c>
      <c r="B451" t="str">
        <f>VLOOKUP(A451,Gene_Lookup!A:B,2,0)</f>
        <v xml:space="preserve">hypothetical protein  </v>
      </c>
      <c r="C451" s="2">
        <v>19</v>
      </c>
      <c r="D451" s="3">
        <v>18.429099999999998</v>
      </c>
      <c r="E451" s="3">
        <v>19.9069</v>
      </c>
      <c r="F451" s="3">
        <v>19.0122</v>
      </c>
      <c r="G451" s="3">
        <v>19.660599999999999</v>
      </c>
      <c r="H451" s="3">
        <v>20.592400000000001</v>
      </c>
      <c r="I451" s="3">
        <v>17.815799999999999</v>
      </c>
      <c r="J451" s="3">
        <v>17.979500000000002</v>
      </c>
      <c r="K451" s="3">
        <v>17.567</v>
      </c>
      <c r="M451" s="3">
        <v>18.429099999999998</v>
      </c>
      <c r="N451" s="3">
        <v>19.9069</v>
      </c>
      <c r="O451" s="3">
        <v>19.0122</v>
      </c>
      <c r="P451" s="3">
        <v>19.660599999999999</v>
      </c>
      <c r="Q451" s="3">
        <v>20.592400000000001</v>
      </c>
      <c r="R451" s="3">
        <v>17.815799999999999</v>
      </c>
      <c r="S451" s="3">
        <v>17.979500000000002</v>
      </c>
      <c r="T451" s="3">
        <v>17.567</v>
      </c>
      <c r="W451" s="4">
        <v>0.54488099999999995</v>
      </c>
      <c r="Y451" s="9">
        <f t="shared" si="57"/>
        <v>352948.94906952785</v>
      </c>
      <c r="Z451" s="9">
        <f t="shared" si="58"/>
        <v>983046.40809240518</v>
      </c>
      <c r="AA451" s="9">
        <f t="shared" si="59"/>
        <v>528740.38577284315</v>
      </c>
      <c r="AB451" s="9">
        <f t="shared" si="60"/>
        <v>828762.95979104692</v>
      </c>
      <c r="AC451" s="9">
        <f t="shared" si="61"/>
        <v>1580993.4938363535</v>
      </c>
      <c r="AD451" s="9">
        <f t="shared" si="62"/>
        <v>230722.63168603941</v>
      </c>
      <c r="AE451" s="9">
        <f t="shared" si="63"/>
        <v>258445.40021331204</v>
      </c>
      <c r="AF451" s="9">
        <f t="shared" si="64"/>
        <v>194175.27720611932</v>
      </c>
    </row>
    <row r="452" spans="1:32" x14ac:dyDescent="0.2">
      <c r="A452" t="s">
        <v>489</v>
      </c>
      <c r="B452" t="str">
        <f>VLOOKUP(A452,Gene_Lookup!A:B,2,0)</f>
        <v xml:space="preserve">hypothetical protein  </v>
      </c>
      <c r="C452" s="2">
        <v>41</v>
      </c>
      <c r="D452" s="3">
        <v>16.226500000000001</v>
      </c>
      <c r="E452" s="3">
        <v>15.960100000000001</v>
      </c>
      <c r="F452" s="3">
        <v>16.384699999999999</v>
      </c>
      <c r="G452" s="3">
        <v>16.348199999999999</v>
      </c>
      <c r="H452" s="3">
        <v>17.733799999999999</v>
      </c>
      <c r="I452" s="3">
        <v>16.235700000000001</v>
      </c>
      <c r="J452" s="3">
        <v>15.636100000000001</v>
      </c>
      <c r="K452" s="3">
        <v>14.4795</v>
      </c>
      <c r="M452" s="3">
        <v>16.226500000000001</v>
      </c>
      <c r="N452" s="3">
        <v>15.960100000000001</v>
      </c>
      <c r="O452" s="3">
        <v>16.384699999999999</v>
      </c>
      <c r="P452" s="3">
        <v>16.348199999999999</v>
      </c>
      <c r="Q452" s="3">
        <v>17.733799999999999</v>
      </c>
      <c r="R452" s="3">
        <v>16.235700000000001</v>
      </c>
      <c r="S452" s="3">
        <v>15.636100000000001</v>
      </c>
      <c r="T452" s="3">
        <v>14.4795</v>
      </c>
      <c r="W452" s="4">
        <v>0.17052200000000001</v>
      </c>
      <c r="Y452" s="9">
        <f t="shared" si="57"/>
        <v>76676.666654551576</v>
      </c>
      <c r="Z452" s="9">
        <f t="shared" si="58"/>
        <v>63748.333178215493</v>
      </c>
      <c r="AA452" s="9">
        <f t="shared" si="59"/>
        <v>85563.032824136491</v>
      </c>
      <c r="AB452" s="9">
        <f t="shared" si="60"/>
        <v>83425.4533001893</v>
      </c>
      <c r="AC452" s="9">
        <f t="shared" si="61"/>
        <v>217974.52357647376</v>
      </c>
      <c r="AD452" s="9">
        <f t="shared" si="62"/>
        <v>77167.192603801057</v>
      </c>
      <c r="AE452" s="9">
        <f t="shared" si="63"/>
        <v>50925.478129856208</v>
      </c>
      <c r="AF452" s="9">
        <f t="shared" si="64"/>
        <v>22843.561882162991</v>
      </c>
    </row>
    <row r="453" spans="1:32" x14ac:dyDescent="0.2">
      <c r="A453" t="s">
        <v>400</v>
      </c>
      <c r="B453" t="str">
        <f>VLOOKUP(A453,Gene_Lookup!A:B,2,0)</f>
        <v xml:space="preserve">hypothetical protein  </v>
      </c>
      <c r="C453" s="2">
        <v>46</v>
      </c>
      <c r="D453" s="3">
        <v>19.545500000000001</v>
      </c>
      <c r="E453" s="3">
        <v>19.8856</v>
      </c>
      <c r="F453" s="3">
        <v>19.650400000000001</v>
      </c>
      <c r="G453" s="3">
        <v>19.799499999999998</v>
      </c>
      <c r="H453" s="3">
        <v>20.9876</v>
      </c>
      <c r="I453" s="3">
        <v>19.319199999999999</v>
      </c>
      <c r="J453" s="3">
        <v>19.921399999999998</v>
      </c>
      <c r="K453" s="3">
        <v>18.8249</v>
      </c>
      <c r="M453" s="3">
        <v>19.545500000000001</v>
      </c>
      <c r="N453" s="3">
        <v>19.8856</v>
      </c>
      <c r="O453" s="3">
        <v>19.650400000000001</v>
      </c>
      <c r="P453" s="3">
        <v>19.799499999999998</v>
      </c>
      <c r="Q453" s="3">
        <v>20.9876</v>
      </c>
      <c r="R453" s="3">
        <v>19.319199999999999</v>
      </c>
      <c r="S453" s="3">
        <v>19.921399999999998</v>
      </c>
      <c r="T453" s="3">
        <v>18.8249</v>
      </c>
      <c r="W453" s="4">
        <v>0.76363999999999999</v>
      </c>
      <c r="Y453" s="9">
        <f t="shared" si="57"/>
        <v>765212.01456546295</v>
      </c>
      <c r="Z453" s="9">
        <f t="shared" si="58"/>
        <v>968639.29185405327</v>
      </c>
      <c r="AA453" s="9">
        <f t="shared" si="59"/>
        <v>822924.18644085247</v>
      </c>
      <c r="AB453" s="9">
        <f t="shared" si="60"/>
        <v>912522.11658330937</v>
      </c>
      <c r="AC453" s="9">
        <f t="shared" si="61"/>
        <v>2079204.1675744695</v>
      </c>
      <c r="AD453" s="9">
        <f t="shared" si="62"/>
        <v>654121.90403316834</v>
      </c>
      <c r="AE453" s="9">
        <f t="shared" si="63"/>
        <v>992976.46596000856</v>
      </c>
      <c r="AF453" s="9">
        <f t="shared" si="64"/>
        <v>464365.09260411537</v>
      </c>
    </row>
    <row r="454" spans="1:32" x14ac:dyDescent="0.2">
      <c r="A454" t="s">
        <v>2766</v>
      </c>
      <c r="B454" t="str">
        <f>VLOOKUP(A454,Gene_Lookup!A:B,2,0)</f>
        <v xml:space="preserve">DNA translocase FtsK  </v>
      </c>
      <c r="C454" s="2">
        <v>15</v>
      </c>
      <c r="D454" s="3">
        <v>16.117799999999999</v>
      </c>
      <c r="E454" s="3">
        <v>15.188700000000001</v>
      </c>
      <c r="F454" s="3">
        <v>14.713699999999999</v>
      </c>
      <c r="G454" s="3">
        <v>13.792400000000001</v>
      </c>
      <c r="H454" s="3">
        <v>15.1668</v>
      </c>
      <c r="I454" s="3">
        <v>15.139699999999999</v>
      </c>
      <c r="J454" s="3">
        <v>14.147</v>
      </c>
      <c r="M454" s="3">
        <v>16.117799999999999</v>
      </c>
      <c r="N454" s="3">
        <v>15.188700000000001</v>
      </c>
      <c r="O454" s="3">
        <v>14.713699999999999</v>
      </c>
      <c r="P454" s="3">
        <v>13.792400000000001</v>
      </c>
      <c r="Q454" s="3">
        <v>15.1668</v>
      </c>
      <c r="R454" s="3">
        <v>15.139699999999999</v>
      </c>
      <c r="S454" s="3">
        <v>14.147</v>
      </c>
      <c r="T454" s="3">
        <v>10.311500000000001</v>
      </c>
      <c r="W454" s="4">
        <v>0.227796</v>
      </c>
      <c r="Y454" s="9">
        <f t="shared" si="57"/>
        <v>71111.733252815728</v>
      </c>
      <c r="Z454" s="9">
        <f t="shared" si="58"/>
        <v>37346.877327292867</v>
      </c>
      <c r="AA454" s="9">
        <f t="shared" si="59"/>
        <v>26869.837947393182</v>
      </c>
      <c r="AB454" s="9">
        <f t="shared" si="60"/>
        <v>14188.161137740884</v>
      </c>
      <c r="AC454" s="9">
        <f t="shared" si="61"/>
        <v>36784.235827159187</v>
      </c>
      <c r="AD454" s="9">
        <f t="shared" si="62"/>
        <v>36099.719330898857</v>
      </c>
      <c r="AE454" s="9">
        <f t="shared" si="63"/>
        <v>18141.422952190507</v>
      </c>
      <c r="AF454" s="9">
        <f t="shared" si="64"/>
        <v>1270.7812557728128</v>
      </c>
    </row>
    <row r="455" spans="1:32" x14ac:dyDescent="0.2">
      <c r="A455" t="s">
        <v>1222</v>
      </c>
      <c r="B455" t="str">
        <f>VLOOKUP(A455,Gene_Lookup!A:B,2,0)</f>
        <v xml:space="preserve">Radical SAM domain protein  </v>
      </c>
      <c r="C455" s="2">
        <v>21</v>
      </c>
      <c r="D455" s="3">
        <v>14.1919</v>
      </c>
      <c r="F455" s="3">
        <v>15.635300000000001</v>
      </c>
      <c r="G455" s="3">
        <v>12.389799999999999</v>
      </c>
      <c r="H455" s="3">
        <v>17.203800000000001</v>
      </c>
      <c r="I455" s="3">
        <v>14.7712</v>
      </c>
      <c r="J455" s="3">
        <v>15.3409</v>
      </c>
      <c r="M455" s="3">
        <v>14.1919</v>
      </c>
      <c r="N455" s="3">
        <v>11.117900000000001</v>
      </c>
      <c r="O455" s="3">
        <v>15.635300000000001</v>
      </c>
      <c r="P455" s="3">
        <v>12.389799999999999</v>
      </c>
      <c r="Q455" s="3">
        <v>17.203800000000001</v>
      </c>
      <c r="R455" s="3">
        <v>14.7712</v>
      </c>
      <c r="S455" s="3">
        <v>15.3409</v>
      </c>
      <c r="T455" s="3">
        <v>12.4033</v>
      </c>
      <c r="W455" s="4">
        <v>0.52222599999999997</v>
      </c>
      <c r="Y455" s="9">
        <f t="shared" si="57"/>
        <v>18714.903645137772</v>
      </c>
      <c r="Z455" s="9">
        <f t="shared" si="58"/>
        <v>2222.3957035434341</v>
      </c>
      <c r="AA455" s="9">
        <f t="shared" si="59"/>
        <v>50897.246876677549</v>
      </c>
      <c r="AB455" s="9">
        <f t="shared" si="60"/>
        <v>5366.6273581087498</v>
      </c>
      <c r="AC455" s="9">
        <f t="shared" si="61"/>
        <v>150959.2882063713</v>
      </c>
      <c r="AD455" s="9">
        <f t="shared" si="62"/>
        <v>27962.388924465322</v>
      </c>
      <c r="AE455" s="9">
        <f t="shared" si="63"/>
        <v>41502.194413396319</v>
      </c>
      <c r="AF455" s="9">
        <f t="shared" si="64"/>
        <v>5417.0811959200601</v>
      </c>
    </row>
    <row r="456" spans="1:32" x14ac:dyDescent="0.2">
      <c r="A456" t="s">
        <v>1133</v>
      </c>
      <c r="B456" t="str">
        <f>VLOOKUP(A456,Gene_Lookup!A:B,2,0)</f>
        <v xml:space="preserve">Methylenetetrahydrofolate dehydrogenase (NADP(+))  </v>
      </c>
      <c r="C456" s="2">
        <v>23</v>
      </c>
      <c r="D456" s="3">
        <v>21.600300000000001</v>
      </c>
      <c r="E456" s="3">
        <v>20.927099999999999</v>
      </c>
      <c r="F456" s="3">
        <v>20.597200000000001</v>
      </c>
      <c r="G456" s="3">
        <v>20.6492</v>
      </c>
      <c r="H456" s="3">
        <v>20.920100000000001</v>
      </c>
      <c r="I456" s="3">
        <v>22.2134</v>
      </c>
      <c r="J456" s="3">
        <v>20.895800000000001</v>
      </c>
      <c r="K456" s="3">
        <v>20.5989</v>
      </c>
      <c r="M456" s="3">
        <v>21.600300000000001</v>
      </c>
      <c r="N456" s="3">
        <v>20.927099999999999</v>
      </c>
      <c r="O456" s="3">
        <v>20.597200000000001</v>
      </c>
      <c r="P456" s="3">
        <v>20.6492</v>
      </c>
      <c r="Q456" s="3">
        <v>20.920100000000001</v>
      </c>
      <c r="R456" s="3">
        <v>22.2134</v>
      </c>
      <c r="S456" s="3">
        <v>20.895800000000001</v>
      </c>
      <c r="T456" s="3">
        <v>20.5989</v>
      </c>
      <c r="W456" s="4">
        <v>0.362676</v>
      </c>
      <c r="Y456" s="9">
        <f t="shared" si="57"/>
        <v>3179349.0872131707</v>
      </c>
      <c r="Z456" s="9">
        <f t="shared" si="58"/>
        <v>1993814.8313856462</v>
      </c>
      <c r="AA456" s="9">
        <f t="shared" si="59"/>
        <v>1586262.3877385787</v>
      </c>
      <c r="AB456" s="9">
        <f t="shared" si="60"/>
        <v>1644479.9638747545</v>
      </c>
      <c r="AC456" s="9">
        <f t="shared" si="61"/>
        <v>1984164.2129624998</v>
      </c>
      <c r="AD456" s="9">
        <f t="shared" si="62"/>
        <v>4862948.8962871283</v>
      </c>
      <c r="AE456" s="9">
        <f t="shared" si="63"/>
        <v>1951023.8724635409</v>
      </c>
      <c r="AF456" s="9">
        <f t="shared" si="64"/>
        <v>1588132.6620541073</v>
      </c>
    </row>
    <row r="457" spans="1:32" x14ac:dyDescent="0.2">
      <c r="A457" t="s">
        <v>1266</v>
      </c>
      <c r="B457" t="str">
        <f>VLOOKUP(A457,Gene_Lookup!A:B,2,0)</f>
        <v xml:space="preserve">metal dependent phosphohydrolase  </v>
      </c>
      <c r="C457" s="2">
        <v>46</v>
      </c>
      <c r="D457" s="3">
        <v>20.6921</v>
      </c>
      <c r="E457" s="3">
        <v>20.689900000000002</v>
      </c>
      <c r="F457" s="3">
        <v>21.500699999999998</v>
      </c>
      <c r="G457" s="3">
        <v>20.757899999999999</v>
      </c>
      <c r="H457" s="3">
        <v>19.381699999999999</v>
      </c>
      <c r="I457" s="3">
        <v>20.3217</v>
      </c>
      <c r="J457" s="3">
        <v>20.526599999999998</v>
      </c>
      <c r="K457" s="3">
        <v>19.819800000000001</v>
      </c>
      <c r="M457" s="3">
        <v>20.6921</v>
      </c>
      <c r="N457" s="3">
        <v>20.689900000000002</v>
      </c>
      <c r="O457" s="3">
        <v>21.500699999999998</v>
      </c>
      <c r="P457" s="3">
        <v>20.757899999999999</v>
      </c>
      <c r="Q457" s="3">
        <v>19.381699999999999</v>
      </c>
      <c r="R457" s="3">
        <v>20.3217</v>
      </c>
      <c r="S457" s="3">
        <v>20.526599999999998</v>
      </c>
      <c r="T457" s="3">
        <v>19.819800000000001</v>
      </c>
      <c r="W457" s="4">
        <v>0.186802</v>
      </c>
      <c r="Y457" s="9">
        <f t="shared" si="57"/>
        <v>1694114.5532885429</v>
      </c>
      <c r="Z457" s="9">
        <f t="shared" si="58"/>
        <v>1691533.1264308547</v>
      </c>
      <c r="AA457" s="9">
        <f t="shared" si="59"/>
        <v>2967260.1751522892</v>
      </c>
      <c r="AB457" s="9">
        <f t="shared" si="60"/>
        <v>1773170.7025312951</v>
      </c>
      <c r="AC457" s="9">
        <f t="shared" si="61"/>
        <v>683082.35489333863</v>
      </c>
      <c r="AD457" s="9">
        <f t="shared" si="62"/>
        <v>1310512.7871867726</v>
      </c>
      <c r="AE457" s="9">
        <f t="shared" si="63"/>
        <v>1510505.4932044174</v>
      </c>
      <c r="AF457" s="9">
        <f t="shared" si="64"/>
        <v>925452.87313537591</v>
      </c>
    </row>
    <row r="458" spans="1:32" x14ac:dyDescent="0.2">
      <c r="A458" t="s">
        <v>14379</v>
      </c>
      <c r="B458" t="str">
        <f>VLOOKUP(A458,Gene_Lookup!A:B,2,0)</f>
        <v xml:space="preserve">metallophosphoesterase  </v>
      </c>
      <c r="C458" s="2">
        <v>8</v>
      </c>
      <c r="F458" s="3">
        <v>14.1754</v>
      </c>
      <c r="G458" s="3">
        <v>11.6355</v>
      </c>
      <c r="H458" s="3">
        <v>12.6836</v>
      </c>
      <c r="I458" s="3">
        <v>16.805800000000001</v>
      </c>
      <c r="J458" s="3">
        <v>14.5939</v>
      </c>
      <c r="K458" s="3">
        <v>14.243</v>
      </c>
      <c r="M458" s="3">
        <v>12.085000000000001</v>
      </c>
      <c r="N458" s="3">
        <v>11.719799999999999</v>
      </c>
      <c r="O458" s="3">
        <v>14.1754</v>
      </c>
      <c r="P458" s="3">
        <v>11.6355</v>
      </c>
      <c r="Q458" s="3">
        <v>12.6836</v>
      </c>
      <c r="R458" s="3">
        <v>16.805800000000001</v>
      </c>
      <c r="S458" s="3">
        <v>14.5939</v>
      </c>
      <c r="T458" s="3">
        <v>14.243</v>
      </c>
      <c r="W458" s="4">
        <v>0.41878700000000002</v>
      </c>
      <c r="Y458" s="9">
        <f t="shared" si="57"/>
        <v>4344.5769886442176</v>
      </c>
      <c r="Z458" s="9">
        <f t="shared" si="58"/>
        <v>3372.9611826087184</v>
      </c>
      <c r="AA458" s="9">
        <f t="shared" si="59"/>
        <v>18502.081963637924</v>
      </c>
      <c r="AB458" s="9">
        <f t="shared" si="60"/>
        <v>3181.5189514005629</v>
      </c>
      <c r="AC458" s="9">
        <f t="shared" si="61"/>
        <v>6578.7601489279104</v>
      </c>
      <c r="AD458" s="9">
        <f t="shared" si="62"/>
        <v>114564.45702744457</v>
      </c>
      <c r="AE458" s="9">
        <f t="shared" si="63"/>
        <v>24728.720944514371</v>
      </c>
      <c r="AF458" s="9">
        <f t="shared" si="64"/>
        <v>19389.661540394136</v>
      </c>
    </row>
    <row r="459" spans="1:32" x14ac:dyDescent="0.2">
      <c r="A459" t="s">
        <v>1616</v>
      </c>
      <c r="B459" t="str">
        <f>VLOOKUP(A459,Gene_Lookup!A:B,2,0)</f>
        <v xml:space="preserve">Stage V sporulation protein S  </v>
      </c>
      <c r="C459" s="2">
        <v>4</v>
      </c>
      <c r="D459" s="3">
        <v>21.903300000000002</v>
      </c>
      <c r="E459" s="3">
        <v>22.7822</v>
      </c>
      <c r="F459" s="3">
        <v>21.857700000000001</v>
      </c>
      <c r="G459" s="3">
        <v>22.6065</v>
      </c>
      <c r="H459" s="3">
        <v>21.872199999999999</v>
      </c>
      <c r="I459" s="3">
        <v>22.200800000000001</v>
      </c>
      <c r="J459" s="3">
        <v>22.334800000000001</v>
      </c>
      <c r="K459" s="3">
        <v>22.5594</v>
      </c>
      <c r="M459" s="3">
        <v>21.903300000000002</v>
      </c>
      <c r="N459" s="3">
        <v>22.7822</v>
      </c>
      <c r="O459" s="3">
        <v>21.857700000000001</v>
      </c>
      <c r="P459" s="3">
        <v>22.6065</v>
      </c>
      <c r="Q459" s="3">
        <v>21.872199999999999</v>
      </c>
      <c r="R459" s="3">
        <v>22.200800000000001</v>
      </c>
      <c r="S459" s="3">
        <v>22.334800000000001</v>
      </c>
      <c r="T459" s="3">
        <v>22.5594</v>
      </c>
      <c r="W459" s="4">
        <v>0.80496900000000005</v>
      </c>
      <c r="Y459" s="9">
        <f t="shared" si="57"/>
        <v>3922385.7642221707</v>
      </c>
      <c r="Z459" s="9">
        <f t="shared" si="58"/>
        <v>7213160.0255484032</v>
      </c>
      <c r="AA459" s="9">
        <f t="shared" si="59"/>
        <v>3800347.730457399</v>
      </c>
      <c r="AB459" s="9">
        <f t="shared" si="60"/>
        <v>6386083.5618135538</v>
      </c>
      <c r="AC459" s="9">
        <f t="shared" si="61"/>
        <v>3838736.2262291233</v>
      </c>
      <c r="AD459" s="9">
        <f t="shared" si="62"/>
        <v>4820662.5070420215</v>
      </c>
      <c r="AE459" s="9">
        <f t="shared" si="63"/>
        <v>5289866.9292680342</v>
      </c>
      <c r="AF459" s="9">
        <f t="shared" si="64"/>
        <v>6180962.1506549558</v>
      </c>
    </row>
    <row r="460" spans="1:32" x14ac:dyDescent="0.2">
      <c r="A460" t="s">
        <v>1367</v>
      </c>
      <c r="B460" t="str">
        <f>VLOOKUP(A460,Gene_Lookup!A:B,2,0)</f>
        <v xml:space="preserve">hypothetical protein  </v>
      </c>
      <c r="C460" s="2">
        <v>10</v>
      </c>
      <c r="D460" s="3">
        <v>17.087599999999998</v>
      </c>
      <c r="E460" s="3">
        <v>17.8855</v>
      </c>
      <c r="F460" s="3">
        <v>18.997</v>
      </c>
      <c r="G460" s="3">
        <v>18.9925</v>
      </c>
      <c r="H460" s="3">
        <v>19.941800000000001</v>
      </c>
      <c r="I460" s="3">
        <v>18.326599999999999</v>
      </c>
      <c r="J460" s="3">
        <v>18.596699999999998</v>
      </c>
      <c r="K460" s="3">
        <v>17.516400000000001</v>
      </c>
      <c r="M460" s="3">
        <v>17.087599999999998</v>
      </c>
      <c r="N460" s="3">
        <v>17.8855</v>
      </c>
      <c r="O460" s="3">
        <v>18.997</v>
      </c>
      <c r="P460" s="3">
        <v>18.9925</v>
      </c>
      <c r="Q460" s="3">
        <v>19.941800000000001</v>
      </c>
      <c r="R460" s="3">
        <v>18.326599999999999</v>
      </c>
      <c r="S460" s="3">
        <v>18.596699999999998</v>
      </c>
      <c r="T460" s="3">
        <v>17.516400000000001</v>
      </c>
      <c r="W460" s="4">
        <v>0.22720699999999999</v>
      </c>
      <c r="Y460" s="9">
        <f t="shared" si="57"/>
        <v>139277.24062507361</v>
      </c>
      <c r="Z460" s="9">
        <f t="shared" si="58"/>
        <v>242143.03830537916</v>
      </c>
      <c r="AA460" s="9">
        <f t="shared" si="59"/>
        <v>523198.90649857419</v>
      </c>
      <c r="AB460" s="9">
        <f t="shared" si="60"/>
        <v>521569.50668976892</v>
      </c>
      <c r="AC460" s="9">
        <f t="shared" si="61"/>
        <v>1007117.0943121023</v>
      </c>
      <c r="AD460" s="9">
        <f t="shared" si="62"/>
        <v>328742.85199274879</v>
      </c>
      <c r="AE460" s="9">
        <f t="shared" si="63"/>
        <v>396428.18158557377</v>
      </c>
      <c r="AF460" s="9">
        <f t="shared" si="64"/>
        <v>187482.96624270658</v>
      </c>
    </row>
    <row r="461" spans="1:32" x14ac:dyDescent="0.2">
      <c r="A461" t="s">
        <v>1664</v>
      </c>
      <c r="B461" t="str">
        <f>VLOOKUP(A461,Gene_Lookup!A:B,2,0)</f>
        <v xml:space="preserve">protein of unknown function DUF881  </v>
      </c>
      <c r="C461" s="2">
        <v>13</v>
      </c>
      <c r="D461" s="3">
        <v>15.7583</v>
      </c>
      <c r="E461" s="3">
        <v>17.266500000000001</v>
      </c>
      <c r="F461" s="3">
        <v>16.060600000000001</v>
      </c>
      <c r="G461" s="3">
        <v>16.726099999999999</v>
      </c>
      <c r="H461" s="3">
        <v>14.886100000000001</v>
      </c>
      <c r="I461" s="3">
        <v>16.085799999999999</v>
      </c>
      <c r="J461" s="3">
        <v>16.096800000000002</v>
      </c>
      <c r="K461" s="3">
        <v>17.5198</v>
      </c>
      <c r="M461" s="3">
        <v>15.7583</v>
      </c>
      <c r="N461" s="3">
        <v>17.266500000000001</v>
      </c>
      <c r="O461" s="3">
        <v>16.060600000000001</v>
      </c>
      <c r="P461" s="3">
        <v>16.726099999999999</v>
      </c>
      <c r="Q461" s="3">
        <v>14.886100000000001</v>
      </c>
      <c r="R461" s="3">
        <v>16.085799999999999</v>
      </c>
      <c r="S461" s="3">
        <v>16.096800000000002</v>
      </c>
      <c r="T461" s="3">
        <v>17.5198</v>
      </c>
      <c r="W461" s="4">
        <v>0.53817099999999995</v>
      </c>
      <c r="Y461" s="9">
        <f t="shared" si="57"/>
        <v>55426.949937526791</v>
      </c>
      <c r="Z461" s="9">
        <f t="shared" si="58"/>
        <v>157664.68233888515</v>
      </c>
      <c r="AA461" s="9">
        <f t="shared" si="59"/>
        <v>68347.455099990373</v>
      </c>
      <c r="AB461" s="9">
        <f t="shared" si="60"/>
        <v>108407.12089719926</v>
      </c>
      <c r="AC461" s="9">
        <f t="shared" si="61"/>
        <v>30280.470463470243</v>
      </c>
      <c r="AD461" s="9">
        <f t="shared" si="62"/>
        <v>69551.78882810958</v>
      </c>
      <c r="AE461" s="9">
        <f t="shared" si="63"/>
        <v>70084.121555922073</v>
      </c>
      <c r="AF461" s="9">
        <f t="shared" si="64"/>
        <v>187925.32847974286</v>
      </c>
    </row>
    <row r="462" spans="1:32" x14ac:dyDescent="0.2">
      <c r="A462" t="s">
        <v>322</v>
      </c>
      <c r="B462" t="str">
        <f>VLOOKUP(A462,Gene_Lookup!A:B,2,0)</f>
        <v xml:space="preserve">PhoH family protein  </v>
      </c>
      <c r="C462" s="2">
        <v>13</v>
      </c>
      <c r="D462" s="3">
        <v>17.400700000000001</v>
      </c>
      <c r="E462" s="3">
        <v>17.047699999999999</v>
      </c>
      <c r="F462" s="3">
        <v>18.087599999999998</v>
      </c>
      <c r="G462" s="3">
        <v>16.912099999999999</v>
      </c>
      <c r="H462" s="3">
        <v>18.705300000000001</v>
      </c>
      <c r="J462" s="3">
        <v>16.992599999999999</v>
      </c>
      <c r="K462" s="3">
        <v>15.8224</v>
      </c>
      <c r="M462" s="3">
        <v>17.400700000000001</v>
      </c>
      <c r="N462" s="3">
        <v>17.047699999999999</v>
      </c>
      <c r="O462" s="3">
        <v>18.087599999999998</v>
      </c>
      <c r="P462" s="3">
        <v>16.912099999999999</v>
      </c>
      <c r="Q462" s="3">
        <v>18.705300000000001</v>
      </c>
      <c r="R462" s="3">
        <v>11.982100000000001</v>
      </c>
      <c r="S462" s="3">
        <v>16.992599999999999</v>
      </c>
      <c r="T462" s="3">
        <v>15.8224</v>
      </c>
      <c r="W462" s="4">
        <v>0.816998</v>
      </c>
      <c r="Y462" s="9">
        <f t="shared" si="57"/>
        <v>173034.47736814831</v>
      </c>
      <c r="Z462" s="9">
        <f t="shared" si="58"/>
        <v>135478.0874558973</v>
      </c>
      <c r="AA462" s="9">
        <f t="shared" si="59"/>
        <v>278554.48125014722</v>
      </c>
      <c r="AB462" s="9">
        <f t="shared" si="60"/>
        <v>123324.50747126047</v>
      </c>
      <c r="AC462" s="9">
        <f t="shared" si="61"/>
        <v>427421.51357544435</v>
      </c>
      <c r="AD462" s="9">
        <f t="shared" si="62"/>
        <v>4045.4935310056258</v>
      </c>
      <c r="AE462" s="9">
        <f t="shared" si="63"/>
        <v>130401.41509651218</v>
      </c>
      <c r="AF462" s="9">
        <f t="shared" si="64"/>
        <v>57945.138252484045</v>
      </c>
    </row>
    <row r="463" spans="1:32" x14ac:dyDescent="0.2">
      <c r="A463" t="s">
        <v>875</v>
      </c>
      <c r="B463" t="str">
        <f>VLOOKUP(A463,Gene_Lookup!A:B,2,0)</f>
        <v xml:space="preserve">7TM receptor with intracellular metal dependent phosphohydrolase  </v>
      </c>
      <c r="C463" s="2">
        <v>18</v>
      </c>
      <c r="D463" s="3">
        <v>17.6386</v>
      </c>
      <c r="E463" s="3">
        <v>16.229299999999999</v>
      </c>
      <c r="F463" s="3">
        <v>18.078099999999999</v>
      </c>
      <c r="G463" s="3">
        <v>16.195699999999999</v>
      </c>
      <c r="H463" s="3">
        <v>17.402799999999999</v>
      </c>
      <c r="I463" s="3">
        <v>16.077500000000001</v>
      </c>
      <c r="J463" s="3">
        <v>17.451000000000001</v>
      </c>
      <c r="K463" s="3">
        <v>17.680099999999999</v>
      </c>
      <c r="M463" s="3">
        <v>17.6386</v>
      </c>
      <c r="N463" s="3">
        <v>16.229299999999999</v>
      </c>
      <c r="O463" s="3">
        <v>18.078099999999999</v>
      </c>
      <c r="P463" s="3">
        <v>16.195699999999999</v>
      </c>
      <c r="Q463" s="3">
        <v>17.402799999999999</v>
      </c>
      <c r="R463" s="3">
        <v>16.077500000000001</v>
      </c>
      <c r="S463" s="3">
        <v>17.451000000000001</v>
      </c>
      <c r="T463" s="3">
        <v>17.680099999999999</v>
      </c>
      <c r="W463" s="4">
        <v>0.84301099999999995</v>
      </c>
      <c r="Y463" s="9">
        <f t="shared" si="57"/>
        <v>204055.20705324924</v>
      </c>
      <c r="Z463" s="9">
        <f t="shared" si="58"/>
        <v>76825.626161858905</v>
      </c>
      <c r="AA463" s="9">
        <f t="shared" si="59"/>
        <v>276726.25429402763</v>
      </c>
      <c r="AB463" s="9">
        <f t="shared" si="60"/>
        <v>75057.051664003753</v>
      </c>
      <c r="AC463" s="9">
        <f t="shared" si="61"/>
        <v>173286.53132592633</v>
      </c>
      <c r="AD463" s="9">
        <f t="shared" si="62"/>
        <v>69152.7977521633</v>
      </c>
      <c r="AE463" s="9">
        <f t="shared" si="63"/>
        <v>179173.77930091677</v>
      </c>
      <c r="AF463" s="9">
        <f t="shared" si="64"/>
        <v>210010.21828543468</v>
      </c>
    </row>
    <row r="464" spans="1:32" x14ac:dyDescent="0.2">
      <c r="A464" t="s">
        <v>4766</v>
      </c>
      <c r="B464" t="str">
        <f>VLOOKUP(A464,Gene_Lookup!A:B,2,0)</f>
        <v xml:space="preserve">GTP-binding protein Era  </v>
      </c>
      <c r="C464" s="2">
        <v>9</v>
      </c>
      <c r="D464" s="3">
        <v>17.510400000000001</v>
      </c>
      <c r="E464" s="3">
        <v>14.332100000000001</v>
      </c>
      <c r="F464" s="3">
        <v>16.377400000000002</v>
      </c>
      <c r="G464" s="3">
        <v>15.7126</v>
      </c>
      <c r="I464" s="3">
        <v>15.8498</v>
      </c>
      <c r="J464" s="3">
        <v>14.628299999999999</v>
      </c>
      <c r="K464" s="3">
        <v>16.8963</v>
      </c>
      <c r="M464" s="3">
        <v>17.510400000000001</v>
      </c>
      <c r="N464" s="3">
        <v>14.332100000000001</v>
      </c>
      <c r="O464" s="3">
        <v>16.377400000000002</v>
      </c>
      <c r="P464" s="3">
        <v>15.7126</v>
      </c>
      <c r="Q464" s="3">
        <v>12.2797</v>
      </c>
      <c r="R464" s="3">
        <v>15.8498</v>
      </c>
      <c r="S464" s="3">
        <v>14.628299999999999</v>
      </c>
      <c r="T464" s="3">
        <v>16.8963</v>
      </c>
      <c r="W464" s="4">
        <v>0.70998000000000006</v>
      </c>
      <c r="Y464" s="9">
        <f t="shared" si="57"/>
        <v>186704.865642216</v>
      </c>
      <c r="Z464" s="9">
        <f t="shared" si="58"/>
        <v>20624.907090778182</v>
      </c>
      <c r="AA464" s="9">
        <f t="shared" si="59"/>
        <v>85131.17957152467</v>
      </c>
      <c r="AB464" s="9">
        <f t="shared" si="60"/>
        <v>53698.717056233843</v>
      </c>
      <c r="AC464" s="9">
        <f t="shared" si="61"/>
        <v>4972.3081765534034</v>
      </c>
      <c r="AD464" s="9">
        <f t="shared" si="62"/>
        <v>59056.162827611202</v>
      </c>
      <c r="AE464" s="9">
        <f t="shared" si="63"/>
        <v>25325.445021601223</v>
      </c>
      <c r="AF464" s="9">
        <f t="shared" si="64"/>
        <v>121981.26018732444</v>
      </c>
    </row>
    <row r="465" spans="1:32" x14ac:dyDescent="0.2">
      <c r="A465" t="s">
        <v>14417</v>
      </c>
      <c r="B465" t="str">
        <f>VLOOKUP(A465,Gene_Lookup!A:B,2,0)</f>
        <v xml:space="preserve">type IV pilus assembly PilZ  </v>
      </c>
      <c r="C465" s="2">
        <v>5</v>
      </c>
      <c r="F465" s="3">
        <v>13.3902</v>
      </c>
      <c r="G465" s="3">
        <v>13.8561</v>
      </c>
      <c r="K465" s="3">
        <v>13.2967</v>
      </c>
      <c r="M465" s="3">
        <v>10.576599999999999</v>
      </c>
      <c r="N465" s="3">
        <v>10.728300000000001</v>
      </c>
      <c r="O465" s="3">
        <v>13.3902</v>
      </c>
      <c r="P465" s="3">
        <v>13.8561</v>
      </c>
      <c r="Q465" s="3">
        <v>11.7235</v>
      </c>
      <c r="R465" s="3">
        <v>13.053100000000001</v>
      </c>
      <c r="S465" s="3">
        <v>11.1225</v>
      </c>
      <c r="T465" s="3">
        <v>13.2967</v>
      </c>
      <c r="W465" s="4">
        <v>0.12742999999999999</v>
      </c>
      <c r="Y465" s="9">
        <f t="shared" si="57"/>
        <v>1527.1224163908721</v>
      </c>
      <c r="Z465" s="9">
        <f t="shared" si="58"/>
        <v>1696.4462438171317</v>
      </c>
      <c r="AA465" s="9">
        <f t="shared" si="59"/>
        <v>10736.231018899505</v>
      </c>
      <c r="AB465" s="9">
        <f t="shared" si="60"/>
        <v>14828.653696202087</v>
      </c>
      <c r="AC465" s="9">
        <f t="shared" si="61"/>
        <v>3381.6227313334157</v>
      </c>
      <c r="AD465" s="9">
        <f t="shared" si="62"/>
        <v>8499.1332149513019</v>
      </c>
      <c r="AE465" s="9">
        <f t="shared" si="63"/>
        <v>2229.4930700792415</v>
      </c>
      <c r="AF465" s="9">
        <f t="shared" si="64"/>
        <v>10062.491889875853</v>
      </c>
    </row>
    <row r="466" spans="1:32" x14ac:dyDescent="0.2">
      <c r="A466" t="s">
        <v>501</v>
      </c>
      <c r="B466" t="str">
        <f>VLOOKUP(A466,Gene_Lookup!A:B,2,0)</f>
        <v xml:space="preserve">Cysteine desulfurase  </v>
      </c>
      <c r="C466" s="2">
        <v>14</v>
      </c>
      <c r="D466" s="3">
        <v>16.246600000000001</v>
      </c>
      <c r="E466" s="3">
        <v>14.9841</v>
      </c>
      <c r="F466" s="3">
        <v>17.244399999999999</v>
      </c>
      <c r="G466" s="3">
        <v>16.186399999999999</v>
      </c>
      <c r="H466" s="3">
        <v>17.233699999999999</v>
      </c>
      <c r="I466" s="3">
        <v>16.872</v>
      </c>
      <c r="J466" s="3">
        <v>17.635899999999999</v>
      </c>
      <c r="K466" s="3">
        <v>17.944800000000001</v>
      </c>
      <c r="M466" s="3">
        <v>16.246600000000001</v>
      </c>
      <c r="N466" s="3">
        <v>14.9841</v>
      </c>
      <c r="O466" s="3">
        <v>17.244399999999999</v>
      </c>
      <c r="P466" s="3">
        <v>16.186399999999999</v>
      </c>
      <c r="Q466" s="3">
        <v>17.233699999999999</v>
      </c>
      <c r="R466" s="3">
        <v>16.872</v>
      </c>
      <c r="S466" s="3">
        <v>17.635899999999999</v>
      </c>
      <c r="T466" s="3">
        <v>17.944800000000001</v>
      </c>
      <c r="W466" s="4">
        <v>9.1500999999999999E-2</v>
      </c>
      <c r="Y466" s="9">
        <f t="shared" si="57"/>
        <v>77752.422233530291</v>
      </c>
      <c r="Z466" s="9">
        <f t="shared" si="58"/>
        <v>32408.845320093413</v>
      </c>
      <c r="AA466" s="9">
        <f t="shared" si="59"/>
        <v>155267.89214218437</v>
      </c>
      <c r="AB466" s="9">
        <f t="shared" si="60"/>
        <v>74574.769864332382</v>
      </c>
      <c r="AC466" s="9">
        <f t="shared" si="61"/>
        <v>154120.58055199709</v>
      </c>
      <c r="AD466" s="9">
        <f t="shared" si="62"/>
        <v>119943.87816486377</v>
      </c>
      <c r="AE466" s="9">
        <f t="shared" si="63"/>
        <v>203673.6753954509</v>
      </c>
      <c r="AF466" s="9">
        <f t="shared" si="64"/>
        <v>252303.3785928518</v>
      </c>
    </row>
    <row r="467" spans="1:32" x14ac:dyDescent="0.2">
      <c r="A467" t="s">
        <v>899</v>
      </c>
      <c r="B467" t="str">
        <f>VLOOKUP(A467,Gene_Lookup!A:B,2,0)</f>
        <v xml:space="preserve">thiamine biosynthesis/tRNA modification protein ThiI  </v>
      </c>
      <c r="C467" s="2">
        <v>22</v>
      </c>
      <c r="D467" s="3">
        <v>14.5595</v>
      </c>
      <c r="E467" s="3">
        <v>14.8314</v>
      </c>
      <c r="F467" s="3">
        <v>17.6919</v>
      </c>
      <c r="G467" s="3">
        <v>16.734000000000002</v>
      </c>
      <c r="H467" s="3">
        <v>15.716799999999999</v>
      </c>
      <c r="I467" s="3">
        <v>14.636100000000001</v>
      </c>
      <c r="J467" s="3">
        <v>16.723099999999999</v>
      </c>
      <c r="K467" s="3">
        <v>17.301200000000001</v>
      </c>
      <c r="M467" s="3">
        <v>14.5595</v>
      </c>
      <c r="N467" s="3">
        <v>14.8314</v>
      </c>
      <c r="O467" s="3">
        <v>17.6919</v>
      </c>
      <c r="P467" s="3">
        <v>16.734000000000002</v>
      </c>
      <c r="Q467" s="3">
        <v>15.716799999999999</v>
      </c>
      <c r="R467" s="3">
        <v>14.636100000000001</v>
      </c>
      <c r="S467" s="3">
        <v>16.723099999999999</v>
      </c>
      <c r="T467" s="3">
        <v>17.301200000000001</v>
      </c>
      <c r="V467" s="2" t="s">
        <v>25545</v>
      </c>
      <c r="W467" s="4">
        <v>2.31881E-2</v>
      </c>
      <c r="Y467" s="9">
        <f t="shared" si="57"/>
        <v>24146.057020126529</v>
      </c>
      <c r="Z467" s="9">
        <f t="shared" si="58"/>
        <v>29153.874350111324</v>
      </c>
      <c r="AA467" s="9">
        <f t="shared" si="59"/>
        <v>211734.96442767599</v>
      </c>
      <c r="AB467" s="9">
        <f t="shared" si="60"/>
        <v>109002.37167819591</v>
      </c>
      <c r="AC467" s="9">
        <f t="shared" si="61"/>
        <v>53855.273510834348</v>
      </c>
      <c r="AD467" s="9">
        <f t="shared" si="62"/>
        <v>25462.739064928101</v>
      </c>
      <c r="AE467" s="9">
        <f t="shared" si="63"/>
        <v>108181.92884459188</v>
      </c>
      <c r="AF467" s="9">
        <f t="shared" si="64"/>
        <v>161502.83897836134</v>
      </c>
    </row>
    <row r="468" spans="1:32" x14ac:dyDescent="0.2">
      <c r="A468" t="s">
        <v>2501</v>
      </c>
      <c r="B468" t="str">
        <f>VLOOKUP(A468,Gene_Lookup!A:B,2,0)</f>
        <v xml:space="preserve">Protein of unknown function DUF2225  </v>
      </c>
      <c r="C468" s="2">
        <v>11</v>
      </c>
      <c r="D468" s="3">
        <v>18.931699999999999</v>
      </c>
      <c r="E468" s="3">
        <v>19.0199</v>
      </c>
      <c r="F468" s="3">
        <v>16.57</v>
      </c>
      <c r="J468" s="3">
        <v>18.005800000000001</v>
      </c>
      <c r="M468" s="3">
        <v>18.931699999999999</v>
      </c>
      <c r="N468" s="3">
        <v>19.0199</v>
      </c>
      <c r="O468" s="3">
        <v>16.57</v>
      </c>
      <c r="P468" s="3">
        <v>11.27</v>
      </c>
      <c r="Q468" s="3">
        <v>12.039899999999999</v>
      </c>
      <c r="R468" s="3">
        <v>12.178000000000001</v>
      </c>
      <c r="S468" s="3">
        <v>18.005800000000001</v>
      </c>
      <c r="T468" s="3">
        <v>12.9193</v>
      </c>
      <c r="W468" s="4">
        <v>0.19681399999999999</v>
      </c>
      <c r="Y468" s="9">
        <f t="shared" si="57"/>
        <v>500045.55247609579</v>
      </c>
      <c r="Z468" s="9">
        <f t="shared" si="58"/>
        <v>531569.94084257621</v>
      </c>
      <c r="AA468" s="9">
        <f t="shared" si="59"/>
        <v>97289.736724745337</v>
      </c>
      <c r="AB468" s="9">
        <f t="shared" si="60"/>
        <v>2469.4944311106756</v>
      </c>
      <c r="AC468" s="9">
        <f t="shared" si="61"/>
        <v>4210.862349130899</v>
      </c>
      <c r="AD468" s="9">
        <f t="shared" si="62"/>
        <v>4633.8640398168072</v>
      </c>
      <c r="AE468" s="9">
        <f t="shared" si="63"/>
        <v>263200.0066571082</v>
      </c>
      <c r="AF468" s="9">
        <f t="shared" si="64"/>
        <v>7746.3447800679196</v>
      </c>
    </row>
    <row r="469" spans="1:32" x14ac:dyDescent="0.2">
      <c r="A469" t="s">
        <v>562</v>
      </c>
      <c r="B469" t="str">
        <f>VLOOKUP(A469,Gene_Lookup!A:B,2,0)</f>
        <v xml:space="preserve">AIR synthase related protein domain protein  </v>
      </c>
      <c r="C469" s="2">
        <v>17</v>
      </c>
      <c r="D469" s="3">
        <v>16.0396</v>
      </c>
      <c r="E469" s="3">
        <v>14.7051</v>
      </c>
      <c r="F469" s="3">
        <v>15.4855</v>
      </c>
      <c r="G469" s="3">
        <v>13.413</v>
      </c>
      <c r="H469" s="3">
        <v>16.430499999999999</v>
      </c>
      <c r="I469" s="3">
        <v>15.355399999999999</v>
      </c>
      <c r="J469" s="3">
        <v>15.427099999999999</v>
      </c>
      <c r="K469" s="3">
        <v>14.013</v>
      </c>
      <c r="M469" s="3">
        <v>16.0396</v>
      </c>
      <c r="N469" s="3">
        <v>14.7051</v>
      </c>
      <c r="O469" s="3">
        <v>15.4855</v>
      </c>
      <c r="P469" s="3">
        <v>13.413</v>
      </c>
      <c r="Q469" s="3">
        <v>16.430499999999999</v>
      </c>
      <c r="R469" s="3">
        <v>15.355399999999999</v>
      </c>
      <c r="S469" s="3">
        <v>15.427099999999999</v>
      </c>
      <c r="T469" s="3">
        <v>14.013</v>
      </c>
      <c r="W469" s="4">
        <v>0.58379000000000003</v>
      </c>
      <c r="Y469" s="9">
        <f t="shared" si="57"/>
        <v>67359.789055288813</v>
      </c>
      <c r="Z469" s="9">
        <f t="shared" si="58"/>
        <v>26710.14152993523</v>
      </c>
      <c r="AA469" s="9">
        <f t="shared" si="59"/>
        <v>45877.526828078131</v>
      </c>
      <c r="AB469" s="9">
        <f t="shared" si="60"/>
        <v>10907.251615632356</v>
      </c>
      <c r="AC469" s="9">
        <f t="shared" si="61"/>
        <v>88322.904775918971</v>
      </c>
      <c r="AD469" s="9">
        <f t="shared" si="62"/>
        <v>41921.421002054878</v>
      </c>
      <c r="AE469" s="9">
        <f t="shared" si="63"/>
        <v>44057.499615721994</v>
      </c>
      <c r="AF469" s="9">
        <f t="shared" si="64"/>
        <v>16532.301968911241</v>
      </c>
    </row>
    <row r="470" spans="1:32" x14ac:dyDescent="0.2">
      <c r="A470" t="s">
        <v>288</v>
      </c>
      <c r="B470" t="str">
        <f>VLOOKUP(A470,Gene_Lookup!A:B,2,0)</f>
        <v xml:space="preserve">serine hydroxymethyltransferase (EC 2.1.2.1)  </v>
      </c>
      <c r="C470" s="2">
        <v>27</v>
      </c>
      <c r="D470" s="3">
        <v>23.122499999999999</v>
      </c>
      <c r="E470" s="3">
        <v>21.787400000000002</v>
      </c>
      <c r="F470" s="3">
        <v>23.0837</v>
      </c>
      <c r="G470" s="3">
        <v>21.8626</v>
      </c>
      <c r="H470" s="3">
        <v>20.5444</v>
      </c>
      <c r="I470" s="3">
        <v>20.9527</v>
      </c>
      <c r="J470" s="3">
        <v>23.0304</v>
      </c>
      <c r="K470" s="3">
        <v>21.5288</v>
      </c>
      <c r="M470" s="3">
        <v>23.122499999999999</v>
      </c>
      <c r="N470" s="3">
        <v>21.787400000000002</v>
      </c>
      <c r="O470" s="3">
        <v>23.0837</v>
      </c>
      <c r="P470" s="3">
        <v>21.8626</v>
      </c>
      <c r="Q470" s="3">
        <v>20.5444</v>
      </c>
      <c r="R470" s="3">
        <v>20.9527</v>
      </c>
      <c r="S470" s="3">
        <v>23.0304</v>
      </c>
      <c r="T470" s="3">
        <v>21.5288</v>
      </c>
      <c r="W470" s="4">
        <v>0.26452799999999999</v>
      </c>
      <c r="Y470" s="9">
        <f t="shared" si="57"/>
        <v>9132003.6150445752</v>
      </c>
      <c r="Z470" s="9">
        <f t="shared" si="58"/>
        <v>3619602.9002876016</v>
      </c>
      <c r="AA470" s="9">
        <f t="shared" si="59"/>
        <v>8889679.649301568</v>
      </c>
      <c r="AB470" s="9">
        <f t="shared" si="60"/>
        <v>3813277.256627582</v>
      </c>
      <c r="AC470" s="9">
        <f t="shared" si="61"/>
        <v>1529257.5838615322</v>
      </c>
      <c r="AD470" s="9">
        <f t="shared" si="62"/>
        <v>2029509.9747273547</v>
      </c>
      <c r="AE470" s="9">
        <f t="shared" si="63"/>
        <v>8567245.5013678595</v>
      </c>
      <c r="AF470" s="9">
        <f t="shared" si="64"/>
        <v>3025621.3122581095</v>
      </c>
    </row>
    <row r="471" spans="1:32" x14ac:dyDescent="0.2">
      <c r="A471" t="s">
        <v>14662</v>
      </c>
      <c r="B471" t="str">
        <f>VLOOKUP(A471,Gene_Lookup!A:B,2,0)</f>
        <v xml:space="preserve">transglutaminase domain-containing protein  </v>
      </c>
      <c r="C471" s="2">
        <v>10</v>
      </c>
      <c r="E471" s="3">
        <v>16.844899999999999</v>
      </c>
      <c r="F471" s="3">
        <v>14.6198</v>
      </c>
      <c r="G471" s="3">
        <v>15.040900000000001</v>
      </c>
      <c r="J471" s="3">
        <v>14.9344</v>
      </c>
      <c r="M471" s="3">
        <v>10.955299999999999</v>
      </c>
      <c r="N471" s="3">
        <v>16.844899999999999</v>
      </c>
      <c r="O471" s="3">
        <v>14.6198</v>
      </c>
      <c r="P471" s="3">
        <v>15.040900000000001</v>
      </c>
      <c r="Q471" s="3">
        <v>13.3322</v>
      </c>
      <c r="R471" s="3">
        <v>12.409800000000001</v>
      </c>
      <c r="S471" s="3">
        <v>14.9344</v>
      </c>
      <c r="T471" s="3">
        <v>10.8157</v>
      </c>
      <c r="W471" s="4">
        <v>0.84519900000000003</v>
      </c>
      <c r="Y471" s="9">
        <f t="shared" si="57"/>
        <v>1985.5183790982403</v>
      </c>
      <c r="Z471" s="9">
        <f t="shared" si="58"/>
        <v>117711.84693237943</v>
      </c>
      <c r="AA471" s="9">
        <f t="shared" si="59"/>
        <v>25176.672500375553</v>
      </c>
      <c r="AB471" s="9">
        <f t="shared" si="60"/>
        <v>33710.256866323558</v>
      </c>
      <c r="AC471" s="9">
        <f t="shared" si="61"/>
        <v>10313.168374972875</v>
      </c>
      <c r="AD471" s="9">
        <f t="shared" si="62"/>
        <v>5441.5426842548895</v>
      </c>
      <c r="AE471" s="9">
        <f t="shared" si="63"/>
        <v>31311.391417070779</v>
      </c>
      <c r="AF471" s="9">
        <f t="shared" si="64"/>
        <v>1802.3956231728059</v>
      </c>
    </row>
    <row r="472" spans="1:32" x14ac:dyDescent="0.2">
      <c r="A472" t="s">
        <v>241</v>
      </c>
      <c r="B472" t="str">
        <f>VLOOKUP(A472,Gene_Lookup!A:B,2,0)</f>
        <v xml:space="preserve">ATPase associated with various cellular activities AAA_3  </v>
      </c>
      <c r="C472" s="2">
        <v>18</v>
      </c>
      <c r="D472" s="3">
        <v>17.0626</v>
      </c>
      <c r="E472" s="3">
        <v>18.809999999999999</v>
      </c>
      <c r="F472" s="3">
        <v>18.174600000000002</v>
      </c>
      <c r="G472" s="3">
        <v>18.301100000000002</v>
      </c>
      <c r="H472" s="3">
        <v>16.891300000000001</v>
      </c>
      <c r="I472" s="3">
        <v>17.4605</v>
      </c>
      <c r="J472" s="3">
        <v>18.321400000000001</v>
      </c>
      <c r="K472" s="3">
        <v>18.127500000000001</v>
      </c>
      <c r="M472" s="3">
        <v>17.0626</v>
      </c>
      <c r="N472" s="3">
        <v>18.809999999999999</v>
      </c>
      <c r="O472" s="3">
        <v>18.174600000000002</v>
      </c>
      <c r="P472" s="3">
        <v>18.301100000000002</v>
      </c>
      <c r="Q472" s="3">
        <v>16.891300000000001</v>
      </c>
      <c r="R472" s="3">
        <v>17.4605</v>
      </c>
      <c r="S472" s="3">
        <v>18.321400000000001</v>
      </c>
      <c r="T472" s="3">
        <v>18.127500000000001</v>
      </c>
      <c r="W472" s="4">
        <v>0.42875400000000002</v>
      </c>
      <c r="Y472" s="9">
        <f t="shared" si="57"/>
        <v>136884.54099486588</v>
      </c>
      <c r="Z472" s="9">
        <f t="shared" si="58"/>
        <v>459593.86041734106</v>
      </c>
      <c r="AA472" s="9">
        <f t="shared" si="59"/>
        <v>295869.20119929733</v>
      </c>
      <c r="AB472" s="9">
        <f t="shared" si="60"/>
        <v>322983.28968515201</v>
      </c>
      <c r="AC472" s="9">
        <f t="shared" si="61"/>
        <v>121559.23708715098</v>
      </c>
      <c r="AD472" s="9">
        <f t="shared" si="62"/>
        <v>180357.51350779008</v>
      </c>
      <c r="AE472" s="9">
        <f t="shared" si="63"/>
        <v>327560.07551138627</v>
      </c>
      <c r="AF472" s="9">
        <f t="shared" si="64"/>
        <v>286365.86359324626</v>
      </c>
    </row>
    <row r="473" spans="1:32" x14ac:dyDescent="0.2">
      <c r="A473" t="s">
        <v>3419</v>
      </c>
      <c r="B473" t="str">
        <f>VLOOKUP(A473,Gene_Lookup!A:B,2,0)</f>
        <v xml:space="preserve">L-lactate dehydrogenase (EC 1.1.1.27)  </v>
      </c>
      <c r="C473" s="2">
        <v>14</v>
      </c>
      <c r="D473" s="3">
        <v>19.6069</v>
      </c>
      <c r="E473" s="3">
        <v>17.335999999999999</v>
      </c>
      <c r="M473" s="3">
        <v>19.6069</v>
      </c>
      <c r="N473" s="3">
        <v>17.335999999999999</v>
      </c>
      <c r="O473" s="3">
        <v>11.9719</v>
      </c>
      <c r="P473" s="3">
        <v>11.2905</v>
      </c>
      <c r="Q473" s="3">
        <v>12.013199999999999</v>
      </c>
      <c r="R473" s="3">
        <v>11.883100000000001</v>
      </c>
      <c r="S473" s="3">
        <v>11.9719</v>
      </c>
      <c r="T473" s="3">
        <v>11.864699999999999</v>
      </c>
      <c r="V473" s="2" t="s">
        <v>25545</v>
      </c>
      <c r="W473" s="4">
        <v>3.0941699999999998E-3</v>
      </c>
      <c r="Y473" s="9">
        <f t="shared" si="57"/>
        <v>798481.80070244521</v>
      </c>
      <c r="Z473" s="9">
        <f t="shared" si="58"/>
        <v>165445.89835299901</v>
      </c>
      <c r="AA473" s="9">
        <f t="shared" si="59"/>
        <v>4016.9923539945526</v>
      </c>
      <c r="AB473" s="9">
        <f t="shared" si="60"/>
        <v>2504.8352480437511</v>
      </c>
      <c r="AC473" s="9">
        <f t="shared" si="61"/>
        <v>4133.6484978695116</v>
      </c>
      <c r="AD473" s="9">
        <f t="shared" si="62"/>
        <v>3777.1961771845827</v>
      </c>
      <c r="AE473" s="9">
        <f t="shared" si="63"/>
        <v>4016.9923539945526</v>
      </c>
      <c r="AF473" s="9">
        <f t="shared" si="64"/>
        <v>3729.3280657873879</v>
      </c>
    </row>
    <row r="474" spans="1:32" x14ac:dyDescent="0.2">
      <c r="A474" t="s">
        <v>1126</v>
      </c>
      <c r="B474" t="str">
        <f>VLOOKUP(A474,Gene_Lookup!A:B,2,0)</f>
        <v xml:space="preserve">competence/damage-inducible protein cinA  </v>
      </c>
      <c r="C474" s="2">
        <v>26</v>
      </c>
      <c r="D474" s="3">
        <v>15.188599999999999</v>
      </c>
      <c r="E474" s="3">
        <v>17.351900000000001</v>
      </c>
      <c r="F474" s="3">
        <v>17.066199999999998</v>
      </c>
      <c r="G474" s="3">
        <v>17.9788</v>
      </c>
      <c r="H474" s="3">
        <v>15.663500000000001</v>
      </c>
      <c r="I474" s="3">
        <v>17.785499999999999</v>
      </c>
      <c r="J474" s="3">
        <v>17.828099999999999</v>
      </c>
      <c r="K474" s="3">
        <v>17.178999999999998</v>
      </c>
      <c r="M474" s="3">
        <v>15.188599999999999</v>
      </c>
      <c r="N474" s="3">
        <v>17.351900000000001</v>
      </c>
      <c r="O474" s="3">
        <v>17.066199999999998</v>
      </c>
      <c r="P474" s="3">
        <v>17.9788</v>
      </c>
      <c r="Q474" s="3">
        <v>15.663500000000001</v>
      </c>
      <c r="R474" s="3">
        <v>17.785499999999999</v>
      </c>
      <c r="S474" s="3">
        <v>17.828099999999999</v>
      </c>
      <c r="T474" s="3">
        <v>17.178999999999998</v>
      </c>
      <c r="W474" s="4">
        <v>0.65866100000000005</v>
      </c>
      <c r="Y474" s="9">
        <f t="shared" si="57"/>
        <v>37344.288728735613</v>
      </c>
      <c r="Z474" s="9">
        <f t="shared" si="58"/>
        <v>167279.36906378661</v>
      </c>
      <c r="AA474" s="9">
        <f t="shared" si="59"/>
        <v>137226.53959821846</v>
      </c>
      <c r="AB474" s="9">
        <f t="shared" si="60"/>
        <v>258320.03213991495</v>
      </c>
      <c r="AC474" s="9">
        <f t="shared" si="61"/>
        <v>51901.909620205624</v>
      </c>
      <c r="AD474" s="9">
        <f t="shared" si="62"/>
        <v>225927.44340987946</v>
      </c>
      <c r="AE474" s="9">
        <f t="shared" si="63"/>
        <v>232698.11524243557</v>
      </c>
      <c r="AF474" s="9">
        <f t="shared" si="64"/>
        <v>148386.46729744994</v>
      </c>
    </row>
    <row r="475" spans="1:32" x14ac:dyDescent="0.2">
      <c r="A475" t="s">
        <v>306</v>
      </c>
      <c r="B475" t="str">
        <f>VLOOKUP(A475,Gene_Lookup!A:B,2,0)</f>
        <v xml:space="preserve">recA protein  </v>
      </c>
      <c r="C475" s="2">
        <v>31</v>
      </c>
      <c r="D475" s="3">
        <v>20.291599999999999</v>
      </c>
      <c r="E475" s="3">
        <v>20.008600000000001</v>
      </c>
      <c r="F475" s="3">
        <v>21.6401</v>
      </c>
      <c r="G475" s="3">
        <v>20.702100000000002</v>
      </c>
      <c r="H475" s="3">
        <v>21.52</v>
      </c>
      <c r="I475" s="3">
        <v>21.8325</v>
      </c>
      <c r="J475" s="3">
        <v>21.2011</v>
      </c>
      <c r="K475" s="3">
        <v>21.3673</v>
      </c>
      <c r="M475" s="3">
        <v>20.291599999999999</v>
      </c>
      <c r="N475" s="3">
        <v>20.008600000000001</v>
      </c>
      <c r="O475" s="3">
        <v>21.6401</v>
      </c>
      <c r="P475" s="3">
        <v>20.702100000000002</v>
      </c>
      <c r="Q475" s="3">
        <v>21.52</v>
      </c>
      <c r="R475" s="3">
        <v>21.8325</v>
      </c>
      <c r="S475" s="3">
        <v>21.2011</v>
      </c>
      <c r="T475" s="3">
        <v>21.3673</v>
      </c>
      <c r="W475" s="4">
        <v>5.4577300000000002E-2</v>
      </c>
      <c r="Y475" s="9">
        <f t="shared" si="57"/>
        <v>1283453.8586923212</v>
      </c>
      <c r="Z475" s="9">
        <f t="shared" si="58"/>
        <v>1054845.2977663453</v>
      </c>
      <c r="AA475" s="9">
        <f t="shared" si="59"/>
        <v>3268279.6451593908</v>
      </c>
      <c r="AB475" s="9">
        <f t="shared" si="60"/>
        <v>1705898.0518657563</v>
      </c>
      <c r="AC475" s="9">
        <f t="shared" si="61"/>
        <v>3007222.1162868878</v>
      </c>
      <c r="AD475" s="9">
        <f t="shared" si="62"/>
        <v>3734542.2777510225</v>
      </c>
      <c r="AE475" s="9">
        <f t="shared" si="63"/>
        <v>2410832.5199306919</v>
      </c>
      <c r="AF475" s="9">
        <f t="shared" si="64"/>
        <v>2705192.8217494143</v>
      </c>
    </row>
    <row r="476" spans="1:32" x14ac:dyDescent="0.2">
      <c r="A476" t="s">
        <v>5607</v>
      </c>
      <c r="B476" t="str">
        <f>VLOOKUP(A476,Gene_Lookup!A:B,2,0)</f>
        <v xml:space="preserve">Rhomboid family protein  </v>
      </c>
      <c r="C476" s="2">
        <v>7</v>
      </c>
      <c r="D476" s="3">
        <v>17.200700000000001</v>
      </c>
      <c r="E476" s="3">
        <v>18.343900000000001</v>
      </c>
      <c r="F476" s="3">
        <v>16.033999999999999</v>
      </c>
      <c r="G476" s="3">
        <v>17.803100000000001</v>
      </c>
      <c r="J476" s="3">
        <v>15.355700000000001</v>
      </c>
      <c r="M476" s="3">
        <v>17.200700000000001</v>
      </c>
      <c r="N476" s="3">
        <v>18.343900000000001</v>
      </c>
      <c r="O476" s="3">
        <v>16.033999999999999</v>
      </c>
      <c r="P476" s="3">
        <v>17.803100000000001</v>
      </c>
      <c r="Q476" s="3">
        <v>12.0365</v>
      </c>
      <c r="R476" s="3">
        <v>10.951000000000001</v>
      </c>
      <c r="S476" s="3">
        <v>15.355700000000001</v>
      </c>
      <c r="T476" s="3">
        <v>12.5052</v>
      </c>
      <c r="V476" s="2" t="s">
        <v>25545</v>
      </c>
      <c r="W476" s="4">
        <v>2.6597300000000001E-2</v>
      </c>
      <c r="Y476" s="9">
        <f t="shared" si="57"/>
        <v>150635.26174249224</v>
      </c>
      <c r="Z476" s="9">
        <f t="shared" si="58"/>
        <v>332708.68473682593</v>
      </c>
      <c r="AA476" s="9">
        <f t="shared" si="59"/>
        <v>67098.830466478321</v>
      </c>
      <c r="AB476" s="9">
        <f t="shared" si="60"/>
        <v>228700.50090292247</v>
      </c>
      <c r="AC476" s="9">
        <f t="shared" si="61"/>
        <v>4200.9502925514007</v>
      </c>
      <c r="AD476" s="9">
        <f t="shared" si="62"/>
        <v>1979.609286789065</v>
      </c>
      <c r="AE476" s="9">
        <f t="shared" si="63"/>
        <v>41930.139222906779</v>
      </c>
      <c r="AF476" s="9">
        <f t="shared" si="64"/>
        <v>5813.5351382347726</v>
      </c>
    </row>
    <row r="477" spans="1:32" x14ac:dyDescent="0.2">
      <c r="A477" t="s">
        <v>1400</v>
      </c>
      <c r="B477" t="str">
        <f>VLOOKUP(A477,Gene_Lookup!A:B,2,0)</f>
        <v xml:space="preserve">UDP-N-acetylmuramoylalanine--D-glutamate ligase (EC 6.3.2.9)  </v>
      </c>
      <c r="C477" s="2">
        <v>22</v>
      </c>
      <c r="D477" s="3">
        <v>18.046399999999998</v>
      </c>
      <c r="E477" s="3">
        <v>17.184799999999999</v>
      </c>
      <c r="F477" s="3">
        <v>16.852399999999999</v>
      </c>
      <c r="G477" s="3">
        <v>16.9239</v>
      </c>
      <c r="H477" s="3">
        <v>16.887799999999999</v>
      </c>
      <c r="I477" s="3">
        <v>17.638999999999999</v>
      </c>
      <c r="J477" s="3">
        <v>17.914000000000001</v>
      </c>
      <c r="K477" s="3">
        <v>18.153300000000002</v>
      </c>
      <c r="M477" s="3">
        <v>18.046399999999998</v>
      </c>
      <c r="N477" s="3">
        <v>17.184799999999999</v>
      </c>
      <c r="O477" s="3">
        <v>16.852399999999999</v>
      </c>
      <c r="P477" s="3">
        <v>16.9239</v>
      </c>
      <c r="Q477" s="3">
        <v>16.887799999999999</v>
      </c>
      <c r="R477" s="3">
        <v>17.638999999999999</v>
      </c>
      <c r="S477" s="3">
        <v>17.914000000000001</v>
      </c>
      <c r="T477" s="3">
        <v>18.153300000000002</v>
      </c>
      <c r="W477" s="4">
        <v>0.17269300000000001</v>
      </c>
      <c r="Y477" s="9">
        <f t="shared" si="57"/>
        <v>270712.12862100237</v>
      </c>
      <c r="Z477" s="9">
        <f t="shared" si="58"/>
        <v>148984.21928601712</v>
      </c>
      <c r="AA477" s="9">
        <f t="shared" si="59"/>
        <v>118325.37756313165</v>
      </c>
      <c r="AB477" s="9">
        <f t="shared" si="60"/>
        <v>124337.3318482904</v>
      </c>
      <c r="AC477" s="9">
        <f t="shared" si="61"/>
        <v>121264.68997089272</v>
      </c>
      <c r="AD477" s="9">
        <f t="shared" si="62"/>
        <v>204111.79101366826</v>
      </c>
      <c r="AE477" s="9">
        <f t="shared" si="63"/>
        <v>246974.06066650248</v>
      </c>
      <c r="AF477" s="9">
        <f t="shared" si="64"/>
        <v>291533.06616239948</v>
      </c>
    </row>
    <row r="478" spans="1:32" x14ac:dyDescent="0.2">
      <c r="A478" t="s">
        <v>3345</v>
      </c>
      <c r="B478" t="str">
        <f>VLOOKUP(A478,Gene_Lookup!A:B,2,0)</f>
        <v xml:space="preserve">SSU ribosomal protein S20P  </v>
      </c>
      <c r="C478" s="2">
        <v>9</v>
      </c>
      <c r="D478" s="3">
        <v>21.404900000000001</v>
      </c>
      <c r="E478" s="3">
        <v>21.434999999999999</v>
      </c>
      <c r="F478" s="3">
        <v>20.333200000000001</v>
      </c>
      <c r="G478" s="3">
        <v>19.934999999999999</v>
      </c>
      <c r="I478" s="3">
        <v>18.0425</v>
      </c>
      <c r="J478" s="3">
        <v>20.1752</v>
      </c>
      <c r="K478" s="3">
        <v>20.110299999999999</v>
      </c>
      <c r="M478" s="3">
        <v>21.404900000000001</v>
      </c>
      <c r="N478" s="3">
        <v>21.434999999999999</v>
      </c>
      <c r="O478" s="3">
        <v>20.333200000000001</v>
      </c>
      <c r="P478" s="3">
        <v>19.934999999999999</v>
      </c>
      <c r="Q478" s="3">
        <v>11.835599999999999</v>
      </c>
      <c r="R478" s="3">
        <v>18.0425</v>
      </c>
      <c r="S478" s="3">
        <v>20.1752</v>
      </c>
      <c r="T478" s="3">
        <v>20.110299999999999</v>
      </c>
      <c r="W478" s="4">
        <v>0.13270599999999999</v>
      </c>
      <c r="Y478" s="9">
        <f t="shared" si="57"/>
        <v>2776623.2390862261</v>
      </c>
      <c r="Z478" s="9">
        <f t="shared" si="58"/>
        <v>2835162.5073065967</v>
      </c>
      <c r="AA478" s="9">
        <f t="shared" si="59"/>
        <v>1321000.8827678161</v>
      </c>
      <c r="AB478" s="9">
        <f t="shared" si="60"/>
        <v>1002381.3173411735</v>
      </c>
      <c r="AC478" s="9">
        <f t="shared" si="61"/>
        <v>3654.8589126010424</v>
      </c>
      <c r="AD478" s="9">
        <f t="shared" si="62"/>
        <v>269981.30781058432</v>
      </c>
      <c r="AE478" s="9">
        <f t="shared" si="63"/>
        <v>1183969.1013265806</v>
      </c>
      <c r="AF478" s="9">
        <f t="shared" si="64"/>
        <v>1131888.1723793198</v>
      </c>
    </row>
    <row r="479" spans="1:32" x14ac:dyDescent="0.2">
      <c r="A479" t="s">
        <v>2377</v>
      </c>
      <c r="B479" t="str">
        <f>VLOOKUP(A479,Gene_Lookup!A:B,2,0)</f>
        <v xml:space="preserve">DNA ligase, NAD-dependent  </v>
      </c>
      <c r="C479" s="2">
        <v>45</v>
      </c>
      <c r="D479" s="3">
        <v>18.984500000000001</v>
      </c>
      <c r="E479" s="3">
        <v>17.886600000000001</v>
      </c>
      <c r="F479" s="3">
        <v>19.210899999999999</v>
      </c>
      <c r="G479" s="3">
        <v>19.432300000000001</v>
      </c>
      <c r="H479" s="3">
        <v>16.857199999999999</v>
      </c>
      <c r="I479" s="3">
        <v>19.360299999999999</v>
      </c>
      <c r="J479" s="3">
        <v>19.206399999999999</v>
      </c>
      <c r="K479" s="3">
        <v>16.045000000000002</v>
      </c>
      <c r="M479" s="3">
        <v>18.984500000000001</v>
      </c>
      <c r="N479" s="3">
        <v>17.886600000000001</v>
      </c>
      <c r="O479" s="3">
        <v>19.210899999999999</v>
      </c>
      <c r="P479" s="3">
        <v>19.432300000000001</v>
      </c>
      <c r="Q479" s="3">
        <v>16.857199999999999</v>
      </c>
      <c r="R479" s="3">
        <v>19.360299999999999</v>
      </c>
      <c r="S479" s="3">
        <v>19.206399999999999</v>
      </c>
      <c r="T479" s="3">
        <v>16.045000000000002</v>
      </c>
      <c r="W479" s="4">
        <v>0.72138599999999997</v>
      </c>
      <c r="Y479" s="9">
        <f t="shared" si="57"/>
        <v>518685.31529258034</v>
      </c>
      <c r="Z479" s="9">
        <f t="shared" si="58"/>
        <v>242327.7335486972</v>
      </c>
      <c r="AA479" s="9">
        <f t="shared" si="59"/>
        <v>606816.16813594347</v>
      </c>
      <c r="AB479" s="9">
        <f t="shared" si="60"/>
        <v>707465.36751672975</v>
      </c>
      <c r="AC479" s="9">
        <f t="shared" si="61"/>
        <v>118719.71432843256</v>
      </c>
      <c r="AD479" s="9">
        <f t="shared" si="62"/>
        <v>673024.73399045703</v>
      </c>
      <c r="AE479" s="9">
        <f t="shared" si="63"/>
        <v>604926.35885679629</v>
      </c>
      <c r="AF479" s="9">
        <f t="shared" si="64"/>
        <v>67612.388838693951</v>
      </c>
    </row>
    <row r="480" spans="1:32" x14ac:dyDescent="0.2">
      <c r="A480" t="s">
        <v>15588</v>
      </c>
      <c r="B480" t="str">
        <f>VLOOKUP(A480,Gene_Lookup!A:B,2,0)</f>
        <v xml:space="preserve">hypothetical protein  </v>
      </c>
      <c r="C480" s="2">
        <v>8</v>
      </c>
      <c r="F480" s="3">
        <v>14.050599999999999</v>
      </c>
      <c r="H480" s="3">
        <v>15.420400000000001</v>
      </c>
      <c r="I480" s="3">
        <v>16.906199999999998</v>
      </c>
      <c r="J480" s="3">
        <v>15.6656</v>
      </c>
      <c r="K480" s="3">
        <v>17.180199999999999</v>
      </c>
      <c r="M480" s="3">
        <v>10.763</v>
      </c>
      <c r="N480" s="3">
        <v>11.683299999999999</v>
      </c>
      <c r="O480" s="3">
        <v>14.050599999999999</v>
      </c>
      <c r="P480" s="3">
        <v>12.349299999999999</v>
      </c>
      <c r="Q480" s="3">
        <v>15.420400000000001</v>
      </c>
      <c r="R480" s="3">
        <v>16.906199999999998</v>
      </c>
      <c r="S480" s="3">
        <v>15.6656</v>
      </c>
      <c r="T480" s="3">
        <v>17.180199999999999</v>
      </c>
      <c r="V480" s="2" t="s">
        <v>25545</v>
      </c>
      <c r="W480" s="4">
        <v>1.7941200000000001E-2</v>
      </c>
      <c r="Y480" s="9">
        <f t="shared" si="57"/>
        <v>1737.7441826936754</v>
      </c>
      <c r="Z480" s="9">
        <f t="shared" si="58"/>
        <v>3288.6961382193704</v>
      </c>
      <c r="AA480" s="9">
        <f t="shared" si="59"/>
        <v>16968.836185505028</v>
      </c>
      <c r="AB480" s="9">
        <f t="shared" si="60"/>
        <v>5218.0678928428852</v>
      </c>
      <c r="AC480" s="9">
        <f t="shared" si="61"/>
        <v>43853.367164951866</v>
      </c>
      <c r="AD480" s="9">
        <f t="shared" si="62"/>
        <v>122821.19333709561</v>
      </c>
      <c r="AE480" s="9">
        <f t="shared" si="63"/>
        <v>51977.513522589543</v>
      </c>
      <c r="AF480" s="9">
        <f t="shared" si="64"/>
        <v>148509.94303617586</v>
      </c>
    </row>
    <row r="481" spans="1:32" x14ac:dyDescent="0.2">
      <c r="A481" t="s">
        <v>4532</v>
      </c>
      <c r="B481" t="str">
        <f>VLOOKUP(A481,Gene_Lookup!A:B,2,0)</f>
        <v xml:space="preserve">aspartyl/glutamyl-tRNA(Asn/Gln) amidotransferase subunit B (EC 6.3.5.-)  </v>
      </c>
      <c r="C481" s="2">
        <v>16</v>
      </c>
      <c r="D481" s="3">
        <v>13.251200000000001</v>
      </c>
      <c r="E481" s="3">
        <v>13.4468</v>
      </c>
      <c r="F481" s="3">
        <v>13.2012</v>
      </c>
      <c r="G481" s="3">
        <v>14.6249</v>
      </c>
      <c r="I481" s="3">
        <v>15.794</v>
      </c>
      <c r="J481" s="3">
        <v>15.449</v>
      </c>
      <c r="K481" s="3">
        <v>15.459300000000001</v>
      </c>
      <c r="M481" s="3">
        <v>13.251200000000001</v>
      </c>
      <c r="N481" s="3">
        <v>13.4468</v>
      </c>
      <c r="O481" s="3">
        <v>13.2012</v>
      </c>
      <c r="P481" s="3">
        <v>14.6249</v>
      </c>
      <c r="Q481" s="3">
        <v>12.0845</v>
      </c>
      <c r="R481" s="3">
        <v>15.794</v>
      </c>
      <c r="S481" s="3">
        <v>15.449</v>
      </c>
      <c r="T481" s="3">
        <v>15.459300000000001</v>
      </c>
      <c r="W481" s="4">
        <v>0.54549300000000001</v>
      </c>
      <c r="Y481" s="9">
        <f t="shared" si="57"/>
        <v>9750.0912121061847</v>
      </c>
      <c r="Z481" s="9">
        <f t="shared" si="58"/>
        <v>11165.807741929426</v>
      </c>
      <c r="AA481" s="9">
        <f t="shared" si="59"/>
        <v>9417.9673121042415</v>
      </c>
      <c r="AB481" s="9">
        <f t="shared" si="60"/>
        <v>25265.830808848128</v>
      </c>
      <c r="AC481" s="9">
        <f t="shared" si="61"/>
        <v>4343.0715338895152</v>
      </c>
      <c r="AD481" s="9">
        <f t="shared" si="62"/>
        <v>56815.620162498482</v>
      </c>
      <c r="AE481" s="9">
        <f t="shared" si="63"/>
        <v>44731.390947661079</v>
      </c>
      <c r="AF481" s="9">
        <f t="shared" si="64"/>
        <v>45051.889679625623</v>
      </c>
    </row>
    <row r="482" spans="1:32" x14ac:dyDescent="0.2">
      <c r="A482" t="s">
        <v>947</v>
      </c>
      <c r="B482" t="str">
        <f>VLOOKUP(A482,Gene_Lookup!A:B,2,0)</f>
        <v xml:space="preserve">phosphate acetyltransferase  </v>
      </c>
      <c r="C482" s="2">
        <v>25</v>
      </c>
      <c r="D482" s="3">
        <v>20.3308</v>
      </c>
      <c r="E482" s="3">
        <v>20.932500000000001</v>
      </c>
      <c r="I482" s="3">
        <v>14.051399999999999</v>
      </c>
      <c r="M482" s="3">
        <v>20.3308</v>
      </c>
      <c r="N482" s="3">
        <v>20.932500000000001</v>
      </c>
      <c r="O482" s="3">
        <v>10.8329</v>
      </c>
      <c r="P482" s="3">
        <v>12.8224</v>
      </c>
      <c r="Q482" s="3">
        <v>12.023199999999999</v>
      </c>
      <c r="R482" s="3">
        <v>14.051399999999999</v>
      </c>
      <c r="S482" s="3">
        <v>12.2989</v>
      </c>
      <c r="T482" s="3">
        <v>13.9968</v>
      </c>
      <c r="V482" s="2" t="s">
        <v>25545</v>
      </c>
      <c r="W482" s="4">
        <v>5.5682199999999996E-3</v>
      </c>
      <c r="Y482" s="9">
        <f t="shared" si="57"/>
        <v>1318805.1543399733</v>
      </c>
      <c r="Z482" s="9">
        <f t="shared" si="58"/>
        <v>2001291.6540066958</v>
      </c>
      <c r="AA482" s="9">
        <f t="shared" si="59"/>
        <v>1824.0126251397774</v>
      </c>
      <c r="AB482" s="9">
        <f t="shared" si="60"/>
        <v>7243.1422815605038</v>
      </c>
      <c r="AC482" s="9">
        <f t="shared" si="61"/>
        <v>4162.400296913328</v>
      </c>
      <c r="AD482" s="9">
        <f t="shared" si="62"/>
        <v>16978.24831562792</v>
      </c>
      <c r="AE482" s="9">
        <f t="shared" si="63"/>
        <v>5038.9240643947423</v>
      </c>
      <c r="AF482" s="9">
        <f t="shared" si="64"/>
        <v>16347.699398637789</v>
      </c>
    </row>
    <row r="483" spans="1:32" x14ac:dyDescent="0.2">
      <c r="A483" t="s">
        <v>469</v>
      </c>
      <c r="B483" t="str">
        <f>VLOOKUP(A483,Gene_Lookup!A:B,2,0)</f>
        <v xml:space="preserve">acetate kinase (EC 2.7.2.1)  </v>
      </c>
      <c r="C483" s="2">
        <v>39</v>
      </c>
      <c r="D483" s="3">
        <v>21.290099999999999</v>
      </c>
      <c r="E483" s="3">
        <v>20.055700000000002</v>
      </c>
      <c r="I483" s="3">
        <v>13.791600000000001</v>
      </c>
      <c r="M483" s="3">
        <v>21.290099999999999</v>
      </c>
      <c r="N483" s="3">
        <v>20.055700000000002</v>
      </c>
      <c r="O483" s="3">
        <v>11.162699999999999</v>
      </c>
      <c r="P483" s="3">
        <v>11.4161</v>
      </c>
      <c r="Q483" s="3">
        <v>10.571099999999999</v>
      </c>
      <c r="R483" s="3">
        <v>13.791600000000001</v>
      </c>
      <c r="S483" s="3">
        <v>12.9155</v>
      </c>
      <c r="T483" s="3">
        <v>12.331799999999999</v>
      </c>
      <c r="V483" s="2" t="s">
        <v>25545</v>
      </c>
      <c r="W483" s="4">
        <v>4.83893E-3</v>
      </c>
      <c r="Y483" s="9">
        <f t="shared" si="57"/>
        <v>2564240.2370716897</v>
      </c>
      <c r="Z483" s="9">
        <f t="shared" si="58"/>
        <v>1089851.3940274131</v>
      </c>
      <c r="AA483" s="9">
        <f t="shared" si="59"/>
        <v>2292.4904364111799</v>
      </c>
      <c r="AB483" s="9">
        <f t="shared" si="60"/>
        <v>2732.67845977258</v>
      </c>
      <c r="AC483" s="9">
        <f t="shared" si="61"/>
        <v>1521.31163638933</v>
      </c>
      <c r="AD483" s="9">
        <f t="shared" si="62"/>
        <v>14180.295731584112</v>
      </c>
      <c r="AE483" s="9">
        <f t="shared" si="63"/>
        <v>7725.9680707929174</v>
      </c>
      <c r="AF483" s="9">
        <f t="shared" si="64"/>
        <v>5155.1546769514753</v>
      </c>
    </row>
    <row r="484" spans="1:32" x14ac:dyDescent="0.2">
      <c r="A484" t="s">
        <v>9624</v>
      </c>
      <c r="B484" t="str">
        <f>VLOOKUP(A484,Gene_Lookup!A:B,2,0)</f>
        <v xml:space="preserve">ribosomal protein L32  </v>
      </c>
      <c r="C484" s="2">
        <v>3</v>
      </c>
      <c r="D484" s="3">
        <v>20.1995</v>
      </c>
      <c r="E484" s="3">
        <v>19.6373</v>
      </c>
      <c r="M484" s="3">
        <v>20.1995</v>
      </c>
      <c r="N484" s="3">
        <v>19.6373</v>
      </c>
      <c r="O484" s="3">
        <v>11.121499999999999</v>
      </c>
      <c r="P484" s="3">
        <v>12.1769</v>
      </c>
      <c r="Q484" s="3">
        <v>10.369</v>
      </c>
      <c r="R484" s="3">
        <v>11.0847</v>
      </c>
      <c r="S484" s="3">
        <v>11.5441</v>
      </c>
      <c r="T484" s="3">
        <v>10.520899999999999</v>
      </c>
      <c r="V484" s="2" t="s">
        <v>25545</v>
      </c>
      <c r="W484" s="4">
        <v>2.9918399999999997E-4</v>
      </c>
      <c r="Y484" s="9">
        <f t="shared" ref="Y484:Y547" si="65">2^M484</f>
        <v>1204080.1515869042</v>
      </c>
      <c r="Z484" s="9">
        <f t="shared" ref="Z484:Z547" si="66">2^N484</f>
        <v>815485.66996957408</v>
      </c>
      <c r="AA484" s="9">
        <f t="shared" ref="AA484:AA547" si="67">2^O484</f>
        <v>2227.9482387032435</v>
      </c>
      <c r="AB484" s="9">
        <f t="shared" ref="AB484:AB547" si="68">2^P484</f>
        <v>4630.3322416449455</v>
      </c>
      <c r="AC484" s="9">
        <f t="shared" ref="AC484:AC547" si="69">2^Q484</f>
        <v>1322.4523267095908</v>
      </c>
      <c r="AD484" s="9">
        <f t="shared" ref="AD484:AD547" si="70">2^R484</f>
        <v>2171.8368265910058</v>
      </c>
      <c r="AE484" s="9">
        <f t="shared" ref="AE484:AE547" si="71">2^S484</f>
        <v>2986.2101889601563</v>
      </c>
      <c r="AF484" s="9">
        <f t="shared" ref="AF484:AF547" si="72">2^T484</f>
        <v>1469.2864767296878</v>
      </c>
    </row>
    <row r="485" spans="1:32" x14ac:dyDescent="0.2">
      <c r="A485" t="s">
        <v>2104</v>
      </c>
      <c r="B485" t="str">
        <f>VLOOKUP(A485,Gene_Lookup!A:B,2,0)</f>
        <v xml:space="preserve">ribosome-associated GTPase EngA  </v>
      </c>
      <c r="C485" s="2">
        <v>15</v>
      </c>
      <c r="D485" s="3">
        <v>17.654399999999999</v>
      </c>
      <c r="E485" s="3">
        <v>16.704000000000001</v>
      </c>
      <c r="F485" s="3">
        <v>14.5313</v>
      </c>
      <c r="G485" s="3">
        <v>15.3528</v>
      </c>
      <c r="H485" s="3">
        <v>16.184799999999999</v>
      </c>
      <c r="I485" s="3">
        <v>17.305199999999999</v>
      </c>
      <c r="J485" s="3">
        <v>15.910299999999999</v>
      </c>
      <c r="K485" s="3">
        <v>16.522099999999998</v>
      </c>
      <c r="M485" s="3">
        <v>17.654399999999999</v>
      </c>
      <c r="N485" s="3">
        <v>16.704000000000001</v>
      </c>
      <c r="O485" s="3">
        <v>14.5313</v>
      </c>
      <c r="P485" s="3">
        <v>15.3528</v>
      </c>
      <c r="Q485" s="3">
        <v>16.184799999999999</v>
      </c>
      <c r="R485" s="3">
        <v>17.305199999999999</v>
      </c>
      <c r="S485" s="3">
        <v>15.910299999999999</v>
      </c>
      <c r="T485" s="3">
        <v>16.522099999999998</v>
      </c>
      <c r="W485" s="4">
        <v>8.4889699999999998E-2</v>
      </c>
      <c r="Y485" s="9">
        <f t="shared" si="65"/>
        <v>206302.24567398784</v>
      </c>
      <c r="Z485" s="9">
        <f t="shared" si="66"/>
        <v>106759.13530673926</v>
      </c>
      <c r="AA485" s="9">
        <f t="shared" si="67"/>
        <v>23678.662967215238</v>
      </c>
      <c r="AB485" s="9">
        <f t="shared" si="68"/>
        <v>41845.938980271363</v>
      </c>
      <c r="AC485" s="9">
        <f t="shared" si="69"/>
        <v>74492.109643008545</v>
      </c>
      <c r="AD485" s="9">
        <f t="shared" si="70"/>
        <v>161951.24125862675</v>
      </c>
      <c r="AE485" s="9">
        <f t="shared" si="71"/>
        <v>61585.367878314923</v>
      </c>
      <c r="AF485" s="9">
        <f t="shared" si="72"/>
        <v>94112.582609268225</v>
      </c>
    </row>
    <row r="486" spans="1:32" x14ac:dyDescent="0.2">
      <c r="A486" t="s">
        <v>2208</v>
      </c>
      <c r="B486" t="str">
        <f>VLOOKUP(A486,Gene_Lookup!A:B,2,0)</f>
        <v xml:space="preserve">glycerol 3-phosphate dehydrogenase (NAD(P)+) (EC 1.1.1.94)  </v>
      </c>
      <c r="C486" s="2">
        <v>17</v>
      </c>
      <c r="D486" s="3">
        <v>19.1906</v>
      </c>
      <c r="E486" s="3">
        <v>18.870699999999999</v>
      </c>
      <c r="F486" s="3">
        <v>17.997399999999999</v>
      </c>
      <c r="G486" s="3">
        <v>16.557500000000001</v>
      </c>
      <c r="H486" s="3">
        <v>17.899899999999999</v>
      </c>
      <c r="I486" s="3">
        <v>17.777899999999999</v>
      </c>
      <c r="J486" s="3">
        <v>18.396599999999999</v>
      </c>
      <c r="K486" s="3">
        <v>17.9101</v>
      </c>
      <c r="M486" s="3">
        <v>19.1906</v>
      </c>
      <c r="N486" s="3">
        <v>18.870699999999999</v>
      </c>
      <c r="O486" s="3">
        <v>17.997399999999999</v>
      </c>
      <c r="P486" s="3">
        <v>16.557500000000001</v>
      </c>
      <c r="Q486" s="3">
        <v>17.899899999999999</v>
      </c>
      <c r="R486" s="3">
        <v>17.777899999999999</v>
      </c>
      <c r="S486" s="3">
        <v>18.396599999999999</v>
      </c>
      <c r="T486" s="3">
        <v>17.9101</v>
      </c>
      <c r="W486" s="4">
        <v>0.126803</v>
      </c>
      <c r="Y486" s="9">
        <f t="shared" si="65"/>
        <v>598337.51690496504</v>
      </c>
      <c r="Z486" s="9">
        <f t="shared" si="66"/>
        <v>479343.38582449517</v>
      </c>
      <c r="AA486" s="9">
        <f t="shared" si="67"/>
        <v>261671.9940744983</v>
      </c>
      <c r="AB486" s="9">
        <f t="shared" si="68"/>
        <v>96450.426675240364</v>
      </c>
      <c r="AC486" s="9">
        <f t="shared" si="69"/>
        <v>244572.04750336707</v>
      </c>
      <c r="AD486" s="9">
        <f t="shared" si="70"/>
        <v>224740.40538969412</v>
      </c>
      <c r="AE486" s="9">
        <f t="shared" si="71"/>
        <v>345086.85635861685</v>
      </c>
      <c r="AF486" s="9">
        <f t="shared" si="72"/>
        <v>246307.32370097356</v>
      </c>
    </row>
    <row r="487" spans="1:32" x14ac:dyDescent="0.2">
      <c r="A487" t="s">
        <v>3452</v>
      </c>
      <c r="B487" t="str">
        <f>VLOOKUP(A487,Gene_Lookup!A:B,2,0)</f>
        <v xml:space="preserve">stage IV sporulation protein A  </v>
      </c>
      <c r="C487" s="2">
        <v>9</v>
      </c>
      <c r="D487" s="3">
        <v>13.4785</v>
      </c>
      <c r="H487" s="3">
        <v>13.2737</v>
      </c>
      <c r="I487" s="3">
        <v>10.113200000000001</v>
      </c>
      <c r="M487" s="3">
        <v>13.4785</v>
      </c>
      <c r="N487" s="3">
        <v>11.947900000000001</v>
      </c>
      <c r="O487" s="3">
        <v>12.3026</v>
      </c>
      <c r="P487" s="3">
        <v>10.9704</v>
      </c>
      <c r="Q487" s="3">
        <v>13.2737</v>
      </c>
      <c r="R487" s="3">
        <v>10.113200000000001</v>
      </c>
      <c r="S487" s="3">
        <v>11.521800000000001</v>
      </c>
      <c r="T487" s="3">
        <v>12.567399999999999</v>
      </c>
      <c r="W487" s="4">
        <v>0.852773</v>
      </c>
      <c r="Y487" s="9">
        <f t="shared" si="65"/>
        <v>11413.86670900591</v>
      </c>
      <c r="Z487" s="9">
        <f t="shared" si="66"/>
        <v>3950.7203115012244</v>
      </c>
      <c r="AA487" s="9">
        <f t="shared" si="67"/>
        <v>5051.8636993152004</v>
      </c>
      <c r="AB487" s="9">
        <f t="shared" si="68"/>
        <v>2006.4089870392997</v>
      </c>
      <c r="AC487" s="9">
        <f t="shared" si="69"/>
        <v>9903.3437398605238</v>
      </c>
      <c r="AD487" s="9">
        <f t="shared" si="70"/>
        <v>1107.58369086739</v>
      </c>
      <c r="AE487" s="9">
        <f t="shared" si="71"/>
        <v>2940.4067025778281</v>
      </c>
      <c r="AF487" s="9">
        <f t="shared" si="72"/>
        <v>6069.6600465171477</v>
      </c>
    </row>
    <row r="488" spans="1:32" x14ac:dyDescent="0.2">
      <c r="A488" t="s">
        <v>266</v>
      </c>
      <c r="B488" t="str">
        <f>VLOOKUP(A488,Gene_Lookup!A:B,2,0)</f>
        <v xml:space="preserve">extracellular solute-binding protein family 1  </v>
      </c>
      <c r="C488" s="2">
        <v>53</v>
      </c>
      <c r="D488" s="3">
        <v>27.1677</v>
      </c>
      <c r="E488" s="3">
        <v>26.013400000000001</v>
      </c>
      <c r="F488" s="3">
        <v>25.761700000000001</v>
      </c>
      <c r="G488" s="3">
        <v>24.972000000000001</v>
      </c>
      <c r="H488" s="3">
        <v>26.4025</v>
      </c>
      <c r="I488" s="3">
        <v>25.4694</v>
      </c>
      <c r="J488" s="3">
        <v>26.706</v>
      </c>
      <c r="K488" s="3">
        <v>26.6538</v>
      </c>
      <c r="M488" s="3">
        <v>27.1677</v>
      </c>
      <c r="N488" s="3">
        <v>26.013400000000001</v>
      </c>
      <c r="O488" s="3">
        <v>25.761700000000001</v>
      </c>
      <c r="P488" s="3">
        <v>24.972000000000001</v>
      </c>
      <c r="Q488" s="3">
        <v>26.4025</v>
      </c>
      <c r="R488" s="3">
        <v>25.4694</v>
      </c>
      <c r="S488" s="3">
        <v>26.706</v>
      </c>
      <c r="T488" s="3">
        <v>26.6538</v>
      </c>
      <c r="W488" s="4">
        <v>0.23824500000000001</v>
      </c>
      <c r="Y488" s="9">
        <f t="shared" si="65"/>
        <v>150762251.0045979</v>
      </c>
      <c r="Z488" s="9">
        <f t="shared" si="66"/>
        <v>67735086.415088534</v>
      </c>
      <c r="AA488" s="9">
        <f t="shared" si="67"/>
        <v>56891114.18473883</v>
      </c>
      <c r="AB488" s="9">
        <f t="shared" si="68"/>
        <v>32909482.396361552</v>
      </c>
      <c r="AC488" s="9">
        <f t="shared" si="69"/>
        <v>88704256.589313477</v>
      </c>
      <c r="AD488" s="9">
        <f t="shared" si="70"/>
        <v>46457236.420568705</v>
      </c>
      <c r="AE488" s="9">
        <f t="shared" si="71"/>
        <v>109473011.22757678</v>
      </c>
      <c r="AF488" s="9">
        <f t="shared" si="72"/>
        <v>105582829.98829678</v>
      </c>
    </row>
    <row r="489" spans="1:32" x14ac:dyDescent="0.2">
      <c r="A489" t="s">
        <v>93</v>
      </c>
      <c r="B489" t="str">
        <f>VLOOKUP(A489,Gene_Lookup!A:B,2,0)</f>
        <v xml:space="preserve">binding-protein-dependent transport systems inner membrane component  </v>
      </c>
      <c r="C489" s="2">
        <v>7</v>
      </c>
      <c r="D489" s="3">
        <v>23.084499999999998</v>
      </c>
      <c r="E489" s="3">
        <v>19.387799999999999</v>
      </c>
      <c r="F489" s="3">
        <v>20.569400000000002</v>
      </c>
      <c r="G489" s="3">
        <v>19.6097</v>
      </c>
      <c r="H489" s="3">
        <v>19.136399999999998</v>
      </c>
      <c r="I489" s="3">
        <v>18.960100000000001</v>
      </c>
      <c r="J489" s="3">
        <v>22.942699999999999</v>
      </c>
      <c r="K489" s="3">
        <v>20.939299999999999</v>
      </c>
      <c r="M489" s="3">
        <v>23.084499999999998</v>
      </c>
      <c r="N489" s="3">
        <v>19.387799999999999</v>
      </c>
      <c r="O489" s="3">
        <v>20.569400000000002</v>
      </c>
      <c r="P489" s="3">
        <v>19.6097</v>
      </c>
      <c r="Q489" s="3">
        <v>19.136399999999998</v>
      </c>
      <c r="R489" s="3">
        <v>18.960100000000001</v>
      </c>
      <c r="S489" s="3">
        <v>22.942699999999999</v>
      </c>
      <c r="T489" s="3">
        <v>20.939299999999999</v>
      </c>
      <c r="W489" s="4">
        <v>0.36663499999999999</v>
      </c>
      <c r="Y489" s="9">
        <f t="shared" si="65"/>
        <v>8894610.5014057029</v>
      </c>
      <c r="Z489" s="9">
        <f t="shared" si="66"/>
        <v>685976.67677522008</v>
      </c>
      <c r="AA489" s="9">
        <f t="shared" si="67"/>
        <v>1555988.5355731316</v>
      </c>
      <c r="AB489" s="9">
        <f t="shared" si="68"/>
        <v>800033.00866199937</v>
      </c>
      <c r="AC489" s="9">
        <f t="shared" si="69"/>
        <v>576275.83546534728</v>
      </c>
      <c r="AD489" s="9">
        <f t="shared" si="70"/>
        <v>509986.66542572406</v>
      </c>
      <c r="AE489" s="9">
        <f t="shared" si="71"/>
        <v>8061964.5012653694</v>
      </c>
      <c r="AF489" s="9">
        <f t="shared" si="72"/>
        <v>2010746.8092087992</v>
      </c>
    </row>
    <row r="490" spans="1:32" x14ac:dyDescent="0.2">
      <c r="A490" t="s">
        <v>1775</v>
      </c>
      <c r="B490" t="str">
        <f>VLOOKUP(A490,Gene_Lookup!A:B,2,0)</f>
        <v xml:space="preserve">binding-protein-dependent transport systems inner membrane component  </v>
      </c>
      <c r="C490" s="2">
        <v>9</v>
      </c>
      <c r="D490" s="3">
        <v>19.021599999999999</v>
      </c>
      <c r="E490" s="3">
        <v>16.47</v>
      </c>
      <c r="F490" s="3">
        <v>16.573</v>
      </c>
      <c r="G490" s="3">
        <v>16.166499999999999</v>
      </c>
      <c r="H490" s="3">
        <v>18.061299999999999</v>
      </c>
      <c r="I490" s="3">
        <v>15.9331</v>
      </c>
      <c r="J490" s="3">
        <v>19.2288</v>
      </c>
      <c r="K490" s="3">
        <v>15.5221</v>
      </c>
      <c r="M490" s="3">
        <v>19.021599999999999</v>
      </c>
      <c r="N490" s="3">
        <v>16.47</v>
      </c>
      <c r="O490" s="3">
        <v>16.573</v>
      </c>
      <c r="P490" s="3">
        <v>16.166499999999999</v>
      </c>
      <c r="Q490" s="3">
        <v>18.061299999999999</v>
      </c>
      <c r="R490" s="3">
        <v>15.9331</v>
      </c>
      <c r="S490" s="3">
        <v>19.2288</v>
      </c>
      <c r="T490" s="3">
        <v>15.5221</v>
      </c>
      <c r="W490" s="4">
        <v>0.87724400000000002</v>
      </c>
      <c r="Y490" s="9">
        <f t="shared" si="65"/>
        <v>532196.68558225466</v>
      </c>
      <c r="Z490" s="9">
        <f t="shared" si="66"/>
        <v>90774.534102117454</v>
      </c>
      <c r="AA490" s="9">
        <f t="shared" si="67"/>
        <v>97492.255534907701</v>
      </c>
      <c r="AB490" s="9">
        <f t="shared" si="68"/>
        <v>73553.175111175166</v>
      </c>
      <c r="AC490" s="9">
        <f t="shared" si="69"/>
        <v>273522.50215439516</v>
      </c>
      <c r="AD490" s="9">
        <f t="shared" si="70"/>
        <v>62566.379403310966</v>
      </c>
      <c r="AE490" s="9">
        <f t="shared" si="71"/>
        <v>614392.04033703613</v>
      </c>
      <c r="AF490" s="9">
        <f t="shared" si="72"/>
        <v>47056.291304634193</v>
      </c>
    </row>
    <row r="491" spans="1:32" x14ac:dyDescent="0.2">
      <c r="A491" t="s">
        <v>2776</v>
      </c>
      <c r="B491" t="str">
        <f>VLOOKUP(A491,Gene_Lookup!A:B,2,0)</f>
        <v xml:space="preserve">MutS2 family protein  </v>
      </c>
      <c r="C491" s="2">
        <v>35</v>
      </c>
      <c r="D491" s="3">
        <v>15.0715</v>
      </c>
      <c r="E491" s="3">
        <v>13.170500000000001</v>
      </c>
      <c r="F491" s="3">
        <v>14.024100000000001</v>
      </c>
      <c r="G491" s="3">
        <v>13.6076</v>
      </c>
      <c r="H491" s="3">
        <v>15.616099999999999</v>
      </c>
      <c r="I491" s="3">
        <v>15.226699999999999</v>
      </c>
      <c r="J491" s="3">
        <v>14.527900000000001</v>
      </c>
      <c r="K491" s="3">
        <v>15.0115</v>
      </c>
      <c r="M491" s="3">
        <v>15.0715</v>
      </c>
      <c r="N491" s="3">
        <v>13.170500000000001</v>
      </c>
      <c r="O491" s="3">
        <v>14.024100000000001</v>
      </c>
      <c r="P491" s="3">
        <v>13.6076</v>
      </c>
      <c r="Q491" s="3">
        <v>15.616099999999999</v>
      </c>
      <c r="R491" s="3">
        <v>15.226699999999999</v>
      </c>
      <c r="S491" s="3">
        <v>14.527900000000001</v>
      </c>
      <c r="T491" s="3">
        <v>15.0115</v>
      </c>
      <c r="W491" s="4">
        <v>0.26283200000000001</v>
      </c>
      <c r="Y491" s="9">
        <f t="shared" si="65"/>
        <v>34432.898283641414</v>
      </c>
      <c r="Z491" s="9">
        <f t="shared" si="66"/>
        <v>9219.6738483990357</v>
      </c>
      <c r="AA491" s="9">
        <f t="shared" si="67"/>
        <v>16659.990989772883</v>
      </c>
      <c r="AB491" s="9">
        <f t="shared" si="68"/>
        <v>12482.333132717982</v>
      </c>
      <c r="AC491" s="9">
        <f t="shared" si="69"/>
        <v>50224.372023625474</v>
      </c>
      <c r="AD491" s="9">
        <f t="shared" si="70"/>
        <v>38343.648517218789</v>
      </c>
      <c r="AE491" s="9">
        <f t="shared" si="71"/>
        <v>23622.925156857571</v>
      </c>
      <c r="AF491" s="9">
        <f t="shared" si="72"/>
        <v>33030.243847873695</v>
      </c>
    </row>
    <row r="492" spans="1:32" x14ac:dyDescent="0.2">
      <c r="A492" t="s">
        <v>949</v>
      </c>
      <c r="B492" t="str">
        <f>VLOOKUP(A492,Gene_Lookup!A:B,2,0)</f>
        <v xml:space="preserve">peptidase U32  </v>
      </c>
      <c r="C492" s="2">
        <v>16</v>
      </c>
      <c r="D492" s="3">
        <v>17.196400000000001</v>
      </c>
      <c r="E492" s="3">
        <v>16.501000000000001</v>
      </c>
      <c r="F492" s="3">
        <v>17.116199999999999</v>
      </c>
      <c r="G492" s="3">
        <v>15.548500000000001</v>
      </c>
      <c r="H492" s="3">
        <v>16.798400000000001</v>
      </c>
      <c r="I492" s="3">
        <v>17.4026</v>
      </c>
      <c r="J492" s="3">
        <v>16.560700000000001</v>
      </c>
      <c r="K492" s="3">
        <v>15.551399999999999</v>
      </c>
      <c r="M492" s="3">
        <v>17.196400000000001</v>
      </c>
      <c r="N492" s="3">
        <v>16.501000000000001</v>
      </c>
      <c r="O492" s="3">
        <v>17.116199999999999</v>
      </c>
      <c r="P492" s="3">
        <v>15.548500000000001</v>
      </c>
      <c r="Q492" s="3">
        <v>16.798400000000001</v>
      </c>
      <c r="R492" s="3">
        <v>17.4026</v>
      </c>
      <c r="S492" s="3">
        <v>16.560700000000001</v>
      </c>
      <c r="T492" s="3">
        <v>15.551399999999999</v>
      </c>
      <c r="W492" s="4">
        <v>0.539744</v>
      </c>
      <c r="Y492" s="9">
        <f t="shared" si="65"/>
        <v>150186.95681818426</v>
      </c>
      <c r="Z492" s="9">
        <f t="shared" si="66"/>
        <v>92746.164491167729</v>
      </c>
      <c r="AA492" s="9">
        <f t="shared" si="67"/>
        <v>142065.82306616547</v>
      </c>
      <c r="AB492" s="9">
        <f t="shared" si="68"/>
        <v>47925.305236373635</v>
      </c>
      <c r="AC492" s="9">
        <f t="shared" si="69"/>
        <v>113978.32730211153</v>
      </c>
      <c r="AD492" s="9">
        <f t="shared" si="70"/>
        <v>173262.51037684665</v>
      </c>
      <c r="AE492" s="9">
        <f t="shared" si="71"/>
        <v>96664.598003240433</v>
      </c>
      <c r="AF492" s="9">
        <f t="shared" si="72"/>
        <v>48021.738066598286</v>
      </c>
    </row>
    <row r="493" spans="1:32" x14ac:dyDescent="0.2">
      <c r="A493" t="s">
        <v>1977</v>
      </c>
      <c r="B493" t="str">
        <f>VLOOKUP(A493,Gene_Lookup!A:B,2,0)</f>
        <v xml:space="preserve">aminodeoxychorismate lyase  </v>
      </c>
      <c r="C493" s="2">
        <v>16</v>
      </c>
      <c r="D493" s="3">
        <v>18.501000000000001</v>
      </c>
      <c r="E493" s="3">
        <v>17.8369</v>
      </c>
      <c r="F493" s="3">
        <v>18.6007</v>
      </c>
      <c r="G493" s="3">
        <v>18.662500000000001</v>
      </c>
      <c r="H493" s="3">
        <v>17.789100000000001</v>
      </c>
      <c r="I493" s="3">
        <v>20.035900000000002</v>
      </c>
      <c r="J493" s="3">
        <v>17.7258</v>
      </c>
      <c r="K493" s="3">
        <v>19.7605</v>
      </c>
      <c r="M493" s="3">
        <v>18.501000000000001</v>
      </c>
      <c r="N493" s="3">
        <v>17.8369</v>
      </c>
      <c r="O493" s="3">
        <v>18.6007</v>
      </c>
      <c r="P493" s="3">
        <v>18.662500000000001</v>
      </c>
      <c r="Q493" s="3">
        <v>17.789100000000001</v>
      </c>
      <c r="R493" s="3">
        <v>20.035900000000002</v>
      </c>
      <c r="S493" s="3">
        <v>17.7258</v>
      </c>
      <c r="T493" s="3">
        <v>19.7605</v>
      </c>
      <c r="W493" s="4">
        <v>0.91245399999999999</v>
      </c>
      <c r="Y493" s="9">
        <f t="shared" si="65"/>
        <v>370984.65796467097</v>
      </c>
      <c r="Z493" s="9">
        <f t="shared" si="66"/>
        <v>234121.8405473578</v>
      </c>
      <c r="AA493" s="9">
        <f t="shared" si="67"/>
        <v>397528.83902112732</v>
      </c>
      <c r="AB493" s="9">
        <f t="shared" si="68"/>
        <v>414927.57138576667</v>
      </c>
      <c r="AC493" s="9">
        <f t="shared" si="69"/>
        <v>226491.91087672184</v>
      </c>
      <c r="AD493" s="9">
        <f t="shared" si="70"/>
        <v>1074996.1036019523</v>
      </c>
      <c r="AE493" s="9">
        <f t="shared" si="71"/>
        <v>216769.16122755967</v>
      </c>
      <c r="AF493" s="9">
        <f t="shared" si="72"/>
        <v>888184.58063958504</v>
      </c>
    </row>
    <row r="494" spans="1:32" x14ac:dyDescent="0.2">
      <c r="A494" t="s">
        <v>1164</v>
      </c>
      <c r="B494" t="str">
        <f>VLOOKUP(A494,Gene_Lookup!A:B,2,0)</f>
        <v xml:space="preserve">GTP-binding protein TypA  </v>
      </c>
      <c r="C494" s="2">
        <v>14</v>
      </c>
      <c r="D494" s="3">
        <v>15.8622</v>
      </c>
      <c r="E494" s="3">
        <v>17.015799999999999</v>
      </c>
      <c r="F494" s="3">
        <v>15.001300000000001</v>
      </c>
      <c r="G494" s="3">
        <v>13.863</v>
      </c>
      <c r="H494" s="3">
        <v>14.2807</v>
      </c>
      <c r="I494" s="3">
        <v>18.230699999999999</v>
      </c>
      <c r="J494" s="3">
        <v>17.043500000000002</v>
      </c>
      <c r="K494" s="3">
        <v>14.794499999999999</v>
      </c>
      <c r="M494" s="3">
        <v>15.8622</v>
      </c>
      <c r="N494" s="3">
        <v>17.015799999999999</v>
      </c>
      <c r="O494" s="3">
        <v>15.001300000000001</v>
      </c>
      <c r="P494" s="3">
        <v>13.863</v>
      </c>
      <c r="Q494" s="3">
        <v>14.2807</v>
      </c>
      <c r="R494" s="3">
        <v>18.230699999999999</v>
      </c>
      <c r="S494" s="3">
        <v>17.043500000000002</v>
      </c>
      <c r="T494" s="3">
        <v>14.794499999999999</v>
      </c>
      <c r="W494" s="4">
        <v>0.66312199999999999</v>
      </c>
      <c r="Y494" s="9">
        <f t="shared" si="65"/>
        <v>59565.939659850475</v>
      </c>
      <c r="Z494" s="9">
        <f t="shared" si="66"/>
        <v>132515.35373917012</v>
      </c>
      <c r="AA494" s="9">
        <f t="shared" si="67"/>
        <v>32797.540268097378</v>
      </c>
      <c r="AB494" s="9">
        <f t="shared" si="68"/>
        <v>14899.744797503201</v>
      </c>
      <c r="AC494" s="9">
        <f t="shared" si="69"/>
        <v>19903.02365081244</v>
      </c>
      <c r="AD494" s="9">
        <f t="shared" si="70"/>
        <v>307600.85759632231</v>
      </c>
      <c r="AE494" s="9">
        <f t="shared" si="71"/>
        <v>135084.25473227579</v>
      </c>
      <c r="AF494" s="9">
        <f t="shared" si="72"/>
        <v>28417.657184255437</v>
      </c>
    </row>
    <row r="495" spans="1:32" x14ac:dyDescent="0.2">
      <c r="A495" t="s">
        <v>1342</v>
      </c>
      <c r="B495" t="str">
        <f>VLOOKUP(A495,Gene_Lookup!A:B,2,0)</f>
        <v xml:space="preserve">ribosomal protein S2  </v>
      </c>
      <c r="C495" s="2">
        <v>27</v>
      </c>
      <c r="D495" s="3">
        <v>23.016300000000001</v>
      </c>
      <c r="E495" s="3">
        <v>22.309699999999999</v>
      </c>
      <c r="F495" s="3">
        <v>21.9894</v>
      </c>
      <c r="G495" s="3">
        <v>21.8736</v>
      </c>
      <c r="H495" s="3">
        <v>21.574000000000002</v>
      </c>
      <c r="I495" s="3">
        <v>20.495899999999999</v>
      </c>
      <c r="J495" s="3">
        <v>22.5215</v>
      </c>
      <c r="K495" s="3">
        <v>21.147600000000001</v>
      </c>
      <c r="M495" s="3">
        <v>23.016300000000001</v>
      </c>
      <c r="N495" s="3">
        <v>22.309699999999999</v>
      </c>
      <c r="O495" s="3">
        <v>21.9894</v>
      </c>
      <c r="P495" s="3">
        <v>21.8736</v>
      </c>
      <c r="Q495" s="3">
        <v>21.574000000000002</v>
      </c>
      <c r="R495" s="3">
        <v>20.495899999999999</v>
      </c>
      <c r="S495" s="3">
        <v>22.5215</v>
      </c>
      <c r="T495" s="3">
        <v>21.147600000000001</v>
      </c>
      <c r="W495" s="4">
        <v>0.257411</v>
      </c>
      <c r="Y495" s="9">
        <f t="shared" si="65"/>
        <v>8483922.4333073515</v>
      </c>
      <c r="Z495" s="9">
        <f t="shared" si="66"/>
        <v>5198629.8275983799</v>
      </c>
      <c r="AA495" s="9">
        <f t="shared" si="67"/>
        <v>4163599.8733491623</v>
      </c>
      <c r="AB495" s="9">
        <f t="shared" si="68"/>
        <v>3842463.1671286295</v>
      </c>
      <c r="AC495" s="9">
        <f t="shared" si="69"/>
        <v>3121915.3741630232</v>
      </c>
      <c r="AD495" s="9">
        <f t="shared" si="70"/>
        <v>1478702.0948417671</v>
      </c>
      <c r="AE495" s="9">
        <f t="shared" si="71"/>
        <v>6020700.8271594839</v>
      </c>
      <c r="AF495" s="9">
        <f t="shared" si="72"/>
        <v>2323068.0738571091</v>
      </c>
    </row>
    <row r="496" spans="1:32" x14ac:dyDescent="0.2">
      <c r="A496" t="s">
        <v>566</v>
      </c>
      <c r="B496" t="str">
        <f>VLOOKUP(A496,Gene_Lookup!A:B,2,0)</f>
        <v xml:space="preserve">translation elongation factor Ts  </v>
      </c>
      <c r="C496" s="2">
        <v>34</v>
      </c>
      <c r="D496" s="3">
        <v>24.242599999999999</v>
      </c>
      <c r="E496" s="3">
        <v>23.858599999999999</v>
      </c>
      <c r="F496" s="3">
        <v>23.465800000000002</v>
      </c>
      <c r="G496" s="3">
        <v>23.5</v>
      </c>
      <c r="H496" s="3">
        <v>23.0213</v>
      </c>
      <c r="I496" s="3">
        <v>24.000499999999999</v>
      </c>
      <c r="J496" s="3">
        <v>23.7422</v>
      </c>
      <c r="K496" s="3">
        <v>23.546399999999998</v>
      </c>
      <c r="M496" s="3">
        <v>24.242599999999999</v>
      </c>
      <c r="N496" s="3">
        <v>23.858599999999999</v>
      </c>
      <c r="O496" s="3">
        <v>23.465800000000002</v>
      </c>
      <c r="P496" s="3">
        <v>23.5</v>
      </c>
      <c r="Q496" s="3">
        <v>23.0213</v>
      </c>
      <c r="R496" s="3">
        <v>24.000499999999999</v>
      </c>
      <c r="S496" s="3">
        <v>23.7422</v>
      </c>
      <c r="T496" s="3">
        <v>23.546399999999998</v>
      </c>
      <c r="W496" s="4">
        <v>0.49375999999999998</v>
      </c>
      <c r="Y496" s="9">
        <f t="shared" si="65"/>
        <v>19849509.201817051</v>
      </c>
      <c r="Z496" s="9">
        <f t="shared" si="66"/>
        <v>15210877.0015164</v>
      </c>
      <c r="AA496" s="9">
        <f t="shared" si="67"/>
        <v>11585363.702128364</v>
      </c>
      <c r="AB496" s="9">
        <f t="shared" si="68"/>
        <v>11863283.203031458</v>
      </c>
      <c r="AC496" s="9">
        <f t="shared" si="69"/>
        <v>8513376.4783699289</v>
      </c>
      <c r="AD496" s="9">
        <f t="shared" si="70"/>
        <v>16783031.547683433</v>
      </c>
      <c r="AE496" s="9">
        <f t="shared" si="71"/>
        <v>14031831.570652375</v>
      </c>
      <c r="AF496" s="9">
        <f t="shared" si="72"/>
        <v>12251032.441430755</v>
      </c>
    </row>
    <row r="497" spans="1:32" x14ac:dyDescent="0.2">
      <c r="A497" t="s">
        <v>2584</v>
      </c>
      <c r="B497" t="str">
        <f>VLOOKUP(A497,Gene_Lookup!A:B,2,0)</f>
        <v xml:space="preserve">uridylate kinase (EC 2.7.4.22)  </v>
      </c>
      <c r="C497" s="2">
        <v>14</v>
      </c>
      <c r="D497" s="3">
        <v>16.6904</v>
      </c>
      <c r="E497" s="3">
        <v>15.701599999999999</v>
      </c>
      <c r="I497" s="3">
        <v>14.8468</v>
      </c>
      <c r="K497" s="3">
        <v>13.2187</v>
      </c>
      <c r="M497" s="3">
        <v>16.6904</v>
      </c>
      <c r="N497" s="3">
        <v>15.701599999999999</v>
      </c>
      <c r="O497" s="3">
        <v>11.183299999999999</v>
      </c>
      <c r="P497" s="3">
        <v>12.0558</v>
      </c>
      <c r="Q497" s="3">
        <v>11.928000000000001</v>
      </c>
      <c r="R497" s="3">
        <v>14.8468</v>
      </c>
      <c r="S497" s="3">
        <v>11.2319</v>
      </c>
      <c r="T497" s="3">
        <v>13.2187</v>
      </c>
      <c r="W497" s="4">
        <v>8.6133899999999999E-2</v>
      </c>
      <c r="Y497" s="9">
        <f t="shared" si="65"/>
        <v>105757.46679619179</v>
      </c>
      <c r="Z497" s="9">
        <f t="shared" si="66"/>
        <v>53290.841721622412</v>
      </c>
      <c r="AA497" s="9">
        <f t="shared" si="67"/>
        <v>2325.4593405969281</v>
      </c>
      <c r="AB497" s="9">
        <f t="shared" si="68"/>
        <v>4257.5271069831433</v>
      </c>
      <c r="AC497" s="9">
        <f t="shared" si="69"/>
        <v>3896.5996598550473</v>
      </c>
      <c r="AD497" s="9">
        <f t="shared" si="70"/>
        <v>29466.743291290211</v>
      </c>
      <c r="AE497" s="9">
        <f t="shared" si="71"/>
        <v>2405.1314002627682</v>
      </c>
      <c r="AF497" s="9">
        <f t="shared" si="72"/>
        <v>9532.903652116247</v>
      </c>
    </row>
    <row r="498" spans="1:32" x14ac:dyDescent="0.2">
      <c r="A498" t="s">
        <v>2210</v>
      </c>
      <c r="B498" t="str">
        <f>VLOOKUP(A498,Gene_Lookup!A:B,2,0)</f>
        <v xml:space="preserve">ribosome recycling factor  </v>
      </c>
      <c r="C498" s="2">
        <v>22</v>
      </c>
      <c r="D498" s="3">
        <v>22.667400000000001</v>
      </c>
      <c r="E498" s="3">
        <v>21.639700000000001</v>
      </c>
      <c r="F498" s="3">
        <v>22.542000000000002</v>
      </c>
      <c r="G498" s="3">
        <v>20.958600000000001</v>
      </c>
      <c r="H498" s="3">
        <v>22.117799999999999</v>
      </c>
      <c r="I498" s="3">
        <v>21.8796</v>
      </c>
      <c r="J498" s="3">
        <v>21.401499999999999</v>
      </c>
      <c r="K498" s="3">
        <v>21.2623</v>
      </c>
      <c r="M498" s="3">
        <v>22.667400000000001</v>
      </c>
      <c r="N498" s="3">
        <v>21.639700000000001</v>
      </c>
      <c r="O498" s="3">
        <v>22.542000000000002</v>
      </c>
      <c r="P498" s="3">
        <v>20.958600000000001</v>
      </c>
      <c r="Q498" s="3">
        <v>22.117799999999999</v>
      </c>
      <c r="R498" s="3">
        <v>21.8796</v>
      </c>
      <c r="S498" s="3">
        <v>21.401499999999999</v>
      </c>
      <c r="T498" s="3">
        <v>21.2623</v>
      </c>
      <c r="W498" s="4">
        <v>0.66639199999999998</v>
      </c>
      <c r="Y498" s="9">
        <f t="shared" si="65"/>
        <v>6661427.7780212555</v>
      </c>
      <c r="Z498" s="9">
        <f t="shared" si="66"/>
        <v>3267373.6112396377</v>
      </c>
      <c r="AA498" s="9">
        <f t="shared" si="67"/>
        <v>6106862.7893250706</v>
      </c>
      <c r="AB498" s="9">
        <f t="shared" si="68"/>
        <v>2037826.7890161173</v>
      </c>
      <c r="AC498" s="9">
        <f t="shared" si="69"/>
        <v>4551150.9281802094</v>
      </c>
      <c r="AD498" s="9">
        <f t="shared" si="70"/>
        <v>3858476.7985217995</v>
      </c>
      <c r="AE498" s="9">
        <f t="shared" si="71"/>
        <v>2770087.2746295645</v>
      </c>
      <c r="AF498" s="9">
        <f t="shared" si="72"/>
        <v>2515301.6563842478</v>
      </c>
    </row>
    <row r="499" spans="1:32" x14ac:dyDescent="0.2">
      <c r="A499" t="s">
        <v>6520</v>
      </c>
      <c r="B499" t="str">
        <f>VLOOKUP(A499,Gene_Lookup!A:B,2,0)</f>
        <v xml:space="preserve">undecaprenyl diphosphate synthase  </v>
      </c>
      <c r="C499" s="2">
        <v>15</v>
      </c>
      <c r="D499" s="3">
        <v>16.686599999999999</v>
      </c>
      <c r="E499" s="3">
        <v>14.8932</v>
      </c>
      <c r="F499" s="3">
        <v>16.1675</v>
      </c>
      <c r="G499" s="3">
        <v>13.750400000000001</v>
      </c>
      <c r="H499" s="3">
        <v>15.3163</v>
      </c>
      <c r="I499" s="3">
        <v>16.145099999999999</v>
      </c>
      <c r="J499" s="3">
        <v>15.6724</v>
      </c>
      <c r="K499" s="3">
        <v>16.533799999999999</v>
      </c>
      <c r="M499" s="3">
        <v>16.686599999999999</v>
      </c>
      <c r="N499" s="3">
        <v>14.8932</v>
      </c>
      <c r="O499" s="3">
        <v>16.1675</v>
      </c>
      <c r="P499" s="3">
        <v>13.750400000000001</v>
      </c>
      <c r="Q499" s="3">
        <v>15.3163</v>
      </c>
      <c r="R499" s="3">
        <v>16.145099999999999</v>
      </c>
      <c r="S499" s="3">
        <v>15.6724</v>
      </c>
      <c r="T499" s="3">
        <v>16.533799999999999</v>
      </c>
      <c r="W499" s="4">
        <v>0.78587799999999997</v>
      </c>
      <c r="Y499" s="9">
        <f t="shared" si="65"/>
        <v>105479.27247154553</v>
      </c>
      <c r="Z499" s="9">
        <f t="shared" si="66"/>
        <v>30429.858398108736</v>
      </c>
      <c r="AA499" s="9">
        <f t="shared" si="67"/>
        <v>73604.175960630339</v>
      </c>
      <c r="AB499" s="9">
        <f t="shared" si="68"/>
        <v>13781.067261040233</v>
      </c>
      <c r="AC499" s="9">
        <f t="shared" si="69"/>
        <v>40800.522293038892</v>
      </c>
      <c r="AD499" s="9">
        <f t="shared" si="70"/>
        <v>72470.187172499776</v>
      </c>
      <c r="AE499" s="9">
        <f t="shared" si="71"/>
        <v>52223.082656099694</v>
      </c>
      <c r="AF499" s="9">
        <f t="shared" si="72"/>
        <v>94878.92214185193</v>
      </c>
    </row>
    <row r="500" spans="1:32" x14ac:dyDescent="0.2">
      <c r="A500" t="s">
        <v>346</v>
      </c>
      <c r="B500" t="str">
        <f>VLOOKUP(A500,Gene_Lookup!A:B,2,0)</f>
        <v xml:space="preserve">1-deoxy-D-xylulose 5-phosphate reductoisomerase (EC 1.1.1.267)  </v>
      </c>
      <c r="C500" s="2">
        <v>14</v>
      </c>
      <c r="D500" s="3">
        <v>13.659700000000001</v>
      </c>
      <c r="E500" s="3">
        <v>11.396800000000001</v>
      </c>
      <c r="F500" s="3">
        <v>13.3512</v>
      </c>
      <c r="G500" s="3">
        <v>8.7112300000000005</v>
      </c>
      <c r="H500" s="3">
        <v>12.3935</v>
      </c>
      <c r="J500" s="3">
        <v>12.175700000000001</v>
      </c>
      <c r="K500" s="3">
        <v>10.884399999999999</v>
      </c>
      <c r="M500" s="3">
        <v>13.659700000000001</v>
      </c>
      <c r="N500" s="3">
        <v>11.396800000000001</v>
      </c>
      <c r="O500" s="3">
        <v>13.3512</v>
      </c>
      <c r="P500" s="3">
        <v>8.7112300000000005</v>
      </c>
      <c r="Q500" s="3">
        <v>12.3935</v>
      </c>
      <c r="R500" s="3">
        <v>11.1442</v>
      </c>
      <c r="S500" s="3">
        <v>12.175700000000001</v>
      </c>
      <c r="T500" s="3">
        <v>10.884399999999999</v>
      </c>
      <c r="W500" s="4">
        <v>0.88600199999999996</v>
      </c>
      <c r="Y500" s="9">
        <f t="shared" si="65"/>
        <v>12941.3454966102</v>
      </c>
      <c r="Z500" s="9">
        <f t="shared" si="66"/>
        <v>2696.3648349299829</v>
      </c>
      <c r="AA500" s="9">
        <f t="shared" si="67"/>
        <v>10449.88901844372</v>
      </c>
      <c r="AB500" s="9">
        <f t="shared" si="68"/>
        <v>419.12303385688841</v>
      </c>
      <c r="AC500" s="9">
        <f t="shared" si="69"/>
        <v>5380.4085141413843</v>
      </c>
      <c r="AD500" s="9">
        <f t="shared" si="70"/>
        <v>2263.2810004920807</v>
      </c>
      <c r="AE500" s="9">
        <f t="shared" si="71"/>
        <v>4626.482440868017</v>
      </c>
      <c r="AF500" s="9">
        <f t="shared" si="72"/>
        <v>1890.3006549333918</v>
      </c>
    </row>
    <row r="501" spans="1:32" x14ac:dyDescent="0.2">
      <c r="A501" t="s">
        <v>2526</v>
      </c>
      <c r="B501" t="str">
        <f>VLOOKUP(A501,Gene_Lookup!A:B,2,0)</f>
        <v xml:space="preserve">membrane-associated zinc metalloprotease  </v>
      </c>
      <c r="C501" s="2">
        <v>7</v>
      </c>
      <c r="D501" s="3">
        <v>12.914300000000001</v>
      </c>
      <c r="E501" s="3">
        <v>12.0823</v>
      </c>
      <c r="M501" s="3">
        <v>12.914300000000001</v>
      </c>
      <c r="N501" s="3">
        <v>12.0823</v>
      </c>
      <c r="O501" s="3">
        <v>11.485200000000001</v>
      </c>
      <c r="P501" s="3">
        <v>11.437099999999999</v>
      </c>
      <c r="Q501" s="3">
        <v>10.6214</v>
      </c>
      <c r="R501" s="3">
        <v>12.3409</v>
      </c>
      <c r="S501" s="3">
        <v>11.7311</v>
      </c>
      <c r="T501" s="3">
        <v>12.2453</v>
      </c>
      <c r="W501" s="4">
        <v>0.48261199999999999</v>
      </c>
      <c r="Y501" s="9">
        <f t="shared" si="65"/>
        <v>7719.5444630841766</v>
      </c>
      <c r="Z501" s="9">
        <f t="shared" si="66"/>
        <v>4336.453727861769</v>
      </c>
      <c r="AA501" s="9">
        <f t="shared" si="67"/>
        <v>2866.7492410242257</v>
      </c>
      <c r="AB501" s="9">
        <f t="shared" si="68"/>
        <v>2772.7464849795633</v>
      </c>
      <c r="AC501" s="9">
        <f t="shared" si="69"/>
        <v>1575.2881132839134</v>
      </c>
      <c r="AD501" s="9">
        <f t="shared" si="70"/>
        <v>5187.7743016745389</v>
      </c>
      <c r="AE501" s="9">
        <f t="shared" si="71"/>
        <v>3399.4838486748004</v>
      </c>
      <c r="AF501" s="9">
        <f t="shared" si="72"/>
        <v>4855.1494847667645</v>
      </c>
    </row>
    <row r="502" spans="1:32" x14ac:dyDescent="0.2">
      <c r="A502" t="s">
        <v>1906</v>
      </c>
      <c r="B502" t="str">
        <f>VLOOKUP(A502,Gene_Lookup!A:B,2,0)</f>
        <v xml:space="preserve">4-hydroxy-3-methylbut-2-en-1-yl diphosphate synthase (EC 1.17.4.3)  </v>
      </c>
      <c r="C502" s="2">
        <v>19</v>
      </c>
      <c r="D502" s="3">
        <v>14.356299999999999</v>
      </c>
      <c r="E502" s="3">
        <v>14.3224</v>
      </c>
      <c r="F502" s="3">
        <v>14.196</v>
      </c>
      <c r="G502" s="3">
        <v>14.23</v>
      </c>
      <c r="I502" s="3">
        <v>16.142099999999999</v>
      </c>
      <c r="J502" s="3">
        <v>15.359</v>
      </c>
      <c r="K502" s="3">
        <v>17.075299999999999</v>
      </c>
      <c r="M502" s="3">
        <v>14.356299999999999</v>
      </c>
      <c r="N502" s="3">
        <v>14.3224</v>
      </c>
      <c r="O502" s="3">
        <v>14.196</v>
      </c>
      <c r="P502" s="3">
        <v>14.23</v>
      </c>
      <c r="Q502" s="3">
        <v>12.116899999999999</v>
      </c>
      <c r="R502" s="3">
        <v>16.142099999999999</v>
      </c>
      <c r="S502" s="3">
        <v>15.359</v>
      </c>
      <c r="T502" s="3">
        <v>17.075299999999999</v>
      </c>
      <c r="W502" s="4">
        <v>0.54130699999999998</v>
      </c>
      <c r="Y502" s="9">
        <f t="shared" si="65"/>
        <v>20973.790552131166</v>
      </c>
      <c r="Z502" s="9">
        <f t="shared" si="66"/>
        <v>20486.700097561719</v>
      </c>
      <c r="AA502" s="9">
        <f t="shared" si="67"/>
        <v>18768.165240500341</v>
      </c>
      <c r="AB502" s="9">
        <f t="shared" si="68"/>
        <v>19215.727808215091</v>
      </c>
      <c r="AC502" s="9">
        <f t="shared" si="69"/>
        <v>4441.7115799649164</v>
      </c>
      <c r="AD502" s="9">
        <f t="shared" si="70"/>
        <v>72319.646229551101</v>
      </c>
      <c r="AE502" s="9">
        <f t="shared" si="71"/>
        <v>42026.159399313306</v>
      </c>
      <c r="AF502" s="9">
        <f t="shared" si="72"/>
        <v>138094.85073614644</v>
      </c>
    </row>
    <row r="503" spans="1:32" x14ac:dyDescent="0.2">
      <c r="A503" t="s">
        <v>2522</v>
      </c>
      <c r="B503" t="str">
        <f>VLOOKUP(A503,Gene_Lookup!A:B,2,0)</f>
        <v xml:space="preserve">protein of unknown function DUF150  </v>
      </c>
      <c r="C503" s="2">
        <v>9</v>
      </c>
      <c r="D503" s="3">
        <v>18.749400000000001</v>
      </c>
      <c r="E503" s="3">
        <v>17.257200000000001</v>
      </c>
      <c r="F503" s="3">
        <v>17.833200000000001</v>
      </c>
      <c r="G503" s="3">
        <v>14.6204</v>
      </c>
      <c r="H503" s="3">
        <v>16.230799999999999</v>
      </c>
      <c r="I503" s="3">
        <v>15.96</v>
      </c>
      <c r="J503" s="3">
        <v>18.2453</v>
      </c>
      <c r="K503" s="3">
        <v>17.240400000000001</v>
      </c>
      <c r="M503" s="3">
        <v>18.749400000000001</v>
      </c>
      <c r="N503" s="3">
        <v>17.257200000000001</v>
      </c>
      <c r="O503" s="3">
        <v>17.833200000000001</v>
      </c>
      <c r="P503" s="3">
        <v>14.6204</v>
      </c>
      <c r="Q503" s="3">
        <v>16.230799999999999</v>
      </c>
      <c r="R503" s="3">
        <v>15.96</v>
      </c>
      <c r="S503" s="3">
        <v>18.2453</v>
      </c>
      <c r="T503" s="3">
        <v>17.240400000000001</v>
      </c>
      <c r="W503" s="4">
        <v>0.42716199999999999</v>
      </c>
      <c r="Y503" s="9">
        <f t="shared" si="65"/>
        <v>440688.58441395202</v>
      </c>
      <c r="Z503" s="9">
        <f t="shared" si="66"/>
        <v>156651.60222106488</v>
      </c>
      <c r="AA503" s="9">
        <f t="shared" si="67"/>
        <v>233522.17053963471</v>
      </c>
      <c r="AB503" s="9">
        <f t="shared" si="68"/>
        <v>25187.145361730596</v>
      </c>
      <c r="AC503" s="9">
        <f t="shared" si="69"/>
        <v>76905.544900499051</v>
      </c>
      <c r="AD503" s="9">
        <f t="shared" si="70"/>
        <v>63743.914633611566</v>
      </c>
      <c r="AE503" s="9">
        <f t="shared" si="71"/>
        <v>310729.56702507252</v>
      </c>
      <c r="AF503" s="9">
        <f t="shared" si="72"/>
        <v>154837.99437574905</v>
      </c>
    </row>
    <row r="504" spans="1:32" x14ac:dyDescent="0.2">
      <c r="A504" t="s">
        <v>207</v>
      </c>
      <c r="B504" t="str">
        <f>VLOOKUP(A504,Gene_Lookup!A:B,2,0)</f>
        <v xml:space="preserve">NusA antitermination factor  </v>
      </c>
      <c r="C504" s="2">
        <v>38</v>
      </c>
      <c r="D504" s="3">
        <v>20.279699999999998</v>
      </c>
      <c r="E504" s="3">
        <v>20.145600000000002</v>
      </c>
      <c r="F504" s="3">
        <v>19.260400000000001</v>
      </c>
      <c r="G504" s="3">
        <v>19.687899999999999</v>
      </c>
      <c r="H504" s="3">
        <v>17.968</v>
      </c>
      <c r="I504" s="3">
        <v>18.630199999999999</v>
      </c>
      <c r="J504" s="3">
        <v>19.583500000000001</v>
      </c>
      <c r="K504" s="3">
        <v>18.064900000000002</v>
      </c>
      <c r="M504" s="3">
        <v>20.279699999999998</v>
      </c>
      <c r="N504" s="3">
        <v>20.145600000000002</v>
      </c>
      <c r="O504" s="3">
        <v>19.260400000000001</v>
      </c>
      <c r="P504" s="3">
        <v>19.687899999999999</v>
      </c>
      <c r="Q504" s="3">
        <v>17.968</v>
      </c>
      <c r="R504" s="3">
        <v>18.630199999999999</v>
      </c>
      <c r="S504" s="3">
        <v>19.583500000000001</v>
      </c>
      <c r="T504" s="3">
        <v>18.064900000000002</v>
      </c>
      <c r="W504" s="4">
        <v>0.118481</v>
      </c>
      <c r="Y504" s="9">
        <f t="shared" si="65"/>
        <v>1272910.8931976699</v>
      </c>
      <c r="Z504" s="9">
        <f t="shared" si="66"/>
        <v>1159924.9244523901</v>
      </c>
      <c r="AA504" s="9">
        <f t="shared" si="67"/>
        <v>627997.80891586316</v>
      </c>
      <c r="AB504" s="9">
        <f t="shared" si="68"/>
        <v>844594.89412478812</v>
      </c>
      <c r="AC504" s="9">
        <f t="shared" si="69"/>
        <v>256393.47118337915</v>
      </c>
      <c r="AD504" s="9">
        <f t="shared" si="70"/>
        <v>405741.12143143616</v>
      </c>
      <c r="AE504" s="9">
        <f t="shared" si="71"/>
        <v>785635.17561370076</v>
      </c>
      <c r="AF504" s="9">
        <f t="shared" si="72"/>
        <v>274205.88329475257</v>
      </c>
    </row>
    <row r="505" spans="1:32" x14ac:dyDescent="0.2">
      <c r="A505" t="s">
        <v>633</v>
      </c>
      <c r="B505" t="str">
        <f>VLOOKUP(A505,Gene_Lookup!A:B,2,0)</f>
        <v xml:space="preserve">translation initiation factor IF-2  </v>
      </c>
      <c r="C505" s="2">
        <v>67</v>
      </c>
      <c r="D505" s="3">
        <v>20.373200000000001</v>
      </c>
      <c r="E505" s="3">
        <v>19.614999999999998</v>
      </c>
      <c r="F505" s="3">
        <v>20.0885</v>
      </c>
      <c r="G505" s="3">
        <v>18.4709</v>
      </c>
      <c r="H505" s="3">
        <v>19.319199999999999</v>
      </c>
      <c r="I505" s="3">
        <v>18.157900000000001</v>
      </c>
      <c r="J505" s="3">
        <v>19.868099999999998</v>
      </c>
      <c r="K505" s="3">
        <v>19.053100000000001</v>
      </c>
      <c r="M505" s="3">
        <v>20.373200000000001</v>
      </c>
      <c r="N505" s="3">
        <v>19.614999999999998</v>
      </c>
      <c r="O505" s="3">
        <v>20.0885</v>
      </c>
      <c r="P505" s="3">
        <v>18.4709</v>
      </c>
      <c r="Q505" s="3">
        <v>19.319199999999999</v>
      </c>
      <c r="R505" s="3">
        <v>18.157900000000001</v>
      </c>
      <c r="S505" s="3">
        <v>19.868099999999998</v>
      </c>
      <c r="T505" s="3">
        <v>19.053100000000001</v>
      </c>
      <c r="W505" s="4">
        <v>0.54490799999999995</v>
      </c>
      <c r="Y505" s="9">
        <f t="shared" si="65"/>
        <v>1358139.2725984603</v>
      </c>
      <c r="Z505" s="9">
        <f t="shared" si="66"/>
        <v>802977.47918061831</v>
      </c>
      <c r="AA505" s="9">
        <f t="shared" si="67"/>
        <v>1114913.2271659896</v>
      </c>
      <c r="AB505" s="9">
        <f t="shared" si="68"/>
        <v>363324.71948062634</v>
      </c>
      <c r="AC505" s="9">
        <f t="shared" si="69"/>
        <v>654121.90403316834</v>
      </c>
      <c r="AD505" s="9">
        <f t="shared" si="70"/>
        <v>292464.09614259726</v>
      </c>
      <c r="AE505" s="9">
        <f t="shared" si="71"/>
        <v>956960.59887021862</v>
      </c>
      <c r="AF505" s="9">
        <f t="shared" si="72"/>
        <v>543944.52575688355</v>
      </c>
    </row>
    <row r="506" spans="1:32" x14ac:dyDescent="0.2">
      <c r="A506" t="s">
        <v>2618</v>
      </c>
      <c r="B506" t="str">
        <f>VLOOKUP(A506,Gene_Lookup!A:B,2,0)</f>
        <v xml:space="preserve">ribosome-binding factor A  </v>
      </c>
      <c r="C506" s="2">
        <v>14</v>
      </c>
      <c r="D506" s="3">
        <v>18.579499999999999</v>
      </c>
      <c r="E506" s="3">
        <v>19.3886</v>
      </c>
      <c r="F506" s="3">
        <v>17.579899999999999</v>
      </c>
      <c r="G506" s="3">
        <v>19.13</v>
      </c>
      <c r="H506" s="3">
        <v>18.076699999999999</v>
      </c>
      <c r="I506" s="3">
        <v>19.1037</v>
      </c>
      <c r="J506" s="3">
        <v>18.157299999999999</v>
      </c>
      <c r="K506" s="3">
        <v>18.918199999999999</v>
      </c>
      <c r="M506" s="3">
        <v>18.579499999999999</v>
      </c>
      <c r="N506" s="3">
        <v>19.3886</v>
      </c>
      <c r="O506" s="3">
        <v>17.579899999999999</v>
      </c>
      <c r="P506" s="3">
        <v>19.13</v>
      </c>
      <c r="Q506" s="3">
        <v>18.076699999999999</v>
      </c>
      <c r="R506" s="3">
        <v>19.1037</v>
      </c>
      <c r="S506" s="3">
        <v>18.157299999999999</v>
      </c>
      <c r="T506" s="3">
        <v>18.918199999999999</v>
      </c>
      <c r="W506" s="4">
        <v>0.86522100000000002</v>
      </c>
      <c r="Y506" s="9">
        <f t="shared" si="65"/>
        <v>391729.97464172635</v>
      </c>
      <c r="Z506" s="9">
        <f t="shared" si="66"/>
        <v>686357.16849972692</v>
      </c>
      <c r="AA506" s="9">
        <f t="shared" si="67"/>
        <v>195919.30015536555</v>
      </c>
      <c r="AB506" s="9">
        <f t="shared" si="68"/>
        <v>573725.05604658998</v>
      </c>
      <c r="AC506" s="9">
        <f t="shared" si="69"/>
        <v>276457.84771464381</v>
      </c>
      <c r="AD506" s="9">
        <f t="shared" si="70"/>
        <v>563360.93454411521</v>
      </c>
      <c r="AE506" s="9">
        <f t="shared" si="71"/>
        <v>292342.48903364327</v>
      </c>
      <c r="AF506" s="9">
        <f t="shared" si="72"/>
        <v>495388.20725817617</v>
      </c>
    </row>
    <row r="507" spans="1:32" x14ac:dyDescent="0.2">
      <c r="A507" t="s">
        <v>3108</v>
      </c>
      <c r="B507" t="str">
        <f>VLOOKUP(A507,Gene_Lookup!A:B,2,0)</f>
        <v xml:space="preserve">phosphoesterase RecJ domain protein  </v>
      </c>
      <c r="C507" s="2">
        <v>9</v>
      </c>
      <c r="D507" s="3">
        <v>17.3157</v>
      </c>
      <c r="E507" s="3">
        <v>17.4252</v>
      </c>
      <c r="F507" s="3">
        <v>15.636799999999999</v>
      </c>
      <c r="G507" s="3">
        <v>14.998699999999999</v>
      </c>
      <c r="I507" s="3">
        <v>15.0221</v>
      </c>
      <c r="J507" s="3">
        <v>15.9808</v>
      </c>
      <c r="K507" s="3">
        <v>17.5611</v>
      </c>
      <c r="M507" s="3">
        <v>17.3157</v>
      </c>
      <c r="N507" s="3">
        <v>17.4252</v>
      </c>
      <c r="O507" s="3">
        <v>15.636799999999999</v>
      </c>
      <c r="P507" s="3">
        <v>14.998699999999999</v>
      </c>
      <c r="Q507" s="3">
        <v>9.6158300000000008</v>
      </c>
      <c r="R507" s="3">
        <v>15.0221</v>
      </c>
      <c r="S507" s="3">
        <v>15.9808</v>
      </c>
      <c r="T507" s="3">
        <v>17.5611</v>
      </c>
      <c r="W507" s="4">
        <v>0.19561000000000001</v>
      </c>
      <c r="Y507" s="9">
        <f t="shared" si="65"/>
        <v>163134.22944338495</v>
      </c>
      <c r="Z507" s="9">
        <f t="shared" si="66"/>
        <v>175998.05990511813</v>
      </c>
      <c r="AA507" s="9">
        <f t="shared" si="67"/>
        <v>50950.193321423249</v>
      </c>
      <c r="AB507" s="9">
        <f t="shared" si="68"/>
        <v>32738.486338392959</v>
      </c>
      <c r="AC507" s="9">
        <f t="shared" si="69"/>
        <v>784.60895976597601</v>
      </c>
      <c r="AD507" s="9">
        <f t="shared" si="70"/>
        <v>33273.822678996374</v>
      </c>
      <c r="AE507" s="9">
        <f t="shared" si="71"/>
        <v>64669.597019963316</v>
      </c>
      <c r="AF507" s="9">
        <f t="shared" si="72"/>
        <v>193382.80567286795</v>
      </c>
    </row>
    <row r="508" spans="1:32" x14ac:dyDescent="0.2">
      <c r="A508" t="s">
        <v>10813</v>
      </c>
      <c r="B508" t="str">
        <f>VLOOKUP(A508,Gene_Lookup!A:B,2,0)</f>
        <v xml:space="preserve">riboflavin biosynthesis protein RibF  </v>
      </c>
      <c r="C508" s="2">
        <v>8</v>
      </c>
      <c r="D508" s="3">
        <v>14.7704</v>
      </c>
      <c r="E508" s="3">
        <v>13.6401</v>
      </c>
      <c r="H508" s="3">
        <v>14.5641</v>
      </c>
      <c r="M508" s="3">
        <v>14.7704</v>
      </c>
      <c r="N508" s="3">
        <v>13.6401</v>
      </c>
      <c r="O508" s="3">
        <v>11.6556</v>
      </c>
      <c r="P508" s="3">
        <v>10.9224</v>
      </c>
      <c r="Q508" s="3">
        <v>14.5641</v>
      </c>
      <c r="R508" s="3">
        <v>10.5336</v>
      </c>
      <c r="S508" s="3">
        <v>12.23</v>
      </c>
      <c r="T508" s="3">
        <v>11.7475</v>
      </c>
      <c r="W508" s="4">
        <v>0.37662000000000001</v>
      </c>
      <c r="Y508" s="9">
        <f t="shared" si="65"/>
        <v>27946.887581911476</v>
      </c>
      <c r="Z508" s="9">
        <f t="shared" si="66"/>
        <v>12766.717363903885</v>
      </c>
      <c r="AA508" s="9">
        <f t="shared" si="67"/>
        <v>3226.1549131725465</v>
      </c>
      <c r="AB508" s="9">
        <f t="shared" si="68"/>
        <v>1940.7519206877798</v>
      </c>
      <c r="AC508" s="9">
        <f t="shared" si="69"/>
        <v>24223.169037933774</v>
      </c>
      <c r="AD508" s="9">
        <f t="shared" si="70"/>
        <v>1482.2776569067437</v>
      </c>
      <c r="AE508" s="9">
        <f t="shared" si="71"/>
        <v>4803.931952053772</v>
      </c>
      <c r="AF508" s="9">
        <f t="shared" si="72"/>
        <v>3438.3483478481921</v>
      </c>
    </row>
    <row r="509" spans="1:32" x14ac:dyDescent="0.2">
      <c r="A509" t="s">
        <v>355</v>
      </c>
      <c r="B509" t="str">
        <f>VLOOKUP(A509,Gene_Lookup!A:B,2,0)</f>
        <v xml:space="preserve">peptidase M16 domain protein  </v>
      </c>
      <c r="C509" s="2">
        <v>13</v>
      </c>
      <c r="D509" s="3">
        <v>16.0151</v>
      </c>
      <c r="E509" s="3">
        <v>16.0229</v>
      </c>
      <c r="F509" s="3">
        <v>14.948399999999999</v>
      </c>
      <c r="G509" s="3">
        <v>15.7437</v>
      </c>
      <c r="I509" s="3">
        <v>13.008699999999999</v>
      </c>
      <c r="K509" s="3">
        <v>18.059699999999999</v>
      </c>
      <c r="M509" s="3">
        <v>16.0151</v>
      </c>
      <c r="N509" s="3">
        <v>16.0229</v>
      </c>
      <c r="O509" s="3">
        <v>14.948399999999999</v>
      </c>
      <c r="P509" s="3">
        <v>15.7437</v>
      </c>
      <c r="Q509" s="3">
        <v>12.691800000000001</v>
      </c>
      <c r="R509" s="3">
        <v>13.008699999999999</v>
      </c>
      <c r="S509" s="3">
        <v>11.546099999999999</v>
      </c>
      <c r="T509" s="3">
        <v>18.059699999999999</v>
      </c>
      <c r="W509" s="4">
        <v>0.604379</v>
      </c>
      <c r="Y509" s="9">
        <f t="shared" si="65"/>
        <v>66225.536242241637</v>
      </c>
      <c r="Z509" s="9">
        <f t="shared" si="66"/>
        <v>66584.557441451878</v>
      </c>
      <c r="AA509" s="9">
        <f t="shared" si="67"/>
        <v>31616.718112944967</v>
      </c>
      <c r="AB509" s="9">
        <f t="shared" si="68"/>
        <v>54868.860720151439</v>
      </c>
      <c r="AC509" s="9">
        <f t="shared" si="69"/>
        <v>6616.2590183420552</v>
      </c>
      <c r="AD509" s="9">
        <f t="shared" si="70"/>
        <v>8241.5501297252213</v>
      </c>
      <c r="AE509" s="9">
        <f t="shared" si="71"/>
        <v>2990.3528261000329</v>
      </c>
      <c r="AF509" s="9">
        <f t="shared" si="72"/>
        <v>273219.32414115738</v>
      </c>
    </row>
    <row r="510" spans="1:32" x14ac:dyDescent="0.2">
      <c r="A510" t="s">
        <v>3133</v>
      </c>
      <c r="B510" t="str">
        <f>VLOOKUP(A510,Gene_Lookup!A:B,2,0)</f>
        <v xml:space="preserve">peptidase M16 domain protein  </v>
      </c>
      <c r="C510" s="2">
        <v>14</v>
      </c>
      <c r="D510" s="3">
        <v>14.8386</v>
      </c>
      <c r="E510" s="3">
        <v>15.132</v>
      </c>
      <c r="F510" s="3">
        <v>13.1516</v>
      </c>
      <c r="I510" s="3">
        <v>13.8202</v>
      </c>
      <c r="J510" s="3">
        <v>16.2241</v>
      </c>
      <c r="M510" s="3">
        <v>14.8386</v>
      </c>
      <c r="N510" s="3">
        <v>15.132</v>
      </c>
      <c r="O510" s="3">
        <v>13.1516</v>
      </c>
      <c r="P510" s="3">
        <v>11.6534</v>
      </c>
      <c r="Q510" s="3">
        <v>12.9811</v>
      </c>
      <c r="R510" s="3">
        <v>13.8202</v>
      </c>
      <c r="S510" s="3">
        <v>16.2241</v>
      </c>
      <c r="T510" s="3">
        <v>12.7888</v>
      </c>
      <c r="W510" s="4">
        <v>0.35532900000000001</v>
      </c>
      <c r="Y510" s="9">
        <f t="shared" si="65"/>
        <v>29299.735083830841</v>
      </c>
      <c r="Z510" s="9">
        <f t="shared" si="66"/>
        <v>35907.559962957908</v>
      </c>
      <c r="AA510" s="9">
        <f t="shared" si="67"/>
        <v>9099.6793885078696</v>
      </c>
      <c r="AB510" s="9">
        <f t="shared" si="68"/>
        <v>3221.2390219042964</v>
      </c>
      <c r="AC510" s="9">
        <f t="shared" si="69"/>
        <v>8085.380760361817</v>
      </c>
      <c r="AD510" s="9">
        <f t="shared" si="70"/>
        <v>14464.210917648354</v>
      </c>
      <c r="AE510" s="9">
        <f t="shared" si="71"/>
        <v>76549.216976870157</v>
      </c>
      <c r="AF510" s="9">
        <f t="shared" si="72"/>
        <v>7076.4005657622392</v>
      </c>
    </row>
    <row r="511" spans="1:32" x14ac:dyDescent="0.2">
      <c r="A511" t="s">
        <v>14244</v>
      </c>
      <c r="B511" t="str">
        <f>VLOOKUP(A511,Gene_Lookup!A:B,2,0)</f>
        <v xml:space="preserve">MraZ protein  </v>
      </c>
      <c r="C511" s="2">
        <v>11</v>
      </c>
      <c r="F511" s="3">
        <v>17.6157</v>
      </c>
      <c r="G511" s="3">
        <v>18.6494</v>
      </c>
      <c r="H511" s="3">
        <v>16.315200000000001</v>
      </c>
      <c r="I511" s="3">
        <v>18.345600000000001</v>
      </c>
      <c r="J511" s="3">
        <v>18.738199999999999</v>
      </c>
      <c r="K511" s="3">
        <v>18.651599999999998</v>
      </c>
      <c r="M511" s="3">
        <v>12.2502</v>
      </c>
      <c r="N511" s="3">
        <v>11.3462</v>
      </c>
      <c r="O511" s="3">
        <v>17.6157</v>
      </c>
      <c r="P511" s="3">
        <v>18.6494</v>
      </c>
      <c r="Q511" s="3">
        <v>16.315200000000001</v>
      </c>
      <c r="R511" s="3">
        <v>18.345600000000001</v>
      </c>
      <c r="S511" s="3">
        <v>18.738199999999999</v>
      </c>
      <c r="T511" s="3">
        <v>18.651599999999998</v>
      </c>
      <c r="V511" s="2" t="s">
        <v>25545</v>
      </c>
      <c r="W511" s="4">
        <v>4.1316900000000004E-3</v>
      </c>
      <c r="Y511" s="9">
        <f t="shared" si="65"/>
        <v>4871.6676527807886</v>
      </c>
      <c r="Z511" s="9">
        <f t="shared" si="66"/>
        <v>2603.4337872404867</v>
      </c>
      <c r="AA511" s="9">
        <f t="shared" si="67"/>
        <v>200841.79520455096</v>
      </c>
      <c r="AB511" s="9">
        <f t="shared" si="68"/>
        <v>411176.98825187021</v>
      </c>
      <c r="AC511" s="9">
        <f t="shared" si="69"/>
        <v>81538.850611974514</v>
      </c>
      <c r="AD511" s="9">
        <f t="shared" si="70"/>
        <v>333100.96315963008</v>
      </c>
      <c r="AE511" s="9">
        <f t="shared" si="71"/>
        <v>437280.65487384825</v>
      </c>
      <c r="AF511" s="9">
        <f t="shared" si="72"/>
        <v>411804.48014319083</v>
      </c>
    </row>
    <row r="512" spans="1:32" x14ac:dyDescent="0.2">
      <c r="A512" t="s">
        <v>4440</v>
      </c>
      <c r="B512" t="str">
        <f>VLOOKUP(A512,Gene_Lookup!A:B,2,0)</f>
        <v xml:space="preserve">S-adenosyl-methyltransferase MraW  </v>
      </c>
      <c r="C512" s="2">
        <v>17</v>
      </c>
      <c r="D512" s="3">
        <v>15.6275</v>
      </c>
      <c r="E512" s="3">
        <v>15.057399999999999</v>
      </c>
      <c r="F512" s="3">
        <v>16.119199999999999</v>
      </c>
      <c r="G512" s="3">
        <v>16.0488</v>
      </c>
      <c r="H512" s="3">
        <v>14.556800000000001</v>
      </c>
      <c r="I512" s="3">
        <v>15.771599999999999</v>
      </c>
      <c r="J512" s="3">
        <v>17.244299999999999</v>
      </c>
      <c r="K512" s="3">
        <v>16.930099999999999</v>
      </c>
      <c r="M512" s="3">
        <v>15.6275</v>
      </c>
      <c r="N512" s="3">
        <v>15.057399999999999</v>
      </c>
      <c r="O512" s="3">
        <v>16.119199999999999</v>
      </c>
      <c r="P512" s="3">
        <v>16.0488</v>
      </c>
      <c r="Q512" s="3">
        <v>14.556800000000001</v>
      </c>
      <c r="R512" s="3">
        <v>15.771599999999999</v>
      </c>
      <c r="S512" s="3">
        <v>17.244299999999999</v>
      </c>
      <c r="T512" s="3">
        <v>16.930099999999999</v>
      </c>
      <c r="W512" s="4">
        <v>5.2103200000000002E-2</v>
      </c>
      <c r="Y512" s="9">
        <f t="shared" si="65"/>
        <v>50622.811011781523</v>
      </c>
      <c r="Z512" s="9">
        <f t="shared" si="66"/>
        <v>34098.011799210646</v>
      </c>
      <c r="AA512" s="9">
        <f t="shared" si="67"/>
        <v>71180.774002551101</v>
      </c>
      <c r="AB512" s="9">
        <f t="shared" si="68"/>
        <v>67790.711862828859</v>
      </c>
      <c r="AC512" s="9">
        <f t="shared" si="69"/>
        <v>24100.909996939958</v>
      </c>
      <c r="AD512" s="9">
        <f t="shared" si="70"/>
        <v>55940.285639503229</v>
      </c>
      <c r="AE512" s="9">
        <f t="shared" si="71"/>
        <v>155257.13016500341</v>
      </c>
      <c r="AF512" s="9">
        <f t="shared" si="72"/>
        <v>124872.82290415656</v>
      </c>
    </row>
    <row r="513" spans="1:32" x14ac:dyDescent="0.2">
      <c r="A513" t="s">
        <v>2</v>
      </c>
      <c r="B513" t="str">
        <f>VLOOKUP(A513,Gene_Lookup!A:B,2,0)</f>
        <v xml:space="preserve">penicillin-binding protein transpeptidase  </v>
      </c>
      <c r="C513" s="2">
        <v>12</v>
      </c>
      <c r="D513" s="3">
        <v>14.010300000000001</v>
      </c>
      <c r="E513" s="3">
        <v>17.754000000000001</v>
      </c>
      <c r="F513" s="3">
        <v>14.5844</v>
      </c>
      <c r="G513" s="3">
        <v>14.3626</v>
      </c>
      <c r="I513" s="3">
        <v>14.758900000000001</v>
      </c>
      <c r="K513" s="3">
        <v>13.707700000000001</v>
      </c>
      <c r="M513" s="3">
        <v>14.010300000000001</v>
      </c>
      <c r="N513" s="3">
        <v>17.754000000000001</v>
      </c>
      <c r="O513" s="3">
        <v>14.5844</v>
      </c>
      <c r="P513" s="3">
        <v>14.3626</v>
      </c>
      <c r="Q513" s="3">
        <v>11.1599</v>
      </c>
      <c r="R513" s="3">
        <v>14.758900000000001</v>
      </c>
      <c r="S513" s="3">
        <v>12.088200000000001</v>
      </c>
      <c r="T513" s="3">
        <v>13.707700000000001</v>
      </c>
      <c r="W513" s="4">
        <v>0.44967000000000001</v>
      </c>
      <c r="Y513" s="9">
        <f t="shared" si="65"/>
        <v>16501.390743128261</v>
      </c>
      <c r="Z513" s="9">
        <f t="shared" si="66"/>
        <v>221047.97616540559</v>
      </c>
      <c r="AA513" s="9">
        <f t="shared" si="67"/>
        <v>24566.419788854553</v>
      </c>
      <c r="AB513" s="9">
        <f t="shared" si="68"/>
        <v>21065.57973988905</v>
      </c>
      <c r="AC513" s="9">
        <f t="shared" si="69"/>
        <v>2288.0454580494638</v>
      </c>
      <c r="AD513" s="9">
        <f t="shared" si="70"/>
        <v>27725.003076022655</v>
      </c>
      <c r="AE513" s="9">
        <f t="shared" si="71"/>
        <v>4354.2242639889864</v>
      </c>
      <c r="AF513" s="9">
        <f t="shared" si="72"/>
        <v>13379.160742799822</v>
      </c>
    </row>
    <row r="514" spans="1:32" x14ac:dyDescent="0.2">
      <c r="A514" t="s">
        <v>996</v>
      </c>
      <c r="B514" t="str">
        <f>VLOOKUP(A514,Gene_Lookup!A:B,2,0)</f>
        <v xml:space="preserve">UDP-N-acetylmuramoylalanyl-D-glutamate--2,6-diaminopimelate ligase (EC 6.3.2.13)  </v>
      </c>
      <c r="C514" s="2">
        <v>26</v>
      </c>
      <c r="D514" s="3">
        <v>16.621500000000001</v>
      </c>
      <c r="E514" s="3">
        <v>16.656400000000001</v>
      </c>
      <c r="F514" s="3">
        <v>15.907999999999999</v>
      </c>
      <c r="G514" s="3">
        <v>15.786</v>
      </c>
      <c r="H514" s="3">
        <v>14.311999999999999</v>
      </c>
      <c r="I514" s="3">
        <v>16.273099999999999</v>
      </c>
      <c r="J514" s="3">
        <v>16.224299999999999</v>
      </c>
      <c r="K514" s="3">
        <v>16.4863</v>
      </c>
      <c r="M514" s="3">
        <v>16.621500000000001</v>
      </c>
      <c r="N514" s="3">
        <v>16.656400000000001</v>
      </c>
      <c r="O514" s="3">
        <v>15.907999999999999</v>
      </c>
      <c r="P514" s="3">
        <v>15.786</v>
      </c>
      <c r="Q514" s="3">
        <v>14.311999999999999</v>
      </c>
      <c r="R514" s="3">
        <v>16.273099999999999</v>
      </c>
      <c r="S514" s="3">
        <v>16.224299999999999</v>
      </c>
      <c r="T514" s="3">
        <v>16.4863</v>
      </c>
      <c r="W514" s="4">
        <v>0.358294</v>
      </c>
      <c r="Y514" s="9">
        <f t="shared" si="65"/>
        <v>100825.42769406029</v>
      </c>
      <c r="Z514" s="9">
        <f t="shared" si="66"/>
        <v>103294.21982128016</v>
      </c>
      <c r="AA514" s="9">
        <f t="shared" si="67"/>
        <v>61487.264333867941</v>
      </c>
      <c r="AB514" s="9">
        <f t="shared" si="68"/>
        <v>56501.439366273116</v>
      </c>
      <c r="AC514" s="9">
        <f t="shared" si="69"/>
        <v>20339.548021163795</v>
      </c>
      <c r="AD514" s="9">
        <f t="shared" si="70"/>
        <v>79193.807290587181</v>
      </c>
      <c r="AE514" s="9">
        <f t="shared" si="71"/>
        <v>76559.829687254489</v>
      </c>
      <c r="AF514" s="9">
        <f t="shared" si="72"/>
        <v>91805.947571036668</v>
      </c>
    </row>
    <row r="515" spans="1:32" x14ac:dyDescent="0.2">
      <c r="A515" t="s">
        <v>2653</v>
      </c>
      <c r="B515" t="str">
        <f>VLOOKUP(A515,Gene_Lookup!A:B,2,0)</f>
        <v xml:space="preserve">UDP-N-acetylmuramoyl-tripeptide--D-alanyl-D-alanine ligase (EC 6.3.2.10)  </v>
      </c>
      <c r="C515" s="2">
        <v>21</v>
      </c>
      <c r="D515" s="3">
        <v>16.735399999999998</v>
      </c>
      <c r="E515" s="3">
        <v>17.928000000000001</v>
      </c>
      <c r="F515" s="3">
        <v>16.5199</v>
      </c>
      <c r="G515" s="3">
        <v>16.8767</v>
      </c>
      <c r="I515" s="3">
        <v>18.122599999999998</v>
      </c>
      <c r="J515" s="3">
        <v>15.166700000000001</v>
      </c>
      <c r="K515" s="3">
        <v>16.141200000000001</v>
      </c>
      <c r="M515" s="3">
        <v>16.735399999999998</v>
      </c>
      <c r="N515" s="3">
        <v>17.928000000000001</v>
      </c>
      <c r="O515" s="3">
        <v>16.5199</v>
      </c>
      <c r="P515" s="3">
        <v>16.8767</v>
      </c>
      <c r="Q515" s="3">
        <v>9.6398700000000002</v>
      </c>
      <c r="R515" s="3">
        <v>18.122599999999998</v>
      </c>
      <c r="S515" s="3">
        <v>15.166700000000001</v>
      </c>
      <c r="T515" s="3">
        <v>16.141200000000001</v>
      </c>
      <c r="W515" s="4">
        <v>0.70860999999999996</v>
      </c>
      <c r="Y515" s="9">
        <f t="shared" si="65"/>
        <v>109108.19957915304</v>
      </c>
      <c r="Z515" s="9">
        <f t="shared" si="66"/>
        <v>249382.37823072317</v>
      </c>
      <c r="AA515" s="9">
        <f t="shared" si="67"/>
        <v>93969.177461179439</v>
      </c>
      <c r="AB515" s="9">
        <f t="shared" si="68"/>
        <v>120335.26752780861</v>
      </c>
      <c r="AC515" s="9">
        <f t="shared" si="69"/>
        <v>797.79263793005873</v>
      </c>
      <c r="AD515" s="9">
        <f t="shared" si="70"/>
        <v>285394.89435120055</v>
      </c>
      <c r="AE515" s="9">
        <f t="shared" si="71"/>
        <v>36781.686226587371</v>
      </c>
      <c r="AF515" s="9">
        <f t="shared" si="72"/>
        <v>72274.544955838457</v>
      </c>
    </row>
    <row r="516" spans="1:32" x14ac:dyDescent="0.2">
      <c r="A516" t="s">
        <v>19736</v>
      </c>
      <c r="B516" t="str">
        <f>VLOOKUP(A516,Gene_Lookup!A:B,2,0)</f>
        <v xml:space="preserve">ATP:corrinoid adenosyltransferase BtuR/CobO/CobP  </v>
      </c>
      <c r="C516" s="2">
        <v>7</v>
      </c>
      <c r="I516" s="3">
        <v>13.678599999999999</v>
      </c>
      <c r="J516" s="3">
        <v>14.171200000000001</v>
      </c>
      <c r="K516" s="3">
        <v>12.802899999999999</v>
      </c>
      <c r="M516" s="3">
        <v>12.0473</v>
      </c>
      <c r="N516" s="3">
        <v>10.196</v>
      </c>
      <c r="O516" s="3">
        <v>12.213200000000001</v>
      </c>
      <c r="P516" s="3">
        <v>12.562900000000001</v>
      </c>
      <c r="Q516" s="3">
        <v>11.196999999999999</v>
      </c>
      <c r="R516" s="3">
        <v>13.678599999999999</v>
      </c>
      <c r="S516" s="3">
        <v>14.171200000000001</v>
      </c>
      <c r="T516" s="3">
        <v>12.802899999999999</v>
      </c>
      <c r="W516" s="4">
        <v>0.391125</v>
      </c>
      <c r="Y516" s="9">
        <f t="shared" si="65"/>
        <v>4232.5165675295439</v>
      </c>
      <c r="Z516" s="9">
        <f t="shared" si="66"/>
        <v>1173.0103275312708</v>
      </c>
      <c r="AA516" s="9">
        <f t="shared" si="67"/>
        <v>4748.3152296386806</v>
      </c>
      <c r="AB516" s="9">
        <f t="shared" si="68"/>
        <v>6050.7572873629115</v>
      </c>
      <c r="AC516" s="9">
        <f t="shared" si="69"/>
        <v>2347.6473563717159</v>
      </c>
      <c r="AD516" s="9">
        <f t="shared" si="70"/>
        <v>13111.998735788238</v>
      </c>
      <c r="AE516" s="9">
        <f t="shared" si="71"/>
        <v>18448.296694970177</v>
      </c>
      <c r="AF516" s="9">
        <f t="shared" si="72"/>
        <v>7145.8999524668452</v>
      </c>
    </row>
    <row r="517" spans="1:32" x14ac:dyDescent="0.2">
      <c r="A517" t="s">
        <v>568</v>
      </c>
      <c r="B517" t="str">
        <f>VLOOKUP(A517,Gene_Lookup!A:B,2,0)</f>
        <v xml:space="preserve">dihydrodipicolinate reductase (EC 1.3.1.26)  </v>
      </c>
      <c r="C517" s="2">
        <v>12</v>
      </c>
      <c r="D517" s="3">
        <v>20.537099999999999</v>
      </c>
      <c r="E517" s="3">
        <v>19.377600000000001</v>
      </c>
      <c r="F517" s="3">
        <v>19.474599999999999</v>
      </c>
      <c r="G517" s="3">
        <v>20.116700000000002</v>
      </c>
      <c r="H517" s="3">
        <v>21.499400000000001</v>
      </c>
      <c r="I517" s="3">
        <v>19.571899999999999</v>
      </c>
      <c r="J517" s="3">
        <v>20.3947</v>
      </c>
      <c r="K517" s="3">
        <v>19.385899999999999</v>
      </c>
      <c r="M517" s="3">
        <v>20.537099999999999</v>
      </c>
      <c r="N517" s="3">
        <v>19.377600000000001</v>
      </c>
      <c r="O517" s="3">
        <v>19.474599999999999</v>
      </c>
      <c r="P517" s="3">
        <v>20.116700000000002</v>
      </c>
      <c r="Q517" s="3">
        <v>21.499400000000001</v>
      </c>
      <c r="R517" s="3">
        <v>19.571899999999999</v>
      </c>
      <c r="S517" s="3">
        <v>20.3947</v>
      </c>
      <c r="T517" s="3">
        <v>19.385899999999999</v>
      </c>
      <c r="W517" s="4">
        <v>0.84143199999999996</v>
      </c>
      <c r="Y517" s="9">
        <f t="shared" si="65"/>
        <v>1521539.1236822424</v>
      </c>
      <c r="Z517" s="9">
        <f t="shared" si="66"/>
        <v>681143.85661610134</v>
      </c>
      <c r="AA517" s="9">
        <f t="shared" si="67"/>
        <v>728515.42827467399</v>
      </c>
      <c r="AB517" s="9">
        <f t="shared" si="68"/>
        <v>1136920.5428920116</v>
      </c>
      <c r="AC517" s="9">
        <f t="shared" si="69"/>
        <v>2964587.6070154146</v>
      </c>
      <c r="AD517" s="9">
        <f t="shared" si="70"/>
        <v>779343.59788737772</v>
      </c>
      <c r="AE517" s="9">
        <f t="shared" si="71"/>
        <v>1378530.7325111933</v>
      </c>
      <c r="AF517" s="9">
        <f t="shared" si="72"/>
        <v>685073.85408633319</v>
      </c>
    </row>
    <row r="518" spans="1:32" x14ac:dyDescent="0.2">
      <c r="A518" t="s">
        <v>427</v>
      </c>
      <c r="B518" t="str">
        <f>VLOOKUP(A518,Gene_Lookup!A:B,2,0)</f>
        <v xml:space="preserve">dihydrodipicolinate synthase (EC 4.2.1.52)  </v>
      </c>
      <c r="C518" s="2">
        <v>24</v>
      </c>
      <c r="D518" s="3">
        <v>20.550799999999999</v>
      </c>
      <c r="E518" s="3">
        <v>20.3568</v>
      </c>
      <c r="F518" s="3">
        <v>20.115600000000001</v>
      </c>
      <c r="G518" s="3">
        <v>19.378499999999999</v>
      </c>
      <c r="H518" s="3">
        <v>22.061199999999999</v>
      </c>
      <c r="I518" s="3">
        <v>20.1617</v>
      </c>
      <c r="J518" s="3">
        <v>20.445599999999999</v>
      </c>
      <c r="K518" s="3">
        <v>19.643000000000001</v>
      </c>
      <c r="M518" s="3">
        <v>20.550799999999999</v>
      </c>
      <c r="N518" s="3">
        <v>20.3568</v>
      </c>
      <c r="O518" s="3">
        <v>20.115600000000001</v>
      </c>
      <c r="P518" s="3">
        <v>19.378499999999999</v>
      </c>
      <c r="Q518" s="3">
        <v>22.061199999999999</v>
      </c>
      <c r="R518" s="3">
        <v>20.1617</v>
      </c>
      <c r="S518" s="3">
        <v>20.445599999999999</v>
      </c>
      <c r="T518" s="3">
        <v>19.643000000000001</v>
      </c>
      <c r="W518" s="4">
        <v>0.429456</v>
      </c>
      <c r="Y518" s="9">
        <f t="shared" si="65"/>
        <v>1536056.6572674806</v>
      </c>
      <c r="Z518" s="9">
        <f t="shared" si="66"/>
        <v>1342787.8895222556</v>
      </c>
      <c r="AA518" s="9">
        <f t="shared" si="67"/>
        <v>1136054.0146856536</v>
      </c>
      <c r="AB518" s="9">
        <f t="shared" si="68"/>
        <v>681568.90883239266</v>
      </c>
      <c r="AC518" s="9">
        <f t="shared" si="69"/>
        <v>4376056.6988213575</v>
      </c>
      <c r="AD518" s="9">
        <f t="shared" si="70"/>
        <v>1172941.8003038573</v>
      </c>
      <c r="AE518" s="9">
        <f t="shared" si="71"/>
        <v>1428035.0906390827</v>
      </c>
      <c r="AF518" s="9">
        <f t="shared" si="72"/>
        <v>818713.97727228713</v>
      </c>
    </row>
    <row r="519" spans="1:32" x14ac:dyDescent="0.2">
      <c r="A519" t="s">
        <v>344</v>
      </c>
      <c r="B519" t="str">
        <f>VLOOKUP(A519,Gene_Lookup!A:B,2,0)</f>
        <v xml:space="preserve">aspartate semialdehyde dehydrogenase (EC 1.2.1.11)  </v>
      </c>
      <c r="C519" s="2">
        <v>23</v>
      </c>
      <c r="D519" s="3">
        <v>21.0749</v>
      </c>
      <c r="E519" s="3">
        <v>20.735900000000001</v>
      </c>
      <c r="F519" s="3">
        <v>20.881599999999999</v>
      </c>
      <c r="G519" s="3">
        <v>20.740400000000001</v>
      </c>
      <c r="H519" s="3">
        <v>22.251899999999999</v>
      </c>
      <c r="I519" s="3">
        <v>19.523800000000001</v>
      </c>
      <c r="J519" s="3">
        <v>20.4438</v>
      </c>
      <c r="K519" s="3">
        <v>20.423100000000002</v>
      </c>
      <c r="M519" s="3">
        <v>21.0749</v>
      </c>
      <c r="N519" s="3">
        <v>20.735900000000001</v>
      </c>
      <c r="O519" s="3">
        <v>20.881599999999999</v>
      </c>
      <c r="P519" s="3">
        <v>20.740400000000001</v>
      </c>
      <c r="Q519" s="3">
        <v>22.251899999999999</v>
      </c>
      <c r="R519" s="3">
        <v>19.523800000000001</v>
      </c>
      <c r="S519" s="3">
        <v>20.4438</v>
      </c>
      <c r="T519" s="3">
        <v>20.423100000000002</v>
      </c>
      <c r="W519" s="4">
        <v>0.95389500000000005</v>
      </c>
      <c r="Y519" s="9">
        <f t="shared" si="65"/>
        <v>2208905.0883348472</v>
      </c>
      <c r="Z519" s="9">
        <f t="shared" si="66"/>
        <v>1746336.3224486054</v>
      </c>
      <c r="AA519" s="9">
        <f t="shared" si="67"/>
        <v>1931914.7462488015</v>
      </c>
      <c r="AB519" s="9">
        <f t="shared" si="68"/>
        <v>1751791.9329346654</v>
      </c>
      <c r="AC519" s="9">
        <f t="shared" si="69"/>
        <v>4994469.4444791814</v>
      </c>
      <c r="AD519" s="9">
        <f t="shared" si="70"/>
        <v>753788.36443382443</v>
      </c>
      <c r="AE519" s="9">
        <f t="shared" si="71"/>
        <v>1426254.4923707966</v>
      </c>
      <c r="AF519" s="9">
        <f t="shared" si="72"/>
        <v>1405936.4951433539</v>
      </c>
    </row>
    <row r="520" spans="1:32" x14ac:dyDescent="0.2">
      <c r="A520" t="s">
        <v>1425</v>
      </c>
      <c r="B520" t="str">
        <f>VLOOKUP(A520,Gene_Lookup!A:B,2,0)</f>
        <v xml:space="preserve">SpoIID/LytB domain protein  </v>
      </c>
      <c r="C520" s="2">
        <v>10</v>
      </c>
      <c r="D520" s="3">
        <v>15.3706</v>
      </c>
      <c r="E520" s="3">
        <v>12.0259</v>
      </c>
      <c r="F520" s="3">
        <v>13.347200000000001</v>
      </c>
      <c r="M520" s="3">
        <v>15.3706</v>
      </c>
      <c r="N520" s="3">
        <v>12.0259</v>
      </c>
      <c r="O520" s="3">
        <v>13.347200000000001</v>
      </c>
      <c r="P520" s="3">
        <v>12.1432</v>
      </c>
      <c r="Q520" s="3">
        <v>12.100199999999999</v>
      </c>
      <c r="R520" s="3">
        <v>11.641</v>
      </c>
      <c r="S520" s="3">
        <v>13.379799999999999</v>
      </c>
      <c r="T520" s="3">
        <v>12.8192</v>
      </c>
      <c r="W520" s="4">
        <v>0.59472700000000001</v>
      </c>
      <c r="Y520" s="9">
        <f t="shared" si="65"/>
        <v>42365.433179346044</v>
      </c>
      <c r="Z520" s="9">
        <f t="shared" si="66"/>
        <v>4170.1975121529422</v>
      </c>
      <c r="AA520" s="9">
        <f t="shared" si="67"/>
        <v>10420.955902352887</v>
      </c>
      <c r="AB520" s="9">
        <f t="shared" si="68"/>
        <v>4523.4255144445269</v>
      </c>
      <c r="AC520" s="9">
        <f t="shared" si="69"/>
        <v>4390.5927257548974</v>
      </c>
      <c r="AD520" s="9">
        <f t="shared" si="70"/>
        <v>3193.6710353359795</v>
      </c>
      <c r="AE520" s="9">
        <f t="shared" si="71"/>
        <v>10659.114710289759</v>
      </c>
      <c r="AF520" s="9">
        <f t="shared" si="72"/>
        <v>7227.0942822579746</v>
      </c>
    </row>
    <row r="521" spans="1:32" x14ac:dyDescent="0.2">
      <c r="A521" t="s">
        <v>6334</v>
      </c>
      <c r="B521" t="str">
        <f>VLOOKUP(A521,Gene_Lookup!A:B,2,0)</f>
        <v xml:space="preserve">tRNA-guanine transglycosylase (EC 2.4.2.29)  </v>
      </c>
      <c r="C521" s="2">
        <v>10</v>
      </c>
      <c r="D521" s="3">
        <v>18.1907</v>
      </c>
      <c r="F521" s="3">
        <v>19.559000000000001</v>
      </c>
      <c r="G521" s="3">
        <v>10.1152</v>
      </c>
      <c r="H521" s="3">
        <v>18.295400000000001</v>
      </c>
      <c r="J521" s="3">
        <v>17.806000000000001</v>
      </c>
      <c r="K521" s="3">
        <v>14.7552</v>
      </c>
      <c r="M521" s="3">
        <v>18.1907</v>
      </c>
      <c r="N521" s="3">
        <v>9.9974600000000002</v>
      </c>
      <c r="O521" s="3">
        <v>19.559000000000001</v>
      </c>
      <c r="P521" s="3">
        <v>10.1152</v>
      </c>
      <c r="Q521" s="3">
        <v>18.295400000000001</v>
      </c>
      <c r="R521" s="3">
        <v>10.946199999999999</v>
      </c>
      <c r="S521" s="3">
        <v>17.806000000000001</v>
      </c>
      <c r="T521" s="3">
        <v>14.7552</v>
      </c>
      <c r="W521" s="4">
        <v>0.97631599999999996</v>
      </c>
      <c r="Y521" s="9">
        <f t="shared" si="65"/>
        <v>299189.49596932501</v>
      </c>
      <c r="Z521" s="9">
        <f t="shared" si="66"/>
        <v>1022.1987380199018</v>
      </c>
      <c r="AA521" s="9">
        <f t="shared" si="67"/>
        <v>772406.08270135033</v>
      </c>
      <c r="AB521" s="9">
        <f t="shared" si="68"/>
        <v>1109.1201926683266</v>
      </c>
      <c r="AC521" s="9">
        <f t="shared" si="69"/>
        <v>321709.71998719865</v>
      </c>
      <c r="AD521" s="9">
        <f t="shared" si="70"/>
        <v>1973.0338605666564</v>
      </c>
      <c r="AE521" s="9">
        <f t="shared" si="71"/>
        <v>229160.68026885681</v>
      </c>
      <c r="AF521" s="9">
        <f t="shared" si="72"/>
        <v>27653.989398828446</v>
      </c>
    </row>
    <row r="522" spans="1:32" x14ac:dyDescent="0.2">
      <c r="A522" t="s">
        <v>3946</v>
      </c>
      <c r="B522" t="str">
        <f>VLOOKUP(A522,Gene_Lookup!A:B,2,0)</f>
        <v xml:space="preserve">protein translocase subunit yajC  </v>
      </c>
      <c r="C522" s="2">
        <v>3</v>
      </c>
      <c r="D522" s="3">
        <v>18.927199999999999</v>
      </c>
      <c r="E522" s="3">
        <v>19.153199999999998</v>
      </c>
      <c r="F522" s="3">
        <v>15.1877</v>
      </c>
      <c r="G522" s="3">
        <v>18.197500000000002</v>
      </c>
      <c r="I522" s="3">
        <v>18.616800000000001</v>
      </c>
      <c r="J522" s="3">
        <v>19.315200000000001</v>
      </c>
      <c r="M522" s="3">
        <v>18.927199999999999</v>
      </c>
      <c r="N522" s="3">
        <v>19.153199999999998</v>
      </c>
      <c r="O522" s="3">
        <v>15.1877</v>
      </c>
      <c r="P522" s="3">
        <v>18.197500000000002</v>
      </c>
      <c r="Q522" s="3">
        <v>12.2864</v>
      </c>
      <c r="R522" s="3">
        <v>18.616800000000001</v>
      </c>
      <c r="S522" s="3">
        <v>19.315200000000001</v>
      </c>
      <c r="T522" s="3">
        <v>10.6083</v>
      </c>
      <c r="W522" s="4">
        <v>0.74627500000000002</v>
      </c>
      <c r="Y522" s="9">
        <f t="shared" si="65"/>
        <v>498488.25922208035</v>
      </c>
      <c r="Z522" s="9">
        <f t="shared" si="66"/>
        <v>583025.71866087383</v>
      </c>
      <c r="AA522" s="9">
        <f t="shared" si="67"/>
        <v>37320.999414208032</v>
      </c>
      <c r="AB522" s="9">
        <f t="shared" si="68"/>
        <v>300603.02463395847</v>
      </c>
      <c r="AC522" s="9">
        <f t="shared" si="69"/>
        <v>4995.4537072089233</v>
      </c>
      <c r="AD522" s="9">
        <f t="shared" si="70"/>
        <v>401989.97563077451</v>
      </c>
      <c r="AE522" s="9">
        <f t="shared" si="71"/>
        <v>652310.80489579635</v>
      </c>
      <c r="AF522" s="9">
        <f t="shared" si="72"/>
        <v>1561.0488835094798</v>
      </c>
    </row>
    <row r="523" spans="1:32" x14ac:dyDescent="0.2">
      <c r="A523" t="s">
        <v>4066</v>
      </c>
      <c r="B523" t="str">
        <f>VLOOKUP(A523,Gene_Lookup!A:B,2,0)</f>
        <v xml:space="preserve">phosphoribosyltransferase  </v>
      </c>
      <c r="C523" s="2">
        <v>12</v>
      </c>
      <c r="D523" s="3">
        <v>17.939599999999999</v>
      </c>
      <c r="E523" s="3">
        <v>17.488199999999999</v>
      </c>
      <c r="F523" s="3">
        <v>17.124199999999998</v>
      </c>
      <c r="G523" s="3">
        <v>17.812200000000001</v>
      </c>
      <c r="H523" s="3">
        <v>19.962800000000001</v>
      </c>
      <c r="I523" s="3">
        <v>18.372</v>
      </c>
      <c r="J523" s="3">
        <v>18.421399999999998</v>
      </c>
      <c r="K523" s="3">
        <v>19.128900000000002</v>
      </c>
      <c r="M523" s="3">
        <v>17.939599999999999</v>
      </c>
      <c r="N523" s="3">
        <v>17.488199999999999</v>
      </c>
      <c r="O523" s="3">
        <v>17.124199999999998</v>
      </c>
      <c r="P523" s="3">
        <v>17.812200000000001</v>
      </c>
      <c r="Q523" s="3">
        <v>19.962800000000001</v>
      </c>
      <c r="R523" s="3">
        <v>18.372</v>
      </c>
      <c r="S523" s="3">
        <v>18.421399999999998</v>
      </c>
      <c r="T523" s="3">
        <v>19.128900000000002</v>
      </c>
      <c r="W523" s="4">
        <v>0.16559399999999999</v>
      </c>
      <c r="Y523" s="9">
        <f t="shared" si="65"/>
        <v>251395.62196617751</v>
      </c>
      <c r="Z523" s="9">
        <f t="shared" si="66"/>
        <v>183853.86757160779</v>
      </c>
      <c r="AA523" s="9">
        <f t="shared" si="67"/>
        <v>142855.79149719927</v>
      </c>
      <c r="AB523" s="9">
        <f t="shared" si="68"/>
        <v>230147.62033597927</v>
      </c>
      <c r="AC523" s="9">
        <f t="shared" si="69"/>
        <v>1021883.9956198543</v>
      </c>
      <c r="AD523" s="9">
        <f t="shared" si="70"/>
        <v>339252.5184487527</v>
      </c>
      <c r="AE523" s="9">
        <f t="shared" si="71"/>
        <v>351070.19631948718</v>
      </c>
      <c r="AF523" s="9">
        <f t="shared" si="72"/>
        <v>573287.77927569719</v>
      </c>
    </row>
    <row r="524" spans="1:32" x14ac:dyDescent="0.2">
      <c r="A524" t="s">
        <v>615</v>
      </c>
      <c r="B524" t="str">
        <f>VLOOKUP(A524,Gene_Lookup!A:B,2,0)</f>
        <v xml:space="preserve">aspartate carbamoyltransferase (EC 2.1.3.2)  </v>
      </c>
      <c r="C524" s="2">
        <v>23</v>
      </c>
      <c r="D524" s="3">
        <v>16.955200000000001</v>
      </c>
      <c r="E524" s="3">
        <v>18.229900000000001</v>
      </c>
      <c r="F524" s="3">
        <v>17.729099999999999</v>
      </c>
      <c r="G524" s="3">
        <v>18.221800000000002</v>
      </c>
      <c r="H524" s="3">
        <v>18.350100000000001</v>
      </c>
      <c r="I524" s="3">
        <v>18.934100000000001</v>
      </c>
      <c r="J524" s="3">
        <v>19.280799999999999</v>
      </c>
      <c r="K524" s="3">
        <v>19.897500000000001</v>
      </c>
      <c r="M524" s="3">
        <v>16.955200000000001</v>
      </c>
      <c r="N524" s="3">
        <v>18.229900000000001</v>
      </c>
      <c r="O524" s="3">
        <v>17.729099999999999</v>
      </c>
      <c r="P524" s="3">
        <v>18.221800000000002</v>
      </c>
      <c r="Q524" s="3">
        <v>18.350100000000001</v>
      </c>
      <c r="R524" s="3">
        <v>18.934100000000001</v>
      </c>
      <c r="S524" s="3">
        <v>19.280799999999999</v>
      </c>
      <c r="T524" s="3">
        <v>19.897500000000001</v>
      </c>
      <c r="W524" s="4">
        <v>8.3774299999999996E-2</v>
      </c>
      <c r="Y524" s="9">
        <f t="shared" si="65"/>
        <v>127064.36852615875</v>
      </c>
      <c r="Z524" s="9">
        <f t="shared" si="66"/>
        <v>307430.33474592055</v>
      </c>
      <c r="AA524" s="9">
        <f t="shared" si="67"/>
        <v>217265.56342145448</v>
      </c>
      <c r="AB524" s="9">
        <f t="shared" si="68"/>
        <v>305709.10597513971</v>
      </c>
      <c r="AC524" s="9">
        <f t="shared" si="69"/>
        <v>334141.58121479559</v>
      </c>
      <c r="AD524" s="9">
        <f t="shared" si="70"/>
        <v>500878.097170947</v>
      </c>
      <c r="AE524" s="9">
        <f t="shared" si="71"/>
        <v>636940.90467515867</v>
      </c>
      <c r="AF524" s="9">
        <f t="shared" si="72"/>
        <v>976662.10844346031</v>
      </c>
    </row>
    <row r="525" spans="1:32" x14ac:dyDescent="0.2">
      <c r="A525" t="s">
        <v>414</v>
      </c>
      <c r="B525" t="str">
        <f>VLOOKUP(A525,Gene_Lookup!A:B,2,0)</f>
        <v xml:space="preserve">dihydroorotase (EC 3.5.2.3)  </v>
      </c>
      <c r="C525" s="2">
        <v>18</v>
      </c>
      <c r="D525" s="3">
        <v>18.540299999999998</v>
      </c>
      <c r="E525" s="3">
        <v>17.439</v>
      </c>
      <c r="F525" s="3">
        <v>19.475999999999999</v>
      </c>
      <c r="G525" s="3">
        <v>17.5824</v>
      </c>
      <c r="H525" s="3">
        <v>20.367699999999999</v>
      </c>
      <c r="I525" s="3">
        <v>19.097300000000001</v>
      </c>
      <c r="J525" s="3">
        <v>19.166</v>
      </c>
      <c r="K525" s="3">
        <v>19.415199999999999</v>
      </c>
      <c r="M525" s="3">
        <v>18.540299999999998</v>
      </c>
      <c r="N525" s="3">
        <v>17.439</v>
      </c>
      <c r="O525" s="3">
        <v>19.475999999999999</v>
      </c>
      <c r="P525" s="3">
        <v>17.5824</v>
      </c>
      <c r="Q525" s="3">
        <v>20.367699999999999</v>
      </c>
      <c r="R525" s="3">
        <v>19.097300000000001</v>
      </c>
      <c r="S525" s="3">
        <v>19.166</v>
      </c>
      <c r="T525" s="3">
        <v>19.415199999999999</v>
      </c>
      <c r="W525" s="4">
        <v>0.34464600000000001</v>
      </c>
      <c r="Y525" s="9">
        <f t="shared" si="65"/>
        <v>381229.43777163996</v>
      </c>
      <c r="Z525" s="9">
        <f t="shared" si="66"/>
        <v>177689.63464232965</v>
      </c>
      <c r="AA525" s="9">
        <f t="shared" si="67"/>
        <v>729222.72718388564</v>
      </c>
      <c r="AB525" s="9">
        <f t="shared" si="68"/>
        <v>196259.09675795751</v>
      </c>
      <c r="AC525" s="9">
        <f t="shared" si="69"/>
        <v>1352971.4822236868</v>
      </c>
      <c r="AD525" s="9">
        <f t="shared" si="70"/>
        <v>560867.32056842837</v>
      </c>
      <c r="AE525" s="9">
        <f t="shared" si="71"/>
        <v>588221.50352036697</v>
      </c>
      <c r="AF525" s="9">
        <f t="shared" si="72"/>
        <v>699129.41001300211</v>
      </c>
    </row>
    <row r="526" spans="1:32" x14ac:dyDescent="0.2">
      <c r="A526" t="s">
        <v>4384</v>
      </c>
      <c r="B526" t="str">
        <f>VLOOKUP(A526,Gene_Lookup!A:B,2,0)</f>
        <v xml:space="preserve">orotidine-5'-phosphate decarboxylase (EC 4.1.1.23)  </v>
      </c>
      <c r="C526" s="2">
        <v>25</v>
      </c>
      <c r="D526" s="3">
        <v>19.2135</v>
      </c>
      <c r="E526" s="3">
        <v>19.5166</v>
      </c>
      <c r="F526" s="3">
        <v>20.583100000000002</v>
      </c>
      <c r="G526" s="3">
        <v>17.940200000000001</v>
      </c>
      <c r="H526" s="3">
        <v>20.510899999999999</v>
      </c>
      <c r="I526" s="3">
        <v>19.8034</v>
      </c>
      <c r="J526" s="3">
        <v>19.214500000000001</v>
      </c>
      <c r="K526" s="3">
        <v>20.370999999999999</v>
      </c>
      <c r="M526" s="3">
        <v>19.2135</v>
      </c>
      <c r="N526" s="3">
        <v>19.5166</v>
      </c>
      <c r="O526" s="3">
        <v>20.583100000000002</v>
      </c>
      <c r="P526" s="3">
        <v>17.940200000000001</v>
      </c>
      <c r="Q526" s="3">
        <v>20.510899999999999</v>
      </c>
      <c r="R526" s="3">
        <v>19.8034</v>
      </c>
      <c r="S526" s="3">
        <v>19.214500000000001</v>
      </c>
      <c r="T526" s="3">
        <v>20.370999999999999</v>
      </c>
      <c r="W526" s="4">
        <v>0.82176700000000003</v>
      </c>
      <c r="Y526" s="9">
        <f t="shared" si="65"/>
        <v>607910.74773764447</v>
      </c>
      <c r="Z526" s="9">
        <f t="shared" si="66"/>
        <v>750035.83480886323</v>
      </c>
      <c r="AA526" s="9">
        <f t="shared" si="67"/>
        <v>1570834.7629700066</v>
      </c>
      <c r="AB526" s="9">
        <f t="shared" si="68"/>
        <v>251500.19621021589</v>
      </c>
      <c r="AC526" s="9">
        <f t="shared" si="69"/>
        <v>1494156.6706558738</v>
      </c>
      <c r="AD526" s="9">
        <f t="shared" si="70"/>
        <v>914992.25112030527</v>
      </c>
      <c r="AE526" s="9">
        <f t="shared" si="71"/>
        <v>608332.26542849443</v>
      </c>
      <c r="AF526" s="9">
        <f t="shared" si="72"/>
        <v>1356069.7920028504</v>
      </c>
    </row>
    <row r="527" spans="1:32" x14ac:dyDescent="0.2">
      <c r="A527" t="s">
        <v>652</v>
      </c>
      <c r="B527" t="str">
        <f>VLOOKUP(A527,Gene_Lookup!A:B,2,0)</f>
        <v xml:space="preserve">carbamoyl-phosphate synthase, small subunit  </v>
      </c>
      <c r="C527" s="2">
        <v>23</v>
      </c>
      <c r="D527" s="3">
        <v>18.898800000000001</v>
      </c>
      <c r="E527" s="3">
        <v>18.208600000000001</v>
      </c>
      <c r="F527" s="3">
        <v>19.633700000000001</v>
      </c>
      <c r="G527" s="3">
        <v>18.450700000000001</v>
      </c>
      <c r="H527" s="3">
        <v>20.266100000000002</v>
      </c>
      <c r="I527" s="3">
        <v>18.787199999999999</v>
      </c>
      <c r="J527" s="3">
        <v>19.609000000000002</v>
      </c>
      <c r="K527" s="3">
        <v>18.760999999999999</v>
      </c>
      <c r="M527" s="3">
        <v>18.898800000000001</v>
      </c>
      <c r="N527" s="3">
        <v>18.208600000000001</v>
      </c>
      <c r="O527" s="3">
        <v>19.633700000000001</v>
      </c>
      <c r="P527" s="3">
        <v>18.450700000000001</v>
      </c>
      <c r="Q527" s="3">
        <v>20.266100000000002</v>
      </c>
      <c r="R527" s="3">
        <v>18.787199999999999</v>
      </c>
      <c r="S527" s="3">
        <v>19.609000000000002</v>
      </c>
      <c r="T527" s="3">
        <v>18.760999999999999</v>
      </c>
      <c r="W527" s="4">
        <v>0.67713599999999996</v>
      </c>
      <c r="Y527" s="9">
        <f t="shared" si="65"/>
        <v>488771.28341673635</v>
      </c>
      <c r="Z527" s="9">
        <f t="shared" si="66"/>
        <v>302924.76458013954</v>
      </c>
      <c r="AA527" s="9">
        <f t="shared" si="67"/>
        <v>813453.30100508512</v>
      </c>
      <c r="AB527" s="9">
        <f t="shared" si="68"/>
        <v>358273.05006893742</v>
      </c>
      <c r="AC527" s="9">
        <f t="shared" si="69"/>
        <v>1260967.795730785</v>
      </c>
      <c r="AD527" s="9">
        <f t="shared" si="70"/>
        <v>452387.6439447442</v>
      </c>
      <c r="AE527" s="9">
        <f t="shared" si="71"/>
        <v>799644.9243824305</v>
      </c>
      <c r="AF527" s="9">
        <f t="shared" si="72"/>
        <v>444246.22765302967</v>
      </c>
    </row>
    <row r="528" spans="1:32" x14ac:dyDescent="0.2">
      <c r="A528" t="s">
        <v>694</v>
      </c>
      <c r="B528" t="str">
        <f>VLOOKUP(A528,Gene_Lookup!A:B,2,0)</f>
        <v xml:space="preserve">carbamoyl-phosphate synthase large subunit  </v>
      </c>
      <c r="C528" s="2">
        <v>90</v>
      </c>
      <c r="D528" s="3">
        <v>20.346699999999998</v>
      </c>
      <c r="E528" s="3">
        <v>19.8047</v>
      </c>
      <c r="F528" s="3">
        <v>20.829699999999999</v>
      </c>
      <c r="G528" s="3">
        <v>20.022500000000001</v>
      </c>
      <c r="H528" s="3">
        <v>21.821400000000001</v>
      </c>
      <c r="I528" s="3">
        <v>20.483799999999999</v>
      </c>
      <c r="J528" s="3">
        <v>20.932099999999998</v>
      </c>
      <c r="K528" s="3">
        <v>21.179200000000002</v>
      </c>
      <c r="M528" s="3">
        <v>20.346699999999998</v>
      </c>
      <c r="N528" s="3">
        <v>19.8047</v>
      </c>
      <c r="O528" s="3">
        <v>20.829699999999999</v>
      </c>
      <c r="P528" s="3">
        <v>20.022500000000001</v>
      </c>
      <c r="Q528" s="3">
        <v>21.821400000000001</v>
      </c>
      <c r="R528" s="3">
        <v>20.483799999999999</v>
      </c>
      <c r="S528" s="3">
        <v>20.932099999999998</v>
      </c>
      <c r="T528" s="3">
        <v>21.179200000000002</v>
      </c>
      <c r="W528" s="4">
        <v>0.33974100000000002</v>
      </c>
      <c r="Y528" s="9">
        <f t="shared" si="65"/>
        <v>1333420.1472034298</v>
      </c>
      <c r="Z528" s="9">
        <f t="shared" si="66"/>
        <v>915817.11429184698</v>
      </c>
      <c r="AA528" s="9">
        <f t="shared" si="67"/>
        <v>1863650.6309440774</v>
      </c>
      <c r="AB528" s="9">
        <f t="shared" si="68"/>
        <v>1065057.5814587481</v>
      </c>
      <c r="AC528" s="9">
        <f t="shared" si="69"/>
        <v>3705919.2102412586</v>
      </c>
      <c r="AD528" s="9">
        <f t="shared" si="70"/>
        <v>1466351.9639367443</v>
      </c>
      <c r="AE528" s="9">
        <f t="shared" si="71"/>
        <v>2000736.8550547315</v>
      </c>
      <c r="AF528" s="9">
        <f t="shared" si="72"/>
        <v>2374512.6312905396</v>
      </c>
    </row>
    <row r="529" spans="1:32" x14ac:dyDescent="0.2">
      <c r="A529" t="s">
        <v>1269</v>
      </c>
      <c r="B529" t="str">
        <f>VLOOKUP(A529,Gene_Lookup!A:B,2,0)</f>
        <v xml:space="preserve">Dihydroorotate dehydrogenase, electron transfer subunit, iron-sulfur cluster binding domain  </v>
      </c>
      <c r="C529" s="2">
        <v>11</v>
      </c>
      <c r="D529" s="3">
        <v>16.713200000000001</v>
      </c>
      <c r="E529" s="3">
        <v>17.743099999999998</v>
      </c>
      <c r="F529" s="3">
        <v>17.889299999999999</v>
      </c>
      <c r="G529" s="3">
        <v>17.442599999999999</v>
      </c>
      <c r="H529" s="3">
        <v>18.4635</v>
      </c>
      <c r="I529" s="3">
        <v>18.150700000000001</v>
      </c>
      <c r="J529" s="3">
        <v>17.508600000000001</v>
      </c>
      <c r="K529" s="3">
        <v>18.148299999999999</v>
      </c>
      <c r="M529" s="3">
        <v>16.713200000000001</v>
      </c>
      <c r="N529" s="3">
        <v>17.743099999999998</v>
      </c>
      <c r="O529" s="3">
        <v>17.889299999999999</v>
      </c>
      <c r="P529" s="3">
        <v>17.442599999999999</v>
      </c>
      <c r="Q529" s="3">
        <v>18.4635</v>
      </c>
      <c r="R529" s="3">
        <v>18.150700000000001</v>
      </c>
      <c r="S529" s="3">
        <v>17.508600000000001</v>
      </c>
      <c r="T529" s="3">
        <v>18.148299999999999</v>
      </c>
      <c r="W529" s="4">
        <v>0.28702299999999997</v>
      </c>
      <c r="Y529" s="9">
        <f t="shared" si="65"/>
        <v>107442.10873884379</v>
      </c>
      <c r="Z529" s="9">
        <f t="shared" si="66"/>
        <v>219384.18458788842</v>
      </c>
      <c r="AA529" s="9">
        <f t="shared" si="67"/>
        <v>242781.6739105616</v>
      </c>
      <c r="AB529" s="9">
        <f t="shared" si="68"/>
        <v>178133.58255957611</v>
      </c>
      <c r="AC529" s="9">
        <f t="shared" si="69"/>
        <v>361465.89324811567</v>
      </c>
      <c r="AD529" s="9">
        <f t="shared" si="70"/>
        <v>291008.14346835221</v>
      </c>
      <c r="AE529" s="9">
        <f t="shared" si="71"/>
        <v>186472.06578833153</v>
      </c>
      <c r="AF529" s="9">
        <f t="shared" si="72"/>
        <v>290524.43837649107</v>
      </c>
    </row>
    <row r="530" spans="1:32" x14ac:dyDescent="0.2">
      <c r="A530" t="s">
        <v>1667</v>
      </c>
      <c r="B530" t="str">
        <f>VLOOKUP(A530,Gene_Lookup!A:B,2,0)</f>
        <v xml:space="preserve">dihydroorotate dehydrogenase family protein  </v>
      </c>
      <c r="C530" s="2">
        <v>13</v>
      </c>
      <c r="D530" s="3">
        <v>18.006799999999998</v>
      </c>
      <c r="E530" s="3">
        <v>18.084199999999999</v>
      </c>
      <c r="F530" s="3">
        <v>19.031600000000001</v>
      </c>
      <c r="G530" s="3">
        <v>17.378299999999999</v>
      </c>
      <c r="H530" s="3">
        <v>19.503499999999999</v>
      </c>
      <c r="I530" s="3">
        <v>18.6891</v>
      </c>
      <c r="J530" s="3">
        <v>18.3765</v>
      </c>
      <c r="K530" s="3">
        <v>19.145800000000001</v>
      </c>
      <c r="M530" s="3">
        <v>18.006799999999998</v>
      </c>
      <c r="N530" s="3">
        <v>18.084199999999999</v>
      </c>
      <c r="O530" s="3">
        <v>19.031600000000001</v>
      </c>
      <c r="P530" s="3">
        <v>17.378299999999999</v>
      </c>
      <c r="Q530" s="3">
        <v>19.503499999999999</v>
      </c>
      <c r="R530" s="3">
        <v>18.6891</v>
      </c>
      <c r="S530" s="3">
        <v>18.3765</v>
      </c>
      <c r="T530" s="3">
        <v>19.145800000000001</v>
      </c>
      <c r="W530" s="4">
        <v>0.49515399999999998</v>
      </c>
      <c r="Y530" s="9">
        <f t="shared" si="65"/>
        <v>263382.50624187523</v>
      </c>
      <c r="Z530" s="9">
        <f t="shared" si="66"/>
        <v>277898.78473249776</v>
      </c>
      <c r="AA530" s="9">
        <f t="shared" si="67"/>
        <v>535898.4062688424</v>
      </c>
      <c r="AB530" s="9">
        <f t="shared" si="68"/>
        <v>170368.60746695596</v>
      </c>
      <c r="AC530" s="9">
        <f t="shared" si="69"/>
        <v>743256.16542594647</v>
      </c>
      <c r="AD530" s="9">
        <f t="shared" si="70"/>
        <v>422648.85032839113</v>
      </c>
      <c r="AE530" s="9">
        <f t="shared" si="71"/>
        <v>340312.35415925161</v>
      </c>
      <c r="AF530" s="9">
        <f t="shared" si="72"/>
        <v>580042.86766845116</v>
      </c>
    </row>
    <row r="531" spans="1:32" x14ac:dyDescent="0.2">
      <c r="A531" t="s">
        <v>435</v>
      </c>
      <c r="B531" t="str">
        <f>VLOOKUP(A531,Gene_Lookup!A:B,2,0)</f>
        <v xml:space="preserve">Phosphoglycerate mutase  </v>
      </c>
      <c r="C531" s="2">
        <v>12</v>
      </c>
      <c r="D531" s="3">
        <v>19.130700000000001</v>
      </c>
      <c r="E531" s="3">
        <v>18.6997</v>
      </c>
      <c r="F531" s="3">
        <v>15.8658</v>
      </c>
      <c r="G531" s="3">
        <v>17.494</v>
      </c>
      <c r="H531" s="3">
        <v>17.930700000000002</v>
      </c>
      <c r="I531" s="3">
        <v>16.539400000000001</v>
      </c>
      <c r="J531" s="3">
        <v>18.330100000000002</v>
      </c>
      <c r="K531" s="3">
        <v>17.259499999999999</v>
      </c>
      <c r="M531" s="3">
        <v>19.130700000000001</v>
      </c>
      <c r="N531" s="3">
        <v>18.6997</v>
      </c>
      <c r="O531" s="3">
        <v>15.8658</v>
      </c>
      <c r="P531" s="3">
        <v>17.494</v>
      </c>
      <c r="Q531" s="3">
        <v>17.930700000000002</v>
      </c>
      <c r="R531" s="3">
        <v>16.539400000000001</v>
      </c>
      <c r="S531" s="3">
        <v>18.330100000000002</v>
      </c>
      <c r="T531" s="3">
        <v>17.259499999999999</v>
      </c>
      <c r="W531" s="4">
        <v>0.201983</v>
      </c>
      <c r="Y531" s="9">
        <f t="shared" si="65"/>
        <v>574003.49672476877</v>
      </c>
      <c r="Z531" s="9">
        <f t="shared" si="66"/>
        <v>425765.6396991412</v>
      </c>
      <c r="AA531" s="9">
        <f t="shared" si="67"/>
        <v>59714.761930232467</v>
      </c>
      <c r="AB531" s="9">
        <f t="shared" si="68"/>
        <v>184594.49450982004</v>
      </c>
      <c r="AC531" s="9">
        <f t="shared" si="69"/>
        <v>249849.53370384616</v>
      </c>
      <c r="AD531" s="9">
        <f t="shared" si="70"/>
        <v>95247.922159555179</v>
      </c>
      <c r="AE531" s="9">
        <f t="shared" si="71"/>
        <v>329541.35532515513</v>
      </c>
      <c r="AF531" s="9">
        <f t="shared" si="72"/>
        <v>156901.54141721679</v>
      </c>
    </row>
    <row r="532" spans="1:32" x14ac:dyDescent="0.2">
      <c r="A532" t="s">
        <v>2669</v>
      </c>
      <c r="B532" t="str">
        <f>VLOOKUP(A532,Gene_Lookup!A:B,2,0)</f>
        <v xml:space="preserve">SSU ribosomal protein S12P methylthiotransferase (EC 2.-.-.-)  </v>
      </c>
      <c r="C532" s="2">
        <v>29</v>
      </c>
      <c r="D532" s="3">
        <v>17.832999999999998</v>
      </c>
      <c r="E532" s="3">
        <v>16.1999</v>
      </c>
      <c r="F532" s="3">
        <v>17.7088</v>
      </c>
      <c r="G532" s="3">
        <v>18.202100000000002</v>
      </c>
      <c r="H532" s="3">
        <v>16.403400000000001</v>
      </c>
      <c r="I532" s="3">
        <v>18.292200000000001</v>
      </c>
      <c r="J532" s="3">
        <v>18.485600000000002</v>
      </c>
      <c r="K532" s="3">
        <v>18.546800000000001</v>
      </c>
      <c r="M532" s="3">
        <v>17.832999999999998</v>
      </c>
      <c r="N532" s="3">
        <v>16.1999</v>
      </c>
      <c r="O532" s="3">
        <v>17.7088</v>
      </c>
      <c r="P532" s="3">
        <v>18.202100000000002</v>
      </c>
      <c r="Q532" s="3">
        <v>16.403400000000001</v>
      </c>
      <c r="R532" s="3">
        <v>18.292200000000001</v>
      </c>
      <c r="S532" s="3">
        <v>18.485600000000002</v>
      </c>
      <c r="T532" s="3">
        <v>18.546800000000001</v>
      </c>
      <c r="W532" s="4">
        <v>0.44996199999999997</v>
      </c>
      <c r="Y532" s="9">
        <f t="shared" si="65"/>
        <v>233489.79973663727</v>
      </c>
      <c r="Z532" s="9">
        <f t="shared" si="66"/>
        <v>75275.877486024518</v>
      </c>
      <c r="AA532" s="9">
        <f t="shared" si="67"/>
        <v>214229.85172904603</v>
      </c>
      <c r="AB532" s="9">
        <f t="shared" si="68"/>
        <v>301563.02012179943</v>
      </c>
      <c r="AC532" s="9">
        <f t="shared" si="69"/>
        <v>86679.30707823069</v>
      </c>
      <c r="AD532" s="9">
        <f t="shared" si="70"/>
        <v>320996.93578922498</v>
      </c>
      <c r="AE532" s="9">
        <f t="shared" si="71"/>
        <v>367045.65540902287</v>
      </c>
      <c r="AF532" s="9">
        <f t="shared" si="72"/>
        <v>382950.92561863182</v>
      </c>
    </row>
    <row r="533" spans="1:32" x14ac:dyDescent="0.2">
      <c r="A533" t="s">
        <v>3940</v>
      </c>
      <c r="B533" t="str">
        <f>VLOOKUP(A533,Gene_Lookup!A:B,2,0)</f>
        <v xml:space="preserve">regulatory protein DeoR  </v>
      </c>
      <c r="C533" s="2">
        <v>13</v>
      </c>
      <c r="D533" s="3">
        <v>17.944800000000001</v>
      </c>
      <c r="E533" s="3">
        <v>16.822299999999998</v>
      </c>
      <c r="F533" s="3">
        <v>18.031700000000001</v>
      </c>
      <c r="G533" s="3">
        <v>19.950399999999998</v>
      </c>
      <c r="H533" s="3">
        <v>17.1465</v>
      </c>
      <c r="I533" s="3">
        <v>16.157499999999999</v>
      </c>
      <c r="J533" s="3">
        <v>17.919499999999999</v>
      </c>
      <c r="K533" s="3">
        <v>18.224900000000002</v>
      </c>
      <c r="M533" s="3">
        <v>17.944800000000001</v>
      </c>
      <c r="N533" s="3">
        <v>16.822299999999998</v>
      </c>
      <c r="O533" s="3">
        <v>18.031700000000001</v>
      </c>
      <c r="P533" s="3">
        <v>19.950399999999998</v>
      </c>
      <c r="Q533" s="3">
        <v>17.1465</v>
      </c>
      <c r="R533" s="3">
        <v>16.157499999999999</v>
      </c>
      <c r="S533" s="3">
        <v>17.919499999999999</v>
      </c>
      <c r="T533" s="3">
        <v>18.224900000000002</v>
      </c>
      <c r="W533" s="4">
        <v>0.18540200000000001</v>
      </c>
      <c r="Y533" s="9">
        <f t="shared" si="65"/>
        <v>252303.3785928518</v>
      </c>
      <c r="Z533" s="9">
        <f t="shared" si="66"/>
        <v>115882.24388151926</v>
      </c>
      <c r="AA533" s="9">
        <f t="shared" si="67"/>
        <v>267967.77660158963</v>
      </c>
      <c r="AB533" s="9">
        <f t="shared" si="68"/>
        <v>1013138.5147430631</v>
      </c>
      <c r="AC533" s="9">
        <f t="shared" si="69"/>
        <v>145081.09362793603</v>
      </c>
      <c r="AD533" s="9">
        <f t="shared" si="70"/>
        <v>73095.754779328985</v>
      </c>
      <c r="AE533" s="9">
        <f t="shared" si="71"/>
        <v>247917.39922928787</v>
      </c>
      <c r="AF533" s="9">
        <f t="shared" si="72"/>
        <v>306366.70658895944</v>
      </c>
    </row>
    <row r="534" spans="1:32" x14ac:dyDescent="0.2">
      <c r="A534" t="s">
        <v>1139</v>
      </c>
      <c r="B534" t="str">
        <f>VLOOKUP(A534,Gene_Lookup!A:B,2,0)</f>
        <v xml:space="preserve">phosphate:acyl-[acyl carrier protein] acyltransferase  </v>
      </c>
      <c r="C534" s="2">
        <v>14</v>
      </c>
      <c r="D534" s="3">
        <v>18.683700000000002</v>
      </c>
      <c r="E534" s="3">
        <v>17.585999999999999</v>
      </c>
      <c r="F534" s="3">
        <v>18.404800000000002</v>
      </c>
      <c r="G534" s="3">
        <v>18.884499999999999</v>
      </c>
      <c r="H534" s="3">
        <v>18.776399999999999</v>
      </c>
      <c r="I534" s="3">
        <v>19.0594</v>
      </c>
      <c r="J534" s="3">
        <v>18.9438</v>
      </c>
      <c r="K534" s="3">
        <v>18.780899999999999</v>
      </c>
      <c r="M534" s="3">
        <v>18.683700000000002</v>
      </c>
      <c r="N534" s="3">
        <v>17.585999999999999</v>
      </c>
      <c r="O534" s="3">
        <v>18.404800000000002</v>
      </c>
      <c r="P534" s="3">
        <v>18.884499999999999</v>
      </c>
      <c r="Q534" s="3">
        <v>18.776399999999999</v>
      </c>
      <c r="R534" s="3">
        <v>19.0594</v>
      </c>
      <c r="S534" s="3">
        <v>18.9438</v>
      </c>
      <c r="T534" s="3">
        <v>18.780899999999999</v>
      </c>
      <c r="W534" s="4">
        <v>0.38436399999999998</v>
      </c>
      <c r="Y534" s="9">
        <f t="shared" si="65"/>
        <v>421069.83485677419</v>
      </c>
      <c r="Z534" s="9">
        <f t="shared" si="66"/>
        <v>196749.4394694035</v>
      </c>
      <c r="AA534" s="9">
        <f t="shared" si="67"/>
        <v>347053.84811241139</v>
      </c>
      <c r="AB534" s="9">
        <f t="shared" si="68"/>
        <v>483950.51139364793</v>
      </c>
      <c r="AC534" s="9">
        <f t="shared" si="69"/>
        <v>449013.71910886042</v>
      </c>
      <c r="AD534" s="9">
        <f t="shared" si="70"/>
        <v>546325.0313731886</v>
      </c>
      <c r="AE534" s="9">
        <f t="shared" si="71"/>
        <v>504257.11162658402</v>
      </c>
      <c r="AF534" s="9">
        <f t="shared" si="72"/>
        <v>450416.45231830416</v>
      </c>
    </row>
    <row r="535" spans="1:32" x14ac:dyDescent="0.2">
      <c r="A535" t="s">
        <v>640</v>
      </c>
      <c r="B535" t="str">
        <f>VLOOKUP(A535,Gene_Lookup!A:B,2,0)</f>
        <v xml:space="preserve">3-oxoacyl-[acyl-carrier-protein] synthase III (EC 2.3.1.41)  </v>
      </c>
      <c r="C535" s="2">
        <v>27</v>
      </c>
      <c r="D535" s="3">
        <v>21.456399999999999</v>
      </c>
      <c r="E535" s="3">
        <v>20.773900000000001</v>
      </c>
      <c r="F535" s="3">
        <v>22.0791</v>
      </c>
      <c r="G535" s="3">
        <v>22.3705</v>
      </c>
      <c r="H535" s="3">
        <v>21.776199999999999</v>
      </c>
      <c r="I535" s="3">
        <v>20.972200000000001</v>
      </c>
      <c r="J535" s="3">
        <v>21.8934</v>
      </c>
      <c r="K535" s="3">
        <v>21.8096</v>
      </c>
      <c r="M535" s="3">
        <v>21.456399999999999</v>
      </c>
      <c r="N535" s="3">
        <v>20.773900000000001</v>
      </c>
      <c r="O535" s="3">
        <v>22.0791</v>
      </c>
      <c r="P535" s="3">
        <v>22.3705</v>
      </c>
      <c r="Q535" s="3">
        <v>21.776199999999999</v>
      </c>
      <c r="R535" s="3">
        <v>20.972200000000001</v>
      </c>
      <c r="S535" s="3">
        <v>21.8934</v>
      </c>
      <c r="T535" s="3">
        <v>21.8096</v>
      </c>
      <c r="W535" s="4">
        <v>0.14258699999999999</v>
      </c>
      <c r="Y535" s="9">
        <f t="shared" si="65"/>
        <v>2877530.9200207675</v>
      </c>
      <c r="Z535" s="9">
        <f t="shared" si="66"/>
        <v>1792945.2455690901</v>
      </c>
      <c r="AA535" s="9">
        <f t="shared" si="67"/>
        <v>4430690.1249491517</v>
      </c>
      <c r="AB535" s="9">
        <f t="shared" si="68"/>
        <v>5422399.5818317542</v>
      </c>
      <c r="AC535" s="9">
        <f t="shared" si="69"/>
        <v>3591611.8152365959</v>
      </c>
      <c r="AD535" s="9">
        <f t="shared" si="70"/>
        <v>2057127.808474547</v>
      </c>
      <c r="AE535" s="9">
        <f t="shared" si="71"/>
        <v>3895561.8770733187</v>
      </c>
      <c r="AF535" s="9">
        <f t="shared" si="72"/>
        <v>3675731.6128427908</v>
      </c>
    </row>
    <row r="536" spans="1:32" x14ac:dyDescent="0.2">
      <c r="A536" t="s">
        <v>2343</v>
      </c>
      <c r="B536" t="str">
        <f>VLOOKUP(A536,Gene_Lookup!A:B,2,0)</f>
        <v xml:space="preserve">[Acyl-carrier-protein] S-malonyltransferase (EC 2.3.1.39)  </v>
      </c>
      <c r="C536" s="2">
        <v>28</v>
      </c>
      <c r="D536" s="3">
        <v>20.743400000000001</v>
      </c>
      <c r="E536" s="3">
        <v>19.850999999999999</v>
      </c>
      <c r="F536" s="3">
        <v>21.3154</v>
      </c>
      <c r="G536" s="3">
        <v>22.0855</v>
      </c>
      <c r="H536" s="3">
        <v>20.211500000000001</v>
      </c>
      <c r="I536" s="3">
        <v>20.423400000000001</v>
      </c>
      <c r="J536" s="3">
        <v>20.438099999999999</v>
      </c>
      <c r="K536" s="3">
        <v>20.690300000000001</v>
      </c>
      <c r="M536" s="3">
        <v>20.743400000000001</v>
      </c>
      <c r="N536" s="3">
        <v>19.850999999999999</v>
      </c>
      <c r="O536" s="3">
        <v>21.3154</v>
      </c>
      <c r="P536" s="3">
        <v>22.0855</v>
      </c>
      <c r="Q536" s="3">
        <v>20.211500000000001</v>
      </c>
      <c r="R536" s="3">
        <v>20.423400000000001</v>
      </c>
      <c r="S536" s="3">
        <v>20.438099999999999</v>
      </c>
      <c r="T536" s="3">
        <v>20.690300000000001</v>
      </c>
      <c r="W536" s="4">
        <v>8.3927000000000002E-2</v>
      </c>
      <c r="Y536" s="9">
        <f t="shared" si="65"/>
        <v>1755438.4719207219</v>
      </c>
      <c r="Z536" s="9">
        <f t="shared" si="66"/>
        <v>945684.87676254392</v>
      </c>
      <c r="AA536" s="9">
        <f t="shared" si="67"/>
        <v>2609604.9625729248</v>
      </c>
      <c r="AB536" s="9">
        <f t="shared" si="68"/>
        <v>4450388.9564059628</v>
      </c>
      <c r="AC536" s="9">
        <f t="shared" si="69"/>
        <v>1214137.1767425109</v>
      </c>
      <c r="AD536" s="9">
        <f t="shared" si="70"/>
        <v>1406228.8818176463</v>
      </c>
      <c r="AE536" s="9">
        <f t="shared" si="71"/>
        <v>1420630.5651861303</v>
      </c>
      <c r="AF536" s="9">
        <f t="shared" si="72"/>
        <v>1692002.1840200021</v>
      </c>
    </row>
    <row r="537" spans="1:32" x14ac:dyDescent="0.2">
      <c r="A537" t="s">
        <v>62</v>
      </c>
      <c r="B537" t="str">
        <f>VLOOKUP(A537,Gene_Lookup!A:B,2,0)</f>
        <v xml:space="preserve">3-oxoacyl-[acyl-carrier-protein] reductase (EC 1.1.1.100)  </v>
      </c>
      <c r="C537" s="2">
        <v>22</v>
      </c>
      <c r="D537" s="3">
        <v>20.835100000000001</v>
      </c>
      <c r="E537" s="3">
        <v>21.508500000000002</v>
      </c>
      <c r="F537" s="3">
        <v>22.176100000000002</v>
      </c>
      <c r="G537" s="3">
        <v>23.453199999999999</v>
      </c>
      <c r="H537" s="3">
        <v>20.7393</v>
      </c>
      <c r="I537" s="3">
        <v>21.982900000000001</v>
      </c>
      <c r="J537" s="3">
        <v>21.822700000000001</v>
      </c>
      <c r="K537" s="3">
        <v>21.065200000000001</v>
      </c>
      <c r="M537" s="3">
        <v>20.835100000000001</v>
      </c>
      <c r="N537" s="3">
        <v>21.508500000000002</v>
      </c>
      <c r="O537" s="3">
        <v>22.176100000000002</v>
      </c>
      <c r="P537" s="3">
        <v>23.453199999999999</v>
      </c>
      <c r="Q537" s="3">
        <v>20.7393</v>
      </c>
      <c r="R537" s="3">
        <v>21.982900000000001</v>
      </c>
      <c r="S537" s="3">
        <v>21.822700000000001</v>
      </c>
      <c r="T537" s="3">
        <v>21.065200000000001</v>
      </c>
      <c r="W537" s="4">
        <v>0.23561599999999999</v>
      </c>
      <c r="Y537" s="9">
        <f t="shared" si="65"/>
        <v>1870639.3367034274</v>
      </c>
      <c r="Z537" s="9">
        <f t="shared" si="66"/>
        <v>2983346.2556417785</v>
      </c>
      <c r="AA537" s="9">
        <f t="shared" si="67"/>
        <v>4738831.7204612801</v>
      </c>
      <c r="AB537" s="9">
        <f t="shared" si="68"/>
        <v>11484621.70185183</v>
      </c>
      <c r="AC537" s="9">
        <f t="shared" si="69"/>
        <v>1750456.7674026042</v>
      </c>
      <c r="AD537" s="9">
        <f t="shared" si="70"/>
        <v>4144883.1498678811</v>
      </c>
      <c r="AE537" s="9">
        <f t="shared" si="71"/>
        <v>3709260.0869202688</v>
      </c>
      <c r="AF537" s="9">
        <f t="shared" si="72"/>
        <v>2194103.2698725606</v>
      </c>
    </row>
    <row r="538" spans="1:32" x14ac:dyDescent="0.2">
      <c r="A538" t="s">
        <v>706</v>
      </c>
      <c r="B538" t="str">
        <f>VLOOKUP(A538,Gene_Lookup!A:B,2,0)</f>
        <v xml:space="preserve">3-oxoacyl-[acyl-carrier-protein] synthase II (EC 2.3.1.41)  </v>
      </c>
      <c r="C538" s="2">
        <v>27</v>
      </c>
      <c r="D538" s="3">
        <v>21.262699999999999</v>
      </c>
      <c r="E538" s="3">
        <v>20.329699999999999</v>
      </c>
      <c r="F538" s="3">
        <v>21.286899999999999</v>
      </c>
      <c r="G538" s="3">
        <v>20.994199999999999</v>
      </c>
      <c r="H538" s="3">
        <v>20.8596</v>
      </c>
      <c r="I538" s="3">
        <v>20.820900000000002</v>
      </c>
      <c r="J538" s="3">
        <v>21.0259</v>
      </c>
      <c r="K538" s="3">
        <v>20.714300000000001</v>
      </c>
      <c r="M538" s="3">
        <v>21.262699999999999</v>
      </c>
      <c r="N538" s="3">
        <v>20.329699999999999</v>
      </c>
      <c r="O538" s="3">
        <v>21.286899999999999</v>
      </c>
      <c r="P538" s="3">
        <v>20.994199999999999</v>
      </c>
      <c r="Q538" s="3">
        <v>20.8596</v>
      </c>
      <c r="R538" s="3">
        <v>20.820900000000002</v>
      </c>
      <c r="S538" s="3">
        <v>21.0259</v>
      </c>
      <c r="T538" s="3">
        <v>20.714300000000001</v>
      </c>
      <c r="W538" s="4">
        <v>0.78185800000000005</v>
      </c>
      <c r="Y538" s="9">
        <f t="shared" si="65"/>
        <v>2515999.1427724757</v>
      </c>
      <c r="Z538" s="9">
        <f t="shared" si="66"/>
        <v>1317799.998903146</v>
      </c>
      <c r="AA538" s="9">
        <f t="shared" si="67"/>
        <v>2558558.8733849917</v>
      </c>
      <c r="AB538" s="9">
        <f t="shared" si="68"/>
        <v>2088737.8418808705</v>
      </c>
      <c r="AC538" s="9">
        <f t="shared" si="69"/>
        <v>1902678.0041155184</v>
      </c>
      <c r="AD538" s="9">
        <f t="shared" si="70"/>
        <v>1852317.5295272879</v>
      </c>
      <c r="AE538" s="9">
        <f t="shared" si="71"/>
        <v>2135141.1262223045</v>
      </c>
      <c r="AF538" s="9">
        <f t="shared" si="72"/>
        <v>1720384.967866217</v>
      </c>
    </row>
    <row r="539" spans="1:32" x14ac:dyDescent="0.2">
      <c r="A539" t="s">
        <v>200</v>
      </c>
      <c r="B539" t="str">
        <f>VLOOKUP(A539,Gene_Lookup!A:B,2,0)</f>
        <v xml:space="preserve">RNAse III (EC 3.1.26.3)  </v>
      </c>
      <c r="C539" s="2">
        <v>12</v>
      </c>
      <c r="D539" s="3">
        <v>16.4253</v>
      </c>
      <c r="F539" s="3">
        <v>16.295000000000002</v>
      </c>
      <c r="G539" s="3">
        <v>17.048500000000001</v>
      </c>
      <c r="H539" s="3">
        <v>14.0364</v>
      </c>
      <c r="K539" s="3">
        <v>15.551</v>
      </c>
      <c r="M539" s="3">
        <v>16.4253</v>
      </c>
      <c r="N539" s="3">
        <v>12.687799999999999</v>
      </c>
      <c r="O539" s="3">
        <v>16.295000000000002</v>
      </c>
      <c r="P539" s="3">
        <v>17.048500000000001</v>
      </c>
      <c r="Q539" s="3">
        <v>14.0364</v>
      </c>
      <c r="R539" s="3">
        <v>11.3497</v>
      </c>
      <c r="S539" s="3">
        <v>11.0913</v>
      </c>
      <c r="T539" s="3">
        <v>15.551</v>
      </c>
      <c r="W539" s="4">
        <v>0.42167199999999999</v>
      </c>
      <c r="Y539" s="9">
        <f t="shared" si="65"/>
        <v>88005.129791911299</v>
      </c>
      <c r="Z539" s="9">
        <f t="shared" si="66"/>
        <v>6597.9402601306547</v>
      </c>
      <c r="AA539" s="9">
        <f t="shared" si="67"/>
        <v>80405.133869305297</v>
      </c>
      <c r="AB539" s="9">
        <f t="shared" si="68"/>
        <v>135553.2332922997</v>
      </c>
      <c r="AC539" s="9">
        <f t="shared" si="69"/>
        <v>16802.636459831447</v>
      </c>
      <c r="AD539" s="9">
        <f t="shared" si="70"/>
        <v>2609.7574245217497</v>
      </c>
      <c r="AE539" s="9">
        <f t="shared" si="71"/>
        <v>2181.7952449485128</v>
      </c>
      <c r="AF539" s="9">
        <f t="shared" si="72"/>
        <v>48008.425459264334</v>
      </c>
    </row>
    <row r="540" spans="1:32" x14ac:dyDescent="0.2">
      <c r="A540" t="s">
        <v>421</v>
      </c>
      <c r="B540" t="str">
        <f>VLOOKUP(A540,Gene_Lookup!A:B,2,0)</f>
        <v xml:space="preserve">Stage V sporulation protein S  </v>
      </c>
      <c r="C540" s="2">
        <v>7</v>
      </c>
      <c r="D540" s="3">
        <v>20.0808</v>
      </c>
      <c r="E540" s="3">
        <v>18.747299999999999</v>
      </c>
      <c r="F540" s="3">
        <v>19.911300000000001</v>
      </c>
      <c r="G540" s="3">
        <v>19.816099999999999</v>
      </c>
      <c r="H540" s="3">
        <v>19.746200000000002</v>
      </c>
      <c r="I540" s="3">
        <v>19.129799999999999</v>
      </c>
      <c r="J540" s="3">
        <v>17.3917</v>
      </c>
      <c r="K540" s="3">
        <v>18.8231</v>
      </c>
      <c r="M540" s="3">
        <v>20.0808</v>
      </c>
      <c r="N540" s="3">
        <v>18.747299999999999</v>
      </c>
      <c r="O540" s="3">
        <v>19.911300000000001</v>
      </c>
      <c r="P540" s="3">
        <v>19.816099999999999</v>
      </c>
      <c r="Q540" s="3">
        <v>19.746200000000002</v>
      </c>
      <c r="R540" s="3">
        <v>19.129799999999999</v>
      </c>
      <c r="S540" s="3">
        <v>17.3917</v>
      </c>
      <c r="T540" s="3">
        <v>18.8231</v>
      </c>
      <c r="W540" s="4">
        <v>0.230994</v>
      </c>
      <c r="Y540" s="9">
        <f t="shared" si="65"/>
        <v>1108978.5267026047</v>
      </c>
      <c r="Z540" s="9">
        <f t="shared" si="66"/>
        <v>440047.58074794745</v>
      </c>
      <c r="AA540" s="9">
        <f t="shared" si="67"/>
        <v>986049.12640448241</v>
      </c>
      <c r="AB540" s="9">
        <f t="shared" si="68"/>
        <v>923082.45638876338</v>
      </c>
      <c r="AC540" s="9">
        <f t="shared" si="69"/>
        <v>879424.37822393887</v>
      </c>
      <c r="AD540" s="9">
        <f t="shared" si="70"/>
        <v>573645.52637829096</v>
      </c>
      <c r="AE540" s="9">
        <f t="shared" si="71"/>
        <v>171958.39210141532</v>
      </c>
      <c r="AF540" s="9">
        <f t="shared" si="72"/>
        <v>463786.08184649301</v>
      </c>
    </row>
    <row r="541" spans="1:32" x14ac:dyDescent="0.2">
      <c r="A541" t="s">
        <v>106</v>
      </c>
      <c r="B541" t="str">
        <f>VLOOKUP(A541,Gene_Lookup!A:B,2,0)</f>
        <v xml:space="preserve">condensin subunit Smc  </v>
      </c>
      <c r="C541" s="2">
        <v>28</v>
      </c>
      <c r="D541" s="3">
        <v>13.257199999999999</v>
      </c>
      <c r="E541" s="3">
        <v>12.5192</v>
      </c>
      <c r="F541" s="3">
        <v>12.2567</v>
      </c>
      <c r="G541" s="3">
        <v>12.352399999999999</v>
      </c>
      <c r="J541" s="3">
        <v>13.7362</v>
      </c>
      <c r="M541" s="3">
        <v>13.257199999999999</v>
      </c>
      <c r="N541" s="3">
        <v>12.5192</v>
      </c>
      <c r="O541" s="3">
        <v>12.2567</v>
      </c>
      <c r="P541" s="3">
        <v>12.352399999999999</v>
      </c>
      <c r="Q541" s="3">
        <v>12.9322</v>
      </c>
      <c r="R541" s="3">
        <v>11.5694</v>
      </c>
      <c r="S541" s="3">
        <v>13.7362</v>
      </c>
      <c r="T541" s="3">
        <v>13.1843</v>
      </c>
      <c r="W541" s="4">
        <v>0.27049000000000001</v>
      </c>
      <c r="Y541" s="9">
        <f t="shared" si="65"/>
        <v>9790.7251388165532</v>
      </c>
      <c r="Z541" s="9">
        <f t="shared" si="66"/>
        <v>5870.2246494564824</v>
      </c>
      <c r="AA541" s="9">
        <f t="shared" si="67"/>
        <v>4893.6662599918764</v>
      </c>
      <c r="AB541" s="9">
        <f t="shared" si="68"/>
        <v>5229.2923038343124</v>
      </c>
      <c r="AC541" s="9">
        <f t="shared" si="69"/>
        <v>7815.9200795787392</v>
      </c>
      <c r="AD541" s="9">
        <f t="shared" si="70"/>
        <v>3039.0401085412705</v>
      </c>
      <c r="AE541" s="9">
        <f t="shared" si="71"/>
        <v>13646.089848727737</v>
      </c>
      <c r="AF541" s="9">
        <f t="shared" si="72"/>
        <v>9308.2871397937615</v>
      </c>
    </row>
    <row r="542" spans="1:32" x14ac:dyDescent="0.2">
      <c r="A542" t="s">
        <v>1762</v>
      </c>
      <c r="B542" t="str">
        <f>VLOOKUP(A542,Gene_Lookup!A:B,2,0)</f>
        <v xml:space="preserve">signal recognition particle-docking protein FtsY  </v>
      </c>
      <c r="C542" s="2">
        <v>17</v>
      </c>
      <c r="D542" s="3">
        <v>15.6608</v>
      </c>
      <c r="E542" s="3">
        <v>16.758900000000001</v>
      </c>
      <c r="F542" s="3">
        <v>17.733899999999998</v>
      </c>
      <c r="G542" s="3">
        <v>17.2118</v>
      </c>
      <c r="H542" s="3">
        <v>16.4437</v>
      </c>
      <c r="I542" s="3">
        <v>17.474299999999999</v>
      </c>
      <c r="J542" s="3">
        <v>18.1449</v>
      </c>
      <c r="K542" s="3">
        <v>17.5703</v>
      </c>
      <c r="M542" s="3">
        <v>15.6608</v>
      </c>
      <c r="N542" s="3">
        <v>16.758900000000001</v>
      </c>
      <c r="O542" s="3">
        <v>17.733899999999998</v>
      </c>
      <c r="P542" s="3">
        <v>17.2118</v>
      </c>
      <c r="Q542" s="3">
        <v>16.4437</v>
      </c>
      <c r="R542" s="3">
        <v>17.474299999999999</v>
      </c>
      <c r="S542" s="3">
        <v>18.1449</v>
      </c>
      <c r="T542" s="3">
        <v>17.5703</v>
      </c>
      <c r="W542" s="4">
        <v>0.170434</v>
      </c>
      <c r="Y542" s="9">
        <f t="shared" si="65"/>
        <v>51804.866168552129</v>
      </c>
      <c r="Z542" s="9">
        <f t="shared" si="66"/>
        <v>110900.01230409044</v>
      </c>
      <c r="AA542" s="9">
        <f t="shared" si="67"/>
        <v>217989.63294276354</v>
      </c>
      <c r="AB542" s="9">
        <f t="shared" si="68"/>
        <v>151798.70946533818</v>
      </c>
      <c r="AC542" s="9">
        <f t="shared" si="69"/>
        <v>89134.72721055914</v>
      </c>
      <c r="AD542" s="9">
        <f t="shared" si="70"/>
        <v>182090.98837495927</v>
      </c>
      <c r="AE542" s="9">
        <f t="shared" si="71"/>
        <v>289840.56547062146</v>
      </c>
      <c r="AF542" s="9">
        <f t="shared" si="72"/>
        <v>194619.93932069044</v>
      </c>
    </row>
    <row r="543" spans="1:32" x14ac:dyDescent="0.2">
      <c r="A543" t="s">
        <v>2644</v>
      </c>
      <c r="B543" t="str">
        <f>VLOOKUP(A543,Gene_Lookup!A:B,2,0)</f>
        <v xml:space="preserve">diaminopimelate dehydrogenase (EC 1.4.1.16)  </v>
      </c>
      <c r="C543" s="2">
        <v>24</v>
      </c>
      <c r="D543" s="3">
        <v>19.509599999999999</v>
      </c>
      <c r="E543" s="3">
        <v>19.061699999999998</v>
      </c>
      <c r="F543" s="3">
        <v>20.415900000000001</v>
      </c>
      <c r="G543" s="3">
        <v>20.644200000000001</v>
      </c>
      <c r="H543" s="3">
        <v>20.700600000000001</v>
      </c>
      <c r="I543" s="3">
        <v>21.588999999999999</v>
      </c>
      <c r="J543" s="3">
        <v>20.305199999999999</v>
      </c>
      <c r="K543" s="3">
        <v>20.976900000000001</v>
      </c>
      <c r="M543" s="3">
        <v>19.509599999999999</v>
      </c>
      <c r="N543" s="3">
        <v>19.061699999999998</v>
      </c>
      <c r="O543" s="3">
        <v>20.415900000000001</v>
      </c>
      <c r="P543" s="3">
        <v>20.644200000000001</v>
      </c>
      <c r="Q543" s="3">
        <v>20.700600000000001</v>
      </c>
      <c r="R543" s="3">
        <v>21.588999999999999</v>
      </c>
      <c r="S543" s="3">
        <v>20.305199999999999</v>
      </c>
      <c r="T543" s="3">
        <v>20.976900000000001</v>
      </c>
      <c r="V543" s="2" t="s">
        <v>25545</v>
      </c>
      <c r="W543" s="4">
        <v>4.88887E-2</v>
      </c>
      <c r="Y543" s="9">
        <f t="shared" si="65"/>
        <v>746405.45272348099</v>
      </c>
      <c r="Z543" s="9">
        <f t="shared" si="66"/>
        <v>547196.69841803773</v>
      </c>
      <c r="AA543" s="9">
        <f t="shared" si="67"/>
        <v>1398937.4240542131</v>
      </c>
      <c r="AB543" s="9">
        <f t="shared" si="68"/>
        <v>1638790.4954149125</v>
      </c>
      <c r="AC543" s="9">
        <f t="shared" si="69"/>
        <v>1704125.315963164</v>
      </c>
      <c r="AD543" s="9">
        <f t="shared" si="70"/>
        <v>3154543.9056322817</v>
      </c>
      <c r="AE543" s="9">
        <f t="shared" si="71"/>
        <v>1295609.9300690142</v>
      </c>
      <c r="AF543" s="9">
        <f t="shared" si="72"/>
        <v>2063840.4307006544</v>
      </c>
    </row>
    <row r="544" spans="1:32" x14ac:dyDescent="0.2">
      <c r="A544" t="s">
        <v>699</v>
      </c>
      <c r="B544" t="str">
        <f>VLOOKUP(A544,Gene_Lookup!A:B,2,0)</f>
        <v xml:space="preserve">glutaminyl-tRNA synthetase (EC 6.1.1.18)  </v>
      </c>
      <c r="C544" s="2">
        <v>42</v>
      </c>
      <c r="D544" s="3">
        <v>20.388100000000001</v>
      </c>
      <c r="E544" s="3">
        <v>19.7361</v>
      </c>
      <c r="F544" s="3">
        <v>20.663900000000002</v>
      </c>
      <c r="G544" s="3">
        <v>19.959700000000002</v>
      </c>
      <c r="H544" s="3">
        <v>19.1858</v>
      </c>
      <c r="I544" s="3">
        <v>19.280100000000001</v>
      </c>
      <c r="J544" s="3">
        <v>19.709700000000002</v>
      </c>
      <c r="K544" s="3">
        <v>18.766300000000001</v>
      </c>
      <c r="M544" s="3">
        <v>20.388100000000001</v>
      </c>
      <c r="N544" s="3">
        <v>19.7361</v>
      </c>
      <c r="O544" s="3">
        <v>20.663900000000002</v>
      </c>
      <c r="P544" s="3">
        <v>19.959700000000002</v>
      </c>
      <c r="Q544" s="3">
        <v>19.1858</v>
      </c>
      <c r="R544" s="3">
        <v>19.280100000000001</v>
      </c>
      <c r="S544" s="3">
        <v>19.709700000000002</v>
      </c>
      <c r="T544" s="3">
        <v>18.766300000000001</v>
      </c>
      <c r="W544" s="4">
        <v>0.17704900000000001</v>
      </c>
      <c r="Y544" s="9">
        <f t="shared" si="65"/>
        <v>1372238.6728943211</v>
      </c>
      <c r="Z544" s="9">
        <f t="shared" si="66"/>
        <v>873289.21642483724</v>
      </c>
      <c r="AA544" s="9">
        <f t="shared" si="67"/>
        <v>1661321.6601674207</v>
      </c>
      <c r="AB544" s="9">
        <f t="shared" si="68"/>
        <v>1019690.573396356</v>
      </c>
      <c r="AC544" s="9">
        <f t="shared" si="69"/>
        <v>596350.09230316931</v>
      </c>
      <c r="AD544" s="9">
        <f t="shared" si="70"/>
        <v>636631.93398339662</v>
      </c>
      <c r="AE544" s="9">
        <f t="shared" si="71"/>
        <v>857454.14783700008</v>
      </c>
      <c r="AF544" s="9">
        <f t="shared" si="72"/>
        <v>445881.24759117066</v>
      </c>
    </row>
    <row r="545" spans="1:32" x14ac:dyDescent="0.2">
      <c r="A545" t="s">
        <v>1006</v>
      </c>
      <c r="B545" t="str">
        <f>VLOOKUP(A545,Gene_Lookup!A:B,2,0)</f>
        <v xml:space="preserve">hypothetical protein  </v>
      </c>
      <c r="C545" s="2">
        <v>21</v>
      </c>
      <c r="D545" s="3">
        <v>19.172599999999999</v>
      </c>
      <c r="E545" s="3">
        <v>18.383600000000001</v>
      </c>
      <c r="F545" s="3">
        <v>19.564800000000002</v>
      </c>
      <c r="G545" s="3">
        <v>18.972799999999999</v>
      </c>
      <c r="H545" s="3">
        <v>18.234100000000002</v>
      </c>
      <c r="I545" s="3">
        <v>17.006399999999999</v>
      </c>
      <c r="J545" s="3">
        <v>18.914100000000001</v>
      </c>
      <c r="K545" s="3">
        <v>18.436</v>
      </c>
      <c r="M545" s="3">
        <v>19.172599999999999</v>
      </c>
      <c r="N545" s="3">
        <v>18.383600000000001</v>
      </c>
      <c r="O545" s="3">
        <v>19.564800000000002</v>
      </c>
      <c r="P545" s="3">
        <v>18.972799999999999</v>
      </c>
      <c r="Q545" s="3">
        <v>18.234100000000002</v>
      </c>
      <c r="R545" s="3">
        <v>17.006399999999999</v>
      </c>
      <c r="S545" s="3">
        <v>18.914100000000001</v>
      </c>
      <c r="T545" s="3">
        <v>18.436</v>
      </c>
      <c r="W545" s="4">
        <v>0.16941700000000001</v>
      </c>
      <c r="Y545" s="9">
        <f t="shared" si="65"/>
        <v>590918.64713042753</v>
      </c>
      <c r="Z545" s="9">
        <f t="shared" si="66"/>
        <v>341991.27654525486</v>
      </c>
      <c r="AA545" s="9">
        <f t="shared" si="67"/>
        <v>775517.60142893472</v>
      </c>
      <c r="AB545" s="9">
        <f t="shared" si="68"/>
        <v>514495.88045177271</v>
      </c>
      <c r="AC545" s="9">
        <f t="shared" si="69"/>
        <v>308326.635549422</v>
      </c>
      <c r="AD545" s="9">
        <f t="shared" si="70"/>
        <v>131654.74561386454</v>
      </c>
      <c r="AE545" s="9">
        <f t="shared" si="71"/>
        <v>493982.36039439123</v>
      </c>
      <c r="AF545" s="9">
        <f t="shared" si="72"/>
        <v>354641.04668044305</v>
      </c>
    </row>
    <row r="546" spans="1:32" x14ac:dyDescent="0.2">
      <c r="A546" t="s">
        <v>1903</v>
      </c>
      <c r="B546" t="str">
        <f>VLOOKUP(A546,Gene_Lookup!A:B,2,0)</f>
        <v xml:space="preserve">Protein of unknown function DUF2339, transmembrane  </v>
      </c>
      <c r="C546" s="2">
        <v>23</v>
      </c>
      <c r="D546" s="3">
        <v>19.5427</v>
      </c>
      <c r="E546" s="3">
        <v>17.669699999999999</v>
      </c>
      <c r="F546" s="3">
        <v>18.933199999999999</v>
      </c>
      <c r="G546" s="3">
        <v>18.0169</v>
      </c>
      <c r="H546" s="3">
        <v>18.082799999999999</v>
      </c>
      <c r="I546" s="3">
        <v>17.9055</v>
      </c>
      <c r="J546" s="3">
        <v>18.861899999999999</v>
      </c>
      <c r="K546" s="3">
        <v>17.363499999999998</v>
      </c>
      <c r="M546" s="3">
        <v>19.5427</v>
      </c>
      <c r="N546" s="3">
        <v>17.669699999999999</v>
      </c>
      <c r="O546" s="3">
        <v>18.933199999999999</v>
      </c>
      <c r="P546" s="3">
        <v>18.0169</v>
      </c>
      <c r="Q546" s="3">
        <v>18.082799999999999</v>
      </c>
      <c r="R546" s="3">
        <v>17.9055</v>
      </c>
      <c r="S546" s="3">
        <v>18.861899999999999</v>
      </c>
      <c r="T546" s="3">
        <v>17.363499999999998</v>
      </c>
      <c r="W546" s="4">
        <v>0.88898699999999997</v>
      </c>
      <c r="Y546" s="9">
        <f t="shared" si="65"/>
        <v>763728.32207416731</v>
      </c>
      <c r="Z546" s="9">
        <f t="shared" si="66"/>
        <v>208501.75476821058</v>
      </c>
      <c r="AA546" s="9">
        <f t="shared" si="67"/>
        <v>500565.73059650883</v>
      </c>
      <c r="AB546" s="9">
        <f t="shared" si="68"/>
        <v>265232.86035189399</v>
      </c>
      <c r="AC546" s="9">
        <f t="shared" si="69"/>
        <v>277629.2408743797</v>
      </c>
      <c r="AD546" s="9">
        <f t="shared" si="70"/>
        <v>245523.22915489905</v>
      </c>
      <c r="AE546" s="9">
        <f t="shared" si="71"/>
        <v>476428.43646927946</v>
      </c>
      <c r="AF546" s="9">
        <f t="shared" si="72"/>
        <v>168629.80185790666</v>
      </c>
    </row>
    <row r="547" spans="1:32" x14ac:dyDescent="0.2">
      <c r="A547" t="s">
        <v>1799</v>
      </c>
      <c r="B547" t="str">
        <f>VLOOKUP(A547,Gene_Lookup!A:B,2,0)</f>
        <v xml:space="preserve">glycoside hydrolase family 10  </v>
      </c>
      <c r="C547" s="2">
        <v>34</v>
      </c>
      <c r="D547" s="3">
        <v>17.466899999999999</v>
      </c>
      <c r="E547" s="3">
        <v>16.015499999999999</v>
      </c>
      <c r="F547" s="3">
        <v>17.475899999999999</v>
      </c>
      <c r="G547" s="3">
        <v>18.232299999999999</v>
      </c>
      <c r="H547" s="3">
        <v>19.750800000000002</v>
      </c>
      <c r="I547" s="3">
        <v>18.6402</v>
      </c>
      <c r="J547" s="3">
        <v>16.6675</v>
      </c>
      <c r="K547" s="3">
        <v>19.5474</v>
      </c>
      <c r="M547" s="3">
        <v>17.466899999999999</v>
      </c>
      <c r="N547" s="3">
        <v>16.015499999999999</v>
      </c>
      <c r="O547" s="3">
        <v>17.475899999999999</v>
      </c>
      <c r="P547" s="3">
        <v>18.232299999999999</v>
      </c>
      <c r="Q547" s="3">
        <v>19.750800000000002</v>
      </c>
      <c r="R547" s="3">
        <v>18.6402</v>
      </c>
      <c r="S547" s="3">
        <v>16.6675</v>
      </c>
      <c r="T547" s="3">
        <v>19.5474</v>
      </c>
      <c r="W547" s="4">
        <v>0.38208599999999998</v>
      </c>
      <c r="Y547" s="9">
        <f t="shared" si="65"/>
        <v>181159.3823274021</v>
      </c>
      <c r="Z547" s="9">
        <f t="shared" si="66"/>
        <v>66243.900405428518</v>
      </c>
      <c r="AA547" s="9">
        <f t="shared" si="67"/>
        <v>182293.04576697413</v>
      </c>
      <c r="AB547" s="9">
        <f t="shared" si="68"/>
        <v>307942.18710209371</v>
      </c>
      <c r="AC547" s="9">
        <f t="shared" si="69"/>
        <v>882232.87769270118</v>
      </c>
      <c r="AD547" s="9">
        <f t="shared" si="70"/>
        <v>408563.27411162219</v>
      </c>
      <c r="AE547" s="9">
        <f t="shared" si="71"/>
        <v>104092.02389081926</v>
      </c>
      <c r="AF547" s="9">
        <f t="shared" si="72"/>
        <v>766220.44710808259</v>
      </c>
    </row>
    <row r="548" spans="1:32" x14ac:dyDescent="0.2">
      <c r="A548" t="s">
        <v>38</v>
      </c>
      <c r="B548" t="str">
        <f>VLOOKUP(A548,Gene_Lookup!A:B,2,0)</f>
        <v xml:space="preserve">Radical SAM domain protein  </v>
      </c>
      <c r="C548" s="2">
        <v>28</v>
      </c>
      <c r="D548" s="3">
        <v>17.963200000000001</v>
      </c>
      <c r="E548" s="3">
        <v>16.930599999999998</v>
      </c>
      <c r="F548" s="3">
        <v>17.533899999999999</v>
      </c>
      <c r="G548" s="3">
        <v>16.721699999999998</v>
      </c>
      <c r="H548" s="3">
        <v>16.591000000000001</v>
      </c>
      <c r="I548" s="3">
        <v>18.2835</v>
      </c>
      <c r="J548" s="3">
        <v>17.516100000000002</v>
      </c>
      <c r="K548" s="3">
        <v>17.322600000000001</v>
      </c>
      <c r="M548" s="3">
        <v>17.963200000000001</v>
      </c>
      <c r="N548" s="3">
        <v>16.930599999999998</v>
      </c>
      <c r="O548" s="3">
        <v>17.533899999999999</v>
      </c>
      <c r="P548" s="3">
        <v>16.721699999999998</v>
      </c>
      <c r="Q548" s="3">
        <v>16.591000000000001</v>
      </c>
      <c r="R548" s="3">
        <v>18.2835</v>
      </c>
      <c r="S548" s="3">
        <v>17.516100000000002</v>
      </c>
      <c r="T548" s="3">
        <v>17.322600000000001</v>
      </c>
      <c r="W548" s="4">
        <v>0.96648999999999996</v>
      </c>
      <c r="Y548" s="9">
        <f t="shared" ref="Y548:Y611" si="73">2^M548</f>
        <v>255541.84032625827</v>
      </c>
      <c r="Z548" s="9">
        <f t="shared" ref="Z548:Z611" si="74">2^N548</f>
        <v>124916.10802702578</v>
      </c>
      <c r="AA548" s="9">
        <f t="shared" ref="AA548:AA611" si="75">2^O548</f>
        <v>189770.99775103814</v>
      </c>
      <c r="AB548" s="9">
        <f t="shared" ref="AB548:AB611" si="76">2^P548</f>
        <v>108076.99936637377</v>
      </c>
      <c r="AC548" s="9">
        <f t="shared" ref="AC548:AC611" si="77">2^Q548</f>
        <v>98716.252021313499</v>
      </c>
      <c r="AD548" s="9">
        <f t="shared" ref="AD548:AD611" si="78">2^R548</f>
        <v>319067.02702698985</v>
      </c>
      <c r="AE548" s="9">
        <f t="shared" ref="AE548:AE611" si="79">2^S548</f>
        <v>187443.98430904344</v>
      </c>
      <c r="AF548" s="9">
        <f t="shared" ref="AF548:AF611" si="80">2^T548</f>
        <v>163916.32283288889</v>
      </c>
    </row>
    <row r="549" spans="1:32" x14ac:dyDescent="0.2">
      <c r="A549" t="s">
        <v>2325</v>
      </c>
      <c r="B549" t="str">
        <f>VLOOKUP(A549,Gene_Lookup!A:B,2,0)</f>
        <v xml:space="preserve">metal dependent phosphohydrolase  </v>
      </c>
      <c r="C549" s="2">
        <v>13</v>
      </c>
      <c r="D549" s="3">
        <v>17.545999999999999</v>
      </c>
      <c r="E549" s="3">
        <v>17.424700000000001</v>
      </c>
      <c r="G549" s="3">
        <v>17.4114</v>
      </c>
      <c r="H549" s="3">
        <v>16.334299999999999</v>
      </c>
      <c r="I549" s="3">
        <v>19.599599999999999</v>
      </c>
      <c r="J549" s="3">
        <v>17.690100000000001</v>
      </c>
      <c r="K549" s="3">
        <v>18.053899999999999</v>
      </c>
      <c r="M549" s="3">
        <v>17.545999999999999</v>
      </c>
      <c r="N549" s="3">
        <v>17.424700000000001</v>
      </c>
      <c r="O549" s="3">
        <v>12.6355</v>
      </c>
      <c r="P549" s="3">
        <v>17.4114</v>
      </c>
      <c r="Q549" s="3">
        <v>16.334299999999999</v>
      </c>
      <c r="R549" s="3">
        <v>19.599599999999999</v>
      </c>
      <c r="S549" s="3">
        <v>17.690100000000001</v>
      </c>
      <c r="T549" s="3">
        <v>18.053899999999999</v>
      </c>
      <c r="W549" s="4">
        <v>0.50707100000000005</v>
      </c>
      <c r="Y549" s="9">
        <f t="shared" si="73"/>
        <v>191369.31570050944</v>
      </c>
      <c r="Z549" s="9">
        <f t="shared" si="74"/>
        <v>175937.0741942437</v>
      </c>
      <c r="AA549" s="9">
        <f t="shared" si="75"/>
        <v>6363.0379028011266</v>
      </c>
      <c r="AB549" s="9">
        <f t="shared" si="76"/>
        <v>174322.58866824521</v>
      </c>
      <c r="AC549" s="9">
        <f t="shared" si="77"/>
        <v>82625.529980454972</v>
      </c>
      <c r="AD549" s="9">
        <f t="shared" si="78"/>
        <v>794451.70789947396</v>
      </c>
      <c r="AE549" s="9">
        <f t="shared" si="79"/>
        <v>211470.95487114132</v>
      </c>
      <c r="AF549" s="9">
        <f t="shared" si="80"/>
        <v>272123.11814630084</v>
      </c>
    </row>
    <row r="550" spans="1:32" x14ac:dyDescent="0.2">
      <c r="A550" t="s">
        <v>2294</v>
      </c>
      <c r="B550" t="str">
        <f>VLOOKUP(A550,Gene_Lookup!A:B,2,0)</f>
        <v xml:space="preserve">protein-export membrane protein SecD  </v>
      </c>
      <c r="C550" s="2">
        <v>25</v>
      </c>
      <c r="D550" s="3">
        <v>21.614000000000001</v>
      </c>
      <c r="E550" s="3">
        <v>22.130400000000002</v>
      </c>
      <c r="F550" s="3">
        <v>20.616399999999999</v>
      </c>
      <c r="G550" s="3">
        <v>20.613900000000001</v>
      </c>
      <c r="H550" s="3">
        <v>20.286899999999999</v>
      </c>
      <c r="I550" s="3">
        <v>21.146699999999999</v>
      </c>
      <c r="J550" s="3">
        <v>20.880199999999999</v>
      </c>
      <c r="K550" s="3">
        <v>20.953900000000001</v>
      </c>
      <c r="M550" s="3">
        <v>21.614000000000001</v>
      </c>
      <c r="N550" s="3">
        <v>22.130400000000002</v>
      </c>
      <c r="O550" s="3">
        <v>20.616399999999999</v>
      </c>
      <c r="P550" s="3">
        <v>20.613900000000001</v>
      </c>
      <c r="Q550" s="3">
        <v>20.286899999999999</v>
      </c>
      <c r="R550" s="3">
        <v>21.146699999999999</v>
      </c>
      <c r="S550" s="3">
        <v>20.880199999999999</v>
      </c>
      <c r="T550" s="3">
        <v>20.953900000000001</v>
      </c>
      <c r="W550" s="4">
        <v>7.1871000000000004E-2</v>
      </c>
      <c r="Y550" s="9">
        <f t="shared" si="73"/>
        <v>3209684.3618271491</v>
      </c>
      <c r="Z550" s="9">
        <f t="shared" si="74"/>
        <v>4591073.1876997594</v>
      </c>
      <c r="AA550" s="9">
        <f t="shared" si="75"/>
        <v>1607514.1431721637</v>
      </c>
      <c r="AB550" s="9">
        <f t="shared" si="76"/>
        <v>1604730.9455854474</v>
      </c>
      <c r="AC550" s="9">
        <f t="shared" si="77"/>
        <v>1279279.4366924982</v>
      </c>
      <c r="AD550" s="9">
        <f t="shared" si="78"/>
        <v>2321619.3205166934</v>
      </c>
      <c r="AE550" s="9">
        <f t="shared" si="79"/>
        <v>1930040.9138217887</v>
      </c>
      <c r="AF550" s="9">
        <f t="shared" si="80"/>
        <v>2031198.7759229431</v>
      </c>
    </row>
    <row r="551" spans="1:32" x14ac:dyDescent="0.2">
      <c r="A551" t="s">
        <v>1413</v>
      </c>
      <c r="B551" t="str">
        <f>VLOOKUP(A551,Gene_Lookup!A:B,2,0)</f>
        <v xml:space="preserve">protein translocase subunit secF  </v>
      </c>
      <c r="C551" s="2">
        <v>10</v>
      </c>
      <c r="D551" s="3">
        <v>21.6614</v>
      </c>
      <c r="E551" s="3">
        <v>21.882400000000001</v>
      </c>
      <c r="F551" s="3">
        <v>21.0213</v>
      </c>
      <c r="G551" s="3">
        <v>19.750900000000001</v>
      </c>
      <c r="H551" s="3">
        <v>19.389600000000002</v>
      </c>
      <c r="I551" s="3">
        <v>21.0806</v>
      </c>
      <c r="J551" s="3">
        <v>20.982399999999998</v>
      </c>
      <c r="K551" s="3">
        <v>19.9192</v>
      </c>
      <c r="M551" s="3">
        <v>21.6614</v>
      </c>
      <c r="N551" s="3">
        <v>21.882400000000001</v>
      </c>
      <c r="O551" s="3">
        <v>21.0213</v>
      </c>
      <c r="P551" s="3">
        <v>19.750900000000001</v>
      </c>
      <c r="Q551" s="3">
        <v>19.389600000000002</v>
      </c>
      <c r="R551" s="3">
        <v>21.0806</v>
      </c>
      <c r="S551" s="3">
        <v>20.982399999999998</v>
      </c>
      <c r="T551" s="3">
        <v>19.9192</v>
      </c>
      <c r="W551" s="4">
        <v>0.35624099999999997</v>
      </c>
      <c r="Y551" s="9">
        <f t="shared" si="73"/>
        <v>3316890.6039995155</v>
      </c>
      <c r="Z551" s="9">
        <f t="shared" si="74"/>
        <v>3865972.6486668582</v>
      </c>
      <c r="AA551" s="9">
        <f t="shared" si="75"/>
        <v>2128344.1195924818</v>
      </c>
      <c r="AB551" s="9">
        <f t="shared" si="76"/>
        <v>882294.03153528436</v>
      </c>
      <c r="AC551" s="9">
        <f t="shared" si="77"/>
        <v>686833.07995521778</v>
      </c>
      <c r="AD551" s="9">
        <f t="shared" si="78"/>
        <v>2217649.6005810741</v>
      </c>
      <c r="AE551" s="9">
        <f t="shared" si="79"/>
        <v>2071723.4458661396</v>
      </c>
      <c r="AF551" s="9">
        <f t="shared" si="80"/>
        <v>991463.40646039986</v>
      </c>
    </row>
    <row r="552" spans="1:32" x14ac:dyDescent="0.2">
      <c r="A552" t="s">
        <v>1176</v>
      </c>
      <c r="B552" t="str">
        <f>VLOOKUP(A552,Gene_Lookup!A:B,2,0)</f>
        <v xml:space="preserve">ketopantoate hydroxymethyltransferase (EC 2.1.2.11)  </v>
      </c>
      <c r="C552" s="2">
        <v>21</v>
      </c>
      <c r="D552" s="3">
        <v>16.3826</v>
      </c>
      <c r="E552" s="3">
        <v>17.5931</v>
      </c>
      <c r="F552" s="3">
        <v>19.635400000000001</v>
      </c>
      <c r="G552" s="3">
        <v>18.967199999999998</v>
      </c>
      <c r="H552" s="3">
        <v>19.782299999999999</v>
      </c>
      <c r="I552" s="3">
        <v>16.959299999999999</v>
      </c>
      <c r="J552" s="3">
        <v>20.145399999999999</v>
      </c>
      <c r="K552" s="3">
        <v>20.809799999999999</v>
      </c>
      <c r="M552" s="3">
        <v>16.3826</v>
      </c>
      <c r="N552" s="3">
        <v>17.5931</v>
      </c>
      <c r="O552" s="3">
        <v>19.635400000000001</v>
      </c>
      <c r="P552" s="3">
        <v>18.967199999999998</v>
      </c>
      <c r="Q552" s="3">
        <v>19.782299999999999</v>
      </c>
      <c r="R552" s="3">
        <v>16.959299999999999</v>
      </c>
      <c r="S552" s="3">
        <v>20.145399999999999</v>
      </c>
      <c r="T552" s="3">
        <v>20.809799999999999</v>
      </c>
      <c r="W552" s="4">
        <v>0.135298</v>
      </c>
      <c r="Y552" s="9">
        <f t="shared" si="73"/>
        <v>85438.577098133028</v>
      </c>
      <c r="Z552" s="9">
        <f t="shared" si="74"/>
        <v>197720.0978493343</v>
      </c>
      <c r="AA552" s="9">
        <f t="shared" si="75"/>
        <v>814412.39883625845</v>
      </c>
      <c r="AB552" s="9">
        <f t="shared" si="76"/>
        <v>512502.67173193389</v>
      </c>
      <c r="AC552" s="9">
        <f t="shared" si="77"/>
        <v>901707.50262877496</v>
      </c>
      <c r="AD552" s="9">
        <f t="shared" si="78"/>
        <v>127425.98679092596</v>
      </c>
      <c r="AE552" s="9">
        <f t="shared" si="79"/>
        <v>1159764.1358594524</v>
      </c>
      <c r="AF552" s="9">
        <f t="shared" si="80"/>
        <v>1838120.6063827681</v>
      </c>
    </row>
    <row r="553" spans="1:32" x14ac:dyDescent="0.2">
      <c r="A553" t="s">
        <v>53</v>
      </c>
      <c r="B553" t="str">
        <f>VLOOKUP(A553,Gene_Lookup!A:B,2,0)</f>
        <v xml:space="preserve">pantoate/beta-alanine ligase  </v>
      </c>
      <c r="C553" s="2">
        <v>21</v>
      </c>
      <c r="D553" s="3">
        <v>17.376899999999999</v>
      </c>
      <c r="E553" s="3">
        <v>17.9437</v>
      </c>
      <c r="F553" s="3">
        <v>20.245999999999999</v>
      </c>
      <c r="G553" s="3">
        <v>20.2166</v>
      </c>
      <c r="H553" s="3">
        <v>21.011500000000002</v>
      </c>
      <c r="I553" s="3">
        <v>20.2425</v>
      </c>
      <c r="J553" s="3">
        <v>21.462499999999999</v>
      </c>
      <c r="K553" s="3">
        <v>20.991700000000002</v>
      </c>
      <c r="M553" s="3">
        <v>17.376899999999999</v>
      </c>
      <c r="N553" s="3">
        <v>17.9437</v>
      </c>
      <c r="O553" s="3">
        <v>20.245999999999999</v>
      </c>
      <c r="P553" s="3">
        <v>20.2166</v>
      </c>
      <c r="Q553" s="3">
        <v>21.011500000000002</v>
      </c>
      <c r="R553" s="3">
        <v>20.2425</v>
      </c>
      <c r="S553" s="3">
        <v>21.462499999999999</v>
      </c>
      <c r="T553" s="3">
        <v>20.991700000000002</v>
      </c>
      <c r="V553" s="2" t="s">
        <v>25545</v>
      </c>
      <c r="W553" s="4">
        <v>2.5187500000000002E-3</v>
      </c>
      <c r="Y553" s="9">
        <f t="shared" si="73"/>
        <v>170203.36093015311</v>
      </c>
      <c r="Z553" s="9">
        <f t="shared" si="74"/>
        <v>252111.08019919757</v>
      </c>
      <c r="AA553" s="9">
        <f t="shared" si="75"/>
        <v>1243521.4821343333</v>
      </c>
      <c r="AB553" s="9">
        <f t="shared" si="76"/>
        <v>1218436.8083530965</v>
      </c>
      <c r="AC553" s="9">
        <f t="shared" si="77"/>
        <v>2113935.6062639174</v>
      </c>
      <c r="AD553" s="9">
        <f t="shared" si="78"/>
        <v>1240508.3366478656</v>
      </c>
      <c r="AE553" s="9">
        <f t="shared" si="79"/>
        <v>2889723.447975771</v>
      </c>
      <c r="AF553" s="9">
        <f t="shared" si="80"/>
        <v>2085121.4692688521</v>
      </c>
    </row>
    <row r="554" spans="1:32" x14ac:dyDescent="0.2">
      <c r="A554" t="s">
        <v>8690</v>
      </c>
      <c r="B554" t="str">
        <f>VLOOKUP(A554,Gene_Lookup!A:B,2,0)</f>
        <v xml:space="preserve">L-aspartate 1-decarboxylase (EC 4.1.1.11)  </v>
      </c>
      <c r="C554" s="2">
        <v>7</v>
      </c>
      <c r="D554" s="3">
        <v>15.327299999999999</v>
      </c>
      <c r="E554" s="3">
        <v>12.895200000000001</v>
      </c>
      <c r="F554" s="3">
        <v>16.928599999999999</v>
      </c>
      <c r="G554" s="3">
        <v>17.625399999999999</v>
      </c>
      <c r="H554" s="3">
        <v>18.360099999999999</v>
      </c>
      <c r="I554" s="3">
        <v>17.007100000000001</v>
      </c>
      <c r="J554" s="3">
        <v>18.665299999999998</v>
      </c>
      <c r="K554" s="3">
        <v>17.810500000000001</v>
      </c>
      <c r="M554" s="3">
        <v>15.327299999999999</v>
      </c>
      <c r="N554" s="3">
        <v>12.895200000000001</v>
      </c>
      <c r="O554" s="3">
        <v>16.928599999999999</v>
      </c>
      <c r="P554" s="3">
        <v>17.625399999999999</v>
      </c>
      <c r="Q554" s="3">
        <v>18.360099999999999</v>
      </c>
      <c r="R554" s="3">
        <v>17.007100000000001</v>
      </c>
      <c r="S554" s="3">
        <v>18.665299999999998</v>
      </c>
      <c r="T554" s="3">
        <v>17.810500000000001</v>
      </c>
      <c r="W554" s="4">
        <v>5.6141000000000003E-2</v>
      </c>
      <c r="Y554" s="9">
        <f t="shared" si="73"/>
        <v>41112.799715293193</v>
      </c>
      <c r="Z554" s="9">
        <f t="shared" si="74"/>
        <v>7618.0180982416559</v>
      </c>
      <c r="AA554" s="9">
        <f t="shared" si="75"/>
        <v>124743.05750804856</v>
      </c>
      <c r="AB554" s="9">
        <f t="shared" si="76"/>
        <v>202196.71036879034</v>
      </c>
      <c r="AC554" s="9">
        <f t="shared" si="77"/>
        <v>336465.71970896551</v>
      </c>
      <c r="AD554" s="9">
        <f t="shared" si="78"/>
        <v>131718.6403945924</v>
      </c>
      <c r="AE554" s="9">
        <f t="shared" si="79"/>
        <v>415733.64980960212</v>
      </c>
      <c r="AF554" s="9">
        <f t="shared" si="80"/>
        <v>229876.58555823151</v>
      </c>
    </row>
    <row r="555" spans="1:32" x14ac:dyDescent="0.2">
      <c r="A555" t="s">
        <v>4353</v>
      </c>
      <c r="B555" t="str">
        <f>VLOOKUP(A555,Gene_Lookup!A:B,2,0)</f>
        <v xml:space="preserve">metal dependent phosphohydrolase  </v>
      </c>
      <c r="C555" s="2">
        <v>13</v>
      </c>
      <c r="D555" s="3">
        <v>13.243600000000001</v>
      </c>
      <c r="E555" s="3">
        <v>12.868399999999999</v>
      </c>
      <c r="F555" s="3">
        <v>11.9137</v>
      </c>
      <c r="I555" s="3">
        <v>14.648</v>
      </c>
      <c r="K555" s="3">
        <v>14.201599999999999</v>
      </c>
      <c r="M555" s="3">
        <v>13.243600000000001</v>
      </c>
      <c r="N555" s="3">
        <v>12.868399999999999</v>
      </c>
      <c r="O555" s="3">
        <v>11.9137</v>
      </c>
      <c r="P555" s="3">
        <v>10.7799</v>
      </c>
      <c r="Q555" s="3">
        <v>12.3614</v>
      </c>
      <c r="R555" s="3">
        <v>14.648</v>
      </c>
      <c r="S555" s="3">
        <v>12.516500000000001</v>
      </c>
      <c r="T555" s="3">
        <v>14.201599999999999</v>
      </c>
      <c r="W555" s="4">
        <v>0.30797200000000002</v>
      </c>
      <c r="Y555" s="9">
        <f t="shared" si="73"/>
        <v>9698.8635755058458</v>
      </c>
      <c r="Z555" s="9">
        <f t="shared" si="74"/>
        <v>7477.8094837798053</v>
      </c>
      <c r="AA555" s="9">
        <f t="shared" si="75"/>
        <v>3858.1673311509376</v>
      </c>
      <c r="AB555" s="9">
        <f t="shared" si="76"/>
        <v>1758.2201390674907</v>
      </c>
      <c r="AC555" s="9">
        <f t="shared" si="77"/>
        <v>5262.0162920900157</v>
      </c>
      <c r="AD555" s="9">
        <f t="shared" si="78"/>
        <v>25673.635821955981</v>
      </c>
      <c r="AE555" s="9">
        <f t="shared" si="79"/>
        <v>5859.2488131889404</v>
      </c>
      <c r="AF555" s="9">
        <f t="shared" si="80"/>
        <v>18841.157778249079</v>
      </c>
    </row>
    <row r="556" spans="1:32" x14ac:dyDescent="0.2">
      <c r="A556" t="s">
        <v>17030</v>
      </c>
      <c r="B556" t="str">
        <f>VLOOKUP(A556,Gene_Lookup!A:B,2,0)</f>
        <v xml:space="preserve">DNA primase  </v>
      </c>
      <c r="C556" s="2">
        <v>11</v>
      </c>
      <c r="H556" s="3">
        <v>13.178100000000001</v>
      </c>
      <c r="J556" s="3">
        <v>13.0627</v>
      </c>
      <c r="K556" s="3">
        <v>12.2965</v>
      </c>
      <c r="M556" s="3">
        <v>11.728199999999999</v>
      </c>
      <c r="N556" s="3">
        <v>12.9773</v>
      </c>
      <c r="O556" s="3">
        <v>12.0966</v>
      </c>
      <c r="P556" s="3">
        <v>11.692600000000001</v>
      </c>
      <c r="Q556" s="3">
        <v>13.178100000000001</v>
      </c>
      <c r="R556" s="3">
        <v>11.7067</v>
      </c>
      <c r="S556" s="3">
        <v>13.0627</v>
      </c>
      <c r="T556" s="3">
        <v>12.2965</v>
      </c>
      <c r="W556" s="4">
        <v>0.76959299999999997</v>
      </c>
      <c r="Y556" s="9">
        <f t="shared" si="73"/>
        <v>3392.6573183985251</v>
      </c>
      <c r="Z556" s="9">
        <f t="shared" si="74"/>
        <v>8064.1122191582772</v>
      </c>
      <c r="AA556" s="9">
        <f t="shared" si="75"/>
        <v>4379.6504066926118</v>
      </c>
      <c r="AB556" s="9">
        <f t="shared" si="76"/>
        <v>3309.9644343870764</v>
      </c>
      <c r="AC556" s="9">
        <f t="shared" si="77"/>
        <v>9268.370491856529</v>
      </c>
      <c r="AD556" s="9">
        <f t="shared" si="78"/>
        <v>3342.472557134814</v>
      </c>
      <c r="AE556" s="9">
        <f t="shared" si="79"/>
        <v>8555.8768398169796</v>
      </c>
      <c r="AF556" s="9">
        <f t="shared" si="80"/>
        <v>5030.5485144929598</v>
      </c>
    </row>
    <row r="557" spans="1:32" x14ac:dyDescent="0.2">
      <c r="A557" t="s">
        <v>482</v>
      </c>
      <c r="B557" t="str">
        <f>VLOOKUP(A557,Gene_Lookup!A:B,2,0)</f>
        <v xml:space="preserve">RNA polymerase, sigma 38 subunit, RpoS  </v>
      </c>
      <c r="C557" s="2">
        <v>19</v>
      </c>
      <c r="D557" s="3">
        <v>20.0306</v>
      </c>
      <c r="E557" s="3">
        <v>17.805</v>
      </c>
      <c r="F557" s="3">
        <v>20.472100000000001</v>
      </c>
      <c r="G557" s="3">
        <v>19.173100000000002</v>
      </c>
      <c r="H557" s="3">
        <v>19.496099999999998</v>
      </c>
      <c r="I557" s="3">
        <v>19.350000000000001</v>
      </c>
      <c r="J557" s="3">
        <v>20.097100000000001</v>
      </c>
      <c r="K557" s="3">
        <v>20.865100000000002</v>
      </c>
      <c r="M557" s="3">
        <v>20.0306</v>
      </c>
      <c r="N557" s="3">
        <v>17.805</v>
      </c>
      <c r="O557" s="3">
        <v>20.472100000000001</v>
      </c>
      <c r="P557" s="3">
        <v>19.173100000000002</v>
      </c>
      <c r="Q557" s="3">
        <v>19.496099999999998</v>
      </c>
      <c r="R557" s="3">
        <v>19.350000000000001</v>
      </c>
      <c r="S557" s="3">
        <v>20.097100000000001</v>
      </c>
      <c r="T557" s="3">
        <v>20.865100000000002</v>
      </c>
      <c r="W557" s="4">
        <v>0.492371</v>
      </c>
      <c r="Y557" s="9">
        <f t="shared" si="73"/>
        <v>1071054.1570134657</v>
      </c>
      <c r="Z557" s="9">
        <f t="shared" si="74"/>
        <v>229001.89322718559</v>
      </c>
      <c r="AA557" s="9">
        <f t="shared" si="75"/>
        <v>1454508.2008197273</v>
      </c>
      <c r="AB557" s="9">
        <f t="shared" si="76"/>
        <v>591123.47942020861</v>
      </c>
      <c r="AC557" s="9">
        <f t="shared" si="77"/>
        <v>739453.55034447322</v>
      </c>
      <c r="AD557" s="9">
        <f t="shared" si="78"/>
        <v>668236.84217596217</v>
      </c>
      <c r="AE557" s="9">
        <f t="shared" si="79"/>
        <v>1121579.1464744066</v>
      </c>
      <c r="AF557" s="9">
        <f t="shared" si="80"/>
        <v>1909945.4455990603</v>
      </c>
    </row>
    <row r="558" spans="1:32" x14ac:dyDescent="0.2">
      <c r="A558" t="s">
        <v>5802</v>
      </c>
      <c r="B558" t="str">
        <f>VLOOKUP(A558,Gene_Lookup!A:B,2,0)</f>
        <v xml:space="preserve">protein of unknown function DUF34  </v>
      </c>
      <c r="C558" s="2">
        <v>18</v>
      </c>
      <c r="D558" s="3">
        <v>19.546099999999999</v>
      </c>
      <c r="E558" s="3">
        <v>16.807300000000001</v>
      </c>
      <c r="F558" s="3">
        <v>20.445599999999999</v>
      </c>
      <c r="G558" s="3">
        <v>17.013999999999999</v>
      </c>
      <c r="H558" s="3">
        <v>17.7806</v>
      </c>
      <c r="I558" s="3">
        <v>17.516400000000001</v>
      </c>
      <c r="J558" s="3">
        <v>19.003499999999999</v>
      </c>
      <c r="K558" s="3">
        <v>17.824000000000002</v>
      </c>
      <c r="M558" s="3">
        <v>19.546099999999999</v>
      </c>
      <c r="N558" s="3">
        <v>16.807300000000001</v>
      </c>
      <c r="O558" s="3">
        <v>20.445599999999999</v>
      </c>
      <c r="P558" s="3">
        <v>17.013999999999999</v>
      </c>
      <c r="Q558" s="3">
        <v>17.7806</v>
      </c>
      <c r="R558" s="3">
        <v>17.516400000000001</v>
      </c>
      <c r="S558" s="3">
        <v>19.003499999999999</v>
      </c>
      <c r="T558" s="3">
        <v>17.824000000000002</v>
      </c>
      <c r="W558" s="4">
        <v>0.91765600000000003</v>
      </c>
      <c r="Y558" s="9">
        <f t="shared" si="73"/>
        <v>765530.3234816076</v>
      </c>
      <c r="Z558" s="9">
        <f t="shared" si="74"/>
        <v>114683.63401767613</v>
      </c>
      <c r="AA558" s="9">
        <f t="shared" si="75"/>
        <v>1428035.0906390827</v>
      </c>
      <c r="AB558" s="9">
        <f t="shared" si="76"/>
        <v>132350.1220785926</v>
      </c>
      <c r="AC558" s="9">
        <f t="shared" si="77"/>
        <v>225161.40029380296</v>
      </c>
      <c r="AD558" s="9">
        <f t="shared" si="78"/>
        <v>187482.96624270658</v>
      </c>
      <c r="AE558" s="9">
        <f t="shared" si="79"/>
        <v>525561.47473139747</v>
      </c>
      <c r="AF558" s="9">
        <f t="shared" si="80"/>
        <v>232037.74846194062</v>
      </c>
    </row>
    <row r="559" spans="1:32" x14ac:dyDescent="0.2">
      <c r="A559" t="s">
        <v>903</v>
      </c>
      <c r="B559" t="str">
        <f>VLOOKUP(A559,Gene_Lookup!A:B,2,0)</f>
        <v xml:space="preserve">response regulator receiver protein  </v>
      </c>
      <c r="C559" s="2">
        <v>9</v>
      </c>
      <c r="D559" s="3">
        <v>18.860600000000002</v>
      </c>
      <c r="E559" s="3">
        <v>20.1952</v>
      </c>
      <c r="G559" s="3">
        <v>13.174899999999999</v>
      </c>
      <c r="H559" s="3">
        <v>13.206899999999999</v>
      </c>
      <c r="J559" s="3">
        <v>16.860099999999999</v>
      </c>
      <c r="K559" s="3">
        <v>14.590400000000001</v>
      </c>
      <c r="M559" s="3">
        <v>18.860600000000002</v>
      </c>
      <c r="N559" s="3">
        <v>20.1952</v>
      </c>
      <c r="O559" s="3">
        <v>10.8781</v>
      </c>
      <c r="P559" s="3">
        <v>13.174899999999999</v>
      </c>
      <c r="Q559" s="3">
        <v>13.206899999999999</v>
      </c>
      <c r="R559" s="3">
        <v>11.1008</v>
      </c>
      <c r="S559" s="3">
        <v>16.860099999999999</v>
      </c>
      <c r="T559" s="3">
        <v>14.590400000000001</v>
      </c>
      <c r="V559" s="2" t="s">
        <v>25545</v>
      </c>
      <c r="W559" s="4">
        <v>1.77415E-2</v>
      </c>
      <c r="Y559" s="9">
        <f t="shared" si="73"/>
        <v>475999.32429722551</v>
      </c>
      <c r="Z559" s="9">
        <f t="shared" si="74"/>
        <v>1200496.6940685664</v>
      </c>
      <c r="AA559" s="9">
        <f t="shared" si="75"/>
        <v>1882.0640355819712</v>
      </c>
      <c r="AB559" s="9">
        <f t="shared" si="76"/>
        <v>9247.8353708541872</v>
      </c>
      <c r="AC559" s="9">
        <f t="shared" si="77"/>
        <v>9455.2507295449177</v>
      </c>
      <c r="AD559" s="9">
        <f t="shared" si="78"/>
        <v>2196.2095508470425</v>
      </c>
      <c r="AE559" s="9">
        <f t="shared" si="79"/>
        <v>118958.59602151094</v>
      </c>
      <c r="AF559" s="9">
        <f t="shared" si="80"/>
        <v>24668.801405551367</v>
      </c>
    </row>
    <row r="560" spans="1:32" x14ac:dyDescent="0.2">
      <c r="A560" t="s">
        <v>14134</v>
      </c>
      <c r="B560" t="str">
        <f>VLOOKUP(A560,Gene_Lookup!A:B,2,0)</f>
        <v xml:space="preserve">RNA polymerase, sigma-24 subunit, RpoE  </v>
      </c>
      <c r="C560" s="2">
        <v>6</v>
      </c>
      <c r="F560" s="3">
        <v>15.259399999999999</v>
      </c>
      <c r="G560" s="3">
        <v>15.1091</v>
      </c>
      <c r="M560" s="3">
        <v>10.632999999999999</v>
      </c>
      <c r="N560" s="3">
        <v>11.218500000000001</v>
      </c>
      <c r="O560" s="3">
        <v>15.259399999999999</v>
      </c>
      <c r="P560" s="3">
        <v>15.1091</v>
      </c>
      <c r="Q560" s="3">
        <v>11.4024</v>
      </c>
      <c r="R560" s="3">
        <v>12.436299999999999</v>
      </c>
      <c r="S560" s="3">
        <v>11.547599999999999</v>
      </c>
      <c r="T560" s="3">
        <v>11.009600000000001</v>
      </c>
      <c r="V560" s="2" t="s">
        <v>25545</v>
      </c>
      <c r="W560" s="4">
        <v>2.4604700000000002E-3</v>
      </c>
      <c r="Y560" s="9">
        <f t="shared" si="73"/>
        <v>1588.0052865986643</v>
      </c>
      <c r="Z560" s="9">
        <f t="shared" si="74"/>
        <v>2382.8955506641164</v>
      </c>
      <c r="AA560" s="9">
        <f t="shared" si="75"/>
        <v>39222.666552005314</v>
      </c>
      <c r="AB560" s="9">
        <f t="shared" si="76"/>
        <v>35342.096428314122</v>
      </c>
      <c r="AC560" s="9">
        <f t="shared" si="77"/>
        <v>2706.8514493366665</v>
      </c>
      <c r="AD560" s="9">
        <f t="shared" si="78"/>
        <v>5542.4187481396202</v>
      </c>
      <c r="AE560" s="9">
        <f t="shared" si="79"/>
        <v>2993.4635749203153</v>
      </c>
      <c r="AF560" s="9">
        <f t="shared" si="80"/>
        <v>2061.6732700601151</v>
      </c>
    </row>
    <row r="561" spans="1:32" x14ac:dyDescent="0.2">
      <c r="A561" t="s">
        <v>2158</v>
      </c>
      <c r="B561" t="str">
        <f>VLOOKUP(A561,Gene_Lookup!A:B,2,0)</f>
        <v xml:space="preserve">DNA polymerase I (EC 2.7.7.7)  </v>
      </c>
      <c r="C561" s="2">
        <v>39</v>
      </c>
      <c r="D561" s="3">
        <v>17.7773</v>
      </c>
      <c r="E561" s="3">
        <v>16.692499999999999</v>
      </c>
      <c r="F561" s="3">
        <v>17.025400000000001</v>
      </c>
      <c r="G561" s="3">
        <v>17.068200000000001</v>
      </c>
      <c r="H561" s="3">
        <v>18.0489</v>
      </c>
      <c r="I561" s="3">
        <v>17.283300000000001</v>
      </c>
      <c r="J561" s="3">
        <v>17.081099999999999</v>
      </c>
      <c r="K561" s="3">
        <v>17.7608</v>
      </c>
      <c r="M561" s="3">
        <v>17.7773</v>
      </c>
      <c r="N561" s="3">
        <v>16.692499999999999</v>
      </c>
      <c r="O561" s="3">
        <v>17.025400000000001</v>
      </c>
      <c r="P561" s="3">
        <v>17.068200000000001</v>
      </c>
      <c r="Q561" s="3">
        <v>18.0489</v>
      </c>
      <c r="R561" s="3">
        <v>17.283300000000001</v>
      </c>
      <c r="S561" s="3">
        <v>17.081099999999999</v>
      </c>
      <c r="T561" s="3">
        <v>17.7608</v>
      </c>
      <c r="W561" s="4">
        <v>0.70067599999999997</v>
      </c>
      <c r="Y561" s="9">
        <f t="shared" si="73"/>
        <v>224646.95791588476</v>
      </c>
      <c r="Z561" s="9">
        <f t="shared" si="74"/>
        <v>105911.52041877617</v>
      </c>
      <c r="AA561" s="9">
        <f t="shared" si="75"/>
        <v>133400.07943193751</v>
      </c>
      <c r="AB561" s="9">
        <f t="shared" si="76"/>
        <v>137416.90789902283</v>
      </c>
      <c r="AC561" s="9">
        <f t="shared" si="77"/>
        <v>271181.64367905387</v>
      </c>
      <c r="AD561" s="9">
        <f t="shared" si="78"/>
        <v>159511.3990053719</v>
      </c>
      <c r="AE561" s="9">
        <f t="shared" si="79"/>
        <v>138651.14453531691</v>
      </c>
      <c r="AF561" s="9">
        <f t="shared" si="80"/>
        <v>222092.32315879379</v>
      </c>
    </row>
    <row r="562" spans="1:32" x14ac:dyDescent="0.2">
      <c r="A562" t="s">
        <v>1230</v>
      </c>
      <c r="B562" t="str">
        <f>VLOOKUP(A562,Gene_Lookup!A:B,2,0)</f>
        <v xml:space="preserve">3-deoxy-D-arabinoheptulosonate-7-phosphate synthase (EC 2.5.1.54)  </v>
      </c>
      <c r="C562" s="2">
        <v>18</v>
      </c>
      <c r="D562" s="3">
        <v>17.458100000000002</v>
      </c>
      <c r="E562" s="3">
        <v>16.9268</v>
      </c>
      <c r="F562" s="3">
        <v>12.7027</v>
      </c>
      <c r="G562" s="3">
        <v>13.4885</v>
      </c>
      <c r="H562" s="3">
        <v>17.351600000000001</v>
      </c>
      <c r="J562" s="3">
        <v>15.695499999999999</v>
      </c>
      <c r="K562" s="3">
        <v>14.700699999999999</v>
      </c>
      <c r="M562" s="3">
        <v>17.458100000000002</v>
      </c>
      <c r="N562" s="3">
        <v>16.9268</v>
      </c>
      <c r="O562" s="3">
        <v>12.7027</v>
      </c>
      <c r="P562" s="3">
        <v>13.4885</v>
      </c>
      <c r="Q562" s="3">
        <v>17.351600000000001</v>
      </c>
      <c r="R562" s="3">
        <v>11.7615</v>
      </c>
      <c r="S562" s="3">
        <v>15.695499999999999</v>
      </c>
      <c r="T562" s="3">
        <v>14.700699999999999</v>
      </c>
      <c r="W562" s="4">
        <v>0.36633500000000002</v>
      </c>
      <c r="Y562" s="9">
        <f t="shared" si="73"/>
        <v>180057.72860624336</v>
      </c>
      <c r="Z562" s="9">
        <f t="shared" si="74"/>
        <v>124587.51702193897</v>
      </c>
      <c r="AA562" s="9">
        <f t="shared" si="75"/>
        <v>6666.4361815230095</v>
      </c>
      <c r="AB562" s="9">
        <f t="shared" si="76"/>
        <v>11493.25643024111</v>
      </c>
      <c r="AC562" s="9">
        <f t="shared" si="77"/>
        <v>167244.58791327069</v>
      </c>
      <c r="AD562" s="9">
        <f t="shared" si="78"/>
        <v>3471.8767058291282</v>
      </c>
      <c r="AE562" s="9">
        <f t="shared" si="79"/>
        <v>53065.993188835761</v>
      </c>
      <c r="AF562" s="9">
        <f t="shared" si="80"/>
        <v>26628.803765981662</v>
      </c>
    </row>
    <row r="563" spans="1:32" x14ac:dyDescent="0.2">
      <c r="A563" t="s">
        <v>368</v>
      </c>
      <c r="B563" t="str">
        <f>VLOOKUP(A563,Gene_Lookup!A:B,2,0)</f>
        <v xml:space="preserve">CheW protein  </v>
      </c>
      <c r="C563" s="2">
        <v>20</v>
      </c>
      <c r="D563" s="3">
        <v>21.229099999999999</v>
      </c>
      <c r="E563" s="3">
        <v>20.667000000000002</v>
      </c>
      <c r="F563" s="3">
        <v>22.484200000000001</v>
      </c>
      <c r="G563" s="3">
        <v>22.0138</v>
      </c>
      <c r="H563" s="3">
        <v>18.296600000000002</v>
      </c>
      <c r="I563" s="3">
        <v>17.156700000000001</v>
      </c>
      <c r="J563" s="3">
        <v>23.3642</v>
      </c>
      <c r="K563" s="3">
        <v>22.207899999999999</v>
      </c>
      <c r="M563" s="3">
        <v>21.229099999999999</v>
      </c>
      <c r="N563" s="3">
        <v>20.667000000000002</v>
      </c>
      <c r="O563" s="3">
        <v>22.484200000000001</v>
      </c>
      <c r="P563" s="3">
        <v>22.0138</v>
      </c>
      <c r="Q563" s="3">
        <v>18.296600000000002</v>
      </c>
      <c r="R563" s="3">
        <v>17.156700000000001</v>
      </c>
      <c r="S563" s="3">
        <v>23.3642</v>
      </c>
      <c r="T563" s="3">
        <v>22.207899999999999</v>
      </c>
      <c r="V563" s="2" t="s">
        <v>25545</v>
      </c>
      <c r="W563" s="4">
        <v>4.4014199999999996E-3</v>
      </c>
      <c r="Y563" s="9">
        <f t="shared" si="73"/>
        <v>2458079.2514180206</v>
      </c>
      <c r="Z563" s="9">
        <f t="shared" si="74"/>
        <v>1664895.2735211786</v>
      </c>
      <c r="AA563" s="9">
        <f t="shared" si="75"/>
        <v>5867034.3175792731</v>
      </c>
      <c r="AB563" s="9">
        <f t="shared" si="76"/>
        <v>4234616.8232800346</v>
      </c>
      <c r="AC563" s="9">
        <f t="shared" si="77"/>
        <v>321977.42192831368</v>
      </c>
      <c r="AD563" s="9">
        <f t="shared" si="78"/>
        <v>146110.46624457493</v>
      </c>
      <c r="AE563" s="9">
        <f t="shared" si="79"/>
        <v>10797545.049657581</v>
      </c>
      <c r="AF563" s="9">
        <f t="shared" si="80"/>
        <v>4844445.1235104473</v>
      </c>
    </row>
    <row r="564" spans="1:32" x14ac:dyDescent="0.2">
      <c r="A564" t="s">
        <v>1019</v>
      </c>
      <c r="B564" t="str">
        <f>VLOOKUP(A564,Gene_Lookup!A:B,2,0)</f>
        <v xml:space="preserve">GTP-binding protein YchF  </v>
      </c>
      <c r="C564" s="2">
        <v>24</v>
      </c>
      <c r="D564" s="3">
        <v>19.848500000000001</v>
      </c>
      <c r="E564" s="3">
        <v>19.099299999999999</v>
      </c>
      <c r="F564" s="3">
        <v>20.5428</v>
      </c>
      <c r="G564" s="3">
        <v>19.537600000000001</v>
      </c>
      <c r="H564" s="3">
        <v>17.389700000000001</v>
      </c>
      <c r="I564" s="3">
        <v>19.217199999999998</v>
      </c>
      <c r="J564" s="3">
        <v>19.1999</v>
      </c>
      <c r="K564" s="3">
        <v>19.438199999999998</v>
      </c>
      <c r="M564" s="3">
        <v>19.848500000000001</v>
      </c>
      <c r="N564" s="3">
        <v>19.099299999999999</v>
      </c>
      <c r="O564" s="3">
        <v>20.5428</v>
      </c>
      <c r="P564" s="3">
        <v>19.537600000000001</v>
      </c>
      <c r="Q564" s="3">
        <v>17.389700000000001</v>
      </c>
      <c r="R564" s="3">
        <v>19.217199999999998</v>
      </c>
      <c r="S564" s="3">
        <v>19.1999</v>
      </c>
      <c r="T564" s="3">
        <v>19.438199999999998</v>
      </c>
      <c r="W564" s="4">
        <v>0.30629800000000001</v>
      </c>
      <c r="Y564" s="9">
        <f t="shared" si="73"/>
        <v>944047.54879378143</v>
      </c>
      <c r="Z564" s="9">
        <f t="shared" si="74"/>
        <v>561645.38696218713</v>
      </c>
      <c r="AA564" s="9">
        <f t="shared" si="75"/>
        <v>1527562.5230444043</v>
      </c>
      <c r="AB564" s="9">
        <f t="shared" si="76"/>
        <v>761033.2701740776</v>
      </c>
      <c r="AC564" s="9">
        <f t="shared" si="77"/>
        <v>171720.17231162486</v>
      </c>
      <c r="AD564" s="9">
        <f t="shared" si="78"/>
        <v>609471.82368152007</v>
      </c>
      <c r="AE564" s="9">
        <f t="shared" si="79"/>
        <v>602207.01988819626</v>
      </c>
      <c r="AF564" s="9">
        <f t="shared" si="80"/>
        <v>710364.51960301388</v>
      </c>
    </row>
    <row r="565" spans="1:32" x14ac:dyDescent="0.2">
      <c r="A565" t="s">
        <v>255</v>
      </c>
      <c r="B565" t="str">
        <f>VLOOKUP(A565,Gene_Lookup!A:B,2,0)</f>
        <v xml:space="preserve">anthranilate synthase component I  </v>
      </c>
      <c r="C565" s="2">
        <v>34</v>
      </c>
      <c r="D565" s="3">
        <v>18.574300000000001</v>
      </c>
      <c r="E565" s="3">
        <v>19.810300000000002</v>
      </c>
      <c r="F565" s="3">
        <v>19.967700000000001</v>
      </c>
      <c r="G565" s="3">
        <v>20.1539</v>
      </c>
      <c r="H565" s="3">
        <v>18.9129</v>
      </c>
      <c r="I565" s="3">
        <v>19.134499999999999</v>
      </c>
      <c r="J565" s="3">
        <v>20.519100000000002</v>
      </c>
      <c r="K565" s="3">
        <v>19.677299999999999</v>
      </c>
      <c r="M565" s="3">
        <v>18.574300000000001</v>
      </c>
      <c r="N565" s="3">
        <v>19.810300000000002</v>
      </c>
      <c r="O565" s="3">
        <v>19.967700000000001</v>
      </c>
      <c r="P565" s="3">
        <v>20.1539</v>
      </c>
      <c r="Q565" s="3">
        <v>18.9129</v>
      </c>
      <c r="R565" s="3">
        <v>19.134499999999999</v>
      </c>
      <c r="S565" s="3">
        <v>20.519100000000002</v>
      </c>
      <c r="T565" s="3">
        <v>19.677299999999999</v>
      </c>
      <c r="W565" s="4">
        <v>0.23011400000000001</v>
      </c>
      <c r="Y565" s="9">
        <f t="shared" si="73"/>
        <v>390320.57821457239</v>
      </c>
      <c r="Z565" s="9">
        <f t="shared" si="74"/>
        <v>919378.88042238483</v>
      </c>
      <c r="AA565" s="9">
        <f t="shared" si="75"/>
        <v>1025360.6448112853</v>
      </c>
      <c r="AB565" s="9">
        <f t="shared" si="76"/>
        <v>1166617.3462873357</v>
      </c>
      <c r="AC565" s="9">
        <f t="shared" si="77"/>
        <v>493571.64825202368</v>
      </c>
      <c r="AD565" s="9">
        <f t="shared" si="78"/>
        <v>575517.39145853184</v>
      </c>
      <c r="AE565" s="9">
        <f t="shared" si="79"/>
        <v>1502673.3492714225</v>
      </c>
      <c r="AF565" s="9">
        <f t="shared" si="80"/>
        <v>838412.09273560438</v>
      </c>
    </row>
    <row r="566" spans="1:32" x14ac:dyDescent="0.2">
      <c r="A566" t="s">
        <v>2025</v>
      </c>
      <c r="B566" t="str">
        <f>VLOOKUP(A566,Gene_Lookup!A:B,2,0)</f>
        <v xml:space="preserve">anthranilate synthase, component II (EC 4.1.3.27)  </v>
      </c>
      <c r="C566" s="2">
        <v>10</v>
      </c>
      <c r="D566" s="3">
        <v>13.7829</v>
      </c>
      <c r="E566" s="3">
        <v>14.8062</v>
      </c>
      <c r="F566" s="3">
        <v>14.828200000000001</v>
      </c>
      <c r="G566" s="3">
        <v>15.894600000000001</v>
      </c>
      <c r="H566" s="3">
        <v>14.781000000000001</v>
      </c>
      <c r="I566" s="3">
        <v>14.795500000000001</v>
      </c>
      <c r="J566" s="3">
        <v>15.017099999999999</v>
      </c>
      <c r="K566" s="3">
        <v>15.8498</v>
      </c>
      <c r="M566" s="3">
        <v>13.7829</v>
      </c>
      <c r="N566" s="3">
        <v>14.8062</v>
      </c>
      <c r="O566" s="3">
        <v>14.828200000000001</v>
      </c>
      <c r="P566" s="3">
        <v>15.894600000000001</v>
      </c>
      <c r="Q566" s="3">
        <v>14.781000000000001</v>
      </c>
      <c r="R566" s="3">
        <v>14.795500000000001</v>
      </c>
      <c r="S566" s="3">
        <v>15.017099999999999</v>
      </c>
      <c r="T566" s="3">
        <v>15.8498</v>
      </c>
      <c r="W566" s="4">
        <v>0.32471100000000003</v>
      </c>
      <c r="Y566" s="9">
        <f t="shared" si="73"/>
        <v>14095.040472320681</v>
      </c>
      <c r="Z566" s="9">
        <f t="shared" si="74"/>
        <v>28649.056360857747</v>
      </c>
      <c r="AA566" s="9">
        <f t="shared" si="75"/>
        <v>29089.280650712695</v>
      </c>
      <c r="AB566" s="9">
        <f t="shared" si="76"/>
        <v>60918.804098468354</v>
      </c>
      <c r="AC566" s="9">
        <f t="shared" si="77"/>
        <v>28152.979618109355</v>
      </c>
      <c r="AD566" s="9">
        <f t="shared" si="78"/>
        <v>28437.361631462951</v>
      </c>
      <c r="AE566" s="9">
        <f t="shared" si="79"/>
        <v>33158.703997814897</v>
      </c>
      <c r="AF566" s="9">
        <f t="shared" si="80"/>
        <v>59056.162827611202</v>
      </c>
    </row>
    <row r="567" spans="1:32" x14ac:dyDescent="0.2">
      <c r="A567" t="s">
        <v>180</v>
      </c>
      <c r="B567" t="str">
        <f>VLOOKUP(A567,Gene_Lookup!A:B,2,0)</f>
        <v xml:space="preserve">anthranilate phosphoribosyltransferase (EC 2.4.2.18)  </v>
      </c>
      <c r="C567" s="2">
        <v>14</v>
      </c>
      <c r="D567" s="3">
        <v>19.1478</v>
      </c>
      <c r="E567" s="3">
        <v>19.5883</v>
      </c>
      <c r="F567" s="3">
        <v>22.129899999999999</v>
      </c>
      <c r="G567" s="3">
        <v>21.736000000000001</v>
      </c>
      <c r="H567" s="3">
        <v>22.2029</v>
      </c>
      <c r="I567" s="3">
        <v>19.773099999999999</v>
      </c>
      <c r="J567" s="3">
        <v>21.620200000000001</v>
      </c>
      <c r="K567" s="3">
        <v>20.2653</v>
      </c>
      <c r="M567" s="3">
        <v>19.1478</v>
      </c>
      <c r="N567" s="3">
        <v>19.5883</v>
      </c>
      <c r="O567" s="3">
        <v>22.129899999999999</v>
      </c>
      <c r="P567" s="3">
        <v>21.736000000000001</v>
      </c>
      <c r="Q567" s="3">
        <v>22.2029</v>
      </c>
      <c r="R567" s="3">
        <v>19.773099999999999</v>
      </c>
      <c r="S567" s="3">
        <v>21.620200000000001</v>
      </c>
      <c r="T567" s="3">
        <v>20.2653</v>
      </c>
      <c r="W567" s="4">
        <v>0.22650200000000001</v>
      </c>
      <c r="Y567" s="9">
        <f t="shared" si="73"/>
        <v>580847.53544944245</v>
      </c>
      <c r="Z567" s="9">
        <f t="shared" si="74"/>
        <v>788253.42066170543</v>
      </c>
      <c r="AA567" s="9">
        <f t="shared" si="75"/>
        <v>4589482.3186743716</v>
      </c>
      <c r="AB567" s="9">
        <f t="shared" si="76"/>
        <v>3492914.7469073669</v>
      </c>
      <c r="AC567" s="9">
        <f t="shared" si="77"/>
        <v>4827684.6166382814</v>
      </c>
      <c r="AD567" s="9">
        <f t="shared" si="78"/>
        <v>895975.65061047859</v>
      </c>
      <c r="AE567" s="9">
        <f t="shared" si="79"/>
        <v>3223507.702270139</v>
      </c>
      <c r="AF567" s="9">
        <f t="shared" si="80"/>
        <v>1260268.760544495</v>
      </c>
    </row>
    <row r="568" spans="1:32" x14ac:dyDescent="0.2">
      <c r="A568" t="s">
        <v>869</v>
      </c>
      <c r="B568" t="str">
        <f>VLOOKUP(A568,Gene_Lookup!A:B,2,0)</f>
        <v xml:space="preserve">indole-3-glycerol phosphate synthase (EC 4.1.1.48)  </v>
      </c>
      <c r="C568" s="2">
        <v>15</v>
      </c>
      <c r="D568" s="3">
        <v>18.983899999999998</v>
      </c>
      <c r="E568" s="3">
        <v>18.53</v>
      </c>
      <c r="F568" s="3">
        <v>19.9236</v>
      </c>
      <c r="G568" s="3">
        <v>18.530999999999999</v>
      </c>
      <c r="H568" s="3">
        <v>18.8431</v>
      </c>
      <c r="I568" s="3">
        <v>17.826000000000001</v>
      </c>
      <c r="J568" s="3">
        <v>19.438800000000001</v>
      </c>
      <c r="K568" s="3">
        <v>18.025200000000002</v>
      </c>
      <c r="M568" s="3">
        <v>18.983899999999998</v>
      </c>
      <c r="N568" s="3">
        <v>18.53</v>
      </c>
      <c r="O568" s="3">
        <v>19.9236</v>
      </c>
      <c r="P568" s="3">
        <v>18.530999999999999</v>
      </c>
      <c r="Q568" s="3">
        <v>18.8431</v>
      </c>
      <c r="R568" s="3">
        <v>17.826000000000001</v>
      </c>
      <c r="S568" s="3">
        <v>19.438800000000001</v>
      </c>
      <c r="T568" s="3">
        <v>18.025200000000002</v>
      </c>
      <c r="W568" s="4">
        <v>0.75384399999999996</v>
      </c>
      <c r="Y568" s="9">
        <f t="shared" si="73"/>
        <v>518469.64498473221</v>
      </c>
      <c r="Z568" s="9">
        <f t="shared" si="74"/>
        <v>378517.37503104948</v>
      </c>
      <c r="AA568" s="9">
        <f t="shared" si="75"/>
        <v>994491.83452018001</v>
      </c>
      <c r="AB568" s="9">
        <f t="shared" si="76"/>
        <v>378779.83423326403</v>
      </c>
      <c r="AC568" s="9">
        <f t="shared" si="77"/>
        <v>470260.29428292537</v>
      </c>
      <c r="AD568" s="9">
        <f t="shared" si="78"/>
        <v>232359.64415373938</v>
      </c>
      <c r="AE568" s="9">
        <f t="shared" si="79"/>
        <v>710660.01334331126</v>
      </c>
      <c r="AF568" s="9">
        <f t="shared" si="80"/>
        <v>266763.17507187749</v>
      </c>
    </row>
    <row r="569" spans="1:32" x14ac:dyDescent="0.2">
      <c r="A569" t="s">
        <v>6574</v>
      </c>
      <c r="B569" t="str">
        <f>VLOOKUP(A569,Gene_Lookup!A:B,2,0)</f>
        <v xml:space="preserve">phosphoribosylanthranilate isomerase (EC 5.3.1.24)  </v>
      </c>
      <c r="C569" s="2">
        <v>6</v>
      </c>
      <c r="D569" s="3">
        <v>17.558199999999999</v>
      </c>
      <c r="F569" s="3">
        <v>19.160699999999999</v>
      </c>
      <c r="H569" s="3">
        <v>17.686299999999999</v>
      </c>
      <c r="J569" s="3">
        <v>18.862500000000001</v>
      </c>
      <c r="K569" s="3">
        <v>18.274100000000001</v>
      </c>
      <c r="M569" s="3">
        <v>17.558199999999999</v>
      </c>
      <c r="N569" s="3">
        <v>10.787699999999999</v>
      </c>
      <c r="O569" s="3">
        <v>19.160699999999999</v>
      </c>
      <c r="P569" s="3">
        <v>12.0739</v>
      </c>
      <c r="Q569" s="3">
        <v>17.686299999999999</v>
      </c>
      <c r="R569" s="3">
        <v>12.8437</v>
      </c>
      <c r="S569" s="3">
        <v>18.862500000000001</v>
      </c>
      <c r="T569" s="3">
        <v>18.274100000000001</v>
      </c>
      <c r="W569" s="4">
        <v>0.718781</v>
      </c>
      <c r="Y569" s="9">
        <f t="shared" si="73"/>
        <v>192994.47213854289</v>
      </c>
      <c r="Z569" s="9">
        <f t="shared" si="74"/>
        <v>1767.7517840887485</v>
      </c>
      <c r="AA569" s="9">
        <f t="shared" si="75"/>
        <v>586064.53035431704</v>
      </c>
      <c r="AB569" s="9">
        <f t="shared" si="76"/>
        <v>4311.2783642885051</v>
      </c>
      <c r="AC569" s="9">
        <f t="shared" si="77"/>
        <v>210914.68190758774</v>
      </c>
      <c r="AD569" s="9">
        <f t="shared" si="78"/>
        <v>7350.8736049322933</v>
      </c>
      <c r="AE569" s="9">
        <f t="shared" si="79"/>
        <v>476626.618693745</v>
      </c>
      <c r="AF569" s="9">
        <f t="shared" si="80"/>
        <v>316994.87713470642</v>
      </c>
    </row>
    <row r="570" spans="1:32" x14ac:dyDescent="0.2">
      <c r="A570" t="s">
        <v>1796</v>
      </c>
      <c r="B570" t="str">
        <f>VLOOKUP(A570,Gene_Lookup!A:B,2,0)</f>
        <v xml:space="preserve">NADPH-dependent FMN reductase  </v>
      </c>
      <c r="C570" s="2">
        <v>16</v>
      </c>
      <c r="D570" s="3">
        <v>20.753900000000002</v>
      </c>
      <c r="E570" s="3">
        <v>19.377700000000001</v>
      </c>
      <c r="F570" s="3">
        <v>21.615400000000001</v>
      </c>
      <c r="G570" s="3">
        <v>21.855799999999999</v>
      </c>
      <c r="H570" s="3">
        <v>20.448599999999999</v>
      </c>
      <c r="I570" s="3">
        <v>21.375599999999999</v>
      </c>
      <c r="J570" s="3">
        <v>21.828600000000002</v>
      </c>
      <c r="K570" s="3">
        <v>22.018599999999999</v>
      </c>
      <c r="M570" s="3">
        <v>20.753900000000002</v>
      </c>
      <c r="N570" s="3">
        <v>19.377700000000001</v>
      </c>
      <c r="O570" s="3">
        <v>21.615400000000001</v>
      </c>
      <c r="P570" s="3">
        <v>21.855799999999999</v>
      </c>
      <c r="Q570" s="3">
        <v>20.448599999999999</v>
      </c>
      <c r="R570" s="3">
        <v>21.375599999999999</v>
      </c>
      <c r="S570" s="3">
        <v>21.828600000000002</v>
      </c>
      <c r="T570" s="3">
        <v>22.018599999999999</v>
      </c>
      <c r="W570" s="4">
        <v>0.104254</v>
      </c>
      <c r="Y570" s="9">
        <f t="shared" si="73"/>
        <v>1768261.2385461158</v>
      </c>
      <c r="Z570" s="9">
        <f t="shared" si="74"/>
        <v>681191.07154680404</v>
      </c>
      <c r="AA570" s="9">
        <f t="shared" si="75"/>
        <v>3212800.5707088285</v>
      </c>
      <c r="AB570" s="9">
        <f t="shared" si="76"/>
        <v>3795346.0441422742</v>
      </c>
      <c r="AC570" s="9">
        <f t="shared" si="77"/>
        <v>1431007.6957376509</v>
      </c>
      <c r="AD570" s="9">
        <f t="shared" si="78"/>
        <v>2720800.9797658147</v>
      </c>
      <c r="AE570" s="9">
        <f t="shared" si="79"/>
        <v>3724460.4198458465</v>
      </c>
      <c r="AF570" s="9">
        <f t="shared" si="80"/>
        <v>4248729.3081482118</v>
      </c>
    </row>
    <row r="571" spans="1:32" x14ac:dyDescent="0.2">
      <c r="A571" t="s">
        <v>14273</v>
      </c>
      <c r="B571" t="str">
        <f>VLOOKUP(A571,Gene_Lookup!A:B,2,0)</f>
        <v xml:space="preserve">hypothetical protein  </v>
      </c>
      <c r="C571" s="2">
        <v>7</v>
      </c>
      <c r="E571" s="3">
        <v>16.239599999999999</v>
      </c>
      <c r="F571" s="3">
        <v>17.990100000000002</v>
      </c>
      <c r="G571" s="3">
        <v>18.047799999999999</v>
      </c>
      <c r="I571" s="3">
        <v>18.087800000000001</v>
      </c>
      <c r="J571" s="3">
        <v>16.015599999999999</v>
      </c>
      <c r="K571" s="3">
        <v>17.703399999999998</v>
      </c>
      <c r="M571" s="3">
        <v>11.4612</v>
      </c>
      <c r="N571" s="3">
        <v>16.239599999999999</v>
      </c>
      <c r="O571" s="3">
        <v>17.990100000000002</v>
      </c>
      <c r="P571" s="3">
        <v>18.047799999999999</v>
      </c>
      <c r="Q571" s="3">
        <v>10.2432</v>
      </c>
      <c r="R571" s="3">
        <v>18.087800000000001</v>
      </c>
      <c r="S571" s="3">
        <v>16.015599999999999</v>
      </c>
      <c r="T571" s="3">
        <v>17.703399999999998</v>
      </c>
      <c r="W571" s="4">
        <v>0.57047199999999998</v>
      </c>
      <c r="Y571" s="9">
        <f t="shared" si="73"/>
        <v>2819.4538242604967</v>
      </c>
      <c r="Z571" s="9">
        <f t="shared" si="74"/>
        <v>77376.078880757545</v>
      </c>
      <c r="AA571" s="9">
        <f t="shared" si="75"/>
        <v>260351.28467432081</v>
      </c>
      <c r="AB571" s="9">
        <f t="shared" si="76"/>
        <v>270974.95681358728</v>
      </c>
      <c r="AC571" s="9">
        <f t="shared" si="77"/>
        <v>1212.0218565353068</v>
      </c>
      <c r="AD571" s="9">
        <f t="shared" si="78"/>
        <v>278593.09977758036</v>
      </c>
      <c r="AE571" s="9">
        <f t="shared" si="79"/>
        <v>66248.49224184714</v>
      </c>
      <c r="AF571" s="9">
        <f t="shared" si="80"/>
        <v>213429.4893239438</v>
      </c>
    </row>
    <row r="572" spans="1:32" x14ac:dyDescent="0.2">
      <c r="A572" t="s">
        <v>320</v>
      </c>
      <c r="B572" t="str">
        <f>VLOOKUP(A572,Gene_Lookup!A:B,2,0)</f>
        <v xml:space="preserve">type IV pilus assembly PilZ  </v>
      </c>
      <c r="C572" s="2">
        <v>17</v>
      </c>
      <c r="D572" s="3">
        <v>20.410699999999999</v>
      </c>
      <c r="E572" s="3">
        <v>20.1919</v>
      </c>
      <c r="F572" s="3">
        <v>20.6311</v>
      </c>
      <c r="G572" s="3">
        <v>20.138300000000001</v>
      </c>
      <c r="H572" s="3">
        <v>19.4498</v>
      </c>
      <c r="I572" s="3">
        <v>19.906199999999998</v>
      </c>
      <c r="J572" s="3">
        <v>18.232199999999999</v>
      </c>
      <c r="K572" s="3">
        <v>19.48</v>
      </c>
      <c r="M572" s="3">
        <v>20.410699999999999</v>
      </c>
      <c r="N572" s="3">
        <v>20.1919</v>
      </c>
      <c r="O572" s="3">
        <v>20.6311</v>
      </c>
      <c r="P572" s="3">
        <v>20.138300000000001</v>
      </c>
      <c r="Q572" s="3">
        <v>19.4498</v>
      </c>
      <c r="R572" s="3">
        <v>19.906199999999998</v>
      </c>
      <c r="S572" s="3">
        <v>18.232199999999999</v>
      </c>
      <c r="T572" s="3">
        <v>19.48</v>
      </c>
      <c r="W572" s="4">
        <v>0.111305</v>
      </c>
      <c r="Y572" s="9">
        <f t="shared" si="73"/>
        <v>1393904.2186961647</v>
      </c>
      <c r="Z572" s="9">
        <f t="shared" si="74"/>
        <v>1197753.833288816</v>
      </c>
      <c r="AA572" s="9">
        <f t="shared" si="75"/>
        <v>1623977.2595251754</v>
      </c>
      <c r="AB572" s="9">
        <f t="shared" si="76"/>
        <v>1154070.5579710123</v>
      </c>
      <c r="AC572" s="9">
        <f t="shared" si="77"/>
        <v>716099.23481876578</v>
      </c>
      <c r="AD572" s="9">
        <f t="shared" si="78"/>
        <v>982569.54669676512</v>
      </c>
      <c r="AE572" s="9">
        <f t="shared" si="79"/>
        <v>307920.84291595884</v>
      </c>
      <c r="AF572" s="9">
        <f t="shared" si="80"/>
        <v>731247.36734352156</v>
      </c>
    </row>
    <row r="573" spans="1:32" x14ac:dyDescent="0.2">
      <c r="A573" t="s">
        <v>5446</v>
      </c>
      <c r="B573" t="str">
        <f>VLOOKUP(A573,Gene_Lookup!A:B,2,0)</f>
        <v xml:space="preserve">4Fe-4S ferredoxin iron-sulfur binding domain protein  </v>
      </c>
      <c r="C573" s="2">
        <v>8</v>
      </c>
      <c r="D573" s="3">
        <v>19.823599999999999</v>
      </c>
      <c r="E573" s="3">
        <v>20.126200000000001</v>
      </c>
      <c r="F573" s="3">
        <v>19.5108</v>
      </c>
      <c r="G573" s="3">
        <v>19.320499999999999</v>
      </c>
      <c r="H573" s="3">
        <v>18.3048</v>
      </c>
      <c r="I573" s="3">
        <v>19.236499999999999</v>
      </c>
      <c r="J573" s="3">
        <v>19.895099999999999</v>
      </c>
      <c r="K573" s="3">
        <v>17.144600000000001</v>
      </c>
      <c r="M573" s="3">
        <v>19.823599999999999</v>
      </c>
      <c r="N573" s="3">
        <v>20.126200000000001</v>
      </c>
      <c r="O573" s="3">
        <v>19.5108</v>
      </c>
      <c r="P573" s="3">
        <v>19.320499999999999</v>
      </c>
      <c r="Q573" s="3">
        <v>18.3048</v>
      </c>
      <c r="R573" s="3">
        <v>19.236499999999999</v>
      </c>
      <c r="S573" s="3">
        <v>19.895099999999999</v>
      </c>
      <c r="T573" s="3">
        <v>17.144600000000001</v>
      </c>
      <c r="W573" s="4">
        <v>0.55345699999999998</v>
      </c>
      <c r="Y573" s="9">
        <f t="shared" si="73"/>
        <v>927893.69142129028</v>
      </c>
      <c r="Z573" s="9">
        <f t="shared" si="74"/>
        <v>1144431.7520788088</v>
      </c>
      <c r="AA573" s="9">
        <f t="shared" si="75"/>
        <v>747026.55359839671</v>
      </c>
      <c r="AB573" s="9">
        <f t="shared" si="76"/>
        <v>654711.59325477225</v>
      </c>
      <c r="AC573" s="9">
        <f t="shared" si="77"/>
        <v>323812.69012868369</v>
      </c>
      <c r="AD573" s="9">
        <f t="shared" si="78"/>
        <v>617679.96038119693</v>
      </c>
      <c r="AE573" s="9">
        <f t="shared" si="79"/>
        <v>975038.72969793261</v>
      </c>
      <c r="AF573" s="9">
        <f t="shared" si="80"/>
        <v>144890.15054271105</v>
      </c>
    </row>
    <row r="574" spans="1:32" x14ac:dyDescent="0.2">
      <c r="A574" t="s">
        <v>1998</v>
      </c>
      <c r="B574" t="str">
        <f>VLOOKUP(A574,Gene_Lookup!A:B,2,0)</f>
        <v xml:space="preserve">pyruvate flavodoxin/ferredoxin oxidoreductase domain protein  </v>
      </c>
      <c r="C574" s="2">
        <v>24</v>
      </c>
      <c r="D574" s="3">
        <v>20.9178</v>
      </c>
      <c r="E574" s="3">
        <v>21.4682</v>
      </c>
      <c r="F574" s="3">
        <v>22.031500000000001</v>
      </c>
      <c r="G574" s="3">
        <v>21.872199999999999</v>
      </c>
      <c r="H574" s="3">
        <v>19.904399999999999</v>
      </c>
      <c r="I574" s="3">
        <v>21.8003</v>
      </c>
      <c r="J574" s="3">
        <v>21.8155</v>
      </c>
      <c r="K574" s="3">
        <v>21.773299999999999</v>
      </c>
      <c r="M574" s="3">
        <v>20.9178</v>
      </c>
      <c r="N574" s="3">
        <v>21.4682</v>
      </c>
      <c r="O574" s="3">
        <v>22.031500000000001</v>
      </c>
      <c r="P574" s="3">
        <v>21.872199999999999</v>
      </c>
      <c r="Q574" s="3">
        <v>19.904399999999999</v>
      </c>
      <c r="R574" s="3">
        <v>21.8003</v>
      </c>
      <c r="S574" s="3">
        <v>21.8155</v>
      </c>
      <c r="T574" s="3">
        <v>21.773299999999999</v>
      </c>
      <c r="W574" s="4">
        <v>0.45301000000000002</v>
      </c>
      <c r="Y574" s="9">
        <f t="shared" si="73"/>
        <v>1981003.5020864794</v>
      </c>
      <c r="Z574" s="9">
        <f t="shared" si="74"/>
        <v>2901163.1527473698</v>
      </c>
      <c r="AA574" s="9">
        <f t="shared" si="75"/>
        <v>4286890.095273966</v>
      </c>
      <c r="AB574" s="9">
        <f t="shared" si="76"/>
        <v>3838736.2262291233</v>
      </c>
      <c r="AC574" s="9">
        <f t="shared" si="77"/>
        <v>981344.39358618157</v>
      </c>
      <c r="AD574" s="9">
        <f t="shared" si="78"/>
        <v>3652113.0664430941</v>
      </c>
      <c r="AE574" s="9">
        <f t="shared" si="79"/>
        <v>3690794.5480242032</v>
      </c>
      <c r="AF574" s="9">
        <f t="shared" si="80"/>
        <v>3584399.4712782921</v>
      </c>
    </row>
    <row r="575" spans="1:32" x14ac:dyDescent="0.2">
      <c r="A575" t="s">
        <v>1150</v>
      </c>
      <c r="B575" t="str">
        <f>VLOOKUP(A575,Gene_Lookup!A:B,2,0)</f>
        <v xml:space="preserve">thiamine pyrophosphate TPP-binding domain-containing protein  </v>
      </c>
      <c r="C575" s="2">
        <v>11</v>
      </c>
      <c r="D575" s="3">
        <v>19.491800000000001</v>
      </c>
      <c r="E575" s="3">
        <v>17.146699999999999</v>
      </c>
      <c r="F575" s="3">
        <v>19.208500000000001</v>
      </c>
      <c r="G575" s="3">
        <v>17.729399999999998</v>
      </c>
      <c r="H575" s="3">
        <v>16.2026</v>
      </c>
      <c r="I575" s="3">
        <v>18.828399999999998</v>
      </c>
      <c r="J575" s="3">
        <v>19.105499999999999</v>
      </c>
      <c r="K575" s="3">
        <v>18.077000000000002</v>
      </c>
      <c r="M575" s="3">
        <v>19.491800000000001</v>
      </c>
      <c r="N575" s="3">
        <v>17.146699999999999</v>
      </c>
      <c r="O575" s="3">
        <v>19.208500000000001</v>
      </c>
      <c r="P575" s="3">
        <v>17.729399999999998</v>
      </c>
      <c r="Q575" s="3">
        <v>16.2026</v>
      </c>
      <c r="R575" s="3">
        <v>18.828399999999998</v>
      </c>
      <c r="S575" s="3">
        <v>19.105499999999999</v>
      </c>
      <c r="T575" s="3">
        <v>18.077000000000002</v>
      </c>
      <c r="W575" s="4">
        <v>0.86421199999999998</v>
      </c>
      <c r="Y575" s="9">
        <f t="shared" si="73"/>
        <v>737252.86596233479</v>
      </c>
      <c r="Z575" s="9">
        <f t="shared" si="74"/>
        <v>145101.20753229354</v>
      </c>
      <c r="AA575" s="9">
        <f t="shared" si="75"/>
        <v>605807.53632635856</v>
      </c>
      <c r="AB575" s="9">
        <f t="shared" si="76"/>
        <v>217310.74722296084</v>
      </c>
      <c r="AC575" s="9">
        <f t="shared" si="77"/>
        <v>75416.888003332191</v>
      </c>
      <c r="AD575" s="9">
        <f t="shared" si="78"/>
        <v>465493.01697311568</v>
      </c>
      <c r="AE575" s="9">
        <f t="shared" si="79"/>
        <v>564064.25888758525</v>
      </c>
      <c r="AF575" s="9">
        <f t="shared" si="80"/>
        <v>276515.34148548997</v>
      </c>
    </row>
    <row r="576" spans="1:32" x14ac:dyDescent="0.2">
      <c r="A576" t="s">
        <v>3177</v>
      </c>
      <c r="B576" t="str">
        <f>VLOOKUP(A576,Gene_Lookup!A:B,2,0)</f>
        <v xml:space="preserve">2-oxoglutarate ferredoxin oxidoreductase, gamma subunit (EC 1.2.7.3)  </v>
      </c>
      <c r="C576" s="2">
        <v>15</v>
      </c>
      <c r="D576" s="3">
        <v>21.5306</v>
      </c>
      <c r="E576" s="3">
        <v>16.538900000000002</v>
      </c>
      <c r="F576" s="3">
        <v>22.0136</v>
      </c>
      <c r="G576" s="3">
        <v>17.614899999999999</v>
      </c>
      <c r="H576" s="3">
        <v>19.867999999999999</v>
      </c>
      <c r="I576" s="3">
        <v>18.645900000000001</v>
      </c>
      <c r="J576" s="3">
        <v>21.288599999999999</v>
      </c>
      <c r="K576" s="3">
        <v>18.441099999999999</v>
      </c>
      <c r="M576" s="3">
        <v>21.5306</v>
      </c>
      <c r="N576" s="3">
        <v>16.538900000000002</v>
      </c>
      <c r="O576" s="3">
        <v>22.0136</v>
      </c>
      <c r="P576" s="3">
        <v>17.614899999999999</v>
      </c>
      <c r="Q576" s="3">
        <v>19.867999999999999</v>
      </c>
      <c r="R576" s="3">
        <v>18.645900000000001</v>
      </c>
      <c r="S576" s="3">
        <v>21.288599999999999</v>
      </c>
      <c r="T576" s="3">
        <v>18.441099999999999</v>
      </c>
      <c r="W576" s="4">
        <v>0.98309199999999997</v>
      </c>
      <c r="Y576" s="9">
        <f t="shared" si="73"/>
        <v>3029398.6297690491</v>
      </c>
      <c r="Z576" s="9">
        <f t="shared" si="74"/>
        <v>95214.9174648138</v>
      </c>
      <c r="AA576" s="9">
        <f t="shared" si="75"/>
        <v>4234029.8214264819</v>
      </c>
      <c r="AB576" s="9">
        <f t="shared" si="76"/>
        <v>200730.45573799091</v>
      </c>
      <c r="AC576" s="9">
        <f t="shared" si="77"/>
        <v>956894.2697149372</v>
      </c>
      <c r="AD576" s="9">
        <f t="shared" si="78"/>
        <v>410180.67567980022</v>
      </c>
      <c r="AE576" s="9">
        <f t="shared" si="79"/>
        <v>2561575.5287521291</v>
      </c>
      <c r="AF576" s="9">
        <f t="shared" si="80"/>
        <v>355896.93924672581</v>
      </c>
    </row>
    <row r="577" spans="1:32" x14ac:dyDescent="0.2">
      <c r="A577" t="s">
        <v>1442</v>
      </c>
      <c r="B577" t="str">
        <f>VLOOKUP(A577,Gene_Lookup!A:B,2,0)</f>
        <v xml:space="preserve">glutamine synthetase catalytic region  </v>
      </c>
      <c r="C577" s="2">
        <v>41</v>
      </c>
      <c r="D577" s="3">
        <v>18.9818</v>
      </c>
      <c r="E577" s="3">
        <v>18.907499999999999</v>
      </c>
      <c r="F577" s="3">
        <v>20.725100000000001</v>
      </c>
      <c r="G577" s="3">
        <v>20.956800000000001</v>
      </c>
      <c r="H577" s="3">
        <v>18.345400000000001</v>
      </c>
      <c r="I577" s="3">
        <v>19.107199999999999</v>
      </c>
      <c r="J577" s="3">
        <v>19.968</v>
      </c>
      <c r="K577" s="3">
        <v>19.778400000000001</v>
      </c>
      <c r="M577" s="3">
        <v>18.9818</v>
      </c>
      <c r="N577" s="3">
        <v>18.907499999999999</v>
      </c>
      <c r="O577" s="3">
        <v>20.725100000000001</v>
      </c>
      <c r="P577" s="3">
        <v>20.956800000000001</v>
      </c>
      <c r="Q577" s="3">
        <v>18.345400000000001</v>
      </c>
      <c r="R577" s="3">
        <v>19.107199999999999</v>
      </c>
      <c r="S577" s="3">
        <v>19.968</v>
      </c>
      <c r="T577" s="3">
        <v>19.778400000000001</v>
      </c>
      <c r="V577" s="2" t="s">
        <v>25545</v>
      </c>
      <c r="W577" s="4">
        <v>5.9209900000000001E-3</v>
      </c>
      <c r="Y577" s="9">
        <f t="shared" si="73"/>
        <v>517715.50486197666</v>
      </c>
      <c r="Z577" s="9">
        <f t="shared" si="74"/>
        <v>491727.66531361843</v>
      </c>
      <c r="AA577" s="9">
        <f t="shared" si="75"/>
        <v>1733312.0774919174</v>
      </c>
      <c r="AB577" s="9">
        <f t="shared" si="76"/>
        <v>2035285.8494584206</v>
      </c>
      <c r="AC577" s="9">
        <f t="shared" si="77"/>
        <v>333054.78876157827</v>
      </c>
      <c r="AD577" s="9">
        <f t="shared" si="78"/>
        <v>564729.31588184938</v>
      </c>
      <c r="AE577" s="9">
        <f t="shared" si="79"/>
        <v>1025573.8847335168</v>
      </c>
      <c r="AF577" s="9">
        <f t="shared" si="80"/>
        <v>899273.2319103257</v>
      </c>
    </row>
    <row r="578" spans="1:32" x14ac:dyDescent="0.2">
      <c r="A578" t="s">
        <v>1374</v>
      </c>
      <c r="B578" t="str">
        <f>VLOOKUP(A578,Gene_Lookup!A:B,2,0)</f>
        <v xml:space="preserve">hypothetical protein  </v>
      </c>
      <c r="C578" s="2">
        <v>5</v>
      </c>
      <c r="D578" s="3">
        <v>18.586200000000002</v>
      </c>
      <c r="E578" s="3">
        <v>19.477499999999999</v>
      </c>
      <c r="F578" s="3">
        <v>18.094100000000001</v>
      </c>
      <c r="G578" s="3">
        <v>18.8995</v>
      </c>
      <c r="H578" s="3">
        <v>18.098800000000001</v>
      </c>
      <c r="I578" s="3">
        <v>18.580500000000001</v>
      </c>
      <c r="J578" s="3">
        <v>18.632999999999999</v>
      </c>
      <c r="K578" s="3">
        <v>18.931000000000001</v>
      </c>
      <c r="M578" s="3">
        <v>18.586200000000002</v>
      </c>
      <c r="N578" s="3">
        <v>19.477499999999999</v>
      </c>
      <c r="O578" s="3">
        <v>18.094100000000001</v>
      </c>
      <c r="P578" s="3">
        <v>18.8995</v>
      </c>
      <c r="Q578" s="3">
        <v>18.098800000000001</v>
      </c>
      <c r="R578" s="3">
        <v>18.580500000000001</v>
      </c>
      <c r="S578" s="3">
        <v>18.632999999999999</v>
      </c>
      <c r="T578" s="3">
        <v>18.931000000000001</v>
      </c>
      <c r="W578" s="4">
        <v>0.53305000000000002</v>
      </c>
      <c r="Y578" s="9">
        <f t="shared" si="73"/>
        <v>393553.43324783485</v>
      </c>
      <c r="Z578" s="9">
        <f t="shared" si="74"/>
        <v>729981.30948845891</v>
      </c>
      <c r="AA578" s="9">
        <f t="shared" si="75"/>
        <v>279812.32785559352</v>
      </c>
      <c r="AB578" s="9">
        <f t="shared" si="76"/>
        <v>489008.4942657206</v>
      </c>
      <c r="AC578" s="9">
        <f t="shared" si="77"/>
        <v>280725.38461529731</v>
      </c>
      <c r="AD578" s="9">
        <f t="shared" si="78"/>
        <v>392001.59529486042</v>
      </c>
      <c r="AE578" s="9">
        <f t="shared" si="79"/>
        <v>406529.35336925834</v>
      </c>
      <c r="AF578" s="9">
        <f t="shared" si="80"/>
        <v>499802.98771203833</v>
      </c>
    </row>
    <row r="579" spans="1:32" x14ac:dyDescent="0.2">
      <c r="A579" t="s">
        <v>453</v>
      </c>
      <c r="B579" t="str">
        <f>VLOOKUP(A579,Gene_Lookup!A:B,2,0)</f>
        <v xml:space="preserve">band 7 protein  </v>
      </c>
      <c r="C579" s="2">
        <v>29</v>
      </c>
      <c r="D579" s="3">
        <v>21.915600000000001</v>
      </c>
      <c r="E579" s="3">
        <v>22.207999999999998</v>
      </c>
      <c r="F579" s="3">
        <v>22.156300000000002</v>
      </c>
      <c r="G579" s="3">
        <v>22.504899999999999</v>
      </c>
      <c r="H579" s="3">
        <v>22.360099999999999</v>
      </c>
      <c r="I579" s="3">
        <v>22.707000000000001</v>
      </c>
      <c r="J579" s="3">
        <v>22.457100000000001</v>
      </c>
      <c r="K579" s="3">
        <v>23.068300000000001</v>
      </c>
      <c r="M579" s="3">
        <v>21.915600000000001</v>
      </c>
      <c r="N579" s="3">
        <v>22.207999999999998</v>
      </c>
      <c r="O579" s="3">
        <v>22.156300000000002</v>
      </c>
      <c r="P579" s="3">
        <v>22.504899999999999</v>
      </c>
      <c r="Q579" s="3">
        <v>22.360099999999999</v>
      </c>
      <c r="R579" s="3">
        <v>22.707000000000001</v>
      </c>
      <c r="S579" s="3">
        <v>22.457100000000001</v>
      </c>
      <c r="T579" s="3">
        <v>23.068300000000001</v>
      </c>
      <c r="W579" s="4">
        <v>0.25240000000000001</v>
      </c>
      <c r="Y579" s="9">
        <f t="shared" si="73"/>
        <v>3955969.8496776768</v>
      </c>
      <c r="Z579" s="9">
        <f t="shared" si="74"/>
        <v>4844780.926496231</v>
      </c>
      <c r="AA579" s="9">
        <f t="shared" si="75"/>
        <v>4674238.7659808658</v>
      </c>
      <c r="AB579" s="9">
        <f t="shared" si="76"/>
        <v>5951822.2062283494</v>
      </c>
      <c r="AC579" s="9">
        <f t="shared" si="77"/>
        <v>5383451.51534345</v>
      </c>
      <c r="AD579" s="9">
        <f t="shared" si="78"/>
        <v>6846807.4025658257</v>
      </c>
      <c r="AE579" s="9">
        <f t="shared" si="79"/>
        <v>5757854.8910069996</v>
      </c>
      <c r="AF579" s="9">
        <f t="shared" si="80"/>
        <v>8795291.7275756486</v>
      </c>
    </row>
    <row r="580" spans="1:32" x14ac:dyDescent="0.2">
      <c r="A580" t="s">
        <v>19875</v>
      </c>
      <c r="B580" t="str">
        <f>VLOOKUP(A580,Gene_Lookup!A:B,2,0)</f>
        <v xml:space="preserve">protein of unknown function DUF107  </v>
      </c>
      <c r="C580" s="2">
        <v>4</v>
      </c>
      <c r="E580" s="3">
        <v>16.4162</v>
      </c>
      <c r="G580" s="3">
        <v>17.745699999999999</v>
      </c>
      <c r="I580" s="3">
        <v>17.381399999999999</v>
      </c>
      <c r="J580" s="3">
        <v>17.611599999999999</v>
      </c>
      <c r="K580" s="3">
        <v>19.063700000000001</v>
      </c>
      <c r="M580" s="3">
        <v>11.0093</v>
      </c>
      <c r="N580" s="3">
        <v>16.4162</v>
      </c>
      <c r="O580" s="3">
        <v>11.4627</v>
      </c>
      <c r="P580" s="3">
        <v>17.745699999999999</v>
      </c>
      <c r="Q580" s="3">
        <v>11.7323</v>
      </c>
      <c r="R580" s="3">
        <v>17.381399999999999</v>
      </c>
      <c r="S580" s="3">
        <v>17.611599999999999</v>
      </c>
      <c r="T580" s="3">
        <v>19.063700000000001</v>
      </c>
      <c r="W580" s="4">
        <v>0.61655800000000005</v>
      </c>
      <c r="Y580" s="9">
        <f t="shared" si="73"/>
        <v>2061.2446017268821</v>
      </c>
      <c r="Z580" s="9">
        <f t="shared" si="74"/>
        <v>87451.772197578393</v>
      </c>
      <c r="AA580" s="9">
        <f t="shared" si="75"/>
        <v>2822.3867934342734</v>
      </c>
      <c r="AB580" s="9">
        <f t="shared" si="76"/>
        <v>219779.9114422393</v>
      </c>
      <c r="AC580" s="9">
        <f t="shared" si="77"/>
        <v>3402.3126361454297</v>
      </c>
      <c r="AD580" s="9">
        <f t="shared" si="78"/>
        <v>170735.08166957588</v>
      </c>
      <c r="AE580" s="9">
        <f t="shared" si="79"/>
        <v>200271.83248890954</v>
      </c>
      <c r="AF580" s="9">
        <f t="shared" si="80"/>
        <v>547955.8001631418</v>
      </c>
    </row>
    <row r="581" spans="1:32" x14ac:dyDescent="0.2">
      <c r="A581" t="s">
        <v>1484</v>
      </c>
      <c r="B581" t="str">
        <f>VLOOKUP(A581,Gene_Lookup!A:B,2,0)</f>
        <v xml:space="preserve">branched-chain amino acid aminotransferase  </v>
      </c>
      <c r="C581" s="2">
        <v>23</v>
      </c>
      <c r="D581" s="3">
        <v>22.939900000000002</v>
      </c>
      <c r="E581" s="3">
        <v>22.531199999999998</v>
      </c>
      <c r="F581" s="3">
        <v>22.2546</v>
      </c>
      <c r="G581" s="3">
        <v>21.454000000000001</v>
      </c>
      <c r="H581" s="3">
        <v>21.3309</v>
      </c>
      <c r="I581" s="3">
        <v>20.889199999999999</v>
      </c>
      <c r="J581" s="3">
        <v>22.026599999999998</v>
      </c>
      <c r="K581" s="3">
        <v>21.5059</v>
      </c>
      <c r="M581" s="3">
        <v>22.939900000000002</v>
      </c>
      <c r="N581" s="3">
        <v>22.531199999999998</v>
      </c>
      <c r="O581" s="3">
        <v>22.2546</v>
      </c>
      <c r="P581" s="3">
        <v>21.454000000000001</v>
      </c>
      <c r="Q581" s="3">
        <v>21.3309</v>
      </c>
      <c r="R581" s="3">
        <v>20.889199999999999</v>
      </c>
      <c r="S581" s="3">
        <v>22.026599999999998</v>
      </c>
      <c r="T581" s="3">
        <v>21.5059</v>
      </c>
      <c r="W581" s="4">
        <v>6.47485E-2</v>
      </c>
      <c r="Y581" s="9">
        <f t="shared" si="73"/>
        <v>8046332.9168574838</v>
      </c>
      <c r="Z581" s="9">
        <f t="shared" si="74"/>
        <v>6061317.5665276945</v>
      </c>
      <c r="AA581" s="9">
        <f t="shared" si="75"/>
        <v>5003825.3330262676</v>
      </c>
      <c r="AB581" s="9">
        <f t="shared" si="76"/>
        <v>2872747.9736007461</v>
      </c>
      <c r="AC581" s="9">
        <f t="shared" si="77"/>
        <v>2637793.1402312149</v>
      </c>
      <c r="AD581" s="9">
        <f t="shared" si="78"/>
        <v>1942118.769203983</v>
      </c>
      <c r="AE581" s="9">
        <f t="shared" si="79"/>
        <v>4272354.7090574931</v>
      </c>
      <c r="AF581" s="9">
        <f t="shared" si="80"/>
        <v>2977974.5625628317</v>
      </c>
    </row>
    <row r="582" spans="1:32" x14ac:dyDescent="0.2">
      <c r="A582" t="s">
        <v>16375</v>
      </c>
      <c r="B582" t="str">
        <f>VLOOKUP(A582,Gene_Lookup!A:B,2,0)</f>
        <v xml:space="preserve">HAD superfamily (subfamily IIIA) phosphatase, TIGR01668  </v>
      </c>
      <c r="C582" s="2">
        <v>5</v>
      </c>
      <c r="E582" s="3">
        <v>15.342700000000001</v>
      </c>
      <c r="F582" s="3">
        <v>14.5053</v>
      </c>
      <c r="G582" s="3">
        <v>14.4483</v>
      </c>
      <c r="I582" s="3">
        <v>12.3292</v>
      </c>
      <c r="M582" s="3">
        <v>10.5723</v>
      </c>
      <c r="N582" s="3">
        <v>15.342700000000001</v>
      </c>
      <c r="O582" s="3">
        <v>14.5053</v>
      </c>
      <c r="P582" s="3">
        <v>14.4483</v>
      </c>
      <c r="Q582" s="3">
        <v>11.6609</v>
      </c>
      <c r="R582" s="3">
        <v>12.3292</v>
      </c>
      <c r="S582" s="3">
        <v>12.789300000000001</v>
      </c>
      <c r="T582" s="3">
        <v>11.359400000000001</v>
      </c>
      <c r="W582" s="4">
        <v>0.53766700000000001</v>
      </c>
      <c r="Y582" s="9">
        <f t="shared" si="73"/>
        <v>1522.5775542425988</v>
      </c>
      <c r="Z582" s="9">
        <f t="shared" si="74"/>
        <v>41554.007561679362</v>
      </c>
      <c r="AA582" s="9">
        <f t="shared" si="75"/>
        <v>23255.752462999015</v>
      </c>
      <c r="AB582" s="9">
        <f t="shared" si="76"/>
        <v>22354.84620296166</v>
      </c>
      <c r="AC582" s="9">
        <f t="shared" si="77"/>
        <v>3238.0285707935309</v>
      </c>
      <c r="AD582" s="9">
        <f t="shared" si="78"/>
        <v>5145.8725131239753</v>
      </c>
      <c r="AE582" s="9">
        <f t="shared" si="79"/>
        <v>7078.8534843464213</v>
      </c>
      <c r="AF582" s="9">
        <f t="shared" si="80"/>
        <v>2627.3633212718255</v>
      </c>
    </row>
    <row r="583" spans="1:32" x14ac:dyDescent="0.2">
      <c r="A583" t="s">
        <v>6569</v>
      </c>
      <c r="B583" t="str">
        <f>VLOOKUP(A583,Gene_Lookup!A:B,2,0)</f>
        <v xml:space="preserve">shikimate dehydrogenase (EC 1.1.1.25)  </v>
      </c>
      <c r="C583" s="2">
        <v>13</v>
      </c>
      <c r="D583" s="3">
        <v>13.948399999999999</v>
      </c>
      <c r="E583" s="3">
        <v>14.8094</v>
      </c>
      <c r="F583" s="3">
        <v>13.738899999999999</v>
      </c>
      <c r="G583" s="3">
        <v>14.8653</v>
      </c>
      <c r="H583" s="3">
        <v>14.5085</v>
      </c>
      <c r="I583" s="3">
        <v>15.228400000000001</v>
      </c>
      <c r="K583" s="3">
        <v>17.214600000000001</v>
      </c>
      <c r="M583" s="3">
        <v>13.948399999999999</v>
      </c>
      <c r="N583" s="3">
        <v>14.8094</v>
      </c>
      <c r="O583" s="3">
        <v>13.738899999999999</v>
      </c>
      <c r="P583" s="3">
        <v>14.8653</v>
      </c>
      <c r="Q583" s="3">
        <v>14.5085</v>
      </c>
      <c r="R583" s="3">
        <v>15.228400000000001</v>
      </c>
      <c r="S583" s="3">
        <v>11.5905</v>
      </c>
      <c r="T583" s="3">
        <v>17.214600000000001</v>
      </c>
      <c r="W583" s="4">
        <v>0.99155700000000002</v>
      </c>
      <c r="Y583" s="9">
        <f t="shared" si="73"/>
        <v>15808.359056472482</v>
      </c>
      <c r="Z583" s="9">
        <f t="shared" si="74"/>
        <v>28712.67252781794</v>
      </c>
      <c r="AA583" s="9">
        <f t="shared" si="75"/>
        <v>13671.652382876231</v>
      </c>
      <c r="AB583" s="9">
        <f t="shared" si="76"/>
        <v>29847.034978325253</v>
      </c>
      <c r="AC583" s="9">
        <f t="shared" si="77"/>
        <v>23307.39262220134</v>
      </c>
      <c r="AD583" s="9">
        <f t="shared" si="78"/>
        <v>38388.857394098013</v>
      </c>
      <c r="AE583" s="9">
        <f t="shared" si="79"/>
        <v>3083.8139219784916</v>
      </c>
      <c r="AF583" s="9">
        <f t="shared" si="80"/>
        <v>152093.60831734148</v>
      </c>
    </row>
    <row r="584" spans="1:32" x14ac:dyDescent="0.2">
      <c r="A584" t="s">
        <v>3338</v>
      </c>
      <c r="B584" t="str">
        <f>VLOOKUP(A584,Gene_Lookup!A:B,2,0)</f>
        <v xml:space="preserve">type II secretion system protein E (GspE)  </v>
      </c>
      <c r="C584" s="2">
        <v>6</v>
      </c>
      <c r="D584" s="3">
        <v>14.5764</v>
      </c>
      <c r="E584" s="3">
        <v>14.1219</v>
      </c>
      <c r="M584" s="3">
        <v>14.5764</v>
      </c>
      <c r="N584" s="3">
        <v>14.1219</v>
      </c>
      <c r="O584" s="3">
        <v>12.005599999999999</v>
      </c>
      <c r="P584" s="3">
        <v>12.074199999999999</v>
      </c>
      <c r="Q584" s="3">
        <v>12.3668</v>
      </c>
      <c r="R584" s="3">
        <v>12.042999999999999</v>
      </c>
      <c r="S584" s="3">
        <v>11.438700000000001</v>
      </c>
      <c r="T584" s="3">
        <v>11.4747</v>
      </c>
      <c r="V584" s="2" t="s">
        <v>25545</v>
      </c>
      <c r="W584" s="4">
        <v>4.9201699999999998E-4</v>
      </c>
      <c r="Y584" s="9">
        <f t="shared" si="73"/>
        <v>24430.571631119165</v>
      </c>
      <c r="Z584" s="9">
        <f t="shared" si="74"/>
        <v>17828.528342089219</v>
      </c>
      <c r="AA584" s="9">
        <f t="shared" si="75"/>
        <v>4111.9300299623192</v>
      </c>
      <c r="AB584" s="9">
        <f t="shared" si="76"/>
        <v>4312.1749626393112</v>
      </c>
      <c r="AC584" s="9">
        <f t="shared" si="77"/>
        <v>5281.7488980600938</v>
      </c>
      <c r="AD584" s="9">
        <f t="shared" si="78"/>
        <v>4219.920194027819</v>
      </c>
      <c r="AE584" s="9">
        <f t="shared" si="79"/>
        <v>2775.8232650469031</v>
      </c>
      <c r="AF584" s="9">
        <f t="shared" si="80"/>
        <v>2845.960651821536</v>
      </c>
    </row>
    <row r="585" spans="1:32" x14ac:dyDescent="0.2">
      <c r="A585" t="s">
        <v>3681</v>
      </c>
      <c r="B585" t="str">
        <f>VLOOKUP(A585,Gene_Lookup!A:B,2,0)</f>
        <v xml:space="preserve">3-dehydroquinate dehydratase (EC 4.2.1.10)  </v>
      </c>
      <c r="C585" s="2">
        <v>8</v>
      </c>
      <c r="D585" s="3">
        <v>16.989799999999999</v>
      </c>
      <c r="E585" s="3">
        <v>18.956399999999999</v>
      </c>
      <c r="F585" s="3">
        <v>13.0397</v>
      </c>
      <c r="G585" s="3">
        <v>18.811299999999999</v>
      </c>
      <c r="I585" s="3">
        <v>19.641999999999999</v>
      </c>
      <c r="J585" s="3">
        <v>18.1309</v>
      </c>
      <c r="K585" s="3">
        <v>18.9391</v>
      </c>
      <c r="M585" s="3">
        <v>16.989799999999999</v>
      </c>
      <c r="N585" s="3">
        <v>18.956399999999999</v>
      </c>
      <c r="O585" s="3">
        <v>13.0397</v>
      </c>
      <c r="P585" s="3">
        <v>18.811299999999999</v>
      </c>
      <c r="Q585" s="3">
        <v>12.122999999999999</v>
      </c>
      <c r="R585" s="3">
        <v>19.641999999999999</v>
      </c>
      <c r="S585" s="3">
        <v>18.1309</v>
      </c>
      <c r="T585" s="3">
        <v>18.9391</v>
      </c>
      <c r="W585" s="4">
        <v>0.81112600000000001</v>
      </c>
      <c r="Y585" s="9">
        <f t="shared" si="73"/>
        <v>130148.57588757362</v>
      </c>
      <c r="Z585" s="9">
        <f t="shared" si="74"/>
        <v>508680.40665516281</v>
      </c>
      <c r="AA585" s="9">
        <f t="shared" si="75"/>
        <v>8420.5572802369097</v>
      </c>
      <c r="AB585" s="9">
        <f t="shared" si="76"/>
        <v>460008.18310571444</v>
      </c>
      <c r="AC585" s="9">
        <f t="shared" si="77"/>
        <v>4460.5317748166872</v>
      </c>
      <c r="AD585" s="9">
        <f t="shared" si="78"/>
        <v>818146.68461862113</v>
      </c>
      <c r="AE585" s="9">
        <f t="shared" si="79"/>
        <v>287041.53801086749</v>
      </c>
      <c r="AF585" s="9">
        <f t="shared" si="80"/>
        <v>502617.01995824225</v>
      </c>
    </row>
    <row r="586" spans="1:32" x14ac:dyDescent="0.2">
      <c r="A586" t="s">
        <v>1687</v>
      </c>
      <c r="B586" t="str">
        <f>VLOOKUP(A586,Gene_Lookup!A:B,2,0)</f>
        <v xml:space="preserve">peptidase M24  </v>
      </c>
      <c r="C586" s="2">
        <v>17</v>
      </c>
      <c r="D586" s="3">
        <v>15.842599999999999</v>
      </c>
      <c r="E586" s="3">
        <v>17.581800000000001</v>
      </c>
      <c r="F586" s="3">
        <v>17.733899999999998</v>
      </c>
      <c r="G586" s="3">
        <v>17.991</v>
      </c>
      <c r="H586" s="3">
        <v>16.215399999999999</v>
      </c>
      <c r="I586" s="3">
        <v>17.841200000000001</v>
      </c>
      <c r="J586" s="3">
        <v>17.901399999999999</v>
      </c>
      <c r="K586" s="3">
        <v>17.715</v>
      </c>
      <c r="M586" s="3">
        <v>15.842599999999999</v>
      </c>
      <c r="N586" s="3">
        <v>17.581800000000001</v>
      </c>
      <c r="O586" s="3">
        <v>17.733899999999998</v>
      </c>
      <c r="P586" s="3">
        <v>17.991</v>
      </c>
      <c r="Q586" s="3">
        <v>16.215399999999999</v>
      </c>
      <c r="R586" s="3">
        <v>17.841200000000001</v>
      </c>
      <c r="S586" s="3">
        <v>17.901399999999999</v>
      </c>
      <c r="T586" s="3">
        <v>17.715</v>
      </c>
      <c r="W586" s="4">
        <v>0.51184700000000005</v>
      </c>
      <c r="Y586" s="9">
        <f t="shared" si="73"/>
        <v>58762.167840419279</v>
      </c>
      <c r="Z586" s="9">
        <f t="shared" si="74"/>
        <v>196177.49186464812</v>
      </c>
      <c r="AA586" s="9">
        <f t="shared" si="75"/>
        <v>217989.63294276354</v>
      </c>
      <c r="AB586" s="9">
        <f t="shared" si="76"/>
        <v>260513.75092794778</v>
      </c>
      <c r="AC586" s="9">
        <f t="shared" si="77"/>
        <v>76088.985154959853</v>
      </c>
      <c r="AD586" s="9">
        <f t="shared" si="78"/>
        <v>234820.68934374486</v>
      </c>
      <c r="AE586" s="9">
        <f t="shared" si="79"/>
        <v>244826.46638049916</v>
      </c>
      <c r="AF586" s="9">
        <f t="shared" si="80"/>
        <v>215152.48830001903</v>
      </c>
    </row>
    <row r="587" spans="1:32" x14ac:dyDescent="0.2">
      <c r="A587" t="s">
        <v>113</v>
      </c>
      <c r="B587" t="str">
        <f>VLOOKUP(A587,Gene_Lookup!A:B,2,0)</f>
        <v xml:space="preserve">translation elongation factor P (EF-P)  </v>
      </c>
      <c r="C587" s="2">
        <v>26</v>
      </c>
      <c r="D587" s="3">
        <v>22.4084</v>
      </c>
      <c r="E587" s="3">
        <v>20.9312</v>
      </c>
      <c r="F587" s="3">
        <v>21.7712</v>
      </c>
      <c r="G587" s="3">
        <v>22.577500000000001</v>
      </c>
      <c r="H587" s="3">
        <v>22.366</v>
      </c>
      <c r="I587" s="3">
        <v>22.701000000000001</v>
      </c>
      <c r="J587" s="3">
        <v>22.633199999999999</v>
      </c>
      <c r="K587" s="3">
        <v>21.704699999999999</v>
      </c>
      <c r="M587" s="3">
        <v>22.4084</v>
      </c>
      <c r="N587" s="3">
        <v>20.9312</v>
      </c>
      <c r="O587" s="3">
        <v>21.7712</v>
      </c>
      <c r="P587" s="3">
        <v>22.577500000000001</v>
      </c>
      <c r="Q587" s="3">
        <v>22.366</v>
      </c>
      <c r="R587" s="3">
        <v>22.701000000000001</v>
      </c>
      <c r="S587" s="3">
        <v>22.633199999999999</v>
      </c>
      <c r="T587" s="3">
        <v>21.704699999999999</v>
      </c>
      <c r="W587" s="4">
        <v>0.68573899999999999</v>
      </c>
      <c r="Y587" s="9">
        <f t="shared" si="73"/>
        <v>5566735.0933365896</v>
      </c>
      <c r="Z587" s="9">
        <f t="shared" si="74"/>
        <v>1999489.1196850038</v>
      </c>
      <c r="AA587" s="9">
        <f t="shared" si="75"/>
        <v>3579185.782331557</v>
      </c>
      <c r="AB587" s="9">
        <f t="shared" si="76"/>
        <v>6258996.7652577916</v>
      </c>
      <c r="AC587" s="9">
        <f t="shared" si="77"/>
        <v>5405512.5877418173</v>
      </c>
      <c r="AD587" s="9">
        <f t="shared" si="78"/>
        <v>6818391.4613304865</v>
      </c>
      <c r="AE587" s="9">
        <f t="shared" si="79"/>
        <v>6505371.427373182</v>
      </c>
      <c r="AF587" s="9">
        <f t="shared" si="80"/>
        <v>3417950.3273933106</v>
      </c>
    </row>
    <row r="588" spans="1:32" x14ac:dyDescent="0.2">
      <c r="A588" t="s">
        <v>4918</v>
      </c>
      <c r="B588" t="str">
        <f>VLOOKUP(A588,Gene_Lookup!A:B,2,0)</f>
        <v xml:space="preserve">hypothetical protein  </v>
      </c>
      <c r="C588" s="2">
        <v>13</v>
      </c>
      <c r="D588" s="3">
        <v>19.547899999999998</v>
      </c>
      <c r="E588" s="3">
        <v>17.972899999999999</v>
      </c>
      <c r="F588" s="3">
        <v>20.515599999999999</v>
      </c>
      <c r="G588" s="3">
        <v>19.462499999999999</v>
      </c>
      <c r="H588" s="3">
        <v>19.2258</v>
      </c>
      <c r="I588" s="3">
        <v>19.2942</v>
      </c>
      <c r="J588" s="3">
        <v>19.813500000000001</v>
      </c>
      <c r="K588" s="3">
        <v>19.473400000000002</v>
      </c>
      <c r="M588" s="3">
        <v>19.547899999999998</v>
      </c>
      <c r="N588" s="3">
        <v>17.972899999999999</v>
      </c>
      <c r="O588" s="3">
        <v>20.515599999999999</v>
      </c>
      <c r="P588" s="3">
        <v>19.462499999999999</v>
      </c>
      <c r="Q588" s="3">
        <v>19.2258</v>
      </c>
      <c r="R588" s="3">
        <v>19.2942</v>
      </c>
      <c r="S588" s="3">
        <v>19.813500000000001</v>
      </c>
      <c r="T588" s="3">
        <v>19.473400000000002</v>
      </c>
      <c r="W588" s="4">
        <v>0.41683500000000001</v>
      </c>
      <c r="Y588" s="9">
        <f t="shared" si="73"/>
        <v>766486.04490131442</v>
      </c>
      <c r="Z588" s="9">
        <f t="shared" si="74"/>
        <v>257265.77191232558</v>
      </c>
      <c r="AA588" s="9">
        <f t="shared" si="75"/>
        <v>1499032.259443023</v>
      </c>
      <c r="AB588" s="9">
        <f t="shared" si="76"/>
        <v>722430.86199394264</v>
      </c>
      <c r="AC588" s="9">
        <f t="shared" si="77"/>
        <v>613115.77542450943</v>
      </c>
      <c r="AD588" s="9">
        <f t="shared" si="78"/>
        <v>642884.4812434382</v>
      </c>
      <c r="AE588" s="9">
        <f t="shared" si="79"/>
        <v>921420.39130567282</v>
      </c>
      <c r="AF588" s="9">
        <f t="shared" si="80"/>
        <v>727909.71811924584</v>
      </c>
    </row>
    <row r="589" spans="1:32" x14ac:dyDescent="0.2">
      <c r="A589" t="s">
        <v>14218</v>
      </c>
      <c r="B589" t="str">
        <f>VLOOKUP(A589,Gene_Lookup!A:B,2,0)</f>
        <v xml:space="preserve">NusB antitermination factor  </v>
      </c>
      <c r="C589" s="2">
        <v>9</v>
      </c>
      <c r="E589" s="3">
        <v>14.0017</v>
      </c>
      <c r="F589" s="3">
        <v>14.0831</v>
      </c>
      <c r="G589" s="3">
        <v>13.037599999999999</v>
      </c>
      <c r="J589" s="3">
        <v>14.968500000000001</v>
      </c>
      <c r="K589" s="3">
        <v>14.0624</v>
      </c>
      <c r="M589" s="3">
        <v>13.903</v>
      </c>
      <c r="N589" s="3">
        <v>14.0017</v>
      </c>
      <c r="O589" s="3">
        <v>14.0831</v>
      </c>
      <c r="P589" s="3">
        <v>13.037599999999999</v>
      </c>
      <c r="Q589" s="3">
        <v>12.810700000000001</v>
      </c>
      <c r="R589" s="3">
        <v>11.43</v>
      </c>
      <c r="S589" s="3">
        <v>14.968500000000001</v>
      </c>
      <c r="T589" s="3">
        <v>14.0624</v>
      </c>
      <c r="W589" s="4">
        <v>9.4142799999999999E-2</v>
      </c>
      <c r="Y589" s="9">
        <f t="shared" si="73"/>
        <v>15318.633639959851</v>
      </c>
      <c r="Z589" s="9">
        <f t="shared" si="74"/>
        <v>16403.317468927249</v>
      </c>
      <c r="AA589" s="9">
        <f t="shared" si="75"/>
        <v>17355.436140932081</v>
      </c>
      <c r="AB589" s="9">
        <f t="shared" si="76"/>
        <v>8408.3091570103807</v>
      </c>
      <c r="AC589" s="9">
        <f t="shared" si="77"/>
        <v>7184.6392321457097</v>
      </c>
      <c r="AD589" s="9">
        <f t="shared" si="78"/>
        <v>2759.1343654209313</v>
      </c>
      <c r="AE589" s="9">
        <f t="shared" si="79"/>
        <v>32060.293223639732</v>
      </c>
      <c r="AF589" s="9">
        <f t="shared" si="80"/>
        <v>17108.195760425791</v>
      </c>
    </row>
    <row r="590" spans="1:32" x14ac:dyDescent="0.2">
      <c r="A590" t="s">
        <v>15384</v>
      </c>
      <c r="B590" t="str">
        <f>VLOOKUP(A590,Gene_Lookup!A:B,2,0)</f>
        <v xml:space="preserve">Exodeoxyribonuclease VII large subunit (EC 3.1.11.6)  </v>
      </c>
      <c r="C590" s="2">
        <v>13</v>
      </c>
      <c r="F590" s="3">
        <v>13.8596</v>
      </c>
      <c r="J590" s="3">
        <v>13.7058</v>
      </c>
      <c r="K590" s="3">
        <v>16.239799999999999</v>
      </c>
      <c r="M590" s="3">
        <v>11.7736</v>
      </c>
      <c r="N590" s="3">
        <v>13.4556</v>
      </c>
      <c r="O590" s="3">
        <v>13.8596</v>
      </c>
      <c r="P590" s="3">
        <v>12.722099999999999</v>
      </c>
      <c r="Q590" s="3">
        <v>12.429500000000001</v>
      </c>
      <c r="R590" s="3">
        <v>11.58</v>
      </c>
      <c r="S590" s="3">
        <v>13.7058</v>
      </c>
      <c r="T590" s="3">
        <v>16.239799999999999</v>
      </c>
      <c r="W590" s="4">
        <v>0.215861</v>
      </c>
      <c r="Y590" s="9">
        <f t="shared" si="73"/>
        <v>3501.1180700156451</v>
      </c>
      <c r="Z590" s="9">
        <f t="shared" si="74"/>
        <v>11234.123907771676</v>
      </c>
      <c r="AA590" s="9">
        <f t="shared" si="75"/>
        <v>14864.671907152479</v>
      </c>
      <c r="AB590" s="9">
        <f t="shared" si="76"/>
        <v>6756.6855517368203</v>
      </c>
      <c r="AC590" s="9">
        <f t="shared" si="77"/>
        <v>5516.3565760060101</v>
      </c>
      <c r="AD590" s="9">
        <f t="shared" si="78"/>
        <v>3061.4512612043554</v>
      </c>
      <c r="AE590" s="9">
        <f t="shared" si="79"/>
        <v>13361.552258013337</v>
      </c>
      <c r="AF590" s="9">
        <f t="shared" si="80"/>
        <v>77386.806226487097</v>
      </c>
    </row>
    <row r="591" spans="1:32" x14ac:dyDescent="0.2">
      <c r="A591" t="s">
        <v>4642</v>
      </c>
      <c r="B591" t="str">
        <f>VLOOKUP(A591,Gene_Lookup!A:B,2,0)</f>
        <v xml:space="preserve">Polyprenyl synthetase  </v>
      </c>
      <c r="C591" s="2">
        <v>16</v>
      </c>
      <c r="D591" s="3">
        <v>17.3292</v>
      </c>
      <c r="E591" s="3">
        <v>14.398999999999999</v>
      </c>
      <c r="F591" s="3">
        <v>17.863399999999999</v>
      </c>
      <c r="G591" s="3">
        <v>17.3796</v>
      </c>
      <c r="H591" s="3">
        <v>16.7776</v>
      </c>
      <c r="I591" s="3">
        <v>18.2651</v>
      </c>
      <c r="J591" s="3">
        <v>18.895700000000001</v>
      </c>
      <c r="K591" s="3">
        <v>17.902999999999999</v>
      </c>
      <c r="M591" s="3">
        <v>17.3292</v>
      </c>
      <c r="N591" s="3">
        <v>14.398999999999999</v>
      </c>
      <c r="O591" s="3">
        <v>17.863399999999999</v>
      </c>
      <c r="P591" s="3">
        <v>17.3796</v>
      </c>
      <c r="Q591" s="3">
        <v>16.7776</v>
      </c>
      <c r="R591" s="3">
        <v>18.2651</v>
      </c>
      <c r="S591" s="3">
        <v>18.895700000000001</v>
      </c>
      <c r="T591" s="3">
        <v>17.902999999999999</v>
      </c>
      <c r="W591" s="4">
        <v>0.339893</v>
      </c>
      <c r="Y591" s="9">
        <f t="shared" si="73"/>
        <v>164667.92041996698</v>
      </c>
      <c r="Z591" s="9">
        <f t="shared" si="74"/>
        <v>21603.837779842896</v>
      </c>
      <c r="AA591" s="9">
        <f t="shared" si="75"/>
        <v>238462.02330696478</v>
      </c>
      <c r="AB591" s="9">
        <f t="shared" si="76"/>
        <v>170522.19433035786</v>
      </c>
      <c r="AC591" s="9">
        <f t="shared" si="77"/>
        <v>112346.83839741274</v>
      </c>
      <c r="AD591" s="9">
        <f t="shared" si="78"/>
        <v>315023.51557657751</v>
      </c>
      <c r="AE591" s="9">
        <f t="shared" si="79"/>
        <v>487722.16062016709</v>
      </c>
      <c r="AF591" s="9">
        <f t="shared" si="80"/>
        <v>245098.13823935727</v>
      </c>
    </row>
    <row r="592" spans="1:32" x14ac:dyDescent="0.2">
      <c r="A592" t="s">
        <v>17360</v>
      </c>
      <c r="B592" t="str">
        <f>VLOOKUP(A592,Gene_Lookup!A:B,2,0)</f>
        <v xml:space="preserve">non-processive endocellulase  </v>
      </c>
      <c r="C592" s="2">
        <v>5</v>
      </c>
      <c r="H592" s="3">
        <v>16.8842</v>
      </c>
      <c r="I592" s="3">
        <v>17.313500000000001</v>
      </c>
      <c r="M592" s="3">
        <v>10.8225</v>
      </c>
      <c r="N592" s="3">
        <v>12.4411</v>
      </c>
      <c r="O592" s="3">
        <v>13.530799999999999</v>
      </c>
      <c r="P592" s="3">
        <v>11.519</v>
      </c>
      <c r="Q592" s="3">
        <v>16.8842</v>
      </c>
      <c r="R592" s="3">
        <v>17.313500000000001</v>
      </c>
      <c r="S592" s="3">
        <v>11.598599999999999</v>
      </c>
      <c r="T592" s="3">
        <v>9.9869000000000003</v>
      </c>
      <c r="V592" s="2" t="s">
        <v>25545</v>
      </c>
      <c r="W592" s="4">
        <v>1.48527E-2</v>
      </c>
      <c r="Y592" s="9">
        <f t="shared" si="73"/>
        <v>1810.9110888314844</v>
      </c>
      <c r="Z592" s="9">
        <f t="shared" si="74"/>
        <v>5560.8896757300972</v>
      </c>
      <c r="AA592" s="9">
        <f t="shared" si="75"/>
        <v>11835.22899493701</v>
      </c>
      <c r="AB592" s="9">
        <f t="shared" si="76"/>
        <v>2934.7054599641069</v>
      </c>
      <c r="AC592" s="9">
        <f t="shared" si="77"/>
        <v>120962.47179409213</v>
      </c>
      <c r="AD592" s="9">
        <f t="shared" si="78"/>
        <v>162885.65175395069</v>
      </c>
      <c r="AE592" s="9">
        <f t="shared" si="79"/>
        <v>3101.1766669622061</v>
      </c>
      <c r="AF592" s="9">
        <f t="shared" si="80"/>
        <v>1014.7439336550162</v>
      </c>
    </row>
    <row r="593" spans="1:32" x14ac:dyDescent="0.2">
      <c r="A593" t="s">
        <v>1557</v>
      </c>
      <c r="B593" t="str">
        <f>VLOOKUP(A593,Gene_Lookup!A:B,2,0)</f>
        <v xml:space="preserve">copper amine oxidase-like domain-containing protein  </v>
      </c>
      <c r="C593" s="2">
        <v>28</v>
      </c>
      <c r="D593" s="3">
        <v>16.241299999999999</v>
      </c>
      <c r="E593" s="3">
        <v>15.0892</v>
      </c>
      <c r="F593" s="3">
        <v>16.258600000000001</v>
      </c>
      <c r="G593" s="3">
        <v>14.438000000000001</v>
      </c>
      <c r="H593" s="3">
        <v>17.364000000000001</v>
      </c>
      <c r="I593" s="3">
        <v>13.707800000000001</v>
      </c>
      <c r="J593" s="3">
        <v>15.9688</v>
      </c>
      <c r="K593" s="3">
        <v>13.523400000000001</v>
      </c>
      <c r="M593" s="3">
        <v>16.241299999999999</v>
      </c>
      <c r="N593" s="3">
        <v>15.0892</v>
      </c>
      <c r="O593" s="3">
        <v>16.258600000000001</v>
      </c>
      <c r="P593" s="3">
        <v>14.438000000000001</v>
      </c>
      <c r="Q593" s="3">
        <v>17.364000000000001</v>
      </c>
      <c r="R593" s="3">
        <v>13.707800000000001</v>
      </c>
      <c r="S593" s="3">
        <v>15.9688</v>
      </c>
      <c r="T593" s="3">
        <v>13.523400000000001</v>
      </c>
      <c r="W593" s="4">
        <v>0.94965500000000003</v>
      </c>
      <c r="Y593" s="9">
        <f t="shared" si="73"/>
        <v>77467.308739124855</v>
      </c>
      <c r="Z593" s="9">
        <f t="shared" si="74"/>
        <v>34857.947428023195</v>
      </c>
      <c r="AA593" s="9">
        <f t="shared" si="75"/>
        <v>78401.84583318136</v>
      </c>
      <c r="AB593" s="9">
        <f t="shared" si="76"/>
        <v>22195.814031120266</v>
      </c>
      <c r="AC593" s="9">
        <f t="shared" si="77"/>
        <v>168688.25462227213</v>
      </c>
      <c r="AD593" s="9">
        <f t="shared" si="78"/>
        <v>13380.088147695569</v>
      </c>
      <c r="AE593" s="9">
        <f t="shared" si="79"/>
        <v>64133.921334800893</v>
      </c>
      <c r="AF593" s="9">
        <f t="shared" si="80"/>
        <v>11774.678107689368</v>
      </c>
    </row>
    <row r="594" spans="1:32" x14ac:dyDescent="0.2">
      <c r="A594" t="s">
        <v>17170</v>
      </c>
      <c r="B594" t="str">
        <f>VLOOKUP(A594,Gene_Lookup!A:B,2,0)</f>
        <v xml:space="preserve">hypothetical protein  </v>
      </c>
      <c r="C594" s="2">
        <v>14</v>
      </c>
      <c r="H594" s="3">
        <v>15.9558</v>
      </c>
      <c r="I594" s="3">
        <v>17.5352</v>
      </c>
      <c r="M594" s="3">
        <v>11.691599999999999</v>
      </c>
      <c r="N594" s="3">
        <v>12.024900000000001</v>
      </c>
      <c r="O594" s="3">
        <v>12.414</v>
      </c>
      <c r="P594" s="3">
        <v>11.7118</v>
      </c>
      <c r="Q594" s="3">
        <v>15.9558</v>
      </c>
      <c r="R594" s="3">
        <v>17.5352</v>
      </c>
      <c r="S594" s="3">
        <v>11.579800000000001</v>
      </c>
      <c r="T594" s="3">
        <v>10.942600000000001</v>
      </c>
      <c r="V594" s="2" t="s">
        <v>25545</v>
      </c>
      <c r="W594" s="4">
        <v>3.5075000000000002E-3</v>
      </c>
      <c r="Y594" s="9">
        <f t="shared" si="73"/>
        <v>3307.6709368291326</v>
      </c>
      <c r="Z594" s="9">
        <f t="shared" si="74"/>
        <v>4167.3079530655768</v>
      </c>
      <c r="AA594" s="9">
        <f t="shared" si="75"/>
        <v>5457.4072835769202</v>
      </c>
      <c r="AB594" s="9">
        <f t="shared" si="76"/>
        <v>3354.3092761971011</v>
      </c>
      <c r="AC594" s="9">
        <f t="shared" si="77"/>
        <v>63558.612050840464</v>
      </c>
      <c r="AD594" s="9">
        <f t="shared" si="78"/>
        <v>189942.07581960125</v>
      </c>
      <c r="AE594" s="9">
        <f t="shared" si="79"/>
        <v>3061.026883358641</v>
      </c>
      <c r="AF594" s="9">
        <f t="shared" si="80"/>
        <v>1968.1166278895332</v>
      </c>
    </row>
    <row r="595" spans="1:32" x14ac:dyDescent="0.2">
      <c r="A595" t="s">
        <v>17042</v>
      </c>
      <c r="B595" t="str">
        <f>VLOOKUP(A595,Gene_Lookup!A:B,2,0)</f>
        <v xml:space="preserve">ABC transporter related protein  </v>
      </c>
      <c r="C595" s="2">
        <v>14</v>
      </c>
      <c r="H595" s="3">
        <v>18.592700000000001</v>
      </c>
      <c r="I595" s="3">
        <v>17.0489</v>
      </c>
      <c r="M595" s="3">
        <v>12.1203</v>
      </c>
      <c r="N595" s="3">
        <v>11.647600000000001</v>
      </c>
      <c r="O595" s="3">
        <v>10.9679</v>
      </c>
      <c r="P595" s="3">
        <v>10.967000000000001</v>
      </c>
      <c r="Q595" s="3">
        <v>18.592700000000001</v>
      </c>
      <c r="R595" s="3">
        <v>17.0489</v>
      </c>
      <c r="S595" s="3">
        <v>11.7912</v>
      </c>
      <c r="T595" s="3">
        <v>12.3537</v>
      </c>
      <c r="V595" s="2" t="s">
        <v>25545</v>
      </c>
      <c r="W595" s="4">
        <v>1.0983E-3</v>
      </c>
      <c r="Y595" s="9">
        <f t="shared" si="73"/>
        <v>4452.1917078941979</v>
      </c>
      <c r="Z595" s="9">
        <f t="shared" si="74"/>
        <v>3208.3148206686201</v>
      </c>
      <c r="AA595" s="9">
        <f t="shared" si="75"/>
        <v>2002.9351559228407</v>
      </c>
      <c r="AB595" s="9">
        <f t="shared" si="76"/>
        <v>2001.6860496093298</v>
      </c>
      <c r="AC595" s="9">
        <f t="shared" si="77"/>
        <v>395330.57159380807</v>
      </c>
      <c r="AD595" s="9">
        <f t="shared" si="78"/>
        <v>135590.82183952694</v>
      </c>
      <c r="AE595" s="9">
        <f t="shared" si="79"/>
        <v>3544.0911659421608</v>
      </c>
      <c r="AF595" s="9">
        <f t="shared" si="80"/>
        <v>5234.0064974565939</v>
      </c>
    </row>
    <row r="596" spans="1:32" x14ac:dyDescent="0.2">
      <c r="A596" t="s">
        <v>101</v>
      </c>
      <c r="B596" t="str">
        <f>VLOOKUP(A596,Gene_Lookup!A:B,2,0)</f>
        <v xml:space="preserve">diguanylate cyclase with TPR repeats  </v>
      </c>
      <c r="C596" s="2">
        <v>29</v>
      </c>
      <c r="D596" s="3">
        <v>16.6266</v>
      </c>
      <c r="E596" s="3">
        <v>14.2218</v>
      </c>
      <c r="F596" s="3">
        <v>15.0953</v>
      </c>
      <c r="M596" s="3">
        <v>16.6266</v>
      </c>
      <c r="N596" s="3">
        <v>14.2218</v>
      </c>
      <c r="O596" s="3">
        <v>15.0953</v>
      </c>
      <c r="P596" s="3">
        <v>11.8797</v>
      </c>
      <c r="Q596" s="3">
        <v>10.997199999999999</v>
      </c>
      <c r="R596" s="3">
        <v>11.3215</v>
      </c>
      <c r="S596" s="3">
        <v>10.7257</v>
      </c>
      <c r="T596" s="3">
        <v>12.5702</v>
      </c>
      <c r="W596" s="4">
        <v>0.15324299999999999</v>
      </c>
      <c r="Y596" s="9">
        <f t="shared" si="73"/>
        <v>101182.48141448692</v>
      </c>
      <c r="Z596" s="9">
        <f t="shared" si="74"/>
        <v>19106.819123446192</v>
      </c>
      <c r="AA596" s="9">
        <f t="shared" si="75"/>
        <v>35005.645753526209</v>
      </c>
      <c r="AB596" s="9">
        <f t="shared" si="76"/>
        <v>3768.3049384985511</v>
      </c>
      <c r="AC596" s="9">
        <f t="shared" si="77"/>
        <v>2044.0290714673367</v>
      </c>
      <c r="AD596" s="9">
        <f t="shared" si="78"/>
        <v>2559.2404768169595</v>
      </c>
      <c r="AE596" s="9">
        <f t="shared" si="79"/>
        <v>1693.391691054617</v>
      </c>
      <c r="AF596" s="9">
        <f t="shared" si="80"/>
        <v>6081.4515550620672</v>
      </c>
    </row>
    <row r="597" spans="1:32" x14ac:dyDescent="0.2">
      <c r="A597" t="s">
        <v>1489</v>
      </c>
      <c r="B597" t="str">
        <f>VLOOKUP(A597,Gene_Lookup!A:B,2,0)</f>
        <v xml:space="preserve">ATP-NAD/AcoX kinase  </v>
      </c>
      <c r="C597" s="2">
        <v>17</v>
      </c>
      <c r="D597" s="3">
        <v>17.511299999999999</v>
      </c>
      <c r="E597" s="3">
        <v>15.352499999999999</v>
      </c>
      <c r="F597" s="3">
        <v>16.9846</v>
      </c>
      <c r="G597" s="3">
        <v>15.410600000000001</v>
      </c>
      <c r="H597" s="3">
        <v>16.851600000000001</v>
      </c>
      <c r="I597" s="3">
        <v>19.261399999999998</v>
      </c>
      <c r="J597" s="3">
        <v>17.9298</v>
      </c>
      <c r="K597" s="3">
        <v>18.486799999999999</v>
      </c>
      <c r="M597" s="3">
        <v>17.511299999999999</v>
      </c>
      <c r="N597" s="3">
        <v>15.352499999999999</v>
      </c>
      <c r="O597" s="3">
        <v>16.9846</v>
      </c>
      <c r="P597" s="3">
        <v>15.410600000000001</v>
      </c>
      <c r="Q597" s="3">
        <v>16.851600000000001</v>
      </c>
      <c r="R597" s="3">
        <v>19.261399999999998</v>
      </c>
      <c r="S597" s="3">
        <v>17.9298</v>
      </c>
      <c r="T597" s="3">
        <v>18.486799999999999</v>
      </c>
      <c r="W597" s="4">
        <v>0.37838899999999998</v>
      </c>
      <c r="Y597" s="9">
        <f t="shared" si="73"/>
        <v>186821.37453554739</v>
      </c>
      <c r="Z597" s="9">
        <f t="shared" si="74"/>
        <v>41837.238266547378</v>
      </c>
      <c r="AA597" s="9">
        <f t="shared" si="75"/>
        <v>129680.31726625448</v>
      </c>
      <c r="AB597" s="9">
        <f t="shared" si="76"/>
        <v>43556.487623959394</v>
      </c>
      <c r="AC597" s="9">
        <f t="shared" si="77"/>
        <v>118259.78223022351</v>
      </c>
      <c r="AD597" s="9">
        <f t="shared" si="78"/>
        <v>628433.25472309312</v>
      </c>
      <c r="AE597" s="9">
        <f t="shared" si="79"/>
        <v>249693.71806046137</v>
      </c>
      <c r="AF597" s="9">
        <f t="shared" si="80"/>
        <v>367351.08240835107</v>
      </c>
    </row>
    <row r="598" spans="1:32" x14ac:dyDescent="0.2">
      <c r="A598" t="s">
        <v>4270</v>
      </c>
      <c r="B598" t="str">
        <f>VLOOKUP(A598,Gene_Lookup!A:B,2,0)</f>
        <v xml:space="preserve">DNA replication and repair protein RecN  </v>
      </c>
      <c r="C598" s="2">
        <v>30</v>
      </c>
      <c r="D598" s="3">
        <v>18.009</v>
      </c>
      <c r="E598" s="3">
        <v>18.0914</v>
      </c>
      <c r="F598" s="3">
        <v>17.7866</v>
      </c>
      <c r="G598" s="3">
        <v>18.313500000000001</v>
      </c>
      <c r="H598" s="3">
        <v>17.863900000000001</v>
      </c>
      <c r="I598" s="3">
        <v>18.663</v>
      </c>
      <c r="J598" s="3">
        <v>15.9232</v>
      </c>
      <c r="K598" s="3">
        <v>18.3797</v>
      </c>
      <c r="M598" s="3">
        <v>18.009</v>
      </c>
      <c r="N598" s="3">
        <v>18.0914</v>
      </c>
      <c r="O598" s="3">
        <v>17.7866</v>
      </c>
      <c r="P598" s="3">
        <v>18.313500000000001</v>
      </c>
      <c r="Q598" s="3">
        <v>17.863900000000001</v>
      </c>
      <c r="R598" s="3">
        <v>18.663</v>
      </c>
      <c r="S598" s="3">
        <v>15.9232</v>
      </c>
      <c r="T598" s="3">
        <v>18.3797</v>
      </c>
      <c r="W598" s="4">
        <v>0.66710700000000001</v>
      </c>
      <c r="Y598" s="9">
        <f t="shared" si="73"/>
        <v>263784.45088300243</v>
      </c>
      <c r="Z598" s="9">
        <f t="shared" si="74"/>
        <v>279289.1495311546</v>
      </c>
      <c r="AA598" s="9">
        <f t="shared" si="75"/>
        <v>226099.77016527511</v>
      </c>
      <c r="AB598" s="9">
        <f t="shared" si="76"/>
        <v>325771.30350790138</v>
      </c>
      <c r="AC598" s="9">
        <f t="shared" si="77"/>
        <v>238544.68226940735</v>
      </c>
      <c r="AD598" s="9">
        <f t="shared" si="78"/>
        <v>415071.39924591716</v>
      </c>
      <c r="AE598" s="9">
        <f t="shared" si="79"/>
        <v>62138.508816043774</v>
      </c>
      <c r="AF598" s="9">
        <f t="shared" si="80"/>
        <v>341068.02887565829</v>
      </c>
    </row>
    <row r="599" spans="1:32" x14ac:dyDescent="0.2">
      <c r="A599" t="s">
        <v>17034</v>
      </c>
      <c r="B599" t="str">
        <f>VLOOKUP(A599,Gene_Lookup!A:B,2,0)</f>
        <v xml:space="preserve">sporulation transcriptional activator Spo0A  </v>
      </c>
      <c r="C599" s="2">
        <v>19</v>
      </c>
      <c r="H599" s="3">
        <v>18.188600000000001</v>
      </c>
      <c r="I599" s="3">
        <v>19.2424</v>
      </c>
      <c r="M599" s="3">
        <v>12.0259</v>
      </c>
      <c r="N599" s="3">
        <v>11.223800000000001</v>
      </c>
      <c r="O599" s="3">
        <v>10.5282</v>
      </c>
      <c r="P599" s="3">
        <v>12.0954</v>
      </c>
      <c r="Q599" s="3">
        <v>18.188600000000001</v>
      </c>
      <c r="R599" s="3">
        <v>19.2424</v>
      </c>
      <c r="S599" s="3">
        <v>11.950200000000001</v>
      </c>
      <c r="T599" s="3">
        <v>12.965299999999999</v>
      </c>
      <c r="V599" s="2" t="s">
        <v>25545</v>
      </c>
      <c r="W599" s="4">
        <v>2.2147400000000002E-3</v>
      </c>
      <c r="Y599" s="9">
        <f t="shared" si="73"/>
        <v>4170.1975121529422</v>
      </c>
      <c r="Z599" s="9">
        <f t="shared" si="74"/>
        <v>2391.6656459250812</v>
      </c>
      <c r="AA599" s="9">
        <f t="shared" si="75"/>
        <v>1476.7398698012782</v>
      </c>
      <c r="AB599" s="9">
        <f t="shared" si="76"/>
        <v>4376.0090305108442</v>
      </c>
      <c r="AC599" s="9">
        <f t="shared" si="77"/>
        <v>298754.30982988497</v>
      </c>
      <c r="AD599" s="9">
        <f t="shared" si="78"/>
        <v>620211.17707111291</v>
      </c>
      <c r="AE599" s="9">
        <f t="shared" si="79"/>
        <v>3957.023725222356</v>
      </c>
      <c r="AF599" s="9">
        <f t="shared" si="80"/>
        <v>7997.3150062903696</v>
      </c>
    </row>
    <row r="600" spans="1:32" x14ac:dyDescent="0.2">
      <c r="A600" t="s">
        <v>1456</v>
      </c>
      <c r="B600" t="str">
        <f>VLOOKUP(A600,Gene_Lookup!A:B,2,0)</f>
        <v xml:space="preserve">response regulator receiver protein  </v>
      </c>
      <c r="C600" s="2">
        <v>8</v>
      </c>
      <c r="D600" s="3">
        <v>18.812999999999999</v>
      </c>
      <c r="E600" s="3">
        <v>19.747199999999999</v>
      </c>
      <c r="F600" s="3">
        <v>19.4129</v>
      </c>
      <c r="M600" s="3">
        <v>18.812999999999999</v>
      </c>
      <c r="N600" s="3">
        <v>19.747199999999999</v>
      </c>
      <c r="O600" s="3">
        <v>19.4129</v>
      </c>
      <c r="P600" s="3">
        <v>13.4306</v>
      </c>
      <c r="Q600" s="3">
        <v>10.694599999999999</v>
      </c>
      <c r="R600" s="3">
        <v>11.6442</v>
      </c>
      <c r="S600" s="3">
        <v>10.6602</v>
      </c>
      <c r="T600" s="3">
        <v>10.9472</v>
      </c>
      <c r="V600" s="2" t="s">
        <v>25545</v>
      </c>
      <c r="W600" s="4">
        <v>4.2694799999999998E-2</v>
      </c>
      <c r="Y600" s="9">
        <f t="shared" si="73"/>
        <v>460550.55333175382</v>
      </c>
      <c r="Z600" s="9">
        <f t="shared" si="74"/>
        <v>880034.16006208654</v>
      </c>
      <c r="AA600" s="9">
        <f t="shared" si="75"/>
        <v>698015.71896085399</v>
      </c>
      <c r="AB600" s="9">
        <f t="shared" si="76"/>
        <v>11041.128383167663</v>
      </c>
      <c r="AC600" s="9">
        <f t="shared" si="77"/>
        <v>1657.2781007264948</v>
      </c>
      <c r="AD600" s="9">
        <f t="shared" si="78"/>
        <v>3200.7626863572482</v>
      </c>
      <c r="AE600" s="9">
        <f t="shared" si="79"/>
        <v>1618.2289253106712</v>
      </c>
      <c r="AF600" s="9">
        <f t="shared" si="80"/>
        <v>1974.4019375088228</v>
      </c>
    </row>
    <row r="601" spans="1:32" x14ac:dyDescent="0.2">
      <c r="A601" t="s">
        <v>1228</v>
      </c>
      <c r="B601" t="str">
        <f>VLOOKUP(A601,Gene_Lookup!A:B,2,0)</f>
        <v xml:space="preserve">CheA signal transduction histidine kinase  </v>
      </c>
      <c r="C601" s="2">
        <v>31</v>
      </c>
      <c r="D601" s="3">
        <v>20.024000000000001</v>
      </c>
      <c r="E601" s="3">
        <v>19.748799999999999</v>
      </c>
      <c r="F601" s="3">
        <v>17.086300000000001</v>
      </c>
      <c r="M601" s="3">
        <v>20.024000000000001</v>
      </c>
      <c r="N601" s="3">
        <v>19.748799999999999</v>
      </c>
      <c r="O601" s="3">
        <v>17.086300000000001</v>
      </c>
      <c r="P601" s="3">
        <v>13.1867</v>
      </c>
      <c r="Q601" s="3">
        <v>11.4009</v>
      </c>
      <c r="R601" s="3">
        <v>10.4419</v>
      </c>
      <c r="S601" s="3">
        <v>11.3888</v>
      </c>
      <c r="T601" s="3">
        <v>9.9726599999999994</v>
      </c>
      <c r="V601" s="2" t="s">
        <v>25545</v>
      </c>
      <c r="W601" s="4">
        <v>1.0212799999999999E-2</v>
      </c>
      <c r="Y601" s="9">
        <f t="shared" si="73"/>
        <v>1066165.5198217861</v>
      </c>
      <c r="Z601" s="9">
        <f t="shared" si="74"/>
        <v>881010.69058044464</v>
      </c>
      <c r="AA601" s="9">
        <f t="shared" si="75"/>
        <v>139151.79563760533</v>
      </c>
      <c r="AB601" s="9">
        <f t="shared" si="76"/>
        <v>9323.784858027655</v>
      </c>
      <c r="AC601" s="9">
        <f t="shared" si="77"/>
        <v>2704.0385422335844</v>
      </c>
      <c r="AD601" s="9">
        <f t="shared" si="78"/>
        <v>1390.9935357117615</v>
      </c>
      <c r="AE601" s="9">
        <f t="shared" si="79"/>
        <v>2681.4543921973423</v>
      </c>
      <c r="AF601" s="9">
        <f t="shared" si="80"/>
        <v>1004.7772575830377</v>
      </c>
    </row>
    <row r="602" spans="1:32" x14ac:dyDescent="0.2">
      <c r="A602" t="s">
        <v>940</v>
      </c>
      <c r="B602" t="str">
        <f>VLOOKUP(A602,Gene_Lookup!A:B,2,0)</f>
        <v xml:space="preserve">CheW protein  </v>
      </c>
      <c r="C602" s="2">
        <v>11</v>
      </c>
      <c r="D602" s="3">
        <v>18.0806</v>
      </c>
      <c r="E602" s="3">
        <v>16.018899999999999</v>
      </c>
      <c r="F602" s="3">
        <v>16.470199999999998</v>
      </c>
      <c r="M602" s="3">
        <v>18.0806</v>
      </c>
      <c r="N602" s="3">
        <v>16.018899999999999</v>
      </c>
      <c r="O602" s="3">
        <v>16.470199999999998</v>
      </c>
      <c r="P602" s="3">
        <v>12.1211</v>
      </c>
      <c r="Q602" s="3">
        <v>11.657400000000001</v>
      </c>
      <c r="R602" s="3">
        <v>12.255000000000001</v>
      </c>
      <c r="S602" s="3">
        <v>12.213800000000001</v>
      </c>
      <c r="T602" s="3">
        <v>12.954599999999999</v>
      </c>
      <c r="W602" s="4">
        <v>0.13140099999999999</v>
      </c>
      <c r="Y602" s="9">
        <f t="shared" si="73"/>
        <v>277206.20007263415</v>
      </c>
      <c r="Z602" s="9">
        <f t="shared" si="74"/>
        <v>66400.201538062727</v>
      </c>
      <c r="AA602" s="9">
        <f t="shared" si="75"/>
        <v>90787.11899689163</v>
      </c>
      <c r="AB602" s="9">
        <f t="shared" si="76"/>
        <v>4454.6612118265039</v>
      </c>
      <c r="AC602" s="9">
        <f t="shared" si="77"/>
        <v>3230.1825855706675</v>
      </c>
      <c r="AD602" s="9">
        <f t="shared" si="78"/>
        <v>4887.9032034579341</v>
      </c>
      <c r="AE602" s="9">
        <f t="shared" si="79"/>
        <v>4750.2904091255377</v>
      </c>
      <c r="AF602" s="9">
        <f t="shared" si="80"/>
        <v>7938.2209330051264</v>
      </c>
    </row>
    <row r="603" spans="1:32" x14ac:dyDescent="0.2">
      <c r="A603" t="s">
        <v>2761</v>
      </c>
      <c r="B603" t="str">
        <f>VLOOKUP(A603,Gene_Lookup!A:B,2,0)</f>
        <v xml:space="preserve">response regulator receiver modulated CheB methylesterase  </v>
      </c>
      <c r="C603" s="2">
        <v>7</v>
      </c>
      <c r="D603" s="3">
        <v>12.6469</v>
      </c>
      <c r="E603" s="3">
        <v>10.967000000000001</v>
      </c>
      <c r="M603" s="3">
        <v>12.6469</v>
      </c>
      <c r="N603" s="3">
        <v>10.967000000000001</v>
      </c>
      <c r="O603" s="3">
        <v>10.658200000000001</v>
      </c>
      <c r="P603" s="3">
        <v>11.615600000000001</v>
      </c>
      <c r="Q603" s="3">
        <v>13.039400000000001</v>
      </c>
      <c r="R603" s="3">
        <v>13.1294</v>
      </c>
      <c r="S603" s="3">
        <v>10.818</v>
      </c>
      <c r="T603" s="3">
        <v>11.3543</v>
      </c>
      <c r="W603" s="4">
        <v>0.13220999999999999</v>
      </c>
      <c r="Y603" s="9">
        <f t="shared" si="73"/>
        <v>6413.5170284017031</v>
      </c>
      <c r="Z603" s="9">
        <f t="shared" si="74"/>
        <v>2001.6860496093298</v>
      </c>
      <c r="AA603" s="9">
        <f t="shared" si="75"/>
        <v>1615.9871379241433</v>
      </c>
      <c r="AB603" s="9">
        <f t="shared" si="76"/>
        <v>3137.9355374157321</v>
      </c>
      <c r="AC603" s="9">
        <f t="shared" si="77"/>
        <v>8418.8064566187422</v>
      </c>
      <c r="AD603" s="9">
        <f t="shared" si="78"/>
        <v>8960.7265642708117</v>
      </c>
      <c r="AE603" s="9">
        <f t="shared" si="79"/>
        <v>1805.2713633938827</v>
      </c>
      <c r="AF603" s="9">
        <f t="shared" si="80"/>
        <v>2618.091856136175</v>
      </c>
    </row>
    <row r="604" spans="1:32" x14ac:dyDescent="0.2">
      <c r="A604" t="s">
        <v>1192</v>
      </c>
      <c r="B604" t="str">
        <f>VLOOKUP(A604,Gene_Lookup!A:B,2,0)</f>
        <v xml:space="preserve">response regulator receiver protein  </v>
      </c>
      <c r="C604" s="2">
        <v>8</v>
      </c>
      <c r="D604" s="3">
        <v>17.934100000000001</v>
      </c>
      <c r="E604" s="3">
        <v>17.686</v>
      </c>
      <c r="F604" s="3">
        <v>16.274999999999999</v>
      </c>
      <c r="M604" s="3">
        <v>17.934100000000001</v>
      </c>
      <c r="N604" s="3">
        <v>17.686</v>
      </c>
      <c r="O604" s="3">
        <v>16.274999999999999</v>
      </c>
      <c r="P604" s="3">
        <v>9.0509400000000007</v>
      </c>
      <c r="Q604" s="3">
        <v>10.398199999999999</v>
      </c>
      <c r="R604" s="3">
        <v>9.4240300000000001</v>
      </c>
      <c r="S604" s="3">
        <v>11.8216</v>
      </c>
      <c r="T604" s="3">
        <v>12.0078</v>
      </c>
      <c r="W604" s="4">
        <v>0.133912</v>
      </c>
      <c r="Y604" s="9">
        <f t="shared" si="73"/>
        <v>250439.04858547347</v>
      </c>
      <c r="Z604" s="9">
        <f t="shared" si="74"/>
        <v>210870.82799219759</v>
      </c>
      <c r="AA604" s="9">
        <f t="shared" si="75"/>
        <v>79298.172631075518</v>
      </c>
      <c r="AB604" s="9">
        <f t="shared" si="76"/>
        <v>530.4011157217484</v>
      </c>
      <c r="AC604" s="9">
        <f t="shared" si="77"/>
        <v>1349.4913368320772</v>
      </c>
      <c r="AD604" s="9">
        <f t="shared" si="78"/>
        <v>686.93510340510556</v>
      </c>
      <c r="AE604" s="9">
        <f t="shared" si="79"/>
        <v>3619.5634720153325</v>
      </c>
      <c r="AF604" s="9">
        <f t="shared" si="80"/>
        <v>4118.205193274478</v>
      </c>
    </row>
    <row r="605" spans="1:32" x14ac:dyDescent="0.2">
      <c r="A605" t="s">
        <v>17156</v>
      </c>
      <c r="B605" t="str">
        <f>VLOOKUP(A605,Gene_Lookup!A:B,2,0)</f>
        <v xml:space="preserve">integral membrane sensor signal transduction histidine kinase  </v>
      </c>
      <c r="C605" s="2">
        <v>6</v>
      </c>
      <c r="H605" s="3">
        <v>13.335699999999999</v>
      </c>
      <c r="I605" s="3">
        <v>12.661199999999999</v>
      </c>
      <c r="M605" s="3">
        <v>11.875999999999999</v>
      </c>
      <c r="N605" s="3">
        <v>11.4419</v>
      </c>
      <c r="O605" s="3">
        <v>11.884600000000001</v>
      </c>
      <c r="P605" s="3">
        <v>12.2629</v>
      </c>
      <c r="Q605" s="3">
        <v>13.335699999999999</v>
      </c>
      <c r="R605" s="3">
        <v>12.661199999999999</v>
      </c>
      <c r="S605" s="3">
        <v>11.668200000000001</v>
      </c>
      <c r="T605" s="3">
        <v>14.0167</v>
      </c>
      <c r="W605" s="4">
        <v>0.47098099999999998</v>
      </c>
      <c r="Y605" s="9">
        <f t="shared" si="73"/>
        <v>3758.6529579473522</v>
      </c>
      <c r="Z605" s="9">
        <f t="shared" si="74"/>
        <v>2781.987071423523</v>
      </c>
      <c r="AA605" s="9">
        <f t="shared" si="75"/>
        <v>3781.1254488242425</v>
      </c>
      <c r="AB605" s="9">
        <f t="shared" si="76"/>
        <v>4914.7421064304754</v>
      </c>
      <c r="AC605" s="9">
        <f t="shared" si="77"/>
        <v>10338.218651397599</v>
      </c>
      <c r="AD605" s="9">
        <f t="shared" si="78"/>
        <v>6477.4039398362593</v>
      </c>
      <c r="AE605" s="9">
        <f t="shared" si="79"/>
        <v>3254.454434705975</v>
      </c>
      <c r="AF605" s="9">
        <f t="shared" si="80"/>
        <v>16574.755863659142</v>
      </c>
    </row>
    <row r="606" spans="1:32" x14ac:dyDescent="0.2">
      <c r="A606" t="s">
        <v>17065</v>
      </c>
      <c r="B606" t="str">
        <f>VLOOKUP(A606,Gene_Lookup!A:B,2,0)</f>
        <v xml:space="preserve">lipolytic protein G-D-S-L family  </v>
      </c>
      <c r="C606" s="2">
        <v>8</v>
      </c>
      <c r="H606" s="3">
        <v>19.278400000000001</v>
      </c>
      <c r="I606" s="3">
        <v>17.741099999999999</v>
      </c>
      <c r="M606" s="3">
        <v>13.639799999999999</v>
      </c>
      <c r="N606" s="3">
        <v>12.196300000000001</v>
      </c>
      <c r="O606" s="3">
        <v>12.462999999999999</v>
      </c>
      <c r="P606" s="3">
        <v>12.9024</v>
      </c>
      <c r="Q606" s="3">
        <v>19.278400000000001</v>
      </c>
      <c r="R606" s="3">
        <v>17.741099999999999</v>
      </c>
      <c r="S606" s="3">
        <v>12.404</v>
      </c>
      <c r="T606" s="3">
        <v>11.4518</v>
      </c>
      <c r="V606" s="2" t="s">
        <v>25545</v>
      </c>
      <c r="W606" s="4">
        <v>4.2399999999999998E-3</v>
      </c>
      <c r="Y606" s="9">
        <f t="shared" si="73"/>
        <v>12764.062875662346</v>
      </c>
      <c r="Z606" s="9">
        <f t="shared" si="74"/>
        <v>4693.0170941374126</v>
      </c>
      <c r="AA606" s="9">
        <f t="shared" si="75"/>
        <v>5645.9475065881788</v>
      </c>
      <c r="AB606" s="9">
        <f t="shared" si="76"/>
        <v>7656.132061962373</v>
      </c>
      <c r="AC606" s="9">
        <f t="shared" si="77"/>
        <v>635882.20042333461</v>
      </c>
      <c r="AD606" s="9">
        <f t="shared" si="78"/>
        <v>219080.26424008096</v>
      </c>
      <c r="AE606" s="9">
        <f t="shared" si="79"/>
        <v>5419.7102178636624</v>
      </c>
      <c r="AF606" s="9">
        <f t="shared" si="80"/>
        <v>2801.1431545787173</v>
      </c>
    </row>
    <row r="607" spans="1:32" x14ac:dyDescent="0.2">
      <c r="A607" t="s">
        <v>423</v>
      </c>
      <c r="B607" t="str">
        <f>VLOOKUP(A607,Gene_Lookup!A:B,2,0)</f>
        <v xml:space="preserve">aluminum resistance family protein  </v>
      </c>
      <c r="C607" s="2">
        <v>19</v>
      </c>
      <c r="D607" s="3">
        <v>18.1938</v>
      </c>
      <c r="E607" s="3">
        <v>18.880600000000001</v>
      </c>
      <c r="F607" s="3">
        <v>18.857099999999999</v>
      </c>
      <c r="G607" s="3">
        <v>18.014800000000001</v>
      </c>
      <c r="H607" s="3">
        <v>17.475999999999999</v>
      </c>
      <c r="I607" s="3">
        <v>17.053000000000001</v>
      </c>
      <c r="J607" s="3">
        <v>18.799299999999999</v>
      </c>
      <c r="K607" s="3">
        <v>17.941700000000001</v>
      </c>
      <c r="M607" s="3">
        <v>18.1938</v>
      </c>
      <c r="N607" s="3">
        <v>18.880600000000001</v>
      </c>
      <c r="O607" s="3">
        <v>18.857099999999999</v>
      </c>
      <c r="P607" s="3">
        <v>18.014800000000001</v>
      </c>
      <c r="Q607" s="3">
        <v>17.475999999999999</v>
      </c>
      <c r="R607" s="3">
        <v>17.053000000000001</v>
      </c>
      <c r="S607" s="3">
        <v>18.799299999999999</v>
      </c>
      <c r="T607" s="3">
        <v>17.941700000000001</v>
      </c>
      <c r="W607" s="4">
        <v>0.179952</v>
      </c>
      <c r="Y607" s="9">
        <f t="shared" si="73"/>
        <v>299833.07246852765</v>
      </c>
      <c r="Z607" s="9">
        <f t="shared" si="74"/>
        <v>482644.02724481956</v>
      </c>
      <c r="AA607" s="9">
        <f t="shared" si="75"/>
        <v>474845.94236038346</v>
      </c>
      <c r="AB607" s="9">
        <f t="shared" si="76"/>
        <v>264847.06584338337</v>
      </c>
      <c r="AC607" s="9">
        <f t="shared" si="77"/>
        <v>182305.68179597135</v>
      </c>
      <c r="AD607" s="9">
        <f t="shared" si="78"/>
        <v>135976.70592552784</v>
      </c>
      <c r="AE607" s="9">
        <f t="shared" si="79"/>
        <v>456197.81146246125</v>
      </c>
      <c r="AF607" s="9">
        <f t="shared" si="80"/>
        <v>251761.82217349173</v>
      </c>
    </row>
    <row r="608" spans="1:32" x14ac:dyDescent="0.2">
      <c r="A608" t="s">
        <v>7640</v>
      </c>
      <c r="B608" t="str">
        <f>VLOOKUP(A608,Gene_Lookup!A:B,2,0)</f>
        <v xml:space="preserve">hypothetical protein  </v>
      </c>
      <c r="C608" s="2">
        <v>8</v>
      </c>
      <c r="D608" s="3">
        <v>16.180499999999999</v>
      </c>
      <c r="E608" s="3">
        <v>16.201000000000001</v>
      </c>
      <c r="F608" s="3">
        <v>13.4594</v>
      </c>
      <c r="G608" s="3">
        <v>13.580500000000001</v>
      </c>
      <c r="J608" s="3">
        <v>14.5891</v>
      </c>
      <c r="M608" s="3">
        <v>16.180499999999999</v>
      </c>
      <c r="N608" s="3">
        <v>16.201000000000001</v>
      </c>
      <c r="O608" s="3">
        <v>13.4594</v>
      </c>
      <c r="P608" s="3">
        <v>13.580500000000001</v>
      </c>
      <c r="Q608" s="3">
        <v>11.785</v>
      </c>
      <c r="R608" s="3">
        <v>11.098800000000001</v>
      </c>
      <c r="S608" s="3">
        <v>14.5891</v>
      </c>
      <c r="T608" s="3">
        <v>11.569699999999999</v>
      </c>
      <c r="W608" s="4">
        <v>5.1589999999999997E-2</v>
      </c>
      <c r="Y608" s="9">
        <f t="shared" si="73"/>
        <v>74270.41401086541</v>
      </c>
      <c r="Z608" s="9">
        <f t="shared" si="74"/>
        <v>75333.294360800646</v>
      </c>
      <c r="AA608" s="9">
        <f t="shared" si="75"/>
        <v>11263.753136721431</v>
      </c>
      <c r="AB608" s="9">
        <f t="shared" si="76"/>
        <v>12250.049852964383</v>
      </c>
      <c r="AC608" s="9">
        <f t="shared" si="77"/>
        <v>3528.8930701804197</v>
      </c>
      <c r="AD608" s="9">
        <f t="shared" si="78"/>
        <v>2193.1670673070107</v>
      </c>
      <c r="AE608" s="9">
        <f t="shared" si="79"/>
        <v>24646.582574468212</v>
      </c>
      <c r="AF608" s="9">
        <f t="shared" si="80"/>
        <v>3039.6721248758968</v>
      </c>
    </row>
    <row r="609" spans="1:32" x14ac:dyDescent="0.2">
      <c r="A609" t="s">
        <v>15556</v>
      </c>
      <c r="B609" t="str">
        <f>VLOOKUP(A609,Gene_Lookup!A:B,2,0)</f>
        <v xml:space="preserve">alanine racemase domain protein  </v>
      </c>
      <c r="C609" s="2">
        <v>15</v>
      </c>
      <c r="E609" s="3">
        <v>17.707999999999998</v>
      </c>
      <c r="F609" s="3">
        <v>15.7563</v>
      </c>
      <c r="G609" s="3">
        <v>17.7319</v>
      </c>
      <c r="H609" s="3">
        <v>14.673500000000001</v>
      </c>
      <c r="I609" s="3">
        <v>19.136900000000001</v>
      </c>
      <c r="J609" s="3">
        <v>15.3413</v>
      </c>
      <c r="K609" s="3">
        <v>19.3629</v>
      </c>
      <c r="M609" s="3">
        <v>11.2905</v>
      </c>
      <c r="N609" s="3">
        <v>17.707999999999998</v>
      </c>
      <c r="O609" s="3">
        <v>15.7563</v>
      </c>
      <c r="P609" s="3">
        <v>17.7319</v>
      </c>
      <c r="Q609" s="3">
        <v>14.673500000000001</v>
      </c>
      <c r="R609" s="3">
        <v>19.136900000000001</v>
      </c>
      <c r="S609" s="3">
        <v>15.3413</v>
      </c>
      <c r="T609" s="3">
        <v>19.3629</v>
      </c>
      <c r="W609" s="4">
        <v>0.81101400000000001</v>
      </c>
      <c r="Y609" s="9">
        <f t="shared" si="73"/>
        <v>2504.8352480437511</v>
      </c>
      <c r="Z609" s="9">
        <f t="shared" si="74"/>
        <v>214111.09040554531</v>
      </c>
      <c r="AA609" s="9">
        <f t="shared" si="75"/>
        <v>55350.165104861735</v>
      </c>
      <c r="AB609" s="9">
        <f t="shared" si="76"/>
        <v>217687.64451462391</v>
      </c>
      <c r="AC609" s="9">
        <f t="shared" si="77"/>
        <v>26131.457975304111</v>
      </c>
      <c r="AD609" s="9">
        <f t="shared" si="78"/>
        <v>576475.59206381836</v>
      </c>
      <c r="AE609" s="9">
        <f t="shared" si="79"/>
        <v>41513.702860350051</v>
      </c>
      <c r="AF609" s="9">
        <f t="shared" si="80"/>
        <v>674238.74110488372</v>
      </c>
    </row>
    <row r="610" spans="1:32" x14ac:dyDescent="0.2">
      <c r="A610" t="s">
        <v>1669</v>
      </c>
      <c r="B610" t="str">
        <f>VLOOKUP(A610,Gene_Lookup!A:B,2,0)</f>
        <v xml:space="preserve">protein of unknown function DUF552  </v>
      </c>
      <c r="C610" s="2">
        <v>6</v>
      </c>
      <c r="D610" s="3">
        <v>17.570599999999999</v>
      </c>
      <c r="F610" s="3">
        <v>16.511800000000001</v>
      </c>
      <c r="G610" s="3">
        <v>17.7318</v>
      </c>
      <c r="H610" s="3">
        <v>16.894100000000002</v>
      </c>
      <c r="I610" s="3">
        <v>18.026299999999999</v>
      </c>
      <c r="J610" s="3">
        <v>17.842700000000001</v>
      </c>
      <c r="K610" s="3">
        <v>18.274100000000001</v>
      </c>
      <c r="M610" s="3">
        <v>17.570599999999999</v>
      </c>
      <c r="N610" s="3">
        <v>12.0602</v>
      </c>
      <c r="O610" s="3">
        <v>16.511800000000001</v>
      </c>
      <c r="P610" s="3">
        <v>17.7318</v>
      </c>
      <c r="Q610" s="3">
        <v>16.894100000000002</v>
      </c>
      <c r="R610" s="3">
        <v>18.026299999999999</v>
      </c>
      <c r="S610" s="3">
        <v>17.842700000000001</v>
      </c>
      <c r="T610" s="3">
        <v>18.274100000000001</v>
      </c>
      <c r="W610" s="4">
        <v>0.49026799999999998</v>
      </c>
      <c r="Y610" s="9">
        <f t="shared" si="73"/>
        <v>194660.41360740649</v>
      </c>
      <c r="Z610" s="9">
        <f t="shared" si="74"/>
        <v>4270.5317367778962</v>
      </c>
      <c r="AA610" s="9">
        <f t="shared" si="75"/>
        <v>93443.066555609665</v>
      </c>
      <c r="AB610" s="9">
        <f t="shared" si="76"/>
        <v>217672.55607985146</v>
      </c>
      <c r="AC610" s="9">
        <f t="shared" si="77"/>
        <v>121795.38981594333</v>
      </c>
      <c r="AD610" s="9">
        <f t="shared" si="78"/>
        <v>266966.64938967285</v>
      </c>
      <c r="AE610" s="9">
        <f t="shared" si="79"/>
        <v>235064.96425872427</v>
      </c>
      <c r="AF610" s="9">
        <f t="shared" si="80"/>
        <v>316994.87713470642</v>
      </c>
    </row>
    <row r="611" spans="1:32" x14ac:dyDescent="0.2">
      <c r="A611" t="s">
        <v>726</v>
      </c>
      <c r="B611" t="str">
        <f>VLOOKUP(A611,Gene_Lookup!A:B,2,0)</f>
        <v xml:space="preserve">DivIVA domain  </v>
      </c>
      <c r="C611" s="2">
        <v>10</v>
      </c>
      <c r="D611" s="3">
        <v>16.889399999999998</v>
      </c>
      <c r="F611" s="3">
        <v>16.707100000000001</v>
      </c>
      <c r="H611" s="3">
        <v>18.495899999999999</v>
      </c>
      <c r="I611" s="3">
        <v>15.6053</v>
      </c>
      <c r="J611" s="3">
        <v>16.651499999999999</v>
      </c>
      <c r="M611" s="3">
        <v>16.889399999999998</v>
      </c>
      <c r="N611" s="3">
        <v>9.6600800000000007</v>
      </c>
      <c r="O611" s="3">
        <v>16.707100000000001</v>
      </c>
      <c r="P611" s="3">
        <v>12.951000000000001</v>
      </c>
      <c r="Q611" s="3">
        <v>18.495899999999999</v>
      </c>
      <c r="R611" s="3">
        <v>15.6053</v>
      </c>
      <c r="S611" s="3">
        <v>16.651499999999999</v>
      </c>
      <c r="T611" s="3">
        <v>10.2355</v>
      </c>
      <c r="W611" s="4">
        <v>0.74859900000000001</v>
      </c>
      <c r="Y611" s="9">
        <f t="shared" si="73"/>
        <v>121399.25141853862</v>
      </c>
      <c r="Z611" s="9">
        <f t="shared" si="74"/>
        <v>809.04716520517218</v>
      </c>
      <c r="AA611" s="9">
        <f t="shared" si="75"/>
        <v>106988.78130529282</v>
      </c>
      <c r="AB611" s="9">
        <f t="shared" si="76"/>
        <v>7918.4371471562608</v>
      </c>
      <c r="AC611" s="9">
        <f t="shared" si="77"/>
        <v>369675.52371044236</v>
      </c>
      <c r="AD611" s="9">
        <f t="shared" si="78"/>
        <v>49849.796682310815</v>
      </c>
      <c r="AE611" s="9">
        <f t="shared" si="79"/>
        <v>102943.9842552492</v>
      </c>
      <c r="AF611" s="9">
        <f t="shared" si="80"/>
        <v>1205.5702453261567</v>
      </c>
    </row>
    <row r="612" spans="1:32" x14ac:dyDescent="0.2">
      <c r="A612" t="s">
        <v>741</v>
      </c>
      <c r="B612" t="str">
        <f>VLOOKUP(A612,Gene_Lookup!A:B,2,0)</f>
        <v xml:space="preserve">Isoleucyl-tRNA synthetase (EC 6.1.1.5)  </v>
      </c>
      <c r="C612" s="2">
        <v>57</v>
      </c>
      <c r="D612" s="3">
        <v>19.695</v>
      </c>
      <c r="E612" s="3">
        <v>19.1464</v>
      </c>
      <c r="F612" s="3">
        <v>19.6646</v>
      </c>
      <c r="G612" s="3">
        <v>18.9832</v>
      </c>
      <c r="H612" s="3">
        <v>18.058299999999999</v>
      </c>
      <c r="I612" s="3">
        <v>18.695599999999999</v>
      </c>
      <c r="J612" s="3">
        <v>18.9651</v>
      </c>
      <c r="K612" s="3">
        <v>18.956499999999998</v>
      </c>
      <c r="M612" s="3">
        <v>19.695</v>
      </c>
      <c r="N612" s="3">
        <v>19.1464</v>
      </c>
      <c r="O612" s="3">
        <v>19.6646</v>
      </c>
      <c r="P612" s="3">
        <v>18.9832</v>
      </c>
      <c r="Q612" s="3">
        <v>18.058299999999999</v>
      </c>
      <c r="R612" s="3">
        <v>18.695599999999999</v>
      </c>
      <c r="S612" s="3">
        <v>18.9651</v>
      </c>
      <c r="T612" s="3">
        <v>18.956499999999998</v>
      </c>
      <c r="W612" s="4">
        <v>0.15473799999999999</v>
      </c>
      <c r="Y612" s="9">
        <f t="shared" ref="Y612:Y675" si="81">2^M612</f>
        <v>848761.68165841559</v>
      </c>
      <c r="Z612" s="9">
        <f t="shared" ref="Z612:Z675" si="82">2^N612</f>
        <v>580284.15088540467</v>
      </c>
      <c r="AA612" s="9">
        <f t="shared" ref="AA612:AA675" si="83">2^O612</f>
        <v>831063.96702609363</v>
      </c>
      <c r="AB612" s="9">
        <f t="shared" ref="AB612:AB675" si="84">2^P612</f>
        <v>518218.14296359842</v>
      </c>
      <c r="AC612" s="9">
        <f t="shared" ref="AC612:AC675" si="85">2^Q612</f>
        <v>272954.31905733771</v>
      </c>
      <c r="AD612" s="9">
        <f t="shared" ref="AD612:AD675" si="86">2^R612</f>
        <v>424557.37256538757</v>
      </c>
      <c r="AE612" s="9">
        <f t="shared" ref="AE612:AE675" si="87">2^S612</f>
        <v>511757.21087128151</v>
      </c>
      <c r="AF612" s="9">
        <f t="shared" ref="AF612:AF675" si="88">2^T612</f>
        <v>508715.66691614408</v>
      </c>
    </row>
    <row r="613" spans="1:32" x14ac:dyDescent="0.2">
      <c r="A613" t="s">
        <v>966</v>
      </c>
      <c r="B613" t="str">
        <f>VLOOKUP(A613,Gene_Lookup!A:B,2,0)</f>
        <v xml:space="preserve">3-dehydroquinate synthase (EC 4.2.3.4)  </v>
      </c>
      <c r="C613" s="2">
        <v>18</v>
      </c>
      <c r="D613" s="3">
        <v>18.4193</v>
      </c>
      <c r="E613" s="3">
        <v>18.647200000000002</v>
      </c>
      <c r="F613" s="3">
        <v>17.832699999999999</v>
      </c>
      <c r="G613" s="3">
        <v>16.790400000000002</v>
      </c>
      <c r="H613" s="3">
        <v>16.6999</v>
      </c>
      <c r="I613" s="3">
        <v>18.7639</v>
      </c>
      <c r="J613" s="3">
        <v>17.565899999999999</v>
      </c>
      <c r="K613" s="3">
        <v>17.434200000000001</v>
      </c>
      <c r="M613" s="3">
        <v>18.4193</v>
      </c>
      <c r="N613" s="3">
        <v>18.647200000000002</v>
      </c>
      <c r="O613" s="3">
        <v>17.832699999999999</v>
      </c>
      <c r="P613" s="3">
        <v>16.790400000000002</v>
      </c>
      <c r="Q613" s="3">
        <v>16.6999</v>
      </c>
      <c r="R613" s="3">
        <v>18.7639</v>
      </c>
      <c r="S613" s="3">
        <v>17.565899999999999</v>
      </c>
      <c r="T613" s="3">
        <v>17.434200000000001</v>
      </c>
      <c r="W613" s="4">
        <v>0.53306399999999998</v>
      </c>
      <c r="Y613" s="9">
        <f t="shared" si="81"/>
        <v>350559.54709728248</v>
      </c>
      <c r="Z613" s="9">
        <f t="shared" si="82"/>
        <v>410550.45250865543</v>
      </c>
      <c r="AA613" s="9">
        <f t="shared" si="83"/>
        <v>233441.25194551385</v>
      </c>
      <c r="AB613" s="9">
        <f t="shared" si="84"/>
        <v>113348.04637722163</v>
      </c>
      <c r="AC613" s="9">
        <f t="shared" si="85"/>
        <v>106456.1668602713</v>
      </c>
      <c r="AD613" s="9">
        <f t="shared" si="86"/>
        <v>445140.11702604441</v>
      </c>
      <c r="AE613" s="9">
        <f t="shared" si="87"/>
        <v>194027.28238297289</v>
      </c>
      <c r="AF613" s="9">
        <f t="shared" si="88"/>
        <v>177099.4246999567</v>
      </c>
    </row>
    <row r="614" spans="1:32" x14ac:dyDescent="0.2">
      <c r="A614" t="s">
        <v>17843</v>
      </c>
      <c r="B614" t="str">
        <f>VLOOKUP(A614,Gene_Lookup!A:B,2,0)</f>
        <v xml:space="preserve">hypothetical protein  </v>
      </c>
      <c r="C614" s="2">
        <v>8</v>
      </c>
      <c r="G614" s="3">
        <v>17.554200000000002</v>
      </c>
      <c r="H614" s="3">
        <v>19.854199999999999</v>
      </c>
      <c r="I614" s="3">
        <v>18.510100000000001</v>
      </c>
      <c r="J614" s="3">
        <v>16.3947</v>
      </c>
      <c r="K614" s="3">
        <v>18.983000000000001</v>
      </c>
      <c r="M614" s="3">
        <v>12.4658</v>
      </c>
      <c r="N614" s="3">
        <v>11.7037</v>
      </c>
      <c r="O614" s="3">
        <v>11.875400000000001</v>
      </c>
      <c r="P614" s="3">
        <v>17.554200000000002</v>
      </c>
      <c r="Q614" s="3">
        <v>19.854199999999999</v>
      </c>
      <c r="R614" s="3">
        <v>18.510100000000001</v>
      </c>
      <c r="S614" s="3">
        <v>16.3947</v>
      </c>
      <c r="T614" s="3">
        <v>18.983000000000001</v>
      </c>
      <c r="W614" s="4">
        <v>0.112358</v>
      </c>
      <c r="Y614" s="9">
        <f t="shared" si="81"/>
        <v>5656.9158701798597</v>
      </c>
      <c r="Z614" s="9">
        <f t="shared" si="82"/>
        <v>3335.5293023956833</v>
      </c>
      <c r="AA614" s="9">
        <f t="shared" si="83"/>
        <v>3757.0901031360991</v>
      </c>
      <c r="AB614" s="9">
        <f t="shared" si="84"/>
        <v>192460.11895475135</v>
      </c>
      <c r="AC614" s="9">
        <f t="shared" si="85"/>
        <v>947784.80097135832</v>
      </c>
      <c r="AD614" s="9">
        <f t="shared" si="86"/>
        <v>373332.09098640486</v>
      </c>
      <c r="AE614" s="9">
        <f t="shared" si="87"/>
        <v>86158.17078194955</v>
      </c>
      <c r="AF614" s="9">
        <f t="shared" si="88"/>
        <v>518146.30765401572</v>
      </c>
    </row>
    <row r="615" spans="1:32" x14ac:dyDescent="0.2">
      <c r="A615" t="s">
        <v>1437</v>
      </c>
      <c r="B615" t="str">
        <f>VLOOKUP(A615,Gene_Lookup!A:B,2,0)</f>
        <v xml:space="preserve">hypothetical protein  </v>
      </c>
      <c r="C615" s="2">
        <v>24</v>
      </c>
      <c r="D615" s="3">
        <v>13.749700000000001</v>
      </c>
      <c r="E615" s="3">
        <v>14.056699999999999</v>
      </c>
      <c r="F615" s="3">
        <v>16.1416</v>
      </c>
      <c r="G615" s="3">
        <v>17.2576</v>
      </c>
      <c r="H615" s="3">
        <v>14.135400000000001</v>
      </c>
      <c r="I615" s="3">
        <v>17.031199999999998</v>
      </c>
      <c r="J615" s="3">
        <v>14.5688</v>
      </c>
      <c r="K615" s="3">
        <v>17.391400000000001</v>
      </c>
      <c r="M615" s="3">
        <v>13.749700000000001</v>
      </c>
      <c r="N615" s="3">
        <v>14.056699999999999</v>
      </c>
      <c r="O615" s="3">
        <v>16.1416</v>
      </c>
      <c r="P615" s="3">
        <v>17.2576</v>
      </c>
      <c r="Q615" s="3">
        <v>14.135400000000001</v>
      </c>
      <c r="R615" s="3">
        <v>17.031199999999998</v>
      </c>
      <c r="S615" s="3">
        <v>14.5688</v>
      </c>
      <c r="T615" s="3">
        <v>17.391400000000001</v>
      </c>
      <c r="W615" s="4">
        <v>0.39700400000000002</v>
      </c>
      <c r="Y615" s="9">
        <f t="shared" si="81"/>
        <v>13774.382267418987</v>
      </c>
      <c r="Z615" s="9">
        <f t="shared" si="82"/>
        <v>17040.735676876662</v>
      </c>
      <c r="AA615" s="9">
        <f t="shared" si="83"/>
        <v>72294.586492881994</v>
      </c>
      <c r="AB615" s="9">
        <f t="shared" si="84"/>
        <v>156695.04128928401</v>
      </c>
      <c r="AC615" s="9">
        <f t="shared" si="85"/>
        <v>17996.141559360054</v>
      </c>
      <c r="AD615" s="9">
        <f t="shared" si="86"/>
        <v>133937.4610692774</v>
      </c>
      <c r="AE615" s="9">
        <f t="shared" si="87"/>
        <v>24302.211760608046</v>
      </c>
      <c r="AF615" s="9">
        <f t="shared" si="88"/>
        <v>171922.6380765668</v>
      </c>
    </row>
    <row r="616" spans="1:32" x14ac:dyDescent="0.2">
      <c r="A616" t="s">
        <v>1206</v>
      </c>
      <c r="B616" t="str">
        <f>VLOOKUP(A616,Gene_Lookup!A:B,2,0)</f>
        <v xml:space="preserve">tRNA-i(6)A37 thiotransferase enzyme MiaB  </v>
      </c>
      <c r="C616" s="2">
        <v>24</v>
      </c>
      <c r="D616" s="3">
        <v>14.124499999999999</v>
      </c>
      <c r="E616" s="3">
        <v>15.3184</v>
      </c>
      <c r="F616" s="3">
        <v>14.4712</v>
      </c>
      <c r="G616" s="3">
        <v>16.127500000000001</v>
      </c>
      <c r="H616" s="3">
        <v>14.2036</v>
      </c>
      <c r="I616" s="3">
        <v>16.583400000000001</v>
      </c>
      <c r="J616" s="3">
        <v>17.010200000000001</v>
      </c>
      <c r="K616" s="3">
        <v>16.743200000000002</v>
      </c>
      <c r="M616" s="3">
        <v>14.124499999999999</v>
      </c>
      <c r="N616" s="3">
        <v>15.3184</v>
      </c>
      <c r="O616" s="3">
        <v>14.4712</v>
      </c>
      <c r="P616" s="3">
        <v>16.127500000000001</v>
      </c>
      <c r="Q616" s="3">
        <v>14.2036</v>
      </c>
      <c r="R616" s="3">
        <v>16.583400000000001</v>
      </c>
      <c r="S616" s="3">
        <v>17.010200000000001</v>
      </c>
      <c r="T616" s="3">
        <v>16.743200000000002</v>
      </c>
      <c r="W616" s="4">
        <v>0.37389</v>
      </c>
      <c r="Y616" s="9">
        <f t="shared" si="81"/>
        <v>17860.687576592718</v>
      </c>
      <c r="Z616" s="9">
        <f t="shared" si="82"/>
        <v>40859.9551487321</v>
      </c>
      <c r="AA616" s="9">
        <f t="shared" si="83"/>
        <v>22712.517411741996</v>
      </c>
      <c r="AB616" s="9">
        <f t="shared" si="84"/>
        <v>71591.465898311566</v>
      </c>
      <c r="AC616" s="9">
        <f t="shared" si="85"/>
        <v>18867.295281985123</v>
      </c>
      <c r="AD616" s="9">
        <f t="shared" si="86"/>
        <v>98197.590177533551</v>
      </c>
      <c r="AE616" s="9">
        <f t="shared" si="87"/>
        <v>132001.97594816939</v>
      </c>
      <c r="AF616" s="9">
        <f t="shared" si="88"/>
        <v>109699.69583391047</v>
      </c>
    </row>
    <row r="617" spans="1:32" x14ac:dyDescent="0.2">
      <c r="A617" t="s">
        <v>3321</v>
      </c>
      <c r="B617" t="str">
        <f>VLOOKUP(A617,Gene_Lookup!A:B,2,0)</f>
        <v xml:space="preserve">protein of unknown function DUF534  </v>
      </c>
      <c r="C617" s="2">
        <v>24</v>
      </c>
      <c r="D617" s="3">
        <v>19.560199999999998</v>
      </c>
      <c r="E617" s="3">
        <v>18.567599999999999</v>
      </c>
      <c r="F617" s="3">
        <v>20.096900000000002</v>
      </c>
      <c r="J617" s="3">
        <v>13.6105</v>
      </c>
      <c r="M617" s="3">
        <v>19.560199999999998</v>
      </c>
      <c r="N617" s="3">
        <v>18.567599999999999</v>
      </c>
      <c r="O617" s="3">
        <v>20.096900000000002</v>
      </c>
      <c r="P617" s="3">
        <v>13.8566</v>
      </c>
      <c r="Q617" s="3">
        <v>11.673400000000001</v>
      </c>
      <c r="R617" s="3">
        <v>12.614599999999999</v>
      </c>
      <c r="S617" s="3">
        <v>13.6105</v>
      </c>
      <c r="T617" s="3">
        <v>11.932700000000001</v>
      </c>
      <c r="W617" s="4">
        <v>0.10419200000000001</v>
      </c>
      <c r="Y617" s="9">
        <f t="shared" si="81"/>
        <v>773048.81928909151</v>
      </c>
      <c r="Z617" s="9">
        <f t="shared" si="82"/>
        <v>388512.09845716576</v>
      </c>
      <c r="AA617" s="9">
        <f t="shared" si="83"/>
        <v>1121423.6733665995</v>
      </c>
      <c r="AB617" s="9">
        <f t="shared" si="84"/>
        <v>14833.793806614405</v>
      </c>
      <c r="AC617" s="9">
        <f t="shared" si="85"/>
        <v>3266.2058429294243</v>
      </c>
      <c r="AD617" s="9">
        <f t="shared" si="86"/>
        <v>6271.5224797726905</v>
      </c>
      <c r="AE617" s="9">
        <f t="shared" si="87"/>
        <v>12507.449440394254</v>
      </c>
      <c r="AF617" s="9">
        <f t="shared" si="88"/>
        <v>3909.3146702570484</v>
      </c>
    </row>
    <row r="618" spans="1:32" x14ac:dyDescent="0.2">
      <c r="A618" t="s">
        <v>2204</v>
      </c>
      <c r="B618" t="str">
        <f>VLOOKUP(A618,Gene_Lookup!A:B,2,0)</f>
        <v xml:space="preserve">copper amine oxidase-like domain-containing protein  </v>
      </c>
      <c r="C618" s="2">
        <v>9</v>
      </c>
      <c r="D618" s="3">
        <v>16.130500000000001</v>
      </c>
      <c r="E618" s="3">
        <v>15.134399999999999</v>
      </c>
      <c r="F618" s="3">
        <v>15.519600000000001</v>
      </c>
      <c r="M618" s="3">
        <v>16.130500000000001</v>
      </c>
      <c r="N618" s="3">
        <v>15.134399999999999</v>
      </c>
      <c r="O618" s="3">
        <v>15.519600000000001</v>
      </c>
      <c r="P618" s="3">
        <v>12.7399</v>
      </c>
      <c r="Q618" s="3">
        <v>11.989599999999999</v>
      </c>
      <c r="R618" s="3">
        <v>11.7631</v>
      </c>
      <c r="S618" s="3">
        <v>10.6784</v>
      </c>
      <c r="T618" s="3">
        <v>11.673999999999999</v>
      </c>
      <c r="V618" s="2" t="s">
        <v>25545</v>
      </c>
      <c r="W618" s="4">
        <v>4.64334E-2</v>
      </c>
      <c r="Y618" s="9">
        <f t="shared" si="81"/>
        <v>71740.491057383842</v>
      </c>
      <c r="Z618" s="9">
        <f t="shared" si="82"/>
        <v>35967.34381345749</v>
      </c>
      <c r="AA618" s="9">
        <f t="shared" si="83"/>
        <v>46974.81957578173</v>
      </c>
      <c r="AB618" s="9">
        <f t="shared" si="84"/>
        <v>6840.5660676156458</v>
      </c>
      <c r="AC618" s="9">
        <f t="shared" si="85"/>
        <v>4066.5792098261081</v>
      </c>
      <c r="AD618" s="9">
        <f t="shared" si="86"/>
        <v>3475.7292762327415</v>
      </c>
      <c r="AE618" s="9">
        <f t="shared" si="87"/>
        <v>1638.7726440981712</v>
      </c>
      <c r="AF618" s="9">
        <f t="shared" si="88"/>
        <v>3267.5645022577978</v>
      </c>
    </row>
    <row r="619" spans="1:32" x14ac:dyDescent="0.2">
      <c r="A619" t="s">
        <v>701</v>
      </c>
      <c r="B619" t="str">
        <f>VLOOKUP(A619,Gene_Lookup!A:B,2,0)</f>
        <v xml:space="preserve">hypothetical protein  </v>
      </c>
      <c r="C619" s="2">
        <v>14</v>
      </c>
      <c r="D619" s="3">
        <v>19.491800000000001</v>
      </c>
      <c r="E619" s="3">
        <v>19.362300000000001</v>
      </c>
      <c r="F619" s="3">
        <v>18.8765</v>
      </c>
      <c r="G619" s="3">
        <v>17.5322</v>
      </c>
      <c r="H619" s="3">
        <v>17.711400000000001</v>
      </c>
      <c r="I619" s="3">
        <v>14.5238</v>
      </c>
      <c r="J619" s="3">
        <v>18.564599999999999</v>
      </c>
      <c r="K619" s="3">
        <v>17.363399999999999</v>
      </c>
      <c r="M619" s="3">
        <v>19.491800000000001</v>
      </c>
      <c r="N619" s="3">
        <v>19.362300000000001</v>
      </c>
      <c r="O619" s="3">
        <v>18.8765</v>
      </c>
      <c r="P619" s="3">
        <v>17.5322</v>
      </c>
      <c r="Q619" s="3">
        <v>17.711400000000001</v>
      </c>
      <c r="R619" s="3">
        <v>14.5238</v>
      </c>
      <c r="S619" s="3">
        <v>18.564599999999999</v>
      </c>
      <c r="T619" s="3">
        <v>17.363399999999999</v>
      </c>
      <c r="W619" s="4">
        <v>0.227599</v>
      </c>
      <c r="Y619" s="9">
        <f t="shared" si="81"/>
        <v>737252.86596233479</v>
      </c>
      <c r="Z619" s="9">
        <f t="shared" si="82"/>
        <v>673958.39139655628</v>
      </c>
      <c r="AA619" s="9">
        <f t="shared" si="83"/>
        <v>481274.34669512918</v>
      </c>
      <c r="AB619" s="9">
        <f t="shared" si="84"/>
        <v>189547.51275422028</v>
      </c>
      <c r="AC619" s="9">
        <f t="shared" si="85"/>
        <v>214616.28115873408</v>
      </c>
      <c r="AD619" s="9">
        <f t="shared" si="86"/>
        <v>23555.886388556959</v>
      </c>
      <c r="AE619" s="9">
        <f t="shared" si="87"/>
        <v>387705.04965640104</v>
      </c>
      <c r="AF619" s="9">
        <f t="shared" si="88"/>
        <v>168618.11373581918</v>
      </c>
    </row>
    <row r="620" spans="1:32" x14ac:dyDescent="0.2">
      <c r="A620" t="s">
        <v>6081</v>
      </c>
      <c r="B620" t="str">
        <f>VLOOKUP(A620,Gene_Lookup!A:B,2,0)</f>
        <v xml:space="preserve">DNA mismatch repair protein MutS  </v>
      </c>
      <c r="C620" s="2">
        <v>19</v>
      </c>
      <c r="D620" s="3">
        <v>12.3986</v>
      </c>
      <c r="E620" s="3">
        <v>14.3431</v>
      </c>
      <c r="F620" s="3">
        <v>14.1579</v>
      </c>
      <c r="G620" s="3">
        <v>13.691000000000001</v>
      </c>
      <c r="H620" s="3">
        <v>12.6759</v>
      </c>
      <c r="I620" s="3">
        <v>11.7653</v>
      </c>
      <c r="J620" s="3">
        <v>14.6473</v>
      </c>
      <c r="M620" s="3">
        <v>12.3986</v>
      </c>
      <c r="N620" s="3">
        <v>14.3431</v>
      </c>
      <c r="O620" s="3">
        <v>14.1579</v>
      </c>
      <c r="P620" s="3">
        <v>13.691000000000001</v>
      </c>
      <c r="Q620" s="3">
        <v>12.6759</v>
      </c>
      <c r="R620" s="3">
        <v>11.7653</v>
      </c>
      <c r="S620" s="3">
        <v>14.6473</v>
      </c>
      <c r="T620" s="3">
        <v>11.090299999999999</v>
      </c>
      <c r="W620" s="4">
        <v>0.71245599999999998</v>
      </c>
      <c r="Y620" s="9">
        <f t="shared" si="81"/>
        <v>5399.462188609491</v>
      </c>
      <c r="Z620" s="9">
        <f t="shared" si="82"/>
        <v>20782.765188139882</v>
      </c>
      <c r="AA620" s="9">
        <f t="shared" si="83"/>
        <v>18279.006008912322</v>
      </c>
      <c r="AB620" s="9">
        <f t="shared" si="84"/>
        <v>13225.182404686073</v>
      </c>
      <c r="AC620" s="9">
        <f t="shared" si="85"/>
        <v>6543.7413062475844</v>
      </c>
      <c r="AD620" s="9">
        <f t="shared" si="86"/>
        <v>3481.0335417913197</v>
      </c>
      <c r="AE620" s="9">
        <f t="shared" si="87"/>
        <v>25661.181917737027</v>
      </c>
      <c r="AF620" s="9">
        <f t="shared" si="88"/>
        <v>2180.2834637298879</v>
      </c>
    </row>
    <row r="621" spans="1:32" x14ac:dyDescent="0.2">
      <c r="A621" t="s">
        <v>4994</v>
      </c>
      <c r="B621" t="str">
        <f>VLOOKUP(A621,Gene_Lookup!A:B,2,0)</f>
        <v xml:space="preserve">DNA mismatch repair protein MutL  </v>
      </c>
      <c r="C621" s="2">
        <v>15</v>
      </c>
      <c r="D621" s="3">
        <v>16.902899999999999</v>
      </c>
      <c r="E621" s="3">
        <v>15.9656</v>
      </c>
      <c r="F621" s="3">
        <v>14.8454</v>
      </c>
      <c r="G621" s="3">
        <v>15.38</v>
      </c>
      <c r="H621" s="3">
        <v>16.698699999999999</v>
      </c>
      <c r="J621" s="3">
        <v>17.183700000000002</v>
      </c>
      <c r="K621" s="3">
        <v>15.190300000000001</v>
      </c>
      <c r="M621" s="3">
        <v>16.902899999999999</v>
      </c>
      <c r="N621" s="3">
        <v>15.9656</v>
      </c>
      <c r="O621" s="3">
        <v>14.8454</v>
      </c>
      <c r="P621" s="3">
        <v>15.38</v>
      </c>
      <c r="Q621" s="3">
        <v>16.698699999999999</v>
      </c>
      <c r="R621" s="3">
        <v>10.6584</v>
      </c>
      <c r="S621" s="3">
        <v>17.183700000000002</v>
      </c>
      <c r="T621" s="3">
        <v>15.190300000000001</v>
      </c>
      <c r="W621" s="4">
        <v>0.64539999999999997</v>
      </c>
      <c r="Y621" s="9">
        <f t="shared" si="81"/>
        <v>122540.57495989311</v>
      </c>
      <c r="Z621" s="9">
        <f t="shared" si="82"/>
        <v>63991.825392896018</v>
      </c>
      <c r="AA621" s="9">
        <f t="shared" si="83"/>
        <v>29438.162454995607</v>
      </c>
      <c r="AB621" s="9">
        <f t="shared" si="84"/>
        <v>42642.369919121316</v>
      </c>
      <c r="AC621" s="9">
        <f t="shared" si="85"/>
        <v>106367.65592574235</v>
      </c>
      <c r="AD621" s="9">
        <f t="shared" si="86"/>
        <v>1616.2111768386731</v>
      </c>
      <c r="AE621" s="9">
        <f t="shared" si="87"/>
        <v>148870.66779016223</v>
      </c>
      <c r="AF621" s="9">
        <f t="shared" si="88"/>
        <v>37388.319315718523</v>
      </c>
    </row>
    <row r="622" spans="1:32" x14ac:dyDescent="0.2">
      <c r="A622" t="s">
        <v>262</v>
      </c>
      <c r="B622" t="str">
        <f>VLOOKUP(A622,Gene_Lookup!A:B,2,0)</f>
        <v xml:space="preserve">RNA-binding protein Hfq  </v>
      </c>
      <c r="C622" s="2">
        <v>10</v>
      </c>
      <c r="D622" s="3">
        <v>21.6936</v>
      </c>
      <c r="E622" s="3">
        <v>21.2971</v>
      </c>
      <c r="F622" s="3">
        <v>21.644300000000001</v>
      </c>
      <c r="G622" s="3">
        <v>20.448499999999999</v>
      </c>
      <c r="H622" s="3">
        <v>22.589099999999998</v>
      </c>
      <c r="I622" s="3">
        <v>21.654199999999999</v>
      </c>
      <c r="J622" s="3">
        <v>21.346299999999999</v>
      </c>
      <c r="K622" s="3">
        <v>20.601400000000002</v>
      </c>
      <c r="M622" s="3">
        <v>21.6936</v>
      </c>
      <c r="N622" s="3">
        <v>21.2971</v>
      </c>
      <c r="O622" s="3">
        <v>21.644300000000001</v>
      </c>
      <c r="P622" s="3">
        <v>20.448499999999999</v>
      </c>
      <c r="Q622" s="3">
        <v>22.589099999999998</v>
      </c>
      <c r="R622" s="3">
        <v>21.654199999999999</v>
      </c>
      <c r="S622" s="3">
        <v>21.346299999999999</v>
      </c>
      <c r="T622" s="3">
        <v>20.601400000000002</v>
      </c>
      <c r="W622" s="4">
        <v>0.34751700000000002</v>
      </c>
      <c r="Y622" s="9">
        <f t="shared" si="81"/>
        <v>3391753.7507609222</v>
      </c>
      <c r="Z622" s="9">
        <f t="shared" si="82"/>
        <v>2576712.2411082545</v>
      </c>
      <c r="AA622" s="9">
        <f t="shared" si="83"/>
        <v>3277808.1833059103</v>
      </c>
      <c r="AB622" s="9">
        <f t="shared" si="84"/>
        <v>1430908.5092802653</v>
      </c>
      <c r="AC622" s="9">
        <f t="shared" si="85"/>
        <v>6309525.1390638435</v>
      </c>
      <c r="AD622" s="9">
        <f t="shared" si="86"/>
        <v>3300378.3694764897</v>
      </c>
      <c r="AE622" s="9">
        <f t="shared" si="87"/>
        <v>2666100.9917682759</v>
      </c>
      <c r="AF622" s="9">
        <f t="shared" si="88"/>
        <v>1590887.0720719227</v>
      </c>
    </row>
    <row r="623" spans="1:32" x14ac:dyDescent="0.2">
      <c r="A623" t="s">
        <v>22</v>
      </c>
      <c r="B623" t="str">
        <f>VLOOKUP(A623,Gene_Lookup!A:B,2,0)</f>
        <v xml:space="preserve">SOS-response transcriptional repressor, LexA  </v>
      </c>
      <c r="C623" s="2">
        <v>12</v>
      </c>
      <c r="D623" s="3">
        <v>17.548500000000001</v>
      </c>
      <c r="E623" s="3">
        <v>18.0166</v>
      </c>
      <c r="F623" s="3">
        <v>17.138100000000001</v>
      </c>
      <c r="G623" s="3">
        <v>17.4314</v>
      </c>
      <c r="I623" s="3">
        <v>13.2181</v>
      </c>
      <c r="J623" s="3">
        <v>18.335699999999999</v>
      </c>
      <c r="K623" s="3">
        <v>15.427899999999999</v>
      </c>
      <c r="M623" s="3">
        <v>17.548500000000001</v>
      </c>
      <c r="N623" s="3">
        <v>18.0166</v>
      </c>
      <c r="O623" s="3">
        <v>17.138100000000001</v>
      </c>
      <c r="P623" s="3">
        <v>17.4314</v>
      </c>
      <c r="Q623" s="3">
        <v>10.955299999999999</v>
      </c>
      <c r="R623" s="3">
        <v>13.2181</v>
      </c>
      <c r="S623" s="3">
        <v>18.335699999999999</v>
      </c>
      <c r="T623" s="3">
        <v>15.427899999999999</v>
      </c>
      <c r="V623" s="2" t="s">
        <v>25545</v>
      </c>
      <c r="W623" s="4">
        <v>3.6106199999999998E-2</v>
      </c>
      <c r="Y623" s="9">
        <f t="shared" si="81"/>
        <v>191701.22094549457</v>
      </c>
      <c r="Z623" s="9">
        <f t="shared" si="82"/>
        <v>265177.71246313036</v>
      </c>
      <c r="AA623" s="9">
        <f t="shared" si="83"/>
        <v>144238.8226136688</v>
      </c>
      <c r="AB623" s="9">
        <f t="shared" si="84"/>
        <v>176756.04132170492</v>
      </c>
      <c r="AC623" s="9">
        <f t="shared" si="85"/>
        <v>1985.5183790982403</v>
      </c>
      <c r="AD623" s="9">
        <f t="shared" si="86"/>
        <v>9528.9398532487776</v>
      </c>
      <c r="AE623" s="9">
        <f t="shared" si="87"/>
        <v>330822.99684472336</v>
      </c>
      <c r="AF623" s="9">
        <f t="shared" si="88"/>
        <v>44081.937055905815</v>
      </c>
    </row>
    <row r="624" spans="1:32" x14ac:dyDescent="0.2">
      <c r="A624" t="s">
        <v>1313</v>
      </c>
      <c r="B624" t="str">
        <f>VLOOKUP(A624,Gene_Lookup!A:B,2,0)</f>
        <v xml:space="preserve">signal recognition particle subunit FFH/SRP54 (srp54)  </v>
      </c>
      <c r="C624" s="2">
        <v>27</v>
      </c>
      <c r="D624" s="3">
        <v>17.204999999999998</v>
      </c>
      <c r="E624" s="3">
        <v>17.295999999999999</v>
      </c>
      <c r="F624" s="3">
        <v>15.7995</v>
      </c>
      <c r="G624" s="3">
        <v>16.988800000000001</v>
      </c>
      <c r="H624" s="3">
        <v>15.3332</v>
      </c>
      <c r="I624" s="3">
        <v>16.549700000000001</v>
      </c>
      <c r="J624" s="3">
        <v>17.794599999999999</v>
      </c>
      <c r="K624" s="3">
        <v>18.076799999999999</v>
      </c>
      <c r="M624" s="3">
        <v>17.204999999999998</v>
      </c>
      <c r="N624" s="3">
        <v>17.295999999999999</v>
      </c>
      <c r="O624" s="3">
        <v>15.7995</v>
      </c>
      <c r="P624" s="3">
        <v>16.988800000000001</v>
      </c>
      <c r="Q624" s="3">
        <v>15.3332</v>
      </c>
      <c r="R624" s="3">
        <v>16.549700000000001</v>
      </c>
      <c r="S624" s="3">
        <v>17.794599999999999</v>
      </c>
      <c r="T624" s="3">
        <v>18.076799999999999</v>
      </c>
      <c r="W624" s="4">
        <v>9.8459400000000002E-2</v>
      </c>
      <c r="Y624" s="9">
        <f t="shared" si="81"/>
        <v>151084.90484762052</v>
      </c>
      <c r="Z624" s="9">
        <f t="shared" si="82"/>
        <v>160921.77156211471</v>
      </c>
      <c r="AA624" s="9">
        <f t="shared" si="83"/>
        <v>57032.632286456916</v>
      </c>
      <c r="AB624" s="9">
        <f t="shared" si="84"/>
        <v>130058.39502705881</v>
      </c>
      <c r="AC624" s="9">
        <f t="shared" si="85"/>
        <v>41281.277586494238</v>
      </c>
      <c r="AD624" s="9">
        <f t="shared" si="86"/>
        <v>95930.369935661962</v>
      </c>
      <c r="AE624" s="9">
        <f t="shared" si="87"/>
        <v>227357.01611535443</v>
      </c>
      <c r="AF624" s="9">
        <f t="shared" si="88"/>
        <v>276477.01097655285</v>
      </c>
    </row>
    <row r="625" spans="1:32" x14ac:dyDescent="0.2">
      <c r="A625" t="s">
        <v>9448</v>
      </c>
      <c r="B625" t="str">
        <f>VLOOKUP(A625,Gene_Lookup!A:B,2,0)</f>
        <v xml:space="preserve">ribosomal protein S16  </v>
      </c>
      <c r="C625" s="2">
        <v>6</v>
      </c>
      <c r="D625" s="3">
        <v>19.200600000000001</v>
      </c>
      <c r="E625" s="3">
        <v>19.373999999999999</v>
      </c>
      <c r="F625" s="3">
        <v>19.051200000000001</v>
      </c>
      <c r="G625" s="3">
        <v>19.376899999999999</v>
      </c>
      <c r="H625" s="3">
        <v>18.710100000000001</v>
      </c>
      <c r="I625" s="3">
        <v>16.862500000000001</v>
      </c>
      <c r="J625" s="3">
        <v>18.7822</v>
      </c>
      <c r="K625" s="3">
        <v>18.311499999999999</v>
      </c>
      <c r="M625" s="3">
        <v>19.200600000000001</v>
      </c>
      <c r="N625" s="3">
        <v>19.373999999999999</v>
      </c>
      <c r="O625" s="3">
        <v>19.051200000000001</v>
      </c>
      <c r="P625" s="3">
        <v>19.376899999999999</v>
      </c>
      <c r="Q625" s="3">
        <v>18.710100000000001</v>
      </c>
      <c r="R625" s="3">
        <v>16.862500000000001</v>
      </c>
      <c r="S625" s="3">
        <v>18.7822</v>
      </c>
      <c r="T625" s="3">
        <v>18.311499999999999</v>
      </c>
      <c r="W625" s="4">
        <v>0.24623</v>
      </c>
      <c r="Y625" s="9">
        <f t="shared" si="81"/>
        <v>602499.28345461097</v>
      </c>
      <c r="Z625" s="9">
        <f t="shared" si="82"/>
        <v>679446.29688511114</v>
      </c>
      <c r="AA625" s="9">
        <f t="shared" si="83"/>
        <v>543228.63340080855</v>
      </c>
      <c r="AB625" s="9">
        <f t="shared" si="84"/>
        <v>680813.44372061256</v>
      </c>
      <c r="AC625" s="9">
        <f t="shared" si="85"/>
        <v>428845.95878368668</v>
      </c>
      <c r="AD625" s="9">
        <f t="shared" si="86"/>
        <v>119156.65467343623</v>
      </c>
      <c r="AE625" s="9">
        <f t="shared" si="87"/>
        <v>450822.50159677584</v>
      </c>
      <c r="AF625" s="9">
        <f t="shared" si="88"/>
        <v>325320.00147783972</v>
      </c>
    </row>
    <row r="626" spans="1:32" x14ac:dyDescent="0.2">
      <c r="A626" t="s">
        <v>1447</v>
      </c>
      <c r="B626" t="str">
        <f>VLOOKUP(A626,Gene_Lookup!A:B,2,0)</f>
        <v xml:space="preserve">RNA-binding protein (KH domain)  </v>
      </c>
      <c r="C626" s="2">
        <v>8</v>
      </c>
      <c r="D626" s="3">
        <v>21.245100000000001</v>
      </c>
      <c r="E626" s="3">
        <v>19.5687</v>
      </c>
      <c r="F626" s="3">
        <v>19.823699999999999</v>
      </c>
      <c r="G626" s="3">
        <v>20.7364</v>
      </c>
      <c r="H626" s="3">
        <v>16.9773</v>
      </c>
      <c r="I626" s="3">
        <v>19.747499999999999</v>
      </c>
      <c r="J626" s="3">
        <v>20.198699999999999</v>
      </c>
      <c r="K626" s="3">
        <v>16.186499999999999</v>
      </c>
      <c r="M626" s="3">
        <v>21.245100000000001</v>
      </c>
      <c r="N626" s="3">
        <v>19.5687</v>
      </c>
      <c r="O626" s="3">
        <v>19.823699999999999</v>
      </c>
      <c r="P626" s="3">
        <v>20.7364</v>
      </c>
      <c r="Q626" s="3">
        <v>16.9773</v>
      </c>
      <c r="R626" s="3">
        <v>19.747499999999999</v>
      </c>
      <c r="S626" s="3">
        <v>20.198699999999999</v>
      </c>
      <c r="T626" s="3">
        <v>16.186499999999999</v>
      </c>
      <c r="W626" s="4">
        <v>0.54073700000000002</v>
      </c>
      <c r="Y626" s="9">
        <f t="shared" si="81"/>
        <v>2485491.9499687506</v>
      </c>
      <c r="Z626" s="9">
        <f t="shared" si="82"/>
        <v>777616.87417698372</v>
      </c>
      <c r="AA626" s="9">
        <f t="shared" si="83"/>
        <v>927958.01033999515</v>
      </c>
      <c r="AB626" s="9">
        <f t="shared" si="84"/>
        <v>1746941.661388895</v>
      </c>
      <c r="AC626" s="9">
        <f t="shared" si="85"/>
        <v>129025.79550653248</v>
      </c>
      <c r="AD626" s="9">
        <f t="shared" si="86"/>
        <v>880217.17704913625</v>
      </c>
      <c r="AE626" s="9">
        <f t="shared" si="87"/>
        <v>1203412.6528641572</v>
      </c>
      <c r="AF626" s="9">
        <f t="shared" si="88"/>
        <v>74579.939172632119</v>
      </c>
    </row>
    <row r="627" spans="1:32" x14ac:dyDescent="0.2">
      <c r="A627" t="s">
        <v>14</v>
      </c>
      <c r="B627" t="str">
        <f>VLOOKUP(A627,Gene_Lookup!A:B,2,0)</f>
        <v xml:space="preserve">LSU ribosomal protein L19P  </v>
      </c>
      <c r="C627" s="2">
        <v>15</v>
      </c>
      <c r="D627" s="3">
        <v>20.819299999999998</v>
      </c>
      <c r="E627" s="3">
        <v>21.395499999999998</v>
      </c>
      <c r="F627" s="3">
        <v>18.9132</v>
      </c>
      <c r="G627" s="3">
        <v>20.2651</v>
      </c>
      <c r="H627" s="3">
        <v>19.078499999999998</v>
      </c>
      <c r="I627" s="3">
        <v>19.489100000000001</v>
      </c>
      <c r="J627" s="3">
        <v>20.198699999999999</v>
      </c>
      <c r="K627" s="3">
        <v>19.841999999999999</v>
      </c>
      <c r="M627" s="3">
        <v>20.819299999999998</v>
      </c>
      <c r="N627" s="3">
        <v>21.395499999999998</v>
      </c>
      <c r="O627" s="3">
        <v>18.9132</v>
      </c>
      <c r="P627" s="3">
        <v>20.2651</v>
      </c>
      <c r="Q627" s="3">
        <v>19.078499999999998</v>
      </c>
      <c r="R627" s="3">
        <v>19.489100000000001</v>
      </c>
      <c r="S627" s="3">
        <v>20.198699999999999</v>
      </c>
      <c r="T627" s="3">
        <v>19.841999999999999</v>
      </c>
      <c r="W627" s="4">
        <v>0.101587</v>
      </c>
      <c r="Y627" s="9">
        <f t="shared" si="81"/>
        <v>1850264.3823673094</v>
      </c>
      <c r="Z627" s="9">
        <f t="shared" si="82"/>
        <v>2758590.7284899522</v>
      </c>
      <c r="AA627" s="9">
        <f t="shared" si="83"/>
        <v>493674.29426288971</v>
      </c>
      <c r="AB627" s="9">
        <f t="shared" si="84"/>
        <v>1260094.0623063103</v>
      </c>
      <c r="AC627" s="9">
        <f t="shared" si="85"/>
        <v>553605.97948101512</v>
      </c>
      <c r="AD627" s="9">
        <f t="shared" si="86"/>
        <v>735874.38945968042</v>
      </c>
      <c r="AE627" s="9">
        <f t="shared" si="87"/>
        <v>1203412.6528641572</v>
      </c>
      <c r="AF627" s="9">
        <f t="shared" si="88"/>
        <v>939803.7507676864</v>
      </c>
    </row>
    <row r="628" spans="1:32" x14ac:dyDescent="0.2">
      <c r="A628" t="s">
        <v>1608</v>
      </c>
      <c r="B628" t="str">
        <f>VLOOKUP(A628,Gene_Lookup!A:B,2,0)</f>
        <v xml:space="preserve">hypothetical protein  </v>
      </c>
      <c r="C628" s="2">
        <v>14</v>
      </c>
      <c r="D628" s="3">
        <v>17.1586</v>
      </c>
      <c r="E628" s="3">
        <v>18.7501</v>
      </c>
      <c r="F628" s="3">
        <v>18.510300000000001</v>
      </c>
      <c r="G628" s="3">
        <v>17.331700000000001</v>
      </c>
      <c r="H628" s="3">
        <v>18.305800000000001</v>
      </c>
      <c r="I628" s="3">
        <v>19.0121</v>
      </c>
      <c r="J628" s="3">
        <v>19.376899999999999</v>
      </c>
      <c r="K628" s="3">
        <v>19.014600000000002</v>
      </c>
      <c r="M628" s="3">
        <v>17.1586</v>
      </c>
      <c r="N628" s="3">
        <v>18.7501</v>
      </c>
      <c r="O628" s="3">
        <v>18.510300000000001</v>
      </c>
      <c r="P628" s="3">
        <v>17.331700000000001</v>
      </c>
      <c r="Q628" s="3">
        <v>18.305800000000001</v>
      </c>
      <c r="R628" s="3">
        <v>19.0121</v>
      </c>
      <c r="S628" s="3">
        <v>19.376899999999999</v>
      </c>
      <c r="T628" s="3">
        <v>19.014600000000002</v>
      </c>
      <c r="W628" s="4">
        <v>0.38538899999999998</v>
      </c>
      <c r="Y628" s="9">
        <f t="shared" si="81"/>
        <v>146303.01751948145</v>
      </c>
      <c r="Z628" s="9">
        <f t="shared" si="82"/>
        <v>440902.45973108558</v>
      </c>
      <c r="AA628" s="9">
        <f t="shared" si="83"/>
        <v>373383.84939119709</v>
      </c>
      <c r="AB628" s="9">
        <f t="shared" si="84"/>
        <v>164953.51555975297</v>
      </c>
      <c r="AC628" s="9">
        <f t="shared" si="85"/>
        <v>324037.21778824384</v>
      </c>
      <c r="AD628" s="9">
        <f t="shared" si="86"/>
        <v>528703.73755222373</v>
      </c>
      <c r="AE628" s="9">
        <f t="shared" si="87"/>
        <v>680813.44372061256</v>
      </c>
      <c r="AF628" s="9">
        <f t="shared" si="88"/>
        <v>529620.70557760692</v>
      </c>
    </row>
    <row r="629" spans="1:32" x14ac:dyDescent="0.2">
      <c r="A629" t="s">
        <v>2082</v>
      </c>
      <c r="B629" t="str">
        <f>VLOOKUP(A629,Gene_Lookup!A:B,2,0)</f>
        <v xml:space="preserve">aminotransferase class I and II  </v>
      </c>
      <c r="C629" s="2">
        <v>37</v>
      </c>
      <c r="D629" s="3">
        <v>20.381799999999998</v>
      </c>
      <c r="E629" s="3">
        <v>20.8751</v>
      </c>
      <c r="F629" s="3">
        <v>21.477799999999998</v>
      </c>
      <c r="G629" s="3">
        <v>20.8447</v>
      </c>
      <c r="H629" s="3">
        <v>22.256900000000002</v>
      </c>
      <c r="I629" s="3">
        <v>20.573599999999999</v>
      </c>
      <c r="J629" s="3">
        <v>22.139099999999999</v>
      </c>
      <c r="K629" s="3">
        <v>21.2377</v>
      </c>
      <c r="M629" s="3">
        <v>20.381799999999998</v>
      </c>
      <c r="N629" s="3">
        <v>20.8751</v>
      </c>
      <c r="O629" s="3">
        <v>21.477799999999998</v>
      </c>
      <c r="P629" s="3">
        <v>20.8447</v>
      </c>
      <c r="Q629" s="3">
        <v>22.256900000000002</v>
      </c>
      <c r="R629" s="3">
        <v>20.573599999999999</v>
      </c>
      <c r="S629" s="3">
        <v>22.139099999999999</v>
      </c>
      <c r="T629" s="3">
        <v>21.2377</v>
      </c>
      <c r="W629" s="4">
        <v>0.57250800000000002</v>
      </c>
      <c r="Y629" s="9">
        <f t="shared" si="81"/>
        <v>1366259.4083903197</v>
      </c>
      <c r="Z629" s="9">
        <f t="shared" si="82"/>
        <v>1923230.1667515256</v>
      </c>
      <c r="AA629" s="9">
        <f t="shared" si="83"/>
        <v>2920532.4824719615</v>
      </c>
      <c r="AB629" s="9">
        <f t="shared" si="84"/>
        <v>1883128.4757834161</v>
      </c>
      <c r="AC629" s="9">
        <f t="shared" si="85"/>
        <v>5011808.9863288123</v>
      </c>
      <c r="AD629" s="9">
        <f t="shared" si="86"/>
        <v>1560524.9577053983</v>
      </c>
      <c r="AE629" s="9">
        <f t="shared" si="87"/>
        <v>4618842.7521563591</v>
      </c>
      <c r="AF629" s="9">
        <f t="shared" si="88"/>
        <v>2472775.7834389848</v>
      </c>
    </row>
    <row r="630" spans="1:32" x14ac:dyDescent="0.2">
      <c r="A630" t="s">
        <v>443</v>
      </c>
      <c r="B630" t="str">
        <f>VLOOKUP(A630,Gene_Lookup!A:B,2,0)</f>
        <v xml:space="preserve">spermidine/putrescine ABC transporter ATPase subunit  </v>
      </c>
      <c r="C630" s="2">
        <v>24</v>
      </c>
      <c r="D630" s="3">
        <v>20.0776</v>
      </c>
      <c r="E630" s="3">
        <v>19.638200000000001</v>
      </c>
      <c r="F630" s="3">
        <v>19.983699999999999</v>
      </c>
      <c r="G630" s="3">
        <v>17.5062</v>
      </c>
      <c r="H630" s="3">
        <v>19.1982</v>
      </c>
      <c r="I630" s="3">
        <v>20.270399999999999</v>
      </c>
      <c r="J630" s="3">
        <v>20.359500000000001</v>
      </c>
      <c r="K630" s="3">
        <v>18.481300000000001</v>
      </c>
      <c r="M630" s="3">
        <v>20.0776</v>
      </c>
      <c r="N630" s="3">
        <v>19.638200000000001</v>
      </c>
      <c r="O630" s="3">
        <v>19.983699999999999</v>
      </c>
      <c r="P630" s="3">
        <v>17.5062</v>
      </c>
      <c r="Q630" s="3">
        <v>19.1982</v>
      </c>
      <c r="R630" s="3">
        <v>20.270399999999999</v>
      </c>
      <c r="S630" s="3">
        <v>20.359500000000001</v>
      </c>
      <c r="T630" s="3">
        <v>18.481300000000001</v>
      </c>
      <c r="W630" s="4">
        <v>0.78568499999999997</v>
      </c>
      <c r="Y630" s="9">
        <f t="shared" si="81"/>
        <v>1106521.4595995119</v>
      </c>
      <c r="Z630" s="9">
        <f t="shared" si="82"/>
        <v>815994.5551162425</v>
      </c>
      <c r="AA630" s="9">
        <f t="shared" si="83"/>
        <v>1036795.5496239655</v>
      </c>
      <c r="AB630" s="9">
        <f t="shared" si="84"/>
        <v>186162.11745961235</v>
      </c>
      <c r="AC630" s="9">
        <f t="shared" si="85"/>
        <v>601497.82704251097</v>
      </c>
      <c r="AD630" s="9">
        <f t="shared" si="86"/>
        <v>1264731.7582225737</v>
      </c>
      <c r="AE630" s="9">
        <f t="shared" si="87"/>
        <v>1345303.2665760955</v>
      </c>
      <c r="AF630" s="9">
        <f t="shared" si="88"/>
        <v>365953.29248640919</v>
      </c>
    </row>
    <row r="631" spans="1:32" x14ac:dyDescent="0.2">
      <c r="A631" t="s">
        <v>845</v>
      </c>
      <c r="B631" t="str">
        <f>VLOOKUP(A631,Gene_Lookup!A:B,2,0)</f>
        <v xml:space="preserve">extracellular solute-binding protein family 1  </v>
      </c>
      <c r="C631" s="2">
        <v>16</v>
      </c>
      <c r="D631" s="3">
        <v>19.996600000000001</v>
      </c>
      <c r="E631" s="3">
        <v>20.317799999999998</v>
      </c>
      <c r="F631" s="3">
        <v>19.479900000000001</v>
      </c>
      <c r="G631" s="3">
        <v>18.869800000000001</v>
      </c>
      <c r="H631" s="3">
        <v>18.4802</v>
      </c>
      <c r="I631" s="3">
        <v>20.005099999999999</v>
      </c>
      <c r="J631" s="3">
        <v>20.430900000000001</v>
      </c>
      <c r="K631" s="3">
        <v>21.044499999999999</v>
      </c>
      <c r="M631" s="3">
        <v>19.996600000000001</v>
      </c>
      <c r="N631" s="3">
        <v>20.317799999999998</v>
      </c>
      <c r="O631" s="3">
        <v>19.479900000000001</v>
      </c>
      <c r="P631" s="3">
        <v>18.869800000000001</v>
      </c>
      <c r="Q631" s="3">
        <v>18.4802</v>
      </c>
      <c r="R631" s="3">
        <v>20.005099999999999</v>
      </c>
      <c r="S631" s="3">
        <v>20.430900000000001</v>
      </c>
      <c r="T631" s="3">
        <v>21.044499999999999</v>
      </c>
      <c r="W631" s="4">
        <v>0.16791300000000001</v>
      </c>
      <c r="Y631" s="9">
        <f t="shared" si="81"/>
        <v>1046107.7301355014</v>
      </c>
      <c r="Z631" s="9">
        <f t="shared" si="82"/>
        <v>1306974.8961359586</v>
      </c>
      <c r="AA631" s="9">
        <f t="shared" si="83"/>
        <v>731196.68289503444</v>
      </c>
      <c r="AB631" s="9">
        <f t="shared" si="84"/>
        <v>479044.44911263965</v>
      </c>
      <c r="AC631" s="9">
        <f t="shared" si="85"/>
        <v>365674.3733903197</v>
      </c>
      <c r="AD631" s="9">
        <f t="shared" si="86"/>
        <v>1052289.3287754171</v>
      </c>
      <c r="AE631" s="9">
        <f t="shared" si="87"/>
        <v>1413558.3436800493</v>
      </c>
      <c r="AF631" s="9">
        <f t="shared" si="88"/>
        <v>2162846.7273743828</v>
      </c>
    </row>
    <row r="632" spans="1:32" x14ac:dyDescent="0.2">
      <c r="A632" t="s">
        <v>17331</v>
      </c>
      <c r="B632" t="str">
        <f>VLOOKUP(A632,Gene_Lookup!A:B,2,0)</f>
        <v xml:space="preserve">glycoside hydrolase family 9  </v>
      </c>
      <c r="C632" s="2">
        <v>19</v>
      </c>
      <c r="G632" s="3">
        <v>16.579899999999999</v>
      </c>
      <c r="H632" s="3">
        <v>18.354800000000001</v>
      </c>
      <c r="I632" s="3">
        <v>18.514399999999998</v>
      </c>
      <c r="K632" s="3">
        <v>18.017299999999999</v>
      </c>
      <c r="M632" s="3">
        <v>11.4415</v>
      </c>
      <c r="N632" s="3">
        <v>10.8004</v>
      </c>
      <c r="O632" s="3">
        <v>12.472</v>
      </c>
      <c r="P632" s="3">
        <v>16.579899999999999</v>
      </c>
      <c r="Q632" s="3">
        <v>18.354800000000001</v>
      </c>
      <c r="R632" s="3">
        <v>18.514399999999998</v>
      </c>
      <c r="S632" s="3">
        <v>10.993399999999999</v>
      </c>
      <c r="T632" s="3">
        <v>18.017299999999999</v>
      </c>
      <c r="W632" s="4">
        <v>0.23719399999999999</v>
      </c>
      <c r="Y632" s="9">
        <f t="shared" si="81"/>
        <v>2781.2158477448011</v>
      </c>
      <c r="Z632" s="9">
        <f t="shared" si="82"/>
        <v>1783.3819435567134</v>
      </c>
      <c r="AA632" s="9">
        <f t="shared" si="83"/>
        <v>5681.278849562148</v>
      </c>
      <c r="AB632" s="9">
        <f t="shared" si="84"/>
        <v>97959.65007768276</v>
      </c>
      <c r="AC632" s="9">
        <f t="shared" si="85"/>
        <v>335231.91998494347</v>
      </c>
      <c r="AD632" s="9">
        <f t="shared" si="86"/>
        <v>374446.47946818167</v>
      </c>
      <c r="AE632" s="9">
        <f t="shared" si="87"/>
        <v>2038.6522663648693</v>
      </c>
      <c r="AF632" s="9">
        <f t="shared" si="88"/>
        <v>265306.40871112829</v>
      </c>
    </row>
    <row r="633" spans="1:32" x14ac:dyDescent="0.2">
      <c r="A633" t="s">
        <v>2554</v>
      </c>
      <c r="B633" t="str">
        <f>VLOOKUP(A633,Gene_Lookup!A:B,2,0)</f>
        <v xml:space="preserve">adenylosuccinate lyase  </v>
      </c>
      <c r="C633" s="2">
        <v>29</v>
      </c>
      <c r="D633" s="3">
        <v>20.340399999999999</v>
      </c>
      <c r="E633" s="3">
        <v>19.3155</v>
      </c>
      <c r="F633" s="3">
        <v>20.112200000000001</v>
      </c>
      <c r="G633" s="3">
        <v>19.1008</v>
      </c>
      <c r="H633" s="3">
        <v>19.533899999999999</v>
      </c>
      <c r="I633" s="3">
        <v>20.303799999999999</v>
      </c>
      <c r="J633" s="3">
        <v>20.218</v>
      </c>
      <c r="K633" s="3">
        <v>20.101900000000001</v>
      </c>
      <c r="M633" s="3">
        <v>20.340399999999999</v>
      </c>
      <c r="N633" s="3">
        <v>19.3155</v>
      </c>
      <c r="O633" s="3">
        <v>20.112200000000001</v>
      </c>
      <c r="P633" s="3">
        <v>19.1008</v>
      </c>
      <c r="Q633" s="3">
        <v>19.533899999999999</v>
      </c>
      <c r="R633" s="3">
        <v>20.303799999999999</v>
      </c>
      <c r="S633" s="3">
        <v>20.218</v>
      </c>
      <c r="T633" s="3">
        <v>20.101900000000001</v>
      </c>
      <c r="W633" s="4">
        <v>0.81625199999999998</v>
      </c>
      <c r="Y633" s="9">
        <f t="shared" si="81"/>
        <v>1327610.02691417</v>
      </c>
      <c r="Z633" s="9">
        <f t="shared" si="82"/>
        <v>652446.4632185637</v>
      </c>
      <c r="AA633" s="9">
        <f t="shared" si="83"/>
        <v>1133379.8280850721</v>
      </c>
      <c r="AB633" s="9">
        <f t="shared" si="84"/>
        <v>562229.64501684229</v>
      </c>
      <c r="AC633" s="9">
        <f t="shared" si="85"/>
        <v>759083.99100415269</v>
      </c>
      <c r="AD633" s="9">
        <f t="shared" si="86"/>
        <v>1294353.2721836511</v>
      </c>
      <c r="AE633" s="9">
        <f t="shared" si="87"/>
        <v>1219619.7606860793</v>
      </c>
      <c r="AF633" s="9">
        <f t="shared" si="88"/>
        <v>1125316.9743331298</v>
      </c>
    </row>
    <row r="634" spans="1:32" x14ac:dyDescent="0.2">
      <c r="A634" t="s">
        <v>1512</v>
      </c>
      <c r="B634" t="str">
        <f>VLOOKUP(A634,Gene_Lookup!A:B,2,0)</f>
        <v xml:space="preserve">transcriptional regulator, GntR family  </v>
      </c>
      <c r="C634" s="2">
        <v>17</v>
      </c>
      <c r="D634" s="3">
        <v>19.592099999999999</v>
      </c>
      <c r="E634" s="3">
        <v>16.9831</v>
      </c>
      <c r="F634" s="3">
        <v>18.560199999999998</v>
      </c>
      <c r="G634" s="3">
        <v>15.614699999999999</v>
      </c>
      <c r="H634" s="3">
        <v>17.493400000000001</v>
      </c>
      <c r="J634" s="3">
        <v>18.392700000000001</v>
      </c>
      <c r="K634" s="3">
        <v>16.4209</v>
      </c>
      <c r="M634" s="3">
        <v>19.592099999999999</v>
      </c>
      <c r="N634" s="3">
        <v>16.9831</v>
      </c>
      <c r="O634" s="3">
        <v>18.560199999999998</v>
      </c>
      <c r="P634" s="3">
        <v>15.614699999999999</v>
      </c>
      <c r="Q634" s="3">
        <v>17.493400000000001</v>
      </c>
      <c r="R634" s="3">
        <v>11.665900000000001</v>
      </c>
      <c r="S634" s="3">
        <v>18.392700000000001</v>
      </c>
      <c r="T634" s="3">
        <v>16.4209</v>
      </c>
      <c r="W634" s="4">
        <v>0.57278399999999996</v>
      </c>
      <c r="Y634" s="9">
        <f t="shared" si="81"/>
        <v>790332.38483042491</v>
      </c>
      <c r="Z634" s="9">
        <f t="shared" si="82"/>
        <v>129545.55601599898</v>
      </c>
      <c r="AA634" s="9">
        <f t="shared" si="83"/>
        <v>386524.40964454575</v>
      </c>
      <c r="AB634" s="9">
        <f t="shared" si="84"/>
        <v>50175.657629210931</v>
      </c>
      <c r="AC634" s="9">
        <f t="shared" si="85"/>
        <v>184517.73977957439</v>
      </c>
      <c r="AD634" s="9">
        <f t="shared" si="86"/>
        <v>3249.2701916579126</v>
      </c>
      <c r="AE634" s="9">
        <f t="shared" si="87"/>
        <v>344155.25178916834</v>
      </c>
      <c r="AF634" s="9">
        <f t="shared" si="88"/>
        <v>87737.136435691325</v>
      </c>
    </row>
    <row r="635" spans="1:32" x14ac:dyDescent="0.2">
      <c r="A635" t="s">
        <v>964</v>
      </c>
      <c r="B635" t="str">
        <f>VLOOKUP(A635,Gene_Lookup!A:B,2,0)</f>
        <v xml:space="preserve">pyrrolo-quinoline quinone  </v>
      </c>
      <c r="C635" s="2">
        <v>23</v>
      </c>
      <c r="D635" s="3">
        <v>14.453099999999999</v>
      </c>
      <c r="E635" s="3">
        <v>13.477399999999999</v>
      </c>
      <c r="F635" s="3">
        <v>15.5969</v>
      </c>
      <c r="H635" s="3">
        <v>15.943099999999999</v>
      </c>
      <c r="J635" s="3">
        <v>15.2995</v>
      </c>
      <c r="K635" s="3">
        <v>13.922499999999999</v>
      </c>
      <c r="M635" s="3">
        <v>14.453099999999999</v>
      </c>
      <c r="N635" s="3">
        <v>13.477399999999999</v>
      </c>
      <c r="O635" s="3">
        <v>15.5969</v>
      </c>
      <c r="P635" s="3">
        <v>12.7003</v>
      </c>
      <c r="Q635" s="3">
        <v>15.943099999999999</v>
      </c>
      <c r="R635" s="3">
        <v>11.9846</v>
      </c>
      <c r="S635" s="3">
        <v>15.2995</v>
      </c>
      <c r="T635" s="3">
        <v>13.922499999999999</v>
      </c>
      <c r="W635" s="4">
        <v>0.98057300000000003</v>
      </c>
      <c r="Y635" s="9">
        <f t="shared" si="81"/>
        <v>22429.34702368181</v>
      </c>
      <c r="Z635" s="9">
        <f t="shared" si="82"/>
        <v>11405.167387396479</v>
      </c>
      <c r="AA635" s="9">
        <f t="shared" si="83"/>
        <v>49560.392751290594</v>
      </c>
      <c r="AB635" s="9">
        <f t="shared" si="84"/>
        <v>6655.3554293243424</v>
      </c>
      <c r="AC635" s="9">
        <f t="shared" si="85"/>
        <v>63001.562987118428</v>
      </c>
      <c r="AD635" s="9">
        <f t="shared" si="86"/>
        <v>4052.5099145704507</v>
      </c>
      <c r="AE635" s="9">
        <f t="shared" si="87"/>
        <v>40328.161038672479</v>
      </c>
      <c r="AF635" s="9">
        <f t="shared" si="88"/>
        <v>15527.091584178301</v>
      </c>
    </row>
    <row r="636" spans="1:32" x14ac:dyDescent="0.2">
      <c r="A636" t="s">
        <v>14287</v>
      </c>
      <c r="B636" t="str">
        <f>VLOOKUP(A636,Gene_Lookup!A:B,2,0)</f>
        <v xml:space="preserve">copper ion binding protein  </v>
      </c>
      <c r="C636" s="2">
        <v>8</v>
      </c>
      <c r="F636" s="3">
        <v>14.355600000000001</v>
      </c>
      <c r="I636" s="3">
        <v>15.380699999999999</v>
      </c>
      <c r="J636" s="3">
        <v>15.0053</v>
      </c>
      <c r="K636" s="3">
        <v>15.2897</v>
      </c>
      <c r="M636" s="3">
        <v>10.785299999999999</v>
      </c>
      <c r="N636" s="3">
        <v>9.6985799999999998</v>
      </c>
      <c r="O636" s="3">
        <v>14.355600000000001</v>
      </c>
      <c r="P636" s="3">
        <v>12.824999999999999</v>
      </c>
      <c r="Q636" s="3">
        <v>10.9681</v>
      </c>
      <c r="R636" s="3">
        <v>15.380699999999999</v>
      </c>
      <c r="S636" s="3">
        <v>15.0053</v>
      </c>
      <c r="T636" s="3">
        <v>15.2897</v>
      </c>
      <c r="W636" s="4">
        <v>0.16441</v>
      </c>
      <c r="Y636" s="9">
        <f t="shared" si="81"/>
        <v>1764.8134795831822</v>
      </c>
      <c r="Z636" s="9">
        <f t="shared" si="82"/>
        <v>830.92819438116214</v>
      </c>
      <c r="AA636" s="9">
        <f t="shared" si="83"/>
        <v>20963.616473926773</v>
      </c>
      <c r="AB636" s="9">
        <f t="shared" si="84"/>
        <v>7256.2075164865282</v>
      </c>
      <c r="AC636" s="9">
        <f t="shared" si="85"/>
        <v>2003.212840941289</v>
      </c>
      <c r="AD636" s="9">
        <f t="shared" si="86"/>
        <v>42663.065146345936</v>
      </c>
      <c r="AE636" s="9">
        <f t="shared" si="87"/>
        <v>32888.600536364749</v>
      </c>
      <c r="AF636" s="9">
        <f t="shared" si="88"/>
        <v>40055.146519782807</v>
      </c>
    </row>
    <row r="637" spans="1:32" x14ac:dyDescent="0.2">
      <c r="A637" t="s">
        <v>16248</v>
      </c>
      <c r="B637" t="str">
        <f>VLOOKUP(A637,Gene_Lookup!A:B,2,0)</f>
        <v xml:space="preserve">cellulosome anchoring protein cohesin region  </v>
      </c>
      <c r="C637" s="2">
        <v>7</v>
      </c>
      <c r="F637" s="3">
        <v>11.880599999999999</v>
      </c>
      <c r="G637" s="3">
        <v>11.548500000000001</v>
      </c>
      <c r="H637" s="3">
        <v>13.7409</v>
      </c>
      <c r="I637" s="3">
        <v>12.3972</v>
      </c>
      <c r="M637" s="3">
        <v>11.3771</v>
      </c>
      <c r="N637" s="3">
        <v>11.820499999999999</v>
      </c>
      <c r="O637" s="3">
        <v>11.880599999999999</v>
      </c>
      <c r="P637" s="3">
        <v>11.548500000000001</v>
      </c>
      <c r="Q637" s="3">
        <v>13.7409</v>
      </c>
      <c r="R637" s="3">
        <v>12.3972</v>
      </c>
      <c r="S637" s="3">
        <v>12.0136</v>
      </c>
      <c r="T637" s="3">
        <v>12.3086</v>
      </c>
      <c r="W637" s="4">
        <v>0.14275199999999999</v>
      </c>
      <c r="Y637" s="9">
        <f t="shared" si="81"/>
        <v>2659.796215026146</v>
      </c>
      <c r="Z637" s="9">
        <f t="shared" si="82"/>
        <v>3616.8047446242053</v>
      </c>
      <c r="AA637" s="9">
        <f t="shared" si="83"/>
        <v>3770.6564628501505</v>
      </c>
      <c r="AB637" s="9">
        <f t="shared" si="84"/>
        <v>2995.3315772733513</v>
      </c>
      <c r="AC637" s="9">
        <f t="shared" si="85"/>
        <v>13690.618460727763</v>
      </c>
      <c r="AD637" s="9">
        <f t="shared" si="86"/>
        <v>5394.2250593018498</v>
      </c>
      <c r="AE637" s="9">
        <f t="shared" si="87"/>
        <v>4134.7947474868024</v>
      </c>
      <c r="AF637" s="9">
        <f t="shared" si="88"/>
        <v>5072.9175597194953</v>
      </c>
    </row>
    <row r="638" spans="1:32" x14ac:dyDescent="0.2">
      <c r="A638" t="s">
        <v>891</v>
      </c>
      <c r="B638" t="str">
        <f>VLOOKUP(A638,Gene_Lookup!A:B,2,0)</f>
        <v xml:space="preserve">chorismate synthase (EC 4.2.3.5)  </v>
      </c>
      <c r="C638" s="2">
        <v>41</v>
      </c>
      <c r="D638" s="3">
        <v>20.680399999999999</v>
      </c>
      <c r="E638" s="3">
        <v>20.603899999999999</v>
      </c>
      <c r="F638" s="3">
        <v>21.435099999999998</v>
      </c>
      <c r="G638" s="3">
        <v>21.084700000000002</v>
      </c>
      <c r="H638" s="3">
        <v>22.003299999999999</v>
      </c>
      <c r="I638" s="3">
        <v>22.623000000000001</v>
      </c>
      <c r="J638" s="3">
        <v>21.822500000000002</v>
      </c>
      <c r="K638" s="3">
        <v>21.744599999999998</v>
      </c>
      <c r="M638" s="3">
        <v>20.680399999999999</v>
      </c>
      <c r="N638" s="3">
        <v>20.603899999999999</v>
      </c>
      <c r="O638" s="3">
        <v>21.435099999999998</v>
      </c>
      <c r="P638" s="3">
        <v>21.084700000000002</v>
      </c>
      <c r="Q638" s="3">
        <v>22.003299999999999</v>
      </c>
      <c r="R638" s="3">
        <v>22.623000000000001</v>
      </c>
      <c r="S638" s="3">
        <v>21.822500000000002</v>
      </c>
      <c r="T638" s="3">
        <v>21.744599999999998</v>
      </c>
      <c r="V638" s="2" t="s">
        <v>25545</v>
      </c>
      <c r="W638" s="4">
        <v>1.1073899999999999E-2</v>
      </c>
      <c r="Y638" s="9">
        <f t="shared" si="81"/>
        <v>1680431.1457876717</v>
      </c>
      <c r="Z638" s="9">
        <f t="shared" si="82"/>
        <v>1593646.2592564845</v>
      </c>
      <c r="AA638" s="9">
        <f t="shared" si="83"/>
        <v>2835359.0326074027</v>
      </c>
      <c r="AB638" s="9">
        <f t="shared" si="84"/>
        <v>2223960.9104291941</v>
      </c>
      <c r="AC638" s="9">
        <f t="shared" si="85"/>
        <v>4203908.9719234565</v>
      </c>
      <c r="AD638" s="9">
        <f t="shared" si="86"/>
        <v>6459540.0000941083</v>
      </c>
      <c r="AE638" s="9">
        <f t="shared" si="87"/>
        <v>3708745.9099268839</v>
      </c>
      <c r="AF638" s="9">
        <f t="shared" si="88"/>
        <v>3513798.4240283524</v>
      </c>
    </row>
    <row r="639" spans="1:32" x14ac:dyDescent="0.2">
      <c r="A639" t="s">
        <v>7247</v>
      </c>
      <c r="B639" t="str">
        <f>VLOOKUP(A639,Gene_Lookup!A:B,2,0)</f>
        <v xml:space="preserve">shikimate kinase (EC 2.7.1.71)  </v>
      </c>
      <c r="C639" s="2">
        <v>10</v>
      </c>
      <c r="D639" s="3">
        <v>13.3993</v>
      </c>
      <c r="F639" s="3">
        <v>14.030799999999999</v>
      </c>
      <c r="G639" s="3">
        <v>10.610900000000001</v>
      </c>
      <c r="I639" s="3">
        <v>16.4481</v>
      </c>
      <c r="J639" s="3">
        <v>14.2</v>
      </c>
      <c r="K639" s="3">
        <v>11.619199999999999</v>
      </c>
      <c r="M639" s="3">
        <v>13.3993</v>
      </c>
      <c r="N639" s="3">
        <v>9.8714200000000005</v>
      </c>
      <c r="O639" s="3">
        <v>14.030799999999999</v>
      </c>
      <c r="P639" s="3">
        <v>10.610900000000001</v>
      </c>
      <c r="Q639" s="3">
        <v>12.5031</v>
      </c>
      <c r="R639" s="3">
        <v>16.4481</v>
      </c>
      <c r="S639" s="3">
        <v>14.2</v>
      </c>
      <c r="T639" s="3">
        <v>11.619199999999999</v>
      </c>
      <c r="W639" s="4">
        <v>0.69871000000000005</v>
      </c>
      <c r="Y639" s="9">
        <f t="shared" si="81"/>
        <v>10804.165319366261</v>
      </c>
      <c r="Z639" s="9">
        <f t="shared" si="82"/>
        <v>936.68490136818411</v>
      </c>
      <c r="AA639" s="9">
        <f t="shared" si="83"/>
        <v>16737.541358431201</v>
      </c>
      <c r="AB639" s="9">
        <f t="shared" si="84"/>
        <v>1563.8647153130344</v>
      </c>
      <c r="AC639" s="9">
        <f t="shared" si="85"/>
        <v>5805.0790595709459</v>
      </c>
      <c r="AD639" s="9">
        <f t="shared" si="86"/>
        <v>89406.989512149274</v>
      </c>
      <c r="AE639" s="9">
        <f t="shared" si="87"/>
        <v>18820.273848271412</v>
      </c>
      <c r="AF639" s="9">
        <f t="shared" si="88"/>
        <v>3145.7754992069331</v>
      </c>
    </row>
    <row r="640" spans="1:32" x14ac:dyDescent="0.2">
      <c r="A640" t="s">
        <v>5316</v>
      </c>
      <c r="B640" t="str">
        <f>VLOOKUP(A640,Gene_Lookup!A:B,2,0)</f>
        <v xml:space="preserve">hypothetical protein  </v>
      </c>
      <c r="C640" s="2">
        <v>7</v>
      </c>
      <c r="D640" s="3">
        <v>15.1533</v>
      </c>
      <c r="E640" s="3">
        <v>15.035500000000001</v>
      </c>
      <c r="F640" s="3">
        <v>15.4315</v>
      </c>
      <c r="G640" s="3">
        <v>14.8734</v>
      </c>
      <c r="H640" s="3">
        <v>15.4503</v>
      </c>
      <c r="I640" s="3">
        <v>15.674200000000001</v>
      </c>
      <c r="J640" s="3">
        <v>15.257300000000001</v>
      </c>
      <c r="K640" s="3">
        <v>15.2309</v>
      </c>
      <c r="M640" s="3">
        <v>15.1533</v>
      </c>
      <c r="N640" s="3">
        <v>15.035500000000001</v>
      </c>
      <c r="O640" s="3">
        <v>15.4315</v>
      </c>
      <c r="P640" s="3">
        <v>14.8734</v>
      </c>
      <c r="Q640" s="3">
        <v>15.4503</v>
      </c>
      <c r="R640" s="3">
        <v>15.674200000000001</v>
      </c>
      <c r="S640" s="3">
        <v>15.257300000000001</v>
      </c>
      <c r="T640" s="3">
        <v>15.2309</v>
      </c>
      <c r="W640" s="4">
        <v>0.278451</v>
      </c>
      <c r="Y640" s="9">
        <f t="shared" si="81"/>
        <v>36441.633270299855</v>
      </c>
      <c r="Z640" s="9">
        <f t="shared" si="82"/>
        <v>33584.315397175415</v>
      </c>
      <c r="AA640" s="9">
        <f t="shared" si="83"/>
        <v>44192.073385374613</v>
      </c>
      <c r="AB640" s="9">
        <f t="shared" si="84"/>
        <v>30015.082230837877</v>
      </c>
      <c r="AC640" s="9">
        <f t="shared" si="85"/>
        <v>44771.71618206548</v>
      </c>
      <c r="AD640" s="9">
        <f t="shared" si="86"/>
        <v>52288.280228510099</v>
      </c>
      <c r="AE640" s="9">
        <f t="shared" si="87"/>
        <v>39165.615214758371</v>
      </c>
      <c r="AF640" s="9">
        <f t="shared" si="88"/>
        <v>38455.437885706262</v>
      </c>
    </row>
    <row r="641" spans="1:32" x14ac:dyDescent="0.2">
      <c r="A641" t="s">
        <v>4729</v>
      </c>
      <c r="B641" t="str">
        <f>VLOOKUP(A641,Gene_Lookup!A:B,2,0)</f>
        <v xml:space="preserve">integrase family protein  </v>
      </c>
      <c r="C641" s="2">
        <v>17</v>
      </c>
      <c r="D641" s="3">
        <v>11.0358</v>
      </c>
      <c r="E641" s="3">
        <v>11.686</v>
      </c>
      <c r="F641" s="3">
        <v>10.0825</v>
      </c>
      <c r="G641" s="3">
        <v>11.333</v>
      </c>
      <c r="J641" s="3">
        <v>11.412599999999999</v>
      </c>
      <c r="M641" s="3">
        <v>11.0358</v>
      </c>
      <c r="N641" s="3">
        <v>11.686</v>
      </c>
      <c r="O641" s="3">
        <v>10.0825</v>
      </c>
      <c r="P641" s="3">
        <v>11.333</v>
      </c>
      <c r="Q641" s="3">
        <v>11.1922</v>
      </c>
      <c r="R641" s="3">
        <v>11.3025</v>
      </c>
      <c r="S641" s="3">
        <v>11.412599999999999</v>
      </c>
      <c r="T641" s="3">
        <v>10.569699999999999</v>
      </c>
      <c r="W641" s="4">
        <v>0.70296599999999998</v>
      </c>
      <c r="Y641" s="9">
        <f t="shared" si="81"/>
        <v>2099.4562365868869</v>
      </c>
      <c r="Z641" s="9">
        <f t="shared" si="82"/>
        <v>3294.8566873780856</v>
      </c>
      <c r="AA641" s="9">
        <f t="shared" si="83"/>
        <v>1084.2637324169896</v>
      </c>
      <c r="AB641" s="9">
        <f t="shared" si="84"/>
        <v>2579.7221989322738</v>
      </c>
      <c r="AC641" s="9">
        <f t="shared" si="85"/>
        <v>2339.8494630747568</v>
      </c>
      <c r="AD641" s="9">
        <f t="shared" si="86"/>
        <v>2525.7567714714282</v>
      </c>
      <c r="AE641" s="9">
        <f t="shared" si="87"/>
        <v>2726.0569756363361</v>
      </c>
      <c r="AF641" s="9">
        <f t="shared" si="88"/>
        <v>1519.8360624379482</v>
      </c>
    </row>
    <row r="642" spans="1:32" x14ac:dyDescent="0.2">
      <c r="A642" t="s">
        <v>704</v>
      </c>
      <c r="B642" t="str">
        <f>VLOOKUP(A642,Gene_Lookup!A:B,2,0)</f>
        <v xml:space="preserve">peptidase M18 aminopeptidase I  </v>
      </c>
      <c r="C642" s="2">
        <v>30</v>
      </c>
      <c r="D642" s="3">
        <v>19.652000000000001</v>
      </c>
      <c r="E642" s="3">
        <v>18.731100000000001</v>
      </c>
      <c r="F642" s="3">
        <v>19.9787</v>
      </c>
      <c r="G642" s="3">
        <v>18.069600000000001</v>
      </c>
      <c r="H642" s="3">
        <v>18.97</v>
      </c>
      <c r="I642" s="3">
        <v>19.019100000000002</v>
      </c>
      <c r="J642" s="3">
        <v>20.411999999999999</v>
      </c>
      <c r="K642" s="3">
        <v>18.685099999999998</v>
      </c>
      <c r="M642" s="3">
        <v>19.652000000000001</v>
      </c>
      <c r="N642" s="3">
        <v>18.731100000000001</v>
      </c>
      <c r="O642" s="3">
        <v>19.9787</v>
      </c>
      <c r="P642" s="3">
        <v>18.069600000000001</v>
      </c>
      <c r="Q642" s="3">
        <v>18.97</v>
      </c>
      <c r="R642" s="3">
        <v>19.019100000000002</v>
      </c>
      <c r="S642" s="3">
        <v>20.411999999999999</v>
      </c>
      <c r="T642" s="3">
        <v>18.685099999999998</v>
      </c>
      <c r="W642" s="4">
        <v>0.93185499999999999</v>
      </c>
      <c r="Y642" s="9">
        <f t="shared" si="81"/>
        <v>823837.34483722539</v>
      </c>
      <c r="Z642" s="9">
        <f t="shared" si="82"/>
        <v>435133.93263037474</v>
      </c>
      <c r="AA642" s="9">
        <f t="shared" si="83"/>
        <v>1033208.5095210315</v>
      </c>
      <c r="AB642" s="9">
        <f t="shared" si="84"/>
        <v>275100.64564211474</v>
      </c>
      <c r="AC642" s="9">
        <f t="shared" si="85"/>
        <v>513498.30898125377</v>
      </c>
      <c r="AD642" s="9">
        <f t="shared" si="86"/>
        <v>531275.25758906256</v>
      </c>
      <c r="AE642" s="9">
        <f t="shared" si="87"/>
        <v>1395160.8197802191</v>
      </c>
      <c r="AF642" s="9">
        <f t="shared" si="88"/>
        <v>421478.64189549454</v>
      </c>
    </row>
    <row r="643" spans="1:32" x14ac:dyDescent="0.2">
      <c r="A643" t="s">
        <v>85</v>
      </c>
      <c r="B643" t="str">
        <f>VLOOKUP(A643,Gene_Lookup!A:B,2,0)</f>
        <v xml:space="preserve">response regulator receiver modulated metal dependent phosphohydrolase  </v>
      </c>
      <c r="C643" s="2">
        <v>26</v>
      </c>
      <c r="D643" s="3">
        <v>17.806899999999999</v>
      </c>
      <c r="E643" s="3">
        <v>17.579899999999999</v>
      </c>
      <c r="F643" s="3">
        <v>18.807600000000001</v>
      </c>
      <c r="G643" s="3">
        <v>16.511399999999998</v>
      </c>
      <c r="H643" s="3">
        <v>17.366900000000001</v>
      </c>
      <c r="J643" s="3">
        <v>18.959800000000001</v>
      </c>
      <c r="K643" s="3">
        <v>15.223800000000001</v>
      </c>
      <c r="M643" s="3">
        <v>17.806899999999999</v>
      </c>
      <c r="N643" s="3">
        <v>17.579899999999999</v>
      </c>
      <c r="O643" s="3">
        <v>18.807600000000001</v>
      </c>
      <c r="P643" s="3">
        <v>16.511399999999998</v>
      </c>
      <c r="Q643" s="3">
        <v>17.366900000000001</v>
      </c>
      <c r="R643" s="3">
        <v>12.186299999999999</v>
      </c>
      <c r="S643" s="3">
        <v>18.959800000000001</v>
      </c>
      <c r="T643" s="3">
        <v>15.223800000000001</v>
      </c>
      <c r="W643" s="4">
        <v>0.61782999999999999</v>
      </c>
      <c r="Y643" s="9">
        <f t="shared" si="81"/>
        <v>229303.68274049225</v>
      </c>
      <c r="Z643" s="9">
        <f t="shared" si="82"/>
        <v>195919.30015536555</v>
      </c>
      <c r="AA643" s="9">
        <f t="shared" si="83"/>
        <v>458829.93715450045</v>
      </c>
      <c r="AB643" s="9">
        <f t="shared" si="84"/>
        <v>93417.162227627487</v>
      </c>
      <c r="AC643" s="9">
        <f t="shared" si="85"/>
        <v>169027.68043789637</v>
      </c>
      <c r="AD643" s="9">
        <f t="shared" si="86"/>
        <v>4660.6000571455843</v>
      </c>
      <c r="AE643" s="9">
        <f t="shared" si="87"/>
        <v>509880.6277052894</v>
      </c>
      <c r="AF643" s="9">
        <f t="shared" si="88"/>
        <v>38266.650334801277</v>
      </c>
    </row>
    <row r="644" spans="1:32" x14ac:dyDescent="0.2">
      <c r="A644" t="s">
        <v>5609</v>
      </c>
      <c r="B644" t="str">
        <f>VLOOKUP(A644,Gene_Lookup!A:B,2,0)</f>
        <v xml:space="preserve">histidinol phosphate phosphatase HisJ family  </v>
      </c>
      <c r="C644" s="2">
        <v>9</v>
      </c>
      <c r="D644" s="3">
        <v>15.4855</v>
      </c>
      <c r="F644" s="3">
        <v>15.052300000000001</v>
      </c>
      <c r="H644" s="3">
        <v>14.626899999999999</v>
      </c>
      <c r="I644" s="3">
        <v>15.427199999999999</v>
      </c>
      <c r="J644" s="3">
        <v>13.5602</v>
      </c>
      <c r="K644" s="3">
        <v>13.1328</v>
      </c>
      <c r="M644" s="3">
        <v>15.4855</v>
      </c>
      <c r="N644" s="3">
        <v>11.1568</v>
      </c>
      <c r="O644" s="3">
        <v>15.052300000000001</v>
      </c>
      <c r="P644" s="3">
        <v>12.087999999999999</v>
      </c>
      <c r="Q644" s="3">
        <v>14.626899999999999</v>
      </c>
      <c r="R644" s="3">
        <v>15.427199999999999</v>
      </c>
      <c r="S644" s="3">
        <v>13.5602</v>
      </c>
      <c r="T644" s="3">
        <v>13.1328</v>
      </c>
      <c r="W644" s="4">
        <v>0.77682700000000005</v>
      </c>
      <c r="Y644" s="9">
        <f t="shared" si="81"/>
        <v>45877.526828078131</v>
      </c>
      <c r="Z644" s="9">
        <f t="shared" si="82"/>
        <v>2283.134284396122</v>
      </c>
      <c r="AA644" s="9">
        <f t="shared" si="83"/>
        <v>33977.686404914515</v>
      </c>
      <c r="AB644" s="9">
        <f t="shared" si="84"/>
        <v>4353.6206821726273</v>
      </c>
      <c r="AC644" s="9">
        <f t="shared" si="85"/>
        <v>25300.880976939286</v>
      </c>
      <c r="AD644" s="9">
        <f t="shared" si="86"/>
        <v>44060.553554726343</v>
      </c>
      <c r="AE644" s="9">
        <f t="shared" si="87"/>
        <v>12078.887801392071</v>
      </c>
      <c r="AF644" s="9">
        <f t="shared" si="88"/>
        <v>8981.8692159360835</v>
      </c>
    </row>
    <row r="645" spans="1:32" x14ac:dyDescent="0.2">
      <c r="A645" t="s">
        <v>382</v>
      </c>
      <c r="B645" t="str">
        <f>VLOOKUP(A645,Gene_Lookup!A:B,2,0)</f>
        <v xml:space="preserve">tyrosyl-tRNA synthetase (EC 6.1.1.1)  </v>
      </c>
      <c r="C645" s="2">
        <v>24</v>
      </c>
      <c r="D645" s="3">
        <v>19.860399999999998</v>
      </c>
      <c r="E645" s="3">
        <v>18.743600000000001</v>
      </c>
      <c r="F645" s="3">
        <v>18.535499999999999</v>
      </c>
      <c r="G645" s="3">
        <v>17.183199999999999</v>
      </c>
      <c r="H645" s="3">
        <v>16.701000000000001</v>
      </c>
      <c r="I645" s="3">
        <v>17.516400000000001</v>
      </c>
      <c r="J645" s="3">
        <v>18.502800000000001</v>
      </c>
      <c r="K645" s="3">
        <v>17.907299999999999</v>
      </c>
      <c r="M645" s="3">
        <v>19.860399999999998</v>
      </c>
      <c r="N645" s="3">
        <v>18.743600000000001</v>
      </c>
      <c r="O645" s="3">
        <v>18.535499999999999</v>
      </c>
      <c r="P645" s="3">
        <v>17.183199999999999</v>
      </c>
      <c r="Q645" s="3">
        <v>16.701000000000001</v>
      </c>
      <c r="R645" s="3">
        <v>17.516400000000001</v>
      </c>
      <c r="S645" s="3">
        <v>18.502800000000001</v>
      </c>
      <c r="T645" s="3">
        <v>17.907299999999999</v>
      </c>
      <c r="W645" s="4">
        <v>0.14238200000000001</v>
      </c>
      <c r="Y645" s="9">
        <f t="shared" si="81"/>
        <v>951866.68270600354</v>
      </c>
      <c r="Z645" s="9">
        <f t="shared" si="82"/>
        <v>438920.46105877665</v>
      </c>
      <c r="AA645" s="9">
        <f t="shared" si="83"/>
        <v>379963.15454160806</v>
      </c>
      <c r="AB645" s="9">
        <f t="shared" si="84"/>
        <v>148819.08208797593</v>
      </c>
      <c r="AC645" s="9">
        <f t="shared" si="85"/>
        <v>106537.36658328879</v>
      </c>
      <c r="AD645" s="9">
        <f t="shared" si="86"/>
        <v>187482.96624270658</v>
      </c>
      <c r="AE645" s="9">
        <f t="shared" si="87"/>
        <v>371447.8113801842</v>
      </c>
      <c r="AF645" s="9">
        <f t="shared" si="88"/>
        <v>245829.75105473932</v>
      </c>
    </row>
    <row r="646" spans="1:32" x14ac:dyDescent="0.2">
      <c r="A646" t="s">
        <v>5081</v>
      </c>
      <c r="B646" t="str">
        <f>VLOOKUP(A646,Gene_Lookup!A:B,2,0)</f>
        <v xml:space="preserve">tRNA (5-methylaminomethyl-2-thiouridylate)-methyltransferase (EC 2.1.1.61)  </v>
      </c>
      <c r="C646" s="2">
        <v>15</v>
      </c>
      <c r="D646" s="3">
        <v>17.4129</v>
      </c>
      <c r="E646" s="3">
        <v>18.264399999999998</v>
      </c>
      <c r="F646" s="3">
        <v>17.9876</v>
      </c>
      <c r="G646" s="3">
        <v>17.596499999999999</v>
      </c>
      <c r="H646" s="3">
        <v>18.050599999999999</v>
      </c>
      <c r="I646" s="3">
        <v>18.3201</v>
      </c>
      <c r="J646" s="3">
        <v>18.499300000000002</v>
      </c>
      <c r="K646" s="3">
        <v>17.7822</v>
      </c>
      <c r="M646" s="3">
        <v>17.4129</v>
      </c>
      <c r="N646" s="3">
        <v>18.264399999999998</v>
      </c>
      <c r="O646" s="3">
        <v>17.9876</v>
      </c>
      <c r="P646" s="3">
        <v>17.596499999999999</v>
      </c>
      <c r="Q646" s="3">
        <v>18.050599999999999</v>
      </c>
      <c r="R646" s="3">
        <v>18.3201</v>
      </c>
      <c r="S646" s="3">
        <v>18.499300000000002</v>
      </c>
      <c r="T646" s="3">
        <v>17.7822</v>
      </c>
      <c r="W646" s="4">
        <v>0.73247099999999998</v>
      </c>
      <c r="Y646" s="9">
        <f t="shared" si="81"/>
        <v>174503.92974021347</v>
      </c>
      <c r="Z646" s="9">
        <f t="shared" si="82"/>
        <v>314870.70228916744</v>
      </c>
      <c r="AA646" s="9">
        <f t="shared" si="83"/>
        <v>259900.52094680863</v>
      </c>
      <c r="AB646" s="9">
        <f t="shared" si="84"/>
        <v>198186.61438971397</v>
      </c>
      <c r="AC646" s="9">
        <f t="shared" si="85"/>
        <v>271501.37896808056</v>
      </c>
      <c r="AD646" s="9">
        <f t="shared" si="86"/>
        <v>327265.04690956086</v>
      </c>
      <c r="AE646" s="9">
        <f t="shared" si="87"/>
        <v>370547.76557285531</v>
      </c>
      <c r="AF646" s="9">
        <f t="shared" si="88"/>
        <v>225411.25079838789</v>
      </c>
    </row>
    <row r="647" spans="1:32" x14ac:dyDescent="0.2">
      <c r="A647" t="s">
        <v>3044</v>
      </c>
      <c r="B647" t="str">
        <f>VLOOKUP(A647,Gene_Lookup!A:B,2,0)</f>
        <v xml:space="preserve">FeS cluster assembly scaffold protein NifU  </v>
      </c>
      <c r="C647" s="2">
        <v>16</v>
      </c>
      <c r="D647" s="3">
        <v>22.261299999999999</v>
      </c>
      <c r="E647" s="3">
        <v>19.419499999999999</v>
      </c>
      <c r="F647" s="3">
        <v>21.430199999999999</v>
      </c>
      <c r="G647" s="3">
        <v>20.320900000000002</v>
      </c>
      <c r="H647" s="3">
        <v>22.553799999999999</v>
      </c>
      <c r="I647" s="3">
        <v>18.846900000000002</v>
      </c>
      <c r="J647" s="3">
        <v>22.560099999999998</v>
      </c>
      <c r="K647" s="3">
        <v>20.153500000000001</v>
      </c>
      <c r="M647" s="3">
        <v>22.261299999999999</v>
      </c>
      <c r="N647" s="3">
        <v>19.419499999999999</v>
      </c>
      <c r="O647" s="3">
        <v>21.430199999999999</v>
      </c>
      <c r="P647" s="3">
        <v>20.320900000000002</v>
      </c>
      <c r="Q647" s="3">
        <v>22.553799999999999</v>
      </c>
      <c r="R647" s="3">
        <v>18.846900000000002</v>
      </c>
      <c r="S647" s="3">
        <v>22.560099999999998</v>
      </c>
      <c r="T647" s="3">
        <v>20.153500000000001</v>
      </c>
      <c r="W647" s="4">
        <v>0.98538499999999996</v>
      </c>
      <c r="Y647" s="9">
        <f t="shared" si="81"/>
        <v>5027117.5724708289</v>
      </c>
      <c r="Z647" s="9">
        <f t="shared" si="82"/>
        <v>701216.2966766475</v>
      </c>
      <c r="AA647" s="9">
        <f t="shared" si="83"/>
        <v>2825745.2945163036</v>
      </c>
      <c r="AB647" s="9">
        <f t="shared" si="84"/>
        <v>1309786.2860394593</v>
      </c>
      <c r="AC647" s="9">
        <f t="shared" si="85"/>
        <v>6157016.4824314108</v>
      </c>
      <c r="AD647" s="9">
        <f t="shared" si="86"/>
        <v>471500.57345731277</v>
      </c>
      <c r="AE647" s="9">
        <f t="shared" si="87"/>
        <v>6183961.8998813163</v>
      </c>
      <c r="AF647" s="9">
        <f t="shared" si="88"/>
        <v>1166293.9361138314</v>
      </c>
    </row>
    <row r="648" spans="1:32" x14ac:dyDescent="0.2">
      <c r="A648" t="s">
        <v>3257</v>
      </c>
      <c r="B648" t="str">
        <f>VLOOKUP(A648,Gene_Lookup!A:B,2,0)</f>
        <v xml:space="preserve">cysteine desulfurase NifS  </v>
      </c>
      <c r="C648" s="2">
        <v>21</v>
      </c>
      <c r="D648" s="3">
        <v>21.557500000000001</v>
      </c>
      <c r="E648" s="3">
        <v>19.238499999999998</v>
      </c>
      <c r="F648" s="3">
        <v>22.0059</v>
      </c>
      <c r="G648" s="3">
        <v>18.741</v>
      </c>
      <c r="H648" s="3">
        <v>21.077400000000001</v>
      </c>
      <c r="I648" s="3">
        <v>20.652899999999999</v>
      </c>
      <c r="J648" s="3">
        <v>21.594100000000001</v>
      </c>
      <c r="K648" s="3">
        <v>19.785799999999998</v>
      </c>
      <c r="M648" s="3">
        <v>21.557500000000001</v>
      </c>
      <c r="N648" s="3">
        <v>19.238499999999998</v>
      </c>
      <c r="O648" s="3">
        <v>22.0059</v>
      </c>
      <c r="P648" s="3">
        <v>18.741</v>
      </c>
      <c r="Q648" s="3">
        <v>21.077400000000001</v>
      </c>
      <c r="R648" s="3">
        <v>20.652899999999999</v>
      </c>
      <c r="S648" s="3">
        <v>21.594100000000001</v>
      </c>
      <c r="T648" s="3">
        <v>19.785799999999998</v>
      </c>
      <c r="W648" s="4">
        <v>0.984935</v>
      </c>
      <c r="Y648" s="9">
        <f t="shared" si="81"/>
        <v>3086413.653607693</v>
      </c>
      <c r="Z648" s="9">
        <f t="shared" si="82"/>
        <v>618536.84043401189</v>
      </c>
      <c r="AA648" s="9">
        <f t="shared" si="83"/>
        <v>4211492.0147784455</v>
      </c>
      <c r="AB648" s="9">
        <f t="shared" si="84"/>
        <v>438130.15855922049</v>
      </c>
      <c r="AC648" s="9">
        <f t="shared" si="85"/>
        <v>2212736.1475713239</v>
      </c>
      <c r="AD648" s="9">
        <f t="shared" si="86"/>
        <v>1648702.8833104512</v>
      </c>
      <c r="AE648" s="9">
        <f t="shared" si="87"/>
        <v>3165715.1117805368</v>
      </c>
      <c r="AF648" s="9">
        <f t="shared" si="88"/>
        <v>903897.71434391721</v>
      </c>
    </row>
    <row r="649" spans="1:32" x14ac:dyDescent="0.2">
      <c r="A649" t="s">
        <v>1535</v>
      </c>
      <c r="B649" t="str">
        <f>VLOOKUP(A649,Gene_Lookup!A:B,2,0)</f>
        <v xml:space="preserve">MCP methyltransferase, CheR-type  </v>
      </c>
      <c r="C649" s="2">
        <v>9</v>
      </c>
      <c r="D649" s="3">
        <v>13.590400000000001</v>
      </c>
      <c r="E649" s="3">
        <v>18.023299999999999</v>
      </c>
      <c r="F649" s="3">
        <v>15.1572</v>
      </c>
      <c r="I649" s="3">
        <v>15.0228</v>
      </c>
      <c r="J649" s="3">
        <v>17.2483</v>
      </c>
      <c r="M649" s="3">
        <v>13.590400000000001</v>
      </c>
      <c r="N649" s="3">
        <v>18.023299999999999</v>
      </c>
      <c r="O649" s="3">
        <v>15.1572</v>
      </c>
      <c r="P649" s="3">
        <v>11.2502</v>
      </c>
      <c r="Q649" s="3">
        <v>11.8513</v>
      </c>
      <c r="R649" s="3">
        <v>15.0228</v>
      </c>
      <c r="S649" s="3">
        <v>17.2483</v>
      </c>
      <c r="T649" s="3">
        <v>11.435499999999999</v>
      </c>
      <c r="W649" s="4">
        <v>0.83620099999999997</v>
      </c>
      <c r="Y649" s="9">
        <f t="shared" si="81"/>
        <v>12334.400702775683</v>
      </c>
      <c r="Z649" s="9">
        <f t="shared" si="82"/>
        <v>266412.08464100858</v>
      </c>
      <c r="AA649" s="9">
        <f t="shared" si="83"/>
        <v>36540.278262338565</v>
      </c>
      <c r="AB649" s="9">
        <f t="shared" si="84"/>
        <v>2435.8338263903943</v>
      </c>
      <c r="AC649" s="9">
        <f t="shared" si="85"/>
        <v>3694.8497923900127</v>
      </c>
      <c r="AD649" s="9">
        <f t="shared" si="86"/>
        <v>33289.971155788</v>
      </c>
      <c r="AE649" s="9">
        <f t="shared" si="87"/>
        <v>155688.19163509199</v>
      </c>
      <c r="AF649" s="9">
        <f t="shared" si="88"/>
        <v>2769.6731152790539</v>
      </c>
    </row>
    <row r="650" spans="1:32" x14ac:dyDescent="0.2">
      <c r="A650" t="s">
        <v>3023</v>
      </c>
      <c r="B650" t="str">
        <f>VLOOKUP(A650,Gene_Lookup!A:B,2,0)</f>
        <v xml:space="preserve">nucleoside diphosphate kinase (EC 2.7.4.6)  </v>
      </c>
      <c r="C650" s="2">
        <v>6</v>
      </c>
      <c r="D650" s="3">
        <v>17.5853</v>
      </c>
      <c r="F650" s="3">
        <v>18.256599999999999</v>
      </c>
      <c r="H650" s="3">
        <v>16.1343</v>
      </c>
      <c r="I650" s="3">
        <v>15.727499999999999</v>
      </c>
      <c r="J650" s="3">
        <v>19.1629</v>
      </c>
      <c r="K650" s="3">
        <v>15.699199999999999</v>
      </c>
      <c r="M650" s="3">
        <v>17.5853</v>
      </c>
      <c r="N650" s="3">
        <v>11.4598</v>
      </c>
      <c r="O650" s="3">
        <v>18.256599999999999</v>
      </c>
      <c r="P650" s="3">
        <v>11.132</v>
      </c>
      <c r="Q650" s="3">
        <v>16.1343</v>
      </c>
      <c r="R650" s="3">
        <v>15.727499999999999</v>
      </c>
      <c r="S650" s="3">
        <v>19.1629</v>
      </c>
      <c r="T650" s="3">
        <v>15.699199999999999</v>
      </c>
      <c r="W650" s="4">
        <v>0.83238400000000001</v>
      </c>
      <c r="Y650" s="9">
        <f t="shared" si="81"/>
        <v>196653.99920175783</v>
      </c>
      <c r="Z650" s="9">
        <f t="shared" si="82"/>
        <v>2816.7191362973672</v>
      </c>
      <c r="AA650" s="9">
        <f t="shared" si="83"/>
        <v>313172.93239362631</v>
      </c>
      <c r="AB650" s="9">
        <f t="shared" si="84"/>
        <v>2244.2224976848702</v>
      </c>
      <c r="AC650" s="9">
        <f t="shared" si="85"/>
        <v>71929.701667125875</v>
      </c>
      <c r="AD650" s="9">
        <f t="shared" si="86"/>
        <v>54256.185441417423</v>
      </c>
      <c r="AE650" s="9">
        <f t="shared" si="87"/>
        <v>586958.91586492723</v>
      </c>
      <c r="AF650" s="9">
        <f t="shared" si="88"/>
        <v>53202.263267483402</v>
      </c>
    </row>
    <row r="651" spans="1:32" x14ac:dyDescent="0.2">
      <c r="A651" t="s">
        <v>803</v>
      </c>
      <c r="B651" t="str">
        <f>VLOOKUP(A651,Gene_Lookup!A:B,2,0)</f>
        <v xml:space="preserve">adenosylmethionine decarboxylase proenzyme (EC 4.1.1.50)  </v>
      </c>
      <c r="C651" s="2">
        <v>8</v>
      </c>
      <c r="D651" s="3">
        <v>14.857900000000001</v>
      </c>
      <c r="E651" s="3">
        <v>13.861499999999999</v>
      </c>
      <c r="M651" s="3">
        <v>14.857900000000001</v>
      </c>
      <c r="N651" s="3">
        <v>13.861499999999999</v>
      </c>
      <c r="O651" s="3">
        <v>12.0359</v>
      </c>
      <c r="P651" s="3">
        <v>10.694699999999999</v>
      </c>
      <c r="Q651" s="3">
        <v>11.9733</v>
      </c>
      <c r="R651" s="3">
        <v>11.3324</v>
      </c>
      <c r="S651" s="3">
        <v>11.9788</v>
      </c>
      <c r="T651" s="3">
        <v>11.7052</v>
      </c>
      <c r="V651" s="2" t="s">
        <v>25545</v>
      </c>
      <c r="W651" s="4">
        <v>2.79679E-2</v>
      </c>
      <c r="Y651" s="9">
        <f t="shared" si="81"/>
        <v>29694.332867498153</v>
      </c>
      <c r="Z651" s="9">
        <f t="shared" si="82"/>
        <v>14884.261274022352</v>
      </c>
      <c r="AA651" s="9">
        <f t="shared" si="83"/>
        <v>4199.2035296951235</v>
      </c>
      <c r="AB651" s="9">
        <f t="shared" si="84"/>
        <v>1657.3929784720988</v>
      </c>
      <c r="AC651" s="9">
        <f t="shared" si="85"/>
        <v>4020.8923596773634</v>
      </c>
      <c r="AD651" s="9">
        <f t="shared" si="86"/>
        <v>2578.6495456984121</v>
      </c>
      <c r="AE651" s="9">
        <f t="shared" si="87"/>
        <v>4036.2505021861689</v>
      </c>
      <c r="AF651" s="9">
        <f t="shared" si="88"/>
        <v>3338.9991250038661</v>
      </c>
    </row>
    <row r="652" spans="1:32" x14ac:dyDescent="0.2">
      <c r="A652" t="s">
        <v>342</v>
      </c>
      <c r="B652" t="str">
        <f>VLOOKUP(A652,Gene_Lookup!A:B,2,0)</f>
        <v xml:space="preserve">4-hydroxy-3-methylbut-2-enyl diphosphate reductase (EC 1.17.1.2)  </v>
      </c>
      <c r="C652" s="2">
        <v>60</v>
      </c>
      <c r="D652" s="3">
        <v>20.787800000000001</v>
      </c>
      <c r="E652" s="3">
        <v>19.601400000000002</v>
      </c>
      <c r="F652" s="3">
        <v>19.738700000000001</v>
      </c>
      <c r="G652" s="3">
        <v>19.234500000000001</v>
      </c>
      <c r="H652" s="3">
        <v>19.6737</v>
      </c>
      <c r="I652" s="3">
        <v>18.772500000000001</v>
      </c>
      <c r="J652" s="3">
        <v>19.5854</v>
      </c>
      <c r="K652" s="3">
        <v>19.047499999999999</v>
      </c>
      <c r="M652" s="3">
        <v>20.787800000000001</v>
      </c>
      <c r="N652" s="3">
        <v>19.601400000000002</v>
      </c>
      <c r="O652" s="3">
        <v>19.738700000000001</v>
      </c>
      <c r="P652" s="3">
        <v>19.234500000000001</v>
      </c>
      <c r="Q652" s="3">
        <v>19.6737</v>
      </c>
      <c r="R652" s="3">
        <v>18.772500000000001</v>
      </c>
      <c r="S652" s="3">
        <v>19.5854</v>
      </c>
      <c r="T652" s="3">
        <v>19.047499999999999</v>
      </c>
      <c r="W652" s="4">
        <v>0.43974000000000002</v>
      </c>
      <c r="Y652" s="9">
        <f t="shared" si="81"/>
        <v>1810303.3032212106</v>
      </c>
      <c r="Z652" s="9">
        <f t="shared" si="82"/>
        <v>795443.53603596136</v>
      </c>
      <c r="AA652" s="9">
        <f t="shared" si="83"/>
        <v>874864.46213000757</v>
      </c>
      <c r="AB652" s="9">
        <f t="shared" si="84"/>
        <v>616824.26739336655</v>
      </c>
      <c r="AC652" s="9">
        <f t="shared" si="85"/>
        <v>836322.58610234805</v>
      </c>
      <c r="AD652" s="9">
        <f t="shared" si="86"/>
        <v>447801.55114372593</v>
      </c>
      <c r="AE652" s="9">
        <f t="shared" si="87"/>
        <v>786670.52276277228</v>
      </c>
      <c r="AF652" s="9">
        <f t="shared" si="88"/>
        <v>541837.23002713802</v>
      </c>
    </row>
    <row r="653" spans="1:32" x14ac:dyDescent="0.2">
      <c r="A653" t="s">
        <v>2861</v>
      </c>
      <c r="B653" t="str">
        <f>VLOOKUP(A653,Gene_Lookup!A:B,2,0)</f>
        <v xml:space="preserve">1-acyl-sn-glycerol-3-phosphate acyltransferase (EC 2.3.1.51)  </v>
      </c>
      <c r="C653" s="2">
        <v>8</v>
      </c>
      <c r="D653" s="3">
        <v>16.8767</v>
      </c>
      <c r="E653" s="3">
        <v>16.115100000000002</v>
      </c>
      <c r="G653" s="3">
        <v>17.229399999999998</v>
      </c>
      <c r="H653" s="3">
        <v>15.2271</v>
      </c>
      <c r="I653" s="3">
        <v>17.788499999999999</v>
      </c>
      <c r="J653" s="3">
        <v>18.2074</v>
      </c>
      <c r="K653" s="3">
        <v>17.166799999999999</v>
      </c>
      <c r="M653" s="3">
        <v>16.8767</v>
      </c>
      <c r="N653" s="3">
        <v>16.115100000000002</v>
      </c>
      <c r="O653" s="3">
        <v>10.888299999999999</v>
      </c>
      <c r="P653" s="3">
        <v>17.229399999999998</v>
      </c>
      <c r="Q653" s="3">
        <v>15.2271</v>
      </c>
      <c r="R653" s="3">
        <v>17.788499999999999</v>
      </c>
      <c r="S653" s="3">
        <v>18.2074</v>
      </c>
      <c r="T653" s="3">
        <v>17.166799999999999</v>
      </c>
      <c r="W653" s="4">
        <v>0.56859400000000004</v>
      </c>
      <c r="Y653" s="9">
        <f t="shared" si="81"/>
        <v>120335.26752780861</v>
      </c>
      <c r="Z653" s="9">
        <f t="shared" si="82"/>
        <v>70978.772286670166</v>
      </c>
      <c r="AA653" s="9">
        <f t="shared" si="83"/>
        <v>1895.4175686478088</v>
      </c>
      <c r="AB653" s="9">
        <f t="shared" si="84"/>
        <v>153661.90298607116</v>
      </c>
      <c r="AC653" s="9">
        <f t="shared" si="85"/>
        <v>38354.281107885552</v>
      </c>
      <c r="AD653" s="9">
        <f t="shared" si="86"/>
        <v>226397.73512370992</v>
      </c>
      <c r="AE653" s="9">
        <f t="shared" si="87"/>
        <v>302672.9036049064</v>
      </c>
      <c r="AF653" s="9">
        <f t="shared" si="88"/>
        <v>147136.94330863652</v>
      </c>
    </row>
    <row r="654" spans="1:32" x14ac:dyDescent="0.2">
      <c r="A654" t="s">
        <v>2719</v>
      </c>
      <c r="B654" t="str">
        <f>VLOOKUP(A654,Gene_Lookup!A:B,2,0)</f>
        <v xml:space="preserve">cytidylate kinase (EC 2.7.4.14)  </v>
      </c>
      <c r="C654" s="2">
        <v>19</v>
      </c>
      <c r="D654" s="3">
        <v>15.916499999999999</v>
      </c>
      <c r="E654" s="3">
        <v>16.832899999999999</v>
      </c>
      <c r="F654" s="3">
        <v>17.146999999999998</v>
      </c>
      <c r="G654" s="3">
        <v>15.9473</v>
      </c>
      <c r="H654" s="3">
        <v>16.0517</v>
      </c>
      <c r="I654" s="3">
        <v>17.970199999999998</v>
      </c>
      <c r="J654" s="3">
        <v>16.018999999999998</v>
      </c>
      <c r="K654" s="3">
        <v>17.5334</v>
      </c>
      <c r="M654" s="3">
        <v>15.916499999999999</v>
      </c>
      <c r="N654" s="3">
        <v>16.832899999999999</v>
      </c>
      <c r="O654" s="3">
        <v>17.146999999999998</v>
      </c>
      <c r="P654" s="3">
        <v>15.9473</v>
      </c>
      <c r="Q654" s="3">
        <v>16.0517</v>
      </c>
      <c r="R654" s="3">
        <v>17.970199999999998</v>
      </c>
      <c r="S654" s="3">
        <v>16.018999999999998</v>
      </c>
      <c r="T654" s="3">
        <v>17.5334</v>
      </c>
      <c r="W654" s="4">
        <v>0.92551700000000003</v>
      </c>
      <c r="Y654" s="9">
        <f t="shared" si="81"/>
        <v>61850.601281516014</v>
      </c>
      <c r="Z654" s="9">
        <f t="shared" si="82"/>
        <v>116736.8080089455</v>
      </c>
      <c r="AA654" s="9">
        <f t="shared" si="83"/>
        <v>145131.38361752412</v>
      </c>
      <c r="AB654" s="9">
        <f t="shared" si="84"/>
        <v>63185.24151569901</v>
      </c>
      <c r="AC654" s="9">
        <f t="shared" si="85"/>
        <v>67927.116840859555</v>
      </c>
      <c r="AD654" s="9">
        <f t="shared" si="86"/>
        <v>256784.74994836823</v>
      </c>
      <c r="AE654" s="9">
        <f t="shared" si="87"/>
        <v>66404.804208825764</v>
      </c>
      <c r="AF654" s="9">
        <f t="shared" si="88"/>
        <v>189705.2395307064</v>
      </c>
    </row>
    <row r="655" spans="1:32" x14ac:dyDescent="0.2">
      <c r="A655" t="s">
        <v>7432</v>
      </c>
      <c r="B655" t="str">
        <f>VLOOKUP(A655,Gene_Lookup!A:B,2,0)</f>
        <v xml:space="preserve">chorismate mutase (EC 5.4.99.5)  </v>
      </c>
      <c r="C655" s="2">
        <v>8</v>
      </c>
      <c r="D655" s="3">
        <v>20.282399999999999</v>
      </c>
      <c r="E655" s="3">
        <v>20.497399999999999</v>
      </c>
      <c r="F655" s="3">
        <v>18.3432</v>
      </c>
      <c r="G655" s="3">
        <v>19.866700000000002</v>
      </c>
      <c r="H655" s="3">
        <v>19.637499999999999</v>
      </c>
      <c r="I655" s="3">
        <v>21.604600000000001</v>
      </c>
      <c r="J655" s="3">
        <v>20.595500000000001</v>
      </c>
      <c r="K655" s="3">
        <v>21.155200000000001</v>
      </c>
      <c r="M655" s="3">
        <v>20.282399999999999</v>
      </c>
      <c r="N655" s="3">
        <v>20.497399999999999</v>
      </c>
      <c r="O655" s="3">
        <v>18.3432</v>
      </c>
      <c r="P655" s="3">
        <v>19.866700000000002</v>
      </c>
      <c r="Q655" s="3">
        <v>19.637499999999999</v>
      </c>
      <c r="R655" s="3">
        <v>21.604600000000001</v>
      </c>
      <c r="S655" s="3">
        <v>20.595500000000001</v>
      </c>
      <c r="T655" s="3">
        <v>21.155200000000001</v>
      </c>
      <c r="W655" s="4">
        <v>0.33988800000000002</v>
      </c>
      <c r="Y655" s="9">
        <f t="shared" si="81"/>
        <v>1275295.3731868896</v>
      </c>
      <c r="Z655" s="9">
        <f t="shared" si="82"/>
        <v>1480240.3316534697</v>
      </c>
      <c r="AA655" s="9">
        <f t="shared" si="83"/>
        <v>332547.2926332191</v>
      </c>
      <c r="AB655" s="9">
        <f t="shared" si="84"/>
        <v>956032.40894620074</v>
      </c>
      <c r="AC655" s="9">
        <f t="shared" si="85"/>
        <v>815598.72812457231</v>
      </c>
      <c r="AD655" s="9">
        <f t="shared" si="86"/>
        <v>3188839.3777289917</v>
      </c>
      <c r="AE655" s="9">
        <f t="shared" si="87"/>
        <v>1584394.3159632429</v>
      </c>
      <c r="AF655" s="9">
        <f t="shared" si="88"/>
        <v>2335338.0976757701</v>
      </c>
    </row>
    <row r="656" spans="1:32" x14ac:dyDescent="0.2">
      <c r="A656" t="s">
        <v>872</v>
      </c>
      <c r="B656" t="str">
        <f>VLOOKUP(A656,Gene_Lookup!A:B,2,0)</f>
        <v xml:space="preserve">transcriptional regulator, RpiR family  </v>
      </c>
      <c r="C656" s="2">
        <v>17</v>
      </c>
      <c r="D656" s="3">
        <v>16.284600000000001</v>
      </c>
      <c r="E656" s="3">
        <v>13.6229</v>
      </c>
      <c r="F656" s="3">
        <v>16.950399999999998</v>
      </c>
      <c r="G656" s="3">
        <v>15.4239</v>
      </c>
      <c r="H656" s="3">
        <v>17.645900000000001</v>
      </c>
      <c r="I656" s="3">
        <v>15.7494</v>
      </c>
      <c r="J656" s="3">
        <v>15.438000000000001</v>
      </c>
      <c r="K656" s="3">
        <v>13.7159</v>
      </c>
      <c r="M656" s="3">
        <v>16.284600000000001</v>
      </c>
      <c r="N656" s="3">
        <v>13.6229</v>
      </c>
      <c r="O656" s="3">
        <v>16.950399999999998</v>
      </c>
      <c r="P656" s="3">
        <v>15.4239</v>
      </c>
      <c r="Q656" s="3">
        <v>17.645900000000001</v>
      </c>
      <c r="R656" s="3">
        <v>15.7494</v>
      </c>
      <c r="S656" s="3">
        <v>15.438000000000001</v>
      </c>
      <c r="T656" s="3">
        <v>13.7159</v>
      </c>
      <c r="W656" s="4">
        <v>0.47688399999999997</v>
      </c>
      <c r="Y656" s="9">
        <f t="shared" si="81"/>
        <v>79827.599061572808</v>
      </c>
      <c r="Z656" s="9">
        <f t="shared" si="82"/>
        <v>12615.414598471472</v>
      </c>
      <c r="AA656" s="9">
        <f t="shared" si="83"/>
        <v>126642.31434288308</v>
      </c>
      <c r="AB656" s="9">
        <f t="shared" si="84"/>
        <v>43959.885252284148</v>
      </c>
      <c r="AC656" s="9">
        <f t="shared" si="85"/>
        <v>205090.33783990008</v>
      </c>
      <c r="AD656" s="9">
        <f t="shared" si="86"/>
        <v>55086.073051743988</v>
      </c>
      <c r="AE656" s="9">
        <f t="shared" si="87"/>
        <v>44391.628062240532</v>
      </c>
      <c r="AF656" s="9">
        <f t="shared" si="88"/>
        <v>13455.421830027133</v>
      </c>
    </row>
    <row r="657" spans="1:32" x14ac:dyDescent="0.2">
      <c r="A657" t="s">
        <v>1544</v>
      </c>
      <c r="B657" t="str">
        <f>VLOOKUP(A657,Gene_Lookup!A:B,2,0)</f>
        <v xml:space="preserve">Conserved carboxylase region  </v>
      </c>
      <c r="C657" s="2">
        <v>48</v>
      </c>
      <c r="D657" s="3">
        <v>22.4739</v>
      </c>
      <c r="E657" s="3">
        <v>22.099900000000002</v>
      </c>
      <c r="F657" s="3">
        <v>22.5822</v>
      </c>
      <c r="G657" s="3">
        <v>22.41</v>
      </c>
      <c r="H657" s="3">
        <v>21.3384</v>
      </c>
      <c r="I657" s="3">
        <v>20.921399999999998</v>
      </c>
      <c r="J657" s="3">
        <v>22.260400000000001</v>
      </c>
      <c r="K657" s="3">
        <v>22.1342</v>
      </c>
      <c r="M657" s="3">
        <v>22.4739</v>
      </c>
      <c r="N657" s="3">
        <v>22.099900000000002</v>
      </c>
      <c r="O657" s="3">
        <v>22.5822</v>
      </c>
      <c r="P657" s="3">
        <v>22.41</v>
      </c>
      <c r="Q657" s="3">
        <v>21.3384</v>
      </c>
      <c r="R657" s="3">
        <v>20.921399999999998</v>
      </c>
      <c r="S657" s="3">
        <v>22.260400000000001</v>
      </c>
      <c r="T657" s="3">
        <v>22.1342</v>
      </c>
      <c r="V657" s="2" t="s">
        <v>25545</v>
      </c>
      <c r="W657" s="4">
        <v>1.00584E-2</v>
      </c>
      <c r="Y657" s="9">
        <f t="shared" si="81"/>
        <v>5825296.2889960567</v>
      </c>
      <c r="Z657" s="9">
        <f t="shared" si="82"/>
        <v>4495032.1383260004</v>
      </c>
      <c r="AA657" s="9">
        <f t="shared" si="83"/>
        <v>6279420.5233862586</v>
      </c>
      <c r="AB657" s="9">
        <f t="shared" si="84"/>
        <v>5572912.2248082524</v>
      </c>
      <c r="AC657" s="9">
        <f t="shared" si="85"/>
        <v>2651541.687478547</v>
      </c>
      <c r="AD657" s="9">
        <f t="shared" si="86"/>
        <v>1985952.9319200173</v>
      </c>
      <c r="AE657" s="9">
        <f t="shared" si="87"/>
        <v>5023982.4713269062</v>
      </c>
      <c r="AF657" s="9">
        <f t="shared" si="88"/>
        <v>4603181.8273872146</v>
      </c>
    </row>
    <row r="658" spans="1:32" x14ac:dyDescent="0.2">
      <c r="A658" t="s">
        <v>992</v>
      </c>
      <c r="B658" t="str">
        <f>VLOOKUP(A658,Gene_Lookup!A:B,2,0)</f>
        <v xml:space="preserve">biotin/lipoyl attachment domain-containing protein  </v>
      </c>
      <c r="C658" s="2">
        <v>7</v>
      </c>
      <c r="D658" s="3">
        <v>21.6755</v>
      </c>
      <c r="E658" s="3">
        <v>19.959299999999999</v>
      </c>
      <c r="F658" s="3">
        <v>21.754300000000001</v>
      </c>
      <c r="G658" s="3">
        <v>20.092300000000002</v>
      </c>
      <c r="H658" s="3">
        <v>20.534800000000001</v>
      </c>
      <c r="I658" s="3">
        <v>17.666699999999999</v>
      </c>
      <c r="J658" s="3">
        <v>20.935099999999998</v>
      </c>
      <c r="K658" s="3">
        <v>19.4376</v>
      </c>
      <c r="M658" s="3">
        <v>21.6755</v>
      </c>
      <c r="N658" s="3">
        <v>19.959299999999999</v>
      </c>
      <c r="O658" s="3">
        <v>21.754300000000001</v>
      </c>
      <c r="P658" s="3">
        <v>20.092300000000002</v>
      </c>
      <c r="Q658" s="3">
        <v>20.534800000000001</v>
      </c>
      <c r="R658" s="3">
        <v>17.666699999999999</v>
      </c>
      <c r="S658" s="3">
        <v>20.935099999999998</v>
      </c>
      <c r="T658" s="3">
        <v>19.4376</v>
      </c>
      <c r="W658" s="4">
        <v>0.60289700000000002</v>
      </c>
      <c r="Y658" s="9">
        <f t="shared" si="81"/>
        <v>3349466.7506721066</v>
      </c>
      <c r="Z658" s="9">
        <f t="shared" si="82"/>
        <v>1019407.8943274079</v>
      </c>
      <c r="AA658" s="9">
        <f t="shared" si="83"/>
        <v>3537503.1452690186</v>
      </c>
      <c r="AB658" s="9">
        <f t="shared" si="84"/>
        <v>1117853.7341016466</v>
      </c>
      <c r="AC658" s="9">
        <f t="shared" si="85"/>
        <v>1519115.3599508516</v>
      </c>
      <c r="AD658" s="9">
        <f t="shared" si="86"/>
        <v>208068.63803436598</v>
      </c>
      <c r="AE658" s="9">
        <f t="shared" si="87"/>
        <v>2004901.599055222</v>
      </c>
      <c r="AF658" s="9">
        <f t="shared" si="88"/>
        <v>710069.14872955834</v>
      </c>
    </row>
    <row r="659" spans="1:32" x14ac:dyDescent="0.2">
      <c r="A659" t="s">
        <v>15286</v>
      </c>
      <c r="B659" t="str">
        <f>VLOOKUP(A659,Gene_Lookup!A:B,2,0)</f>
        <v xml:space="preserve">sodium pump decarboxylase gamma subunit  </v>
      </c>
      <c r="C659" s="2">
        <v>3</v>
      </c>
      <c r="E659" s="3">
        <v>17.5534</v>
      </c>
      <c r="F659" s="3">
        <v>14.493600000000001</v>
      </c>
      <c r="G659" s="3">
        <v>18.1021</v>
      </c>
      <c r="M659" s="3">
        <v>11.291600000000001</v>
      </c>
      <c r="N659" s="3">
        <v>17.5534</v>
      </c>
      <c r="O659" s="3">
        <v>14.493600000000001</v>
      </c>
      <c r="P659" s="3">
        <v>18.1021</v>
      </c>
      <c r="Q659" s="3">
        <v>11.436400000000001</v>
      </c>
      <c r="R659" s="3">
        <v>11.724600000000001</v>
      </c>
      <c r="S659" s="3">
        <v>9.8452699999999993</v>
      </c>
      <c r="T659" s="3">
        <v>12.824400000000001</v>
      </c>
      <c r="W659" s="4">
        <v>0.346468</v>
      </c>
      <c r="Y659" s="9">
        <f t="shared" si="81"/>
        <v>2506.7458177584444</v>
      </c>
      <c r="Z659" s="9">
        <f t="shared" si="82"/>
        <v>192353.42598799767</v>
      </c>
      <c r="AA659" s="9">
        <f t="shared" si="83"/>
        <v>23067.915142864578</v>
      </c>
      <c r="AB659" s="9">
        <f t="shared" si="84"/>
        <v>281368.24680111674</v>
      </c>
      <c r="AC659" s="9">
        <f t="shared" si="85"/>
        <v>2771.4014663235857</v>
      </c>
      <c r="AD659" s="9">
        <f t="shared" si="86"/>
        <v>3384.2020730214767</v>
      </c>
      <c r="AE659" s="9">
        <f t="shared" si="87"/>
        <v>919.85968522487644</v>
      </c>
      <c r="AF659" s="9">
        <f t="shared" si="88"/>
        <v>7253.1903720586115</v>
      </c>
    </row>
    <row r="660" spans="1:32" x14ac:dyDescent="0.2">
      <c r="A660" t="s">
        <v>951</v>
      </c>
      <c r="B660" t="str">
        <f>VLOOKUP(A660,Gene_Lookup!A:B,2,0)</f>
        <v xml:space="preserve">carboxyl transferase  </v>
      </c>
      <c r="C660" s="2">
        <v>47</v>
      </c>
      <c r="D660" s="3">
        <v>22.175599999999999</v>
      </c>
      <c r="E660" s="3">
        <v>21.908899999999999</v>
      </c>
      <c r="F660" s="3">
        <v>21.719100000000001</v>
      </c>
      <c r="G660" s="3">
        <v>21.42</v>
      </c>
      <c r="H660" s="3">
        <v>20.194299999999998</v>
      </c>
      <c r="I660" s="3">
        <v>20.0304</v>
      </c>
      <c r="J660" s="3">
        <v>21.467199999999998</v>
      </c>
      <c r="K660" s="3">
        <v>21.055700000000002</v>
      </c>
      <c r="M660" s="3">
        <v>22.175599999999999</v>
      </c>
      <c r="N660" s="3">
        <v>21.908899999999999</v>
      </c>
      <c r="O660" s="3">
        <v>21.719100000000001</v>
      </c>
      <c r="P660" s="3">
        <v>21.42</v>
      </c>
      <c r="Q660" s="3">
        <v>20.194299999999998</v>
      </c>
      <c r="R660" s="3">
        <v>20.0304</v>
      </c>
      <c r="S660" s="3">
        <v>21.467199999999998</v>
      </c>
      <c r="T660" s="3">
        <v>21.055700000000002</v>
      </c>
      <c r="V660" s="2" t="s">
        <v>25545</v>
      </c>
      <c r="W660" s="4">
        <v>3.2915100000000001E-3</v>
      </c>
      <c r="Y660" s="9">
        <f t="shared" si="81"/>
        <v>4737189.6511035534</v>
      </c>
      <c r="Z660" s="9">
        <f t="shared" si="82"/>
        <v>3937640.5793461488</v>
      </c>
      <c r="AA660" s="9">
        <f t="shared" si="83"/>
        <v>3452236.8088119365</v>
      </c>
      <c r="AB660" s="9">
        <f t="shared" si="84"/>
        <v>2805837.4473748063</v>
      </c>
      <c r="AC660" s="9">
        <f t="shared" si="85"/>
        <v>1199748.018807922</v>
      </c>
      <c r="AD660" s="9">
        <f t="shared" si="86"/>
        <v>1070905.687670982</v>
      </c>
      <c r="AE660" s="9">
        <f t="shared" si="87"/>
        <v>2899152.9164629919</v>
      </c>
      <c r="AF660" s="9">
        <f t="shared" si="88"/>
        <v>2179702.7880548262</v>
      </c>
    </row>
    <row r="661" spans="1:32" x14ac:dyDescent="0.2">
      <c r="A661" t="s">
        <v>6916</v>
      </c>
      <c r="B661" t="str">
        <f>VLOOKUP(A661,Gene_Lookup!A:B,2,0)</f>
        <v xml:space="preserve">agmatinase (EC 3.5.3.11)  </v>
      </c>
      <c r="C661" s="2">
        <v>9</v>
      </c>
      <c r="D661" s="3">
        <v>17.216699999999999</v>
      </c>
      <c r="E661" s="3">
        <v>16.215299999999999</v>
      </c>
      <c r="F661" s="3">
        <v>16.4559</v>
      </c>
      <c r="G661" s="3">
        <v>16.293700000000001</v>
      </c>
      <c r="H661" s="3">
        <v>17.167200000000001</v>
      </c>
      <c r="I661" s="3">
        <v>17.279900000000001</v>
      </c>
      <c r="K661" s="3">
        <v>16.529499999999999</v>
      </c>
      <c r="M661" s="3">
        <v>17.216699999999999</v>
      </c>
      <c r="N661" s="3">
        <v>16.215299999999999</v>
      </c>
      <c r="O661" s="3">
        <v>16.4559</v>
      </c>
      <c r="P661" s="3">
        <v>16.293700000000001</v>
      </c>
      <c r="Q661" s="3">
        <v>17.167200000000001</v>
      </c>
      <c r="R661" s="3">
        <v>17.279900000000001</v>
      </c>
      <c r="S661" s="3">
        <v>11.8086</v>
      </c>
      <c r="T661" s="3">
        <v>16.529499999999999</v>
      </c>
      <c r="W661" s="4">
        <v>0.40428599999999998</v>
      </c>
      <c r="Y661" s="9">
        <f t="shared" si="81"/>
        <v>152315.15836050149</v>
      </c>
      <c r="Z661" s="9">
        <f t="shared" si="82"/>
        <v>76083.711251188361</v>
      </c>
      <c r="AA661" s="9">
        <f t="shared" si="83"/>
        <v>89891.681768547409</v>
      </c>
      <c r="AB661" s="9">
        <f t="shared" si="84"/>
        <v>80332.714133206609</v>
      </c>
      <c r="AC661" s="9">
        <f t="shared" si="85"/>
        <v>147177.74398751472</v>
      </c>
      <c r="AD661" s="9">
        <f t="shared" si="86"/>
        <v>159135.92104363238</v>
      </c>
      <c r="AE661" s="9">
        <f t="shared" si="87"/>
        <v>3587.0944068779645</v>
      </c>
      <c r="AF661" s="9">
        <f t="shared" si="88"/>
        <v>94596.553408812935</v>
      </c>
    </row>
    <row r="662" spans="1:32" x14ac:dyDescent="0.2">
      <c r="A662" t="s">
        <v>3794</v>
      </c>
      <c r="B662" t="str">
        <f>VLOOKUP(A662,Gene_Lookup!A:B,2,0)</f>
        <v xml:space="preserve">spermidine synthase  </v>
      </c>
      <c r="C662" s="2">
        <v>23</v>
      </c>
      <c r="D662" s="3">
        <v>21.084</v>
      </c>
      <c r="E662" s="3">
        <v>20.0229</v>
      </c>
      <c r="F662" s="3">
        <v>19.483000000000001</v>
      </c>
      <c r="G662" s="3">
        <v>19.888500000000001</v>
      </c>
      <c r="H662" s="3">
        <v>19.908000000000001</v>
      </c>
      <c r="I662" s="3">
        <v>21.9358</v>
      </c>
      <c r="J662" s="3">
        <v>20.409500000000001</v>
      </c>
      <c r="K662" s="3">
        <v>20.658999999999999</v>
      </c>
      <c r="M662" s="3">
        <v>21.084</v>
      </c>
      <c r="N662" s="3">
        <v>20.0229</v>
      </c>
      <c r="O662" s="3">
        <v>19.483000000000001</v>
      </c>
      <c r="P662" s="3">
        <v>19.888500000000001</v>
      </c>
      <c r="Q662" s="3">
        <v>19.908000000000001</v>
      </c>
      <c r="R662" s="3">
        <v>21.9358</v>
      </c>
      <c r="S662" s="3">
        <v>20.409500000000001</v>
      </c>
      <c r="T662" s="3">
        <v>20.658999999999999</v>
      </c>
      <c r="W662" s="4">
        <v>0.55418199999999995</v>
      </c>
      <c r="Y662" s="9">
        <f t="shared" si="81"/>
        <v>2222882.0996071757</v>
      </c>
      <c r="Z662" s="9">
        <f t="shared" si="82"/>
        <v>1065352.9190632284</v>
      </c>
      <c r="AA662" s="9">
        <f t="shared" si="83"/>
        <v>732769.53557785193</v>
      </c>
      <c r="AB662" s="9">
        <f t="shared" si="84"/>
        <v>970588.33793565363</v>
      </c>
      <c r="AC662" s="9">
        <f t="shared" si="85"/>
        <v>983796.2293418874</v>
      </c>
      <c r="AD662" s="9">
        <f t="shared" si="86"/>
        <v>4011749.2388316542</v>
      </c>
      <c r="AE662" s="9">
        <f t="shared" si="87"/>
        <v>1392745.2838154584</v>
      </c>
      <c r="AF662" s="9">
        <f t="shared" si="88"/>
        <v>1655688.68348184</v>
      </c>
    </row>
    <row r="663" spans="1:32" x14ac:dyDescent="0.2">
      <c r="A663" t="s">
        <v>8457</v>
      </c>
      <c r="B663" t="str">
        <f>VLOOKUP(A663,Gene_Lookup!A:B,2,0)</f>
        <v xml:space="preserve">chromosome segregation and condensation protein, ScpB  </v>
      </c>
      <c r="C663" s="2">
        <v>4</v>
      </c>
      <c r="D663" s="3">
        <v>14.9466</v>
      </c>
      <c r="E663" s="3">
        <v>13.463699999999999</v>
      </c>
      <c r="M663" s="3">
        <v>14.9466</v>
      </c>
      <c r="N663" s="3">
        <v>13.463699999999999</v>
      </c>
      <c r="O663" s="3">
        <v>10.8795</v>
      </c>
      <c r="P663" s="3">
        <v>12.8017</v>
      </c>
      <c r="Q663" s="3">
        <v>14.078099999999999</v>
      </c>
      <c r="R663" s="3">
        <v>11.672700000000001</v>
      </c>
      <c r="S663" s="3">
        <v>10.401400000000001</v>
      </c>
      <c r="T663" s="3">
        <v>11.013500000000001</v>
      </c>
      <c r="W663" s="4">
        <v>0.161742</v>
      </c>
      <c r="Y663" s="9">
        <f t="shared" si="81"/>
        <v>31577.295640843382</v>
      </c>
      <c r="Z663" s="9">
        <f t="shared" si="82"/>
        <v>11297.375204205569</v>
      </c>
      <c r="AA663" s="9">
        <f t="shared" si="83"/>
        <v>1883.8912883590126</v>
      </c>
      <c r="AB663" s="9">
        <f t="shared" si="84"/>
        <v>7139.958631249885</v>
      </c>
      <c r="AC663" s="9">
        <f t="shared" si="85"/>
        <v>17295.39089337672</v>
      </c>
      <c r="AD663" s="9">
        <f t="shared" si="86"/>
        <v>3264.621454375761</v>
      </c>
      <c r="AE663" s="9">
        <f t="shared" si="87"/>
        <v>1352.4879264968092</v>
      </c>
      <c r="AF663" s="9">
        <f t="shared" si="88"/>
        <v>2067.2540776436522</v>
      </c>
    </row>
    <row r="664" spans="1:32" x14ac:dyDescent="0.2">
      <c r="A664" t="s">
        <v>555</v>
      </c>
      <c r="B664" t="str">
        <f>VLOOKUP(A664,Gene_Lookup!A:B,2,0)</f>
        <v xml:space="preserve">tryptophanyl-tRNA synthetase (EC 6.1.1.2)  </v>
      </c>
      <c r="C664" s="2">
        <v>21</v>
      </c>
      <c r="D664" s="3">
        <v>19.959700000000002</v>
      </c>
      <c r="E664" s="3">
        <v>18.910499999999999</v>
      </c>
      <c r="F664" s="3">
        <v>19.192599999999999</v>
      </c>
      <c r="G664" s="3">
        <v>18.6388</v>
      </c>
      <c r="H664" s="3">
        <v>18.2288</v>
      </c>
      <c r="I664" s="3">
        <v>19.858599999999999</v>
      </c>
      <c r="J664" s="3">
        <v>19.7331</v>
      </c>
      <c r="K664" s="3">
        <v>19.162800000000001</v>
      </c>
      <c r="M664" s="3">
        <v>19.959700000000002</v>
      </c>
      <c r="N664" s="3">
        <v>18.910499999999999</v>
      </c>
      <c r="O664" s="3">
        <v>19.192599999999999</v>
      </c>
      <c r="P664" s="3">
        <v>18.6388</v>
      </c>
      <c r="Q664" s="3">
        <v>18.2288</v>
      </c>
      <c r="R664" s="3">
        <v>19.858599999999999</v>
      </c>
      <c r="S664" s="3">
        <v>19.7331</v>
      </c>
      <c r="T664" s="3">
        <v>19.162800000000001</v>
      </c>
      <c r="W664" s="4">
        <v>0.84523599999999999</v>
      </c>
      <c r="Y664" s="9">
        <f t="shared" si="81"/>
        <v>1019690.573396356</v>
      </c>
      <c r="Z664" s="9">
        <f t="shared" si="82"/>
        <v>492751.2481195312</v>
      </c>
      <c r="AA664" s="9">
        <f t="shared" si="83"/>
        <v>599167.56404259638</v>
      </c>
      <c r="AB664" s="9">
        <f t="shared" si="84"/>
        <v>408166.99414481624</v>
      </c>
      <c r="AC664" s="9">
        <f t="shared" si="85"/>
        <v>307196.02016851807</v>
      </c>
      <c r="AD664" s="9">
        <f t="shared" si="86"/>
        <v>950679.81259477627</v>
      </c>
      <c r="AE664" s="9">
        <f t="shared" si="87"/>
        <v>871475.14932722237</v>
      </c>
      <c r="AF664" s="9">
        <f t="shared" si="88"/>
        <v>586918.2323831619</v>
      </c>
    </row>
    <row r="665" spans="1:32" x14ac:dyDescent="0.2">
      <c r="A665" t="s">
        <v>2335</v>
      </c>
      <c r="B665" t="str">
        <f>VLOOKUP(A665,Gene_Lookup!A:B,2,0)</f>
        <v xml:space="preserve">diaminopimelate decarboxylase  </v>
      </c>
      <c r="C665" s="2">
        <v>26</v>
      </c>
      <c r="D665" s="3">
        <v>15.0464</v>
      </c>
      <c r="E665" s="3">
        <v>15.3508</v>
      </c>
      <c r="F665" s="3">
        <v>16.4496</v>
      </c>
      <c r="G665" s="3">
        <v>15.803000000000001</v>
      </c>
      <c r="H665" s="3">
        <v>17.601099999999999</v>
      </c>
      <c r="I665" s="3">
        <v>15.5572</v>
      </c>
      <c r="J665" s="3">
        <v>17.536999999999999</v>
      </c>
      <c r="K665" s="3">
        <v>15.518800000000001</v>
      </c>
      <c r="M665" s="3">
        <v>15.0464</v>
      </c>
      <c r="N665" s="3">
        <v>15.3508</v>
      </c>
      <c r="O665" s="3">
        <v>16.4496</v>
      </c>
      <c r="P665" s="3">
        <v>15.803000000000001</v>
      </c>
      <c r="Q665" s="3">
        <v>17.601099999999999</v>
      </c>
      <c r="R665" s="3">
        <v>15.5572</v>
      </c>
      <c r="S665" s="3">
        <v>17.536999999999999</v>
      </c>
      <c r="T665" s="3">
        <v>15.518800000000001</v>
      </c>
      <c r="W665" s="4">
        <v>0.57834799999999997</v>
      </c>
      <c r="Y665" s="9">
        <f t="shared" si="81"/>
        <v>33839.016077625347</v>
      </c>
      <c r="Z665" s="9">
        <f t="shared" si="82"/>
        <v>41787.96838246769</v>
      </c>
      <c r="AA665" s="9">
        <f t="shared" si="83"/>
        <v>89499.99615829582</v>
      </c>
      <c r="AB665" s="9">
        <f t="shared" si="84"/>
        <v>57171.162285392405</v>
      </c>
      <c r="AC665" s="9">
        <f t="shared" si="85"/>
        <v>198819.53634981863</v>
      </c>
      <c r="AD665" s="9">
        <f t="shared" si="86"/>
        <v>48215.186228998566</v>
      </c>
      <c r="AE665" s="9">
        <f t="shared" si="87"/>
        <v>190179.2077852411</v>
      </c>
      <c r="AF665" s="9">
        <f t="shared" si="88"/>
        <v>46948.778425591954</v>
      </c>
    </row>
    <row r="666" spans="1:32" x14ac:dyDescent="0.2">
      <c r="A666" t="s">
        <v>1771</v>
      </c>
      <c r="B666" t="str">
        <f>VLOOKUP(A666,Gene_Lookup!A:B,2,0)</f>
        <v xml:space="preserve">IMP dehydrogenase  </v>
      </c>
      <c r="C666" s="2">
        <v>42</v>
      </c>
      <c r="D666" s="3">
        <v>21.143799999999999</v>
      </c>
      <c r="E666" s="3">
        <v>20.7361</v>
      </c>
      <c r="F666" s="3">
        <v>21.467300000000002</v>
      </c>
      <c r="G666" s="3">
        <v>20.5733</v>
      </c>
      <c r="H666" s="3">
        <v>19.834800000000001</v>
      </c>
      <c r="I666" s="3">
        <v>20.1584</v>
      </c>
      <c r="J666" s="3">
        <v>21.782699999999998</v>
      </c>
      <c r="K666" s="3">
        <v>21.629000000000001</v>
      </c>
      <c r="M666" s="3">
        <v>21.143799999999999</v>
      </c>
      <c r="N666" s="3">
        <v>20.7361</v>
      </c>
      <c r="O666" s="3">
        <v>21.467300000000002</v>
      </c>
      <c r="P666" s="3">
        <v>20.5733</v>
      </c>
      <c r="Q666" s="3">
        <v>19.834800000000001</v>
      </c>
      <c r="R666" s="3">
        <v>20.1584</v>
      </c>
      <c r="S666" s="3">
        <v>21.782699999999998</v>
      </c>
      <c r="T666" s="3">
        <v>21.629000000000001</v>
      </c>
      <c r="V666" s="2" t="s">
        <v>25545</v>
      </c>
      <c r="W666" s="4">
        <v>4.3123399999999999E-2</v>
      </c>
      <c r="Y666" s="9">
        <f t="shared" si="81"/>
        <v>2316957.2584840497</v>
      </c>
      <c r="Z666" s="9">
        <f t="shared" si="82"/>
        <v>1746578.4328496715</v>
      </c>
      <c r="AA666" s="9">
        <f t="shared" si="83"/>
        <v>2899353.8773946976</v>
      </c>
      <c r="AB666" s="9">
        <f t="shared" si="84"/>
        <v>1560200.4893998262</v>
      </c>
      <c r="AC666" s="9">
        <f t="shared" si="85"/>
        <v>935125.19431497203</v>
      </c>
      <c r="AD666" s="9">
        <f t="shared" si="86"/>
        <v>1170261.8961634468</v>
      </c>
      <c r="AE666" s="9">
        <f t="shared" si="87"/>
        <v>3607830.1747819134</v>
      </c>
      <c r="AF666" s="9">
        <f t="shared" si="88"/>
        <v>3243230.2061741883</v>
      </c>
    </row>
    <row r="667" spans="1:32" x14ac:dyDescent="0.2">
      <c r="A667" t="s">
        <v>2379</v>
      </c>
      <c r="B667" t="str">
        <f>VLOOKUP(A667,Gene_Lookup!A:B,2,0)</f>
        <v xml:space="preserve">thymidine phosphorylase (EC 2.4.2.4)  </v>
      </c>
      <c r="C667" s="2">
        <v>21</v>
      </c>
      <c r="D667" s="3">
        <v>14.5908</v>
      </c>
      <c r="E667" s="3">
        <v>12.383900000000001</v>
      </c>
      <c r="F667" s="3">
        <v>16.683299999999999</v>
      </c>
      <c r="G667" s="3">
        <v>11.1624</v>
      </c>
      <c r="H667" s="3">
        <v>14.7942</v>
      </c>
      <c r="I667" s="3">
        <v>15.3217</v>
      </c>
      <c r="J667" s="3">
        <v>13.9024</v>
      </c>
      <c r="K667" s="3">
        <v>14.0364</v>
      </c>
      <c r="M667" s="3">
        <v>14.5908</v>
      </c>
      <c r="N667" s="3">
        <v>12.383900000000001</v>
      </c>
      <c r="O667" s="3">
        <v>16.683299999999999</v>
      </c>
      <c r="P667" s="3">
        <v>11.1624</v>
      </c>
      <c r="Q667" s="3">
        <v>14.7942</v>
      </c>
      <c r="R667" s="3">
        <v>15.3217</v>
      </c>
      <c r="S667" s="3">
        <v>13.9024</v>
      </c>
      <c r="T667" s="3">
        <v>14.0364</v>
      </c>
      <c r="W667" s="4">
        <v>0.891011</v>
      </c>
      <c r="Y667" s="9">
        <f t="shared" si="81"/>
        <v>24675.641997871819</v>
      </c>
      <c r="Z667" s="9">
        <f t="shared" si="82"/>
        <v>5344.7249847888197</v>
      </c>
      <c r="AA667" s="9">
        <f t="shared" si="83"/>
        <v>105238.2764230199</v>
      </c>
      <c r="AB667" s="9">
        <f t="shared" si="84"/>
        <v>2292.0137759875347</v>
      </c>
      <c r="AC667" s="9">
        <f t="shared" si="85"/>
        <v>28411.748512926952</v>
      </c>
      <c r="AD667" s="9">
        <f t="shared" si="86"/>
        <v>40953.524599586701</v>
      </c>
      <c r="AE667" s="9">
        <f t="shared" si="87"/>
        <v>15312.264123924719</v>
      </c>
      <c r="AF667" s="9">
        <f t="shared" si="88"/>
        <v>16802.636459831447</v>
      </c>
    </row>
    <row r="668" spans="1:32" x14ac:dyDescent="0.2">
      <c r="A668" t="s">
        <v>1238</v>
      </c>
      <c r="B668" t="str">
        <f>VLOOKUP(A668,Gene_Lookup!A:B,2,0)</f>
        <v xml:space="preserve">phosphopentomutase  </v>
      </c>
      <c r="C668" s="2">
        <v>19</v>
      </c>
      <c r="D668" s="3">
        <v>17.977</v>
      </c>
      <c r="E668" s="3">
        <v>18.601099999999999</v>
      </c>
      <c r="F668" s="3">
        <v>17.807200000000002</v>
      </c>
      <c r="G668" s="3">
        <v>19.467500000000001</v>
      </c>
      <c r="H668" s="3">
        <v>18.605599999999999</v>
      </c>
      <c r="I668" s="3">
        <v>19.169499999999999</v>
      </c>
      <c r="J668" s="3">
        <v>18.711300000000001</v>
      </c>
      <c r="K668" s="3">
        <v>18.5184</v>
      </c>
      <c r="M668" s="3">
        <v>17.977</v>
      </c>
      <c r="N668" s="3">
        <v>18.601099999999999</v>
      </c>
      <c r="O668" s="3">
        <v>17.807200000000002</v>
      </c>
      <c r="P668" s="3">
        <v>19.467500000000001</v>
      </c>
      <c r="Q668" s="3">
        <v>18.605599999999999</v>
      </c>
      <c r="R668" s="3">
        <v>19.169499999999999</v>
      </c>
      <c r="S668" s="3">
        <v>18.711300000000001</v>
      </c>
      <c r="T668" s="3">
        <v>18.5184</v>
      </c>
      <c r="W668" s="4">
        <v>0.841117</v>
      </c>
      <c r="Y668" s="9">
        <f t="shared" si="81"/>
        <v>257997.93627202834</v>
      </c>
      <c r="Z668" s="9">
        <f t="shared" si="82"/>
        <v>397639.07269963727</v>
      </c>
      <c r="AA668" s="9">
        <f t="shared" si="83"/>
        <v>229351.37005882539</v>
      </c>
      <c r="AB668" s="9">
        <f t="shared" si="84"/>
        <v>724938.96026229067</v>
      </c>
      <c r="AC668" s="9">
        <f t="shared" si="85"/>
        <v>398881.30987171055</v>
      </c>
      <c r="AD668" s="9">
        <f t="shared" si="86"/>
        <v>589650.27019287774</v>
      </c>
      <c r="AE668" s="9">
        <f t="shared" si="87"/>
        <v>429202.81121453736</v>
      </c>
      <c r="AF668" s="9">
        <f t="shared" si="88"/>
        <v>375486.10611680901</v>
      </c>
    </row>
    <row r="669" spans="1:32" x14ac:dyDescent="0.2">
      <c r="A669" t="s">
        <v>2787</v>
      </c>
      <c r="B669" t="str">
        <f>VLOOKUP(A669,Gene_Lookup!A:B,2,0)</f>
        <v xml:space="preserve">tyrosine recombinase XerD  </v>
      </c>
      <c r="C669" s="2">
        <v>31</v>
      </c>
      <c r="D669" s="3">
        <v>16.865100000000002</v>
      </c>
      <c r="E669" s="3">
        <v>16.462599999999998</v>
      </c>
      <c r="H669" s="3">
        <v>20.287299999999998</v>
      </c>
      <c r="I669" s="3">
        <v>19.7059</v>
      </c>
      <c r="M669" s="3">
        <v>16.865100000000002</v>
      </c>
      <c r="N669" s="3">
        <v>16.462599999999998</v>
      </c>
      <c r="O669" s="3">
        <v>11.901899999999999</v>
      </c>
      <c r="P669" s="3">
        <v>10.8468</v>
      </c>
      <c r="Q669" s="3">
        <v>20.287299999999998</v>
      </c>
      <c r="R669" s="3">
        <v>19.7059</v>
      </c>
      <c r="S669" s="3">
        <v>11.9695</v>
      </c>
      <c r="T669" s="3">
        <v>12.6404</v>
      </c>
      <c r="V669" s="2" t="s">
        <v>25545</v>
      </c>
      <c r="W669" s="4">
        <v>2.1021500000000001E-4</v>
      </c>
      <c r="Y669" s="9">
        <f t="shared" si="81"/>
        <v>119371.59034994122</v>
      </c>
      <c r="Z669" s="9">
        <f t="shared" si="82"/>
        <v>90310.117352620873</v>
      </c>
      <c r="AA669" s="9">
        <f t="shared" si="83"/>
        <v>3826.7395542671702</v>
      </c>
      <c r="AB669" s="9">
        <f t="shared" si="84"/>
        <v>1841.6714557056375</v>
      </c>
      <c r="AC669" s="9">
        <f t="shared" si="85"/>
        <v>1279634.1774416098</v>
      </c>
      <c r="AD669" s="9">
        <f t="shared" si="86"/>
        <v>855198.62030973472</v>
      </c>
      <c r="AE669" s="9">
        <f t="shared" si="87"/>
        <v>4010.3154286259542</v>
      </c>
      <c r="AF669" s="9">
        <f t="shared" si="88"/>
        <v>6384.6862020940525</v>
      </c>
    </row>
    <row r="670" spans="1:32" x14ac:dyDescent="0.2">
      <c r="A670" t="s">
        <v>921</v>
      </c>
      <c r="B670" t="str">
        <f>VLOOKUP(A670,Gene_Lookup!A:B,2,0)</f>
        <v xml:space="preserve">NUDIX hydrolase  </v>
      </c>
      <c r="C670" s="2">
        <v>14</v>
      </c>
      <c r="D670" s="3">
        <v>13.8413</v>
      </c>
      <c r="F670" s="3">
        <v>17.881900000000002</v>
      </c>
      <c r="G670" s="3">
        <v>11.1472</v>
      </c>
      <c r="H670" s="3">
        <v>16.4666</v>
      </c>
      <c r="I670" s="3">
        <v>11.8794</v>
      </c>
      <c r="J670" s="3">
        <v>16.479399999999998</v>
      </c>
      <c r="K670" s="3">
        <v>11.5036</v>
      </c>
      <c r="M670" s="3">
        <v>13.8413</v>
      </c>
      <c r="N670" s="3">
        <v>12.1104</v>
      </c>
      <c r="O670" s="3">
        <v>17.881900000000002</v>
      </c>
      <c r="P670" s="3">
        <v>11.1472</v>
      </c>
      <c r="Q670" s="3">
        <v>16.4666</v>
      </c>
      <c r="R670" s="3">
        <v>11.8794</v>
      </c>
      <c r="S670" s="3">
        <v>16.479399999999998</v>
      </c>
      <c r="T670" s="3">
        <v>11.5036</v>
      </c>
      <c r="W670" s="4">
        <v>0.97057300000000002</v>
      </c>
      <c r="Y670" s="9">
        <f t="shared" si="81"/>
        <v>14677.310402358433</v>
      </c>
      <c r="Z670" s="9">
        <f t="shared" si="82"/>
        <v>4421.7446547188229</v>
      </c>
      <c r="AA670" s="9">
        <f t="shared" si="83"/>
        <v>241539.5647997843</v>
      </c>
      <c r="AB670" s="9">
        <f t="shared" si="84"/>
        <v>2267.9922577193415</v>
      </c>
      <c r="AC670" s="9">
        <f t="shared" si="85"/>
        <v>90560.857604669334</v>
      </c>
      <c r="AD670" s="9">
        <f t="shared" si="86"/>
        <v>3767.5214229820276</v>
      </c>
      <c r="AE670" s="9">
        <f t="shared" si="87"/>
        <v>91367.914167946888</v>
      </c>
      <c r="AF670" s="9">
        <f t="shared" si="88"/>
        <v>2903.545647668112</v>
      </c>
    </row>
    <row r="671" spans="1:32" x14ac:dyDescent="0.2">
      <c r="A671" t="s">
        <v>2031</v>
      </c>
      <c r="B671" t="str">
        <f>VLOOKUP(A671,Gene_Lookup!A:B,2,0)</f>
        <v xml:space="preserve">pyrroline-5-carboxylate reductase  </v>
      </c>
      <c r="C671" s="2">
        <v>18</v>
      </c>
      <c r="D671" s="3">
        <v>18.656400000000001</v>
      </c>
      <c r="E671" s="3">
        <v>16.924399999999999</v>
      </c>
      <c r="F671" s="3">
        <v>19.3002</v>
      </c>
      <c r="G671" s="3">
        <v>16.8247</v>
      </c>
      <c r="H671" s="3">
        <v>18.609500000000001</v>
      </c>
      <c r="I671" s="3">
        <v>17.619700000000002</v>
      </c>
      <c r="J671" s="3">
        <v>19.2379</v>
      </c>
      <c r="K671" s="3">
        <v>18.104700000000001</v>
      </c>
      <c r="M671" s="3">
        <v>18.656400000000001</v>
      </c>
      <c r="N671" s="3">
        <v>16.924399999999999</v>
      </c>
      <c r="O671" s="3">
        <v>19.3002</v>
      </c>
      <c r="P671" s="3">
        <v>16.8247</v>
      </c>
      <c r="Q671" s="3">
        <v>18.609500000000001</v>
      </c>
      <c r="R671" s="3">
        <v>17.619700000000002</v>
      </c>
      <c r="S671" s="3">
        <v>19.2379</v>
      </c>
      <c r="T671" s="3">
        <v>18.104700000000001</v>
      </c>
      <c r="W671" s="4">
        <v>0.89693199999999995</v>
      </c>
      <c r="Y671" s="9">
        <f t="shared" si="81"/>
        <v>413176.8792851207</v>
      </c>
      <c r="Z671" s="9">
        <f t="shared" si="82"/>
        <v>124380.43135193831</v>
      </c>
      <c r="AA671" s="9">
        <f t="shared" si="83"/>
        <v>645563.73011668504</v>
      </c>
      <c r="AB671" s="9">
        <f t="shared" si="84"/>
        <v>116075.18059877088</v>
      </c>
      <c r="AC671" s="9">
        <f t="shared" si="85"/>
        <v>399961.05411217391</v>
      </c>
      <c r="AD671" s="9">
        <f t="shared" si="86"/>
        <v>201399.41957519401</v>
      </c>
      <c r="AE671" s="9">
        <f t="shared" si="87"/>
        <v>618279.65167840582</v>
      </c>
      <c r="AF671" s="9">
        <f t="shared" si="88"/>
        <v>281875.78097651771</v>
      </c>
    </row>
    <row r="672" spans="1:32" x14ac:dyDescent="0.2">
      <c r="A672" t="s">
        <v>1470</v>
      </c>
      <c r="B672" t="str">
        <f>VLOOKUP(A672,Gene_Lookup!A:B,2,0)</f>
        <v xml:space="preserve">protease FtsH subunit HflC  </v>
      </c>
      <c r="C672" s="2">
        <v>19</v>
      </c>
      <c r="D672" s="3">
        <v>19.611799999999999</v>
      </c>
      <c r="E672" s="3">
        <v>19.3444</v>
      </c>
      <c r="F672" s="3">
        <v>19.247599999999998</v>
      </c>
      <c r="G672" s="3">
        <v>17.923300000000001</v>
      </c>
      <c r="H672" s="3">
        <v>19.3019</v>
      </c>
      <c r="I672" s="3">
        <v>18.4345</v>
      </c>
      <c r="J672" s="3">
        <v>18.943000000000001</v>
      </c>
      <c r="K672" s="3">
        <v>19.6919</v>
      </c>
      <c r="M672" s="3">
        <v>19.611799999999999</v>
      </c>
      <c r="N672" s="3">
        <v>19.3444</v>
      </c>
      <c r="O672" s="3">
        <v>19.247599999999998</v>
      </c>
      <c r="P672" s="3">
        <v>17.923300000000001</v>
      </c>
      <c r="Q672" s="3">
        <v>19.3019</v>
      </c>
      <c r="R672" s="3">
        <v>18.4345</v>
      </c>
      <c r="S672" s="3">
        <v>18.943000000000001</v>
      </c>
      <c r="T672" s="3">
        <v>19.6919</v>
      </c>
      <c r="W672" s="4">
        <v>0.53268199999999999</v>
      </c>
      <c r="Y672" s="9">
        <f t="shared" si="81"/>
        <v>801198.39193851862</v>
      </c>
      <c r="Z672" s="9">
        <f t="shared" si="82"/>
        <v>665648.0255277633</v>
      </c>
      <c r="AA672" s="9">
        <f t="shared" si="83"/>
        <v>622450.6783063371</v>
      </c>
      <c r="AB672" s="9">
        <f t="shared" si="84"/>
        <v>248571.26431415803</v>
      </c>
      <c r="AC672" s="9">
        <f t="shared" si="85"/>
        <v>646324.87863335339</v>
      </c>
      <c r="AD672" s="9">
        <f t="shared" si="86"/>
        <v>354272.51063850505</v>
      </c>
      <c r="AE672" s="9">
        <f t="shared" si="87"/>
        <v>503977.56962308695</v>
      </c>
      <c r="AF672" s="9">
        <f t="shared" si="88"/>
        <v>846939.85771070409</v>
      </c>
    </row>
    <row r="673" spans="1:32" x14ac:dyDescent="0.2">
      <c r="A673" t="s">
        <v>353</v>
      </c>
      <c r="B673" t="str">
        <f>VLOOKUP(A673,Gene_Lookup!A:B,2,0)</f>
        <v xml:space="preserve">protease FtsH subunit HflK  </v>
      </c>
      <c r="C673" s="2">
        <v>18</v>
      </c>
      <c r="D673" s="3">
        <v>13.5669</v>
      </c>
      <c r="E673" s="3">
        <v>15.0839</v>
      </c>
      <c r="F673" s="3">
        <v>12.9665</v>
      </c>
      <c r="G673" s="3">
        <v>14.647600000000001</v>
      </c>
      <c r="H673" s="3">
        <v>12.982100000000001</v>
      </c>
      <c r="I673" s="3">
        <v>12.9587</v>
      </c>
      <c r="J673" s="3">
        <v>14.033200000000001</v>
      </c>
      <c r="K673" s="3">
        <v>13.571</v>
      </c>
      <c r="M673" s="3">
        <v>13.5669</v>
      </c>
      <c r="N673" s="3">
        <v>15.0839</v>
      </c>
      <c r="O673" s="3">
        <v>12.9665</v>
      </c>
      <c r="P673" s="3">
        <v>14.647600000000001</v>
      </c>
      <c r="Q673" s="3">
        <v>12.982100000000001</v>
      </c>
      <c r="R673" s="3">
        <v>12.9587</v>
      </c>
      <c r="S673" s="3">
        <v>14.033200000000001</v>
      </c>
      <c r="T673" s="3">
        <v>13.571</v>
      </c>
      <c r="W673" s="4">
        <v>0.49975000000000003</v>
      </c>
      <c r="Y673" s="9">
        <f t="shared" si="81"/>
        <v>12135.1136542485</v>
      </c>
      <c r="Z673" s="9">
        <f t="shared" si="82"/>
        <v>34730.125414078087</v>
      </c>
      <c r="AA673" s="9">
        <f t="shared" si="83"/>
        <v>8003.9697531565116</v>
      </c>
      <c r="AB673" s="9">
        <f t="shared" si="84"/>
        <v>25666.518565348964</v>
      </c>
      <c r="AC673" s="9">
        <f t="shared" si="85"/>
        <v>8090.9870620112524</v>
      </c>
      <c r="AD673" s="9">
        <f t="shared" si="86"/>
        <v>7960.8126769568617</v>
      </c>
      <c r="AE673" s="9">
        <f t="shared" si="87"/>
        <v>16765.408322138461</v>
      </c>
      <c r="AF673" s="9">
        <f t="shared" si="88"/>
        <v>12169.649526053496</v>
      </c>
    </row>
    <row r="674" spans="1:32" x14ac:dyDescent="0.2">
      <c r="A674" t="s">
        <v>17070</v>
      </c>
      <c r="B674" t="str">
        <f>VLOOKUP(A674,Gene_Lookup!A:B,2,0)</f>
        <v xml:space="preserve">Ricin B lectin  </v>
      </c>
      <c r="C674" s="2">
        <v>6</v>
      </c>
      <c r="H674" s="3">
        <v>16.194900000000001</v>
      </c>
      <c r="I674" s="3">
        <v>14.9842</v>
      </c>
      <c r="M674" s="3">
        <v>12.7765</v>
      </c>
      <c r="N674" s="3">
        <v>11.8469</v>
      </c>
      <c r="O674" s="3">
        <v>11.6365</v>
      </c>
      <c r="P674" s="3">
        <v>12.0063</v>
      </c>
      <c r="Q674" s="3">
        <v>16.194900000000001</v>
      </c>
      <c r="R674" s="3">
        <v>14.9842</v>
      </c>
      <c r="S674" s="3">
        <v>9.9438499999999994</v>
      </c>
      <c r="T674" s="3">
        <v>11.419600000000001</v>
      </c>
      <c r="V674" s="2" t="s">
        <v>25545</v>
      </c>
      <c r="W674" s="4">
        <v>1.1749300000000001E-2</v>
      </c>
      <c r="Y674" s="9">
        <f t="shared" si="81"/>
        <v>7016.3256788574863</v>
      </c>
      <c r="Z674" s="9">
        <f t="shared" si="82"/>
        <v>3683.5982301352537</v>
      </c>
      <c r="AA674" s="9">
        <f t="shared" si="83"/>
        <v>3183.7249767534249</v>
      </c>
      <c r="AB674" s="9">
        <f t="shared" si="84"/>
        <v>4113.9256349548068</v>
      </c>
      <c r="AC674" s="9">
        <f t="shared" si="85"/>
        <v>75015.442734521203</v>
      </c>
      <c r="AD674" s="9">
        <f t="shared" si="86"/>
        <v>32411.091807925728</v>
      </c>
      <c r="AE674" s="9">
        <f t="shared" si="87"/>
        <v>984.91130497888173</v>
      </c>
      <c r="AF674" s="9">
        <f t="shared" si="88"/>
        <v>2739.3160272308396</v>
      </c>
    </row>
    <row r="675" spans="1:32" x14ac:dyDescent="0.2">
      <c r="A675" t="s">
        <v>251</v>
      </c>
      <c r="B675" t="str">
        <f>VLOOKUP(A675,Gene_Lookup!A:B,2,0)</f>
        <v xml:space="preserve">hypothetical protein  </v>
      </c>
      <c r="C675" s="2">
        <v>6</v>
      </c>
      <c r="D675" s="3">
        <v>15.572800000000001</v>
      </c>
      <c r="E675" s="3">
        <v>15.9467</v>
      </c>
      <c r="F675" s="3">
        <v>17.181999999999999</v>
      </c>
      <c r="G675" s="3">
        <v>13.0937</v>
      </c>
      <c r="H675" s="3">
        <v>19.081299999999999</v>
      </c>
      <c r="I675" s="3">
        <v>19.380700000000001</v>
      </c>
      <c r="J675" s="3">
        <v>16.6556</v>
      </c>
      <c r="K675" s="3">
        <v>16.794599999999999</v>
      </c>
      <c r="M675" s="3">
        <v>15.572800000000001</v>
      </c>
      <c r="N675" s="3">
        <v>15.9467</v>
      </c>
      <c r="O675" s="3">
        <v>17.181999999999999</v>
      </c>
      <c r="P675" s="3">
        <v>13.0937</v>
      </c>
      <c r="Q675" s="3">
        <v>19.081299999999999</v>
      </c>
      <c r="R675" s="3">
        <v>19.380700000000001</v>
      </c>
      <c r="S675" s="3">
        <v>16.6556</v>
      </c>
      <c r="T675" s="3">
        <v>16.794599999999999</v>
      </c>
      <c r="W675" s="4">
        <v>0.15412999999999999</v>
      </c>
      <c r="Y675" s="9">
        <f t="shared" si="81"/>
        <v>48739.370587631645</v>
      </c>
      <c r="Z675" s="9">
        <f t="shared" si="82"/>
        <v>63158.968976092976</v>
      </c>
      <c r="AA675" s="9">
        <f t="shared" si="83"/>
        <v>148695.34932152508</v>
      </c>
      <c r="AB675" s="9">
        <f t="shared" si="84"/>
        <v>8741.7111924711899</v>
      </c>
      <c r="AC675" s="9">
        <f t="shared" si="85"/>
        <v>554681.46799067559</v>
      </c>
      <c r="AD675" s="9">
        <f t="shared" si="86"/>
        <v>682609.04234153638</v>
      </c>
      <c r="AE675" s="9">
        <f t="shared" si="87"/>
        <v>103236.95722152136</v>
      </c>
      <c r="AF675" s="9">
        <f t="shared" si="88"/>
        <v>113678.50805767722</v>
      </c>
    </row>
    <row r="676" spans="1:32" x14ac:dyDescent="0.2">
      <c r="A676" t="s">
        <v>644</v>
      </c>
      <c r="B676" t="str">
        <f>VLOOKUP(A676,Gene_Lookup!A:B,2,0)</f>
        <v xml:space="preserve">type IV pilus assembly protein PilM  </v>
      </c>
      <c r="C676" s="2">
        <v>23</v>
      </c>
      <c r="D676" s="3">
        <v>17.843599999999999</v>
      </c>
      <c r="E676" s="3">
        <v>18.119299999999999</v>
      </c>
      <c r="M676" s="3">
        <v>17.843599999999999</v>
      </c>
      <c r="N676" s="3">
        <v>18.119299999999999</v>
      </c>
      <c r="O676" s="3">
        <v>12.953099999999999</v>
      </c>
      <c r="P676" s="3">
        <v>9.6344799999999999</v>
      </c>
      <c r="Q676" s="3">
        <v>11.2822</v>
      </c>
      <c r="R676" s="3">
        <v>12.747400000000001</v>
      </c>
      <c r="S676" s="3">
        <v>12.0223</v>
      </c>
      <c r="T676" s="3">
        <v>11.684200000000001</v>
      </c>
      <c r="V676" s="2" t="s">
        <v>25545</v>
      </c>
      <c r="W676" s="4">
        <v>1.8495899999999999E-2</v>
      </c>
      <c r="Y676" s="9">
        <f t="shared" ref="Y676:Y739" si="89">2^M676</f>
        <v>235211.65116349544</v>
      </c>
      <c r="Z676" s="9">
        <f t="shared" ref="Z676:Z739" si="90">2^N676</f>
        <v>284742.83219532407</v>
      </c>
      <c r="AA676" s="9">
        <f t="shared" ref="AA676:AA739" si="91">2^O676</f>
        <v>7929.9716890158497</v>
      </c>
      <c r="AB676" s="9">
        <f t="shared" ref="AB676:AB739" si="92">2^P676</f>
        <v>794.81759506665583</v>
      </c>
      <c r="AC676" s="9">
        <f t="shared" ref="AC676:AC739" si="93">2^Q676</f>
        <v>2490.4659999262744</v>
      </c>
      <c r="AD676" s="9">
        <f t="shared" ref="AD676:AD739" si="94">2^R676</f>
        <v>6876.2200559230332</v>
      </c>
      <c r="AE676" s="9">
        <f t="shared" ref="AE676:AE739" si="95">2^S676</f>
        <v>4159.8044662520806</v>
      </c>
      <c r="AF676" s="9">
        <f t="shared" ref="AF676:AF739" si="96">2^T676</f>
        <v>3290.7483736887052</v>
      </c>
    </row>
    <row r="677" spans="1:32" x14ac:dyDescent="0.2">
      <c r="A677" t="s">
        <v>223</v>
      </c>
      <c r="B677" t="str">
        <f>VLOOKUP(A677,Gene_Lookup!A:B,2,0)</f>
        <v xml:space="preserve">iron-only hydrogenase maturation protein HydG  </v>
      </c>
      <c r="C677" s="2">
        <v>17</v>
      </c>
      <c r="D677" s="3">
        <v>17.2257</v>
      </c>
      <c r="E677" s="3">
        <v>17.934799999999999</v>
      </c>
      <c r="I677" s="3">
        <v>21.556100000000001</v>
      </c>
      <c r="M677" s="3">
        <v>17.2257</v>
      </c>
      <c r="N677" s="3">
        <v>17.934799999999999</v>
      </c>
      <c r="O677" s="3">
        <v>12.298299999999999</v>
      </c>
      <c r="P677" s="3">
        <v>11.354699999999999</v>
      </c>
      <c r="Q677" s="3">
        <v>12.594099999999999</v>
      </c>
      <c r="R677" s="3">
        <v>21.556100000000001</v>
      </c>
      <c r="S677" s="3">
        <v>10.295999999999999</v>
      </c>
      <c r="T677" s="3">
        <v>11.8009</v>
      </c>
      <c r="W677" s="4">
        <v>0.22695299999999999</v>
      </c>
      <c r="Y677" s="9">
        <f t="shared" si="89"/>
        <v>153268.31973755819</v>
      </c>
      <c r="Z677" s="9">
        <f t="shared" si="90"/>
        <v>250560.59185397014</v>
      </c>
      <c r="AA677" s="9">
        <f t="shared" si="91"/>
        <v>5036.828870503291</v>
      </c>
      <c r="AB677" s="9">
        <f t="shared" si="92"/>
        <v>2618.8178459704959</v>
      </c>
      <c r="AC677" s="9">
        <f t="shared" si="93"/>
        <v>6183.0373276963555</v>
      </c>
      <c r="AD677" s="9">
        <f t="shared" si="94"/>
        <v>3083420.0318660848</v>
      </c>
      <c r="AE677" s="9">
        <f t="shared" si="95"/>
        <v>1257.2013403290214</v>
      </c>
      <c r="AF677" s="9">
        <f t="shared" si="96"/>
        <v>3568.0002475120227</v>
      </c>
    </row>
    <row r="678" spans="1:32" x14ac:dyDescent="0.2">
      <c r="A678" t="s">
        <v>889</v>
      </c>
      <c r="B678" t="str">
        <f>VLOOKUP(A678,Gene_Lookup!A:B,2,0)</f>
        <v xml:space="preserve">hypothetical protein  </v>
      </c>
      <c r="C678" s="2">
        <v>4</v>
      </c>
      <c r="D678" s="3">
        <v>14.5877</v>
      </c>
      <c r="J678" s="3">
        <v>17.714300000000001</v>
      </c>
      <c r="K678" s="3">
        <v>18.265999999999998</v>
      </c>
      <c r="M678" s="3">
        <v>14.5877</v>
      </c>
      <c r="N678" s="3">
        <v>10.4473</v>
      </c>
      <c r="O678" s="3">
        <v>11.9376</v>
      </c>
      <c r="P678" s="3">
        <v>10.746499999999999</v>
      </c>
      <c r="Q678" s="3">
        <v>11.2461</v>
      </c>
      <c r="R678" s="3">
        <v>10.328799999999999</v>
      </c>
      <c r="S678" s="3">
        <v>17.714300000000001</v>
      </c>
      <c r="T678" s="3">
        <v>18.265999999999998</v>
      </c>
      <c r="V678" s="2" t="s">
        <v>25545</v>
      </c>
      <c r="W678" s="4">
        <v>3.0743400000000001E-2</v>
      </c>
      <c r="Y678" s="9">
        <f t="shared" si="89"/>
        <v>24622.676982499022</v>
      </c>
      <c r="Z678" s="9">
        <f t="shared" si="90"/>
        <v>1396.2097733331436</v>
      </c>
      <c r="AA678" s="9">
        <f t="shared" si="91"/>
        <v>3922.6149232658595</v>
      </c>
      <c r="AB678" s="9">
        <f t="shared" si="92"/>
        <v>1717.9829460883489</v>
      </c>
      <c r="AC678" s="9">
        <f t="shared" si="93"/>
        <v>2428.9212489503952</v>
      </c>
      <c r="AD678" s="9">
        <f t="shared" si="94"/>
        <v>1286.1114930210219</v>
      </c>
      <c r="AE678" s="9">
        <f t="shared" si="95"/>
        <v>215048.12098327707</v>
      </c>
      <c r="AF678" s="9">
        <f t="shared" si="96"/>
        <v>315220.09878316318</v>
      </c>
    </row>
    <row r="679" spans="1:32" x14ac:dyDescent="0.2">
      <c r="A679" t="s">
        <v>1236</v>
      </c>
      <c r="B679" t="str">
        <f>VLOOKUP(A679,Gene_Lookup!A:B,2,0)</f>
        <v xml:space="preserve">glutamyl-tRNA synthetase  </v>
      </c>
      <c r="C679" s="2">
        <v>23</v>
      </c>
      <c r="D679" s="3">
        <v>18.8736</v>
      </c>
      <c r="E679" s="3">
        <v>19.246300000000002</v>
      </c>
      <c r="F679" s="3">
        <v>16.9131</v>
      </c>
      <c r="G679" s="3">
        <v>16.045999999999999</v>
      </c>
      <c r="H679" s="3">
        <v>17.0029</v>
      </c>
      <c r="I679" s="3">
        <v>17.863600000000002</v>
      </c>
      <c r="J679" s="3">
        <v>16.442499999999999</v>
      </c>
      <c r="K679" s="3">
        <v>17.069400000000002</v>
      </c>
      <c r="M679" s="3">
        <v>18.8736</v>
      </c>
      <c r="N679" s="3">
        <v>19.246300000000002</v>
      </c>
      <c r="O679" s="3">
        <v>16.9131</v>
      </c>
      <c r="P679" s="3">
        <v>16.045999999999999</v>
      </c>
      <c r="Q679" s="3">
        <v>17.0029</v>
      </c>
      <c r="R679" s="3">
        <v>17.863600000000002</v>
      </c>
      <c r="S679" s="3">
        <v>16.442499999999999</v>
      </c>
      <c r="T679" s="3">
        <v>17.069400000000002</v>
      </c>
      <c r="V679" s="2" t="s">
        <v>25545</v>
      </c>
      <c r="W679" s="4">
        <v>2.2610700000000001E-2</v>
      </c>
      <c r="Y679" s="9">
        <f t="shared" si="89"/>
        <v>480307.89589107857</v>
      </c>
      <c r="Z679" s="9">
        <f t="shared" si="90"/>
        <v>621890.04602220247</v>
      </c>
      <c r="AA679" s="9">
        <f t="shared" si="91"/>
        <v>123410.01913857012</v>
      </c>
      <c r="AB679" s="9">
        <f t="shared" si="92"/>
        <v>67659.270421429654</v>
      </c>
      <c r="AC679" s="9">
        <f t="shared" si="93"/>
        <v>131335.73632595295</v>
      </c>
      <c r="AD679" s="9">
        <f t="shared" si="94"/>
        <v>238495.08345429218</v>
      </c>
      <c r="AE679" s="9">
        <f t="shared" si="95"/>
        <v>89060.617854219439</v>
      </c>
      <c r="AF679" s="9">
        <f t="shared" si="96"/>
        <v>137531.25561903595</v>
      </c>
    </row>
    <row r="680" spans="1:32" x14ac:dyDescent="0.2">
      <c r="A680" t="s">
        <v>1398</v>
      </c>
      <c r="B680" t="str">
        <f>VLOOKUP(A680,Gene_Lookup!A:B,2,0)</f>
        <v xml:space="preserve">ribonucleoside-triphosphate reductase class III catalytic subunit (EC 1.17.4.2)  </v>
      </c>
      <c r="C680" s="2">
        <v>22</v>
      </c>
      <c r="D680" s="3">
        <v>17.311900000000001</v>
      </c>
      <c r="E680" s="3">
        <v>17.8703</v>
      </c>
      <c r="F680" s="3">
        <v>16.486999999999998</v>
      </c>
      <c r="M680" s="3">
        <v>17.311900000000001</v>
      </c>
      <c r="N680" s="3">
        <v>17.8703</v>
      </c>
      <c r="O680" s="3">
        <v>16.486999999999998</v>
      </c>
      <c r="P680" s="3">
        <v>13.057600000000001</v>
      </c>
      <c r="Q680" s="3">
        <v>10.920199999999999</v>
      </c>
      <c r="R680" s="3">
        <v>11.477499999999999</v>
      </c>
      <c r="S680" s="3">
        <v>11.686</v>
      </c>
      <c r="T680" s="3">
        <v>12.1936</v>
      </c>
      <c r="V680" s="2" t="s">
        <v>25545</v>
      </c>
      <c r="W680" s="4">
        <v>2.1909100000000001E-2</v>
      </c>
      <c r="Y680" s="9">
        <f t="shared" si="89"/>
        <v>162705.10591989776</v>
      </c>
      <c r="Z680" s="9">
        <f t="shared" si="90"/>
        <v>239605.25102019485</v>
      </c>
      <c r="AA680" s="9">
        <f t="shared" si="91"/>
        <v>91850.502902955544</v>
      </c>
      <c r="AB680" s="9">
        <f t="shared" si="92"/>
        <v>8525.6847787559891</v>
      </c>
      <c r="AC680" s="9">
        <f t="shared" si="93"/>
        <v>1937.7946772579032</v>
      </c>
      <c r="AD680" s="9">
        <f t="shared" si="94"/>
        <v>2851.4894901892958</v>
      </c>
      <c r="AE680" s="9">
        <f t="shared" si="95"/>
        <v>3294.8566873780856</v>
      </c>
      <c r="AF680" s="9">
        <f t="shared" si="96"/>
        <v>4684.242338433507</v>
      </c>
    </row>
    <row r="681" spans="1:32" x14ac:dyDescent="0.2">
      <c r="A681" t="s">
        <v>66</v>
      </c>
      <c r="B681" t="str">
        <f>VLOOKUP(A681,Gene_Lookup!A:B,2,0)</f>
        <v xml:space="preserve">methionine synthase (B12-dependent) (EC 2.1.1.13)  </v>
      </c>
      <c r="C681" s="2">
        <v>49</v>
      </c>
      <c r="D681" s="3">
        <v>18.487500000000001</v>
      </c>
      <c r="E681" s="3">
        <v>17.630099999999999</v>
      </c>
      <c r="F681" s="3">
        <v>17.502700000000001</v>
      </c>
      <c r="G681" s="3">
        <v>16.749199999999998</v>
      </c>
      <c r="H681" s="3">
        <v>17.4465</v>
      </c>
      <c r="I681" s="3">
        <v>17.043099999999999</v>
      </c>
      <c r="J681" s="3">
        <v>16.639399999999998</v>
      </c>
      <c r="K681" s="3">
        <v>17.470500000000001</v>
      </c>
      <c r="M681" s="3">
        <v>18.487500000000001</v>
      </c>
      <c r="N681" s="3">
        <v>17.630099999999999</v>
      </c>
      <c r="O681" s="3">
        <v>17.502700000000001</v>
      </c>
      <c r="P681" s="3">
        <v>16.749199999999998</v>
      </c>
      <c r="Q681" s="3">
        <v>17.4465</v>
      </c>
      <c r="R681" s="3">
        <v>17.043099999999999</v>
      </c>
      <c r="S681" s="3">
        <v>16.639399999999998</v>
      </c>
      <c r="T681" s="3">
        <v>17.470500000000001</v>
      </c>
      <c r="W681" s="4">
        <v>0.32150400000000001</v>
      </c>
      <c r="Y681" s="9">
        <f t="shared" si="89"/>
        <v>367529.36551353795</v>
      </c>
      <c r="Z681" s="9">
        <f t="shared" si="90"/>
        <v>202856.49928733817</v>
      </c>
      <c r="AA681" s="9">
        <f t="shared" si="91"/>
        <v>185711.03273608067</v>
      </c>
      <c r="AB681" s="9">
        <f t="shared" si="92"/>
        <v>110156.87405960012</v>
      </c>
      <c r="AC681" s="9">
        <f t="shared" si="93"/>
        <v>178615.77790200434</v>
      </c>
      <c r="AD681" s="9">
        <f t="shared" si="94"/>
        <v>135046.80661580447</v>
      </c>
      <c r="AE681" s="9">
        <f t="shared" si="95"/>
        <v>102084.19533233369</v>
      </c>
      <c r="AF681" s="9">
        <f t="shared" si="96"/>
        <v>181611.99922109905</v>
      </c>
    </row>
    <row r="682" spans="1:32" x14ac:dyDescent="0.2">
      <c r="A682" t="s">
        <v>17489</v>
      </c>
      <c r="B682" t="str">
        <f>VLOOKUP(A682,Gene_Lookup!A:B,2,0)</f>
        <v xml:space="preserve">Dockerin type 1  </v>
      </c>
      <c r="C682" s="2">
        <v>6</v>
      </c>
      <c r="H682" s="3">
        <v>13.9754</v>
      </c>
      <c r="I682" s="3">
        <v>12.5494</v>
      </c>
      <c r="M682" s="3">
        <v>10.6768</v>
      </c>
      <c r="N682" s="3">
        <v>10.9466</v>
      </c>
      <c r="O682" s="3">
        <v>9.2349599999999992</v>
      </c>
      <c r="P682" s="3">
        <v>11.6999</v>
      </c>
      <c r="Q682" s="3">
        <v>13.9754</v>
      </c>
      <c r="R682" s="3">
        <v>12.5494</v>
      </c>
      <c r="S682" s="3">
        <v>12.786799999999999</v>
      </c>
      <c r="T682" s="3">
        <v>12.5771</v>
      </c>
      <c r="W682" s="4">
        <v>0.12041499999999999</v>
      </c>
      <c r="Y682" s="9">
        <f t="shared" si="89"/>
        <v>1636.9561945173391</v>
      </c>
      <c r="Z682" s="9">
        <f t="shared" si="90"/>
        <v>1973.5809775527125</v>
      </c>
      <c r="AA682" s="9">
        <f t="shared" si="91"/>
        <v>602.55954272647875</v>
      </c>
      <c r="AB682" s="9">
        <f t="shared" si="92"/>
        <v>3326.7552143834828</v>
      </c>
      <c r="AC682" s="9">
        <f t="shared" si="93"/>
        <v>16106.997875596051</v>
      </c>
      <c r="AD682" s="9">
        <f t="shared" si="94"/>
        <v>5994.4014906208949</v>
      </c>
      <c r="AE682" s="9">
        <f t="shared" si="95"/>
        <v>7066.5973881757873</v>
      </c>
      <c r="AF682" s="9">
        <f t="shared" si="96"/>
        <v>6110.6070736557376</v>
      </c>
    </row>
    <row r="683" spans="1:32" x14ac:dyDescent="0.2">
      <c r="A683" t="s">
        <v>648</v>
      </c>
      <c r="B683" t="str">
        <f>VLOOKUP(A683,Gene_Lookup!A:B,2,0)</f>
        <v xml:space="preserve">glycoside hydrolase family 13 domain protein  </v>
      </c>
      <c r="C683" s="2">
        <v>8</v>
      </c>
      <c r="D683" s="3">
        <v>14.609400000000001</v>
      </c>
      <c r="E683" s="3">
        <v>15.3401</v>
      </c>
      <c r="H683" s="3">
        <v>15.032299999999999</v>
      </c>
      <c r="M683" s="3">
        <v>14.609400000000001</v>
      </c>
      <c r="N683" s="3">
        <v>15.3401</v>
      </c>
      <c r="O683" s="3">
        <v>12.710100000000001</v>
      </c>
      <c r="P683" s="3">
        <v>11.845000000000001</v>
      </c>
      <c r="Q683" s="3">
        <v>15.032299999999999</v>
      </c>
      <c r="R683" s="3">
        <v>11.2697</v>
      </c>
      <c r="S683" s="3">
        <v>12.206200000000001</v>
      </c>
      <c r="T683" s="3">
        <v>12.3706</v>
      </c>
      <c r="W683" s="4">
        <v>0.30998500000000001</v>
      </c>
      <c r="Y683" s="9">
        <f t="shared" si="89"/>
        <v>24995.8332428291</v>
      </c>
      <c r="Z683" s="9">
        <f t="shared" si="90"/>
        <v>41479.18708973474</v>
      </c>
      <c r="AA683" s="9">
        <f t="shared" si="91"/>
        <v>6700.7181059951008</v>
      </c>
      <c r="AB683" s="9">
        <f t="shared" si="92"/>
        <v>3678.7501993325982</v>
      </c>
      <c r="AC683" s="9">
        <f t="shared" si="93"/>
        <v>33509.905555546065</v>
      </c>
      <c r="AD683" s="9">
        <f t="shared" si="94"/>
        <v>2468.9809675676997</v>
      </c>
      <c r="AE683" s="9">
        <f t="shared" si="95"/>
        <v>4725.3320630412954</v>
      </c>
      <c r="AF683" s="9">
        <f t="shared" si="96"/>
        <v>5295.6791474182546</v>
      </c>
    </row>
    <row r="684" spans="1:32" x14ac:dyDescent="0.2">
      <c r="A684" t="s">
        <v>58</v>
      </c>
      <c r="B684" t="str">
        <f>VLOOKUP(A684,Gene_Lookup!A:B,2,0)</f>
        <v xml:space="preserve">FHA domain containing protein  </v>
      </c>
      <c r="C684" s="2">
        <v>36</v>
      </c>
      <c r="D684" s="3">
        <v>16.635000000000002</v>
      </c>
      <c r="E684" s="3">
        <v>15.3507</v>
      </c>
      <c r="F684" s="3">
        <v>16.099599999999999</v>
      </c>
      <c r="H684" s="3">
        <v>16.0045</v>
      </c>
      <c r="I684" s="3">
        <v>15.2774</v>
      </c>
      <c r="K684" s="3">
        <v>15.5619</v>
      </c>
      <c r="M684" s="3">
        <v>16.635000000000002</v>
      </c>
      <c r="N684" s="3">
        <v>15.3507</v>
      </c>
      <c r="O684" s="3">
        <v>16.099599999999999</v>
      </c>
      <c r="P684" s="3">
        <v>11.535500000000001</v>
      </c>
      <c r="Q684" s="3">
        <v>16.0045</v>
      </c>
      <c r="R684" s="3">
        <v>15.2774</v>
      </c>
      <c r="S684" s="3">
        <v>11.7721</v>
      </c>
      <c r="T684" s="3">
        <v>15.5619</v>
      </c>
      <c r="W684" s="4">
        <v>0.63571699999999998</v>
      </c>
      <c r="Y684" s="9">
        <f t="shared" si="89"/>
        <v>101773.32838413629</v>
      </c>
      <c r="Z684" s="9">
        <f t="shared" si="90"/>
        <v>41785.07196160459</v>
      </c>
      <c r="AA684" s="9">
        <f t="shared" si="91"/>
        <v>70220.273747619081</v>
      </c>
      <c r="AB684" s="9">
        <f t="shared" si="92"/>
        <v>2968.4621448563162</v>
      </c>
      <c r="AC684" s="9">
        <f t="shared" si="93"/>
        <v>65740.736558599019</v>
      </c>
      <c r="AD684" s="9">
        <f t="shared" si="94"/>
        <v>39715.099574338361</v>
      </c>
      <c r="AE684" s="9">
        <f t="shared" si="95"/>
        <v>3497.4797765694789</v>
      </c>
      <c r="AF684" s="9">
        <f t="shared" si="96"/>
        <v>48372.517401803372</v>
      </c>
    </row>
    <row r="685" spans="1:32" x14ac:dyDescent="0.2">
      <c r="A685" t="s">
        <v>1803</v>
      </c>
      <c r="B685" t="str">
        <f>VLOOKUP(A685,Gene_Lookup!A:B,2,0)</f>
        <v xml:space="preserve">hypothetical protein  </v>
      </c>
      <c r="C685" s="2">
        <v>14</v>
      </c>
      <c r="D685" s="3">
        <v>22.590699999999998</v>
      </c>
      <c r="E685" s="3">
        <v>22.326499999999999</v>
      </c>
      <c r="F685" s="3">
        <v>21.121600000000001</v>
      </c>
      <c r="G685" s="3">
        <v>21.885100000000001</v>
      </c>
      <c r="H685" s="3">
        <v>23.1098</v>
      </c>
      <c r="I685" s="3">
        <v>20.227699999999999</v>
      </c>
      <c r="J685" s="3">
        <v>21.8371</v>
      </c>
      <c r="K685" s="3">
        <v>21.493400000000001</v>
      </c>
      <c r="M685" s="3">
        <v>22.590699999999998</v>
      </c>
      <c r="N685" s="3">
        <v>22.326499999999999</v>
      </c>
      <c r="O685" s="3">
        <v>21.121600000000001</v>
      </c>
      <c r="P685" s="3">
        <v>21.885100000000001</v>
      </c>
      <c r="Q685" s="3">
        <v>23.1098</v>
      </c>
      <c r="R685" s="3">
        <v>20.227699999999999</v>
      </c>
      <c r="S685" s="3">
        <v>21.8371</v>
      </c>
      <c r="T685" s="3">
        <v>21.493400000000001</v>
      </c>
      <c r="W685" s="4">
        <v>0.80798000000000003</v>
      </c>
      <c r="Y685" s="9">
        <f t="shared" si="89"/>
        <v>6316526.5080268607</v>
      </c>
      <c r="Z685" s="9">
        <f t="shared" si="90"/>
        <v>5259521.0570297493</v>
      </c>
      <c r="AA685" s="9">
        <f t="shared" si="91"/>
        <v>2281577.1378273303</v>
      </c>
      <c r="AB685" s="9">
        <f t="shared" si="92"/>
        <v>3873214.5808939198</v>
      </c>
      <c r="AC685" s="9">
        <f t="shared" si="93"/>
        <v>9051967.6624092534</v>
      </c>
      <c r="AD685" s="9">
        <f t="shared" si="94"/>
        <v>1227847.5367158472</v>
      </c>
      <c r="AE685" s="9">
        <f t="shared" si="95"/>
        <v>3746468.7836142285</v>
      </c>
      <c r="AF685" s="9">
        <f t="shared" si="96"/>
        <v>2952283.836473186</v>
      </c>
    </row>
    <row r="686" spans="1:32" x14ac:dyDescent="0.2">
      <c r="A686" t="s">
        <v>2796</v>
      </c>
      <c r="B686" t="str">
        <f>VLOOKUP(A686,Gene_Lookup!A:B,2,0)</f>
        <v xml:space="preserve">type II secretion system protein E  </v>
      </c>
      <c r="C686" s="2">
        <v>26</v>
      </c>
      <c r="D686" s="3">
        <v>18.739100000000001</v>
      </c>
      <c r="E686" s="3">
        <v>19.425000000000001</v>
      </c>
      <c r="F686" s="3">
        <v>18.774699999999999</v>
      </c>
      <c r="G686" s="3">
        <v>18.093900000000001</v>
      </c>
      <c r="H686" s="3">
        <v>19.082799999999999</v>
      </c>
      <c r="I686" s="3">
        <v>19.364100000000001</v>
      </c>
      <c r="J686" s="3">
        <v>18.165800000000001</v>
      </c>
      <c r="K686" s="3">
        <v>18.4986</v>
      </c>
      <c r="M686" s="3">
        <v>18.739100000000001</v>
      </c>
      <c r="N686" s="3">
        <v>19.425000000000001</v>
      </c>
      <c r="O686" s="3">
        <v>18.774699999999999</v>
      </c>
      <c r="P686" s="3">
        <v>18.093900000000001</v>
      </c>
      <c r="Q686" s="3">
        <v>19.082799999999999</v>
      </c>
      <c r="R686" s="3">
        <v>19.364100000000001</v>
      </c>
      <c r="S686" s="3">
        <v>18.165800000000001</v>
      </c>
      <c r="T686" s="3">
        <v>18.4986</v>
      </c>
      <c r="W686" s="4">
        <v>0.16644900000000001</v>
      </c>
      <c r="Y686" s="9">
        <f t="shared" si="89"/>
        <v>437553.52984686778</v>
      </c>
      <c r="Z686" s="9">
        <f t="shared" si="90"/>
        <v>703894.65233765822</v>
      </c>
      <c r="AA686" s="9">
        <f t="shared" si="91"/>
        <v>448484.93530746066</v>
      </c>
      <c r="AB686" s="9">
        <f t="shared" si="92"/>
        <v>279773.54031897505</v>
      </c>
      <c r="AC686" s="9">
        <f t="shared" si="93"/>
        <v>555258.4817487594</v>
      </c>
      <c r="AD686" s="9">
        <f t="shared" si="94"/>
        <v>674799.79042529571</v>
      </c>
      <c r="AE686" s="9">
        <f t="shared" si="95"/>
        <v>294069.98217850988</v>
      </c>
      <c r="AF686" s="9">
        <f t="shared" si="96"/>
        <v>370368.01828606619</v>
      </c>
    </row>
    <row r="687" spans="1:32" x14ac:dyDescent="0.2">
      <c r="A687" t="s">
        <v>5174</v>
      </c>
      <c r="B687" t="str">
        <f>VLOOKUP(A687,Gene_Lookup!A:B,2,0)</f>
        <v xml:space="preserve">hypothetical protein  </v>
      </c>
      <c r="C687" s="2">
        <v>13</v>
      </c>
      <c r="D687" s="3">
        <v>12.6738</v>
      </c>
      <c r="E687" s="3">
        <v>14.951700000000001</v>
      </c>
      <c r="F687" s="3">
        <v>14.416600000000001</v>
      </c>
      <c r="G687" s="3">
        <v>11.3858</v>
      </c>
      <c r="H687" s="3">
        <v>12.157500000000001</v>
      </c>
      <c r="I687" s="3">
        <v>11.972</v>
      </c>
      <c r="J687" s="3">
        <v>14.3613</v>
      </c>
      <c r="M687" s="3">
        <v>12.6738</v>
      </c>
      <c r="N687" s="3">
        <v>14.951700000000001</v>
      </c>
      <c r="O687" s="3">
        <v>14.416600000000001</v>
      </c>
      <c r="P687" s="3">
        <v>11.3858</v>
      </c>
      <c r="Q687" s="3">
        <v>12.157500000000001</v>
      </c>
      <c r="R687" s="3">
        <v>11.972</v>
      </c>
      <c r="S687" s="3">
        <v>14.3613</v>
      </c>
      <c r="T687" s="3">
        <v>12.655200000000001</v>
      </c>
      <c r="W687" s="4">
        <v>0.67515499999999995</v>
      </c>
      <c r="Y687" s="9">
        <f t="shared" si="89"/>
        <v>6534.2231060603281</v>
      </c>
      <c r="Z687" s="9">
        <f t="shared" si="90"/>
        <v>31689.120516248746</v>
      </c>
      <c r="AA687" s="9">
        <f t="shared" si="91"/>
        <v>21869.00558473502</v>
      </c>
      <c r="AB687" s="9">
        <f t="shared" si="92"/>
        <v>2675.8842579335187</v>
      </c>
      <c r="AC687" s="9">
        <f t="shared" si="93"/>
        <v>4568.4846737080679</v>
      </c>
      <c r="AD687" s="9">
        <f t="shared" si="94"/>
        <v>4017.2708003371058</v>
      </c>
      <c r="AE687" s="9">
        <f t="shared" si="95"/>
        <v>21046.606278219162</v>
      </c>
      <c r="AF687" s="9">
        <f t="shared" si="96"/>
        <v>6450.5211141790205</v>
      </c>
    </row>
    <row r="688" spans="1:32" x14ac:dyDescent="0.2">
      <c r="A688" t="s">
        <v>3104</v>
      </c>
      <c r="B688" t="str">
        <f>VLOOKUP(A688,Gene_Lookup!A:B,2,0)</f>
        <v xml:space="preserve">hypothetical protein  </v>
      </c>
      <c r="C688" s="2">
        <v>18</v>
      </c>
      <c r="D688" s="3">
        <v>16.419699999999999</v>
      </c>
      <c r="E688" s="3">
        <v>16.906300000000002</v>
      </c>
      <c r="F688" s="3">
        <v>16.536100000000001</v>
      </c>
      <c r="G688" s="3">
        <v>17.145600000000002</v>
      </c>
      <c r="H688" s="3">
        <v>16.5017</v>
      </c>
      <c r="I688" s="3">
        <v>17.491399999999999</v>
      </c>
      <c r="J688" s="3">
        <v>16.837900000000001</v>
      </c>
      <c r="K688" s="3">
        <v>16.6418</v>
      </c>
      <c r="M688" s="3">
        <v>16.419699999999999</v>
      </c>
      <c r="N688" s="3">
        <v>16.906300000000002</v>
      </c>
      <c r="O688" s="3">
        <v>16.536100000000001</v>
      </c>
      <c r="P688" s="3">
        <v>17.145600000000002</v>
      </c>
      <c r="Q688" s="3">
        <v>16.5017</v>
      </c>
      <c r="R688" s="3">
        <v>17.491399999999999</v>
      </c>
      <c r="S688" s="3">
        <v>16.837900000000001</v>
      </c>
      <c r="T688" s="3">
        <v>16.6418</v>
      </c>
      <c r="W688" s="4">
        <v>0.88860600000000001</v>
      </c>
      <c r="Y688" s="9">
        <f t="shared" si="89"/>
        <v>87664.189079348638</v>
      </c>
      <c r="Z688" s="9">
        <f t="shared" si="90"/>
        <v>122829.70694853915</v>
      </c>
      <c r="AA688" s="9">
        <f t="shared" si="91"/>
        <v>95030.302409884083</v>
      </c>
      <c r="AB688" s="9">
        <f t="shared" si="92"/>
        <v>144990.6155565487</v>
      </c>
      <c r="AC688" s="9">
        <f t="shared" si="93"/>
        <v>92791.176129873653</v>
      </c>
      <c r="AD688" s="9">
        <f t="shared" si="94"/>
        <v>184262.1210996958</v>
      </c>
      <c r="AE688" s="9">
        <f t="shared" si="95"/>
        <v>117142.08884815495</v>
      </c>
      <c r="AF688" s="9">
        <f t="shared" si="96"/>
        <v>102254.15915829162</v>
      </c>
    </row>
    <row r="689" spans="1:32" x14ac:dyDescent="0.2">
      <c r="A689" t="s">
        <v>1095</v>
      </c>
      <c r="B689" t="str">
        <f>VLOOKUP(A689,Gene_Lookup!A:B,2,0)</f>
        <v xml:space="preserve">hypothetical protein  </v>
      </c>
      <c r="C689" s="2">
        <v>16</v>
      </c>
      <c r="D689" s="3">
        <v>16.649799999999999</v>
      </c>
      <c r="E689" s="3">
        <v>18.274799999999999</v>
      </c>
      <c r="F689" s="3">
        <v>16.771799999999999</v>
      </c>
      <c r="G689" s="3">
        <v>17.712700000000002</v>
      </c>
      <c r="H689" s="3">
        <v>15.8215</v>
      </c>
      <c r="I689" s="3">
        <v>18.2301</v>
      </c>
      <c r="J689" s="3">
        <v>18.790700000000001</v>
      </c>
      <c r="K689" s="3">
        <v>17.8398</v>
      </c>
      <c r="M689" s="3">
        <v>16.649799999999999</v>
      </c>
      <c r="N689" s="3">
        <v>18.274799999999999</v>
      </c>
      <c r="O689" s="3">
        <v>16.771799999999999</v>
      </c>
      <c r="P689" s="3">
        <v>17.712700000000002</v>
      </c>
      <c r="Q689" s="3">
        <v>15.8215</v>
      </c>
      <c r="R689" s="3">
        <v>18.2301</v>
      </c>
      <c r="S689" s="3">
        <v>18.790700000000001</v>
      </c>
      <c r="T689" s="3">
        <v>17.8398</v>
      </c>
      <c r="W689" s="4">
        <v>0.70289400000000002</v>
      </c>
      <c r="Y689" s="9">
        <f t="shared" si="89"/>
        <v>102822.75163136894</v>
      </c>
      <c r="Z689" s="9">
        <f t="shared" si="90"/>
        <v>317148.72132825875</v>
      </c>
      <c r="AA689" s="9">
        <f t="shared" si="91"/>
        <v>111896.08229463157</v>
      </c>
      <c r="AB689" s="9">
        <f t="shared" si="92"/>
        <v>214809.75718667239</v>
      </c>
      <c r="AC689" s="9">
        <f t="shared" si="93"/>
        <v>57909.001467019662</v>
      </c>
      <c r="AD689" s="9">
        <f t="shared" si="94"/>
        <v>307472.95659412321</v>
      </c>
      <c r="AE689" s="9">
        <f t="shared" si="95"/>
        <v>453486.4755666019</v>
      </c>
      <c r="AF689" s="9">
        <f t="shared" si="96"/>
        <v>234592.92845363307</v>
      </c>
    </row>
    <row r="690" spans="1:32" x14ac:dyDescent="0.2">
      <c r="A690" t="s">
        <v>2067</v>
      </c>
      <c r="B690" t="str">
        <f>VLOOKUP(A690,Gene_Lookup!A:B,2,0)</f>
        <v xml:space="preserve">glycoside hydrolase family 9  </v>
      </c>
      <c r="C690" s="2">
        <v>28</v>
      </c>
      <c r="D690" s="3">
        <v>15.659000000000001</v>
      </c>
      <c r="F690" s="3">
        <v>14.6905</v>
      </c>
      <c r="G690" s="3">
        <v>16.484300000000001</v>
      </c>
      <c r="H690" s="3">
        <v>18.1525</v>
      </c>
      <c r="I690" s="3">
        <v>17.541499999999999</v>
      </c>
      <c r="J690" s="3">
        <v>14.8332</v>
      </c>
      <c r="K690" s="3">
        <v>16.792300000000001</v>
      </c>
      <c r="M690" s="3">
        <v>15.659000000000001</v>
      </c>
      <c r="N690" s="3">
        <v>12.478</v>
      </c>
      <c r="O690" s="3">
        <v>14.6905</v>
      </c>
      <c r="P690" s="3">
        <v>16.484300000000001</v>
      </c>
      <c r="Q690" s="3">
        <v>18.1525</v>
      </c>
      <c r="R690" s="3">
        <v>17.541499999999999</v>
      </c>
      <c r="S690" s="3">
        <v>14.8332</v>
      </c>
      <c r="T690" s="3">
        <v>16.792300000000001</v>
      </c>
      <c r="W690" s="4">
        <v>0.23088800000000001</v>
      </c>
      <c r="Y690" s="9">
        <f t="shared" si="89"/>
        <v>51740.271358807571</v>
      </c>
      <c r="Z690" s="9">
        <f t="shared" si="90"/>
        <v>5704.9558248203621</v>
      </c>
      <c r="AA690" s="9">
        <f t="shared" si="91"/>
        <v>26441.1993998121</v>
      </c>
      <c r="AB690" s="9">
        <f t="shared" si="92"/>
        <v>91678.765679739459</v>
      </c>
      <c r="AC690" s="9">
        <f t="shared" si="93"/>
        <v>291371.45071757591</v>
      </c>
      <c r="AD690" s="9">
        <f t="shared" si="94"/>
        <v>190773.33370868841</v>
      </c>
      <c r="AE690" s="9">
        <f t="shared" si="95"/>
        <v>29190.271317454281</v>
      </c>
      <c r="AF690" s="9">
        <f t="shared" si="96"/>
        <v>113497.42178747864</v>
      </c>
    </row>
    <row r="691" spans="1:32" x14ac:dyDescent="0.2">
      <c r="A691" t="s">
        <v>17222</v>
      </c>
      <c r="B691" t="str">
        <f>VLOOKUP(A691,Gene_Lookup!A:B,2,0)</f>
        <v xml:space="preserve">glycoside hydrolase family 9  </v>
      </c>
      <c r="C691" s="2">
        <v>31</v>
      </c>
      <c r="H691" s="3">
        <v>16.183800000000002</v>
      </c>
      <c r="I691" s="3">
        <v>15.400700000000001</v>
      </c>
      <c r="M691" s="3">
        <v>11.9869</v>
      </c>
      <c r="N691" s="3">
        <v>13.1633</v>
      </c>
      <c r="O691" s="3">
        <v>11.5707</v>
      </c>
      <c r="P691" s="3">
        <v>12.494199999999999</v>
      </c>
      <c r="Q691" s="3">
        <v>16.183800000000002</v>
      </c>
      <c r="R691" s="3">
        <v>15.400700000000001</v>
      </c>
      <c r="S691" s="3">
        <v>12.2758</v>
      </c>
      <c r="T691" s="3">
        <v>11.5815</v>
      </c>
      <c r="V691" s="2" t="s">
        <v>25545</v>
      </c>
      <c r="W691" s="4">
        <v>1.0732500000000001E-2</v>
      </c>
      <c r="Y691" s="9">
        <f t="shared" si="89"/>
        <v>4058.9757346200659</v>
      </c>
      <c r="Z691" s="9">
        <f t="shared" si="90"/>
        <v>9173.7762186650125</v>
      </c>
      <c r="AA691" s="9">
        <f t="shared" si="91"/>
        <v>3041.7797954176453</v>
      </c>
      <c r="AB691" s="9">
        <f t="shared" si="92"/>
        <v>5769.3777035739104</v>
      </c>
      <c r="AC691" s="9">
        <f t="shared" si="93"/>
        <v>74440.493538080977</v>
      </c>
      <c r="AD691" s="9">
        <f t="shared" si="94"/>
        <v>43258.619342037069</v>
      </c>
      <c r="AE691" s="9">
        <f t="shared" si="95"/>
        <v>4958.8848168031482</v>
      </c>
      <c r="AF691" s="9">
        <f t="shared" si="96"/>
        <v>3064.6359709871017</v>
      </c>
    </row>
    <row r="692" spans="1:32" x14ac:dyDescent="0.2">
      <c r="A692" t="s">
        <v>739</v>
      </c>
      <c r="B692" t="str">
        <f>VLOOKUP(A692,Gene_Lookup!A:B,2,0)</f>
        <v xml:space="preserve">methylthioadenosine phosphorylase (EC 2.4.2.28)  </v>
      </c>
      <c r="C692" s="2">
        <v>22</v>
      </c>
      <c r="D692" s="3">
        <v>18.174499999999998</v>
      </c>
      <c r="E692" s="3">
        <v>19.639700000000001</v>
      </c>
      <c r="M692" s="3">
        <v>18.174499999999998</v>
      </c>
      <c r="N692" s="3">
        <v>19.639700000000001</v>
      </c>
      <c r="O692" s="3">
        <v>11.271100000000001</v>
      </c>
      <c r="P692" s="3">
        <v>10.9894</v>
      </c>
      <c r="Q692" s="3">
        <v>12.0396</v>
      </c>
      <c r="R692" s="3">
        <v>11.3041</v>
      </c>
      <c r="S692" s="3">
        <v>11.4725</v>
      </c>
      <c r="T692" s="3">
        <v>11.936400000000001</v>
      </c>
      <c r="V692" s="2" t="s">
        <v>25545</v>
      </c>
      <c r="W692" s="4">
        <v>5.8516999999999998E-4</v>
      </c>
      <c r="Y692" s="9">
        <f t="shared" si="89"/>
        <v>295848.69381977408</v>
      </c>
      <c r="Z692" s="9">
        <f t="shared" si="90"/>
        <v>816843.40280991071</v>
      </c>
      <c r="AA692" s="9">
        <f t="shared" si="91"/>
        <v>2471.3780445237212</v>
      </c>
      <c r="AB692" s="9">
        <f t="shared" si="92"/>
        <v>2033.0077506587704</v>
      </c>
      <c r="AC692" s="9">
        <f t="shared" si="93"/>
        <v>4209.9868159555572</v>
      </c>
      <c r="AD692" s="9">
        <f t="shared" si="94"/>
        <v>2528.5594792312259</v>
      </c>
      <c r="AE692" s="9">
        <f t="shared" si="95"/>
        <v>2841.6240860041444</v>
      </c>
      <c r="AF692" s="9">
        <f t="shared" si="96"/>
        <v>3919.3535404554941</v>
      </c>
    </row>
    <row r="693" spans="1:32" x14ac:dyDescent="0.2">
      <c r="A693" t="s">
        <v>3179</v>
      </c>
      <c r="B693" t="str">
        <f>VLOOKUP(A693,Gene_Lookup!A:B,2,0)</f>
        <v xml:space="preserve">methylthioribose-1-phosphate isomerase (EC 5.3.1.23)  </v>
      </c>
      <c r="C693" s="2">
        <v>17</v>
      </c>
      <c r="D693" s="3">
        <v>18.793500000000002</v>
      </c>
      <c r="E693" s="3">
        <v>18.467199999999998</v>
      </c>
      <c r="F693" s="3">
        <v>18.743300000000001</v>
      </c>
      <c r="G693" s="3">
        <v>17.220099999999999</v>
      </c>
      <c r="H693" s="3">
        <v>16.9438</v>
      </c>
      <c r="I693" s="3">
        <v>17.1739</v>
      </c>
      <c r="J693" s="3">
        <v>18.417999999999999</v>
      </c>
      <c r="K693" s="3">
        <v>18.285</v>
      </c>
      <c r="M693" s="3">
        <v>18.793500000000002</v>
      </c>
      <c r="N693" s="3">
        <v>18.467199999999998</v>
      </c>
      <c r="O693" s="3">
        <v>18.743300000000001</v>
      </c>
      <c r="P693" s="3">
        <v>17.220099999999999</v>
      </c>
      <c r="Q693" s="3">
        <v>16.9438</v>
      </c>
      <c r="R693" s="3">
        <v>17.1739</v>
      </c>
      <c r="S693" s="3">
        <v>18.417999999999999</v>
      </c>
      <c r="T693" s="3">
        <v>18.285</v>
      </c>
      <c r="W693" s="4">
        <v>0.15779799999999999</v>
      </c>
      <c r="Y693" s="9">
        <f t="shared" si="89"/>
        <v>454367.46224636125</v>
      </c>
      <c r="Z693" s="9">
        <f t="shared" si="90"/>
        <v>362394.11455787392</v>
      </c>
      <c r="AA693" s="9">
        <f t="shared" si="91"/>
        <v>438829.19960372674</v>
      </c>
      <c r="AB693" s="9">
        <f t="shared" si="92"/>
        <v>152674.54287173043</v>
      </c>
      <c r="AC693" s="9">
        <f t="shared" si="93"/>
        <v>126064.27790664599</v>
      </c>
      <c r="AD693" s="9">
        <f t="shared" si="94"/>
        <v>147862.83969444144</v>
      </c>
      <c r="AE693" s="9">
        <f t="shared" si="95"/>
        <v>350243.80320549413</v>
      </c>
      <c r="AF693" s="9">
        <f t="shared" si="96"/>
        <v>319398.94016086904</v>
      </c>
    </row>
    <row r="694" spans="1:32" x14ac:dyDescent="0.2">
      <c r="A694" t="s">
        <v>842</v>
      </c>
      <c r="B694" t="str">
        <f>VLOOKUP(A694,Gene_Lookup!A:B,2,0)</f>
        <v xml:space="preserve">ferrous iron transport protein B  </v>
      </c>
      <c r="C694" s="2">
        <v>15</v>
      </c>
      <c r="D694" s="3">
        <v>15.8</v>
      </c>
      <c r="E694" s="3">
        <v>15.9725</v>
      </c>
      <c r="F694" s="3">
        <v>14.223599999999999</v>
      </c>
      <c r="G694" s="3">
        <v>16.275099999999998</v>
      </c>
      <c r="H694" s="3">
        <v>17.084</v>
      </c>
      <c r="J694" s="3">
        <v>13.3233</v>
      </c>
      <c r="K694" s="3">
        <v>17.565100000000001</v>
      </c>
      <c r="M694" s="3">
        <v>15.8</v>
      </c>
      <c r="N694" s="3">
        <v>15.9725</v>
      </c>
      <c r="O694" s="3">
        <v>14.223599999999999</v>
      </c>
      <c r="P694" s="3">
        <v>16.275099999999998</v>
      </c>
      <c r="Q694" s="3">
        <v>17.084</v>
      </c>
      <c r="R694" s="3">
        <v>11.041600000000001</v>
      </c>
      <c r="S694" s="3">
        <v>13.3233</v>
      </c>
      <c r="T694" s="3">
        <v>17.565100000000001</v>
      </c>
      <c r="W694" s="4">
        <v>0.91451099999999996</v>
      </c>
      <c r="Y694" s="9">
        <f t="shared" si="89"/>
        <v>57052.401716174769</v>
      </c>
      <c r="Z694" s="9">
        <f t="shared" si="90"/>
        <v>64298.613145489813</v>
      </c>
      <c r="AA694" s="9">
        <f t="shared" si="91"/>
        <v>19130.672909166515</v>
      </c>
      <c r="AB694" s="9">
        <f t="shared" si="92"/>
        <v>79303.669352053286</v>
      </c>
      <c r="AC694" s="9">
        <f t="shared" si="93"/>
        <v>138930.13122544845</v>
      </c>
      <c r="AD694" s="9">
        <f t="shared" si="94"/>
        <v>2107.9135721053162</v>
      </c>
      <c r="AE694" s="9">
        <f t="shared" si="95"/>
        <v>10249.742176667214</v>
      </c>
      <c r="AF694" s="9">
        <f t="shared" si="96"/>
        <v>193919.72063718946</v>
      </c>
    </row>
    <row r="695" spans="1:32" x14ac:dyDescent="0.2">
      <c r="A695" t="s">
        <v>2753</v>
      </c>
      <c r="B695" t="str">
        <f>VLOOKUP(A695,Gene_Lookup!A:B,2,0)</f>
        <v xml:space="preserve">AAA ATPase central domain protein  </v>
      </c>
      <c r="C695" s="2">
        <v>16</v>
      </c>
      <c r="D695" s="3">
        <v>17.023900000000001</v>
      </c>
      <c r="E695" s="3">
        <v>16.566199999999998</v>
      </c>
      <c r="F695" s="3">
        <v>16.795100000000001</v>
      </c>
      <c r="G695" s="3">
        <v>16.110900000000001</v>
      </c>
      <c r="H695" s="3">
        <v>14.9285</v>
      </c>
      <c r="I695" s="3">
        <v>15.6366</v>
      </c>
      <c r="J695" s="3">
        <v>17.142900000000001</v>
      </c>
      <c r="M695" s="3">
        <v>17.023900000000001</v>
      </c>
      <c r="N695" s="3">
        <v>16.566199999999998</v>
      </c>
      <c r="O695" s="3">
        <v>16.795100000000001</v>
      </c>
      <c r="P695" s="3">
        <v>16.110900000000001</v>
      </c>
      <c r="Q695" s="3">
        <v>14.9285</v>
      </c>
      <c r="R695" s="3">
        <v>15.6366</v>
      </c>
      <c r="S695" s="3">
        <v>17.142900000000001</v>
      </c>
      <c r="T695" s="3">
        <v>13.346</v>
      </c>
      <c r="W695" s="4">
        <v>0.62158100000000005</v>
      </c>
      <c r="Y695" s="9">
        <f t="shared" si="89"/>
        <v>133261.45267756644</v>
      </c>
      <c r="Z695" s="9">
        <f t="shared" si="90"/>
        <v>97033.816708664468</v>
      </c>
      <c r="AA695" s="9">
        <f t="shared" si="91"/>
        <v>113717.9128542891</v>
      </c>
      <c r="AB695" s="9">
        <f t="shared" si="92"/>
        <v>70772.43808359775</v>
      </c>
      <c r="AC695" s="9">
        <f t="shared" si="93"/>
        <v>31183.602819461721</v>
      </c>
      <c r="AD695" s="9">
        <f t="shared" si="94"/>
        <v>50943.130614414164</v>
      </c>
      <c r="AE695" s="9">
        <f t="shared" si="95"/>
        <v>144719.51975498919</v>
      </c>
      <c r="AF695" s="9">
        <f t="shared" si="96"/>
        <v>10412.291598792015</v>
      </c>
    </row>
    <row r="696" spans="1:32" x14ac:dyDescent="0.2">
      <c r="A696" t="s">
        <v>2049</v>
      </c>
      <c r="B696" t="str">
        <f>VLOOKUP(A696,Gene_Lookup!A:B,2,0)</f>
        <v xml:space="preserve">amino acid-binding ACT domain protein  </v>
      </c>
      <c r="C696" s="2">
        <v>9</v>
      </c>
      <c r="D696" s="3">
        <v>17.213000000000001</v>
      </c>
      <c r="E696" s="3">
        <v>20.258500000000002</v>
      </c>
      <c r="F696" s="3">
        <v>19.574100000000001</v>
      </c>
      <c r="G696" s="3">
        <v>18.723099999999999</v>
      </c>
      <c r="H696" s="3">
        <v>20.385999999999999</v>
      </c>
      <c r="I696" s="3">
        <v>20.4648</v>
      </c>
      <c r="J696" s="3">
        <v>20.441099999999999</v>
      </c>
      <c r="K696" s="3">
        <v>19.226800000000001</v>
      </c>
      <c r="M696" s="3">
        <v>17.213000000000001</v>
      </c>
      <c r="N696" s="3">
        <v>20.258500000000002</v>
      </c>
      <c r="O696" s="3">
        <v>19.574100000000001</v>
      </c>
      <c r="P696" s="3">
        <v>18.723099999999999</v>
      </c>
      <c r="Q696" s="3">
        <v>20.385999999999999</v>
      </c>
      <c r="R696" s="3">
        <v>20.4648</v>
      </c>
      <c r="S696" s="3">
        <v>20.441099999999999</v>
      </c>
      <c r="T696" s="3">
        <v>19.226800000000001</v>
      </c>
      <c r="W696" s="4">
        <v>0.565307</v>
      </c>
      <c r="Y696" s="9">
        <f t="shared" si="89"/>
        <v>151925.02460802099</v>
      </c>
      <c r="Z696" s="9">
        <f t="shared" si="90"/>
        <v>1254342.585914881</v>
      </c>
      <c r="AA696" s="9">
        <f t="shared" si="91"/>
        <v>780532.94408670475</v>
      </c>
      <c r="AB696" s="9">
        <f t="shared" si="92"/>
        <v>432727.71537836763</v>
      </c>
      <c r="AC696" s="9">
        <f t="shared" si="93"/>
        <v>1370242.6828662874</v>
      </c>
      <c r="AD696" s="9">
        <f t="shared" si="94"/>
        <v>1447167.0153013759</v>
      </c>
      <c r="AE696" s="9">
        <f t="shared" si="95"/>
        <v>1423587.7569869035</v>
      </c>
      <c r="AF696" s="9">
        <f t="shared" si="96"/>
        <v>613540.9022162999</v>
      </c>
    </row>
    <row r="697" spans="1:32" x14ac:dyDescent="0.2">
      <c r="A697" t="s">
        <v>945</v>
      </c>
      <c r="B697" t="str">
        <f>VLOOKUP(A697,Gene_Lookup!A:B,2,0)</f>
        <v xml:space="preserve">phenylacetate-CoA ligase (EC 6.2.1.30)  </v>
      </c>
      <c r="C697" s="2">
        <v>36</v>
      </c>
      <c r="D697" s="3">
        <v>20.558399999999999</v>
      </c>
      <c r="E697" s="3">
        <v>20.394300000000001</v>
      </c>
      <c r="F697" s="3">
        <v>20.784199999999998</v>
      </c>
      <c r="G697" s="3">
        <v>20.605399999999999</v>
      </c>
      <c r="H697" s="3">
        <v>20.709599999999998</v>
      </c>
      <c r="I697" s="3">
        <v>21.529399999999999</v>
      </c>
      <c r="J697" s="3">
        <v>21.382999999999999</v>
      </c>
      <c r="K697" s="3">
        <v>21.439900000000002</v>
      </c>
      <c r="M697" s="3">
        <v>20.558399999999999</v>
      </c>
      <c r="N697" s="3">
        <v>20.394300000000001</v>
      </c>
      <c r="O697" s="3">
        <v>20.784199999999998</v>
      </c>
      <c r="P697" s="3">
        <v>20.605399999999999</v>
      </c>
      <c r="Q697" s="3">
        <v>20.709599999999998</v>
      </c>
      <c r="R697" s="3">
        <v>21.529399999999999</v>
      </c>
      <c r="S697" s="3">
        <v>21.382999999999999</v>
      </c>
      <c r="T697" s="3">
        <v>21.439900000000002</v>
      </c>
      <c r="W697" s="4">
        <v>0.11323900000000001</v>
      </c>
      <c r="Y697" s="9">
        <f t="shared" si="89"/>
        <v>1544169.8296637528</v>
      </c>
      <c r="Z697" s="9">
        <f t="shared" si="90"/>
        <v>1378148.5756156144</v>
      </c>
      <c r="AA697" s="9">
        <f t="shared" si="91"/>
        <v>1805791.6307476545</v>
      </c>
      <c r="AB697" s="9">
        <f t="shared" si="92"/>
        <v>1595304.0680533799</v>
      </c>
      <c r="AC697" s="9">
        <f t="shared" si="93"/>
        <v>1714789.4314085599</v>
      </c>
      <c r="AD697" s="9">
        <f t="shared" si="94"/>
        <v>3026879.894484004</v>
      </c>
      <c r="AE697" s="9">
        <f t="shared" si="95"/>
        <v>2734792.6075489591</v>
      </c>
      <c r="AF697" s="9">
        <f t="shared" si="96"/>
        <v>2844808.284597232</v>
      </c>
    </row>
    <row r="698" spans="1:32" x14ac:dyDescent="0.2">
      <c r="A698" t="s">
        <v>509</v>
      </c>
      <c r="B698" t="str">
        <f>VLOOKUP(A698,Gene_Lookup!A:B,2,0)</f>
        <v xml:space="preserve">indolepyruvate ferredoxin oxidoreductase, beta subunit  </v>
      </c>
      <c r="C698" s="2">
        <v>21</v>
      </c>
      <c r="D698" s="3">
        <v>20.3645</v>
      </c>
      <c r="E698" s="3">
        <v>19.6068</v>
      </c>
      <c r="F698" s="3">
        <v>20.315200000000001</v>
      </c>
      <c r="G698" s="3">
        <v>19.747199999999999</v>
      </c>
      <c r="H698" s="3">
        <v>19.724299999999999</v>
      </c>
      <c r="I698" s="3">
        <v>20.270099999999999</v>
      </c>
      <c r="J698" s="3">
        <v>20.529499999999999</v>
      </c>
      <c r="K698" s="3">
        <v>20.402999999999999</v>
      </c>
      <c r="M698" s="3">
        <v>20.3645</v>
      </c>
      <c r="N698" s="3">
        <v>19.6068</v>
      </c>
      <c r="O698" s="3">
        <v>20.315200000000001</v>
      </c>
      <c r="P698" s="3">
        <v>19.747199999999999</v>
      </c>
      <c r="Q698" s="3">
        <v>19.724299999999999</v>
      </c>
      <c r="R698" s="3">
        <v>20.270099999999999</v>
      </c>
      <c r="S698" s="3">
        <v>20.529499999999999</v>
      </c>
      <c r="T698" s="3">
        <v>20.402999999999999</v>
      </c>
      <c r="W698" s="4">
        <v>0.59521900000000005</v>
      </c>
      <c r="Y698" s="9">
        <f t="shared" si="89"/>
        <v>1349973.821186661</v>
      </c>
      <c r="Z698" s="9">
        <f t="shared" si="90"/>
        <v>798426.45607967733</v>
      </c>
      <c r="AA698" s="9">
        <f t="shared" si="91"/>
        <v>1304621.6097915927</v>
      </c>
      <c r="AB698" s="9">
        <f t="shared" si="92"/>
        <v>880034.16006208654</v>
      </c>
      <c r="AC698" s="9">
        <f t="shared" si="93"/>
        <v>866175.59581351641</v>
      </c>
      <c r="AD698" s="9">
        <f t="shared" si="94"/>
        <v>1264468.7919889539</v>
      </c>
      <c r="AE698" s="9">
        <f t="shared" si="95"/>
        <v>1513544.8545410074</v>
      </c>
      <c r="AF698" s="9">
        <f t="shared" si="96"/>
        <v>1386484.4448419781</v>
      </c>
    </row>
    <row r="699" spans="1:32" x14ac:dyDescent="0.2">
      <c r="A699" t="s">
        <v>621</v>
      </c>
      <c r="B699" t="str">
        <f>VLOOKUP(A699,Gene_Lookup!A:B,2,0)</f>
        <v xml:space="preserve">indolepyruvate ferredoxin oxidoreductase, alpha subunit  </v>
      </c>
      <c r="C699" s="2">
        <v>38</v>
      </c>
      <c r="D699" s="3">
        <v>20.197299999999998</v>
      </c>
      <c r="E699" s="3">
        <v>21.1843</v>
      </c>
      <c r="F699" s="3">
        <v>20.421700000000001</v>
      </c>
      <c r="G699" s="3">
        <v>20.361799999999999</v>
      </c>
      <c r="H699" s="3">
        <v>19.3521</v>
      </c>
      <c r="I699" s="3">
        <v>21.462</v>
      </c>
      <c r="J699" s="3">
        <v>21.1691</v>
      </c>
      <c r="K699" s="3">
        <v>20.843900000000001</v>
      </c>
      <c r="M699" s="3">
        <v>20.197299999999998</v>
      </c>
      <c r="N699" s="3">
        <v>21.1843</v>
      </c>
      <c r="O699" s="3">
        <v>20.421700000000001</v>
      </c>
      <c r="P699" s="3">
        <v>20.361799999999999</v>
      </c>
      <c r="Q699" s="3">
        <v>19.3521</v>
      </c>
      <c r="R699" s="3">
        <v>21.462</v>
      </c>
      <c r="S699" s="3">
        <v>21.1691</v>
      </c>
      <c r="T699" s="3">
        <v>20.843900000000001</v>
      </c>
      <c r="W699" s="4">
        <v>0.86296099999999998</v>
      </c>
      <c r="Y699" s="9">
        <f t="shared" si="89"/>
        <v>1202245.420378152</v>
      </c>
      <c r="Z699" s="9">
        <f t="shared" si="90"/>
        <v>2382921.5077872043</v>
      </c>
      <c r="AA699" s="9">
        <f t="shared" si="91"/>
        <v>1404572.8276212569</v>
      </c>
      <c r="AB699" s="9">
        <f t="shared" si="92"/>
        <v>1347449.7113762812</v>
      </c>
      <c r="AC699" s="9">
        <f t="shared" si="93"/>
        <v>669210.24206345959</v>
      </c>
      <c r="AD699" s="9">
        <f t="shared" si="94"/>
        <v>2888722.1196724861</v>
      </c>
      <c r="AE699" s="9">
        <f t="shared" si="95"/>
        <v>2357947.228343213</v>
      </c>
      <c r="AF699" s="9">
        <f t="shared" si="96"/>
        <v>1882084.537096533</v>
      </c>
    </row>
    <row r="700" spans="1:32" x14ac:dyDescent="0.2">
      <c r="A700" t="s">
        <v>3426</v>
      </c>
      <c r="B700" t="str">
        <f>VLOOKUP(A700,Gene_Lookup!A:B,2,0)</f>
        <v xml:space="preserve">SSS sodium solute transporter superfamily  </v>
      </c>
      <c r="C700" s="2">
        <v>13</v>
      </c>
      <c r="D700" s="3">
        <v>17.4831</v>
      </c>
      <c r="E700" s="3">
        <v>13.790100000000001</v>
      </c>
      <c r="F700" s="3">
        <v>19.014700000000001</v>
      </c>
      <c r="G700" s="3">
        <v>18.749199999999998</v>
      </c>
      <c r="H700" s="3">
        <v>18.394200000000001</v>
      </c>
      <c r="I700" s="3">
        <v>18.1586</v>
      </c>
      <c r="J700" s="3">
        <v>19.186900000000001</v>
      </c>
      <c r="K700" s="3">
        <v>20.120699999999999</v>
      </c>
      <c r="M700" s="3">
        <v>17.4831</v>
      </c>
      <c r="N700" s="3">
        <v>13.790100000000001</v>
      </c>
      <c r="O700" s="3">
        <v>19.014700000000001</v>
      </c>
      <c r="P700" s="3">
        <v>18.749199999999998</v>
      </c>
      <c r="Q700" s="3">
        <v>18.394200000000001</v>
      </c>
      <c r="R700" s="3">
        <v>18.1586</v>
      </c>
      <c r="S700" s="3">
        <v>19.186900000000001</v>
      </c>
      <c r="T700" s="3">
        <v>20.120699999999999</v>
      </c>
      <c r="W700" s="4">
        <v>0.138071</v>
      </c>
      <c r="Y700" s="9">
        <f t="shared" si="89"/>
        <v>183205.08226298942</v>
      </c>
      <c r="Z700" s="9">
        <f t="shared" si="90"/>
        <v>14165.559845506217</v>
      </c>
      <c r="AA700" s="9">
        <f t="shared" si="91"/>
        <v>529657.41735980939</v>
      </c>
      <c r="AB700" s="9">
        <f t="shared" si="92"/>
        <v>440627.49623840052</v>
      </c>
      <c r="AC700" s="9">
        <f t="shared" si="93"/>
        <v>344513.26323656447</v>
      </c>
      <c r="AD700" s="9">
        <f t="shared" si="94"/>
        <v>292606.0350389629</v>
      </c>
      <c r="AE700" s="9">
        <f t="shared" si="95"/>
        <v>596804.95991436217</v>
      </c>
      <c r="AF700" s="9">
        <f t="shared" si="96"/>
        <v>1140077.1299039689</v>
      </c>
    </row>
    <row r="701" spans="1:32" x14ac:dyDescent="0.2">
      <c r="A701" t="s">
        <v>1481</v>
      </c>
      <c r="B701" t="str">
        <f>VLOOKUP(A701,Gene_Lookup!A:B,2,0)</f>
        <v xml:space="preserve">RNA-metabolising metallo-beta-lactamase  </v>
      </c>
      <c r="C701" s="2">
        <v>24</v>
      </c>
      <c r="D701" s="3">
        <v>16.981999999999999</v>
      </c>
      <c r="E701" s="3">
        <v>17.805700000000002</v>
      </c>
      <c r="F701" s="3">
        <v>16.155799999999999</v>
      </c>
      <c r="G701" s="3">
        <v>17.642800000000001</v>
      </c>
      <c r="H701" s="3">
        <v>16.2392</v>
      </c>
      <c r="I701" s="3">
        <v>16.794699999999999</v>
      </c>
      <c r="J701" s="3">
        <v>17.139900000000001</v>
      </c>
      <c r="K701" s="3">
        <v>15.8254</v>
      </c>
      <c r="M701" s="3">
        <v>16.981999999999999</v>
      </c>
      <c r="N701" s="3">
        <v>17.805700000000002</v>
      </c>
      <c r="O701" s="3">
        <v>16.155799999999999</v>
      </c>
      <c r="P701" s="3">
        <v>17.642800000000001</v>
      </c>
      <c r="Q701" s="3">
        <v>16.2392</v>
      </c>
      <c r="R701" s="3">
        <v>16.794699999999999</v>
      </c>
      <c r="S701" s="3">
        <v>17.139900000000001</v>
      </c>
      <c r="T701" s="3">
        <v>15.8254</v>
      </c>
      <c r="W701" s="4">
        <v>0.65556899999999996</v>
      </c>
      <c r="Y701" s="9">
        <f t="shared" si="89"/>
        <v>129446.82011136784</v>
      </c>
      <c r="Z701" s="9">
        <f t="shared" si="90"/>
        <v>229113.03259922867</v>
      </c>
      <c r="AA701" s="9">
        <f t="shared" si="91"/>
        <v>73009.673108695162</v>
      </c>
      <c r="AB701" s="9">
        <f t="shared" si="92"/>
        <v>204650.12182049768</v>
      </c>
      <c r="AC701" s="9">
        <f t="shared" si="93"/>
        <v>77354.628650160754</v>
      </c>
      <c r="AD701" s="9">
        <f t="shared" si="94"/>
        <v>113686.38792450447</v>
      </c>
      <c r="AE701" s="9">
        <f t="shared" si="95"/>
        <v>144418.89664613563</v>
      </c>
      <c r="AF701" s="9">
        <f t="shared" si="96"/>
        <v>58065.757146610442</v>
      </c>
    </row>
    <row r="702" spans="1:32" x14ac:dyDescent="0.2">
      <c r="A702" t="s">
        <v>3709</v>
      </c>
      <c r="B702" t="str">
        <f>VLOOKUP(A702,Gene_Lookup!A:B,2,0)</f>
        <v xml:space="preserve">peptidase M42 family protein  </v>
      </c>
      <c r="C702" s="2">
        <v>15</v>
      </c>
      <c r="D702" s="3">
        <v>19.346800000000002</v>
      </c>
      <c r="E702" s="3">
        <v>16.5946</v>
      </c>
      <c r="F702" s="3">
        <v>18.1813</v>
      </c>
      <c r="G702" s="3">
        <v>16.763999999999999</v>
      </c>
      <c r="H702" s="3">
        <v>16.659199999999998</v>
      </c>
      <c r="I702" s="3">
        <v>18.363800000000001</v>
      </c>
      <c r="J702" s="3">
        <v>18.857800000000001</v>
      </c>
      <c r="K702" s="3">
        <v>16.463899999999999</v>
      </c>
      <c r="M702" s="3">
        <v>19.346800000000002</v>
      </c>
      <c r="N702" s="3">
        <v>16.5946</v>
      </c>
      <c r="O702" s="3">
        <v>18.1813</v>
      </c>
      <c r="P702" s="3">
        <v>16.763999999999999</v>
      </c>
      <c r="Q702" s="3">
        <v>16.659199999999998</v>
      </c>
      <c r="R702" s="3">
        <v>18.363800000000001</v>
      </c>
      <c r="S702" s="3">
        <v>18.857800000000001</v>
      </c>
      <c r="T702" s="3">
        <v>16.463899999999999</v>
      </c>
      <c r="W702" s="4">
        <v>0.98556299999999997</v>
      </c>
      <c r="Y702" s="9">
        <f t="shared" si="89"/>
        <v>666756.28802414529</v>
      </c>
      <c r="Z702" s="9">
        <f t="shared" si="90"/>
        <v>98962.88922427388</v>
      </c>
      <c r="AA702" s="9">
        <f t="shared" si="91"/>
        <v>297246.43877654045</v>
      </c>
      <c r="AB702" s="9">
        <f t="shared" si="92"/>
        <v>111292.74321428016</v>
      </c>
      <c r="AC702" s="9">
        <f t="shared" si="93"/>
        <v>103494.88916129718</v>
      </c>
      <c r="AD702" s="9">
        <f t="shared" si="94"/>
        <v>337329.74217103171</v>
      </c>
      <c r="AE702" s="9">
        <f t="shared" si="95"/>
        <v>475076.39495231368</v>
      </c>
      <c r="AF702" s="9">
        <f t="shared" si="96"/>
        <v>90391.531692174816</v>
      </c>
    </row>
    <row r="703" spans="1:32" x14ac:dyDescent="0.2">
      <c r="A703" t="s">
        <v>4085</v>
      </c>
      <c r="B703" t="str">
        <f>VLOOKUP(A703,Gene_Lookup!A:B,2,0)</f>
        <v xml:space="preserve">Cellulase  </v>
      </c>
      <c r="C703" s="2">
        <v>12</v>
      </c>
      <c r="D703" s="3">
        <v>13.9445</v>
      </c>
      <c r="E703" s="3">
        <v>14.033099999999999</v>
      </c>
      <c r="F703" s="3">
        <v>13.120100000000001</v>
      </c>
      <c r="G703" s="3">
        <v>12.488799999999999</v>
      </c>
      <c r="I703" s="3">
        <v>15.099399999999999</v>
      </c>
      <c r="J703" s="3">
        <v>13.6561</v>
      </c>
      <c r="K703" s="3">
        <v>12.1328</v>
      </c>
      <c r="M703" s="3">
        <v>13.9445</v>
      </c>
      <c r="N703" s="3">
        <v>14.033099999999999</v>
      </c>
      <c r="O703" s="3">
        <v>13.120100000000001</v>
      </c>
      <c r="P703" s="3">
        <v>12.488799999999999</v>
      </c>
      <c r="Q703" s="3">
        <v>10.8126</v>
      </c>
      <c r="R703" s="3">
        <v>15.099399999999999</v>
      </c>
      <c r="S703" s="3">
        <v>13.6561</v>
      </c>
      <c r="T703" s="3">
        <v>12.1328</v>
      </c>
      <c r="W703" s="4">
        <v>0.86876900000000001</v>
      </c>
      <c r="Y703" s="9">
        <f t="shared" si="89"/>
        <v>15765.682439669647</v>
      </c>
      <c r="Z703" s="9">
        <f t="shared" si="90"/>
        <v>16764.246272861514</v>
      </c>
      <c r="AA703" s="9">
        <f t="shared" si="91"/>
        <v>8903.1490916953462</v>
      </c>
      <c r="AB703" s="9">
        <f t="shared" si="92"/>
        <v>5747.823317116995</v>
      </c>
      <c r="AC703" s="9">
        <f t="shared" si="93"/>
        <v>1798.5268722848882</v>
      </c>
      <c r="AD703" s="9">
        <f t="shared" si="94"/>
        <v>35105.26991269274</v>
      </c>
      <c r="AE703" s="9">
        <f t="shared" si="95"/>
        <v>12909.092828151881</v>
      </c>
      <c r="AF703" s="9">
        <f t="shared" si="96"/>
        <v>4490.9346079680408</v>
      </c>
    </row>
    <row r="704" spans="1:32" x14ac:dyDescent="0.2">
      <c r="A704" t="s">
        <v>51</v>
      </c>
      <c r="B704" t="str">
        <f>VLOOKUP(A704,Gene_Lookup!A:B,2,0)</f>
        <v xml:space="preserve">peptidase M42 family protein  </v>
      </c>
      <c r="C704" s="2">
        <v>13</v>
      </c>
      <c r="D704" s="3">
        <v>16.1555</v>
      </c>
      <c r="E704" s="3">
        <v>17.7728</v>
      </c>
      <c r="G704" s="3">
        <v>14.9939</v>
      </c>
      <c r="H704" s="3">
        <v>12.085699999999999</v>
      </c>
      <c r="I704" s="3">
        <v>18.282699999999998</v>
      </c>
      <c r="J704" s="3">
        <v>16.209599999999998</v>
      </c>
      <c r="K704" s="3">
        <v>15.7568</v>
      </c>
      <c r="M704" s="3">
        <v>16.1555</v>
      </c>
      <c r="N704" s="3">
        <v>17.7728</v>
      </c>
      <c r="O704" s="3">
        <v>11.5091</v>
      </c>
      <c r="P704" s="3">
        <v>14.9939</v>
      </c>
      <c r="Q704" s="3">
        <v>12.085699999999999</v>
      </c>
      <c r="R704" s="3">
        <v>18.282699999999998</v>
      </c>
      <c r="S704" s="3">
        <v>16.209599999999998</v>
      </c>
      <c r="T704" s="3">
        <v>15.7568</v>
      </c>
      <c r="W704" s="4">
        <v>0.57962400000000003</v>
      </c>
      <c r="Y704" s="9">
        <f t="shared" si="89"/>
        <v>72994.492752362392</v>
      </c>
      <c r="Z704" s="9">
        <f t="shared" si="90"/>
        <v>223947.33927041342</v>
      </c>
      <c r="AA704" s="9">
        <f t="shared" si="91"/>
        <v>2914.6359887786825</v>
      </c>
      <c r="AB704" s="9">
        <f t="shared" si="92"/>
        <v>32629.74290958207</v>
      </c>
      <c r="AC704" s="9">
        <f t="shared" si="93"/>
        <v>4346.685502034672</v>
      </c>
      <c r="AD704" s="9">
        <f t="shared" si="94"/>
        <v>318890.14774471743</v>
      </c>
      <c r="AE704" s="9">
        <f t="shared" si="95"/>
        <v>75783.702203501089</v>
      </c>
      <c r="AF704" s="9">
        <f t="shared" si="96"/>
        <v>55369.351334833053</v>
      </c>
    </row>
    <row r="705" spans="1:32" x14ac:dyDescent="0.2">
      <c r="A705" t="s">
        <v>4927</v>
      </c>
      <c r="B705" t="str">
        <f>VLOOKUP(A705,Gene_Lookup!A:B,2,0)</f>
        <v xml:space="preserve">NLP/P60 protein  </v>
      </c>
      <c r="C705" s="2">
        <v>4</v>
      </c>
      <c r="D705" s="3">
        <v>15.14</v>
      </c>
      <c r="E705" s="3">
        <v>16.360099999999999</v>
      </c>
      <c r="G705" s="3">
        <v>14.0777</v>
      </c>
      <c r="M705" s="3">
        <v>15.14</v>
      </c>
      <c r="N705" s="3">
        <v>16.360099999999999</v>
      </c>
      <c r="O705" s="3">
        <v>11.928000000000001</v>
      </c>
      <c r="P705" s="3">
        <v>14.0777</v>
      </c>
      <c r="Q705" s="3">
        <v>12.6653</v>
      </c>
      <c r="R705" s="3">
        <v>10.226000000000001</v>
      </c>
      <c r="S705" s="3">
        <v>12.706300000000001</v>
      </c>
      <c r="T705" s="3">
        <v>12.713699999999999</v>
      </c>
      <c r="W705" s="4">
        <v>9.4455700000000004E-2</v>
      </c>
      <c r="Y705" s="9">
        <f t="shared" si="89"/>
        <v>36107.226837044771</v>
      </c>
      <c r="Z705" s="9">
        <f t="shared" si="90"/>
        <v>84116.429927241363</v>
      </c>
      <c r="AA705" s="9">
        <f t="shared" si="91"/>
        <v>3896.5996598550473</v>
      </c>
      <c r="AB705" s="9">
        <f t="shared" si="92"/>
        <v>17290.596257511337</v>
      </c>
      <c r="AC705" s="9">
        <f t="shared" si="93"/>
        <v>6495.8382782750414</v>
      </c>
      <c r="AD705" s="9">
        <f t="shared" si="94"/>
        <v>1197.6577679891948</v>
      </c>
      <c r="AE705" s="9">
        <f t="shared" si="95"/>
        <v>6683.091910846786</v>
      </c>
      <c r="AF705" s="9">
        <f t="shared" si="96"/>
        <v>6717.4594868482936</v>
      </c>
    </row>
    <row r="706" spans="1:32" x14ac:dyDescent="0.2">
      <c r="A706" t="s">
        <v>1049</v>
      </c>
      <c r="B706" t="str">
        <f>VLOOKUP(A706,Gene_Lookup!A:B,2,0)</f>
        <v xml:space="preserve">hydroxymethylpyrimidine synthase  </v>
      </c>
      <c r="C706" s="2">
        <v>28</v>
      </c>
      <c r="D706" s="3">
        <v>20.832799999999999</v>
      </c>
      <c r="E706" s="3">
        <v>20.649699999999999</v>
      </c>
      <c r="F706" s="3">
        <v>19.116299999999999</v>
      </c>
      <c r="G706" s="3">
        <v>20.008600000000001</v>
      </c>
      <c r="H706" s="3">
        <v>20.165700000000001</v>
      </c>
      <c r="I706" s="3">
        <v>20.267199999999999</v>
      </c>
      <c r="J706" s="3">
        <v>20.424900000000001</v>
      </c>
      <c r="K706" s="3">
        <v>19.909800000000001</v>
      </c>
      <c r="M706" s="3">
        <v>20.832799999999999</v>
      </c>
      <c r="N706" s="3">
        <v>20.649699999999999</v>
      </c>
      <c r="O706" s="3">
        <v>19.116299999999999</v>
      </c>
      <c r="P706" s="3">
        <v>20.008600000000001</v>
      </c>
      <c r="Q706" s="3">
        <v>20.165700000000001</v>
      </c>
      <c r="R706" s="3">
        <v>20.267199999999999</v>
      </c>
      <c r="S706" s="3">
        <v>20.424900000000001</v>
      </c>
      <c r="T706" s="3">
        <v>19.909800000000001</v>
      </c>
      <c r="W706" s="4">
        <v>0.135826</v>
      </c>
      <c r="Y706" s="9">
        <f t="shared" si="89"/>
        <v>1867659.4673670069</v>
      </c>
      <c r="Z706" s="9">
        <f t="shared" si="90"/>
        <v>1645049.9959733074</v>
      </c>
      <c r="AA706" s="9">
        <f t="shared" si="91"/>
        <v>568302.6826396964</v>
      </c>
      <c r="AB706" s="9">
        <f t="shared" si="92"/>
        <v>1054845.2977663453</v>
      </c>
      <c r="AC706" s="9">
        <f t="shared" si="93"/>
        <v>1176198.3980280969</v>
      </c>
      <c r="AD706" s="9">
        <f t="shared" si="94"/>
        <v>1261929.6022542294</v>
      </c>
      <c r="AE706" s="9">
        <f t="shared" si="95"/>
        <v>1407691.7275383859</v>
      </c>
      <c r="AF706" s="9">
        <f t="shared" si="96"/>
        <v>985024.44343108591</v>
      </c>
    </row>
    <row r="707" spans="1:32" x14ac:dyDescent="0.2">
      <c r="A707" t="s">
        <v>2004</v>
      </c>
      <c r="B707" t="str">
        <f>VLOOKUP(A707,Gene_Lookup!A:B,2,0)</f>
        <v xml:space="preserve">thiamine-phosphate pyrophosphorylase  </v>
      </c>
      <c r="C707" s="2">
        <v>24</v>
      </c>
      <c r="D707" s="3">
        <v>19.467099999999999</v>
      </c>
      <c r="E707" s="3">
        <v>20.178000000000001</v>
      </c>
      <c r="F707" s="3">
        <v>17.417100000000001</v>
      </c>
      <c r="G707" s="3">
        <v>19.523499999999999</v>
      </c>
      <c r="H707" s="3">
        <v>19.042100000000001</v>
      </c>
      <c r="I707" s="3">
        <v>20.2423</v>
      </c>
      <c r="J707" s="3">
        <v>19.277000000000001</v>
      </c>
      <c r="K707" s="3">
        <v>20.269600000000001</v>
      </c>
      <c r="M707" s="3">
        <v>19.467099999999999</v>
      </c>
      <c r="N707" s="3">
        <v>20.178000000000001</v>
      </c>
      <c r="O707" s="3">
        <v>17.417100000000001</v>
      </c>
      <c r="P707" s="3">
        <v>19.523499999999999</v>
      </c>
      <c r="Q707" s="3">
        <v>19.042100000000001</v>
      </c>
      <c r="R707" s="3">
        <v>20.2423</v>
      </c>
      <c r="S707" s="3">
        <v>19.277000000000001</v>
      </c>
      <c r="T707" s="3">
        <v>20.269600000000001</v>
      </c>
      <c r="W707" s="4">
        <v>0.51656000000000002</v>
      </c>
      <c r="Y707" s="9">
        <f t="shared" si="89"/>
        <v>724737.99236508971</v>
      </c>
      <c r="Z707" s="9">
        <f t="shared" si="90"/>
        <v>1186269.1941931036</v>
      </c>
      <c r="AA707" s="9">
        <f t="shared" si="91"/>
        <v>175012.68894437456</v>
      </c>
      <c r="AB707" s="9">
        <f t="shared" si="92"/>
        <v>753631.63484602491</v>
      </c>
      <c r="AC707" s="9">
        <f t="shared" si="93"/>
        <v>539812.92694753385</v>
      </c>
      <c r="AD707" s="9">
        <f t="shared" si="94"/>
        <v>1240336.3775962328</v>
      </c>
      <c r="AE707" s="9">
        <f t="shared" si="95"/>
        <v>635265.43579165149</v>
      </c>
      <c r="AF707" s="9">
        <f t="shared" si="96"/>
        <v>1264030.6364308759</v>
      </c>
    </row>
    <row r="708" spans="1:32" x14ac:dyDescent="0.2">
      <c r="A708" t="s">
        <v>20127</v>
      </c>
      <c r="B708" t="str">
        <f>VLOOKUP(A708,Gene_Lookup!A:B,2,0)</f>
        <v xml:space="preserve">thiamine biosynthesis protein ThiF  </v>
      </c>
      <c r="C708" s="2">
        <v>3</v>
      </c>
      <c r="G708" s="3">
        <v>14.1206</v>
      </c>
      <c r="J708" s="3">
        <v>14.6701</v>
      </c>
      <c r="K708" s="3">
        <v>15.6213</v>
      </c>
      <c r="M708" s="3">
        <v>12.188000000000001</v>
      </c>
      <c r="N708" s="3">
        <v>11.386799999999999</v>
      </c>
      <c r="O708" s="3">
        <v>10.610900000000001</v>
      </c>
      <c r="P708" s="3">
        <v>14.1206</v>
      </c>
      <c r="Q708" s="3">
        <v>11.7082</v>
      </c>
      <c r="R708" s="3">
        <v>11.6287</v>
      </c>
      <c r="S708" s="3">
        <v>14.6701</v>
      </c>
      <c r="T708" s="3">
        <v>15.6213</v>
      </c>
      <c r="W708" s="4">
        <v>0.15346699999999999</v>
      </c>
      <c r="Y708" s="9">
        <f t="shared" si="89"/>
        <v>4666.0951131017791</v>
      </c>
      <c r="Z708" s="9">
        <f t="shared" si="90"/>
        <v>2677.7396825292849</v>
      </c>
      <c r="AA708" s="9">
        <f t="shared" si="91"/>
        <v>1563.8647153130344</v>
      </c>
      <c r="AB708" s="9">
        <f t="shared" si="92"/>
        <v>17812.470445591425</v>
      </c>
      <c r="AC708" s="9">
        <f t="shared" si="93"/>
        <v>3345.9496025433632</v>
      </c>
      <c r="AD708" s="9">
        <f t="shared" si="94"/>
        <v>3166.5584624289245</v>
      </c>
      <c r="AE708" s="9">
        <f t="shared" si="95"/>
        <v>26069.946468044833</v>
      </c>
      <c r="AF708" s="9">
        <f t="shared" si="96"/>
        <v>50405.725645332983</v>
      </c>
    </row>
    <row r="709" spans="1:32" x14ac:dyDescent="0.2">
      <c r="A709" t="s">
        <v>532</v>
      </c>
      <c r="B709" t="str">
        <f>VLOOKUP(A709,Gene_Lookup!A:B,2,0)</f>
        <v xml:space="preserve">tyrosine lyase ThiH  </v>
      </c>
      <c r="C709" s="2">
        <v>23</v>
      </c>
      <c r="D709" s="3">
        <v>16.793700000000001</v>
      </c>
      <c r="E709" s="3">
        <v>18.596599999999999</v>
      </c>
      <c r="F709" s="3">
        <v>16.352499999999999</v>
      </c>
      <c r="G709" s="3">
        <v>17.890799999999999</v>
      </c>
      <c r="H709" s="3">
        <v>17.808700000000002</v>
      </c>
      <c r="I709" s="3">
        <v>19.0061</v>
      </c>
      <c r="J709" s="3">
        <v>18.742000000000001</v>
      </c>
      <c r="K709" s="3">
        <v>19.198899999999998</v>
      </c>
      <c r="M709" s="3">
        <v>16.793700000000001</v>
      </c>
      <c r="N709" s="3">
        <v>18.596599999999999</v>
      </c>
      <c r="O709" s="3">
        <v>16.352499999999999</v>
      </c>
      <c r="P709" s="3">
        <v>17.890799999999999</v>
      </c>
      <c r="Q709" s="3">
        <v>17.808700000000002</v>
      </c>
      <c r="R709" s="3">
        <v>19.0061</v>
      </c>
      <c r="S709" s="3">
        <v>18.742000000000001</v>
      </c>
      <c r="T709" s="3">
        <v>19.198899999999998</v>
      </c>
      <c r="W709" s="4">
        <v>0.35558600000000001</v>
      </c>
      <c r="Y709" s="9">
        <f t="shared" si="89"/>
        <v>113607.61382942151</v>
      </c>
      <c r="Z709" s="9">
        <f t="shared" si="90"/>
        <v>396400.7042302413</v>
      </c>
      <c r="AA709" s="9">
        <f t="shared" si="91"/>
        <v>83674.47653309477</v>
      </c>
      <c r="AB709" s="9">
        <f t="shared" si="92"/>
        <v>243034.23033103248</v>
      </c>
      <c r="AC709" s="9">
        <f t="shared" si="93"/>
        <v>229589.95545169729</v>
      </c>
      <c r="AD709" s="9">
        <f t="shared" si="94"/>
        <v>526509.4865014992</v>
      </c>
      <c r="AE709" s="9">
        <f t="shared" si="95"/>
        <v>438433.95251814445</v>
      </c>
      <c r="AF709" s="9">
        <f t="shared" si="96"/>
        <v>601789.7464229163</v>
      </c>
    </row>
    <row r="710" spans="1:32" x14ac:dyDescent="0.2">
      <c r="A710" t="s">
        <v>609</v>
      </c>
      <c r="B710" t="str">
        <f>VLOOKUP(A710,Gene_Lookup!A:B,2,0)</f>
        <v xml:space="preserve">thiazole-phosphate synthase  </v>
      </c>
      <c r="C710" s="2">
        <v>23</v>
      </c>
      <c r="D710" s="3">
        <v>20.449200000000001</v>
      </c>
      <c r="E710" s="3">
        <v>19.289000000000001</v>
      </c>
      <c r="F710" s="3">
        <v>19.2437</v>
      </c>
      <c r="G710" s="3">
        <v>19.448799999999999</v>
      </c>
      <c r="H710" s="3">
        <v>19.800599999999999</v>
      </c>
      <c r="I710" s="3">
        <v>20.050599999999999</v>
      </c>
      <c r="J710" s="3">
        <v>20.4877</v>
      </c>
      <c r="K710" s="3">
        <v>21.0169</v>
      </c>
      <c r="M710" s="3">
        <v>20.449200000000001</v>
      </c>
      <c r="N710" s="3">
        <v>19.289000000000001</v>
      </c>
      <c r="O710" s="3">
        <v>19.2437</v>
      </c>
      <c r="P710" s="3">
        <v>19.448799999999999</v>
      </c>
      <c r="Q710" s="3">
        <v>19.800599999999999</v>
      </c>
      <c r="R710" s="3">
        <v>20.050599999999999</v>
      </c>
      <c r="S710" s="3">
        <v>20.4877</v>
      </c>
      <c r="T710" s="3">
        <v>21.0169</v>
      </c>
      <c r="W710" s="4">
        <v>0.15010799999999999</v>
      </c>
      <c r="Y710" s="9">
        <f t="shared" si="89"/>
        <v>1431602.95888036</v>
      </c>
      <c r="Z710" s="9">
        <f t="shared" si="90"/>
        <v>640571.46169019642</v>
      </c>
      <c r="AA710" s="9">
        <f t="shared" si="91"/>
        <v>620770.29585918912</v>
      </c>
      <c r="AB710" s="9">
        <f t="shared" si="92"/>
        <v>715603.04463942873</v>
      </c>
      <c r="AC710" s="9">
        <f t="shared" si="93"/>
        <v>913218.14524279651</v>
      </c>
      <c r="AD710" s="9">
        <f t="shared" si="94"/>
        <v>1086005.5158723206</v>
      </c>
      <c r="AE710" s="9">
        <f t="shared" si="95"/>
        <v>1470321.2777360349</v>
      </c>
      <c r="AF710" s="9">
        <f t="shared" si="96"/>
        <v>2121862.8828151529</v>
      </c>
    </row>
    <row r="711" spans="1:32" x14ac:dyDescent="0.2">
      <c r="A711" t="s">
        <v>4471</v>
      </c>
      <c r="B711" t="str">
        <f>VLOOKUP(A711,Gene_Lookup!A:B,2,0)</f>
        <v xml:space="preserve">thiamine biosynthesis protein ThiS  </v>
      </c>
      <c r="C711" s="2">
        <v>5</v>
      </c>
      <c r="D711" s="3">
        <v>19.940100000000001</v>
      </c>
      <c r="E711" s="3">
        <v>16.942599999999999</v>
      </c>
      <c r="F711" s="3">
        <v>17.112500000000001</v>
      </c>
      <c r="G711" s="3">
        <v>16.396899999999999</v>
      </c>
      <c r="H711" s="3">
        <v>17.952200000000001</v>
      </c>
      <c r="I711" s="3">
        <v>16.152699999999999</v>
      </c>
      <c r="J711" s="3">
        <v>18.3751</v>
      </c>
      <c r="K711" s="3">
        <v>17.456800000000001</v>
      </c>
      <c r="M711" s="3">
        <v>19.940100000000001</v>
      </c>
      <c r="N711" s="3">
        <v>16.942599999999999</v>
      </c>
      <c r="O711" s="3">
        <v>17.112500000000001</v>
      </c>
      <c r="P711" s="3">
        <v>16.396899999999999</v>
      </c>
      <c r="Q711" s="3">
        <v>17.952200000000001</v>
      </c>
      <c r="R711" s="3">
        <v>16.152699999999999</v>
      </c>
      <c r="S711" s="3">
        <v>18.3751</v>
      </c>
      <c r="T711" s="3">
        <v>17.456800000000001</v>
      </c>
      <c r="W711" s="4">
        <v>0.59459799999999996</v>
      </c>
      <c r="Y711" s="9">
        <f t="shared" si="89"/>
        <v>1005931.056596723</v>
      </c>
      <c r="Z711" s="9">
        <f t="shared" si="90"/>
        <v>125959.46418492986</v>
      </c>
      <c r="AA711" s="9">
        <f t="shared" si="91"/>
        <v>141701.94153757265</v>
      </c>
      <c r="AB711" s="9">
        <f t="shared" si="92"/>
        <v>86289.655653626192</v>
      </c>
      <c r="AC711" s="9">
        <f t="shared" si="93"/>
        <v>253600.8402550435</v>
      </c>
      <c r="AD711" s="9">
        <f t="shared" si="94"/>
        <v>72852.9615443558</v>
      </c>
      <c r="AE711" s="9">
        <f t="shared" si="95"/>
        <v>339982.27317313419</v>
      </c>
      <c r="AF711" s="9">
        <f t="shared" si="96"/>
        <v>179895.55322563378</v>
      </c>
    </row>
    <row r="712" spans="1:32" x14ac:dyDescent="0.2">
      <c r="A712" t="s">
        <v>14824</v>
      </c>
      <c r="B712" t="str">
        <f>VLOOKUP(A712,Gene_Lookup!A:B,2,0)</f>
        <v xml:space="preserve">ribosome biogenesis GTP-binding protein YsxC  </v>
      </c>
      <c r="C712" s="2">
        <v>11</v>
      </c>
      <c r="F712" s="3">
        <v>17.5518</v>
      </c>
      <c r="H712" s="3">
        <v>18.6294</v>
      </c>
      <c r="I712" s="3">
        <v>18.844799999999999</v>
      </c>
      <c r="J712" s="3">
        <v>17.9496</v>
      </c>
      <c r="K712" s="3">
        <v>17.984500000000001</v>
      </c>
      <c r="M712" s="3">
        <v>11.5212</v>
      </c>
      <c r="N712" s="3">
        <v>11.867699999999999</v>
      </c>
      <c r="O712" s="3">
        <v>17.5518</v>
      </c>
      <c r="P712" s="3">
        <v>11.741300000000001</v>
      </c>
      <c r="Q712" s="3">
        <v>18.6294</v>
      </c>
      <c r="R712" s="3">
        <v>18.844799999999999</v>
      </c>
      <c r="S712" s="3">
        <v>17.9496</v>
      </c>
      <c r="T712" s="3">
        <v>17.984500000000001</v>
      </c>
      <c r="W712" s="4">
        <v>7.8152799999999994E-2</v>
      </c>
      <c r="Y712" s="9">
        <f t="shared" si="89"/>
        <v>2939.1840760641303</v>
      </c>
      <c r="Z712" s="9">
        <f t="shared" si="90"/>
        <v>3737.0910540327482</v>
      </c>
      <c r="AA712" s="9">
        <f t="shared" si="91"/>
        <v>192140.21746193059</v>
      </c>
      <c r="AB712" s="9">
        <f t="shared" si="92"/>
        <v>3423.6037081067002</v>
      </c>
      <c r="AC712" s="9">
        <f t="shared" si="93"/>
        <v>405516.1931490766</v>
      </c>
      <c r="AD712" s="9">
        <f t="shared" si="94"/>
        <v>470814.75220666407</v>
      </c>
      <c r="AE712" s="9">
        <f t="shared" si="95"/>
        <v>253144.21679880351</v>
      </c>
      <c r="AF712" s="9">
        <f t="shared" si="96"/>
        <v>259342.65764629014</v>
      </c>
    </row>
    <row r="713" spans="1:32" x14ac:dyDescent="0.2">
      <c r="A713" t="s">
        <v>2300</v>
      </c>
      <c r="B713" t="str">
        <f>VLOOKUP(A713,Gene_Lookup!A:B,2,0)</f>
        <v xml:space="preserve">copper amine oxidase-like domain-containing protein  </v>
      </c>
      <c r="C713" s="2">
        <v>10</v>
      </c>
      <c r="D713" s="3">
        <v>18.1387</v>
      </c>
      <c r="E713" s="3">
        <v>17.526399999999999</v>
      </c>
      <c r="F713" s="3">
        <v>17.338000000000001</v>
      </c>
      <c r="H713" s="3">
        <v>17.664300000000001</v>
      </c>
      <c r="J713" s="3">
        <v>16.950700000000001</v>
      </c>
      <c r="M713" s="3">
        <v>18.1387</v>
      </c>
      <c r="N713" s="3">
        <v>17.526399999999999</v>
      </c>
      <c r="O713" s="3">
        <v>17.338000000000001</v>
      </c>
      <c r="P713" s="3">
        <v>13.1896</v>
      </c>
      <c r="Q713" s="3">
        <v>17.664300000000001</v>
      </c>
      <c r="R713" s="3">
        <v>11.2438</v>
      </c>
      <c r="S713" s="3">
        <v>16.950700000000001</v>
      </c>
      <c r="T713" s="3">
        <v>11.325699999999999</v>
      </c>
      <c r="W713" s="4">
        <v>0.70415499999999998</v>
      </c>
      <c r="Y713" s="9">
        <f t="shared" si="89"/>
        <v>288597.644658654</v>
      </c>
      <c r="Z713" s="9">
        <f t="shared" si="90"/>
        <v>188787.01339918975</v>
      </c>
      <c r="AA713" s="9">
        <f t="shared" si="91"/>
        <v>165675.41412040647</v>
      </c>
      <c r="AB713" s="9">
        <f t="shared" si="92"/>
        <v>9342.5456975847865</v>
      </c>
      <c r="AC713" s="9">
        <f t="shared" si="93"/>
        <v>207722.79252477261</v>
      </c>
      <c r="AD713" s="9">
        <f t="shared" si="94"/>
        <v>2425.0520541738788</v>
      </c>
      <c r="AE713" s="9">
        <f t="shared" si="95"/>
        <v>126668.65161006666</v>
      </c>
      <c r="AF713" s="9">
        <f t="shared" si="96"/>
        <v>2566.7018397225388</v>
      </c>
    </row>
    <row r="714" spans="1:32" x14ac:dyDescent="0.2">
      <c r="A714" t="s">
        <v>2471</v>
      </c>
      <c r="B714" t="str">
        <f>VLOOKUP(A714,Gene_Lookup!A:B,2,0)</f>
        <v xml:space="preserve">hypothetical protein  </v>
      </c>
      <c r="C714" s="2">
        <v>10</v>
      </c>
      <c r="D714" s="3">
        <v>11.6877</v>
      </c>
      <c r="H714" s="3">
        <v>11.5335</v>
      </c>
      <c r="I714" s="3">
        <v>10.788399999999999</v>
      </c>
      <c r="M714" s="3">
        <v>11.6877</v>
      </c>
      <c r="N714" s="3">
        <v>12.0467</v>
      </c>
      <c r="O714" s="3">
        <v>12.3893</v>
      </c>
      <c r="P714" s="3">
        <v>12.839399999999999</v>
      </c>
      <c r="Q714" s="3">
        <v>11.5335</v>
      </c>
      <c r="R714" s="3">
        <v>10.788399999999999</v>
      </c>
      <c r="S714" s="3">
        <v>12.2171</v>
      </c>
      <c r="T714" s="3">
        <v>13.978</v>
      </c>
      <c r="W714" s="4">
        <v>0.165269</v>
      </c>
      <c r="Y714" s="9">
        <f t="shared" si="89"/>
        <v>3298.741470805704</v>
      </c>
      <c r="Z714" s="9">
        <f t="shared" si="90"/>
        <v>4230.7566793580954</v>
      </c>
      <c r="AA714" s="9">
        <f t="shared" si="91"/>
        <v>5364.7677490618626</v>
      </c>
      <c r="AB714" s="9">
        <f t="shared" si="92"/>
        <v>7328.9967030904791</v>
      </c>
      <c r="AC714" s="9">
        <f t="shared" si="93"/>
        <v>2964.3498336192329</v>
      </c>
      <c r="AD714" s="9">
        <f t="shared" si="94"/>
        <v>1768.6097107217656</v>
      </c>
      <c r="AE714" s="9">
        <f t="shared" si="95"/>
        <v>4761.168592015455</v>
      </c>
      <c r="AF714" s="9">
        <f t="shared" si="96"/>
        <v>16136.051800400703</v>
      </c>
    </row>
    <row r="715" spans="1:32" x14ac:dyDescent="0.2">
      <c r="A715" t="s">
        <v>937</v>
      </c>
      <c r="B715" t="str">
        <f>VLOOKUP(A715,Gene_Lookup!A:B,2,0)</f>
        <v xml:space="preserve">protein of unknown function DUF503  </v>
      </c>
      <c r="C715" s="2">
        <v>5</v>
      </c>
      <c r="D715" s="3">
        <v>15.6707</v>
      </c>
      <c r="H715" s="3">
        <v>17.140799999999999</v>
      </c>
      <c r="I715" s="3">
        <v>17.5061</v>
      </c>
      <c r="J715" s="3">
        <v>15.132199999999999</v>
      </c>
      <c r="K715" s="3">
        <v>17.6099</v>
      </c>
      <c r="M715" s="3">
        <v>15.6707</v>
      </c>
      <c r="N715" s="3">
        <v>13.430199999999999</v>
      </c>
      <c r="O715" s="3">
        <v>11.244999999999999</v>
      </c>
      <c r="P715" s="3">
        <v>11.4754</v>
      </c>
      <c r="Q715" s="3">
        <v>17.140799999999999</v>
      </c>
      <c r="R715" s="3">
        <v>17.5061</v>
      </c>
      <c r="S715" s="3">
        <v>15.132199999999999</v>
      </c>
      <c r="T715" s="3">
        <v>17.6099</v>
      </c>
      <c r="V715" s="2" t="s">
        <v>25545</v>
      </c>
      <c r="W715" s="4">
        <v>2.6132499999999999E-2</v>
      </c>
      <c r="Y715" s="9">
        <f t="shared" si="89"/>
        <v>52161.581817723287</v>
      </c>
      <c r="Z715" s="9">
        <f t="shared" si="90"/>
        <v>11038.067556704322</v>
      </c>
      <c r="AA715" s="9">
        <f t="shared" si="91"/>
        <v>2427.069994888358</v>
      </c>
      <c r="AB715" s="9">
        <f t="shared" si="92"/>
        <v>2847.3418555978201</v>
      </c>
      <c r="AC715" s="9">
        <f t="shared" si="93"/>
        <v>144509.01794943702</v>
      </c>
      <c r="AD715" s="9">
        <f t="shared" si="94"/>
        <v>186149.21413212834</v>
      </c>
      <c r="AE715" s="9">
        <f t="shared" si="95"/>
        <v>35912.538152801579</v>
      </c>
      <c r="AF715" s="9">
        <f t="shared" si="96"/>
        <v>200035.9811186954</v>
      </c>
    </row>
    <row r="716" spans="1:32" x14ac:dyDescent="0.2">
      <c r="A716" t="s">
        <v>7078</v>
      </c>
      <c r="B716" t="str">
        <f>VLOOKUP(A716,Gene_Lookup!A:B,2,0)</f>
        <v xml:space="preserve">response regulator receiver protein  </v>
      </c>
      <c r="C716" s="2">
        <v>11</v>
      </c>
      <c r="D716" s="3">
        <v>15.6411</v>
      </c>
      <c r="I716" s="3">
        <v>15.488200000000001</v>
      </c>
      <c r="J716" s="3">
        <v>15.21</v>
      </c>
      <c r="K716" s="3">
        <v>15.9964</v>
      </c>
      <c r="M716" s="3">
        <v>15.6411</v>
      </c>
      <c r="N716" s="3">
        <v>11.1692</v>
      </c>
      <c r="O716" s="3">
        <v>11.7052</v>
      </c>
      <c r="P716" s="3">
        <v>11.9086</v>
      </c>
      <c r="Q716" s="3">
        <v>12.1884</v>
      </c>
      <c r="R716" s="3">
        <v>15.488200000000001</v>
      </c>
      <c r="S716" s="3">
        <v>15.21</v>
      </c>
      <c r="T716" s="3">
        <v>15.9964</v>
      </c>
      <c r="W716" s="4">
        <v>0.40681400000000001</v>
      </c>
      <c r="Y716" s="9">
        <f t="shared" si="89"/>
        <v>51102.278582649284</v>
      </c>
      <c r="Z716" s="9">
        <f t="shared" si="90"/>
        <v>2302.8424555225429</v>
      </c>
      <c r="AA716" s="9">
        <f t="shared" si="91"/>
        <v>3338.9991250038661</v>
      </c>
      <c r="AB716" s="9">
        <f t="shared" si="92"/>
        <v>3844.5525929041705</v>
      </c>
      <c r="AC716" s="9">
        <f t="shared" si="93"/>
        <v>4667.3890087342597</v>
      </c>
      <c r="AD716" s="9">
        <f t="shared" si="94"/>
        <v>45963.466892902019</v>
      </c>
      <c r="AE716" s="9">
        <f t="shared" si="95"/>
        <v>37902.358410208486</v>
      </c>
      <c r="AF716" s="9">
        <f t="shared" si="96"/>
        <v>65372.669928900483</v>
      </c>
    </row>
    <row r="717" spans="1:32" x14ac:dyDescent="0.2">
      <c r="A717" t="s">
        <v>3436</v>
      </c>
      <c r="B717" t="str">
        <f>VLOOKUP(A717,Gene_Lookup!A:B,2,0)</f>
        <v xml:space="preserve">Fibronectin-binding A domain protein  </v>
      </c>
      <c r="C717" s="2">
        <v>21</v>
      </c>
      <c r="D717" s="3">
        <v>14.8904</v>
      </c>
      <c r="E717" s="3">
        <v>12.228300000000001</v>
      </c>
      <c r="F717" s="3">
        <v>14.7554</v>
      </c>
      <c r="G717" s="3">
        <v>13.0669</v>
      </c>
      <c r="H717" s="3">
        <v>15.6075</v>
      </c>
      <c r="I717" s="3">
        <v>14.7836</v>
      </c>
      <c r="J717" s="3">
        <v>16.050999999999998</v>
      </c>
      <c r="K717" s="3">
        <v>14.134499999999999</v>
      </c>
      <c r="M717" s="3">
        <v>14.8904</v>
      </c>
      <c r="N717" s="3">
        <v>12.228300000000001</v>
      </c>
      <c r="O717" s="3">
        <v>14.7554</v>
      </c>
      <c r="P717" s="3">
        <v>13.0669</v>
      </c>
      <c r="Q717" s="3">
        <v>15.6075</v>
      </c>
      <c r="R717" s="3">
        <v>14.7836</v>
      </c>
      <c r="S717" s="3">
        <v>16.050999999999998</v>
      </c>
      <c r="T717" s="3">
        <v>14.134499999999999</v>
      </c>
      <c r="W717" s="4">
        <v>0.56964300000000001</v>
      </c>
      <c r="Y717" s="9">
        <f t="shared" si="89"/>
        <v>30370.85703435976</v>
      </c>
      <c r="Z717" s="9">
        <f t="shared" si="90"/>
        <v>4798.2745716861655</v>
      </c>
      <c r="AA717" s="9">
        <f t="shared" si="91"/>
        <v>27657.823321526183</v>
      </c>
      <c r="AB717" s="9">
        <f t="shared" si="92"/>
        <v>8580.8211553885867</v>
      </c>
      <c r="AC717" s="9">
        <f t="shared" si="93"/>
        <v>49925.871813205558</v>
      </c>
      <c r="AD717" s="9">
        <f t="shared" si="94"/>
        <v>28203.762176049015</v>
      </c>
      <c r="AE717" s="9">
        <f t="shared" si="95"/>
        <v>67894.166392669227</v>
      </c>
      <c r="AF717" s="9">
        <f t="shared" si="96"/>
        <v>17984.918483079113</v>
      </c>
    </row>
    <row r="718" spans="1:32" x14ac:dyDescent="0.2">
      <c r="A718" t="s">
        <v>858</v>
      </c>
      <c r="B718" t="str">
        <f>VLOOKUP(A718,Gene_Lookup!A:B,2,0)</f>
        <v xml:space="preserve">aminotransferase class I and II  </v>
      </c>
      <c r="C718" s="2">
        <v>33</v>
      </c>
      <c r="D718" s="3">
        <v>20.6433</v>
      </c>
      <c r="E718" s="3">
        <v>20.427600000000002</v>
      </c>
      <c r="F718" s="3">
        <v>20.029699999999998</v>
      </c>
      <c r="G718" s="3">
        <v>19.262599999999999</v>
      </c>
      <c r="H718" s="3">
        <v>19.434999999999999</v>
      </c>
      <c r="I718" s="3">
        <v>20.236899999999999</v>
      </c>
      <c r="J718" s="3">
        <v>21.1218</v>
      </c>
      <c r="K718" s="3">
        <v>21.098500000000001</v>
      </c>
      <c r="M718" s="3">
        <v>20.6433</v>
      </c>
      <c r="N718" s="3">
        <v>20.427600000000002</v>
      </c>
      <c r="O718" s="3">
        <v>20.029699999999998</v>
      </c>
      <c r="P718" s="3">
        <v>19.262599999999999</v>
      </c>
      <c r="Q718" s="3">
        <v>19.434999999999999</v>
      </c>
      <c r="R718" s="3">
        <v>20.236899999999999</v>
      </c>
      <c r="S718" s="3">
        <v>21.1218</v>
      </c>
      <c r="T718" s="3">
        <v>21.098500000000001</v>
      </c>
      <c r="W718" s="4">
        <v>6.3917799999999997E-2</v>
      </c>
      <c r="Y718" s="9">
        <f t="shared" si="89"/>
        <v>1637768.4835198706</v>
      </c>
      <c r="Z718" s="9">
        <f t="shared" si="90"/>
        <v>1410328.6856893813</v>
      </c>
      <c r="AA718" s="9">
        <f t="shared" si="91"/>
        <v>1070386.207027324</v>
      </c>
      <c r="AB718" s="9">
        <f t="shared" si="92"/>
        <v>628956.18826130556</v>
      </c>
      <c r="AC718" s="9">
        <f t="shared" si="93"/>
        <v>708790.62682664907</v>
      </c>
      <c r="AD718" s="9">
        <f t="shared" si="94"/>
        <v>1235702.4827477953</v>
      </c>
      <c r="AE718" s="9">
        <f t="shared" si="95"/>
        <v>2281893.4535042183</v>
      </c>
      <c r="AF718" s="9">
        <f t="shared" si="96"/>
        <v>2245336.1238528839</v>
      </c>
    </row>
    <row r="719" spans="1:32" x14ac:dyDescent="0.2">
      <c r="A719" t="s">
        <v>4935</v>
      </c>
      <c r="B719" t="str">
        <f>VLOOKUP(A719,Gene_Lookup!A:B,2,0)</f>
        <v xml:space="preserve">nitroreductase  </v>
      </c>
      <c r="C719" s="2">
        <v>9</v>
      </c>
      <c r="D719" s="3">
        <v>18.169699999999999</v>
      </c>
      <c r="E719" s="3">
        <v>16.767600000000002</v>
      </c>
      <c r="F719" s="3">
        <v>19.219899999999999</v>
      </c>
      <c r="G719" s="3">
        <v>19.1798</v>
      </c>
      <c r="H719" s="3">
        <v>17.996400000000001</v>
      </c>
      <c r="I719" s="3">
        <v>19.052099999999999</v>
      </c>
      <c r="J719" s="3">
        <v>19.749700000000001</v>
      </c>
      <c r="K719" s="3">
        <v>18.2149</v>
      </c>
      <c r="M719" s="3">
        <v>18.169699999999999</v>
      </c>
      <c r="N719" s="3">
        <v>16.767600000000002</v>
      </c>
      <c r="O719" s="3">
        <v>19.219899999999999</v>
      </c>
      <c r="P719" s="3">
        <v>19.1798</v>
      </c>
      <c r="Q719" s="3">
        <v>17.996400000000001</v>
      </c>
      <c r="R719" s="3">
        <v>19.052099999999999</v>
      </c>
      <c r="S719" s="3">
        <v>19.749700000000001</v>
      </c>
      <c r="T719" s="3">
        <v>18.2149</v>
      </c>
      <c r="W719" s="4">
        <v>0.29592200000000002</v>
      </c>
      <c r="Y719" s="9">
        <f t="shared" si="89"/>
        <v>294866.00937179232</v>
      </c>
      <c r="Z719" s="9">
        <f t="shared" si="90"/>
        <v>111570.80209854829</v>
      </c>
      <c r="AA719" s="9">
        <f t="shared" si="91"/>
        <v>610613.51661173848</v>
      </c>
      <c r="AB719" s="9">
        <f t="shared" si="92"/>
        <v>593875.09217796847</v>
      </c>
      <c r="AC719" s="9">
        <f t="shared" si="93"/>
        <v>261490.67971560199</v>
      </c>
      <c r="AD719" s="9">
        <f t="shared" si="94"/>
        <v>543567.62278218102</v>
      </c>
      <c r="AE719" s="9">
        <f t="shared" si="95"/>
        <v>881560.46511481411</v>
      </c>
      <c r="AF719" s="9">
        <f t="shared" si="96"/>
        <v>304250.47716525558</v>
      </c>
    </row>
    <row r="720" spans="1:32" x14ac:dyDescent="0.2">
      <c r="A720" t="s">
        <v>1640</v>
      </c>
      <c r="B720" t="str">
        <f>VLOOKUP(A720,Gene_Lookup!A:B,2,0)</f>
        <v xml:space="preserve">endoglucanase Cel9R  </v>
      </c>
      <c r="C720" s="2">
        <v>30</v>
      </c>
      <c r="D720" s="3">
        <v>12.8704</v>
      </c>
      <c r="F720" s="3">
        <v>14.040800000000001</v>
      </c>
      <c r="G720" s="3">
        <v>14.214600000000001</v>
      </c>
      <c r="H720" s="3">
        <v>17.937200000000001</v>
      </c>
      <c r="I720" s="3">
        <v>15.179600000000001</v>
      </c>
      <c r="K720" s="3">
        <v>10.9459</v>
      </c>
      <c r="M720" s="3">
        <v>12.8704</v>
      </c>
      <c r="N720" s="3">
        <v>10.6884</v>
      </c>
      <c r="O720" s="3">
        <v>14.040800000000001</v>
      </c>
      <c r="P720" s="3">
        <v>14.214600000000001</v>
      </c>
      <c r="Q720" s="3">
        <v>17.937200000000001</v>
      </c>
      <c r="R720" s="3">
        <v>15.179600000000001</v>
      </c>
      <c r="S720" s="3">
        <v>11.2707</v>
      </c>
      <c r="T720" s="3">
        <v>10.9459</v>
      </c>
      <c r="V720" s="2" t="s">
        <v>25545</v>
      </c>
      <c r="W720" s="4">
        <v>3.7615999999999997E-2</v>
      </c>
      <c r="Y720" s="9">
        <f t="shared" si="89"/>
        <v>7488.1831176944552</v>
      </c>
      <c r="Z720" s="9">
        <f t="shared" si="90"/>
        <v>1650.171209255778</v>
      </c>
      <c r="AA720" s="9">
        <f t="shared" si="91"/>
        <v>16853.960165176188</v>
      </c>
      <c r="AB720" s="9">
        <f t="shared" si="92"/>
        <v>19011.701039667681</v>
      </c>
      <c r="AC720" s="9">
        <f t="shared" si="93"/>
        <v>250977.75963089336</v>
      </c>
      <c r="AD720" s="9">
        <f t="shared" si="94"/>
        <v>37112.048082196037</v>
      </c>
      <c r="AE720" s="9">
        <f t="shared" si="95"/>
        <v>2470.6929280159598</v>
      </c>
      <c r="AF720" s="9">
        <f t="shared" si="96"/>
        <v>1972.6236223641727</v>
      </c>
    </row>
    <row r="721" spans="1:32" x14ac:dyDescent="0.2">
      <c r="A721" t="s">
        <v>466</v>
      </c>
      <c r="B721" t="str">
        <f>VLOOKUP(A721,Gene_Lookup!A:B,2,0)</f>
        <v xml:space="preserve">serine/threonine protein kinase with PASTA sensor(s)  </v>
      </c>
      <c r="C721" s="2">
        <v>27</v>
      </c>
      <c r="D721" s="3">
        <v>19.980699999999999</v>
      </c>
      <c r="E721" s="3">
        <v>18.315100000000001</v>
      </c>
      <c r="F721" s="3">
        <v>19.4451</v>
      </c>
      <c r="G721" s="3">
        <v>18.9696</v>
      </c>
      <c r="H721" s="3">
        <v>19.504799999999999</v>
      </c>
      <c r="I721" s="3">
        <v>18.062200000000001</v>
      </c>
      <c r="J721" s="3">
        <v>19.6722</v>
      </c>
      <c r="K721" s="3">
        <v>18.214300000000001</v>
      </c>
      <c r="M721" s="3">
        <v>19.980699999999999</v>
      </c>
      <c r="N721" s="3">
        <v>18.315100000000001</v>
      </c>
      <c r="O721" s="3">
        <v>19.4451</v>
      </c>
      <c r="P721" s="3">
        <v>18.9696</v>
      </c>
      <c r="Q721" s="3">
        <v>19.504799999999999</v>
      </c>
      <c r="R721" s="3">
        <v>18.062200000000001</v>
      </c>
      <c r="S721" s="3">
        <v>19.6722</v>
      </c>
      <c r="T721" s="3">
        <v>18.214300000000001</v>
      </c>
      <c r="W721" s="4">
        <v>0.96529900000000002</v>
      </c>
      <c r="Y721" s="9">
        <f t="shared" si="89"/>
        <v>1034641.8339268627</v>
      </c>
      <c r="Z721" s="9">
        <f t="shared" si="90"/>
        <v>326132.79586162866</v>
      </c>
      <c r="AA721" s="9">
        <f t="shared" si="91"/>
        <v>713770.12857186899</v>
      </c>
      <c r="AB721" s="9">
        <f t="shared" si="92"/>
        <v>513355.95675433864</v>
      </c>
      <c r="AC721" s="9">
        <f t="shared" si="93"/>
        <v>743926.20895596733</v>
      </c>
      <c r="AD721" s="9">
        <f t="shared" si="94"/>
        <v>273693.1876044916</v>
      </c>
      <c r="AE721" s="9">
        <f t="shared" si="95"/>
        <v>835453.49602225015</v>
      </c>
      <c r="AF721" s="9">
        <f t="shared" si="96"/>
        <v>304123.96925740037</v>
      </c>
    </row>
    <row r="722" spans="1:32" x14ac:dyDescent="0.2">
      <c r="A722" t="s">
        <v>272</v>
      </c>
      <c r="B722" t="str">
        <f>VLOOKUP(A722,Gene_Lookup!A:B,2,0)</f>
        <v xml:space="preserve">protein serine/threonine phosphatase  </v>
      </c>
      <c r="C722" s="2">
        <v>8</v>
      </c>
      <c r="D722" s="3">
        <v>17.716999999999999</v>
      </c>
      <c r="E722" s="3">
        <v>14.7966</v>
      </c>
      <c r="F722" s="3">
        <v>17.4514</v>
      </c>
      <c r="G722" s="3">
        <v>15.777900000000001</v>
      </c>
      <c r="H722" s="3">
        <v>16.8904</v>
      </c>
      <c r="I722" s="3">
        <v>16.819600000000001</v>
      </c>
      <c r="J722" s="3">
        <v>17.7271</v>
      </c>
      <c r="K722" s="3">
        <v>16.622900000000001</v>
      </c>
      <c r="M722" s="3">
        <v>17.716999999999999</v>
      </c>
      <c r="N722" s="3">
        <v>14.7966</v>
      </c>
      <c r="O722" s="3">
        <v>17.4514</v>
      </c>
      <c r="P722" s="3">
        <v>15.777900000000001</v>
      </c>
      <c r="Q722" s="3">
        <v>16.8904</v>
      </c>
      <c r="R722" s="3">
        <v>16.819600000000001</v>
      </c>
      <c r="S722" s="3">
        <v>17.7271</v>
      </c>
      <c r="T722" s="3">
        <v>16.622900000000001</v>
      </c>
      <c r="W722" s="4">
        <v>0.89710999999999996</v>
      </c>
      <c r="Y722" s="9">
        <f t="shared" si="89"/>
        <v>215450.95981822119</v>
      </c>
      <c r="Z722" s="9">
        <f t="shared" si="90"/>
        <v>28459.052304309065</v>
      </c>
      <c r="AA722" s="9">
        <f t="shared" si="91"/>
        <v>179223.4637083009</v>
      </c>
      <c r="AB722" s="9">
        <f t="shared" si="92"/>
        <v>56185.101347423624</v>
      </c>
      <c r="AC722" s="9">
        <f t="shared" si="93"/>
        <v>121483.42813743906</v>
      </c>
      <c r="AD722" s="9">
        <f t="shared" si="94"/>
        <v>115665.57337721829</v>
      </c>
      <c r="AE722" s="9">
        <f t="shared" si="95"/>
        <v>216964.57807136796</v>
      </c>
      <c r="AF722" s="9">
        <f t="shared" si="96"/>
        <v>100923.31678777181</v>
      </c>
    </row>
    <row r="723" spans="1:32" x14ac:dyDescent="0.2">
      <c r="A723" t="s">
        <v>4410</v>
      </c>
      <c r="B723" t="str">
        <f>VLOOKUP(A723,Gene_Lookup!A:B,2,0)</f>
        <v xml:space="preserve">23S rRNA m(2)A-2503 methyltransferase (EC 2.1.1.192)  </v>
      </c>
      <c r="C723" s="2">
        <v>11</v>
      </c>
      <c r="D723" s="3">
        <v>17.310099999999998</v>
      </c>
      <c r="E723" s="3">
        <v>14.0809</v>
      </c>
      <c r="F723" s="3">
        <v>14.1897</v>
      </c>
      <c r="G723" s="3">
        <v>16.086200000000002</v>
      </c>
      <c r="H723" s="3">
        <v>17.288599999999999</v>
      </c>
      <c r="J723" s="3">
        <v>16.259</v>
      </c>
      <c r="K723" s="3">
        <v>13.8789</v>
      </c>
      <c r="M723" s="3">
        <v>17.310099999999998</v>
      </c>
      <c r="N723" s="3">
        <v>14.0809</v>
      </c>
      <c r="O723" s="3">
        <v>14.1897</v>
      </c>
      <c r="P723" s="3">
        <v>16.086200000000002</v>
      </c>
      <c r="Q723" s="3">
        <v>17.288599999999999</v>
      </c>
      <c r="R723" s="3">
        <v>12.7601</v>
      </c>
      <c r="S723" s="3">
        <v>16.259</v>
      </c>
      <c r="T723" s="3">
        <v>13.8789</v>
      </c>
      <c r="W723" s="4">
        <v>0.988259</v>
      </c>
      <c r="Y723" s="9">
        <f t="shared" si="89"/>
        <v>162502.23105236699</v>
      </c>
      <c r="Z723" s="9">
        <f t="shared" si="90"/>
        <v>17328.990592197413</v>
      </c>
      <c r="AA723" s="9">
        <f t="shared" si="91"/>
        <v>18686.38659189906</v>
      </c>
      <c r="AB723" s="9">
        <f t="shared" si="92"/>
        <v>69571.075352197746</v>
      </c>
      <c r="AC723" s="9">
        <f t="shared" si="93"/>
        <v>160098.47054700801</v>
      </c>
      <c r="AD723" s="9">
        <f t="shared" si="94"/>
        <v>6937.0184196855598</v>
      </c>
      <c r="AE723" s="9">
        <f t="shared" si="95"/>
        <v>78423.586454288103</v>
      </c>
      <c r="AF723" s="9">
        <f t="shared" si="96"/>
        <v>15064.863703177976</v>
      </c>
    </row>
    <row r="724" spans="1:32" x14ac:dyDescent="0.2">
      <c r="A724" t="s">
        <v>1421</v>
      </c>
      <c r="B724" t="str">
        <f>VLOOKUP(A724,Gene_Lookup!A:B,2,0)</f>
        <v xml:space="preserve">NusB antitermination factor  </v>
      </c>
      <c r="C724" s="2">
        <v>19</v>
      </c>
      <c r="D724" s="3">
        <v>16.133199999999999</v>
      </c>
      <c r="E724" s="3">
        <v>17.418600000000001</v>
      </c>
      <c r="F724" s="3">
        <v>16.609100000000002</v>
      </c>
      <c r="G724" s="3">
        <v>17.770099999999999</v>
      </c>
      <c r="H724" s="3">
        <v>14.398199999999999</v>
      </c>
      <c r="I724" s="3">
        <v>16.987200000000001</v>
      </c>
      <c r="J724" s="3">
        <v>16.003699999999998</v>
      </c>
      <c r="K724" s="3">
        <v>17.215299999999999</v>
      </c>
      <c r="M724" s="3">
        <v>16.133199999999999</v>
      </c>
      <c r="N724" s="3">
        <v>17.418600000000001</v>
      </c>
      <c r="O724" s="3">
        <v>16.609100000000002</v>
      </c>
      <c r="P724" s="3">
        <v>17.770099999999999</v>
      </c>
      <c r="Q724" s="3">
        <v>14.398199999999999</v>
      </c>
      <c r="R724" s="3">
        <v>16.987200000000001</v>
      </c>
      <c r="S724" s="3">
        <v>16.003699999999998</v>
      </c>
      <c r="T724" s="3">
        <v>17.215299999999999</v>
      </c>
      <c r="W724" s="4">
        <v>0.66301100000000002</v>
      </c>
      <c r="Y724" s="9">
        <f t="shared" si="89"/>
        <v>71874.878913012319</v>
      </c>
      <c r="Z724" s="9">
        <f t="shared" si="90"/>
        <v>175194.74790106935</v>
      </c>
      <c r="AA724" s="9">
        <f t="shared" si="91"/>
        <v>99962.54418323921</v>
      </c>
      <c r="AB724" s="9">
        <f t="shared" si="92"/>
        <v>223528.614353538</v>
      </c>
      <c r="AC724" s="9">
        <f t="shared" si="93"/>
        <v>21591.861389313224</v>
      </c>
      <c r="AD724" s="9">
        <f t="shared" si="94"/>
        <v>129914.23560507823</v>
      </c>
      <c r="AE724" s="9">
        <f t="shared" si="95"/>
        <v>65704.292259083348</v>
      </c>
      <c r="AF724" s="9">
        <f t="shared" si="96"/>
        <v>152167.42250237675</v>
      </c>
    </row>
    <row r="725" spans="1:32" x14ac:dyDescent="0.2">
      <c r="A725" t="s">
        <v>3074</v>
      </c>
      <c r="B725" t="str">
        <f>VLOOKUP(A725,Gene_Lookup!A:B,2,0)</f>
        <v xml:space="preserve">peptidase membrane zinc metallopeptidase  </v>
      </c>
      <c r="C725" s="2">
        <v>4</v>
      </c>
      <c r="D725" s="3">
        <v>15.0025</v>
      </c>
      <c r="E725" s="3">
        <v>16.390999999999998</v>
      </c>
      <c r="F725" s="3">
        <v>16.433</v>
      </c>
      <c r="G725" s="3">
        <v>16.580500000000001</v>
      </c>
      <c r="I725" s="3">
        <v>14.4041</v>
      </c>
      <c r="J725" s="3">
        <v>16.308900000000001</v>
      </c>
      <c r="K725" s="3">
        <v>15.697100000000001</v>
      </c>
      <c r="M725" s="3">
        <v>15.0025</v>
      </c>
      <c r="N725" s="3">
        <v>16.390999999999998</v>
      </c>
      <c r="O725" s="3">
        <v>16.433</v>
      </c>
      <c r="P725" s="3">
        <v>16.580500000000001</v>
      </c>
      <c r="Q725" s="3">
        <v>13.5024</v>
      </c>
      <c r="R725" s="3">
        <v>14.4041</v>
      </c>
      <c r="S725" s="3">
        <v>16.308900000000001</v>
      </c>
      <c r="T725" s="3">
        <v>15.697100000000001</v>
      </c>
      <c r="W725" s="4">
        <v>5.4089900000000003E-2</v>
      </c>
      <c r="Y725" s="9">
        <f t="shared" si="89"/>
        <v>32824.831843850508</v>
      </c>
      <c r="Z725" s="9">
        <f t="shared" si="90"/>
        <v>85937.488803636457</v>
      </c>
      <c r="AA725" s="9">
        <f t="shared" si="91"/>
        <v>88476.089393004222</v>
      </c>
      <c r="AB725" s="9">
        <f t="shared" si="92"/>
        <v>98000.398823715092</v>
      </c>
      <c r="AC725" s="9">
        <f t="shared" si="93"/>
        <v>11604.526201707762</v>
      </c>
      <c r="AD725" s="9">
        <f t="shared" si="94"/>
        <v>21680.343586276926</v>
      </c>
      <c r="AE725" s="9">
        <f t="shared" si="95"/>
        <v>81183.560847306449</v>
      </c>
      <c r="AF725" s="9">
        <f t="shared" si="96"/>
        <v>53124.877905120302</v>
      </c>
    </row>
    <row r="726" spans="1:32" x14ac:dyDescent="0.2">
      <c r="A726" t="s">
        <v>534</v>
      </c>
      <c r="B726" t="str">
        <f>VLOOKUP(A726,Gene_Lookup!A:B,2,0)</f>
        <v xml:space="preserve">methionyl-tRNA formyltransferase (EC 2.1.2.9)  </v>
      </c>
      <c r="C726" s="2">
        <v>17</v>
      </c>
      <c r="D726" s="3">
        <v>15.9284</v>
      </c>
      <c r="E726" s="3">
        <v>18.558199999999999</v>
      </c>
      <c r="F726" s="3">
        <v>17.114799999999999</v>
      </c>
      <c r="G726" s="3">
        <v>17.4649</v>
      </c>
      <c r="H726" s="3">
        <v>15.4704</v>
      </c>
      <c r="I726" s="3">
        <v>19.1433</v>
      </c>
      <c r="J726" s="3">
        <v>18.041699999999999</v>
      </c>
      <c r="K726" s="3">
        <v>17.6555</v>
      </c>
      <c r="M726" s="3">
        <v>15.9284</v>
      </c>
      <c r="N726" s="3">
        <v>18.558199999999999</v>
      </c>
      <c r="O726" s="3">
        <v>17.114799999999999</v>
      </c>
      <c r="P726" s="3">
        <v>17.4649</v>
      </c>
      <c r="Q726" s="3">
        <v>15.4704</v>
      </c>
      <c r="R726" s="3">
        <v>19.1433</v>
      </c>
      <c r="S726" s="3">
        <v>18.041699999999999</v>
      </c>
      <c r="T726" s="3">
        <v>17.6555</v>
      </c>
      <c r="W726" s="4">
        <v>0.97663800000000001</v>
      </c>
      <c r="Y726" s="9">
        <f t="shared" si="89"/>
        <v>62362.882823467749</v>
      </c>
      <c r="Z726" s="9">
        <f t="shared" si="90"/>
        <v>385988.94427708583</v>
      </c>
      <c r="AA726" s="9">
        <f t="shared" si="91"/>
        <v>141928.02840077016</v>
      </c>
      <c r="AB726" s="9">
        <f t="shared" si="92"/>
        <v>180908.41609394748</v>
      </c>
      <c r="AC726" s="9">
        <f t="shared" si="93"/>
        <v>45399.852818211883</v>
      </c>
      <c r="AD726" s="9">
        <f t="shared" si="94"/>
        <v>579038.60035525495</v>
      </c>
      <c r="AE726" s="9">
        <f t="shared" si="95"/>
        <v>269831.639885329</v>
      </c>
      <c r="AF726" s="9">
        <f t="shared" si="96"/>
        <v>206459.6032578708</v>
      </c>
    </row>
    <row r="727" spans="1:32" x14ac:dyDescent="0.2">
      <c r="A727" t="s">
        <v>823</v>
      </c>
      <c r="B727" t="str">
        <f>VLOOKUP(A727,Gene_Lookup!A:B,2,0)</f>
        <v xml:space="preserve">peptide deformylase (EC 3.5.1.88)  </v>
      </c>
      <c r="C727" s="2">
        <v>8</v>
      </c>
      <c r="D727" s="3">
        <v>19.290400000000002</v>
      </c>
      <c r="E727" s="3">
        <v>19.523399999999999</v>
      </c>
      <c r="F727" s="3">
        <v>19.335899999999999</v>
      </c>
      <c r="G727" s="3">
        <v>18.3659</v>
      </c>
      <c r="H727" s="3">
        <v>17.940200000000001</v>
      </c>
      <c r="J727" s="3">
        <v>19.838200000000001</v>
      </c>
      <c r="K727" s="3">
        <v>18.2942</v>
      </c>
      <c r="M727" s="3">
        <v>19.290400000000002</v>
      </c>
      <c r="N727" s="3">
        <v>19.523399999999999</v>
      </c>
      <c r="O727" s="3">
        <v>19.335899999999999</v>
      </c>
      <c r="P727" s="3">
        <v>18.3659</v>
      </c>
      <c r="Q727" s="3">
        <v>17.940200000000001</v>
      </c>
      <c r="R727" s="3">
        <v>11.848000000000001</v>
      </c>
      <c r="S727" s="3">
        <v>19.838200000000001</v>
      </c>
      <c r="T727" s="3">
        <v>18.2942</v>
      </c>
      <c r="W727" s="4">
        <v>0.29086699999999999</v>
      </c>
      <c r="Y727" s="9">
        <f t="shared" si="89"/>
        <v>641193.37782064627</v>
      </c>
      <c r="Z727" s="9">
        <f t="shared" si="90"/>
        <v>753579.3988921186</v>
      </c>
      <c r="AA727" s="9">
        <f t="shared" si="91"/>
        <v>661737.72365854762</v>
      </c>
      <c r="AB727" s="9">
        <f t="shared" si="92"/>
        <v>337821.11994662642</v>
      </c>
      <c r="AC727" s="9">
        <f t="shared" si="93"/>
        <v>251500.19621021589</v>
      </c>
      <c r="AD727" s="9">
        <f t="shared" si="94"/>
        <v>3686.4079044342288</v>
      </c>
      <c r="AE727" s="9">
        <f t="shared" si="95"/>
        <v>937331.60314856528</v>
      </c>
      <c r="AF727" s="9">
        <f t="shared" si="96"/>
        <v>321442.2406217191</v>
      </c>
    </row>
    <row r="728" spans="1:32" x14ac:dyDescent="0.2">
      <c r="A728" t="s">
        <v>318</v>
      </c>
      <c r="B728" t="str">
        <f>VLOOKUP(A728,Gene_Lookup!A:B,2,0)</f>
        <v xml:space="preserve">hypothetical protein  </v>
      </c>
      <c r="C728" s="2">
        <v>6</v>
      </c>
      <c r="D728" s="3">
        <v>14.071899999999999</v>
      </c>
      <c r="E728" s="3">
        <v>12.437099999999999</v>
      </c>
      <c r="F728" s="3">
        <v>17.797000000000001</v>
      </c>
      <c r="G728" s="3">
        <v>16.513500000000001</v>
      </c>
      <c r="H728" s="3">
        <v>19.726099999999999</v>
      </c>
      <c r="J728" s="3">
        <v>18.145299999999999</v>
      </c>
      <c r="M728" s="3">
        <v>14.071899999999999</v>
      </c>
      <c r="N728" s="3">
        <v>12.437099999999999</v>
      </c>
      <c r="O728" s="3">
        <v>17.797000000000001</v>
      </c>
      <c r="P728" s="3">
        <v>16.513500000000001</v>
      </c>
      <c r="Q728" s="3">
        <v>19.726099999999999</v>
      </c>
      <c r="R728" s="3">
        <v>12.178900000000001</v>
      </c>
      <c r="S728" s="3">
        <v>18.145299999999999</v>
      </c>
      <c r="T728" s="3">
        <v>10.8528</v>
      </c>
      <c r="W728" s="4">
        <v>0.75893500000000003</v>
      </c>
      <c r="Y728" s="9">
        <f t="shared" si="89"/>
        <v>17221.223216890216</v>
      </c>
      <c r="Z728" s="9">
        <f t="shared" si="90"/>
        <v>5545.4929699591221</v>
      </c>
      <c r="AA728" s="9">
        <f t="shared" si="91"/>
        <v>227735.55138412496</v>
      </c>
      <c r="AB728" s="9">
        <f t="shared" si="92"/>
        <v>93553.240111191524</v>
      </c>
      <c r="AC728" s="9">
        <f t="shared" si="93"/>
        <v>867256.96717759431</v>
      </c>
      <c r="AD728" s="9">
        <f t="shared" si="94"/>
        <v>4636.7556964925461</v>
      </c>
      <c r="AE728" s="9">
        <f t="shared" si="95"/>
        <v>289920.93748034007</v>
      </c>
      <c r="AF728" s="9">
        <f t="shared" si="96"/>
        <v>1849.3467011292735</v>
      </c>
    </row>
    <row r="729" spans="1:32" x14ac:dyDescent="0.2">
      <c r="A729" t="s">
        <v>1031</v>
      </c>
      <c r="B729" t="str">
        <f>VLOOKUP(A729,Gene_Lookup!A:B,2,0)</f>
        <v xml:space="preserve">Polyprenyl synthetase  </v>
      </c>
      <c r="C729" s="2">
        <v>9</v>
      </c>
      <c r="D729" s="3">
        <v>17.325099999999999</v>
      </c>
      <c r="E729" s="3">
        <v>17.910699999999999</v>
      </c>
      <c r="F729" s="3">
        <v>19.2194</v>
      </c>
      <c r="G729" s="3">
        <v>17.424099999999999</v>
      </c>
      <c r="H729" s="3">
        <v>18.422899999999998</v>
      </c>
      <c r="I729" s="3">
        <v>18.958200000000001</v>
      </c>
      <c r="J729" s="3">
        <v>19.491</v>
      </c>
      <c r="M729" s="3">
        <v>17.325099999999999</v>
      </c>
      <c r="N729" s="3">
        <v>17.910699999999999</v>
      </c>
      <c r="O729" s="3">
        <v>19.2194</v>
      </c>
      <c r="P729" s="3">
        <v>17.424099999999999</v>
      </c>
      <c r="Q729" s="3">
        <v>18.422899999999998</v>
      </c>
      <c r="R729" s="3">
        <v>18.958200000000001</v>
      </c>
      <c r="S729" s="3">
        <v>19.491</v>
      </c>
      <c r="T729" s="3">
        <v>10.724600000000001</v>
      </c>
      <c r="W729" s="4">
        <v>0.69306999999999996</v>
      </c>
      <c r="Y729" s="9">
        <f t="shared" si="89"/>
        <v>164200.61442419054</v>
      </c>
      <c r="Z729" s="9">
        <f t="shared" si="90"/>
        <v>246409.78134114834</v>
      </c>
      <c r="AA729" s="9">
        <f t="shared" si="91"/>
        <v>610401.93076016498</v>
      </c>
      <c r="AB729" s="9">
        <f t="shared" si="92"/>
        <v>175863.91923528371</v>
      </c>
      <c r="AC729" s="9">
        <f t="shared" si="93"/>
        <v>351435.40111723117</v>
      </c>
      <c r="AD729" s="9">
        <f t="shared" si="94"/>
        <v>509315.46544449264</v>
      </c>
      <c r="AE729" s="9">
        <f t="shared" si="95"/>
        <v>736844.15949397988</v>
      </c>
      <c r="AF729" s="9">
        <f t="shared" si="96"/>
        <v>1692.1010365107397</v>
      </c>
    </row>
    <row r="730" spans="1:32" x14ac:dyDescent="0.2">
      <c r="A730" t="s">
        <v>722</v>
      </c>
      <c r="B730" t="str">
        <f>VLOOKUP(A730,Gene_Lookup!A:B,2,0)</f>
        <v xml:space="preserve">FAD-dependent pyridine nucleotide-disulfide oxidoreductase  </v>
      </c>
      <c r="C730" s="2">
        <v>31</v>
      </c>
      <c r="D730" s="3">
        <v>19.442299999999999</v>
      </c>
      <c r="E730" s="3">
        <v>19.255099999999999</v>
      </c>
      <c r="F730" s="3">
        <v>18.762899999999998</v>
      </c>
      <c r="G730" s="3">
        <v>18.893799999999999</v>
      </c>
      <c r="H730" s="3">
        <v>20.245100000000001</v>
      </c>
      <c r="I730" s="3">
        <v>20.690799999999999</v>
      </c>
      <c r="J730" s="3">
        <v>19.898099999999999</v>
      </c>
      <c r="K730" s="3">
        <v>19.183</v>
      </c>
      <c r="M730" s="3">
        <v>19.442299999999999</v>
      </c>
      <c r="N730" s="3">
        <v>19.255099999999999</v>
      </c>
      <c r="O730" s="3">
        <v>18.762899999999998</v>
      </c>
      <c r="P730" s="3">
        <v>18.893799999999999</v>
      </c>
      <c r="Q730" s="3">
        <v>20.245100000000001</v>
      </c>
      <c r="R730" s="3">
        <v>20.690799999999999</v>
      </c>
      <c r="S730" s="3">
        <v>19.898099999999999</v>
      </c>
      <c r="T730" s="3">
        <v>19.183</v>
      </c>
      <c r="V730" s="2" t="s">
        <v>25545</v>
      </c>
      <c r="W730" s="4">
        <v>2.5689400000000001E-2</v>
      </c>
      <c r="Y730" s="9">
        <f t="shared" si="89"/>
        <v>712386.17829388683</v>
      </c>
      <c r="Z730" s="9">
        <f t="shared" si="90"/>
        <v>625694.97841058194</v>
      </c>
      <c r="AA730" s="9">
        <f t="shared" si="91"/>
        <v>444831.67631872575</v>
      </c>
      <c r="AB730" s="9">
        <f t="shared" si="92"/>
        <v>487080.26323882845</v>
      </c>
      <c r="AC730" s="9">
        <f t="shared" si="93"/>
        <v>1242745.9749843751</v>
      </c>
      <c r="AD730" s="9">
        <f t="shared" si="94"/>
        <v>1692588.6889193628</v>
      </c>
      <c r="AE730" s="9">
        <f t="shared" si="95"/>
        <v>977068.37527051056</v>
      </c>
      <c r="AF730" s="9">
        <f t="shared" si="96"/>
        <v>595193.81124995544</v>
      </c>
    </row>
    <row r="731" spans="1:32" x14ac:dyDescent="0.2">
      <c r="A731" t="s">
        <v>3224</v>
      </c>
      <c r="B731" t="str">
        <f>VLOOKUP(A731,Gene_Lookup!A:B,2,0)</f>
        <v xml:space="preserve">single-strand binding protein/Primosomal replication protein n  </v>
      </c>
      <c r="C731" s="2">
        <v>10</v>
      </c>
      <c r="D731" s="3">
        <v>19.0639</v>
      </c>
      <c r="E731" s="3">
        <v>18.0123</v>
      </c>
      <c r="F731" s="3">
        <v>17.494499999999999</v>
      </c>
      <c r="M731" s="3">
        <v>19.0639</v>
      </c>
      <c r="N731" s="3">
        <v>18.0123</v>
      </c>
      <c r="O731" s="3">
        <v>17.494499999999999</v>
      </c>
      <c r="P731" s="3">
        <v>11.7363</v>
      </c>
      <c r="Q731" s="3">
        <v>12.4801</v>
      </c>
      <c r="R731" s="3">
        <v>13.196199999999999</v>
      </c>
      <c r="S731" s="3">
        <v>12.063499999999999</v>
      </c>
      <c r="T731" s="3">
        <v>10.993600000000001</v>
      </c>
      <c r="W731" s="4">
        <v>0.101928</v>
      </c>
      <c r="Y731" s="9">
        <f t="shared" si="89"/>
        <v>548031.76823231636</v>
      </c>
      <c r="Z731" s="9">
        <f t="shared" si="90"/>
        <v>264388.5182669058</v>
      </c>
      <c r="AA731" s="9">
        <f t="shared" si="91"/>
        <v>184658.48117393165</v>
      </c>
      <c r="AB731" s="9">
        <f t="shared" si="92"/>
        <v>3411.7589390951121</v>
      </c>
      <c r="AC731" s="9">
        <f t="shared" si="93"/>
        <v>5713.2660570727212</v>
      </c>
      <c r="AD731" s="9">
        <f t="shared" si="94"/>
        <v>9385.3836205086245</v>
      </c>
      <c r="AE731" s="9">
        <f t="shared" si="95"/>
        <v>4280.3112705050598</v>
      </c>
      <c r="AF731" s="9">
        <f t="shared" si="96"/>
        <v>2038.9349031694233</v>
      </c>
    </row>
    <row r="732" spans="1:32" x14ac:dyDescent="0.2">
      <c r="A732" t="s">
        <v>221</v>
      </c>
      <c r="B732" t="str">
        <f>VLOOKUP(A732,Gene_Lookup!A:B,2,0)</f>
        <v xml:space="preserve">PpiC-type peptidyl-prolyl cis-trans isomerase  </v>
      </c>
      <c r="C732" s="2">
        <v>44</v>
      </c>
      <c r="D732" s="3">
        <v>20.1557</v>
      </c>
      <c r="E732" s="3">
        <v>20.004300000000001</v>
      </c>
      <c r="F732" s="3">
        <v>20.355899999999998</v>
      </c>
      <c r="G732" s="3">
        <v>20.7502</v>
      </c>
      <c r="H732" s="3">
        <v>21.305299999999999</v>
      </c>
      <c r="I732" s="3">
        <v>22.663599999999999</v>
      </c>
      <c r="J732" s="3">
        <v>20.267499999999998</v>
      </c>
      <c r="K732" s="3">
        <v>21.731400000000001</v>
      </c>
      <c r="M732" s="3">
        <v>20.1557</v>
      </c>
      <c r="N732" s="3">
        <v>20.004300000000001</v>
      </c>
      <c r="O732" s="3">
        <v>20.355899999999998</v>
      </c>
      <c r="P732" s="3">
        <v>20.7502</v>
      </c>
      <c r="Q732" s="3">
        <v>21.305299999999999</v>
      </c>
      <c r="R732" s="3">
        <v>22.663599999999999</v>
      </c>
      <c r="S732" s="3">
        <v>20.267499999999998</v>
      </c>
      <c r="T732" s="3">
        <v>21.731400000000001</v>
      </c>
      <c r="W732" s="4">
        <v>0.19542499999999999</v>
      </c>
      <c r="Y732" s="9">
        <f t="shared" si="89"/>
        <v>1168073.8022267655</v>
      </c>
      <c r="Z732" s="9">
        <f t="shared" si="90"/>
        <v>1051705.9774246039</v>
      </c>
      <c r="AA732" s="9">
        <f t="shared" si="91"/>
        <v>1341950.4760765166</v>
      </c>
      <c r="AB732" s="9">
        <f t="shared" si="92"/>
        <v>1763732.0872798446</v>
      </c>
      <c r="AC732" s="9">
        <f t="shared" si="93"/>
        <v>2591399.4760369961</v>
      </c>
      <c r="AD732" s="9">
        <f t="shared" si="94"/>
        <v>6643904.935823665</v>
      </c>
      <c r="AE732" s="9">
        <f t="shared" si="95"/>
        <v>1262192.0404232852</v>
      </c>
      <c r="AF732" s="9">
        <f t="shared" si="96"/>
        <v>3481795.4047708875</v>
      </c>
    </row>
    <row r="733" spans="1:32" x14ac:dyDescent="0.2">
      <c r="A733" t="s">
        <v>507</v>
      </c>
      <c r="B733" t="str">
        <f>VLOOKUP(A733,Gene_Lookup!A:B,2,0)</f>
        <v xml:space="preserve">phosphoribosylformylglycinamidine synthase (EC 6.3.5.3)  </v>
      </c>
      <c r="C733" s="2">
        <v>85</v>
      </c>
      <c r="D733" s="3">
        <v>19.136299999999999</v>
      </c>
      <c r="E733" s="3">
        <v>18.125900000000001</v>
      </c>
      <c r="F733" s="3">
        <v>16.5776</v>
      </c>
      <c r="G733" s="3">
        <v>16.8111</v>
      </c>
      <c r="H733" s="3">
        <v>17.9557</v>
      </c>
      <c r="I733" s="3">
        <v>19.6721</v>
      </c>
      <c r="J733" s="3">
        <v>18.399000000000001</v>
      </c>
      <c r="K733" s="3">
        <v>18.9819</v>
      </c>
      <c r="M733" s="3">
        <v>19.136299999999999</v>
      </c>
      <c r="N733" s="3">
        <v>18.125900000000001</v>
      </c>
      <c r="O733" s="3">
        <v>16.5776</v>
      </c>
      <c r="P733" s="3">
        <v>16.8111</v>
      </c>
      <c r="Q733" s="3">
        <v>17.9557</v>
      </c>
      <c r="R733" s="3">
        <v>19.6721</v>
      </c>
      <c r="S733" s="3">
        <v>18.399000000000001</v>
      </c>
      <c r="T733" s="3">
        <v>18.9819</v>
      </c>
      <c r="W733" s="4">
        <v>0.11691</v>
      </c>
      <c r="Y733" s="9">
        <f t="shared" si="89"/>
        <v>576235.89245262498</v>
      </c>
      <c r="Z733" s="9">
        <f t="shared" si="90"/>
        <v>286048.44973186566</v>
      </c>
      <c r="AA733" s="9">
        <f t="shared" si="91"/>
        <v>97803.603451406452</v>
      </c>
      <c r="AB733" s="9">
        <f t="shared" si="92"/>
        <v>114986.10421268162</v>
      </c>
      <c r="AC733" s="9">
        <f t="shared" si="93"/>
        <v>254216.82662498899</v>
      </c>
      <c r="AD733" s="9">
        <f t="shared" si="94"/>
        <v>835395.58880565886</v>
      </c>
      <c r="AE733" s="9">
        <f t="shared" si="95"/>
        <v>345661.40447748703</v>
      </c>
      <c r="AF733" s="9">
        <f t="shared" si="96"/>
        <v>517751.39140994794</v>
      </c>
    </row>
    <row r="734" spans="1:32" x14ac:dyDescent="0.2">
      <c r="A734" t="s">
        <v>854</v>
      </c>
      <c r="B734" t="str">
        <f>VLOOKUP(A734,Gene_Lookup!A:B,2,0)</f>
        <v xml:space="preserve">transcriptional regulator, XRE family with cupin sensor  </v>
      </c>
      <c r="C734" s="2">
        <v>13</v>
      </c>
      <c r="D734" s="3">
        <v>21.3414</v>
      </c>
      <c r="E734" s="3">
        <v>21.705500000000001</v>
      </c>
      <c r="F734" s="3">
        <v>21.401399999999999</v>
      </c>
      <c r="G734" s="3">
        <v>20.762</v>
      </c>
      <c r="H734" s="3">
        <v>20.864899999999999</v>
      </c>
      <c r="I734" s="3">
        <v>20.828099999999999</v>
      </c>
      <c r="J734" s="3">
        <v>22.221499999999999</v>
      </c>
      <c r="K734" s="3">
        <v>21.2224</v>
      </c>
      <c r="M734" s="3">
        <v>21.3414</v>
      </c>
      <c r="N734" s="3">
        <v>21.705500000000001</v>
      </c>
      <c r="O734" s="3">
        <v>21.401399999999999</v>
      </c>
      <c r="P734" s="3">
        <v>20.762</v>
      </c>
      <c r="Q734" s="3">
        <v>20.864899999999999</v>
      </c>
      <c r="R734" s="3">
        <v>20.828099999999999</v>
      </c>
      <c r="S734" s="3">
        <v>22.221499999999999</v>
      </c>
      <c r="T734" s="3">
        <v>21.2224</v>
      </c>
      <c r="W734" s="4">
        <v>0.31015599999999999</v>
      </c>
      <c r="Y734" s="9">
        <f t="shared" si="89"/>
        <v>2657061.1501240605</v>
      </c>
      <c r="Z734" s="9">
        <f t="shared" si="90"/>
        <v>3419846.1670892928</v>
      </c>
      <c r="AA734" s="9">
        <f t="shared" si="91"/>
        <v>2769895.2734654634</v>
      </c>
      <c r="AB734" s="9">
        <f t="shared" si="92"/>
        <v>1778217.0496703344</v>
      </c>
      <c r="AC734" s="9">
        <f t="shared" si="93"/>
        <v>1909680.6892908621</v>
      </c>
      <c r="AD734" s="9">
        <f t="shared" si="94"/>
        <v>1861584.921939485</v>
      </c>
      <c r="AE734" s="9">
        <f t="shared" si="95"/>
        <v>4890328.6746042557</v>
      </c>
      <c r="AF734" s="9">
        <f t="shared" si="96"/>
        <v>2446690.1860794127</v>
      </c>
    </row>
    <row r="735" spans="1:32" x14ac:dyDescent="0.2">
      <c r="A735" t="s">
        <v>91</v>
      </c>
      <c r="B735" t="str">
        <f>VLOOKUP(A735,Gene_Lookup!A:B,2,0)</f>
        <v xml:space="preserve">AMP-dependent synthetase and ligase  </v>
      </c>
      <c r="C735" s="2">
        <v>44</v>
      </c>
      <c r="D735" s="3">
        <v>21.233899999999998</v>
      </c>
      <c r="E735" s="3">
        <v>21.532299999999999</v>
      </c>
      <c r="F735" s="3">
        <v>21.746500000000001</v>
      </c>
      <c r="G735" s="3">
        <v>21.2514</v>
      </c>
      <c r="H735" s="3">
        <v>20.158100000000001</v>
      </c>
      <c r="I735" s="3">
        <v>21.3688</v>
      </c>
      <c r="J735" s="3">
        <v>22.234500000000001</v>
      </c>
      <c r="K735" s="3">
        <v>21.381499999999999</v>
      </c>
      <c r="M735" s="3">
        <v>21.233899999999998</v>
      </c>
      <c r="N735" s="3">
        <v>21.532299999999999</v>
      </c>
      <c r="O735" s="3">
        <v>21.746500000000001</v>
      </c>
      <c r="P735" s="3">
        <v>21.2514</v>
      </c>
      <c r="Q735" s="3">
        <v>20.158100000000001</v>
      </c>
      <c r="R735" s="3">
        <v>21.3688</v>
      </c>
      <c r="S735" s="3">
        <v>22.234500000000001</v>
      </c>
      <c r="T735" s="3">
        <v>21.381499999999999</v>
      </c>
      <c r="W735" s="4">
        <v>0.412024</v>
      </c>
      <c r="Y735" s="9">
        <f t="shared" si="89"/>
        <v>2466271.1629151106</v>
      </c>
      <c r="Z735" s="9">
        <f t="shared" si="90"/>
        <v>3032970.426271664</v>
      </c>
      <c r="AA735" s="9">
        <f t="shared" si="91"/>
        <v>3518429.0735889417</v>
      </c>
      <c r="AB735" s="9">
        <f t="shared" si="92"/>
        <v>2496369.3965943018</v>
      </c>
      <c r="AC735" s="9">
        <f t="shared" si="93"/>
        <v>1170018.572343054</v>
      </c>
      <c r="AD735" s="9">
        <f t="shared" si="94"/>
        <v>2708006.9296049974</v>
      </c>
      <c r="AE735" s="9">
        <f t="shared" si="95"/>
        <v>4934594.139146925</v>
      </c>
      <c r="AF735" s="9">
        <f t="shared" si="96"/>
        <v>2731950.6645405525</v>
      </c>
    </row>
    <row r="736" spans="1:32" x14ac:dyDescent="0.2">
      <c r="A736" t="s">
        <v>1603</v>
      </c>
      <c r="B736" t="str">
        <f>VLOOKUP(A736,Gene_Lookup!A:B,2,0)</f>
        <v xml:space="preserve">Heat shock protein Hsp90-like protein  </v>
      </c>
      <c r="C736" s="2">
        <v>24</v>
      </c>
      <c r="D736" s="3">
        <v>15.1953</v>
      </c>
      <c r="E736" s="3">
        <v>15.1531</v>
      </c>
      <c r="F736" s="3">
        <v>11.911300000000001</v>
      </c>
      <c r="G736" s="3">
        <v>17.601600000000001</v>
      </c>
      <c r="H736" s="3">
        <v>15.6386</v>
      </c>
      <c r="M736" s="3">
        <v>15.1953</v>
      </c>
      <c r="N736" s="3">
        <v>15.1531</v>
      </c>
      <c r="O736" s="3">
        <v>11.911300000000001</v>
      </c>
      <c r="P736" s="3">
        <v>17.601600000000001</v>
      </c>
      <c r="Q736" s="3">
        <v>15.6386</v>
      </c>
      <c r="R736" s="3">
        <v>11.738200000000001</v>
      </c>
      <c r="S736" s="3">
        <v>11.7904</v>
      </c>
      <c r="T736" s="3">
        <v>11.1028</v>
      </c>
      <c r="W736" s="4">
        <v>0.50518200000000002</v>
      </c>
      <c r="Y736" s="9">
        <f t="shared" si="89"/>
        <v>37518.122157575635</v>
      </c>
      <c r="Z736" s="9">
        <f t="shared" si="90"/>
        <v>36436.581737382272</v>
      </c>
      <c r="AA736" s="9">
        <f t="shared" si="91"/>
        <v>3851.7544000175135</v>
      </c>
      <c r="AB736" s="9">
        <f t="shared" si="92"/>
        <v>198888.45389215968</v>
      </c>
      <c r="AC736" s="9">
        <f t="shared" si="93"/>
        <v>51013.801763312302</v>
      </c>
      <c r="AD736" s="9">
        <f t="shared" si="94"/>
        <v>3416.2551162019436</v>
      </c>
      <c r="AE736" s="9">
        <f t="shared" si="95"/>
        <v>3542.1264492881742</v>
      </c>
      <c r="AF736" s="9">
        <f t="shared" si="96"/>
        <v>2199.2562550897437</v>
      </c>
    </row>
    <row r="737" spans="1:32" x14ac:dyDescent="0.2">
      <c r="A737" t="s">
        <v>2112</v>
      </c>
      <c r="B737" t="str">
        <f>VLOOKUP(A737,Gene_Lookup!A:B,2,0)</f>
        <v xml:space="preserve">ABC transporter related protein  </v>
      </c>
      <c r="C737" s="2">
        <v>8</v>
      </c>
      <c r="D737" s="3">
        <v>16.383500000000002</v>
      </c>
      <c r="E737" s="3">
        <v>17.113099999999999</v>
      </c>
      <c r="F737" s="3">
        <v>17.656099999999999</v>
      </c>
      <c r="G737" s="3">
        <v>17.3384</v>
      </c>
      <c r="H737" s="3">
        <v>16.429400000000001</v>
      </c>
      <c r="I737" s="3">
        <v>16.4192</v>
      </c>
      <c r="J737" s="3">
        <v>16.615600000000001</v>
      </c>
      <c r="K737" s="3">
        <v>17.371099999999998</v>
      </c>
      <c r="M737" s="3">
        <v>16.383500000000002</v>
      </c>
      <c r="N737" s="3">
        <v>17.113099999999999</v>
      </c>
      <c r="O737" s="3">
        <v>17.656099999999999</v>
      </c>
      <c r="P737" s="3">
        <v>17.3384</v>
      </c>
      <c r="Q737" s="3">
        <v>16.429400000000001</v>
      </c>
      <c r="R737" s="3">
        <v>16.4192</v>
      </c>
      <c r="S737" s="3">
        <v>16.615600000000001</v>
      </c>
      <c r="T737" s="3">
        <v>17.371099999999998</v>
      </c>
      <c r="W737" s="4">
        <v>0.179202</v>
      </c>
      <c r="Y737" s="9">
        <f t="shared" si="89"/>
        <v>85491.893084469557</v>
      </c>
      <c r="Z737" s="9">
        <f t="shared" si="90"/>
        <v>141760.88597462809</v>
      </c>
      <c r="AA737" s="9">
        <f t="shared" si="91"/>
        <v>206545.4852504298</v>
      </c>
      <c r="AB737" s="9">
        <f t="shared" si="92"/>
        <v>165721.35546740913</v>
      </c>
      <c r="AC737" s="9">
        <f t="shared" si="93"/>
        <v>88255.587592907119</v>
      </c>
      <c r="AD737" s="9">
        <f t="shared" si="94"/>
        <v>87633.812250807765</v>
      </c>
      <c r="AE737" s="9">
        <f t="shared" si="95"/>
        <v>100413.9371973033</v>
      </c>
      <c r="AF737" s="9">
        <f t="shared" si="96"/>
        <v>169520.47385698295</v>
      </c>
    </row>
    <row r="738" spans="1:32" x14ac:dyDescent="0.2">
      <c r="A738" t="s">
        <v>1841</v>
      </c>
      <c r="B738" t="str">
        <f>VLOOKUP(A738,Gene_Lookup!A:B,2,0)</f>
        <v xml:space="preserve">periplasmic solute binding protein  </v>
      </c>
      <c r="C738" s="2">
        <v>11</v>
      </c>
      <c r="D738" s="3">
        <v>14.1968</v>
      </c>
      <c r="E738" s="3">
        <v>15.5062</v>
      </c>
      <c r="F738" s="3">
        <v>15.426600000000001</v>
      </c>
      <c r="G738" s="3">
        <v>16.444400000000002</v>
      </c>
      <c r="I738" s="3">
        <v>16.510200000000001</v>
      </c>
      <c r="J738" s="3">
        <v>17.321999999999999</v>
      </c>
      <c r="K738" s="3">
        <v>16.843699999999998</v>
      </c>
      <c r="M738" s="3">
        <v>14.1968</v>
      </c>
      <c r="N738" s="3">
        <v>15.5062</v>
      </c>
      <c r="O738" s="3">
        <v>15.426600000000001</v>
      </c>
      <c r="P738" s="3">
        <v>16.444400000000002</v>
      </c>
      <c r="Q738" s="3">
        <v>10.978999999999999</v>
      </c>
      <c r="R738" s="3">
        <v>16.510200000000001</v>
      </c>
      <c r="S738" s="3">
        <v>17.321999999999999</v>
      </c>
      <c r="T738" s="3">
        <v>16.843699999999998</v>
      </c>
      <c r="W738" s="4">
        <v>0.48639300000000002</v>
      </c>
      <c r="Y738" s="9">
        <f t="shared" si="89"/>
        <v>18778.575407201246</v>
      </c>
      <c r="Z738" s="9">
        <f t="shared" si="90"/>
        <v>46540.529364903159</v>
      </c>
      <c r="AA738" s="9">
        <f t="shared" si="91"/>
        <v>44042.233095540592</v>
      </c>
      <c r="AB738" s="9">
        <f t="shared" si="92"/>
        <v>89177.986143792426</v>
      </c>
      <c r="AC738" s="9">
        <f t="shared" si="93"/>
        <v>2018.4050420518297</v>
      </c>
      <c r="AD738" s="9">
        <f t="shared" si="94"/>
        <v>93339.492322974023</v>
      </c>
      <c r="AE738" s="9">
        <f t="shared" si="95"/>
        <v>163848.16612444824</v>
      </c>
      <c r="AF738" s="9">
        <f t="shared" si="96"/>
        <v>117613.97767891653</v>
      </c>
    </row>
    <row r="739" spans="1:32" x14ac:dyDescent="0.2">
      <c r="A739" t="s">
        <v>1563</v>
      </c>
      <c r="B739" t="str">
        <f>VLOOKUP(A739,Gene_Lookup!A:B,2,0)</f>
        <v xml:space="preserve">endoglucanase Cel9W  </v>
      </c>
      <c r="C739" s="2">
        <v>19</v>
      </c>
      <c r="D739" s="3">
        <v>17.449200000000001</v>
      </c>
      <c r="E739" s="3">
        <v>14.681100000000001</v>
      </c>
      <c r="F739" s="3">
        <v>16.9587</v>
      </c>
      <c r="G739" s="3">
        <v>18.416699999999999</v>
      </c>
      <c r="H739" s="3">
        <v>21.031700000000001</v>
      </c>
      <c r="I739" s="3">
        <v>19.157499999999999</v>
      </c>
      <c r="K739" s="3">
        <v>17.8935</v>
      </c>
      <c r="M739" s="3">
        <v>17.449200000000001</v>
      </c>
      <c r="N739" s="3">
        <v>14.681100000000001</v>
      </c>
      <c r="O739" s="3">
        <v>16.9587</v>
      </c>
      <c r="P739" s="3">
        <v>18.416699999999999</v>
      </c>
      <c r="Q739" s="3">
        <v>21.031700000000001</v>
      </c>
      <c r="R739" s="3">
        <v>19.157499999999999</v>
      </c>
      <c r="S739" s="3">
        <v>11.3477</v>
      </c>
      <c r="T739" s="3">
        <v>17.8935</v>
      </c>
      <c r="W739" s="4">
        <v>0.32838600000000001</v>
      </c>
      <c r="Y739" s="9">
        <f t="shared" si="89"/>
        <v>178950.36986004494</v>
      </c>
      <c r="Z739" s="9">
        <f t="shared" si="90"/>
        <v>26269.479592225976</v>
      </c>
      <c r="AA739" s="9">
        <f t="shared" si="91"/>
        <v>127373.00283130984</v>
      </c>
      <c r="AB739" s="9">
        <f t="shared" si="92"/>
        <v>349928.34369964193</v>
      </c>
      <c r="AC739" s="9">
        <f t="shared" si="93"/>
        <v>2143742.212812718</v>
      </c>
      <c r="AD739" s="9">
        <f t="shared" si="94"/>
        <v>584766.038234632</v>
      </c>
      <c r="AE739" s="9">
        <f t="shared" si="95"/>
        <v>2606.1420390934668</v>
      </c>
      <c r="AF739" s="9">
        <f t="shared" si="96"/>
        <v>243489.49413780528</v>
      </c>
    </row>
    <row r="740" spans="1:32" x14ac:dyDescent="0.2">
      <c r="A740" t="s">
        <v>6256</v>
      </c>
      <c r="B740" t="str">
        <f>VLOOKUP(A740,Gene_Lookup!A:B,2,0)</f>
        <v xml:space="preserve">peptidase M24  </v>
      </c>
      <c r="C740" s="2">
        <v>10</v>
      </c>
      <c r="D740" s="3">
        <v>18.234300000000001</v>
      </c>
      <c r="F740" s="3">
        <v>17.942799999999998</v>
      </c>
      <c r="G740" s="3">
        <v>14.193099999999999</v>
      </c>
      <c r="H740" s="3">
        <v>18.6111</v>
      </c>
      <c r="I740" s="3">
        <v>16.497</v>
      </c>
      <c r="J740" s="3">
        <v>18.339200000000002</v>
      </c>
      <c r="K740" s="3">
        <v>17.617599999999999</v>
      </c>
      <c r="M740" s="3">
        <v>18.234300000000001</v>
      </c>
      <c r="N740" s="3">
        <v>9.5858100000000004</v>
      </c>
      <c r="O740" s="3">
        <v>17.942799999999998</v>
      </c>
      <c r="P740" s="3">
        <v>14.193099999999999</v>
      </c>
      <c r="Q740" s="3">
        <v>18.6111</v>
      </c>
      <c r="R740" s="3">
        <v>16.497</v>
      </c>
      <c r="S740" s="3">
        <v>18.339200000000002</v>
      </c>
      <c r="T740" s="3">
        <v>17.617599999999999</v>
      </c>
      <c r="W740" s="4">
        <v>0.66086999999999996</v>
      </c>
      <c r="Y740" s="9">
        <f t="shared" ref="Y740:Y803" si="97">2^M740</f>
        <v>308369.38165991264</v>
      </c>
      <c r="Z740" s="9">
        <f t="shared" ref="Z740:Z803" si="98">2^N740</f>
        <v>768.45128779264917</v>
      </c>
      <c r="AA740" s="9">
        <f t="shared" ref="AA740:AA803" si="99">2^O740</f>
        <v>251953.85416966159</v>
      </c>
      <c r="AB740" s="9">
        <f t="shared" ref="AB740:AB803" si="100">2^P740</f>
        <v>18730.476740143335</v>
      </c>
      <c r="AC740" s="9">
        <f t="shared" ref="AC740:AC803" si="101">2^Q740</f>
        <v>400404.87117430731</v>
      </c>
      <c r="AD740" s="9">
        <f t="shared" ref="AD740:AD803" si="102">2^R740</f>
        <v>92489.373673631955</v>
      </c>
      <c r="AE740" s="9">
        <f t="shared" ref="AE740:AE803" si="103">2^S740</f>
        <v>331626.55276636808</v>
      </c>
      <c r="AF740" s="9">
        <f t="shared" ref="AF740:AF803" si="104">2^T740</f>
        <v>201106.4740103558</v>
      </c>
    </row>
    <row r="741" spans="1:32" x14ac:dyDescent="0.2">
      <c r="A741" t="s">
        <v>2826</v>
      </c>
      <c r="B741" t="str">
        <f>VLOOKUP(A741,Gene_Lookup!A:B,2,0)</f>
        <v xml:space="preserve">ABC transporter related protein  </v>
      </c>
      <c r="C741" s="2">
        <v>7</v>
      </c>
      <c r="D741" s="3">
        <v>12.6586</v>
      </c>
      <c r="F741" s="3">
        <v>13.7659</v>
      </c>
      <c r="I741" s="3">
        <v>15.2681</v>
      </c>
      <c r="J741" s="3">
        <v>15.520899999999999</v>
      </c>
      <c r="K741" s="3">
        <v>11.948</v>
      </c>
      <c r="M741" s="3">
        <v>12.6586</v>
      </c>
      <c r="N741" s="3">
        <v>11.2934</v>
      </c>
      <c r="O741" s="3">
        <v>13.7659</v>
      </c>
      <c r="P741" s="3">
        <v>12.209099999999999</v>
      </c>
      <c r="Q741" s="3">
        <v>12.192500000000001</v>
      </c>
      <c r="R741" s="3">
        <v>15.2681</v>
      </c>
      <c r="S741" s="3">
        <v>15.520899999999999</v>
      </c>
      <c r="T741" s="3">
        <v>11.948</v>
      </c>
      <c r="W741" s="4">
        <v>0.75051299999999999</v>
      </c>
      <c r="Y741" s="9">
        <f t="shared" si="97"/>
        <v>6465.7409872549779</v>
      </c>
      <c r="Z741" s="9">
        <f t="shared" si="98"/>
        <v>2509.8753484880608</v>
      </c>
      <c r="AA741" s="9">
        <f t="shared" si="99"/>
        <v>13929.926256116654</v>
      </c>
      <c r="AB741" s="9">
        <f t="shared" si="100"/>
        <v>4734.840132783218</v>
      </c>
      <c r="AC741" s="9">
        <f t="shared" si="101"/>
        <v>4680.6721433683852</v>
      </c>
      <c r="AD741" s="9">
        <f t="shared" si="102"/>
        <v>39459.908765850676</v>
      </c>
      <c r="AE741" s="9">
        <f t="shared" si="103"/>
        <v>47017.167255349988</v>
      </c>
      <c r="AF741" s="9">
        <f t="shared" si="104"/>
        <v>3950.9941640566303</v>
      </c>
    </row>
    <row r="742" spans="1:32" x14ac:dyDescent="0.2">
      <c r="A742" t="s">
        <v>14150</v>
      </c>
      <c r="B742" t="str">
        <f>VLOOKUP(A742,Gene_Lookup!A:B,2,0)</f>
        <v xml:space="preserve">glycoside hydrolase family 5  </v>
      </c>
      <c r="C742" s="2">
        <v>20</v>
      </c>
      <c r="F742" s="3">
        <v>15.1441</v>
      </c>
      <c r="G742" s="3">
        <v>17.5792</v>
      </c>
      <c r="H742" s="3">
        <v>19.3645</v>
      </c>
      <c r="I742" s="3">
        <v>18.277799999999999</v>
      </c>
      <c r="J742" s="3">
        <v>14.349</v>
      </c>
      <c r="K742" s="3">
        <v>18.454499999999999</v>
      </c>
      <c r="M742" s="3">
        <v>11.241899999999999</v>
      </c>
      <c r="N742" s="3">
        <v>12.272600000000001</v>
      </c>
      <c r="O742" s="3">
        <v>15.1441</v>
      </c>
      <c r="P742" s="3">
        <v>17.5792</v>
      </c>
      <c r="Q742" s="3">
        <v>19.3645</v>
      </c>
      <c r="R742" s="3">
        <v>18.277799999999999</v>
      </c>
      <c r="S742" s="3">
        <v>14.349</v>
      </c>
      <c r="T742" s="3">
        <v>18.454499999999999</v>
      </c>
      <c r="W742" s="4">
        <v>6.5250000000000002E-2</v>
      </c>
      <c r="Y742" s="9">
        <f t="shared" si="97"/>
        <v>2421.8604121102808</v>
      </c>
      <c r="Z742" s="9">
        <f t="shared" si="98"/>
        <v>4947.8978477518876</v>
      </c>
      <c r="AA742" s="9">
        <f t="shared" si="99"/>
        <v>36209.986035912385</v>
      </c>
      <c r="AB742" s="9">
        <f t="shared" si="100"/>
        <v>195824.26257612667</v>
      </c>
      <c r="AC742" s="9">
        <f t="shared" si="101"/>
        <v>674986.91059333051</v>
      </c>
      <c r="AD742" s="9">
        <f t="shared" si="102"/>
        <v>317808.89971757471</v>
      </c>
      <c r="AE742" s="9">
        <f t="shared" si="103"/>
        <v>20867.93175574936</v>
      </c>
      <c r="AF742" s="9">
        <f t="shared" si="104"/>
        <v>359217.9705909263</v>
      </c>
    </row>
    <row r="743" spans="1:32" x14ac:dyDescent="0.2">
      <c r="A743" t="s">
        <v>989</v>
      </c>
      <c r="B743" t="str">
        <f>VLOOKUP(A743,Gene_Lookup!A:B,2,0)</f>
        <v xml:space="preserve">sodium ion-translocating decarboxylase, beta subunit  </v>
      </c>
      <c r="C743" s="2">
        <v>6</v>
      </c>
      <c r="D743" s="3">
        <v>19.135999999999999</v>
      </c>
      <c r="F743" s="3">
        <v>18.7378</v>
      </c>
      <c r="H743" s="3">
        <v>19.2729</v>
      </c>
      <c r="J743" s="3">
        <v>20.210100000000001</v>
      </c>
      <c r="K743" s="3">
        <v>20.3081</v>
      </c>
      <c r="M743" s="3">
        <v>19.135999999999999</v>
      </c>
      <c r="N743" s="3">
        <v>12.0854</v>
      </c>
      <c r="O743" s="3">
        <v>18.7378</v>
      </c>
      <c r="P743" s="3">
        <v>10.4872</v>
      </c>
      <c r="Q743" s="3">
        <v>19.2729</v>
      </c>
      <c r="R743" s="3">
        <v>13.5901</v>
      </c>
      <c r="S743" s="3">
        <v>20.210100000000001</v>
      </c>
      <c r="T743" s="3">
        <v>20.3081</v>
      </c>
      <c r="W743" s="4">
        <v>0.62338800000000005</v>
      </c>
      <c r="Y743" s="9">
        <f t="shared" si="97"/>
        <v>576116.08002494648</v>
      </c>
      <c r="Z743" s="9">
        <f t="shared" si="98"/>
        <v>4345.7817281650205</v>
      </c>
      <c r="AA743" s="9">
        <f t="shared" si="99"/>
        <v>437159.43173850415</v>
      </c>
      <c r="AB743" s="9">
        <f t="shared" si="100"/>
        <v>1435.3630776408997</v>
      </c>
      <c r="AC743" s="9">
        <f t="shared" si="101"/>
        <v>633462.63566945493</v>
      </c>
      <c r="AD743" s="9">
        <f t="shared" si="102"/>
        <v>12331.836102910394</v>
      </c>
      <c r="AE743" s="9">
        <f t="shared" si="103"/>
        <v>1212959.542161565</v>
      </c>
      <c r="AF743" s="9">
        <f t="shared" si="104"/>
        <v>1298216.8896242557</v>
      </c>
    </row>
    <row r="744" spans="1:32" x14ac:dyDescent="0.2">
      <c r="A744" t="s">
        <v>229</v>
      </c>
      <c r="B744" t="str">
        <f>VLOOKUP(A744,Gene_Lookup!A:B,2,0)</f>
        <v xml:space="preserve">pyruvate formate-lyase activating enzyme  </v>
      </c>
      <c r="C744" s="2">
        <v>9</v>
      </c>
      <c r="D744" s="3">
        <v>16.491399999999999</v>
      </c>
      <c r="E744" s="3">
        <v>15.014699999999999</v>
      </c>
      <c r="M744" s="3">
        <v>16.491399999999999</v>
      </c>
      <c r="N744" s="3">
        <v>15.014699999999999</v>
      </c>
      <c r="O744" s="3">
        <v>12.8</v>
      </c>
      <c r="P744" s="3">
        <v>13.5494</v>
      </c>
      <c r="Q744" s="3">
        <v>11.1195</v>
      </c>
      <c r="R744" s="3">
        <v>11.7668</v>
      </c>
      <c r="S744" s="3">
        <v>12.4892</v>
      </c>
      <c r="T744" s="3">
        <v>11.6477</v>
      </c>
      <c r="V744" s="2" t="s">
        <v>25545</v>
      </c>
      <c r="W744" s="4">
        <v>1.2207900000000001E-2</v>
      </c>
      <c r="Y744" s="9">
        <f t="shared" si="97"/>
        <v>92131.060549847884</v>
      </c>
      <c r="Z744" s="9">
        <f t="shared" si="98"/>
        <v>33103.588584988072</v>
      </c>
      <c r="AA744" s="9">
        <f t="shared" si="99"/>
        <v>7131.5502145218443</v>
      </c>
      <c r="AB744" s="9">
        <f t="shared" si="100"/>
        <v>11988.802981241792</v>
      </c>
      <c r="AC744" s="9">
        <f t="shared" si="101"/>
        <v>2224.8617864830176</v>
      </c>
      <c r="AD744" s="9">
        <f t="shared" si="102"/>
        <v>3484.6547268531554</v>
      </c>
      <c r="AE744" s="9">
        <f t="shared" si="103"/>
        <v>5749.4171730727821</v>
      </c>
      <c r="AF744" s="9">
        <f t="shared" si="104"/>
        <v>3208.53721181325</v>
      </c>
    </row>
    <row r="745" spans="1:32" x14ac:dyDescent="0.2">
      <c r="A745" t="s">
        <v>190</v>
      </c>
      <c r="B745" t="str">
        <f>VLOOKUP(A745,Gene_Lookup!A:B,2,0)</f>
        <v xml:space="preserve">formate acetyltransferase  </v>
      </c>
      <c r="C745" s="2">
        <v>45</v>
      </c>
      <c r="D745" s="3">
        <v>21.250900000000001</v>
      </c>
      <c r="E745" s="3">
        <v>21.074999999999999</v>
      </c>
      <c r="I745" s="3">
        <v>14.446199999999999</v>
      </c>
      <c r="M745" s="3">
        <v>21.250900000000001</v>
      </c>
      <c r="N745" s="3">
        <v>21.074999999999999</v>
      </c>
      <c r="O745" s="3">
        <v>12.398</v>
      </c>
      <c r="P745" s="3">
        <v>11.7662</v>
      </c>
      <c r="Q745" s="3">
        <v>11.542899999999999</v>
      </c>
      <c r="R745" s="3">
        <v>14.446199999999999</v>
      </c>
      <c r="S745" s="3">
        <v>12.224</v>
      </c>
      <c r="T745" s="3">
        <v>12.0793</v>
      </c>
      <c r="V745" s="2" t="s">
        <v>25545</v>
      </c>
      <c r="W745" s="4">
        <v>2.51797E-3</v>
      </c>
      <c r="Y745" s="9">
        <f t="shared" si="97"/>
        <v>2495504.3707960667</v>
      </c>
      <c r="Z745" s="9">
        <f t="shared" si="98"/>
        <v>2209058.2032747557</v>
      </c>
      <c r="AA745" s="9">
        <f t="shared" si="99"/>
        <v>5397.217082303031</v>
      </c>
      <c r="AB745" s="9">
        <f t="shared" si="100"/>
        <v>3483.2058010102137</v>
      </c>
      <c r="AC745" s="9">
        <f t="shared" si="101"/>
        <v>2983.7273618744111</v>
      </c>
      <c r="AD745" s="9">
        <f t="shared" si="102"/>
        <v>22322.32995707768</v>
      </c>
      <c r="AE745" s="9">
        <f t="shared" si="103"/>
        <v>4783.9944483353265</v>
      </c>
      <c r="AF745" s="9">
        <f t="shared" si="104"/>
        <v>4327.4456949213863</v>
      </c>
    </row>
    <row r="746" spans="1:32" x14ac:dyDescent="0.2">
      <c r="A746" t="s">
        <v>9341</v>
      </c>
      <c r="B746" t="str">
        <f>VLOOKUP(A746,Gene_Lookup!A:B,2,0)</f>
        <v xml:space="preserve">Capsule synthesis protein, CapA  </v>
      </c>
      <c r="C746" s="2">
        <v>10</v>
      </c>
      <c r="D746" s="3">
        <v>13.5319</v>
      </c>
      <c r="E746" s="3">
        <v>12.9339</v>
      </c>
      <c r="F746" s="3">
        <v>13.1686</v>
      </c>
      <c r="G746" s="3">
        <v>12.247299999999999</v>
      </c>
      <c r="H746" s="3">
        <v>12.6098</v>
      </c>
      <c r="I746" s="3">
        <v>12.561199999999999</v>
      </c>
      <c r="J746" s="3">
        <v>12.5296</v>
      </c>
      <c r="K746" s="3">
        <v>16.075099999999999</v>
      </c>
      <c r="M746" s="3">
        <v>13.5319</v>
      </c>
      <c r="N746" s="3">
        <v>12.9339</v>
      </c>
      <c r="O746" s="3">
        <v>13.1686</v>
      </c>
      <c r="P746" s="3">
        <v>12.247299999999999</v>
      </c>
      <c r="Q746" s="3">
        <v>12.6098</v>
      </c>
      <c r="R746" s="3">
        <v>12.561199999999999</v>
      </c>
      <c r="S746" s="3">
        <v>12.5296</v>
      </c>
      <c r="T746" s="3">
        <v>16.075099999999999</v>
      </c>
      <c r="W746" s="4">
        <v>0.59445499999999996</v>
      </c>
      <c r="Y746" s="9">
        <f t="shared" si="97"/>
        <v>11844.256347175764</v>
      </c>
      <c r="Z746" s="9">
        <f t="shared" si="98"/>
        <v>7825.1353989925092</v>
      </c>
      <c r="AA746" s="9">
        <f t="shared" si="99"/>
        <v>9207.5397175804574</v>
      </c>
      <c r="AB746" s="9">
        <f t="shared" si="100"/>
        <v>4861.8848186188843</v>
      </c>
      <c r="AC746" s="9">
        <f t="shared" si="101"/>
        <v>6250.6911300497304</v>
      </c>
      <c r="AD746" s="9">
        <f t="shared" si="102"/>
        <v>6043.6315753777326</v>
      </c>
      <c r="AE746" s="9">
        <f t="shared" si="103"/>
        <v>5912.6944105933071</v>
      </c>
      <c r="AF746" s="9">
        <f t="shared" si="104"/>
        <v>69037.854025879686</v>
      </c>
    </row>
    <row r="747" spans="1:32" x14ac:dyDescent="0.2">
      <c r="A747" t="s">
        <v>1272</v>
      </c>
      <c r="B747" t="str">
        <f>VLOOKUP(A747,Gene_Lookup!A:B,2,0)</f>
        <v xml:space="preserve">protein of unknown function DUF342  </v>
      </c>
      <c r="C747" s="2">
        <v>41</v>
      </c>
      <c r="D747" s="3">
        <v>18.995000000000001</v>
      </c>
      <c r="E747" s="3">
        <v>20.108599999999999</v>
      </c>
      <c r="F747" s="3">
        <v>19.603999999999999</v>
      </c>
      <c r="G747" s="3">
        <v>18.7685</v>
      </c>
      <c r="H747" s="3">
        <v>17.334800000000001</v>
      </c>
      <c r="I747" s="3">
        <v>17.996200000000002</v>
      </c>
      <c r="J747" s="3">
        <v>20.256499999999999</v>
      </c>
      <c r="K747" s="3">
        <v>19.9374</v>
      </c>
      <c r="M747" s="3">
        <v>18.995000000000001</v>
      </c>
      <c r="N747" s="3">
        <v>20.108599999999999</v>
      </c>
      <c r="O747" s="3">
        <v>19.603999999999999</v>
      </c>
      <c r="P747" s="3">
        <v>18.7685</v>
      </c>
      <c r="Q747" s="3">
        <v>17.334800000000001</v>
      </c>
      <c r="R747" s="3">
        <v>17.996200000000002</v>
      </c>
      <c r="S747" s="3">
        <v>20.256499999999999</v>
      </c>
      <c r="T747" s="3">
        <v>19.9374</v>
      </c>
      <c r="V747" s="2" t="s">
        <v>25545</v>
      </c>
      <c r="W747" s="4">
        <v>4.5150200000000001E-2</v>
      </c>
      <c r="Y747" s="9">
        <f t="shared" si="97"/>
        <v>522474.10131749773</v>
      </c>
      <c r="Z747" s="9">
        <f t="shared" si="98"/>
        <v>1130555.1972271621</v>
      </c>
      <c r="AA747" s="9">
        <f t="shared" si="99"/>
        <v>796878.36311303743</v>
      </c>
      <c r="AB747" s="9">
        <f t="shared" si="100"/>
        <v>446561.70120445499</v>
      </c>
      <c r="AC747" s="9">
        <f t="shared" si="101"/>
        <v>165308.34153962627</v>
      </c>
      <c r="AD747" s="9">
        <f t="shared" si="102"/>
        <v>261454.43192268809</v>
      </c>
      <c r="AE747" s="9">
        <f t="shared" si="103"/>
        <v>1252604.9026096871</v>
      </c>
      <c r="AF747" s="9">
        <f t="shared" si="104"/>
        <v>1004050.2197918381</v>
      </c>
    </row>
    <row r="748" spans="1:32" x14ac:dyDescent="0.2">
      <c r="A748" t="s">
        <v>2038</v>
      </c>
      <c r="B748" t="str">
        <f>VLOOKUP(A748,Gene_Lookup!A:B,2,0)</f>
        <v xml:space="preserve">CheC, inhibitor of MCP methylation  </v>
      </c>
      <c r="C748" s="2">
        <v>4</v>
      </c>
      <c r="D748" s="3">
        <v>17.802</v>
      </c>
      <c r="E748" s="3">
        <v>19.331</v>
      </c>
      <c r="F748" s="3">
        <v>16.995999999999999</v>
      </c>
      <c r="J748" s="3">
        <v>17.389800000000001</v>
      </c>
      <c r="M748" s="3">
        <v>17.802</v>
      </c>
      <c r="N748" s="3">
        <v>19.331</v>
      </c>
      <c r="O748" s="3">
        <v>16.995999999999999</v>
      </c>
      <c r="P748" s="3">
        <v>12.4802</v>
      </c>
      <c r="Q748" s="3">
        <v>12.011200000000001</v>
      </c>
      <c r="R748" s="3">
        <v>13.4984</v>
      </c>
      <c r="S748" s="3">
        <v>17.389800000000001</v>
      </c>
      <c r="T748" s="3">
        <v>13.011699999999999</v>
      </c>
      <c r="W748" s="4">
        <v>0.241367</v>
      </c>
      <c r="Y748" s="9">
        <f t="shared" si="97"/>
        <v>228526.19194520332</v>
      </c>
      <c r="Z748" s="9">
        <f t="shared" si="98"/>
        <v>659493.9961139611</v>
      </c>
      <c r="AA748" s="9">
        <f t="shared" si="99"/>
        <v>130709.09457721826</v>
      </c>
      <c r="AB748" s="9">
        <f t="shared" si="100"/>
        <v>5713.6620842237417</v>
      </c>
      <c r="AC748" s="9">
        <f t="shared" si="101"/>
        <v>4127.922014478987</v>
      </c>
      <c r="AD748" s="9">
        <f t="shared" si="102"/>
        <v>11572.396185476917</v>
      </c>
      <c r="AE748" s="9">
        <f t="shared" si="103"/>
        <v>171732.07545948005</v>
      </c>
      <c r="AF748" s="9">
        <f t="shared" si="104"/>
        <v>8258.7057823393061</v>
      </c>
    </row>
    <row r="749" spans="1:32" x14ac:dyDescent="0.2">
      <c r="A749" t="s">
        <v>3608</v>
      </c>
      <c r="B749" t="str">
        <f>VLOOKUP(A749,Gene_Lookup!A:B,2,0)</f>
        <v xml:space="preserve">CheW protein  </v>
      </c>
      <c r="C749" s="2">
        <v>10</v>
      </c>
      <c r="D749" s="3">
        <v>19.3721</v>
      </c>
      <c r="E749" s="3">
        <v>20.140799999999999</v>
      </c>
      <c r="F749" s="3">
        <v>17.8597</v>
      </c>
      <c r="G749" s="3">
        <v>17.623699999999999</v>
      </c>
      <c r="J749" s="3">
        <v>18.1419</v>
      </c>
      <c r="K749" s="3">
        <v>18.372</v>
      </c>
      <c r="M749" s="3">
        <v>19.3721</v>
      </c>
      <c r="N749" s="3">
        <v>20.140799999999999</v>
      </c>
      <c r="O749" s="3">
        <v>17.8597</v>
      </c>
      <c r="P749" s="3">
        <v>17.623699999999999</v>
      </c>
      <c r="Q749" s="3">
        <v>11.601599999999999</v>
      </c>
      <c r="R749" s="3">
        <v>11.8025</v>
      </c>
      <c r="S749" s="3">
        <v>18.1419</v>
      </c>
      <c r="T749" s="3">
        <v>18.372</v>
      </c>
      <c r="V749" s="2" t="s">
        <v>25545</v>
      </c>
      <c r="W749" s="4">
        <v>4.4568399999999998E-5</v>
      </c>
      <c r="Y749" s="9">
        <f t="shared" si="97"/>
        <v>678552.06891282415</v>
      </c>
      <c r="Z749" s="9">
        <f t="shared" si="98"/>
        <v>1156072.1435954943</v>
      </c>
      <c r="AA749" s="9">
        <f t="shared" si="99"/>
        <v>237851.23653447087</v>
      </c>
      <c r="AB749" s="9">
        <f t="shared" si="100"/>
        <v>201958.59215415866</v>
      </c>
      <c r="AC749" s="9">
        <f t="shared" si="101"/>
        <v>3107.6320920649937</v>
      </c>
      <c r="AD749" s="9">
        <f t="shared" si="102"/>
        <v>3571.9594814705756</v>
      </c>
      <c r="AE749" s="9">
        <f t="shared" si="103"/>
        <v>289238.48517066491</v>
      </c>
      <c r="AF749" s="9">
        <f t="shared" si="104"/>
        <v>339252.5184487527</v>
      </c>
    </row>
    <row r="750" spans="1:32" x14ac:dyDescent="0.2">
      <c r="A750" t="s">
        <v>1275</v>
      </c>
      <c r="B750" t="str">
        <f>VLOOKUP(A750,Gene_Lookup!A:B,2,0)</f>
        <v xml:space="preserve">CheA signal transduction histidine kinase  </v>
      </c>
      <c r="C750" s="2">
        <v>34</v>
      </c>
      <c r="D750" s="3">
        <v>19.453199999999999</v>
      </c>
      <c r="E750" s="3">
        <v>17.775600000000001</v>
      </c>
      <c r="F750" s="3">
        <v>18.861799999999999</v>
      </c>
      <c r="G750" s="3">
        <v>14.001099999999999</v>
      </c>
      <c r="H750" s="3">
        <v>16.749600000000001</v>
      </c>
      <c r="J750" s="3">
        <v>19.257100000000001</v>
      </c>
      <c r="K750" s="3">
        <v>17.624500000000001</v>
      </c>
      <c r="M750" s="3">
        <v>19.453199999999999</v>
      </c>
      <c r="N750" s="3">
        <v>17.775600000000001</v>
      </c>
      <c r="O750" s="3">
        <v>18.861799999999999</v>
      </c>
      <c r="P750" s="3">
        <v>14.001099999999999</v>
      </c>
      <c r="Q750" s="3">
        <v>16.749600000000001</v>
      </c>
      <c r="R750" s="3">
        <v>8.7384400000000007</v>
      </c>
      <c r="S750" s="3">
        <v>19.257100000000001</v>
      </c>
      <c r="T750" s="3">
        <v>17.624500000000001</v>
      </c>
      <c r="W750" s="4">
        <v>0.39566200000000001</v>
      </c>
      <c r="Y750" s="9">
        <f t="shared" si="97"/>
        <v>717788.85636574042</v>
      </c>
      <c r="Z750" s="9">
        <f t="shared" si="98"/>
        <v>224382.40102747743</v>
      </c>
      <c r="AA750" s="9">
        <f t="shared" si="99"/>
        <v>476395.41411101271</v>
      </c>
      <c r="AB750" s="9">
        <f t="shared" si="100"/>
        <v>16396.496939361536</v>
      </c>
      <c r="AC750" s="9">
        <f t="shared" si="101"/>
        <v>110187.42026467726</v>
      </c>
      <c r="AD750" s="9">
        <f t="shared" si="102"/>
        <v>427.10293446248681</v>
      </c>
      <c r="AE750" s="9">
        <f t="shared" si="103"/>
        <v>626562.97734293574</v>
      </c>
      <c r="AF750" s="9">
        <f t="shared" si="104"/>
        <v>202070.61283300878</v>
      </c>
    </row>
    <row r="751" spans="1:32" x14ac:dyDescent="0.2">
      <c r="A751" t="s">
        <v>829</v>
      </c>
      <c r="B751" t="str">
        <f>VLOOKUP(A751,Gene_Lookup!A:B,2,0)</f>
        <v xml:space="preserve">response regulator receiver modulated CheB methylesterase  </v>
      </c>
      <c r="C751" s="2">
        <v>10</v>
      </c>
      <c r="D751" s="3">
        <v>19.071300000000001</v>
      </c>
      <c r="E751" s="3">
        <v>14.7035</v>
      </c>
      <c r="F751" s="3">
        <v>18.253299999999999</v>
      </c>
      <c r="J751" s="3">
        <v>17.363299999999999</v>
      </c>
      <c r="M751" s="3">
        <v>19.071300000000001</v>
      </c>
      <c r="N751" s="3">
        <v>14.7035</v>
      </c>
      <c r="O751" s="3">
        <v>18.253299999999999</v>
      </c>
      <c r="P751" s="3">
        <v>12.087400000000001</v>
      </c>
      <c r="Q751" s="3">
        <v>11.6275</v>
      </c>
      <c r="R751" s="3">
        <v>10.4801</v>
      </c>
      <c r="S751" s="3">
        <v>17.363299999999999</v>
      </c>
      <c r="T751" s="3">
        <v>12.322699999999999</v>
      </c>
      <c r="W751" s="4">
        <v>0.42977199999999999</v>
      </c>
      <c r="Y751" s="9">
        <f t="shared" si="97"/>
        <v>550850.00321953872</v>
      </c>
      <c r="Z751" s="9">
        <f t="shared" si="98"/>
        <v>26680.535455193436</v>
      </c>
      <c r="AA751" s="9">
        <f t="shared" si="99"/>
        <v>312457.40376469627</v>
      </c>
      <c r="AB751" s="9">
        <f t="shared" si="100"/>
        <v>4351.8104386876339</v>
      </c>
      <c r="AC751" s="9">
        <f t="shared" si="101"/>
        <v>3163.9256882363443</v>
      </c>
      <c r="AD751" s="9">
        <f t="shared" si="102"/>
        <v>1428.3165142681812</v>
      </c>
      <c r="AE751" s="9">
        <f t="shared" si="103"/>
        <v>168606.42642386249</v>
      </c>
      <c r="AF751" s="9">
        <f t="shared" si="104"/>
        <v>5122.7401575115628</v>
      </c>
    </row>
    <row r="752" spans="1:32" x14ac:dyDescent="0.2">
      <c r="A752" t="s">
        <v>2417</v>
      </c>
      <c r="B752" t="str">
        <f>VLOOKUP(A752,Gene_Lookup!A:B,2,0)</f>
        <v xml:space="preserve">flagellar biosynthetic protein FlhF  </v>
      </c>
      <c r="C752" s="2">
        <v>21</v>
      </c>
      <c r="D752" s="3">
        <v>18.505099999999999</v>
      </c>
      <c r="E752" s="3">
        <v>19.825900000000001</v>
      </c>
      <c r="F752" s="3">
        <v>18.394400000000001</v>
      </c>
      <c r="G752" s="3">
        <v>16.843599999999999</v>
      </c>
      <c r="J752" s="3">
        <v>18.346599999999999</v>
      </c>
      <c r="K752" s="3">
        <v>13.249599999999999</v>
      </c>
      <c r="M752" s="3">
        <v>18.505099999999999</v>
      </c>
      <c r="N752" s="3">
        <v>19.825900000000001</v>
      </c>
      <c r="O752" s="3">
        <v>18.394400000000001</v>
      </c>
      <c r="P752" s="3">
        <v>16.843599999999999</v>
      </c>
      <c r="Q752" s="3">
        <v>11.7193</v>
      </c>
      <c r="R752" s="3">
        <v>11.5212</v>
      </c>
      <c r="S752" s="3">
        <v>18.346599999999999</v>
      </c>
      <c r="T752" s="3">
        <v>13.249599999999999</v>
      </c>
      <c r="W752" s="4">
        <v>6.4161099999999999E-2</v>
      </c>
      <c r="Y752" s="9">
        <f t="shared" si="97"/>
        <v>372040.46007366915</v>
      </c>
      <c r="Z752" s="9">
        <f t="shared" si="98"/>
        <v>929374.15507477545</v>
      </c>
      <c r="AA752" s="9">
        <f t="shared" si="99"/>
        <v>344561.02622658171</v>
      </c>
      <c r="AB752" s="9">
        <f t="shared" si="100"/>
        <v>117605.8255817477</v>
      </c>
      <c r="AC752" s="9">
        <f t="shared" si="101"/>
        <v>3371.792405887059</v>
      </c>
      <c r="AD752" s="9">
        <f t="shared" si="102"/>
        <v>2939.1840760641303</v>
      </c>
      <c r="AE752" s="9">
        <f t="shared" si="103"/>
        <v>333331.93119125773</v>
      </c>
      <c r="AF752" s="9">
        <f t="shared" si="104"/>
        <v>9739.2840088256507</v>
      </c>
    </row>
    <row r="753" spans="1:32" x14ac:dyDescent="0.2">
      <c r="A753" t="s">
        <v>2330</v>
      </c>
      <c r="B753" t="str">
        <f>VLOOKUP(A753,Gene_Lookup!A:B,2,0)</f>
        <v xml:space="preserve">flagellar biosynthesis protein FlhA  </v>
      </c>
      <c r="C753" s="2">
        <v>12</v>
      </c>
      <c r="D753" s="3">
        <v>16.9314</v>
      </c>
      <c r="E753" s="3">
        <v>16.421199999999999</v>
      </c>
      <c r="F753" s="3">
        <v>13.9907</v>
      </c>
      <c r="J753" s="3">
        <v>13.7965</v>
      </c>
      <c r="M753" s="3">
        <v>16.9314</v>
      </c>
      <c r="N753" s="3">
        <v>16.421199999999999</v>
      </c>
      <c r="O753" s="3">
        <v>13.9907</v>
      </c>
      <c r="P753" s="3">
        <v>12.886200000000001</v>
      </c>
      <c r="Q753" s="3">
        <v>11.0304</v>
      </c>
      <c r="R753" s="3">
        <v>12.7018</v>
      </c>
      <c r="S753" s="3">
        <v>13.7965</v>
      </c>
      <c r="T753" s="3">
        <v>13.0815</v>
      </c>
      <c r="V753" s="2" t="s">
        <v>25545</v>
      </c>
      <c r="W753" s="4">
        <v>1.4368499999999999E-2</v>
      </c>
      <c r="Y753" s="9">
        <f t="shared" si="97"/>
        <v>124985.39543426727</v>
      </c>
      <c r="Z753" s="9">
        <f t="shared" si="98"/>
        <v>87755.382757358777</v>
      </c>
      <c r="AA753" s="9">
        <f t="shared" si="99"/>
        <v>16278.724015523703</v>
      </c>
      <c r="AB753" s="9">
        <f t="shared" si="100"/>
        <v>7570.6423546216029</v>
      </c>
      <c r="AC753" s="9">
        <f t="shared" si="101"/>
        <v>2091.6126712323871</v>
      </c>
      <c r="AD753" s="9">
        <f t="shared" si="102"/>
        <v>6662.2787391323463</v>
      </c>
      <c r="AE753" s="9">
        <f t="shared" si="103"/>
        <v>14228.539870743529</v>
      </c>
      <c r="AF753" s="9">
        <f t="shared" si="104"/>
        <v>8668.0995078128053</v>
      </c>
    </row>
    <row r="754" spans="1:32" x14ac:dyDescent="0.2">
      <c r="A754" t="s">
        <v>3089</v>
      </c>
      <c r="B754" t="str">
        <f>VLOOKUP(A754,Gene_Lookup!A:B,2,0)</f>
        <v xml:space="preserve">response regulator receiver protein  </v>
      </c>
      <c r="C754" s="2">
        <v>9</v>
      </c>
      <c r="D754" s="3">
        <v>21.248899999999999</v>
      </c>
      <c r="E754" s="3">
        <v>23.0016</v>
      </c>
      <c r="F754" s="3">
        <v>17.971699999999998</v>
      </c>
      <c r="J754" s="3">
        <v>20.272300000000001</v>
      </c>
      <c r="K754" s="3">
        <v>20.6419</v>
      </c>
      <c r="M754" s="3">
        <v>21.248899999999999</v>
      </c>
      <c r="N754" s="3">
        <v>23.0016</v>
      </c>
      <c r="O754" s="3">
        <v>17.971699999999998</v>
      </c>
      <c r="P754" s="3">
        <v>11.6204</v>
      </c>
      <c r="Q754" s="3">
        <v>12.311500000000001</v>
      </c>
      <c r="R754" s="3">
        <v>11.366300000000001</v>
      </c>
      <c r="S754" s="3">
        <v>20.272300000000001</v>
      </c>
      <c r="T754" s="3">
        <v>20.6419</v>
      </c>
      <c r="V754" s="2" t="s">
        <v>25545</v>
      </c>
      <c r="W754" s="4">
        <v>3.4065499999999999E-2</v>
      </c>
      <c r="Y754" s="9">
        <f t="shared" si="97"/>
        <v>2492047.2639961708</v>
      </c>
      <c r="Z754" s="9">
        <f t="shared" si="98"/>
        <v>8397916.4247070216</v>
      </c>
      <c r="AA754" s="9">
        <f t="shared" si="99"/>
        <v>257051.87322927269</v>
      </c>
      <c r="AB754" s="9">
        <f t="shared" si="100"/>
        <v>3148.3931702163236</v>
      </c>
      <c r="AC754" s="9">
        <f t="shared" si="101"/>
        <v>5083.1250230912519</v>
      </c>
      <c r="AD754" s="9">
        <f t="shared" si="102"/>
        <v>2639.959350274461</v>
      </c>
      <c r="AE754" s="9">
        <f t="shared" si="103"/>
        <v>1266398.4814814893</v>
      </c>
      <c r="AF754" s="9">
        <f t="shared" si="104"/>
        <v>1636179.9539544166</v>
      </c>
    </row>
    <row r="755" spans="1:32" x14ac:dyDescent="0.2">
      <c r="A755" t="s">
        <v>2942</v>
      </c>
      <c r="B755" t="str">
        <f>VLOOKUP(A755,Gene_Lookup!A:B,2,0)</f>
        <v xml:space="preserve">CheC, inhibitor of MCP methylation / FliN fusion protein  </v>
      </c>
      <c r="C755" s="2">
        <v>15</v>
      </c>
      <c r="D755" s="3">
        <v>18.983000000000001</v>
      </c>
      <c r="E755" s="3">
        <v>20.033200000000001</v>
      </c>
      <c r="F755" s="3">
        <v>17.1358</v>
      </c>
      <c r="J755" s="3">
        <v>17.036000000000001</v>
      </c>
      <c r="M755" s="3">
        <v>18.983000000000001</v>
      </c>
      <c r="N755" s="3">
        <v>20.033200000000001</v>
      </c>
      <c r="O755" s="3">
        <v>17.1358</v>
      </c>
      <c r="P755" s="3">
        <v>11.8308</v>
      </c>
      <c r="Q755" s="3">
        <v>10.6145</v>
      </c>
      <c r="R755" s="3">
        <v>12.565799999999999</v>
      </c>
      <c r="S755" s="3">
        <v>17.036000000000001</v>
      </c>
      <c r="T755" s="3">
        <v>11.998799999999999</v>
      </c>
      <c r="W755" s="4">
        <v>0.16073000000000001</v>
      </c>
      <c r="Y755" s="9">
        <f t="shared" si="97"/>
        <v>518146.30765401572</v>
      </c>
      <c r="Z755" s="9">
        <f t="shared" si="98"/>
        <v>1072986.1326168601</v>
      </c>
      <c r="AA755" s="9">
        <f t="shared" si="99"/>
        <v>144009.05472832895</v>
      </c>
      <c r="AB755" s="9">
        <f t="shared" si="100"/>
        <v>3642.7190144436195</v>
      </c>
      <c r="AC755" s="9">
        <f t="shared" si="101"/>
        <v>1567.7719465064333</v>
      </c>
      <c r="AD755" s="9">
        <f t="shared" si="102"/>
        <v>6062.9323094591819</v>
      </c>
      <c r="AE755" s="9">
        <f t="shared" si="103"/>
        <v>134383.82740453395</v>
      </c>
      <c r="AF755" s="9">
        <f t="shared" si="104"/>
        <v>4092.5944594989342</v>
      </c>
    </row>
    <row r="756" spans="1:32" x14ac:dyDescent="0.2">
      <c r="A756" t="s">
        <v>4209</v>
      </c>
      <c r="B756" t="str">
        <f>VLOOKUP(A756,Gene_Lookup!A:B,2,0)</f>
        <v xml:space="preserve">flagellar motor switch protein FliM  </v>
      </c>
      <c r="C756" s="2">
        <v>8</v>
      </c>
      <c r="D756" s="3">
        <v>16.6556</v>
      </c>
      <c r="E756" s="3">
        <v>15.073399999999999</v>
      </c>
      <c r="F756" s="3">
        <v>17.6266</v>
      </c>
      <c r="M756" s="3">
        <v>16.6556</v>
      </c>
      <c r="N756" s="3">
        <v>15.073399999999999</v>
      </c>
      <c r="O756" s="3">
        <v>17.6266</v>
      </c>
      <c r="P756" s="3">
        <v>12.2005</v>
      </c>
      <c r="Q756" s="3">
        <v>11.874000000000001</v>
      </c>
      <c r="R756" s="3">
        <v>11.4596</v>
      </c>
      <c r="S756" s="3">
        <v>10.6694</v>
      </c>
      <c r="T756" s="3">
        <v>13.4907</v>
      </c>
      <c r="W756" s="4">
        <v>0.30092400000000002</v>
      </c>
      <c r="Y756" s="9">
        <f t="shared" si="97"/>
        <v>103236.95722152136</v>
      </c>
      <c r="Z756" s="9">
        <f t="shared" si="98"/>
        <v>34478.275583664145</v>
      </c>
      <c r="AA756" s="9">
        <f t="shared" si="99"/>
        <v>202364.96282897386</v>
      </c>
      <c r="AB756" s="9">
        <f t="shared" si="100"/>
        <v>4706.6993971404499</v>
      </c>
      <c r="AC756" s="9">
        <f t="shared" si="101"/>
        <v>3753.4459685902375</v>
      </c>
      <c r="AD756" s="9">
        <f t="shared" si="102"/>
        <v>2816.3286831765927</v>
      </c>
      <c r="AE756" s="9">
        <f t="shared" si="103"/>
        <v>1628.5812699589746</v>
      </c>
      <c r="AF756" s="9">
        <f t="shared" si="104"/>
        <v>11510.796140441125</v>
      </c>
    </row>
    <row r="757" spans="1:32" x14ac:dyDescent="0.2">
      <c r="A757" t="s">
        <v>1494</v>
      </c>
      <c r="B757" t="str">
        <f>VLOOKUP(A757,Gene_Lookup!A:B,2,0)</f>
        <v xml:space="preserve">flagellar basal body-associated protein FliL  </v>
      </c>
      <c r="C757" s="2">
        <v>3</v>
      </c>
      <c r="D757" s="3">
        <v>15.308199999999999</v>
      </c>
      <c r="E757" s="3">
        <v>17.696400000000001</v>
      </c>
      <c r="M757" s="3">
        <v>15.308199999999999</v>
      </c>
      <c r="N757" s="3">
        <v>17.696400000000001</v>
      </c>
      <c r="O757" s="3">
        <v>11.4445</v>
      </c>
      <c r="P757" s="3">
        <v>11.6694</v>
      </c>
      <c r="Q757" s="3">
        <v>11.2843</v>
      </c>
      <c r="R757" s="3">
        <v>11.5572</v>
      </c>
      <c r="S757" s="3">
        <v>10.757899999999999</v>
      </c>
      <c r="T757" s="3">
        <v>12.7056</v>
      </c>
      <c r="V757" s="2" t="s">
        <v>25545</v>
      </c>
      <c r="W757" s="4">
        <v>2.4314499999999999E-2</v>
      </c>
      <c r="Y757" s="9">
        <f t="shared" si="97"/>
        <v>40572.089946270877</v>
      </c>
      <c r="Z757" s="9">
        <f t="shared" si="98"/>
        <v>212396.43122381839</v>
      </c>
      <c r="AA757" s="9">
        <f t="shared" si="99"/>
        <v>2787.0052407810217</v>
      </c>
      <c r="AB757" s="9">
        <f t="shared" si="100"/>
        <v>3257.1625399179466</v>
      </c>
      <c r="AC757" s="9">
        <f t="shared" si="101"/>
        <v>2494.0937845247013</v>
      </c>
      <c r="AD757" s="9">
        <f t="shared" si="102"/>
        <v>3013.4491393124094</v>
      </c>
      <c r="AE757" s="9">
        <f t="shared" si="103"/>
        <v>1731.6120141907195</v>
      </c>
      <c r="AF757" s="9">
        <f t="shared" si="104"/>
        <v>6679.8500409721282</v>
      </c>
    </row>
    <row r="758" spans="1:32" x14ac:dyDescent="0.2">
      <c r="A758" t="s">
        <v>1716</v>
      </c>
      <c r="B758" t="str">
        <f>VLOOKUP(A758,Gene_Lookup!A:B,2,0)</f>
        <v xml:space="preserve">flagellar hook-basal body protein  </v>
      </c>
      <c r="C758" s="2">
        <v>17</v>
      </c>
      <c r="D758" s="3">
        <v>18.6615</v>
      </c>
      <c r="E758" s="3">
        <v>16.848199999999999</v>
      </c>
      <c r="F758" s="3">
        <v>14.0572</v>
      </c>
      <c r="M758" s="3">
        <v>18.6615</v>
      </c>
      <c r="N758" s="3">
        <v>16.848199999999999</v>
      </c>
      <c r="O758" s="3">
        <v>14.0572</v>
      </c>
      <c r="P758" s="3">
        <v>11.0731</v>
      </c>
      <c r="Q758" s="3">
        <v>12.0443</v>
      </c>
      <c r="R758" s="3">
        <v>11.708399999999999</v>
      </c>
      <c r="S758" s="3">
        <v>12.599399999999999</v>
      </c>
      <c r="T758" s="3">
        <v>13.3866</v>
      </c>
      <c r="V758" s="2" t="s">
        <v>25545</v>
      </c>
      <c r="W758" s="4">
        <v>3.05379E-2</v>
      </c>
      <c r="Y758" s="9">
        <f t="shared" si="97"/>
        <v>414640.06516309921</v>
      </c>
      <c r="Z758" s="9">
        <f t="shared" si="98"/>
        <v>117981.4075042511</v>
      </c>
      <c r="AA758" s="9">
        <f t="shared" si="99"/>
        <v>17046.642569348547</v>
      </c>
      <c r="AB758" s="9">
        <f t="shared" si="100"/>
        <v>2154.4441733245458</v>
      </c>
      <c r="AC758" s="9">
        <f t="shared" si="101"/>
        <v>4223.7244412776117</v>
      </c>
      <c r="AD758" s="9">
        <f t="shared" si="102"/>
        <v>3346.4134818029397</v>
      </c>
      <c r="AE758" s="9">
        <f t="shared" si="103"/>
        <v>6205.7936026622838</v>
      </c>
      <c r="AF758" s="9">
        <f t="shared" si="104"/>
        <v>10709.47397886567</v>
      </c>
    </row>
    <row r="759" spans="1:32" x14ac:dyDescent="0.2">
      <c r="A759" t="s">
        <v>642</v>
      </c>
      <c r="B759" t="str">
        <f>VLOOKUP(A759,Gene_Lookup!A:B,2,0)</f>
        <v xml:space="preserve">hypothetical protein  </v>
      </c>
      <c r="C759" s="2">
        <v>14</v>
      </c>
      <c r="D759" s="3">
        <v>16.083300000000001</v>
      </c>
      <c r="E759" s="3">
        <v>15.7014</v>
      </c>
      <c r="F759" s="3">
        <v>11.6732</v>
      </c>
      <c r="I759" s="3">
        <v>10.472799999999999</v>
      </c>
      <c r="J759" s="3">
        <v>14.216799999999999</v>
      </c>
      <c r="M759" s="3">
        <v>16.083300000000001</v>
      </c>
      <c r="N759" s="3">
        <v>15.7014</v>
      </c>
      <c r="O759" s="3">
        <v>11.6732</v>
      </c>
      <c r="P759" s="3">
        <v>11.5547</v>
      </c>
      <c r="Q759" s="3">
        <v>12.6835</v>
      </c>
      <c r="R759" s="3">
        <v>10.472799999999999</v>
      </c>
      <c r="S759" s="3">
        <v>14.216799999999999</v>
      </c>
      <c r="T759" s="3">
        <v>12.553800000000001</v>
      </c>
      <c r="V759" s="2" t="s">
        <v>25545</v>
      </c>
      <c r="W759" s="4">
        <v>3.3094499999999999E-2</v>
      </c>
      <c r="Y759" s="9">
        <f t="shared" si="97"/>
        <v>69431.36912813966</v>
      </c>
      <c r="Z759" s="9">
        <f t="shared" si="98"/>
        <v>53283.454554335869</v>
      </c>
      <c r="AA759" s="9">
        <f t="shared" si="99"/>
        <v>3265.753082038912</v>
      </c>
      <c r="AB759" s="9">
        <f t="shared" si="100"/>
        <v>3008.2317517031875</v>
      </c>
      <c r="AC759" s="9">
        <f t="shared" si="101"/>
        <v>6578.30415982659</v>
      </c>
      <c r="AD759" s="9">
        <f t="shared" si="102"/>
        <v>1421.1075232812193</v>
      </c>
      <c r="AE759" s="9">
        <f t="shared" si="103"/>
        <v>19040.714551083587</v>
      </c>
      <c r="AF759" s="9">
        <f t="shared" si="104"/>
        <v>6012.7114086244292</v>
      </c>
    </row>
    <row r="760" spans="1:32" x14ac:dyDescent="0.2">
      <c r="A760" t="s">
        <v>1093</v>
      </c>
      <c r="B760" t="str">
        <f>VLOOKUP(A760,Gene_Lookup!A:B,2,0)</f>
        <v xml:space="preserve">flagellar motor switch protein FliG  </v>
      </c>
      <c r="C760" s="2">
        <v>11</v>
      </c>
      <c r="D760" s="3">
        <v>17.669699999999999</v>
      </c>
      <c r="E760" s="3">
        <v>18.741800000000001</v>
      </c>
      <c r="M760" s="3">
        <v>17.669699999999999</v>
      </c>
      <c r="N760" s="3">
        <v>18.741800000000001</v>
      </c>
      <c r="O760" s="3">
        <v>11.4551</v>
      </c>
      <c r="P760" s="3">
        <v>10.636699999999999</v>
      </c>
      <c r="Q760" s="3">
        <v>12.066000000000001</v>
      </c>
      <c r="R760" s="3">
        <v>12.6595</v>
      </c>
      <c r="S760" s="3">
        <v>13.367900000000001</v>
      </c>
      <c r="T760" s="3">
        <v>11.6897</v>
      </c>
      <c r="V760" s="2" t="s">
        <v>25545</v>
      </c>
      <c r="W760" s="4">
        <v>2.8724599999999999E-3</v>
      </c>
      <c r="Y760" s="9">
        <f t="shared" si="97"/>
        <v>208501.75476821058</v>
      </c>
      <c r="Z760" s="9">
        <f t="shared" si="98"/>
        <v>438373.17687927815</v>
      </c>
      <c r="AA760" s="9">
        <f t="shared" si="99"/>
        <v>2807.5577829302383</v>
      </c>
      <c r="AB760" s="9">
        <f t="shared" si="100"/>
        <v>1592.0831826728545</v>
      </c>
      <c r="AC760" s="9">
        <f t="shared" si="101"/>
        <v>4287.7349149678657</v>
      </c>
      <c r="AD760" s="9">
        <f t="shared" si="102"/>
        <v>6469.7757847649491</v>
      </c>
      <c r="AE760" s="9">
        <f t="shared" si="103"/>
        <v>10571.555132021327</v>
      </c>
      <c r="AF760" s="9">
        <f t="shared" si="104"/>
        <v>3303.3176687512973</v>
      </c>
    </row>
    <row r="761" spans="1:32" x14ac:dyDescent="0.2">
      <c r="A761" t="s">
        <v>1143</v>
      </c>
      <c r="B761" t="str">
        <f>VLOOKUP(A761,Gene_Lookup!A:B,2,0)</f>
        <v xml:space="preserve">flagellar M-ring protein FliF  </v>
      </c>
      <c r="C761" s="2">
        <v>16</v>
      </c>
      <c r="D761" s="3">
        <v>12.3986</v>
      </c>
      <c r="E761" s="3">
        <v>16.0944</v>
      </c>
      <c r="M761" s="3">
        <v>12.3986</v>
      </c>
      <c r="N761" s="3">
        <v>16.0944</v>
      </c>
      <c r="O761" s="3">
        <v>11.121600000000001</v>
      </c>
      <c r="P761" s="3">
        <v>11.817399999999999</v>
      </c>
      <c r="Q761" s="3">
        <v>12.032999999999999</v>
      </c>
      <c r="R761" s="3">
        <v>11.272</v>
      </c>
      <c r="S761" s="3">
        <v>12.3504</v>
      </c>
      <c r="T761" s="3">
        <v>12.2202</v>
      </c>
      <c r="W761" s="4">
        <v>0.29442200000000002</v>
      </c>
      <c r="Y761" s="9">
        <f t="shared" si="97"/>
        <v>5399.462188609491</v>
      </c>
      <c r="Z761" s="9">
        <f t="shared" si="98"/>
        <v>69967.629810876228</v>
      </c>
      <c r="AA761" s="9">
        <f t="shared" si="99"/>
        <v>2228.1026736595022</v>
      </c>
      <c r="AB761" s="9">
        <f t="shared" si="100"/>
        <v>3609.0414564829712</v>
      </c>
      <c r="AC761" s="9">
        <f t="shared" si="101"/>
        <v>4190.7710760322298</v>
      </c>
      <c r="AD761" s="9">
        <f t="shared" si="102"/>
        <v>2472.920251364344</v>
      </c>
      <c r="AE761" s="9">
        <f t="shared" si="103"/>
        <v>5222.0479879381883</v>
      </c>
      <c r="AF761" s="9">
        <f t="shared" si="104"/>
        <v>4771.4101822311659</v>
      </c>
    </row>
    <row r="762" spans="1:32" x14ac:dyDescent="0.2">
      <c r="A762" t="s">
        <v>2725</v>
      </c>
      <c r="B762" t="str">
        <f>VLOOKUP(A762,Gene_Lookup!A:B,2,0)</f>
        <v xml:space="preserve">gid protein  </v>
      </c>
      <c r="C762" s="2">
        <v>16</v>
      </c>
      <c r="D762" s="3">
        <v>16.5276</v>
      </c>
      <c r="E762" s="3">
        <v>16.678000000000001</v>
      </c>
      <c r="F762" s="3">
        <v>17.448699999999999</v>
      </c>
      <c r="G762" s="3">
        <v>14.6714</v>
      </c>
      <c r="H762" s="3">
        <v>18.302399999999999</v>
      </c>
      <c r="I762" s="3">
        <v>17.212800000000001</v>
      </c>
      <c r="J762" s="3">
        <v>15.360799999999999</v>
      </c>
      <c r="M762" s="3">
        <v>16.5276</v>
      </c>
      <c r="N762" s="3">
        <v>16.678000000000001</v>
      </c>
      <c r="O762" s="3">
        <v>17.448699999999999</v>
      </c>
      <c r="P762" s="3">
        <v>14.6714</v>
      </c>
      <c r="Q762" s="3">
        <v>18.302399999999999</v>
      </c>
      <c r="R762" s="3">
        <v>17.212800000000001</v>
      </c>
      <c r="S762" s="3">
        <v>15.360799999999999</v>
      </c>
      <c r="T762" s="3">
        <v>10.1099</v>
      </c>
      <c r="W762" s="4">
        <v>0.251363</v>
      </c>
      <c r="Y762" s="9">
        <f t="shared" si="97"/>
        <v>94472.053673472867</v>
      </c>
      <c r="Z762" s="9">
        <f t="shared" si="98"/>
        <v>104852.37394083048</v>
      </c>
      <c r="AA762" s="9">
        <f t="shared" si="99"/>
        <v>178888.36113379447</v>
      </c>
      <c r="AB762" s="9">
        <f t="shared" si="100"/>
        <v>26093.448458033567</v>
      </c>
      <c r="AC762" s="9">
        <f t="shared" si="101"/>
        <v>323274.45829380251</v>
      </c>
      <c r="AD762" s="9">
        <f t="shared" si="102"/>
        <v>151903.96478731756</v>
      </c>
      <c r="AE762" s="9">
        <f t="shared" si="103"/>
        <v>42078.626688320575</v>
      </c>
      <c r="AF762" s="9">
        <f t="shared" si="104"/>
        <v>1105.0531150807324</v>
      </c>
    </row>
    <row r="763" spans="1:32" x14ac:dyDescent="0.2">
      <c r="A763" t="s">
        <v>2076</v>
      </c>
      <c r="B763" t="str">
        <f>VLOOKUP(A763,Gene_Lookup!A:B,2,0)</f>
        <v xml:space="preserve">DNA topoisomerase I  </v>
      </c>
      <c r="C763" s="2">
        <v>32</v>
      </c>
      <c r="D763" s="3">
        <v>17.010300000000001</v>
      </c>
      <c r="E763" s="3">
        <v>15.871499999999999</v>
      </c>
      <c r="F763" s="3">
        <v>15.6036</v>
      </c>
      <c r="H763" s="3">
        <v>17.4876</v>
      </c>
      <c r="I763" s="3">
        <v>16.251000000000001</v>
      </c>
      <c r="J763" s="3">
        <v>13.1144</v>
      </c>
      <c r="K763" s="3">
        <v>14.623200000000001</v>
      </c>
      <c r="M763" s="3">
        <v>17.010300000000001</v>
      </c>
      <c r="N763" s="3">
        <v>15.871499999999999</v>
      </c>
      <c r="O763" s="3">
        <v>15.6036</v>
      </c>
      <c r="P763" s="3">
        <v>11.269500000000001</v>
      </c>
      <c r="Q763" s="3">
        <v>17.4876</v>
      </c>
      <c r="R763" s="3">
        <v>16.251000000000001</v>
      </c>
      <c r="S763" s="3">
        <v>13.1144</v>
      </c>
      <c r="T763" s="3">
        <v>14.623200000000001</v>
      </c>
      <c r="W763" s="4">
        <v>0.24900900000000001</v>
      </c>
      <c r="Y763" s="9">
        <f t="shared" si="97"/>
        <v>132011.12594502611</v>
      </c>
      <c r="Z763" s="9">
        <f t="shared" si="98"/>
        <v>59951.157993484354</v>
      </c>
      <c r="AA763" s="9">
        <f t="shared" si="99"/>
        <v>49791.090758934952</v>
      </c>
      <c r="AB763" s="9">
        <f t="shared" si="100"/>
        <v>2468.6387178518853</v>
      </c>
      <c r="AC763" s="9">
        <f t="shared" si="101"/>
        <v>183777.42079540456</v>
      </c>
      <c r="AD763" s="9">
        <f t="shared" si="102"/>
        <v>77989.917249154401</v>
      </c>
      <c r="AE763" s="9">
        <f t="shared" si="103"/>
        <v>8868.0426906471603</v>
      </c>
      <c r="AF763" s="9">
        <f t="shared" si="104"/>
        <v>25236.076345917329</v>
      </c>
    </row>
    <row r="764" spans="1:32" x14ac:dyDescent="0.2">
      <c r="A764" t="s">
        <v>163</v>
      </c>
      <c r="B764" t="str">
        <f>VLOOKUP(A764,Gene_Lookup!A:B,2,0)</f>
        <v xml:space="preserve">protein of unknown function UPF0047  </v>
      </c>
      <c r="C764" s="2">
        <v>8</v>
      </c>
      <c r="D764" s="3">
        <v>19.698699999999999</v>
      </c>
      <c r="E764" s="3">
        <v>18.099399999999999</v>
      </c>
      <c r="F764" s="3">
        <v>19.0794</v>
      </c>
      <c r="G764" s="3">
        <v>15.6669</v>
      </c>
      <c r="H764" s="3">
        <v>20.164300000000001</v>
      </c>
      <c r="I764" s="3">
        <v>20.903700000000001</v>
      </c>
      <c r="J764" s="3">
        <v>18.333400000000001</v>
      </c>
      <c r="K764" s="3">
        <v>15.563800000000001</v>
      </c>
      <c r="M764" s="3">
        <v>19.698699999999999</v>
      </c>
      <c r="N764" s="3">
        <v>18.099399999999999</v>
      </c>
      <c r="O764" s="3">
        <v>19.0794</v>
      </c>
      <c r="P764" s="3">
        <v>15.6669</v>
      </c>
      <c r="Q764" s="3">
        <v>20.164300000000001</v>
      </c>
      <c r="R764" s="3">
        <v>20.903700000000001</v>
      </c>
      <c r="S764" s="3">
        <v>18.333400000000001</v>
      </c>
      <c r="T764" s="3">
        <v>15.563800000000001</v>
      </c>
      <c r="W764" s="4">
        <v>0.27196799999999999</v>
      </c>
      <c r="Y764" s="9">
        <f t="shared" si="97"/>
        <v>850941.24740593752</v>
      </c>
      <c r="Z764" s="9">
        <f t="shared" si="98"/>
        <v>280842.15930154204</v>
      </c>
      <c r="AA764" s="9">
        <f t="shared" si="99"/>
        <v>553951.44460742897</v>
      </c>
      <c r="AB764" s="9">
        <f t="shared" si="100"/>
        <v>52024.371117941424</v>
      </c>
      <c r="AC764" s="9">
        <f t="shared" si="101"/>
        <v>1175057.5616101832</v>
      </c>
      <c r="AD764" s="9">
        <f t="shared" si="102"/>
        <v>1961736.7156256421</v>
      </c>
      <c r="AE764" s="9">
        <f t="shared" si="103"/>
        <v>330296.00626736524</v>
      </c>
      <c r="AF764" s="9">
        <f t="shared" si="104"/>
        <v>48436.26499042975</v>
      </c>
    </row>
    <row r="765" spans="1:32" x14ac:dyDescent="0.2">
      <c r="A765" t="s">
        <v>3634</v>
      </c>
      <c r="B765" t="str">
        <f>VLOOKUP(A765,Gene_Lookup!A:B,2,0)</f>
        <v xml:space="preserve">cellulosome anchoring protein cohesin region  </v>
      </c>
      <c r="C765" s="2">
        <v>6</v>
      </c>
      <c r="D765" s="3">
        <v>18.147500000000001</v>
      </c>
      <c r="E765" s="3">
        <v>18.8216</v>
      </c>
      <c r="F765" s="3">
        <v>14.809100000000001</v>
      </c>
      <c r="J765" s="3">
        <v>16.424499999999998</v>
      </c>
      <c r="M765" s="3">
        <v>18.147500000000001</v>
      </c>
      <c r="N765" s="3">
        <v>18.8216</v>
      </c>
      <c r="O765" s="3">
        <v>14.809100000000001</v>
      </c>
      <c r="P765" s="3">
        <v>12.9146</v>
      </c>
      <c r="Q765" s="3">
        <v>11.934900000000001</v>
      </c>
      <c r="R765" s="3">
        <v>11.8596</v>
      </c>
      <c r="S765" s="3">
        <v>16.424499999999998</v>
      </c>
      <c r="T765" s="3">
        <v>12.544600000000001</v>
      </c>
      <c r="W765" s="4">
        <v>5.2415700000000003E-2</v>
      </c>
      <c r="Y765" s="9">
        <f t="shared" si="97"/>
        <v>290363.38207863062</v>
      </c>
      <c r="Z765" s="9">
        <f t="shared" si="98"/>
        <v>463304.12441796204</v>
      </c>
      <c r="AA765" s="9">
        <f t="shared" si="99"/>
        <v>28706.702516151272</v>
      </c>
      <c r="AB765" s="9">
        <f t="shared" si="100"/>
        <v>7721.14986413921</v>
      </c>
      <c r="AC765" s="9">
        <f t="shared" si="101"/>
        <v>3915.2806248855873</v>
      </c>
      <c r="AD765" s="9">
        <f t="shared" si="102"/>
        <v>3716.1679767881192</v>
      </c>
      <c r="AE765" s="9">
        <f t="shared" si="103"/>
        <v>87956.342913684246</v>
      </c>
      <c r="AF765" s="9">
        <f t="shared" si="104"/>
        <v>5974.4906198182098</v>
      </c>
    </row>
    <row r="766" spans="1:32" x14ac:dyDescent="0.2">
      <c r="A766" t="s">
        <v>1828</v>
      </c>
      <c r="B766" t="str">
        <f>VLOOKUP(A766,Gene_Lookup!A:B,2,0)</f>
        <v xml:space="preserve">protein of unknown function DUF115  </v>
      </c>
      <c r="C766" s="2">
        <v>20</v>
      </c>
      <c r="D766" s="3">
        <v>17.137</v>
      </c>
      <c r="F766" s="3">
        <v>18.105599999999999</v>
      </c>
      <c r="H766" s="3">
        <v>15.335100000000001</v>
      </c>
      <c r="I766" s="3">
        <v>15.7712</v>
      </c>
      <c r="J766" s="3">
        <v>16.6036</v>
      </c>
      <c r="K766" s="3">
        <v>15.4842</v>
      </c>
      <c r="M766" s="3">
        <v>17.137</v>
      </c>
      <c r="N766" s="3">
        <v>12.5381</v>
      </c>
      <c r="O766" s="3">
        <v>18.105599999999999</v>
      </c>
      <c r="P766" s="3">
        <v>13.1464</v>
      </c>
      <c r="Q766" s="3">
        <v>15.335100000000001</v>
      </c>
      <c r="R766" s="3">
        <v>15.7712</v>
      </c>
      <c r="S766" s="3">
        <v>16.6036</v>
      </c>
      <c r="T766" s="3">
        <v>15.4842</v>
      </c>
      <c r="W766" s="4">
        <v>0.96461399999999997</v>
      </c>
      <c r="Y766" s="9">
        <f t="shared" si="97"/>
        <v>144128.88792295684</v>
      </c>
      <c r="Z766" s="9">
        <f t="shared" si="98"/>
        <v>5947.6333587282434</v>
      </c>
      <c r="AA766" s="9">
        <f t="shared" si="99"/>
        <v>282051.67909885931</v>
      </c>
      <c r="AB766" s="9">
        <f t="shared" si="100"/>
        <v>9066.9398575844425</v>
      </c>
      <c r="AC766" s="9">
        <f t="shared" si="101"/>
        <v>41335.680004290611</v>
      </c>
      <c r="AD766" s="9">
        <f t="shared" si="102"/>
        <v>55924.777848930549</v>
      </c>
      <c r="AE766" s="9">
        <f t="shared" si="103"/>
        <v>99582.181517869918</v>
      </c>
      <c r="AF766" s="9">
        <f t="shared" si="104"/>
        <v>45836.205606088042</v>
      </c>
    </row>
    <row r="767" spans="1:32" x14ac:dyDescent="0.2">
      <c r="A767" t="s">
        <v>543</v>
      </c>
      <c r="B767" t="str">
        <f>VLOOKUP(A767,Gene_Lookup!A:B,2,0)</f>
        <v xml:space="preserve">ATP-cone domain protein  </v>
      </c>
      <c r="C767" s="2">
        <v>15</v>
      </c>
      <c r="D767" s="3">
        <v>17.871500000000001</v>
      </c>
      <c r="E767" s="3">
        <v>17.62</v>
      </c>
      <c r="F767" s="3">
        <v>17.950099999999999</v>
      </c>
      <c r="G767" s="3">
        <v>15.618499999999999</v>
      </c>
      <c r="H767" s="3">
        <v>17.892399999999999</v>
      </c>
      <c r="I767" s="3">
        <v>15.767899999999999</v>
      </c>
      <c r="J767" s="3">
        <v>16.435099999999998</v>
      </c>
      <c r="K767" s="3">
        <v>17.964600000000001</v>
      </c>
      <c r="M767" s="3">
        <v>17.871500000000001</v>
      </c>
      <c r="N767" s="3">
        <v>17.62</v>
      </c>
      <c r="O767" s="3">
        <v>17.950099999999999</v>
      </c>
      <c r="P767" s="3">
        <v>15.618499999999999</v>
      </c>
      <c r="Q767" s="3">
        <v>17.892399999999999</v>
      </c>
      <c r="R767" s="3">
        <v>15.767899999999999</v>
      </c>
      <c r="S767" s="3">
        <v>16.435099999999998</v>
      </c>
      <c r="T767" s="3">
        <v>17.964600000000001</v>
      </c>
      <c r="W767" s="4">
        <v>0.85396300000000003</v>
      </c>
      <c r="Y767" s="9">
        <f t="shared" si="97"/>
        <v>239804.63197393747</v>
      </c>
      <c r="Z767" s="9">
        <f t="shared" si="98"/>
        <v>201441.30376178242</v>
      </c>
      <c r="AA767" s="9">
        <f t="shared" si="99"/>
        <v>253231.96510362221</v>
      </c>
      <c r="AB767" s="9">
        <f t="shared" si="100"/>
        <v>50307.99247434931</v>
      </c>
      <c r="AC767" s="9">
        <f t="shared" si="101"/>
        <v>243303.91343391017</v>
      </c>
      <c r="AD767" s="9">
        <f t="shared" si="102"/>
        <v>55797.002503495627</v>
      </c>
      <c r="AE767" s="9">
        <f t="shared" si="103"/>
        <v>88604.969768981289</v>
      </c>
      <c r="AF767" s="9">
        <f t="shared" si="104"/>
        <v>255789.94003410992</v>
      </c>
    </row>
    <row r="768" spans="1:32" x14ac:dyDescent="0.2">
      <c r="A768" t="s">
        <v>2986</v>
      </c>
      <c r="B768" t="str">
        <f>VLOOKUP(A768,Gene_Lookup!A:B,2,0)</f>
        <v xml:space="preserve">cell division protein FtsZ  </v>
      </c>
      <c r="C768" s="2">
        <v>25</v>
      </c>
      <c r="D768" s="3">
        <v>20.897300000000001</v>
      </c>
      <c r="E768" s="3">
        <v>21.0868</v>
      </c>
      <c r="F768" s="3">
        <v>20.622599999999998</v>
      </c>
      <c r="G768" s="3">
        <v>20.001799999999999</v>
      </c>
      <c r="H768" s="3">
        <v>20.3658</v>
      </c>
      <c r="I768" s="3">
        <v>18.9618</v>
      </c>
      <c r="J768" s="3">
        <v>20.045000000000002</v>
      </c>
      <c r="K768" s="3">
        <v>20.046399999999998</v>
      </c>
      <c r="M768" s="3">
        <v>20.897300000000001</v>
      </c>
      <c r="N768" s="3">
        <v>21.0868</v>
      </c>
      <c r="O768" s="3">
        <v>20.622599999999998</v>
      </c>
      <c r="P768" s="3">
        <v>20.001799999999999</v>
      </c>
      <c r="Q768" s="3">
        <v>20.3658</v>
      </c>
      <c r="R768" s="3">
        <v>18.9618</v>
      </c>
      <c r="S768" s="3">
        <v>20.045000000000002</v>
      </c>
      <c r="T768" s="3">
        <v>20.046399999999998</v>
      </c>
      <c r="W768" s="4">
        <v>0.24365500000000001</v>
      </c>
      <c r="Y768" s="9">
        <f t="shared" si="97"/>
        <v>1953053.4474209328</v>
      </c>
      <c r="Z768" s="9">
        <f t="shared" si="98"/>
        <v>2227200.4853274613</v>
      </c>
      <c r="AA768" s="9">
        <f t="shared" si="99"/>
        <v>1614437.3208940194</v>
      </c>
      <c r="AB768" s="9">
        <f t="shared" si="100"/>
        <v>1049885.087978163</v>
      </c>
      <c r="AC768" s="9">
        <f t="shared" si="101"/>
        <v>1351190.8191298447</v>
      </c>
      <c r="AD768" s="9">
        <f t="shared" si="102"/>
        <v>510587.96251817181</v>
      </c>
      <c r="AE768" s="9">
        <f t="shared" si="103"/>
        <v>1081798.2214191016</v>
      </c>
      <c r="AF768" s="9">
        <f t="shared" si="104"/>
        <v>1082848.5144840097</v>
      </c>
    </row>
    <row r="769" spans="1:32" x14ac:dyDescent="0.2">
      <c r="A769" t="s">
        <v>4428</v>
      </c>
      <c r="B769" t="str">
        <f>VLOOKUP(A769,Gene_Lookup!A:B,2,0)</f>
        <v xml:space="preserve">cell division protein FtsA  </v>
      </c>
      <c r="C769" s="2">
        <v>18</v>
      </c>
      <c r="D769" s="3">
        <v>14.999700000000001</v>
      </c>
      <c r="E769" s="3">
        <v>19.000599999999999</v>
      </c>
      <c r="F769" s="3">
        <v>14.9596</v>
      </c>
      <c r="G769" s="3">
        <v>14.4924</v>
      </c>
      <c r="H769" s="3">
        <v>13.2165</v>
      </c>
      <c r="J769" s="3">
        <v>13.998699999999999</v>
      </c>
      <c r="K769" s="3">
        <v>20.198499999999999</v>
      </c>
      <c r="M769" s="3">
        <v>14.999700000000001</v>
      </c>
      <c r="N769" s="3">
        <v>19.000599999999999</v>
      </c>
      <c r="O769" s="3">
        <v>14.9596</v>
      </c>
      <c r="P769" s="3">
        <v>14.4924</v>
      </c>
      <c r="Q769" s="3">
        <v>13.2165</v>
      </c>
      <c r="R769" s="3">
        <v>12.824999999999999</v>
      </c>
      <c r="S769" s="3">
        <v>13.998699999999999</v>
      </c>
      <c r="T769" s="3">
        <v>20.198499999999999</v>
      </c>
      <c r="W769" s="4">
        <v>0.43907200000000002</v>
      </c>
      <c r="Y769" s="9">
        <f t="shared" si="97"/>
        <v>32761.186794363908</v>
      </c>
      <c r="Z769" s="9">
        <f t="shared" si="98"/>
        <v>524506.09059692093</v>
      </c>
      <c r="AA769" s="9">
        <f t="shared" si="99"/>
        <v>31863.121758789584</v>
      </c>
      <c r="AB769" s="9">
        <f t="shared" si="100"/>
        <v>23048.735768036873</v>
      </c>
      <c r="AC769" s="9">
        <f t="shared" si="101"/>
        <v>9518.3777787203016</v>
      </c>
      <c r="AD769" s="9">
        <f t="shared" si="102"/>
        <v>7256.2075164865282</v>
      </c>
      <c r="AE769" s="9">
        <f t="shared" si="103"/>
        <v>16369.243169196478</v>
      </c>
      <c r="AF769" s="9">
        <f t="shared" si="104"/>
        <v>1203245.8360098111</v>
      </c>
    </row>
    <row r="770" spans="1:32" x14ac:dyDescent="0.2">
      <c r="A770" t="s">
        <v>688</v>
      </c>
      <c r="B770" t="str">
        <f>VLOOKUP(A770,Gene_Lookup!A:B,2,0)</f>
        <v xml:space="preserve">domain of unknown function DUF1727  </v>
      </c>
      <c r="C770" s="2">
        <v>15</v>
      </c>
      <c r="D770" s="3">
        <v>17.881399999999999</v>
      </c>
      <c r="E770" s="3">
        <v>14.7768</v>
      </c>
      <c r="F770" s="3">
        <v>17.073599999999999</v>
      </c>
      <c r="G770" s="3">
        <v>14.641299999999999</v>
      </c>
      <c r="H770" s="3">
        <v>13.184200000000001</v>
      </c>
      <c r="I770" s="3">
        <v>15.4216</v>
      </c>
      <c r="J770" s="3">
        <v>17.107600000000001</v>
      </c>
      <c r="K770" s="3">
        <v>14.555300000000001</v>
      </c>
      <c r="M770" s="3">
        <v>17.881399999999999</v>
      </c>
      <c r="N770" s="3">
        <v>14.7768</v>
      </c>
      <c r="O770" s="3">
        <v>17.073599999999999</v>
      </c>
      <c r="P770" s="3">
        <v>14.641299999999999</v>
      </c>
      <c r="Q770" s="3">
        <v>13.184200000000001</v>
      </c>
      <c r="R770" s="3">
        <v>15.4216</v>
      </c>
      <c r="S770" s="3">
        <v>17.107600000000001</v>
      </c>
      <c r="T770" s="3">
        <v>14.555300000000001</v>
      </c>
      <c r="W770" s="4">
        <v>0.72554600000000002</v>
      </c>
      <c r="Y770" s="9">
        <f t="shared" si="97"/>
        <v>241455.86806999246</v>
      </c>
      <c r="Z770" s="9">
        <f t="shared" si="98"/>
        <v>28071.139337889304</v>
      </c>
      <c r="AA770" s="9">
        <f t="shared" si="99"/>
        <v>137932.22247554225</v>
      </c>
      <c r="AB770" s="9">
        <f t="shared" si="100"/>
        <v>25554.681676890395</v>
      </c>
      <c r="AC770" s="9">
        <f t="shared" si="101"/>
        <v>9307.6419608555389</v>
      </c>
      <c r="AD770" s="9">
        <f t="shared" si="102"/>
        <v>43889.858544556213</v>
      </c>
      <c r="AE770" s="9">
        <f t="shared" si="103"/>
        <v>141221.47845079066</v>
      </c>
      <c r="AF770" s="9">
        <f t="shared" si="104"/>
        <v>24075.864802480613</v>
      </c>
    </row>
    <row r="771" spans="1:32" x14ac:dyDescent="0.2">
      <c r="A771" t="s">
        <v>1711</v>
      </c>
      <c r="B771" t="str">
        <f>VLOOKUP(A771,Gene_Lookup!A:B,2,0)</f>
        <v xml:space="preserve">CobB/CobQ domain protein glutamine amidotransferase  </v>
      </c>
      <c r="C771" s="2">
        <v>5</v>
      </c>
      <c r="D771" s="3">
        <v>18.541799999999999</v>
      </c>
      <c r="E771" s="3">
        <v>18.094799999999999</v>
      </c>
      <c r="F771" s="3">
        <v>20.172699999999999</v>
      </c>
      <c r="G771" s="3">
        <v>19.351500000000001</v>
      </c>
      <c r="H771" s="3">
        <v>19.012899999999998</v>
      </c>
      <c r="I771" s="3">
        <v>20.237100000000002</v>
      </c>
      <c r="J771" s="3">
        <v>19.9985</v>
      </c>
      <c r="K771" s="3">
        <v>19.838200000000001</v>
      </c>
      <c r="M771" s="3">
        <v>18.541799999999999</v>
      </c>
      <c r="N771" s="3">
        <v>18.094799999999999</v>
      </c>
      <c r="O771" s="3">
        <v>20.172699999999999</v>
      </c>
      <c r="P771" s="3">
        <v>19.351500000000001</v>
      </c>
      <c r="Q771" s="3">
        <v>19.012899999999998</v>
      </c>
      <c r="R771" s="3">
        <v>20.237100000000002</v>
      </c>
      <c r="S771" s="3">
        <v>19.9985</v>
      </c>
      <c r="T771" s="3">
        <v>19.838200000000001</v>
      </c>
      <c r="W771" s="4">
        <v>0.123775</v>
      </c>
      <c r="Y771" s="9">
        <f t="shared" si="97"/>
        <v>381626.0160661664</v>
      </c>
      <c r="Z771" s="9">
        <f t="shared" si="98"/>
        <v>279948.12658620358</v>
      </c>
      <c r="AA771" s="9">
        <f t="shared" si="99"/>
        <v>1181919.2158188468</v>
      </c>
      <c r="AB771" s="9">
        <f t="shared" si="100"/>
        <v>668931.98321427871</v>
      </c>
      <c r="AC771" s="9">
        <f t="shared" si="101"/>
        <v>528996.99445681542</v>
      </c>
      <c r="AD771" s="9">
        <f t="shared" si="102"/>
        <v>1235873.7993606713</v>
      </c>
      <c r="AE771" s="9">
        <f t="shared" si="103"/>
        <v>1047486.3403220569</v>
      </c>
      <c r="AF771" s="9">
        <f t="shared" si="104"/>
        <v>937331.60314856528</v>
      </c>
    </row>
    <row r="772" spans="1:32" x14ac:dyDescent="0.2">
      <c r="A772" t="s">
        <v>3328</v>
      </c>
      <c r="B772" t="str">
        <f>VLOOKUP(A772,Gene_Lookup!A:B,2,0)</f>
        <v xml:space="preserve">endoglucanase Cel9P  </v>
      </c>
      <c r="C772" s="2">
        <v>19</v>
      </c>
      <c r="D772" s="3">
        <v>15.295999999999999</v>
      </c>
      <c r="F772" s="3">
        <v>17.373899999999999</v>
      </c>
      <c r="G772" s="3">
        <v>17.499500000000001</v>
      </c>
      <c r="H772" s="3">
        <v>18.448799999999999</v>
      </c>
      <c r="I772" s="3">
        <v>16.671800000000001</v>
      </c>
      <c r="K772" s="3">
        <v>15.674300000000001</v>
      </c>
      <c r="M772" s="3">
        <v>15.295999999999999</v>
      </c>
      <c r="N772" s="3">
        <v>11.968</v>
      </c>
      <c r="O772" s="3">
        <v>17.373899999999999</v>
      </c>
      <c r="P772" s="3">
        <v>17.499500000000001</v>
      </c>
      <c r="Q772" s="3">
        <v>18.448799999999999</v>
      </c>
      <c r="R772" s="3">
        <v>16.671800000000001</v>
      </c>
      <c r="S772" s="3">
        <v>10.3969</v>
      </c>
      <c r="T772" s="3">
        <v>15.674300000000001</v>
      </c>
      <c r="W772" s="4">
        <v>0.22813</v>
      </c>
      <c r="Y772" s="9">
        <f t="shared" si="97"/>
        <v>40230.44289052867</v>
      </c>
      <c r="Z772" s="9">
        <f t="shared" si="98"/>
        <v>4006.1479872403042</v>
      </c>
      <c r="AA772" s="9">
        <f t="shared" si="99"/>
        <v>169849.80072219518</v>
      </c>
      <c r="AB772" s="9">
        <f t="shared" si="100"/>
        <v>185299.56898071474</v>
      </c>
      <c r="AC772" s="9">
        <f t="shared" si="101"/>
        <v>357801.52231971431</v>
      </c>
      <c r="AD772" s="9">
        <f t="shared" si="102"/>
        <v>104402.73640460898</v>
      </c>
      <c r="AE772" s="9">
        <f t="shared" si="103"/>
        <v>1348.2758695879122</v>
      </c>
      <c r="AF772" s="9">
        <f t="shared" si="104"/>
        <v>52291.904701524982</v>
      </c>
    </row>
    <row r="773" spans="1:32" x14ac:dyDescent="0.2">
      <c r="A773" t="s">
        <v>4965</v>
      </c>
      <c r="B773" t="str">
        <f>VLOOKUP(A773,Gene_Lookup!A:B,2,0)</f>
        <v xml:space="preserve">hypothetical protein  </v>
      </c>
      <c r="C773" s="2">
        <v>7</v>
      </c>
      <c r="D773" s="3">
        <v>22.9193</v>
      </c>
      <c r="E773" s="3">
        <v>21.411300000000001</v>
      </c>
      <c r="F773" s="3">
        <v>22.934899999999999</v>
      </c>
      <c r="G773" s="3">
        <v>22.124199999999998</v>
      </c>
      <c r="H773" s="3">
        <v>21.375699999999998</v>
      </c>
      <c r="I773" s="3">
        <v>20.046600000000002</v>
      </c>
      <c r="J773" s="3">
        <v>23.184799999999999</v>
      </c>
      <c r="K773" s="3">
        <v>19.1069</v>
      </c>
      <c r="M773" s="3">
        <v>22.9193</v>
      </c>
      <c r="N773" s="3">
        <v>21.411300000000001</v>
      </c>
      <c r="O773" s="3">
        <v>22.934899999999999</v>
      </c>
      <c r="P773" s="3">
        <v>22.124199999999998</v>
      </c>
      <c r="Q773" s="3">
        <v>21.375699999999998</v>
      </c>
      <c r="R773" s="3">
        <v>20.046600000000002</v>
      </c>
      <c r="S773" s="3">
        <v>23.184799999999999</v>
      </c>
      <c r="T773" s="3">
        <v>19.1069</v>
      </c>
      <c r="W773" s="4">
        <v>0.67799500000000001</v>
      </c>
      <c r="Y773" s="9">
        <f t="shared" si="97"/>
        <v>7932257.0547895432</v>
      </c>
      <c r="Z773" s="9">
        <f t="shared" si="98"/>
        <v>2788968.0954547254</v>
      </c>
      <c r="AA773" s="9">
        <f t="shared" si="99"/>
        <v>8018494.7197656622</v>
      </c>
      <c r="AB773" s="9">
        <f t="shared" si="100"/>
        <v>4571385.3279103786</v>
      </c>
      <c r="AC773" s="9">
        <f t="shared" si="101"/>
        <v>2720989.5778548494</v>
      </c>
      <c r="AD773" s="9">
        <f t="shared" si="102"/>
        <v>1082998.6395686066</v>
      </c>
      <c r="AE773" s="9">
        <f t="shared" si="103"/>
        <v>9534990.0343050994</v>
      </c>
      <c r="AF773" s="9">
        <f t="shared" si="104"/>
        <v>564611.89593074378</v>
      </c>
    </row>
    <row r="774" spans="1:32" x14ac:dyDescent="0.2">
      <c r="A774" t="s">
        <v>134</v>
      </c>
      <c r="B774" t="str">
        <f>VLOOKUP(A774,Gene_Lookup!A:B,2,0)</f>
        <v xml:space="preserve">hydrogenase, Fe-only  </v>
      </c>
      <c r="C774" s="2">
        <v>66</v>
      </c>
      <c r="D774" s="3">
        <v>23.9483</v>
      </c>
      <c r="E774" s="3">
        <v>23.6799</v>
      </c>
      <c r="F774" s="3">
        <v>23.915600000000001</v>
      </c>
      <c r="G774" s="3">
        <v>23.665400000000002</v>
      </c>
      <c r="H774" s="3">
        <v>22.446000000000002</v>
      </c>
      <c r="I774" s="3">
        <v>21.900600000000001</v>
      </c>
      <c r="J774" s="3">
        <v>23.5289</v>
      </c>
      <c r="K774" s="3">
        <v>22.911100000000001</v>
      </c>
      <c r="M774" s="3">
        <v>23.9483</v>
      </c>
      <c r="N774" s="3">
        <v>23.6799</v>
      </c>
      <c r="O774" s="3">
        <v>23.915600000000001</v>
      </c>
      <c r="P774" s="3">
        <v>23.665400000000002</v>
      </c>
      <c r="Q774" s="3">
        <v>22.446000000000002</v>
      </c>
      <c r="R774" s="3">
        <v>21.900600000000001</v>
      </c>
      <c r="S774" s="3">
        <v>23.5289</v>
      </c>
      <c r="T774" s="3">
        <v>22.911100000000001</v>
      </c>
      <c r="V774" s="2" t="s">
        <v>25545</v>
      </c>
      <c r="W774" s="4">
        <v>1.9212799999999999E-2</v>
      </c>
      <c r="Y774" s="9">
        <f t="shared" si="97"/>
        <v>16186637.662716448</v>
      </c>
      <c r="Z774" s="9">
        <f t="shared" si="98"/>
        <v>13438790.829133017</v>
      </c>
      <c r="AA774" s="9">
        <f t="shared" si="99"/>
        <v>15823879.398710681</v>
      </c>
      <c r="AB774" s="9">
        <f t="shared" si="100"/>
        <v>13304398.952609669</v>
      </c>
      <c r="AC774" s="9">
        <f t="shared" si="101"/>
        <v>5713724.3237247448</v>
      </c>
      <c r="AD774" s="9">
        <f t="shared" si="102"/>
        <v>3915051.8943113782</v>
      </c>
      <c r="AE774" s="9">
        <f t="shared" si="103"/>
        <v>12103324.158459302</v>
      </c>
      <c r="AF774" s="9">
        <f t="shared" si="104"/>
        <v>7887299.5235574264</v>
      </c>
    </row>
    <row r="775" spans="1:32" x14ac:dyDescent="0.2">
      <c r="A775" t="s">
        <v>173</v>
      </c>
      <c r="B775" t="str">
        <f>VLOOKUP(A775,Gene_Lookup!A:B,2,0)</f>
        <v xml:space="preserve">NADH dehydrogenase (quinone)  </v>
      </c>
      <c r="C775" s="2">
        <v>75</v>
      </c>
      <c r="D775" s="3">
        <v>25.1417</v>
      </c>
      <c r="E775" s="3">
        <v>24.545500000000001</v>
      </c>
      <c r="F775" s="3">
        <v>24.927900000000001</v>
      </c>
      <c r="G775" s="3">
        <v>24.501100000000001</v>
      </c>
      <c r="H775" s="3">
        <v>23.5291</v>
      </c>
      <c r="I775" s="3">
        <v>22.825800000000001</v>
      </c>
      <c r="J775" s="3">
        <v>24.597799999999999</v>
      </c>
      <c r="K775" s="3">
        <v>24.1754</v>
      </c>
      <c r="M775" s="3">
        <v>25.1417</v>
      </c>
      <c r="N775" s="3">
        <v>24.545500000000001</v>
      </c>
      <c r="O775" s="3">
        <v>24.927900000000001</v>
      </c>
      <c r="P775" s="3">
        <v>24.501100000000001</v>
      </c>
      <c r="Q775" s="3">
        <v>23.5291</v>
      </c>
      <c r="R775" s="3">
        <v>22.825800000000001</v>
      </c>
      <c r="S775" s="3">
        <v>24.597799999999999</v>
      </c>
      <c r="T775" s="3">
        <v>24.1754</v>
      </c>
      <c r="V775" s="2" t="s">
        <v>25545</v>
      </c>
      <c r="W775" s="4">
        <v>3.9319300000000001E-2</v>
      </c>
      <c r="Y775" s="9">
        <f t="shared" si="97"/>
        <v>37017394.045663446</v>
      </c>
      <c r="Z775" s="9">
        <f t="shared" si="98"/>
        <v>24486784.466094781</v>
      </c>
      <c r="AA775" s="9">
        <f t="shared" si="99"/>
        <v>31918731.898951225</v>
      </c>
      <c r="AB775" s="9">
        <f t="shared" si="100"/>
        <v>23744663.907383371</v>
      </c>
      <c r="AC775" s="9">
        <f t="shared" si="101"/>
        <v>12105002.151769413</v>
      </c>
      <c r="AD775" s="9">
        <f t="shared" si="102"/>
        <v>7434477.9039983982</v>
      </c>
      <c r="AE775" s="9">
        <f t="shared" si="103"/>
        <v>25390755.726736434</v>
      </c>
      <c r="AF775" s="9">
        <f t="shared" si="104"/>
        <v>18946131.930765249</v>
      </c>
    </row>
    <row r="776" spans="1:32" x14ac:dyDescent="0.2">
      <c r="A776" t="s">
        <v>4116</v>
      </c>
      <c r="B776" t="str">
        <f>VLOOKUP(A776,Gene_Lookup!A:B,2,0)</f>
        <v xml:space="preserve">NADH dehydrogenase (ubiquinone) 24 kDa subunit  </v>
      </c>
      <c r="C776" s="2">
        <v>14</v>
      </c>
      <c r="D776" s="3">
        <v>23.1</v>
      </c>
      <c r="E776" s="3">
        <v>23.508600000000001</v>
      </c>
      <c r="F776" s="3">
        <v>23.231100000000001</v>
      </c>
      <c r="G776" s="3">
        <v>23.790700000000001</v>
      </c>
      <c r="H776" s="3">
        <v>21.925799999999999</v>
      </c>
      <c r="I776" s="3">
        <v>19.322600000000001</v>
      </c>
      <c r="J776" s="3">
        <v>22.982700000000001</v>
      </c>
      <c r="K776" s="3">
        <v>23.034700000000001</v>
      </c>
      <c r="M776" s="3">
        <v>23.1</v>
      </c>
      <c r="N776" s="3">
        <v>23.508600000000001</v>
      </c>
      <c r="O776" s="3">
        <v>23.231100000000001</v>
      </c>
      <c r="P776" s="3">
        <v>23.790700000000001</v>
      </c>
      <c r="Q776" s="3">
        <v>21.925799999999999</v>
      </c>
      <c r="R776" s="3">
        <v>19.322600000000001</v>
      </c>
      <c r="S776" s="3">
        <v>22.982700000000001</v>
      </c>
      <c r="T776" s="3">
        <v>23.034700000000001</v>
      </c>
      <c r="W776" s="4">
        <v>0.108291</v>
      </c>
      <c r="Y776" s="9">
        <f t="shared" si="97"/>
        <v>8990687.44201966</v>
      </c>
      <c r="Z776" s="9">
        <f t="shared" si="98"/>
        <v>11934212.210453203</v>
      </c>
      <c r="AA776" s="9">
        <f t="shared" si="99"/>
        <v>9845956.9435938597</v>
      </c>
      <c r="AB776" s="9">
        <f t="shared" si="100"/>
        <v>14511567.218131268</v>
      </c>
      <c r="AC776" s="9">
        <f t="shared" si="101"/>
        <v>3984038.0626589521</v>
      </c>
      <c r="AD776" s="9">
        <f t="shared" si="102"/>
        <v>655665.29133155453</v>
      </c>
      <c r="AE776" s="9">
        <f t="shared" si="103"/>
        <v>8288617.1737613147</v>
      </c>
      <c r="AF776" s="9">
        <f t="shared" si="104"/>
        <v>8592818.5499693304</v>
      </c>
    </row>
    <row r="777" spans="1:32" x14ac:dyDescent="0.2">
      <c r="A777" t="s">
        <v>2240</v>
      </c>
      <c r="B777" t="str">
        <f>VLOOKUP(A777,Gene_Lookup!A:B,2,0)</f>
        <v xml:space="preserve">Stage II sporulation protein E  </v>
      </c>
      <c r="C777" s="2">
        <v>19</v>
      </c>
      <c r="D777" s="3">
        <v>19.233799999999999</v>
      </c>
      <c r="E777" s="3">
        <v>17.6191</v>
      </c>
      <c r="F777" s="3">
        <v>17.636299999999999</v>
      </c>
      <c r="G777" s="3">
        <v>15.8644</v>
      </c>
      <c r="H777" s="3">
        <v>17.3917</v>
      </c>
      <c r="J777" s="3">
        <v>15.424300000000001</v>
      </c>
      <c r="K777" s="3">
        <v>15.6677</v>
      </c>
      <c r="M777" s="3">
        <v>19.233799999999999</v>
      </c>
      <c r="N777" s="3">
        <v>17.6191</v>
      </c>
      <c r="O777" s="3">
        <v>17.636299999999999</v>
      </c>
      <c r="P777" s="3">
        <v>15.8644</v>
      </c>
      <c r="Q777" s="3">
        <v>17.3917</v>
      </c>
      <c r="R777" s="3">
        <v>10.167299999999999</v>
      </c>
      <c r="S777" s="3">
        <v>15.424300000000001</v>
      </c>
      <c r="T777" s="3">
        <v>15.6677</v>
      </c>
      <c r="W777" s="4">
        <v>0.45902999999999999</v>
      </c>
      <c r="Y777" s="9">
        <f t="shared" si="97"/>
        <v>616525.05498732696</v>
      </c>
      <c r="Z777" s="9">
        <f t="shared" si="98"/>
        <v>201315.67732620492</v>
      </c>
      <c r="AA777" s="9">
        <f t="shared" si="99"/>
        <v>203730.15355816638</v>
      </c>
      <c r="AB777" s="9">
        <f t="shared" si="100"/>
        <v>59656.842471056916</v>
      </c>
      <c r="AC777" s="9">
        <f t="shared" si="101"/>
        <v>171958.39210141532</v>
      </c>
      <c r="AD777" s="9">
        <f t="shared" si="102"/>
        <v>1149.90582753837</v>
      </c>
      <c r="AE777" s="9">
        <f t="shared" si="103"/>
        <v>43972.075210301198</v>
      </c>
      <c r="AF777" s="9">
        <f t="shared" si="104"/>
        <v>52053.227554833858</v>
      </c>
    </row>
    <row r="778" spans="1:32" x14ac:dyDescent="0.2">
      <c r="A778" t="s">
        <v>724</v>
      </c>
      <c r="B778" t="str">
        <f>VLOOKUP(A778,Gene_Lookup!A:B,2,0)</f>
        <v xml:space="preserve">putative PAS/PAC sensor protein  </v>
      </c>
      <c r="C778" s="2">
        <v>46</v>
      </c>
      <c r="D778" s="3">
        <v>22.686</v>
      </c>
      <c r="E778" s="3">
        <v>21.801100000000002</v>
      </c>
      <c r="F778" s="3">
        <v>20.878399999999999</v>
      </c>
      <c r="G778" s="3">
        <v>18.3108</v>
      </c>
      <c r="H778" s="3">
        <v>16.423999999999999</v>
      </c>
      <c r="I778" s="3">
        <v>17.590699999999998</v>
      </c>
      <c r="J778" s="3">
        <v>20.1555</v>
      </c>
      <c r="K778" s="3">
        <v>18.405999999999999</v>
      </c>
      <c r="M778" s="3">
        <v>22.686</v>
      </c>
      <c r="N778" s="3">
        <v>21.801100000000002</v>
      </c>
      <c r="O778" s="3">
        <v>20.878399999999999</v>
      </c>
      <c r="P778" s="3">
        <v>18.3108</v>
      </c>
      <c r="Q778" s="3">
        <v>16.423999999999999</v>
      </c>
      <c r="R778" s="3">
        <v>17.590699999999998</v>
      </c>
      <c r="S778" s="3">
        <v>20.1555</v>
      </c>
      <c r="T778" s="3">
        <v>18.405999999999999</v>
      </c>
      <c r="W778" s="4">
        <v>5.4650299999999999E-2</v>
      </c>
      <c r="Y778" s="9">
        <f t="shared" si="97"/>
        <v>6747866.4957503136</v>
      </c>
      <c r="Z778" s="9">
        <f t="shared" si="98"/>
        <v>3654138.7895409656</v>
      </c>
      <c r="AA778" s="9">
        <f t="shared" si="99"/>
        <v>1927634.3710614638</v>
      </c>
      <c r="AB778" s="9">
        <f t="shared" si="100"/>
        <v>325162.19351612322</v>
      </c>
      <c r="AC778" s="9">
        <f t="shared" si="101"/>
        <v>87925.864849883845</v>
      </c>
      <c r="AD778" s="9">
        <f t="shared" si="102"/>
        <v>197391.45337583931</v>
      </c>
      <c r="AE778" s="9">
        <f t="shared" si="103"/>
        <v>1167911.8840377987</v>
      </c>
      <c r="AF778" s="9">
        <f t="shared" si="104"/>
        <v>347342.63947629818</v>
      </c>
    </row>
    <row r="779" spans="1:32" x14ac:dyDescent="0.2">
      <c r="A779" t="s">
        <v>681</v>
      </c>
      <c r="B779" t="str">
        <f>VLOOKUP(A779,Gene_Lookup!A:B,2,0)</f>
        <v xml:space="preserve">hypothetical protein  </v>
      </c>
      <c r="C779" s="2">
        <v>10</v>
      </c>
      <c r="D779" s="3">
        <v>23.991499999999998</v>
      </c>
      <c r="E779" s="3">
        <v>23.738900000000001</v>
      </c>
      <c r="F779" s="3">
        <v>24.095800000000001</v>
      </c>
      <c r="G779" s="3">
        <v>23.147400000000001</v>
      </c>
      <c r="H779" s="3">
        <v>23.628</v>
      </c>
      <c r="I779" s="3">
        <v>22.071899999999999</v>
      </c>
      <c r="J779" s="3">
        <v>24.855</v>
      </c>
      <c r="K779" s="3">
        <v>23.145</v>
      </c>
      <c r="M779" s="3">
        <v>23.991499999999998</v>
      </c>
      <c r="N779" s="3">
        <v>23.738900000000001</v>
      </c>
      <c r="O779" s="3">
        <v>24.095800000000001</v>
      </c>
      <c r="P779" s="3">
        <v>23.147400000000001</v>
      </c>
      <c r="Q779" s="3">
        <v>23.628</v>
      </c>
      <c r="R779" s="3">
        <v>22.071899999999999</v>
      </c>
      <c r="S779" s="3">
        <v>24.855</v>
      </c>
      <c r="T779" s="3">
        <v>23.145</v>
      </c>
      <c r="W779" s="4">
        <v>0.61358599999999996</v>
      </c>
      <c r="Y779" s="9">
        <f t="shared" si="97"/>
        <v>16678659.440723743</v>
      </c>
      <c r="Z779" s="9">
        <f t="shared" si="98"/>
        <v>13999772.040065272</v>
      </c>
      <c r="AA779" s="9">
        <f t="shared" si="99"/>
        <v>17929103.302870486</v>
      </c>
      <c r="AB779" s="9">
        <f t="shared" si="100"/>
        <v>9290984.2022458203</v>
      </c>
      <c r="AC779" s="9">
        <f t="shared" si="101"/>
        <v>12963931.796923002</v>
      </c>
      <c r="AD779" s="9">
        <f t="shared" si="102"/>
        <v>4408633.1435238905</v>
      </c>
      <c r="AE779" s="9">
        <f t="shared" si="103"/>
        <v>30345936.326575901</v>
      </c>
      <c r="AF779" s="9">
        <f t="shared" si="104"/>
        <v>9275541.0042876266</v>
      </c>
    </row>
    <row r="780" spans="1:32" x14ac:dyDescent="0.2">
      <c r="A780" t="s">
        <v>16</v>
      </c>
      <c r="B780" t="str">
        <f>VLOOKUP(A780,Gene_Lookup!A:B,2,0)</f>
        <v xml:space="preserve">aminoglycoside phosphotransferase  </v>
      </c>
      <c r="C780" s="2">
        <v>36</v>
      </c>
      <c r="D780" s="3">
        <v>25.397500000000001</v>
      </c>
      <c r="E780" s="3">
        <v>25.677499999999998</v>
      </c>
      <c r="F780" s="3">
        <v>25.722899999999999</v>
      </c>
      <c r="G780" s="3">
        <v>25.7331</v>
      </c>
      <c r="H780" s="3">
        <v>24.777699999999999</v>
      </c>
      <c r="I780" s="3">
        <v>25.245999999999999</v>
      </c>
      <c r="J780" s="3">
        <v>25.825900000000001</v>
      </c>
      <c r="K780" s="3">
        <v>25.749700000000001</v>
      </c>
      <c r="M780" s="3">
        <v>25.397500000000001</v>
      </c>
      <c r="N780" s="3">
        <v>25.677499999999998</v>
      </c>
      <c r="O780" s="3">
        <v>25.722899999999999</v>
      </c>
      <c r="P780" s="3">
        <v>25.7331</v>
      </c>
      <c r="Q780" s="3">
        <v>24.777699999999999</v>
      </c>
      <c r="R780" s="3">
        <v>25.245999999999999</v>
      </c>
      <c r="S780" s="3">
        <v>25.825900000000001</v>
      </c>
      <c r="T780" s="3">
        <v>25.749700000000001</v>
      </c>
      <c r="W780" s="4">
        <v>5.0391600000000002E-2</v>
      </c>
      <c r="Y780" s="9">
        <f t="shared" si="97"/>
        <v>44198681.587732591</v>
      </c>
      <c r="Z780" s="9">
        <f t="shared" si="98"/>
        <v>53665813.080830291</v>
      </c>
      <c r="AA780" s="9">
        <f t="shared" si="99"/>
        <v>55381469.534349926</v>
      </c>
      <c r="AB780" s="9">
        <f t="shared" si="100"/>
        <v>55774409.556942262</v>
      </c>
      <c r="AC780" s="9">
        <f t="shared" si="101"/>
        <v>28762784.244923886</v>
      </c>
      <c r="AD780" s="9">
        <f t="shared" si="102"/>
        <v>39792687.428298682</v>
      </c>
      <c r="AE780" s="9">
        <f t="shared" si="103"/>
        <v>59479945.924785666</v>
      </c>
      <c r="AF780" s="9">
        <f t="shared" si="104"/>
        <v>56419869.767348133</v>
      </c>
    </row>
    <row r="781" spans="1:32" x14ac:dyDescent="0.2">
      <c r="A781" t="s">
        <v>20</v>
      </c>
      <c r="B781" t="str">
        <f>VLOOKUP(A781,Gene_Lookup!A:B,2,0)</f>
        <v xml:space="preserve">acetaldehyde dehydrogenase (EC 1.2.1.10)/alcohol dehydrogenase AdhE (EC 1.1.1.1)  </v>
      </c>
      <c r="C781" s="2">
        <v>112</v>
      </c>
      <c r="D781" s="3">
        <v>25.858599999999999</v>
      </c>
      <c r="E781" s="3">
        <v>25.547599999999999</v>
      </c>
      <c r="F781" s="3">
        <v>26.7516</v>
      </c>
      <c r="G781" s="3">
        <v>26.406099999999999</v>
      </c>
      <c r="H781" s="3">
        <v>25.408999999999999</v>
      </c>
      <c r="I781" s="3">
        <v>25.110900000000001</v>
      </c>
      <c r="J781" s="3">
        <v>26.552800000000001</v>
      </c>
      <c r="K781" s="3">
        <v>26.356200000000001</v>
      </c>
      <c r="M781" s="3">
        <v>25.858599999999999</v>
      </c>
      <c r="N781" s="3">
        <v>25.547599999999999</v>
      </c>
      <c r="O781" s="3">
        <v>26.7516</v>
      </c>
      <c r="P781" s="3">
        <v>26.406099999999999</v>
      </c>
      <c r="Q781" s="3">
        <v>25.408999999999999</v>
      </c>
      <c r="R781" s="3">
        <v>25.110900000000001</v>
      </c>
      <c r="S781" s="3">
        <v>26.552800000000001</v>
      </c>
      <c r="T781" s="3">
        <v>26.356200000000001</v>
      </c>
      <c r="V781" s="2" t="s">
        <v>25545</v>
      </c>
      <c r="W781" s="4">
        <v>8.4693200000000007E-3</v>
      </c>
      <c r="Y781" s="9">
        <f t="shared" si="97"/>
        <v>60843508.006065607</v>
      </c>
      <c r="Z781" s="9">
        <f t="shared" si="98"/>
        <v>49044907.211494423</v>
      </c>
      <c r="AA781" s="9">
        <f t="shared" si="99"/>
        <v>112988445.07418278</v>
      </c>
      <c r="AB781" s="9">
        <f t="shared" si="100"/>
        <v>88925879.364569664</v>
      </c>
      <c r="AC781" s="9">
        <f t="shared" si="101"/>
        <v>44552405.718912676</v>
      </c>
      <c r="AD781" s="9">
        <f t="shared" si="102"/>
        <v>36235488.298802078</v>
      </c>
      <c r="AE781" s="9">
        <f t="shared" si="103"/>
        <v>98444003.880845442</v>
      </c>
      <c r="AF781" s="9">
        <f t="shared" si="104"/>
        <v>85902691.574316829</v>
      </c>
    </row>
    <row r="782" spans="1:32" x14ac:dyDescent="0.2">
      <c r="A782" t="s">
        <v>650</v>
      </c>
      <c r="B782" t="str">
        <f>VLOOKUP(A782,Gene_Lookup!A:B,2,0)</f>
        <v xml:space="preserve">CoA-binding domain protein  </v>
      </c>
      <c r="C782" s="2">
        <v>20</v>
      </c>
      <c r="D782" s="3">
        <v>22.112300000000001</v>
      </c>
      <c r="E782" s="3">
        <v>22.505500000000001</v>
      </c>
      <c r="F782" s="3">
        <v>20.7607</v>
      </c>
      <c r="G782" s="3">
        <v>21.782299999999999</v>
      </c>
      <c r="H782" s="3">
        <v>21.086099999999998</v>
      </c>
      <c r="I782" s="3">
        <v>21.865400000000001</v>
      </c>
      <c r="J782" s="3">
        <v>22.703299999999999</v>
      </c>
      <c r="K782" s="3">
        <v>22.665400000000002</v>
      </c>
      <c r="M782" s="3">
        <v>22.112300000000001</v>
      </c>
      <c r="N782" s="3">
        <v>22.505500000000001</v>
      </c>
      <c r="O782" s="3">
        <v>20.7607</v>
      </c>
      <c r="P782" s="3">
        <v>21.782299999999999</v>
      </c>
      <c r="Q782" s="3">
        <v>21.086099999999998</v>
      </c>
      <c r="R782" s="3">
        <v>21.865400000000001</v>
      </c>
      <c r="S782" s="3">
        <v>22.703299999999999</v>
      </c>
      <c r="T782" s="3">
        <v>22.665400000000002</v>
      </c>
      <c r="W782" s="4">
        <v>0.107226</v>
      </c>
      <c r="Y782" s="9">
        <f t="shared" si="97"/>
        <v>4533833.5628441917</v>
      </c>
      <c r="Z782" s="9">
        <f t="shared" si="98"/>
        <v>5954298.0142913507</v>
      </c>
      <c r="AA782" s="9">
        <f t="shared" si="99"/>
        <v>1776615.4354043521</v>
      </c>
      <c r="AB782" s="9">
        <f t="shared" si="100"/>
        <v>3606830.0105150943</v>
      </c>
      <c r="AC782" s="9">
        <f t="shared" si="101"/>
        <v>2226120.1030351701</v>
      </c>
      <c r="AD782" s="9">
        <f t="shared" si="102"/>
        <v>3820685.2977717435</v>
      </c>
      <c r="AE782" s="9">
        <f t="shared" si="103"/>
        <v>6829270.2730166065</v>
      </c>
      <c r="AF782" s="9">
        <f t="shared" si="104"/>
        <v>6652199.4763048226</v>
      </c>
    </row>
    <row r="783" spans="1:32" x14ac:dyDescent="0.2">
      <c r="A783" t="s">
        <v>138</v>
      </c>
      <c r="B783" t="str">
        <f>VLOOKUP(A783,Gene_Lookup!A:B,2,0)</f>
        <v xml:space="preserve">polyribonucleotide nucleotidyltransferase  </v>
      </c>
      <c r="C783" s="2">
        <v>55</v>
      </c>
      <c r="D783" s="3">
        <v>21.319700000000001</v>
      </c>
      <c r="E783" s="3">
        <v>21.1708</v>
      </c>
      <c r="F783" s="3">
        <v>20.274799999999999</v>
      </c>
      <c r="G783" s="3">
        <v>20.155000000000001</v>
      </c>
      <c r="H783" s="3">
        <v>18.909099999999999</v>
      </c>
      <c r="I783" s="3">
        <v>20.611000000000001</v>
      </c>
      <c r="J783" s="3">
        <v>20.512499999999999</v>
      </c>
      <c r="K783" s="3">
        <v>20.101199999999999</v>
      </c>
      <c r="M783" s="3">
        <v>21.319700000000001</v>
      </c>
      <c r="N783" s="3">
        <v>21.1708</v>
      </c>
      <c r="O783" s="3">
        <v>20.274799999999999</v>
      </c>
      <c r="P783" s="3">
        <v>20.155000000000001</v>
      </c>
      <c r="Q783" s="3">
        <v>18.909099999999999</v>
      </c>
      <c r="R783" s="3">
        <v>20.611000000000001</v>
      </c>
      <c r="S783" s="3">
        <v>20.512499999999999</v>
      </c>
      <c r="T783" s="3">
        <v>20.101199999999999</v>
      </c>
      <c r="W783" s="4">
        <v>0.25586799999999998</v>
      </c>
      <c r="Y783" s="9">
        <f t="shared" si="97"/>
        <v>2617394.5787952989</v>
      </c>
      <c r="Z783" s="9">
        <f t="shared" si="98"/>
        <v>2360727.3536066189</v>
      </c>
      <c r="AA783" s="9">
        <f t="shared" si="99"/>
        <v>1268594.8853130331</v>
      </c>
      <c r="AB783" s="9">
        <f t="shared" si="100"/>
        <v>1167507.1867557631</v>
      </c>
      <c r="AC783" s="9">
        <f t="shared" si="101"/>
        <v>492273.31125975598</v>
      </c>
      <c r="AD783" s="9">
        <f t="shared" si="102"/>
        <v>1601508.4727416406</v>
      </c>
      <c r="AE783" s="9">
        <f t="shared" si="103"/>
        <v>1495814.6626456403</v>
      </c>
      <c r="AF783" s="9">
        <f t="shared" si="104"/>
        <v>1124771.0995722839</v>
      </c>
    </row>
    <row r="784" spans="1:32" x14ac:dyDescent="0.2">
      <c r="A784" t="s">
        <v>5543</v>
      </c>
      <c r="B784" t="str">
        <f>VLOOKUP(A784,Gene_Lookup!A:B,2,0)</f>
        <v xml:space="preserve">SSU ribosomal protein S15P  </v>
      </c>
      <c r="C784" s="2">
        <v>9</v>
      </c>
      <c r="D784" s="3">
        <v>22.8796</v>
      </c>
      <c r="E784" s="3">
        <v>22.7897</v>
      </c>
      <c r="F784" s="3">
        <v>21.169899999999998</v>
      </c>
      <c r="G784" s="3">
        <v>22.339600000000001</v>
      </c>
      <c r="H784" s="3">
        <v>19.411999999999999</v>
      </c>
      <c r="I784" s="3">
        <v>19.815899999999999</v>
      </c>
      <c r="J784" s="3">
        <v>22.103100000000001</v>
      </c>
      <c r="K784" s="3">
        <v>21.013100000000001</v>
      </c>
      <c r="M784" s="3">
        <v>22.8796</v>
      </c>
      <c r="N784" s="3">
        <v>22.7897</v>
      </c>
      <c r="O784" s="3">
        <v>21.169899999999998</v>
      </c>
      <c r="P784" s="3">
        <v>22.339600000000001</v>
      </c>
      <c r="Q784" s="3">
        <v>19.411999999999999</v>
      </c>
      <c r="R784" s="3">
        <v>19.815899999999999</v>
      </c>
      <c r="S784" s="3">
        <v>22.103100000000001</v>
      </c>
      <c r="T784" s="3">
        <v>21.013100000000001</v>
      </c>
      <c r="V784" s="2" t="s">
        <v>25545</v>
      </c>
      <c r="W784" s="4">
        <v>2.2720299999999999E-2</v>
      </c>
      <c r="Y784" s="9">
        <f t="shared" si="97"/>
        <v>7716953.5970435999</v>
      </c>
      <c r="Z784" s="9">
        <f t="shared" si="98"/>
        <v>7250756.0257431436</v>
      </c>
      <c r="AA784" s="9">
        <f t="shared" si="99"/>
        <v>2359255.1145113306</v>
      </c>
      <c r="AB784" s="9">
        <f t="shared" si="100"/>
        <v>5307496.1906887023</v>
      </c>
      <c r="AC784" s="9">
        <f t="shared" si="101"/>
        <v>697580.40989010944</v>
      </c>
      <c r="AD784" s="9">
        <f t="shared" si="102"/>
        <v>922954.49885789456</v>
      </c>
      <c r="AE784" s="9">
        <f t="shared" si="103"/>
        <v>4505013.5042530773</v>
      </c>
      <c r="AF784" s="9">
        <f t="shared" si="104"/>
        <v>2116281.3363810508</v>
      </c>
    </row>
    <row r="785" spans="1:32" x14ac:dyDescent="0.2">
      <c r="A785" t="s">
        <v>6699</v>
      </c>
      <c r="B785" t="str">
        <f>VLOOKUP(A785,Gene_Lookup!A:B,2,0)</f>
        <v xml:space="preserve">glycoside hydrolase family 9  </v>
      </c>
      <c r="C785" s="2">
        <v>41</v>
      </c>
      <c r="D785" s="3">
        <v>13.307399999999999</v>
      </c>
      <c r="G785" s="3">
        <v>16.640899999999998</v>
      </c>
      <c r="H785" s="3">
        <v>17.7057</v>
      </c>
      <c r="I785" s="3">
        <v>18.283799999999999</v>
      </c>
      <c r="J785" s="3">
        <v>13.353199999999999</v>
      </c>
      <c r="K785" s="3">
        <v>17.2288</v>
      </c>
      <c r="M785" s="3">
        <v>13.307399999999999</v>
      </c>
      <c r="N785" s="3">
        <v>12.1662</v>
      </c>
      <c r="O785" s="3">
        <v>11.963100000000001</v>
      </c>
      <c r="P785" s="3">
        <v>16.640899999999998</v>
      </c>
      <c r="Q785" s="3">
        <v>17.7057</v>
      </c>
      <c r="R785" s="3">
        <v>18.283799999999999</v>
      </c>
      <c r="S785" s="3">
        <v>13.353199999999999</v>
      </c>
      <c r="T785" s="3">
        <v>17.2288</v>
      </c>
      <c r="W785" s="4">
        <v>0.25286999999999998</v>
      </c>
      <c r="Y785" s="9">
        <f t="shared" si="97"/>
        <v>10137.399559767011</v>
      </c>
      <c r="Z785" s="9">
        <f t="shared" si="98"/>
        <v>4596.1176092830128</v>
      </c>
      <c r="AA785" s="9">
        <f t="shared" si="99"/>
        <v>3992.5645020235856</v>
      </c>
      <c r="AB785" s="9">
        <f t="shared" si="100"/>
        <v>102190.38958721487</v>
      </c>
      <c r="AC785" s="9">
        <f t="shared" si="101"/>
        <v>213770.01820612821</v>
      </c>
      <c r="AD785" s="9">
        <f t="shared" si="102"/>
        <v>319133.38204887818</v>
      </c>
      <c r="AE785" s="9">
        <f t="shared" si="103"/>
        <v>10464.385686667356</v>
      </c>
      <c r="AF785" s="9">
        <f t="shared" si="104"/>
        <v>153598.010084259</v>
      </c>
    </row>
    <row r="786" spans="1:32" x14ac:dyDescent="0.2">
      <c r="A786" t="s">
        <v>171</v>
      </c>
      <c r="B786" t="str">
        <f>VLOOKUP(A786,Gene_Lookup!A:B,2,0)</f>
        <v xml:space="preserve">cellulose 1,4-beta-cellobiosidase (EC 3.2.1.91)  </v>
      </c>
      <c r="C786" s="2">
        <v>46</v>
      </c>
      <c r="D786" s="3">
        <v>19.9588</v>
      </c>
      <c r="E786" s="3">
        <v>17.675699999999999</v>
      </c>
      <c r="F786" s="3">
        <v>18.6556</v>
      </c>
      <c r="G786" s="3">
        <v>21.49</v>
      </c>
      <c r="H786" s="3">
        <v>23.8672</v>
      </c>
      <c r="I786" s="3">
        <v>22.375299999999999</v>
      </c>
      <c r="J786" s="3">
        <v>17.700600000000001</v>
      </c>
      <c r="K786" s="3">
        <v>21.0578</v>
      </c>
      <c r="M786" s="3">
        <v>19.9588</v>
      </c>
      <c r="N786" s="3">
        <v>17.675699999999999</v>
      </c>
      <c r="O786" s="3">
        <v>18.6556</v>
      </c>
      <c r="P786" s="3">
        <v>21.49</v>
      </c>
      <c r="Q786" s="3">
        <v>23.8672</v>
      </c>
      <c r="R786" s="3">
        <v>22.375299999999999</v>
      </c>
      <c r="S786" s="3">
        <v>17.700600000000001</v>
      </c>
      <c r="T786" s="3">
        <v>21.0578</v>
      </c>
      <c r="W786" s="4">
        <v>0.230182</v>
      </c>
      <c r="Y786" s="9">
        <f t="shared" si="97"/>
        <v>1019054.6556886388</v>
      </c>
      <c r="Z786" s="9">
        <f t="shared" si="98"/>
        <v>209370.69484660888</v>
      </c>
      <c r="AA786" s="9">
        <f t="shared" si="99"/>
        <v>412947.82888608548</v>
      </c>
      <c r="AB786" s="9">
        <f t="shared" si="100"/>
        <v>2945334.3800436864</v>
      </c>
      <c r="AC786" s="9">
        <f t="shared" si="101"/>
        <v>15301820.831252906</v>
      </c>
      <c r="AD786" s="9">
        <f t="shared" si="102"/>
        <v>5440470.5278562149</v>
      </c>
      <c r="AE786" s="9">
        <f t="shared" si="103"/>
        <v>213015.66449539544</v>
      </c>
      <c r="AF786" s="9">
        <f t="shared" si="104"/>
        <v>2182877.8935185741</v>
      </c>
    </row>
    <row r="787" spans="1:32" x14ac:dyDescent="0.2">
      <c r="A787" t="s">
        <v>1721</v>
      </c>
      <c r="B787" t="str">
        <f>VLOOKUP(A787,Gene_Lookup!A:B,2,0)</f>
        <v xml:space="preserve">hypothetical protein  </v>
      </c>
      <c r="C787" s="2">
        <v>26</v>
      </c>
      <c r="D787" s="3">
        <v>13.402799999999999</v>
      </c>
      <c r="E787" s="3">
        <v>14.635300000000001</v>
      </c>
      <c r="F787" s="3">
        <v>12.895</v>
      </c>
      <c r="G787" s="3">
        <v>12.5968</v>
      </c>
      <c r="H787" s="3">
        <v>15.1401</v>
      </c>
      <c r="I787" s="3">
        <v>12.784800000000001</v>
      </c>
      <c r="J787" s="3">
        <v>14.432700000000001</v>
      </c>
      <c r="K787" s="3">
        <v>12.686400000000001</v>
      </c>
      <c r="M787" s="3">
        <v>13.402799999999999</v>
      </c>
      <c r="N787" s="3">
        <v>14.635300000000001</v>
      </c>
      <c r="O787" s="3">
        <v>12.895</v>
      </c>
      <c r="P787" s="3">
        <v>12.5968</v>
      </c>
      <c r="Q787" s="3">
        <v>15.1401</v>
      </c>
      <c r="R787" s="3">
        <v>12.784800000000001</v>
      </c>
      <c r="S787" s="3">
        <v>14.432700000000001</v>
      </c>
      <c r="T787" s="3">
        <v>12.686400000000001</v>
      </c>
      <c r="W787" s="4">
        <v>0.67951300000000003</v>
      </c>
      <c r="Y787" s="9">
        <f t="shared" si="97"/>
        <v>10830.408207870392</v>
      </c>
      <c r="Z787" s="9">
        <f t="shared" si="98"/>
        <v>25448.623438338771</v>
      </c>
      <c r="AA787" s="9">
        <f t="shared" si="99"/>
        <v>7616.9620898870189</v>
      </c>
      <c r="AB787" s="9">
        <f t="shared" si="100"/>
        <v>6194.6197007118417</v>
      </c>
      <c r="AC787" s="9">
        <f t="shared" si="101"/>
        <v>36109.729686033897</v>
      </c>
      <c r="AD787" s="9">
        <f t="shared" si="102"/>
        <v>7056.8077912635626</v>
      </c>
      <c r="AE787" s="9">
        <f t="shared" si="103"/>
        <v>22114.423305046472</v>
      </c>
      <c r="AF787" s="9">
        <f t="shared" si="104"/>
        <v>6591.5406845619564</v>
      </c>
    </row>
    <row r="788" spans="1:32" x14ac:dyDescent="0.2">
      <c r="A788" t="s">
        <v>188</v>
      </c>
      <c r="B788" t="str">
        <f>VLOOKUP(A788,Gene_Lookup!A:B,2,0)</f>
        <v xml:space="preserve">protein of unknown function DUF711  </v>
      </c>
      <c r="C788" s="2">
        <v>28</v>
      </c>
      <c r="D788" s="3">
        <v>19.164300000000001</v>
      </c>
      <c r="E788" s="3">
        <v>18.720199999999998</v>
      </c>
      <c r="H788" s="3">
        <v>17.335899999999999</v>
      </c>
      <c r="I788" s="3">
        <v>19.7911</v>
      </c>
      <c r="J788" s="3">
        <v>19.782599999999999</v>
      </c>
      <c r="K788" s="3">
        <v>18.416699999999999</v>
      </c>
      <c r="M788" s="3">
        <v>19.164300000000001</v>
      </c>
      <c r="N788" s="3">
        <v>18.720199999999998</v>
      </c>
      <c r="O788" s="3">
        <v>11.8941</v>
      </c>
      <c r="P788" s="3">
        <v>12.620200000000001</v>
      </c>
      <c r="Q788" s="3">
        <v>17.335899999999999</v>
      </c>
      <c r="R788" s="3">
        <v>19.7911</v>
      </c>
      <c r="S788" s="3">
        <v>19.782599999999999</v>
      </c>
      <c r="T788" s="3">
        <v>18.416699999999999</v>
      </c>
      <c r="V788" s="2" t="s">
        <v>25545</v>
      </c>
      <c r="W788" s="4">
        <v>6.92305E-3</v>
      </c>
      <c r="Y788" s="9">
        <f t="shared" si="97"/>
        <v>587528.78080509149</v>
      </c>
      <c r="Z788" s="9">
        <f t="shared" si="98"/>
        <v>431858.75144680846</v>
      </c>
      <c r="AA788" s="9">
        <f t="shared" si="99"/>
        <v>3806.1059317482277</v>
      </c>
      <c r="AB788" s="9">
        <f t="shared" si="100"/>
        <v>6295.9134809963607</v>
      </c>
      <c r="AC788" s="9">
        <f t="shared" si="101"/>
        <v>165434.43091463688</v>
      </c>
      <c r="AD788" s="9">
        <f t="shared" si="102"/>
        <v>907224.45229462557</v>
      </c>
      <c r="AE788" s="9">
        <f t="shared" si="103"/>
        <v>901895.02692932962</v>
      </c>
      <c r="AF788" s="9">
        <f t="shared" si="104"/>
        <v>349928.34369964193</v>
      </c>
    </row>
    <row r="789" spans="1:32" x14ac:dyDescent="0.2">
      <c r="A789" t="s">
        <v>1076</v>
      </c>
      <c r="B789" t="str">
        <f>VLOOKUP(A789,Gene_Lookup!A:B,2,0)</f>
        <v xml:space="preserve">periplasmic sensor diguanylate cyclase/phosphodiesterase  </v>
      </c>
      <c r="C789" s="2">
        <v>22</v>
      </c>
      <c r="D789" s="3">
        <v>17.401199999999999</v>
      </c>
      <c r="E789" s="3">
        <v>17.837299999999999</v>
      </c>
      <c r="F789" s="3">
        <v>16.689</v>
      </c>
      <c r="G789" s="3">
        <v>14.5481</v>
      </c>
      <c r="J789" s="3">
        <v>15.2102</v>
      </c>
      <c r="K789" s="3">
        <v>17.676300000000001</v>
      </c>
      <c r="M789" s="3">
        <v>17.401199999999999</v>
      </c>
      <c r="N789" s="3">
        <v>17.837299999999999</v>
      </c>
      <c r="O789" s="3">
        <v>16.689</v>
      </c>
      <c r="P789" s="3">
        <v>14.5481</v>
      </c>
      <c r="Q789" s="3">
        <v>13.538600000000001</v>
      </c>
      <c r="R789" s="3">
        <v>10.8979</v>
      </c>
      <c r="S789" s="3">
        <v>15.2102</v>
      </c>
      <c r="T789" s="3">
        <v>17.676300000000001</v>
      </c>
      <c r="W789" s="4">
        <v>8.1015400000000001E-2</v>
      </c>
      <c r="Y789" s="9">
        <f t="shared" si="97"/>
        <v>173094.45694127961</v>
      </c>
      <c r="Z789" s="9">
        <f t="shared" si="98"/>
        <v>234186.76190442615</v>
      </c>
      <c r="AA789" s="9">
        <f t="shared" si="99"/>
        <v>105654.88888944624</v>
      </c>
      <c r="AB789" s="9">
        <f t="shared" si="100"/>
        <v>23956.009681095587</v>
      </c>
      <c r="AC789" s="9">
        <f t="shared" si="101"/>
        <v>11899.390017222242</v>
      </c>
      <c r="AD789" s="9">
        <f t="shared" si="102"/>
        <v>1908.0721371501563</v>
      </c>
      <c r="AE789" s="9">
        <f t="shared" si="103"/>
        <v>37907.613157005078</v>
      </c>
      <c r="AF789" s="9">
        <f t="shared" si="104"/>
        <v>209457.78777991509</v>
      </c>
    </row>
    <row r="790" spans="1:32" x14ac:dyDescent="0.2">
      <c r="A790" t="s">
        <v>4284</v>
      </c>
      <c r="B790" t="str">
        <f>VLOOKUP(A790,Gene_Lookup!A:B,2,0)</f>
        <v xml:space="preserve">glycoside hydrolase family 5  </v>
      </c>
      <c r="C790" s="2">
        <v>6</v>
      </c>
      <c r="D790" s="3">
        <v>14.914199999999999</v>
      </c>
      <c r="E790" s="3">
        <v>17.3887</v>
      </c>
      <c r="F790" s="3">
        <v>14.8912</v>
      </c>
      <c r="H790" s="3">
        <v>15.5501</v>
      </c>
      <c r="M790" s="3">
        <v>14.914199999999999</v>
      </c>
      <c r="N790" s="3">
        <v>17.3887</v>
      </c>
      <c r="O790" s="3">
        <v>14.8912</v>
      </c>
      <c r="P790" s="3">
        <v>11.6807</v>
      </c>
      <c r="Q790" s="3">
        <v>15.5501</v>
      </c>
      <c r="R790" s="3">
        <v>11.672599999999999</v>
      </c>
      <c r="S790" s="3">
        <v>9.4651200000000006</v>
      </c>
      <c r="T790" s="3">
        <v>11.155099999999999</v>
      </c>
      <c r="W790" s="4">
        <v>0.18349399999999999</v>
      </c>
      <c r="Y790" s="9">
        <f t="shared" si="97"/>
        <v>30876.037614320594</v>
      </c>
      <c r="Z790" s="9">
        <f t="shared" si="98"/>
        <v>171601.18620054924</v>
      </c>
      <c r="AA790" s="9">
        <f t="shared" si="99"/>
        <v>30387.702883728925</v>
      </c>
      <c r="AB790" s="9">
        <f t="shared" si="100"/>
        <v>3282.7746444433774</v>
      </c>
      <c r="AC790" s="9">
        <f t="shared" si="101"/>
        <v>47978.485584692891</v>
      </c>
      <c r="AD790" s="9">
        <f t="shared" si="102"/>
        <v>3264.3951759023907</v>
      </c>
      <c r="AE790" s="9">
        <f t="shared" si="103"/>
        <v>706.78127090762473</v>
      </c>
      <c r="AF790" s="9">
        <f t="shared" si="104"/>
        <v>2280.4455370936857</v>
      </c>
    </row>
    <row r="791" spans="1:32" x14ac:dyDescent="0.2">
      <c r="A791" t="s">
        <v>16958</v>
      </c>
      <c r="B791" t="str">
        <f>VLOOKUP(A791,Gene_Lookup!A:B,2,0)</f>
        <v xml:space="preserve">type 3a cellulose-binding domain protein  </v>
      </c>
      <c r="C791" s="2">
        <v>7</v>
      </c>
      <c r="E791" s="3">
        <v>16.631900000000002</v>
      </c>
      <c r="H791" s="3">
        <v>12.7746</v>
      </c>
      <c r="I791" s="3">
        <v>16.464099999999998</v>
      </c>
      <c r="J791" s="3">
        <v>12.4192</v>
      </c>
      <c r="K791" s="3">
        <v>16.399000000000001</v>
      </c>
      <c r="M791" s="3">
        <v>11.8574</v>
      </c>
      <c r="N791" s="3">
        <v>16.631900000000002</v>
      </c>
      <c r="O791" s="3">
        <v>12.4352</v>
      </c>
      <c r="P791" s="3">
        <v>11.6455</v>
      </c>
      <c r="Q791" s="3">
        <v>12.7746</v>
      </c>
      <c r="R791" s="3">
        <v>16.464099999999998</v>
      </c>
      <c r="S791" s="3">
        <v>12.4192</v>
      </c>
      <c r="T791" s="3">
        <v>16.399000000000001</v>
      </c>
      <c r="W791" s="4">
        <v>0.73873999999999995</v>
      </c>
      <c r="Y791" s="9">
        <f t="shared" si="97"/>
        <v>3710.5054223850948</v>
      </c>
      <c r="Z791" s="9">
        <f t="shared" si="98"/>
        <v>101554.8770910404</v>
      </c>
      <c r="AA791" s="9">
        <f t="shared" si="99"/>
        <v>5538.1944756460534</v>
      </c>
      <c r="AB791" s="9">
        <f t="shared" si="100"/>
        <v>3203.6481657234326</v>
      </c>
      <c r="AC791" s="9">
        <f t="shared" si="101"/>
        <v>7007.0914027808258</v>
      </c>
      <c r="AD791" s="9">
        <f t="shared" si="102"/>
        <v>90404.063487860403</v>
      </c>
      <c r="AE791" s="9">
        <f t="shared" si="103"/>
        <v>5477.1132656754935</v>
      </c>
      <c r="AF791" s="9">
        <f t="shared" si="104"/>
        <v>86415.351119371742</v>
      </c>
    </row>
    <row r="792" spans="1:32" x14ac:dyDescent="0.2">
      <c r="A792" t="s">
        <v>42</v>
      </c>
      <c r="B792" t="str">
        <f>VLOOKUP(A792,Gene_Lookup!A:B,2,0)</f>
        <v xml:space="preserve">copper amine oxidase-like domain-containing protein  </v>
      </c>
      <c r="C792" s="2">
        <v>59</v>
      </c>
      <c r="D792" s="3">
        <v>20.619700000000002</v>
      </c>
      <c r="E792" s="3">
        <v>22.007400000000001</v>
      </c>
      <c r="F792" s="3">
        <v>19.1218</v>
      </c>
      <c r="G792" s="3">
        <v>16.249099999999999</v>
      </c>
      <c r="H792" s="3">
        <v>22.0657</v>
      </c>
      <c r="I792" s="3">
        <v>19.011500000000002</v>
      </c>
      <c r="J792" s="3">
        <v>20.634399999999999</v>
      </c>
      <c r="K792" s="3">
        <v>15.720700000000001</v>
      </c>
      <c r="M792" s="3">
        <v>20.619700000000002</v>
      </c>
      <c r="N792" s="3">
        <v>22.007400000000001</v>
      </c>
      <c r="O792" s="3">
        <v>19.1218</v>
      </c>
      <c r="P792" s="3">
        <v>16.249099999999999</v>
      </c>
      <c r="Q792" s="3">
        <v>22.0657</v>
      </c>
      <c r="R792" s="3">
        <v>19.011500000000002</v>
      </c>
      <c r="S792" s="3">
        <v>20.634399999999999</v>
      </c>
      <c r="T792" s="3">
        <v>15.720700000000001</v>
      </c>
      <c r="W792" s="4">
        <v>0.43191800000000002</v>
      </c>
      <c r="Y792" s="9">
        <f t="shared" si="97"/>
        <v>1611195.3566015526</v>
      </c>
      <c r="Z792" s="9">
        <f t="shared" si="98"/>
        <v>4215873.0676435977</v>
      </c>
      <c r="AA792" s="9">
        <f t="shared" si="99"/>
        <v>570473.36337605445</v>
      </c>
      <c r="AB792" s="9">
        <f t="shared" si="100"/>
        <v>77887.273720327517</v>
      </c>
      <c r="AC792" s="9">
        <f t="shared" si="101"/>
        <v>4389727.639811812</v>
      </c>
      <c r="AD792" s="9">
        <f t="shared" si="102"/>
        <v>528483.90156597923</v>
      </c>
      <c r="AE792" s="9">
        <f t="shared" si="103"/>
        <v>1627696.1735528831</v>
      </c>
      <c r="AF792" s="9">
        <f t="shared" si="104"/>
        <v>54001.056027971099</v>
      </c>
    </row>
    <row r="793" spans="1:32" x14ac:dyDescent="0.2">
      <c r="A793" t="s">
        <v>1655</v>
      </c>
      <c r="B793" t="str">
        <f>VLOOKUP(A793,Gene_Lookup!A:B,2,0)</f>
        <v xml:space="preserve">methyl-accepting chemotaxis sensory transducer  </v>
      </c>
      <c r="C793" s="2">
        <v>42</v>
      </c>
      <c r="D793" s="3">
        <v>20.316400000000002</v>
      </c>
      <c r="E793" s="3">
        <v>20.555</v>
      </c>
      <c r="F793" s="3">
        <v>20.109100000000002</v>
      </c>
      <c r="G793" s="3">
        <v>19.076000000000001</v>
      </c>
      <c r="H793" s="3">
        <v>18.3415</v>
      </c>
      <c r="I793" s="3">
        <v>17.7211</v>
      </c>
      <c r="J793" s="3">
        <v>19.741099999999999</v>
      </c>
      <c r="K793" s="3">
        <v>18.508099999999999</v>
      </c>
      <c r="M793" s="3">
        <v>20.316400000000002</v>
      </c>
      <c r="N793" s="3">
        <v>20.555</v>
      </c>
      <c r="O793" s="3">
        <v>20.109100000000002</v>
      </c>
      <c r="P793" s="3">
        <v>19.076000000000001</v>
      </c>
      <c r="Q793" s="3">
        <v>18.3415</v>
      </c>
      <c r="R793" s="3">
        <v>17.7211</v>
      </c>
      <c r="S793" s="3">
        <v>19.741099999999999</v>
      </c>
      <c r="T793" s="3">
        <v>18.508099999999999</v>
      </c>
      <c r="W793" s="4">
        <v>7.0283999999999999E-2</v>
      </c>
      <c r="Y793" s="9">
        <f t="shared" si="97"/>
        <v>1305707.2149681319</v>
      </c>
      <c r="Z793" s="9">
        <f t="shared" si="98"/>
        <v>1540534.9688084363</v>
      </c>
      <c r="AA793" s="9">
        <f t="shared" si="99"/>
        <v>1130947.0857060524</v>
      </c>
      <c r="AB793" s="9">
        <f t="shared" si="100"/>
        <v>552647.48413425393</v>
      </c>
      <c r="AC793" s="9">
        <f t="shared" si="101"/>
        <v>332155.66624395631</v>
      </c>
      <c r="AD793" s="9">
        <f t="shared" si="102"/>
        <v>216064.12150261467</v>
      </c>
      <c r="AE793" s="9">
        <f t="shared" si="103"/>
        <v>876321.05696032394</v>
      </c>
      <c r="AF793" s="9">
        <f t="shared" si="104"/>
        <v>372814.9013851874</v>
      </c>
    </row>
    <row r="794" spans="1:32" x14ac:dyDescent="0.2">
      <c r="A794" t="s">
        <v>6274</v>
      </c>
      <c r="B794" t="str">
        <f>VLOOKUP(A794,Gene_Lookup!A:B,2,0)</f>
        <v xml:space="preserve">protein of unknown function DUF74  </v>
      </c>
      <c r="C794" s="2">
        <v>6</v>
      </c>
      <c r="D794" s="3">
        <v>19.321899999999999</v>
      </c>
      <c r="E794" s="3">
        <v>19.952999999999999</v>
      </c>
      <c r="F794" s="3">
        <v>19.028500000000001</v>
      </c>
      <c r="G794" s="3">
        <v>18.9513</v>
      </c>
      <c r="I794" s="3">
        <v>19.814599999999999</v>
      </c>
      <c r="J794" s="3">
        <v>19.6355</v>
      </c>
      <c r="K794" s="3">
        <v>18.562000000000001</v>
      </c>
      <c r="M794" s="3">
        <v>19.321899999999999</v>
      </c>
      <c r="N794" s="3">
        <v>19.952999999999999</v>
      </c>
      <c r="O794" s="3">
        <v>19.028500000000001</v>
      </c>
      <c r="P794" s="3">
        <v>18.9513</v>
      </c>
      <c r="Q794" s="3">
        <v>11.1424</v>
      </c>
      <c r="R794" s="3">
        <v>19.814599999999999</v>
      </c>
      <c r="S794" s="3">
        <v>19.6355</v>
      </c>
      <c r="T794" s="3">
        <v>18.562000000000001</v>
      </c>
      <c r="W794" s="4">
        <v>0.57452999999999999</v>
      </c>
      <c r="Y794" s="9">
        <f t="shared" si="97"/>
        <v>655347.23771442799</v>
      </c>
      <c r="Z794" s="9">
        <f t="shared" si="98"/>
        <v>1014966.0216721271</v>
      </c>
      <c r="AA794" s="9">
        <f t="shared" si="99"/>
        <v>534748.12749073678</v>
      </c>
      <c r="AB794" s="9">
        <f t="shared" si="100"/>
        <v>506885.37030929152</v>
      </c>
      <c r="AC794" s="9">
        <f t="shared" si="101"/>
        <v>2260.4589450282233</v>
      </c>
      <c r="AD794" s="9">
        <f t="shared" si="102"/>
        <v>922123.20714775124</v>
      </c>
      <c r="AE794" s="9">
        <f t="shared" si="103"/>
        <v>814468.85155854467</v>
      </c>
      <c r="AF794" s="9">
        <f t="shared" si="104"/>
        <v>387006.96356332104</v>
      </c>
    </row>
    <row r="795" spans="1:32" x14ac:dyDescent="0.2">
      <c r="A795" t="s">
        <v>17292</v>
      </c>
      <c r="B795" t="str">
        <f>VLOOKUP(A795,Gene_Lookup!A:B,2,0)</f>
        <v xml:space="preserve">RbsD or FucU transport  </v>
      </c>
      <c r="C795" s="2">
        <v>10</v>
      </c>
      <c r="H795" s="3">
        <v>24.5321</v>
      </c>
      <c r="I795" s="3">
        <v>22.366399999999999</v>
      </c>
      <c r="M795" s="3">
        <v>11.0589</v>
      </c>
      <c r="N795" s="3">
        <v>12.9123</v>
      </c>
      <c r="O795" s="3">
        <v>12.1496</v>
      </c>
      <c r="P795" s="3">
        <v>11.350899999999999</v>
      </c>
      <c r="Q795" s="3">
        <v>24.5321</v>
      </c>
      <c r="R795" s="3">
        <v>22.366399999999999</v>
      </c>
      <c r="S795" s="3">
        <v>10.889200000000001</v>
      </c>
      <c r="T795" s="3">
        <v>11.999599999999999</v>
      </c>
      <c r="V795" s="2" t="s">
        <v>25545</v>
      </c>
      <c r="W795" s="4">
        <v>1.0395700000000001E-3</v>
      </c>
      <c r="Y795" s="9">
        <f t="shared" si="97"/>
        <v>2133.3426654384921</v>
      </c>
      <c r="Z795" s="9">
        <f t="shared" si="98"/>
        <v>7708.8503164548465</v>
      </c>
      <c r="AA795" s="9">
        <f t="shared" si="99"/>
        <v>4543.5366470905974</v>
      </c>
      <c r="AB795" s="9">
        <f t="shared" si="100"/>
        <v>2611.9290627563983</v>
      </c>
      <c r="AC795" s="9">
        <f t="shared" si="101"/>
        <v>24260399.971475009</v>
      </c>
      <c r="AD795" s="9">
        <f t="shared" si="102"/>
        <v>5407011.5218524747</v>
      </c>
      <c r="AE795" s="9">
        <f t="shared" si="103"/>
        <v>1896.6003605507681</v>
      </c>
      <c r="AF795" s="9">
        <f t="shared" si="104"/>
        <v>4094.8645050796631</v>
      </c>
    </row>
    <row r="796" spans="1:32" x14ac:dyDescent="0.2">
      <c r="A796" t="s">
        <v>99</v>
      </c>
      <c r="B796" t="str">
        <f>VLOOKUP(A796,Gene_Lookup!A:B,2,0)</f>
        <v xml:space="preserve">iron-containing alcohol dehydrogenase  </v>
      </c>
      <c r="C796" s="2">
        <v>27</v>
      </c>
      <c r="D796" s="3">
        <v>16.867699999999999</v>
      </c>
      <c r="E796" s="3">
        <v>16.216799999999999</v>
      </c>
      <c r="F796" s="3">
        <v>13.032299999999999</v>
      </c>
      <c r="H796" s="3">
        <v>23.792200000000001</v>
      </c>
      <c r="I796" s="3">
        <v>22.369700000000002</v>
      </c>
      <c r="J796" s="3">
        <v>14.0875</v>
      </c>
      <c r="K796" s="3">
        <v>13.637</v>
      </c>
      <c r="M796" s="3">
        <v>16.867699999999999</v>
      </c>
      <c r="N796" s="3">
        <v>16.216799999999999</v>
      </c>
      <c r="O796" s="3">
        <v>13.032299999999999</v>
      </c>
      <c r="P796" s="3">
        <v>11.139699999999999</v>
      </c>
      <c r="Q796" s="3">
        <v>23.792200000000001</v>
      </c>
      <c r="R796" s="3">
        <v>22.369700000000002</v>
      </c>
      <c r="S796" s="3">
        <v>14.0875</v>
      </c>
      <c r="T796" s="3">
        <v>13.637</v>
      </c>
      <c r="V796" s="2" t="s">
        <v>25545</v>
      </c>
      <c r="W796" s="4">
        <v>8.8961800000000001E-4</v>
      </c>
      <c r="Y796" s="9">
        <f t="shared" si="97"/>
        <v>119586.91372904778</v>
      </c>
      <c r="Z796" s="9">
        <f t="shared" si="98"/>
        <v>76162.858204334363</v>
      </c>
      <c r="AA796" s="9">
        <f t="shared" si="99"/>
        <v>8377.4763888865145</v>
      </c>
      <c r="AB796" s="9">
        <f t="shared" si="100"/>
        <v>2256.2324581811777</v>
      </c>
      <c r="AC796" s="9">
        <f t="shared" si="101"/>
        <v>14526663.0423465</v>
      </c>
      <c r="AD796" s="9">
        <f t="shared" si="102"/>
        <v>5419393.5985587016</v>
      </c>
      <c r="AE796" s="9">
        <f t="shared" si="103"/>
        <v>17408.448374622676</v>
      </c>
      <c r="AF796" s="9">
        <f t="shared" si="104"/>
        <v>12739.314251899843</v>
      </c>
    </row>
    <row r="797" spans="1:32" x14ac:dyDescent="0.2">
      <c r="A797" t="s">
        <v>2781</v>
      </c>
      <c r="B797" t="str">
        <f>VLOOKUP(A797,Gene_Lookup!A:B,2,0)</f>
        <v xml:space="preserve">periplasmic binding protein/LacI transcriptional regulator  </v>
      </c>
      <c r="C797" s="2">
        <v>21</v>
      </c>
      <c r="D797" s="3">
        <v>21.8063</v>
      </c>
      <c r="E797" s="3">
        <v>21.547699999999999</v>
      </c>
      <c r="F797" s="3">
        <v>19.0899</v>
      </c>
      <c r="G797" s="3">
        <v>18.241700000000002</v>
      </c>
      <c r="H797" s="3">
        <v>26.968900000000001</v>
      </c>
      <c r="I797" s="3">
        <v>26.160900000000002</v>
      </c>
      <c r="J797" s="3">
        <v>20.724599999999999</v>
      </c>
      <c r="K797" s="3">
        <v>19.575500000000002</v>
      </c>
      <c r="M797" s="3">
        <v>21.8063</v>
      </c>
      <c r="N797" s="3">
        <v>21.547699999999999</v>
      </c>
      <c r="O797" s="3">
        <v>19.0899</v>
      </c>
      <c r="P797" s="3">
        <v>18.241700000000002</v>
      </c>
      <c r="Q797" s="3">
        <v>26.968900000000001</v>
      </c>
      <c r="R797" s="3">
        <v>26.160900000000002</v>
      </c>
      <c r="S797" s="3">
        <v>20.724599999999999</v>
      </c>
      <c r="T797" s="3">
        <v>19.575500000000002</v>
      </c>
      <c r="V797" s="2" t="s">
        <v>25545</v>
      </c>
      <c r="W797" s="4">
        <v>6.8613699999999997E-4</v>
      </c>
      <c r="Y797" s="9">
        <f t="shared" si="97"/>
        <v>3667333.4055611142</v>
      </c>
      <c r="Z797" s="9">
        <f t="shared" si="98"/>
        <v>3065519.1789519703</v>
      </c>
      <c r="AA797" s="9">
        <f t="shared" si="99"/>
        <v>557997.83541497961</v>
      </c>
      <c r="AB797" s="9">
        <f t="shared" si="100"/>
        <v>309955.16086243035</v>
      </c>
      <c r="AC797" s="9">
        <f t="shared" si="101"/>
        <v>131355375.43894266</v>
      </c>
      <c r="AD797" s="9">
        <f t="shared" si="102"/>
        <v>75026660.068028957</v>
      </c>
      <c r="AE797" s="9">
        <f t="shared" si="103"/>
        <v>1732711.4613869945</v>
      </c>
      <c r="AF797" s="9">
        <f t="shared" si="104"/>
        <v>781290.74560816702</v>
      </c>
    </row>
    <row r="798" spans="1:32" x14ac:dyDescent="0.2">
      <c r="A798" t="s">
        <v>17791</v>
      </c>
      <c r="B798" t="str">
        <f>VLOOKUP(A798,Gene_Lookup!A:B,2,0)</f>
        <v xml:space="preserve">inner-membrane translocator  </v>
      </c>
      <c r="C798" s="2">
        <v>6</v>
      </c>
      <c r="H798" s="3">
        <v>18.626200000000001</v>
      </c>
      <c r="I798" s="3">
        <v>20.273299999999999</v>
      </c>
      <c r="M798" s="3">
        <v>12.5097</v>
      </c>
      <c r="N798" s="3">
        <v>11.644500000000001</v>
      </c>
      <c r="O798" s="3">
        <v>11.3863</v>
      </c>
      <c r="P798" s="3">
        <v>12.437099999999999</v>
      </c>
      <c r="Q798" s="3">
        <v>18.626200000000001</v>
      </c>
      <c r="R798" s="3">
        <v>20.273299999999999</v>
      </c>
      <c r="S798" s="3">
        <v>10.9781</v>
      </c>
      <c r="T798" s="3">
        <v>13.2286</v>
      </c>
      <c r="V798" s="2" t="s">
        <v>25545</v>
      </c>
      <c r="W798" s="4">
        <v>5.5832700000000004E-3</v>
      </c>
      <c r="Y798" s="9">
        <f t="shared" si="97"/>
        <v>5831.6968078132659</v>
      </c>
      <c r="Z798" s="9">
        <f t="shared" si="98"/>
        <v>3201.4283354532754</v>
      </c>
      <c r="AA798" s="9">
        <f t="shared" si="99"/>
        <v>2676.8118094711149</v>
      </c>
      <c r="AB798" s="9">
        <f t="shared" si="100"/>
        <v>5545.4929699591221</v>
      </c>
      <c r="AC798" s="9">
        <f t="shared" si="101"/>
        <v>404617.72625006404</v>
      </c>
      <c r="AD798" s="9">
        <f t="shared" si="102"/>
        <v>1267276.586311179</v>
      </c>
      <c r="AE798" s="9">
        <f t="shared" si="103"/>
        <v>2017.1462881307186</v>
      </c>
      <c r="AF798" s="9">
        <f t="shared" si="104"/>
        <v>9598.5448971623555</v>
      </c>
    </row>
    <row r="799" spans="1:32" x14ac:dyDescent="0.2">
      <c r="A799" t="s">
        <v>17083</v>
      </c>
      <c r="B799" t="str">
        <f>VLOOKUP(A799,Gene_Lookup!A:B,2,0)</f>
        <v xml:space="preserve">ABC transporter related protein  </v>
      </c>
      <c r="C799" s="2">
        <v>37</v>
      </c>
      <c r="H799" s="3">
        <v>20.811800000000002</v>
      </c>
      <c r="I799" s="3">
        <v>20.862400000000001</v>
      </c>
      <c r="M799" s="3">
        <v>12.893800000000001</v>
      </c>
      <c r="N799" s="3">
        <v>12.968500000000001</v>
      </c>
      <c r="O799" s="3">
        <v>12.2957</v>
      </c>
      <c r="P799" s="3">
        <v>11.171200000000001</v>
      </c>
      <c r="Q799" s="3">
        <v>20.811800000000002</v>
      </c>
      <c r="R799" s="3">
        <v>20.862400000000001</v>
      </c>
      <c r="S799" s="3">
        <v>11.102399999999999</v>
      </c>
      <c r="T799" s="3">
        <v>11.888500000000001</v>
      </c>
      <c r="V799" s="2" t="s">
        <v>25545</v>
      </c>
      <c r="W799" s="4">
        <v>1.17924E-4</v>
      </c>
      <c r="Y799" s="9">
        <f t="shared" si="97"/>
        <v>7610.6291131067037</v>
      </c>
      <c r="Z799" s="9">
        <f t="shared" si="98"/>
        <v>8015.0733059099312</v>
      </c>
      <c r="AA799" s="9">
        <f t="shared" si="99"/>
        <v>5027.759759355924</v>
      </c>
      <c r="AB799" s="9">
        <f t="shared" si="100"/>
        <v>2306.0370868712716</v>
      </c>
      <c r="AC799" s="9">
        <f t="shared" si="101"/>
        <v>1840670.5496920955</v>
      </c>
      <c r="AD799" s="9">
        <f t="shared" si="102"/>
        <v>1906374.3303960375</v>
      </c>
      <c r="AE799" s="9">
        <f t="shared" si="103"/>
        <v>2198.6465763040565</v>
      </c>
      <c r="AF799" s="9">
        <f t="shared" si="104"/>
        <v>3791.3606950611443</v>
      </c>
    </row>
    <row r="800" spans="1:32" x14ac:dyDescent="0.2">
      <c r="A800" t="s">
        <v>14186</v>
      </c>
      <c r="B800" t="str">
        <f>VLOOKUP(A800,Gene_Lookup!A:B,2,0)</f>
        <v xml:space="preserve">ROK family protein  </v>
      </c>
      <c r="C800" s="2">
        <v>25</v>
      </c>
      <c r="F800" s="3">
        <v>23.0276</v>
      </c>
      <c r="G800" s="3">
        <v>20.5091</v>
      </c>
      <c r="H800" s="3">
        <v>22.927900000000001</v>
      </c>
      <c r="I800" s="3">
        <v>19.57</v>
      </c>
      <c r="J800" s="3">
        <v>23.712</v>
      </c>
      <c r="K800" s="3">
        <v>21.059200000000001</v>
      </c>
      <c r="M800" s="3">
        <v>13.2484</v>
      </c>
      <c r="N800" s="3">
        <v>11.4787</v>
      </c>
      <c r="O800" s="3">
        <v>23.0276</v>
      </c>
      <c r="P800" s="3">
        <v>20.5091</v>
      </c>
      <c r="Q800" s="3">
        <v>22.927900000000001</v>
      </c>
      <c r="R800" s="3">
        <v>19.57</v>
      </c>
      <c r="S800" s="3">
        <v>23.712</v>
      </c>
      <c r="T800" s="3">
        <v>21.059200000000001</v>
      </c>
      <c r="V800" s="2" t="s">
        <v>25545</v>
      </c>
      <c r="W800" s="4">
        <v>1.58318E-2</v>
      </c>
      <c r="Y800" s="9">
        <f t="shared" si="97"/>
        <v>9731.186468263295</v>
      </c>
      <c r="Z800" s="9">
        <f t="shared" si="98"/>
        <v>2853.8622791483062</v>
      </c>
      <c r="AA800" s="9">
        <f t="shared" si="99"/>
        <v>8550634.2124969121</v>
      </c>
      <c r="AB800" s="9">
        <f t="shared" si="100"/>
        <v>1492293.6262546838</v>
      </c>
      <c r="AC800" s="9">
        <f t="shared" si="101"/>
        <v>7979682.9747378184</v>
      </c>
      <c r="AD800" s="9">
        <f t="shared" si="102"/>
        <v>778317.89379796293</v>
      </c>
      <c r="AE800" s="9">
        <f t="shared" si="103"/>
        <v>13741155.591921058</v>
      </c>
      <c r="AF800" s="9">
        <f t="shared" si="104"/>
        <v>2184997.1995663326</v>
      </c>
    </row>
    <row r="801" spans="1:32" x14ac:dyDescent="0.2">
      <c r="A801" t="s">
        <v>14153</v>
      </c>
      <c r="B801" t="str">
        <f>VLOOKUP(A801,Gene_Lookup!A:B,2,0)</f>
        <v xml:space="preserve">PfkB domain protein  </v>
      </c>
      <c r="C801" s="2">
        <v>28</v>
      </c>
      <c r="F801" s="3">
        <v>22.2896</v>
      </c>
      <c r="G801" s="3">
        <v>20.553699999999999</v>
      </c>
      <c r="H801" s="3">
        <v>22.0365</v>
      </c>
      <c r="I801" s="3">
        <v>20.892900000000001</v>
      </c>
      <c r="J801" s="3">
        <v>22.5671</v>
      </c>
      <c r="K801" s="3">
        <v>20.7742</v>
      </c>
      <c r="M801" s="3">
        <v>13.4238</v>
      </c>
      <c r="N801" s="3">
        <v>12.2986</v>
      </c>
      <c r="O801" s="3">
        <v>22.2896</v>
      </c>
      <c r="P801" s="3">
        <v>20.553699999999999</v>
      </c>
      <c r="Q801" s="3">
        <v>22.0365</v>
      </c>
      <c r="R801" s="3">
        <v>20.892900000000001</v>
      </c>
      <c r="S801" s="3">
        <v>22.5671</v>
      </c>
      <c r="T801" s="3">
        <v>20.7742</v>
      </c>
      <c r="V801" s="2" t="s">
        <v>25545</v>
      </c>
      <c r="W801" s="4">
        <v>2.6234399999999999E-3</v>
      </c>
      <c r="Y801" s="9">
        <f t="shared" si="97"/>
        <v>10989.20957270824</v>
      </c>
      <c r="Z801" s="9">
        <f t="shared" si="98"/>
        <v>5037.8763585281868</v>
      </c>
      <c r="AA801" s="9">
        <f t="shared" si="99"/>
        <v>5126703.3862164449</v>
      </c>
      <c r="AB801" s="9">
        <f t="shared" si="100"/>
        <v>1539147.431340077</v>
      </c>
      <c r="AC801" s="9">
        <f t="shared" si="101"/>
        <v>4301773.0995726306</v>
      </c>
      <c r="AD801" s="9">
        <f t="shared" si="102"/>
        <v>1947106.0060673524</v>
      </c>
      <c r="AE801" s="9">
        <f t="shared" si="103"/>
        <v>6214039.5800698772</v>
      </c>
      <c r="AF801" s="9">
        <f t="shared" si="104"/>
        <v>1793318.1168185037</v>
      </c>
    </row>
    <row r="802" spans="1:32" x14ac:dyDescent="0.2">
      <c r="A802" t="s">
        <v>832</v>
      </c>
      <c r="B802" t="str">
        <f>VLOOKUP(A802,Gene_Lookup!A:B,2,0)</f>
        <v xml:space="preserve">Alcohol dehydrogenase GroES domain protein  </v>
      </c>
      <c r="C802" s="2">
        <v>38</v>
      </c>
      <c r="D802" s="3">
        <v>19.144300000000001</v>
      </c>
      <c r="E802" s="3">
        <v>17.990300000000001</v>
      </c>
      <c r="F802" s="3">
        <v>25.276</v>
      </c>
      <c r="G802" s="3">
        <v>23.66</v>
      </c>
      <c r="H802" s="3">
        <v>25.1511</v>
      </c>
      <c r="I802" s="3">
        <v>23.798500000000001</v>
      </c>
      <c r="J802" s="3">
        <v>25.626000000000001</v>
      </c>
      <c r="K802" s="3">
        <v>24.5565</v>
      </c>
      <c r="M802" s="3">
        <v>19.144300000000001</v>
      </c>
      <c r="N802" s="3">
        <v>17.990300000000001</v>
      </c>
      <c r="O802" s="3">
        <v>25.276</v>
      </c>
      <c r="P802" s="3">
        <v>23.66</v>
      </c>
      <c r="Q802" s="3">
        <v>25.1511</v>
      </c>
      <c r="R802" s="3">
        <v>23.798500000000001</v>
      </c>
      <c r="S802" s="3">
        <v>25.626000000000001</v>
      </c>
      <c r="T802" s="3">
        <v>24.5565</v>
      </c>
      <c r="V802" s="2" t="s">
        <v>25545</v>
      </c>
      <c r="W802" s="4">
        <v>6.1114300000000002E-3</v>
      </c>
      <c r="Y802" s="9">
        <f t="shared" si="97"/>
        <v>579440.09846109222</v>
      </c>
      <c r="Z802" s="9">
        <f t="shared" si="98"/>
        <v>260387.37952795302</v>
      </c>
      <c r="AA802" s="9">
        <f t="shared" si="99"/>
        <v>40628816.378769137</v>
      </c>
      <c r="AB802" s="9">
        <f t="shared" si="100"/>
        <v>13254693.73805522</v>
      </c>
      <c r="AC802" s="9">
        <f t="shared" si="101"/>
        <v>37259371.423271723</v>
      </c>
      <c r="AD802" s="9">
        <f t="shared" si="102"/>
        <v>14590237.1777978</v>
      </c>
      <c r="AE802" s="9">
        <f t="shared" si="103"/>
        <v>51783889.690963179</v>
      </c>
      <c r="AF802" s="9">
        <f t="shared" si="104"/>
        <v>24674200.447621938</v>
      </c>
    </row>
    <row r="803" spans="1:32" x14ac:dyDescent="0.2">
      <c r="A803" t="s">
        <v>575</v>
      </c>
      <c r="B803" t="str">
        <f>VLOOKUP(A803,Gene_Lookup!A:B,2,0)</f>
        <v xml:space="preserve">GMP synthase, large subunit  </v>
      </c>
      <c r="C803" s="2">
        <v>44</v>
      </c>
      <c r="D803" s="3">
        <v>19.496400000000001</v>
      </c>
      <c r="E803" s="3">
        <v>18.2088</v>
      </c>
      <c r="F803" s="3">
        <v>20.026499999999999</v>
      </c>
      <c r="G803" s="3">
        <v>19.6767</v>
      </c>
      <c r="H803" s="3">
        <v>18.015899999999998</v>
      </c>
      <c r="I803" s="3">
        <v>19.104700000000001</v>
      </c>
      <c r="J803" s="3">
        <v>21.321400000000001</v>
      </c>
      <c r="K803" s="3">
        <v>17.933800000000002</v>
      </c>
      <c r="M803" s="3">
        <v>19.496400000000001</v>
      </c>
      <c r="N803" s="3">
        <v>18.2088</v>
      </c>
      <c r="O803" s="3">
        <v>20.026499999999999</v>
      </c>
      <c r="P803" s="3">
        <v>19.6767</v>
      </c>
      <c r="Q803" s="3">
        <v>18.015899999999998</v>
      </c>
      <c r="R803" s="3">
        <v>19.104700000000001</v>
      </c>
      <c r="S803" s="3">
        <v>21.321400000000001</v>
      </c>
      <c r="T803" s="3">
        <v>17.933800000000002</v>
      </c>
      <c r="W803" s="4">
        <v>0.74948199999999998</v>
      </c>
      <c r="Y803" s="9">
        <f t="shared" si="97"/>
        <v>739607.33137592778</v>
      </c>
      <c r="Z803" s="9">
        <f t="shared" si="98"/>
        <v>302966.76178039442</v>
      </c>
      <c r="AA803" s="9">
        <f t="shared" si="99"/>
        <v>1068014.6455646227</v>
      </c>
      <c r="AB803" s="9">
        <f t="shared" si="100"/>
        <v>838063.47944579041</v>
      </c>
      <c r="AC803" s="9">
        <f t="shared" si="101"/>
        <v>265049.078643794</v>
      </c>
      <c r="AD803" s="9">
        <f t="shared" si="102"/>
        <v>563751.56195303553</v>
      </c>
      <c r="AE803" s="9">
        <f t="shared" si="103"/>
        <v>2620480.6040910906</v>
      </c>
      <c r="AF803" s="9">
        <f t="shared" si="104"/>
        <v>250386.97666355831</v>
      </c>
    </row>
    <row r="804" spans="1:32" x14ac:dyDescent="0.2">
      <c r="A804" t="s">
        <v>70</v>
      </c>
      <c r="B804" t="str">
        <f>VLOOKUP(A804,Gene_Lookup!A:B,2,0)</f>
        <v xml:space="preserve">glutamate dehydrogenase (NADP) (EC 1.4.1.4)  </v>
      </c>
      <c r="C804" s="2">
        <v>48</v>
      </c>
      <c r="D804" s="3">
        <v>21.760300000000001</v>
      </c>
      <c r="E804" s="3">
        <v>22.095500000000001</v>
      </c>
      <c r="F804" s="3">
        <v>22.025099999999998</v>
      </c>
      <c r="G804" s="3">
        <v>21.9633</v>
      </c>
      <c r="H804" s="3">
        <v>24.11</v>
      </c>
      <c r="I804" s="3">
        <v>22.693899999999999</v>
      </c>
      <c r="J804" s="3">
        <v>24.755500000000001</v>
      </c>
      <c r="K804" s="3">
        <v>23.2044</v>
      </c>
      <c r="M804" s="3">
        <v>21.760300000000001</v>
      </c>
      <c r="N804" s="3">
        <v>22.095500000000001</v>
      </c>
      <c r="O804" s="3">
        <v>22.025099999999998</v>
      </c>
      <c r="P804" s="3">
        <v>21.9633</v>
      </c>
      <c r="Q804" s="3">
        <v>24.11</v>
      </c>
      <c r="R804" s="3">
        <v>22.693899999999999</v>
      </c>
      <c r="S804" s="3">
        <v>24.755500000000001</v>
      </c>
      <c r="T804" s="3">
        <v>23.2044</v>
      </c>
      <c r="W804" s="4">
        <v>0.118196</v>
      </c>
      <c r="Y804" s="9">
        <f t="shared" ref="Y804:Y867" si="105">2^M804</f>
        <v>3552245.8425849308</v>
      </c>
      <c r="Z804" s="9">
        <f t="shared" ref="Z804:Z867" si="106">2^N804</f>
        <v>4481343.8595641181</v>
      </c>
      <c r="AA804" s="9">
        <f t="shared" ref="AA804:AA867" si="107">2^O804</f>
        <v>4267914.9615748785</v>
      </c>
      <c r="AB804" s="9">
        <f t="shared" ref="AB804:AB867" si="108">2^P804</f>
        <v>4088952.8600122402</v>
      </c>
      <c r="AC804" s="9">
        <f t="shared" ref="AC804:AC867" si="109">2^Q804</f>
        <v>18106445.237133872</v>
      </c>
      <c r="AD804" s="9">
        <f t="shared" ref="AD804:AD867" si="110">2^R804</f>
        <v>6784918.2389237545</v>
      </c>
      <c r="AE804" s="9">
        <f t="shared" ref="AE804:AE867" si="111">2^S804</f>
        <v>28323574.253767461</v>
      </c>
      <c r="AF804" s="9">
        <f t="shared" ref="AF804:AF867" si="112">2^T804</f>
        <v>9665413.3418478686</v>
      </c>
    </row>
    <row r="805" spans="1:32" x14ac:dyDescent="0.2">
      <c r="A805" t="s">
        <v>1179</v>
      </c>
      <c r="B805" t="str">
        <f>VLOOKUP(A805,Gene_Lookup!A:B,2,0)</f>
        <v xml:space="preserve">oxidoreductase FAD/NAD(P)-binding domain protein  </v>
      </c>
      <c r="C805" s="2">
        <v>27</v>
      </c>
      <c r="D805" s="3">
        <v>19.857399999999998</v>
      </c>
      <c r="E805" s="3">
        <v>19.424700000000001</v>
      </c>
      <c r="F805" s="3">
        <v>20.395499999999998</v>
      </c>
      <c r="G805" s="3">
        <v>20.2928</v>
      </c>
      <c r="H805" s="3">
        <v>20.543900000000001</v>
      </c>
      <c r="I805" s="3">
        <v>20.816199999999998</v>
      </c>
      <c r="J805" s="3">
        <v>21.893999999999998</v>
      </c>
      <c r="K805" s="3">
        <v>21.015799999999999</v>
      </c>
      <c r="M805" s="3">
        <v>19.857399999999998</v>
      </c>
      <c r="N805" s="3">
        <v>19.424700000000001</v>
      </c>
      <c r="O805" s="3">
        <v>20.395499999999998</v>
      </c>
      <c r="P805" s="3">
        <v>20.2928</v>
      </c>
      <c r="Q805" s="3">
        <v>20.543900000000001</v>
      </c>
      <c r="R805" s="3">
        <v>20.816199999999998</v>
      </c>
      <c r="S805" s="3">
        <v>21.893999999999998</v>
      </c>
      <c r="T805" s="3">
        <v>21.015799999999999</v>
      </c>
      <c r="V805" s="2" t="s">
        <v>25545</v>
      </c>
      <c r="W805" s="4">
        <v>3.1575800000000001E-2</v>
      </c>
      <c r="Y805" s="9">
        <f t="shared" si="105"/>
        <v>949889.38813058159</v>
      </c>
      <c r="Z805" s="9">
        <f t="shared" si="106"/>
        <v>703748.29677697492</v>
      </c>
      <c r="AA805" s="9">
        <f t="shared" si="107"/>
        <v>1379295.3642449758</v>
      </c>
      <c r="AB805" s="9">
        <f t="shared" si="108"/>
        <v>1284521.8497039611</v>
      </c>
      <c r="AC805" s="9">
        <f t="shared" si="109"/>
        <v>1528727.6754016739</v>
      </c>
      <c r="AD805" s="9">
        <f t="shared" si="110"/>
        <v>1846292.8836130209</v>
      </c>
      <c r="AE805" s="9">
        <f t="shared" si="111"/>
        <v>3897182.3326532929</v>
      </c>
      <c r="AF805" s="9">
        <f t="shared" si="112"/>
        <v>2120245.6598267192</v>
      </c>
    </row>
    <row r="806" spans="1:32" x14ac:dyDescent="0.2">
      <c r="A806" t="s">
        <v>1346</v>
      </c>
      <c r="B806" t="str">
        <f>VLOOKUP(A806,Gene_Lookup!A:B,2,0)</f>
        <v xml:space="preserve">sulfide dehydrogenase (flavoprotein) subunit SudA (EC 1.8.1.-)  </v>
      </c>
      <c r="C806" s="2">
        <v>37</v>
      </c>
      <c r="D806" s="3">
        <v>20.3264</v>
      </c>
      <c r="E806" s="3">
        <v>20.082699999999999</v>
      </c>
      <c r="F806" s="3">
        <v>20.992000000000001</v>
      </c>
      <c r="G806" s="3">
        <v>20.299600000000002</v>
      </c>
      <c r="H806" s="3">
        <v>20.744900000000001</v>
      </c>
      <c r="I806" s="3">
        <v>21.082999999999998</v>
      </c>
      <c r="J806" s="3">
        <v>21.729399999999998</v>
      </c>
      <c r="K806" s="3">
        <v>20.9619</v>
      </c>
      <c r="M806" s="3">
        <v>20.3264</v>
      </c>
      <c r="N806" s="3">
        <v>20.082699999999999</v>
      </c>
      <c r="O806" s="3">
        <v>20.992000000000001</v>
      </c>
      <c r="P806" s="3">
        <v>20.299600000000002</v>
      </c>
      <c r="Q806" s="3">
        <v>20.744900000000001</v>
      </c>
      <c r="R806" s="3">
        <v>21.082999999999998</v>
      </c>
      <c r="S806" s="3">
        <v>21.729399999999998</v>
      </c>
      <c r="T806" s="3">
        <v>20.9619</v>
      </c>
      <c r="W806" s="4">
        <v>0.16156100000000001</v>
      </c>
      <c r="Y806" s="9">
        <f t="shared" si="105"/>
        <v>1314789.1268612607</v>
      </c>
      <c r="Z806" s="9">
        <f t="shared" si="106"/>
        <v>1110439.9909949922</v>
      </c>
      <c r="AA806" s="9">
        <f t="shared" si="107"/>
        <v>2085555.1031733679</v>
      </c>
      <c r="AB806" s="9">
        <f t="shared" si="108"/>
        <v>1290590.6070613072</v>
      </c>
      <c r="AC806" s="9">
        <f t="shared" si="109"/>
        <v>1757264.5869222539</v>
      </c>
      <c r="AD806" s="9">
        <f t="shared" si="110"/>
        <v>2221341.8490189579</v>
      </c>
      <c r="AE806" s="9">
        <f t="shared" si="111"/>
        <v>3476971.9555673683</v>
      </c>
      <c r="AF806" s="9">
        <f t="shared" si="112"/>
        <v>2042493.4200217302</v>
      </c>
    </row>
    <row r="807" spans="1:32" x14ac:dyDescent="0.2">
      <c r="A807" t="s">
        <v>3974</v>
      </c>
      <c r="B807" t="str">
        <f>VLOOKUP(A807,Gene_Lookup!A:B,2,0)</f>
        <v xml:space="preserve">conserved hypothetical protein  </v>
      </c>
      <c r="C807" s="2">
        <v>6</v>
      </c>
      <c r="D807" s="3">
        <v>15.4499</v>
      </c>
      <c r="G807" s="3">
        <v>14.934100000000001</v>
      </c>
      <c r="I807" s="3">
        <v>15.783799999999999</v>
      </c>
      <c r="J807" s="3">
        <v>17.769200000000001</v>
      </c>
      <c r="K807" s="3">
        <v>19.438800000000001</v>
      </c>
      <c r="M807" s="3">
        <v>15.4499</v>
      </c>
      <c r="N807" s="3">
        <v>10.3485</v>
      </c>
      <c r="O807" s="3">
        <v>11.7554</v>
      </c>
      <c r="P807" s="3">
        <v>14.934100000000001</v>
      </c>
      <c r="Q807" s="3">
        <v>13.1326</v>
      </c>
      <c r="R807" s="3">
        <v>15.783799999999999</v>
      </c>
      <c r="S807" s="3">
        <v>17.769200000000001</v>
      </c>
      <c r="T807" s="3">
        <v>19.438800000000001</v>
      </c>
      <c r="W807" s="4">
        <v>0.21279999999999999</v>
      </c>
      <c r="Y807" s="9">
        <f t="shared" si="105"/>
        <v>44759.304547226762</v>
      </c>
      <c r="Z807" s="9">
        <f t="shared" si="106"/>
        <v>1303.7937959269918</v>
      </c>
      <c r="AA807" s="9">
        <f t="shared" si="107"/>
        <v>3457.2279151907715</v>
      </c>
      <c r="AB807" s="9">
        <f t="shared" si="108"/>
        <v>31304.881073184177</v>
      </c>
      <c r="AC807" s="9">
        <f t="shared" si="109"/>
        <v>8980.6241507747818</v>
      </c>
      <c r="AD807" s="9">
        <f t="shared" si="110"/>
        <v>56415.344637439681</v>
      </c>
      <c r="AE807" s="9">
        <f t="shared" si="111"/>
        <v>223389.21343353629</v>
      </c>
      <c r="AF807" s="9">
        <f t="shared" si="112"/>
        <v>710660.01334331126</v>
      </c>
    </row>
    <row r="808" spans="1:32" x14ac:dyDescent="0.2">
      <c r="A808" t="s">
        <v>1416</v>
      </c>
      <c r="B808" t="str">
        <f>VLOOKUP(A808,Gene_Lookup!A:B,2,0)</f>
        <v xml:space="preserve">protein of unknown function DUF111  </v>
      </c>
      <c r="C808" s="2">
        <v>23</v>
      </c>
      <c r="D808" s="3">
        <v>17.048400000000001</v>
      </c>
      <c r="E808" s="3">
        <v>15.3482</v>
      </c>
      <c r="F808" s="3">
        <v>17.935300000000002</v>
      </c>
      <c r="G808" s="3">
        <v>14.8256</v>
      </c>
      <c r="H808" s="3">
        <v>17.7456</v>
      </c>
      <c r="I808" s="3">
        <v>16.580100000000002</v>
      </c>
      <c r="J808" s="3">
        <v>17.4391</v>
      </c>
      <c r="K808" s="3">
        <v>16.6037</v>
      </c>
      <c r="M808" s="3">
        <v>17.048400000000001</v>
      </c>
      <c r="N808" s="3">
        <v>15.3482</v>
      </c>
      <c r="O808" s="3">
        <v>17.935300000000002</v>
      </c>
      <c r="P808" s="3">
        <v>14.8256</v>
      </c>
      <c r="Q808" s="3">
        <v>17.7456</v>
      </c>
      <c r="R808" s="3">
        <v>16.580100000000002</v>
      </c>
      <c r="S808" s="3">
        <v>17.4391</v>
      </c>
      <c r="T808" s="3">
        <v>16.6037</v>
      </c>
      <c r="W808" s="4">
        <v>0.86145799999999995</v>
      </c>
      <c r="Y808" s="9">
        <f t="shared" si="105"/>
        <v>135543.83778377975</v>
      </c>
      <c r="Z808" s="9">
        <f t="shared" si="106"/>
        <v>41712.726650094715</v>
      </c>
      <c r="AA808" s="9">
        <f t="shared" si="107"/>
        <v>250647.4445874345</v>
      </c>
      <c r="AB808" s="9">
        <f t="shared" si="108"/>
        <v>29036.903663882113</v>
      </c>
      <c r="AC808" s="9">
        <f t="shared" si="109"/>
        <v>219764.67798760114</v>
      </c>
      <c r="AD808" s="9">
        <f t="shared" si="110"/>
        <v>97973.231110078603</v>
      </c>
      <c r="AE808" s="9">
        <f t="shared" si="111"/>
        <v>177701.95157612383</v>
      </c>
      <c r="AF808" s="9">
        <f t="shared" si="112"/>
        <v>99589.084267933547</v>
      </c>
    </row>
    <row r="809" spans="1:32" x14ac:dyDescent="0.2">
      <c r="A809" t="s">
        <v>1502</v>
      </c>
      <c r="B809" t="str">
        <f>VLOOKUP(A809,Gene_Lookup!A:B,2,0)</f>
        <v xml:space="preserve">1-(5-phosphoribosyl)-5-amino-4-imidazole- carboxylate (AIR) carboxylase  </v>
      </c>
      <c r="C809" s="2">
        <v>15</v>
      </c>
      <c r="D809" s="3">
        <v>16.8217</v>
      </c>
      <c r="E809" s="3">
        <v>17.536100000000001</v>
      </c>
      <c r="F809" s="3">
        <v>16.245899999999999</v>
      </c>
      <c r="G809" s="3">
        <v>17.744</v>
      </c>
      <c r="H809" s="3">
        <v>14.7262</v>
      </c>
      <c r="I809" s="3">
        <v>18.458600000000001</v>
      </c>
      <c r="J809" s="3">
        <v>18.867999999999999</v>
      </c>
      <c r="K809" s="3">
        <v>18.1221</v>
      </c>
      <c r="M809" s="3">
        <v>16.8217</v>
      </c>
      <c r="N809" s="3">
        <v>17.536100000000001</v>
      </c>
      <c r="O809" s="3">
        <v>16.245899999999999</v>
      </c>
      <c r="P809" s="3">
        <v>17.744</v>
      </c>
      <c r="Q809" s="3">
        <v>14.7262</v>
      </c>
      <c r="R809" s="3">
        <v>18.458600000000001</v>
      </c>
      <c r="S809" s="3">
        <v>18.867999999999999</v>
      </c>
      <c r="T809" s="3">
        <v>18.1221</v>
      </c>
      <c r="W809" s="4">
        <v>0.63322900000000004</v>
      </c>
      <c r="Y809" s="9">
        <f t="shared" si="105"/>
        <v>115834.05983143128</v>
      </c>
      <c r="Z809" s="9">
        <f t="shared" si="106"/>
        <v>190060.6048197682</v>
      </c>
      <c r="AA809" s="9">
        <f t="shared" si="107"/>
        <v>77714.705673787583</v>
      </c>
      <c r="AB809" s="9">
        <f t="shared" si="108"/>
        <v>219521.08626140884</v>
      </c>
      <c r="AC809" s="9">
        <f t="shared" si="109"/>
        <v>27103.658841662083</v>
      </c>
      <c r="AD809" s="9">
        <f t="shared" si="110"/>
        <v>360240.28534922638</v>
      </c>
      <c r="AE809" s="9">
        <f t="shared" si="111"/>
        <v>478447.13485746854</v>
      </c>
      <c r="AF809" s="9">
        <f t="shared" si="112"/>
        <v>285296.00115589303</v>
      </c>
    </row>
    <row r="810" spans="1:32" x14ac:dyDescent="0.2">
      <c r="A810" t="s">
        <v>161</v>
      </c>
      <c r="B810" t="str">
        <f>VLOOKUP(A810,Gene_Lookup!A:B,2,0)</f>
        <v xml:space="preserve">Domain of unknown function DUF2520  </v>
      </c>
      <c r="C810" s="2">
        <v>15</v>
      </c>
      <c r="D810" s="3">
        <v>14.4016</v>
      </c>
      <c r="E810" s="3">
        <v>15.322100000000001</v>
      </c>
      <c r="F810" s="3">
        <v>11.823600000000001</v>
      </c>
      <c r="G810" s="3">
        <v>15.209899999999999</v>
      </c>
      <c r="I810" s="3">
        <v>16.880299999999998</v>
      </c>
      <c r="J810" s="3">
        <v>16.624600000000001</v>
      </c>
      <c r="K810" s="3">
        <v>16.132899999999999</v>
      </c>
      <c r="M810" s="3">
        <v>14.4016</v>
      </c>
      <c r="N810" s="3">
        <v>15.322100000000001</v>
      </c>
      <c r="O810" s="3">
        <v>11.823600000000001</v>
      </c>
      <c r="P810" s="3">
        <v>15.209899999999999</v>
      </c>
      <c r="Q810" s="3">
        <v>12.515000000000001</v>
      </c>
      <c r="R810" s="3">
        <v>16.880299999999998</v>
      </c>
      <c r="S810" s="3">
        <v>16.624600000000001</v>
      </c>
      <c r="T810" s="3">
        <v>16.132899999999999</v>
      </c>
      <c r="W810" s="4">
        <v>0.60026299999999999</v>
      </c>
      <c r="Y810" s="9">
        <f t="shared" si="105"/>
        <v>21642.80694611435</v>
      </c>
      <c r="Z810" s="9">
        <f t="shared" si="106"/>
        <v>40964.880901875804</v>
      </c>
      <c r="AA810" s="9">
        <f t="shared" si="107"/>
        <v>3624.5847321144192</v>
      </c>
      <c r="AB810" s="9">
        <f t="shared" si="108"/>
        <v>37899.731309970965</v>
      </c>
      <c r="AC810" s="9">
        <f t="shared" si="109"/>
        <v>5853.1599963795179</v>
      </c>
      <c r="AD810" s="9">
        <f t="shared" si="110"/>
        <v>120635.91866875894</v>
      </c>
      <c r="AE810" s="9">
        <f t="shared" si="111"/>
        <v>101042.30989300154</v>
      </c>
      <c r="AF810" s="9">
        <f t="shared" si="112"/>
        <v>71859.934505965735</v>
      </c>
    </row>
    <row r="811" spans="1:32" x14ac:dyDescent="0.2">
      <c r="A811" t="s">
        <v>2397</v>
      </c>
      <c r="B811" t="str">
        <f>VLOOKUP(A811,Gene_Lookup!A:B,2,0)</f>
        <v xml:space="preserve">Peptide chain release factor 2  </v>
      </c>
      <c r="C811" s="2">
        <v>11</v>
      </c>
      <c r="D811" s="3">
        <v>18.234300000000001</v>
      </c>
      <c r="F811" s="3">
        <v>18.178899999999999</v>
      </c>
      <c r="H811" s="3">
        <v>16.138000000000002</v>
      </c>
      <c r="I811" s="3">
        <v>12.390499999999999</v>
      </c>
      <c r="J811" s="3">
        <v>17.974</v>
      </c>
      <c r="M811" s="3">
        <v>18.234300000000001</v>
      </c>
      <c r="N811" s="3">
        <v>11.9871</v>
      </c>
      <c r="O811" s="3">
        <v>18.178899999999999</v>
      </c>
      <c r="P811" s="3">
        <v>11.684100000000001</v>
      </c>
      <c r="Q811" s="3">
        <v>16.138000000000002</v>
      </c>
      <c r="R811" s="3">
        <v>12.390499999999999</v>
      </c>
      <c r="S811" s="3">
        <v>17.974</v>
      </c>
      <c r="T811" s="3">
        <v>12.190799999999999</v>
      </c>
      <c r="W811" s="4">
        <v>0.99569600000000003</v>
      </c>
      <c r="Y811" s="9">
        <f t="shared" si="105"/>
        <v>308369.38165991264</v>
      </c>
      <c r="Z811" s="9">
        <f t="shared" si="106"/>
        <v>4059.5384671420929</v>
      </c>
      <c r="AA811" s="9">
        <f t="shared" si="107"/>
        <v>296752.3645755226</v>
      </c>
      <c r="AB811" s="9">
        <f t="shared" si="108"/>
        <v>3290.520284298057</v>
      </c>
      <c r="AC811" s="9">
        <f t="shared" si="109"/>
        <v>72114.412543419239</v>
      </c>
      <c r="AD811" s="9">
        <f t="shared" si="110"/>
        <v>5369.2318937576119</v>
      </c>
      <c r="AE811" s="9">
        <f t="shared" si="111"/>
        <v>257462.00206072628</v>
      </c>
      <c r="AF811" s="9">
        <f t="shared" si="112"/>
        <v>4675.1599206817555</v>
      </c>
    </row>
    <row r="812" spans="1:32" x14ac:dyDescent="0.2">
      <c r="A812" t="s">
        <v>3787</v>
      </c>
      <c r="B812" t="str">
        <f>VLOOKUP(A812,Gene_Lookup!A:B,2,0)</f>
        <v xml:space="preserve">transcriptional regulator, AsnC family  </v>
      </c>
      <c r="C812" s="2">
        <v>7</v>
      </c>
      <c r="D812" s="3">
        <v>17.441400000000002</v>
      </c>
      <c r="F812" s="3">
        <v>18.7014</v>
      </c>
      <c r="G812" s="3">
        <v>11.7479</v>
      </c>
      <c r="H812" s="3">
        <v>14.4923</v>
      </c>
      <c r="J812" s="3">
        <v>19.180299999999999</v>
      </c>
      <c r="M812" s="3">
        <v>17.441400000000002</v>
      </c>
      <c r="N812" s="3">
        <v>10.7699</v>
      </c>
      <c r="O812" s="3">
        <v>18.7014</v>
      </c>
      <c r="P812" s="3">
        <v>11.7479</v>
      </c>
      <c r="Q812" s="3">
        <v>14.4923</v>
      </c>
      <c r="R812" s="3">
        <v>12.652200000000001</v>
      </c>
      <c r="S812" s="3">
        <v>19.180299999999999</v>
      </c>
      <c r="T812" s="3">
        <v>11.776999999999999</v>
      </c>
      <c r="W812" s="4">
        <v>0.96352099999999996</v>
      </c>
      <c r="Y812" s="9">
        <f t="shared" si="105"/>
        <v>177985.47681494569</v>
      </c>
      <c r="Z812" s="9">
        <f t="shared" si="106"/>
        <v>1746.0752254341862</v>
      </c>
      <c r="AA812" s="9">
        <f t="shared" si="107"/>
        <v>426267.63643468707</v>
      </c>
      <c r="AB812" s="9">
        <f t="shared" si="108"/>
        <v>3439.3017926028297</v>
      </c>
      <c r="AC812" s="9">
        <f t="shared" si="109"/>
        <v>23047.13820678346</v>
      </c>
      <c r="AD812" s="9">
        <f t="shared" si="110"/>
        <v>6437.1215692223141</v>
      </c>
      <c r="AE812" s="9">
        <f t="shared" si="111"/>
        <v>594080.94927109766</v>
      </c>
      <c r="AF812" s="9">
        <f t="shared" si="112"/>
        <v>3509.3788867320573</v>
      </c>
    </row>
    <row r="813" spans="1:32" x14ac:dyDescent="0.2">
      <c r="A813" t="s">
        <v>4321</v>
      </c>
      <c r="B813" t="str">
        <f>VLOOKUP(A813,Gene_Lookup!A:B,2,0)</f>
        <v xml:space="preserve">hypothetical protein  </v>
      </c>
      <c r="C813" s="2">
        <v>20</v>
      </c>
      <c r="D813" s="3">
        <v>20.2182</v>
      </c>
      <c r="E813" s="3">
        <v>20.256599999999999</v>
      </c>
      <c r="F813" s="3">
        <v>18.0623</v>
      </c>
      <c r="G813" s="3">
        <v>16.9968</v>
      </c>
      <c r="H813" s="3">
        <v>17.448799999999999</v>
      </c>
      <c r="I813" s="3">
        <v>16.9802</v>
      </c>
      <c r="J813" s="3">
        <v>18.271000000000001</v>
      </c>
      <c r="K813" s="3">
        <v>17.566800000000001</v>
      </c>
      <c r="M813" s="3">
        <v>20.2182</v>
      </c>
      <c r="N813" s="3">
        <v>20.256599999999999</v>
      </c>
      <c r="O813" s="3">
        <v>18.0623</v>
      </c>
      <c r="P813" s="3">
        <v>16.9968</v>
      </c>
      <c r="Q813" s="3">
        <v>17.448799999999999</v>
      </c>
      <c r="R813" s="3">
        <v>16.9802</v>
      </c>
      <c r="S813" s="3">
        <v>18.271000000000001</v>
      </c>
      <c r="T813" s="3">
        <v>17.566800000000001</v>
      </c>
      <c r="V813" s="2" t="s">
        <v>25545</v>
      </c>
      <c r="W813" s="4">
        <v>1.04885E-2</v>
      </c>
      <c r="Y813" s="9">
        <f t="shared" si="105"/>
        <v>1219788.8476057155</v>
      </c>
      <c r="Z813" s="9">
        <f t="shared" si="106"/>
        <v>1252691.7295745055</v>
      </c>
      <c r="AA813" s="9">
        <f t="shared" si="107"/>
        <v>273712.15922812303</v>
      </c>
      <c r="AB813" s="9">
        <f t="shared" si="108"/>
        <v>130781.59518910234</v>
      </c>
      <c r="AC813" s="9">
        <f t="shared" si="109"/>
        <v>178900.76115985712</v>
      </c>
      <c r="AD813" s="9">
        <f t="shared" si="110"/>
        <v>129285.41456521819</v>
      </c>
      <c r="AE813" s="9">
        <f t="shared" si="111"/>
        <v>316314.4636912797</v>
      </c>
      <c r="AF813" s="9">
        <f t="shared" si="112"/>
        <v>194148.36066268911</v>
      </c>
    </row>
    <row r="814" spans="1:32" x14ac:dyDescent="0.2">
      <c r="A814" t="s">
        <v>310</v>
      </c>
      <c r="B814" t="str">
        <f>VLOOKUP(A814,Gene_Lookup!A:B,2,0)</f>
        <v xml:space="preserve">thioredoxin  </v>
      </c>
      <c r="C814" s="2">
        <v>15</v>
      </c>
      <c r="D814" s="3">
        <v>23.665099999999999</v>
      </c>
      <c r="E814" s="3">
        <v>24.250299999999999</v>
      </c>
      <c r="F814" s="3">
        <v>24.1187</v>
      </c>
      <c r="G814" s="3">
        <v>23.678699999999999</v>
      </c>
      <c r="H814" s="3">
        <v>25.1645</v>
      </c>
      <c r="I814" s="3">
        <v>24.525300000000001</v>
      </c>
      <c r="J814" s="3">
        <v>24.666399999999999</v>
      </c>
      <c r="K814" s="3">
        <v>24.351700000000001</v>
      </c>
      <c r="M814" s="3">
        <v>23.665099999999999</v>
      </c>
      <c r="N814" s="3">
        <v>24.250299999999999</v>
      </c>
      <c r="O814" s="3">
        <v>24.1187</v>
      </c>
      <c r="P814" s="3">
        <v>23.678699999999999</v>
      </c>
      <c r="Q814" s="3">
        <v>25.1645</v>
      </c>
      <c r="R814" s="3">
        <v>24.525300000000001</v>
      </c>
      <c r="S814" s="3">
        <v>24.666399999999999</v>
      </c>
      <c r="T814" s="3">
        <v>24.351700000000001</v>
      </c>
      <c r="W814" s="4">
        <v>0.14761199999999999</v>
      </c>
      <c r="Y814" s="9">
        <f t="shared" si="105"/>
        <v>13301632.668248987</v>
      </c>
      <c r="Z814" s="9">
        <f t="shared" si="106"/>
        <v>19955733.88392004</v>
      </c>
      <c r="AA814" s="9">
        <f t="shared" si="107"/>
        <v>18215963.878535569</v>
      </c>
      <c r="AB814" s="9">
        <f t="shared" si="108"/>
        <v>13427617.404705787</v>
      </c>
      <c r="AC814" s="9">
        <f t="shared" si="109"/>
        <v>37607055.055010222</v>
      </c>
      <c r="AD814" s="9">
        <f t="shared" si="110"/>
        <v>24146320.045576401</v>
      </c>
      <c r="AE814" s="9">
        <f t="shared" si="111"/>
        <v>26627248.112081099</v>
      </c>
      <c r="AF814" s="9">
        <f t="shared" si="112"/>
        <v>21408791.145792447</v>
      </c>
    </row>
    <row r="815" spans="1:32" x14ac:dyDescent="0.2">
      <c r="A815" t="s">
        <v>849</v>
      </c>
      <c r="B815" t="str">
        <f>VLOOKUP(A815,Gene_Lookup!A:B,2,0)</f>
        <v xml:space="preserve">maltodextrin phosphorylase  </v>
      </c>
      <c r="C815" s="2">
        <v>53</v>
      </c>
      <c r="D815" s="3">
        <v>19.9361</v>
      </c>
      <c r="E815" s="3">
        <v>21.0642</v>
      </c>
      <c r="F815" s="3">
        <v>17.4039</v>
      </c>
      <c r="G815" s="3">
        <v>17.743099999999998</v>
      </c>
      <c r="H815" s="3">
        <v>19.935700000000001</v>
      </c>
      <c r="I815" s="3">
        <v>20.232099999999999</v>
      </c>
      <c r="J815" s="3">
        <v>17.520199999999999</v>
      </c>
      <c r="K815" s="3">
        <v>18.462299999999999</v>
      </c>
      <c r="M815" s="3">
        <v>19.9361</v>
      </c>
      <c r="N815" s="3">
        <v>21.0642</v>
      </c>
      <c r="O815" s="3">
        <v>17.4039</v>
      </c>
      <c r="P815" s="3">
        <v>17.743099999999998</v>
      </c>
      <c r="Q815" s="3">
        <v>19.935700000000001</v>
      </c>
      <c r="R815" s="3">
        <v>20.232099999999999</v>
      </c>
      <c r="S815" s="3">
        <v>17.520199999999999</v>
      </c>
      <c r="T815" s="3">
        <v>18.462299999999999</v>
      </c>
      <c r="V815" s="2" t="s">
        <v>25545</v>
      </c>
      <c r="W815" s="4">
        <v>1.2746199999999999E-2</v>
      </c>
      <c r="Y815" s="9">
        <f t="shared" si="105"/>
        <v>1003145.8863438584</v>
      </c>
      <c r="Z815" s="9">
        <f t="shared" si="106"/>
        <v>2192582.9603371923</v>
      </c>
      <c r="AA815" s="9">
        <f t="shared" si="107"/>
        <v>173418.70608631166</v>
      </c>
      <c r="AB815" s="9">
        <f t="shared" si="108"/>
        <v>219384.18458788842</v>
      </c>
      <c r="AC815" s="9">
        <f t="shared" si="109"/>
        <v>1002867.7938003289</v>
      </c>
      <c r="AD815" s="9">
        <f t="shared" si="110"/>
        <v>1231598.0008369561</v>
      </c>
      <c r="AE815" s="9">
        <f t="shared" si="111"/>
        <v>187977.43966819029</v>
      </c>
      <c r="AF815" s="9">
        <f t="shared" si="112"/>
        <v>361165.35937623773</v>
      </c>
    </row>
    <row r="816" spans="1:32" x14ac:dyDescent="0.2">
      <c r="A816" t="s">
        <v>2615</v>
      </c>
      <c r="B816" t="str">
        <f>VLOOKUP(A816,Gene_Lookup!A:B,2,0)</f>
        <v xml:space="preserve">PpiC-type peptidyl-prolyl cis-trans isomerase  </v>
      </c>
      <c r="C816" s="2">
        <v>32</v>
      </c>
      <c r="D816" s="3">
        <v>17.648399999999999</v>
      </c>
      <c r="E816" s="3">
        <v>19.388400000000001</v>
      </c>
      <c r="F816" s="3">
        <v>18.997</v>
      </c>
      <c r="G816" s="3">
        <v>18.027000000000001</v>
      </c>
      <c r="H816" s="3">
        <v>19.9605</v>
      </c>
      <c r="I816" s="3">
        <v>19.605699999999999</v>
      </c>
      <c r="J816" s="3">
        <v>19.797899999999998</v>
      </c>
      <c r="K816" s="3">
        <v>19.5214</v>
      </c>
      <c r="M816" s="3">
        <v>17.648399999999999</v>
      </c>
      <c r="N816" s="3">
        <v>19.388400000000001</v>
      </c>
      <c r="O816" s="3">
        <v>18.997</v>
      </c>
      <c r="P816" s="3">
        <v>18.027000000000001</v>
      </c>
      <c r="Q816" s="3">
        <v>19.9605</v>
      </c>
      <c r="R816" s="3">
        <v>19.605699999999999</v>
      </c>
      <c r="S816" s="3">
        <v>19.797899999999998</v>
      </c>
      <c r="T816" s="3">
        <v>19.5214</v>
      </c>
      <c r="W816" s="4">
        <v>0.27546799999999999</v>
      </c>
      <c r="Y816" s="9">
        <f t="shared" si="105"/>
        <v>205446.04041727303</v>
      </c>
      <c r="Z816" s="9">
        <f t="shared" si="106"/>
        <v>686262.02578742907</v>
      </c>
      <c r="AA816" s="9">
        <f t="shared" si="107"/>
        <v>523198.90649857419</v>
      </c>
      <c r="AB816" s="9">
        <f t="shared" si="108"/>
        <v>267096.21384589409</v>
      </c>
      <c r="AC816" s="9">
        <f t="shared" si="109"/>
        <v>1020256.1667144209</v>
      </c>
      <c r="AD816" s="9">
        <f t="shared" si="110"/>
        <v>797817.91835096572</v>
      </c>
      <c r="AE816" s="9">
        <f t="shared" si="111"/>
        <v>911510.65814693714</v>
      </c>
      <c r="AF816" s="9">
        <f t="shared" si="112"/>
        <v>752535.43980526668</v>
      </c>
    </row>
    <row r="817" spans="1:32" x14ac:dyDescent="0.2">
      <c r="A817" t="s">
        <v>10160</v>
      </c>
      <c r="B817" t="str">
        <f>VLOOKUP(A817,Gene_Lookup!A:B,2,0)</f>
        <v xml:space="preserve">signal peptidase I (EC:3.4.21.89). Serine peptidase. MEROPS family S26A  </v>
      </c>
      <c r="C817" s="2">
        <v>5</v>
      </c>
      <c r="D817" s="3">
        <v>16.537299999999998</v>
      </c>
      <c r="F817" s="3">
        <v>14.861499999999999</v>
      </c>
      <c r="G817" s="3">
        <v>12.4358</v>
      </c>
      <c r="I817" s="3">
        <v>16.659600000000001</v>
      </c>
      <c r="J817" s="3">
        <v>17.299299999999999</v>
      </c>
      <c r="K817" s="3">
        <v>17.113600000000002</v>
      </c>
      <c r="M817" s="3">
        <v>16.537299999999998</v>
      </c>
      <c r="N817" s="3">
        <v>13.7462</v>
      </c>
      <c r="O817" s="3">
        <v>14.861499999999999</v>
      </c>
      <c r="P817" s="3">
        <v>12.4358</v>
      </c>
      <c r="Q817" s="3">
        <v>12.166600000000001</v>
      </c>
      <c r="R817" s="3">
        <v>16.659600000000001</v>
      </c>
      <c r="S817" s="3">
        <v>17.299299999999999</v>
      </c>
      <c r="T817" s="3">
        <v>17.113600000000002</v>
      </c>
      <c r="W817" s="4">
        <v>0.444965</v>
      </c>
      <c r="Y817" s="9">
        <f t="shared" si="105"/>
        <v>95109.379275888554</v>
      </c>
      <c r="Z817" s="9">
        <f t="shared" si="106"/>
        <v>13741.005909749038</v>
      </c>
      <c r="AA817" s="9">
        <f t="shared" si="107"/>
        <v>29768.522548044653</v>
      </c>
      <c r="AB817" s="9">
        <f t="shared" si="108"/>
        <v>5540.4982249957684</v>
      </c>
      <c r="AC817" s="9">
        <f t="shared" si="109"/>
        <v>4597.3921003417827</v>
      </c>
      <c r="AD817" s="9">
        <f t="shared" si="110"/>
        <v>103523.58801586933</v>
      </c>
      <c r="AE817" s="9">
        <f t="shared" si="111"/>
        <v>161290.28302378434</v>
      </c>
      <c r="AF817" s="9">
        <f t="shared" si="112"/>
        <v>141810.02506850605</v>
      </c>
    </row>
    <row r="818" spans="1:32" x14ac:dyDescent="0.2">
      <c r="A818" t="s">
        <v>376</v>
      </c>
      <c r="B818" t="str">
        <f>VLOOKUP(A818,Gene_Lookup!A:B,2,0)</f>
        <v xml:space="preserve">fructose-bisphosphate aldolase (EC 4.1.2.13)  </v>
      </c>
      <c r="C818" s="2">
        <v>41</v>
      </c>
      <c r="D818" s="3">
        <v>24.624199999999998</v>
      </c>
      <c r="E818" s="3">
        <v>24.336200000000002</v>
      </c>
      <c r="F818" s="3">
        <v>24.9939</v>
      </c>
      <c r="G818" s="3">
        <v>25.2925</v>
      </c>
      <c r="H818" s="3">
        <v>24.313199999999998</v>
      </c>
      <c r="I818" s="3">
        <v>24.6387</v>
      </c>
      <c r="J818" s="3">
        <v>25.7746</v>
      </c>
      <c r="K818" s="3">
        <v>26.0244</v>
      </c>
      <c r="M818" s="3">
        <v>24.624199999999998</v>
      </c>
      <c r="N818" s="3">
        <v>24.336200000000002</v>
      </c>
      <c r="O818" s="3">
        <v>24.9939</v>
      </c>
      <c r="P818" s="3">
        <v>25.2925</v>
      </c>
      <c r="Q818" s="3">
        <v>24.313199999999998</v>
      </c>
      <c r="R818" s="3">
        <v>24.6387</v>
      </c>
      <c r="S818" s="3">
        <v>25.7746</v>
      </c>
      <c r="T818" s="3">
        <v>26.0244</v>
      </c>
      <c r="V818" s="2" t="s">
        <v>25545</v>
      </c>
      <c r="W818" s="4">
        <v>6.2527399999999997E-3</v>
      </c>
      <c r="Y818" s="9">
        <f t="shared" si="105"/>
        <v>25859660.51825688</v>
      </c>
      <c r="Z818" s="9">
        <f t="shared" si="106"/>
        <v>21180010.958649367</v>
      </c>
      <c r="AA818" s="9">
        <f t="shared" si="107"/>
        <v>33412856.73941201</v>
      </c>
      <c r="AB818" s="9">
        <f t="shared" si="108"/>
        <v>41096152.597259052</v>
      </c>
      <c r="AC818" s="9">
        <f t="shared" si="109"/>
        <v>20845028.372003414</v>
      </c>
      <c r="AD818" s="9">
        <f t="shared" si="110"/>
        <v>26120877.001292817</v>
      </c>
      <c r="AE818" s="9">
        <f t="shared" si="111"/>
        <v>57402092.771580391</v>
      </c>
      <c r="AF818" s="9">
        <f t="shared" si="112"/>
        <v>68253514.537894204</v>
      </c>
    </row>
    <row r="819" spans="1:32" x14ac:dyDescent="0.2">
      <c r="A819" t="s">
        <v>1156</v>
      </c>
      <c r="B819" t="str">
        <f>VLOOKUP(A819,Gene_Lookup!A:B,2,0)</f>
        <v xml:space="preserve">phosphofructokinase  </v>
      </c>
      <c r="C819" s="2">
        <v>47</v>
      </c>
      <c r="D819" s="3">
        <v>24.606400000000001</v>
      </c>
      <c r="E819" s="3">
        <v>23.8443</v>
      </c>
      <c r="F819" s="3">
        <v>24.049800000000001</v>
      </c>
      <c r="G819" s="3">
        <v>23.4316</v>
      </c>
      <c r="H819" s="3">
        <v>24.439</v>
      </c>
      <c r="I819" s="3">
        <v>24.483899999999998</v>
      </c>
      <c r="J819" s="3">
        <v>24.866099999999999</v>
      </c>
      <c r="K819" s="3">
        <v>24.260300000000001</v>
      </c>
      <c r="M819" s="3">
        <v>24.606400000000001</v>
      </c>
      <c r="N819" s="3">
        <v>23.8443</v>
      </c>
      <c r="O819" s="3">
        <v>24.049800000000001</v>
      </c>
      <c r="P819" s="3">
        <v>23.4316</v>
      </c>
      <c r="Q819" s="3">
        <v>24.439</v>
      </c>
      <c r="R819" s="3">
        <v>24.483899999999998</v>
      </c>
      <c r="S819" s="3">
        <v>24.866099999999999</v>
      </c>
      <c r="T819" s="3">
        <v>24.260300000000001</v>
      </c>
      <c r="W819" s="4">
        <v>0.319965</v>
      </c>
      <c r="Y819" s="9">
        <f t="shared" si="105"/>
        <v>25542563.71029079</v>
      </c>
      <c r="Z819" s="9">
        <f t="shared" si="106"/>
        <v>15060851.472637279</v>
      </c>
      <c r="AA819" s="9">
        <f t="shared" si="107"/>
        <v>17366455.575683605</v>
      </c>
      <c r="AB819" s="9">
        <f t="shared" si="108"/>
        <v>11313954.983077168</v>
      </c>
      <c r="AC819" s="9">
        <f t="shared" si="109"/>
        <v>22744273.23421821</v>
      </c>
      <c r="AD819" s="9">
        <f t="shared" si="110"/>
        <v>23463257.715717454</v>
      </c>
      <c r="AE819" s="9">
        <f t="shared" si="111"/>
        <v>30580316.44520402</v>
      </c>
      <c r="AF819" s="9">
        <f t="shared" si="112"/>
        <v>20094536.989868227</v>
      </c>
    </row>
    <row r="820" spans="1:32" x14ac:dyDescent="0.2">
      <c r="A820" t="s">
        <v>553</v>
      </c>
      <c r="B820" t="str">
        <f>VLOOKUP(A820,Gene_Lookup!A:B,2,0)</f>
        <v xml:space="preserve">L-lactate dehydrogenase  </v>
      </c>
      <c r="C820" s="2">
        <v>33</v>
      </c>
      <c r="D820" s="3">
        <v>24.2563</v>
      </c>
      <c r="E820" s="3">
        <v>23.681000000000001</v>
      </c>
      <c r="F820" s="3">
        <v>24.365100000000002</v>
      </c>
      <c r="G820" s="3">
        <v>23.5275</v>
      </c>
      <c r="H820" s="3">
        <v>22.590900000000001</v>
      </c>
      <c r="I820" s="3">
        <v>23.487300000000001</v>
      </c>
      <c r="J820" s="3">
        <v>24.164899999999999</v>
      </c>
      <c r="K820" s="3">
        <v>24.238900000000001</v>
      </c>
      <c r="M820" s="3">
        <v>24.2563</v>
      </c>
      <c r="N820" s="3">
        <v>23.681000000000001</v>
      </c>
      <c r="O820" s="3">
        <v>24.365100000000002</v>
      </c>
      <c r="P820" s="3">
        <v>23.5275</v>
      </c>
      <c r="Q820" s="3">
        <v>22.590900000000001</v>
      </c>
      <c r="R820" s="3">
        <v>23.487300000000001</v>
      </c>
      <c r="S820" s="3">
        <v>24.164899999999999</v>
      </c>
      <c r="T820" s="3">
        <v>24.238900000000001</v>
      </c>
      <c r="W820" s="4">
        <v>0.22049299999999999</v>
      </c>
      <c r="Y820" s="9">
        <f t="shared" si="105"/>
        <v>20038900.267746717</v>
      </c>
      <c r="Z820" s="9">
        <f t="shared" si="106"/>
        <v>13449041.30240478</v>
      </c>
      <c r="AA820" s="9">
        <f t="shared" si="107"/>
        <v>21608566.020471312</v>
      </c>
      <c r="AB820" s="9">
        <f t="shared" si="108"/>
        <v>12091584.716371207</v>
      </c>
      <c r="AC820" s="9">
        <f t="shared" si="109"/>
        <v>6317402.2252335539</v>
      </c>
      <c r="AD820" s="9">
        <f t="shared" si="110"/>
        <v>11759309.397001313</v>
      </c>
      <c r="AE820" s="9">
        <f t="shared" si="111"/>
        <v>18808741.695144899</v>
      </c>
      <c r="AF820" s="9">
        <f t="shared" si="112"/>
        <v>19798667.489191979</v>
      </c>
    </row>
    <row r="821" spans="1:32" x14ac:dyDescent="0.2">
      <c r="A821" t="s">
        <v>1196</v>
      </c>
      <c r="B821" t="str">
        <f>VLOOKUP(A821,Gene_Lookup!A:B,2,0)</f>
        <v xml:space="preserve">malic protein NAD-binding protein  </v>
      </c>
      <c r="C821" s="2">
        <v>48</v>
      </c>
      <c r="D821" s="3">
        <v>25.433399999999999</v>
      </c>
      <c r="E821" s="3">
        <v>24.786200000000001</v>
      </c>
      <c r="F821" s="3">
        <v>24.523900000000001</v>
      </c>
      <c r="G821" s="3">
        <v>23.916599999999999</v>
      </c>
      <c r="H821" s="3">
        <v>22.648700000000002</v>
      </c>
      <c r="I821" s="3">
        <v>23.128699999999998</v>
      </c>
      <c r="J821" s="3">
        <v>25.0212</v>
      </c>
      <c r="K821" s="3">
        <v>23.946899999999999</v>
      </c>
      <c r="M821" s="3">
        <v>25.433399999999999</v>
      </c>
      <c r="N821" s="3">
        <v>24.786200000000001</v>
      </c>
      <c r="O821" s="3">
        <v>24.523900000000001</v>
      </c>
      <c r="P821" s="3">
        <v>23.916599999999999</v>
      </c>
      <c r="Q821" s="3">
        <v>22.648700000000002</v>
      </c>
      <c r="R821" s="3">
        <v>23.128699999999998</v>
      </c>
      <c r="S821" s="3">
        <v>25.0212</v>
      </c>
      <c r="T821" s="3">
        <v>23.946899999999999</v>
      </c>
      <c r="W821" s="4">
        <v>5.1800899999999997E-2</v>
      </c>
      <c r="Y821" s="9">
        <f t="shared" si="105"/>
        <v>45312319.270282559</v>
      </c>
      <c r="Z821" s="9">
        <f t="shared" si="106"/>
        <v>28932747.608014256</v>
      </c>
      <c r="AA821" s="9">
        <f t="shared" si="107"/>
        <v>24122899.675923858</v>
      </c>
      <c r="AB821" s="9">
        <f t="shared" si="108"/>
        <v>15834851.478295125</v>
      </c>
      <c r="AC821" s="9">
        <f t="shared" si="109"/>
        <v>6575640.5172001822</v>
      </c>
      <c r="AD821" s="9">
        <f t="shared" si="110"/>
        <v>9171332.9635620452</v>
      </c>
      <c r="AE821" s="9">
        <f t="shared" si="111"/>
        <v>34051145.58612211</v>
      </c>
      <c r="AF821" s="9">
        <f t="shared" si="112"/>
        <v>16170937.670470135</v>
      </c>
    </row>
    <row r="822" spans="1:32" x14ac:dyDescent="0.2">
      <c r="A822" t="s">
        <v>18</v>
      </c>
      <c r="B822" t="str">
        <f>VLOOKUP(A822,Gene_Lookup!A:B,2,0)</f>
        <v xml:space="preserve">NAD(P)-dependent iron-only hydrogenase catalytic subunit  </v>
      </c>
      <c r="C822" s="2">
        <v>61</v>
      </c>
      <c r="D822" s="3">
        <v>24.287700000000001</v>
      </c>
      <c r="E822" s="3">
        <v>24.206600000000002</v>
      </c>
      <c r="F822" s="3">
        <v>23.153300000000002</v>
      </c>
      <c r="G822" s="3">
        <v>23.130800000000001</v>
      </c>
      <c r="H822" s="3">
        <v>23.334399999999999</v>
      </c>
      <c r="I822" s="3">
        <v>23.661200000000001</v>
      </c>
      <c r="J822" s="3">
        <v>23.566299999999998</v>
      </c>
      <c r="K822" s="3">
        <v>23.777899999999999</v>
      </c>
      <c r="M822" s="3">
        <v>24.287700000000001</v>
      </c>
      <c r="N822" s="3">
        <v>24.206600000000002</v>
      </c>
      <c r="O822" s="3">
        <v>23.153300000000002</v>
      </c>
      <c r="P822" s="3">
        <v>23.130800000000001</v>
      </c>
      <c r="Q822" s="3">
        <v>23.334399999999999</v>
      </c>
      <c r="R822" s="3">
        <v>23.661200000000001</v>
      </c>
      <c r="S822" s="3">
        <v>23.566299999999998</v>
      </c>
      <c r="T822" s="3">
        <v>23.777899999999999</v>
      </c>
      <c r="V822" s="2" t="s">
        <v>25545</v>
      </c>
      <c r="W822" s="4">
        <v>6.2986400000000003E-3</v>
      </c>
      <c r="Y822" s="9">
        <f t="shared" si="105"/>
        <v>20479824.264950123</v>
      </c>
      <c r="Z822" s="9">
        <f t="shared" si="106"/>
        <v>19360327.208635446</v>
      </c>
      <c r="AA822" s="9">
        <f t="shared" si="107"/>
        <v>9329058.1171967704</v>
      </c>
      <c r="AB822" s="9">
        <f t="shared" si="108"/>
        <v>9184692.5599079672</v>
      </c>
      <c r="AC822" s="9">
        <f t="shared" si="109"/>
        <v>10576800.940065647</v>
      </c>
      <c r="AD822" s="9">
        <f t="shared" si="110"/>
        <v>13265723.268784694</v>
      </c>
      <c r="AE822" s="9">
        <f t="shared" si="111"/>
        <v>12421189.480117492</v>
      </c>
      <c r="AF822" s="9">
        <f t="shared" si="112"/>
        <v>14383385.944940407</v>
      </c>
    </row>
    <row r="823" spans="1:32" x14ac:dyDescent="0.2">
      <c r="A823" t="s">
        <v>235</v>
      </c>
      <c r="B823" t="str">
        <f>VLOOKUP(A823,Gene_Lookup!A:B,2,0)</f>
        <v xml:space="preserve">NAD(P)-dependent iron-only hydrogenase diaphorase component flavoprotein  </v>
      </c>
      <c r="C823" s="2">
        <v>54</v>
      </c>
      <c r="D823" s="3">
        <v>24.856999999999999</v>
      </c>
      <c r="E823" s="3">
        <v>24.417100000000001</v>
      </c>
      <c r="F823" s="3">
        <v>23.3889</v>
      </c>
      <c r="G823" s="3">
        <v>23.498999999999999</v>
      </c>
      <c r="H823" s="3">
        <v>23.263000000000002</v>
      </c>
      <c r="I823" s="3">
        <v>23.898499999999999</v>
      </c>
      <c r="J823" s="3">
        <v>24.1067</v>
      </c>
      <c r="K823" s="3">
        <v>24.1096</v>
      </c>
      <c r="M823" s="3">
        <v>24.856999999999999</v>
      </c>
      <c r="N823" s="3">
        <v>24.417100000000001</v>
      </c>
      <c r="O823" s="3">
        <v>23.3889</v>
      </c>
      <c r="P823" s="3">
        <v>23.498999999999999</v>
      </c>
      <c r="Q823" s="3">
        <v>23.263000000000002</v>
      </c>
      <c r="R823" s="3">
        <v>23.898499999999999</v>
      </c>
      <c r="S823" s="3">
        <v>24.1067</v>
      </c>
      <c r="T823" s="3">
        <v>24.1096</v>
      </c>
      <c r="V823" s="2" t="s">
        <v>25545</v>
      </c>
      <c r="W823" s="4">
        <v>3.8122099999999999E-2</v>
      </c>
      <c r="Y823" s="9">
        <f t="shared" si="105"/>
        <v>30388033.900060698</v>
      </c>
      <c r="Z823" s="9">
        <f t="shared" si="106"/>
        <v>22401624.184879959</v>
      </c>
      <c r="AA823" s="9">
        <f t="shared" si="107"/>
        <v>10983998.51681475</v>
      </c>
      <c r="AB823" s="9">
        <f t="shared" si="108"/>
        <v>11855063.050943796</v>
      </c>
      <c r="AC823" s="9">
        <f t="shared" si="109"/>
        <v>10066089.537947016</v>
      </c>
      <c r="AD823" s="9">
        <f t="shared" si="110"/>
        <v>15637429.019274062</v>
      </c>
      <c r="AE823" s="9">
        <f t="shared" si="111"/>
        <v>18065076.144868135</v>
      </c>
      <c r="AF823" s="9">
        <f t="shared" si="112"/>
        <v>18101425.760426823</v>
      </c>
    </row>
    <row r="824" spans="1:32" x14ac:dyDescent="0.2">
      <c r="A824" t="s">
        <v>247</v>
      </c>
      <c r="B824" t="str">
        <f>VLOOKUP(A824,Gene_Lookup!A:B,2,0)</f>
        <v xml:space="preserve">NAD(P)-dependent iron-only hydrogenase iron-sulfur protein  </v>
      </c>
      <c r="C824" s="2">
        <v>15</v>
      </c>
      <c r="D824" s="3">
        <v>23.7941</v>
      </c>
      <c r="E824" s="3">
        <v>23.356400000000001</v>
      </c>
      <c r="F824" s="3">
        <v>21.093299999999999</v>
      </c>
      <c r="G824" s="3">
        <v>22.480399999999999</v>
      </c>
      <c r="H824" s="3">
        <v>22.372800000000002</v>
      </c>
      <c r="I824" s="3">
        <v>22.390499999999999</v>
      </c>
      <c r="J824" s="3">
        <v>22.382000000000001</v>
      </c>
      <c r="K824" s="3">
        <v>22.652799999999999</v>
      </c>
      <c r="M824" s="3">
        <v>23.7941</v>
      </c>
      <c r="N824" s="3">
        <v>23.356400000000001</v>
      </c>
      <c r="O824" s="3">
        <v>21.093299999999999</v>
      </c>
      <c r="P824" s="3">
        <v>22.480399999999999</v>
      </c>
      <c r="Q824" s="3">
        <v>22.372800000000002</v>
      </c>
      <c r="R824" s="3">
        <v>22.390499999999999</v>
      </c>
      <c r="S824" s="3">
        <v>22.382000000000001</v>
      </c>
      <c r="T824" s="3">
        <v>22.652799999999999</v>
      </c>
      <c r="W824" s="4">
        <v>0.105088</v>
      </c>
      <c r="Y824" s="9">
        <f t="shared" si="105"/>
        <v>14545806.965166206</v>
      </c>
      <c r="Z824" s="9">
        <f t="shared" si="106"/>
        <v>10739325.130186586</v>
      </c>
      <c r="AA824" s="9">
        <f t="shared" si="107"/>
        <v>2237257.679731742</v>
      </c>
      <c r="AB824" s="9">
        <f t="shared" si="108"/>
        <v>5851601.1221832363</v>
      </c>
      <c r="AC824" s="9">
        <f t="shared" si="109"/>
        <v>5431051.0745294467</v>
      </c>
      <c r="AD824" s="9">
        <f t="shared" si="110"/>
        <v>5498093.45920779</v>
      </c>
      <c r="AE824" s="9">
        <f t="shared" si="111"/>
        <v>5465795.3011630634</v>
      </c>
      <c r="AF824" s="9">
        <f t="shared" si="112"/>
        <v>6594354.4315818669</v>
      </c>
    </row>
    <row r="825" spans="1:32" x14ac:dyDescent="0.2">
      <c r="A825" t="s">
        <v>3884</v>
      </c>
      <c r="B825" t="str">
        <f>VLOOKUP(A825,Gene_Lookup!A:B,2,0)</f>
        <v xml:space="preserve">NAD(P)-dependent iron-only hydrogenase diaphorase component iron-sulfur protein  </v>
      </c>
      <c r="C825" s="2">
        <v>14</v>
      </c>
      <c r="D825" s="3">
        <v>24.339099999999998</v>
      </c>
      <c r="E825" s="3">
        <v>22.342400000000001</v>
      </c>
      <c r="F825" s="3">
        <v>20.5259</v>
      </c>
      <c r="G825" s="3">
        <v>20.6294</v>
      </c>
      <c r="H825" s="3">
        <v>22.332899999999999</v>
      </c>
      <c r="I825" s="3">
        <v>21.4724</v>
      </c>
      <c r="J825" s="3">
        <v>21.458500000000001</v>
      </c>
      <c r="K825" s="3">
        <v>20.1798</v>
      </c>
      <c r="M825" s="3">
        <v>24.339099999999998</v>
      </c>
      <c r="N825" s="3">
        <v>22.342400000000001</v>
      </c>
      <c r="O825" s="3">
        <v>20.5259</v>
      </c>
      <c r="P825" s="3">
        <v>20.6294</v>
      </c>
      <c r="Q825" s="3">
        <v>22.332899999999999</v>
      </c>
      <c r="R825" s="3">
        <v>21.4724</v>
      </c>
      <c r="S825" s="3">
        <v>21.458500000000001</v>
      </c>
      <c r="T825" s="3">
        <v>20.1798</v>
      </c>
      <c r="W825" s="4">
        <v>0.107463</v>
      </c>
      <c r="Y825" s="9">
        <f t="shared" si="105"/>
        <v>21222628.285567917</v>
      </c>
      <c r="Z825" s="9">
        <f t="shared" si="106"/>
        <v>5317807.04602574</v>
      </c>
      <c r="AA825" s="9">
        <f t="shared" si="107"/>
        <v>1509772.7691420747</v>
      </c>
      <c r="AB825" s="9">
        <f t="shared" si="108"/>
        <v>1622064.7725963066</v>
      </c>
      <c r="AC825" s="9">
        <f t="shared" si="109"/>
        <v>5282904.8676606435</v>
      </c>
      <c r="AD825" s="9">
        <f t="shared" si="110"/>
        <v>2909621.3774929703</v>
      </c>
      <c r="AE825" s="9">
        <f t="shared" si="111"/>
        <v>2881722.5300863017</v>
      </c>
      <c r="AF825" s="9">
        <f t="shared" si="112"/>
        <v>1187750.1843559372</v>
      </c>
    </row>
    <row r="826" spans="1:32" x14ac:dyDescent="0.2">
      <c r="A826" t="s">
        <v>18017</v>
      </c>
      <c r="B826" t="str">
        <f>VLOOKUP(A826,Gene_Lookup!A:B,2,0)</f>
        <v xml:space="preserve">DRTGG domain protein  </v>
      </c>
      <c r="C826" s="2">
        <v>6</v>
      </c>
      <c r="E826" s="3">
        <v>20.8307</v>
      </c>
      <c r="G826" s="3">
        <v>19.905899999999999</v>
      </c>
      <c r="H826" s="3">
        <v>18.212399999999999</v>
      </c>
      <c r="I826" s="3">
        <v>19.935300000000002</v>
      </c>
      <c r="J826" s="3">
        <v>18.968399999999999</v>
      </c>
      <c r="K826" s="3">
        <v>20.298100000000002</v>
      </c>
      <c r="M826" s="3">
        <v>10.974</v>
      </c>
      <c r="N826" s="3">
        <v>20.8307</v>
      </c>
      <c r="O826" s="3">
        <v>12.1305</v>
      </c>
      <c r="P826" s="3">
        <v>19.905899999999999</v>
      </c>
      <c r="Q826" s="3">
        <v>18.212399999999999</v>
      </c>
      <c r="R826" s="3">
        <v>19.935300000000002</v>
      </c>
      <c r="S826" s="3">
        <v>18.968399999999999</v>
      </c>
      <c r="T826" s="3">
        <v>20.298100000000002</v>
      </c>
      <c r="W826" s="4">
        <v>0.77136300000000002</v>
      </c>
      <c r="Y826" s="9">
        <f t="shared" si="105"/>
        <v>2011.4218910994248</v>
      </c>
      <c r="Z826" s="9">
        <f t="shared" si="106"/>
        <v>1864942.8629262066</v>
      </c>
      <c r="AA826" s="9">
        <f t="shared" si="107"/>
        <v>4483.7806910864883</v>
      </c>
      <c r="AB826" s="9">
        <f t="shared" si="108"/>
        <v>982365.24834552628</v>
      </c>
      <c r="AC826" s="9">
        <f t="shared" si="109"/>
        <v>303723.70780686382</v>
      </c>
      <c r="AD826" s="9">
        <f t="shared" si="110"/>
        <v>1002589.7783497381</v>
      </c>
      <c r="AE826" s="9">
        <f t="shared" si="111"/>
        <v>512929.13680751424</v>
      </c>
      <c r="AF826" s="9">
        <f t="shared" si="112"/>
        <v>1289249.4505354599</v>
      </c>
    </row>
    <row r="827" spans="1:32" x14ac:dyDescent="0.2">
      <c r="A827" t="s">
        <v>431</v>
      </c>
      <c r="B827" t="str">
        <f>VLOOKUP(A827,Gene_Lookup!A:B,2,0)</f>
        <v xml:space="preserve">Fe-S cluster domain protein  </v>
      </c>
      <c r="C827" s="2">
        <v>26</v>
      </c>
      <c r="D827" s="3">
        <v>14.3314</v>
      </c>
      <c r="E827" s="3">
        <v>12.3757</v>
      </c>
      <c r="F827" s="3">
        <v>15.165800000000001</v>
      </c>
      <c r="H827" s="3">
        <v>14.0122</v>
      </c>
      <c r="I827" s="3">
        <v>12.6868</v>
      </c>
      <c r="J827" s="3">
        <v>13.916399999999999</v>
      </c>
      <c r="K827" s="3">
        <v>13.097300000000001</v>
      </c>
      <c r="M827" s="3">
        <v>14.3314</v>
      </c>
      <c r="N827" s="3">
        <v>12.3757</v>
      </c>
      <c r="O827" s="3">
        <v>15.165800000000001</v>
      </c>
      <c r="P827" s="3">
        <v>11.775</v>
      </c>
      <c r="Q827" s="3">
        <v>14.0122</v>
      </c>
      <c r="R827" s="3">
        <v>12.6868</v>
      </c>
      <c r="S827" s="3">
        <v>13.916399999999999</v>
      </c>
      <c r="T827" s="3">
        <v>13.097300000000001</v>
      </c>
      <c r="W827" s="4">
        <v>0.99927999999999995</v>
      </c>
      <c r="Y827" s="9">
        <f t="shared" si="105"/>
        <v>20614.902250824249</v>
      </c>
      <c r="Z827" s="9">
        <f t="shared" si="106"/>
        <v>5314.4327692477582</v>
      </c>
      <c r="AA827" s="9">
        <f t="shared" si="107"/>
        <v>36758.747772313727</v>
      </c>
      <c r="AB827" s="9">
        <f t="shared" si="108"/>
        <v>3504.5172251959384</v>
      </c>
      <c r="AC827" s="9">
        <f t="shared" si="109"/>
        <v>16523.137055401341</v>
      </c>
      <c r="AD827" s="9">
        <f t="shared" si="110"/>
        <v>6593.3685010758381</v>
      </c>
      <c r="AE827" s="9">
        <f t="shared" si="111"/>
        <v>15461.578568276173</v>
      </c>
      <c r="AF827" s="9">
        <f t="shared" si="112"/>
        <v>8763.5518838816879</v>
      </c>
    </row>
    <row r="828" spans="1:32" x14ac:dyDescent="0.2">
      <c r="A828" t="s">
        <v>560</v>
      </c>
      <c r="B828" t="str">
        <f>VLOOKUP(A828,Gene_Lookup!A:B,2,0)</f>
        <v xml:space="preserve">TGS domain-containing protein  </v>
      </c>
      <c r="C828" s="2">
        <v>45</v>
      </c>
      <c r="D828" s="3">
        <v>18.520299999999999</v>
      </c>
      <c r="E828" s="3">
        <v>18.101700000000001</v>
      </c>
      <c r="F828" s="3">
        <v>19.292200000000001</v>
      </c>
      <c r="G828" s="3">
        <v>16.0307</v>
      </c>
      <c r="H828" s="3">
        <v>18.184699999999999</v>
      </c>
      <c r="I828" s="3">
        <v>16.121700000000001</v>
      </c>
      <c r="J828" s="3">
        <v>17.965599999999998</v>
      </c>
      <c r="K828" s="3">
        <v>16.515499999999999</v>
      </c>
      <c r="M828" s="3">
        <v>18.520299999999999</v>
      </c>
      <c r="N828" s="3">
        <v>18.101700000000001</v>
      </c>
      <c r="O828" s="3">
        <v>19.292200000000001</v>
      </c>
      <c r="P828" s="3">
        <v>16.0307</v>
      </c>
      <c r="Q828" s="3">
        <v>18.184699999999999</v>
      </c>
      <c r="R828" s="3">
        <v>16.121700000000001</v>
      </c>
      <c r="S828" s="3">
        <v>17.965599999999998</v>
      </c>
      <c r="T828" s="3">
        <v>16.515499999999999</v>
      </c>
      <c r="W828" s="4">
        <v>0.85119500000000003</v>
      </c>
      <c r="Y828" s="9">
        <f t="shared" si="105"/>
        <v>375980.93944600772</v>
      </c>
      <c r="Z828" s="9">
        <f t="shared" si="106"/>
        <v>281290.24577206746</v>
      </c>
      <c r="AA828" s="9">
        <f t="shared" si="107"/>
        <v>641993.87157844997</v>
      </c>
      <c r="AB828" s="9">
        <f t="shared" si="108"/>
        <v>66945.524962712298</v>
      </c>
      <c r="AC828" s="9">
        <f t="shared" si="109"/>
        <v>297947.78568950767</v>
      </c>
      <c r="AD828" s="9">
        <f t="shared" si="110"/>
        <v>71304.227818263767</v>
      </c>
      <c r="AE828" s="9">
        <f t="shared" si="111"/>
        <v>255967.30157158367</v>
      </c>
      <c r="AF828" s="9">
        <f t="shared" si="112"/>
        <v>93683.022377849513</v>
      </c>
    </row>
    <row r="829" spans="1:32" x14ac:dyDescent="0.2">
      <c r="A829" t="s">
        <v>3815</v>
      </c>
      <c r="B829" t="str">
        <f>VLOOKUP(A829,Gene_Lookup!A:B,2,0)</f>
        <v xml:space="preserve">bacterial peptide chain release factor 3 (bRF-3)  </v>
      </c>
      <c r="C829" s="2">
        <v>20</v>
      </c>
      <c r="D829" s="3">
        <v>15.4697</v>
      </c>
      <c r="E829" s="3">
        <v>15.1251</v>
      </c>
      <c r="F829" s="3">
        <v>14.268599999999999</v>
      </c>
      <c r="G829" s="3">
        <v>13.1814</v>
      </c>
      <c r="H829" s="3">
        <v>13.893800000000001</v>
      </c>
      <c r="I829" s="3">
        <v>16.7151</v>
      </c>
      <c r="J829" s="3">
        <v>14.563800000000001</v>
      </c>
      <c r="K829" s="3">
        <v>15.575200000000001</v>
      </c>
      <c r="M829" s="3">
        <v>15.4697</v>
      </c>
      <c r="N829" s="3">
        <v>15.1251</v>
      </c>
      <c r="O829" s="3">
        <v>14.268599999999999</v>
      </c>
      <c r="P829" s="3">
        <v>13.1814</v>
      </c>
      <c r="Q829" s="3">
        <v>13.893800000000001</v>
      </c>
      <c r="R829" s="3">
        <v>16.7151</v>
      </c>
      <c r="S829" s="3">
        <v>14.563800000000001</v>
      </c>
      <c r="T829" s="3">
        <v>15.575200000000001</v>
      </c>
      <c r="W829" s="4">
        <v>0.51802899999999996</v>
      </c>
      <c r="Y829" s="9">
        <f t="shared" si="105"/>
        <v>45377.830015424006</v>
      </c>
      <c r="Z829" s="9">
        <f t="shared" si="106"/>
        <v>35736.234345137244</v>
      </c>
      <c r="AA829" s="9">
        <f t="shared" si="107"/>
        <v>19736.793449103287</v>
      </c>
      <c r="AB829" s="9">
        <f t="shared" si="108"/>
        <v>9289.5950951162031</v>
      </c>
      <c r="AC829" s="9">
        <f t="shared" si="109"/>
        <v>15221.258226213409</v>
      </c>
      <c r="AD829" s="9">
        <f t="shared" si="110"/>
        <v>107583.7010254749</v>
      </c>
      <c r="AE829" s="9">
        <f t="shared" si="111"/>
        <v>24218.132495214875</v>
      </c>
      <c r="AF829" s="9">
        <f t="shared" si="112"/>
        <v>48820.518603471777</v>
      </c>
    </row>
    <row r="830" spans="1:32" x14ac:dyDescent="0.2">
      <c r="A830" t="s">
        <v>17004</v>
      </c>
      <c r="B830" t="str">
        <f>VLOOKUP(A830,Gene_Lookup!A:B,2,0)</f>
        <v xml:space="preserve">conserved repeat domain protein  </v>
      </c>
      <c r="C830" s="2">
        <v>26</v>
      </c>
      <c r="G830" s="3">
        <v>15.986499999999999</v>
      </c>
      <c r="H830" s="3">
        <v>19.079000000000001</v>
      </c>
      <c r="I830" s="3">
        <v>19.4483</v>
      </c>
      <c r="M830" s="3">
        <v>11.714</v>
      </c>
      <c r="N830" s="3">
        <v>10.934100000000001</v>
      </c>
      <c r="O830" s="3">
        <v>9.9688999999999997</v>
      </c>
      <c r="P830" s="3">
        <v>15.986499999999999</v>
      </c>
      <c r="Q830" s="3">
        <v>19.079000000000001</v>
      </c>
      <c r="R830" s="3">
        <v>19.4483</v>
      </c>
      <c r="S830" s="3">
        <v>11.1035</v>
      </c>
      <c r="T830" s="3">
        <v>13.1851</v>
      </c>
      <c r="W830" s="4">
        <v>7.5168899999999997E-2</v>
      </c>
      <c r="Y830" s="9">
        <f t="shared" si="105"/>
        <v>3359.4282442617932</v>
      </c>
      <c r="Z830" s="9">
        <f t="shared" si="106"/>
        <v>1956.555067074012</v>
      </c>
      <c r="AA830" s="9">
        <f t="shared" si="107"/>
        <v>1002.16198302416</v>
      </c>
      <c r="AB830" s="9">
        <f t="shared" si="108"/>
        <v>64925.608057325568</v>
      </c>
      <c r="AC830" s="9">
        <f t="shared" si="109"/>
        <v>553797.87794447504</v>
      </c>
      <c r="AD830" s="9">
        <f t="shared" si="110"/>
        <v>715355.07849477348</v>
      </c>
      <c r="AE830" s="9">
        <f t="shared" si="111"/>
        <v>2200.3235997990255</v>
      </c>
      <c r="AF830" s="9">
        <f t="shared" si="112"/>
        <v>9313.4501815500244</v>
      </c>
    </row>
    <row r="831" spans="1:32" x14ac:dyDescent="0.2">
      <c r="A831" t="s">
        <v>178</v>
      </c>
      <c r="B831" t="str">
        <f>VLOOKUP(A831,Gene_Lookup!A:B,2,0)</f>
        <v xml:space="preserve">NAD+ synthetase  </v>
      </c>
      <c r="C831" s="2">
        <v>18</v>
      </c>
      <c r="D831" s="3">
        <v>16.0642</v>
      </c>
      <c r="E831" s="3">
        <v>14.801399999999999</v>
      </c>
      <c r="F831" s="3">
        <v>16.2044</v>
      </c>
      <c r="G831" s="3">
        <v>13.581099999999999</v>
      </c>
      <c r="H831" s="3">
        <v>14.290699999999999</v>
      </c>
      <c r="I831" s="3">
        <v>16.671600000000002</v>
      </c>
      <c r="J831" s="3">
        <v>17.229800000000001</v>
      </c>
      <c r="K831" s="3">
        <v>13.8574</v>
      </c>
      <c r="M831" s="3">
        <v>16.0642</v>
      </c>
      <c r="N831" s="3">
        <v>14.801399999999999</v>
      </c>
      <c r="O831" s="3">
        <v>16.2044</v>
      </c>
      <c r="P831" s="3">
        <v>13.581099999999999</v>
      </c>
      <c r="Q831" s="3">
        <v>14.290699999999999</v>
      </c>
      <c r="R831" s="3">
        <v>16.671600000000002</v>
      </c>
      <c r="S831" s="3">
        <v>17.229800000000001</v>
      </c>
      <c r="T831" s="3">
        <v>13.8574</v>
      </c>
      <c r="W831" s="4">
        <v>0.98004599999999997</v>
      </c>
      <c r="Y831" s="9">
        <f t="shared" si="105"/>
        <v>68518.21751053723</v>
      </c>
      <c r="Z831" s="9">
        <f t="shared" si="106"/>
        <v>28553.896291797857</v>
      </c>
      <c r="AA831" s="9">
        <f t="shared" si="107"/>
        <v>75511.04173318643</v>
      </c>
      <c r="AB831" s="9">
        <f t="shared" si="108"/>
        <v>12255.145565024846</v>
      </c>
      <c r="AC831" s="9">
        <f t="shared" si="109"/>
        <v>20041.460128095714</v>
      </c>
      <c r="AD831" s="9">
        <f t="shared" si="110"/>
        <v>104388.26411529869</v>
      </c>
      <c r="AE831" s="9">
        <f t="shared" si="111"/>
        <v>153704.51301872893</v>
      </c>
      <c r="AF831" s="9">
        <f t="shared" si="112"/>
        <v>14842.021689540356</v>
      </c>
    </row>
    <row r="832" spans="1:32" x14ac:dyDescent="0.2">
      <c r="A832" t="s">
        <v>613</v>
      </c>
      <c r="B832" t="str">
        <f>VLOOKUP(A832,Gene_Lookup!A:B,2,0)</f>
        <v xml:space="preserve">valyl-tRNA synthetase (EC 6.1.1.9)  </v>
      </c>
      <c r="C832" s="2">
        <v>61</v>
      </c>
      <c r="D832" s="3">
        <v>20.0458</v>
      </c>
      <c r="E832" s="3">
        <v>18.869700000000002</v>
      </c>
      <c r="F832" s="3">
        <v>20.5503</v>
      </c>
      <c r="G832" s="3">
        <v>19.349900000000002</v>
      </c>
      <c r="H832" s="3">
        <v>18.978400000000001</v>
      </c>
      <c r="I832" s="3">
        <v>19.578099999999999</v>
      </c>
      <c r="J832" s="3">
        <v>19.407</v>
      </c>
      <c r="K832" s="3">
        <v>18.994499999999999</v>
      </c>
      <c r="M832" s="3">
        <v>20.0458</v>
      </c>
      <c r="N832" s="3">
        <v>18.869700000000002</v>
      </c>
      <c r="O832" s="3">
        <v>20.5503</v>
      </c>
      <c r="P832" s="3">
        <v>19.349900000000002</v>
      </c>
      <c r="Q832" s="3">
        <v>18.978400000000001</v>
      </c>
      <c r="R832" s="3">
        <v>19.578099999999999</v>
      </c>
      <c r="S832" s="3">
        <v>19.407</v>
      </c>
      <c r="T832" s="3">
        <v>18.994499999999999</v>
      </c>
      <c r="W832" s="4">
        <v>0.67971199999999998</v>
      </c>
      <c r="Y832" s="9">
        <f t="shared" si="105"/>
        <v>1082398.2640805661</v>
      </c>
      <c r="Z832" s="9">
        <f t="shared" si="106"/>
        <v>479011.24543247832</v>
      </c>
      <c r="AA832" s="9">
        <f t="shared" si="107"/>
        <v>1535524.3928366234</v>
      </c>
      <c r="AB832" s="9">
        <f t="shared" si="108"/>
        <v>668190.52513289708</v>
      </c>
      <c r="AC832" s="9">
        <f t="shared" si="109"/>
        <v>516496.84109412908</v>
      </c>
      <c r="AD832" s="9">
        <f t="shared" si="110"/>
        <v>782700.04377463902</v>
      </c>
      <c r="AE832" s="9">
        <f t="shared" si="111"/>
        <v>695166.96501546225</v>
      </c>
      <c r="AF832" s="9">
        <f t="shared" si="112"/>
        <v>522293.05696678162</v>
      </c>
    </row>
    <row r="833" spans="1:32" x14ac:dyDescent="0.2">
      <c r="A833" t="s">
        <v>1305</v>
      </c>
      <c r="B833" t="str">
        <f>VLOOKUP(A833,Gene_Lookup!A:B,2,0)</f>
        <v xml:space="preserve">hypothetical protein  </v>
      </c>
      <c r="C833" s="2">
        <v>36</v>
      </c>
      <c r="D833" s="3">
        <v>18.6096</v>
      </c>
      <c r="E833" s="3">
        <v>19.148399999999999</v>
      </c>
      <c r="F833" s="3">
        <v>16.915099999999999</v>
      </c>
      <c r="G833" s="3">
        <v>16.238700000000001</v>
      </c>
      <c r="H833" s="3">
        <v>14.6485</v>
      </c>
      <c r="I833" s="3">
        <v>14.306100000000001</v>
      </c>
      <c r="J833" s="3">
        <v>16.483799999999999</v>
      </c>
      <c r="K833" s="3">
        <v>16.332599999999999</v>
      </c>
      <c r="M833" s="3">
        <v>18.6096</v>
      </c>
      <c r="N833" s="3">
        <v>19.148399999999999</v>
      </c>
      <c r="O833" s="3">
        <v>16.915099999999999</v>
      </c>
      <c r="P833" s="3">
        <v>16.238700000000001</v>
      </c>
      <c r="Q833" s="3">
        <v>14.6485</v>
      </c>
      <c r="R833" s="3">
        <v>14.306100000000001</v>
      </c>
      <c r="S833" s="3">
        <v>16.483799999999999</v>
      </c>
      <c r="T833" s="3">
        <v>16.332599999999999</v>
      </c>
      <c r="V833" s="2" t="s">
        <v>25545</v>
      </c>
      <c r="W833" s="4">
        <v>9.2473499999999999E-4</v>
      </c>
      <c r="Y833" s="9">
        <f t="shared" si="105"/>
        <v>399988.77826070768</v>
      </c>
      <c r="Z833" s="9">
        <f t="shared" si="106"/>
        <v>581089.15338791662</v>
      </c>
      <c r="AA833" s="9">
        <f t="shared" si="107"/>
        <v>123581.22039245586</v>
      </c>
      <c r="AB833" s="9">
        <f t="shared" si="108"/>
        <v>77327.824223906267</v>
      </c>
      <c r="AC833" s="9">
        <f t="shared" si="109"/>
        <v>25682.535168148432</v>
      </c>
      <c r="AD833" s="9">
        <f t="shared" si="110"/>
        <v>20256.537902481927</v>
      </c>
      <c r="AE833" s="9">
        <f t="shared" si="111"/>
        <v>91646.997746046647</v>
      </c>
      <c r="AF833" s="9">
        <f t="shared" si="112"/>
        <v>82528.225510732969</v>
      </c>
    </row>
    <row r="834" spans="1:32" x14ac:dyDescent="0.2">
      <c r="A834" t="s">
        <v>2534</v>
      </c>
      <c r="B834" t="str">
        <f>VLOOKUP(A834,Gene_Lookup!A:B,2,0)</f>
        <v xml:space="preserve">class II aldolase/adducin family protein  </v>
      </c>
      <c r="C834" s="2">
        <v>13</v>
      </c>
      <c r="D834" s="3">
        <v>18.442499999999999</v>
      </c>
      <c r="E834" s="3">
        <v>17.630500000000001</v>
      </c>
      <c r="F834" s="3">
        <v>17.8553</v>
      </c>
      <c r="J834" s="3">
        <v>18.1815</v>
      </c>
      <c r="K834" s="3">
        <v>14.7546</v>
      </c>
      <c r="M834" s="3">
        <v>18.442499999999999</v>
      </c>
      <c r="N834" s="3">
        <v>17.630500000000001</v>
      </c>
      <c r="O834" s="3">
        <v>17.8553</v>
      </c>
      <c r="P834" s="3">
        <v>12.067</v>
      </c>
      <c r="Q834" s="3">
        <v>13.708600000000001</v>
      </c>
      <c r="R834" s="3">
        <v>11.0853</v>
      </c>
      <c r="S834" s="3">
        <v>18.1815</v>
      </c>
      <c r="T834" s="3">
        <v>14.7546</v>
      </c>
      <c r="W834" s="4">
        <v>0.295678</v>
      </c>
      <c r="Y834" s="9">
        <f t="shared" si="105"/>
        <v>356242.47141687782</v>
      </c>
      <c r="Z834" s="9">
        <f t="shared" si="106"/>
        <v>202912.75084931616</v>
      </c>
      <c r="AA834" s="9">
        <f t="shared" si="107"/>
        <v>237126.93158417195</v>
      </c>
      <c r="AB834" s="9">
        <f t="shared" si="108"/>
        <v>4290.7079766007719</v>
      </c>
      <c r="AC834" s="9">
        <f t="shared" si="109"/>
        <v>13387.509701497203</v>
      </c>
      <c r="AD834" s="9">
        <f t="shared" si="110"/>
        <v>2172.7402559846391</v>
      </c>
      <c r="AE834" s="9">
        <f t="shared" si="111"/>
        <v>297287.64873912529</v>
      </c>
      <c r="AF834" s="9">
        <f t="shared" si="112"/>
        <v>27642.490819186791</v>
      </c>
    </row>
    <row r="835" spans="1:32" x14ac:dyDescent="0.2">
      <c r="A835" t="s">
        <v>1432</v>
      </c>
      <c r="B835" t="str">
        <f>VLOOKUP(A835,Gene_Lookup!A:B,2,0)</f>
        <v xml:space="preserve">ATPase AAA-2 domain protein  </v>
      </c>
      <c r="C835" s="2">
        <v>32</v>
      </c>
      <c r="D835" s="3">
        <v>17.2715</v>
      </c>
      <c r="E835" s="3">
        <v>16.817299999999999</v>
      </c>
      <c r="F835" s="3">
        <v>17.619399999999999</v>
      </c>
      <c r="G835" s="3">
        <v>15.8474</v>
      </c>
      <c r="H835" s="3">
        <v>17.091999999999999</v>
      </c>
      <c r="I835" s="3">
        <v>16.446300000000001</v>
      </c>
      <c r="J835" s="3">
        <v>17.389500000000002</v>
      </c>
      <c r="K835" s="3">
        <v>11.911799999999999</v>
      </c>
      <c r="M835" s="3">
        <v>17.2715</v>
      </c>
      <c r="N835" s="3">
        <v>16.817299999999999</v>
      </c>
      <c r="O835" s="3">
        <v>17.619399999999999</v>
      </c>
      <c r="P835" s="3">
        <v>15.8474</v>
      </c>
      <c r="Q835" s="3">
        <v>17.091999999999999</v>
      </c>
      <c r="R835" s="3">
        <v>16.446300000000001</v>
      </c>
      <c r="S835" s="3">
        <v>17.389500000000002</v>
      </c>
      <c r="T835" s="3">
        <v>11.911799999999999</v>
      </c>
      <c r="W835" s="4">
        <v>0.65780499999999997</v>
      </c>
      <c r="Y835" s="9">
        <f t="shared" si="105"/>
        <v>158212.0544647965</v>
      </c>
      <c r="Z835" s="9">
        <f t="shared" si="106"/>
        <v>115481.32177477243</v>
      </c>
      <c r="AA835" s="9">
        <f t="shared" si="107"/>
        <v>201357.54409727152</v>
      </c>
      <c r="AB835" s="9">
        <f t="shared" si="108"/>
        <v>58958.001427985022</v>
      </c>
      <c r="AC835" s="9">
        <f t="shared" si="109"/>
        <v>139702.66338989712</v>
      </c>
      <c r="AD835" s="9">
        <f t="shared" si="110"/>
        <v>89295.509106841768</v>
      </c>
      <c r="AE835" s="9">
        <f t="shared" si="111"/>
        <v>171696.3684909615</v>
      </c>
      <c r="AF835" s="9">
        <f t="shared" si="112"/>
        <v>3853.0895477189051</v>
      </c>
    </row>
    <row r="836" spans="1:32" x14ac:dyDescent="0.2">
      <c r="A836" t="s">
        <v>819</v>
      </c>
      <c r="B836" t="str">
        <f>VLOOKUP(A836,Gene_Lookup!A:B,2,0)</f>
        <v xml:space="preserve">excinuclease ABC, A subunit  </v>
      </c>
      <c r="C836" s="2">
        <v>45</v>
      </c>
      <c r="D836" s="3">
        <v>18.9467</v>
      </c>
      <c r="E836" s="3">
        <v>19.511800000000001</v>
      </c>
      <c r="F836" s="3">
        <v>18.654800000000002</v>
      </c>
      <c r="G836" s="3">
        <v>17.664899999999999</v>
      </c>
      <c r="H836" s="3">
        <v>18.662199999999999</v>
      </c>
      <c r="I836" s="3">
        <v>18.9495</v>
      </c>
      <c r="J836" s="3">
        <v>17.086600000000001</v>
      </c>
      <c r="K836" s="3">
        <v>18.8901</v>
      </c>
      <c r="M836" s="3">
        <v>18.9467</v>
      </c>
      <c r="N836" s="3">
        <v>19.511800000000001</v>
      </c>
      <c r="O836" s="3">
        <v>18.654800000000002</v>
      </c>
      <c r="P836" s="3">
        <v>17.664899999999999</v>
      </c>
      <c r="Q836" s="3">
        <v>18.662199999999999</v>
      </c>
      <c r="R836" s="3">
        <v>18.9495</v>
      </c>
      <c r="S836" s="3">
        <v>17.086600000000001</v>
      </c>
      <c r="T836" s="3">
        <v>18.8901</v>
      </c>
      <c r="W836" s="4">
        <v>0.43270900000000001</v>
      </c>
      <c r="Y836" s="9">
        <f t="shared" si="105"/>
        <v>505271.75180874392</v>
      </c>
      <c r="Z836" s="9">
        <f t="shared" si="106"/>
        <v>747544.53244487755</v>
      </c>
      <c r="AA836" s="9">
        <f t="shared" si="107"/>
        <v>412718.90546435351</v>
      </c>
      <c r="AB836" s="9">
        <f t="shared" si="108"/>
        <v>207809.19997223627</v>
      </c>
      <c r="AC836" s="9">
        <f t="shared" si="109"/>
        <v>414841.29859316553</v>
      </c>
      <c r="AD836" s="9">
        <f t="shared" si="110"/>
        <v>506253.34157378814</v>
      </c>
      <c r="AE836" s="9">
        <f t="shared" si="111"/>
        <v>139180.73444877414</v>
      </c>
      <c r="AF836" s="9">
        <f t="shared" si="112"/>
        <v>485832.67598026461</v>
      </c>
    </row>
    <row r="837" spans="1:32" x14ac:dyDescent="0.2">
      <c r="A837" t="s">
        <v>1017</v>
      </c>
      <c r="B837" t="str">
        <f>VLOOKUP(A837,Gene_Lookup!A:B,2,0)</f>
        <v xml:space="preserve">Excinuclease ABC subunit B  </v>
      </c>
      <c r="C837" s="2">
        <v>21</v>
      </c>
      <c r="D837" s="3">
        <v>15.106199999999999</v>
      </c>
      <c r="E837" s="3">
        <v>13.783899999999999</v>
      </c>
      <c r="F837" s="3">
        <v>14.117800000000001</v>
      </c>
      <c r="G837" s="3">
        <v>13.0047</v>
      </c>
      <c r="H837" s="3">
        <v>14.837</v>
      </c>
      <c r="J837" s="3">
        <v>13.8454</v>
      </c>
      <c r="K837" s="3">
        <v>13.7585</v>
      </c>
      <c r="M837" s="3">
        <v>15.106199999999999</v>
      </c>
      <c r="N837" s="3">
        <v>13.783899999999999</v>
      </c>
      <c r="O837" s="3">
        <v>14.117800000000001</v>
      </c>
      <c r="P837" s="3">
        <v>13.0047</v>
      </c>
      <c r="Q837" s="3">
        <v>14.837</v>
      </c>
      <c r="R837" s="3">
        <v>10.164300000000001</v>
      </c>
      <c r="S837" s="3">
        <v>13.8454</v>
      </c>
      <c r="T837" s="3">
        <v>13.7585</v>
      </c>
      <c r="W837" s="4">
        <v>0.74805200000000005</v>
      </c>
      <c r="Y837" s="9">
        <f t="shared" si="105"/>
        <v>35271.125686273626</v>
      </c>
      <c r="Z837" s="9">
        <f t="shared" si="106"/>
        <v>14104.813796668746</v>
      </c>
      <c r="AA837" s="9">
        <f t="shared" si="107"/>
        <v>17777.933313203961</v>
      </c>
      <c r="AB837" s="9">
        <f t="shared" si="108"/>
        <v>8218.7313489466997</v>
      </c>
      <c r="AC837" s="9">
        <f t="shared" si="109"/>
        <v>29267.258649895219</v>
      </c>
      <c r="AD837" s="9">
        <f t="shared" si="110"/>
        <v>1147.5171500099445</v>
      </c>
      <c r="AE837" s="9">
        <f t="shared" si="111"/>
        <v>14719.081227497802</v>
      </c>
      <c r="AF837" s="9">
        <f t="shared" si="112"/>
        <v>13858.658569241885</v>
      </c>
    </row>
    <row r="838" spans="1:32" x14ac:dyDescent="0.2">
      <c r="A838" t="s">
        <v>329</v>
      </c>
      <c r="B838" t="str">
        <f>VLOOKUP(A838,Gene_Lookup!A:B,2,0)</f>
        <v xml:space="preserve">DNA topoisomerase (ATP-hydrolyzing)  </v>
      </c>
      <c r="C838" s="2">
        <v>18</v>
      </c>
      <c r="D838" s="3">
        <v>16.9392</v>
      </c>
      <c r="E838" s="3">
        <v>16.4114</v>
      </c>
      <c r="F838" s="3">
        <v>13.0739</v>
      </c>
      <c r="G838" s="3">
        <v>16.740100000000002</v>
      </c>
      <c r="H838" s="3">
        <v>11.9216</v>
      </c>
      <c r="I838" s="3">
        <v>16.709700000000002</v>
      </c>
      <c r="J838" s="3">
        <v>12.135199999999999</v>
      </c>
      <c r="M838" s="3">
        <v>16.9392</v>
      </c>
      <c r="N838" s="3">
        <v>16.4114</v>
      </c>
      <c r="O838" s="3">
        <v>13.0739</v>
      </c>
      <c r="P838" s="3">
        <v>16.740100000000002</v>
      </c>
      <c r="Q838" s="3">
        <v>11.9216</v>
      </c>
      <c r="R838" s="3">
        <v>16.709700000000002</v>
      </c>
      <c r="S838" s="3">
        <v>12.135199999999999</v>
      </c>
      <c r="T838" s="3">
        <v>11.463100000000001</v>
      </c>
      <c r="W838" s="4">
        <v>0.29430299999999998</v>
      </c>
      <c r="Y838" s="9">
        <f t="shared" si="105"/>
        <v>125662.96498067946</v>
      </c>
      <c r="Z838" s="9">
        <f t="shared" si="106"/>
        <v>87161.294334122591</v>
      </c>
      <c r="AA838" s="9">
        <f t="shared" si="107"/>
        <v>8622.5567285770103</v>
      </c>
      <c r="AB838" s="9">
        <f t="shared" si="108"/>
        <v>109464.23099466799</v>
      </c>
      <c r="AC838" s="9">
        <f t="shared" si="109"/>
        <v>3879.3520752717568</v>
      </c>
      <c r="AD838" s="9">
        <f t="shared" si="110"/>
        <v>107181.76847962498</v>
      </c>
      <c r="AE838" s="9">
        <f t="shared" si="111"/>
        <v>4498.4117343303678</v>
      </c>
      <c r="AF838" s="9">
        <f t="shared" si="112"/>
        <v>2823.1694337055683</v>
      </c>
    </row>
    <row r="839" spans="1:32" x14ac:dyDescent="0.2">
      <c r="A839" t="s">
        <v>237</v>
      </c>
      <c r="B839" t="str">
        <f>VLOOKUP(A839,Gene_Lookup!A:B,2,0)</f>
        <v xml:space="preserve">DNA gyrase subunit B domain protein  </v>
      </c>
      <c r="C839" s="2">
        <v>17</v>
      </c>
      <c r="D839" s="3">
        <v>13.6112</v>
      </c>
      <c r="E839" s="3">
        <v>17.593599999999999</v>
      </c>
      <c r="F839" s="3">
        <v>13.2012</v>
      </c>
      <c r="H839" s="3">
        <v>17.0625</v>
      </c>
      <c r="I839" s="3">
        <v>17.401199999999999</v>
      </c>
      <c r="K839" s="3">
        <v>15.5969</v>
      </c>
      <c r="M839" s="3">
        <v>13.6112</v>
      </c>
      <c r="N839" s="3">
        <v>17.593599999999999</v>
      </c>
      <c r="O839" s="3">
        <v>13.2012</v>
      </c>
      <c r="P839" s="3">
        <v>12.97</v>
      </c>
      <c r="Q839" s="3">
        <v>17.0625</v>
      </c>
      <c r="R839" s="3">
        <v>17.401199999999999</v>
      </c>
      <c r="S839" s="3">
        <v>11.2425</v>
      </c>
      <c r="T839" s="3">
        <v>15.5969</v>
      </c>
      <c r="W839" s="4">
        <v>0.29724099999999998</v>
      </c>
      <c r="Y839" s="9">
        <f t="shared" si="105"/>
        <v>12513.519565217552</v>
      </c>
      <c r="Z839" s="9">
        <f t="shared" si="106"/>
        <v>197788.63428929041</v>
      </c>
      <c r="AA839" s="9">
        <f t="shared" si="107"/>
        <v>9417.9673121042415</v>
      </c>
      <c r="AB839" s="9">
        <f t="shared" si="108"/>
        <v>8023.4110778321001</v>
      </c>
      <c r="AC839" s="9">
        <f t="shared" si="109"/>
        <v>136875.05321032598</v>
      </c>
      <c r="AD839" s="9">
        <f t="shared" si="110"/>
        <v>173094.45694127961</v>
      </c>
      <c r="AE839" s="9">
        <f t="shared" si="111"/>
        <v>2422.8678450153629</v>
      </c>
      <c r="AF839" s="9">
        <f t="shared" si="112"/>
        <v>49560.392751290594</v>
      </c>
    </row>
    <row r="840" spans="1:32" x14ac:dyDescent="0.2">
      <c r="A840" t="s">
        <v>1111</v>
      </c>
      <c r="B840" t="str">
        <f>VLOOKUP(A840,Gene_Lookup!A:B,2,0)</f>
        <v xml:space="preserve">methyl-accepting chemotaxis sensory transducer  </v>
      </c>
      <c r="C840" s="2">
        <v>34</v>
      </c>
      <c r="D840" s="3">
        <v>20.6557</v>
      </c>
      <c r="E840" s="3">
        <v>19.8598</v>
      </c>
      <c r="F840" s="3">
        <v>17.208500000000001</v>
      </c>
      <c r="G840" s="3">
        <v>10.762499999999999</v>
      </c>
      <c r="J840" s="3">
        <v>11.0801</v>
      </c>
      <c r="M840" s="3">
        <v>20.6557</v>
      </c>
      <c r="N840" s="3">
        <v>19.8598</v>
      </c>
      <c r="O840" s="3">
        <v>17.208500000000001</v>
      </c>
      <c r="P840" s="3">
        <v>10.762499999999999</v>
      </c>
      <c r="Q840" s="3">
        <v>11.155200000000001</v>
      </c>
      <c r="R840" s="3">
        <v>11.117599999999999</v>
      </c>
      <c r="S840" s="3">
        <v>11.0801</v>
      </c>
      <c r="T840" s="3">
        <v>12.340299999999999</v>
      </c>
      <c r="W840" s="4">
        <v>5.2781399999999999E-2</v>
      </c>
      <c r="Y840" s="9">
        <f t="shared" si="105"/>
        <v>1651905.8129617986</v>
      </c>
      <c r="Z840" s="9">
        <f t="shared" si="106"/>
        <v>951470.89478906197</v>
      </c>
      <c r="AA840" s="9">
        <f t="shared" si="107"/>
        <v>151451.88408158961</v>
      </c>
      <c r="AB840" s="9">
        <f t="shared" si="108"/>
        <v>1737.1420308042882</v>
      </c>
      <c r="AC840" s="9">
        <f t="shared" si="109"/>
        <v>2280.6036110114942</v>
      </c>
      <c r="AD840" s="9">
        <f t="shared" si="110"/>
        <v>2221.9336173943543</v>
      </c>
      <c r="AE840" s="9">
        <f t="shared" si="111"/>
        <v>2164.9230028966658</v>
      </c>
      <c r="AF840" s="9">
        <f t="shared" si="112"/>
        <v>5185.6172155807226</v>
      </c>
    </row>
    <row r="841" spans="1:32" x14ac:dyDescent="0.2">
      <c r="A841" t="s">
        <v>866</v>
      </c>
      <c r="B841" t="str">
        <f>VLOOKUP(A841,Gene_Lookup!A:B,2,0)</f>
        <v xml:space="preserve">phosphoserine aminotransferase apoenzyme (EC 2.6.1.52)  </v>
      </c>
      <c r="C841" s="2">
        <v>30</v>
      </c>
      <c r="D841" s="3">
        <v>21.831499999999998</v>
      </c>
      <c r="E841" s="3">
        <v>21.1432</v>
      </c>
      <c r="F841" s="3">
        <v>20.7576</v>
      </c>
      <c r="G841" s="3">
        <v>21.188500000000001</v>
      </c>
      <c r="H841" s="3">
        <v>20.4679</v>
      </c>
      <c r="I841" s="3">
        <v>20.6557</v>
      </c>
      <c r="J841" s="3">
        <v>20.119</v>
      </c>
      <c r="K841" s="3">
        <v>20.9693</v>
      </c>
      <c r="M841" s="3">
        <v>21.831499999999998</v>
      </c>
      <c r="N841" s="3">
        <v>21.1432</v>
      </c>
      <c r="O841" s="3">
        <v>20.7576</v>
      </c>
      <c r="P841" s="3">
        <v>21.188500000000001</v>
      </c>
      <c r="Q841" s="3">
        <v>20.4679</v>
      </c>
      <c r="R841" s="3">
        <v>20.6557</v>
      </c>
      <c r="S841" s="3">
        <v>20.119</v>
      </c>
      <c r="T841" s="3">
        <v>20.9693</v>
      </c>
      <c r="W841" s="4">
        <v>0.227793</v>
      </c>
      <c r="Y841" s="9">
        <f t="shared" si="105"/>
        <v>3731954.5872293194</v>
      </c>
      <c r="Z841" s="9">
        <f t="shared" si="106"/>
        <v>2315993.8633955996</v>
      </c>
      <c r="AA841" s="9">
        <f t="shared" si="107"/>
        <v>1772802.0203833426</v>
      </c>
      <c r="AB841" s="9">
        <f t="shared" si="108"/>
        <v>2389868.8198144133</v>
      </c>
      <c r="AC841" s="9">
        <f t="shared" si="109"/>
        <v>1450279.9677746962</v>
      </c>
      <c r="AD841" s="9">
        <f t="shared" si="110"/>
        <v>1651905.8129617986</v>
      </c>
      <c r="AE841" s="9">
        <f t="shared" si="111"/>
        <v>1138734.5109750063</v>
      </c>
      <c r="AF841" s="9">
        <f t="shared" si="112"/>
        <v>2052996.8739292356</v>
      </c>
    </row>
    <row r="842" spans="1:32" x14ac:dyDescent="0.2">
      <c r="A842" t="s">
        <v>186</v>
      </c>
      <c r="B842" t="str">
        <f>VLOOKUP(A842,Gene_Lookup!A:B,2,0)</f>
        <v xml:space="preserve">homoserine dehydrogenase (EC 1.1.1.3)  </v>
      </c>
      <c r="C842" s="2">
        <v>30</v>
      </c>
      <c r="D842" s="3">
        <v>18.069099999999999</v>
      </c>
      <c r="E842" s="3">
        <v>19.077000000000002</v>
      </c>
      <c r="F842" s="3">
        <v>17.122900000000001</v>
      </c>
      <c r="G842" s="3">
        <v>18.003499999999999</v>
      </c>
      <c r="H842" s="3">
        <v>17.144100000000002</v>
      </c>
      <c r="I842" s="3">
        <v>19.374099999999999</v>
      </c>
      <c r="J842" s="3">
        <v>18.5884</v>
      </c>
      <c r="K842" s="3">
        <v>18.7073</v>
      </c>
      <c r="M842" s="3">
        <v>18.069099999999999</v>
      </c>
      <c r="N842" s="3">
        <v>19.077000000000002</v>
      </c>
      <c r="O842" s="3">
        <v>17.122900000000001</v>
      </c>
      <c r="P842" s="3">
        <v>18.003499999999999</v>
      </c>
      <c r="Q842" s="3">
        <v>17.144100000000002</v>
      </c>
      <c r="R842" s="3">
        <v>19.374099999999999</v>
      </c>
      <c r="S842" s="3">
        <v>18.5884</v>
      </c>
      <c r="T842" s="3">
        <v>18.7073</v>
      </c>
      <c r="W842" s="4">
        <v>0.65995499999999996</v>
      </c>
      <c r="Y842" s="9">
        <f t="shared" si="105"/>
        <v>275005.31954337412</v>
      </c>
      <c r="Z842" s="9">
        <f t="shared" si="106"/>
        <v>553030.68297097995</v>
      </c>
      <c r="AA842" s="9">
        <f t="shared" si="107"/>
        <v>142727.12336094328</v>
      </c>
      <c r="AB842" s="9">
        <f t="shared" si="108"/>
        <v>262780.73736569873</v>
      </c>
      <c r="AC842" s="9">
        <f t="shared" si="109"/>
        <v>144839.94414364983</v>
      </c>
      <c r="AD842" s="9">
        <f t="shared" si="110"/>
        <v>679493.39414586173</v>
      </c>
      <c r="AE842" s="9">
        <f t="shared" si="111"/>
        <v>394154.03005947627</v>
      </c>
      <c r="AF842" s="9">
        <f t="shared" si="112"/>
        <v>428014.4565112986</v>
      </c>
    </row>
    <row r="843" spans="1:32" x14ac:dyDescent="0.2">
      <c r="A843" t="s">
        <v>821</v>
      </c>
      <c r="B843" t="str">
        <f>VLOOKUP(A843,Gene_Lookup!A:B,2,0)</f>
        <v xml:space="preserve">isocitrate dehydrogenase (NADP) (EC 1.1.1.42)  </v>
      </c>
      <c r="C843" s="2">
        <v>49</v>
      </c>
      <c r="D843" s="3">
        <v>22.355499999999999</v>
      </c>
      <c r="E843" s="3">
        <v>22.0014</v>
      </c>
      <c r="F843" s="3">
        <v>21.718</v>
      </c>
      <c r="G843" s="3">
        <v>21.047699999999999</v>
      </c>
      <c r="H843" s="3">
        <v>21.51</v>
      </c>
      <c r="I843" s="3">
        <v>22.215599999999998</v>
      </c>
      <c r="J843" s="3">
        <v>21.9206</v>
      </c>
      <c r="K843" s="3">
        <v>22.437999999999999</v>
      </c>
      <c r="M843" s="3">
        <v>22.355499999999999</v>
      </c>
      <c r="N843" s="3">
        <v>22.0014</v>
      </c>
      <c r="O843" s="3">
        <v>21.718</v>
      </c>
      <c r="P843" s="3">
        <v>21.047699999999999</v>
      </c>
      <c r="Q843" s="3">
        <v>21.51</v>
      </c>
      <c r="R843" s="3">
        <v>22.215599999999998</v>
      </c>
      <c r="S843" s="3">
        <v>21.9206</v>
      </c>
      <c r="T843" s="3">
        <v>22.437999999999999</v>
      </c>
      <c r="W843" s="4">
        <v>0.30585499999999999</v>
      </c>
      <c r="Y843" s="9">
        <f t="shared" si="105"/>
        <v>5366313.8399028201</v>
      </c>
      <c r="Z843" s="9">
        <f t="shared" si="106"/>
        <v>4198376.1534904521</v>
      </c>
      <c r="AA843" s="9">
        <f t="shared" si="107"/>
        <v>3449605.613000961</v>
      </c>
      <c r="AB843" s="9">
        <f t="shared" si="108"/>
        <v>2167649.3992943536</v>
      </c>
      <c r="AC843" s="9">
        <f t="shared" si="109"/>
        <v>2986449.7157967915</v>
      </c>
      <c r="AD843" s="9">
        <f t="shared" si="110"/>
        <v>4870370.1797915874</v>
      </c>
      <c r="AE843" s="9">
        <f t="shared" si="111"/>
        <v>3969703.9821069282</v>
      </c>
      <c r="AF843" s="9">
        <f t="shared" si="112"/>
        <v>5682128.3919667816</v>
      </c>
    </row>
    <row r="844" spans="1:32" x14ac:dyDescent="0.2">
      <c r="A844" t="s">
        <v>2422</v>
      </c>
      <c r="B844" t="str">
        <f>VLOOKUP(A844,Gene_Lookup!A:B,2,0)</f>
        <v xml:space="preserve">protein of unknown function DUF815  </v>
      </c>
      <c r="C844" s="2">
        <v>29</v>
      </c>
      <c r="D844" s="3">
        <v>17.401199999999999</v>
      </c>
      <c r="E844" s="3">
        <v>17.7547</v>
      </c>
      <c r="F844" s="3">
        <v>18.468800000000002</v>
      </c>
      <c r="G844" s="3">
        <v>17.5123</v>
      </c>
      <c r="H844" s="3">
        <v>16.930800000000001</v>
      </c>
      <c r="I844" s="3">
        <v>17.960100000000001</v>
      </c>
      <c r="J844" s="3">
        <v>18.084299999999999</v>
      </c>
      <c r="K844" s="3">
        <v>18.196899999999999</v>
      </c>
      <c r="M844" s="3">
        <v>17.401199999999999</v>
      </c>
      <c r="N844" s="3">
        <v>17.7547</v>
      </c>
      <c r="O844" s="3">
        <v>18.468800000000002</v>
      </c>
      <c r="P844" s="3">
        <v>17.5123</v>
      </c>
      <c r="Q844" s="3">
        <v>16.930800000000001</v>
      </c>
      <c r="R844" s="3">
        <v>17.960100000000001</v>
      </c>
      <c r="S844" s="3">
        <v>18.084299999999999</v>
      </c>
      <c r="T844" s="3">
        <v>18.196899999999999</v>
      </c>
      <c r="W844" s="4">
        <v>0.54456899999999997</v>
      </c>
      <c r="Y844" s="9">
        <f t="shared" si="105"/>
        <v>173094.45694127961</v>
      </c>
      <c r="Z844" s="9">
        <f t="shared" si="106"/>
        <v>221155.25533640335</v>
      </c>
      <c r="AA844" s="9">
        <f t="shared" si="107"/>
        <v>362796.24543937884</v>
      </c>
      <c r="AB844" s="9">
        <f t="shared" si="108"/>
        <v>186950.91413439231</v>
      </c>
      <c r="AC844" s="9">
        <f t="shared" si="109"/>
        <v>124933.42627702495</v>
      </c>
      <c r="AD844" s="9">
        <f t="shared" si="110"/>
        <v>254993.33271286203</v>
      </c>
      <c r="AE844" s="9">
        <f t="shared" si="111"/>
        <v>277918.04787601158</v>
      </c>
      <c r="AF844" s="9">
        <f t="shared" si="112"/>
        <v>300478.03334357205</v>
      </c>
    </row>
    <row r="845" spans="1:32" x14ac:dyDescent="0.2">
      <c r="A845" t="s">
        <v>231</v>
      </c>
      <c r="B845" t="str">
        <f>VLOOKUP(A845,Gene_Lookup!A:B,2,0)</f>
        <v xml:space="preserve">aldo/keto reductase  </v>
      </c>
      <c r="C845" s="2">
        <v>23</v>
      </c>
      <c r="D845" s="3">
        <v>19.7239</v>
      </c>
      <c r="E845" s="3">
        <v>20.494800000000001</v>
      </c>
      <c r="F845" s="3">
        <v>20.926600000000001</v>
      </c>
      <c r="G845" s="3">
        <v>21.098700000000001</v>
      </c>
      <c r="H845" s="3">
        <v>20.264199999999999</v>
      </c>
      <c r="I845" s="3">
        <v>20.606000000000002</v>
      </c>
      <c r="J845" s="3">
        <v>22.229299999999999</v>
      </c>
      <c r="K845" s="3">
        <v>21.596900000000002</v>
      </c>
      <c r="M845" s="3">
        <v>19.7239</v>
      </c>
      <c r="N845" s="3">
        <v>20.494800000000001</v>
      </c>
      <c r="O845" s="3">
        <v>20.926600000000001</v>
      </c>
      <c r="P845" s="3">
        <v>21.098700000000001</v>
      </c>
      <c r="Q845" s="3">
        <v>20.264199999999999</v>
      </c>
      <c r="R845" s="3">
        <v>20.606000000000002</v>
      </c>
      <c r="S845" s="3">
        <v>22.229299999999999</v>
      </c>
      <c r="T845" s="3">
        <v>21.596900000000002</v>
      </c>
      <c r="V845" s="2" t="s">
        <v>25545</v>
      </c>
      <c r="W845" s="4">
        <v>3.1172999999999999E-2</v>
      </c>
      <c r="Y845" s="9">
        <f t="shared" si="105"/>
        <v>865935.47423413082</v>
      </c>
      <c r="Z845" s="9">
        <f t="shared" si="106"/>
        <v>1477575.0705461919</v>
      </c>
      <c r="AA845" s="9">
        <f t="shared" si="107"/>
        <v>1993123.9475491412</v>
      </c>
      <c r="AB845" s="9">
        <f t="shared" si="108"/>
        <v>2245647.4151101825</v>
      </c>
      <c r="AC845" s="9">
        <f t="shared" si="109"/>
        <v>1259308.219866931</v>
      </c>
      <c r="AD845" s="9">
        <f t="shared" si="110"/>
        <v>1595967.6743470107</v>
      </c>
      <c r="AE845" s="9">
        <f t="shared" si="111"/>
        <v>4916840.0743589727</v>
      </c>
      <c r="AF845" s="9">
        <f t="shared" si="112"/>
        <v>3171865.1360825994</v>
      </c>
    </row>
    <row r="846" spans="1:32" x14ac:dyDescent="0.2">
      <c r="A846" t="s">
        <v>1071</v>
      </c>
      <c r="B846" t="str">
        <f>VLOOKUP(A846,Gene_Lookup!A:B,2,0)</f>
        <v xml:space="preserve">glycogen/starch synthase, ADP-glucose type  </v>
      </c>
      <c r="C846" s="2">
        <v>17</v>
      </c>
      <c r="D846" s="3">
        <v>17.7529</v>
      </c>
      <c r="E846" s="3">
        <v>17.895499999999998</v>
      </c>
      <c r="F846" s="3">
        <v>15.8619</v>
      </c>
      <c r="J846" s="3">
        <v>14.5473</v>
      </c>
      <c r="M846" s="3">
        <v>17.7529</v>
      </c>
      <c r="N846" s="3">
        <v>17.895499999999998</v>
      </c>
      <c r="O846" s="3">
        <v>15.8619</v>
      </c>
      <c r="P846" s="3">
        <v>10.669499999999999</v>
      </c>
      <c r="Q846" s="3">
        <v>11.3652</v>
      </c>
      <c r="R846" s="3">
        <v>11.9947</v>
      </c>
      <c r="S846" s="3">
        <v>14.5473</v>
      </c>
      <c r="T846" s="3">
        <v>12.274800000000001</v>
      </c>
      <c r="W846" s="4">
        <v>0.13276399999999999</v>
      </c>
      <c r="Y846" s="9">
        <f t="shared" si="105"/>
        <v>220879.49974240171</v>
      </c>
      <c r="Z846" s="9">
        <f t="shared" si="106"/>
        <v>243827.27632919763</v>
      </c>
      <c r="AA846" s="9">
        <f t="shared" si="107"/>
        <v>59553.55455866002</v>
      </c>
      <c r="AB846" s="9">
        <f t="shared" si="108"/>
        <v>1628.6941585229074</v>
      </c>
      <c r="AC846" s="9">
        <f t="shared" si="109"/>
        <v>2637.9472490287244</v>
      </c>
      <c r="AD846" s="9">
        <f t="shared" si="110"/>
        <v>4080.9802123260315</v>
      </c>
      <c r="AE846" s="9">
        <f t="shared" si="111"/>
        <v>23942.729331076389</v>
      </c>
      <c r="AF846" s="9">
        <f t="shared" si="112"/>
        <v>4955.4487707540493</v>
      </c>
    </row>
    <row r="847" spans="1:32" x14ac:dyDescent="0.2">
      <c r="A847" t="s">
        <v>1396</v>
      </c>
      <c r="B847" t="str">
        <f>VLOOKUP(A847,Gene_Lookup!A:B,2,0)</f>
        <v xml:space="preserve">D-isomer specific 2-hydroxyacid dehydrogenase NAD-binding protein  </v>
      </c>
      <c r="C847" s="2">
        <v>12</v>
      </c>
      <c r="D847" s="3">
        <v>17.626899999999999</v>
      </c>
      <c r="E847" s="3">
        <v>17.658799999999999</v>
      </c>
      <c r="F847" s="3">
        <v>16.9603</v>
      </c>
      <c r="G847" s="3">
        <v>17.1007</v>
      </c>
      <c r="H847" s="3">
        <v>17.382100000000001</v>
      </c>
      <c r="I847" s="3">
        <v>18.0167</v>
      </c>
      <c r="J847" s="3">
        <v>18.627300000000002</v>
      </c>
      <c r="K847" s="3">
        <v>18.418099999999999</v>
      </c>
      <c r="M847" s="3">
        <v>17.626899999999999</v>
      </c>
      <c r="N847" s="3">
        <v>17.658799999999999</v>
      </c>
      <c r="O847" s="3">
        <v>16.9603</v>
      </c>
      <c r="P847" s="3">
        <v>17.1007</v>
      </c>
      <c r="Q847" s="3">
        <v>17.382100000000001</v>
      </c>
      <c r="R847" s="3">
        <v>18.0167</v>
      </c>
      <c r="S847" s="3">
        <v>18.627300000000002</v>
      </c>
      <c r="T847" s="3">
        <v>18.418099999999999</v>
      </c>
      <c r="V847" s="2" t="s">
        <v>25545</v>
      </c>
      <c r="W847" s="4">
        <v>1.6039899999999999E-2</v>
      </c>
      <c r="Y847" s="9">
        <f t="shared" si="105"/>
        <v>202407.04781551432</v>
      </c>
      <c r="Z847" s="9">
        <f t="shared" si="106"/>
        <v>206932.39652526862</v>
      </c>
      <c r="AA847" s="9">
        <f t="shared" si="107"/>
        <v>127514.3423725739</v>
      </c>
      <c r="AB847" s="9">
        <f t="shared" si="108"/>
        <v>140547.66889452739</v>
      </c>
      <c r="AC847" s="9">
        <f t="shared" si="109"/>
        <v>170817.94294855953</v>
      </c>
      <c r="AD847" s="9">
        <f t="shared" si="110"/>
        <v>265196.09381854633</v>
      </c>
      <c r="AE847" s="9">
        <f t="shared" si="111"/>
        <v>404926.34949161467</v>
      </c>
      <c r="AF847" s="9">
        <f t="shared" si="112"/>
        <v>350268.08109736204</v>
      </c>
    </row>
    <row r="848" spans="1:32" x14ac:dyDescent="0.2">
      <c r="A848" t="s">
        <v>672</v>
      </c>
      <c r="B848" t="str">
        <f>VLOOKUP(A848,Gene_Lookup!A:B,2,0)</f>
        <v xml:space="preserve">cellobiose phosphorylase (EC 2.4.1.20)  </v>
      </c>
      <c r="C848" s="2">
        <v>67</v>
      </c>
      <c r="D848" s="3">
        <v>21.979199999999999</v>
      </c>
      <c r="E848" s="3">
        <v>21.553899999999999</v>
      </c>
      <c r="F848" s="3">
        <v>20.949200000000001</v>
      </c>
      <c r="G848" s="3">
        <v>20.691299999999998</v>
      </c>
      <c r="H848" s="3">
        <v>20.646100000000001</v>
      </c>
      <c r="I848" s="3">
        <v>22.4498</v>
      </c>
      <c r="J848" s="3">
        <v>22.261700000000001</v>
      </c>
      <c r="K848" s="3">
        <v>22.235399999999998</v>
      </c>
      <c r="M848" s="3">
        <v>21.979199999999999</v>
      </c>
      <c r="N848" s="3">
        <v>21.553899999999999</v>
      </c>
      <c r="O848" s="3">
        <v>20.949200000000001</v>
      </c>
      <c r="P848" s="3">
        <v>20.691299999999998</v>
      </c>
      <c r="Q848" s="3">
        <v>20.646100000000001</v>
      </c>
      <c r="R848" s="3">
        <v>22.4498</v>
      </c>
      <c r="S848" s="3">
        <v>22.261700000000001</v>
      </c>
      <c r="T848" s="3">
        <v>22.235399999999998</v>
      </c>
      <c r="W848" s="4">
        <v>0.31995299999999999</v>
      </c>
      <c r="Y848" s="9">
        <f t="shared" si="105"/>
        <v>4134266.6174474754</v>
      </c>
      <c r="Z848" s="9">
        <f t="shared" si="106"/>
        <v>3078721.6345420415</v>
      </c>
      <c r="AA848" s="9">
        <f t="shared" si="107"/>
        <v>2024592.3203820556</v>
      </c>
      <c r="AB848" s="9">
        <f t="shared" si="108"/>
        <v>1693175.3971210597</v>
      </c>
      <c r="AC848" s="9">
        <f t="shared" si="109"/>
        <v>1640950.1709488239</v>
      </c>
      <c r="AD848" s="9">
        <f t="shared" si="110"/>
        <v>5728793.8785501271</v>
      </c>
      <c r="AE848" s="9">
        <f t="shared" si="111"/>
        <v>5028511.5786608793</v>
      </c>
      <c r="AF848" s="9">
        <f t="shared" si="112"/>
        <v>4937673.4595503546</v>
      </c>
    </row>
    <row r="849" spans="1:32" x14ac:dyDescent="0.2">
      <c r="A849" t="s">
        <v>19619</v>
      </c>
      <c r="B849" t="str">
        <f>VLOOKUP(A849,Gene_Lookup!A:B,2,0)</f>
        <v xml:space="preserve">type 3a cellulose-binding domain protein  </v>
      </c>
      <c r="C849" s="2">
        <v>8</v>
      </c>
      <c r="G849" s="3">
        <v>14.367599999999999</v>
      </c>
      <c r="I849" s="3">
        <v>18.492599999999999</v>
      </c>
      <c r="J849" s="3">
        <v>13.2765</v>
      </c>
      <c r="K849" s="3">
        <v>17.045000000000002</v>
      </c>
      <c r="M849" s="3">
        <v>9.6448499999999999</v>
      </c>
      <c r="N849" s="3">
        <v>10.728899999999999</v>
      </c>
      <c r="O849" s="3">
        <v>11.3689</v>
      </c>
      <c r="P849" s="3">
        <v>14.367599999999999</v>
      </c>
      <c r="Q849" s="3">
        <v>14.0487</v>
      </c>
      <c r="R849" s="3">
        <v>18.492599999999999</v>
      </c>
      <c r="S849" s="3">
        <v>13.2765</v>
      </c>
      <c r="T849" s="3">
        <v>17.045000000000002</v>
      </c>
      <c r="W849" s="4">
        <v>0.186699</v>
      </c>
      <c r="Y849" s="9">
        <f t="shared" si="105"/>
        <v>800.55127525757223</v>
      </c>
      <c r="Z849" s="9">
        <f t="shared" si="106"/>
        <v>1697.1519227072838</v>
      </c>
      <c r="AA849" s="9">
        <f t="shared" si="107"/>
        <v>2644.7213289524607</v>
      </c>
      <c r="AB849" s="9">
        <f t="shared" si="108"/>
        <v>21138.714134952799</v>
      </c>
      <c r="AC849" s="9">
        <f t="shared" si="109"/>
        <v>16946.503282899219</v>
      </c>
      <c r="AD849" s="9">
        <f t="shared" si="110"/>
        <v>368830.89956426277</v>
      </c>
      <c r="AE849" s="9">
        <f t="shared" si="111"/>
        <v>9922.5829330668803</v>
      </c>
      <c r="AF849" s="9">
        <f t="shared" si="112"/>
        <v>135224.7776773879</v>
      </c>
    </row>
    <row r="850" spans="1:32" x14ac:dyDescent="0.2">
      <c r="A850" t="s">
        <v>548</v>
      </c>
      <c r="B850" t="str">
        <f>VLOOKUP(A850,Gene_Lookup!A:B,2,0)</f>
        <v xml:space="preserve">glycoside hydrolase family 8  </v>
      </c>
      <c r="C850" s="2">
        <v>26</v>
      </c>
      <c r="D850" s="3">
        <v>19.312200000000001</v>
      </c>
      <c r="E850" s="3">
        <v>18.064499999999999</v>
      </c>
      <c r="F850" s="3">
        <v>19.576599999999999</v>
      </c>
      <c r="G850" s="3">
        <v>18.783200000000001</v>
      </c>
      <c r="H850" s="3">
        <v>21.869</v>
      </c>
      <c r="I850" s="3">
        <v>20.425899999999999</v>
      </c>
      <c r="J850" s="3">
        <v>17.6629</v>
      </c>
      <c r="K850" s="3">
        <v>18.855699999999999</v>
      </c>
      <c r="M850" s="3">
        <v>19.312200000000001</v>
      </c>
      <c r="N850" s="3">
        <v>18.064499999999999</v>
      </c>
      <c r="O850" s="3">
        <v>19.576599999999999</v>
      </c>
      <c r="P850" s="3">
        <v>18.783200000000001</v>
      </c>
      <c r="Q850" s="3">
        <v>21.869</v>
      </c>
      <c r="R850" s="3">
        <v>20.425899999999999</v>
      </c>
      <c r="S850" s="3">
        <v>17.6629</v>
      </c>
      <c r="T850" s="3">
        <v>18.855699999999999</v>
      </c>
      <c r="W850" s="4">
        <v>8.7951199999999993E-2</v>
      </c>
      <c r="Y850" s="9">
        <f t="shared" si="105"/>
        <v>650955.77205407224</v>
      </c>
      <c r="Z850" s="9">
        <f t="shared" si="106"/>
        <v>274129.86781926209</v>
      </c>
      <c r="AA850" s="9">
        <f t="shared" si="107"/>
        <v>781886.6771921271</v>
      </c>
      <c r="AB850" s="9">
        <f t="shared" si="108"/>
        <v>451135.09626723279</v>
      </c>
      <c r="AC850" s="9">
        <f t="shared" si="109"/>
        <v>3830231.0728182965</v>
      </c>
      <c r="AD850" s="9">
        <f t="shared" si="110"/>
        <v>1408667.8033334385</v>
      </c>
      <c r="AE850" s="9">
        <f t="shared" si="111"/>
        <v>207521.31484299692</v>
      </c>
      <c r="AF850" s="9">
        <f t="shared" si="112"/>
        <v>474385.37248981441</v>
      </c>
    </row>
    <row r="851" spans="1:32" x14ac:dyDescent="0.2">
      <c r="A851" t="s">
        <v>129</v>
      </c>
      <c r="B851" t="str">
        <f>VLOOKUP(A851,Gene_Lookup!A:B,2,0)</f>
        <v xml:space="preserve">methyl-accepting chemotaxis sensory transducer  </v>
      </c>
      <c r="C851" s="2">
        <v>39</v>
      </c>
      <c r="D851" s="3">
        <v>20.839300000000001</v>
      </c>
      <c r="E851" s="3">
        <v>20.458500000000001</v>
      </c>
      <c r="F851" s="3">
        <v>20.568000000000001</v>
      </c>
      <c r="G851" s="3">
        <v>17.891400000000001</v>
      </c>
      <c r="H851" s="3">
        <v>18.4937</v>
      </c>
      <c r="I851" s="3">
        <v>18.543800000000001</v>
      </c>
      <c r="J851" s="3">
        <v>20.340599999999998</v>
      </c>
      <c r="K851" s="3">
        <v>17.703099999999999</v>
      </c>
      <c r="M851" s="3">
        <v>20.839300000000001</v>
      </c>
      <c r="N851" s="3">
        <v>20.458500000000001</v>
      </c>
      <c r="O851" s="3">
        <v>20.568000000000001</v>
      </c>
      <c r="P851" s="3">
        <v>17.891400000000001</v>
      </c>
      <c r="Q851" s="3">
        <v>18.4937</v>
      </c>
      <c r="R851" s="3">
        <v>18.543800000000001</v>
      </c>
      <c r="S851" s="3">
        <v>20.340599999999998</v>
      </c>
      <c r="T851" s="3">
        <v>17.703099999999999</v>
      </c>
      <c r="W851" s="4">
        <v>0.50218200000000002</v>
      </c>
      <c r="Y851" s="9">
        <f t="shared" si="105"/>
        <v>1876093.1106191776</v>
      </c>
      <c r="Z851" s="9">
        <f t="shared" si="106"/>
        <v>1440861.2650431509</v>
      </c>
      <c r="AA851" s="9">
        <f t="shared" si="107"/>
        <v>1554479.3272710196</v>
      </c>
      <c r="AB851" s="9">
        <f t="shared" si="108"/>
        <v>243135.32644684205</v>
      </c>
      <c r="AC851" s="9">
        <f t="shared" si="109"/>
        <v>369112.22630904545</v>
      </c>
      <c r="AD851" s="9">
        <f t="shared" si="110"/>
        <v>382155.42893654824</v>
      </c>
      <c r="AE851" s="9">
        <f t="shared" si="111"/>
        <v>1327794.0855012517</v>
      </c>
      <c r="AF851" s="9">
        <f t="shared" si="112"/>
        <v>213385.1125234199</v>
      </c>
    </row>
    <row r="852" spans="1:32" x14ac:dyDescent="0.2">
      <c r="A852" t="s">
        <v>104</v>
      </c>
      <c r="B852" t="str">
        <f>VLOOKUP(A852,Gene_Lookup!A:B,2,0)</f>
        <v xml:space="preserve">Alanine--glyoxylate transaminase  </v>
      </c>
      <c r="C852" s="2">
        <v>24</v>
      </c>
      <c r="D852" s="3">
        <v>22.336600000000001</v>
      </c>
      <c r="E852" s="3">
        <v>22.562999999999999</v>
      </c>
      <c r="F852" s="3">
        <v>21.887</v>
      </c>
      <c r="G852" s="3">
        <v>21.2502</v>
      </c>
      <c r="H852" s="3">
        <v>19.7057</v>
      </c>
      <c r="I852" s="3">
        <v>21.748899999999999</v>
      </c>
      <c r="J852" s="3">
        <v>21.9344</v>
      </c>
      <c r="K852" s="3">
        <v>21.875900000000001</v>
      </c>
      <c r="M852" s="3">
        <v>22.336600000000001</v>
      </c>
      <c r="N852" s="3">
        <v>22.562999999999999</v>
      </c>
      <c r="O852" s="3">
        <v>21.887</v>
      </c>
      <c r="P852" s="3">
        <v>21.2502</v>
      </c>
      <c r="Q852" s="3">
        <v>19.7057</v>
      </c>
      <c r="R852" s="3">
        <v>21.748899999999999</v>
      </c>
      <c r="S852" s="3">
        <v>21.9344</v>
      </c>
      <c r="T852" s="3">
        <v>21.875900000000001</v>
      </c>
      <c r="W852" s="4">
        <v>0.28710200000000002</v>
      </c>
      <c r="Y852" s="9">
        <f t="shared" si="105"/>
        <v>5296471.0296891741</v>
      </c>
      <c r="Z852" s="9">
        <f t="shared" si="106"/>
        <v>6196404.9494365826</v>
      </c>
      <c r="AA852" s="9">
        <f t="shared" si="107"/>
        <v>3878318.8860454019</v>
      </c>
      <c r="AB852" s="9">
        <f t="shared" si="108"/>
        <v>2494293.8382237614</v>
      </c>
      <c r="AC852" s="9">
        <f t="shared" si="109"/>
        <v>855080.07282451296</v>
      </c>
      <c r="AD852" s="9">
        <f t="shared" si="110"/>
        <v>3524287.038818147</v>
      </c>
      <c r="AE852" s="9">
        <f t="shared" si="111"/>
        <v>4007858.1013850626</v>
      </c>
      <c r="AF852" s="9">
        <f t="shared" si="112"/>
        <v>3848593.8554945304</v>
      </c>
    </row>
    <row r="853" spans="1:32" x14ac:dyDescent="0.2">
      <c r="A853" t="s">
        <v>917</v>
      </c>
      <c r="B853" t="str">
        <f>VLOOKUP(A853,Gene_Lookup!A:B,2,0)</f>
        <v xml:space="preserve">glutamate-5-semialdehyde dehydrogenase (EC 1.2.1.41)  </v>
      </c>
      <c r="C853" s="2">
        <v>32</v>
      </c>
      <c r="D853" s="3">
        <v>19.736999999999998</v>
      </c>
      <c r="E853" s="3">
        <v>19.5319</v>
      </c>
      <c r="F853" s="3">
        <v>20.497699999999998</v>
      </c>
      <c r="G853" s="3">
        <v>19.785799999999998</v>
      </c>
      <c r="H853" s="3">
        <v>19.923300000000001</v>
      </c>
      <c r="I853" s="3">
        <v>20.9817</v>
      </c>
      <c r="J853" s="3">
        <v>20.7438</v>
      </c>
      <c r="K853" s="3">
        <v>20.3978</v>
      </c>
      <c r="M853" s="3">
        <v>19.736999999999998</v>
      </c>
      <c r="N853" s="3">
        <v>19.5319</v>
      </c>
      <c r="O853" s="3">
        <v>20.497699999999998</v>
      </c>
      <c r="P853" s="3">
        <v>19.785799999999998</v>
      </c>
      <c r="Q853" s="3">
        <v>19.923300000000001</v>
      </c>
      <c r="R853" s="3">
        <v>20.9817</v>
      </c>
      <c r="S853" s="3">
        <v>20.7438</v>
      </c>
      <c r="T853" s="3">
        <v>20.3978</v>
      </c>
      <c r="W853" s="4">
        <v>0.329625</v>
      </c>
      <c r="Y853" s="9">
        <f t="shared" si="105"/>
        <v>873834.17255018326</v>
      </c>
      <c r="Z853" s="9">
        <f t="shared" si="106"/>
        <v>758032.40621924924</v>
      </c>
      <c r="AA853" s="9">
        <f t="shared" si="107"/>
        <v>1480548.1709827858</v>
      </c>
      <c r="AB853" s="9">
        <f t="shared" si="108"/>
        <v>903897.71434391721</v>
      </c>
      <c r="AC853" s="9">
        <f t="shared" si="109"/>
        <v>994285.05725663062</v>
      </c>
      <c r="AD853" s="9">
        <f t="shared" si="110"/>
        <v>2070718.4832055408</v>
      </c>
      <c r="AE853" s="9">
        <f t="shared" si="111"/>
        <v>1755925.2502903976</v>
      </c>
      <c r="AF853" s="9">
        <f t="shared" si="112"/>
        <v>1381496.0437765452</v>
      </c>
    </row>
    <row r="854" spans="1:32" x14ac:dyDescent="0.2">
      <c r="A854" t="s">
        <v>2080</v>
      </c>
      <c r="B854" t="str">
        <f>VLOOKUP(A854,Gene_Lookup!A:B,2,0)</f>
        <v xml:space="preserve">peptidase S1 and S6 chymotrypsin/Hap  </v>
      </c>
      <c r="C854" s="2">
        <v>24</v>
      </c>
      <c r="D854" s="3">
        <v>18.7652</v>
      </c>
      <c r="E854" s="3">
        <v>17.000800000000002</v>
      </c>
      <c r="F854" s="3">
        <v>15.1252</v>
      </c>
      <c r="M854" s="3">
        <v>18.7652</v>
      </c>
      <c r="N854" s="3">
        <v>17.000800000000002</v>
      </c>
      <c r="O854" s="3">
        <v>15.1252</v>
      </c>
      <c r="P854" s="3">
        <v>11.9399</v>
      </c>
      <c r="Q854" s="3">
        <v>12.8163</v>
      </c>
      <c r="R854" s="3">
        <v>12.5375</v>
      </c>
      <c r="S854" s="3">
        <v>10.9352</v>
      </c>
      <c r="T854" s="3">
        <v>12.771100000000001</v>
      </c>
      <c r="V854" s="2" t="s">
        <v>25545</v>
      </c>
      <c r="W854" s="4">
        <v>4.6295000000000003E-2</v>
      </c>
      <c r="Y854" s="9">
        <f t="shared" si="105"/>
        <v>445541.4097017594</v>
      </c>
      <c r="Z854" s="9">
        <f t="shared" si="106"/>
        <v>131144.70190518574</v>
      </c>
      <c r="AA854" s="9">
        <f t="shared" si="107"/>
        <v>35738.711477995152</v>
      </c>
      <c r="AB854" s="9">
        <f t="shared" si="108"/>
        <v>3928.8734945593142</v>
      </c>
      <c r="AC854" s="9">
        <f t="shared" si="109"/>
        <v>7212.5814973401812</v>
      </c>
      <c r="AD854" s="9">
        <f t="shared" si="110"/>
        <v>5945.1603218412911</v>
      </c>
      <c r="AE854" s="9">
        <f t="shared" si="111"/>
        <v>1958.0474346295998</v>
      </c>
      <c r="AF854" s="9">
        <f t="shared" si="112"/>
        <v>6990.1126966330912</v>
      </c>
    </row>
    <row r="855" spans="1:32" x14ac:dyDescent="0.2">
      <c r="A855" t="s">
        <v>17194</v>
      </c>
      <c r="B855" t="str">
        <f>VLOOKUP(A855,Gene_Lookup!A:B,2,0)</f>
        <v xml:space="preserve">Dockerin type 1  </v>
      </c>
      <c r="C855" s="2">
        <v>14</v>
      </c>
      <c r="E855" s="3">
        <v>11.3607</v>
      </c>
      <c r="H855" s="3">
        <v>18.294499999999999</v>
      </c>
      <c r="I855" s="3">
        <v>17.659700000000001</v>
      </c>
      <c r="K855" s="3">
        <v>15.7439</v>
      </c>
      <c r="M855" s="3">
        <v>11.8788</v>
      </c>
      <c r="N855" s="3">
        <v>11.3607</v>
      </c>
      <c r="O855" s="3">
        <v>11.6358</v>
      </c>
      <c r="P855" s="3">
        <v>11.3116</v>
      </c>
      <c r="Q855" s="3">
        <v>18.294499999999999</v>
      </c>
      <c r="R855" s="3">
        <v>17.659700000000001</v>
      </c>
      <c r="S855" s="3">
        <v>11.7966</v>
      </c>
      <c r="T855" s="3">
        <v>15.7439</v>
      </c>
      <c r="V855" s="2" t="s">
        <v>25545</v>
      </c>
      <c r="W855" s="4">
        <v>2.98806E-2</v>
      </c>
      <c r="Y855" s="9">
        <f t="shared" si="105"/>
        <v>3765.954880646706</v>
      </c>
      <c r="Z855" s="9">
        <f t="shared" si="106"/>
        <v>2629.7318825785724</v>
      </c>
      <c r="AA855" s="9">
        <f t="shared" si="107"/>
        <v>3182.1805984583152</v>
      </c>
      <c r="AB855" s="9">
        <f t="shared" si="108"/>
        <v>2541.7386853401827</v>
      </c>
      <c r="AC855" s="9">
        <f t="shared" si="109"/>
        <v>321509.08960674593</v>
      </c>
      <c r="AD855" s="9">
        <f t="shared" si="110"/>
        <v>207061.52794576329</v>
      </c>
      <c r="AE855" s="9">
        <f t="shared" si="111"/>
        <v>3557.3815380386322</v>
      </c>
      <c r="AF855" s="9">
        <f t="shared" si="112"/>
        <v>54876.467686635726</v>
      </c>
    </row>
    <row r="856" spans="1:32" x14ac:dyDescent="0.2">
      <c r="A856" t="s">
        <v>2262</v>
      </c>
      <c r="B856" t="str">
        <f>VLOOKUP(A856,Gene_Lookup!A:B,2,0)</f>
        <v xml:space="preserve">twitching motility protein  </v>
      </c>
      <c r="C856" s="2">
        <v>7</v>
      </c>
      <c r="D856" s="3">
        <v>15.678100000000001</v>
      </c>
      <c r="E856" s="3">
        <v>17.3887</v>
      </c>
      <c r="F856" s="3">
        <v>16.688600000000001</v>
      </c>
      <c r="M856" s="3">
        <v>15.678100000000001</v>
      </c>
      <c r="N856" s="3">
        <v>17.3887</v>
      </c>
      <c r="O856" s="3">
        <v>16.688600000000001</v>
      </c>
      <c r="P856" s="3">
        <v>10.289199999999999</v>
      </c>
      <c r="Q856" s="3">
        <v>10.814</v>
      </c>
      <c r="R856" s="3">
        <v>11.3871</v>
      </c>
      <c r="S856" s="3">
        <v>11.2254</v>
      </c>
      <c r="T856" s="3">
        <v>12.1396</v>
      </c>
      <c r="W856" s="4">
        <v>0.24041999999999999</v>
      </c>
      <c r="Y856" s="9">
        <f t="shared" si="105"/>
        <v>52429.821002728349</v>
      </c>
      <c r="Z856" s="9">
        <f t="shared" si="106"/>
        <v>171601.18620054924</v>
      </c>
      <c r="AA856" s="9">
        <f t="shared" si="107"/>
        <v>105625.59919470933</v>
      </c>
      <c r="AB856" s="9">
        <f t="shared" si="108"/>
        <v>1251.2895896607297</v>
      </c>
      <c r="AC856" s="9">
        <f t="shared" si="109"/>
        <v>1800.2730207473394</v>
      </c>
      <c r="AD856" s="9">
        <f t="shared" si="110"/>
        <v>2678.2965607404299</v>
      </c>
      <c r="AE856" s="9">
        <f t="shared" si="111"/>
        <v>2394.3195593740675</v>
      </c>
      <c r="AF856" s="9">
        <f t="shared" si="112"/>
        <v>4512.1521469688269</v>
      </c>
    </row>
    <row r="857" spans="1:32" x14ac:dyDescent="0.2">
      <c r="A857" t="s">
        <v>2889</v>
      </c>
      <c r="B857" t="str">
        <f>VLOOKUP(A857,Gene_Lookup!A:B,2,0)</f>
        <v xml:space="preserve">ATPase associated with various cellular activities AAA_3  </v>
      </c>
      <c r="C857" s="2">
        <v>13</v>
      </c>
      <c r="D857" s="3">
        <v>15.5184</v>
      </c>
      <c r="E857" s="3">
        <v>16.640499999999999</v>
      </c>
      <c r="F857" s="3">
        <v>14.2806</v>
      </c>
      <c r="G857" s="3">
        <v>15.011100000000001</v>
      </c>
      <c r="H857" s="3">
        <v>15.9925</v>
      </c>
      <c r="I857" s="3">
        <v>15.2692</v>
      </c>
      <c r="J857" s="3">
        <v>15.4893</v>
      </c>
      <c r="K857" s="3">
        <v>15.1792</v>
      </c>
      <c r="M857" s="3">
        <v>15.5184</v>
      </c>
      <c r="N857" s="3">
        <v>16.640499999999999</v>
      </c>
      <c r="O857" s="3">
        <v>14.2806</v>
      </c>
      <c r="P857" s="3">
        <v>15.011100000000001</v>
      </c>
      <c r="Q857" s="3">
        <v>15.9925</v>
      </c>
      <c r="R857" s="3">
        <v>15.2692</v>
      </c>
      <c r="S857" s="3">
        <v>15.4893</v>
      </c>
      <c r="T857" s="3">
        <v>15.1792</v>
      </c>
      <c r="W857" s="4">
        <v>0.20832899999999999</v>
      </c>
      <c r="Y857" s="9">
        <f t="shared" si="105"/>
        <v>46935.763264601199</v>
      </c>
      <c r="Z857" s="9">
        <f t="shared" si="106"/>
        <v>102162.06032249729</v>
      </c>
      <c r="AA857" s="9">
        <f t="shared" si="107"/>
        <v>19901.644126150859</v>
      </c>
      <c r="AB857" s="9">
        <f t="shared" si="108"/>
        <v>33021.087189156249</v>
      </c>
      <c r="AC857" s="9">
        <f t="shared" si="109"/>
        <v>65196.188336221094</v>
      </c>
      <c r="AD857" s="9">
        <f t="shared" si="110"/>
        <v>39490.006915695587</v>
      </c>
      <c r="AE857" s="9">
        <f t="shared" si="111"/>
        <v>45998.525648920513</v>
      </c>
      <c r="AF857" s="9">
        <f t="shared" si="112"/>
        <v>37101.75986391466</v>
      </c>
    </row>
    <row r="858" spans="1:32" x14ac:dyDescent="0.2">
      <c r="A858" t="s">
        <v>4104</v>
      </c>
      <c r="B858" t="str">
        <f>VLOOKUP(A858,Gene_Lookup!A:B,2,0)</f>
        <v xml:space="preserve">protein of unknown function UPF0027  </v>
      </c>
      <c r="C858" s="2">
        <v>20</v>
      </c>
      <c r="D858" s="3">
        <v>11.6877</v>
      </c>
      <c r="E858" s="3">
        <v>15.388299999999999</v>
      </c>
      <c r="F858" s="3">
        <v>15.0716</v>
      </c>
      <c r="G858" s="3">
        <v>15.972</v>
      </c>
      <c r="H858" s="3">
        <v>15.1736</v>
      </c>
      <c r="I858" s="3">
        <v>16.814</v>
      </c>
      <c r="J858" s="3">
        <v>15.7294</v>
      </c>
      <c r="K858" s="3">
        <v>16.369499999999999</v>
      </c>
      <c r="M858" s="3">
        <v>11.6877</v>
      </c>
      <c r="N858" s="3">
        <v>15.388299999999999</v>
      </c>
      <c r="O858" s="3">
        <v>15.0716</v>
      </c>
      <c r="P858" s="3">
        <v>15.972</v>
      </c>
      <c r="Q858" s="3">
        <v>15.1736</v>
      </c>
      <c r="R858" s="3">
        <v>16.814</v>
      </c>
      <c r="S858" s="3">
        <v>15.7294</v>
      </c>
      <c r="T858" s="3">
        <v>16.369499999999999</v>
      </c>
      <c r="W858" s="4">
        <v>0.39735599999999999</v>
      </c>
      <c r="Y858" s="9">
        <f t="shared" si="105"/>
        <v>3298.741470805704</v>
      </c>
      <c r="Z858" s="9">
        <f t="shared" si="106"/>
        <v>42888.403711071507</v>
      </c>
      <c r="AA858" s="9">
        <f t="shared" si="107"/>
        <v>34435.285072996652</v>
      </c>
      <c r="AB858" s="9">
        <f t="shared" si="108"/>
        <v>64276.332805393606</v>
      </c>
      <c r="AC858" s="9">
        <f t="shared" si="109"/>
        <v>36958.023919484585</v>
      </c>
      <c r="AD858" s="9">
        <f t="shared" si="110"/>
        <v>115217.47332782978</v>
      </c>
      <c r="AE858" s="9">
        <f t="shared" si="111"/>
        <v>54327.686805740195</v>
      </c>
      <c r="AF858" s="9">
        <f t="shared" si="112"/>
        <v>84666.286924264467</v>
      </c>
    </row>
    <row r="859" spans="1:32" x14ac:dyDescent="0.2">
      <c r="A859" t="s">
        <v>2577</v>
      </c>
      <c r="B859" t="str">
        <f>VLOOKUP(A859,Gene_Lookup!A:B,2,0)</f>
        <v xml:space="preserve">peptidase C11 clostripain  </v>
      </c>
      <c r="C859" s="2">
        <v>19</v>
      </c>
      <c r="D859" s="3">
        <v>14.3337</v>
      </c>
      <c r="E859" s="3">
        <v>12.8874</v>
      </c>
      <c r="F859" s="3">
        <v>14.328799999999999</v>
      </c>
      <c r="G859" s="3">
        <v>13.696199999999999</v>
      </c>
      <c r="H859" s="3">
        <v>13.331300000000001</v>
      </c>
      <c r="I859" s="3">
        <v>12.948600000000001</v>
      </c>
      <c r="J859" s="3">
        <v>14.282299999999999</v>
      </c>
      <c r="K859" s="3">
        <v>12.673299999999999</v>
      </c>
      <c r="M859" s="3">
        <v>14.3337</v>
      </c>
      <c r="N859" s="3">
        <v>12.8874</v>
      </c>
      <c r="O859" s="3">
        <v>14.328799999999999</v>
      </c>
      <c r="P859" s="3">
        <v>13.696199999999999</v>
      </c>
      <c r="Q859" s="3">
        <v>13.331300000000001</v>
      </c>
      <c r="R859" s="3">
        <v>12.948600000000001</v>
      </c>
      <c r="S859" s="3">
        <v>14.282299999999999</v>
      </c>
      <c r="T859" s="3">
        <v>12.673299999999999</v>
      </c>
      <c r="W859" s="4">
        <v>0.76219999999999999</v>
      </c>
      <c r="Y859" s="9">
        <f t="shared" si="105"/>
        <v>20647.793533289714</v>
      </c>
      <c r="Z859" s="9">
        <f t="shared" si="106"/>
        <v>7576.9420575149325</v>
      </c>
      <c r="AA859" s="9">
        <f t="shared" si="107"/>
        <v>20577.783888336358</v>
      </c>
      <c r="AB859" s="9">
        <f t="shared" si="108"/>
        <v>13272.936804197587</v>
      </c>
      <c r="AC859" s="9">
        <f t="shared" si="109"/>
        <v>10306.736692104148</v>
      </c>
      <c r="AD859" s="9">
        <f t="shared" si="110"/>
        <v>7905.2753561424142</v>
      </c>
      <c r="AE859" s="9">
        <f t="shared" si="111"/>
        <v>19925.109054862267</v>
      </c>
      <c r="AF859" s="9">
        <f t="shared" si="112"/>
        <v>6531.9589092768401</v>
      </c>
    </row>
    <row r="860" spans="1:32" x14ac:dyDescent="0.2">
      <c r="A860" t="s">
        <v>5999</v>
      </c>
      <c r="B860" t="str">
        <f>VLOOKUP(A860,Gene_Lookup!A:B,2,0)</f>
        <v xml:space="preserve">cadmium-translocating P-type ATPase  </v>
      </c>
      <c r="C860" s="2">
        <v>16</v>
      </c>
      <c r="D860" s="3">
        <v>16.0871</v>
      </c>
      <c r="E860" s="3">
        <v>16.717700000000001</v>
      </c>
      <c r="F860" s="3">
        <v>15.274100000000001</v>
      </c>
      <c r="G860" s="3">
        <v>16.328199999999999</v>
      </c>
      <c r="I860" s="3">
        <v>15.987</v>
      </c>
      <c r="J860" s="3">
        <v>15.419600000000001</v>
      </c>
      <c r="K860" s="3">
        <v>14.693</v>
      </c>
      <c r="M860" s="3">
        <v>16.0871</v>
      </c>
      <c r="N860" s="3">
        <v>16.717700000000001</v>
      </c>
      <c r="O860" s="3">
        <v>15.274100000000001</v>
      </c>
      <c r="P860" s="3">
        <v>16.328199999999999</v>
      </c>
      <c r="Q860" s="3">
        <v>10.906700000000001</v>
      </c>
      <c r="R860" s="3">
        <v>15.987</v>
      </c>
      <c r="S860" s="3">
        <v>15.419600000000001</v>
      </c>
      <c r="T860" s="3">
        <v>14.693</v>
      </c>
      <c r="W860" s="4">
        <v>0.50079799999999997</v>
      </c>
      <c r="Y860" s="9">
        <f t="shared" si="105"/>
        <v>69614.489587650474</v>
      </c>
      <c r="Z860" s="9">
        <f t="shared" si="106"/>
        <v>107777.76132050599</v>
      </c>
      <c r="AA860" s="9">
        <f t="shared" si="107"/>
        <v>39624.359641838295</v>
      </c>
      <c r="AB860" s="9">
        <f t="shared" si="108"/>
        <v>82276.910431830227</v>
      </c>
      <c r="AC860" s="9">
        <f t="shared" si="109"/>
        <v>1919.7463640017486</v>
      </c>
      <c r="AD860" s="9">
        <f t="shared" si="110"/>
        <v>64948.113458074709</v>
      </c>
      <c r="AE860" s="9">
        <f t="shared" si="111"/>
        <v>43829.056435693448</v>
      </c>
      <c r="AF860" s="9">
        <f t="shared" si="112"/>
        <v>26487.0582290208</v>
      </c>
    </row>
    <row r="861" spans="1:32" x14ac:dyDescent="0.2">
      <c r="A861" t="s">
        <v>449</v>
      </c>
      <c r="B861" t="str">
        <f>VLOOKUP(A861,Gene_Lookup!A:B,2,0)</f>
        <v xml:space="preserve">copper amine oxidase-like domain-containing protein  </v>
      </c>
      <c r="C861" s="2">
        <v>9</v>
      </c>
      <c r="D861" s="3">
        <v>17.281700000000001</v>
      </c>
      <c r="E861" s="3">
        <v>14.2004</v>
      </c>
      <c r="F861" s="3">
        <v>13.595700000000001</v>
      </c>
      <c r="I861" s="3">
        <v>11.157400000000001</v>
      </c>
      <c r="K861" s="3">
        <v>12.8574</v>
      </c>
      <c r="M861" s="3">
        <v>17.281700000000001</v>
      </c>
      <c r="N861" s="3">
        <v>14.2004</v>
      </c>
      <c r="O861" s="3">
        <v>13.595700000000001</v>
      </c>
      <c r="P861" s="3">
        <v>10.0655</v>
      </c>
      <c r="Q861" s="3">
        <v>11.9337</v>
      </c>
      <c r="R861" s="3">
        <v>11.157400000000001</v>
      </c>
      <c r="S861" s="3">
        <v>12.401899999999999</v>
      </c>
      <c r="T861" s="3">
        <v>12.8574</v>
      </c>
      <c r="W861" s="4">
        <v>0.188918</v>
      </c>
      <c r="Y861" s="9">
        <f t="shared" si="105"/>
        <v>159334.59326303512</v>
      </c>
      <c r="Z861" s="9">
        <f t="shared" si="106"/>
        <v>18825.492659620966</v>
      </c>
      <c r="AA861" s="9">
        <f t="shared" si="107"/>
        <v>12379.796678742865</v>
      </c>
      <c r="AB861" s="9">
        <f t="shared" si="108"/>
        <v>1071.5622891903408</v>
      </c>
      <c r="AC861" s="9">
        <f t="shared" si="109"/>
        <v>3912.0253400366851</v>
      </c>
      <c r="AD861" s="9">
        <f t="shared" si="110"/>
        <v>2284.084010727714</v>
      </c>
      <c r="AE861" s="9">
        <f t="shared" si="111"/>
        <v>5411.8269773142101</v>
      </c>
      <c r="AF861" s="9">
        <f t="shared" si="112"/>
        <v>7421.0108447701778</v>
      </c>
    </row>
    <row r="862" spans="1:32" x14ac:dyDescent="0.2">
      <c r="A862" t="s">
        <v>17010</v>
      </c>
      <c r="B862" t="str">
        <f>VLOOKUP(A862,Gene_Lookup!A:B,2,0)</f>
        <v xml:space="preserve">Spore coat protein CotH  </v>
      </c>
      <c r="C862" s="2">
        <v>11</v>
      </c>
      <c r="H862" s="3">
        <v>16.3809</v>
      </c>
      <c r="I862" s="3">
        <v>13.8766</v>
      </c>
      <c r="M862" s="3">
        <v>13.0802</v>
      </c>
      <c r="N862" s="3">
        <v>11.315200000000001</v>
      </c>
      <c r="O862" s="3">
        <v>10.1045</v>
      </c>
      <c r="P862" s="3">
        <v>11.503399999999999</v>
      </c>
      <c r="Q862" s="3">
        <v>16.3809</v>
      </c>
      <c r="R862" s="3">
        <v>13.8766</v>
      </c>
      <c r="S862" s="3">
        <v>11.471299999999999</v>
      </c>
      <c r="T862" s="3">
        <v>11.2136</v>
      </c>
      <c r="W862" s="4">
        <v>7.2313799999999998E-2</v>
      </c>
      <c r="Y862" s="9">
        <f t="shared" si="105"/>
        <v>8660.292276500255</v>
      </c>
      <c r="Z862" s="9">
        <f t="shared" si="106"/>
        <v>2548.0890816242027</v>
      </c>
      <c r="AA862" s="9">
        <f t="shared" si="107"/>
        <v>1100.9246382983736</v>
      </c>
      <c r="AB862" s="9">
        <f t="shared" si="108"/>
        <v>2903.1431586713038</v>
      </c>
      <c r="AC862" s="9">
        <f t="shared" si="109"/>
        <v>85337.959825961938</v>
      </c>
      <c r="AD862" s="9">
        <f t="shared" si="110"/>
        <v>15040.865851467306</v>
      </c>
      <c r="AE862" s="9">
        <f t="shared" si="111"/>
        <v>2839.2614722556841</v>
      </c>
      <c r="AF862" s="9">
        <f t="shared" si="112"/>
        <v>2374.815962344233</v>
      </c>
    </row>
    <row r="863" spans="1:32" x14ac:dyDescent="0.2">
      <c r="A863" t="s">
        <v>2063</v>
      </c>
      <c r="B863" t="str">
        <f>VLOOKUP(A863,Gene_Lookup!A:B,2,0)</f>
        <v xml:space="preserve">aldo/keto reductase  </v>
      </c>
      <c r="C863" s="2">
        <v>20</v>
      </c>
      <c r="D863" s="3">
        <v>18.8218</v>
      </c>
      <c r="E863" s="3">
        <v>17.5273</v>
      </c>
      <c r="F863" s="3">
        <v>17.486699999999999</v>
      </c>
      <c r="H863" s="3">
        <v>15.9885</v>
      </c>
      <c r="I863" s="3">
        <v>16.948499999999999</v>
      </c>
      <c r="J863" s="3">
        <v>19.338000000000001</v>
      </c>
      <c r="K863" s="3">
        <v>16.195699999999999</v>
      </c>
      <c r="M863" s="3">
        <v>18.8218</v>
      </c>
      <c r="N863" s="3">
        <v>17.5273</v>
      </c>
      <c r="O863" s="3">
        <v>17.486699999999999</v>
      </c>
      <c r="P863" s="3">
        <v>11.750500000000001</v>
      </c>
      <c r="Q863" s="3">
        <v>15.9885</v>
      </c>
      <c r="R863" s="3">
        <v>16.948499999999999</v>
      </c>
      <c r="S863" s="3">
        <v>19.338000000000001</v>
      </c>
      <c r="T863" s="3">
        <v>16.195699999999999</v>
      </c>
      <c r="W863" s="4">
        <v>0.51383100000000004</v>
      </c>
      <c r="Y863" s="9">
        <f t="shared" si="105"/>
        <v>463368.35645960137</v>
      </c>
      <c r="Z863" s="9">
        <f t="shared" si="106"/>
        <v>188904.82160911983</v>
      </c>
      <c r="AA863" s="9">
        <f t="shared" si="107"/>
        <v>183662.81022705065</v>
      </c>
      <c r="AB863" s="9">
        <f t="shared" si="108"/>
        <v>3445.5056312346201</v>
      </c>
      <c r="AC863" s="9">
        <f t="shared" si="109"/>
        <v>65015.676477915003</v>
      </c>
      <c r="AD863" s="9">
        <f t="shared" si="110"/>
        <v>126475.63877120105</v>
      </c>
      <c r="AE863" s="9">
        <f t="shared" si="111"/>
        <v>662701.65648162481</v>
      </c>
      <c r="AF863" s="9">
        <f t="shared" si="112"/>
        <v>75057.051664003753</v>
      </c>
    </row>
    <row r="864" spans="1:32" x14ac:dyDescent="0.2">
      <c r="A864" t="s">
        <v>1124</v>
      </c>
      <c r="B864" t="str">
        <f>VLOOKUP(A864,Gene_Lookup!A:B,2,0)</f>
        <v xml:space="preserve">glutaredoxin-like protein, YruB-family  </v>
      </c>
      <c r="C864" s="2">
        <v>11</v>
      </c>
      <c r="D864" s="3">
        <v>20.280799999999999</v>
      </c>
      <c r="E864" s="3">
        <v>19.4452</v>
      </c>
      <c r="F864" s="3">
        <v>18.652000000000001</v>
      </c>
      <c r="G864" s="3">
        <v>15.126200000000001</v>
      </c>
      <c r="H864" s="3">
        <v>20.097300000000001</v>
      </c>
      <c r="I864" s="3">
        <v>16.554099999999998</v>
      </c>
      <c r="J864" s="3">
        <v>20.347899999999999</v>
      </c>
      <c r="K864" s="3">
        <v>17.5579</v>
      </c>
      <c r="M864" s="3">
        <v>20.280799999999999</v>
      </c>
      <c r="N864" s="3">
        <v>19.4452</v>
      </c>
      <c r="O864" s="3">
        <v>18.652000000000001</v>
      </c>
      <c r="P864" s="3">
        <v>15.126200000000001</v>
      </c>
      <c r="Q864" s="3">
        <v>20.097300000000001</v>
      </c>
      <c r="R864" s="3">
        <v>16.554099999999998</v>
      </c>
      <c r="S864" s="3">
        <v>20.347899999999999</v>
      </c>
      <c r="T864" s="3">
        <v>17.5579</v>
      </c>
      <c r="W864" s="4">
        <v>0.57793499999999998</v>
      </c>
      <c r="Y864" s="9">
        <f t="shared" si="105"/>
        <v>1273881.8093503176</v>
      </c>
      <c r="Z864" s="9">
        <f t="shared" si="106"/>
        <v>713819.60506179242</v>
      </c>
      <c r="AA864" s="9">
        <f t="shared" si="107"/>
        <v>411918.6724186127</v>
      </c>
      <c r="AB864" s="9">
        <f t="shared" si="108"/>
        <v>35763.49225246282</v>
      </c>
      <c r="AC864" s="9">
        <f t="shared" si="109"/>
        <v>1121734.6411368567</v>
      </c>
      <c r="AD864" s="9">
        <f t="shared" si="110"/>
        <v>96223.389549099084</v>
      </c>
      <c r="AE864" s="9">
        <f t="shared" si="111"/>
        <v>1334529.7162949154</v>
      </c>
      <c r="AF864" s="9">
        <f t="shared" si="112"/>
        <v>192954.34423860069</v>
      </c>
    </row>
    <row r="865" spans="1:32" x14ac:dyDescent="0.2">
      <c r="A865" t="s">
        <v>82</v>
      </c>
      <c r="B865" t="str">
        <f>VLOOKUP(A865,Gene_Lookup!A:B,2,0)</f>
        <v xml:space="preserve">AMP-dependent synthetase and ligase  </v>
      </c>
      <c r="C865" s="2">
        <v>44</v>
      </c>
      <c r="D865" s="3">
        <v>16.880099999999999</v>
      </c>
      <c r="E865" s="3">
        <v>14.243499999999999</v>
      </c>
      <c r="F865" s="3">
        <v>15.5678</v>
      </c>
      <c r="H865" s="3">
        <v>14.569800000000001</v>
      </c>
      <c r="J865" s="3">
        <v>14.5944</v>
      </c>
      <c r="K865" s="3">
        <v>16.5701</v>
      </c>
      <c r="M865" s="3">
        <v>16.880099999999999</v>
      </c>
      <c r="N865" s="3">
        <v>14.243499999999999</v>
      </c>
      <c r="O865" s="3">
        <v>15.5678</v>
      </c>
      <c r="P865" s="3">
        <v>10.3545</v>
      </c>
      <c r="Q865" s="3">
        <v>14.569800000000001</v>
      </c>
      <c r="R865" s="3">
        <v>12.487</v>
      </c>
      <c r="S865" s="3">
        <v>14.5944</v>
      </c>
      <c r="T865" s="3">
        <v>16.5701</v>
      </c>
      <c r="W865" s="4">
        <v>0.59840499999999996</v>
      </c>
      <c r="Y865" s="9">
        <f t="shared" si="105"/>
        <v>120619.1961385233</v>
      </c>
      <c r="Z865" s="9">
        <f t="shared" si="106"/>
        <v>19396.382649620668</v>
      </c>
      <c r="AA865" s="9">
        <f t="shared" si="107"/>
        <v>48570.745175463264</v>
      </c>
      <c r="AB865" s="9">
        <f t="shared" si="108"/>
        <v>1309.2274129462223</v>
      </c>
      <c r="AC865" s="9">
        <f t="shared" si="109"/>
        <v>24319.062609555862</v>
      </c>
      <c r="AD865" s="9">
        <f t="shared" si="110"/>
        <v>5740.6564314347297</v>
      </c>
      <c r="AE865" s="9">
        <f t="shared" si="111"/>
        <v>24737.292751410281</v>
      </c>
      <c r="AF865" s="9">
        <f t="shared" si="112"/>
        <v>97296.480569137289</v>
      </c>
    </row>
    <row r="866" spans="1:32" x14ac:dyDescent="0.2">
      <c r="A866" t="s">
        <v>826</v>
      </c>
      <c r="B866" t="str">
        <f>VLOOKUP(A866,Gene_Lookup!A:B,2,0)</f>
        <v xml:space="preserve">UvrD/REP helicase  </v>
      </c>
      <c r="C866" s="2">
        <v>17</v>
      </c>
      <c r="D866" s="3">
        <v>15.5656</v>
      </c>
      <c r="E866" s="3">
        <v>14.1121</v>
      </c>
      <c r="F866" s="3">
        <v>15.5303</v>
      </c>
      <c r="G866" s="3">
        <v>10.6287</v>
      </c>
      <c r="I866" s="3">
        <v>12.3818</v>
      </c>
      <c r="J866" s="3">
        <v>14.513500000000001</v>
      </c>
      <c r="K866" s="3">
        <v>13.032299999999999</v>
      </c>
      <c r="M866" s="3">
        <v>15.5656</v>
      </c>
      <c r="N866" s="3">
        <v>14.1121</v>
      </c>
      <c r="O866" s="3">
        <v>15.5303</v>
      </c>
      <c r="P866" s="3">
        <v>10.6287</v>
      </c>
      <c r="Q866" s="3">
        <v>10.8994</v>
      </c>
      <c r="R866" s="3">
        <v>12.3818</v>
      </c>
      <c r="S866" s="3">
        <v>14.513500000000001</v>
      </c>
      <c r="T866" s="3">
        <v>13.032299999999999</v>
      </c>
      <c r="W866" s="4">
        <v>0.49965100000000001</v>
      </c>
      <c r="Y866" s="9">
        <f t="shared" si="105"/>
        <v>48496.73493462654</v>
      </c>
      <c r="Z866" s="9">
        <f t="shared" si="106"/>
        <v>17707.832357882085</v>
      </c>
      <c r="AA866" s="9">
        <f t="shared" si="107"/>
        <v>47324.511711337116</v>
      </c>
      <c r="AB866" s="9">
        <f t="shared" si="108"/>
        <v>1583.279231214462</v>
      </c>
      <c r="AC866" s="9">
        <f t="shared" si="109"/>
        <v>1910.0570310723226</v>
      </c>
      <c r="AD866" s="9">
        <f t="shared" si="110"/>
        <v>5336.9508140246917</v>
      </c>
      <c r="AE866" s="9">
        <f t="shared" si="111"/>
        <v>23388.310027797874</v>
      </c>
      <c r="AF866" s="9">
        <f t="shared" si="112"/>
        <v>8377.4763888865145</v>
      </c>
    </row>
    <row r="867" spans="1:32" x14ac:dyDescent="0.2">
      <c r="A867" t="s">
        <v>1052</v>
      </c>
      <c r="B867" t="str">
        <f>VLOOKUP(A867,Gene_Lookup!A:B,2,0)</f>
        <v xml:space="preserve">SMC domain protein  </v>
      </c>
      <c r="C867" s="2">
        <v>31</v>
      </c>
      <c r="D867" s="3">
        <v>17.628299999999999</v>
      </c>
      <c r="E867" s="3">
        <v>18.7987</v>
      </c>
      <c r="F867" s="3">
        <v>17.826000000000001</v>
      </c>
      <c r="G867" s="3">
        <v>17.5901</v>
      </c>
      <c r="H867" s="3">
        <v>15.149900000000001</v>
      </c>
      <c r="I867" s="3">
        <v>17.244299999999999</v>
      </c>
      <c r="J867" s="3">
        <v>18.354099999999999</v>
      </c>
      <c r="K867" s="3">
        <v>16.4816</v>
      </c>
      <c r="M867" s="3">
        <v>17.628299999999999</v>
      </c>
      <c r="N867" s="3">
        <v>18.7987</v>
      </c>
      <c r="O867" s="3">
        <v>17.826000000000001</v>
      </c>
      <c r="P867" s="3">
        <v>17.5901</v>
      </c>
      <c r="Q867" s="3">
        <v>15.149900000000001</v>
      </c>
      <c r="R867" s="3">
        <v>17.244299999999999</v>
      </c>
      <c r="S867" s="3">
        <v>18.354099999999999</v>
      </c>
      <c r="T867" s="3">
        <v>16.4816</v>
      </c>
      <c r="W867" s="4">
        <v>0.399918</v>
      </c>
      <c r="Y867" s="9">
        <f t="shared" si="105"/>
        <v>202603.56017280984</v>
      </c>
      <c r="Z867" s="9">
        <f t="shared" si="106"/>
        <v>456008.12357360742</v>
      </c>
      <c r="AA867" s="9">
        <f t="shared" si="107"/>
        <v>232359.64415373938</v>
      </c>
      <c r="AB867" s="9">
        <f t="shared" si="108"/>
        <v>197309.37764656602</v>
      </c>
      <c r="AC867" s="9">
        <f t="shared" si="109"/>
        <v>36355.852377723459</v>
      </c>
      <c r="AD867" s="9">
        <f t="shared" si="110"/>
        <v>155257.13016500341</v>
      </c>
      <c r="AE867" s="9">
        <f t="shared" si="111"/>
        <v>335069.30389692244</v>
      </c>
      <c r="AF867" s="9">
        <f t="shared" si="112"/>
        <v>91507.349561719966</v>
      </c>
    </row>
    <row r="868" spans="1:32" x14ac:dyDescent="0.2">
      <c r="A868" t="s">
        <v>2428</v>
      </c>
      <c r="B868" t="str">
        <f>VLOOKUP(A868,Gene_Lookup!A:B,2,0)</f>
        <v xml:space="preserve">ADP-ribosylation/Crystallin J1  </v>
      </c>
      <c r="C868" s="2">
        <v>18</v>
      </c>
      <c r="D868" s="3">
        <v>12.460699999999999</v>
      </c>
      <c r="E868" s="3">
        <v>15.123100000000001</v>
      </c>
      <c r="F868" s="3">
        <v>11.6463</v>
      </c>
      <c r="G868" s="3">
        <v>10.5953</v>
      </c>
      <c r="J868" s="3">
        <v>13.3246</v>
      </c>
      <c r="K868" s="3">
        <v>12.8019</v>
      </c>
      <c r="M868" s="3">
        <v>12.460699999999999</v>
      </c>
      <c r="N868" s="3">
        <v>15.123100000000001</v>
      </c>
      <c r="O868" s="3">
        <v>11.6463</v>
      </c>
      <c r="P868" s="3">
        <v>10.5953</v>
      </c>
      <c r="Q868" s="3">
        <v>9.5304099999999998</v>
      </c>
      <c r="R868" s="3">
        <v>12.834099999999999</v>
      </c>
      <c r="S868" s="3">
        <v>13.3246</v>
      </c>
      <c r="T868" s="3">
        <v>12.8019</v>
      </c>
      <c r="W868" s="4">
        <v>0.343053</v>
      </c>
      <c r="Y868" s="9">
        <f t="shared" ref="Y868:Y931" si="113">2^M868</f>
        <v>5636.9536906666381</v>
      </c>
      <c r="Z868" s="9">
        <f t="shared" ref="Z868:Z931" si="114">2^N868</f>
        <v>35686.727728277394</v>
      </c>
      <c r="AA868" s="9">
        <f t="shared" ref="AA868:AA931" si="115">2^O868</f>
        <v>3205.4251381141207</v>
      </c>
      <c r="AB868" s="9">
        <f t="shared" ref="AB868:AB931" si="116">2^P868</f>
        <v>1547.0455932582777</v>
      </c>
      <c r="AC868" s="9">
        <f t="shared" ref="AC868:AC931" si="117">2^Q868</f>
        <v>739.50187754071419</v>
      </c>
      <c r="AD868" s="9">
        <f t="shared" ref="AD868:AD931" si="118">2^R868</f>
        <v>7302.1217093542455</v>
      </c>
      <c r="AE868" s="9">
        <f t="shared" ref="AE868:AE931" si="119">2^S868</f>
        <v>10258.98229299497</v>
      </c>
      <c r="AF868" s="9">
        <f t="shared" ref="AF868:AF931" si="120">2^T868</f>
        <v>7140.948508300261</v>
      </c>
    </row>
    <row r="869" spans="1:32" x14ac:dyDescent="0.2">
      <c r="A869" t="s">
        <v>64</v>
      </c>
      <c r="B869" t="str">
        <f>VLOOKUP(A869,Gene_Lookup!A:B,2,0)</f>
        <v xml:space="preserve">Glucose-6-phosphate isomerase  </v>
      </c>
      <c r="C869" s="2">
        <v>39</v>
      </c>
      <c r="D869" s="3">
        <v>21.484999999999999</v>
      </c>
      <c r="E869" s="3">
        <v>22.229900000000001</v>
      </c>
      <c r="F869" s="3">
        <v>21.055</v>
      </c>
      <c r="G869" s="3">
        <v>20.783200000000001</v>
      </c>
      <c r="H869" s="3">
        <v>20.853400000000001</v>
      </c>
      <c r="I869" s="3">
        <v>21.446000000000002</v>
      </c>
      <c r="J869" s="3">
        <v>22.099900000000002</v>
      </c>
      <c r="K869" s="3">
        <v>21.746300000000002</v>
      </c>
      <c r="M869" s="3">
        <v>21.484999999999999</v>
      </c>
      <c r="N869" s="3">
        <v>22.229900000000001</v>
      </c>
      <c r="O869" s="3">
        <v>21.055</v>
      </c>
      <c r="P869" s="3">
        <v>20.783200000000001</v>
      </c>
      <c r="Q869" s="3">
        <v>20.853400000000001</v>
      </c>
      <c r="R869" s="3">
        <v>21.446000000000002</v>
      </c>
      <c r="S869" s="3">
        <v>22.099900000000002</v>
      </c>
      <c r="T869" s="3">
        <v>21.746300000000002</v>
      </c>
      <c r="W869" s="4">
        <v>0.120473</v>
      </c>
      <c r="Y869" s="9">
        <f t="shared" si="113"/>
        <v>2935144.2972046942</v>
      </c>
      <c r="Z869" s="9">
        <f t="shared" si="114"/>
        <v>4918885.3559347307</v>
      </c>
      <c r="AA869" s="9">
        <f t="shared" si="115"/>
        <v>2178645.4461989016</v>
      </c>
      <c r="AB869" s="9">
        <f t="shared" si="116"/>
        <v>1804540.3850689284</v>
      </c>
      <c r="AC869" s="9">
        <f t="shared" si="117"/>
        <v>1894518.7663430278</v>
      </c>
      <c r="AD869" s="9">
        <f t="shared" si="118"/>
        <v>2856862.1618623724</v>
      </c>
      <c r="AE869" s="9">
        <f t="shared" si="119"/>
        <v>4495032.1383260004</v>
      </c>
      <c r="AF869" s="9">
        <f t="shared" si="120"/>
        <v>3517941.3495577052</v>
      </c>
    </row>
    <row r="870" spans="1:32" x14ac:dyDescent="0.2">
      <c r="A870" t="s">
        <v>480</v>
      </c>
      <c r="B870" t="str">
        <f>VLOOKUP(A870,Gene_Lookup!A:B,2,0)</f>
        <v xml:space="preserve">phenylalanyl-tRNA synthetase beta subunit (EC 6.1.1.20)  </v>
      </c>
      <c r="C870" s="2">
        <v>72</v>
      </c>
      <c r="D870" s="3">
        <v>20.168700000000001</v>
      </c>
      <c r="E870" s="3">
        <v>18.915600000000001</v>
      </c>
      <c r="F870" s="3">
        <v>18.376000000000001</v>
      </c>
      <c r="G870" s="3">
        <v>18.7258</v>
      </c>
      <c r="H870" s="3">
        <v>18.469200000000001</v>
      </c>
      <c r="I870" s="3">
        <v>16.553799999999999</v>
      </c>
      <c r="J870" s="3">
        <v>18.113299999999999</v>
      </c>
      <c r="K870" s="3">
        <v>17.5138</v>
      </c>
      <c r="M870" s="3">
        <v>20.168700000000001</v>
      </c>
      <c r="N870" s="3">
        <v>18.915600000000001</v>
      </c>
      <c r="O870" s="3">
        <v>18.376000000000001</v>
      </c>
      <c r="P870" s="3">
        <v>18.7258</v>
      </c>
      <c r="Q870" s="3">
        <v>18.469200000000001</v>
      </c>
      <c r="R870" s="3">
        <v>16.553799999999999</v>
      </c>
      <c r="S870" s="3">
        <v>18.113299999999999</v>
      </c>
      <c r="T870" s="3">
        <v>17.5138</v>
      </c>
      <c r="W870" s="4">
        <v>0.22064600000000001</v>
      </c>
      <c r="Y870" s="9">
        <f t="shared" si="113"/>
        <v>1178646.7785880882</v>
      </c>
      <c r="Z870" s="9">
        <f t="shared" si="114"/>
        <v>494496.23120970943</v>
      </c>
      <c r="AA870" s="9">
        <f t="shared" si="115"/>
        <v>340194.43132050522</v>
      </c>
      <c r="AB870" s="9">
        <f t="shared" si="116"/>
        <v>433538.3224551194</v>
      </c>
      <c r="AC870" s="9">
        <f t="shared" si="117"/>
        <v>362896.84786304855</v>
      </c>
      <c r="AD870" s="9">
        <f t="shared" si="118"/>
        <v>96203.382537990736</v>
      </c>
      <c r="AE870" s="9">
        <f t="shared" si="119"/>
        <v>283561.07913713017</v>
      </c>
      <c r="AF870" s="9">
        <f t="shared" si="120"/>
        <v>187145.39196674689</v>
      </c>
    </row>
    <row r="871" spans="1:32" x14ac:dyDescent="0.2">
      <c r="A871" t="s">
        <v>1297</v>
      </c>
      <c r="B871" t="str">
        <f>VLOOKUP(A871,Gene_Lookup!A:B,2,0)</f>
        <v xml:space="preserve">phenylalanyl-tRNA synthetase, alpha subunit (EC 6.1.1.20)  </v>
      </c>
      <c r="C871" s="2">
        <v>24</v>
      </c>
      <c r="D871" s="3">
        <v>20.6204</v>
      </c>
      <c r="E871" s="3">
        <v>18.389299999999999</v>
      </c>
      <c r="F871" s="3">
        <v>19.5352</v>
      </c>
      <c r="G871" s="3">
        <v>17.504100000000001</v>
      </c>
      <c r="H871" s="3">
        <v>19.5304</v>
      </c>
      <c r="I871" s="3">
        <v>15.783899999999999</v>
      </c>
      <c r="J871" s="3">
        <v>18.961200000000002</v>
      </c>
      <c r="K871" s="3">
        <v>17.3612</v>
      </c>
      <c r="M871" s="3">
        <v>20.6204</v>
      </c>
      <c r="N871" s="3">
        <v>18.389299999999999</v>
      </c>
      <c r="O871" s="3">
        <v>19.5352</v>
      </c>
      <c r="P871" s="3">
        <v>17.504100000000001</v>
      </c>
      <c r="Q871" s="3">
        <v>19.5304</v>
      </c>
      <c r="R871" s="3">
        <v>15.783899999999999</v>
      </c>
      <c r="S871" s="3">
        <v>18.961200000000002</v>
      </c>
      <c r="T871" s="3">
        <v>17.3612</v>
      </c>
      <c r="W871" s="4">
        <v>0.77388199999999996</v>
      </c>
      <c r="Y871" s="9">
        <f t="shared" si="113"/>
        <v>1611977.3031507591</v>
      </c>
      <c r="Z871" s="9">
        <f t="shared" si="114"/>
        <v>343345.13593995874</v>
      </c>
      <c r="AA871" s="9">
        <f t="shared" si="115"/>
        <v>759768.3032784051</v>
      </c>
      <c r="AB871" s="9">
        <f t="shared" si="116"/>
        <v>185891.33531552451</v>
      </c>
      <c r="AC871" s="9">
        <f t="shared" si="117"/>
        <v>757244.67376339494</v>
      </c>
      <c r="AD871" s="9">
        <f t="shared" si="118"/>
        <v>56419.255186675</v>
      </c>
      <c r="AE871" s="9">
        <f t="shared" si="119"/>
        <v>510375.6591044974</v>
      </c>
      <c r="AF871" s="9">
        <f t="shared" si="120"/>
        <v>168361.17991357855</v>
      </c>
    </row>
    <row r="872" spans="1:32" x14ac:dyDescent="0.2">
      <c r="A872" t="s">
        <v>1279</v>
      </c>
      <c r="B872" t="str">
        <f>VLOOKUP(A872,Gene_Lookup!A:B,2,0)</f>
        <v xml:space="preserve">broad-specificity cellobiase (EC 3.2.1.21)  </v>
      </c>
      <c r="C872" s="2">
        <v>24</v>
      </c>
      <c r="D872" s="3">
        <v>17.8843</v>
      </c>
      <c r="E872" s="3">
        <v>16.586099999999998</v>
      </c>
      <c r="F872" s="3">
        <v>18.4316</v>
      </c>
      <c r="G872" s="3">
        <v>16.968699999999998</v>
      </c>
      <c r="H872" s="3">
        <v>16.576799999999999</v>
      </c>
      <c r="I872" s="3">
        <v>15.234299999999999</v>
      </c>
      <c r="J872" s="3">
        <v>19.275700000000001</v>
      </c>
      <c r="K872" s="3">
        <v>15.976100000000001</v>
      </c>
      <c r="M872" s="3">
        <v>17.8843</v>
      </c>
      <c r="N872" s="3">
        <v>16.586099999999998</v>
      </c>
      <c r="O872" s="3">
        <v>18.4316</v>
      </c>
      <c r="P872" s="3">
        <v>16.968699999999998</v>
      </c>
      <c r="Q872" s="3">
        <v>16.576799999999999</v>
      </c>
      <c r="R872" s="3">
        <v>15.234299999999999</v>
      </c>
      <c r="S872" s="3">
        <v>19.275700000000001</v>
      </c>
      <c r="T872" s="3">
        <v>15.976100000000001</v>
      </c>
      <c r="W872" s="4">
        <v>0.61258100000000004</v>
      </c>
      <c r="Y872" s="9">
        <f t="shared" si="113"/>
        <v>241941.71312862105</v>
      </c>
      <c r="Z872" s="9">
        <f t="shared" si="114"/>
        <v>98381.538786991587</v>
      </c>
      <c r="AA872" s="9">
        <f t="shared" si="115"/>
        <v>353561.09322116134</v>
      </c>
      <c r="AB872" s="9">
        <f t="shared" si="116"/>
        <v>128258.95212837752</v>
      </c>
      <c r="AC872" s="9">
        <f t="shared" si="117"/>
        <v>97749.384651854096</v>
      </c>
      <c r="AD872" s="9">
        <f t="shared" si="118"/>
        <v>38546.172707489</v>
      </c>
      <c r="AE872" s="9">
        <f t="shared" si="119"/>
        <v>634693.26144159667</v>
      </c>
      <c r="AF872" s="9">
        <f t="shared" si="120"/>
        <v>64459.25974395479</v>
      </c>
    </row>
    <row r="873" spans="1:32" x14ac:dyDescent="0.2">
      <c r="A873" t="s">
        <v>14941</v>
      </c>
      <c r="B873" t="str">
        <f>VLOOKUP(A873,Gene_Lookup!A:B,2,0)</f>
        <v xml:space="preserve">UvrD/REP helicase  </v>
      </c>
      <c r="C873" s="2">
        <v>8</v>
      </c>
      <c r="F873" s="3">
        <v>13.8797</v>
      </c>
      <c r="G873" s="3">
        <v>12.6158</v>
      </c>
      <c r="I873" s="3">
        <v>18.3489</v>
      </c>
      <c r="J873" s="3">
        <v>13.641400000000001</v>
      </c>
      <c r="M873" s="3">
        <v>12.555400000000001</v>
      </c>
      <c r="N873" s="3">
        <v>11.478199999999999</v>
      </c>
      <c r="O873" s="3">
        <v>13.8797</v>
      </c>
      <c r="P873" s="3">
        <v>12.6158</v>
      </c>
      <c r="Q873" s="3">
        <v>10.841100000000001</v>
      </c>
      <c r="R873" s="3">
        <v>18.3489</v>
      </c>
      <c r="S873" s="3">
        <v>13.641400000000001</v>
      </c>
      <c r="T873" s="3">
        <v>11.9931</v>
      </c>
      <c r="W873" s="4">
        <v>0.82419799999999999</v>
      </c>
      <c r="Y873" s="9">
        <f t="shared" si="113"/>
        <v>6019.3834180248232</v>
      </c>
      <c r="Z873" s="9">
        <f t="shared" si="114"/>
        <v>2852.8733772255987</v>
      </c>
      <c r="AA873" s="9">
        <f t="shared" si="115"/>
        <v>15073.219753994206</v>
      </c>
      <c r="AB873" s="9">
        <f t="shared" si="116"/>
        <v>6276.7411556076895</v>
      </c>
      <c r="AC873" s="9">
        <f t="shared" si="117"/>
        <v>1834.409479515296</v>
      </c>
      <c r="AD873" s="9">
        <f t="shared" si="118"/>
        <v>333863.7656171592</v>
      </c>
      <c r="AE873" s="9">
        <f t="shared" si="119"/>
        <v>12778.226526918186</v>
      </c>
      <c r="AF873" s="9">
        <f t="shared" si="120"/>
        <v>4076.456769234182</v>
      </c>
    </row>
    <row r="874" spans="1:32" x14ac:dyDescent="0.2">
      <c r="A874" t="s">
        <v>2838</v>
      </c>
      <c r="B874" t="str">
        <f>VLOOKUP(A874,Gene_Lookup!A:B,2,0)</f>
        <v xml:space="preserve">response regulator receiver and ANTAR domain protein  </v>
      </c>
      <c r="C874" s="2">
        <v>8</v>
      </c>
      <c r="D874" s="3">
        <v>15.520200000000001</v>
      </c>
      <c r="F874" s="3">
        <v>14.4145</v>
      </c>
      <c r="G874" s="3">
        <v>14.2143</v>
      </c>
      <c r="H874" s="3">
        <v>17.086400000000001</v>
      </c>
      <c r="I874" s="3">
        <v>15.926399999999999</v>
      </c>
      <c r="J874" s="3">
        <v>13.964</v>
      </c>
      <c r="M874" s="3">
        <v>15.520200000000001</v>
      </c>
      <c r="N874" s="3">
        <v>11.698499999999999</v>
      </c>
      <c r="O874" s="3">
        <v>14.4145</v>
      </c>
      <c r="P874" s="3">
        <v>14.2143</v>
      </c>
      <c r="Q874" s="3">
        <v>17.086400000000001</v>
      </c>
      <c r="R874" s="3">
        <v>15.926399999999999</v>
      </c>
      <c r="S874" s="3">
        <v>13.964</v>
      </c>
      <c r="T874" s="3">
        <v>12.1394</v>
      </c>
      <c r="W874" s="4">
        <v>0.27085700000000001</v>
      </c>
      <c r="Y874" s="9">
        <f t="shared" si="113"/>
        <v>46994.359917047645</v>
      </c>
      <c r="Z874" s="9">
        <f t="shared" si="114"/>
        <v>3323.5284768633364</v>
      </c>
      <c r="AA874" s="9">
        <f t="shared" si="115"/>
        <v>21837.196018416591</v>
      </c>
      <c r="AB874" s="9">
        <f t="shared" si="116"/>
        <v>19007.748078587516</v>
      </c>
      <c r="AC874" s="9">
        <f t="shared" si="117"/>
        <v>139161.44123937414</v>
      </c>
      <c r="AD874" s="9">
        <f t="shared" si="118"/>
        <v>62276.489407854802</v>
      </c>
      <c r="AE874" s="9">
        <f t="shared" si="119"/>
        <v>15980.223881668877</v>
      </c>
      <c r="AF874" s="9">
        <f t="shared" si="120"/>
        <v>4511.5266732165801</v>
      </c>
    </row>
    <row r="875" spans="1:32" x14ac:dyDescent="0.2">
      <c r="A875" t="s">
        <v>896</v>
      </c>
      <c r="B875" t="str">
        <f>VLOOKUP(A875,Gene_Lookup!A:B,2,0)</f>
        <v xml:space="preserve">L-glutamine synthetase (EC 6.3.1.2)  </v>
      </c>
      <c r="C875" s="2">
        <v>28</v>
      </c>
      <c r="D875" s="3">
        <v>20.3293</v>
      </c>
      <c r="E875" s="3">
        <v>19.7911</v>
      </c>
      <c r="F875" s="3">
        <v>19.534700000000001</v>
      </c>
      <c r="G875" s="3">
        <v>20.024999999999999</v>
      </c>
      <c r="H875" s="3">
        <v>21.983000000000001</v>
      </c>
      <c r="I875" s="3">
        <v>20.113</v>
      </c>
      <c r="J875" s="3">
        <v>19.969899999999999</v>
      </c>
      <c r="K875" s="3">
        <v>19.178799999999999</v>
      </c>
      <c r="M875" s="3">
        <v>20.3293</v>
      </c>
      <c r="N875" s="3">
        <v>19.7911</v>
      </c>
      <c r="O875" s="3">
        <v>19.534700000000001</v>
      </c>
      <c r="P875" s="3">
        <v>20.024999999999999</v>
      </c>
      <c r="Q875" s="3">
        <v>21.983000000000001</v>
      </c>
      <c r="R875" s="3">
        <v>20.113</v>
      </c>
      <c r="S875" s="3">
        <v>19.969899999999999</v>
      </c>
      <c r="T875" s="3">
        <v>19.178799999999999</v>
      </c>
      <c r="W875" s="4">
        <v>0.35044599999999998</v>
      </c>
      <c r="Y875" s="9">
        <f t="shared" si="113"/>
        <v>1317434.6778082314</v>
      </c>
      <c r="Z875" s="9">
        <f t="shared" si="114"/>
        <v>907224.45229462557</v>
      </c>
      <c r="AA875" s="9">
        <f t="shared" si="115"/>
        <v>759505.03327360773</v>
      </c>
      <c r="AB875" s="9">
        <f t="shared" si="116"/>
        <v>1066904.7856262657</v>
      </c>
      <c r="AC875" s="9">
        <f t="shared" si="117"/>
        <v>4145170.4612321267</v>
      </c>
      <c r="AD875" s="9">
        <f t="shared" si="118"/>
        <v>1134008.4815945965</v>
      </c>
      <c r="AE875" s="9">
        <f t="shared" si="119"/>
        <v>1026925.4344485503</v>
      </c>
      <c r="AF875" s="9">
        <f t="shared" si="120"/>
        <v>593463.591963802</v>
      </c>
    </row>
    <row r="876" spans="1:32" x14ac:dyDescent="0.2">
      <c r="A876" t="s">
        <v>2594</v>
      </c>
      <c r="B876" t="str">
        <f>VLOOKUP(A876,Gene_Lookup!A:B,2,0)</f>
        <v xml:space="preserve">glutamate synthase (NADPH) GltB3 subunit (EC 1.4.1.13)  </v>
      </c>
      <c r="C876" s="2">
        <v>12</v>
      </c>
      <c r="D876" s="3">
        <v>12.7742</v>
      </c>
      <c r="F876" s="3">
        <v>15.768700000000001</v>
      </c>
      <c r="G876" s="3">
        <v>18.567399999999999</v>
      </c>
      <c r="H876" s="3">
        <v>20.453700000000001</v>
      </c>
      <c r="J876" s="3">
        <v>17.476099999999999</v>
      </c>
      <c r="M876" s="3">
        <v>12.7742</v>
      </c>
      <c r="N876" s="3">
        <v>10.397399999999999</v>
      </c>
      <c r="O876" s="3">
        <v>15.768700000000001</v>
      </c>
      <c r="P876" s="3">
        <v>18.567399999999999</v>
      </c>
      <c r="Q876" s="3">
        <v>20.453700000000001</v>
      </c>
      <c r="R876" s="3">
        <v>10.4068</v>
      </c>
      <c r="S876" s="3">
        <v>17.476099999999999</v>
      </c>
      <c r="T876" s="3">
        <v>12.232200000000001</v>
      </c>
      <c r="W876" s="4">
        <v>0.64122800000000002</v>
      </c>
      <c r="Y876" s="9">
        <f t="shared" si="113"/>
        <v>7005.1488938222883</v>
      </c>
      <c r="Z876" s="9">
        <f t="shared" si="114"/>
        <v>1348.7432273789773</v>
      </c>
      <c r="AA876" s="9">
        <f t="shared" si="115"/>
        <v>55827.951511564926</v>
      </c>
      <c r="AB876" s="9">
        <f t="shared" si="116"/>
        <v>388458.24297709769</v>
      </c>
      <c r="AC876" s="9">
        <f t="shared" si="117"/>
        <v>1436075.332279426</v>
      </c>
      <c r="AD876" s="9">
        <f t="shared" si="118"/>
        <v>1357.5597677552576</v>
      </c>
      <c r="AE876" s="9">
        <f t="shared" si="119"/>
        <v>182318.31870086174</v>
      </c>
      <c r="AF876" s="9">
        <f t="shared" si="120"/>
        <v>4811.2631705618633</v>
      </c>
    </row>
    <row r="877" spans="1:32" x14ac:dyDescent="0.2">
      <c r="A877" t="s">
        <v>14701</v>
      </c>
      <c r="B877" t="str">
        <f>VLOOKUP(A877,Gene_Lookup!A:B,2,0)</f>
        <v xml:space="preserve">FAD-dependent pyridine nucleotide-disulfide oxidoreductase  </v>
      </c>
      <c r="C877" s="2">
        <v>24</v>
      </c>
      <c r="F877" s="3">
        <v>13.752599999999999</v>
      </c>
      <c r="G877" s="3">
        <v>17.616800000000001</v>
      </c>
      <c r="H877" s="3">
        <v>18.118300000000001</v>
      </c>
      <c r="J877" s="3">
        <v>16.540099999999999</v>
      </c>
      <c r="M877" s="3">
        <v>10.7973</v>
      </c>
      <c r="N877" s="3">
        <v>12.0282</v>
      </c>
      <c r="O877" s="3">
        <v>13.752599999999999</v>
      </c>
      <c r="P877" s="3">
        <v>17.616800000000001</v>
      </c>
      <c r="Q877" s="3">
        <v>18.118300000000001</v>
      </c>
      <c r="R877" s="3">
        <v>12.591799999999999</v>
      </c>
      <c r="S877" s="3">
        <v>16.540099999999999</v>
      </c>
      <c r="T877" s="3">
        <v>10.409000000000001</v>
      </c>
      <c r="W877" s="4">
        <v>0.5837</v>
      </c>
      <c r="Y877" s="9">
        <f t="shared" si="113"/>
        <v>1779.5540045687756</v>
      </c>
      <c r="Z877" s="9">
        <f t="shared" si="114"/>
        <v>4176.8511039400928</v>
      </c>
      <c r="AA877" s="9">
        <f t="shared" si="115"/>
        <v>13802.098369801477</v>
      </c>
      <c r="AB877" s="9">
        <f t="shared" si="116"/>
        <v>200994.98781538723</v>
      </c>
      <c r="AC877" s="9">
        <f t="shared" si="117"/>
        <v>284545.53189097816</v>
      </c>
      <c r="AD877" s="9">
        <f t="shared" si="118"/>
        <v>6173.1879446660632</v>
      </c>
      <c r="AE877" s="9">
        <f t="shared" si="119"/>
        <v>95294.147953184933</v>
      </c>
      <c r="AF877" s="9">
        <f t="shared" si="120"/>
        <v>1359.6315221836164</v>
      </c>
    </row>
    <row r="878" spans="1:32" x14ac:dyDescent="0.2">
      <c r="A878" t="s">
        <v>17659</v>
      </c>
      <c r="B878" t="str">
        <f>VLOOKUP(A878,Gene_Lookup!A:B,2,0)</f>
        <v xml:space="preserve">iron-sulfur cluster-binding protein  </v>
      </c>
      <c r="C878" s="2">
        <v>8</v>
      </c>
      <c r="G878" s="3">
        <v>18.097999999999999</v>
      </c>
      <c r="H878" s="3">
        <v>20.834399999999999</v>
      </c>
      <c r="I878" s="3">
        <v>15.901899999999999</v>
      </c>
      <c r="J878" s="3">
        <v>17.508800000000001</v>
      </c>
      <c r="M878" s="3">
        <v>11.460599999999999</v>
      </c>
      <c r="N878" s="3">
        <v>11.964700000000001</v>
      </c>
      <c r="O878" s="3">
        <v>11.531499999999999</v>
      </c>
      <c r="P878" s="3">
        <v>18.097999999999999</v>
      </c>
      <c r="Q878" s="3">
        <v>20.834399999999999</v>
      </c>
      <c r="R878" s="3">
        <v>15.901899999999999</v>
      </c>
      <c r="S878" s="3">
        <v>17.508800000000001</v>
      </c>
      <c r="T878" s="3">
        <v>11.5023</v>
      </c>
      <c r="W878" s="4">
        <v>0.43164000000000002</v>
      </c>
      <c r="Y878" s="9">
        <f t="shared" si="113"/>
        <v>2818.2814901760121</v>
      </c>
      <c r="Z878" s="9">
        <f t="shared" si="114"/>
        <v>3996.9948540027294</v>
      </c>
      <c r="AA878" s="9">
        <f t="shared" si="115"/>
        <v>2960.2432193063091</v>
      </c>
      <c r="AB878" s="9">
        <f t="shared" si="116"/>
        <v>280569.76056034846</v>
      </c>
      <c r="AC878" s="9">
        <f t="shared" si="117"/>
        <v>1869731.9169951652</v>
      </c>
      <c r="AD878" s="9">
        <f t="shared" si="118"/>
        <v>61227.832868274745</v>
      </c>
      <c r="AE878" s="9">
        <f t="shared" si="119"/>
        <v>186497.91809756649</v>
      </c>
      <c r="AF878" s="9">
        <f t="shared" si="120"/>
        <v>2900.9304662806076</v>
      </c>
    </row>
    <row r="879" spans="1:32" x14ac:dyDescent="0.2">
      <c r="A879" t="s">
        <v>1381</v>
      </c>
      <c r="B879" t="str">
        <f>VLOOKUP(A879,Gene_Lookup!A:B,2,0)</f>
        <v xml:space="preserve">glutamate synthase (NADPH) GltB2 subunit (EC 1.4.1.13)  </v>
      </c>
      <c r="C879" s="2">
        <v>35</v>
      </c>
      <c r="D879" s="3">
        <v>14.7599</v>
      </c>
      <c r="E879" s="3">
        <v>13.159800000000001</v>
      </c>
      <c r="F879" s="3">
        <v>16.268599999999999</v>
      </c>
      <c r="G879" s="3">
        <v>19.179500000000001</v>
      </c>
      <c r="H879" s="3">
        <v>20.074999999999999</v>
      </c>
      <c r="I879" s="3">
        <v>15.3443</v>
      </c>
      <c r="J879" s="3">
        <v>17.765000000000001</v>
      </c>
      <c r="K879" s="3">
        <v>15.3156</v>
      </c>
      <c r="M879" s="3">
        <v>14.7599</v>
      </c>
      <c r="N879" s="3">
        <v>13.159800000000001</v>
      </c>
      <c r="O879" s="3">
        <v>16.268599999999999</v>
      </c>
      <c r="P879" s="3">
        <v>19.179500000000001</v>
      </c>
      <c r="Q879" s="3">
        <v>20.074999999999999</v>
      </c>
      <c r="R879" s="3">
        <v>15.3443</v>
      </c>
      <c r="S879" s="3">
        <v>17.765000000000001</v>
      </c>
      <c r="T879" s="3">
        <v>15.3156</v>
      </c>
      <c r="W879" s="4">
        <v>0.396453</v>
      </c>
      <c r="Y879" s="9">
        <f t="shared" si="113"/>
        <v>27744.227245555561</v>
      </c>
      <c r="Z879" s="9">
        <f t="shared" si="114"/>
        <v>9151.5474732800194</v>
      </c>
      <c r="AA879" s="9">
        <f t="shared" si="115"/>
        <v>78947.173796413161</v>
      </c>
      <c r="AB879" s="9">
        <f t="shared" si="116"/>
        <v>593751.61216316279</v>
      </c>
      <c r="AC879" s="9">
        <f t="shared" si="117"/>
        <v>1104529.1016373776</v>
      </c>
      <c r="AD879" s="9">
        <f t="shared" si="118"/>
        <v>41600.117995098524</v>
      </c>
      <c r="AE879" s="9">
        <f t="shared" si="119"/>
        <v>222739.82441420216</v>
      </c>
      <c r="AF879" s="9">
        <f t="shared" si="120"/>
        <v>40780.730558037096</v>
      </c>
    </row>
    <row r="880" spans="1:32" x14ac:dyDescent="0.2">
      <c r="A880" t="s">
        <v>9652</v>
      </c>
      <c r="B880" t="str">
        <f>VLOOKUP(A880,Gene_Lookup!A:B,2,0)</f>
        <v xml:space="preserve">glutamine amidotransferase class-II  </v>
      </c>
      <c r="C880" s="2">
        <v>22</v>
      </c>
      <c r="D880" s="3">
        <v>10.603899999999999</v>
      </c>
      <c r="F880" s="3">
        <v>14.5372</v>
      </c>
      <c r="G880" s="3">
        <v>20.750399999999999</v>
      </c>
      <c r="H880" s="3">
        <v>21.276</v>
      </c>
      <c r="I880" s="3">
        <v>14.963900000000001</v>
      </c>
      <c r="J880" s="3">
        <v>18.723500000000001</v>
      </c>
      <c r="M880" s="3">
        <v>10.603899999999999</v>
      </c>
      <c r="N880" s="3">
        <v>11.648300000000001</v>
      </c>
      <c r="O880" s="3">
        <v>14.5372</v>
      </c>
      <c r="P880" s="3">
        <v>20.750399999999999</v>
      </c>
      <c r="Q880" s="3">
        <v>21.276</v>
      </c>
      <c r="R880" s="3">
        <v>14.963900000000001</v>
      </c>
      <c r="S880" s="3">
        <v>18.723500000000001</v>
      </c>
      <c r="T880" s="3">
        <v>12.254799999999999</v>
      </c>
      <c r="W880" s="4">
        <v>0.37900499999999998</v>
      </c>
      <c r="Y880" s="9">
        <f t="shared" si="113"/>
        <v>1556.2951750551606</v>
      </c>
      <c r="Z880" s="9">
        <f t="shared" si="114"/>
        <v>3209.8718824442267</v>
      </c>
      <c r="AA880" s="9">
        <f t="shared" si="115"/>
        <v>23775.696756138095</v>
      </c>
      <c r="AB880" s="9">
        <f t="shared" si="116"/>
        <v>1763976.6094131477</v>
      </c>
      <c r="AC880" s="9">
        <f t="shared" si="117"/>
        <v>2539301.0236730701</v>
      </c>
      <c r="AD880" s="9">
        <f t="shared" si="118"/>
        <v>31958.232510687791</v>
      </c>
      <c r="AE880" s="9">
        <f t="shared" si="119"/>
        <v>432847.7096106782</v>
      </c>
      <c r="AF880" s="9">
        <f t="shared" si="120"/>
        <v>4887.2256431590467</v>
      </c>
    </row>
    <row r="881" spans="1:32" x14ac:dyDescent="0.2">
      <c r="A881" t="s">
        <v>1043</v>
      </c>
      <c r="B881" t="str">
        <f>VLOOKUP(A881,Gene_Lookup!A:B,2,0)</f>
        <v xml:space="preserve">glutamine synthetase catalytic region  </v>
      </c>
      <c r="C881" s="2">
        <v>47</v>
      </c>
      <c r="D881" s="3">
        <v>16.3599</v>
      </c>
      <c r="E881" s="3">
        <v>16.174399999999999</v>
      </c>
      <c r="F881" s="3">
        <v>16.672699999999999</v>
      </c>
      <c r="G881" s="3">
        <v>18.910299999999999</v>
      </c>
      <c r="H881" s="3">
        <v>19.377700000000001</v>
      </c>
      <c r="I881" s="3">
        <v>16.825399999999998</v>
      </c>
      <c r="J881" s="3">
        <v>18.254799999999999</v>
      </c>
      <c r="K881" s="3">
        <v>16.777200000000001</v>
      </c>
      <c r="M881" s="3">
        <v>16.3599</v>
      </c>
      <c r="N881" s="3">
        <v>16.174399999999999</v>
      </c>
      <c r="O881" s="3">
        <v>16.672699999999999</v>
      </c>
      <c r="P881" s="3">
        <v>18.910299999999999</v>
      </c>
      <c r="Q881" s="3">
        <v>19.377700000000001</v>
      </c>
      <c r="R881" s="3">
        <v>16.825399999999998</v>
      </c>
      <c r="S881" s="3">
        <v>18.254799999999999</v>
      </c>
      <c r="T881" s="3">
        <v>16.777200000000001</v>
      </c>
      <c r="W881" s="4">
        <v>0.57511800000000002</v>
      </c>
      <c r="Y881" s="9">
        <f t="shared" si="113"/>
        <v>84104.769722235302</v>
      </c>
      <c r="Z881" s="9">
        <f t="shared" si="114"/>
        <v>73957.046965416303</v>
      </c>
      <c r="AA881" s="9">
        <f t="shared" si="115"/>
        <v>104467.88654002421</v>
      </c>
      <c r="AB881" s="9">
        <f t="shared" si="116"/>
        <v>492682.9430265195</v>
      </c>
      <c r="AC881" s="9">
        <f t="shared" si="117"/>
        <v>681191.07154680404</v>
      </c>
      <c r="AD881" s="9">
        <f t="shared" si="118"/>
        <v>116131.51429322068</v>
      </c>
      <c r="AE881" s="9">
        <f t="shared" si="119"/>
        <v>312782.44116217917</v>
      </c>
      <c r="AF881" s="9">
        <f t="shared" si="120"/>
        <v>112315.69355749208</v>
      </c>
    </row>
    <row r="882" spans="1:32" x14ac:dyDescent="0.2">
      <c r="A882" t="s">
        <v>362</v>
      </c>
      <c r="B882" t="str">
        <f>VLOOKUP(A882,Gene_Lookup!A:B,2,0)</f>
        <v xml:space="preserve">ribonuclease PH  </v>
      </c>
      <c r="C882" s="2">
        <v>19</v>
      </c>
      <c r="D882" s="3">
        <v>19.504000000000001</v>
      </c>
      <c r="E882" s="3">
        <v>18.911799999999999</v>
      </c>
      <c r="F882" s="3">
        <v>17.667200000000001</v>
      </c>
      <c r="G882" s="3">
        <v>17.295400000000001</v>
      </c>
      <c r="H882" s="3">
        <v>17.3431</v>
      </c>
      <c r="I882" s="3">
        <v>20.280100000000001</v>
      </c>
      <c r="J882" s="3">
        <v>18.952300000000001</v>
      </c>
      <c r="K882" s="3">
        <v>19.730799999999999</v>
      </c>
      <c r="M882" s="3">
        <v>19.504000000000001</v>
      </c>
      <c r="N882" s="3">
        <v>18.911799999999999</v>
      </c>
      <c r="O882" s="3">
        <v>17.667200000000001</v>
      </c>
      <c r="P882" s="3">
        <v>17.295400000000001</v>
      </c>
      <c r="Q882" s="3">
        <v>17.3431</v>
      </c>
      <c r="R882" s="3">
        <v>20.280100000000001</v>
      </c>
      <c r="S882" s="3">
        <v>18.952300000000001</v>
      </c>
      <c r="T882" s="3">
        <v>19.730799999999999</v>
      </c>
      <c r="W882" s="4">
        <v>0.419794</v>
      </c>
      <c r="Y882" s="9">
        <f t="shared" si="113"/>
        <v>743513.80302631215</v>
      </c>
      <c r="Z882" s="9">
        <f t="shared" si="114"/>
        <v>493195.46210801927</v>
      </c>
      <c r="AA882" s="9">
        <f t="shared" si="115"/>
        <v>208140.76162661877</v>
      </c>
      <c r="AB882" s="9">
        <f t="shared" si="116"/>
        <v>160854.85999359933</v>
      </c>
      <c r="AC882" s="9">
        <f t="shared" si="117"/>
        <v>166262.12150511911</v>
      </c>
      <c r="AD882" s="9">
        <f t="shared" si="118"/>
        <v>1273263.8679667935</v>
      </c>
      <c r="AE882" s="9">
        <f t="shared" si="119"/>
        <v>507236.8382700301</v>
      </c>
      <c r="AF882" s="9">
        <f t="shared" si="120"/>
        <v>870086.91695982963</v>
      </c>
    </row>
    <row r="883" spans="1:32" x14ac:dyDescent="0.2">
      <c r="A883" t="s">
        <v>572</v>
      </c>
      <c r="B883" t="str">
        <f>VLOOKUP(A883,Gene_Lookup!A:B,2,0)</f>
        <v xml:space="preserve">UDP-galactose 4-epimerase (EC 5.1.3.2)  </v>
      </c>
      <c r="C883" s="2">
        <v>28</v>
      </c>
      <c r="D883" s="3">
        <v>21.9421</v>
      </c>
      <c r="E883" s="3">
        <v>21.869299999999999</v>
      </c>
      <c r="F883" s="3">
        <v>21.3811</v>
      </c>
      <c r="G883" s="3">
        <v>21.360700000000001</v>
      </c>
      <c r="H883" s="3">
        <v>22.784800000000001</v>
      </c>
      <c r="I883" s="3">
        <v>23.427299999999999</v>
      </c>
      <c r="J883" s="3">
        <v>22.302399999999999</v>
      </c>
      <c r="K883" s="3">
        <v>22.796099999999999</v>
      </c>
      <c r="M883" s="3">
        <v>21.9421</v>
      </c>
      <c r="N883" s="3">
        <v>21.869299999999999</v>
      </c>
      <c r="O883" s="3">
        <v>21.3811</v>
      </c>
      <c r="P883" s="3">
        <v>21.360700000000001</v>
      </c>
      <c r="Q883" s="3">
        <v>22.784800000000001</v>
      </c>
      <c r="R883" s="3">
        <v>23.427299999999999</v>
      </c>
      <c r="S883" s="3">
        <v>22.302399999999999</v>
      </c>
      <c r="T883" s="3">
        <v>22.796099999999999</v>
      </c>
      <c r="V883" s="2" t="s">
        <v>25545</v>
      </c>
      <c r="W883" s="4">
        <v>1.4140099999999999E-2</v>
      </c>
      <c r="Y883" s="9">
        <f t="shared" si="113"/>
        <v>4029306.1608007788</v>
      </c>
      <c r="Z883" s="9">
        <f t="shared" si="114"/>
        <v>3831027.6297958074</v>
      </c>
      <c r="AA883" s="9">
        <f t="shared" si="115"/>
        <v>2731193.3119765413</v>
      </c>
      <c r="AB883" s="9">
        <f t="shared" si="116"/>
        <v>2692845.4477604604</v>
      </c>
      <c r="AC883" s="9">
        <f t="shared" si="117"/>
        <v>7226171.1782538947</v>
      </c>
      <c r="AD883" s="9">
        <f t="shared" si="118"/>
        <v>11280283.572587771</v>
      </c>
      <c r="AE883" s="9">
        <f t="shared" si="119"/>
        <v>5172391.3327008327</v>
      </c>
      <c r="AF883" s="9">
        <f t="shared" si="120"/>
        <v>7282992.8594773049</v>
      </c>
    </row>
    <row r="884" spans="1:32" x14ac:dyDescent="0.2">
      <c r="A884" t="s">
        <v>5713</v>
      </c>
      <c r="B884" t="str">
        <f>VLOOKUP(A884,Gene_Lookup!A:B,2,0)</f>
        <v xml:space="preserve">cell wall hydrolase/autolysin  </v>
      </c>
      <c r="C884" s="2">
        <v>19</v>
      </c>
      <c r="D884" s="3">
        <v>17.190799999999999</v>
      </c>
      <c r="E884" s="3">
        <v>16.2255</v>
      </c>
      <c r="H884" s="3">
        <v>16.8386</v>
      </c>
      <c r="J884" s="3">
        <v>14.9922</v>
      </c>
      <c r="K884" s="3">
        <v>17.438099999999999</v>
      </c>
      <c r="M884" s="3">
        <v>17.190799999999999</v>
      </c>
      <c r="N884" s="3">
        <v>16.2255</v>
      </c>
      <c r="O884" s="3">
        <v>11.739699999999999</v>
      </c>
      <c r="P884" s="3">
        <v>10.5825</v>
      </c>
      <c r="Q884" s="3">
        <v>16.8386</v>
      </c>
      <c r="R884" s="3">
        <v>12.3643</v>
      </c>
      <c r="S884" s="3">
        <v>14.9922</v>
      </c>
      <c r="T884" s="3">
        <v>17.438099999999999</v>
      </c>
      <c r="W884" s="4">
        <v>0.12595899999999999</v>
      </c>
      <c r="Y884" s="9">
        <f t="shared" si="113"/>
        <v>149605.11746181623</v>
      </c>
      <c r="Z884" s="9">
        <f t="shared" si="114"/>
        <v>76623.536854757942</v>
      </c>
      <c r="AA884" s="9">
        <f t="shared" si="115"/>
        <v>3419.8089147636902</v>
      </c>
      <c r="AB884" s="9">
        <f t="shared" si="116"/>
        <v>1533.380475573379</v>
      </c>
      <c r="AC884" s="9">
        <f t="shared" si="117"/>
        <v>117198.94033532338</v>
      </c>
      <c r="AD884" s="9">
        <f t="shared" si="118"/>
        <v>5272.6042501892325</v>
      </c>
      <c r="AE884" s="9">
        <f t="shared" si="119"/>
        <v>32591.316289725852</v>
      </c>
      <c r="AF884" s="9">
        <f t="shared" si="120"/>
        <v>177578.82064826624</v>
      </c>
    </row>
    <row r="885" spans="1:32" x14ac:dyDescent="0.2">
      <c r="A885" t="s">
        <v>1453</v>
      </c>
      <c r="B885" t="str">
        <f>VLOOKUP(A885,Gene_Lookup!A:B,2,0)</f>
        <v xml:space="preserve">type IV pilus assembly protein PilM  </v>
      </c>
      <c r="C885" s="2">
        <v>17</v>
      </c>
      <c r="D885" s="3">
        <v>17.415199999999999</v>
      </c>
      <c r="E885" s="3">
        <v>18.372199999999999</v>
      </c>
      <c r="F885" s="3">
        <v>18.483699999999999</v>
      </c>
      <c r="G885" s="3">
        <v>18.574300000000001</v>
      </c>
      <c r="H885" s="3">
        <v>19.91</v>
      </c>
      <c r="I885" s="3">
        <v>19.357399999999998</v>
      </c>
      <c r="J885" s="3">
        <v>19.498100000000001</v>
      </c>
      <c r="K885" s="3">
        <v>19.739599999999999</v>
      </c>
      <c r="M885" s="3">
        <v>17.415199999999999</v>
      </c>
      <c r="N885" s="3">
        <v>18.372199999999999</v>
      </c>
      <c r="O885" s="3">
        <v>18.483699999999999</v>
      </c>
      <c r="P885" s="3">
        <v>18.574300000000001</v>
      </c>
      <c r="Q885" s="3">
        <v>19.91</v>
      </c>
      <c r="R885" s="3">
        <v>19.357399999999998</v>
      </c>
      <c r="S885" s="3">
        <v>19.498100000000001</v>
      </c>
      <c r="T885" s="3">
        <v>19.739599999999999</v>
      </c>
      <c r="V885" s="2" t="s">
        <v>25545</v>
      </c>
      <c r="W885" s="4">
        <v>2.9127199999999999E-2</v>
      </c>
      <c r="Y885" s="9">
        <f t="shared" si="113"/>
        <v>174782.3525032505</v>
      </c>
      <c r="Z885" s="9">
        <f t="shared" si="114"/>
        <v>339299.55209413334</v>
      </c>
      <c r="AA885" s="9">
        <f t="shared" si="115"/>
        <v>366562.58192156942</v>
      </c>
      <c r="AB885" s="9">
        <f t="shared" si="116"/>
        <v>390320.57821457239</v>
      </c>
      <c r="AC885" s="9">
        <f t="shared" si="117"/>
        <v>985161.00627983187</v>
      </c>
      <c r="AD885" s="9">
        <f t="shared" si="118"/>
        <v>671673.2277242752</v>
      </c>
      <c r="AE885" s="9">
        <f t="shared" si="119"/>
        <v>740479.36150545697</v>
      </c>
      <c r="AF885" s="9">
        <f t="shared" si="120"/>
        <v>875410.40125134133</v>
      </c>
    </row>
    <row r="886" spans="1:32" x14ac:dyDescent="0.2">
      <c r="A886" t="s">
        <v>4020</v>
      </c>
      <c r="B886" t="str">
        <f>VLOOKUP(A886,Gene_Lookup!A:B,2,0)</f>
        <v xml:space="preserve">Holliday junction DNA helicase subunit RuvB  </v>
      </c>
      <c r="C886" s="2">
        <v>15</v>
      </c>
      <c r="D886" s="3">
        <v>18.2576</v>
      </c>
      <c r="E886" s="3">
        <v>17.388200000000001</v>
      </c>
      <c r="F886" s="3">
        <v>16.238600000000002</v>
      </c>
      <c r="G886" s="3">
        <v>12.898300000000001</v>
      </c>
      <c r="H886" s="3">
        <v>16.3248</v>
      </c>
      <c r="I886" s="3">
        <v>14.742000000000001</v>
      </c>
      <c r="J886" s="3">
        <v>15.464499999999999</v>
      </c>
      <c r="K886" s="3">
        <v>13.8461</v>
      </c>
      <c r="M886" s="3">
        <v>18.2576</v>
      </c>
      <c r="N886" s="3">
        <v>17.388200000000001</v>
      </c>
      <c r="O886" s="3">
        <v>16.238600000000002</v>
      </c>
      <c r="P886" s="3">
        <v>12.898300000000001</v>
      </c>
      <c r="Q886" s="3">
        <v>16.3248</v>
      </c>
      <c r="R886" s="3">
        <v>14.742000000000001</v>
      </c>
      <c r="S886" s="3">
        <v>15.464499999999999</v>
      </c>
      <c r="T886" s="3">
        <v>13.8461</v>
      </c>
      <c r="W886" s="4">
        <v>0.23567299999999999</v>
      </c>
      <c r="Y886" s="9">
        <f t="shared" si="113"/>
        <v>313390.08257856802</v>
      </c>
      <c r="Z886" s="9">
        <f t="shared" si="114"/>
        <v>171541.72406594938</v>
      </c>
      <c r="AA886" s="9">
        <f t="shared" si="115"/>
        <v>77322.464453329958</v>
      </c>
      <c r="AB886" s="9">
        <f t="shared" si="116"/>
        <v>7634.4049616996945</v>
      </c>
      <c r="AC886" s="9">
        <f t="shared" si="117"/>
        <v>82083.236708072538</v>
      </c>
      <c r="AD886" s="9">
        <f t="shared" si="118"/>
        <v>27402.122032384017</v>
      </c>
      <c r="AE886" s="9">
        <f t="shared" si="119"/>
        <v>45214.566145830519</v>
      </c>
      <c r="AF886" s="9">
        <f t="shared" si="120"/>
        <v>14726.224703132966</v>
      </c>
    </row>
    <row r="887" spans="1:32" x14ac:dyDescent="0.2">
      <c r="A887" t="s">
        <v>243</v>
      </c>
      <c r="B887" t="str">
        <f>VLOOKUP(A887,Gene_Lookup!A:B,2,0)</f>
        <v xml:space="preserve">argininosuccinate synthase (EC 6.3.4.5)  </v>
      </c>
      <c r="C887" s="2">
        <v>37</v>
      </c>
      <c r="D887" s="3">
        <v>22.263000000000002</v>
      </c>
      <c r="E887" s="3">
        <v>21.978899999999999</v>
      </c>
      <c r="F887" s="3">
        <v>22.0138</v>
      </c>
      <c r="G887" s="3">
        <v>20.367699999999999</v>
      </c>
      <c r="H887" s="3">
        <v>20.517499999999998</v>
      </c>
      <c r="I887" s="3">
        <v>19.495200000000001</v>
      </c>
      <c r="J887" s="3">
        <v>21.310300000000002</v>
      </c>
      <c r="K887" s="3">
        <v>20.727499999999999</v>
      </c>
      <c r="M887" s="3">
        <v>22.263000000000002</v>
      </c>
      <c r="N887" s="3">
        <v>21.978899999999999</v>
      </c>
      <c r="O887" s="3">
        <v>22.0138</v>
      </c>
      <c r="P887" s="3">
        <v>20.367699999999999</v>
      </c>
      <c r="Q887" s="3">
        <v>20.517499999999998</v>
      </c>
      <c r="R887" s="3">
        <v>19.495200000000001</v>
      </c>
      <c r="S887" s="3">
        <v>21.310300000000002</v>
      </c>
      <c r="T887" s="3">
        <v>20.727499999999999</v>
      </c>
      <c r="W887" s="4">
        <v>0.166849</v>
      </c>
      <c r="Y887" s="9">
        <f t="shared" si="113"/>
        <v>5033044.768973507</v>
      </c>
      <c r="Z887" s="9">
        <f t="shared" si="114"/>
        <v>4133407.0102508492</v>
      </c>
      <c r="AA887" s="9">
        <f t="shared" si="115"/>
        <v>4234616.8232800346</v>
      </c>
      <c r="AB887" s="9">
        <f t="shared" si="116"/>
        <v>1352971.4822236868</v>
      </c>
      <c r="AC887" s="9">
        <f t="shared" si="117"/>
        <v>1501007.7549711708</v>
      </c>
      <c r="AD887" s="9">
        <f t="shared" si="118"/>
        <v>738992.39907077898</v>
      </c>
      <c r="AE887" s="9">
        <f t="shared" si="119"/>
        <v>2600396.1633054554</v>
      </c>
      <c r="AF887" s="9">
        <f t="shared" si="120"/>
        <v>1736197.9341253585</v>
      </c>
    </row>
    <row r="888" spans="1:32" x14ac:dyDescent="0.2">
      <c r="A888" t="s">
        <v>300</v>
      </c>
      <c r="B888" t="str">
        <f>VLOOKUP(A888,Gene_Lookup!A:B,2,0)</f>
        <v xml:space="preserve">argininosuccinate lyase  </v>
      </c>
      <c r="C888" s="2">
        <v>31</v>
      </c>
      <c r="D888" s="3">
        <v>20.4879</v>
      </c>
      <c r="E888" s="3">
        <v>19.369499999999999</v>
      </c>
      <c r="F888" s="3">
        <v>19.179200000000002</v>
      </c>
      <c r="G888" s="3">
        <v>19.6282</v>
      </c>
      <c r="H888" s="3">
        <v>18.642600000000002</v>
      </c>
      <c r="I888" s="3">
        <v>17.652100000000001</v>
      </c>
      <c r="J888" s="3">
        <v>20.256499999999999</v>
      </c>
      <c r="K888" s="3">
        <v>19.037299999999998</v>
      </c>
      <c r="M888" s="3">
        <v>20.4879</v>
      </c>
      <c r="N888" s="3">
        <v>19.369499999999999</v>
      </c>
      <c r="O888" s="3">
        <v>19.179200000000002</v>
      </c>
      <c r="P888" s="3">
        <v>19.6282</v>
      </c>
      <c r="Q888" s="3">
        <v>18.642600000000002</v>
      </c>
      <c r="R888" s="3">
        <v>17.652100000000001</v>
      </c>
      <c r="S888" s="3">
        <v>20.256499999999999</v>
      </c>
      <c r="T888" s="3">
        <v>19.037299999999998</v>
      </c>
      <c r="W888" s="4">
        <v>0.19644400000000001</v>
      </c>
      <c r="Y888" s="9">
        <f t="shared" si="113"/>
        <v>1470525.1216747293</v>
      </c>
      <c r="Z888" s="9">
        <f t="shared" si="114"/>
        <v>677330.29539411596</v>
      </c>
      <c r="AA888" s="9">
        <f t="shared" si="115"/>
        <v>593628.15782263479</v>
      </c>
      <c r="AB888" s="9">
        <f t="shared" si="116"/>
        <v>810358.06900342228</v>
      </c>
      <c r="AC888" s="9">
        <f t="shared" si="117"/>
        <v>409243.50651182793</v>
      </c>
      <c r="AD888" s="9">
        <f t="shared" si="118"/>
        <v>205973.612717407</v>
      </c>
      <c r="AE888" s="9">
        <f t="shared" si="119"/>
        <v>1252604.9026096871</v>
      </c>
      <c r="AF888" s="9">
        <f t="shared" si="120"/>
        <v>538019.89632339333</v>
      </c>
    </row>
    <row r="889" spans="1:32" x14ac:dyDescent="0.2">
      <c r="A889" t="s">
        <v>10273</v>
      </c>
      <c r="B889" t="str">
        <f>VLOOKUP(A889,Gene_Lookup!A:B,2,0)</f>
        <v xml:space="preserve">hypothetical protein  </v>
      </c>
      <c r="C889" s="2">
        <v>8</v>
      </c>
      <c r="D889" s="3">
        <v>12.9183</v>
      </c>
      <c r="F889" s="3">
        <v>14.2463</v>
      </c>
      <c r="H889" s="3">
        <v>16.424399999999999</v>
      </c>
      <c r="I889" s="3">
        <v>16.046500000000002</v>
      </c>
      <c r="K889" s="3">
        <v>14.6106</v>
      </c>
      <c r="M889" s="3">
        <v>12.9183</v>
      </c>
      <c r="N889" s="3">
        <v>12.292999999999999</v>
      </c>
      <c r="O889" s="3">
        <v>14.2463</v>
      </c>
      <c r="P889" s="3">
        <v>13.7416</v>
      </c>
      <c r="Q889" s="3">
        <v>16.424399999999999</v>
      </c>
      <c r="R889" s="3">
        <v>16.046500000000002</v>
      </c>
      <c r="S889" s="3">
        <v>11.776999999999999</v>
      </c>
      <c r="T889" s="3">
        <v>14.6106</v>
      </c>
      <c r="W889" s="4">
        <v>8.7496900000000002E-2</v>
      </c>
      <c r="Y889" s="9">
        <f t="shared" si="113"/>
        <v>7740.977283471444</v>
      </c>
      <c r="Z889" s="9">
        <f t="shared" si="114"/>
        <v>5018.3591194815481</v>
      </c>
      <c r="AA889" s="9">
        <f t="shared" si="115"/>
        <v>19434.063938193816</v>
      </c>
      <c r="AB889" s="9">
        <f t="shared" si="116"/>
        <v>13697.262802035008</v>
      </c>
      <c r="AC889" s="9">
        <f t="shared" si="117"/>
        <v>87950.246455863511</v>
      </c>
      <c r="AD889" s="9">
        <f t="shared" si="118"/>
        <v>67682.723401552445</v>
      </c>
      <c r="AE889" s="9">
        <f t="shared" si="119"/>
        <v>3509.3788867320573</v>
      </c>
      <c r="AF889" s="9">
        <f t="shared" si="120"/>
        <v>25016.632841545434</v>
      </c>
    </row>
    <row r="890" spans="1:32" x14ac:dyDescent="0.2">
      <c r="A890" t="s">
        <v>3501</v>
      </c>
      <c r="B890" t="str">
        <f>VLOOKUP(A890,Gene_Lookup!A:B,2,0)</f>
        <v xml:space="preserve">polysaccharide deacetylase  </v>
      </c>
      <c r="C890" s="2">
        <v>13</v>
      </c>
      <c r="D890" s="3">
        <v>16.4587</v>
      </c>
      <c r="E890" s="3">
        <v>17.3049</v>
      </c>
      <c r="F890" s="3">
        <v>14.7235</v>
      </c>
      <c r="G890" s="3">
        <v>16.190000000000001</v>
      </c>
      <c r="H890" s="3">
        <v>13.3331</v>
      </c>
      <c r="I890" s="3">
        <v>15.8147</v>
      </c>
      <c r="J890" s="3">
        <v>14.39</v>
      </c>
      <c r="K890" s="3">
        <v>18.462800000000001</v>
      </c>
      <c r="M890" s="3">
        <v>16.4587</v>
      </c>
      <c r="N890" s="3">
        <v>17.3049</v>
      </c>
      <c r="O890" s="3">
        <v>14.7235</v>
      </c>
      <c r="P890" s="3">
        <v>16.190000000000001</v>
      </c>
      <c r="Q890" s="3">
        <v>13.3331</v>
      </c>
      <c r="R890" s="3">
        <v>15.8147</v>
      </c>
      <c r="S890" s="3">
        <v>14.39</v>
      </c>
      <c r="T890" s="3">
        <v>18.462800000000001</v>
      </c>
      <c r="W890" s="4">
        <v>0.617363</v>
      </c>
      <c r="Y890" s="9">
        <f t="shared" si="113"/>
        <v>90066.314042112586</v>
      </c>
      <c r="Z890" s="9">
        <f t="shared" si="114"/>
        <v>161917.56794595238</v>
      </c>
      <c r="AA890" s="9">
        <f t="shared" si="115"/>
        <v>27052.981850667333</v>
      </c>
      <c r="AB890" s="9">
        <f t="shared" si="116"/>
        <v>74761.090883153025</v>
      </c>
      <c r="AC890" s="9">
        <f t="shared" si="117"/>
        <v>10319.604071385902</v>
      </c>
      <c r="AD890" s="9">
        <f t="shared" si="118"/>
        <v>57636.695379569028</v>
      </c>
      <c r="AE890" s="9">
        <f t="shared" si="119"/>
        <v>21469.485528815425</v>
      </c>
      <c r="AF890" s="9">
        <f t="shared" si="120"/>
        <v>361290.55144440121</v>
      </c>
    </row>
    <row r="891" spans="1:32" x14ac:dyDescent="0.2">
      <c r="A891" t="s">
        <v>787</v>
      </c>
      <c r="B891" t="str">
        <f>VLOOKUP(A891,Gene_Lookup!A:B,2,0)</f>
        <v xml:space="preserve">sulfatase  </v>
      </c>
      <c r="C891" s="2">
        <v>13</v>
      </c>
      <c r="D891" s="3">
        <v>11.1325</v>
      </c>
      <c r="E891" s="3">
        <v>10.326499999999999</v>
      </c>
      <c r="G891" s="3">
        <v>11.8233</v>
      </c>
      <c r="I891" s="3">
        <v>10.6296</v>
      </c>
      <c r="K891" s="3">
        <v>11.654999999999999</v>
      </c>
      <c r="M891" s="3">
        <v>11.1325</v>
      </c>
      <c r="N891" s="3">
        <v>10.326499999999999</v>
      </c>
      <c r="O891" s="3">
        <v>10.697699999999999</v>
      </c>
      <c r="P891" s="3">
        <v>11.8233</v>
      </c>
      <c r="Q891" s="3">
        <v>11.991099999999999</v>
      </c>
      <c r="R891" s="3">
        <v>10.6296</v>
      </c>
      <c r="S891" s="3">
        <v>11.8979</v>
      </c>
      <c r="T891" s="3">
        <v>11.654999999999999</v>
      </c>
      <c r="W891" s="4">
        <v>0.56941900000000001</v>
      </c>
      <c r="Y891" s="9">
        <f t="shared" si="113"/>
        <v>2245.0004207292859</v>
      </c>
      <c r="Z891" s="9">
        <f t="shared" si="114"/>
        <v>1284.0627580639034</v>
      </c>
      <c r="AA891" s="9">
        <f t="shared" si="115"/>
        <v>1660.8430161150354</v>
      </c>
      <c r="AB891" s="9">
        <f t="shared" si="116"/>
        <v>3623.8310992675783</v>
      </c>
      <c r="AC891" s="9">
        <f t="shared" si="117"/>
        <v>4070.8095154840694</v>
      </c>
      <c r="AD891" s="9">
        <f t="shared" si="118"/>
        <v>1584.2672403401423</v>
      </c>
      <c r="AE891" s="9">
        <f t="shared" si="119"/>
        <v>3816.1442743003131</v>
      </c>
      <c r="AF891" s="9">
        <f t="shared" si="120"/>
        <v>3224.813472027452</v>
      </c>
    </row>
    <row r="892" spans="1:32" x14ac:dyDescent="0.2">
      <c r="A892" t="s">
        <v>7585</v>
      </c>
      <c r="B892" t="str">
        <f>VLOOKUP(A892,Gene_Lookup!A:B,2,0)</f>
        <v xml:space="preserve">4Fe-4S ferredoxin iron-sulfur binding domain protein  </v>
      </c>
      <c r="C892" s="2">
        <v>7</v>
      </c>
      <c r="D892" s="3">
        <v>15.162100000000001</v>
      </c>
      <c r="E892" s="3">
        <v>13.466799999999999</v>
      </c>
      <c r="F892" s="3">
        <v>15.4505</v>
      </c>
      <c r="M892" s="3">
        <v>15.162100000000001</v>
      </c>
      <c r="N892" s="3">
        <v>13.466799999999999</v>
      </c>
      <c r="O892" s="3">
        <v>15.4505</v>
      </c>
      <c r="P892" s="3">
        <v>12.755699999999999</v>
      </c>
      <c r="Q892" s="3">
        <v>11.886100000000001</v>
      </c>
      <c r="R892" s="3">
        <v>11.6165</v>
      </c>
      <c r="S892" s="3">
        <v>12.6563</v>
      </c>
      <c r="T892" s="3">
        <v>9.7436600000000002</v>
      </c>
      <c r="W892" s="4">
        <v>0.23284199999999999</v>
      </c>
      <c r="Y892" s="9">
        <f t="shared" si="113"/>
        <v>36664.595434757372</v>
      </c>
      <c r="Z892" s="9">
        <f t="shared" si="114"/>
        <v>11321.676609442226</v>
      </c>
      <c r="AA892" s="9">
        <f t="shared" si="115"/>
        <v>44777.923290067556</v>
      </c>
      <c r="AB892" s="9">
        <f t="shared" si="116"/>
        <v>6915.8938005542877</v>
      </c>
      <c r="AC892" s="9">
        <f t="shared" si="117"/>
        <v>3785.0588079337795</v>
      </c>
      <c r="AD892" s="9">
        <f t="shared" si="118"/>
        <v>3139.8936941865909</v>
      </c>
      <c r="AE892" s="9">
        <f t="shared" si="119"/>
        <v>6455.4412662306731</v>
      </c>
      <c r="AF892" s="9">
        <f t="shared" si="120"/>
        <v>857.30217895931924</v>
      </c>
    </row>
    <row r="893" spans="1:32" x14ac:dyDescent="0.2">
      <c r="A893" t="s">
        <v>1873</v>
      </c>
      <c r="B893" t="str">
        <f>VLOOKUP(A893,Gene_Lookup!A:B,2,0)</f>
        <v xml:space="preserve">protein of unknown function UPF0044  </v>
      </c>
      <c r="C893" s="2">
        <v>6</v>
      </c>
      <c r="D893" s="3">
        <v>19.8523</v>
      </c>
      <c r="E893" s="3">
        <v>18.526599999999998</v>
      </c>
      <c r="F893" s="3">
        <v>18.111599999999999</v>
      </c>
      <c r="G893" s="3">
        <v>18.896999999999998</v>
      </c>
      <c r="H893" s="3">
        <v>18.618300000000001</v>
      </c>
      <c r="I893" s="3">
        <v>19.524899999999999</v>
      </c>
      <c r="J893" s="3">
        <v>18.411999999999999</v>
      </c>
      <c r="K893" s="3">
        <v>19.7775</v>
      </c>
      <c r="M893" s="3">
        <v>19.8523</v>
      </c>
      <c r="N893" s="3">
        <v>18.526599999999998</v>
      </c>
      <c r="O893" s="3">
        <v>18.111599999999999</v>
      </c>
      <c r="P893" s="3">
        <v>18.896999999999998</v>
      </c>
      <c r="Q893" s="3">
        <v>18.618300000000001</v>
      </c>
      <c r="R893" s="3">
        <v>19.524899999999999</v>
      </c>
      <c r="S893" s="3">
        <v>18.411999999999999</v>
      </c>
      <c r="T893" s="3">
        <v>19.7775</v>
      </c>
      <c r="W893" s="4">
        <v>0.82063799999999998</v>
      </c>
      <c r="Y893" s="9">
        <f t="shared" si="113"/>
        <v>946537.4092575151</v>
      </c>
      <c r="Z893" s="9">
        <f t="shared" si="114"/>
        <v>377626.37330110429</v>
      </c>
      <c r="AA893" s="9">
        <f t="shared" si="115"/>
        <v>283227.14166712877</v>
      </c>
      <c r="AB893" s="9">
        <f t="shared" si="116"/>
        <v>488161.84089915064</v>
      </c>
      <c r="AC893" s="9">
        <f t="shared" si="117"/>
        <v>402408.1503128878</v>
      </c>
      <c r="AD893" s="9">
        <f t="shared" si="118"/>
        <v>754363.31850375526</v>
      </c>
      <c r="AE893" s="9">
        <f t="shared" si="119"/>
        <v>348790.20494505472</v>
      </c>
      <c r="AF893" s="9">
        <f t="shared" si="120"/>
        <v>898712.41102292342</v>
      </c>
    </row>
    <row r="894" spans="1:32" x14ac:dyDescent="0.2">
      <c r="A894" t="s">
        <v>5497</v>
      </c>
      <c r="B894" t="str">
        <f>VLOOKUP(A894,Gene_Lookup!A:B,2,0)</f>
        <v xml:space="preserve">GTP-binding protein Obg/CgtA  </v>
      </c>
      <c r="C894" s="2">
        <v>16</v>
      </c>
      <c r="D894" s="3">
        <v>18.083400000000001</v>
      </c>
      <c r="E894" s="3">
        <v>17.7377</v>
      </c>
      <c r="F894" s="3">
        <v>17.325700000000001</v>
      </c>
      <c r="G894" s="3">
        <v>16.409199999999998</v>
      </c>
      <c r="H894" s="3">
        <v>17.756799999999998</v>
      </c>
      <c r="I894" s="3">
        <v>17.395700000000001</v>
      </c>
      <c r="J894" s="3">
        <v>18.093599999999999</v>
      </c>
      <c r="K894" s="3">
        <v>18.3674</v>
      </c>
      <c r="M894" s="3">
        <v>18.083400000000001</v>
      </c>
      <c r="N894" s="3">
        <v>17.7377</v>
      </c>
      <c r="O894" s="3">
        <v>17.325700000000001</v>
      </c>
      <c r="P894" s="3">
        <v>16.409199999999998</v>
      </c>
      <c r="Q894" s="3">
        <v>17.756799999999998</v>
      </c>
      <c r="R894" s="3">
        <v>17.395700000000001</v>
      </c>
      <c r="S894" s="3">
        <v>18.093599999999999</v>
      </c>
      <c r="T894" s="3">
        <v>18.3674</v>
      </c>
      <c r="W894" s="4">
        <v>8.4989099999999998E-2</v>
      </c>
      <c r="Y894" s="9">
        <f t="shared" si="113"/>
        <v>277744.72764284571</v>
      </c>
      <c r="Z894" s="9">
        <f t="shared" si="114"/>
        <v>218564.5656029481</v>
      </c>
      <c r="AA894" s="9">
        <f t="shared" si="115"/>
        <v>164268.91774224257</v>
      </c>
      <c r="AB894" s="9">
        <f t="shared" si="116"/>
        <v>87028.481292815268</v>
      </c>
      <c r="AC894" s="9">
        <f t="shared" si="117"/>
        <v>221477.40533933186</v>
      </c>
      <c r="AD894" s="9">
        <f t="shared" si="118"/>
        <v>172435.82355473746</v>
      </c>
      <c r="AE894" s="9">
        <f t="shared" si="119"/>
        <v>279715.36909516697</v>
      </c>
      <c r="AF894" s="9">
        <f t="shared" si="120"/>
        <v>338172.54224073503</v>
      </c>
    </row>
    <row r="895" spans="1:32" x14ac:dyDescent="0.2">
      <c r="A895" t="s">
        <v>1311</v>
      </c>
      <c r="B895" t="str">
        <f>VLOOKUP(A895,Gene_Lookup!A:B,2,0)</f>
        <v xml:space="preserve">LSU ribosomal protein L27P  </v>
      </c>
      <c r="C895" s="2">
        <v>9</v>
      </c>
      <c r="D895" s="3">
        <v>21.784600000000001</v>
      </c>
      <c r="E895" s="3">
        <v>21.1708</v>
      </c>
      <c r="F895" s="3">
        <v>19.622499999999999</v>
      </c>
      <c r="G895" s="3">
        <v>21.1615</v>
      </c>
      <c r="J895" s="3">
        <v>19.9649</v>
      </c>
      <c r="K895" s="3">
        <v>19.239899999999999</v>
      </c>
      <c r="M895" s="3">
        <v>21.784600000000001</v>
      </c>
      <c r="N895" s="3">
        <v>21.1708</v>
      </c>
      <c r="O895" s="3">
        <v>19.622499999999999</v>
      </c>
      <c r="P895" s="3">
        <v>21.1615</v>
      </c>
      <c r="Q895" s="3">
        <v>10.4315</v>
      </c>
      <c r="R895" s="3">
        <v>12.9213</v>
      </c>
      <c r="S895" s="3">
        <v>19.9649</v>
      </c>
      <c r="T895" s="3">
        <v>19.239899999999999</v>
      </c>
      <c r="V895" s="2" t="s">
        <v>25545</v>
      </c>
      <c r="W895" s="4">
        <v>2.66373E-3</v>
      </c>
      <c r="Y895" s="9">
        <f t="shared" si="113"/>
        <v>3612584.7438258552</v>
      </c>
      <c r="Z895" s="9">
        <f t="shared" si="114"/>
        <v>2360727.3536066189</v>
      </c>
      <c r="AA895" s="9">
        <f t="shared" si="115"/>
        <v>807162.71025225963</v>
      </c>
      <c r="AB895" s="9">
        <f t="shared" si="116"/>
        <v>2345558.4146276736</v>
      </c>
      <c r="AC895" s="9">
        <f t="shared" si="117"/>
        <v>1381.0022932929585</v>
      </c>
      <c r="AD895" s="9">
        <f t="shared" si="118"/>
        <v>7757.0909411060402</v>
      </c>
      <c r="AE895" s="9">
        <f t="shared" si="119"/>
        <v>1023372.542349982</v>
      </c>
      <c r="AF895" s="9">
        <f t="shared" si="120"/>
        <v>619137.36365639896</v>
      </c>
    </row>
    <row r="896" spans="1:32" x14ac:dyDescent="0.2">
      <c r="A896" t="s">
        <v>2831</v>
      </c>
      <c r="B896" t="str">
        <f>VLOOKUP(A896,Gene_Lookup!A:B,2,0)</f>
        <v xml:space="preserve">LSU ribosomal protein L21P  </v>
      </c>
      <c r="C896" s="2">
        <v>14</v>
      </c>
      <c r="D896" s="3">
        <v>22.154599999999999</v>
      </c>
      <c r="E896" s="3">
        <v>21.3718</v>
      </c>
      <c r="F896" s="3">
        <v>20.611999999999998</v>
      </c>
      <c r="G896" s="3">
        <v>20.4252</v>
      </c>
      <c r="H896" s="3">
        <v>20.771000000000001</v>
      </c>
      <c r="I896" s="3">
        <v>19.7684</v>
      </c>
      <c r="J896" s="3">
        <v>21.121700000000001</v>
      </c>
      <c r="K896" s="3">
        <v>20.511500000000002</v>
      </c>
      <c r="M896" s="3">
        <v>22.154599999999999</v>
      </c>
      <c r="N896" s="3">
        <v>21.3718</v>
      </c>
      <c r="O896" s="3">
        <v>20.611999999999998</v>
      </c>
      <c r="P896" s="3">
        <v>20.4252</v>
      </c>
      <c r="Q896" s="3">
        <v>20.771000000000001</v>
      </c>
      <c r="R896" s="3">
        <v>19.7684</v>
      </c>
      <c r="S896" s="3">
        <v>21.121700000000001</v>
      </c>
      <c r="T896" s="3">
        <v>20.511500000000002</v>
      </c>
      <c r="W896" s="4">
        <v>0.13534599999999999</v>
      </c>
      <c r="Y896" s="9">
        <f t="shared" si="113"/>
        <v>4668734.1196011556</v>
      </c>
      <c r="Z896" s="9">
        <f t="shared" si="114"/>
        <v>2713643.9305853439</v>
      </c>
      <c r="AA896" s="9">
        <f t="shared" si="115"/>
        <v>1602618.9386378524</v>
      </c>
      <c r="AB896" s="9">
        <f t="shared" si="116"/>
        <v>1407984.4792409455</v>
      </c>
      <c r="AC896" s="9">
        <f t="shared" si="117"/>
        <v>1789344.8181079177</v>
      </c>
      <c r="AD896" s="9">
        <f t="shared" si="118"/>
        <v>893061.49795755255</v>
      </c>
      <c r="AE896" s="9">
        <f t="shared" si="119"/>
        <v>2281735.2901844415</v>
      </c>
      <c r="AF896" s="9">
        <f t="shared" si="120"/>
        <v>1494778.2021809127</v>
      </c>
    </row>
    <row r="897" spans="1:32" x14ac:dyDescent="0.2">
      <c r="A897" t="s">
        <v>580</v>
      </c>
      <c r="B897" t="str">
        <f>VLOOKUP(A897,Gene_Lookup!A:B,2,0)</f>
        <v xml:space="preserve">Protein of unknown function DUF2344  </v>
      </c>
      <c r="C897" s="2">
        <v>9</v>
      </c>
      <c r="D897" s="3">
        <v>15.271000000000001</v>
      </c>
      <c r="E897" s="3">
        <v>15.8537</v>
      </c>
      <c r="F897" s="3">
        <v>15.536099999999999</v>
      </c>
      <c r="H897" s="3">
        <v>14.799099999999999</v>
      </c>
      <c r="J897" s="3">
        <v>15.4788</v>
      </c>
      <c r="M897" s="3">
        <v>15.271000000000001</v>
      </c>
      <c r="N897" s="3">
        <v>15.8537</v>
      </c>
      <c r="O897" s="3">
        <v>15.536099999999999</v>
      </c>
      <c r="P897" s="3">
        <v>11.9338</v>
      </c>
      <c r="Q897" s="3">
        <v>14.799099999999999</v>
      </c>
      <c r="R897" s="3">
        <v>10.723000000000001</v>
      </c>
      <c r="S897" s="3">
        <v>15.4788</v>
      </c>
      <c r="T897" s="3">
        <v>9.4982100000000003</v>
      </c>
      <c r="W897" s="4">
        <v>0.71875900000000004</v>
      </c>
      <c r="Y897" s="9">
        <f t="shared" si="113"/>
        <v>39539.307961409955</v>
      </c>
      <c r="Z897" s="9">
        <f t="shared" si="114"/>
        <v>59216.023794016088</v>
      </c>
      <c r="AA897" s="9">
        <f t="shared" si="115"/>
        <v>47515.151204941954</v>
      </c>
      <c r="AB897" s="9">
        <f t="shared" si="116"/>
        <v>3912.2965103680963</v>
      </c>
      <c r="AC897" s="9">
        <f t="shared" si="117"/>
        <v>28508.410837533269</v>
      </c>
      <c r="AD897" s="9">
        <f t="shared" si="118"/>
        <v>1690.2254766339231</v>
      </c>
      <c r="AE897" s="9">
        <f t="shared" si="119"/>
        <v>45664.961610615137</v>
      </c>
      <c r="AF897" s="9">
        <f t="shared" si="120"/>
        <v>723.17951405066299</v>
      </c>
    </row>
    <row r="898" spans="1:32" x14ac:dyDescent="0.2">
      <c r="A898" t="s">
        <v>1033</v>
      </c>
      <c r="B898" t="str">
        <f>VLOOKUP(A898,Gene_Lookup!A:B,2,0)</f>
        <v xml:space="preserve">Radical SAM domain protein  </v>
      </c>
      <c r="C898" s="2">
        <v>16</v>
      </c>
      <c r="D898" s="3">
        <v>16.0076</v>
      </c>
      <c r="E898" s="3">
        <v>16.872</v>
      </c>
      <c r="F898" s="3">
        <v>16.557400000000001</v>
      </c>
      <c r="G898" s="3">
        <v>16.1127</v>
      </c>
      <c r="H898" s="3">
        <v>16.921900000000001</v>
      </c>
      <c r="I898" s="3">
        <v>16.5838</v>
      </c>
      <c r="J898" s="3">
        <v>16.989599999999999</v>
      </c>
      <c r="K898" s="3">
        <v>17.0749</v>
      </c>
      <c r="M898" s="3">
        <v>16.0076</v>
      </c>
      <c r="N898" s="3">
        <v>16.872</v>
      </c>
      <c r="O898" s="3">
        <v>16.557400000000001</v>
      </c>
      <c r="P898" s="3">
        <v>16.1127</v>
      </c>
      <c r="Q898" s="3">
        <v>16.921900000000001</v>
      </c>
      <c r="R898" s="3">
        <v>16.5838</v>
      </c>
      <c r="S898" s="3">
        <v>16.989599999999999</v>
      </c>
      <c r="T898" s="3">
        <v>17.0749</v>
      </c>
      <c r="W898" s="4">
        <v>0.34318700000000002</v>
      </c>
      <c r="Y898" s="9">
        <f t="shared" si="113"/>
        <v>65882.14925409593</v>
      </c>
      <c r="Z898" s="9">
        <f t="shared" si="114"/>
        <v>119943.87816486377</v>
      </c>
      <c r="AA898" s="9">
        <f t="shared" si="115"/>
        <v>96443.741472803129</v>
      </c>
      <c r="AB898" s="9">
        <f t="shared" si="116"/>
        <v>70860.793479754691</v>
      </c>
      <c r="AC898" s="9">
        <f t="shared" si="117"/>
        <v>124165.0831275735</v>
      </c>
      <c r="AD898" s="9">
        <f t="shared" si="118"/>
        <v>98224.820105336359</v>
      </c>
      <c r="AE898" s="9">
        <f t="shared" si="119"/>
        <v>130130.53471443529</v>
      </c>
      <c r="AF898" s="9">
        <f t="shared" si="120"/>
        <v>138056.56802092789</v>
      </c>
    </row>
    <row r="899" spans="1:32" x14ac:dyDescent="0.2">
      <c r="A899" t="s">
        <v>1234</v>
      </c>
      <c r="B899" t="str">
        <f>VLOOKUP(A899,Gene_Lookup!A:B,2,0)</f>
        <v xml:space="preserve">hypothetical protein  </v>
      </c>
      <c r="C899" s="2">
        <v>13</v>
      </c>
      <c r="D899" s="3">
        <v>18.541799999999999</v>
      </c>
      <c r="F899" s="3">
        <v>18.471699999999998</v>
      </c>
      <c r="H899" s="3">
        <v>17.6997</v>
      </c>
      <c r="I899" s="3">
        <v>18.511399999999998</v>
      </c>
      <c r="J899" s="3">
        <v>15.3559</v>
      </c>
      <c r="M899" s="3">
        <v>18.541799999999999</v>
      </c>
      <c r="N899" s="3">
        <v>10.8942</v>
      </c>
      <c r="O899" s="3">
        <v>18.471699999999998</v>
      </c>
      <c r="P899" s="3">
        <v>10.4206</v>
      </c>
      <c r="Q899" s="3">
        <v>17.6997</v>
      </c>
      <c r="R899" s="3">
        <v>18.511399999999998</v>
      </c>
      <c r="S899" s="3">
        <v>15.3559</v>
      </c>
      <c r="T899" s="3">
        <v>11.6736</v>
      </c>
      <c r="W899" s="4">
        <v>0.72019999999999995</v>
      </c>
      <c r="Y899" s="9">
        <f t="shared" si="113"/>
        <v>381626.0160661664</v>
      </c>
      <c r="Z899" s="9">
        <f t="shared" si="114"/>
        <v>1903.1848800256303</v>
      </c>
      <c r="AA899" s="9">
        <f t="shared" si="115"/>
        <v>363526.24535424664</v>
      </c>
      <c r="AB899" s="9">
        <f t="shared" si="116"/>
        <v>1370.6077173100841</v>
      </c>
      <c r="AC899" s="9">
        <f t="shared" si="117"/>
        <v>212882.8198495706</v>
      </c>
      <c r="AD899" s="9">
        <f t="shared" si="118"/>
        <v>373668.64891050936</v>
      </c>
      <c r="AE899" s="9">
        <f t="shared" si="119"/>
        <v>41935.952377391193</v>
      </c>
      <c r="AF899" s="9">
        <f t="shared" si="120"/>
        <v>3266.6586665902742</v>
      </c>
    </row>
    <row r="900" spans="1:32" x14ac:dyDescent="0.2">
      <c r="A900" t="s">
        <v>7591</v>
      </c>
      <c r="B900" t="str">
        <f>VLOOKUP(A900,Gene_Lookup!A:B,2,0)</f>
        <v xml:space="preserve">Holliday junction resolvase YqgF  </v>
      </c>
      <c r="C900" s="2">
        <v>8</v>
      </c>
      <c r="D900" s="3">
        <v>14.224399999999999</v>
      </c>
      <c r="E900" s="3">
        <v>18.538699999999999</v>
      </c>
      <c r="F900" s="3">
        <v>16.199300000000001</v>
      </c>
      <c r="G900" s="3">
        <v>17.125900000000001</v>
      </c>
      <c r="J900" s="3">
        <v>15.394600000000001</v>
      </c>
      <c r="K900" s="3">
        <v>17.908100000000001</v>
      </c>
      <c r="M900" s="3">
        <v>14.224399999999999</v>
      </c>
      <c r="N900" s="3">
        <v>18.538699999999999</v>
      </c>
      <c r="O900" s="3">
        <v>16.199300000000001</v>
      </c>
      <c r="P900" s="3">
        <v>17.125900000000001</v>
      </c>
      <c r="Q900" s="3">
        <v>9.6140500000000007</v>
      </c>
      <c r="R900" s="3">
        <v>11.616099999999999</v>
      </c>
      <c r="S900" s="3">
        <v>15.394600000000001</v>
      </c>
      <c r="T900" s="3">
        <v>17.908100000000001</v>
      </c>
      <c r="W900" s="4">
        <v>8.2890599999999995E-2</v>
      </c>
      <c r="Y900" s="9">
        <f t="shared" si="113"/>
        <v>19141.284148546227</v>
      </c>
      <c r="Z900" s="9">
        <f t="shared" si="114"/>
        <v>380806.87515751866</v>
      </c>
      <c r="AA900" s="9">
        <f t="shared" si="115"/>
        <v>75244.577637749986</v>
      </c>
      <c r="AB900" s="9">
        <f t="shared" si="116"/>
        <v>143024.2248659328</v>
      </c>
      <c r="AC900" s="9">
        <f t="shared" si="117"/>
        <v>783.64150462355792</v>
      </c>
      <c r="AD900" s="9">
        <f t="shared" si="118"/>
        <v>3139.0232514765912</v>
      </c>
      <c r="AE900" s="9">
        <f t="shared" si="119"/>
        <v>43076.099479801778</v>
      </c>
      <c r="AF900" s="9">
        <f t="shared" si="120"/>
        <v>245966.10581588562</v>
      </c>
    </row>
    <row r="901" spans="1:32" x14ac:dyDescent="0.2">
      <c r="A901" t="s">
        <v>1958</v>
      </c>
      <c r="B901" t="str">
        <f>VLOOKUP(A901,Gene_Lookup!A:B,2,0)</f>
        <v xml:space="preserve">protein of unknown function DUF965  </v>
      </c>
      <c r="C901" s="2">
        <v>7</v>
      </c>
      <c r="D901" s="3">
        <v>13.062799999999999</v>
      </c>
      <c r="E901" s="3">
        <v>15.6518</v>
      </c>
      <c r="F901" s="3">
        <v>14.315200000000001</v>
      </c>
      <c r="G901" s="3">
        <v>18.664300000000001</v>
      </c>
      <c r="H901" s="3">
        <v>18.203499999999998</v>
      </c>
      <c r="I901" s="3">
        <v>16.9663</v>
      </c>
      <c r="J901" s="3">
        <v>18.578499999999998</v>
      </c>
      <c r="K901" s="3">
        <v>16.831900000000001</v>
      </c>
      <c r="M901" s="3">
        <v>13.062799999999999</v>
      </c>
      <c r="N901" s="3">
        <v>15.6518</v>
      </c>
      <c r="O901" s="3">
        <v>14.315200000000001</v>
      </c>
      <c r="P901" s="3">
        <v>18.664300000000001</v>
      </c>
      <c r="Q901" s="3">
        <v>18.203499999999998</v>
      </c>
      <c r="R901" s="3">
        <v>16.9663</v>
      </c>
      <c r="S901" s="3">
        <v>18.578499999999998</v>
      </c>
      <c r="T901" s="3">
        <v>16.831900000000001</v>
      </c>
      <c r="W901" s="4">
        <v>0.39635599999999999</v>
      </c>
      <c r="Y901" s="9">
        <f t="shared" si="113"/>
        <v>8556.4699085618104</v>
      </c>
      <c r="Z901" s="9">
        <f t="shared" si="114"/>
        <v>51482.696540412369</v>
      </c>
      <c r="AA901" s="9">
        <f t="shared" si="115"/>
        <v>20384.712652993625</v>
      </c>
      <c r="AB901" s="9">
        <f t="shared" si="116"/>
        <v>415445.58504954528</v>
      </c>
      <c r="AC901" s="9">
        <f t="shared" si="117"/>
        <v>301855.80073688552</v>
      </c>
      <c r="AD901" s="9">
        <f t="shared" si="118"/>
        <v>128045.76390800082</v>
      </c>
      <c r="AE901" s="9">
        <f t="shared" si="119"/>
        <v>391458.5421964468</v>
      </c>
      <c r="AF901" s="9">
        <f t="shared" si="120"/>
        <v>116655.92025640419</v>
      </c>
    </row>
    <row r="902" spans="1:32" x14ac:dyDescent="0.2">
      <c r="A902" t="s">
        <v>4422</v>
      </c>
      <c r="B902" t="str">
        <f>VLOOKUP(A902,Gene_Lookup!A:B,2,0)</f>
        <v xml:space="preserve">phosphoryl transfer system HPr  </v>
      </c>
      <c r="C902" s="2">
        <v>12</v>
      </c>
      <c r="D902" s="3">
        <v>22.267800000000001</v>
      </c>
      <c r="E902" s="3">
        <v>21.684200000000001</v>
      </c>
      <c r="F902" s="3">
        <v>21.5852</v>
      </c>
      <c r="G902" s="3">
        <v>22.2774</v>
      </c>
      <c r="H902" s="3">
        <v>22.2821</v>
      </c>
      <c r="I902" s="3">
        <v>22.1828</v>
      </c>
      <c r="J902" s="3">
        <v>23.153600000000001</v>
      </c>
      <c r="K902" s="3">
        <v>22.3735</v>
      </c>
      <c r="M902" s="3">
        <v>22.267800000000001</v>
      </c>
      <c r="N902" s="3">
        <v>21.684200000000001</v>
      </c>
      <c r="O902" s="3">
        <v>21.5852</v>
      </c>
      <c r="P902" s="3">
        <v>22.2774</v>
      </c>
      <c r="Q902" s="3">
        <v>22.2821</v>
      </c>
      <c r="R902" s="3">
        <v>22.1828</v>
      </c>
      <c r="S902" s="3">
        <v>23.153600000000001</v>
      </c>
      <c r="T902" s="3">
        <v>22.3735</v>
      </c>
      <c r="W902" s="4">
        <v>0.31757099999999999</v>
      </c>
      <c r="Y902" s="9">
        <f t="shared" si="113"/>
        <v>5049818.132682004</v>
      </c>
      <c r="Z902" s="9">
        <f t="shared" si="114"/>
        <v>3369726.3346572313</v>
      </c>
      <c r="AA902" s="9">
        <f t="shared" si="115"/>
        <v>3146245.8985224445</v>
      </c>
      <c r="AB902" s="9">
        <f t="shared" si="116"/>
        <v>5083532.7455153139</v>
      </c>
      <c r="AC902" s="9">
        <f t="shared" si="117"/>
        <v>5100120.8421586594</v>
      </c>
      <c r="AD902" s="9">
        <f t="shared" si="118"/>
        <v>4760890.4446921097</v>
      </c>
      <c r="AE902" s="9">
        <f t="shared" si="119"/>
        <v>9330998.2420079652</v>
      </c>
      <c r="AF902" s="9">
        <f t="shared" si="120"/>
        <v>5433686.8763450934</v>
      </c>
    </row>
    <row r="903" spans="1:32" x14ac:dyDescent="0.2">
      <c r="A903" t="s">
        <v>14765</v>
      </c>
      <c r="B903" t="str">
        <f>VLOOKUP(A903,Gene_Lookup!A:B,2,0)</f>
        <v xml:space="preserve">RNAse R (EC 3.1.-.-)  </v>
      </c>
      <c r="C903" s="2">
        <v>13</v>
      </c>
      <c r="F903" s="3">
        <v>13.4512</v>
      </c>
      <c r="H903" s="3">
        <v>15.286</v>
      </c>
      <c r="I903" s="3">
        <v>14.3818</v>
      </c>
      <c r="M903" s="3">
        <v>12.4062</v>
      </c>
      <c r="N903" s="3">
        <v>11.848100000000001</v>
      </c>
      <c r="O903" s="3">
        <v>13.4512</v>
      </c>
      <c r="P903" s="3">
        <v>12.9076</v>
      </c>
      <c r="Q903" s="3">
        <v>15.286</v>
      </c>
      <c r="R903" s="3">
        <v>14.3818</v>
      </c>
      <c r="S903" s="3">
        <v>12.475300000000001</v>
      </c>
      <c r="T903" s="3">
        <v>10.8849</v>
      </c>
      <c r="V903" s="2" t="s">
        <v>25545</v>
      </c>
      <c r="W903" s="4">
        <v>3.6802399999999999E-2</v>
      </c>
      <c r="Y903" s="9">
        <f t="shared" si="113"/>
        <v>5427.9811676302725</v>
      </c>
      <c r="Z903" s="9">
        <f t="shared" si="114"/>
        <v>3686.6634356146974</v>
      </c>
      <c r="AA903" s="9">
        <f t="shared" si="115"/>
        <v>11199.913736417402</v>
      </c>
      <c r="AB903" s="9">
        <f t="shared" si="116"/>
        <v>7683.7773509279377</v>
      </c>
      <c r="AC903" s="9">
        <f t="shared" si="117"/>
        <v>39952.550922692302</v>
      </c>
      <c r="AD903" s="9">
        <f t="shared" si="118"/>
        <v>21347.803256098774</v>
      </c>
      <c r="AE903" s="9">
        <f t="shared" si="119"/>
        <v>5694.2889994796105</v>
      </c>
      <c r="AF903" s="9">
        <f t="shared" si="120"/>
        <v>1890.9558967562787</v>
      </c>
    </row>
    <row r="904" spans="1:32" x14ac:dyDescent="0.2">
      <c r="A904" t="s">
        <v>962</v>
      </c>
      <c r="B904" t="str">
        <f>VLOOKUP(A904,Gene_Lookup!A:B,2,0)</f>
        <v xml:space="preserve">metal dependent phosphohydrolase  </v>
      </c>
      <c r="C904" s="2">
        <v>17</v>
      </c>
      <c r="D904" s="3">
        <v>18.611599999999999</v>
      </c>
      <c r="E904" s="3">
        <v>20.069400000000002</v>
      </c>
      <c r="F904" s="3">
        <v>17.974499999999999</v>
      </c>
      <c r="G904" s="3">
        <v>19.9085</v>
      </c>
      <c r="H904" s="3">
        <v>18.2745</v>
      </c>
      <c r="I904" s="3">
        <v>21.3995</v>
      </c>
      <c r="J904" s="3">
        <v>19.6767</v>
      </c>
      <c r="K904" s="3">
        <v>20.772600000000001</v>
      </c>
      <c r="M904" s="3">
        <v>18.611599999999999</v>
      </c>
      <c r="N904" s="3">
        <v>20.069400000000002</v>
      </c>
      <c r="O904" s="3">
        <v>17.974499999999999</v>
      </c>
      <c r="P904" s="3">
        <v>19.9085</v>
      </c>
      <c r="Q904" s="3">
        <v>18.2745</v>
      </c>
      <c r="R904" s="3">
        <v>21.3995</v>
      </c>
      <c r="S904" s="3">
        <v>19.6767</v>
      </c>
      <c r="T904" s="3">
        <v>20.772600000000001</v>
      </c>
      <c r="W904" s="4">
        <v>0.824959</v>
      </c>
      <c r="Y904" s="9">
        <f t="shared" si="113"/>
        <v>400543.66497781913</v>
      </c>
      <c r="Z904" s="9">
        <f t="shared" si="114"/>
        <v>1100250.0449522878</v>
      </c>
      <c r="AA904" s="9">
        <f t="shared" si="115"/>
        <v>257551.24705522685</v>
      </c>
      <c r="AB904" s="9">
        <f t="shared" si="116"/>
        <v>984137.24622350314</v>
      </c>
      <c r="AC904" s="9">
        <f t="shared" si="117"/>
        <v>317082.77896205918</v>
      </c>
      <c r="AD904" s="9">
        <f t="shared" si="118"/>
        <v>2766249.7788249101</v>
      </c>
      <c r="AE904" s="9">
        <f t="shared" si="119"/>
        <v>838063.47944579041</v>
      </c>
      <c r="AF904" s="9">
        <f t="shared" si="120"/>
        <v>1791330.3658310056</v>
      </c>
    </row>
    <row r="905" spans="1:32" x14ac:dyDescent="0.2">
      <c r="A905" t="s">
        <v>745</v>
      </c>
      <c r="B905" t="str">
        <f>VLOOKUP(A905,Gene_Lookup!A:B,2,0)</f>
        <v xml:space="preserve">enolase  </v>
      </c>
      <c r="C905" s="2">
        <v>39</v>
      </c>
      <c r="D905" s="3">
        <v>22.479700000000001</v>
      </c>
      <c r="E905" s="3">
        <v>22.198599999999999</v>
      </c>
      <c r="F905" s="3">
        <v>22.1249</v>
      </c>
      <c r="G905" s="3">
        <v>21.717099999999999</v>
      </c>
      <c r="H905" s="3">
        <v>23.306799999999999</v>
      </c>
      <c r="I905" s="3">
        <v>22.7683</v>
      </c>
      <c r="J905" s="3">
        <v>22.126899999999999</v>
      </c>
      <c r="K905" s="3">
        <v>22.117100000000001</v>
      </c>
      <c r="M905" s="3">
        <v>22.479700000000001</v>
      </c>
      <c r="N905" s="3">
        <v>22.198599999999999</v>
      </c>
      <c r="O905" s="3">
        <v>22.1249</v>
      </c>
      <c r="P905" s="3">
        <v>21.717099999999999</v>
      </c>
      <c r="Q905" s="3">
        <v>23.306799999999999</v>
      </c>
      <c r="R905" s="3">
        <v>22.7683</v>
      </c>
      <c r="S905" s="3">
        <v>22.126899999999999</v>
      </c>
      <c r="T905" s="3">
        <v>22.117100000000001</v>
      </c>
      <c r="V905" s="2" t="s">
        <v>25545</v>
      </c>
      <c r="W905" s="4">
        <v>4.4729400000000002E-2</v>
      </c>
      <c r="Y905" s="9">
        <f t="shared" si="113"/>
        <v>5848762.5962958904</v>
      </c>
      <c r="Z905" s="9">
        <f t="shared" si="114"/>
        <v>4813316.9661850743</v>
      </c>
      <c r="AA905" s="9">
        <f t="shared" si="115"/>
        <v>4573603.9160956163</v>
      </c>
      <c r="AB905" s="9">
        <f t="shared" si="116"/>
        <v>3447454.3081334056</v>
      </c>
      <c r="AC905" s="9">
        <f t="shared" si="117"/>
        <v>10376380.836238947</v>
      </c>
      <c r="AD905" s="9">
        <f t="shared" si="118"/>
        <v>7143996.7823754894</v>
      </c>
      <c r="AE905" s="9">
        <f t="shared" si="119"/>
        <v>4579948.674249596</v>
      </c>
      <c r="AF905" s="9">
        <f t="shared" si="120"/>
        <v>4548943.2316101314</v>
      </c>
    </row>
    <row r="906" spans="1:32" x14ac:dyDescent="0.2">
      <c r="A906" t="s">
        <v>455</v>
      </c>
      <c r="B906" t="str">
        <f>VLOOKUP(A906,Gene_Lookup!A:B,2,0)</f>
        <v xml:space="preserve">phosphoglycerate mutase (EC 5.4.2.1)  </v>
      </c>
      <c r="C906" s="2">
        <v>44</v>
      </c>
      <c r="D906" s="3">
        <v>22.4312</v>
      </c>
      <c r="E906" s="3">
        <v>20.908200000000001</v>
      </c>
      <c r="F906" s="3">
        <v>23.510100000000001</v>
      </c>
      <c r="G906" s="3">
        <v>22.7986</v>
      </c>
      <c r="H906" s="3">
        <v>22.872499999999999</v>
      </c>
      <c r="I906" s="3">
        <v>22.732900000000001</v>
      </c>
      <c r="J906" s="3">
        <v>23.9955</v>
      </c>
      <c r="K906" s="3">
        <v>23.040199999999999</v>
      </c>
      <c r="M906" s="3">
        <v>22.4312</v>
      </c>
      <c r="N906" s="3">
        <v>20.908200000000001</v>
      </c>
      <c r="O906" s="3">
        <v>23.510100000000001</v>
      </c>
      <c r="P906" s="3">
        <v>22.7986</v>
      </c>
      <c r="Q906" s="3">
        <v>22.872499999999999</v>
      </c>
      <c r="R906" s="3">
        <v>22.732900000000001</v>
      </c>
      <c r="S906" s="3">
        <v>23.9955</v>
      </c>
      <c r="T906" s="3">
        <v>23.040199999999999</v>
      </c>
      <c r="W906" s="4">
        <v>0.178898</v>
      </c>
      <c r="Y906" s="9">
        <f t="shared" si="113"/>
        <v>5655409.2617519414</v>
      </c>
      <c r="Z906" s="9">
        <f t="shared" si="114"/>
        <v>1967865.2438244084</v>
      </c>
      <c r="AA906" s="9">
        <f t="shared" si="115"/>
        <v>11946626.911564961</v>
      </c>
      <c r="AB906" s="9">
        <f t="shared" si="116"/>
        <v>7295624.2655122876</v>
      </c>
      <c r="AC906" s="9">
        <f t="shared" si="117"/>
        <v>7679069.1039749281</v>
      </c>
      <c r="AD906" s="9">
        <f t="shared" si="118"/>
        <v>6970834.7647388494</v>
      </c>
      <c r="AE906" s="9">
        <f t="shared" si="119"/>
        <v>16724966.669576837</v>
      </c>
      <c r="AF906" s="9">
        <f t="shared" si="120"/>
        <v>8625639.5558649618</v>
      </c>
    </row>
    <row r="907" spans="1:32" x14ac:dyDescent="0.2">
      <c r="A907" t="s">
        <v>209</v>
      </c>
      <c r="B907" t="str">
        <f>VLOOKUP(A907,Gene_Lookup!A:B,2,0)</f>
        <v xml:space="preserve">triosephosphate isomerase (EC 5.3.1.1)  </v>
      </c>
      <c r="C907" s="2">
        <v>25</v>
      </c>
      <c r="D907" s="3">
        <v>24.582699999999999</v>
      </c>
      <c r="E907" s="3">
        <v>24.212499999999999</v>
      </c>
      <c r="F907" s="3">
        <v>23.862200000000001</v>
      </c>
      <c r="G907" s="3">
        <v>24.149899999999999</v>
      </c>
      <c r="H907" s="3">
        <v>23.696899999999999</v>
      </c>
      <c r="I907" s="3">
        <v>24.709399999999999</v>
      </c>
      <c r="J907" s="3">
        <v>23.732800000000001</v>
      </c>
      <c r="K907" s="3">
        <v>24.295100000000001</v>
      </c>
      <c r="M907" s="3">
        <v>24.582699999999999</v>
      </c>
      <c r="N907" s="3">
        <v>24.212499999999999</v>
      </c>
      <c r="O907" s="3">
        <v>23.862200000000001</v>
      </c>
      <c r="P907" s="3">
        <v>24.149899999999999</v>
      </c>
      <c r="Q907" s="3">
        <v>23.696899999999999</v>
      </c>
      <c r="R907" s="3">
        <v>24.709399999999999</v>
      </c>
      <c r="S907" s="3">
        <v>23.732800000000001</v>
      </c>
      <c r="T907" s="3">
        <v>24.295100000000001</v>
      </c>
      <c r="W907" s="4">
        <v>0.79074800000000001</v>
      </c>
      <c r="Y907" s="9">
        <f t="shared" si="113"/>
        <v>25126388.727465197</v>
      </c>
      <c r="Z907" s="9">
        <f t="shared" si="114"/>
        <v>19439664.707819436</v>
      </c>
      <c r="AA907" s="9">
        <f t="shared" si="115"/>
        <v>15248880.552921705</v>
      </c>
      <c r="AB907" s="9">
        <f t="shared" si="116"/>
        <v>18614196.417394426</v>
      </c>
      <c r="AC907" s="9">
        <f t="shared" si="117"/>
        <v>13598083.518389584</v>
      </c>
      <c r="AD907" s="9">
        <f t="shared" si="118"/>
        <v>27432827.6414942</v>
      </c>
      <c r="AE907" s="9">
        <f t="shared" si="119"/>
        <v>13940703.200075872</v>
      </c>
      <c r="AF907" s="9">
        <f t="shared" si="120"/>
        <v>20585141.07434202</v>
      </c>
    </row>
    <row r="908" spans="1:32" x14ac:dyDescent="0.2">
      <c r="A908" t="s">
        <v>30</v>
      </c>
      <c r="B908" t="str">
        <f>VLOOKUP(A908,Gene_Lookup!A:B,2,0)</f>
        <v xml:space="preserve">phosphoglycerate kinase (EC 2.7.2.3)  </v>
      </c>
      <c r="C908" s="2">
        <v>59</v>
      </c>
      <c r="D908" s="3">
        <v>25.074100000000001</v>
      </c>
      <c r="E908" s="3">
        <v>24.543500000000002</v>
      </c>
      <c r="F908" s="3">
        <v>24.8566</v>
      </c>
      <c r="G908" s="3">
        <v>24.568899999999999</v>
      </c>
      <c r="H908" s="3">
        <v>24.263200000000001</v>
      </c>
      <c r="I908" s="3">
        <v>24.994199999999999</v>
      </c>
      <c r="J908" s="3">
        <v>24.577100000000002</v>
      </c>
      <c r="K908" s="3">
        <v>25.474599999999999</v>
      </c>
      <c r="M908" s="3">
        <v>25.074100000000001</v>
      </c>
      <c r="N908" s="3">
        <v>24.543500000000002</v>
      </c>
      <c r="O908" s="3">
        <v>24.8566</v>
      </c>
      <c r="P908" s="3">
        <v>24.568899999999999</v>
      </c>
      <c r="Q908" s="3">
        <v>24.263200000000001</v>
      </c>
      <c r="R908" s="3">
        <v>24.994199999999999</v>
      </c>
      <c r="S908" s="3">
        <v>24.577100000000002</v>
      </c>
      <c r="T908" s="3">
        <v>25.474599999999999</v>
      </c>
      <c r="W908" s="4">
        <v>0.84136</v>
      </c>
      <c r="Y908" s="9">
        <f t="shared" si="113"/>
        <v>35322888.81300538</v>
      </c>
      <c r="Z908" s="9">
        <f t="shared" si="114"/>
        <v>24452862.093497131</v>
      </c>
      <c r="AA908" s="9">
        <f t="shared" si="115"/>
        <v>30379609.715946332</v>
      </c>
      <c r="AB908" s="9">
        <f t="shared" si="116"/>
        <v>24887189.831624802</v>
      </c>
      <c r="AC908" s="9">
        <f t="shared" si="117"/>
        <v>20134970.181987327</v>
      </c>
      <c r="AD908" s="9">
        <f t="shared" si="118"/>
        <v>33419805.470093999</v>
      </c>
      <c r="AE908" s="9">
        <f t="shared" si="119"/>
        <v>25029046.573693972</v>
      </c>
      <c r="AF908" s="9">
        <f t="shared" si="120"/>
        <v>46624987.409579158</v>
      </c>
    </row>
    <row r="909" spans="1:32" x14ac:dyDescent="0.2">
      <c r="A909" t="s">
        <v>40</v>
      </c>
      <c r="B909" t="str">
        <f>VLOOKUP(A909,Gene_Lookup!A:B,2,0)</f>
        <v xml:space="preserve">glyceraldehyde-3-phosphate dehydrogenase, type I  </v>
      </c>
      <c r="C909" s="2">
        <v>46</v>
      </c>
      <c r="D909" s="3">
        <v>25.8005</v>
      </c>
      <c r="E909" s="3">
        <v>26.7058</v>
      </c>
      <c r="F909" s="3">
        <v>26.743400000000001</v>
      </c>
      <c r="G909" s="3">
        <v>27.612200000000001</v>
      </c>
      <c r="H909" s="3">
        <v>25.250399999999999</v>
      </c>
      <c r="I909" s="3">
        <v>26.136099999999999</v>
      </c>
      <c r="J909" s="3">
        <v>26.648800000000001</v>
      </c>
      <c r="K909" s="3">
        <v>27.980799999999999</v>
      </c>
      <c r="M909" s="3">
        <v>25.8005</v>
      </c>
      <c r="N909" s="3">
        <v>26.7058</v>
      </c>
      <c r="O909" s="3">
        <v>26.743400000000001</v>
      </c>
      <c r="P909" s="3">
        <v>27.612200000000001</v>
      </c>
      <c r="Q909" s="3">
        <v>25.250399999999999</v>
      </c>
      <c r="R909" s="3">
        <v>26.136099999999999</v>
      </c>
      <c r="S909" s="3">
        <v>26.648800000000001</v>
      </c>
      <c r="T909" s="3">
        <v>27.980799999999999</v>
      </c>
      <c r="W909" s="4">
        <v>0.218475</v>
      </c>
      <c r="Y909" s="9">
        <f t="shared" si="113"/>
        <v>58441910.270609647</v>
      </c>
      <c r="Z909" s="9">
        <f t="shared" si="114"/>
        <v>109457836.09764498</v>
      </c>
      <c r="AA909" s="9">
        <f t="shared" si="115"/>
        <v>112348062.20292626</v>
      </c>
      <c r="AB909" s="9">
        <f t="shared" si="116"/>
        <v>205163663.89734307</v>
      </c>
      <c r="AC909" s="9">
        <f t="shared" si="117"/>
        <v>39914234.315855607</v>
      </c>
      <c r="AD909" s="9">
        <f t="shared" si="118"/>
        <v>73747969.885774806</v>
      </c>
      <c r="AE909" s="9">
        <f t="shared" si="119"/>
        <v>105217541.1466473</v>
      </c>
      <c r="AF909" s="9">
        <f t="shared" si="120"/>
        <v>264886669.39376956</v>
      </c>
    </row>
    <row r="910" spans="1:32" x14ac:dyDescent="0.2">
      <c r="A910" t="s">
        <v>2733</v>
      </c>
      <c r="B910" t="str">
        <f>VLOOKUP(A910,Gene_Lookup!A:B,2,0)</f>
        <v xml:space="preserve">Beta-ketoacyl synthase  </v>
      </c>
      <c r="C910" s="2">
        <v>39</v>
      </c>
      <c r="D910" s="3">
        <v>14.713900000000001</v>
      </c>
      <c r="F910" s="3">
        <v>14.540800000000001</v>
      </c>
      <c r="G910" s="3">
        <v>12.7232</v>
      </c>
      <c r="H910" s="3">
        <v>14.9329</v>
      </c>
      <c r="J910" s="3">
        <v>14.200200000000001</v>
      </c>
      <c r="M910" s="3">
        <v>14.713900000000001</v>
      </c>
      <c r="N910" s="3">
        <v>12.3947</v>
      </c>
      <c r="O910" s="3">
        <v>14.540800000000001</v>
      </c>
      <c r="P910" s="3">
        <v>12.7232</v>
      </c>
      <c r="Q910" s="3">
        <v>14.9329</v>
      </c>
      <c r="R910" s="3">
        <v>10.7338</v>
      </c>
      <c r="S910" s="3">
        <v>14.200200000000001</v>
      </c>
      <c r="T910" s="3">
        <v>12.172599999999999</v>
      </c>
      <c r="W910" s="4">
        <v>0.97239600000000004</v>
      </c>
      <c r="Y910" s="9">
        <f t="shared" si="113"/>
        <v>26873.563156082069</v>
      </c>
      <c r="Z910" s="9">
        <f t="shared" si="114"/>
        <v>5384.8856738718541</v>
      </c>
      <c r="AA910" s="9">
        <f t="shared" si="115"/>
        <v>23835.099045288076</v>
      </c>
      <c r="AB910" s="9">
        <f t="shared" si="116"/>
        <v>6761.8392315235205</v>
      </c>
      <c r="AC910" s="9">
        <f t="shared" si="117"/>
        <v>31278.853231295579</v>
      </c>
      <c r="AD910" s="9">
        <f t="shared" si="118"/>
        <v>1702.9259654412049</v>
      </c>
      <c r="AE910" s="9">
        <f t="shared" si="119"/>
        <v>18822.883073075973</v>
      </c>
      <c r="AF910" s="9">
        <f t="shared" si="120"/>
        <v>4616.5519307064706</v>
      </c>
    </row>
    <row r="911" spans="1:32" x14ac:dyDescent="0.2">
      <c r="A911" t="s">
        <v>2524</v>
      </c>
      <c r="B911" t="str">
        <f>VLOOKUP(A911,Gene_Lookup!A:B,2,0)</f>
        <v xml:space="preserve">RNA methyltransferase, TrmH family, group 2  </v>
      </c>
      <c r="C911" s="2">
        <v>5</v>
      </c>
      <c r="D911" s="3">
        <v>17.6677</v>
      </c>
      <c r="F911" s="3">
        <v>15.9666</v>
      </c>
      <c r="I911" s="3">
        <v>18.176200000000001</v>
      </c>
      <c r="J911" s="3">
        <v>14.254200000000001</v>
      </c>
      <c r="K911" s="3">
        <v>18.963799999999999</v>
      </c>
      <c r="M911" s="3">
        <v>17.6677</v>
      </c>
      <c r="N911" s="3">
        <v>11.9207</v>
      </c>
      <c r="O911" s="3">
        <v>15.9666</v>
      </c>
      <c r="P911" s="3">
        <v>11.8329</v>
      </c>
      <c r="Q911" s="3">
        <v>12.705</v>
      </c>
      <c r="R911" s="3">
        <v>18.176200000000001</v>
      </c>
      <c r="S911" s="3">
        <v>14.254200000000001</v>
      </c>
      <c r="T911" s="3">
        <v>18.963799999999999</v>
      </c>
      <c r="W911" s="4">
        <v>0.88921499999999998</v>
      </c>
      <c r="Y911" s="9">
        <f t="shared" si="113"/>
        <v>208212.91021933549</v>
      </c>
      <c r="Z911" s="9">
        <f t="shared" si="114"/>
        <v>3876.932764214569</v>
      </c>
      <c r="AA911" s="9">
        <f t="shared" si="115"/>
        <v>64036.196522331062</v>
      </c>
      <c r="AB911" s="9">
        <f t="shared" si="116"/>
        <v>3648.025250279552</v>
      </c>
      <c r="AC911" s="9">
        <f t="shared" si="117"/>
        <v>6677.0725470423004</v>
      </c>
      <c r="AD911" s="9">
        <f t="shared" si="118"/>
        <v>296197.5126643806</v>
      </c>
      <c r="AE911" s="9">
        <f t="shared" si="119"/>
        <v>19540.774103000378</v>
      </c>
      <c r="AF911" s="9">
        <f t="shared" si="120"/>
        <v>511296.27858531318</v>
      </c>
    </row>
    <row r="912" spans="1:32" x14ac:dyDescent="0.2">
      <c r="A912" t="s">
        <v>8933</v>
      </c>
      <c r="B912" t="str">
        <f>VLOOKUP(A912,Gene_Lookup!A:B,2,0)</f>
        <v xml:space="preserve">anti-sigma regulatory factor, serine/threonine protein kinase  </v>
      </c>
      <c r="C912" s="2">
        <v>10</v>
      </c>
      <c r="D912" s="3">
        <v>16.2361</v>
      </c>
      <c r="F912" s="3">
        <v>15.9872</v>
      </c>
      <c r="H912" s="3">
        <v>19.717600000000001</v>
      </c>
      <c r="I912" s="3">
        <v>20.961200000000002</v>
      </c>
      <c r="M912" s="3">
        <v>16.2361</v>
      </c>
      <c r="N912" s="3">
        <v>10.709099999999999</v>
      </c>
      <c r="O912" s="3">
        <v>15.9872</v>
      </c>
      <c r="P912" s="3">
        <v>12.915100000000001</v>
      </c>
      <c r="Q912" s="3">
        <v>19.717600000000001</v>
      </c>
      <c r="R912" s="3">
        <v>20.961200000000002</v>
      </c>
      <c r="S912" s="3">
        <v>11.025499999999999</v>
      </c>
      <c r="T912" s="3">
        <v>11.854100000000001</v>
      </c>
      <c r="W912" s="4">
        <v>6.5950800000000004E-2</v>
      </c>
      <c r="Y912" s="9">
        <f t="shared" si="113"/>
        <v>77188.590858886018</v>
      </c>
      <c r="Z912" s="9">
        <f t="shared" si="114"/>
        <v>1674.0187828626129</v>
      </c>
      <c r="AA912" s="9">
        <f t="shared" si="115"/>
        <v>64957.117802539105</v>
      </c>
      <c r="AB912" s="9">
        <f t="shared" si="116"/>
        <v>7723.8262745285019</v>
      </c>
      <c r="AC912" s="9">
        <f t="shared" si="117"/>
        <v>862162.32795417728</v>
      </c>
      <c r="AD912" s="9">
        <f t="shared" si="118"/>
        <v>2041502.6364179901</v>
      </c>
      <c r="AE912" s="9">
        <f t="shared" si="119"/>
        <v>2084.5207240828363</v>
      </c>
      <c r="AF912" s="9">
        <f t="shared" si="120"/>
        <v>3702.0277648901629</v>
      </c>
    </row>
    <row r="913" spans="1:32" x14ac:dyDescent="0.2">
      <c r="A913" t="s">
        <v>6419</v>
      </c>
      <c r="B913" t="str">
        <f>VLOOKUP(A913,Gene_Lookup!A:B,2,0)</f>
        <v xml:space="preserve">Phosphotransferase system, phosphocarrier protein HPr  </v>
      </c>
      <c r="C913" s="2">
        <v>3</v>
      </c>
      <c r="D913" s="3">
        <v>19.347799999999999</v>
      </c>
      <c r="E913" s="3">
        <v>19.0151</v>
      </c>
      <c r="F913" s="3">
        <v>14.964600000000001</v>
      </c>
      <c r="G913" s="3">
        <v>17.698499999999999</v>
      </c>
      <c r="I913" s="3">
        <v>19.291399999999999</v>
      </c>
      <c r="J913" s="3">
        <v>18.465</v>
      </c>
      <c r="K913" s="3">
        <v>18.320699999999999</v>
      </c>
      <c r="M913" s="3">
        <v>19.347799999999999</v>
      </c>
      <c r="N913" s="3">
        <v>19.0151</v>
      </c>
      <c r="O913" s="3">
        <v>14.964600000000001</v>
      </c>
      <c r="P913" s="3">
        <v>17.698499999999999</v>
      </c>
      <c r="Q913" s="3">
        <v>10.1105</v>
      </c>
      <c r="R913" s="3">
        <v>19.291399999999999</v>
      </c>
      <c r="S913" s="3">
        <v>18.465</v>
      </c>
      <c r="T913" s="3">
        <v>18.320699999999999</v>
      </c>
      <c r="W913" s="4">
        <v>0.59188099999999999</v>
      </c>
      <c r="Y913" s="9">
        <f t="shared" si="113"/>
        <v>667218.60847485648</v>
      </c>
      <c r="Z913" s="9">
        <f t="shared" si="114"/>
        <v>529804.28993793332</v>
      </c>
      <c r="AA913" s="9">
        <f t="shared" si="115"/>
        <v>31973.742504263788</v>
      </c>
      <c r="AB913" s="9">
        <f t="shared" si="116"/>
        <v>212705.82251925365</v>
      </c>
      <c r="AC913" s="9">
        <f t="shared" si="117"/>
        <v>1105.5127893313329</v>
      </c>
      <c r="AD913" s="9">
        <f t="shared" si="118"/>
        <v>641637.97326991532</v>
      </c>
      <c r="AE913" s="9">
        <f t="shared" si="119"/>
        <v>361841.91228880605</v>
      </c>
      <c r="AF913" s="9">
        <f t="shared" si="120"/>
        <v>327401.18092260748</v>
      </c>
    </row>
    <row r="914" spans="1:32" x14ac:dyDescent="0.2">
      <c r="A914" t="s">
        <v>121</v>
      </c>
      <c r="B914" t="str">
        <f>VLOOKUP(A914,Gene_Lookup!A:B,2,0)</f>
        <v xml:space="preserve">glycogen debranching enzyme  </v>
      </c>
      <c r="C914" s="2">
        <v>31</v>
      </c>
      <c r="D914" s="3">
        <v>15.8622</v>
      </c>
      <c r="E914" s="3">
        <v>16.061399999999999</v>
      </c>
      <c r="F914" s="3">
        <v>14.214399999999999</v>
      </c>
      <c r="G914" s="3">
        <v>16.6358</v>
      </c>
      <c r="I914" s="3">
        <v>15.425800000000001</v>
      </c>
      <c r="J914" s="3">
        <v>14.893700000000001</v>
      </c>
      <c r="K914" s="3">
        <v>15.290699999999999</v>
      </c>
      <c r="M914" s="3">
        <v>15.8622</v>
      </c>
      <c r="N914" s="3">
        <v>16.061399999999999</v>
      </c>
      <c r="O914" s="3">
        <v>14.214399999999999</v>
      </c>
      <c r="P914" s="3">
        <v>16.6358</v>
      </c>
      <c r="Q914" s="3">
        <v>11.9099</v>
      </c>
      <c r="R914" s="3">
        <v>15.425800000000001</v>
      </c>
      <c r="S914" s="3">
        <v>14.893700000000001</v>
      </c>
      <c r="T914" s="3">
        <v>15.290699999999999</v>
      </c>
      <c r="W914" s="4">
        <v>0.54069500000000004</v>
      </c>
      <c r="Y914" s="9">
        <f t="shared" si="113"/>
        <v>59565.939659850475</v>
      </c>
      <c r="Z914" s="9">
        <f t="shared" si="114"/>
        <v>68385.365486650655</v>
      </c>
      <c r="AA914" s="9">
        <f t="shared" si="115"/>
        <v>19009.065640949164</v>
      </c>
      <c r="AB914" s="9">
        <f t="shared" si="116"/>
        <v>101829.77915066613</v>
      </c>
      <c r="AC914" s="9">
        <f t="shared" si="117"/>
        <v>3848.0184472226733</v>
      </c>
      <c r="AD914" s="9">
        <f t="shared" si="118"/>
        <v>44017.817665804163</v>
      </c>
      <c r="AE914" s="9">
        <f t="shared" si="119"/>
        <v>30440.406411111311</v>
      </c>
      <c r="AF914" s="9">
        <f t="shared" si="120"/>
        <v>40082.920256191428</v>
      </c>
    </row>
    <row r="915" spans="1:32" x14ac:dyDescent="0.2">
      <c r="A915" t="s">
        <v>4712</v>
      </c>
      <c r="B915" t="str">
        <f>VLOOKUP(A915,Gene_Lookup!A:B,2,0)</f>
        <v xml:space="preserve">UDP-N-acetylmuramate dehydrogenase (EC 1.1.1.158)  </v>
      </c>
      <c r="C915" s="2">
        <v>6</v>
      </c>
      <c r="D915" s="3">
        <v>15.0427</v>
      </c>
      <c r="E915" s="3">
        <v>11.301299999999999</v>
      </c>
      <c r="F915" s="3">
        <v>11.593999999999999</v>
      </c>
      <c r="I915" s="3">
        <v>13.9834</v>
      </c>
      <c r="J915" s="3">
        <v>13.8696</v>
      </c>
      <c r="M915" s="3">
        <v>15.0427</v>
      </c>
      <c r="N915" s="3">
        <v>11.301299999999999</v>
      </c>
      <c r="O915" s="3">
        <v>11.593999999999999</v>
      </c>
      <c r="P915" s="3">
        <v>10.615</v>
      </c>
      <c r="Q915" s="3">
        <v>11.8743</v>
      </c>
      <c r="R915" s="3">
        <v>13.9834</v>
      </c>
      <c r="S915" s="3">
        <v>13.8696</v>
      </c>
      <c r="T915" s="3">
        <v>13.1166</v>
      </c>
      <c r="W915" s="4">
        <v>0.507378</v>
      </c>
      <c r="Y915" s="9">
        <f t="shared" si="113"/>
        <v>33752.342220179162</v>
      </c>
      <c r="Z915" s="9">
        <f t="shared" si="114"/>
        <v>2523.6567795326855</v>
      </c>
      <c r="AA915" s="9">
        <f t="shared" si="115"/>
        <v>3091.3043835301041</v>
      </c>
      <c r="AB915" s="9">
        <f t="shared" si="116"/>
        <v>1568.3153890246481</v>
      </c>
      <c r="AC915" s="9">
        <f t="shared" si="117"/>
        <v>3754.2265568939652</v>
      </c>
      <c r="AD915" s="9">
        <f t="shared" si="118"/>
        <v>16196.562132261241</v>
      </c>
      <c r="AE915" s="9">
        <f t="shared" si="119"/>
        <v>14968.063876679398</v>
      </c>
      <c r="AF915" s="9">
        <f t="shared" si="120"/>
        <v>8881.5760960644493</v>
      </c>
    </row>
    <row r="916" spans="1:32" x14ac:dyDescent="0.2">
      <c r="A916" t="s">
        <v>3653</v>
      </c>
      <c r="B916" t="str">
        <f>VLOOKUP(A916,Gene_Lookup!A:B,2,0)</f>
        <v xml:space="preserve">PHP domain protein  </v>
      </c>
      <c r="C916" s="2">
        <v>8</v>
      </c>
      <c r="D916" s="3">
        <v>19.214300000000001</v>
      </c>
      <c r="E916" s="3">
        <v>18.521999999999998</v>
      </c>
      <c r="F916" s="3">
        <v>20.072700000000001</v>
      </c>
      <c r="G916" s="3">
        <v>18.113600000000002</v>
      </c>
      <c r="H916" s="3">
        <v>18.155200000000001</v>
      </c>
      <c r="I916" s="3">
        <v>18.452200000000001</v>
      </c>
      <c r="J916" s="3">
        <v>19.743500000000001</v>
      </c>
      <c r="K916" s="3">
        <v>18.5731</v>
      </c>
      <c r="M916" s="3">
        <v>19.214300000000001</v>
      </c>
      <c r="N916" s="3">
        <v>18.521999999999998</v>
      </c>
      <c r="O916" s="3">
        <v>20.072700000000001</v>
      </c>
      <c r="P916" s="3">
        <v>18.113600000000002</v>
      </c>
      <c r="Q916" s="3">
        <v>18.155200000000001</v>
      </c>
      <c r="R916" s="3">
        <v>18.452200000000001</v>
      </c>
      <c r="S916" s="3">
        <v>19.743500000000001</v>
      </c>
      <c r="T916" s="3">
        <v>18.5731</v>
      </c>
      <c r="W916" s="4">
        <v>0.750135</v>
      </c>
      <c r="Y916" s="9">
        <f t="shared" si="113"/>
        <v>608247.93851480074</v>
      </c>
      <c r="Z916" s="9">
        <f t="shared" si="114"/>
        <v>376424.23779286921</v>
      </c>
      <c r="AA916" s="9">
        <f t="shared" si="115"/>
        <v>1102769.6216902991</v>
      </c>
      <c r="AB916" s="9">
        <f t="shared" si="116"/>
        <v>283620.05013701215</v>
      </c>
      <c r="AC916" s="9">
        <f t="shared" si="117"/>
        <v>291917.2622094712</v>
      </c>
      <c r="AD916" s="9">
        <f t="shared" si="118"/>
        <v>358645.7477178956</v>
      </c>
      <c r="AE916" s="9">
        <f t="shared" si="119"/>
        <v>877780.07693029672</v>
      </c>
      <c r="AF916" s="9">
        <f t="shared" si="120"/>
        <v>389996.05366928165</v>
      </c>
    </row>
    <row r="917" spans="1:32" x14ac:dyDescent="0.2">
      <c r="A917" t="s">
        <v>1612</v>
      </c>
      <c r="B917" t="str">
        <f>VLOOKUP(A917,Gene_Lookup!A:B,2,0)</f>
        <v xml:space="preserve">Hpr(Ser) kinase/phosphatase (EC 2.7.1.-)  </v>
      </c>
      <c r="C917" s="2">
        <v>16</v>
      </c>
      <c r="D917" s="3">
        <v>18.234300000000001</v>
      </c>
      <c r="E917" s="3">
        <v>18.8734</v>
      </c>
      <c r="F917" s="3">
        <v>17.169699999999999</v>
      </c>
      <c r="G917" s="3">
        <v>14.7727</v>
      </c>
      <c r="H917" s="3">
        <v>17.637599999999999</v>
      </c>
      <c r="I917" s="3">
        <v>16.078099999999999</v>
      </c>
      <c r="J917" s="3">
        <v>16.489999999999998</v>
      </c>
      <c r="K917" s="3">
        <v>18.210699999999999</v>
      </c>
      <c r="M917" s="3">
        <v>18.234300000000001</v>
      </c>
      <c r="N917" s="3">
        <v>18.8734</v>
      </c>
      <c r="O917" s="3">
        <v>17.169699999999999</v>
      </c>
      <c r="P917" s="3">
        <v>14.7727</v>
      </c>
      <c r="Q917" s="3">
        <v>17.637599999999999</v>
      </c>
      <c r="R917" s="3">
        <v>16.078099999999999</v>
      </c>
      <c r="S917" s="3">
        <v>16.489999999999998</v>
      </c>
      <c r="T917" s="3">
        <v>18.210699999999999</v>
      </c>
      <c r="W917" s="4">
        <v>0.32092500000000002</v>
      </c>
      <c r="Y917" s="9">
        <f t="shared" si="113"/>
        <v>308369.38165991264</v>
      </c>
      <c r="Z917" s="9">
        <f t="shared" si="114"/>
        <v>480241.31569340534</v>
      </c>
      <c r="AA917" s="9">
        <f t="shared" si="115"/>
        <v>147433.00468589613</v>
      </c>
      <c r="AB917" s="9">
        <f t="shared" si="116"/>
        <v>27991.47712021261</v>
      </c>
      <c r="AC917" s="9">
        <f t="shared" si="117"/>
        <v>203913.81576994713</v>
      </c>
      <c r="AD917" s="9">
        <f t="shared" si="118"/>
        <v>69181.563573506894</v>
      </c>
      <c r="AE917" s="9">
        <f t="shared" si="119"/>
        <v>92041.69937636533</v>
      </c>
      <c r="AF917" s="9">
        <f t="shared" si="120"/>
        <v>303366.02569169743</v>
      </c>
    </row>
    <row r="918" spans="1:32" x14ac:dyDescent="0.2">
      <c r="A918" t="s">
        <v>253</v>
      </c>
      <c r="B918" t="str">
        <f>VLOOKUP(A918,Gene_Lookup!A:B,2,0)</f>
        <v xml:space="preserve">type IV pilus assembly PilZ  </v>
      </c>
      <c r="C918" s="2">
        <v>15</v>
      </c>
      <c r="D918" s="3">
        <v>18.541799999999999</v>
      </c>
      <c r="E918" s="3">
        <v>16.588100000000001</v>
      </c>
      <c r="F918" s="3">
        <v>19.128</v>
      </c>
      <c r="G918" s="3">
        <v>18.477900000000002</v>
      </c>
      <c r="H918" s="3">
        <v>21.1585</v>
      </c>
      <c r="I918" s="3">
        <v>19.077300000000001</v>
      </c>
      <c r="J918" s="3">
        <v>19.330200000000001</v>
      </c>
      <c r="K918" s="3">
        <v>20.401499999999999</v>
      </c>
      <c r="M918" s="3">
        <v>18.541799999999999</v>
      </c>
      <c r="N918" s="3">
        <v>16.588100000000001</v>
      </c>
      <c r="O918" s="3">
        <v>19.128</v>
      </c>
      <c r="P918" s="3">
        <v>18.477900000000002</v>
      </c>
      <c r="Q918" s="3">
        <v>21.1585</v>
      </c>
      <c r="R918" s="3">
        <v>19.077300000000001</v>
      </c>
      <c r="S918" s="3">
        <v>19.330200000000001</v>
      </c>
      <c r="T918" s="3">
        <v>20.401499999999999</v>
      </c>
      <c r="W918" s="4">
        <v>0.22683800000000001</v>
      </c>
      <c r="Y918" s="9">
        <f t="shared" si="113"/>
        <v>381626.0160661664</v>
      </c>
      <c r="Z918" s="9">
        <f t="shared" si="114"/>
        <v>98518.019138563788</v>
      </c>
      <c r="AA918" s="9">
        <f t="shared" si="115"/>
        <v>572930.25527776021</v>
      </c>
      <c r="AB918" s="9">
        <f t="shared" si="116"/>
        <v>365091.86567170278</v>
      </c>
      <c r="AC918" s="9">
        <f t="shared" si="117"/>
        <v>2340686.0306963506</v>
      </c>
      <c r="AD918" s="9">
        <f t="shared" si="118"/>
        <v>553145.69442614471</v>
      </c>
      <c r="AE918" s="9">
        <f t="shared" si="119"/>
        <v>659128.3963659025</v>
      </c>
      <c r="AF918" s="9">
        <f t="shared" si="120"/>
        <v>1385043.637314782</v>
      </c>
    </row>
    <row r="919" spans="1:32" x14ac:dyDescent="0.2">
      <c r="A919" t="s">
        <v>3469</v>
      </c>
      <c r="B919" t="str">
        <f>VLOOKUP(A919,Gene_Lookup!A:B,2,0)</f>
        <v xml:space="preserve">6,7-dimethyl-8-ribityllumazine synthase (EC 2.5.1.78)  </v>
      </c>
      <c r="C919" s="2">
        <v>9</v>
      </c>
      <c r="D919" s="3">
        <v>21.1435</v>
      </c>
      <c r="E919" s="3">
        <v>19.182099999999998</v>
      </c>
      <c r="F919" s="3">
        <v>22.666699999999999</v>
      </c>
      <c r="G919" s="3">
        <v>19.685700000000001</v>
      </c>
      <c r="H919" s="3">
        <v>23.694400000000002</v>
      </c>
      <c r="I919" s="3">
        <v>20.925599999999999</v>
      </c>
      <c r="J919" s="3">
        <v>22.5334</v>
      </c>
      <c r="K919" s="3">
        <v>19.95</v>
      </c>
      <c r="M919" s="3">
        <v>21.1435</v>
      </c>
      <c r="N919" s="3">
        <v>19.182099999999998</v>
      </c>
      <c r="O919" s="3">
        <v>22.666699999999999</v>
      </c>
      <c r="P919" s="3">
        <v>19.685700000000001</v>
      </c>
      <c r="Q919" s="3">
        <v>23.694400000000002</v>
      </c>
      <c r="R919" s="3">
        <v>20.925599999999999</v>
      </c>
      <c r="S919" s="3">
        <v>22.5334</v>
      </c>
      <c r="T919" s="3">
        <v>19.95</v>
      </c>
      <c r="W919" s="4">
        <v>0.72831100000000004</v>
      </c>
      <c r="Y919" s="9">
        <f t="shared" si="113"/>
        <v>2316475.5108567327</v>
      </c>
      <c r="Z919" s="9">
        <f t="shared" si="114"/>
        <v>594822.62581981381</v>
      </c>
      <c r="AA919" s="9">
        <f t="shared" si="115"/>
        <v>6658196.4170997022</v>
      </c>
      <c r="AB919" s="9">
        <f t="shared" si="116"/>
        <v>843307.93278009898</v>
      </c>
      <c r="AC919" s="9">
        <f t="shared" si="117"/>
        <v>13574540.239847906</v>
      </c>
      <c r="AD919" s="9">
        <f t="shared" si="118"/>
        <v>1991742.8979949851</v>
      </c>
      <c r="AE919" s="9">
        <f t="shared" si="119"/>
        <v>6070567.6649825964</v>
      </c>
      <c r="AF919" s="9">
        <f t="shared" si="120"/>
        <v>1012857.6520386983</v>
      </c>
    </row>
    <row r="920" spans="1:32" x14ac:dyDescent="0.2">
      <c r="A920" t="s">
        <v>536</v>
      </c>
      <c r="B920" t="str">
        <f>VLOOKUP(A920,Gene_Lookup!A:B,2,0)</f>
        <v xml:space="preserve">3,4-dihydroxy-2-butanone 4-phosphate synthase  </v>
      </c>
      <c r="C920" s="2">
        <v>31</v>
      </c>
      <c r="D920" s="3">
        <v>18.192900000000002</v>
      </c>
      <c r="E920" s="3">
        <v>16.994199999999999</v>
      </c>
      <c r="F920" s="3">
        <v>19.408999999999999</v>
      </c>
      <c r="G920" s="3">
        <v>17.739000000000001</v>
      </c>
      <c r="H920" s="3">
        <v>18.938099999999999</v>
      </c>
      <c r="I920" s="3">
        <v>17.252099999999999</v>
      </c>
      <c r="J920" s="3">
        <v>18.7636</v>
      </c>
      <c r="K920" s="3">
        <v>17.951000000000001</v>
      </c>
      <c r="M920" s="3">
        <v>18.192900000000002</v>
      </c>
      <c r="N920" s="3">
        <v>16.994199999999999</v>
      </c>
      <c r="O920" s="3">
        <v>19.408999999999999</v>
      </c>
      <c r="P920" s="3">
        <v>17.739000000000001</v>
      </c>
      <c r="Q920" s="3">
        <v>18.938099999999999</v>
      </c>
      <c r="R920" s="3">
        <v>17.252099999999999</v>
      </c>
      <c r="S920" s="3">
        <v>18.7636</v>
      </c>
      <c r="T920" s="3">
        <v>17.951000000000001</v>
      </c>
      <c r="W920" s="4">
        <v>0.78027599999999997</v>
      </c>
      <c r="Y920" s="9">
        <f t="shared" si="113"/>
        <v>299646.08519501938</v>
      </c>
      <c r="Z920" s="9">
        <f t="shared" si="114"/>
        <v>130546.1151175546</v>
      </c>
      <c r="AA920" s="9">
        <f t="shared" si="115"/>
        <v>696131.33935801021</v>
      </c>
      <c r="AB920" s="9">
        <f t="shared" si="116"/>
        <v>218761.60099920366</v>
      </c>
      <c r="AC920" s="9">
        <f t="shared" si="117"/>
        <v>502268.75310199556</v>
      </c>
      <c r="AD920" s="9">
        <f t="shared" si="118"/>
        <v>156098.80852988502</v>
      </c>
      <c r="AE920" s="9">
        <f t="shared" si="119"/>
        <v>445047.56236435717</v>
      </c>
      <c r="AF920" s="9">
        <f t="shared" si="120"/>
        <v>253389.98870900046</v>
      </c>
    </row>
    <row r="921" spans="1:32" x14ac:dyDescent="0.2">
      <c r="A921" t="s">
        <v>2902</v>
      </c>
      <c r="B921" t="str">
        <f>VLOOKUP(A921,Gene_Lookup!A:B,2,0)</f>
        <v xml:space="preserve">riboflavin biosynthesis protein RibD  </v>
      </c>
      <c r="C921" s="2">
        <v>24</v>
      </c>
      <c r="D921" s="3">
        <v>19.337499999999999</v>
      </c>
      <c r="E921" s="3">
        <v>18.508800000000001</v>
      </c>
      <c r="F921" s="3">
        <v>19.331800000000001</v>
      </c>
      <c r="G921" s="3">
        <v>18.7745</v>
      </c>
      <c r="H921" s="3">
        <v>19.6267</v>
      </c>
      <c r="I921" s="3">
        <v>20.167400000000001</v>
      </c>
      <c r="J921" s="3">
        <v>19.350000000000001</v>
      </c>
      <c r="K921" s="3">
        <v>18.140899999999998</v>
      </c>
      <c r="M921" s="3">
        <v>19.337499999999999</v>
      </c>
      <c r="N921" s="3">
        <v>18.508800000000001</v>
      </c>
      <c r="O921" s="3">
        <v>19.331800000000001</v>
      </c>
      <c r="P921" s="3">
        <v>18.7745</v>
      </c>
      <c r="Q921" s="3">
        <v>19.6267</v>
      </c>
      <c r="R921" s="3">
        <v>20.167400000000001</v>
      </c>
      <c r="S921" s="3">
        <v>19.350000000000001</v>
      </c>
      <c r="T921" s="3">
        <v>18.140899999999998</v>
      </c>
      <c r="W921" s="4">
        <v>0.33936899999999998</v>
      </c>
      <c r="Y921" s="9">
        <f t="shared" si="113"/>
        <v>662472.02138428111</v>
      </c>
      <c r="Z921" s="9">
        <f t="shared" si="114"/>
        <v>372995.83619513304</v>
      </c>
      <c r="AA921" s="9">
        <f t="shared" si="115"/>
        <v>659859.79864978918</v>
      </c>
      <c r="AB921" s="9">
        <f t="shared" si="116"/>
        <v>448422.76640309399</v>
      </c>
      <c r="AC921" s="9">
        <f t="shared" si="117"/>
        <v>809515.96074184915</v>
      </c>
      <c r="AD921" s="9">
        <f t="shared" si="118"/>
        <v>1177585.1885558171</v>
      </c>
      <c r="AE921" s="9">
        <f t="shared" si="119"/>
        <v>668236.84217596217</v>
      </c>
      <c r="AF921" s="9">
        <f t="shared" si="120"/>
        <v>289038.06979685894</v>
      </c>
    </row>
    <row r="922" spans="1:32" x14ac:dyDescent="0.2">
      <c r="A922" t="s">
        <v>11260</v>
      </c>
      <c r="B922" t="str">
        <f>VLOOKUP(A922,Gene_Lookup!A:B,2,0)</f>
        <v xml:space="preserve">protein of unknown function UPF0047  </v>
      </c>
      <c r="C922" s="2">
        <v>6</v>
      </c>
      <c r="D922" s="3">
        <v>15.66</v>
      </c>
      <c r="E922" s="3">
        <v>15.438000000000001</v>
      </c>
      <c r="F922" s="3">
        <v>15.3651</v>
      </c>
      <c r="G922" s="3">
        <v>15.5421</v>
      </c>
      <c r="H922" s="3">
        <v>15.5372</v>
      </c>
      <c r="I922" s="3">
        <v>17.512899999999998</v>
      </c>
      <c r="J922" s="3">
        <v>17.2818</v>
      </c>
      <c r="K922" s="3">
        <v>18.166399999999999</v>
      </c>
      <c r="M922" s="3">
        <v>15.66</v>
      </c>
      <c r="N922" s="3">
        <v>15.438000000000001</v>
      </c>
      <c r="O922" s="3">
        <v>15.3651</v>
      </c>
      <c r="P922" s="3">
        <v>15.5421</v>
      </c>
      <c r="Q922" s="3">
        <v>15.5372</v>
      </c>
      <c r="R922" s="3">
        <v>17.512899999999998</v>
      </c>
      <c r="S922" s="3">
        <v>17.2818</v>
      </c>
      <c r="T922" s="3">
        <v>18.166399999999999</v>
      </c>
      <c r="W922" s="4">
        <v>0.116762</v>
      </c>
      <c r="Y922" s="9">
        <f t="shared" si="113"/>
        <v>51776.147414278254</v>
      </c>
      <c r="Z922" s="9">
        <f t="shared" si="114"/>
        <v>44391.628062240532</v>
      </c>
      <c r="AA922" s="9">
        <f t="shared" si="115"/>
        <v>42204.230508732995</v>
      </c>
      <c r="AB922" s="9">
        <f t="shared" si="116"/>
        <v>47713.172652094894</v>
      </c>
      <c r="AC922" s="9">
        <f t="shared" si="117"/>
        <v>47551.393512276198</v>
      </c>
      <c r="AD922" s="9">
        <f t="shared" si="118"/>
        <v>187028.68100385845</v>
      </c>
      <c r="AE922" s="9">
        <f t="shared" si="119"/>
        <v>159345.63787821645</v>
      </c>
      <c r="AF922" s="9">
        <f t="shared" si="120"/>
        <v>294192.30788108148</v>
      </c>
    </row>
    <row r="923" spans="1:32" x14ac:dyDescent="0.2">
      <c r="A923" t="s">
        <v>3010</v>
      </c>
      <c r="B923" t="str">
        <f>VLOOKUP(A923,Gene_Lookup!A:B,2,0)</f>
        <v xml:space="preserve">iron-containing alcohol dehydrogenase  </v>
      </c>
      <c r="C923" s="2">
        <v>33</v>
      </c>
      <c r="D923" s="3">
        <v>21.389199999999999</v>
      </c>
      <c r="E923" s="3">
        <v>21.735600000000002</v>
      </c>
      <c r="F923" s="3">
        <v>21.700099999999999</v>
      </c>
      <c r="G923" s="3">
        <v>21.323799999999999</v>
      </c>
      <c r="H923" s="3">
        <v>20.362100000000002</v>
      </c>
      <c r="I923" s="3">
        <v>21.3932</v>
      </c>
      <c r="J923" s="3">
        <v>21.7044</v>
      </c>
      <c r="K923" s="3">
        <v>21.838100000000001</v>
      </c>
      <c r="M923" s="3">
        <v>21.389199999999999</v>
      </c>
      <c r="N923" s="3">
        <v>21.735600000000002</v>
      </c>
      <c r="O923" s="3">
        <v>21.700099999999999</v>
      </c>
      <c r="P923" s="3">
        <v>21.323799999999999</v>
      </c>
      <c r="Q923" s="3">
        <v>20.362100000000002</v>
      </c>
      <c r="R923" s="3">
        <v>21.3932</v>
      </c>
      <c r="S923" s="3">
        <v>21.7044</v>
      </c>
      <c r="T923" s="3">
        <v>21.838100000000001</v>
      </c>
      <c r="W923" s="4">
        <v>0.29156100000000001</v>
      </c>
      <c r="Y923" s="9">
        <f t="shared" si="113"/>
        <v>2746570.7031476181</v>
      </c>
      <c r="Z923" s="9">
        <f t="shared" si="114"/>
        <v>3491946.4395459783</v>
      </c>
      <c r="AA923" s="9">
        <f t="shared" si="115"/>
        <v>3407069.626932634</v>
      </c>
      <c r="AB923" s="9">
        <f t="shared" si="116"/>
        <v>2624843.5410557156</v>
      </c>
      <c r="AC923" s="9">
        <f t="shared" si="117"/>
        <v>1347729.9348012037</v>
      </c>
      <c r="AD923" s="9">
        <f t="shared" si="118"/>
        <v>2754196.3806526838</v>
      </c>
      <c r="AE923" s="9">
        <f t="shared" si="119"/>
        <v>3417239.6584957754</v>
      </c>
      <c r="AF923" s="9">
        <f t="shared" si="120"/>
        <v>3749066.5380977406</v>
      </c>
    </row>
    <row r="924" spans="1:32" x14ac:dyDescent="0.2">
      <c r="A924" t="s">
        <v>2947</v>
      </c>
      <c r="B924" t="str">
        <f>VLOOKUP(A924,Gene_Lookup!A:B,2,0)</f>
        <v xml:space="preserve">hypothetical protein  </v>
      </c>
      <c r="C924" s="2">
        <v>15</v>
      </c>
      <c r="D924" s="3">
        <v>15.0832</v>
      </c>
      <c r="E924" s="3">
        <v>19.2576</v>
      </c>
      <c r="F924" s="3">
        <v>15.016400000000001</v>
      </c>
      <c r="G924" s="3">
        <v>18.022300000000001</v>
      </c>
      <c r="H924" s="3">
        <v>14.1251</v>
      </c>
      <c r="I924" s="3">
        <v>16.433499999999999</v>
      </c>
      <c r="J924" s="3">
        <v>17.961099999999998</v>
      </c>
      <c r="K924" s="3">
        <v>18.244399999999999</v>
      </c>
      <c r="M924" s="3">
        <v>15.0832</v>
      </c>
      <c r="N924" s="3">
        <v>19.2576</v>
      </c>
      <c r="O924" s="3">
        <v>15.016400000000001</v>
      </c>
      <c r="P924" s="3">
        <v>18.022300000000001</v>
      </c>
      <c r="Q924" s="3">
        <v>14.1251</v>
      </c>
      <c r="R924" s="3">
        <v>16.433499999999999</v>
      </c>
      <c r="S924" s="3">
        <v>17.961099999999998</v>
      </c>
      <c r="T924" s="3">
        <v>18.244399999999999</v>
      </c>
      <c r="W924" s="4">
        <v>0.59634600000000004</v>
      </c>
      <c r="Y924" s="9">
        <f t="shared" si="113"/>
        <v>34713.2783395765</v>
      </c>
      <c r="Z924" s="9">
        <f t="shared" si="114"/>
        <v>626780.16515713616</v>
      </c>
      <c r="AA924" s="9">
        <f t="shared" si="115"/>
        <v>33142.619196796622</v>
      </c>
      <c r="AB924" s="9">
        <f t="shared" si="116"/>
        <v>266227.48584013327</v>
      </c>
      <c r="AC924" s="9">
        <f t="shared" si="117"/>
        <v>17868.117172568622</v>
      </c>
      <c r="AD924" s="9">
        <f t="shared" si="118"/>
        <v>88506.758183148442</v>
      </c>
      <c r="AE924" s="9">
        <f t="shared" si="119"/>
        <v>255170.14189280616</v>
      </c>
      <c r="AF924" s="9">
        <f t="shared" si="120"/>
        <v>310535.78428436874</v>
      </c>
    </row>
    <row r="925" spans="1:32" x14ac:dyDescent="0.2">
      <c r="A925" t="s">
        <v>3026</v>
      </c>
      <c r="B925" t="str">
        <f>VLOOKUP(A925,Gene_Lookup!A:B,2,0)</f>
        <v xml:space="preserve">5,10-methylenetetrahydrofolate reductase (NAD(P)) (EC 1.5.1.20)  </v>
      </c>
      <c r="C925" s="2">
        <v>14</v>
      </c>
      <c r="D925" s="3">
        <v>16.607800000000001</v>
      </c>
      <c r="E925" s="3">
        <v>15.0603</v>
      </c>
      <c r="H925" s="3">
        <v>15.980399999999999</v>
      </c>
      <c r="I925" s="3">
        <v>18.823399999999999</v>
      </c>
      <c r="J925" s="3">
        <v>16.651599999999998</v>
      </c>
      <c r="K925" s="3">
        <v>15.607100000000001</v>
      </c>
      <c r="M925" s="3">
        <v>16.607800000000001</v>
      </c>
      <c r="N925" s="3">
        <v>15.0603</v>
      </c>
      <c r="O925" s="3">
        <v>10.430099999999999</v>
      </c>
      <c r="P925" s="3">
        <v>12.3559</v>
      </c>
      <c r="Q925" s="3">
        <v>15.980399999999999</v>
      </c>
      <c r="R925" s="3">
        <v>18.823399999999999</v>
      </c>
      <c r="S925" s="3">
        <v>16.651599999999998</v>
      </c>
      <c r="T925" s="3">
        <v>15.607100000000001</v>
      </c>
      <c r="V925" s="2" t="s">
        <v>25545</v>
      </c>
      <c r="W925" s="4">
        <v>4.33768E-2</v>
      </c>
      <c r="Y925" s="9">
        <f t="shared" si="113"/>
        <v>99872.50937176455</v>
      </c>
      <c r="Z925" s="9">
        <f t="shared" si="114"/>
        <v>34166.622061922935</v>
      </c>
      <c r="AA925" s="9">
        <f t="shared" si="115"/>
        <v>1379.6628103349369</v>
      </c>
      <c r="AB925" s="9">
        <f t="shared" si="116"/>
        <v>5241.9940471738983</v>
      </c>
      <c r="AC925" s="9">
        <f t="shared" si="117"/>
        <v>64651.669285852804</v>
      </c>
      <c r="AD925" s="9">
        <f t="shared" si="118"/>
        <v>463882.53347892559</v>
      </c>
      <c r="AE925" s="9">
        <f t="shared" si="119"/>
        <v>102951.12003579787</v>
      </c>
      <c r="AF925" s="9">
        <f t="shared" si="120"/>
        <v>49912.031341077352</v>
      </c>
    </row>
    <row r="926" spans="1:32" x14ac:dyDescent="0.2">
      <c r="A926" t="s">
        <v>8429</v>
      </c>
      <c r="B926" t="str">
        <f>VLOOKUP(A926,Gene_Lookup!A:B,2,0)</f>
        <v xml:space="preserve">methylglyoxal synthase  </v>
      </c>
      <c r="C926" s="2">
        <v>4</v>
      </c>
      <c r="D926" s="3">
        <v>16.444400000000002</v>
      </c>
      <c r="F926" s="3">
        <v>17.4376</v>
      </c>
      <c r="G926" s="3">
        <v>14.880800000000001</v>
      </c>
      <c r="H926" s="3">
        <v>18.852499999999999</v>
      </c>
      <c r="J926" s="3">
        <v>17.822800000000001</v>
      </c>
      <c r="K926" s="3">
        <v>13.7379</v>
      </c>
      <c r="M926" s="3">
        <v>16.444400000000002</v>
      </c>
      <c r="N926" s="3">
        <v>11.079599999999999</v>
      </c>
      <c r="O926" s="3">
        <v>17.4376</v>
      </c>
      <c r="P926" s="3">
        <v>14.880800000000001</v>
      </c>
      <c r="Q926" s="3">
        <v>18.852499999999999</v>
      </c>
      <c r="R926" s="3">
        <v>11.6797</v>
      </c>
      <c r="S926" s="3">
        <v>17.822800000000001</v>
      </c>
      <c r="T926" s="3">
        <v>13.7379</v>
      </c>
      <c r="W926" s="4">
        <v>0.91054800000000002</v>
      </c>
      <c r="Y926" s="9">
        <f t="shared" si="113"/>
        <v>89177.986143792426</v>
      </c>
      <c r="Z926" s="9">
        <f t="shared" si="114"/>
        <v>2164.1728277618249</v>
      </c>
      <c r="AA926" s="9">
        <f t="shared" si="115"/>
        <v>177517.28718238955</v>
      </c>
      <c r="AB926" s="9">
        <f t="shared" si="116"/>
        <v>30169.433784508059</v>
      </c>
      <c r="AC926" s="9">
        <f t="shared" si="117"/>
        <v>473334.31815028726</v>
      </c>
      <c r="AD926" s="9">
        <f t="shared" si="118"/>
        <v>3280.4999868814798</v>
      </c>
      <c r="AE926" s="9">
        <f t="shared" si="119"/>
        <v>231844.82513426378</v>
      </c>
      <c r="AF926" s="9">
        <f t="shared" si="120"/>
        <v>13662.179199108046</v>
      </c>
    </row>
    <row r="927" spans="1:32" x14ac:dyDescent="0.2">
      <c r="A927" t="s">
        <v>1226</v>
      </c>
      <c r="B927" t="str">
        <f>VLOOKUP(A927,Gene_Lookup!A:B,2,0)</f>
        <v xml:space="preserve">cell division topological specificity factor MinE  </v>
      </c>
      <c r="C927" s="2">
        <v>5</v>
      </c>
      <c r="D927" s="3">
        <v>19.218800000000002</v>
      </c>
      <c r="E927" s="3">
        <v>18.646699999999999</v>
      </c>
      <c r="F927" s="3">
        <v>17.0854</v>
      </c>
      <c r="H927" s="3">
        <v>19.538699999999999</v>
      </c>
      <c r="J927" s="3">
        <v>19.1934</v>
      </c>
      <c r="M927" s="3">
        <v>19.218800000000002</v>
      </c>
      <c r="N927" s="3">
        <v>18.646699999999999</v>
      </c>
      <c r="O927" s="3">
        <v>17.0854</v>
      </c>
      <c r="P927" s="3">
        <v>10.7354</v>
      </c>
      <c r="Q927" s="3">
        <v>19.538699999999999</v>
      </c>
      <c r="R927" s="3">
        <v>12.2781</v>
      </c>
      <c r="S927" s="3">
        <v>19.1934</v>
      </c>
      <c r="T927" s="3">
        <v>12.5237</v>
      </c>
      <c r="W927" s="4">
        <v>0.70265100000000003</v>
      </c>
      <c r="Y927" s="9">
        <f t="shared" si="113"/>
        <v>610148.12451496068</v>
      </c>
      <c r="Z927" s="9">
        <f t="shared" si="114"/>
        <v>410408.19121776498</v>
      </c>
      <c r="AA927" s="9">
        <f t="shared" si="115"/>
        <v>139065.01530128074</v>
      </c>
      <c r="AB927" s="9">
        <f t="shared" si="116"/>
        <v>1704.8156184242682</v>
      </c>
      <c r="AC927" s="9">
        <f t="shared" si="117"/>
        <v>761613.75031503732</v>
      </c>
      <c r="AD927" s="9">
        <f t="shared" si="118"/>
        <v>4966.7967670631342</v>
      </c>
      <c r="AE927" s="9">
        <f t="shared" si="119"/>
        <v>599499.90522478183</v>
      </c>
      <c r="AF927" s="9">
        <f t="shared" si="120"/>
        <v>5888.5634188798986</v>
      </c>
    </row>
    <row r="928" spans="1:32" x14ac:dyDescent="0.2">
      <c r="A928" t="s">
        <v>737</v>
      </c>
      <c r="B928" t="str">
        <f>VLOOKUP(A928,Gene_Lookup!A:B,2,0)</f>
        <v xml:space="preserve">septum site-determining protein MinD  </v>
      </c>
      <c r="C928" s="2">
        <v>36</v>
      </c>
      <c r="D928" s="3">
        <v>22.0837</v>
      </c>
      <c r="E928" s="3">
        <v>21.963100000000001</v>
      </c>
      <c r="F928" s="3">
        <v>21.830200000000001</v>
      </c>
      <c r="G928" s="3">
        <v>21.395800000000001</v>
      </c>
      <c r="H928" s="3">
        <v>21.552900000000001</v>
      </c>
      <c r="I928" s="3">
        <v>20.655000000000001</v>
      </c>
      <c r="J928" s="3">
        <v>22.069400000000002</v>
      </c>
      <c r="K928" s="3">
        <v>20.737100000000002</v>
      </c>
      <c r="M928" s="3">
        <v>22.0837</v>
      </c>
      <c r="N928" s="3">
        <v>21.963100000000001</v>
      </c>
      <c r="O928" s="3">
        <v>21.830200000000001</v>
      </c>
      <c r="P928" s="3">
        <v>21.395800000000001</v>
      </c>
      <c r="Q928" s="3">
        <v>21.552900000000001</v>
      </c>
      <c r="R928" s="3">
        <v>20.655000000000001</v>
      </c>
      <c r="S928" s="3">
        <v>22.069400000000002</v>
      </c>
      <c r="T928" s="3">
        <v>20.737100000000002</v>
      </c>
      <c r="W928" s="4">
        <v>0.53152999999999995</v>
      </c>
      <c r="Y928" s="9">
        <f t="shared" si="113"/>
        <v>4444839.8246507915</v>
      </c>
      <c r="Z928" s="9">
        <f t="shared" si="114"/>
        <v>4088386.050072155</v>
      </c>
      <c r="AA928" s="9">
        <f t="shared" si="115"/>
        <v>3728593.2699435512</v>
      </c>
      <c r="AB928" s="9">
        <f t="shared" si="116"/>
        <v>2759164.4209516174</v>
      </c>
      <c r="AC928" s="9">
        <f t="shared" si="117"/>
        <v>3076588.3667410235</v>
      </c>
      <c r="AD928" s="9">
        <f t="shared" si="118"/>
        <v>1651104.4976780596</v>
      </c>
      <c r="AE928" s="9">
        <f t="shared" si="119"/>
        <v>4401000.1798091521</v>
      </c>
      <c r="AF928" s="9">
        <f t="shared" si="120"/>
        <v>1747789.4884374251</v>
      </c>
    </row>
    <row r="929" spans="1:32" x14ac:dyDescent="0.2">
      <c r="A929" t="s">
        <v>6384</v>
      </c>
      <c r="B929" t="str">
        <f>VLOOKUP(A929,Gene_Lookup!A:B,2,0)</f>
        <v xml:space="preserve">septum site-determining protein MinC  </v>
      </c>
      <c r="C929" s="2">
        <v>7</v>
      </c>
      <c r="D929" s="3">
        <v>17.197700000000001</v>
      </c>
      <c r="E929" s="3">
        <v>16.4086</v>
      </c>
      <c r="F929" s="3">
        <v>15.3453</v>
      </c>
      <c r="J929" s="3">
        <v>17.437799999999999</v>
      </c>
      <c r="K929" s="3">
        <v>13.2577</v>
      </c>
      <c r="M929" s="3">
        <v>17.197700000000001</v>
      </c>
      <c r="N929" s="3">
        <v>16.4086</v>
      </c>
      <c r="O929" s="3">
        <v>15.3453</v>
      </c>
      <c r="P929" s="3">
        <v>12.298500000000001</v>
      </c>
      <c r="Q929" s="3">
        <v>10.994400000000001</v>
      </c>
      <c r="R929" s="3">
        <v>10.041700000000001</v>
      </c>
      <c r="S929" s="3">
        <v>17.437799999999999</v>
      </c>
      <c r="T929" s="3">
        <v>13.2577</v>
      </c>
      <c r="W929" s="4">
        <v>0.10304099999999999</v>
      </c>
      <c r="Y929" s="9">
        <f t="shared" si="113"/>
        <v>150322.34997520151</v>
      </c>
      <c r="Z929" s="9">
        <f t="shared" si="114"/>
        <v>86992.294690267576</v>
      </c>
      <c r="AA929" s="9">
        <f t="shared" si="115"/>
        <v>41628.962995358175</v>
      </c>
      <c r="AB929" s="9">
        <f t="shared" si="116"/>
        <v>5037.5271716508296</v>
      </c>
      <c r="AC929" s="9">
        <f t="shared" si="117"/>
        <v>2040.0658422869287</v>
      </c>
      <c r="AD929" s="9">
        <f t="shared" si="118"/>
        <v>1054.0298433020685</v>
      </c>
      <c r="AE929" s="9">
        <f t="shared" si="119"/>
        <v>177541.8980096649</v>
      </c>
      <c r="AF929" s="9">
        <f t="shared" si="120"/>
        <v>9794.1189336452135</v>
      </c>
    </row>
    <row r="930" spans="1:32" x14ac:dyDescent="0.2">
      <c r="A930" t="s">
        <v>1182</v>
      </c>
      <c r="B930" t="str">
        <f>VLOOKUP(A930,Gene_Lookup!A:B,2,0)</f>
        <v xml:space="preserve">penicillin-binding protein 2  </v>
      </c>
      <c r="C930" s="2">
        <v>18</v>
      </c>
      <c r="D930" s="3">
        <v>13.779400000000001</v>
      </c>
      <c r="E930" s="3">
        <v>14.1252</v>
      </c>
      <c r="F930" s="3">
        <v>13.9596</v>
      </c>
      <c r="G930" s="3">
        <v>15.1709</v>
      </c>
      <c r="J930" s="3">
        <v>15.623799999999999</v>
      </c>
      <c r="M930" s="3">
        <v>13.779400000000001</v>
      </c>
      <c r="N930" s="3">
        <v>14.1252</v>
      </c>
      <c r="O930" s="3">
        <v>13.9596</v>
      </c>
      <c r="P930" s="3">
        <v>15.1709</v>
      </c>
      <c r="Q930" s="3">
        <v>12.798999999999999</v>
      </c>
      <c r="R930" s="3">
        <v>11.991</v>
      </c>
      <c r="S930" s="3">
        <v>15.623799999999999</v>
      </c>
      <c r="T930" s="3">
        <v>11.935499999999999</v>
      </c>
      <c r="W930" s="4">
        <v>0.53542000000000001</v>
      </c>
      <c r="Y930" s="9">
        <f t="shared" si="113"/>
        <v>14060.887135855737</v>
      </c>
      <c r="Z930" s="9">
        <f t="shared" si="114"/>
        <v>17869.355738997572</v>
      </c>
      <c r="AA930" s="9">
        <f t="shared" si="115"/>
        <v>15931.560879394792</v>
      </c>
      <c r="AB930" s="9">
        <f t="shared" si="116"/>
        <v>36888.921756699434</v>
      </c>
      <c r="AC930" s="9">
        <f t="shared" si="117"/>
        <v>7126.6087133892661</v>
      </c>
      <c r="AD930" s="9">
        <f t="shared" si="118"/>
        <v>4070.5273582491818</v>
      </c>
      <c r="AE930" s="9">
        <f t="shared" si="119"/>
        <v>50493.147835550517</v>
      </c>
      <c r="AF930" s="9">
        <f t="shared" si="120"/>
        <v>3916.9092829677757</v>
      </c>
    </row>
    <row r="931" spans="1:32" x14ac:dyDescent="0.2">
      <c r="A931" t="s">
        <v>646</v>
      </c>
      <c r="B931" t="str">
        <f>VLOOKUP(A931,Gene_Lookup!A:B,2,0)</f>
        <v xml:space="preserve">rod shape-determining protein MreB  </v>
      </c>
      <c r="C931" s="2">
        <v>31</v>
      </c>
      <c r="D931" s="3">
        <v>20.448399999999999</v>
      </c>
      <c r="E931" s="3">
        <v>20.0075</v>
      </c>
      <c r="F931" s="3">
        <v>20.725100000000001</v>
      </c>
      <c r="G931" s="3">
        <v>20.1707</v>
      </c>
      <c r="H931" s="3">
        <v>20.014399999999998</v>
      </c>
      <c r="I931" s="3">
        <v>19.407699999999998</v>
      </c>
      <c r="J931" s="3">
        <v>20.852699999999999</v>
      </c>
      <c r="K931" s="3">
        <v>20.984999999999999</v>
      </c>
      <c r="M931" s="3">
        <v>20.448399999999999</v>
      </c>
      <c r="N931" s="3">
        <v>20.0075</v>
      </c>
      <c r="O931" s="3">
        <v>20.725100000000001</v>
      </c>
      <c r="P931" s="3">
        <v>20.1707</v>
      </c>
      <c r="Q931" s="3">
        <v>20.014399999999998</v>
      </c>
      <c r="R931" s="3">
        <v>19.407699999999998</v>
      </c>
      <c r="S931" s="3">
        <v>20.852699999999999</v>
      </c>
      <c r="T931" s="3">
        <v>20.984999999999999</v>
      </c>
      <c r="W931" s="4">
        <v>8.9192800000000003E-2</v>
      </c>
      <c r="Y931" s="9">
        <f t="shared" si="113"/>
        <v>1430809.329697723</v>
      </c>
      <c r="Z931" s="9">
        <f t="shared" si="114"/>
        <v>1054041.3249561298</v>
      </c>
      <c r="AA931" s="9">
        <f t="shared" si="115"/>
        <v>1733312.0774919174</v>
      </c>
      <c r="AB931" s="9">
        <f t="shared" si="116"/>
        <v>1180281.8630633291</v>
      </c>
      <c r="AC931" s="9">
        <f t="shared" si="117"/>
        <v>1059094.5792935216</v>
      </c>
      <c r="AD931" s="9">
        <f t="shared" si="118"/>
        <v>695504.34397276188</v>
      </c>
      <c r="AE931" s="9">
        <f t="shared" si="119"/>
        <v>1893599.7630736523</v>
      </c>
      <c r="AF931" s="9">
        <f t="shared" si="120"/>
        <v>2075460.4363144606</v>
      </c>
    </row>
    <row r="932" spans="1:32" x14ac:dyDescent="0.2">
      <c r="A932" t="s">
        <v>1198</v>
      </c>
      <c r="B932" t="str">
        <f>VLOOKUP(A932,Gene_Lookup!A:B,2,0)</f>
        <v xml:space="preserve">ATP-dependent protease La  </v>
      </c>
      <c r="C932" s="2">
        <v>50</v>
      </c>
      <c r="D932" s="3">
        <v>15.5541</v>
      </c>
      <c r="E932" s="3">
        <v>15.702999999999999</v>
      </c>
      <c r="F932" s="3">
        <v>16.348099999999999</v>
      </c>
      <c r="G932" s="3">
        <v>15.5242</v>
      </c>
      <c r="H932" s="3">
        <v>16.0061</v>
      </c>
      <c r="J932" s="3">
        <v>16.302199999999999</v>
      </c>
      <c r="K932" s="3">
        <v>15.6326</v>
      </c>
      <c r="M932" s="3">
        <v>15.5541</v>
      </c>
      <c r="N932" s="3">
        <v>15.702999999999999</v>
      </c>
      <c r="O932" s="3">
        <v>16.348099999999999</v>
      </c>
      <c r="P932" s="3">
        <v>15.5242</v>
      </c>
      <c r="Q932" s="3">
        <v>16.0061</v>
      </c>
      <c r="R932" s="3">
        <v>11.749000000000001</v>
      </c>
      <c r="S932" s="3">
        <v>16.302199999999999</v>
      </c>
      <c r="T932" s="3">
        <v>15.6326</v>
      </c>
      <c r="W932" s="4">
        <v>0.54590399999999994</v>
      </c>
      <c r="Y932" s="9">
        <f t="shared" ref="Y932:Y995" si="121">2^M932</f>
        <v>48111.694774549629</v>
      </c>
      <c r="Z932" s="9">
        <f t="shared" ref="Z932:Z995" si="122">2^N932</f>
        <v>53342.58057677593</v>
      </c>
      <c r="AA932" s="9">
        <f t="shared" ref="AA932:AA995" si="123">2^O932</f>
        <v>83419.670888820532</v>
      </c>
      <c r="AB932" s="9">
        <f t="shared" ref="AB932:AB995" si="124">2^P932</f>
        <v>47124.836745069479</v>
      </c>
      <c r="AC932" s="9">
        <f t="shared" ref="AC932:AC995" si="125">2^Q932</f>
        <v>65813.685812687385</v>
      </c>
      <c r="AD932" s="9">
        <f t="shared" ref="AD932:AD995" si="126">2^R932</f>
        <v>3441.9251291475207</v>
      </c>
      <c r="AE932" s="9">
        <f t="shared" ref="AE932:AE995" si="127">2^S932</f>
        <v>80807.411511040002</v>
      </c>
      <c r="AF932" s="9">
        <f t="shared" ref="AF932:AF995" si="128">2^T932</f>
        <v>50802.081890404188</v>
      </c>
    </row>
    <row r="933" spans="1:32" x14ac:dyDescent="0.2">
      <c r="A933" t="s">
        <v>1979</v>
      </c>
      <c r="B933" t="str">
        <f>VLOOKUP(A933,Gene_Lookup!A:B,2,0)</f>
        <v xml:space="preserve">glutamate N-acetyltransferase (EC 2.3.1.35)  </v>
      </c>
      <c r="C933" s="2">
        <v>29</v>
      </c>
      <c r="D933" s="3">
        <v>18.8416</v>
      </c>
      <c r="E933" s="3">
        <v>19.09</v>
      </c>
      <c r="F933" s="3">
        <v>18.5608</v>
      </c>
      <c r="G933" s="3">
        <v>18.7136</v>
      </c>
      <c r="H933" s="3">
        <v>18.12</v>
      </c>
      <c r="I933" s="3">
        <v>19.831299999999999</v>
      </c>
      <c r="J933" s="3">
        <v>19.205200000000001</v>
      </c>
      <c r="K933" s="3">
        <v>17.927700000000002</v>
      </c>
      <c r="M933" s="3">
        <v>18.8416</v>
      </c>
      <c r="N933" s="3">
        <v>19.09</v>
      </c>
      <c r="O933" s="3">
        <v>18.5608</v>
      </c>
      <c r="P933" s="3">
        <v>18.7136</v>
      </c>
      <c r="Q933" s="3">
        <v>18.12</v>
      </c>
      <c r="R933" s="3">
        <v>19.831299999999999</v>
      </c>
      <c r="S933" s="3">
        <v>19.205200000000001</v>
      </c>
      <c r="T933" s="3">
        <v>17.927700000000002</v>
      </c>
      <c r="W933" s="4">
        <v>0.91852400000000001</v>
      </c>
      <c r="Y933" s="9">
        <f t="shared" si="121"/>
        <v>469771.60897941195</v>
      </c>
      <c r="Z933" s="9">
        <f t="shared" si="122"/>
        <v>558036.51421810698</v>
      </c>
      <c r="AA933" s="9">
        <f t="shared" si="123"/>
        <v>386685.19405926554</v>
      </c>
      <c r="AB933" s="9">
        <f t="shared" si="124"/>
        <v>429887.60858717823</v>
      </c>
      <c r="AC933" s="9">
        <f t="shared" si="125"/>
        <v>284881.02380203083</v>
      </c>
      <c r="AD933" s="9">
        <f t="shared" si="126"/>
        <v>932859.31608205393</v>
      </c>
      <c r="AE933" s="9">
        <f t="shared" si="127"/>
        <v>604423.40445854363</v>
      </c>
      <c r="AF933" s="9">
        <f t="shared" si="128"/>
        <v>249330.52601438711</v>
      </c>
    </row>
    <row r="934" spans="1:32" x14ac:dyDescent="0.2">
      <c r="A934" t="s">
        <v>3186</v>
      </c>
      <c r="B934" t="str">
        <f>VLOOKUP(A934,Gene_Lookup!A:B,2,0)</f>
        <v xml:space="preserve">CheW protein  </v>
      </c>
      <c r="C934" s="2">
        <v>5</v>
      </c>
      <c r="D934" s="3">
        <v>18.144100000000002</v>
      </c>
      <c r="E934" s="3">
        <v>15.5168</v>
      </c>
      <c r="F934" s="3">
        <v>17.873899999999999</v>
      </c>
      <c r="J934" s="3">
        <v>18.642399999999999</v>
      </c>
      <c r="M934" s="3">
        <v>18.144100000000002</v>
      </c>
      <c r="N934" s="3">
        <v>15.5168</v>
      </c>
      <c r="O934" s="3">
        <v>17.873899999999999</v>
      </c>
      <c r="P934" s="3">
        <v>10.8154</v>
      </c>
      <c r="Q934" s="3">
        <v>10.334300000000001</v>
      </c>
      <c r="R934" s="3">
        <v>12.5383</v>
      </c>
      <c r="S934" s="3">
        <v>18.642399999999999</v>
      </c>
      <c r="T934" s="3">
        <v>12.032500000000001</v>
      </c>
      <c r="W934" s="4">
        <v>0.56041399999999997</v>
      </c>
      <c r="Y934" s="9">
        <f t="shared" si="121"/>
        <v>289679.88828729972</v>
      </c>
      <c r="Z934" s="9">
        <f t="shared" si="122"/>
        <v>46883.738691323677</v>
      </c>
      <c r="AA934" s="9">
        <f t="shared" si="123"/>
        <v>240203.89174769574</v>
      </c>
      <c r="AB934" s="9">
        <f t="shared" si="124"/>
        <v>1802.0208645052569</v>
      </c>
      <c r="AC934" s="9">
        <f t="shared" si="125"/>
        <v>1291.0239059446096</v>
      </c>
      <c r="AD934" s="9">
        <f t="shared" si="126"/>
        <v>5948.4579329407725</v>
      </c>
      <c r="AE934" s="9">
        <f t="shared" si="127"/>
        <v>409186.77724755014</v>
      </c>
      <c r="AF934" s="9">
        <f t="shared" si="128"/>
        <v>4189.3189171088707</v>
      </c>
    </row>
    <row r="935" spans="1:32" x14ac:dyDescent="0.2">
      <c r="A935" t="s">
        <v>2365</v>
      </c>
      <c r="B935" t="str">
        <f>VLOOKUP(A935,Gene_Lookup!A:B,2,0)</f>
        <v xml:space="preserve">hypothetical protein  </v>
      </c>
      <c r="C935" s="2">
        <v>6</v>
      </c>
      <c r="D935" s="3">
        <v>18.591699999999999</v>
      </c>
      <c r="E935" s="3">
        <v>16.545999999999999</v>
      </c>
      <c r="F935" s="3">
        <v>16.864100000000001</v>
      </c>
      <c r="H935" s="3">
        <v>16.807500000000001</v>
      </c>
      <c r="J935" s="3">
        <v>17.114999999999998</v>
      </c>
      <c r="M935" s="3">
        <v>18.591699999999999</v>
      </c>
      <c r="N935" s="3">
        <v>16.545999999999999</v>
      </c>
      <c r="O935" s="3">
        <v>16.864100000000001</v>
      </c>
      <c r="P935" s="3">
        <v>11.605700000000001</v>
      </c>
      <c r="Q935" s="3">
        <v>16.807500000000001</v>
      </c>
      <c r="R935" s="3">
        <v>11.6755</v>
      </c>
      <c r="S935" s="3">
        <v>17.114999999999998</v>
      </c>
      <c r="T935" s="3">
        <v>9.6986399999999993</v>
      </c>
      <c r="W935" s="4">
        <v>0.71259499999999998</v>
      </c>
      <c r="Y935" s="9">
        <f t="shared" si="121"/>
        <v>395056.64426966186</v>
      </c>
      <c r="Z935" s="9">
        <f t="shared" si="122"/>
        <v>95684.657850254705</v>
      </c>
      <c r="AA935" s="9">
        <f t="shared" si="123"/>
        <v>119288.87693824699</v>
      </c>
      <c r="AB935" s="9">
        <f t="shared" si="124"/>
        <v>3116.4762435584635</v>
      </c>
      <c r="AC935" s="9">
        <f t="shared" si="125"/>
        <v>114699.53364724414</v>
      </c>
      <c r="AD935" s="9">
        <f t="shared" si="126"/>
        <v>3270.9636237032264</v>
      </c>
      <c r="AE935" s="9">
        <f t="shared" si="127"/>
        <v>141947.70516717384</v>
      </c>
      <c r="AF935" s="9">
        <f t="shared" si="128"/>
        <v>830.96275243188245</v>
      </c>
    </row>
    <row r="936" spans="1:32" x14ac:dyDescent="0.2">
      <c r="A936" t="s">
        <v>198</v>
      </c>
      <c r="B936" t="str">
        <f>VLOOKUP(A936,Gene_Lookup!A:B,2,0)</f>
        <v xml:space="preserve">hypothetical protein  </v>
      </c>
      <c r="C936" s="2">
        <v>16</v>
      </c>
      <c r="D936" s="3">
        <v>15.186199999999999</v>
      </c>
      <c r="E936" s="3">
        <v>18.5642</v>
      </c>
      <c r="F936" s="3">
        <v>12.579599999999999</v>
      </c>
      <c r="G936" s="3">
        <v>14.261799999999999</v>
      </c>
      <c r="H936" s="3">
        <v>16.108499999999999</v>
      </c>
      <c r="I936" s="3">
        <v>18.867699999999999</v>
      </c>
      <c r="J936" s="3">
        <v>17.636500000000002</v>
      </c>
      <c r="K936" s="3">
        <v>19.703700000000001</v>
      </c>
      <c r="M936" s="3">
        <v>15.186199999999999</v>
      </c>
      <c r="N936" s="3">
        <v>18.5642</v>
      </c>
      <c r="O936" s="3">
        <v>12.579599999999999</v>
      </c>
      <c r="P936" s="3">
        <v>14.261799999999999</v>
      </c>
      <c r="Q936" s="3">
        <v>16.108499999999999</v>
      </c>
      <c r="R936" s="3">
        <v>18.867699999999999</v>
      </c>
      <c r="S936" s="3">
        <v>17.636500000000002</v>
      </c>
      <c r="T936" s="3">
        <v>19.703700000000001</v>
      </c>
      <c r="W936" s="4">
        <v>0.15057799999999999</v>
      </c>
      <c r="Y936" s="9">
        <f t="shared" si="121"/>
        <v>37282.216161299133</v>
      </c>
      <c r="Z936" s="9">
        <f t="shared" si="122"/>
        <v>387597.56989212619</v>
      </c>
      <c r="AA936" s="9">
        <f t="shared" si="123"/>
        <v>6121.2051286802107</v>
      </c>
      <c r="AB936" s="9">
        <f t="shared" si="124"/>
        <v>19643.984924231561</v>
      </c>
      <c r="AC936" s="9">
        <f t="shared" si="125"/>
        <v>70654.802239265598</v>
      </c>
      <c r="AD936" s="9">
        <f t="shared" si="126"/>
        <v>478347.65491619118</v>
      </c>
      <c r="AE936" s="9">
        <f t="shared" si="127"/>
        <v>203758.39851221966</v>
      </c>
      <c r="AF936" s="9">
        <f t="shared" si="128"/>
        <v>853895.50141329551</v>
      </c>
    </row>
    <row r="937" spans="1:32" x14ac:dyDescent="0.2">
      <c r="A937" t="s">
        <v>14456</v>
      </c>
      <c r="B937" t="str">
        <f>VLOOKUP(A937,Gene_Lookup!A:B,2,0)</f>
        <v xml:space="preserve">hypothetical protein  </v>
      </c>
      <c r="C937" s="2">
        <v>15</v>
      </c>
      <c r="F937" s="3">
        <v>16.5976</v>
      </c>
      <c r="G937" s="3">
        <v>18.3386</v>
      </c>
      <c r="H937" s="3">
        <v>19.840499999999999</v>
      </c>
      <c r="I937" s="3">
        <v>20.771999999999998</v>
      </c>
      <c r="J937" s="3">
        <v>15.2546</v>
      </c>
      <c r="K937" s="3">
        <v>16.162400000000002</v>
      </c>
      <c r="M937" s="3">
        <v>12.516400000000001</v>
      </c>
      <c r="N937" s="3">
        <v>12.318</v>
      </c>
      <c r="O937" s="3">
        <v>16.5976</v>
      </c>
      <c r="P937" s="3">
        <v>18.3386</v>
      </c>
      <c r="Q937" s="3">
        <v>19.840499999999999</v>
      </c>
      <c r="R937" s="3">
        <v>20.771999999999998</v>
      </c>
      <c r="S937" s="3">
        <v>15.2546</v>
      </c>
      <c r="T937" s="3">
        <v>16.162400000000002</v>
      </c>
      <c r="V937" s="2" t="s">
        <v>25545</v>
      </c>
      <c r="W937" s="4">
        <v>2.2841799999999998E-3</v>
      </c>
      <c r="Y937" s="9">
        <f t="shared" si="121"/>
        <v>5858.8426950845887</v>
      </c>
      <c r="Z937" s="9">
        <f t="shared" si="122"/>
        <v>5106.0784917507999</v>
      </c>
      <c r="AA937" s="9">
        <f t="shared" si="123"/>
        <v>99168.890877178274</v>
      </c>
      <c r="AB937" s="9">
        <f t="shared" si="124"/>
        <v>331488.66183593875</v>
      </c>
      <c r="AC937" s="9">
        <f t="shared" si="125"/>
        <v>938827.12508448423</v>
      </c>
      <c r="AD937" s="9">
        <f t="shared" si="126"/>
        <v>1790585.5273710261</v>
      </c>
      <c r="AE937" s="9">
        <f t="shared" si="127"/>
        <v>39092.385414267694</v>
      </c>
      <c r="AF937" s="9">
        <f t="shared" si="128"/>
        <v>73344.440831601198</v>
      </c>
    </row>
    <row r="938" spans="1:32" x14ac:dyDescent="0.2">
      <c r="A938" t="s">
        <v>14625</v>
      </c>
      <c r="B938" t="str">
        <f>VLOOKUP(A938,Gene_Lookup!A:B,2,0)</f>
        <v xml:space="preserve">phage shock protein C (PspC) family protein  </v>
      </c>
      <c r="C938" s="2">
        <v>4</v>
      </c>
      <c r="F938" s="3">
        <v>16.094999999999999</v>
      </c>
      <c r="G938" s="3">
        <v>18.150400000000001</v>
      </c>
      <c r="I938" s="3">
        <v>19.463799999999999</v>
      </c>
      <c r="M938" s="3">
        <v>11.0815</v>
      </c>
      <c r="N938" s="3">
        <v>11.9047</v>
      </c>
      <c r="O938" s="3">
        <v>16.094999999999999</v>
      </c>
      <c r="P938" s="3">
        <v>18.150400000000001</v>
      </c>
      <c r="Q938" s="3">
        <v>10.7166</v>
      </c>
      <c r="R938" s="3">
        <v>19.463799999999999</v>
      </c>
      <c r="S938" s="3">
        <v>11.036199999999999</v>
      </c>
      <c r="T938" s="3">
        <v>11.2736</v>
      </c>
      <c r="W938" s="4">
        <v>0.31553300000000001</v>
      </c>
      <c r="Y938" s="9">
        <f t="shared" si="121"/>
        <v>2167.0248769531991</v>
      </c>
      <c r="Z938" s="9">
        <f t="shared" si="122"/>
        <v>3834.1737485725357</v>
      </c>
      <c r="AA938" s="9">
        <f t="shared" si="123"/>
        <v>69996.734581823868</v>
      </c>
      <c r="AB938" s="9">
        <f t="shared" si="124"/>
        <v>290947.63631737494</v>
      </c>
      <c r="AC938" s="9">
        <f t="shared" si="125"/>
        <v>1682.7440031909555</v>
      </c>
      <c r="AD938" s="9">
        <f t="shared" si="126"/>
        <v>723082.1315662429</v>
      </c>
      <c r="AE938" s="9">
        <f t="shared" si="127"/>
        <v>2100.0384101579884</v>
      </c>
      <c r="AF938" s="9">
        <f t="shared" si="128"/>
        <v>2475.6643290428224</v>
      </c>
    </row>
    <row r="939" spans="1:32" x14ac:dyDescent="0.2">
      <c r="A939" t="s">
        <v>5030</v>
      </c>
      <c r="B939" t="str">
        <f>VLOOKUP(A939,Gene_Lookup!A:B,2,0)</f>
        <v xml:space="preserve">cellulose 1,4-beta-cellobiosidase (EC 3.2.1.91)  </v>
      </c>
      <c r="C939" s="2">
        <v>23</v>
      </c>
      <c r="D939" s="3">
        <v>15.7338</v>
      </c>
      <c r="E939" s="3">
        <v>14.8758</v>
      </c>
      <c r="F939" s="3">
        <v>15.9231</v>
      </c>
      <c r="G939" s="3">
        <v>15.6089</v>
      </c>
      <c r="H939" s="3">
        <v>15.4483</v>
      </c>
      <c r="I939" s="3">
        <v>17.025099999999998</v>
      </c>
      <c r="J939" s="3">
        <v>17.0121</v>
      </c>
      <c r="K939" s="3">
        <v>17.908100000000001</v>
      </c>
      <c r="M939" s="3">
        <v>15.7338</v>
      </c>
      <c r="N939" s="3">
        <v>14.8758</v>
      </c>
      <c r="O939" s="3">
        <v>15.9231</v>
      </c>
      <c r="P939" s="3">
        <v>15.6089</v>
      </c>
      <c r="Q939" s="3">
        <v>15.4483</v>
      </c>
      <c r="R939" s="3">
        <v>17.025099999999998</v>
      </c>
      <c r="S939" s="3">
        <v>17.0121</v>
      </c>
      <c r="T939" s="3">
        <v>17.908100000000001</v>
      </c>
      <c r="W939" s="4">
        <v>0.13751099999999999</v>
      </c>
      <c r="Y939" s="9">
        <f t="shared" si="121"/>
        <v>54493.630894118527</v>
      </c>
      <c r="Z939" s="9">
        <f t="shared" si="122"/>
        <v>30065.055472981599</v>
      </c>
      <c r="AA939" s="9">
        <f t="shared" si="123"/>
        <v>62134.201852094491</v>
      </c>
      <c r="AB939" s="9">
        <f t="shared" si="124"/>
        <v>49974.34369630416</v>
      </c>
      <c r="AC939" s="9">
        <f t="shared" si="125"/>
        <v>44709.692405923321</v>
      </c>
      <c r="AD939" s="9">
        <f t="shared" si="126"/>
        <v>133372.34254921513</v>
      </c>
      <c r="AE939" s="9">
        <f t="shared" si="127"/>
        <v>132175.9343880559</v>
      </c>
      <c r="AF939" s="9">
        <f t="shared" si="128"/>
        <v>245966.10581588562</v>
      </c>
    </row>
    <row r="940" spans="1:32" x14ac:dyDescent="0.2">
      <c r="A940" t="s">
        <v>268</v>
      </c>
      <c r="B940" t="str">
        <f>VLOOKUP(A940,Gene_Lookup!A:B,2,0)</f>
        <v xml:space="preserve">asparaginyl-tRNA synthetase (EC 6.1.1.22)  </v>
      </c>
      <c r="C940" s="2">
        <v>36</v>
      </c>
      <c r="D940" s="3">
        <v>20.108499999999999</v>
      </c>
      <c r="E940" s="3">
        <v>19.104900000000001</v>
      </c>
      <c r="F940" s="3">
        <v>20.194700000000001</v>
      </c>
      <c r="G940" s="3">
        <v>19.096599999999999</v>
      </c>
      <c r="H940" s="3">
        <v>18.373200000000001</v>
      </c>
      <c r="I940" s="3">
        <v>20.274899999999999</v>
      </c>
      <c r="J940" s="3">
        <v>19.912500000000001</v>
      </c>
      <c r="K940" s="3">
        <v>19.817799999999998</v>
      </c>
      <c r="M940" s="3">
        <v>20.108499999999999</v>
      </c>
      <c r="N940" s="3">
        <v>19.104900000000001</v>
      </c>
      <c r="O940" s="3">
        <v>20.194700000000001</v>
      </c>
      <c r="P940" s="3">
        <v>19.096599999999999</v>
      </c>
      <c r="Q940" s="3">
        <v>18.373200000000001</v>
      </c>
      <c r="R940" s="3">
        <v>20.274899999999999</v>
      </c>
      <c r="S940" s="3">
        <v>19.912500000000001</v>
      </c>
      <c r="T940" s="3">
        <v>19.817799999999998</v>
      </c>
      <c r="W940" s="4">
        <v>0.93393199999999998</v>
      </c>
      <c r="Y940" s="9">
        <f t="shared" si="121"/>
        <v>1130476.83582825</v>
      </c>
      <c r="Z940" s="9">
        <f t="shared" si="122"/>
        <v>563829.71993154928</v>
      </c>
      <c r="AA940" s="9">
        <f t="shared" si="123"/>
        <v>1200080.7057086378</v>
      </c>
      <c r="AB940" s="9">
        <f t="shared" si="124"/>
        <v>560595.25205665361</v>
      </c>
      <c r="AC940" s="9">
        <f t="shared" si="125"/>
        <v>339534.81814961502</v>
      </c>
      <c r="AD940" s="9">
        <f t="shared" si="126"/>
        <v>1268682.8206574074</v>
      </c>
      <c r="AE940" s="9">
        <f t="shared" si="127"/>
        <v>986869.64020550693</v>
      </c>
      <c r="AF940" s="9">
        <f t="shared" si="128"/>
        <v>924170.81189831917</v>
      </c>
    </row>
    <row r="941" spans="1:32" x14ac:dyDescent="0.2">
      <c r="A941" t="s">
        <v>1817</v>
      </c>
      <c r="B941" t="str">
        <f>VLOOKUP(A941,Gene_Lookup!A:B,2,0)</f>
        <v xml:space="preserve">aspartate-ammonia ligase (EC 6.3.1.1)  </v>
      </c>
      <c r="C941" s="2">
        <v>20</v>
      </c>
      <c r="D941" s="3">
        <v>18.721399999999999</v>
      </c>
      <c r="E941" s="3">
        <v>19.155799999999999</v>
      </c>
      <c r="F941" s="3">
        <v>16.761399999999998</v>
      </c>
      <c r="G941" s="3">
        <v>18.868500000000001</v>
      </c>
      <c r="H941" s="3">
        <v>17.8337</v>
      </c>
      <c r="I941" s="3">
        <v>19.451899999999998</v>
      </c>
      <c r="J941" s="3">
        <v>18.545500000000001</v>
      </c>
      <c r="K941" s="3">
        <v>19.552499999999998</v>
      </c>
      <c r="M941" s="3">
        <v>18.721399999999999</v>
      </c>
      <c r="N941" s="3">
        <v>19.155799999999999</v>
      </c>
      <c r="O941" s="3">
        <v>16.761399999999998</v>
      </c>
      <c r="P941" s="3">
        <v>18.868500000000001</v>
      </c>
      <c r="Q941" s="3">
        <v>17.8337</v>
      </c>
      <c r="R941" s="3">
        <v>19.451899999999998</v>
      </c>
      <c r="S941" s="3">
        <v>18.545500000000001</v>
      </c>
      <c r="T941" s="3">
        <v>19.552499999999998</v>
      </c>
      <c r="W941" s="4">
        <v>0.64679699999999996</v>
      </c>
      <c r="Y941" s="9">
        <f t="shared" si="121"/>
        <v>432218.11089064</v>
      </c>
      <c r="Z941" s="9">
        <f t="shared" si="122"/>
        <v>584077.38486956153</v>
      </c>
      <c r="AA941" s="9">
        <f t="shared" si="123"/>
        <v>111092.35398445791</v>
      </c>
      <c r="AB941" s="9">
        <f t="shared" si="124"/>
        <v>478612.98073599674</v>
      </c>
      <c r="AC941" s="9">
        <f t="shared" si="125"/>
        <v>233603.11718286228</v>
      </c>
      <c r="AD941" s="9">
        <f t="shared" si="126"/>
        <v>717142.3543695237</v>
      </c>
      <c r="AE941" s="9">
        <f t="shared" si="127"/>
        <v>382606.00728273141</v>
      </c>
      <c r="AF941" s="9">
        <f t="shared" si="128"/>
        <v>768933.86839043058</v>
      </c>
    </row>
    <row r="942" spans="1:32" x14ac:dyDescent="0.2">
      <c r="A942" t="s">
        <v>2131</v>
      </c>
      <c r="B942" t="str">
        <f>VLOOKUP(A942,Gene_Lookup!A:B,2,0)</f>
        <v xml:space="preserve">Peptidylprolyl isomerase  </v>
      </c>
      <c r="C942" s="2">
        <v>12</v>
      </c>
      <c r="D942" s="3">
        <v>17.360900000000001</v>
      </c>
      <c r="E942" s="3">
        <v>17.454899999999999</v>
      </c>
      <c r="F942" s="3">
        <v>17.3338</v>
      </c>
      <c r="G942" s="3">
        <v>18.2258</v>
      </c>
      <c r="I942" s="3">
        <v>17.9269</v>
      </c>
      <c r="J942" s="3">
        <v>16.1965</v>
      </c>
      <c r="K942" s="3">
        <v>19.171700000000001</v>
      </c>
      <c r="M942" s="3">
        <v>17.360900000000001</v>
      </c>
      <c r="N942" s="3">
        <v>17.454899999999999</v>
      </c>
      <c r="O942" s="3">
        <v>17.3338</v>
      </c>
      <c r="P942" s="3">
        <v>18.2258</v>
      </c>
      <c r="Q942" s="3">
        <v>13.702500000000001</v>
      </c>
      <c r="R942" s="3">
        <v>17.9269</v>
      </c>
      <c r="S942" s="3">
        <v>16.1965</v>
      </c>
      <c r="T942" s="3">
        <v>19.171700000000001</v>
      </c>
      <c r="W942" s="4">
        <v>0.707538</v>
      </c>
      <c r="Y942" s="9">
        <f t="shared" si="121"/>
        <v>168326.17383020808</v>
      </c>
      <c r="Z942" s="9">
        <f t="shared" si="122"/>
        <v>179658.79038429973</v>
      </c>
      <c r="AA942" s="9">
        <f t="shared" si="123"/>
        <v>165193.79823103661</v>
      </c>
      <c r="AB942" s="9">
        <f t="shared" si="124"/>
        <v>306557.88771225471</v>
      </c>
      <c r="AC942" s="9">
        <f t="shared" si="125"/>
        <v>13331.024162579033</v>
      </c>
      <c r="AD942" s="9">
        <f t="shared" si="126"/>
        <v>249192.30613970759</v>
      </c>
      <c r="AE942" s="9">
        <f t="shared" si="127"/>
        <v>75098.683672774496</v>
      </c>
      <c r="AF942" s="9">
        <f t="shared" si="128"/>
        <v>590550.1278547449</v>
      </c>
    </row>
    <row r="943" spans="1:32" x14ac:dyDescent="0.2">
      <c r="A943" t="s">
        <v>5417</v>
      </c>
      <c r="B943" t="str">
        <f>VLOOKUP(A943,Gene_Lookup!A:B,2,0)</f>
        <v xml:space="preserve">Silent information regulator protein Sir2  </v>
      </c>
      <c r="C943" s="2">
        <v>13</v>
      </c>
      <c r="D943" s="3">
        <v>15.6206</v>
      </c>
      <c r="E943" s="3">
        <v>13.390700000000001</v>
      </c>
      <c r="F943" s="3">
        <v>16.122</v>
      </c>
      <c r="G943" s="3">
        <v>12.664199999999999</v>
      </c>
      <c r="H943" s="3">
        <v>15.242000000000001</v>
      </c>
      <c r="I943" s="3">
        <v>15.2919</v>
      </c>
      <c r="J943" s="3">
        <v>15.163</v>
      </c>
      <c r="K943" s="3">
        <v>16.3001</v>
      </c>
      <c r="M943" s="3">
        <v>15.6206</v>
      </c>
      <c r="N943" s="3">
        <v>13.390700000000001</v>
      </c>
      <c r="O943" s="3">
        <v>16.122</v>
      </c>
      <c r="P943" s="3">
        <v>12.664199999999999</v>
      </c>
      <c r="Q943" s="3">
        <v>15.242000000000001</v>
      </c>
      <c r="R943" s="3">
        <v>15.2919</v>
      </c>
      <c r="S943" s="3">
        <v>15.163</v>
      </c>
      <c r="T943" s="3">
        <v>16.3001</v>
      </c>
      <c r="W943" s="4">
        <v>0.78871100000000005</v>
      </c>
      <c r="Y943" s="9">
        <f t="shared" si="121"/>
        <v>50381.274567050692</v>
      </c>
      <c r="Z943" s="9">
        <f t="shared" si="122"/>
        <v>10739.95255788611</v>
      </c>
      <c r="AA943" s="9">
        <f t="shared" si="123"/>
        <v>71319.056657337787</v>
      </c>
      <c r="AB943" s="9">
        <f t="shared" si="124"/>
        <v>6490.8873367802562</v>
      </c>
      <c r="AC943" s="9">
        <f t="shared" si="125"/>
        <v>38752.452616000046</v>
      </c>
      <c r="AD943" s="9">
        <f t="shared" si="126"/>
        <v>40116.274161564783</v>
      </c>
      <c r="AE943" s="9">
        <f t="shared" si="127"/>
        <v>36687.47513542213</v>
      </c>
      <c r="AF943" s="9">
        <f t="shared" si="128"/>
        <v>80689.873074940653</v>
      </c>
    </row>
    <row r="944" spans="1:32" x14ac:dyDescent="0.2">
      <c r="A944" t="s">
        <v>692</v>
      </c>
      <c r="B944" t="str">
        <f>VLOOKUP(A944,Gene_Lookup!A:B,2,0)</f>
        <v xml:space="preserve">Rubredoxin-type Fe(Cys)4 protein  </v>
      </c>
      <c r="C944" s="2">
        <v>15</v>
      </c>
      <c r="D944" s="3">
        <v>24.481400000000001</v>
      </c>
      <c r="E944" s="3">
        <v>21.390799999999999</v>
      </c>
      <c r="F944" s="3">
        <v>23.9664</v>
      </c>
      <c r="G944" s="3">
        <v>22.0519</v>
      </c>
      <c r="H944" s="3">
        <v>24.168099999999999</v>
      </c>
      <c r="I944" s="3">
        <v>23.025400000000001</v>
      </c>
      <c r="J944" s="3">
        <v>24.418399999999998</v>
      </c>
      <c r="K944" s="3">
        <v>22.701699999999999</v>
      </c>
      <c r="M944" s="3">
        <v>24.481400000000001</v>
      </c>
      <c r="N944" s="3">
        <v>21.390799999999999</v>
      </c>
      <c r="O944" s="3">
        <v>23.9664</v>
      </c>
      <c r="P944" s="3">
        <v>22.0519</v>
      </c>
      <c r="Q944" s="3">
        <v>24.168099999999999</v>
      </c>
      <c r="R944" s="3">
        <v>23.025400000000001</v>
      </c>
      <c r="S944" s="3">
        <v>24.418399999999998</v>
      </c>
      <c r="T944" s="3">
        <v>22.701699999999999</v>
      </c>
      <c r="W944" s="4">
        <v>0.94793799999999995</v>
      </c>
      <c r="Y944" s="9">
        <f t="shared" si="121"/>
        <v>23422634.196149558</v>
      </c>
      <c r="Z944" s="9">
        <f t="shared" si="122"/>
        <v>2749618.4372404204</v>
      </c>
      <c r="AA944" s="9">
        <f t="shared" si="123"/>
        <v>16390993.877968822</v>
      </c>
      <c r="AB944" s="9">
        <f t="shared" si="124"/>
        <v>4347938.1882566316</v>
      </c>
      <c r="AC944" s="9">
        <f t="shared" si="125"/>
        <v>18850507.121444426</v>
      </c>
      <c r="AD944" s="9">
        <f t="shared" si="126"/>
        <v>8537605.0836440045</v>
      </c>
      <c r="AE944" s="9">
        <f t="shared" si="127"/>
        <v>22421819.191723093</v>
      </c>
      <c r="AF944" s="9">
        <f t="shared" si="128"/>
        <v>6821700.5682320558</v>
      </c>
    </row>
    <row r="945" spans="1:32" x14ac:dyDescent="0.2">
      <c r="A945" t="s">
        <v>1595</v>
      </c>
      <c r="B945" t="str">
        <f>VLOOKUP(A945,Gene_Lookup!A:B,2,0)</f>
        <v xml:space="preserve">type 3a cellulose-binding domain protein  </v>
      </c>
      <c r="C945" s="2">
        <v>10</v>
      </c>
      <c r="D945" s="3">
        <v>14.3979</v>
      </c>
      <c r="E945" s="3">
        <v>12.254200000000001</v>
      </c>
      <c r="F945" s="3">
        <v>12.6081</v>
      </c>
      <c r="H945" s="3">
        <v>13.0306</v>
      </c>
      <c r="J945" s="3">
        <v>12.620200000000001</v>
      </c>
      <c r="M945" s="3">
        <v>14.3979</v>
      </c>
      <c r="N945" s="3">
        <v>12.254200000000001</v>
      </c>
      <c r="O945" s="3">
        <v>12.6081</v>
      </c>
      <c r="P945" s="3">
        <v>10.483599999999999</v>
      </c>
      <c r="Q945" s="3">
        <v>13.0306</v>
      </c>
      <c r="R945" s="3">
        <v>11.8893</v>
      </c>
      <c r="S945" s="3">
        <v>12.620200000000001</v>
      </c>
      <c r="T945" s="3">
        <v>11.781000000000001</v>
      </c>
      <c r="W945" s="4">
        <v>0.56281199999999998</v>
      </c>
      <c r="Y945" s="9">
        <f t="shared" si="121"/>
        <v>21587.371954751728</v>
      </c>
      <c r="Z945" s="9">
        <f t="shared" si="122"/>
        <v>4885.1935257500936</v>
      </c>
      <c r="AA945" s="9">
        <f t="shared" si="123"/>
        <v>6243.3299647301428</v>
      </c>
      <c r="AB945" s="9">
        <f t="shared" si="124"/>
        <v>1431.7858383598211</v>
      </c>
      <c r="AC945" s="9">
        <f t="shared" si="125"/>
        <v>8367.6106016676949</v>
      </c>
      <c r="AD945" s="9">
        <f t="shared" si="126"/>
        <v>3793.46365485253</v>
      </c>
      <c r="AE945" s="9">
        <f t="shared" si="127"/>
        <v>6295.9134809963607</v>
      </c>
      <c r="AF945" s="9">
        <f t="shared" si="128"/>
        <v>3519.1224522636685</v>
      </c>
    </row>
    <row r="946" spans="1:32" x14ac:dyDescent="0.2">
      <c r="A946" t="s">
        <v>3389</v>
      </c>
      <c r="B946" t="str">
        <f>VLOOKUP(A946,Gene_Lookup!A:B,2,0)</f>
        <v xml:space="preserve">S-layer domain-containing protein  </v>
      </c>
      <c r="C946" s="2">
        <v>101</v>
      </c>
      <c r="D946" s="3">
        <v>16.046399999999998</v>
      </c>
      <c r="G946" s="3">
        <v>9.8107500000000005</v>
      </c>
      <c r="H946" s="3">
        <v>16.063300000000002</v>
      </c>
      <c r="I946" s="3">
        <v>15.829499999999999</v>
      </c>
      <c r="J946" s="3">
        <v>10.704499999999999</v>
      </c>
      <c r="M946" s="3">
        <v>16.046399999999998</v>
      </c>
      <c r="N946" s="3">
        <v>12.491199999999999</v>
      </c>
      <c r="O946" s="3">
        <v>13.500999999999999</v>
      </c>
      <c r="P946" s="3">
        <v>9.8107500000000005</v>
      </c>
      <c r="Q946" s="3">
        <v>16.063300000000002</v>
      </c>
      <c r="R946" s="3">
        <v>15.829499999999999</v>
      </c>
      <c r="S946" s="3">
        <v>10.704499999999999</v>
      </c>
      <c r="T946" s="3">
        <v>11.117800000000001</v>
      </c>
      <c r="W946" s="4">
        <v>0.14035800000000001</v>
      </c>
      <c r="Y946" s="9">
        <f t="shared" si="121"/>
        <v>67678.032155250577</v>
      </c>
      <c r="Z946" s="9">
        <f t="shared" si="122"/>
        <v>5757.393084882965</v>
      </c>
      <c r="AA946" s="9">
        <f t="shared" si="123"/>
        <v>11593.270561395962</v>
      </c>
      <c r="AB946" s="9">
        <f t="shared" si="124"/>
        <v>898.11102963524559</v>
      </c>
      <c r="AC946" s="9">
        <f t="shared" si="125"/>
        <v>68475.486951921994</v>
      </c>
      <c r="AD946" s="9">
        <f t="shared" si="126"/>
        <v>58231.009125472068</v>
      </c>
      <c r="AE946" s="9">
        <f t="shared" si="127"/>
        <v>1668.6897127483112</v>
      </c>
      <c r="AF946" s="9">
        <f t="shared" si="128"/>
        <v>2222.2416641504947</v>
      </c>
    </row>
    <row r="947" spans="1:32" x14ac:dyDescent="0.2">
      <c r="A947" t="s">
        <v>748</v>
      </c>
      <c r="B947" t="str">
        <f>VLOOKUP(A947,Gene_Lookup!A:B,2,0)</f>
        <v xml:space="preserve">protein of unknown function DUF187  </v>
      </c>
      <c r="C947" s="2">
        <v>12</v>
      </c>
      <c r="D947" s="3">
        <v>12.9717</v>
      </c>
      <c r="F947" s="3">
        <v>11.9923</v>
      </c>
      <c r="G947" s="3">
        <v>13.867100000000001</v>
      </c>
      <c r="H947" s="3">
        <v>13.133800000000001</v>
      </c>
      <c r="I947" s="3">
        <v>14.660600000000001</v>
      </c>
      <c r="J947" s="3">
        <v>13.199400000000001</v>
      </c>
      <c r="K947" s="3">
        <v>11.732100000000001</v>
      </c>
      <c r="M947" s="3">
        <v>12.9717</v>
      </c>
      <c r="N947" s="3">
        <v>10.1335</v>
      </c>
      <c r="O947" s="3">
        <v>11.9923</v>
      </c>
      <c r="P947" s="3">
        <v>13.867100000000001</v>
      </c>
      <c r="Q947" s="3">
        <v>13.133800000000001</v>
      </c>
      <c r="R947" s="3">
        <v>14.660600000000001</v>
      </c>
      <c r="S947" s="3">
        <v>13.199400000000001</v>
      </c>
      <c r="T947" s="3">
        <v>11.732100000000001</v>
      </c>
      <c r="W947" s="4">
        <v>0.49690099999999998</v>
      </c>
      <c r="Y947" s="9">
        <f t="shared" si="121"/>
        <v>8032.8710384147817</v>
      </c>
      <c r="Z947" s="9">
        <f t="shared" si="122"/>
        <v>1123.2785379372533</v>
      </c>
      <c r="AA947" s="9">
        <f t="shared" si="123"/>
        <v>4074.1969282400405</v>
      </c>
      <c r="AB947" s="9">
        <f t="shared" si="124"/>
        <v>14942.148658803164</v>
      </c>
      <c r="AC947" s="9">
        <f t="shared" si="125"/>
        <v>8988.0971314409471</v>
      </c>
      <c r="AD947" s="9">
        <f t="shared" si="126"/>
        <v>25898.842493470249</v>
      </c>
      <c r="AE947" s="9">
        <f t="shared" si="127"/>
        <v>9406.2241718994701</v>
      </c>
      <c r="AF947" s="9">
        <f t="shared" si="128"/>
        <v>3401.8410081547208</v>
      </c>
    </row>
    <row r="948" spans="1:32" x14ac:dyDescent="0.2">
      <c r="A948" t="s">
        <v>513</v>
      </c>
      <c r="B948" t="str">
        <f>VLOOKUP(A948,Gene_Lookup!A:B,2,0)</f>
        <v xml:space="preserve">ribonucleoside-diphosphate reductase class II (EC 1.17.4.-)  </v>
      </c>
      <c r="C948" s="2">
        <v>47</v>
      </c>
      <c r="D948" s="3">
        <v>18.402999999999999</v>
      </c>
      <c r="E948" s="3">
        <v>17.360199999999999</v>
      </c>
      <c r="F948" s="3">
        <v>18.551600000000001</v>
      </c>
      <c r="G948" s="3">
        <v>17.3721</v>
      </c>
      <c r="H948" s="3">
        <v>17.6754</v>
      </c>
      <c r="I948" s="3">
        <v>18.2927</v>
      </c>
      <c r="J948" s="3">
        <v>17.956900000000001</v>
      </c>
      <c r="K948" s="3">
        <v>16.985700000000001</v>
      </c>
      <c r="M948" s="3">
        <v>18.402999999999999</v>
      </c>
      <c r="N948" s="3">
        <v>17.360199999999999</v>
      </c>
      <c r="O948" s="3">
        <v>18.551600000000001</v>
      </c>
      <c r="P948" s="3">
        <v>17.3721</v>
      </c>
      <c r="Q948" s="3">
        <v>17.6754</v>
      </c>
      <c r="R948" s="3">
        <v>18.2927</v>
      </c>
      <c r="S948" s="3">
        <v>17.956900000000001</v>
      </c>
      <c r="T948" s="3">
        <v>16.985700000000001</v>
      </c>
      <c r="W948" s="4">
        <v>0.86355700000000002</v>
      </c>
      <c r="Y948" s="9">
        <f t="shared" si="121"/>
        <v>346621.11121049442</v>
      </c>
      <c r="Z948" s="9">
        <f t="shared" si="122"/>
        <v>168244.52127188054</v>
      </c>
      <c r="AA948" s="9">
        <f t="shared" si="123"/>
        <v>384227.16603626212</v>
      </c>
      <c r="AB948" s="9">
        <f t="shared" si="124"/>
        <v>169638.01722820601</v>
      </c>
      <c r="AC948" s="9">
        <f t="shared" si="125"/>
        <v>209327.16196092288</v>
      </c>
      <c r="AD948" s="9">
        <f t="shared" si="126"/>
        <v>321108.20412995067</v>
      </c>
      <c r="AE948" s="9">
        <f t="shared" si="127"/>
        <v>254428.36620158094</v>
      </c>
      <c r="AF948" s="9">
        <f t="shared" si="128"/>
        <v>129779.23127145872</v>
      </c>
    </row>
    <row r="949" spans="1:32" x14ac:dyDescent="0.2">
      <c r="A949" t="s">
        <v>304</v>
      </c>
      <c r="B949" t="str">
        <f>VLOOKUP(A949,Gene_Lookup!A:B,2,0)</f>
        <v xml:space="preserve">hypothetical protein  </v>
      </c>
      <c r="C949" s="2">
        <v>17</v>
      </c>
      <c r="D949" s="3">
        <v>19.3293</v>
      </c>
      <c r="E949" s="3">
        <v>17.734500000000001</v>
      </c>
      <c r="F949" s="3">
        <v>19.2653</v>
      </c>
      <c r="G949" s="3">
        <v>17.965399999999999</v>
      </c>
      <c r="H949" s="3">
        <v>18.832999999999998</v>
      </c>
      <c r="I949" s="3">
        <v>18.007000000000001</v>
      </c>
      <c r="J949" s="3">
        <v>18.866099999999999</v>
      </c>
      <c r="K949" s="3">
        <v>17.497599999999998</v>
      </c>
      <c r="M949" s="3">
        <v>19.3293</v>
      </c>
      <c r="N949" s="3">
        <v>17.734500000000001</v>
      </c>
      <c r="O949" s="3">
        <v>19.2653</v>
      </c>
      <c r="P949" s="3">
        <v>17.965399999999999</v>
      </c>
      <c r="Q949" s="3">
        <v>18.832999999999998</v>
      </c>
      <c r="R949" s="3">
        <v>18.007000000000001</v>
      </c>
      <c r="S949" s="3">
        <v>18.866099999999999</v>
      </c>
      <c r="T949" s="3">
        <v>17.497599999999998</v>
      </c>
      <c r="W949" s="4">
        <v>0.96551900000000002</v>
      </c>
      <c r="Y949" s="9">
        <f t="shared" si="121"/>
        <v>658717.3389041156</v>
      </c>
      <c r="Z949" s="9">
        <f t="shared" si="122"/>
        <v>218080.31113713662</v>
      </c>
      <c r="AA949" s="9">
        <f t="shared" si="123"/>
        <v>630134.38027224748</v>
      </c>
      <c r="AB949" s="9">
        <f t="shared" si="124"/>
        <v>255931.81942839531</v>
      </c>
      <c r="AC949" s="9">
        <f t="shared" si="125"/>
        <v>466979.5994732746</v>
      </c>
      <c r="AD949" s="9">
        <f t="shared" si="126"/>
        <v>263419.02134117309</v>
      </c>
      <c r="AE949" s="9">
        <f t="shared" si="127"/>
        <v>477817.44445631257</v>
      </c>
      <c r="AF949" s="9">
        <f t="shared" si="128"/>
        <v>185055.69384504153</v>
      </c>
    </row>
    <row r="950" spans="1:32" x14ac:dyDescent="0.2">
      <c r="A950" t="s">
        <v>5306</v>
      </c>
      <c r="B950" t="str">
        <f>VLOOKUP(A950,Gene_Lookup!A:B,2,0)</f>
        <v xml:space="preserve">hypothetical protein  </v>
      </c>
      <c r="C950" s="2">
        <v>28</v>
      </c>
      <c r="D950" s="3">
        <v>14.691599999999999</v>
      </c>
      <c r="E950" s="3">
        <v>15.087</v>
      </c>
      <c r="F950" s="3">
        <v>15.914999999999999</v>
      </c>
      <c r="G950" s="3">
        <v>17.371200000000002</v>
      </c>
      <c r="H950" s="3">
        <v>16.699400000000001</v>
      </c>
      <c r="I950" s="3">
        <v>15.4216</v>
      </c>
      <c r="J950" s="3">
        <v>14.451499999999999</v>
      </c>
      <c r="M950" s="3">
        <v>14.691599999999999</v>
      </c>
      <c r="N950" s="3">
        <v>15.087</v>
      </c>
      <c r="O950" s="3">
        <v>15.914999999999999</v>
      </c>
      <c r="P950" s="3">
        <v>17.371200000000002</v>
      </c>
      <c r="Q950" s="3">
        <v>16.699400000000001</v>
      </c>
      <c r="R950" s="3">
        <v>15.4216</v>
      </c>
      <c r="S950" s="3">
        <v>14.451499999999999</v>
      </c>
      <c r="T950" s="3">
        <v>12.138199999999999</v>
      </c>
      <c r="W950" s="4">
        <v>0.11620999999999999</v>
      </c>
      <c r="Y950" s="9">
        <f t="shared" si="121"/>
        <v>26461.367494633068</v>
      </c>
      <c r="Z950" s="9">
        <f t="shared" si="122"/>
        <v>34804.832223080339</v>
      </c>
      <c r="AA950" s="9">
        <f t="shared" si="123"/>
        <v>61786.327345937665</v>
      </c>
      <c r="AB950" s="9">
        <f t="shared" si="124"/>
        <v>169532.22452807589</v>
      </c>
      <c r="AC950" s="9">
        <f t="shared" si="125"/>
        <v>106419.27835697506</v>
      </c>
      <c r="AD950" s="9">
        <f t="shared" si="126"/>
        <v>43889.858544556213</v>
      </c>
      <c r="AE950" s="9">
        <f t="shared" si="127"/>
        <v>22404.485870338627</v>
      </c>
      <c r="AF950" s="9">
        <f t="shared" si="128"/>
        <v>4507.7756510468298</v>
      </c>
    </row>
    <row r="951" spans="1:32" x14ac:dyDescent="0.2">
      <c r="A951" t="s">
        <v>6013</v>
      </c>
      <c r="B951" t="str">
        <f>VLOOKUP(A951,Gene_Lookup!A:B,2,0)</f>
        <v xml:space="preserve">copper amine oxidase-like domain-containing protein  </v>
      </c>
      <c r="C951" s="2">
        <v>7</v>
      </c>
      <c r="D951" s="3">
        <v>18.7682</v>
      </c>
      <c r="E951" s="3">
        <v>18.121500000000001</v>
      </c>
      <c r="F951" s="3">
        <v>18.907399999999999</v>
      </c>
      <c r="G951" s="3">
        <v>18.2699</v>
      </c>
      <c r="H951" s="3">
        <v>21.277899999999999</v>
      </c>
      <c r="I951" s="3">
        <v>18.325700000000001</v>
      </c>
      <c r="J951" s="3">
        <v>17.389500000000002</v>
      </c>
      <c r="K951" s="3">
        <v>18.4575</v>
      </c>
      <c r="M951" s="3">
        <v>18.7682</v>
      </c>
      <c r="N951" s="3">
        <v>18.121500000000001</v>
      </c>
      <c r="O951" s="3">
        <v>18.907399999999999</v>
      </c>
      <c r="P951" s="3">
        <v>18.2699</v>
      </c>
      <c r="Q951" s="3">
        <v>21.277899999999999</v>
      </c>
      <c r="R951" s="3">
        <v>18.325700000000001</v>
      </c>
      <c r="S951" s="3">
        <v>17.389500000000002</v>
      </c>
      <c r="T951" s="3">
        <v>18.4575</v>
      </c>
      <c r="W951" s="4">
        <v>0.49811</v>
      </c>
      <c r="Y951" s="9">
        <f t="shared" si="121"/>
        <v>446468.85096338135</v>
      </c>
      <c r="Z951" s="9">
        <f t="shared" si="122"/>
        <v>285177.37455401558</v>
      </c>
      <c r="AA951" s="9">
        <f t="shared" si="123"/>
        <v>491693.58253036981</v>
      </c>
      <c r="AB951" s="9">
        <f t="shared" si="124"/>
        <v>316073.37788578367</v>
      </c>
      <c r="AC951" s="9">
        <f t="shared" si="125"/>
        <v>2542647.4345226614</v>
      </c>
      <c r="AD951" s="9">
        <f t="shared" si="126"/>
        <v>328537.83548448514</v>
      </c>
      <c r="AE951" s="9">
        <f t="shared" si="127"/>
        <v>171696.3684909615</v>
      </c>
      <c r="AF951" s="9">
        <f t="shared" si="128"/>
        <v>359965.72054320376</v>
      </c>
    </row>
    <row r="952" spans="1:32" x14ac:dyDescent="0.2">
      <c r="A952" t="s">
        <v>16976</v>
      </c>
      <c r="B952" t="str">
        <f>VLOOKUP(A952,Gene_Lookup!A:B,2,0)</f>
        <v xml:space="preserve">endoglucanase Cel9N  </v>
      </c>
      <c r="C952" s="2">
        <v>16</v>
      </c>
      <c r="G952" s="3">
        <v>15.021000000000001</v>
      </c>
      <c r="H952" s="3">
        <v>16.644300000000001</v>
      </c>
      <c r="I952" s="3">
        <v>16.309000000000001</v>
      </c>
      <c r="K952" s="3">
        <v>15.8988</v>
      </c>
      <c r="M952" s="3">
        <v>12.4975</v>
      </c>
      <c r="N952" s="3">
        <v>12.1313</v>
      </c>
      <c r="O952" s="3">
        <v>9.8975399999999993</v>
      </c>
      <c r="P952" s="3">
        <v>15.021000000000001</v>
      </c>
      <c r="Q952" s="3">
        <v>16.644300000000001</v>
      </c>
      <c r="R952" s="3">
        <v>16.309000000000001</v>
      </c>
      <c r="S952" s="3">
        <v>11.821400000000001</v>
      </c>
      <c r="T952" s="3">
        <v>15.8988</v>
      </c>
      <c r="W952" s="4">
        <v>0.36954900000000002</v>
      </c>
      <c r="Y952" s="9">
        <f t="shared" si="121"/>
        <v>5782.5896001981509</v>
      </c>
      <c r="Z952" s="9">
        <f t="shared" si="122"/>
        <v>4486.2677165280484</v>
      </c>
      <c r="AA952" s="9">
        <f t="shared" si="123"/>
        <v>953.79803480696035</v>
      </c>
      <c r="AB952" s="9">
        <f t="shared" si="124"/>
        <v>33248.462326362271</v>
      </c>
      <c r="AC952" s="9">
        <f t="shared" si="125"/>
        <v>102431.50572830965</v>
      </c>
      <c r="AD952" s="9">
        <f t="shared" si="126"/>
        <v>81189.188257966292</v>
      </c>
      <c r="AE952" s="9">
        <f t="shared" si="127"/>
        <v>3619.0617287512323</v>
      </c>
      <c r="AF952" s="9">
        <f t="shared" si="128"/>
        <v>61096.410427092029</v>
      </c>
    </row>
    <row r="953" spans="1:32" x14ac:dyDescent="0.2">
      <c r="A953" t="s">
        <v>2475</v>
      </c>
      <c r="B953" t="str">
        <f>VLOOKUP(A953,Gene_Lookup!A:B,2,0)</f>
        <v xml:space="preserve">iron-only hydrogenase maturation protein HydF  </v>
      </c>
      <c r="C953" s="2">
        <v>33</v>
      </c>
      <c r="D953" s="3">
        <v>18.945900000000002</v>
      </c>
      <c r="E953" s="3">
        <v>19.082899999999999</v>
      </c>
      <c r="F953" s="3">
        <v>19.753499999999999</v>
      </c>
      <c r="G953" s="3">
        <v>18.982800000000001</v>
      </c>
      <c r="H953" s="3">
        <v>18.3613</v>
      </c>
      <c r="I953" s="3">
        <v>18.151599999999998</v>
      </c>
      <c r="J953" s="3">
        <v>21.189</v>
      </c>
      <c r="K953" s="3">
        <v>19.947099999999999</v>
      </c>
      <c r="M953" s="3">
        <v>18.945900000000002</v>
      </c>
      <c r="N953" s="3">
        <v>19.082899999999999</v>
      </c>
      <c r="O953" s="3">
        <v>19.753499999999999</v>
      </c>
      <c r="P953" s="3">
        <v>18.982800000000001</v>
      </c>
      <c r="Q953" s="3">
        <v>18.3613</v>
      </c>
      <c r="R953" s="3">
        <v>18.151599999999998</v>
      </c>
      <c r="S953" s="3">
        <v>21.189</v>
      </c>
      <c r="T953" s="3">
        <v>19.947099999999999</v>
      </c>
      <c r="V953" s="2" t="s">
        <v>25545</v>
      </c>
      <c r="W953" s="4">
        <v>4.8119099999999998E-2</v>
      </c>
      <c r="Y953" s="9">
        <f t="shared" si="121"/>
        <v>504991.64732522855</v>
      </c>
      <c r="Z953" s="9">
        <f t="shared" si="122"/>
        <v>555296.97066777886</v>
      </c>
      <c r="AA953" s="9">
        <f t="shared" si="123"/>
        <v>883885.52019417542</v>
      </c>
      <c r="AB953" s="9">
        <f t="shared" si="124"/>
        <v>518074.48230223125</v>
      </c>
      <c r="AC953" s="9">
        <f t="shared" si="125"/>
        <v>336745.70045150671</v>
      </c>
      <c r="AD953" s="9">
        <f t="shared" si="126"/>
        <v>291189.74043225142</v>
      </c>
      <c r="AE953" s="9">
        <f t="shared" si="127"/>
        <v>2390697.2287756358</v>
      </c>
      <c r="AF953" s="9">
        <f t="shared" si="128"/>
        <v>1010823.7246147176</v>
      </c>
    </row>
    <row r="954" spans="1:32" x14ac:dyDescent="0.2">
      <c r="A954" t="s">
        <v>463</v>
      </c>
      <c r="B954" t="str">
        <f>VLOOKUP(A954,Gene_Lookup!A:B,2,0)</f>
        <v xml:space="preserve">methyl-accepting chemotaxis sensory transducer  </v>
      </c>
      <c r="C954" s="2">
        <v>16</v>
      </c>
      <c r="D954" s="3">
        <v>18.759899999999998</v>
      </c>
      <c r="E954" s="3">
        <v>18.531199999999998</v>
      </c>
      <c r="F954" s="3">
        <v>16.1907</v>
      </c>
      <c r="J954" s="3">
        <v>17.470099999999999</v>
      </c>
      <c r="M954" s="3">
        <v>18.759899999999998</v>
      </c>
      <c r="N954" s="3">
        <v>18.531199999999998</v>
      </c>
      <c r="O954" s="3">
        <v>16.1907</v>
      </c>
      <c r="P954" s="3">
        <v>12.2874</v>
      </c>
      <c r="Q954" s="3">
        <v>10.6645</v>
      </c>
      <c r="R954" s="3">
        <v>11.0176</v>
      </c>
      <c r="S954" s="3">
        <v>17.470099999999999</v>
      </c>
      <c r="T954" s="3">
        <v>11.825200000000001</v>
      </c>
      <c r="W954" s="4">
        <v>0.131078</v>
      </c>
      <c r="Y954" s="9">
        <f t="shared" si="121"/>
        <v>443907.6359288884</v>
      </c>
      <c r="Z954" s="9">
        <f t="shared" si="122"/>
        <v>378832.34790798079</v>
      </c>
      <c r="AA954" s="9">
        <f t="shared" si="123"/>
        <v>74797.373992331239</v>
      </c>
      <c r="AB954" s="9">
        <f t="shared" si="124"/>
        <v>4998.9174921794011</v>
      </c>
      <c r="AC954" s="9">
        <f t="shared" si="125"/>
        <v>1623.0593048006317</v>
      </c>
      <c r="AD954" s="9">
        <f t="shared" si="126"/>
        <v>2073.1373700336549</v>
      </c>
      <c r="AE954" s="9">
        <f t="shared" si="127"/>
        <v>181561.6526628499</v>
      </c>
      <c r="AF954" s="9">
        <f t="shared" si="128"/>
        <v>3628.6067550857097</v>
      </c>
    </row>
    <row r="955" spans="1:32" x14ac:dyDescent="0.2">
      <c r="A955" t="s">
        <v>15606</v>
      </c>
      <c r="B955" t="str">
        <f>VLOOKUP(A955,Gene_Lookup!A:B,2,0)</f>
        <v xml:space="preserve">Protein of unknown function DUF2174-like protein  </v>
      </c>
      <c r="C955" s="2">
        <v>5</v>
      </c>
      <c r="E955" s="3">
        <v>17.308700000000002</v>
      </c>
      <c r="F955" s="3">
        <v>13.8233</v>
      </c>
      <c r="G955" s="3">
        <v>16.979399999999998</v>
      </c>
      <c r="K955" s="3">
        <v>15.165100000000001</v>
      </c>
      <c r="M955" s="3">
        <v>10.857200000000001</v>
      </c>
      <c r="N955" s="3">
        <v>17.308700000000002</v>
      </c>
      <c r="O955" s="3">
        <v>13.8233</v>
      </c>
      <c r="P955" s="3">
        <v>16.979399999999998</v>
      </c>
      <c r="Q955" s="3">
        <v>10.8873</v>
      </c>
      <c r="R955" s="3">
        <v>13.202500000000001</v>
      </c>
      <c r="S955" s="3">
        <v>10.6713</v>
      </c>
      <c r="T955" s="3">
        <v>15.165100000000001</v>
      </c>
      <c r="W955" s="4">
        <v>0.73714199999999996</v>
      </c>
      <c r="Y955" s="9">
        <f t="shared" si="121"/>
        <v>1854.9955363817594</v>
      </c>
      <c r="Z955" s="9">
        <f t="shared" si="122"/>
        <v>162344.61439221265</v>
      </c>
      <c r="AA955" s="9">
        <f t="shared" si="123"/>
        <v>14495.324397070315</v>
      </c>
      <c r="AB955" s="9">
        <f t="shared" si="124"/>
        <v>129213.74338205124</v>
      </c>
      <c r="AC955" s="9">
        <f t="shared" si="125"/>
        <v>1894.1042205284743</v>
      </c>
      <c r="AD955" s="9">
        <f t="shared" si="126"/>
        <v>9426.4575855213407</v>
      </c>
      <c r="AE955" s="9">
        <f t="shared" si="127"/>
        <v>1630.7274912932835</v>
      </c>
      <c r="AF955" s="9">
        <f t="shared" si="128"/>
        <v>36740.916642857046</v>
      </c>
    </row>
    <row r="956" spans="1:32" x14ac:dyDescent="0.2">
      <c r="A956" t="s">
        <v>2541</v>
      </c>
      <c r="B956" t="str">
        <f>VLOOKUP(A956,Gene_Lookup!A:B,2,0)</f>
        <v xml:space="preserve">  </v>
      </c>
      <c r="C956" s="2">
        <v>8</v>
      </c>
      <c r="D956" s="3">
        <v>18.263200000000001</v>
      </c>
      <c r="E956" s="3">
        <v>19.836500000000001</v>
      </c>
      <c r="F956" s="3">
        <v>19.986599999999999</v>
      </c>
      <c r="G956" s="3">
        <v>19.290800000000001</v>
      </c>
      <c r="H956" s="3">
        <v>18.101400000000002</v>
      </c>
      <c r="I956" s="3">
        <v>19.907</v>
      </c>
      <c r="J956" s="3">
        <v>17.251000000000001</v>
      </c>
      <c r="K956" s="3">
        <v>20.211099999999998</v>
      </c>
      <c r="M956" s="3">
        <v>18.263200000000001</v>
      </c>
      <c r="N956" s="3">
        <v>19.836500000000001</v>
      </c>
      <c r="O956" s="3">
        <v>19.986599999999999</v>
      </c>
      <c r="P956" s="3">
        <v>19.290800000000001</v>
      </c>
      <c r="Q956" s="3">
        <v>18.101400000000002</v>
      </c>
      <c r="R956" s="3">
        <v>19.907</v>
      </c>
      <c r="S956" s="3">
        <v>17.251000000000001</v>
      </c>
      <c r="T956" s="3">
        <v>20.211099999999998</v>
      </c>
      <c r="W956" s="4">
        <v>0.92065300000000005</v>
      </c>
      <c r="Y956" s="9">
        <f t="shared" si="121"/>
        <v>314608.9090935518</v>
      </c>
      <c r="Z956" s="9">
        <f t="shared" si="122"/>
        <v>936227.74875126663</v>
      </c>
      <c r="AA956" s="9">
        <f t="shared" si="123"/>
        <v>1038881.7362162371</v>
      </c>
      <c r="AB956" s="9">
        <f t="shared" si="124"/>
        <v>641371.17902079923</v>
      </c>
      <c r="AC956" s="9">
        <f t="shared" si="125"/>
        <v>281231.75919101725</v>
      </c>
      <c r="AD956" s="9">
        <f t="shared" si="126"/>
        <v>983114.55003861059</v>
      </c>
      <c r="AE956" s="9">
        <f t="shared" si="127"/>
        <v>155979.83449830851</v>
      </c>
      <c r="AF956" s="9">
        <f t="shared" si="128"/>
        <v>1213800.5931007168</v>
      </c>
    </row>
    <row r="957" spans="1:32" x14ac:dyDescent="0.2">
      <c r="A957" t="s">
        <v>357</v>
      </c>
      <c r="B957" t="str">
        <f>VLOOKUP(A957,Gene_Lookup!A:B,2,0)</f>
        <v xml:space="preserve">Ferritin Dps family protein  </v>
      </c>
      <c r="C957" s="2">
        <v>12</v>
      </c>
      <c r="D957" s="3">
        <v>20.911300000000001</v>
      </c>
      <c r="E957" s="3">
        <v>20.866900000000001</v>
      </c>
      <c r="F957" s="3">
        <v>22.091100000000001</v>
      </c>
      <c r="G957" s="3">
        <v>22.222799999999999</v>
      </c>
      <c r="H957" s="3">
        <v>21.274899999999999</v>
      </c>
      <c r="I957" s="3">
        <v>20.720700000000001</v>
      </c>
      <c r="J957" s="3">
        <v>22.3902</v>
      </c>
      <c r="K957" s="3">
        <v>19.962499999999999</v>
      </c>
      <c r="M957" s="3">
        <v>20.911300000000001</v>
      </c>
      <c r="N957" s="3">
        <v>20.866900000000001</v>
      </c>
      <c r="O957" s="3">
        <v>22.091100000000001</v>
      </c>
      <c r="P957" s="3">
        <v>22.222799999999999</v>
      </c>
      <c r="Q957" s="3">
        <v>21.274899999999999</v>
      </c>
      <c r="R957" s="3">
        <v>20.720700000000001</v>
      </c>
      <c r="S957" s="3">
        <v>22.3902</v>
      </c>
      <c r="T957" s="3">
        <v>19.962499999999999</v>
      </c>
      <c r="W957" s="4">
        <v>0.52832000000000001</v>
      </c>
      <c r="Y957" s="9">
        <f t="shared" si="121"/>
        <v>1972098.2528089648</v>
      </c>
      <c r="Z957" s="9">
        <f t="shared" si="122"/>
        <v>1912329.9047339105</v>
      </c>
      <c r="AA957" s="9">
        <f t="shared" si="123"/>
        <v>4467697.2643697159</v>
      </c>
      <c r="AB957" s="9">
        <f t="shared" si="124"/>
        <v>4894737.2933827033</v>
      </c>
      <c r="AC957" s="9">
        <f t="shared" si="125"/>
        <v>2537365.6413148148</v>
      </c>
      <c r="AD957" s="9">
        <f t="shared" si="126"/>
        <v>1728033.7928950728</v>
      </c>
      <c r="AE957" s="9">
        <f t="shared" si="127"/>
        <v>5496950.2816765411</v>
      </c>
      <c r="AF957" s="9">
        <f t="shared" si="128"/>
        <v>1021671.5229087204</v>
      </c>
    </row>
    <row r="958" spans="1:32" x14ac:dyDescent="0.2">
      <c r="A958" t="s">
        <v>2264</v>
      </c>
      <c r="B958" t="str">
        <f>VLOOKUP(A958,Gene_Lookup!A:B,2,0)</f>
        <v xml:space="preserve">  </v>
      </c>
      <c r="C958" s="2">
        <v>11</v>
      </c>
      <c r="D958" s="3">
        <v>16.8643</v>
      </c>
      <c r="E958" s="3">
        <v>18.749400000000001</v>
      </c>
      <c r="F958" s="3">
        <v>17.0669</v>
      </c>
      <c r="H958" s="3">
        <v>13.2554</v>
      </c>
      <c r="J958" s="3">
        <v>15.883699999999999</v>
      </c>
      <c r="M958" s="3">
        <v>16.8643</v>
      </c>
      <c r="N958" s="3">
        <v>18.749400000000001</v>
      </c>
      <c r="O958" s="3">
        <v>17.0669</v>
      </c>
      <c r="P958" s="3">
        <v>10.632199999999999</v>
      </c>
      <c r="Q958" s="3">
        <v>13.2554</v>
      </c>
      <c r="R958" s="3">
        <v>11.9412</v>
      </c>
      <c r="S958" s="3">
        <v>15.883699999999999</v>
      </c>
      <c r="T958" s="3">
        <v>10.3714</v>
      </c>
      <c r="W958" s="4">
        <v>0.42812800000000001</v>
      </c>
      <c r="Y958" s="9">
        <f t="shared" si="121"/>
        <v>119305.41503429835</v>
      </c>
      <c r="Z958" s="9">
        <f t="shared" si="122"/>
        <v>440688.58441395202</v>
      </c>
      <c r="AA958" s="9">
        <f t="shared" si="123"/>
        <v>137293.13848621745</v>
      </c>
      <c r="AB958" s="9">
        <f t="shared" si="124"/>
        <v>1587.1249535916636</v>
      </c>
      <c r="AC958" s="9">
        <f t="shared" si="125"/>
        <v>9778.5172117553102</v>
      </c>
      <c r="AD958" s="9">
        <f t="shared" si="126"/>
        <v>3932.4153639547621</v>
      </c>
      <c r="AE958" s="9">
        <f t="shared" si="127"/>
        <v>60460.27832985609</v>
      </c>
      <c r="AF958" s="9">
        <f t="shared" si="128"/>
        <v>1324.6541274522297</v>
      </c>
    </row>
    <row r="959" spans="1:32" x14ac:dyDescent="0.2">
      <c r="A959" t="s">
        <v>1354</v>
      </c>
      <c r="B959" t="str">
        <f>VLOOKUP(A959,Gene_Lookup!A:B,2,0)</f>
        <v xml:space="preserve">alkyl hydroperoxide reductase/ Thiol specific antioxidant/ Mal allergen  </v>
      </c>
      <c r="C959" s="2">
        <v>18</v>
      </c>
      <c r="D959" s="3">
        <v>18.439599999999999</v>
      </c>
      <c r="E959" s="3">
        <v>16.782399999999999</v>
      </c>
      <c r="F959" s="3">
        <v>18.1525</v>
      </c>
      <c r="G959" s="3">
        <v>16.685600000000001</v>
      </c>
      <c r="H959" s="3">
        <v>17.817</v>
      </c>
      <c r="I959" s="3">
        <v>17.7135</v>
      </c>
      <c r="J959" s="3">
        <v>18.341999999999999</v>
      </c>
      <c r="K959" s="3">
        <v>17.774999999999999</v>
      </c>
      <c r="M959" s="3">
        <v>18.439599999999999</v>
      </c>
      <c r="N959" s="3">
        <v>16.782399999999999</v>
      </c>
      <c r="O959" s="3">
        <v>18.1525</v>
      </c>
      <c r="P959" s="3">
        <v>16.685600000000001</v>
      </c>
      <c r="Q959" s="3">
        <v>17.817</v>
      </c>
      <c r="R959" s="3">
        <v>17.7135</v>
      </c>
      <c r="S959" s="3">
        <v>18.341999999999999</v>
      </c>
      <c r="T959" s="3">
        <v>17.774999999999999</v>
      </c>
      <c r="W959" s="4">
        <v>0.87593399999999999</v>
      </c>
      <c r="Y959" s="9">
        <f t="shared" si="121"/>
        <v>355527.09810578811</v>
      </c>
      <c r="Z959" s="9">
        <f t="shared" si="122"/>
        <v>112721.25079953486</v>
      </c>
      <c r="AA959" s="9">
        <f t="shared" si="123"/>
        <v>291371.45071757591</v>
      </c>
      <c r="AB959" s="9">
        <f t="shared" si="124"/>
        <v>105406.18514428826</v>
      </c>
      <c r="AC959" s="9">
        <f t="shared" si="125"/>
        <v>230914.62121114292</v>
      </c>
      <c r="AD959" s="9">
        <f t="shared" si="126"/>
        <v>214928.90604073668</v>
      </c>
      <c r="AE959" s="9">
        <f t="shared" si="127"/>
        <v>332270.80257619178</v>
      </c>
      <c r="AF959" s="9">
        <f t="shared" si="128"/>
        <v>224289.10241253977</v>
      </c>
    </row>
    <row r="960" spans="1:32" x14ac:dyDescent="0.2">
      <c r="A960" t="s">
        <v>5198</v>
      </c>
      <c r="B960" t="str">
        <f>VLOOKUP(A960,Gene_Lookup!A:B,2,0)</f>
        <v xml:space="preserve">hypothetical protein  </v>
      </c>
      <c r="C960" s="2">
        <v>6</v>
      </c>
      <c r="D960" s="3">
        <v>14.293900000000001</v>
      </c>
      <c r="E960" s="3">
        <v>17.404199999999999</v>
      </c>
      <c r="F960" s="3">
        <v>14.6097</v>
      </c>
      <c r="I960" s="3">
        <v>18.325099999999999</v>
      </c>
      <c r="K960" s="3">
        <v>17.898299999999999</v>
      </c>
      <c r="M960" s="3">
        <v>14.293900000000001</v>
      </c>
      <c r="N960" s="3">
        <v>17.404199999999999</v>
      </c>
      <c r="O960" s="3">
        <v>14.6097</v>
      </c>
      <c r="P960" s="3">
        <v>12.4871</v>
      </c>
      <c r="Q960" s="3">
        <v>10.2201</v>
      </c>
      <c r="R960" s="3">
        <v>18.325099999999999</v>
      </c>
      <c r="S960" s="3">
        <v>10.918200000000001</v>
      </c>
      <c r="T960" s="3">
        <v>17.898299999999999</v>
      </c>
      <c r="W960" s="4">
        <v>0.94644099999999998</v>
      </c>
      <c r="Y960" s="9">
        <f t="shared" si="121"/>
        <v>20085.962846006449</v>
      </c>
      <c r="Z960" s="9">
        <f t="shared" si="122"/>
        <v>173454.77124210485</v>
      </c>
      <c r="AA960" s="9">
        <f t="shared" si="123"/>
        <v>25001.031520687469</v>
      </c>
      <c r="AB960" s="9">
        <f t="shared" si="124"/>
        <v>5741.0543572076276</v>
      </c>
      <c r="AC960" s="9">
        <f t="shared" si="125"/>
        <v>1192.7698661853965</v>
      </c>
      <c r="AD960" s="9">
        <f t="shared" si="126"/>
        <v>328401.22884838108</v>
      </c>
      <c r="AE960" s="9">
        <f t="shared" si="127"/>
        <v>1935.1101846022527</v>
      </c>
      <c r="AF960" s="9">
        <f t="shared" si="128"/>
        <v>244300.9587743899</v>
      </c>
    </row>
    <row r="961" spans="1:32" x14ac:dyDescent="0.2">
      <c r="A961" t="s">
        <v>1633</v>
      </c>
      <c r="B961" t="str">
        <f>VLOOKUP(A961,Gene_Lookup!A:B,2,0)</f>
        <v xml:space="preserve">NADPH-dependent FMN reductase  </v>
      </c>
      <c r="C961" s="2">
        <v>11</v>
      </c>
      <c r="D961" s="3">
        <v>19.0032</v>
      </c>
      <c r="E961" s="3">
        <v>13.7506</v>
      </c>
      <c r="F961" s="3">
        <v>18.0091</v>
      </c>
      <c r="G961" s="3">
        <v>20.6356</v>
      </c>
      <c r="H961" s="3">
        <v>18.386099999999999</v>
      </c>
      <c r="I961" s="3">
        <v>21.486799999999999</v>
      </c>
      <c r="J961" s="3">
        <v>18.922000000000001</v>
      </c>
      <c r="K961" s="3">
        <v>20.202200000000001</v>
      </c>
      <c r="M961" s="3">
        <v>19.0032</v>
      </c>
      <c r="N961" s="3">
        <v>13.7506</v>
      </c>
      <c r="O961" s="3">
        <v>18.0091</v>
      </c>
      <c r="P961" s="3">
        <v>20.6356</v>
      </c>
      <c r="Q961" s="3">
        <v>18.386099999999999</v>
      </c>
      <c r="R961" s="3">
        <v>21.486799999999999</v>
      </c>
      <c r="S961" s="3">
        <v>18.922000000000001</v>
      </c>
      <c r="T961" s="3">
        <v>20.202200000000001</v>
      </c>
      <c r="W961" s="4">
        <v>0.50212000000000001</v>
      </c>
      <c r="Y961" s="9">
        <f t="shared" si="121"/>
        <v>525452.19865712547</v>
      </c>
      <c r="Z961" s="9">
        <f t="shared" si="122"/>
        <v>13782.977855052875</v>
      </c>
      <c r="AA961" s="9">
        <f t="shared" si="123"/>
        <v>263802.73566153774</v>
      </c>
      <c r="AB961" s="9">
        <f t="shared" si="124"/>
        <v>1629050.6163879423</v>
      </c>
      <c r="AC961" s="9">
        <f t="shared" si="125"/>
        <v>342584.41603582009</v>
      </c>
      <c r="AD961" s="9">
        <f t="shared" si="126"/>
        <v>2938808.6592668095</v>
      </c>
      <c r="AE961" s="9">
        <f t="shared" si="127"/>
        <v>496694.75957434892</v>
      </c>
      <c r="AF961" s="9">
        <f t="shared" si="128"/>
        <v>1206335.6944078656</v>
      </c>
    </row>
    <row r="962" spans="1:32" x14ac:dyDescent="0.2">
      <c r="A962" t="s">
        <v>2751</v>
      </c>
      <c r="B962" t="str">
        <f>VLOOKUP(A962,Gene_Lookup!A:B,2,0)</f>
        <v xml:space="preserve">dCTP deaminase (EC 3.5.4.13)  </v>
      </c>
      <c r="C962" s="2">
        <v>15</v>
      </c>
      <c r="D962" s="3">
        <v>19.087299999999999</v>
      </c>
      <c r="E962" s="3">
        <v>19.589500000000001</v>
      </c>
      <c r="F962" s="3">
        <v>19.634399999999999</v>
      </c>
      <c r="G962" s="3">
        <v>19.496400000000001</v>
      </c>
      <c r="H962" s="3">
        <v>18.544799999999999</v>
      </c>
      <c r="I962" s="3">
        <v>20.721599999999999</v>
      </c>
      <c r="J962" s="3">
        <v>19.819900000000001</v>
      </c>
      <c r="K962" s="3">
        <v>20.693200000000001</v>
      </c>
      <c r="M962" s="3">
        <v>19.087299999999999</v>
      </c>
      <c r="N962" s="3">
        <v>19.589500000000001</v>
      </c>
      <c r="O962" s="3">
        <v>19.634399999999999</v>
      </c>
      <c r="P962" s="3">
        <v>19.496400000000001</v>
      </c>
      <c r="Q962" s="3">
        <v>18.544799999999999</v>
      </c>
      <c r="R962" s="3">
        <v>20.721599999999999</v>
      </c>
      <c r="S962" s="3">
        <v>19.819900000000001</v>
      </c>
      <c r="T962" s="3">
        <v>20.693200000000001</v>
      </c>
      <c r="W962" s="4">
        <v>0.74428700000000003</v>
      </c>
      <c r="Y962" s="9">
        <f t="shared" si="121"/>
        <v>556993.12699238386</v>
      </c>
      <c r="Z962" s="9">
        <f t="shared" si="122"/>
        <v>788909.3441781291</v>
      </c>
      <c r="AA962" s="9">
        <f t="shared" si="123"/>
        <v>813848.08677644143</v>
      </c>
      <c r="AB962" s="9">
        <f t="shared" si="124"/>
        <v>739607.33137592778</v>
      </c>
      <c r="AC962" s="9">
        <f t="shared" si="125"/>
        <v>382420.41071972973</v>
      </c>
      <c r="AD962" s="9">
        <f t="shared" si="126"/>
        <v>1729112.132788128</v>
      </c>
      <c r="AE962" s="9">
        <f t="shared" si="127"/>
        <v>925517.02286358585</v>
      </c>
      <c r="AF962" s="9">
        <f t="shared" si="128"/>
        <v>1695406.7436476713</v>
      </c>
    </row>
    <row r="963" spans="1:32" x14ac:dyDescent="0.2">
      <c r="A963" t="s">
        <v>15283</v>
      </c>
      <c r="B963" t="str">
        <f>VLOOKUP(A963,Gene_Lookup!A:B,2,0)</f>
        <v xml:space="preserve">transcriptional regulator  </v>
      </c>
      <c r="C963" s="2">
        <v>6</v>
      </c>
      <c r="F963" s="3">
        <v>15.100899999999999</v>
      </c>
      <c r="G963" s="3">
        <v>14.0229</v>
      </c>
      <c r="I963" s="3">
        <v>14.808400000000001</v>
      </c>
      <c r="M963" s="3">
        <v>11.048</v>
      </c>
      <c r="N963" s="3">
        <v>12.731299999999999</v>
      </c>
      <c r="O963" s="3">
        <v>15.100899999999999</v>
      </c>
      <c r="P963" s="3">
        <v>14.0229</v>
      </c>
      <c r="Q963" s="3">
        <v>12.271000000000001</v>
      </c>
      <c r="R963" s="3">
        <v>14.808400000000001</v>
      </c>
      <c r="S963" s="3">
        <v>11.507199999999999</v>
      </c>
      <c r="T963" s="3">
        <v>11.081300000000001</v>
      </c>
      <c r="W963" s="4">
        <v>0.134549</v>
      </c>
      <c r="Y963" s="9">
        <f t="shared" si="121"/>
        <v>2117.2853478358306</v>
      </c>
      <c r="Z963" s="9">
        <f t="shared" si="122"/>
        <v>6799.910299742337</v>
      </c>
      <c r="AA963" s="9">
        <f t="shared" si="123"/>
        <v>35141.788572301622</v>
      </c>
      <c r="AB963" s="9">
        <f t="shared" si="124"/>
        <v>16646.139360362966</v>
      </c>
      <c r="AC963" s="9">
        <f t="shared" si="125"/>
        <v>4942.4134951762426</v>
      </c>
      <c r="AD963" s="9">
        <f t="shared" si="126"/>
        <v>28692.777315760592</v>
      </c>
      <c r="AE963" s="9">
        <f t="shared" si="127"/>
        <v>2910.7999990291628</v>
      </c>
      <c r="AF963" s="9">
        <f t="shared" si="128"/>
        <v>2166.7244843385788</v>
      </c>
    </row>
    <row r="964" spans="1:32" x14ac:dyDescent="0.2">
      <c r="A964" t="s">
        <v>1289</v>
      </c>
      <c r="B964" t="str">
        <f>VLOOKUP(A964,Gene_Lookup!A:B,2,0)</f>
        <v xml:space="preserve">beta-lactamase domain protein  </v>
      </c>
      <c r="C964" s="2">
        <v>29</v>
      </c>
      <c r="D964" s="3">
        <v>21.095700000000001</v>
      </c>
      <c r="E964" s="3">
        <v>21.3491</v>
      </c>
      <c r="F964" s="3">
        <v>21.330500000000001</v>
      </c>
      <c r="G964" s="3">
        <v>21.338799999999999</v>
      </c>
      <c r="H964" s="3">
        <v>22.423400000000001</v>
      </c>
      <c r="I964" s="3">
        <v>21.790400000000002</v>
      </c>
      <c r="J964" s="3">
        <v>21.951699999999999</v>
      </c>
      <c r="K964" s="3">
        <v>21.712900000000001</v>
      </c>
      <c r="M964" s="3">
        <v>21.095700000000001</v>
      </c>
      <c r="N964" s="3">
        <v>21.3491</v>
      </c>
      <c r="O964" s="3">
        <v>21.330500000000001</v>
      </c>
      <c r="P964" s="3">
        <v>21.338799999999999</v>
      </c>
      <c r="Q964" s="3">
        <v>22.423400000000001</v>
      </c>
      <c r="R964" s="3">
        <v>21.790400000000002</v>
      </c>
      <c r="S964" s="3">
        <v>21.951699999999999</v>
      </c>
      <c r="T964" s="3">
        <v>21.712900000000001</v>
      </c>
      <c r="W964" s="4">
        <v>6.9889999999999994E-2</v>
      </c>
      <c r="Y964" s="9">
        <f t="shared" si="121"/>
        <v>2240982.574399943</v>
      </c>
      <c r="Z964" s="9">
        <f t="shared" si="122"/>
        <v>2671280.4173679221</v>
      </c>
      <c r="AA964" s="9">
        <f t="shared" si="123"/>
        <v>2637061.8900574832</v>
      </c>
      <c r="AB964" s="9">
        <f t="shared" si="124"/>
        <v>2652276.9528611866</v>
      </c>
      <c r="AC964" s="9">
        <f t="shared" si="125"/>
        <v>5624915.5272705872</v>
      </c>
      <c r="AD964" s="9">
        <f t="shared" si="126"/>
        <v>3627137.4840710936</v>
      </c>
      <c r="AE964" s="9">
        <f t="shared" si="127"/>
        <v>4056207.4260798343</v>
      </c>
      <c r="AF964" s="9">
        <f t="shared" si="128"/>
        <v>3437432.611302366</v>
      </c>
    </row>
    <row r="965" spans="1:32" x14ac:dyDescent="0.2">
      <c r="A965" t="s">
        <v>2711</v>
      </c>
      <c r="B965" t="str">
        <f>VLOOKUP(A965,Gene_Lookup!A:B,2,0)</f>
        <v xml:space="preserve">NUDIX hydrolase  </v>
      </c>
      <c r="C965" s="2">
        <v>3</v>
      </c>
      <c r="D965" s="3">
        <v>17.8475</v>
      </c>
      <c r="E965" s="3">
        <v>17.4696</v>
      </c>
      <c r="G965" s="3">
        <v>14.730700000000001</v>
      </c>
      <c r="H965" s="3">
        <v>14.322699999999999</v>
      </c>
      <c r="I965" s="3">
        <v>18.850899999999999</v>
      </c>
      <c r="J965" s="3">
        <v>19.0992</v>
      </c>
      <c r="K965" s="3">
        <v>18.674399999999999</v>
      </c>
      <c r="M965" s="3">
        <v>17.8475</v>
      </c>
      <c r="N965" s="3">
        <v>17.4696</v>
      </c>
      <c r="O965" s="3">
        <v>11.8748</v>
      </c>
      <c r="P965" s="3">
        <v>14.730700000000001</v>
      </c>
      <c r="Q965" s="3">
        <v>14.322699999999999</v>
      </c>
      <c r="R965" s="3">
        <v>18.850899999999999</v>
      </c>
      <c r="S965" s="3">
        <v>19.0992</v>
      </c>
      <c r="T965" s="3">
        <v>18.674399999999999</v>
      </c>
      <c r="W965" s="4">
        <v>0.14718300000000001</v>
      </c>
      <c r="Y965" s="9">
        <f t="shared" si="121"/>
        <v>235848.35290746871</v>
      </c>
      <c r="Z965" s="9">
        <f t="shared" si="122"/>
        <v>181498.73909175026</v>
      </c>
      <c r="AA965" s="9">
        <f t="shared" si="123"/>
        <v>3755.5278981627434</v>
      </c>
      <c r="AB965" s="9">
        <f t="shared" si="124"/>
        <v>27188.331538144645</v>
      </c>
      <c r="AC965" s="9">
        <f t="shared" si="125"/>
        <v>20490.960630046255</v>
      </c>
      <c r="AD965" s="9">
        <f t="shared" si="126"/>
        <v>472809.66457683808</v>
      </c>
      <c r="AE965" s="9">
        <f t="shared" si="127"/>
        <v>561606.45801973238</v>
      </c>
      <c r="AF965" s="9">
        <f t="shared" si="128"/>
        <v>418364.23540622252</v>
      </c>
    </row>
    <row r="966" spans="1:32" x14ac:dyDescent="0.2">
      <c r="A966" t="s">
        <v>3499</v>
      </c>
      <c r="B966" t="str">
        <f>VLOOKUP(A966,Gene_Lookup!A:B,2,0)</f>
        <v xml:space="preserve">methyl-accepting chemotaxis sensory transducer  </v>
      </c>
      <c r="C966" s="2">
        <v>21</v>
      </c>
      <c r="D966" s="3">
        <v>14.295299999999999</v>
      </c>
      <c r="E966" s="3">
        <v>15.1167</v>
      </c>
      <c r="F966" s="3">
        <v>11.4901</v>
      </c>
      <c r="M966" s="3">
        <v>14.295299999999999</v>
      </c>
      <c r="N966" s="3">
        <v>15.1167</v>
      </c>
      <c r="O966" s="3">
        <v>11.4901</v>
      </c>
      <c r="P966" s="3">
        <v>12.0724</v>
      </c>
      <c r="Q966" s="3">
        <v>12.4338</v>
      </c>
      <c r="R966" s="3">
        <v>11.125299999999999</v>
      </c>
      <c r="S966" s="3">
        <v>11.5823</v>
      </c>
      <c r="T966" s="3">
        <v>10.7958</v>
      </c>
      <c r="V966" s="2" t="s">
        <v>25545</v>
      </c>
      <c r="W966" s="4">
        <v>1.8020700000000001E-2</v>
      </c>
      <c r="Y966" s="9">
        <f t="shared" si="121"/>
        <v>20105.463846342249</v>
      </c>
      <c r="Z966" s="9">
        <f t="shared" si="122"/>
        <v>35528.76696537534</v>
      </c>
      <c r="AA966" s="9">
        <f t="shared" si="123"/>
        <v>2876.5024825600217</v>
      </c>
      <c r="AB966" s="9">
        <f t="shared" si="124"/>
        <v>4306.7981681043984</v>
      </c>
      <c r="AC966" s="9">
        <f t="shared" si="125"/>
        <v>5532.8227849874893</v>
      </c>
      <c r="AD966" s="9">
        <f t="shared" si="126"/>
        <v>2233.8242989100472</v>
      </c>
      <c r="AE966" s="9">
        <f t="shared" si="127"/>
        <v>3066.3358372727375</v>
      </c>
      <c r="AF966" s="9">
        <f t="shared" si="128"/>
        <v>1777.7047268402189</v>
      </c>
    </row>
    <row r="967" spans="1:32" x14ac:dyDescent="0.2">
      <c r="A967" t="s">
        <v>3406</v>
      </c>
      <c r="B967" t="str">
        <f>VLOOKUP(A967,Gene_Lookup!A:B,2,0)</f>
        <v xml:space="preserve">pyridoxamine 5'-phosphate oxidase-related FMN-binding protein  </v>
      </c>
      <c r="C967" s="2">
        <v>13</v>
      </c>
      <c r="D967" s="3">
        <v>22.485099999999999</v>
      </c>
      <c r="E967" s="3">
        <v>21.13</v>
      </c>
      <c r="F967" s="3">
        <v>22.1096</v>
      </c>
      <c r="G967" s="3">
        <v>21.549399999999999</v>
      </c>
      <c r="H967" s="3">
        <v>21.953299999999999</v>
      </c>
      <c r="I967" s="3">
        <v>22.110399999999998</v>
      </c>
      <c r="J967" s="3">
        <v>22.6449</v>
      </c>
      <c r="K967" s="3">
        <v>22.234400000000001</v>
      </c>
      <c r="M967" s="3">
        <v>22.485099999999999</v>
      </c>
      <c r="N967" s="3">
        <v>21.13</v>
      </c>
      <c r="O967" s="3">
        <v>22.1096</v>
      </c>
      <c r="P967" s="3">
        <v>21.549399999999999</v>
      </c>
      <c r="Q967" s="3">
        <v>21.953299999999999</v>
      </c>
      <c r="R967" s="3">
        <v>22.110399999999998</v>
      </c>
      <c r="S967" s="3">
        <v>22.6449</v>
      </c>
      <c r="T967" s="3">
        <v>22.234400000000001</v>
      </c>
      <c r="W967" s="4">
        <v>0.65551700000000002</v>
      </c>
      <c r="Y967" s="9">
        <f t="shared" si="121"/>
        <v>5870695.5059105325</v>
      </c>
      <c r="Z967" s="9">
        <f t="shared" si="122"/>
        <v>2294900.2241863604</v>
      </c>
      <c r="AA967" s="9">
        <f t="shared" si="123"/>
        <v>4525356.4401066964</v>
      </c>
      <c r="AB967" s="9">
        <f t="shared" si="124"/>
        <v>3069133.5631978954</v>
      </c>
      <c r="AC967" s="9">
        <f t="shared" si="125"/>
        <v>4060708.3994739559</v>
      </c>
      <c r="AD967" s="9">
        <f t="shared" si="126"/>
        <v>4527866.5264320709</v>
      </c>
      <c r="AE967" s="9">
        <f t="shared" si="127"/>
        <v>6558343.3378310464</v>
      </c>
      <c r="AF967" s="9">
        <f t="shared" si="128"/>
        <v>4934252.1109993784</v>
      </c>
    </row>
    <row r="968" spans="1:32" x14ac:dyDescent="0.2">
      <c r="A968" t="s">
        <v>7064</v>
      </c>
      <c r="B968" t="str">
        <f>VLOOKUP(A968,Gene_Lookup!A:B,2,0)</f>
        <v xml:space="preserve">ammonium transporter (TC 1.A.11)  </v>
      </c>
      <c r="C968" s="2">
        <v>19</v>
      </c>
      <c r="D968" s="3">
        <v>17.171700000000001</v>
      </c>
      <c r="E968" s="3">
        <v>17.302700000000002</v>
      </c>
      <c r="F968" s="3">
        <v>18.764600000000002</v>
      </c>
      <c r="G968" s="3">
        <v>20.937100000000001</v>
      </c>
      <c r="J968" s="3">
        <v>19.802600000000002</v>
      </c>
      <c r="M968" s="3">
        <v>17.171700000000001</v>
      </c>
      <c r="N968" s="3">
        <v>17.302700000000002</v>
      </c>
      <c r="O968" s="3">
        <v>18.764600000000002</v>
      </c>
      <c r="P968" s="3">
        <v>20.937100000000001</v>
      </c>
      <c r="Q968" s="3">
        <v>10.345599999999999</v>
      </c>
      <c r="R968" s="3">
        <v>10.006</v>
      </c>
      <c r="S968" s="3">
        <v>19.802600000000002</v>
      </c>
      <c r="T968" s="3">
        <v>12.543799999999999</v>
      </c>
      <c r="W968" s="4">
        <v>8.5715E-2</v>
      </c>
      <c r="Y968" s="9">
        <f t="shared" si="121"/>
        <v>147637.5319636862</v>
      </c>
      <c r="Z968" s="9">
        <f t="shared" si="122"/>
        <v>161670.84415869997</v>
      </c>
      <c r="AA968" s="9">
        <f t="shared" si="123"/>
        <v>445356.1527643532</v>
      </c>
      <c r="AB968" s="9">
        <f t="shared" si="124"/>
        <v>2007682.9102491797</v>
      </c>
      <c r="AC968" s="9">
        <f t="shared" si="125"/>
        <v>1301.1756373423041</v>
      </c>
      <c r="AD968" s="9">
        <f t="shared" si="126"/>
        <v>1028.2675642767085</v>
      </c>
      <c r="AE968" s="9">
        <f t="shared" si="127"/>
        <v>914485.01233047945</v>
      </c>
      <c r="AF968" s="9">
        <f t="shared" si="128"/>
        <v>5971.1785771335635</v>
      </c>
    </row>
    <row r="969" spans="1:32" x14ac:dyDescent="0.2">
      <c r="A969" t="s">
        <v>5319</v>
      </c>
      <c r="B969" t="str">
        <f>VLOOKUP(A969,Gene_Lookup!A:B,2,0)</f>
        <v xml:space="preserve">ABC transporter transmembrane region  </v>
      </c>
      <c r="C969" s="2">
        <v>12</v>
      </c>
      <c r="D969" s="3">
        <v>15.206899999999999</v>
      </c>
      <c r="E969" s="3">
        <v>15.976699999999999</v>
      </c>
      <c r="F969" s="3">
        <v>15.5747</v>
      </c>
      <c r="G969" s="3">
        <v>15.016299999999999</v>
      </c>
      <c r="H969" s="3">
        <v>15.834300000000001</v>
      </c>
      <c r="J969" s="3">
        <v>14.9922</v>
      </c>
      <c r="K969" s="3">
        <v>11.0335</v>
      </c>
      <c r="M969" s="3">
        <v>15.206899999999999</v>
      </c>
      <c r="N969" s="3">
        <v>15.976699999999999</v>
      </c>
      <c r="O969" s="3">
        <v>15.5747</v>
      </c>
      <c r="P969" s="3">
        <v>15.016299999999999</v>
      </c>
      <c r="Q969" s="3">
        <v>15.834300000000001</v>
      </c>
      <c r="R969" s="3">
        <v>13.215400000000001</v>
      </c>
      <c r="S969" s="3">
        <v>14.9922</v>
      </c>
      <c r="T969" s="3">
        <v>11.0335</v>
      </c>
      <c r="W969" s="4">
        <v>0.51185899999999995</v>
      </c>
      <c r="Y969" s="9">
        <f t="shared" si="121"/>
        <v>37821.002918179678</v>
      </c>
      <c r="Z969" s="9">
        <f t="shared" si="122"/>
        <v>64486.07317175535</v>
      </c>
      <c r="AA969" s="9">
        <f t="shared" si="123"/>
        <v>48803.601632717036</v>
      </c>
      <c r="AB969" s="9">
        <f t="shared" si="124"/>
        <v>33140.32200510682</v>
      </c>
      <c r="AC969" s="9">
        <f t="shared" si="125"/>
        <v>58425.07254831215</v>
      </c>
      <c r="AD969" s="9">
        <f t="shared" si="126"/>
        <v>9511.1231443699962</v>
      </c>
      <c r="AE969" s="9">
        <f t="shared" si="127"/>
        <v>32591.316289725852</v>
      </c>
      <c r="AF969" s="9">
        <f t="shared" si="128"/>
        <v>2096.1118691613733</v>
      </c>
    </row>
    <row r="970" spans="1:32" x14ac:dyDescent="0.2">
      <c r="A970" t="s">
        <v>3622</v>
      </c>
      <c r="B970" t="str">
        <f>VLOOKUP(A970,Gene_Lookup!A:B,2,0)</f>
        <v xml:space="preserve">hypothetical protein  </v>
      </c>
      <c r="C970" s="2">
        <v>16</v>
      </c>
      <c r="D970" s="3">
        <v>23.8567</v>
      </c>
      <c r="E970" s="3">
        <v>24.493600000000001</v>
      </c>
      <c r="F970" s="3">
        <v>23.530999999999999</v>
      </c>
      <c r="G970" s="3">
        <v>24.473299999999998</v>
      </c>
      <c r="H970" s="3">
        <v>23.2043</v>
      </c>
      <c r="I970" s="3">
        <v>23.822800000000001</v>
      </c>
      <c r="J970" s="3">
        <v>25.41</v>
      </c>
      <c r="K970" s="3">
        <v>24.097300000000001</v>
      </c>
      <c r="M970" s="3">
        <v>23.8567</v>
      </c>
      <c r="N970" s="3">
        <v>24.493600000000001</v>
      </c>
      <c r="O970" s="3">
        <v>23.530999999999999</v>
      </c>
      <c r="P970" s="3">
        <v>24.473299999999998</v>
      </c>
      <c r="Q970" s="3">
        <v>23.2043</v>
      </c>
      <c r="R970" s="3">
        <v>23.822800000000001</v>
      </c>
      <c r="S970" s="3">
        <v>25.41</v>
      </c>
      <c r="T970" s="3">
        <v>24.097300000000001</v>
      </c>
      <c r="W970" s="4">
        <v>0.40737099999999998</v>
      </c>
      <c r="Y970" s="9">
        <f t="shared" si="121"/>
        <v>15190857.771505</v>
      </c>
      <c r="Z970" s="9">
        <f t="shared" si="122"/>
        <v>23621545.106293309</v>
      </c>
      <c r="AA970" s="9">
        <f t="shared" si="123"/>
        <v>12120954.695464432</v>
      </c>
      <c r="AB970" s="9">
        <f t="shared" si="124"/>
        <v>23291496.480350558</v>
      </c>
      <c r="AC970" s="9">
        <f t="shared" si="125"/>
        <v>9664743.4096655156</v>
      </c>
      <c r="AD970" s="9">
        <f t="shared" si="126"/>
        <v>14838068.808592889</v>
      </c>
      <c r="AE970" s="9">
        <f t="shared" si="127"/>
        <v>44583297.798465952</v>
      </c>
      <c r="AF970" s="9">
        <f t="shared" si="128"/>
        <v>17947754.258189682</v>
      </c>
    </row>
    <row r="971" spans="1:32" x14ac:dyDescent="0.2">
      <c r="A971" t="s">
        <v>1009</v>
      </c>
      <c r="B971" t="str">
        <f>VLOOKUP(A971,Gene_Lookup!A:B,2,0)</f>
        <v xml:space="preserve">Linocin_M18 bacteriocin protein  </v>
      </c>
      <c r="C971" s="2">
        <v>34</v>
      </c>
      <c r="D971" s="3">
        <v>21.708500000000001</v>
      </c>
      <c r="E971" s="3">
        <v>21.654599999999999</v>
      </c>
      <c r="F971" s="3">
        <v>22.267299999999999</v>
      </c>
      <c r="G971" s="3">
        <v>21.065999999999999</v>
      </c>
      <c r="H971" s="3">
        <v>21.374700000000001</v>
      </c>
      <c r="I971" s="3">
        <v>20.932500000000001</v>
      </c>
      <c r="J971" s="3">
        <v>22.791599999999999</v>
      </c>
      <c r="K971" s="3">
        <v>21.453299999999999</v>
      </c>
      <c r="M971" s="3">
        <v>21.708500000000001</v>
      </c>
      <c r="N971" s="3">
        <v>21.654599999999999</v>
      </c>
      <c r="O971" s="3">
        <v>22.267299999999999</v>
      </c>
      <c r="P971" s="3">
        <v>21.065999999999999</v>
      </c>
      <c r="Q971" s="3">
        <v>21.374700000000001</v>
      </c>
      <c r="R971" s="3">
        <v>20.932500000000001</v>
      </c>
      <c r="S971" s="3">
        <v>22.791599999999999</v>
      </c>
      <c r="T971" s="3">
        <v>21.453299999999999</v>
      </c>
      <c r="W971" s="4">
        <v>0.58495699999999995</v>
      </c>
      <c r="Y971" s="9">
        <f t="shared" si="121"/>
        <v>3426964.9362422689</v>
      </c>
      <c r="Z971" s="9">
        <f t="shared" si="122"/>
        <v>3301293.5555269802</v>
      </c>
      <c r="AA971" s="9">
        <f t="shared" si="123"/>
        <v>5048068.302321502</v>
      </c>
      <c r="AB971" s="9">
        <f t="shared" si="124"/>
        <v>2195320.2764635412</v>
      </c>
      <c r="AC971" s="9">
        <f t="shared" si="125"/>
        <v>2719104.18510345</v>
      </c>
      <c r="AD971" s="9">
        <f t="shared" si="126"/>
        <v>2001291.6540066958</v>
      </c>
      <c r="AE971" s="9">
        <f t="shared" si="127"/>
        <v>7260311.4145710459</v>
      </c>
      <c r="AF971" s="9">
        <f t="shared" si="128"/>
        <v>2871354.4456892088</v>
      </c>
    </row>
    <row r="972" spans="1:32" x14ac:dyDescent="0.2">
      <c r="A972" t="s">
        <v>16972</v>
      </c>
      <c r="B972" t="str">
        <f>VLOOKUP(A972,Gene_Lookup!A:B,2,0)</f>
        <v xml:space="preserve">arsenate reductase-like protein  </v>
      </c>
      <c r="C972" s="2">
        <v>6</v>
      </c>
      <c r="H972" s="3">
        <v>17.5459</v>
      </c>
      <c r="I972" s="3">
        <v>17.845500000000001</v>
      </c>
      <c r="K972" s="3">
        <v>13.3832</v>
      </c>
      <c r="M972" s="3">
        <v>13.201700000000001</v>
      </c>
      <c r="N972" s="3">
        <v>10.291700000000001</v>
      </c>
      <c r="O972" s="3">
        <v>11.849500000000001</v>
      </c>
      <c r="P972" s="3">
        <v>11.629300000000001</v>
      </c>
      <c r="Q972" s="3">
        <v>17.5459</v>
      </c>
      <c r="R972" s="3">
        <v>17.845500000000001</v>
      </c>
      <c r="S972" s="3">
        <v>12.013400000000001</v>
      </c>
      <c r="T972" s="3">
        <v>13.3832</v>
      </c>
      <c r="V972" s="2" t="s">
        <v>25545</v>
      </c>
      <c r="W972" s="4">
        <v>1.7035700000000001E-2</v>
      </c>
      <c r="Y972" s="9">
        <f t="shared" si="121"/>
        <v>9421.231896525429</v>
      </c>
      <c r="Z972" s="9">
        <f t="shared" si="122"/>
        <v>1253.4597890800237</v>
      </c>
      <c r="AA972" s="9">
        <f t="shared" si="123"/>
        <v>3690.2427325320068</v>
      </c>
      <c r="AB972" s="9">
        <f t="shared" si="124"/>
        <v>3167.8756709579375</v>
      </c>
      <c r="AC972" s="9">
        <f t="shared" si="125"/>
        <v>191356.05145005629</v>
      </c>
      <c r="AD972" s="9">
        <f t="shared" si="126"/>
        <v>235521.62418916979</v>
      </c>
      <c r="AE972" s="9">
        <f t="shared" si="127"/>
        <v>4134.2215829521756</v>
      </c>
      <c r="AF972" s="9">
        <f t="shared" si="128"/>
        <v>10684.264674164182</v>
      </c>
    </row>
    <row r="973" spans="1:32" x14ac:dyDescent="0.2">
      <c r="A973" t="s">
        <v>540</v>
      </c>
      <c r="B973" t="str">
        <f>VLOOKUP(A973,Gene_Lookup!A:B,2,0)</f>
        <v xml:space="preserve">protein of unknown function DUF438  </v>
      </c>
      <c r="C973" s="2">
        <v>29</v>
      </c>
      <c r="D973" s="3">
        <v>17.352900000000002</v>
      </c>
      <c r="E973" s="3">
        <v>17.2193</v>
      </c>
      <c r="F973" s="3">
        <v>17.214300000000001</v>
      </c>
      <c r="G973" s="3">
        <v>16.995100000000001</v>
      </c>
      <c r="H973" s="3">
        <v>19.466200000000001</v>
      </c>
      <c r="I973" s="3">
        <v>16.532299999999999</v>
      </c>
      <c r="J973" s="3">
        <v>17.544599999999999</v>
      </c>
      <c r="K973" s="3">
        <v>16.332899999999999</v>
      </c>
      <c r="M973" s="3">
        <v>17.352900000000002</v>
      </c>
      <c r="N973" s="3">
        <v>17.2193</v>
      </c>
      <c r="O973" s="3">
        <v>17.214300000000001</v>
      </c>
      <c r="P973" s="3">
        <v>16.995100000000001</v>
      </c>
      <c r="Q973" s="3">
        <v>19.466200000000001</v>
      </c>
      <c r="R973" s="3">
        <v>16.532299999999999</v>
      </c>
      <c r="S973" s="3">
        <v>17.544599999999999</v>
      </c>
      <c r="T973" s="3">
        <v>16.332899999999999</v>
      </c>
      <c r="W973" s="4">
        <v>0.79654599999999998</v>
      </c>
      <c r="Y973" s="9">
        <f t="shared" si="121"/>
        <v>167395.35848104401</v>
      </c>
      <c r="Z973" s="9">
        <f t="shared" si="122"/>
        <v>152589.90559718697</v>
      </c>
      <c r="AA973" s="9">
        <f t="shared" si="123"/>
        <v>152061.98462870016</v>
      </c>
      <c r="AB973" s="9">
        <f t="shared" si="124"/>
        <v>130627.57942941807</v>
      </c>
      <c r="AC973" s="9">
        <f t="shared" si="125"/>
        <v>724286.01827135647</v>
      </c>
      <c r="AD973" s="9">
        <f t="shared" si="126"/>
        <v>94780.32582098947</v>
      </c>
      <c r="AE973" s="9">
        <f t="shared" si="127"/>
        <v>191183.69983418248</v>
      </c>
      <c r="AF973" s="9">
        <f t="shared" si="128"/>
        <v>82545.388557197512</v>
      </c>
    </row>
    <row r="974" spans="1:32" x14ac:dyDescent="0.2">
      <c r="A974" t="s">
        <v>1731</v>
      </c>
      <c r="B974" t="str">
        <f>VLOOKUP(A974,Gene_Lookup!A:B,2,0)</f>
        <v xml:space="preserve">short-chain dehydrogenase/reductase SDR  </v>
      </c>
      <c r="C974" s="2">
        <v>5</v>
      </c>
      <c r="D974" s="3">
        <v>17.156099999999999</v>
      </c>
      <c r="E974" s="3">
        <v>18.0489</v>
      </c>
      <c r="G974" s="3">
        <v>12.715400000000001</v>
      </c>
      <c r="I974" s="3">
        <v>16.558900000000001</v>
      </c>
      <c r="K974" s="3">
        <v>17.576499999999999</v>
      </c>
      <c r="M974" s="3">
        <v>17.156099999999999</v>
      </c>
      <c r="N974" s="3">
        <v>18.0489</v>
      </c>
      <c r="O974" s="3">
        <v>12.9002</v>
      </c>
      <c r="P974" s="3">
        <v>12.715400000000001</v>
      </c>
      <c r="Q974" s="3">
        <v>12.3947</v>
      </c>
      <c r="R974" s="3">
        <v>16.558900000000001</v>
      </c>
      <c r="S974" s="3">
        <v>11.812200000000001</v>
      </c>
      <c r="T974" s="3">
        <v>17.576499999999999</v>
      </c>
      <c r="W974" s="4">
        <v>0.40689599999999998</v>
      </c>
      <c r="Y974" s="9">
        <f t="shared" si="121"/>
        <v>146049.71324404507</v>
      </c>
      <c r="Z974" s="9">
        <f t="shared" si="122"/>
        <v>271181.64367905387</v>
      </c>
      <c r="AA974" s="9">
        <f t="shared" si="123"/>
        <v>7644.4659412195961</v>
      </c>
      <c r="AB974" s="9">
        <f t="shared" si="124"/>
        <v>6725.3796720843366</v>
      </c>
      <c r="AC974" s="9">
        <f t="shared" si="125"/>
        <v>5384.8856738718541</v>
      </c>
      <c r="AD974" s="9">
        <f t="shared" si="126"/>
        <v>96544.068180873204</v>
      </c>
      <c r="AE974" s="9">
        <f t="shared" si="127"/>
        <v>3596.0565677496807</v>
      </c>
      <c r="AF974" s="9">
        <f t="shared" si="128"/>
        <v>195458.12070395035</v>
      </c>
    </row>
    <row r="975" spans="1:32" x14ac:dyDescent="0.2">
      <c r="A975" t="s">
        <v>14754</v>
      </c>
      <c r="B975" t="str">
        <f>VLOOKUP(A975,Gene_Lookup!A:B,2,0)</f>
        <v xml:space="preserve">Type II site-specific deoxyribonuclease  </v>
      </c>
      <c r="C975" s="2">
        <v>6</v>
      </c>
      <c r="E975" s="3">
        <v>14.103</v>
      </c>
      <c r="F975" s="3">
        <v>12.342599999999999</v>
      </c>
      <c r="J975" s="3">
        <v>15.3095</v>
      </c>
      <c r="K975" s="3">
        <v>16.681100000000001</v>
      </c>
      <c r="M975" s="3">
        <v>13.712899999999999</v>
      </c>
      <c r="N975" s="3">
        <v>14.103</v>
      </c>
      <c r="O975" s="3">
        <v>12.342599999999999</v>
      </c>
      <c r="P975" s="3">
        <v>11.9831</v>
      </c>
      <c r="Q975" s="3">
        <v>10.489599999999999</v>
      </c>
      <c r="R975" s="3">
        <v>10.597799999999999</v>
      </c>
      <c r="S975" s="3">
        <v>15.3095</v>
      </c>
      <c r="T975" s="3">
        <v>16.681100000000001</v>
      </c>
      <c r="V975" s="2" t="s">
        <v>25545</v>
      </c>
      <c r="W975" s="4">
        <v>1.90109E-3</v>
      </c>
      <c r="Y975" s="9">
        <f t="shared" si="121"/>
        <v>13427.471137899858</v>
      </c>
      <c r="Z975" s="9">
        <f t="shared" si="122"/>
        <v>17596.489263024123</v>
      </c>
      <c r="AA975" s="9">
        <f t="shared" si="123"/>
        <v>5193.8909196478198</v>
      </c>
      <c r="AB975" s="9">
        <f t="shared" si="124"/>
        <v>4048.2986254999737</v>
      </c>
      <c r="AC975" s="9">
        <f t="shared" si="125"/>
        <v>1437.7528677501352</v>
      </c>
      <c r="AD975" s="9">
        <f t="shared" si="126"/>
        <v>1549.7287430869426</v>
      </c>
      <c r="AE975" s="9">
        <f t="shared" si="127"/>
        <v>40608.665581472429</v>
      </c>
      <c r="AF975" s="9">
        <f t="shared" si="128"/>
        <v>105077.91836890375</v>
      </c>
    </row>
    <row r="976" spans="1:32" x14ac:dyDescent="0.2">
      <c r="A976" t="s">
        <v>2565</v>
      </c>
      <c r="B976" t="str">
        <f>VLOOKUP(A976,Gene_Lookup!A:B,2,0)</f>
        <v xml:space="preserve">protein of unknown function DUF125 transmembrane  </v>
      </c>
      <c r="C976" s="2">
        <v>6</v>
      </c>
      <c r="D976" s="3">
        <v>17.593800000000002</v>
      </c>
      <c r="E976" s="3">
        <v>18.119299999999999</v>
      </c>
      <c r="F976" s="3">
        <v>14.6793</v>
      </c>
      <c r="G976" s="3">
        <v>18.174099999999999</v>
      </c>
      <c r="H976" s="3">
        <v>18.361499999999999</v>
      </c>
      <c r="I976" s="3">
        <v>18.4694</v>
      </c>
      <c r="J976" s="3">
        <v>18.617699999999999</v>
      </c>
      <c r="K976" s="3">
        <v>18.584599999999998</v>
      </c>
      <c r="M976" s="3">
        <v>17.593800000000002</v>
      </c>
      <c r="N976" s="3">
        <v>18.119299999999999</v>
      </c>
      <c r="O976" s="3">
        <v>14.6793</v>
      </c>
      <c r="P976" s="3">
        <v>18.174099999999999</v>
      </c>
      <c r="Q976" s="3">
        <v>18.361499999999999</v>
      </c>
      <c r="R976" s="3">
        <v>18.4694</v>
      </c>
      <c r="S976" s="3">
        <v>18.617699999999999</v>
      </c>
      <c r="T976" s="3">
        <v>18.584599999999998</v>
      </c>
      <c r="W976" s="4">
        <v>0.40549499999999999</v>
      </c>
      <c r="Y976" s="9">
        <f t="shared" si="121"/>
        <v>197816.05551678236</v>
      </c>
      <c r="Z976" s="9">
        <f t="shared" si="122"/>
        <v>284742.83219532407</v>
      </c>
      <c r="AA976" s="9">
        <f t="shared" si="123"/>
        <v>26236.724521865748</v>
      </c>
      <c r="AB976" s="9">
        <f t="shared" si="124"/>
        <v>295766.67851483758</v>
      </c>
      <c r="AC976" s="9">
        <f t="shared" si="125"/>
        <v>336792.38655403268</v>
      </c>
      <c r="AD976" s="9">
        <f t="shared" si="126"/>
        <v>362947.15953569341</v>
      </c>
      <c r="AE976" s="9">
        <f t="shared" si="127"/>
        <v>402240.82826404588</v>
      </c>
      <c r="AF976" s="9">
        <f t="shared" si="128"/>
        <v>393117.21046157199</v>
      </c>
    </row>
    <row r="977" spans="1:32" x14ac:dyDescent="0.2">
      <c r="A977" t="s">
        <v>2118</v>
      </c>
      <c r="B977" t="str">
        <f>VLOOKUP(A977,Gene_Lookup!A:B,2,0)</f>
        <v xml:space="preserve">hypothetical protein  </v>
      </c>
      <c r="C977" s="2">
        <v>16</v>
      </c>
      <c r="D977" s="3">
        <v>20.196200000000001</v>
      </c>
      <c r="E977" s="3">
        <v>20.494800000000001</v>
      </c>
      <c r="F977" s="3">
        <v>18.246300000000002</v>
      </c>
      <c r="M977" s="3">
        <v>20.196200000000001</v>
      </c>
      <c r="N977" s="3">
        <v>20.494800000000001</v>
      </c>
      <c r="O977" s="3">
        <v>18.246300000000002</v>
      </c>
      <c r="P977" s="3">
        <v>11.4977</v>
      </c>
      <c r="Q977" s="3">
        <v>12.523400000000001</v>
      </c>
      <c r="R977" s="3">
        <v>11.8727</v>
      </c>
      <c r="S977" s="3">
        <v>10.761699999999999</v>
      </c>
      <c r="T977" s="3">
        <v>10.9772</v>
      </c>
      <c r="W977" s="4">
        <v>5.6524400000000002E-2</v>
      </c>
      <c r="Y977" s="9">
        <f t="shared" si="121"/>
        <v>1201329.1034251046</v>
      </c>
      <c r="Z977" s="9">
        <f t="shared" si="122"/>
        <v>1477575.0705461919</v>
      </c>
      <c r="AA977" s="9">
        <f t="shared" si="123"/>
        <v>310945.02301110118</v>
      </c>
      <c r="AB977" s="9">
        <f t="shared" si="124"/>
        <v>2891.6956464507562</v>
      </c>
      <c r="AC977" s="9">
        <f t="shared" si="125"/>
        <v>5887.3390538446838</v>
      </c>
      <c r="AD977" s="9">
        <f t="shared" si="126"/>
        <v>3750.0652943294649</v>
      </c>
      <c r="AE977" s="9">
        <f t="shared" si="127"/>
        <v>1736.179021751062</v>
      </c>
      <c r="AF977" s="9">
        <f t="shared" si="128"/>
        <v>2015.8883192162821</v>
      </c>
    </row>
    <row r="978" spans="1:32" x14ac:dyDescent="0.2">
      <c r="A978" t="s">
        <v>418</v>
      </c>
      <c r="B978" t="str">
        <f>VLOOKUP(A978,Gene_Lookup!A:B,2,0)</f>
        <v xml:space="preserve">glutamine synthetase catalytic region  </v>
      </c>
      <c r="C978" s="2">
        <v>51</v>
      </c>
      <c r="D978" s="3">
        <v>17.5</v>
      </c>
      <c r="E978" s="3">
        <v>17.127600000000001</v>
      </c>
      <c r="F978" s="3">
        <v>18.104900000000001</v>
      </c>
      <c r="G978" s="3">
        <v>20.179300000000001</v>
      </c>
      <c r="H978" s="3">
        <v>20.012499999999999</v>
      </c>
      <c r="I978" s="3">
        <v>15.4781</v>
      </c>
      <c r="J978" s="3">
        <v>19.181899999999999</v>
      </c>
      <c r="K978" s="3">
        <v>13.888199999999999</v>
      </c>
      <c r="M978" s="3">
        <v>17.5</v>
      </c>
      <c r="N978" s="3">
        <v>17.127600000000001</v>
      </c>
      <c r="O978" s="3">
        <v>18.104900000000001</v>
      </c>
      <c r="P978" s="3">
        <v>20.179300000000001</v>
      </c>
      <c r="Q978" s="3">
        <v>20.012499999999999</v>
      </c>
      <c r="R978" s="3">
        <v>15.4781</v>
      </c>
      <c r="S978" s="3">
        <v>19.181899999999999</v>
      </c>
      <c r="T978" s="3">
        <v>13.888199999999999</v>
      </c>
      <c r="W978" s="4">
        <v>0.78570899999999999</v>
      </c>
      <c r="Y978" s="9">
        <f t="shared" si="121"/>
        <v>185363.80004736609</v>
      </c>
      <c r="Z978" s="9">
        <f t="shared" si="122"/>
        <v>143192.85682514234</v>
      </c>
      <c r="AA978" s="9">
        <f t="shared" si="123"/>
        <v>281914.85996577464</v>
      </c>
      <c r="AB978" s="9">
        <f t="shared" si="124"/>
        <v>1187338.6128342191</v>
      </c>
      <c r="AC978" s="9">
        <f t="shared" si="125"/>
        <v>1057700.6913550009</v>
      </c>
      <c r="AD978" s="9">
        <f t="shared" si="126"/>
        <v>45642.810207440125</v>
      </c>
      <c r="AE978" s="9">
        <f t="shared" si="127"/>
        <v>594740.17161003221</v>
      </c>
      <c r="AF978" s="9">
        <f t="shared" si="128"/>
        <v>15162.289542933029</v>
      </c>
    </row>
    <row r="979" spans="1:32" x14ac:dyDescent="0.2">
      <c r="A979" t="s">
        <v>551</v>
      </c>
      <c r="B979" t="str">
        <f>VLOOKUP(A979,Gene_Lookup!A:B,2,0)</f>
        <v xml:space="preserve">aspartyl-tRNA synthetase  </v>
      </c>
      <c r="C979" s="2">
        <v>33</v>
      </c>
      <c r="D979" s="3">
        <v>16.465199999999999</v>
      </c>
      <c r="E979" s="3">
        <v>17.250299999999999</v>
      </c>
      <c r="F979" s="3">
        <v>16.508299999999998</v>
      </c>
      <c r="G979" s="3">
        <v>11.655900000000001</v>
      </c>
      <c r="H979" s="3">
        <v>16.7285</v>
      </c>
      <c r="M979" s="3">
        <v>16.465199999999999</v>
      </c>
      <c r="N979" s="3">
        <v>17.250299999999999</v>
      </c>
      <c r="O979" s="3">
        <v>16.508299999999998</v>
      </c>
      <c r="P979" s="3">
        <v>11.655900000000001</v>
      </c>
      <c r="Q979" s="3">
        <v>16.7285</v>
      </c>
      <c r="R979" s="3">
        <v>11.126300000000001</v>
      </c>
      <c r="S979" s="3">
        <v>9.3228500000000007</v>
      </c>
      <c r="T979" s="3">
        <v>12.144399999999999</v>
      </c>
      <c r="W979" s="4">
        <v>0.32653399999999999</v>
      </c>
      <c r="Y979" s="9">
        <f t="shared" si="121"/>
        <v>90473.019426547413</v>
      </c>
      <c r="Z979" s="9">
        <f t="shared" si="122"/>
        <v>155904.17096812493</v>
      </c>
      <c r="AA979" s="9">
        <f t="shared" si="123"/>
        <v>93216.64702182672</v>
      </c>
      <c r="AB979" s="9">
        <f t="shared" si="124"/>
        <v>3226.8258429827288</v>
      </c>
      <c r="AC979" s="9">
        <f t="shared" si="125"/>
        <v>108587.61200034004</v>
      </c>
      <c r="AD979" s="9">
        <f t="shared" si="126"/>
        <v>2235.3732046725222</v>
      </c>
      <c r="AE979" s="9">
        <f t="shared" si="127"/>
        <v>640.40910089199656</v>
      </c>
      <c r="AF979" s="9">
        <f t="shared" si="128"/>
        <v>4527.1895592198971</v>
      </c>
    </row>
    <row r="980" spans="1:32" x14ac:dyDescent="0.2">
      <c r="A980" t="s">
        <v>789</v>
      </c>
      <c r="B980" t="str">
        <f>VLOOKUP(A980,Gene_Lookup!A:B,2,0)</f>
        <v xml:space="preserve">4Fe-4S ferredoxin iron-sulfur binding domain protein  </v>
      </c>
      <c r="C980" s="2">
        <v>21</v>
      </c>
      <c r="D980" s="3">
        <v>17.752800000000001</v>
      </c>
      <c r="E980" s="3">
        <v>17.634899999999998</v>
      </c>
      <c r="F980" s="3">
        <v>17.439299999999999</v>
      </c>
      <c r="G980" s="3">
        <v>17.993500000000001</v>
      </c>
      <c r="H980" s="3">
        <v>17.341999999999999</v>
      </c>
      <c r="I980" s="3">
        <v>18.421199999999999</v>
      </c>
      <c r="J980" s="3">
        <v>18.930499999999999</v>
      </c>
      <c r="K980" s="3">
        <v>18.704499999999999</v>
      </c>
      <c r="M980" s="3">
        <v>17.752800000000001</v>
      </c>
      <c r="N980" s="3">
        <v>17.634899999999998</v>
      </c>
      <c r="O980" s="3">
        <v>17.439299999999999</v>
      </c>
      <c r="P980" s="3">
        <v>17.993500000000001</v>
      </c>
      <c r="Q980" s="3">
        <v>17.341999999999999</v>
      </c>
      <c r="R980" s="3">
        <v>18.421199999999999</v>
      </c>
      <c r="S980" s="3">
        <v>18.930499999999999</v>
      </c>
      <c r="T980" s="3">
        <v>18.704499999999999</v>
      </c>
      <c r="W980" s="4">
        <v>0.160716</v>
      </c>
      <c r="Y980" s="9">
        <f t="shared" si="121"/>
        <v>220864.19007275157</v>
      </c>
      <c r="Z980" s="9">
        <f t="shared" si="122"/>
        <v>203532.54847810886</v>
      </c>
      <c r="AA980" s="9">
        <f t="shared" si="123"/>
        <v>177726.58800509447</v>
      </c>
      <c r="AB980" s="9">
        <f t="shared" si="124"/>
        <v>260965.57822328625</v>
      </c>
      <c r="AC980" s="9">
        <f t="shared" si="125"/>
        <v>166135.40128809589</v>
      </c>
      <c r="AD980" s="9">
        <f t="shared" si="126"/>
        <v>351021.53102943517</v>
      </c>
      <c r="AE980" s="9">
        <f t="shared" si="127"/>
        <v>499629.79920916772</v>
      </c>
      <c r="AF980" s="9">
        <f t="shared" si="128"/>
        <v>427184.56646356796</v>
      </c>
    </row>
    <row r="981" spans="1:32" x14ac:dyDescent="0.2">
      <c r="A981" t="s">
        <v>150</v>
      </c>
      <c r="B981" t="str">
        <f>VLOOKUP(A981,Gene_Lookup!A:B,2,0)</f>
        <v xml:space="preserve">methylated-DNA/protein-cysteine methyltransferase  </v>
      </c>
      <c r="C981" s="2">
        <v>14</v>
      </c>
      <c r="D981" s="3">
        <v>18.852399999999999</v>
      </c>
      <c r="E981" s="3">
        <v>19.410699999999999</v>
      </c>
      <c r="F981" s="3">
        <v>21.2974</v>
      </c>
      <c r="G981" s="3">
        <v>20.776900000000001</v>
      </c>
      <c r="H981" s="3">
        <v>19.231200000000001</v>
      </c>
      <c r="I981" s="3">
        <v>18.2105</v>
      </c>
      <c r="J981" s="3">
        <v>23.005299999999998</v>
      </c>
      <c r="K981" s="3">
        <v>22.332599999999999</v>
      </c>
      <c r="M981" s="3">
        <v>18.852399999999999</v>
      </c>
      <c r="N981" s="3">
        <v>19.410699999999999</v>
      </c>
      <c r="O981" s="3">
        <v>21.2974</v>
      </c>
      <c r="P981" s="3">
        <v>20.776900000000001</v>
      </c>
      <c r="Q981" s="3">
        <v>19.231200000000001</v>
      </c>
      <c r="R981" s="3">
        <v>18.2105</v>
      </c>
      <c r="S981" s="3">
        <v>23.005299999999998</v>
      </c>
      <c r="T981" s="3">
        <v>22.332599999999999</v>
      </c>
      <c r="V981" s="2" t="s">
        <v>25545</v>
      </c>
      <c r="W981" s="4">
        <v>4.5078699999999998E-3</v>
      </c>
      <c r="Y981" s="9">
        <f t="shared" si="121"/>
        <v>473301.51025252673</v>
      </c>
      <c r="Z981" s="9">
        <f t="shared" si="122"/>
        <v>696952.10934808233</v>
      </c>
      <c r="AA981" s="9">
        <f t="shared" si="123"/>
        <v>2577248.1090691397</v>
      </c>
      <c r="AB981" s="9">
        <f t="shared" si="124"/>
        <v>1796677.4494997701</v>
      </c>
      <c r="AC981" s="9">
        <f t="shared" si="125"/>
        <v>615414.96481103473</v>
      </c>
      <c r="AD981" s="9">
        <f t="shared" si="126"/>
        <v>303323.97314554802</v>
      </c>
      <c r="AE981" s="9">
        <f t="shared" si="127"/>
        <v>8419481.7373093665</v>
      </c>
      <c r="AF981" s="9">
        <f t="shared" si="128"/>
        <v>5281806.4326869128</v>
      </c>
    </row>
    <row r="982" spans="1:32" x14ac:dyDescent="0.2">
      <c r="A982" t="s">
        <v>2045</v>
      </c>
      <c r="B982" t="str">
        <f>VLOOKUP(A982,Gene_Lookup!A:B,2,0)</f>
        <v xml:space="preserve">NLPA lipoprotein  </v>
      </c>
      <c r="C982" s="2">
        <v>28</v>
      </c>
      <c r="D982" s="3">
        <v>23.1722</v>
      </c>
      <c r="E982" s="3">
        <v>24.794699999999999</v>
      </c>
      <c r="F982" s="3">
        <v>26.326699999999999</v>
      </c>
      <c r="G982" s="3">
        <v>25.4937</v>
      </c>
      <c r="H982" s="3">
        <v>24.4466</v>
      </c>
      <c r="I982" s="3">
        <v>23.779</v>
      </c>
      <c r="J982" s="3">
        <v>27.744800000000001</v>
      </c>
      <c r="K982" s="3">
        <v>26.601400000000002</v>
      </c>
      <c r="M982" s="3">
        <v>23.1722</v>
      </c>
      <c r="N982" s="3">
        <v>24.794699999999999</v>
      </c>
      <c r="O982" s="3">
        <v>26.326699999999999</v>
      </c>
      <c r="P982" s="3">
        <v>25.4937</v>
      </c>
      <c r="Q982" s="3">
        <v>24.4466</v>
      </c>
      <c r="R982" s="3">
        <v>23.779</v>
      </c>
      <c r="S982" s="3">
        <v>27.744800000000001</v>
      </c>
      <c r="T982" s="3">
        <v>26.601400000000002</v>
      </c>
      <c r="V982" s="2" t="s">
        <v>25545</v>
      </c>
      <c r="W982" s="4">
        <v>4.1652599999999998E-2</v>
      </c>
      <c r="Y982" s="9">
        <f t="shared" si="121"/>
        <v>9452077.318453474</v>
      </c>
      <c r="Z982" s="9">
        <f t="shared" si="122"/>
        <v>29103715.308673166</v>
      </c>
      <c r="AA982" s="9">
        <f t="shared" si="123"/>
        <v>84164003.712151796</v>
      </c>
      <c r="AB982" s="9">
        <f t="shared" si="124"/>
        <v>47246364.967557847</v>
      </c>
      <c r="AC982" s="9">
        <f t="shared" si="125"/>
        <v>22864404.35627291</v>
      </c>
      <c r="AD982" s="9">
        <f t="shared" si="126"/>
        <v>14394356.910636699</v>
      </c>
      <c r="AE982" s="9">
        <f t="shared" si="127"/>
        <v>224914276.71605512</v>
      </c>
      <c r="AF982" s="9">
        <f t="shared" si="128"/>
        <v>101816772.61260293</v>
      </c>
    </row>
    <row r="983" spans="1:32" x14ac:dyDescent="0.2">
      <c r="A983" t="s">
        <v>14654</v>
      </c>
      <c r="B983" t="str">
        <f>VLOOKUP(A983,Gene_Lookup!A:B,2,0)</f>
        <v xml:space="preserve">binding-protein-dependent transport systems inner membrane component  </v>
      </c>
      <c r="C983" s="2">
        <v>6</v>
      </c>
      <c r="E983" s="3">
        <v>20.495000000000001</v>
      </c>
      <c r="F983" s="3">
        <v>19.843900000000001</v>
      </c>
      <c r="G983" s="3">
        <v>20.369499999999999</v>
      </c>
      <c r="I983" s="3">
        <v>16.742999999999999</v>
      </c>
      <c r="J983" s="3">
        <v>21.5761</v>
      </c>
      <c r="K983" s="3">
        <v>21.972100000000001</v>
      </c>
      <c r="M983" s="3">
        <v>10.556699999999999</v>
      </c>
      <c r="N983" s="3">
        <v>20.495000000000001</v>
      </c>
      <c r="O983" s="3">
        <v>19.843900000000001</v>
      </c>
      <c r="P983" s="3">
        <v>20.369499999999999</v>
      </c>
      <c r="Q983" s="3">
        <v>11.408200000000001</v>
      </c>
      <c r="R983" s="3">
        <v>16.742999999999999</v>
      </c>
      <c r="S983" s="3">
        <v>21.5761</v>
      </c>
      <c r="T983" s="3">
        <v>21.972100000000001</v>
      </c>
      <c r="W983" s="4">
        <v>0.30799900000000002</v>
      </c>
      <c r="Y983" s="9">
        <f t="shared" si="121"/>
        <v>1506.2024691908771</v>
      </c>
      <c r="Z983" s="9">
        <f t="shared" si="122"/>
        <v>1477779.9201437987</v>
      </c>
      <c r="AA983" s="9">
        <f t="shared" si="123"/>
        <v>941042.26854826638</v>
      </c>
      <c r="AB983" s="9">
        <f t="shared" si="124"/>
        <v>1354660.5907882319</v>
      </c>
      <c r="AC983" s="9">
        <f t="shared" si="125"/>
        <v>2717.7555827530455</v>
      </c>
      <c r="AD983" s="9">
        <f t="shared" si="126"/>
        <v>109684.48928099727</v>
      </c>
      <c r="AE983" s="9">
        <f t="shared" si="127"/>
        <v>3126462.9714850918</v>
      </c>
      <c r="AF983" s="9">
        <f t="shared" si="128"/>
        <v>4113970.4483642997</v>
      </c>
    </row>
    <row r="984" spans="1:32" x14ac:dyDescent="0.2">
      <c r="A984" t="s">
        <v>1344</v>
      </c>
      <c r="B984" t="str">
        <f>VLOOKUP(A984,Gene_Lookup!A:B,2,0)</f>
        <v xml:space="preserve">ABC transporter related protein  </v>
      </c>
      <c r="C984" s="2">
        <v>24</v>
      </c>
      <c r="D984" s="3">
        <v>19.898199999999999</v>
      </c>
      <c r="E984" s="3">
        <v>20.369399999999999</v>
      </c>
      <c r="F984" s="3">
        <v>21.938500000000001</v>
      </c>
      <c r="G984" s="3">
        <v>21.524699999999999</v>
      </c>
      <c r="H984" s="3">
        <v>20.0946</v>
      </c>
      <c r="I984" s="3">
        <v>19.258099999999999</v>
      </c>
      <c r="J984" s="3">
        <v>22.629799999999999</v>
      </c>
      <c r="K984" s="3">
        <v>21.911899999999999</v>
      </c>
      <c r="M984" s="3">
        <v>19.898199999999999</v>
      </c>
      <c r="N984" s="3">
        <v>20.369399999999999</v>
      </c>
      <c r="O984" s="3">
        <v>21.938500000000001</v>
      </c>
      <c r="P984" s="3">
        <v>21.524699999999999</v>
      </c>
      <c r="Q984" s="3">
        <v>20.0946</v>
      </c>
      <c r="R984" s="3">
        <v>19.258099999999999</v>
      </c>
      <c r="S984" s="3">
        <v>22.629799999999999</v>
      </c>
      <c r="T984" s="3">
        <v>21.911899999999999</v>
      </c>
      <c r="V984" s="2" t="s">
        <v>25545</v>
      </c>
      <c r="W984" s="4">
        <v>1.1583599999999999E-2</v>
      </c>
      <c r="Y984" s="9">
        <f t="shared" si="121"/>
        <v>977136.10283669527</v>
      </c>
      <c r="Z984" s="9">
        <f t="shared" si="122"/>
        <v>1354566.6961254987</v>
      </c>
      <c r="AA984" s="9">
        <f t="shared" si="123"/>
        <v>4019264.2470171368</v>
      </c>
      <c r="AB984" s="9">
        <f t="shared" si="124"/>
        <v>3017034.9951627017</v>
      </c>
      <c r="AC984" s="9">
        <f t="shared" si="125"/>
        <v>1119637.280900754</v>
      </c>
      <c r="AD984" s="9">
        <f t="shared" si="126"/>
        <v>626997.42825594218</v>
      </c>
      <c r="AE984" s="9">
        <f t="shared" si="127"/>
        <v>6490058.2671906529</v>
      </c>
      <c r="AF984" s="9">
        <f t="shared" si="128"/>
        <v>3945837.1919778842</v>
      </c>
    </row>
    <row r="985" spans="1:32" x14ac:dyDescent="0.2">
      <c r="A985" t="s">
        <v>780</v>
      </c>
      <c r="B985" t="str">
        <f>VLOOKUP(A985,Gene_Lookup!A:B,2,0)</f>
        <v xml:space="preserve">cystathionine gamma-lyase (EC 4.4.1.1)  </v>
      </c>
      <c r="C985" s="2">
        <v>17</v>
      </c>
      <c r="D985" s="3">
        <v>20.175599999999999</v>
      </c>
      <c r="E985" s="3">
        <v>21.639700000000001</v>
      </c>
      <c r="F985" s="3">
        <v>17.973099999999999</v>
      </c>
      <c r="G985" s="3">
        <v>17.584800000000001</v>
      </c>
      <c r="H985" s="3">
        <v>22.750599999999999</v>
      </c>
      <c r="I985" s="3">
        <v>20.3901</v>
      </c>
      <c r="J985" s="3">
        <v>21.707999999999998</v>
      </c>
      <c r="K985" s="3">
        <v>20.509799999999998</v>
      </c>
      <c r="M985" s="3">
        <v>20.175599999999999</v>
      </c>
      <c r="N985" s="3">
        <v>21.639700000000001</v>
      </c>
      <c r="O985" s="3">
        <v>17.973099999999999</v>
      </c>
      <c r="P985" s="3">
        <v>17.584800000000001</v>
      </c>
      <c r="Q985" s="3">
        <v>22.750599999999999</v>
      </c>
      <c r="R985" s="3">
        <v>20.3901</v>
      </c>
      <c r="S985" s="3">
        <v>21.707999999999998</v>
      </c>
      <c r="T985" s="3">
        <v>20.509799999999998</v>
      </c>
      <c r="W985" s="4">
        <v>7.3582999999999996E-2</v>
      </c>
      <c r="Y985" s="9">
        <f t="shared" si="121"/>
        <v>1184297.4127758881</v>
      </c>
      <c r="Z985" s="9">
        <f t="shared" si="122"/>
        <v>3267373.6112396377</v>
      </c>
      <c r="AA985" s="9">
        <f t="shared" si="123"/>
        <v>257301.43899341323</v>
      </c>
      <c r="AB985" s="9">
        <f t="shared" si="124"/>
        <v>196585.85592822317</v>
      </c>
      <c r="AC985" s="9">
        <f t="shared" si="125"/>
        <v>7056884.6617870526</v>
      </c>
      <c r="AD985" s="9">
        <f t="shared" si="126"/>
        <v>1374142.3188306086</v>
      </c>
      <c r="AE985" s="9">
        <f t="shared" si="127"/>
        <v>3425777.4464887264</v>
      </c>
      <c r="AF985" s="9">
        <f t="shared" si="128"/>
        <v>1493017.8673261788</v>
      </c>
    </row>
    <row r="986" spans="1:32" x14ac:dyDescent="0.2">
      <c r="A986" t="s">
        <v>8</v>
      </c>
      <c r="B986" t="str">
        <f>VLOOKUP(A986,Gene_Lookup!A:B,2,0)</f>
        <v xml:space="preserve">cystathionine beta-synthase (acetylserine-dependent) (EC 4.2.1.-)  </v>
      </c>
      <c r="C986" s="2">
        <v>22</v>
      </c>
      <c r="D986" s="3">
        <v>18.4816</v>
      </c>
      <c r="E986" s="3">
        <v>19.858699999999999</v>
      </c>
      <c r="F986" s="3">
        <v>17.195</v>
      </c>
      <c r="G986" s="3">
        <v>14.1144</v>
      </c>
      <c r="H986" s="3">
        <v>21.105399999999999</v>
      </c>
      <c r="I986" s="3">
        <v>17.872599999999998</v>
      </c>
      <c r="J986" s="3">
        <v>18.427299999999999</v>
      </c>
      <c r="K986" s="3">
        <v>18.482700000000001</v>
      </c>
      <c r="M986" s="3">
        <v>18.4816</v>
      </c>
      <c r="N986" s="3">
        <v>19.858699999999999</v>
      </c>
      <c r="O986" s="3">
        <v>17.195</v>
      </c>
      <c r="P986" s="3">
        <v>14.1144</v>
      </c>
      <c r="Q986" s="3">
        <v>21.105399999999999</v>
      </c>
      <c r="R986" s="3">
        <v>17.872599999999998</v>
      </c>
      <c r="S986" s="3">
        <v>18.427299999999999</v>
      </c>
      <c r="T986" s="3">
        <v>18.482700000000001</v>
      </c>
      <c r="W986" s="4">
        <v>0.22664799999999999</v>
      </c>
      <c r="Y986" s="9">
        <f t="shared" si="121"/>
        <v>366029.39824687992</v>
      </c>
      <c r="Z986" s="9">
        <f t="shared" si="122"/>
        <v>950745.71098178544</v>
      </c>
      <c r="AA986" s="9">
        <f t="shared" si="123"/>
        <v>150041.28517799068</v>
      </c>
      <c r="AB986" s="9">
        <f t="shared" si="124"/>
        <v>17736.085381294324</v>
      </c>
      <c r="AC986" s="9">
        <f t="shared" si="125"/>
        <v>2256100.6491500628</v>
      </c>
      <c r="AD986" s="9">
        <f t="shared" si="126"/>
        <v>239987.54359163743</v>
      </c>
      <c r="AE986" s="9">
        <f t="shared" si="127"/>
        <v>352508.86164336774</v>
      </c>
      <c r="AF986" s="9">
        <f t="shared" si="128"/>
        <v>366308.58813911903</v>
      </c>
    </row>
    <row r="987" spans="1:32" x14ac:dyDescent="0.2">
      <c r="A987" t="s">
        <v>2363</v>
      </c>
      <c r="B987" t="str">
        <f>VLOOKUP(A987,Gene_Lookup!A:B,2,0)</f>
        <v xml:space="preserve">oxidoreductase/nitrogenase component 1  </v>
      </c>
      <c r="C987" s="2">
        <v>22</v>
      </c>
      <c r="D987" s="3">
        <v>18.491</v>
      </c>
      <c r="E987" s="3">
        <v>20.643899999999999</v>
      </c>
      <c r="F987" s="3">
        <v>16.991900000000001</v>
      </c>
      <c r="G987" s="3">
        <v>15.000500000000001</v>
      </c>
      <c r="H987" s="3">
        <v>20.811599999999999</v>
      </c>
      <c r="J987" s="3">
        <v>20.2957</v>
      </c>
      <c r="K987" s="3">
        <v>16.3996</v>
      </c>
      <c r="M987" s="3">
        <v>18.491</v>
      </c>
      <c r="N987" s="3">
        <v>20.643899999999999</v>
      </c>
      <c r="O987" s="3">
        <v>16.991900000000001</v>
      </c>
      <c r="P987" s="3">
        <v>15.000500000000001</v>
      </c>
      <c r="Q987" s="3">
        <v>20.811599999999999</v>
      </c>
      <c r="R987" s="3">
        <v>12.424899999999999</v>
      </c>
      <c r="S987" s="3">
        <v>20.2957</v>
      </c>
      <c r="T987" s="3">
        <v>16.3996</v>
      </c>
      <c r="W987" s="4">
        <v>0.730406</v>
      </c>
      <c r="Y987" s="9">
        <f t="shared" si="121"/>
        <v>368422.07974698988</v>
      </c>
      <c r="Z987" s="9">
        <f t="shared" si="122"/>
        <v>1638449.7539403089</v>
      </c>
      <c r="AA987" s="9">
        <f t="shared" si="123"/>
        <v>130338.15928245905</v>
      </c>
      <c r="AB987" s="9">
        <f t="shared" si="124"/>
        <v>32779.358491569175</v>
      </c>
      <c r="AC987" s="9">
        <f t="shared" si="125"/>
        <v>1840415.3962580175</v>
      </c>
      <c r="AD987" s="9">
        <f t="shared" si="126"/>
        <v>5498.7958106968154</v>
      </c>
      <c r="AE987" s="9">
        <f t="shared" si="127"/>
        <v>1287106.4983951175</v>
      </c>
      <c r="AF987" s="9">
        <f t="shared" si="128"/>
        <v>86451.297727932004</v>
      </c>
    </row>
    <row r="988" spans="1:32" x14ac:dyDescent="0.2">
      <c r="A988" t="s">
        <v>1758</v>
      </c>
      <c r="B988" t="str">
        <f>VLOOKUP(A988,Gene_Lookup!A:B,2,0)</f>
        <v xml:space="preserve">oxidoreductase/nitrogenase component 1  </v>
      </c>
      <c r="C988" s="2">
        <v>29</v>
      </c>
      <c r="D988" s="3">
        <v>18.273299999999999</v>
      </c>
      <c r="E988" s="3">
        <v>20.3841</v>
      </c>
      <c r="F988" s="3">
        <v>17.707899999999999</v>
      </c>
      <c r="G988" s="3">
        <v>16.104500000000002</v>
      </c>
      <c r="H988" s="3">
        <v>21.155100000000001</v>
      </c>
      <c r="I988" s="3">
        <v>14.6713</v>
      </c>
      <c r="J988" s="3">
        <v>19.250900000000001</v>
      </c>
      <c r="K988" s="3">
        <v>17.289400000000001</v>
      </c>
      <c r="M988" s="3">
        <v>18.273299999999999</v>
      </c>
      <c r="N988" s="3">
        <v>20.3841</v>
      </c>
      <c r="O988" s="3">
        <v>17.707899999999999</v>
      </c>
      <c r="P988" s="3">
        <v>16.104500000000002</v>
      </c>
      <c r="Q988" s="3">
        <v>21.155100000000001</v>
      </c>
      <c r="R988" s="3">
        <v>14.6713</v>
      </c>
      <c r="S988" s="3">
        <v>19.250900000000001</v>
      </c>
      <c r="T988" s="3">
        <v>17.289400000000001</v>
      </c>
      <c r="W988" s="4">
        <v>0.82342199999999999</v>
      </c>
      <c r="Y988" s="9">
        <f t="shared" si="121"/>
        <v>316819.14657779469</v>
      </c>
      <c r="Z988" s="9">
        <f t="shared" si="122"/>
        <v>1368439.2889241055</v>
      </c>
      <c r="AA988" s="9">
        <f t="shared" si="123"/>
        <v>214096.2498700213</v>
      </c>
      <c r="AB988" s="9">
        <f t="shared" si="124"/>
        <v>70459.17685109601</v>
      </c>
      <c r="AC988" s="9">
        <f t="shared" si="125"/>
        <v>2335176.2299839361</v>
      </c>
      <c r="AD988" s="9">
        <f t="shared" si="126"/>
        <v>26091.639860692521</v>
      </c>
      <c r="AE988" s="9">
        <f t="shared" si="127"/>
        <v>623876.09269901656</v>
      </c>
      <c r="AF988" s="9">
        <f t="shared" si="128"/>
        <v>160187.2726086695</v>
      </c>
    </row>
    <row r="989" spans="1:32" x14ac:dyDescent="0.2">
      <c r="A989" t="s">
        <v>184</v>
      </c>
      <c r="B989" t="str">
        <f>VLOOKUP(A989,Gene_Lookup!A:B,2,0)</f>
        <v xml:space="preserve">Cysteine synthase  </v>
      </c>
      <c r="C989" s="2">
        <v>28</v>
      </c>
      <c r="D989" s="3">
        <v>20.7502</v>
      </c>
      <c r="E989" s="3">
        <v>22.0428</v>
      </c>
      <c r="F989" s="3">
        <v>18.6998</v>
      </c>
      <c r="G989" s="3">
        <v>17.0076</v>
      </c>
      <c r="H989" s="3">
        <v>21.6646</v>
      </c>
      <c r="I989" s="3">
        <v>15.8796</v>
      </c>
      <c r="J989" s="3">
        <v>20.694400000000002</v>
      </c>
      <c r="K989" s="3">
        <v>17.768899999999999</v>
      </c>
      <c r="M989" s="3">
        <v>20.7502</v>
      </c>
      <c r="N989" s="3">
        <v>22.0428</v>
      </c>
      <c r="O989" s="3">
        <v>18.6998</v>
      </c>
      <c r="P989" s="3">
        <v>17.0076</v>
      </c>
      <c r="Q989" s="3">
        <v>21.6646</v>
      </c>
      <c r="R989" s="3">
        <v>15.8796</v>
      </c>
      <c r="S989" s="3">
        <v>20.694400000000002</v>
      </c>
      <c r="T989" s="3">
        <v>17.768899999999999</v>
      </c>
      <c r="W989" s="4">
        <v>0.56551499999999999</v>
      </c>
      <c r="Y989" s="9">
        <f t="shared" si="121"/>
        <v>1763732.0872798446</v>
      </c>
      <c r="Z989" s="9">
        <f t="shared" si="122"/>
        <v>4320599.2749245251</v>
      </c>
      <c r="AA989" s="9">
        <f t="shared" si="123"/>
        <v>425795.15254724043</v>
      </c>
      <c r="AB989" s="9">
        <f t="shared" si="124"/>
        <v>131764.29850819189</v>
      </c>
      <c r="AC989" s="9">
        <f t="shared" si="125"/>
        <v>3324255.868104375</v>
      </c>
      <c r="AD989" s="9">
        <f t="shared" si="126"/>
        <v>60288.699976903197</v>
      </c>
      <c r="AE989" s="9">
        <f t="shared" si="127"/>
        <v>1696817.5299809908</v>
      </c>
      <c r="AF989" s="9">
        <f t="shared" si="128"/>
        <v>223342.76578192445</v>
      </c>
    </row>
    <row r="990" spans="1:32" x14ac:dyDescent="0.2">
      <c r="A990" t="s">
        <v>5552</v>
      </c>
      <c r="B990" t="str">
        <f>VLOOKUP(A990,Gene_Lookup!A:B,2,0)</f>
        <v xml:space="preserve">extracellular solute-binding protein family 3  </v>
      </c>
      <c r="C990" s="2">
        <v>25</v>
      </c>
      <c r="D990" s="3">
        <v>18.011099999999999</v>
      </c>
      <c r="E990" s="3">
        <v>21.553000000000001</v>
      </c>
      <c r="F990" s="3">
        <v>18.3035</v>
      </c>
      <c r="G990" s="3">
        <v>16.034700000000001</v>
      </c>
      <c r="H990" s="3">
        <v>21.906600000000001</v>
      </c>
      <c r="I990" s="3">
        <v>16.203800000000001</v>
      </c>
      <c r="J990" s="3">
        <v>19.921399999999998</v>
      </c>
      <c r="K990" s="3">
        <v>16.134</v>
      </c>
      <c r="M990" s="3">
        <v>18.011099999999999</v>
      </c>
      <c r="N990" s="3">
        <v>21.553000000000001</v>
      </c>
      <c r="O990" s="3">
        <v>18.3035</v>
      </c>
      <c r="P990" s="3">
        <v>16.034700000000001</v>
      </c>
      <c r="Q990" s="3">
        <v>21.906600000000001</v>
      </c>
      <c r="R990" s="3">
        <v>16.203800000000001</v>
      </c>
      <c r="S990" s="3">
        <v>19.921399999999998</v>
      </c>
      <c r="T990" s="3">
        <v>16.134</v>
      </c>
      <c r="W990" s="4">
        <v>0.80795899999999998</v>
      </c>
      <c r="Y990" s="9">
        <f t="shared" si="121"/>
        <v>264168.69751324959</v>
      </c>
      <c r="Z990" s="9">
        <f t="shared" si="122"/>
        <v>3076801.62698719</v>
      </c>
      <c r="AA990" s="9">
        <f t="shared" si="123"/>
        <v>323521.0367424374</v>
      </c>
      <c r="AB990" s="9">
        <f t="shared" si="124"/>
        <v>67131.39492163535</v>
      </c>
      <c r="AC990" s="9">
        <f t="shared" si="125"/>
        <v>3931368.0423637447</v>
      </c>
      <c r="AD990" s="9">
        <f t="shared" si="126"/>
        <v>75479.644103185652</v>
      </c>
      <c r="AE990" s="9">
        <f t="shared" si="127"/>
        <v>992976.46596000856</v>
      </c>
      <c r="AF990" s="9">
        <f t="shared" si="128"/>
        <v>71914.745861193252</v>
      </c>
    </row>
    <row r="991" spans="1:32" x14ac:dyDescent="0.2">
      <c r="A991" t="s">
        <v>810</v>
      </c>
      <c r="B991" t="str">
        <f>VLOOKUP(A991,Gene_Lookup!A:B,2,0)</f>
        <v xml:space="preserve">ABC transporter related protein  </v>
      </c>
      <c r="C991" s="2">
        <v>7</v>
      </c>
      <c r="D991" s="3">
        <v>18.444600000000001</v>
      </c>
      <c r="E991" s="3">
        <v>18.7867</v>
      </c>
      <c r="H991" s="3">
        <v>19.4038</v>
      </c>
      <c r="J991" s="3">
        <v>15.9328</v>
      </c>
      <c r="M991" s="3">
        <v>18.444600000000001</v>
      </c>
      <c r="N991" s="3">
        <v>18.7867</v>
      </c>
      <c r="O991" s="3">
        <v>11.693</v>
      </c>
      <c r="P991" s="3">
        <v>12.8752</v>
      </c>
      <c r="Q991" s="3">
        <v>19.4038</v>
      </c>
      <c r="R991" s="3">
        <v>11.3222</v>
      </c>
      <c r="S991" s="3">
        <v>15.9328</v>
      </c>
      <c r="T991" s="3">
        <v>12.2217</v>
      </c>
      <c r="W991" s="4">
        <v>0.36143599999999998</v>
      </c>
      <c r="Y991" s="9">
        <f t="shared" si="121"/>
        <v>356761.39877872495</v>
      </c>
      <c r="Z991" s="9">
        <f t="shared" si="122"/>
        <v>452230.88550052157</v>
      </c>
      <c r="AA991" s="9">
        <f t="shared" si="123"/>
        <v>3310.8822786275991</v>
      </c>
      <c r="AB991" s="9">
        <f t="shared" si="124"/>
        <v>7513.1385919082213</v>
      </c>
      <c r="AC991" s="9">
        <f t="shared" si="125"/>
        <v>693626.74413672707</v>
      </c>
      <c r="AD991" s="9">
        <f t="shared" si="126"/>
        <v>2560.4825293410317</v>
      </c>
      <c r="AE991" s="9">
        <f t="shared" si="127"/>
        <v>62553.370443082204</v>
      </c>
      <c r="AF991" s="9">
        <f t="shared" si="128"/>
        <v>4776.3736963910796</v>
      </c>
    </row>
    <row r="992" spans="1:32" x14ac:dyDescent="0.2">
      <c r="A992" t="s">
        <v>590</v>
      </c>
      <c r="B992" t="str">
        <f>VLOOKUP(A992,Gene_Lookup!A:B,2,0)</f>
        <v xml:space="preserve">nitrogenase iron protein  </v>
      </c>
      <c r="C992" s="2">
        <v>20</v>
      </c>
      <c r="D992" s="3">
        <v>20.3721</v>
      </c>
      <c r="E992" s="3">
        <v>22.307500000000001</v>
      </c>
      <c r="F992" s="3">
        <v>19.8977</v>
      </c>
      <c r="G992" s="3">
        <v>19.413699999999999</v>
      </c>
      <c r="H992" s="3">
        <v>21.976199999999999</v>
      </c>
      <c r="I992" s="3">
        <v>18.345300000000002</v>
      </c>
      <c r="J992" s="3">
        <v>21.698</v>
      </c>
      <c r="K992" s="3">
        <v>20.7911</v>
      </c>
      <c r="M992" s="3">
        <v>20.3721</v>
      </c>
      <c r="N992" s="3">
        <v>22.307500000000001</v>
      </c>
      <c r="O992" s="3">
        <v>19.8977</v>
      </c>
      <c r="P992" s="3">
        <v>19.413699999999999</v>
      </c>
      <c r="Q992" s="3">
        <v>21.976199999999999</v>
      </c>
      <c r="R992" s="3">
        <v>18.345300000000002</v>
      </c>
      <c r="S992" s="3">
        <v>21.698</v>
      </c>
      <c r="T992" s="3">
        <v>20.7911</v>
      </c>
      <c r="W992" s="4">
        <v>0.64462600000000003</v>
      </c>
      <c r="Y992" s="9">
        <f t="shared" si="121"/>
        <v>1357104.1378256485</v>
      </c>
      <c r="Z992" s="9">
        <f t="shared" si="122"/>
        <v>5190708.3546176562</v>
      </c>
      <c r="AA992" s="9">
        <f t="shared" si="123"/>
        <v>976797.51194606442</v>
      </c>
      <c r="AB992" s="9">
        <f t="shared" si="124"/>
        <v>698402.88839916198</v>
      </c>
      <c r="AC992" s="9">
        <f t="shared" si="125"/>
        <v>4125678.5839501927</v>
      </c>
      <c r="AD992" s="9">
        <f t="shared" si="126"/>
        <v>333031.70396286546</v>
      </c>
      <c r="AE992" s="9">
        <f t="shared" si="127"/>
        <v>3402113.8731454141</v>
      </c>
      <c r="AF992" s="9">
        <f t="shared" si="128"/>
        <v>1814448.9045892514</v>
      </c>
    </row>
    <row r="993" spans="1:32" x14ac:dyDescent="0.2">
      <c r="A993" t="s">
        <v>6426</v>
      </c>
      <c r="B993" t="str">
        <f>VLOOKUP(A993,Gene_Lookup!A:B,2,0)</f>
        <v xml:space="preserve">basic membrane lipoprotein  </v>
      </c>
      <c r="C993" s="2">
        <v>9</v>
      </c>
      <c r="D993" s="3">
        <v>18.1233</v>
      </c>
      <c r="E993" s="3">
        <v>15.007899999999999</v>
      </c>
      <c r="F993" s="3">
        <v>17.771100000000001</v>
      </c>
      <c r="G993" s="3">
        <v>16.454499999999999</v>
      </c>
      <c r="H993" s="3">
        <v>14.9344</v>
      </c>
      <c r="J993" s="3">
        <v>18.4923</v>
      </c>
      <c r="K993" s="3">
        <v>17.9693</v>
      </c>
      <c r="M993" s="3">
        <v>18.1233</v>
      </c>
      <c r="N993" s="3">
        <v>15.007899999999999</v>
      </c>
      <c r="O993" s="3">
        <v>17.771100000000001</v>
      </c>
      <c r="P993" s="3">
        <v>16.454499999999999</v>
      </c>
      <c r="Q993" s="3">
        <v>14.9344</v>
      </c>
      <c r="R993" s="3">
        <v>12.446999999999999</v>
      </c>
      <c r="S993" s="3">
        <v>18.4923</v>
      </c>
      <c r="T993" s="3">
        <v>17.9693</v>
      </c>
      <c r="W993" s="4">
        <v>0.136934</v>
      </c>
      <c r="Y993" s="9">
        <f t="shared" si="121"/>
        <v>285533.40241720603</v>
      </c>
      <c r="Z993" s="9">
        <f t="shared" si="122"/>
        <v>32947.925243196711</v>
      </c>
      <c r="AA993" s="9">
        <f t="shared" si="123"/>
        <v>223683.60629225863</v>
      </c>
      <c r="AB993" s="9">
        <f t="shared" si="124"/>
        <v>89804.49264773156</v>
      </c>
      <c r="AC993" s="9">
        <f t="shared" si="125"/>
        <v>31311.391417070779</v>
      </c>
      <c r="AD993" s="9">
        <f t="shared" si="126"/>
        <v>5583.6778794291495</v>
      </c>
      <c r="AE993" s="9">
        <f t="shared" si="127"/>
        <v>368754.21130853548</v>
      </c>
      <c r="AF993" s="9">
        <f t="shared" si="128"/>
        <v>256624.60924115439</v>
      </c>
    </row>
    <row r="994" spans="1:32" x14ac:dyDescent="0.2">
      <c r="A994" t="s">
        <v>14829</v>
      </c>
      <c r="B994" t="str">
        <f>VLOOKUP(A994,Gene_Lookup!A:B,2,0)</f>
        <v xml:space="preserve">hypothetical protein  </v>
      </c>
      <c r="C994" s="2">
        <v>9</v>
      </c>
      <c r="E994" s="3">
        <v>15.5868</v>
      </c>
      <c r="F994" s="3">
        <v>14.1127</v>
      </c>
      <c r="H994" s="3">
        <v>14.526899999999999</v>
      </c>
      <c r="I994" s="3">
        <v>15.061999999999999</v>
      </c>
      <c r="J994" s="3">
        <v>16.237400000000001</v>
      </c>
      <c r="K994" s="3">
        <v>12.6731</v>
      </c>
      <c r="M994" s="3">
        <v>12.844799999999999</v>
      </c>
      <c r="N994" s="3">
        <v>15.5868</v>
      </c>
      <c r="O994" s="3">
        <v>14.1127</v>
      </c>
      <c r="P994" s="3">
        <v>12.1997</v>
      </c>
      <c r="Q994" s="3">
        <v>14.526899999999999</v>
      </c>
      <c r="R994" s="3">
        <v>15.061999999999999</v>
      </c>
      <c r="S994" s="3">
        <v>16.237400000000001</v>
      </c>
      <c r="T994" s="3">
        <v>12.6731</v>
      </c>
      <c r="W994" s="4">
        <v>0.804678</v>
      </c>
      <c r="Y994" s="9">
        <f t="shared" si="121"/>
        <v>7356.4805032291215</v>
      </c>
      <c r="Z994" s="9">
        <f t="shared" si="122"/>
        <v>49214.642694906819</v>
      </c>
      <c r="AA994" s="9">
        <f t="shared" si="123"/>
        <v>17715.198369938669</v>
      </c>
      <c r="AB994" s="9">
        <f t="shared" si="124"/>
        <v>4704.0901723045499</v>
      </c>
      <c r="AC994" s="9">
        <f t="shared" si="125"/>
        <v>23606.556666430344</v>
      </c>
      <c r="AD994" s="9">
        <f t="shared" si="126"/>
        <v>34206.906037754881</v>
      </c>
      <c r="AE994" s="9">
        <f t="shared" si="127"/>
        <v>77258.176175903587</v>
      </c>
      <c r="AF994" s="9">
        <f t="shared" si="128"/>
        <v>6531.0534502596274</v>
      </c>
    </row>
    <row r="995" spans="1:32" x14ac:dyDescent="0.2">
      <c r="A995" t="s">
        <v>14545</v>
      </c>
      <c r="B995" t="str">
        <f>VLOOKUP(A995,Gene_Lookup!A:B,2,0)</f>
        <v xml:space="preserve">hypothetical protein  </v>
      </c>
      <c r="C995" s="2">
        <v>6</v>
      </c>
      <c r="E995" s="3">
        <v>14.2836</v>
      </c>
      <c r="F995" s="3">
        <v>16.3673</v>
      </c>
      <c r="G995" s="3">
        <v>11.4741</v>
      </c>
      <c r="H995" s="3">
        <v>17.4025</v>
      </c>
      <c r="I995" s="3">
        <v>14.1564</v>
      </c>
      <c r="K995" s="3">
        <v>13.505699999999999</v>
      </c>
      <c r="M995" s="3">
        <v>8.9449400000000008</v>
      </c>
      <c r="N995" s="3">
        <v>14.2836</v>
      </c>
      <c r="O995" s="3">
        <v>16.3673</v>
      </c>
      <c r="P995" s="3">
        <v>11.4741</v>
      </c>
      <c r="Q995" s="3">
        <v>17.4025</v>
      </c>
      <c r="R995" s="3">
        <v>14.1564</v>
      </c>
      <c r="S995" s="3">
        <v>10.7209</v>
      </c>
      <c r="T995" s="3">
        <v>13.505699999999999</v>
      </c>
      <c r="W995" s="4">
        <v>0.55004600000000003</v>
      </c>
      <c r="Y995" s="9">
        <f t="shared" si="121"/>
        <v>492.82785830745644</v>
      </c>
      <c r="Z995" s="9">
        <f t="shared" si="122"/>
        <v>19943.071489656897</v>
      </c>
      <c r="AA995" s="9">
        <f t="shared" si="123"/>
        <v>84537.275679669154</v>
      </c>
      <c r="AB995" s="9">
        <f t="shared" si="124"/>
        <v>2844.7772961494084</v>
      </c>
      <c r="AC995" s="9">
        <f t="shared" si="125"/>
        <v>173250.50115100306</v>
      </c>
      <c r="AD995" s="9">
        <f t="shared" si="126"/>
        <v>18260.010823250253</v>
      </c>
      <c r="AE995" s="9">
        <f t="shared" si="127"/>
        <v>1687.7669588387832</v>
      </c>
      <c r="AF995" s="9">
        <f t="shared" si="128"/>
        <v>11631.100610322972</v>
      </c>
    </row>
    <row r="996" spans="1:32" x14ac:dyDescent="0.2">
      <c r="A996" t="s">
        <v>2313</v>
      </c>
      <c r="B996" t="str">
        <f>VLOOKUP(A996,Gene_Lookup!A:B,2,0)</f>
        <v xml:space="preserve">periplasmic binding protein  </v>
      </c>
      <c r="C996" s="2">
        <v>24</v>
      </c>
      <c r="D996" s="3">
        <v>13.6157</v>
      </c>
      <c r="E996" s="3">
        <v>13.6302</v>
      </c>
      <c r="F996" s="3">
        <v>13.4764</v>
      </c>
      <c r="I996" s="3">
        <v>20.3642</v>
      </c>
      <c r="J996" s="3">
        <v>14.8871</v>
      </c>
      <c r="K996" s="3">
        <v>18.4559</v>
      </c>
      <c r="M996" s="3">
        <v>13.6157</v>
      </c>
      <c r="N996" s="3">
        <v>13.6302</v>
      </c>
      <c r="O996" s="3">
        <v>13.4764</v>
      </c>
      <c r="P996" s="3">
        <v>12.011799999999999</v>
      </c>
      <c r="Q996" s="3">
        <v>10.6485</v>
      </c>
      <c r="R996" s="3">
        <v>20.3642</v>
      </c>
      <c r="S996" s="3">
        <v>14.8871</v>
      </c>
      <c r="T996" s="3">
        <v>18.4559</v>
      </c>
      <c r="W996" s="4">
        <v>0.72288399999999997</v>
      </c>
      <c r="Y996" s="9">
        <f t="shared" ref="Y996:Y1059" si="129">2^M996</f>
        <v>12552.612200284453</v>
      </c>
      <c r="Z996" s="9">
        <f t="shared" ref="Z996:Z1059" si="130">2^N996</f>
        <v>12679.410044732396</v>
      </c>
      <c r="AA996" s="9">
        <f t="shared" ref="AA996:AA1059" si="131">2^O996</f>
        <v>11397.264666968696</v>
      </c>
      <c r="AB996" s="9">
        <f t="shared" ref="AB996:AB1059" si="132">2^P996</f>
        <v>4129.6391260210867</v>
      </c>
      <c r="AC996" s="9">
        <f t="shared" ref="AC996:AC1059" si="133">2^Q996</f>
        <v>1605.1584480092779</v>
      </c>
      <c r="AD996" s="9">
        <f t="shared" ref="AD996:AD1059" si="134">2^R996</f>
        <v>1349693.1312071974</v>
      </c>
      <c r="AE996" s="9">
        <f t="shared" ref="AE996:AE1059" si="135">2^S996</f>
        <v>30301.466562050638</v>
      </c>
      <c r="AF996" s="9">
        <f t="shared" ref="AF996:AF1059" si="136">2^T996</f>
        <v>359566.72707418905</v>
      </c>
    </row>
    <row r="997" spans="1:32" x14ac:dyDescent="0.2">
      <c r="A997" t="s">
        <v>769</v>
      </c>
      <c r="B997" t="str">
        <f>VLOOKUP(A997,Gene_Lookup!A:B,2,0)</f>
        <v xml:space="preserve">hypothetical protein  </v>
      </c>
      <c r="C997" s="2">
        <v>27</v>
      </c>
      <c r="D997" s="3">
        <v>16.5029</v>
      </c>
      <c r="E997" s="3">
        <v>19.361699999999999</v>
      </c>
      <c r="F997" s="3">
        <v>17.601700000000001</v>
      </c>
      <c r="G997" s="3">
        <v>18.433</v>
      </c>
      <c r="H997" s="3">
        <v>16.235900000000001</v>
      </c>
      <c r="I997" s="3">
        <v>17.742000000000001</v>
      </c>
      <c r="J997" s="3">
        <v>18.324999999999999</v>
      </c>
      <c r="K997" s="3">
        <v>18.068200000000001</v>
      </c>
      <c r="M997" s="3">
        <v>16.5029</v>
      </c>
      <c r="N997" s="3">
        <v>19.361699999999999</v>
      </c>
      <c r="O997" s="3">
        <v>17.601700000000001</v>
      </c>
      <c r="P997" s="3">
        <v>18.433</v>
      </c>
      <c r="Q997" s="3">
        <v>16.235900000000001</v>
      </c>
      <c r="R997" s="3">
        <v>17.742000000000001</v>
      </c>
      <c r="S997" s="3">
        <v>18.324999999999999</v>
      </c>
      <c r="T997" s="3">
        <v>18.068200000000001</v>
      </c>
      <c r="W997" s="4">
        <v>0.74988200000000005</v>
      </c>
      <c r="Y997" s="9">
        <f t="shared" si="129"/>
        <v>92868.389768209789</v>
      </c>
      <c r="Z997" s="9">
        <f t="shared" si="130"/>
        <v>673678.15825815068</v>
      </c>
      <c r="AA997" s="9">
        <f t="shared" si="131"/>
        <v>198902.24026705962</v>
      </c>
      <c r="AB997" s="9">
        <f t="shared" si="132"/>
        <v>353904.35757201695</v>
      </c>
      <c r="AC997" s="9">
        <f t="shared" si="133"/>
        <v>77177.890989736537</v>
      </c>
      <c r="AD997" s="9">
        <f t="shared" si="134"/>
        <v>219216.97625907219</v>
      </c>
      <c r="AE997" s="9">
        <f t="shared" si="135"/>
        <v>328378.4665986828</v>
      </c>
      <c r="AF997" s="9">
        <f t="shared" si="136"/>
        <v>274833.81579804572</v>
      </c>
    </row>
    <row r="998" spans="1:32" x14ac:dyDescent="0.2">
      <c r="A998" t="s">
        <v>635</v>
      </c>
      <c r="B998" t="str">
        <f>VLOOKUP(A998,Gene_Lookup!A:B,2,0)</f>
        <v xml:space="preserve">penicillin-binding protein, 1A family  </v>
      </c>
      <c r="C998" s="2">
        <v>42</v>
      </c>
      <c r="D998" s="3">
        <v>18.289200000000001</v>
      </c>
      <c r="E998" s="3">
        <v>14.419600000000001</v>
      </c>
      <c r="F998" s="3">
        <v>18.299399999999999</v>
      </c>
      <c r="G998" s="3">
        <v>15.841699999999999</v>
      </c>
      <c r="H998" s="3">
        <v>16.230399999999999</v>
      </c>
      <c r="I998" s="3">
        <v>18.1493</v>
      </c>
      <c r="J998" s="3">
        <v>16.020199999999999</v>
      </c>
      <c r="K998" s="3">
        <v>15.9366</v>
      </c>
      <c r="M998" s="3">
        <v>18.289200000000001</v>
      </c>
      <c r="N998" s="3">
        <v>14.419600000000001</v>
      </c>
      <c r="O998" s="3">
        <v>18.299399999999999</v>
      </c>
      <c r="P998" s="3">
        <v>15.841699999999999</v>
      </c>
      <c r="Q998" s="3">
        <v>16.230399999999999</v>
      </c>
      <c r="R998" s="3">
        <v>18.1493</v>
      </c>
      <c r="S998" s="3">
        <v>16.020199999999999</v>
      </c>
      <c r="T998" s="3">
        <v>15.9366</v>
      </c>
      <c r="W998" s="4">
        <v>0.87983699999999998</v>
      </c>
      <c r="Y998" s="9">
        <f t="shared" si="129"/>
        <v>320330.13495314703</v>
      </c>
      <c r="Z998" s="9">
        <f t="shared" si="130"/>
        <v>21914.528217846724</v>
      </c>
      <c r="AA998" s="9">
        <f t="shared" si="131"/>
        <v>322602.92640349659</v>
      </c>
      <c r="AB998" s="9">
        <f t="shared" si="132"/>
        <v>58725.521524322612</v>
      </c>
      <c r="AC998" s="9">
        <f t="shared" si="133"/>
        <v>76884.225111539083</v>
      </c>
      <c r="AD998" s="9">
        <f t="shared" si="134"/>
        <v>290725.88437963492</v>
      </c>
      <c r="AE998" s="9">
        <f t="shared" si="135"/>
        <v>66460.061149731162</v>
      </c>
      <c r="AF998" s="9">
        <f t="shared" si="136"/>
        <v>62718.350654236427</v>
      </c>
    </row>
    <row r="999" spans="1:32" x14ac:dyDescent="0.2">
      <c r="A999" t="s">
        <v>11888</v>
      </c>
      <c r="B999" t="str">
        <f>VLOOKUP(A999,Gene_Lookup!A:B,2,0)</f>
        <v xml:space="preserve">protein of unknown function DUF214  </v>
      </c>
      <c r="C999" s="2">
        <v>9</v>
      </c>
      <c r="D999" s="3">
        <v>16.8767</v>
      </c>
      <c r="E999" s="3">
        <v>17.914300000000001</v>
      </c>
      <c r="F999" s="3">
        <v>15.708399999999999</v>
      </c>
      <c r="G999" s="3">
        <v>16.371300000000002</v>
      </c>
      <c r="H999" s="3">
        <v>15.2925</v>
      </c>
      <c r="I999" s="3">
        <v>18.942299999999999</v>
      </c>
      <c r="J999" s="3">
        <v>16.326599999999999</v>
      </c>
      <c r="K999" s="3">
        <v>17.494800000000001</v>
      </c>
      <c r="M999" s="3">
        <v>16.8767</v>
      </c>
      <c r="N999" s="3">
        <v>17.914300000000001</v>
      </c>
      <c r="O999" s="3">
        <v>15.708399999999999</v>
      </c>
      <c r="P999" s="3">
        <v>16.371300000000002</v>
      </c>
      <c r="Q999" s="3">
        <v>15.2925</v>
      </c>
      <c r="R999" s="3">
        <v>18.942299999999999</v>
      </c>
      <c r="S999" s="3">
        <v>16.326599999999999</v>
      </c>
      <c r="T999" s="3">
        <v>17.494800000000001</v>
      </c>
      <c r="W999" s="4">
        <v>0.799929</v>
      </c>
      <c r="Y999" s="9">
        <f t="shared" si="129"/>
        <v>120335.26752780861</v>
      </c>
      <c r="Z999" s="9">
        <f t="shared" si="130"/>
        <v>247025.4228186933</v>
      </c>
      <c r="AA999" s="9">
        <f t="shared" si="131"/>
        <v>53542.615708847057</v>
      </c>
      <c r="AB999" s="9">
        <f t="shared" si="132"/>
        <v>84771.988006845582</v>
      </c>
      <c r="AC999" s="9">
        <f t="shared" si="133"/>
        <v>40132.961520760829</v>
      </c>
      <c r="AD999" s="9">
        <f t="shared" si="134"/>
        <v>503733.09749517578</v>
      </c>
      <c r="AE999" s="9">
        <f t="shared" si="135"/>
        <v>82185.712998187184</v>
      </c>
      <c r="AF999" s="9">
        <f t="shared" si="136"/>
        <v>184696.88381827393</v>
      </c>
    </row>
    <row r="1000" spans="1:32" x14ac:dyDescent="0.2">
      <c r="A1000" t="s">
        <v>767</v>
      </c>
      <c r="B1000" t="str">
        <f>VLOOKUP(A1000,Gene_Lookup!A:B,2,0)</f>
        <v xml:space="preserve">efflux transporter, RND family, MFP subunit  </v>
      </c>
      <c r="C1000" s="2">
        <v>21</v>
      </c>
      <c r="D1000" s="3">
        <v>15.835000000000001</v>
      </c>
      <c r="E1000" s="3">
        <v>14.9353</v>
      </c>
      <c r="F1000" s="3">
        <v>16.173500000000001</v>
      </c>
      <c r="G1000" s="3">
        <v>16.166499999999999</v>
      </c>
      <c r="H1000" s="3">
        <v>15.2706</v>
      </c>
      <c r="I1000" s="3">
        <v>15.074999999999999</v>
      </c>
      <c r="J1000" s="3">
        <v>15.872</v>
      </c>
      <c r="K1000" s="3">
        <v>15.396100000000001</v>
      </c>
      <c r="M1000" s="3">
        <v>15.835000000000001</v>
      </c>
      <c r="N1000" s="3">
        <v>14.9353</v>
      </c>
      <c r="O1000" s="3">
        <v>16.173500000000001</v>
      </c>
      <c r="P1000" s="3">
        <v>16.166499999999999</v>
      </c>
      <c r="Q1000" s="3">
        <v>15.2706</v>
      </c>
      <c r="R1000" s="3">
        <v>15.074999999999999</v>
      </c>
      <c r="S1000" s="3">
        <v>15.872</v>
      </c>
      <c r="T1000" s="3">
        <v>15.396100000000001</v>
      </c>
      <c r="W1000" s="4">
        <v>0.17643400000000001</v>
      </c>
      <c r="Y1000" s="9">
        <f t="shared" si="129"/>
        <v>58453.4274487152</v>
      </c>
      <c r="Z1000" s="9">
        <f t="shared" si="130"/>
        <v>31330.930573429247</v>
      </c>
      <c r="AA1000" s="9">
        <f t="shared" si="131"/>
        <v>73910.924546515249</v>
      </c>
      <c r="AB1000" s="9">
        <f t="shared" si="132"/>
        <v>73553.175111175166</v>
      </c>
      <c r="AC1000" s="9">
        <f t="shared" si="133"/>
        <v>39528.346857077995</v>
      </c>
      <c r="AD1000" s="9">
        <f t="shared" si="134"/>
        <v>34516.534426168037</v>
      </c>
      <c r="AE1000" s="9">
        <f t="shared" si="135"/>
        <v>59971.939082431876</v>
      </c>
      <c r="AF1000" s="9">
        <f t="shared" si="136"/>
        <v>43120.909886276168</v>
      </c>
    </row>
    <row r="1001" spans="1:32" x14ac:dyDescent="0.2">
      <c r="A1001" t="s">
        <v>7400</v>
      </c>
      <c r="B1001" t="str">
        <f>VLOOKUP(A1001,Gene_Lookup!A:B,2,0)</f>
        <v xml:space="preserve">ABC transporter related protein  </v>
      </c>
      <c r="C1001" s="2">
        <v>8</v>
      </c>
      <c r="D1001" s="3">
        <v>14.379</v>
      </c>
      <c r="E1001" s="3">
        <v>16.4238</v>
      </c>
      <c r="J1001" s="3">
        <v>13.8368</v>
      </c>
      <c r="M1001" s="3">
        <v>14.379</v>
      </c>
      <c r="N1001" s="3">
        <v>16.4238</v>
      </c>
      <c r="O1001" s="3">
        <v>10.2125</v>
      </c>
      <c r="P1001" s="3">
        <v>11.3513</v>
      </c>
      <c r="Q1001" s="3">
        <v>10.3131</v>
      </c>
      <c r="R1001" s="3">
        <v>12.3317</v>
      </c>
      <c r="S1001" s="3">
        <v>13.8368</v>
      </c>
      <c r="T1001" s="3">
        <v>11.351000000000001</v>
      </c>
      <c r="W1001" s="4">
        <v>9.5475500000000005E-2</v>
      </c>
      <c r="Y1001" s="9">
        <f t="shared" si="129"/>
        <v>21306.411361050294</v>
      </c>
      <c r="Z1001" s="9">
        <f t="shared" si="130"/>
        <v>87913.676581665946</v>
      </c>
      <c r="AA1001" s="9">
        <f t="shared" si="131"/>
        <v>1186.5029728893714</v>
      </c>
      <c r="AB1001" s="9">
        <f t="shared" si="132"/>
        <v>2612.6533436646828</v>
      </c>
      <c r="AC1001" s="9">
        <f t="shared" si="133"/>
        <v>1272.1913790779499</v>
      </c>
      <c r="AD1001" s="9">
        <f t="shared" si="134"/>
        <v>5154.7973612422693</v>
      </c>
      <c r="AE1001" s="9">
        <f t="shared" si="135"/>
        <v>14631.600813774974</v>
      </c>
      <c r="AF1001" s="9">
        <f t="shared" si="136"/>
        <v>2612.1101141576582</v>
      </c>
    </row>
    <row r="1002" spans="1:32" x14ac:dyDescent="0.2">
      <c r="A1002" t="s">
        <v>1316</v>
      </c>
      <c r="B1002" t="str">
        <f>VLOOKUP(A1002,Gene_Lookup!A:B,2,0)</f>
        <v xml:space="preserve">outer membrane efflux protein  </v>
      </c>
      <c r="C1002" s="2">
        <v>24</v>
      </c>
      <c r="D1002" s="3">
        <v>15.8239</v>
      </c>
      <c r="E1002" s="3">
        <v>15.603400000000001</v>
      </c>
      <c r="G1002" s="3">
        <v>15.7102</v>
      </c>
      <c r="H1002" s="3">
        <v>15.950900000000001</v>
      </c>
      <c r="J1002" s="3">
        <v>15.9101</v>
      </c>
      <c r="M1002" s="3">
        <v>15.8239</v>
      </c>
      <c r="N1002" s="3">
        <v>15.603400000000001</v>
      </c>
      <c r="O1002" s="3">
        <v>12.155799999999999</v>
      </c>
      <c r="P1002" s="3">
        <v>15.7102</v>
      </c>
      <c r="Q1002" s="3">
        <v>15.950900000000001</v>
      </c>
      <c r="R1002" s="3">
        <v>11.0443</v>
      </c>
      <c r="S1002" s="3">
        <v>15.9101</v>
      </c>
      <c r="T1002" s="3">
        <v>11.3604</v>
      </c>
      <c r="W1002" s="4">
        <v>0.82838900000000004</v>
      </c>
      <c r="Y1002" s="9">
        <f t="shared" si="129"/>
        <v>58005.416347057624</v>
      </c>
      <c r="Z1002" s="9">
        <f t="shared" si="130"/>
        <v>49784.188726523134</v>
      </c>
      <c r="AA1002" s="9">
        <f t="shared" si="131"/>
        <v>4563.1045692934458</v>
      </c>
      <c r="AB1002" s="9">
        <f t="shared" si="132"/>
        <v>53609.460643829319</v>
      </c>
      <c r="AC1002" s="9">
        <f t="shared" si="133"/>
        <v>63343.106415517679</v>
      </c>
      <c r="AD1002" s="9">
        <f t="shared" si="134"/>
        <v>2111.8622206388054</v>
      </c>
      <c r="AE1002" s="9">
        <f t="shared" si="135"/>
        <v>61576.830925243376</v>
      </c>
      <c r="AF1002" s="9">
        <f t="shared" si="136"/>
        <v>2629.1851020584381</v>
      </c>
    </row>
    <row r="1003" spans="1:32" x14ac:dyDescent="0.2">
      <c r="A1003" t="s">
        <v>1685</v>
      </c>
      <c r="B1003" t="str">
        <f>VLOOKUP(A1003,Gene_Lookup!A:B,2,0)</f>
        <v xml:space="preserve">glutamate 5-kinase (EC 2.7.2.11)  </v>
      </c>
      <c r="C1003" s="2">
        <v>12</v>
      </c>
      <c r="D1003" s="3">
        <v>15.707700000000001</v>
      </c>
      <c r="F1003" s="3">
        <v>16.078700000000001</v>
      </c>
      <c r="G1003" s="3">
        <v>13.152100000000001</v>
      </c>
      <c r="H1003" s="3">
        <v>13.2483</v>
      </c>
      <c r="I1003" s="3">
        <v>14.778700000000001</v>
      </c>
      <c r="J1003" s="3">
        <v>17.2941</v>
      </c>
      <c r="K1003" s="3">
        <v>11.6309</v>
      </c>
      <c r="M1003" s="3">
        <v>15.707700000000001</v>
      </c>
      <c r="N1003" s="3">
        <v>12.2529</v>
      </c>
      <c r="O1003" s="3">
        <v>16.078700000000001</v>
      </c>
      <c r="P1003" s="3">
        <v>13.152100000000001</v>
      </c>
      <c r="Q1003" s="3">
        <v>13.2483</v>
      </c>
      <c r="R1003" s="3">
        <v>14.778700000000001</v>
      </c>
      <c r="S1003" s="3">
        <v>17.2941</v>
      </c>
      <c r="T1003" s="3">
        <v>11.6309</v>
      </c>
      <c r="W1003" s="4">
        <v>0.99205399999999999</v>
      </c>
      <c r="Y1003" s="9">
        <f t="shared" si="129"/>
        <v>53516.64297119921</v>
      </c>
      <c r="Z1003" s="9">
        <f t="shared" si="130"/>
        <v>4880.7935029045184</v>
      </c>
      <c r="AA1003" s="9">
        <f t="shared" si="131"/>
        <v>69210.341360707447</v>
      </c>
      <c r="AB1003" s="9">
        <f t="shared" si="132"/>
        <v>9102.8336436231257</v>
      </c>
      <c r="AC1003" s="9">
        <f t="shared" si="133"/>
        <v>9730.5119771932641</v>
      </c>
      <c r="AD1003" s="9">
        <f t="shared" si="134"/>
        <v>28108.132811433825</v>
      </c>
      <c r="AE1003" s="9">
        <f t="shared" si="135"/>
        <v>160709.98035780565</v>
      </c>
      <c r="AF1003" s="9">
        <f t="shared" si="136"/>
        <v>3171.390906401572</v>
      </c>
    </row>
    <row r="1004" spans="1:32" x14ac:dyDescent="0.2">
      <c r="A1004" t="s">
        <v>457</v>
      </c>
      <c r="B1004" t="str">
        <f>VLOOKUP(A1004,Gene_Lookup!A:B,2,0)</f>
        <v xml:space="preserve">hypothetical protein  </v>
      </c>
      <c r="C1004" s="2">
        <v>25</v>
      </c>
      <c r="D1004" s="3">
        <v>18.904900000000001</v>
      </c>
      <c r="E1004" s="3">
        <v>18.817</v>
      </c>
      <c r="F1004" s="3">
        <v>18.877199999999998</v>
      </c>
      <c r="G1004" s="3">
        <v>19.150400000000001</v>
      </c>
      <c r="H1004" s="3">
        <v>17.438800000000001</v>
      </c>
      <c r="I1004" s="3">
        <v>19.292100000000001</v>
      </c>
      <c r="J1004" s="3">
        <v>19.4221</v>
      </c>
      <c r="K1004" s="3">
        <v>19.357399999999998</v>
      </c>
      <c r="M1004" s="3">
        <v>18.904900000000001</v>
      </c>
      <c r="N1004" s="3">
        <v>18.817</v>
      </c>
      <c r="O1004" s="3">
        <v>18.877199999999998</v>
      </c>
      <c r="P1004" s="3">
        <v>19.150400000000001</v>
      </c>
      <c r="Q1004" s="3">
        <v>17.438800000000001</v>
      </c>
      <c r="R1004" s="3">
        <v>19.292100000000001</v>
      </c>
      <c r="S1004" s="3">
        <v>19.4221</v>
      </c>
      <c r="T1004" s="3">
        <v>19.357399999999998</v>
      </c>
      <c r="W1004" s="4">
        <v>0.54771800000000004</v>
      </c>
      <c r="Y1004" s="9">
        <f t="shared" si="129"/>
        <v>490842.28028950613</v>
      </c>
      <c r="Z1004" s="9">
        <f t="shared" si="130"/>
        <v>461829.24242228584</v>
      </c>
      <c r="AA1004" s="9">
        <f t="shared" si="131"/>
        <v>481507.91912511288</v>
      </c>
      <c r="AB1004" s="9">
        <f t="shared" si="132"/>
        <v>581895.27263475</v>
      </c>
      <c r="AC1004" s="9">
        <f t="shared" si="133"/>
        <v>177665.00333582779</v>
      </c>
      <c r="AD1004" s="9">
        <f t="shared" si="134"/>
        <v>641949.37349645176</v>
      </c>
      <c r="AE1004" s="9">
        <f t="shared" si="135"/>
        <v>702481.15594544436</v>
      </c>
      <c r="AF1004" s="9">
        <f t="shared" si="136"/>
        <v>671673.2277242752</v>
      </c>
    </row>
    <row r="1005" spans="1:32" x14ac:dyDescent="0.2">
      <c r="A1005" t="s">
        <v>2097</v>
      </c>
      <c r="B1005" t="str">
        <f>VLOOKUP(A1005,Gene_Lookup!A:B,2,0)</f>
        <v xml:space="preserve">NifU-like domain-containing protein  </v>
      </c>
      <c r="C1005" s="2">
        <v>17</v>
      </c>
      <c r="D1005" s="3">
        <v>21.9407</v>
      </c>
      <c r="E1005" s="3">
        <v>21.321100000000001</v>
      </c>
      <c r="F1005" s="3">
        <v>21.992999999999999</v>
      </c>
      <c r="G1005" s="3">
        <v>21.837700000000002</v>
      </c>
      <c r="H1005" s="3">
        <v>20.188800000000001</v>
      </c>
      <c r="I1005" s="3">
        <v>21.312999999999999</v>
      </c>
      <c r="J1005" s="3">
        <v>22.275500000000001</v>
      </c>
      <c r="K1005" s="3">
        <v>22.194800000000001</v>
      </c>
      <c r="M1005" s="3">
        <v>21.9407</v>
      </c>
      <c r="N1005" s="3">
        <v>21.321100000000001</v>
      </c>
      <c r="O1005" s="3">
        <v>21.992999999999999</v>
      </c>
      <c r="P1005" s="3">
        <v>21.837700000000002</v>
      </c>
      <c r="Q1005" s="3">
        <v>20.188800000000001</v>
      </c>
      <c r="R1005" s="3">
        <v>21.312999999999999</v>
      </c>
      <c r="S1005" s="3">
        <v>22.275500000000001</v>
      </c>
      <c r="T1005" s="3">
        <v>22.194800000000001</v>
      </c>
      <c r="W1005" s="4">
        <v>0.11171300000000001</v>
      </c>
      <c r="Y1005" s="9">
        <f t="shared" si="129"/>
        <v>4025397.9942747368</v>
      </c>
      <c r="Z1005" s="9">
        <f t="shared" si="130"/>
        <v>2619935.7471202342</v>
      </c>
      <c r="AA1005" s="9">
        <f t="shared" si="131"/>
        <v>4174002.4018688565</v>
      </c>
      <c r="AB1005" s="9">
        <f t="shared" si="132"/>
        <v>3748027.2202242049</v>
      </c>
      <c r="AC1005" s="9">
        <f t="shared" si="133"/>
        <v>1195182.9153690943</v>
      </c>
      <c r="AD1005" s="9">
        <f t="shared" si="134"/>
        <v>2605267.3547207969</v>
      </c>
      <c r="AE1005" s="9">
        <f t="shared" si="135"/>
        <v>5076842.2429694654</v>
      </c>
      <c r="AF1005" s="9">
        <f t="shared" si="136"/>
        <v>4800655.5673895087</v>
      </c>
    </row>
    <row r="1006" spans="1:32" x14ac:dyDescent="0.2">
      <c r="A1006" t="s">
        <v>384</v>
      </c>
      <c r="B1006" t="str">
        <f>VLOOKUP(A1006,Gene_Lookup!A:B,2,0)</f>
        <v xml:space="preserve">Rubrerythrin  </v>
      </c>
      <c r="C1006" s="2">
        <v>18</v>
      </c>
      <c r="D1006" s="3">
        <v>23.0334</v>
      </c>
      <c r="E1006" s="3">
        <v>20.985700000000001</v>
      </c>
      <c r="F1006" s="3">
        <v>23.331299999999999</v>
      </c>
      <c r="G1006" s="3">
        <v>22.165199999999999</v>
      </c>
      <c r="H1006" s="3">
        <v>22.625699999999998</v>
      </c>
      <c r="I1006" s="3">
        <v>21.569500000000001</v>
      </c>
      <c r="J1006" s="3">
        <v>24.102599999999999</v>
      </c>
      <c r="K1006" s="3">
        <v>22.463799999999999</v>
      </c>
      <c r="M1006" s="3">
        <v>23.0334</v>
      </c>
      <c r="N1006" s="3">
        <v>20.985700000000001</v>
      </c>
      <c r="O1006" s="3">
        <v>23.331299999999999</v>
      </c>
      <c r="P1006" s="3">
        <v>22.165199999999999</v>
      </c>
      <c r="Q1006" s="3">
        <v>22.625699999999998</v>
      </c>
      <c r="R1006" s="3">
        <v>21.569500000000001</v>
      </c>
      <c r="S1006" s="3">
        <v>24.102599999999999</v>
      </c>
      <c r="T1006" s="3">
        <v>22.463799999999999</v>
      </c>
      <c r="W1006" s="4">
        <v>0.64232900000000004</v>
      </c>
      <c r="Y1006" s="9">
        <f t="shared" si="129"/>
        <v>8585079.1231219675</v>
      </c>
      <c r="Z1006" s="9">
        <f t="shared" si="130"/>
        <v>2076467.7003433364</v>
      </c>
      <c r="AA1006" s="9">
        <f t="shared" si="131"/>
        <v>10554098.372714657</v>
      </c>
      <c r="AB1006" s="9">
        <f t="shared" si="132"/>
        <v>4703163.3174270224</v>
      </c>
      <c r="AC1006" s="9">
        <f t="shared" si="133"/>
        <v>6471640.3316664789</v>
      </c>
      <c r="AD1006" s="9">
        <f t="shared" si="134"/>
        <v>3112192.7844355134</v>
      </c>
      <c r="AE1006" s="9">
        <f t="shared" si="135"/>
        <v>18013809.824293185</v>
      </c>
      <c r="AF1006" s="9">
        <f t="shared" si="136"/>
        <v>5784657.0525299441</v>
      </c>
    </row>
    <row r="1007" spans="1:32" x14ac:dyDescent="0.2">
      <c r="A1007" t="s">
        <v>732</v>
      </c>
      <c r="B1007" t="str">
        <f>VLOOKUP(A1007,Gene_Lookup!A:B,2,0)</f>
        <v xml:space="preserve">peptidase S16, lon-like protein  </v>
      </c>
      <c r="C1007" s="2">
        <v>26</v>
      </c>
      <c r="D1007" s="3">
        <v>15.2437</v>
      </c>
      <c r="E1007" s="3">
        <v>16.322900000000001</v>
      </c>
      <c r="F1007" s="3">
        <v>12.1683</v>
      </c>
      <c r="G1007" s="3">
        <v>13.679500000000001</v>
      </c>
      <c r="H1007" s="3">
        <v>11.7323</v>
      </c>
      <c r="I1007" s="3">
        <v>13.1976</v>
      </c>
      <c r="J1007" s="3">
        <v>14.537000000000001</v>
      </c>
      <c r="K1007" s="3">
        <v>15.2974</v>
      </c>
      <c r="M1007" s="3">
        <v>15.2437</v>
      </c>
      <c r="N1007" s="3">
        <v>16.322900000000001</v>
      </c>
      <c r="O1007" s="3">
        <v>12.1683</v>
      </c>
      <c r="P1007" s="3">
        <v>13.679500000000001</v>
      </c>
      <c r="Q1007" s="3">
        <v>11.7323</v>
      </c>
      <c r="R1007" s="3">
        <v>13.1976</v>
      </c>
      <c r="S1007" s="3">
        <v>14.537000000000001</v>
      </c>
      <c r="T1007" s="3">
        <v>15.2974</v>
      </c>
      <c r="W1007" s="4">
        <v>5.1030199999999998E-2</v>
      </c>
      <c r="Y1007" s="9">
        <f t="shared" si="129"/>
        <v>38798.143491199306</v>
      </c>
      <c r="Z1007" s="9">
        <f t="shared" si="130"/>
        <v>81975.205909087075</v>
      </c>
      <c r="AA1007" s="9">
        <f t="shared" si="131"/>
        <v>4602.8126312893401</v>
      </c>
      <c r="AB1007" s="9">
        <f t="shared" si="132"/>
        <v>13120.180978156799</v>
      </c>
      <c r="AC1007" s="9">
        <f t="shared" si="133"/>
        <v>3402.3126361454297</v>
      </c>
      <c r="AD1007" s="9">
        <f t="shared" si="134"/>
        <v>9394.4956740625585</v>
      </c>
      <c r="AE1007" s="9">
        <f t="shared" si="135"/>
        <v>23772.400973155174</v>
      </c>
      <c r="AF1007" s="9">
        <f t="shared" si="136"/>
        <v>40269.501704205359</v>
      </c>
    </row>
    <row r="1008" spans="1:32" x14ac:dyDescent="0.2">
      <c r="A1008" t="s">
        <v>1474</v>
      </c>
      <c r="B1008" t="str">
        <f>VLOOKUP(A1008,Gene_Lookup!A:B,2,0)</f>
        <v xml:space="preserve">amidohydrolase  </v>
      </c>
      <c r="C1008" s="2">
        <v>18</v>
      </c>
      <c r="D1008" s="3">
        <v>17.027899999999999</v>
      </c>
      <c r="E1008" s="3">
        <v>18.743400000000001</v>
      </c>
      <c r="F1008" s="3">
        <v>18.687799999999999</v>
      </c>
      <c r="G1008" s="3">
        <v>18.512699999999999</v>
      </c>
      <c r="H1008" s="3">
        <v>17.782299999999999</v>
      </c>
      <c r="I1008" s="3">
        <v>18.4102</v>
      </c>
      <c r="J1008" s="3">
        <v>18.330400000000001</v>
      </c>
      <c r="K1008" s="3">
        <v>17.844999999999999</v>
      </c>
      <c r="M1008" s="3">
        <v>17.027899999999999</v>
      </c>
      <c r="N1008" s="3">
        <v>18.743400000000001</v>
      </c>
      <c r="O1008" s="3">
        <v>18.687799999999999</v>
      </c>
      <c r="P1008" s="3">
        <v>18.512699999999999</v>
      </c>
      <c r="Q1008" s="3">
        <v>17.782299999999999</v>
      </c>
      <c r="R1008" s="3">
        <v>18.4102</v>
      </c>
      <c r="S1008" s="3">
        <v>18.330400000000001</v>
      </c>
      <c r="T1008" s="3">
        <v>17.844999999999999</v>
      </c>
      <c r="W1008" s="4">
        <v>0.75406600000000001</v>
      </c>
      <c r="Y1008" s="9">
        <f t="shared" si="129"/>
        <v>133631.44455901012</v>
      </c>
      <c r="Z1008" s="9">
        <f t="shared" si="130"/>
        <v>438859.61798018042</v>
      </c>
      <c r="AA1008" s="9">
        <f t="shared" si="131"/>
        <v>422268.17664836213</v>
      </c>
      <c r="AB1008" s="9">
        <f t="shared" si="132"/>
        <v>374005.51024072198</v>
      </c>
      <c r="AC1008" s="9">
        <f t="shared" si="133"/>
        <v>225426.87565719371</v>
      </c>
      <c r="AD1008" s="9">
        <f t="shared" si="134"/>
        <v>348355.30300252506</v>
      </c>
      <c r="AE1008" s="9">
        <f t="shared" si="135"/>
        <v>329609.88864885661</v>
      </c>
      <c r="AF1008" s="9">
        <f t="shared" si="136"/>
        <v>235440.01275728596</v>
      </c>
    </row>
    <row r="1009" spans="1:32" x14ac:dyDescent="0.2">
      <c r="A1009" t="s">
        <v>4212</v>
      </c>
      <c r="B1009" t="str">
        <f>VLOOKUP(A1009,Gene_Lookup!A:B,2,0)</f>
        <v xml:space="preserve">copper amine oxidase-like domain-containing protein  </v>
      </c>
      <c r="C1009" s="2">
        <v>8</v>
      </c>
      <c r="D1009" s="3">
        <v>19.036300000000001</v>
      </c>
      <c r="E1009" s="3">
        <v>19.065799999999999</v>
      </c>
      <c r="F1009" s="3">
        <v>18.101800000000001</v>
      </c>
      <c r="H1009" s="3">
        <v>18.958500000000001</v>
      </c>
      <c r="I1009" s="3">
        <v>17.8872</v>
      </c>
      <c r="J1009" s="3">
        <v>17.770900000000001</v>
      </c>
      <c r="M1009" s="3">
        <v>19.036300000000001</v>
      </c>
      <c r="N1009" s="3">
        <v>19.065799999999999</v>
      </c>
      <c r="O1009" s="3">
        <v>18.101800000000001</v>
      </c>
      <c r="P1009" s="3">
        <v>10.851599999999999</v>
      </c>
      <c r="Q1009" s="3">
        <v>18.958500000000001</v>
      </c>
      <c r="R1009" s="3">
        <v>17.8872</v>
      </c>
      <c r="S1009" s="3">
        <v>17.770900000000001</v>
      </c>
      <c r="T1009" s="3">
        <v>12.065899999999999</v>
      </c>
      <c r="W1009" s="4">
        <v>0.469775</v>
      </c>
      <c r="Y1009" s="9">
        <f t="shared" si="129"/>
        <v>537647.09856595518</v>
      </c>
      <c r="Z1009" s="9">
        <f t="shared" si="130"/>
        <v>548753.99038638093</v>
      </c>
      <c r="AA1009" s="9">
        <f t="shared" si="131"/>
        <v>281309.74400189437</v>
      </c>
      <c r="AB1009" s="9">
        <f t="shared" si="132"/>
        <v>1847.8090973472397</v>
      </c>
      <c r="AC1009" s="9">
        <f t="shared" si="133"/>
        <v>509421.38563051913</v>
      </c>
      <c r="AD1009" s="9">
        <f t="shared" si="134"/>
        <v>242428.53577964733</v>
      </c>
      <c r="AE1009" s="9">
        <f t="shared" si="135"/>
        <v>223652.5993093412</v>
      </c>
      <c r="AF1009" s="9">
        <f t="shared" si="136"/>
        <v>4287.437722131167</v>
      </c>
    </row>
    <row r="1010" spans="1:32" x14ac:dyDescent="0.2">
      <c r="A1010" t="s">
        <v>2034</v>
      </c>
      <c r="B1010" t="str">
        <f>VLOOKUP(A1010,Gene_Lookup!A:B,2,0)</f>
        <v xml:space="preserve">SSU ribosomal protein S9P  </v>
      </c>
      <c r="C1010" s="2">
        <v>20</v>
      </c>
      <c r="D1010" s="3">
        <v>22.7056</v>
      </c>
      <c r="E1010" s="3">
        <v>22.213000000000001</v>
      </c>
      <c r="F1010" s="3">
        <v>20.914000000000001</v>
      </c>
      <c r="G1010" s="3">
        <v>21.916899999999998</v>
      </c>
      <c r="H1010" s="3">
        <v>21.063700000000001</v>
      </c>
      <c r="I1010" s="3">
        <v>20.920999999999999</v>
      </c>
      <c r="J1010" s="3">
        <v>21.889299999999999</v>
      </c>
      <c r="K1010" s="3">
        <v>21.520099999999999</v>
      </c>
      <c r="M1010" s="3">
        <v>22.7056</v>
      </c>
      <c r="N1010" s="3">
        <v>22.213000000000001</v>
      </c>
      <c r="O1010" s="3">
        <v>20.914000000000001</v>
      </c>
      <c r="P1010" s="3">
        <v>21.916899999999998</v>
      </c>
      <c r="Q1010" s="3">
        <v>21.063700000000001</v>
      </c>
      <c r="R1010" s="3">
        <v>20.920999999999999</v>
      </c>
      <c r="S1010" s="3">
        <v>21.889299999999999</v>
      </c>
      <c r="T1010" s="3">
        <v>21.520099999999999</v>
      </c>
      <c r="W1010" s="4">
        <v>9.4828200000000001E-2</v>
      </c>
      <c r="Y1010" s="9">
        <f t="shared" si="129"/>
        <v>6840166.4419554528</v>
      </c>
      <c r="Z1010" s="9">
        <f t="shared" si="130"/>
        <v>4861600.7874566652</v>
      </c>
      <c r="AA1010" s="9">
        <f t="shared" si="131"/>
        <v>1975792.4853320171</v>
      </c>
      <c r="AB1010" s="9">
        <f t="shared" si="132"/>
        <v>3959536.1463678693</v>
      </c>
      <c r="AC1010" s="9">
        <f t="shared" si="133"/>
        <v>2191823.2006525677</v>
      </c>
      <c r="AD1010" s="9">
        <f t="shared" si="134"/>
        <v>1985402.3851753355</v>
      </c>
      <c r="AE1010" s="9">
        <f t="shared" si="135"/>
        <v>3884506.782568987</v>
      </c>
      <c r="AF1010" s="9">
        <f t="shared" si="136"/>
        <v>3007430.5682643214</v>
      </c>
    </row>
    <row r="1011" spans="1:32" x14ac:dyDescent="0.2">
      <c r="A1011" t="s">
        <v>1749</v>
      </c>
      <c r="B1011" t="str">
        <f>VLOOKUP(A1011,Gene_Lookup!A:B,2,0)</f>
        <v xml:space="preserve">LSU ribosomal protein L13P  </v>
      </c>
      <c r="C1011" s="2">
        <v>16</v>
      </c>
      <c r="D1011" s="3">
        <v>22.873999999999999</v>
      </c>
      <c r="E1011" s="3">
        <v>21.549900000000001</v>
      </c>
      <c r="F1011" s="3">
        <v>21.9434</v>
      </c>
      <c r="G1011" s="3">
        <v>21.275200000000002</v>
      </c>
      <c r="H1011" s="3">
        <v>21.9864</v>
      </c>
      <c r="I1011" s="3">
        <v>21.498899999999999</v>
      </c>
      <c r="J1011" s="3">
        <v>22.090599999999998</v>
      </c>
      <c r="K1011" s="3">
        <v>20.764700000000001</v>
      </c>
      <c r="M1011" s="3">
        <v>22.873999999999999</v>
      </c>
      <c r="N1011" s="3">
        <v>21.549900000000001</v>
      </c>
      <c r="O1011" s="3">
        <v>21.9434</v>
      </c>
      <c r="P1011" s="3">
        <v>21.275200000000002</v>
      </c>
      <c r="Q1011" s="3">
        <v>21.9864</v>
      </c>
      <c r="R1011" s="3">
        <v>21.498899999999999</v>
      </c>
      <c r="S1011" s="3">
        <v>22.090599999999998</v>
      </c>
      <c r="T1011" s="3">
        <v>20.764700000000001</v>
      </c>
      <c r="W1011" s="4">
        <v>0.74384899999999998</v>
      </c>
      <c r="Y1011" s="9">
        <f t="shared" si="129"/>
        <v>7687057.3436728008</v>
      </c>
      <c r="Z1011" s="9">
        <f t="shared" si="130"/>
        <v>3070197.4281790503</v>
      </c>
      <c r="AA1011" s="9">
        <f t="shared" si="131"/>
        <v>4032938.569987685</v>
      </c>
      <c r="AB1011" s="9">
        <f t="shared" si="132"/>
        <v>2537893.326529548</v>
      </c>
      <c r="AC1011" s="9">
        <f t="shared" si="133"/>
        <v>4154950.9064366985</v>
      </c>
      <c r="AD1011" s="9">
        <f t="shared" si="134"/>
        <v>2963560.3372673071</v>
      </c>
      <c r="AE1011" s="9">
        <f t="shared" si="135"/>
        <v>4466149.1467723455</v>
      </c>
      <c r="AF1011" s="9">
        <f t="shared" si="136"/>
        <v>1781548.0942816164</v>
      </c>
    </row>
    <row r="1012" spans="1:32" x14ac:dyDescent="0.2">
      <c r="A1012" t="s">
        <v>8360</v>
      </c>
      <c r="B1012" t="str">
        <f>VLOOKUP(A1012,Gene_Lookup!A:B,2,0)</f>
        <v xml:space="preserve">hypothetical protein  </v>
      </c>
      <c r="C1012" s="2">
        <v>7</v>
      </c>
      <c r="D1012" s="3">
        <v>20.329999999999998</v>
      </c>
      <c r="E1012" s="3">
        <v>19.495000000000001</v>
      </c>
      <c r="F1012" s="3">
        <v>19.836600000000001</v>
      </c>
      <c r="G1012" s="3">
        <v>19.4055</v>
      </c>
      <c r="I1012" s="3">
        <v>16.134499999999999</v>
      </c>
      <c r="J1012" s="3">
        <v>20.906099999999999</v>
      </c>
      <c r="K1012" s="3">
        <v>20.148</v>
      </c>
      <c r="M1012" s="3">
        <v>20.329999999999998</v>
      </c>
      <c r="N1012" s="3">
        <v>19.495000000000001</v>
      </c>
      <c r="O1012" s="3">
        <v>19.836600000000001</v>
      </c>
      <c r="P1012" s="3">
        <v>19.4055</v>
      </c>
      <c r="Q1012" s="3">
        <v>12.213800000000001</v>
      </c>
      <c r="R1012" s="3">
        <v>16.134499999999999</v>
      </c>
      <c r="S1012" s="3">
        <v>20.906099999999999</v>
      </c>
      <c r="T1012" s="3">
        <v>20.148</v>
      </c>
      <c r="V1012" s="2" t="s">
        <v>25545</v>
      </c>
      <c r="W1012" s="4">
        <v>3.45052E-2</v>
      </c>
      <c r="Y1012" s="9">
        <f t="shared" si="129"/>
        <v>1318074.0562025993</v>
      </c>
      <c r="Z1012" s="9">
        <f t="shared" si="130"/>
        <v>738889.96007189923</v>
      </c>
      <c r="AA1012" s="9">
        <f t="shared" si="131"/>
        <v>936292.64536282665</v>
      </c>
      <c r="AB1012" s="9">
        <f t="shared" si="132"/>
        <v>694444.56109699176</v>
      </c>
      <c r="AC1012" s="9">
        <f t="shared" si="133"/>
        <v>4750.2904091255377</v>
      </c>
      <c r="AD1012" s="9">
        <f t="shared" si="134"/>
        <v>71939.673932316466</v>
      </c>
      <c r="AE1012" s="9">
        <f t="shared" si="135"/>
        <v>1965002.8850520069</v>
      </c>
      <c r="AF1012" s="9">
        <f t="shared" si="136"/>
        <v>1161856.1271948114</v>
      </c>
    </row>
    <row r="1013" spans="1:32" x14ac:dyDescent="0.2">
      <c r="A1013" t="s">
        <v>4400</v>
      </c>
      <c r="B1013" t="str">
        <f>VLOOKUP(A1013,Gene_Lookup!A:B,2,0)</f>
        <v xml:space="preserve">DNA repair protein RadA  </v>
      </c>
      <c r="C1013" s="2">
        <v>17</v>
      </c>
      <c r="D1013" s="3">
        <v>12.698</v>
      </c>
      <c r="E1013" s="3">
        <v>13.7508</v>
      </c>
      <c r="F1013" s="3">
        <v>14.8063</v>
      </c>
      <c r="G1013" s="3">
        <v>16.636399999999998</v>
      </c>
      <c r="H1013" s="3">
        <v>14.354200000000001</v>
      </c>
      <c r="J1013" s="3">
        <v>15.001799999999999</v>
      </c>
      <c r="K1013" s="3">
        <v>14.959199999999999</v>
      </c>
      <c r="M1013" s="3">
        <v>12.698</v>
      </c>
      <c r="N1013" s="3">
        <v>13.7508</v>
      </c>
      <c r="O1013" s="3">
        <v>14.8063</v>
      </c>
      <c r="P1013" s="3">
        <v>16.636399999999998</v>
      </c>
      <c r="Q1013" s="3">
        <v>14.354200000000001</v>
      </c>
      <c r="R1013" s="3">
        <v>12.621</v>
      </c>
      <c r="S1013" s="3">
        <v>15.001799999999999</v>
      </c>
      <c r="T1013" s="3">
        <v>14.959199999999999</v>
      </c>
      <c r="W1013" s="4">
        <v>0.15378700000000001</v>
      </c>
      <c r="Y1013" s="9">
        <f t="shared" si="129"/>
        <v>6644.7536584871314</v>
      </c>
      <c r="Z1013" s="9">
        <f t="shared" si="130"/>
        <v>13784.888713948449</v>
      </c>
      <c r="AA1013" s="9">
        <f t="shared" si="131"/>
        <v>28651.042230946186</v>
      </c>
      <c r="AB1013" s="9">
        <f t="shared" si="132"/>
        <v>101872.13777287245</v>
      </c>
      <c r="AC1013" s="9">
        <f t="shared" si="133"/>
        <v>20943.283121012224</v>
      </c>
      <c r="AD1013" s="9">
        <f t="shared" si="134"/>
        <v>6299.4056448830161</v>
      </c>
      <c r="AE1013" s="9">
        <f t="shared" si="135"/>
        <v>32808.90899931758</v>
      </c>
      <c r="AF1013" s="9">
        <f t="shared" si="136"/>
        <v>31854.288650170613</v>
      </c>
    </row>
    <row r="1014" spans="1:32" x14ac:dyDescent="0.2">
      <c r="A1014" t="s">
        <v>1303</v>
      </c>
      <c r="B1014" t="str">
        <f>VLOOKUP(A1014,Gene_Lookup!A:B,2,0)</f>
        <v xml:space="preserve">glycoside hydrolase 15-related protein  </v>
      </c>
      <c r="C1014" s="2">
        <v>24</v>
      </c>
      <c r="D1014" s="3">
        <v>17.595500000000001</v>
      </c>
      <c r="E1014" s="3">
        <v>16.0716</v>
      </c>
      <c r="F1014" s="3">
        <v>17.611599999999999</v>
      </c>
      <c r="G1014" s="3">
        <v>16.609300000000001</v>
      </c>
      <c r="H1014" s="3">
        <v>15.0929</v>
      </c>
      <c r="I1014" s="3">
        <v>16.650400000000001</v>
      </c>
      <c r="J1014" s="3">
        <v>17.469100000000001</v>
      </c>
      <c r="K1014" s="3">
        <v>16.283799999999999</v>
      </c>
      <c r="M1014" s="3">
        <v>17.595500000000001</v>
      </c>
      <c r="N1014" s="3">
        <v>16.0716</v>
      </c>
      <c r="O1014" s="3">
        <v>17.611599999999999</v>
      </c>
      <c r="P1014" s="3">
        <v>16.609300000000001</v>
      </c>
      <c r="Q1014" s="3">
        <v>15.0929</v>
      </c>
      <c r="R1014" s="3">
        <v>16.650400000000001</v>
      </c>
      <c r="S1014" s="3">
        <v>17.469100000000001</v>
      </c>
      <c r="T1014" s="3">
        <v>16.283799999999999</v>
      </c>
      <c r="W1014" s="4">
        <v>0.61294599999999999</v>
      </c>
      <c r="Y1014" s="9">
        <f t="shared" si="129"/>
        <v>198049.2894954053</v>
      </c>
      <c r="Z1014" s="9">
        <f t="shared" si="130"/>
        <v>68870.570145993304</v>
      </c>
      <c r="AA1014" s="9">
        <f t="shared" si="131"/>
        <v>200271.83248890954</v>
      </c>
      <c r="AB1014" s="9">
        <f t="shared" si="132"/>
        <v>99976.402894961953</v>
      </c>
      <c r="AC1014" s="9">
        <f t="shared" si="133"/>
        <v>34947.46040897521</v>
      </c>
      <c r="AD1014" s="9">
        <f t="shared" si="134"/>
        <v>102865.52330510653</v>
      </c>
      <c r="AE1014" s="9">
        <f t="shared" si="135"/>
        <v>181435.8473210549</v>
      </c>
      <c r="AF1014" s="9">
        <f t="shared" si="136"/>
        <v>79783.34551221953</v>
      </c>
    </row>
    <row r="1015" spans="1:32" x14ac:dyDescent="0.2">
      <c r="A1015" t="s">
        <v>386</v>
      </c>
      <c r="B1015" t="str">
        <f>VLOOKUP(A1015,Gene_Lookup!A:B,2,0)</f>
        <v xml:space="preserve">ATPase AAA-2 domain protein  </v>
      </c>
      <c r="C1015" s="2">
        <v>70</v>
      </c>
      <c r="D1015" s="3">
        <v>20.457699999999999</v>
      </c>
      <c r="E1015" s="3">
        <v>20.302900000000001</v>
      </c>
      <c r="F1015" s="3">
        <v>19.989100000000001</v>
      </c>
      <c r="G1015" s="3">
        <v>18.846399999999999</v>
      </c>
      <c r="H1015" s="3">
        <v>20.650099999999998</v>
      </c>
      <c r="I1015" s="3">
        <v>18.4084</v>
      </c>
      <c r="J1015" s="3">
        <v>20.075900000000001</v>
      </c>
      <c r="K1015" s="3">
        <v>18.052499999999998</v>
      </c>
      <c r="M1015" s="3">
        <v>20.457699999999999</v>
      </c>
      <c r="N1015" s="3">
        <v>20.302900000000001</v>
      </c>
      <c r="O1015" s="3">
        <v>19.989100000000001</v>
      </c>
      <c r="P1015" s="3">
        <v>18.846399999999999</v>
      </c>
      <c r="Q1015" s="3">
        <v>20.650099999999998</v>
      </c>
      <c r="R1015" s="3">
        <v>18.4084</v>
      </c>
      <c r="S1015" s="3">
        <v>20.075900000000001</v>
      </c>
      <c r="T1015" s="3">
        <v>18.052499999999998</v>
      </c>
      <c r="W1015" s="4">
        <v>0.71542099999999997</v>
      </c>
      <c r="Y1015" s="9">
        <f t="shared" si="129"/>
        <v>1440062.5033886179</v>
      </c>
      <c r="Z1015" s="9">
        <f t="shared" si="130"/>
        <v>1293546.0644019051</v>
      </c>
      <c r="AA1015" s="9">
        <f t="shared" si="131"/>
        <v>1040683.5417769001</v>
      </c>
      <c r="AB1015" s="9">
        <f t="shared" si="132"/>
        <v>471337.19212421286</v>
      </c>
      <c r="AC1015" s="9">
        <f t="shared" si="133"/>
        <v>1645506.163915325</v>
      </c>
      <c r="AD1015" s="9">
        <f t="shared" si="134"/>
        <v>347920.94333353674</v>
      </c>
      <c r="AE1015" s="9">
        <f t="shared" si="135"/>
        <v>1105218.3577145638</v>
      </c>
      <c r="AF1015" s="9">
        <f t="shared" si="136"/>
        <v>271859.17631143908</v>
      </c>
    </row>
    <row r="1016" spans="1:32" x14ac:dyDescent="0.2">
      <c r="A1016" t="s">
        <v>1291</v>
      </c>
      <c r="B1016" t="str">
        <f>VLOOKUP(A1016,Gene_Lookup!A:B,2,0)</f>
        <v xml:space="preserve">ATP:guanido phosphotransferase  </v>
      </c>
      <c r="C1016" s="2">
        <v>14</v>
      </c>
      <c r="D1016" s="3">
        <v>19.321899999999999</v>
      </c>
      <c r="E1016" s="3">
        <v>19.7088</v>
      </c>
      <c r="F1016" s="3">
        <v>19.3048</v>
      </c>
      <c r="G1016" s="3">
        <v>19.513400000000001</v>
      </c>
      <c r="H1016" s="3">
        <v>20.099399999999999</v>
      </c>
      <c r="I1016" s="3">
        <v>20.279599999999999</v>
      </c>
      <c r="J1016" s="3">
        <v>19.664999999999999</v>
      </c>
      <c r="K1016" s="3">
        <v>20.225899999999999</v>
      </c>
      <c r="M1016" s="3">
        <v>19.321899999999999</v>
      </c>
      <c r="N1016" s="3">
        <v>19.7088</v>
      </c>
      <c r="O1016" s="3">
        <v>19.3048</v>
      </c>
      <c r="P1016" s="3">
        <v>19.513400000000001</v>
      </c>
      <c r="Q1016" s="3">
        <v>20.099399999999999</v>
      </c>
      <c r="R1016" s="3">
        <v>20.279599999999999</v>
      </c>
      <c r="S1016" s="3">
        <v>19.664999999999999</v>
      </c>
      <c r="T1016" s="3">
        <v>20.225899999999999</v>
      </c>
      <c r="W1016" s="4">
        <v>0.108237</v>
      </c>
      <c r="Y1016" s="9">
        <f t="shared" si="129"/>
        <v>655347.23771442799</v>
      </c>
      <c r="Z1016" s="9">
        <f t="shared" si="130"/>
        <v>856919.40691618423</v>
      </c>
      <c r="AA1016" s="9">
        <f t="shared" si="131"/>
        <v>647625.38025736751</v>
      </c>
      <c r="AB1016" s="9">
        <f t="shared" si="132"/>
        <v>748374.04575571604</v>
      </c>
      <c r="AC1016" s="9">
        <f t="shared" si="133"/>
        <v>1123368.6372061684</v>
      </c>
      <c r="AD1016" s="9">
        <f t="shared" si="134"/>
        <v>1272822.6647957962</v>
      </c>
      <c r="AE1016" s="9">
        <f t="shared" si="135"/>
        <v>831294.41883026448</v>
      </c>
      <c r="AF1016" s="9">
        <f t="shared" si="136"/>
        <v>1226316.5496890387</v>
      </c>
    </row>
    <row r="1017" spans="1:32" x14ac:dyDescent="0.2">
      <c r="A1017" t="s">
        <v>2611</v>
      </c>
      <c r="B1017" t="str">
        <f>VLOOKUP(A1017,Gene_Lookup!A:B,2,0)</f>
        <v xml:space="preserve">UvrB/UvrC protein  </v>
      </c>
      <c r="C1017" s="2">
        <v>6</v>
      </c>
      <c r="D1017" s="3">
        <v>18.407900000000001</v>
      </c>
      <c r="F1017" s="3">
        <v>17.263200000000001</v>
      </c>
      <c r="H1017" s="3">
        <v>17.644300000000001</v>
      </c>
      <c r="I1017" s="3">
        <v>19.049299999999999</v>
      </c>
      <c r="J1017" s="3">
        <v>17.596599999999999</v>
      </c>
      <c r="M1017" s="3">
        <v>18.407900000000001</v>
      </c>
      <c r="N1017" s="3">
        <v>11.5998</v>
      </c>
      <c r="O1017" s="3">
        <v>17.263200000000001</v>
      </c>
      <c r="P1017" s="3">
        <v>11.4026</v>
      </c>
      <c r="Q1017" s="3">
        <v>17.644300000000001</v>
      </c>
      <c r="R1017" s="3">
        <v>19.049299999999999</v>
      </c>
      <c r="S1017" s="3">
        <v>17.596599999999999</v>
      </c>
      <c r="T1017" s="3">
        <v>11.651300000000001</v>
      </c>
      <c r="W1017" s="4">
        <v>0.71791199999999999</v>
      </c>
      <c r="Y1017" s="9">
        <f t="shared" si="129"/>
        <v>347800.38401561667</v>
      </c>
      <c r="Z1017" s="9">
        <f t="shared" si="130"/>
        <v>3103.757226273618</v>
      </c>
      <c r="AA1017" s="9">
        <f t="shared" si="131"/>
        <v>157304.45454677587</v>
      </c>
      <c r="AB1017" s="9">
        <f t="shared" si="132"/>
        <v>2707.2267246382271</v>
      </c>
      <c r="AC1017" s="9">
        <f t="shared" si="133"/>
        <v>204863.01145661931</v>
      </c>
      <c r="AD1017" s="9">
        <f t="shared" si="134"/>
        <v>542513.68323982914</v>
      </c>
      <c r="AE1017" s="9">
        <f t="shared" si="135"/>
        <v>198200.35211512062</v>
      </c>
      <c r="AF1017" s="9">
        <f t="shared" si="136"/>
        <v>3216.5535680596927</v>
      </c>
    </row>
    <row r="1018" spans="1:32" x14ac:dyDescent="0.2">
      <c r="A1018" t="s">
        <v>260</v>
      </c>
      <c r="B1018" t="str">
        <f>VLOOKUP(A1018,Gene_Lookup!A:B,2,0)</f>
        <v xml:space="preserve">translation elongation factor G  </v>
      </c>
      <c r="C1018" s="2">
        <v>61</v>
      </c>
      <c r="D1018" s="3">
        <v>19.216799999999999</v>
      </c>
      <c r="E1018" s="3">
        <v>19.003499999999999</v>
      </c>
      <c r="F1018" s="3">
        <v>17.778700000000001</v>
      </c>
      <c r="G1018" s="3">
        <v>12.8939</v>
      </c>
      <c r="H1018" s="3">
        <v>21.0106</v>
      </c>
      <c r="I1018" s="3">
        <v>19.3186</v>
      </c>
      <c r="J1018" s="3">
        <v>20.107600000000001</v>
      </c>
      <c r="K1018" s="3">
        <v>17.705400000000001</v>
      </c>
      <c r="M1018" s="3">
        <v>19.216799999999999</v>
      </c>
      <c r="N1018" s="3">
        <v>19.003499999999999</v>
      </c>
      <c r="O1018" s="3">
        <v>17.778700000000001</v>
      </c>
      <c r="P1018" s="3">
        <v>12.8939</v>
      </c>
      <c r="Q1018" s="3">
        <v>21.0106</v>
      </c>
      <c r="R1018" s="3">
        <v>19.3186</v>
      </c>
      <c r="S1018" s="3">
        <v>20.107600000000001</v>
      </c>
      <c r="T1018" s="3">
        <v>17.705400000000001</v>
      </c>
      <c r="W1018" s="4">
        <v>0.23380899999999999</v>
      </c>
      <c r="Y1018" s="9">
        <f t="shared" si="129"/>
        <v>609302.86563467502</v>
      </c>
      <c r="Z1018" s="9">
        <f t="shared" si="130"/>
        <v>525561.47473139747</v>
      </c>
      <c r="AA1018" s="9">
        <f t="shared" si="131"/>
        <v>224865.06249147066</v>
      </c>
      <c r="AB1018" s="9">
        <f t="shared" si="132"/>
        <v>7611.1566600010783</v>
      </c>
      <c r="AC1018" s="9">
        <f t="shared" si="133"/>
        <v>2112617.2758604893</v>
      </c>
      <c r="AD1018" s="9">
        <f t="shared" si="134"/>
        <v>653849.9189426857</v>
      </c>
      <c r="AE1018" s="9">
        <f t="shared" si="135"/>
        <v>1129771.8276063236</v>
      </c>
      <c r="AF1018" s="9">
        <f t="shared" si="136"/>
        <v>213725.57060197616</v>
      </c>
    </row>
    <row r="1019" spans="1:32" x14ac:dyDescent="0.2">
      <c r="A1019" t="s">
        <v>1174</v>
      </c>
      <c r="B1019" t="str">
        <f>VLOOKUP(A1019,Gene_Lookup!A:B,2,0)</f>
        <v xml:space="preserve">3-deoxy-D-arabinoheptulosonate-7-phosphate synthase (EC 2.5.1.54)  </v>
      </c>
      <c r="C1019" s="2">
        <v>33</v>
      </c>
      <c r="D1019" s="3">
        <v>24.172000000000001</v>
      </c>
      <c r="E1019" s="3">
        <v>23.9604</v>
      </c>
      <c r="F1019" s="3">
        <v>23.278400000000001</v>
      </c>
      <c r="G1019" s="3">
        <v>22.891500000000001</v>
      </c>
      <c r="H1019" s="3">
        <v>24.9923</v>
      </c>
      <c r="I1019" s="3">
        <v>25.082799999999999</v>
      </c>
      <c r="J1019" s="3">
        <v>24.324999999999999</v>
      </c>
      <c r="K1019" s="3">
        <v>23.658000000000001</v>
      </c>
      <c r="M1019" s="3">
        <v>24.172000000000001</v>
      </c>
      <c r="N1019" s="3">
        <v>23.9604</v>
      </c>
      <c r="O1019" s="3">
        <v>23.278400000000001</v>
      </c>
      <c r="P1019" s="3">
        <v>22.891500000000001</v>
      </c>
      <c r="Q1019" s="3">
        <v>24.9923</v>
      </c>
      <c r="R1019" s="3">
        <v>25.082799999999999</v>
      </c>
      <c r="S1019" s="3">
        <v>24.324999999999999</v>
      </c>
      <c r="T1019" s="3">
        <v>23.658000000000001</v>
      </c>
      <c r="V1019" s="2" t="s">
        <v>25545</v>
      </c>
      <c r="W1019" s="4">
        <v>1.1140199999999999E-2</v>
      </c>
      <c r="Y1019" s="9">
        <f t="shared" si="129"/>
        <v>18901534.146252196</v>
      </c>
      <c r="Z1019" s="9">
        <f t="shared" si="130"/>
        <v>16322967.206348026</v>
      </c>
      <c r="AA1019" s="9">
        <f t="shared" si="131"/>
        <v>10174115.206773357</v>
      </c>
      <c r="AB1019" s="9">
        <f t="shared" si="132"/>
        <v>7780869.7564010508</v>
      </c>
      <c r="AC1019" s="9">
        <f t="shared" si="133"/>
        <v>33375821.236142393</v>
      </c>
      <c r="AD1019" s="9">
        <f t="shared" si="134"/>
        <v>35536542.831920557</v>
      </c>
      <c r="AE1019" s="9">
        <f t="shared" si="135"/>
        <v>21016221.862315748</v>
      </c>
      <c r="AF1019" s="9">
        <f t="shared" si="136"/>
        <v>13236331.561499428</v>
      </c>
    </row>
    <row r="1020" spans="1:32" x14ac:dyDescent="0.2">
      <c r="A1020" t="s">
        <v>4732</v>
      </c>
      <c r="B1020" t="str">
        <f>VLOOKUP(A1020,Gene_Lookup!A:B,2,0)</f>
        <v xml:space="preserve">Prephenate dehydrogenase  </v>
      </c>
      <c r="C1020" s="2">
        <v>14</v>
      </c>
      <c r="D1020" s="3">
        <v>17.369</v>
      </c>
      <c r="E1020" s="3">
        <v>18.515799999999999</v>
      </c>
      <c r="F1020" s="3">
        <v>18.162099999999999</v>
      </c>
      <c r="G1020" s="3">
        <v>16.508700000000001</v>
      </c>
      <c r="H1020" s="3">
        <v>19.2361</v>
      </c>
      <c r="I1020" s="3">
        <v>19.5916</v>
      </c>
      <c r="J1020" s="3">
        <v>19.0181</v>
      </c>
      <c r="K1020" s="3">
        <v>18.069199999999999</v>
      </c>
      <c r="M1020" s="3">
        <v>17.369</v>
      </c>
      <c r="N1020" s="3">
        <v>18.515799999999999</v>
      </c>
      <c r="O1020" s="3">
        <v>18.162099999999999</v>
      </c>
      <c r="P1020" s="3">
        <v>16.508700000000001</v>
      </c>
      <c r="Q1020" s="3">
        <v>19.2361</v>
      </c>
      <c r="R1020" s="3">
        <v>19.5916</v>
      </c>
      <c r="S1020" s="3">
        <v>19.0181</v>
      </c>
      <c r="T1020" s="3">
        <v>18.069199999999999</v>
      </c>
      <c r="W1020" s="4">
        <v>0.20066700000000001</v>
      </c>
      <c r="Y1020" s="9">
        <f t="shared" si="129"/>
        <v>169273.89781882742</v>
      </c>
      <c r="Z1020" s="9">
        <f t="shared" si="130"/>
        <v>374810.02096120495</v>
      </c>
      <c r="AA1020" s="9">
        <f t="shared" si="131"/>
        <v>293316.76347805851</v>
      </c>
      <c r="AB1020" s="9">
        <f t="shared" si="132"/>
        <v>93242.495747481313</v>
      </c>
      <c r="AC1020" s="9">
        <f t="shared" si="133"/>
        <v>617508.72687108838</v>
      </c>
      <c r="AD1020" s="9">
        <f t="shared" si="134"/>
        <v>790058.52395751409</v>
      </c>
      <c r="AE1020" s="9">
        <f t="shared" si="135"/>
        <v>530907.13323907927</v>
      </c>
      <c r="AF1020" s="9">
        <f t="shared" si="136"/>
        <v>275024.38212021312</v>
      </c>
    </row>
    <row r="1021" spans="1:32" x14ac:dyDescent="0.2">
      <c r="A1021" t="s">
        <v>523</v>
      </c>
      <c r="B1021" t="str">
        <f>VLOOKUP(A1021,Gene_Lookup!A:B,2,0)</f>
        <v xml:space="preserve">3-phosphoshikimate 1-carboxyvinyltransferase (EC 2.5.1.19)  </v>
      </c>
      <c r="C1021" s="2">
        <v>25</v>
      </c>
      <c r="D1021" s="3">
        <v>20.7468</v>
      </c>
      <c r="E1021" s="3">
        <v>21.040800000000001</v>
      </c>
      <c r="F1021" s="3">
        <v>20.3459</v>
      </c>
      <c r="G1021" s="3">
        <v>19.225300000000001</v>
      </c>
      <c r="H1021" s="3">
        <v>21.9511</v>
      </c>
      <c r="I1021" s="3">
        <v>21.085699999999999</v>
      </c>
      <c r="J1021" s="3">
        <v>20.214200000000002</v>
      </c>
      <c r="K1021" s="3">
        <v>19.688700000000001</v>
      </c>
      <c r="M1021" s="3">
        <v>20.7468</v>
      </c>
      <c r="N1021" s="3">
        <v>21.040800000000001</v>
      </c>
      <c r="O1021" s="3">
        <v>20.3459</v>
      </c>
      <c r="P1021" s="3">
        <v>19.225300000000001</v>
      </c>
      <c r="Q1021" s="3">
        <v>21.9511</v>
      </c>
      <c r="R1021" s="3">
        <v>21.085699999999999</v>
      </c>
      <c r="S1021" s="3">
        <v>20.214200000000002</v>
      </c>
      <c r="T1021" s="3">
        <v>19.688700000000001</v>
      </c>
      <c r="W1021" s="4">
        <v>9.0092900000000004E-2</v>
      </c>
      <c r="Y1021" s="9">
        <f t="shared" si="129"/>
        <v>1759580.3932108574</v>
      </c>
      <c r="Z1021" s="9">
        <f t="shared" si="130"/>
        <v>2157306.9011425534</v>
      </c>
      <c r="AA1021" s="9">
        <f t="shared" si="131"/>
        <v>1332680.9470397492</v>
      </c>
      <c r="AB1021" s="9">
        <f t="shared" si="132"/>
        <v>612903.32250637643</v>
      </c>
      <c r="AC1021" s="9">
        <f t="shared" si="133"/>
        <v>4054520.8475735947</v>
      </c>
      <c r="AD1021" s="9">
        <f t="shared" si="134"/>
        <v>2225502.9770417497</v>
      </c>
      <c r="AE1021" s="9">
        <f t="shared" si="135"/>
        <v>1216411.5588831471</v>
      </c>
      <c r="AF1021" s="9">
        <f t="shared" si="136"/>
        <v>845063.36685666861</v>
      </c>
    </row>
    <row r="1022" spans="1:32" x14ac:dyDescent="0.2">
      <c r="A1022" t="s">
        <v>1830</v>
      </c>
      <c r="B1022" t="str">
        <f>VLOOKUP(A1022,Gene_Lookup!A:B,2,0)</f>
        <v xml:space="preserve">CoA-binding domain protein  </v>
      </c>
      <c r="C1022" s="2">
        <v>14</v>
      </c>
      <c r="D1022" s="3">
        <v>15.7858</v>
      </c>
      <c r="E1022" s="3">
        <v>12.6586</v>
      </c>
      <c r="F1022" s="3">
        <v>13.1951</v>
      </c>
      <c r="H1022" s="3">
        <v>13.9406</v>
      </c>
      <c r="I1022" s="3">
        <v>18.103100000000001</v>
      </c>
      <c r="J1022" s="3">
        <v>18.655899999999999</v>
      </c>
      <c r="K1022" s="3">
        <v>14.995699999999999</v>
      </c>
      <c r="M1022" s="3">
        <v>15.7858</v>
      </c>
      <c r="N1022" s="3">
        <v>12.6586</v>
      </c>
      <c r="O1022" s="3">
        <v>13.1951</v>
      </c>
      <c r="P1022" s="3">
        <v>11.485900000000001</v>
      </c>
      <c r="Q1022" s="3">
        <v>13.9406</v>
      </c>
      <c r="R1022" s="3">
        <v>18.103100000000001</v>
      </c>
      <c r="S1022" s="3">
        <v>18.655899999999999</v>
      </c>
      <c r="T1022" s="3">
        <v>14.995699999999999</v>
      </c>
      <c r="W1022" s="4">
        <v>0.349379</v>
      </c>
      <c r="Y1022" s="9">
        <f t="shared" si="129"/>
        <v>56493.607146494905</v>
      </c>
      <c r="Z1022" s="9">
        <f t="shared" si="130"/>
        <v>6465.7409872549779</v>
      </c>
      <c r="AA1022" s="9">
        <f t="shared" si="131"/>
        <v>9378.230350488564</v>
      </c>
      <c r="AB1022" s="9">
        <f t="shared" si="132"/>
        <v>2868.1405339343492</v>
      </c>
      <c r="AC1022" s="9">
        <f t="shared" si="133"/>
        <v>15723.121033662295</v>
      </c>
      <c r="AD1022" s="9">
        <f t="shared" si="134"/>
        <v>281563.34401581727</v>
      </c>
      <c r="AE1022" s="9">
        <f t="shared" si="135"/>
        <v>413033.70790178882</v>
      </c>
      <c r="AF1022" s="9">
        <f t="shared" si="136"/>
        <v>32670.479302722375</v>
      </c>
    </row>
    <row r="1023" spans="1:32" x14ac:dyDescent="0.2">
      <c r="A1023" t="s">
        <v>5003</v>
      </c>
      <c r="B1023" t="str">
        <f>VLOOKUP(A1023,Gene_Lookup!A:B,2,0)</f>
        <v xml:space="preserve">ABC transporter related protein  </v>
      </c>
      <c r="C1023" s="2">
        <v>13</v>
      </c>
      <c r="D1023" s="3">
        <v>14.4163</v>
      </c>
      <c r="F1023" s="3">
        <v>18.246400000000001</v>
      </c>
      <c r="G1023" s="3">
        <v>17.792200000000001</v>
      </c>
      <c r="H1023" s="3">
        <v>18.5535</v>
      </c>
      <c r="I1023" s="3">
        <v>19.143599999999999</v>
      </c>
      <c r="J1023" s="3">
        <v>18.525099999999998</v>
      </c>
      <c r="K1023" s="3">
        <v>19.392800000000001</v>
      </c>
      <c r="M1023" s="3">
        <v>14.4163</v>
      </c>
      <c r="N1023" s="3">
        <v>13.2174</v>
      </c>
      <c r="O1023" s="3">
        <v>18.246400000000001</v>
      </c>
      <c r="P1023" s="3">
        <v>17.792200000000001</v>
      </c>
      <c r="Q1023" s="3">
        <v>18.5535</v>
      </c>
      <c r="R1023" s="3">
        <v>19.143599999999999</v>
      </c>
      <c r="S1023" s="3">
        <v>18.525099999999998</v>
      </c>
      <c r="T1023" s="3">
        <v>19.392800000000001</v>
      </c>
      <c r="V1023" s="2" t="s">
        <v>25545</v>
      </c>
      <c r="W1023" s="4">
        <v>2.5646499999999999E-3</v>
      </c>
      <c r="Y1023" s="9">
        <f t="shared" si="129"/>
        <v>21864.458525649734</v>
      </c>
      <c r="Z1023" s="9">
        <f t="shared" si="130"/>
        <v>9524.3175042732182</v>
      </c>
      <c r="AA1023" s="9">
        <f t="shared" si="131"/>
        <v>310966.57682469173</v>
      </c>
      <c r="AB1023" s="9">
        <f t="shared" si="132"/>
        <v>226979.11003666394</v>
      </c>
      <c r="AC1023" s="9">
        <f t="shared" si="133"/>
        <v>384733.51874716347</v>
      </c>
      <c r="AD1023" s="9">
        <f t="shared" si="134"/>
        <v>579159.02056714194</v>
      </c>
      <c r="AE1023" s="9">
        <f t="shared" si="135"/>
        <v>377233.95135714021</v>
      </c>
      <c r="AF1023" s="9">
        <f t="shared" si="136"/>
        <v>688358.21528036974</v>
      </c>
    </row>
    <row r="1024" spans="1:32" x14ac:dyDescent="0.2">
      <c r="A1024" t="s">
        <v>17762</v>
      </c>
      <c r="B1024" t="str">
        <f>VLOOKUP(A1024,Gene_Lookup!A:B,2,0)</f>
        <v xml:space="preserve">cobalt ABC transporter, inner membrane subunit CbiQ  </v>
      </c>
      <c r="C1024" s="2">
        <v>3</v>
      </c>
      <c r="H1024" s="3">
        <v>13.577299999999999</v>
      </c>
      <c r="I1024" s="3">
        <v>16.686399999999999</v>
      </c>
      <c r="K1024" s="3">
        <v>15.5952</v>
      </c>
      <c r="M1024" s="3">
        <v>11.5707</v>
      </c>
      <c r="N1024" s="3">
        <v>11.9924</v>
      </c>
      <c r="O1024" s="3">
        <v>12.2791</v>
      </c>
      <c r="P1024" s="3">
        <v>11.922700000000001</v>
      </c>
      <c r="Q1024" s="3">
        <v>13.577299999999999</v>
      </c>
      <c r="R1024" s="3">
        <v>16.686399999999999</v>
      </c>
      <c r="S1024" s="3">
        <v>11.686400000000001</v>
      </c>
      <c r="T1024" s="3">
        <v>15.5952</v>
      </c>
      <c r="W1024" s="4">
        <v>0.34111599999999997</v>
      </c>
      <c r="Y1024" s="9">
        <f t="shared" si="129"/>
        <v>3041.7797954176453</v>
      </c>
      <c r="Z1024" s="9">
        <f t="shared" si="130"/>
        <v>4074.4793398389529</v>
      </c>
      <c r="AA1024" s="9">
        <f t="shared" si="131"/>
        <v>4970.240681670608</v>
      </c>
      <c r="AB1024" s="9">
        <f t="shared" si="132"/>
        <v>3882.3110613341878</v>
      </c>
      <c r="AC1024" s="9">
        <f t="shared" si="133"/>
        <v>12222.908484777132</v>
      </c>
      <c r="AD1024" s="9">
        <f t="shared" si="134"/>
        <v>105464.65095299135</v>
      </c>
      <c r="AE1024" s="9">
        <f t="shared" si="135"/>
        <v>3295.7703422809836</v>
      </c>
      <c r="AF1024" s="9">
        <f t="shared" si="136"/>
        <v>49502.027646255621</v>
      </c>
    </row>
    <row r="1025" spans="1:32" x14ac:dyDescent="0.2">
      <c r="A1025" t="s">
        <v>1088</v>
      </c>
      <c r="B1025" t="str">
        <f>VLOOKUP(A1025,Gene_Lookup!A:B,2,0)</f>
        <v xml:space="preserve">cobalamin (vitamin B12) biosynthesis CbiM protein  </v>
      </c>
      <c r="C1025" s="2">
        <v>6</v>
      </c>
      <c r="D1025" s="3">
        <v>18.909500000000001</v>
      </c>
      <c r="E1025" s="3">
        <v>19.454599999999999</v>
      </c>
      <c r="F1025" s="3">
        <v>17.113099999999999</v>
      </c>
      <c r="G1025" s="3">
        <v>21.1661</v>
      </c>
      <c r="H1025" s="3">
        <v>20.194900000000001</v>
      </c>
      <c r="I1025" s="3">
        <v>20.9085</v>
      </c>
      <c r="J1025" s="3">
        <v>19.650099999999998</v>
      </c>
      <c r="K1025" s="3">
        <v>21.678000000000001</v>
      </c>
      <c r="M1025" s="3">
        <v>18.909500000000001</v>
      </c>
      <c r="N1025" s="3">
        <v>19.454599999999999</v>
      </c>
      <c r="O1025" s="3">
        <v>17.113099999999999</v>
      </c>
      <c r="P1025" s="3">
        <v>21.1661</v>
      </c>
      <c r="Q1025" s="3">
        <v>20.194900000000001</v>
      </c>
      <c r="R1025" s="3">
        <v>20.9085</v>
      </c>
      <c r="S1025" s="3">
        <v>19.650099999999998</v>
      </c>
      <c r="T1025" s="3">
        <v>21.678000000000001</v>
      </c>
      <c r="W1025" s="4">
        <v>0.68823900000000005</v>
      </c>
      <c r="Y1025" s="9">
        <f t="shared" si="129"/>
        <v>492409.81732574711</v>
      </c>
      <c r="Z1025" s="9">
        <f t="shared" si="130"/>
        <v>718485.74109247036</v>
      </c>
      <c r="AA1025" s="9">
        <f t="shared" si="131"/>
        <v>141760.88597462809</v>
      </c>
      <c r="AB1025" s="9">
        <f t="shared" si="132"/>
        <v>2353049.1093645347</v>
      </c>
      <c r="AC1025" s="9">
        <f t="shared" si="133"/>
        <v>1200247.0837523397</v>
      </c>
      <c r="AD1025" s="9">
        <f t="shared" si="134"/>
        <v>1968274.4924470063</v>
      </c>
      <c r="AE1025" s="9">
        <f t="shared" si="135"/>
        <v>822753.08195766236</v>
      </c>
      <c r="AF1025" s="9">
        <f t="shared" si="136"/>
        <v>3355275.9661065768</v>
      </c>
    </row>
    <row r="1026" spans="1:32" x14ac:dyDescent="0.2">
      <c r="A1026" t="s">
        <v>3606</v>
      </c>
      <c r="B1026" t="str">
        <f>VLOOKUP(A1026,Gene_Lookup!A:B,2,0)</f>
        <v xml:space="preserve">response regulator receiver modulated diguanylate cyclase  </v>
      </c>
      <c r="C1026" s="2">
        <v>8</v>
      </c>
      <c r="D1026" s="3">
        <v>16.378900000000002</v>
      </c>
      <c r="E1026" s="3">
        <v>17.244700000000002</v>
      </c>
      <c r="M1026" s="3">
        <v>16.378900000000002</v>
      </c>
      <c r="N1026" s="3">
        <v>17.244700000000002</v>
      </c>
      <c r="O1026" s="3">
        <v>11.7494</v>
      </c>
      <c r="P1026" s="3">
        <v>11.6614</v>
      </c>
      <c r="Q1026" s="3">
        <v>11.336399999999999</v>
      </c>
      <c r="R1026" s="3">
        <v>12.0883</v>
      </c>
      <c r="S1026" s="3">
        <v>12.503399999999999</v>
      </c>
      <c r="T1026" s="3">
        <v>12.0105</v>
      </c>
      <c r="V1026" s="2" t="s">
        <v>25545</v>
      </c>
      <c r="W1026" s="4">
        <v>8.1153900000000001E-4</v>
      </c>
      <c r="Y1026" s="9">
        <f t="shared" si="129"/>
        <v>85219.738257346093</v>
      </c>
      <c r="Z1026" s="9">
        <f t="shared" si="130"/>
        <v>155300.18254987025</v>
      </c>
      <c r="AA1026" s="9">
        <f t="shared" si="131"/>
        <v>3442.8795657339983</v>
      </c>
      <c r="AB1026" s="9">
        <f t="shared" si="132"/>
        <v>3239.1509804682796</v>
      </c>
      <c r="AC1026" s="9">
        <f t="shared" si="133"/>
        <v>2585.8090008733852</v>
      </c>
      <c r="AD1026" s="9">
        <f t="shared" si="134"/>
        <v>4354.5260862764399</v>
      </c>
      <c r="AE1026" s="9">
        <f t="shared" si="135"/>
        <v>5806.286317342614</v>
      </c>
      <c r="AF1026" s="9">
        <f t="shared" si="136"/>
        <v>4125.9196200480565</v>
      </c>
    </row>
    <row r="1027" spans="1:32" x14ac:dyDescent="0.2">
      <c r="A1027" t="s">
        <v>14842</v>
      </c>
      <c r="B1027" t="str">
        <f>VLOOKUP(A1027,Gene_Lookup!A:B,2,0)</f>
        <v xml:space="preserve">Ig domain protein group 2 domain protein  </v>
      </c>
      <c r="C1027" s="2">
        <v>16</v>
      </c>
      <c r="F1027" s="3">
        <v>13.952</v>
      </c>
      <c r="G1027" s="3">
        <v>13.3429</v>
      </c>
      <c r="H1027" s="3">
        <v>15.391999999999999</v>
      </c>
      <c r="J1027" s="3">
        <v>13.524699999999999</v>
      </c>
      <c r="K1027" s="3">
        <v>12.201599999999999</v>
      </c>
      <c r="M1027" s="3">
        <v>11.7729</v>
      </c>
      <c r="N1027" s="3">
        <v>12.056699999999999</v>
      </c>
      <c r="O1027" s="3">
        <v>13.952</v>
      </c>
      <c r="P1027" s="3">
        <v>13.3429</v>
      </c>
      <c r="Q1027" s="3">
        <v>15.391999999999999</v>
      </c>
      <c r="R1027" s="3">
        <v>11.6899</v>
      </c>
      <c r="S1027" s="3">
        <v>13.524699999999999</v>
      </c>
      <c r="T1027" s="3">
        <v>12.201599999999999</v>
      </c>
      <c r="W1027" s="4">
        <v>0.62825799999999998</v>
      </c>
      <c r="Y1027" s="9">
        <f t="shared" si="129"/>
        <v>3499.419728985742</v>
      </c>
      <c r="Z1027" s="9">
        <f t="shared" si="130"/>
        <v>4260.1839192191655</v>
      </c>
      <c r="AA1027" s="9">
        <f t="shared" si="131"/>
        <v>15847.855384394656</v>
      </c>
      <c r="AB1027" s="9">
        <f t="shared" si="132"/>
        <v>10389.94214240731</v>
      </c>
      <c r="AC1027" s="9">
        <f t="shared" si="133"/>
        <v>42998.53839046933</v>
      </c>
      <c r="AD1027" s="9">
        <f t="shared" si="134"/>
        <v>3303.7756375602603</v>
      </c>
      <c r="AE1027" s="9">
        <f t="shared" si="135"/>
        <v>11785.292949854314</v>
      </c>
      <c r="AF1027" s="9">
        <f t="shared" si="136"/>
        <v>4710.2894445622696</v>
      </c>
    </row>
    <row r="1028" spans="1:32" x14ac:dyDescent="0.2">
      <c r="A1028" t="s">
        <v>14851</v>
      </c>
      <c r="B1028" t="str">
        <f>VLOOKUP(A1028,Gene_Lookup!A:B,2,0)</f>
        <v xml:space="preserve">urea-binding protein  </v>
      </c>
      <c r="C1028" s="2">
        <v>29</v>
      </c>
      <c r="F1028" s="3">
        <v>16.6648</v>
      </c>
      <c r="G1028" s="3">
        <v>17.342500000000001</v>
      </c>
      <c r="M1028" s="3">
        <v>9.9280299999999997</v>
      </c>
      <c r="N1028" s="3">
        <v>11.9998</v>
      </c>
      <c r="O1028" s="3">
        <v>16.6648</v>
      </c>
      <c r="P1028" s="3">
        <v>17.342500000000001</v>
      </c>
      <c r="Q1028" s="3">
        <v>11.757099999999999</v>
      </c>
      <c r="R1028" s="3">
        <v>13.9383</v>
      </c>
      <c r="S1028" s="3">
        <v>10.7982</v>
      </c>
      <c r="T1028" s="3">
        <v>12.1113</v>
      </c>
      <c r="V1028" s="2" t="s">
        <v>25545</v>
      </c>
      <c r="W1028" s="4">
        <v>2.2098599999999999E-2</v>
      </c>
      <c r="Y1028" s="9">
        <f t="shared" si="129"/>
        <v>974.17017205238847</v>
      </c>
      <c r="Z1028" s="9">
        <f t="shared" si="130"/>
        <v>4095.4322131865752</v>
      </c>
      <c r="AA1028" s="9">
        <f t="shared" si="131"/>
        <v>103897.39811766618</v>
      </c>
      <c r="AB1028" s="9">
        <f t="shared" si="132"/>
        <v>166192.98940927768</v>
      </c>
      <c r="AC1028" s="9">
        <f t="shared" si="133"/>
        <v>3461.3041415595553</v>
      </c>
      <c r="AD1028" s="9">
        <f t="shared" si="134"/>
        <v>15698.074598830259</v>
      </c>
      <c r="AE1028" s="9">
        <f t="shared" si="135"/>
        <v>1780.6644944694144</v>
      </c>
      <c r="AF1028" s="9">
        <f t="shared" si="136"/>
        <v>4424.5039431527093</v>
      </c>
    </row>
    <row r="1029" spans="1:32" x14ac:dyDescent="0.2">
      <c r="A1029" t="s">
        <v>17385</v>
      </c>
      <c r="B1029" t="str">
        <f>VLOOKUP(A1029,Gene_Lookup!A:B,2,0)</f>
        <v xml:space="preserve">hypothetical protein  </v>
      </c>
      <c r="C1029" s="2">
        <v>5</v>
      </c>
      <c r="H1029" s="3">
        <v>16.3368</v>
      </c>
      <c r="I1029" s="3">
        <v>17.099299999999999</v>
      </c>
      <c r="M1029" s="3">
        <v>12.4421</v>
      </c>
      <c r="N1029" s="3">
        <v>11.1287</v>
      </c>
      <c r="O1029" s="3">
        <v>11.6058</v>
      </c>
      <c r="P1029" s="3">
        <v>10.831799999999999</v>
      </c>
      <c r="Q1029" s="3">
        <v>16.3368</v>
      </c>
      <c r="R1029" s="3">
        <v>17.099299999999999</v>
      </c>
      <c r="S1029" s="3">
        <v>11.969200000000001</v>
      </c>
      <c r="T1029" s="3">
        <v>12.4321</v>
      </c>
      <c r="V1029" s="2" t="s">
        <v>25545</v>
      </c>
      <c r="W1029" s="4">
        <v>2.84541E-3</v>
      </c>
      <c r="Y1029" s="9">
        <f t="shared" si="129"/>
        <v>5564.7455269120392</v>
      </c>
      <c r="Z1029" s="9">
        <f t="shared" si="130"/>
        <v>2239.0949618071395</v>
      </c>
      <c r="AA1029" s="9">
        <f t="shared" si="131"/>
        <v>3116.6922687173887</v>
      </c>
      <c r="AB1029" s="9">
        <f t="shared" si="132"/>
        <v>1822.6224150689682</v>
      </c>
      <c r="AC1029" s="9">
        <f t="shared" si="133"/>
        <v>82768.833240279084</v>
      </c>
      <c r="AD1029" s="9">
        <f t="shared" si="134"/>
        <v>140411.34674054675</v>
      </c>
      <c r="AE1029" s="9">
        <f t="shared" si="135"/>
        <v>4009.4815936747591</v>
      </c>
      <c r="AF1029" s="9">
        <f t="shared" si="136"/>
        <v>5526.3070217931636</v>
      </c>
    </row>
    <row r="1030" spans="1:32" x14ac:dyDescent="0.2">
      <c r="A1030" t="s">
        <v>18062</v>
      </c>
      <c r="B1030" t="str">
        <f>VLOOKUP(A1030,Gene_Lookup!A:B,2,0)</f>
        <v xml:space="preserve">copper amine oxidase-like domain-containing protein  </v>
      </c>
      <c r="C1030" s="2">
        <v>3</v>
      </c>
      <c r="G1030" s="3">
        <v>10.7331</v>
      </c>
      <c r="H1030" s="3">
        <v>13.493600000000001</v>
      </c>
      <c r="I1030" s="3">
        <v>12.2331</v>
      </c>
      <c r="J1030" s="3">
        <v>11.619199999999999</v>
      </c>
      <c r="K1030" s="3">
        <v>11.2896</v>
      </c>
      <c r="M1030" s="3">
        <v>9.96692</v>
      </c>
      <c r="N1030" s="3">
        <v>11.7529</v>
      </c>
      <c r="O1030" s="3">
        <v>12.4033</v>
      </c>
      <c r="P1030" s="3">
        <v>10.7331</v>
      </c>
      <c r="Q1030" s="3">
        <v>13.493600000000001</v>
      </c>
      <c r="R1030" s="3">
        <v>12.2331</v>
      </c>
      <c r="S1030" s="3">
        <v>11.619199999999999</v>
      </c>
      <c r="T1030" s="3">
        <v>11.2896</v>
      </c>
      <c r="W1030" s="4">
        <v>0.34633999999999998</v>
      </c>
      <c r="Y1030" s="9">
        <f t="shared" si="129"/>
        <v>1000.7875278217157</v>
      </c>
      <c r="Z1030" s="9">
        <f t="shared" si="130"/>
        <v>3451.2421834750307</v>
      </c>
      <c r="AA1030" s="9">
        <f t="shared" si="131"/>
        <v>5417.0811959200601</v>
      </c>
      <c r="AB1030" s="9">
        <f t="shared" si="132"/>
        <v>1702.0999010297328</v>
      </c>
      <c r="AC1030" s="9">
        <f t="shared" si="133"/>
        <v>11533.957571432289</v>
      </c>
      <c r="AD1030" s="9">
        <f t="shared" si="134"/>
        <v>4814.2655291002984</v>
      </c>
      <c r="AE1030" s="9">
        <f t="shared" si="135"/>
        <v>3145.7754992069331</v>
      </c>
      <c r="AF1030" s="9">
        <f t="shared" si="136"/>
        <v>2503.2731378009985</v>
      </c>
    </row>
    <row r="1031" spans="1:32" x14ac:dyDescent="0.2">
      <c r="A1031" t="s">
        <v>3336</v>
      </c>
      <c r="B1031" t="str">
        <f>VLOOKUP(A1031,Gene_Lookup!A:B,2,0)</f>
        <v xml:space="preserve">hypothetical protein  </v>
      </c>
      <c r="C1031" s="2">
        <v>15</v>
      </c>
      <c r="D1031" s="3">
        <v>16.945599999999999</v>
      </c>
      <c r="E1031" s="3">
        <v>14.066700000000001</v>
      </c>
      <c r="H1031" s="3">
        <v>14.376899999999999</v>
      </c>
      <c r="J1031" s="3">
        <v>16.0151</v>
      </c>
      <c r="M1031" s="3">
        <v>16.945599999999999</v>
      </c>
      <c r="N1031" s="3">
        <v>14.066700000000001</v>
      </c>
      <c r="O1031" s="3">
        <v>10.911099999999999</v>
      </c>
      <c r="P1031" s="3">
        <v>11.4107</v>
      </c>
      <c r="Q1031" s="3">
        <v>14.376899999999999</v>
      </c>
      <c r="R1031" s="3">
        <v>11.688499999999999</v>
      </c>
      <c r="S1031" s="3">
        <v>16.0151</v>
      </c>
      <c r="T1031" s="3">
        <v>12.1881</v>
      </c>
      <c r="W1031" s="4">
        <v>0.29243799999999998</v>
      </c>
      <c r="Y1031" s="9">
        <f t="shared" si="129"/>
        <v>126221.66204540503</v>
      </c>
      <c r="Z1031" s="9">
        <f t="shared" si="130"/>
        <v>17159.263366880514</v>
      </c>
      <c r="AA1031" s="9">
        <f t="shared" si="131"/>
        <v>1925.6102352435119</v>
      </c>
      <c r="AB1031" s="9">
        <f t="shared" si="132"/>
        <v>2722.4691771409493</v>
      </c>
      <c r="AC1031" s="9">
        <f t="shared" si="133"/>
        <v>21275.420116269135</v>
      </c>
      <c r="AD1031" s="9">
        <f t="shared" si="134"/>
        <v>3300.571188744264</v>
      </c>
      <c r="AE1031" s="9">
        <f t="shared" si="135"/>
        <v>66225.536242241637</v>
      </c>
      <c r="AF1031" s="9">
        <f t="shared" si="136"/>
        <v>4666.418553378423</v>
      </c>
    </row>
    <row r="1032" spans="1:32" x14ac:dyDescent="0.2">
      <c r="A1032" t="s">
        <v>5216</v>
      </c>
      <c r="B1032" t="str">
        <f>VLOOKUP(A1032,Gene_Lookup!A:B,2,0)</f>
        <v xml:space="preserve">copper amine oxidase-like domain-containing protein  </v>
      </c>
      <c r="C1032" s="2">
        <v>15</v>
      </c>
      <c r="D1032" s="3">
        <v>19.499199999999998</v>
      </c>
      <c r="E1032" s="3">
        <v>19.358699999999999</v>
      </c>
      <c r="F1032" s="3">
        <v>17.134799999999998</v>
      </c>
      <c r="G1032" s="3">
        <v>16.087900000000001</v>
      </c>
      <c r="H1032" s="3">
        <v>20.202000000000002</v>
      </c>
      <c r="I1032" s="3">
        <v>18.330300000000001</v>
      </c>
      <c r="J1032" s="3">
        <v>17.671800000000001</v>
      </c>
      <c r="K1032" s="3">
        <v>15.7644</v>
      </c>
      <c r="M1032" s="3">
        <v>19.499199999999998</v>
      </c>
      <c r="N1032" s="3">
        <v>19.358699999999999</v>
      </c>
      <c r="O1032" s="3">
        <v>17.134799999999998</v>
      </c>
      <c r="P1032" s="3">
        <v>16.087900000000001</v>
      </c>
      <c r="Q1032" s="3">
        <v>20.202000000000002</v>
      </c>
      <c r="R1032" s="3">
        <v>18.330300000000001</v>
      </c>
      <c r="S1032" s="3">
        <v>17.671800000000001</v>
      </c>
      <c r="T1032" s="3">
        <v>15.7644</v>
      </c>
      <c r="W1032" s="4">
        <v>8.5568000000000005E-2</v>
      </c>
      <c r="Y1032" s="9">
        <f t="shared" si="129"/>
        <v>741044.16409818083</v>
      </c>
      <c r="Z1032" s="9">
        <f t="shared" si="130"/>
        <v>672278.73941924644</v>
      </c>
      <c r="AA1032" s="9">
        <f t="shared" si="131"/>
        <v>143909.26984486921</v>
      </c>
      <c r="AB1032" s="9">
        <f t="shared" si="132"/>
        <v>69653.102762253417</v>
      </c>
      <c r="AC1032" s="9">
        <f t="shared" si="133"/>
        <v>1206168.4723620049</v>
      </c>
      <c r="AD1032" s="9">
        <f t="shared" si="134"/>
        <v>329587.04262414848</v>
      </c>
      <c r="AE1032" s="9">
        <f t="shared" si="135"/>
        <v>208805.47280921799</v>
      </c>
      <c r="AF1032" s="9">
        <f t="shared" si="136"/>
        <v>55661.802196410252</v>
      </c>
    </row>
    <row r="1033" spans="1:32" x14ac:dyDescent="0.2">
      <c r="A1033" t="s">
        <v>18230</v>
      </c>
      <c r="B1033" t="str">
        <f>VLOOKUP(A1033,Gene_Lookup!A:B,2,0)</f>
        <v xml:space="preserve">hypothetical protein  </v>
      </c>
      <c r="C1033" s="2">
        <v>4</v>
      </c>
      <c r="H1033" s="3">
        <v>16.1738</v>
      </c>
      <c r="I1033" s="3">
        <v>14.0642</v>
      </c>
      <c r="M1033" s="3">
        <v>11.429600000000001</v>
      </c>
      <c r="N1033" s="3">
        <v>11.5938</v>
      </c>
      <c r="O1033" s="3">
        <v>11.5319</v>
      </c>
      <c r="P1033" s="3">
        <v>11.9178</v>
      </c>
      <c r="Q1033" s="3">
        <v>16.1738</v>
      </c>
      <c r="R1033" s="3">
        <v>14.0642</v>
      </c>
      <c r="S1033" s="3">
        <v>10.9344</v>
      </c>
      <c r="T1033" s="3">
        <v>10.496600000000001</v>
      </c>
      <c r="V1033" s="2" t="s">
        <v>25545</v>
      </c>
      <c r="W1033" s="4">
        <v>1.6552799999999999E-2</v>
      </c>
      <c r="Y1033" s="9">
        <f t="shared" si="129"/>
        <v>2758.3694769794165</v>
      </c>
      <c r="Z1033" s="9">
        <f t="shared" si="130"/>
        <v>3090.8758674497226</v>
      </c>
      <c r="AA1033" s="9">
        <f t="shared" si="131"/>
        <v>2961.0640867939428</v>
      </c>
      <c r="AB1033" s="9">
        <f t="shared" si="132"/>
        <v>3869.1474650126593</v>
      </c>
      <c r="AC1033" s="9">
        <f t="shared" si="133"/>
        <v>73926.295489297292</v>
      </c>
      <c r="AD1033" s="9">
        <f t="shared" si="134"/>
        <v>17129.554377634304</v>
      </c>
      <c r="AE1033" s="9">
        <f t="shared" si="135"/>
        <v>1956.9619635669249</v>
      </c>
      <c r="AF1033" s="9">
        <f t="shared" si="136"/>
        <v>1444.7458395126559</v>
      </c>
    </row>
    <row r="1034" spans="1:32" x14ac:dyDescent="0.2">
      <c r="A1034" t="s">
        <v>2916</v>
      </c>
      <c r="B1034" t="str">
        <f>VLOOKUP(A1034,Gene_Lookup!A:B,2,0)</f>
        <v xml:space="preserve">hypothetical protein  </v>
      </c>
      <c r="C1034" s="2">
        <v>8</v>
      </c>
      <c r="D1034" s="3">
        <v>13.247</v>
      </c>
      <c r="H1034" s="3">
        <v>15.0489</v>
      </c>
      <c r="I1034" s="3">
        <v>13.1914</v>
      </c>
      <c r="M1034" s="3">
        <v>13.247</v>
      </c>
      <c r="N1034" s="3">
        <v>12.7759</v>
      </c>
      <c r="O1034" s="3">
        <v>10.516400000000001</v>
      </c>
      <c r="P1034" s="3">
        <v>12.5793</v>
      </c>
      <c r="Q1034" s="3">
        <v>15.0489</v>
      </c>
      <c r="R1034" s="3">
        <v>13.1914</v>
      </c>
      <c r="S1034" s="3">
        <v>10.1058</v>
      </c>
      <c r="T1034" s="3">
        <v>11.9719</v>
      </c>
      <c r="W1034" s="4">
        <v>0.175679</v>
      </c>
      <c r="Y1034" s="9">
        <f t="shared" si="129"/>
        <v>9721.7478464023097</v>
      </c>
      <c r="Z1034" s="9">
        <f t="shared" si="130"/>
        <v>7013.408277738733</v>
      </c>
      <c r="AA1034" s="9">
        <f t="shared" si="131"/>
        <v>1464.7106737711456</v>
      </c>
      <c r="AB1034" s="9">
        <f t="shared" si="132"/>
        <v>6119.9323921908817</v>
      </c>
      <c r="AC1034" s="9">
        <f t="shared" si="133"/>
        <v>33897.705459881727</v>
      </c>
      <c r="AD1034" s="9">
        <f t="shared" si="134"/>
        <v>9354.2093388069279</v>
      </c>
      <c r="AE1034" s="9">
        <f t="shared" si="135"/>
        <v>1101.9171190408763</v>
      </c>
      <c r="AF1034" s="9">
        <f t="shared" si="136"/>
        <v>4016.9923539945526</v>
      </c>
    </row>
    <row r="1035" spans="1:32" x14ac:dyDescent="0.2">
      <c r="A1035" t="s">
        <v>4088</v>
      </c>
      <c r="B1035" t="str">
        <f>VLOOKUP(A1035,Gene_Lookup!A:B,2,0)</f>
        <v xml:space="preserve">hypothetical protein  </v>
      </c>
      <c r="C1035" s="2">
        <v>8</v>
      </c>
      <c r="D1035" s="3">
        <v>15.225899999999999</v>
      </c>
      <c r="E1035" s="3">
        <v>15.895</v>
      </c>
      <c r="M1035" s="3">
        <v>15.225899999999999</v>
      </c>
      <c r="N1035" s="3">
        <v>15.895</v>
      </c>
      <c r="O1035" s="3">
        <v>13.304500000000001</v>
      </c>
      <c r="P1035" s="3">
        <v>11.6891</v>
      </c>
      <c r="Q1035" s="3">
        <v>12.9815</v>
      </c>
      <c r="R1035" s="3">
        <v>11.7605</v>
      </c>
      <c r="S1035" s="3">
        <v>10.187099999999999</v>
      </c>
      <c r="T1035" s="3">
        <v>10.9071</v>
      </c>
      <c r="V1035" s="2" t="s">
        <v>25545</v>
      </c>
      <c r="W1035" s="4">
        <v>1.4415300000000001E-2</v>
      </c>
      <c r="Y1035" s="9">
        <f t="shared" si="129"/>
        <v>38322.392177782443</v>
      </c>
      <c r="Z1035" s="9">
        <f t="shared" si="130"/>
        <v>60935.696719096173</v>
      </c>
      <c r="AA1035" s="9">
        <f t="shared" si="131"/>
        <v>10117.042567912391</v>
      </c>
      <c r="AB1035" s="9">
        <f t="shared" si="132"/>
        <v>3301.9441431905539</v>
      </c>
      <c r="AC1035" s="9">
        <f t="shared" si="133"/>
        <v>8087.6228147133024</v>
      </c>
      <c r="AD1035" s="9">
        <f t="shared" si="134"/>
        <v>3469.4710181233768</v>
      </c>
      <c r="AE1035" s="9">
        <f t="shared" si="135"/>
        <v>1165.7962898133255</v>
      </c>
      <c r="AF1035" s="9">
        <f t="shared" si="136"/>
        <v>1920.2787045082398</v>
      </c>
    </row>
    <row r="1036" spans="1:32" x14ac:dyDescent="0.2">
      <c r="A1036" t="s">
        <v>954</v>
      </c>
      <c r="B1036" t="str">
        <f>VLOOKUP(A1036,Gene_Lookup!A:B,2,0)</f>
        <v xml:space="preserve">copper amine oxidase-like domain-containing protein  </v>
      </c>
      <c r="C1036" s="2">
        <v>9</v>
      </c>
      <c r="D1036" s="3">
        <v>16.4908</v>
      </c>
      <c r="E1036" s="3">
        <v>16.856999999999999</v>
      </c>
      <c r="F1036" s="3">
        <v>16.447600000000001</v>
      </c>
      <c r="H1036" s="3">
        <v>15.5915</v>
      </c>
      <c r="I1036" s="3">
        <v>16.151900000000001</v>
      </c>
      <c r="J1036" s="3">
        <v>14.2921</v>
      </c>
      <c r="K1036" s="3">
        <v>14.3993</v>
      </c>
      <c r="M1036" s="3">
        <v>16.4908</v>
      </c>
      <c r="N1036" s="3">
        <v>16.856999999999999</v>
      </c>
      <c r="O1036" s="3">
        <v>16.447600000000001</v>
      </c>
      <c r="P1036" s="3">
        <v>11.1419</v>
      </c>
      <c r="Q1036" s="3">
        <v>15.5915</v>
      </c>
      <c r="R1036" s="3">
        <v>16.151900000000001</v>
      </c>
      <c r="S1036" s="3">
        <v>14.2921</v>
      </c>
      <c r="T1036" s="3">
        <v>14.3993</v>
      </c>
      <c r="W1036" s="4">
        <v>0.48148999999999997</v>
      </c>
      <c r="Y1036" s="9">
        <f t="shared" si="129"/>
        <v>92092.75228546244</v>
      </c>
      <c r="Z1036" s="9">
        <f t="shared" si="130"/>
        <v>118703.25742211203</v>
      </c>
      <c r="AA1036" s="9">
        <f t="shared" si="131"/>
        <v>89376.008779659896</v>
      </c>
      <c r="AB1036" s="9">
        <f t="shared" si="132"/>
        <v>2259.6756653958205</v>
      </c>
      <c r="AC1036" s="9">
        <f t="shared" si="133"/>
        <v>49375.235198222763</v>
      </c>
      <c r="AD1036" s="9">
        <f t="shared" si="134"/>
        <v>72812.57448314983</v>
      </c>
      <c r="AE1036" s="9">
        <f t="shared" si="135"/>
        <v>20060.917921764107</v>
      </c>
      <c r="AF1036" s="9">
        <f t="shared" si="136"/>
        <v>21608.330638732521</v>
      </c>
    </row>
    <row r="1037" spans="1:32" x14ac:dyDescent="0.2">
      <c r="A1037" t="s">
        <v>4763</v>
      </c>
      <c r="B1037" t="str">
        <f>VLOOKUP(A1037,Gene_Lookup!A:B,2,0)</f>
        <v xml:space="preserve">hypothetical protein  </v>
      </c>
      <c r="C1037" s="2">
        <v>4</v>
      </c>
      <c r="D1037" s="3">
        <v>16.930800000000001</v>
      </c>
      <c r="E1037" s="3">
        <v>15.0732</v>
      </c>
      <c r="F1037" s="3">
        <v>15.8109</v>
      </c>
      <c r="I1037" s="3">
        <v>16.3613</v>
      </c>
      <c r="K1037" s="3">
        <v>16.767800000000001</v>
      </c>
      <c r="M1037" s="3">
        <v>16.930800000000001</v>
      </c>
      <c r="N1037" s="3">
        <v>15.0732</v>
      </c>
      <c r="O1037" s="3">
        <v>15.8109</v>
      </c>
      <c r="P1037" s="3">
        <v>10.942500000000001</v>
      </c>
      <c r="Q1037" s="3">
        <v>10.583299999999999</v>
      </c>
      <c r="R1037" s="3">
        <v>16.3613</v>
      </c>
      <c r="S1037" s="3">
        <v>12.405799999999999</v>
      </c>
      <c r="T1037" s="3">
        <v>16.767800000000001</v>
      </c>
      <c r="W1037" s="4">
        <v>0.82370500000000002</v>
      </c>
      <c r="Y1037" s="9">
        <f t="shared" si="129"/>
        <v>124933.42627702495</v>
      </c>
      <c r="Z1037" s="9">
        <f t="shared" si="130"/>
        <v>34473.496211050449</v>
      </c>
      <c r="AA1037" s="9">
        <f t="shared" si="131"/>
        <v>57485.08242937563</v>
      </c>
      <c r="AB1037" s="9">
        <f t="shared" si="132"/>
        <v>1967.9802131681986</v>
      </c>
      <c r="AC1037" s="9">
        <f t="shared" si="133"/>
        <v>1534.2309980491825</v>
      </c>
      <c r="AD1037" s="9">
        <f t="shared" si="134"/>
        <v>84186.425112876663</v>
      </c>
      <c r="AE1037" s="9">
        <f t="shared" si="135"/>
        <v>5426.4764203051955</v>
      </c>
      <c r="AF1037" s="9">
        <f t="shared" si="136"/>
        <v>111586.27016806987</v>
      </c>
    </row>
    <row r="1038" spans="1:32" x14ac:dyDescent="0.2">
      <c r="A1038" t="s">
        <v>14437</v>
      </c>
      <c r="B1038" t="str">
        <f>VLOOKUP(A1038,Gene_Lookup!A:B,2,0)</f>
        <v xml:space="preserve">hypothetical protein  </v>
      </c>
      <c r="C1038" s="2">
        <v>8</v>
      </c>
      <c r="F1038" s="3">
        <v>17.278400000000001</v>
      </c>
      <c r="G1038" s="3">
        <v>19.6557</v>
      </c>
      <c r="H1038" s="3">
        <v>20.706099999999999</v>
      </c>
      <c r="I1038" s="3">
        <v>21.086500000000001</v>
      </c>
      <c r="J1038" s="3">
        <v>20.026900000000001</v>
      </c>
      <c r="K1038" s="3">
        <v>19.953900000000001</v>
      </c>
      <c r="M1038" s="3">
        <v>11.5289</v>
      </c>
      <c r="N1038" s="3">
        <v>10.7989</v>
      </c>
      <c r="O1038" s="3">
        <v>17.278400000000001</v>
      </c>
      <c r="P1038" s="3">
        <v>19.6557</v>
      </c>
      <c r="Q1038" s="3">
        <v>20.706099999999999</v>
      </c>
      <c r="R1038" s="3">
        <v>21.086500000000001</v>
      </c>
      <c r="S1038" s="3">
        <v>20.026900000000001</v>
      </c>
      <c r="T1038" s="3">
        <v>19.953900000000001</v>
      </c>
      <c r="V1038" s="2" t="s">
        <v>25545</v>
      </c>
      <c r="W1038" s="4">
        <v>1.28038E-3</v>
      </c>
      <c r="Y1038" s="9">
        <f t="shared" si="129"/>
        <v>2954.9131246238521</v>
      </c>
      <c r="Z1038" s="9">
        <f t="shared" si="130"/>
        <v>1781.5286879088023</v>
      </c>
      <c r="AA1038" s="9">
        <f t="shared" si="131"/>
        <v>158970.55010583362</v>
      </c>
      <c r="AB1038" s="9">
        <f t="shared" si="132"/>
        <v>825952.90648089931</v>
      </c>
      <c r="AC1038" s="9">
        <f t="shared" si="133"/>
        <v>1710634.3684605337</v>
      </c>
      <c r="AD1038" s="9">
        <f t="shared" si="134"/>
        <v>2226737.4001559736</v>
      </c>
      <c r="AE1038" s="9">
        <f t="shared" si="135"/>
        <v>1068310.8031550348</v>
      </c>
      <c r="AF1038" s="9">
        <f t="shared" si="136"/>
        <v>1015599.3879614715</v>
      </c>
    </row>
    <row r="1039" spans="1:32" x14ac:dyDescent="0.2">
      <c r="A1039" t="s">
        <v>2288</v>
      </c>
      <c r="B1039" t="str">
        <f>VLOOKUP(A1039,Gene_Lookup!A:B,2,0)</f>
        <v xml:space="preserve">glycoside hydrolase family 10  </v>
      </c>
      <c r="C1039" s="2">
        <v>34</v>
      </c>
      <c r="D1039" s="3">
        <v>20.180599999999998</v>
      </c>
      <c r="E1039" s="3">
        <v>18.259</v>
      </c>
      <c r="F1039" s="3">
        <v>20.410799999999998</v>
      </c>
      <c r="G1039" s="3">
        <v>20.840199999999999</v>
      </c>
      <c r="H1039" s="3">
        <v>23.819199999999999</v>
      </c>
      <c r="I1039" s="3">
        <v>21.598700000000001</v>
      </c>
      <c r="J1039" s="3">
        <v>19.619299999999999</v>
      </c>
      <c r="K1039" s="3">
        <v>20.9176</v>
      </c>
      <c r="M1039" s="3">
        <v>20.180599999999998</v>
      </c>
      <c r="N1039" s="3">
        <v>18.259</v>
      </c>
      <c r="O1039" s="3">
        <v>20.410799999999998</v>
      </c>
      <c r="P1039" s="3">
        <v>20.840199999999999</v>
      </c>
      <c r="Q1039" s="3">
        <v>23.819199999999999</v>
      </c>
      <c r="R1039" s="3">
        <v>21.598700000000001</v>
      </c>
      <c r="S1039" s="3">
        <v>19.619299999999999</v>
      </c>
      <c r="T1039" s="3">
        <v>20.9176</v>
      </c>
      <c r="W1039" s="4">
        <v>0.141623</v>
      </c>
      <c r="Y1039" s="9">
        <f t="shared" si="129"/>
        <v>1188408.9955535014</v>
      </c>
      <c r="Z1039" s="9">
        <f t="shared" si="130"/>
        <v>313694.34581715247</v>
      </c>
      <c r="AA1039" s="9">
        <f t="shared" si="131"/>
        <v>1394000.8401226853</v>
      </c>
      <c r="AB1039" s="9">
        <f t="shared" si="132"/>
        <v>1877263.8435368929</v>
      </c>
      <c r="AC1039" s="9">
        <f t="shared" si="133"/>
        <v>14801089.090064321</v>
      </c>
      <c r="AD1039" s="9">
        <f t="shared" si="134"/>
        <v>3175825.0307569066</v>
      </c>
      <c r="AE1039" s="9">
        <f t="shared" si="135"/>
        <v>805374.35015830817</v>
      </c>
      <c r="AF1039" s="9">
        <f t="shared" si="136"/>
        <v>1980728.895722752</v>
      </c>
    </row>
    <row r="1040" spans="1:32" x14ac:dyDescent="0.2">
      <c r="A1040" t="s">
        <v>1790</v>
      </c>
      <c r="B1040" t="str">
        <f>VLOOKUP(A1040,Gene_Lookup!A:B,2,0)</f>
        <v xml:space="preserve">iron-only hydrogenase maturation protein HydE  </v>
      </c>
      <c r="C1040" s="2">
        <v>19</v>
      </c>
      <c r="D1040" s="3">
        <v>17.625599999999999</v>
      </c>
      <c r="E1040" s="3">
        <v>16.134</v>
      </c>
      <c r="F1040" s="3">
        <v>18.4482</v>
      </c>
      <c r="G1040" s="3">
        <v>17.686599999999999</v>
      </c>
      <c r="H1040" s="3">
        <v>17.203099999999999</v>
      </c>
      <c r="J1040" s="3">
        <v>17.783999999999999</v>
      </c>
      <c r="K1040" s="3">
        <v>18.311800000000002</v>
      </c>
      <c r="M1040" s="3">
        <v>17.625599999999999</v>
      </c>
      <c r="N1040" s="3">
        <v>16.134</v>
      </c>
      <c r="O1040" s="3">
        <v>18.4482</v>
      </c>
      <c r="P1040" s="3">
        <v>17.686599999999999</v>
      </c>
      <c r="Q1040" s="3">
        <v>17.203099999999999</v>
      </c>
      <c r="R1040" s="3">
        <v>10.212300000000001</v>
      </c>
      <c r="S1040" s="3">
        <v>17.783999999999999</v>
      </c>
      <c r="T1040" s="3">
        <v>18.311800000000002</v>
      </c>
      <c r="W1040" s="4">
        <v>0.38953300000000002</v>
      </c>
      <c r="Y1040" s="9">
        <f t="shared" si="129"/>
        <v>202224.74272774259</v>
      </c>
      <c r="Z1040" s="9">
        <f t="shared" si="130"/>
        <v>71914.745861193252</v>
      </c>
      <c r="AA1040" s="9">
        <f t="shared" si="131"/>
        <v>357652.74778881524</v>
      </c>
      <c r="AB1040" s="9">
        <f t="shared" si="132"/>
        <v>210958.54494309105</v>
      </c>
      <c r="AC1040" s="9">
        <f t="shared" si="133"/>
        <v>150886.06006956482</v>
      </c>
      <c r="AD1040" s="9">
        <f t="shared" si="134"/>
        <v>1186.3385000519477</v>
      </c>
      <c r="AE1040" s="9">
        <f t="shared" si="135"/>
        <v>225692.66402791333</v>
      </c>
      <c r="AF1040" s="9">
        <f t="shared" si="136"/>
        <v>325387.6569044129</v>
      </c>
    </row>
    <row r="1041" spans="1:32" x14ac:dyDescent="0.2">
      <c r="A1041" t="s">
        <v>76</v>
      </c>
      <c r="B1041" t="str">
        <f>VLOOKUP(A1041,Gene_Lookup!A:B,2,0)</f>
        <v xml:space="preserve">cysteine synthase A  </v>
      </c>
      <c r="C1041" s="2">
        <v>33</v>
      </c>
      <c r="D1041" s="3">
        <v>22.889399999999998</v>
      </c>
      <c r="E1041" s="3">
        <v>23.2333</v>
      </c>
      <c r="F1041" s="3">
        <v>22.726800000000001</v>
      </c>
      <c r="G1041" s="3">
        <v>22.785499999999999</v>
      </c>
      <c r="H1041" s="3">
        <v>22.6038</v>
      </c>
      <c r="I1041" s="3">
        <v>21.8659</v>
      </c>
      <c r="J1041" s="3">
        <v>23.238800000000001</v>
      </c>
      <c r="K1041" s="3">
        <v>22.687200000000001</v>
      </c>
      <c r="M1041" s="3">
        <v>22.889399999999998</v>
      </c>
      <c r="N1041" s="3">
        <v>23.2333</v>
      </c>
      <c r="O1041" s="3">
        <v>22.726800000000001</v>
      </c>
      <c r="P1041" s="3">
        <v>22.785499999999999</v>
      </c>
      <c r="Q1041" s="3">
        <v>22.6038</v>
      </c>
      <c r="R1041" s="3">
        <v>21.8659</v>
      </c>
      <c r="S1041" s="3">
        <v>23.238800000000001</v>
      </c>
      <c r="T1041" s="3">
        <v>22.687200000000001</v>
      </c>
      <c r="W1041" s="4">
        <v>0.22586899999999999</v>
      </c>
      <c r="Y1041" s="9">
        <f t="shared" si="129"/>
        <v>7769552.0907864766</v>
      </c>
      <c r="Z1041" s="9">
        <f t="shared" si="130"/>
        <v>9860982.7313225567</v>
      </c>
      <c r="AA1041" s="9">
        <f t="shared" si="131"/>
        <v>6941422.9198793266</v>
      </c>
      <c r="AB1041" s="9">
        <f t="shared" si="132"/>
        <v>7229678.1891161334</v>
      </c>
      <c r="AC1041" s="9">
        <f t="shared" si="133"/>
        <v>6374143.1997744627</v>
      </c>
      <c r="AD1041" s="9">
        <f t="shared" si="134"/>
        <v>3822009.6758767022</v>
      </c>
      <c r="AE1041" s="9">
        <f t="shared" si="135"/>
        <v>9898647.5988488141</v>
      </c>
      <c r="AF1041" s="9">
        <f t="shared" si="136"/>
        <v>6753481.5482248524</v>
      </c>
    </row>
    <row r="1042" spans="1:32" x14ac:dyDescent="0.2">
      <c r="A1042" t="s">
        <v>1708</v>
      </c>
      <c r="B1042" t="str">
        <f>VLOOKUP(A1042,Gene_Lookup!A:B,2,0)</f>
        <v xml:space="preserve">PP-loop domain protein  </v>
      </c>
      <c r="C1042" s="2">
        <v>17</v>
      </c>
      <c r="D1042" s="3">
        <v>19.879200000000001</v>
      </c>
      <c r="E1042" s="3">
        <v>19.673200000000001</v>
      </c>
      <c r="F1042" s="3">
        <v>19.433</v>
      </c>
      <c r="G1042" s="3">
        <v>18.254799999999999</v>
      </c>
      <c r="H1042" s="3">
        <v>18.5684</v>
      </c>
      <c r="I1042" s="3">
        <v>18.268799999999999</v>
      </c>
      <c r="J1042" s="3">
        <v>19.985299999999999</v>
      </c>
      <c r="K1042" s="3">
        <v>18.9619</v>
      </c>
      <c r="M1042" s="3">
        <v>19.879200000000001</v>
      </c>
      <c r="N1042" s="3">
        <v>19.673200000000001</v>
      </c>
      <c r="O1042" s="3">
        <v>19.433</v>
      </c>
      <c r="P1042" s="3">
        <v>18.254799999999999</v>
      </c>
      <c r="Q1042" s="3">
        <v>18.5684</v>
      </c>
      <c r="R1042" s="3">
        <v>18.268799999999999</v>
      </c>
      <c r="S1042" s="3">
        <v>19.985299999999999</v>
      </c>
      <c r="T1042" s="3">
        <v>18.9619</v>
      </c>
      <c r="W1042" s="4">
        <v>0.21542</v>
      </c>
      <c r="Y1042" s="9">
        <f t="shared" si="129"/>
        <v>964351.78747194633</v>
      </c>
      <c r="Z1042" s="9">
        <f t="shared" si="130"/>
        <v>836032.78900196205</v>
      </c>
      <c r="AA1042" s="9">
        <f t="shared" si="131"/>
        <v>707808.71514403401</v>
      </c>
      <c r="AB1042" s="9">
        <f t="shared" si="132"/>
        <v>312782.44116217917</v>
      </c>
      <c r="AC1042" s="9">
        <f t="shared" si="133"/>
        <v>388727.59505251388</v>
      </c>
      <c r="AD1042" s="9">
        <f t="shared" si="134"/>
        <v>315832.47582896904</v>
      </c>
      <c r="AE1042" s="9">
        <f t="shared" si="135"/>
        <v>1037946.0305273819</v>
      </c>
      <c r="AF1042" s="9">
        <f t="shared" si="136"/>
        <v>510623.35500543244</v>
      </c>
    </row>
    <row r="1043" spans="1:32" x14ac:dyDescent="0.2">
      <c r="A1043" t="s">
        <v>286</v>
      </c>
      <c r="B1043" t="str">
        <f>VLOOKUP(A1043,Gene_Lookup!A:B,2,0)</f>
        <v xml:space="preserve">O-acetylhomoserine sulfhydrylase (EC 2.5.1.49)  </v>
      </c>
      <c r="C1043" s="2">
        <v>25</v>
      </c>
      <c r="D1043" s="3">
        <v>22.455200000000001</v>
      </c>
      <c r="E1043" s="3">
        <v>21.999500000000001</v>
      </c>
      <c r="F1043" s="3">
        <v>21.812799999999999</v>
      </c>
      <c r="G1043" s="3">
        <v>20.465800000000002</v>
      </c>
      <c r="H1043" s="3">
        <v>22.129300000000001</v>
      </c>
      <c r="I1043" s="3">
        <v>21.172599999999999</v>
      </c>
      <c r="J1043" s="3">
        <v>23.097300000000001</v>
      </c>
      <c r="K1043" s="3">
        <v>21.087499999999999</v>
      </c>
      <c r="M1043" s="3">
        <v>22.455200000000001</v>
      </c>
      <c r="N1043" s="3">
        <v>21.999500000000001</v>
      </c>
      <c r="O1043" s="3">
        <v>21.812799999999999</v>
      </c>
      <c r="P1043" s="3">
        <v>20.465800000000002</v>
      </c>
      <c r="Q1043" s="3">
        <v>22.129300000000001</v>
      </c>
      <c r="R1043" s="3">
        <v>21.172599999999999</v>
      </c>
      <c r="S1043" s="3">
        <v>23.097300000000001</v>
      </c>
      <c r="T1043" s="3">
        <v>21.087499999999999</v>
      </c>
      <c r="W1043" s="4">
        <v>0.67237499999999994</v>
      </c>
      <c r="Y1043" s="9">
        <f t="shared" si="129"/>
        <v>5750276.9044501437</v>
      </c>
      <c r="Z1043" s="9">
        <f t="shared" si="130"/>
        <v>4192850.6168706482</v>
      </c>
      <c r="AA1043" s="9">
        <f t="shared" si="131"/>
        <v>3683893.6951479847</v>
      </c>
      <c r="AB1043" s="9">
        <f t="shared" si="132"/>
        <v>1448170.4627660452</v>
      </c>
      <c r="AC1043" s="9">
        <f t="shared" si="133"/>
        <v>4587574.0034872154</v>
      </c>
      <c r="AD1043" s="9">
        <f t="shared" si="134"/>
        <v>2363674.5885217106</v>
      </c>
      <c r="AE1043" s="9">
        <f t="shared" si="135"/>
        <v>8973877.1290948559</v>
      </c>
      <c r="AF1043" s="9">
        <f t="shared" si="136"/>
        <v>2228281.391951696</v>
      </c>
    </row>
    <row r="1044" spans="1:32" x14ac:dyDescent="0.2">
      <c r="A1044" t="s">
        <v>754</v>
      </c>
      <c r="B1044" t="str">
        <f>VLOOKUP(A1044,Gene_Lookup!A:B,2,0)</f>
        <v xml:space="preserve">transcriptional regulator, BadM/Rrf2 family  </v>
      </c>
      <c r="C1044" s="2">
        <v>9</v>
      </c>
      <c r="D1044" s="3">
        <v>14.788500000000001</v>
      </c>
      <c r="E1044" s="3">
        <v>16.982299999999999</v>
      </c>
      <c r="F1044" s="3">
        <v>17.2118</v>
      </c>
      <c r="G1044" s="3">
        <v>14.7219</v>
      </c>
      <c r="I1044" s="3">
        <v>13.539400000000001</v>
      </c>
      <c r="J1044" s="3">
        <v>18.773399999999999</v>
      </c>
      <c r="K1044" s="3">
        <v>14.682600000000001</v>
      </c>
      <c r="M1044" s="3">
        <v>14.788500000000001</v>
      </c>
      <c r="N1044" s="3">
        <v>16.982299999999999</v>
      </c>
      <c r="O1044" s="3">
        <v>17.2118</v>
      </c>
      <c r="P1044" s="3">
        <v>14.7219</v>
      </c>
      <c r="Q1044" s="3">
        <v>11.9984</v>
      </c>
      <c r="R1044" s="3">
        <v>13.539400000000001</v>
      </c>
      <c r="S1044" s="3">
        <v>18.773399999999999</v>
      </c>
      <c r="T1044" s="3">
        <v>14.682600000000001</v>
      </c>
      <c r="W1044" s="4">
        <v>0.31598700000000002</v>
      </c>
      <c r="Y1044" s="9">
        <f t="shared" si="129"/>
        <v>28299.716890463784</v>
      </c>
      <c r="Z1044" s="9">
        <f t="shared" si="130"/>
        <v>129473.74061976954</v>
      </c>
      <c r="AA1044" s="9">
        <f t="shared" si="131"/>
        <v>151798.70946533818</v>
      </c>
      <c r="AB1044" s="9">
        <f t="shared" si="132"/>
        <v>27022.995764604791</v>
      </c>
      <c r="AC1044" s="9">
        <f t="shared" si="133"/>
        <v>4091.4599086640346</v>
      </c>
      <c r="AD1044" s="9">
        <f t="shared" si="134"/>
        <v>11905.990269944394</v>
      </c>
      <c r="AE1044" s="9">
        <f t="shared" si="135"/>
        <v>448080.99144098995</v>
      </c>
      <c r="AF1044" s="9">
        <f t="shared" si="136"/>
        <v>26296.806719626366</v>
      </c>
    </row>
    <row r="1045" spans="1:32" x14ac:dyDescent="0.2">
      <c r="A1045" t="s">
        <v>619</v>
      </c>
      <c r="B1045" t="str">
        <f>VLOOKUP(A1045,Gene_Lookup!A:B,2,0)</f>
        <v xml:space="preserve">transcriptional regulator, BadM/Rrf2 family  </v>
      </c>
      <c r="C1045" s="2">
        <v>5</v>
      </c>
      <c r="D1045" s="3">
        <v>15.0832</v>
      </c>
      <c r="E1045" s="3">
        <v>16.301600000000001</v>
      </c>
      <c r="F1045" s="3">
        <v>14.337</v>
      </c>
      <c r="G1045" s="3">
        <v>13.4274</v>
      </c>
      <c r="K1045" s="3">
        <v>15.2438</v>
      </c>
      <c r="M1045" s="3">
        <v>15.0832</v>
      </c>
      <c r="N1045" s="3">
        <v>16.301600000000001</v>
      </c>
      <c r="O1045" s="3">
        <v>14.337</v>
      </c>
      <c r="P1045" s="3">
        <v>13.4274</v>
      </c>
      <c r="Q1045" s="3">
        <v>11.3986</v>
      </c>
      <c r="R1045" s="3">
        <v>11.3131</v>
      </c>
      <c r="S1045" s="3">
        <v>11.4428</v>
      </c>
      <c r="T1045" s="3">
        <v>15.2438</v>
      </c>
      <c r="W1045" s="4">
        <v>0.15543799999999999</v>
      </c>
      <c r="Y1045" s="9">
        <f t="shared" si="129"/>
        <v>34713.2783395765</v>
      </c>
      <c r="Z1045" s="9">
        <f t="shared" si="130"/>
        <v>80773.8116407466</v>
      </c>
      <c r="AA1045" s="9">
        <f t="shared" si="131"/>
        <v>20695.077058081566</v>
      </c>
      <c r="AB1045" s="9">
        <f t="shared" si="132"/>
        <v>11016.665516955141</v>
      </c>
      <c r="AC1045" s="9">
        <f t="shared" si="133"/>
        <v>2699.7310943047455</v>
      </c>
      <c r="AD1045" s="9">
        <f t="shared" si="134"/>
        <v>2544.3827581559003</v>
      </c>
      <c r="AE1045" s="9">
        <f t="shared" si="135"/>
        <v>2783.7231067102252</v>
      </c>
      <c r="AF1045" s="9">
        <f t="shared" si="136"/>
        <v>38800.832866782068</v>
      </c>
    </row>
    <row r="1046" spans="1:32" x14ac:dyDescent="0.2">
      <c r="A1046" t="s">
        <v>662</v>
      </c>
      <c r="B1046" t="str">
        <f>VLOOKUP(A1046,Gene_Lookup!A:B,2,0)</f>
        <v xml:space="preserve">homoserine O-succinyltransferase (EC 2.3.1.46)  </v>
      </c>
      <c r="C1046" s="2">
        <v>20</v>
      </c>
      <c r="D1046" s="3">
        <v>21.9815</v>
      </c>
      <c r="E1046" s="3">
        <v>21.875900000000001</v>
      </c>
      <c r="F1046" s="3">
        <v>21.5763</v>
      </c>
      <c r="G1046" s="3">
        <v>19.791399999999999</v>
      </c>
      <c r="H1046" s="3">
        <v>20.996099999999998</v>
      </c>
      <c r="I1046" s="3">
        <v>21.601700000000001</v>
      </c>
      <c r="J1046" s="3">
        <v>22.164400000000001</v>
      </c>
      <c r="K1046" s="3">
        <v>21.5457</v>
      </c>
      <c r="M1046" s="3">
        <v>21.9815</v>
      </c>
      <c r="N1046" s="3">
        <v>21.875900000000001</v>
      </c>
      <c r="O1046" s="3">
        <v>21.5763</v>
      </c>
      <c r="P1046" s="3">
        <v>19.791399999999999</v>
      </c>
      <c r="Q1046" s="3">
        <v>20.996099999999998</v>
      </c>
      <c r="R1046" s="3">
        <v>21.601700000000001</v>
      </c>
      <c r="S1046" s="3">
        <v>22.164400000000001</v>
      </c>
      <c r="T1046" s="3">
        <v>21.5457</v>
      </c>
      <c r="W1046" s="4">
        <v>0.37589899999999998</v>
      </c>
      <c r="Y1046" s="9">
        <f t="shared" si="129"/>
        <v>4140862.8811332141</v>
      </c>
      <c r="Z1046" s="9">
        <f t="shared" si="130"/>
        <v>3848593.8554945304</v>
      </c>
      <c r="AA1046" s="9">
        <f t="shared" si="131"/>
        <v>3126896.4213276128</v>
      </c>
      <c r="AB1046" s="9">
        <f t="shared" si="132"/>
        <v>907413.12393190048</v>
      </c>
      <c r="AC1046" s="9">
        <f t="shared" si="133"/>
        <v>2091490.4792841827</v>
      </c>
      <c r="AD1046" s="9">
        <f t="shared" si="134"/>
        <v>3182435.8442729553</v>
      </c>
      <c r="AE1046" s="9">
        <f t="shared" si="135"/>
        <v>4700556.0528665232</v>
      </c>
      <c r="AF1046" s="9">
        <f t="shared" si="136"/>
        <v>3061272.4113154206</v>
      </c>
    </row>
    <row r="1047" spans="1:32" x14ac:dyDescent="0.2">
      <c r="A1047" t="s">
        <v>9931</v>
      </c>
      <c r="B1047" t="str">
        <f>VLOOKUP(A1047,Gene_Lookup!A:B,2,0)</f>
        <v xml:space="preserve">integral membrane sensor signal transduction histidine kinase  </v>
      </c>
      <c r="C1047" s="2">
        <v>12</v>
      </c>
      <c r="D1047" s="3">
        <v>15.1839</v>
      </c>
      <c r="H1047" s="3">
        <v>15.5191</v>
      </c>
      <c r="I1047" s="3">
        <v>11.692600000000001</v>
      </c>
      <c r="J1047" s="3">
        <v>15.529</v>
      </c>
      <c r="M1047" s="3">
        <v>15.1839</v>
      </c>
      <c r="N1047" s="3">
        <v>12.803100000000001</v>
      </c>
      <c r="O1047" s="3">
        <v>11.768700000000001</v>
      </c>
      <c r="P1047" s="3">
        <v>12.6257</v>
      </c>
      <c r="Q1047" s="3">
        <v>15.5191</v>
      </c>
      <c r="R1047" s="3">
        <v>11.692600000000001</v>
      </c>
      <c r="S1047" s="3">
        <v>15.529</v>
      </c>
      <c r="T1047" s="3">
        <v>11.993</v>
      </c>
      <c r="W1047" s="4">
        <v>0.81615199999999999</v>
      </c>
      <c r="Y1047" s="9">
        <f t="shared" si="129"/>
        <v>37222.826769366147</v>
      </c>
      <c r="Z1047" s="9">
        <f t="shared" si="130"/>
        <v>7146.8906532163246</v>
      </c>
      <c r="AA1047" s="9">
        <f t="shared" si="131"/>
        <v>3489.246969472807</v>
      </c>
      <c r="AB1047" s="9">
        <f t="shared" si="132"/>
        <v>6319.9612613930512</v>
      </c>
      <c r="AC1047" s="9">
        <f t="shared" si="133"/>
        <v>46958.542164731931</v>
      </c>
      <c r="AD1047" s="9">
        <f t="shared" si="134"/>
        <v>3309.9644343870764</v>
      </c>
      <c r="AE1047" s="9">
        <f t="shared" si="135"/>
        <v>47281.887211081797</v>
      </c>
      <c r="AF1047" s="9">
        <f t="shared" si="136"/>
        <v>4076.1742205750588</v>
      </c>
    </row>
    <row r="1048" spans="1:32" x14ac:dyDescent="0.2">
      <c r="A1048" t="s">
        <v>18180</v>
      </c>
      <c r="B1048" t="str">
        <f>VLOOKUP(A1048,Gene_Lookup!A:B,2,0)</f>
        <v xml:space="preserve">two component transcriptional regulator, winged helix family  </v>
      </c>
      <c r="C1048" s="2">
        <v>5</v>
      </c>
      <c r="H1048" s="3">
        <v>15.6906</v>
      </c>
      <c r="I1048" s="3">
        <v>14.0037</v>
      </c>
      <c r="M1048" s="3">
        <v>11.7355</v>
      </c>
      <c r="N1048" s="3">
        <v>10.5053</v>
      </c>
      <c r="O1048" s="3">
        <v>11.367699999999999</v>
      </c>
      <c r="P1048" s="3">
        <v>11.0351</v>
      </c>
      <c r="Q1048" s="3">
        <v>15.6906</v>
      </c>
      <c r="R1048" s="3">
        <v>14.0037</v>
      </c>
      <c r="S1048" s="3">
        <v>11.644299999999999</v>
      </c>
      <c r="T1048" s="3">
        <v>10.1311</v>
      </c>
      <c r="V1048" s="2" t="s">
        <v>25545</v>
      </c>
      <c r="W1048" s="4">
        <v>3.2968499999999998E-2</v>
      </c>
      <c r="Y1048" s="9">
        <f t="shared" si="129"/>
        <v>3409.8675826674207</v>
      </c>
      <c r="Z1048" s="9">
        <f t="shared" si="130"/>
        <v>1453.4845289374391</v>
      </c>
      <c r="AA1048" s="9">
        <f t="shared" si="131"/>
        <v>2642.5224262181364</v>
      </c>
      <c r="AB1048" s="9">
        <f t="shared" si="132"/>
        <v>2098.4378211562207</v>
      </c>
      <c r="AC1048" s="9">
        <f t="shared" si="133"/>
        <v>52886.064455227592</v>
      </c>
      <c r="AD1048" s="9">
        <f t="shared" si="134"/>
        <v>16426.073064770833</v>
      </c>
      <c r="AE1048" s="9">
        <f t="shared" si="135"/>
        <v>3200.9845540096753</v>
      </c>
      <c r="AF1048" s="9">
        <f t="shared" si="136"/>
        <v>1121.4114577177718</v>
      </c>
    </row>
    <row r="1049" spans="1:32" x14ac:dyDescent="0.2">
      <c r="A1049" t="s">
        <v>4272</v>
      </c>
      <c r="B1049" t="str">
        <f>VLOOKUP(A1049,Gene_Lookup!A:B,2,0)</f>
        <v xml:space="preserve">copper-translocating P-type ATPase  </v>
      </c>
      <c r="C1049" s="2">
        <v>24</v>
      </c>
      <c r="D1049" s="3">
        <v>15.6907</v>
      </c>
      <c r="E1049" s="3">
        <v>15.078799999999999</v>
      </c>
      <c r="F1049" s="3">
        <v>17.095600000000001</v>
      </c>
      <c r="G1049" s="3">
        <v>13.5395</v>
      </c>
      <c r="H1049" s="3">
        <v>15.686999999999999</v>
      </c>
      <c r="I1049" s="3">
        <v>18.039300000000001</v>
      </c>
      <c r="J1049" s="3">
        <v>14.5869</v>
      </c>
      <c r="K1049" s="3">
        <v>17.090499999999999</v>
      </c>
      <c r="M1049" s="3">
        <v>15.6907</v>
      </c>
      <c r="N1049" s="3">
        <v>15.078799999999999</v>
      </c>
      <c r="O1049" s="3">
        <v>17.095600000000001</v>
      </c>
      <c r="P1049" s="3">
        <v>13.5395</v>
      </c>
      <c r="Q1049" s="3">
        <v>15.686999999999999</v>
      </c>
      <c r="R1049" s="3">
        <v>18.039300000000001</v>
      </c>
      <c r="S1049" s="3">
        <v>14.5869</v>
      </c>
      <c r="T1049" s="3">
        <v>17.090499999999999</v>
      </c>
      <c r="W1049" s="4">
        <v>0.80665200000000004</v>
      </c>
      <c r="Y1049" s="9">
        <f t="shared" si="129"/>
        <v>52889.730364923678</v>
      </c>
      <c r="Z1049" s="9">
        <f t="shared" si="130"/>
        <v>34607.569411135359</v>
      </c>
      <c r="AA1049" s="9">
        <f t="shared" si="131"/>
        <v>140051.70291924619</v>
      </c>
      <c r="AB1049" s="9">
        <f t="shared" si="132"/>
        <v>11906.815558905137</v>
      </c>
      <c r="AC1049" s="9">
        <f t="shared" si="133"/>
        <v>52754.260795137801</v>
      </c>
      <c r="AD1049" s="9">
        <f t="shared" si="134"/>
        <v>269383.1337486899</v>
      </c>
      <c r="AE1049" s="9">
        <f t="shared" si="135"/>
        <v>24609.027056109393</v>
      </c>
      <c r="AF1049" s="9">
        <f t="shared" si="136"/>
        <v>139557.48711350231</v>
      </c>
    </row>
    <row r="1050" spans="1:32" x14ac:dyDescent="0.2">
      <c r="A1050" t="s">
        <v>2150</v>
      </c>
      <c r="B1050" t="str">
        <f>VLOOKUP(A1050,Gene_Lookup!A:B,2,0)</f>
        <v xml:space="preserve">Hsp33 protein  </v>
      </c>
      <c r="C1050" s="2">
        <v>6</v>
      </c>
      <c r="D1050" s="3">
        <v>16.884599999999999</v>
      </c>
      <c r="E1050" s="3">
        <v>14.6564</v>
      </c>
      <c r="H1050" s="3">
        <v>17.612100000000002</v>
      </c>
      <c r="I1050" s="3">
        <v>15.466200000000001</v>
      </c>
      <c r="M1050" s="3">
        <v>16.884599999999999</v>
      </c>
      <c r="N1050" s="3">
        <v>14.6564</v>
      </c>
      <c r="O1050" s="3">
        <v>12.797599999999999</v>
      </c>
      <c r="P1050" s="3">
        <v>11.1471</v>
      </c>
      <c r="Q1050" s="3">
        <v>17.612100000000002</v>
      </c>
      <c r="R1050" s="3">
        <v>15.466200000000001</v>
      </c>
      <c r="S1050" s="3">
        <v>11.658099999999999</v>
      </c>
      <c r="T1050" s="3">
        <v>11.321899999999999</v>
      </c>
      <c r="V1050" s="2" t="s">
        <v>25545</v>
      </c>
      <c r="W1050" s="4">
        <v>3.2300299999999997E-2</v>
      </c>
      <c r="Y1050" s="9">
        <f t="shared" si="129"/>
        <v>120996.0143623756</v>
      </c>
      <c r="Z1050" s="9">
        <f t="shared" si="130"/>
        <v>25823.554955320036</v>
      </c>
      <c r="AA1050" s="9">
        <f t="shared" si="131"/>
        <v>7119.6963635934444</v>
      </c>
      <c r="AB1050" s="9">
        <f t="shared" si="132"/>
        <v>2267.8350579236371</v>
      </c>
      <c r="AC1050" s="9">
        <f t="shared" si="133"/>
        <v>200341.25344596812</v>
      </c>
      <c r="AD1050" s="9">
        <f t="shared" si="134"/>
        <v>45267.876141959765</v>
      </c>
      <c r="AE1050" s="9">
        <f t="shared" si="135"/>
        <v>3231.7502602264663</v>
      </c>
      <c r="AF1050" s="9">
        <f t="shared" si="136"/>
        <v>2559.9501473219871</v>
      </c>
    </row>
    <row r="1051" spans="1:32" x14ac:dyDescent="0.2">
      <c r="A1051" t="s">
        <v>4787</v>
      </c>
      <c r="B1051" t="str">
        <f>VLOOKUP(A1051,Gene_Lookup!A:B,2,0)</f>
        <v xml:space="preserve">cold-shock DNA-binding protein family  </v>
      </c>
      <c r="C1051" s="2">
        <v>10</v>
      </c>
      <c r="D1051" s="3">
        <v>24.115500000000001</v>
      </c>
      <c r="E1051" s="3">
        <v>23.1568</v>
      </c>
      <c r="F1051" s="3">
        <v>22.485600000000002</v>
      </c>
      <c r="G1051" s="3">
        <v>22.561900000000001</v>
      </c>
      <c r="H1051" s="3">
        <v>22.112100000000002</v>
      </c>
      <c r="I1051" s="3">
        <v>18.5151</v>
      </c>
      <c r="J1051" s="3">
        <v>22.6968</v>
      </c>
      <c r="K1051" s="3">
        <v>21.0626</v>
      </c>
      <c r="M1051" s="3">
        <v>24.115500000000001</v>
      </c>
      <c r="N1051" s="3">
        <v>23.1568</v>
      </c>
      <c r="O1051" s="3">
        <v>22.485600000000002</v>
      </c>
      <c r="P1051" s="3">
        <v>22.561900000000001</v>
      </c>
      <c r="Q1051" s="3">
        <v>22.112100000000002</v>
      </c>
      <c r="R1051" s="3">
        <v>18.5151</v>
      </c>
      <c r="S1051" s="3">
        <v>22.6968</v>
      </c>
      <c r="T1051" s="3">
        <v>21.0626</v>
      </c>
      <c r="W1051" s="4">
        <v>0.27643200000000001</v>
      </c>
      <c r="Y1051" s="9">
        <f t="shared" si="129"/>
        <v>18175604.35441548</v>
      </c>
      <c r="Z1051" s="9">
        <f t="shared" si="130"/>
        <v>9351718.0288865082</v>
      </c>
      <c r="AA1051" s="9">
        <f t="shared" si="131"/>
        <v>5872730.4865443679</v>
      </c>
      <c r="AB1051" s="9">
        <f t="shared" si="132"/>
        <v>6191682.2274308354</v>
      </c>
      <c r="AC1051" s="9">
        <f t="shared" si="133"/>
        <v>4533205.0836178167</v>
      </c>
      <c r="AD1051" s="9">
        <f t="shared" si="134"/>
        <v>374628.20611683669</v>
      </c>
      <c r="AE1051" s="9">
        <f t="shared" si="135"/>
        <v>6798570.501864926</v>
      </c>
      <c r="AF1051" s="9">
        <f t="shared" si="136"/>
        <v>2190152.655917855</v>
      </c>
    </row>
    <row r="1052" spans="1:32" x14ac:dyDescent="0.2">
      <c r="A1052" t="s">
        <v>227</v>
      </c>
      <c r="B1052" t="str">
        <f>VLOOKUP(A1052,Gene_Lookup!A:B,2,0)</f>
        <v xml:space="preserve">carboxyl-terminal protease  </v>
      </c>
      <c r="C1052" s="2">
        <v>24</v>
      </c>
      <c r="D1052" s="3">
        <v>19.765699999999999</v>
      </c>
      <c r="E1052" s="3">
        <v>18.815999999999999</v>
      </c>
      <c r="F1052" s="3">
        <v>20.184200000000001</v>
      </c>
      <c r="G1052" s="3">
        <v>17.899100000000001</v>
      </c>
      <c r="H1052" s="3">
        <v>19.337399999999999</v>
      </c>
      <c r="I1052" s="3">
        <v>20.648099999999999</v>
      </c>
      <c r="J1052" s="3">
        <v>20.309000000000001</v>
      </c>
      <c r="K1052" s="3">
        <v>19.877500000000001</v>
      </c>
      <c r="M1052" s="3">
        <v>19.765699999999999</v>
      </c>
      <c r="N1052" s="3">
        <v>18.815999999999999</v>
      </c>
      <c r="O1052" s="3">
        <v>20.184200000000001</v>
      </c>
      <c r="P1052" s="3">
        <v>17.899100000000001</v>
      </c>
      <c r="Q1052" s="3">
        <v>19.337399999999999</v>
      </c>
      <c r="R1052" s="3">
        <v>20.648099999999999</v>
      </c>
      <c r="S1052" s="3">
        <v>20.309000000000001</v>
      </c>
      <c r="T1052" s="3">
        <v>19.877500000000001</v>
      </c>
      <c r="W1052" s="4">
        <v>0.68290499999999998</v>
      </c>
      <c r="Y1052" s="9">
        <f t="shared" si="129"/>
        <v>891391.69869708724</v>
      </c>
      <c r="Z1052" s="9">
        <f t="shared" si="130"/>
        <v>461509.23770299694</v>
      </c>
      <c r="AA1052" s="9">
        <f t="shared" si="131"/>
        <v>1191378.1709895097</v>
      </c>
      <c r="AB1052" s="9">
        <f t="shared" si="132"/>
        <v>244436.46555800203</v>
      </c>
      <c r="AC1052" s="9">
        <f t="shared" si="133"/>
        <v>662426.10391429556</v>
      </c>
      <c r="AD1052" s="9">
        <f t="shared" si="134"/>
        <v>1643226.5884454891</v>
      </c>
      <c r="AE1052" s="9">
        <f t="shared" si="135"/>
        <v>1299027.0121274611</v>
      </c>
      <c r="AF1052" s="9">
        <f t="shared" si="136"/>
        <v>963216.11258637975</v>
      </c>
    </row>
    <row r="1053" spans="1:32" x14ac:dyDescent="0.2">
      <c r="A1053" t="s">
        <v>3055</v>
      </c>
      <c r="B1053" t="str">
        <f>VLOOKUP(A1053,Gene_Lookup!A:B,2,0)</f>
        <v xml:space="preserve">Peptidase M23  </v>
      </c>
      <c r="C1053" s="2">
        <v>10</v>
      </c>
      <c r="D1053" s="3">
        <v>13.6067</v>
      </c>
      <c r="E1053" s="3">
        <v>15.273899999999999</v>
      </c>
      <c r="F1053" s="3">
        <v>15.1905</v>
      </c>
      <c r="G1053" s="3">
        <v>11.3011</v>
      </c>
      <c r="H1053" s="3">
        <v>14.4085</v>
      </c>
      <c r="J1053" s="3">
        <v>15.651999999999999</v>
      </c>
      <c r="M1053" s="3">
        <v>13.6067</v>
      </c>
      <c r="N1053" s="3">
        <v>15.273899999999999</v>
      </c>
      <c r="O1053" s="3">
        <v>15.1905</v>
      </c>
      <c r="P1053" s="3">
        <v>11.3011</v>
      </c>
      <c r="Q1053" s="3">
        <v>14.4085</v>
      </c>
      <c r="R1053" s="3">
        <v>12.3123</v>
      </c>
      <c r="S1053" s="3">
        <v>15.651999999999999</v>
      </c>
      <c r="T1053" s="3">
        <v>12.326700000000001</v>
      </c>
      <c r="W1053" s="4">
        <v>0.92435400000000001</v>
      </c>
      <c r="Y1053" s="9">
        <f t="shared" si="129"/>
        <v>12474.548676452703</v>
      </c>
      <c r="Z1053" s="9">
        <f t="shared" si="130"/>
        <v>39618.866919940119</v>
      </c>
      <c r="AA1053" s="9">
        <f t="shared" si="131"/>
        <v>37393.502796625646</v>
      </c>
      <c r="AB1053" s="9">
        <f t="shared" si="132"/>
        <v>2523.3069506652487</v>
      </c>
      <c r="AC1053" s="9">
        <f t="shared" si="133"/>
        <v>21746.566263215449</v>
      </c>
      <c r="AD1053" s="9">
        <f t="shared" si="134"/>
        <v>5085.9444877631495</v>
      </c>
      <c r="AE1053" s="9">
        <f t="shared" si="135"/>
        <v>51489.834052326478</v>
      </c>
      <c r="AF1053" s="9">
        <f t="shared" si="136"/>
        <v>5136.9631171967767</v>
      </c>
    </row>
    <row r="1054" spans="1:32" x14ac:dyDescent="0.2">
      <c r="A1054" t="s">
        <v>2955</v>
      </c>
      <c r="B1054" t="str">
        <f>VLOOKUP(A1054,Gene_Lookup!A:B,2,0)</f>
        <v xml:space="preserve">transcriptional regulator, CdaR family  </v>
      </c>
      <c r="C1054" s="2">
        <v>21</v>
      </c>
      <c r="D1054" s="3">
        <v>15.025700000000001</v>
      </c>
      <c r="E1054" s="3">
        <v>15.0204</v>
      </c>
      <c r="F1054" s="3">
        <v>16.063099999999999</v>
      </c>
      <c r="G1054" s="3">
        <v>14.0227</v>
      </c>
      <c r="H1054" s="3">
        <v>16.085999999999999</v>
      </c>
      <c r="I1054" s="3">
        <v>15.516</v>
      </c>
      <c r="J1054" s="3">
        <v>16.7211</v>
      </c>
      <c r="K1054" s="3">
        <v>15.5299</v>
      </c>
      <c r="M1054" s="3">
        <v>15.025700000000001</v>
      </c>
      <c r="N1054" s="3">
        <v>15.0204</v>
      </c>
      <c r="O1054" s="3">
        <v>16.063099999999999</v>
      </c>
      <c r="P1054" s="3">
        <v>14.0227</v>
      </c>
      <c r="Q1054" s="3">
        <v>16.085999999999999</v>
      </c>
      <c r="R1054" s="3">
        <v>15.516</v>
      </c>
      <c r="S1054" s="3">
        <v>16.7211</v>
      </c>
      <c r="T1054" s="3">
        <v>15.5299</v>
      </c>
      <c r="W1054" s="4">
        <v>0.54306699999999997</v>
      </c>
      <c r="Y1054" s="9">
        <f t="shared" si="129"/>
        <v>33356.955520745491</v>
      </c>
      <c r="Z1054" s="9">
        <f t="shared" si="130"/>
        <v>33234.637554590336</v>
      </c>
      <c r="AA1054" s="9">
        <f t="shared" si="131"/>
        <v>68465.994891732917</v>
      </c>
      <c r="AB1054" s="9">
        <f t="shared" si="132"/>
        <v>16643.831875396365</v>
      </c>
      <c r="AC1054" s="9">
        <f t="shared" si="133"/>
        <v>69561.431421733607</v>
      </c>
      <c r="AD1054" s="9">
        <f t="shared" si="134"/>
        <v>46857.748033099873</v>
      </c>
      <c r="AE1054" s="9">
        <f t="shared" si="135"/>
        <v>108032.06075130733</v>
      </c>
      <c r="AF1054" s="9">
        <f t="shared" si="136"/>
        <v>47311.392389399647</v>
      </c>
    </row>
    <row r="1055" spans="1:32" x14ac:dyDescent="0.2">
      <c r="A1055" t="s">
        <v>1264</v>
      </c>
      <c r="B1055" t="str">
        <f>VLOOKUP(A1055,Gene_Lookup!A:B,2,0)</f>
        <v xml:space="preserve">carbohydrate ABC transporter ATP-binding protein, CUT1 family (TC 3.A.1.1.-)  </v>
      </c>
      <c r="C1055" s="2">
        <v>39</v>
      </c>
      <c r="D1055" s="3">
        <v>24.459099999999999</v>
      </c>
      <c r="E1055" s="3">
        <v>23.575099999999999</v>
      </c>
      <c r="F1055" s="3">
        <v>23.6661</v>
      </c>
      <c r="G1055" s="3">
        <v>22.965800000000002</v>
      </c>
      <c r="H1055" s="3">
        <v>23.328299999999999</v>
      </c>
      <c r="I1055" s="3">
        <v>22.937200000000001</v>
      </c>
      <c r="J1055" s="3">
        <v>24.155000000000001</v>
      </c>
      <c r="K1055" s="3">
        <v>22.384699999999999</v>
      </c>
      <c r="M1055" s="3">
        <v>24.459099999999999</v>
      </c>
      <c r="N1055" s="3">
        <v>23.575099999999999</v>
      </c>
      <c r="O1055" s="3">
        <v>23.6661</v>
      </c>
      <c r="P1055" s="3">
        <v>22.965800000000002</v>
      </c>
      <c r="Q1055" s="3">
        <v>23.328299999999999</v>
      </c>
      <c r="R1055" s="3">
        <v>22.937200000000001</v>
      </c>
      <c r="S1055" s="3">
        <v>24.155000000000001</v>
      </c>
      <c r="T1055" s="3">
        <v>22.384699999999999</v>
      </c>
      <c r="W1055" s="4">
        <v>0.67362500000000003</v>
      </c>
      <c r="Y1055" s="9">
        <f t="shared" si="129"/>
        <v>23063370.032358356</v>
      </c>
      <c r="Z1055" s="9">
        <f t="shared" si="130"/>
        <v>12497186.493508201</v>
      </c>
      <c r="AA1055" s="9">
        <f t="shared" si="131"/>
        <v>13310855.853573043</v>
      </c>
      <c r="AB1055" s="9">
        <f t="shared" si="132"/>
        <v>8192089.2362874579</v>
      </c>
      <c r="AC1055" s="9">
        <f t="shared" si="133"/>
        <v>10532174.544682847</v>
      </c>
      <c r="AD1055" s="9">
        <f t="shared" si="134"/>
        <v>8031288.3081885912</v>
      </c>
      <c r="AE1055" s="9">
        <f t="shared" si="135"/>
        <v>18680114.988092184</v>
      </c>
      <c r="AF1055" s="9">
        <f t="shared" si="136"/>
        <v>5476034.1007447382</v>
      </c>
    </row>
    <row r="1056" spans="1:32" x14ac:dyDescent="0.2">
      <c r="A1056" t="s">
        <v>3771</v>
      </c>
      <c r="B1056" t="str">
        <f>VLOOKUP(A1056,Gene_Lookup!A:B,2,0)</f>
        <v xml:space="preserve">N-acetyl-gamma-glutamyl-phosphate reductase (EC 1.2.1.38)  </v>
      </c>
      <c r="C1056" s="2">
        <v>19</v>
      </c>
      <c r="D1056" s="3">
        <v>19.058399999999999</v>
      </c>
      <c r="E1056" s="3">
        <v>17.807099999999998</v>
      </c>
      <c r="F1056" s="3">
        <v>17.1204</v>
      </c>
      <c r="G1056" s="3">
        <v>15.196199999999999</v>
      </c>
      <c r="I1056" s="3">
        <v>14.952400000000001</v>
      </c>
      <c r="J1056" s="3">
        <v>17.320599999999999</v>
      </c>
      <c r="K1056" s="3">
        <v>15.032999999999999</v>
      </c>
      <c r="M1056" s="3">
        <v>19.058399999999999</v>
      </c>
      <c r="N1056" s="3">
        <v>17.807099999999998</v>
      </c>
      <c r="O1056" s="3">
        <v>17.1204</v>
      </c>
      <c r="P1056" s="3">
        <v>15.196199999999999</v>
      </c>
      <c r="Q1056" s="3">
        <v>12.001099999999999</v>
      </c>
      <c r="R1056" s="3">
        <v>14.952400000000001</v>
      </c>
      <c r="S1056" s="3">
        <v>17.320599999999999</v>
      </c>
      <c r="T1056" s="3">
        <v>15.032999999999999</v>
      </c>
      <c r="W1056" s="4">
        <v>0.13281200000000001</v>
      </c>
      <c r="Y1056" s="9">
        <f t="shared" si="129"/>
        <v>545946.47892945819</v>
      </c>
      <c r="Z1056" s="9">
        <f t="shared" si="130"/>
        <v>229335.47318422367</v>
      </c>
      <c r="AA1056" s="9">
        <f t="shared" si="131"/>
        <v>142480.01027208794</v>
      </c>
      <c r="AB1056" s="9">
        <f t="shared" si="132"/>
        <v>37541.534482034433</v>
      </c>
      <c r="AC1056" s="9">
        <f t="shared" si="133"/>
        <v>4099.1242348403839</v>
      </c>
      <c r="AD1056" s="9">
        <f t="shared" si="134"/>
        <v>31704.499904187982</v>
      </c>
      <c r="AE1056" s="9">
        <f t="shared" si="135"/>
        <v>163689.24399427342</v>
      </c>
      <c r="AF1056" s="9">
        <f t="shared" si="136"/>
        <v>33526.168608257853</v>
      </c>
    </row>
    <row r="1057" spans="1:32" x14ac:dyDescent="0.2">
      <c r="A1057" t="s">
        <v>406</v>
      </c>
      <c r="B1057" t="str">
        <f>VLOOKUP(A1057,Gene_Lookup!A:B,2,0)</f>
        <v xml:space="preserve">N-acetylglutamate kinase (EC 2.7.2.8)  </v>
      </c>
      <c r="C1057" s="2">
        <v>29</v>
      </c>
      <c r="D1057" s="3">
        <v>16.9131</v>
      </c>
      <c r="E1057" s="3">
        <v>18.375</v>
      </c>
      <c r="F1057" s="3">
        <v>16.633600000000001</v>
      </c>
      <c r="G1057" s="3">
        <v>17.670200000000001</v>
      </c>
      <c r="H1057" s="3">
        <v>15.420999999999999</v>
      </c>
      <c r="I1057" s="3">
        <v>17.694800000000001</v>
      </c>
      <c r="J1057" s="3">
        <v>16.756599999999999</v>
      </c>
      <c r="K1057" s="3">
        <v>17.064499999999999</v>
      </c>
      <c r="M1057" s="3">
        <v>16.9131</v>
      </c>
      <c r="N1057" s="3">
        <v>18.375</v>
      </c>
      <c r="O1057" s="3">
        <v>16.633600000000001</v>
      </c>
      <c r="P1057" s="3">
        <v>17.670200000000001</v>
      </c>
      <c r="Q1057" s="3">
        <v>15.420999999999999</v>
      </c>
      <c r="R1057" s="3">
        <v>17.694800000000001</v>
      </c>
      <c r="S1057" s="3">
        <v>16.756599999999999</v>
      </c>
      <c r="T1057" s="3">
        <v>17.064499999999999</v>
      </c>
      <c r="W1057" s="4">
        <v>0.76582300000000003</v>
      </c>
      <c r="Y1057" s="9">
        <f t="shared" si="129"/>
        <v>123410.01913857012</v>
      </c>
      <c r="Z1057" s="9">
        <f t="shared" si="130"/>
        <v>339958.70821443386</v>
      </c>
      <c r="AA1057" s="9">
        <f t="shared" si="131"/>
        <v>101674.6148341201</v>
      </c>
      <c r="AB1057" s="9">
        <f t="shared" si="132"/>
        <v>208574.02849329935</v>
      </c>
      <c r="AC1057" s="9">
        <f t="shared" si="133"/>
        <v>43871.609060669565</v>
      </c>
      <c r="AD1057" s="9">
        <f t="shared" si="134"/>
        <v>212161.00661512977</v>
      </c>
      <c r="AE1057" s="9">
        <f t="shared" si="135"/>
        <v>110723.35208980477</v>
      </c>
      <c r="AF1057" s="9">
        <f t="shared" si="136"/>
        <v>137064.93390963104</v>
      </c>
    </row>
    <row r="1058" spans="1:32" x14ac:dyDescent="0.2">
      <c r="A1058" t="s">
        <v>511</v>
      </c>
      <c r="B1058" t="str">
        <f>VLOOKUP(A1058,Gene_Lookup!A:B,2,0)</f>
        <v xml:space="preserve">acetylornithine aminotransferase apoenzyme (EC 2.6.1.11)  </v>
      </c>
      <c r="C1058" s="2">
        <v>28</v>
      </c>
      <c r="D1058" s="3">
        <v>21.675899999999999</v>
      </c>
      <c r="E1058" s="3">
        <v>21.207000000000001</v>
      </c>
      <c r="F1058" s="3">
        <v>21.7866</v>
      </c>
      <c r="G1058" s="3">
        <v>19.743500000000001</v>
      </c>
      <c r="H1058" s="3">
        <v>20.9163</v>
      </c>
      <c r="I1058" s="3">
        <v>18.7544</v>
      </c>
      <c r="J1058" s="3">
        <v>21.817</v>
      </c>
      <c r="K1058" s="3">
        <v>20.119</v>
      </c>
      <c r="M1058" s="3">
        <v>21.675899999999999</v>
      </c>
      <c r="N1058" s="3">
        <v>21.207000000000001</v>
      </c>
      <c r="O1058" s="3">
        <v>21.7866</v>
      </c>
      <c r="P1058" s="3">
        <v>19.743500000000001</v>
      </c>
      <c r="Q1058" s="3">
        <v>20.9163</v>
      </c>
      <c r="R1058" s="3">
        <v>18.7544</v>
      </c>
      <c r="S1058" s="3">
        <v>21.817</v>
      </c>
      <c r="T1058" s="3">
        <v>20.119</v>
      </c>
      <c r="W1058" s="4">
        <v>0.644173</v>
      </c>
      <c r="Y1058" s="9">
        <f t="shared" si="129"/>
        <v>3350395.5487987599</v>
      </c>
      <c r="Z1058" s="9">
        <f t="shared" si="130"/>
        <v>2420711.9719162714</v>
      </c>
      <c r="AA1058" s="9">
        <f t="shared" si="131"/>
        <v>3617596.3226444032</v>
      </c>
      <c r="AB1058" s="9">
        <f t="shared" si="132"/>
        <v>877780.07693029672</v>
      </c>
      <c r="AC1058" s="9">
        <f t="shared" si="133"/>
        <v>1978944.8819787486</v>
      </c>
      <c r="AD1058" s="9">
        <f t="shared" si="134"/>
        <v>442218.54435004632</v>
      </c>
      <c r="AE1058" s="9">
        <f t="shared" si="135"/>
        <v>3694633.9393782811</v>
      </c>
      <c r="AF1058" s="9">
        <f t="shared" si="136"/>
        <v>1138734.5109750063</v>
      </c>
    </row>
    <row r="1059" spans="1:32" x14ac:dyDescent="0.2">
      <c r="A1059" t="s">
        <v>127</v>
      </c>
      <c r="B1059" t="str">
        <f>VLOOKUP(A1059,Gene_Lookup!A:B,2,0)</f>
        <v xml:space="preserve">carbamoyl-phosphate synthase small subunit  </v>
      </c>
      <c r="C1059" s="2">
        <v>16</v>
      </c>
      <c r="D1059" s="3">
        <v>18.7925</v>
      </c>
      <c r="E1059" s="3">
        <v>18.698699999999999</v>
      </c>
      <c r="F1059" s="3">
        <v>15.9048</v>
      </c>
      <c r="G1059" s="3">
        <v>13.602399999999999</v>
      </c>
      <c r="H1059" s="3">
        <v>16.114000000000001</v>
      </c>
      <c r="I1059" s="3">
        <v>14.563000000000001</v>
      </c>
      <c r="J1059" s="3">
        <v>18.273499999999999</v>
      </c>
      <c r="K1059" s="3">
        <v>17.963699999999999</v>
      </c>
      <c r="M1059" s="3">
        <v>18.7925</v>
      </c>
      <c r="N1059" s="3">
        <v>18.698699999999999</v>
      </c>
      <c r="O1059" s="3">
        <v>15.9048</v>
      </c>
      <c r="P1059" s="3">
        <v>13.602399999999999</v>
      </c>
      <c r="Q1059" s="3">
        <v>16.114000000000001</v>
      </c>
      <c r="R1059" s="3">
        <v>14.563000000000001</v>
      </c>
      <c r="S1059" s="3">
        <v>18.273499999999999</v>
      </c>
      <c r="T1059" s="3">
        <v>17.963699999999999</v>
      </c>
      <c r="V1059" s="2" t="s">
        <v>25545</v>
      </c>
      <c r="W1059" s="4">
        <v>3.5798299999999998E-2</v>
      </c>
      <c r="Y1059" s="9">
        <f t="shared" si="129"/>
        <v>454052.62784685992</v>
      </c>
      <c r="Z1059" s="9">
        <f t="shared" si="130"/>
        <v>425470.6237029687</v>
      </c>
      <c r="AA1059" s="9">
        <f t="shared" si="131"/>
        <v>61351.032359292978</v>
      </c>
      <c r="AB1059" s="9">
        <f t="shared" si="132"/>
        <v>12437.423228297477</v>
      </c>
      <c r="AC1059" s="9">
        <f t="shared" si="133"/>
        <v>70924.674303637192</v>
      </c>
      <c r="AD1059" s="9">
        <f t="shared" si="134"/>
        <v>24204.70683373668</v>
      </c>
      <c r="AE1059" s="9">
        <f t="shared" si="135"/>
        <v>316863.07008190919</v>
      </c>
      <c r="AF1059" s="9">
        <f t="shared" si="136"/>
        <v>255630.41972808039</v>
      </c>
    </row>
    <row r="1060" spans="1:32" x14ac:dyDescent="0.2">
      <c r="A1060" t="s">
        <v>1083</v>
      </c>
      <c r="B1060" t="str">
        <f>VLOOKUP(A1060,Gene_Lookup!A:B,2,0)</f>
        <v xml:space="preserve">carbamoyl-phosphate synthase, large subunit  </v>
      </c>
      <c r="C1060" s="2">
        <v>54</v>
      </c>
      <c r="D1060" s="3">
        <v>20.990500000000001</v>
      </c>
      <c r="E1060" s="3">
        <v>20.496099999999998</v>
      </c>
      <c r="F1060" s="3">
        <v>18.876000000000001</v>
      </c>
      <c r="G1060" s="3">
        <v>17.473700000000001</v>
      </c>
      <c r="H1060" s="3">
        <v>17.409800000000001</v>
      </c>
      <c r="I1060" s="3">
        <v>17.573799999999999</v>
      </c>
      <c r="J1060" s="3">
        <v>19.570399999999999</v>
      </c>
      <c r="K1060" s="3">
        <v>17.345700000000001</v>
      </c>
      <c r="M1060" s="3">
        <v>20.990500000000001</v>
      </c>
      <c r="N1060" s="3">
        <v>20.496099999999998</v>
      </c>
      <c r="O1060" s="3">
        <v>18.876000000000001</v>
      </c>
      <c r="P1060" s="3">
        <v>17.473700000000001</v>
      </c>
      <c r="Q1060" s="3">
        <v>17.409800000000001</v>
      </c>
      <c r="R1060" s="3">
        <v>17.573799999999999</v>
      </c>
      <c r="S1060" s="3">
        <v>19.570399999999999</v>
      </c>
      <c r="T1060" s="3">
        <v>17.345700000000001</v>
      </c>
      <c r="W1060" s="4">
        <v>9.2274400000000006E-2</v>
      </c>
      <c r="Y1060" s="9">
        <f t="shared" ref="Y1060:Y1123" si="137">2^M1060</f>
        <v>2083387.8350859305</v>
      </c>
      <c r="Z1060" s="9">
        <f t="shared" ref="Z1060:Z1123" si="138">2^N1060</f>
        <v>1478907.1006889467</v>
      </c>
      <c r="AA1060" s="9">
        <f t="shared" ref="AA1060:AA1123" si="139">2^O1060</f>
        <v>481107.57861726137</v>
      </c>
      <c r="AB1060" s="9">
        <f t="shared" ref="AB1060:AB1123" si="140">2^P1060</f>
        <v>182015.27460716758</v>
      </c>
      <c r="AC1060" s="9">
        <f t="shared" ref="AC1060:AC1123" si="141">2^Q1060</f>
        <v>174129.36589615623</v>
      </c>
      <c r="AD1060" s="9">
        <f t="shared" ref="AD1060:AD1123" si="142">2^R1060</f>
        <v>195092.66342452465</v>
      </c>
      <c r="AE1060" s="9">
        <f t="shared" ref="AE1060:AE1123" si="143">2^S1060</f>
        <v>778533.71925780817</v>
      </c>
      <c r="AF1060" s="9">
        <f t="shared" ref="AF1060:AF1123" si="144">2^T1060</f>
        <v>166562.02637959545</v>
      </c>
    </row>
    <row r="1061" spans="1:32" x14ac:dyDescent="0.2">
      <c r="A1061" t="s">
        <v>270</v>
      </c>
      <c r="B1061" t="str">
        <f>VLOOKUP(A1061,Gene_Lookup!A:B,2,0)</f>
        <v xml:space="preserve">ornithine carbamoyltransferase  </v>
      </c>
      <c r="C1061" s="2">
        <v>16</v>
      </c>
      <c r="D1061" s="3">
        <v>20.944099999999999</v>
      </c>
      <c r="E1061" s="3">
        <v>21.175999999999998</v>
      </c>
      <c r="F1061" s="3">
        <v>20.482700000000001</v>
      </c>
      <c r="G1061" s="3">
        <v>19.198899999999998</v>
      </c>
      <c r="H1061" s="3">
        <v>19.811</v>
      </c>
      <c r="I1061" s="3">
        <v>18.533200000000001</v>
      </c>
      <c r="J1061" s="3">
        <v>20.626200000000001</v>
      </c>
      <c r="K1061" s="3">
        <v>19.559899999999999</v>
      </c>
      <c r="M1061" s="3">
        <v>20.944099999999999</v>
      </c>
      <c r="N1061" s="3">
        <v>21.175999999999998</v>
      </c>
      <c r="O1061" s="3">
        <v>20.482700000000001</v>
      </c>
      <c r="P1061" s="3">
        <v>19.198899999999998</v>
      </c>
      <c r="Q1061" s="3">
        <v>19.811</v>
      </c>
      <c r="R1061" s="3">
        <v>18.533200000000001</v>
      </c>
      <c r="S1061" s="3">
        <v>20.626200000000001</v>
      </c>
      <c r="T1061" s="3">
        <v>19.559899999999999</v>
      </c>
      <c r="W1061" s="4">
        <v>0.23178799999999999</v>
      </c>
      <c r="Y1061" s="9">
        <f t="shared" si="137"/>
        <v>2017447.9193925334</v>
      </c>
      <c r="Z1061" s="9">
        <f t="shared" si="138"/>
        <v>2369251.6305301599</v>
      </c>
      <c r="AA1061" s="9">
        <f t="shared" si="139"/>
        <v>1465234.3525564764</v>
      </c>
      <c r="AB1061" s="9">
        <f t="shared" si="140"/>
        <v>601789.7464229163</v>
      </c>
      <c r="AC1061" s="9">
        <f t="shared" si="141"/>
        <v>919825.07407606649</v>
      </c>
      <c r="AD1061" s="9">
        <f t="shared" si="142"/>
        <v>379357.88524625532</v>
      </c>
      <c r="AE1061" s="9">
        <f t="shared" si="143"/>
        <v>1618470.9050002564</v>
      </c>
      <c r="AF1061" s="9">
        <f t="shared" si="144"/>
        <v>772888.08501868916</v>
      </c>
    </row>
    <row r="1062" spans="1:32" x14ac:dyDescent="0.2">
      <c r="A1062" t="s">
        <v>1479</v>
      </c>
      <c r="B1062" t="str">
        <f>VLOOKUP(A1062,Gene_Lookup!A:B,2,0)</f>
        <v xml:space="preserve">GCN5-related N-acetyltransferase  </v>
      </c>
      <c r="C1062" s="2">
        <v>11</v>
      </c>
      <c r="D1062" s="3">
        <v>19.3887</v>
      </c>
      <c r="E1062" s="3">
        <v>20.484400000000001</v>
      </c>
      <c r="F1062" s="3">
        <v>18.510300000000001</v>
      </c>
      <c r="H1062" s="3">
        <v>17.513000000000002</v>
      </c>
      <c r="J1062" s="3">
        <v>16.254000000000001</v>
      </c>
      <c r="K1062" s="3">
        <v>18.1295</v>
      </c>
      <c r="M1062" s="3">
        <v>19.3887</v>
      </c>
      <c r="N1062" s="3">
        <v>20.484400000000001</v>
      </c>
      <c r="O1062" s="3">
        <v>18.510300000000001</v>
      </c>
      <c r="P1062" s="3">
        <v>12.6973</v>
      </c>
      <c r="Q1062" s="3">
        <v>17.513000000000002</v>
      </c>
      <c r="R1062" s="3">
        <v>11.455299999999999</v>
      </c>
      <c r="S1062" s="3">
        <v>16.254000000000001</v>
      </c>
      <c r="T1062" s="3">
        <v>18.1295</v>
      </c>
      <c r="W1062" s="4">
        <v>0.41934100000000002</v>
      </c>
      <c r="Y1062" s="9">
        <f t="shared" si="137"/>
        <v>686404.74480219709</v>
      </c>
      <c r="Z1062" s="9">
        <f t="shared" si="138"/>
        <v>1466961.9294044147</v>
      </c>
      <c r="AA1062" s="9">
        <f t="shared" si="139"/>
        <v>373383.84939119709</v>
      </c>
      <c r="AB1062" s="9">
        <f t="shared" si="140"/>
        <v>6641.5303859364412</v>
      </c>
      <c r="AC1062" s="9">
        <f t="shared" si="141"/>
        <v>187041.6452934538</v>
      </c>
      <c r="AD1062" s="9">
        <f t="shared" si="142"/>
        <v>2807.9470200617761</v>
      </c>
      <c r="AE1062" s="9">
        <f t="shared" si="143"/>
        <v>78152.261457060376</v>
      </c>
      <c r="AF1062" s="9">
        <f t="shared" si="144"/>
        <v>286763.12627304695</v>
      </c>
    </row>
    <row r="1063" spans="1:32" x14ac:dyDescent="0.2">
      <c r="A1063" t="s">
        <v>2060</v>
      </c>
      <c r="B1063" t="str">
        <f>VLOOKUP(A1063,Gene_Lookup!A:B,2,0)</f>
        <v xml:space="preserve">Carbohydrate binding family 6  </v>
      </c>
      <c r="C1063" s="2">
        <v>62</v>
      </c>
      <c r="D1063" s="3">
        <v>16.747</v>
      </c>
      <c r="E1063" s="3">
        <v>15.0022</v>
      </c>
      <c r="F1063" s="3">
        <v>16.496200000000002</v>
      </c>
      <c r="G1063" s="3">
        <v>11.544600000000001</v>
      </c>
      <c r="H1063" s="3">
        <v>18.709900000000001</v>
      </c>
      <c r="I1063" s="3">
        <v>16.8706</v>
      </c>
      <c r="J1063" s="3">
        <v>16.0915</v>
      </c>
      <c r="K1063" s="3">
        <v>11.6235</v>
      </c>
      <c r="M1063" s="3">
        <v>16.747</v>
      </c>
      <c r="N1063" s="3">
        <v>15.0022</v>
      </c>
      <c r="O1063" s="3">
        <v>16.496200000000002</v>
      </c>
      <c r="P1063" s="3">
        <v>11.544600000000001</v>
      </c>
      <c r="Q1063" s="3">
        <v>18.709900000000001</v>
      </c>
      <c r="R1063" s="3">
        <v>16.8706</v>
      </c>
      <c r="S1063" s="3">
        <v>16.0915</v>
      </c>
      <c r="T1063" s="3">
        <v>11.6235</v>
      </c>
      <c r="W1063" s="4">
        <v>0.45548300000000003</v>
      </c>
      <c r="Y1063" s="9">
        <f t="shared" si="137"/>
        <v>109989.02123482853</v>
      </c>
      <c r="Z1063" s="9">
        <f t="shared" si="138"/>
        <v>32818.006821593372</v>
      </c>
      <c r="AA1063" s="9">
        <f t="shared" si="139"/>
        <v>92438.100891904716</v>
      </c>
      <c r="AB1063" s="9">
        <f t="shared" si="140"/>
        <v>2987.2453099091049</v>
      </c>
      <c r="AC1063" s="9">
        <f t="shared" si="141"/>
        <v>428786.51223085786</v>
      </c>
      <c r="AD1063" s="9">
        <f t="shared" si="142"/>
        <v>119827.54035608449</v>
      </c>
      <c r="AE1063" s="9">
        <f t="shared" si="143"/>
        <v>69827.127262688111</v>
      </c>
      <c r="AF1063" s="9">
        <f t="shared" si="144"/>
        <v>3155.1655732648892</v>
      </c>
    </row>
    <row r="1064" spans="1:32" x14ac:dyDescent="0.2">
      <c r="A1064" t="s">
        <v>68</v>
      </c>
      <c r="B1064" t="str">
        <f>VLOOKUP(A1064,Gene_Lookup!A:B,2,0)</f>
        <v xml:space="preserve">copper amine oxidase-like domain-containing protein  </v>
      </c>
      <c r="C1064" s="2">
        <v>32</v>
      </c>
      <c r="D1064" s="3">
        <v>22.230799999999999</v>
      </c>
      <c r="E1064" s="3">
        <v>20.700399999999998</v>
      </c>
      <c r="F1064" s="3">
        <v>20.843900000000001</v>
      </c>
      <c r="G1064" s="3">
        <v>16.1538</v>
      </c>
      <c r="H1064" s="3">
        <v>20.139500000000002</v>
      </c>
      <c r="I1064" s="3">
        <v>19.291399999999999</v>
      </c>
      <c r="J1064" s="3">
        <v>20.380600000000001</v>
      </c>
      <c r="K1064" s="3">
        <v>12.316599999999999</v>
      </c>
      <c r="M1064" s="3">
        <v>22.230799999999999</v>
      </c>
      <c r="N1064" s="3">
        <v>20.700399999999998</v>
      </c>
      <c r="O1064" s="3">
        <v>20.843900000000001</v>
      </c>
      <c r="P1064" s="3">
        <v>16.1538</v>
      </c>
      <c r="Q1064" s="3">
        <v>20.139500000000002</v>
      </c>
      <c r="R1064" s="3">
        <v>19.291399999999999</v>
      </c>
      <c r="S1064" s="3">
        <v>20.380600000000001</v>
      </c>
      <c r="T1064" s="3">
        <v>12.316599999999999</v>
      </c>
      <c r="W1064" s="4">
        <v>0.54623999999999995</v>
      </c>
      <c r="Y1064" s="9">
        <f t="shared" si="137"/>
        <v>4921954.8736319328</v>
      </c>
      <c r="Z1064" s="9">
        <f t="shared" si="138"/>
        <v>1703889.0904058311</v>
      </c>
      <c r="AA1064" s="9">
        <f t="shared" si="139"/>
        <v>1882084.537096533</v>
      </c>
      <c r="AB1064" s="9">
        <f t="shared" si="140"/>
        <v>72908.530333584975</v>
      </c>
      <c r="AC1064" s="9">
        <f t="shared" si="141"/>
        <v>1155030.8862090427</v>
      </c>
      <c r="AD1064" s="9">
        <f t="shared" si="142"/>
        <v>641637.97326991532</v>
      </c>
      <c r="AE1064" s="9">
        <f t="shared" si="143"/>
        <v>1365123.4582559883</v>
      </c>
      <c r="AF1064" s="9">
        <f t="shared" si="144"/>
        <v>5101.125925665111</v>
      </c>
    </row>
    <row r="1065" spans="1:32" x14ac:dyDescent="0.2">
      <c r="A1065" t="s">
        <v>3340</v>
      </c>
      <c r="B1065" t="str">
        <f>VLOOKUP(A1065,Gene_Lookup!A:B,2,0)</f>
        <v xml:space="preserve">arginine decarboxylase (EC 4.1.1.19)  </v>
      </c>
      <c r="C1065" s="2">
        <v>13</v>
      </c>
      <c r="D1065" s="3">
        <v>18.808599999999998</v>
      </c>
      <c r="E1065" s="3">
        <v>18.419699999999999</v>
      </c>
      <c r="F1065" s="3">
        <v>17.2377</v>
      </c>
      <c r="G1065" s="3">
        <v>14.749700000000001</v>
      </c>
      <c r="H1065" s="3">
        <v>15.783799999999999</v>
      </c>
      <c r="I1065" s="3">
        <v>17.405200000000001</v>
      </c>
      <c r="J1065" s="3">
        <v>17.5855</v>
      </c>
      <c r="K1065" s="3">
        <v>17.807700000000001</v>
      </c>
      <c r="M1065" s="3">
        <v>18.808599999999998</v>
      </c>
      <c r="N1065" s="3">
        <v>18.419699999999999</v>
      </c>
      <c r="O1065" s="3">
        <v>17.2377</v>
      </c>
      <c r="P1065" s="3">
        <v>14.749700000000001</v>
      </c>
      <c r="Q1065" s="3">
        <v>15.783799999999999</v>
      </c>
      <c r="R1065" s="3">
        <v>17.405200000000001</v>
      </c>
      <c r="S1065" s="3">
        <v>17.5855</v>
      </c>
      <c r="T1065" s="3">
        <v>17.807700000000001</v>
      </c>
      <c r="W1065" s="4">
        <v>0.20802799999999999</v>
      </c>
      <c r="Y1065" s="9">
        <f t="shared" si="137"/>
        <v>459148.08408037893</v>
      </c>
      <c r="Z1065" s="9">
        <f t="shared" si="138"/>
        <v>350656.75631739461</v>
      </c>
      <c r="AA1065" s="9">
        <f t="shared" si="139"/>
        <v>154548.48646493678</v>
      </c>
      <c r="AB1065" s="9">
        <f t="shared" si="140"/>
        <v>27548.764534837977</v>
      </c>
      <c r="AC1065" s="9">
        <f t="shared" si="141"/>
        <v>56415.344637439681</v>
      </c>
      <c r="AD1065" s="9">
        <f t="shared" si="142"/>
        <v>173575.04260580911</v>
      </c>
      <c r="AE1065" s="9">
        <f t="shared" si="143"/>
        <v>196681.26312452377</v>
      </c>
      <c r="AF1065" s="9">
        <f t="shared" si="144"/>
        <v>229430.87096224324</v>
      </c>
    </row>
    <row r="1066" spans="1:32" x14ac:dyDescent="0.2">
      <c r="A1066" t="s">
        <v>2748</v>
      </c>
      <c r="B1066" t="str">
        <f>VLOOKUP(A1066,Gene_Lookup!A:B,2,0)</f>
        <v xml:space="preserve">CTP synthase (EC 6.3.4.2)  </v>
      </c>
      <c r="C1066" s="2">
        <v>20</v>
      </c>
      <c r="D1066" s="3">
        <v>20.003599999999999</v>
      </c>
      <c r="E1066" s="3">
        <v>19.831</v>
      </c>
      <c r="F1066" s="3">
        <v>18.456800000000001</v>
      </c>
      <c r="G1066" s="3">
        <v>17.496600000000001</v>
      </c>
      <c r="H1066" s="3">
        <v>19.375699999999998</v>
      </c>
      <c r="I1066" s="3">
        <v>21.104299999999999</v>
      </c>
      <c r="J1066" s="3">
        <v>18.5884</v>
      </c>
      <c r="K1066" s="3">
        <v>20.399799999999999</v>
      </c>
      <c r="M1066" s="3">
        <v>20.003599999999999</v>
      </c>
      <c r="N1066" s="3">
        <v>19.831</v>
      </c>
      <c r="O1066" s="3">
        <v>18.456800000000001</v>
      </c>
      <c r="P1066" s="3">
        <v>17.496600000000001</v>
      </c>
      <c r="Q1066" s="3">
        <v>19.375699999999998</v>
      </c>
      <c r="R1066" s="3">
        <v>21.104299999999999</v>
      </c>
      <c r="S1066" s="3">
        <v>18.5884</v>
      </c>
      <c r="T1066" s="3">
        <v>20.399799999999999</v>
      </c>
      <c r="W1066" s="4">
        <v>0.22805800000000001</v>
      </c>
      <c r="Y1066" s="9">
        <f t="shared" si="137"/>
        <v>1051195.8102788117</v>
      </c>
      <c r="Z1066" s="9">
        <f t="shared" si="138"/>
        <v>932665.35360799392</v>
      </c>
      <c r="AA1066" s="9">
        <f t="shared" si="139"/>
        <v>359791.10645126761</v>
      </c>
      <c r="AB1066" s="9">
        <f t="shared" si="140"/>
        <v>184927.46745762008</v>
      </c>
      <c r="AC1066" s="9">
        <f t="shared" si="141"/>
        <v>680247.39446371223</v>
      </c>
      <c r="AD1066" s="9">
        <f t="shared" si="142"/>
        <v>2254381.1139889667</v>
      </c>
      <c r="AE1066" s="9">
        <f t="shared" si="143"/>
        <v>394154.03005947627</v>
      </c>
      <c r="AF1066" s="9">
        <f t="shared" si="144"/>
        <v>1383412.5320534585</v>
      </c>
    </row>
    <row r="1067" spans="1:32" x14ac:dyDescent="0.2">
      <c r="A1067" t="s">
        <v>182</v>
      </c>
      <c r="B1067" t="str">
        <f>VLOOKUP(A1067,Gene_Lookup!A:B,2,0)</f>
        <v xml:space="preserve">carboxyl-terminal protease  </v>
      </c>
      <c r="C1067" s="2">
        <v>19</v>
      </c>
      <c r="D1067" s="3">
        <v>15.8942</v>
      </c>
      <c r="E1067" s="3">
        <v>16.183</v>
      </c>
      <c r="F1067" s="3">
        <v>14.362</v>
      </c>
      <c r="G1067" s="3">
        <v>17.027100000000001</v>
      </c>
      <c r="I1067" s="3">
        <v>18.0884</v>
      </c>
      <c r="J1067" s="3">
        <v>15.5059</v>
      </c>
      <c r="K1067" s="3">
        <v>16.469000000000001</v>
      </c>
      <c r="M1067" s="3">
        <v>15.8942</v>
      </c>
      <c r="N1067" s="3">
        <v>16.183</v>
      </c>
      <c r="O1067" s="3">
        <v>14.362</v>
      </c>
      <c r="P1067" s="3">
        <v>17.027100000000001</v>
      </c>
      <c r="Q1067" s="3">
        <v>10.485799999999999</v>
      </c>
      <c r="R1067" s="3">
        <v>18.0884</v>
      </c>
      <c r="S1067" s="3">
        <v>15.5059</v>
      </c>
      <c r="T1067" s="3">
        <v>16.469000000000001</v>
      </c>
      <c r="W1067" s="4">
        <v>0.91481299999999999</v>
      </c>
      <c r="Y1067" s="9">
        <f t="shared" si="137"/>
        <v>60901.916160820139</v>
      </c>
      <c r="Z1067" s="9">
        <f t="shared" si="138"/>
        <v>74399.226406244416</v>
      </c>
      <c r="AA1067" s="9">
        <f t="shared" si="139"/>
        <v>21056.820633098185</v>
      </c>
      <c r="AB1067" s="9">
        <f t="shared" si="140"/>
        <v>133557.36409315068</v>
      </c>
      <c r="AC1067" s="9">
        <f t="shared" si="141"/>
        <v>1433.9708682358832</v>
      </c>
      <c r="AD1067" s="9">
        <f t="shared" si="142"/>
        <v>278708.98748706171</v>
      </c>
      <c r="AE1067" s="9">
        <f t="shared" si="143"/>
        <v>46530.852540044303</v>
      </c>
      <c r="AF1067" s="9">
        <f t="shared" si="144"/>
        <v>90711.635791149907</v>
      </c>
    </row>
    <row r="1068" spans="1:32" x14ac:dyDescent="0.2">
      <c r="A1068" t="s">
        <v>3355</v>
      </c>
      <c r="B1068" t="str">
        <f>VLOOKUP(A1068,Gene_Lookup!A:B,2,0)</f>
        <v xml:space="preserve">S-layer domain-containing protein  </v>
      </c>
      <c r="C1068" s="2">
        <v>14</v>
      </c>
      <c r="D1068" s="3">
        <v>12.539300000000001</v>
      </c>
      <c r="E1068" s="3">
        <v>16.679500000000001</v>
      </c>
      <c r="M1068" s="3">
        <v>12.539300000000001</v>
      </c>
      <c r="N1068" s="3">
        <v>16.679500000000001</v>
      </c>
      <c r="O1068" s="3">
        <v>12.267799999999999</v>
      </c>
      <c r="P1068" s="3">
        <v>11.3392</v>
      </c>
      <c r="Q1068" s="3">
        <v>12.1294</v>
      </c>
      <c r="R1068" s="3">
        <v>12.2645</v>
      </c>
      <c r="S1068" s="3">
        <v>12.1013</v>
      </c>
      <c r="T1068" s="3">
        <v>11.870799999999999</v>
      </c>
      <c r="W1068" s="4">
        <v>0.33554899999999999</v>
      </c>
      <c r="Y1068" s="9">
        <f t="shared" si="137"/>
        <v>5952.5825190931691</v>
      </c>
      <c r="Z1068" s="9">
        <f t="shared" si="138"/>
        <v>104961.44782525442</v>
      </c>
      <c r="AA1068" s="9">
        <f t="shared" si="139"/>
        <v>4931.4630201972659</v>
      </c>
      <c r="AB1068" s="9">
        <f t="shared" si="140"/>
        <v>2590.8324434872493</v>
      </c>
      <c r="AC1068" s="9">
        <f t="shared" si="141"/>
        <v>4480.3632821354058</v>
      </c>
      <c r="AD1068" s="9">
        <f t="shared" si="142"/>
        <v>4920.1957534303347</v>
      </c>
      <c r="AE1068" s="9">
        <f t="shared" si="143"/>
        <v>4393.9416619765243</v>
      </c>
      <c r="AF1068" s="9">
        <f t="shared" si="144"/>
        <v>3745.1297853724423</v>
      </c>
    </row>
    <row r="1069" spans="1:32" x14ac:dyDescent="0.2">
      <c r="A1069" t="s">
        <v>1262</v>
      </c>
      <c r="B1069" t="str">
        <f>VLOOKUP(A1069,Gene_Lookup!A:B,2,0)</f>
        <v xml:space="preserve">S-layer domain-containing protein  </v>
      </c>
      <c r="C1069" s="2">
        <v>22</v>
      </c>
      <c r="D1069" s="3">
        <v>17.057600000000001</v>
      </c>
      <c r="E1069" s="3">
        <v>14.7967</v>
      </c>
      <c r="M1069" s="3">
        <v>17.057600000000001</v>
      </c>
      <c r="N1069" s="3">
        <v>14.7967</v>
      </c>
      <c r="O1069" s="3">
        <v>11.8588</v>
      </c>
      <c r="P1069" s="3">
        <v>11.8338</v>
      </c>
      <c r="Q1069" s="3">
        <v>11.870699999999999</v>
      </c>
      <c r="R1069" s="3">
        <v>10.3893</v>
      </c>
      <c r="S1069" s="3">
        <v>12.411799999999999</v>
      </c>
      <c r="T1069" s="3">
        <v>11.5609</v>
      </c>
      <c r="V1069" s="2" t="s">
        <v>25545</v>
      </c>
      <c r="W1069" s="4">
        <v>2.7835599999999999E-2</v>
      </c>
      <c r="Y1069" s="9">
        <f t="shared" si="137"/>
        <v>136410.95646009585</v>
      </c>
      <c r="Z1069" s="9">
        <f t="shared" si="138"/>
        <v>28461.025003863444</v>
      </c>
      <c r="AA1069" s="9">
        <f t="shared" si="139"/>
        <v>3714.1078669401645</v>
      </c>
      <c r="AB1069" s="9">
        <f t="shared" si="140"/>
        <v>3650.3017168477604</v>
      </c>
      <c r="AC1069" s="9">
        <f t="shared" si="141"/>
        <v>3744.8702017538731</v>
      </c>
      <c r="AD1069" s="9">
        <f t="shared" si="142"/>
        <v>1341.1919372654654</v>
      </c>
      <c r="AE1069" s="9">
        <f t="shared" si="143"/>
        <v>5449.0914954220862</v>
      </c>
      <c r="AF1069" s="9">
        <f t="shared" si="144"/>
        <v>3021.1874840891387</v>
      </c>
    </row>
    <row r="1070" spans="1:32" x14ac:dyDescent="0.2">
      <c r="A1070" t="s">
        <v>1913</v>
      </c>
      <c r="B1070" t="str">
        <f>VLOOKUP(A1070,Gene_Lookup!A:B,2,0)</f>
        <v xml:space="preserve">Zn-dependent hydrolase of the beta-lactamase fold-like protein  </v>
      </c>
      <c r="C1070" s="2">
        <v>11</v>
      </c>
      <c r="D1070" s="3">
        <v>19.491800000000001</v>
      </c>
      <c r="E1070" s="3">
        <v>18.282900000000001</v>
      </c>
      <c r="F1070" s="3">
        <v>17.9648</v>
      </c>
      <c r="G1070" s="3">
        <v>18.271799999999999</v>
      </c>
      <c r="H1070" s="3">
        <v>17.553699999999999</v>
      </c>
      <c r="I1070" s="3">
        <v>19.507400000000001</v>
      </c>
      <c r="J1070" s="3">
        <v>18.114899999999999</v>
      </c>
      <c r="K1070" s="3">
        <v>18.624099999999999</v>
      </c>
      <c r="M1070" s="3">
        <v>19.491800000000001</v>
      </c>
      <c r="N1070" s="3">
        <v>18.282900000000001</v>
      </c>
      <c r="O1070" s="3">
        <v>17.9648</v>
      </c>
      <c r="P1070" s="3">
        <v>18.271799999999999</v>
      </c>
      <c r="Q1070" s="3">
        <v>17.553699999999999</v>
      </c>
      <c r="R1070" s="3">
        <v>19.507400000000001</v>
      </c>
      <c r="S1070" s="3">
        <v>18.114899999999999</v>
      </c>
      <c r="T1070" s="3">
        <v>18.624099999999999</v>
      </c>
      <c r="W1070" s="4">
        <v>0.82820300000000002</v>
      </c>
      <c r="Y1070" s="9">
        <f t="shared" si="137"/>
        <v>737252.86596233479</v>
      </c>
      <c r="Z1070" s="9">
        <f t="shared" si="138"/>
        <v>318934.35837045772</v>
      </c>
      <c r="AA1070" s="9">
        <f t="shared" si="139"/>
        <v>255825.40250727447</v>
      </c>
      <c r="AB1070" s="9">
        <f t="shared" si="140"/>
        <v>316489.91431496764</v>
      </c>
      <c r="AC1070" s="9">
        <f t="shared" si="141"/>
        <v>192393.42891750956</v>
      </c>
      <c r="AD1070" s="9">
        <f t="shared" si="142"/>
        <v>745268.10868813051</v>
      </c>
      <c r="AE1070" s="9">
        <f t="shared" si="143"/>
        <v>283875.73288599926</v>
      </c>
      <c r="AF1070" s="9">
        <f t="shared" si="144"/>
        <v>404029.18945780298</v>
      </c>
    </row>
    <row r="1071" spans="1:32" x14ac:dyDescent="0.2">
      <c r="A1071" t="s">
        <v>284</v>
      </c>
      <c r="B1071" t="str">
        <f>VLOOKUP(A1071,Gene_Lookup!A:B,2,0)</f>
        <v xml:space="preserve">arginyl-tRNA synthetase (EC 6.1.1.19)  </v>
      </c>
      <c r="C1071" s="2">
        <v>41</v>
      </c>
      <c r="D1071" s="3">
        <v>18.986799999999999</v>
      </c>
      <c r="E1071" s="3">
        <v>18.295999999999999</v>
      </c>
      <c r="F1071" s="3">
        <v>18.9008</v>
      </c>
      <c r="G1071" s="3">
        <v>19.2837</v>
      </c>
      <c r="H1071" s="3">
        <v>16.168399999999998</v>
      </c>
      <c r="I1071" s="3">
        <v>19.535900000000002</v>
      </c>
      <c r="J1071" s="3">
        <v>19.0747</v>
      </c>
      <c r="K1071" s="3">
        <v>19.093800000000002</v>
      </c>
      <c r="M1071" s="3">
        <v>18.986799999999999</v>
      </c>
      <c r="N1071" s="3">
        <v>18.295999999999999</v>
      </c>
      <c r="O1071" s="3">
        <v>18.9008</v>
      </c>
      <c r="P1071" s="3">
        <v>19.2837</v>
      </c>
      <c r="Q1071" s="3">
        <v>16.168399999999998</v>
      </c>
      <c r="R1071" s="3">
        <v>19.535900000000002</v>
      </c>
      <c r="S1071" s="3">
        <v>19.0747</v>
      </c>
      <c r="T1071" s="3">
        <v>19.093800000000002</v>
      </c>
      <c r="W1071" s="4">
        <v>0.72845199999999999</v>
      </c>
      <c r="Y1071" s="9">
        <f t="shared" si="137"/>
        <v>519512.88289432705</v>
      </c>
      <c r="Z1071" s="9">
        <f t="shared" si="138"/>
        <v>321843.54312422941</v>
      </c>
      <c r="AA1071" s="9">
        <f t="shared" si="139"/>
        <v>489449.33417119278</v>
      </c>
      <c r="AB1071" s="9">
        <f t="shared" si="140"/>
        <v>638222.52435020905</v>
      </c>
      <c r="AC1071" s="9">
        <f t="shared" si="141"/>
        <v>73650.106960105069</v>
      </c>
      <c r="AD1071" s="9">
        <f t="shared" si="142"/>
        <v>760137.03460605757</v>
      </c>
      <c r="AE1071" s="9">
        <f t="shared" si="143"/>
        <v>552149.72257313691</v>
      </c>
      <c r="AF1071" s="9">
        <f t="shared" si="144"/>
        <v>559508.297133966</v>
      </c>
    </row>
    <row r="1072" spans="1:32" x14ac:dyDescent="0.2">
      <c r="A1072" t="s">
        <v>5525</v>
      </c>
      <c r="B1072" t="str">
        <f>VLOOKUP(A1072,Gene_Lookup!A:B,2,0)</f>
        <v xml:space="preserve">glutamate racemase (EC 5.1.1.3)  </v>
      </c>
      <c r="C1072" s="2">
        <v>14</v>
      </c>
      <c r="D1072" s="3">
        <v>19.494800000000001</v>
      </c>
      <c r="E1072" s="3">
        <v>19.972999999999999</v>
      </c>
      <c r="F1072" s="3">
        <v>18.895299999999999</v>
      </c>
      <c r="G1072" s="3">
        <v>19.017800000000001</v>
      </c>
      <c r="H1072" s="3">
        <v>16.7455</v>
      </c>
      <c r="I1072" s="3">
        <v>19.366</v>
      </c>
      <c r="J1072" s="3">
        <v>19.604299999999999</v>
      </c>
      <c r="K1072" s="3">
        <v>19.209399999999999</v>
      </c>
      <c r="M1072" s="3">
        <v>19.494800000000001</v>
      </c>
      <c r="N1072" s="3">
        <v>19.972999999999999</v>
      </c>
      <c r="O1072" s="3">
        <v>18.895299999999999</v>
      </c>
      <c r="P1072" s="3">
        <v>19.017800000000001</v>
      </c>
      <c r="Q1072" s="3">
        <v>16.7455</v>
      </c>
      <c r="R1072" s="3">
        <v>19.366</v>
      </c>
      <c r="S1072" s="3">
        <v>19.604299999999999</v>
      </c>
      <c r="T1072" s="3">
        <v>19.209399999999999</v>
      </c>
      <c r="W1072" s="4">
        <v>0.42571999999999999</v>
      </c>
      <c r="Y1072" s="9">
        <f t="shared" si="137"/>
        <v>738787.53527309583</v>
      </c>
      <c r="Z1072" s="9">
        <f t="shared" si="138"/>
        <v>1029134.4193392241</v>
      </c>
      <c r="AA1072" s="9">
        <f t="shared" si="139"/>
        <v>487586.95406842831</v>
      </c>
      <c r="AB1072" s="9">
        <f t="shared" si="140"/>
        <v>530796.74568193767</v>
      </c>
      <c r="AC1072" s="9">
        <f t="shared" si="141"/>
        <v>109874.72279441428</v>
      </c>
      <c r="AD1072" s="9">
        <f t="shared" si="142"/>
        <v>675689.07346772705</v>
      </c>
      <c r="AE1072" s="9">
        <f t="shared" si="143"/>
        <v>797044.08654024126</v>
      </c>
      <c r="AF1072" s="9">
        <f t="shared" si="144"/>
        <v>606185.57663819636</v>
      </c>
    </row>
    <row r="1073" spans="1:32" x14ac:dyDescent="0.2">
      <c r="A1073" t="s">
        <v>1389</v>
      </c>
      <c r="B1073" t="str">
        <f>VLOOKUP(A1073,Gene_Lookup!A:B,2,0)</f>
        <v xml:space="preserve">D-alanine/D-alanine ligase  </v>
      </c>
      <c r="C1073" s="2">
        <v>24</v>
      </c>
      <c r="D1073" s="3">
        <v>19.418099999999999</v>
      </c>
      <c r="E1073" s="3">
        <v>18.712</v>
      </c>
      <c r="F1073" s="3">
        <v>19.883800000000001</v>
      </c>
      <c r="G1073" s="3">
        <v>18.898900000000001</v>
      </c>
      <c r="H1073" s="3">
        <v>17.9251</v>
      </c>
      <c r="I1073" s="3">
        <v>19.2241</v>
      </c>
      <c r="J1073" s="3">
        <v>18.917400000000001</v>
      </c>
      <c r="K1073" s="3">
        <v>20.3126</v>
      </c>
      <c r="M1073" s="3">
        <v>19.418099999999999</v>
      </c>
      <c r="N1073" s="3">
        <v>18.712</v>
      </c>
      <c r="O1073" s="3">
        <v>19.883800000000001</v>
      </c>
      <c r="P1073" s="3">
        <v>18.898900000000001</v>
      </c>
      <c r="Q1073" s="3">
        <v>17.9251</v>
      </c>
      <c r="R1073" s="3">
        <v>19.2241</v>
      </c>
      <c r="S1073" s="3">
        <v>18.917400000000001</v>
      </c>
      <c r="T1073" s="3">
        <v>20.3126</v>
      </c>
      <c r="W1073" s="4">
        <v>0.62811399999999995</v>
      </c>
      <c r="Y1073" s="9">
        <f t="shared" si="137"/>
        <v>700536.16219472291</v>
      </c>
      <c r="Z1073" s="9">
        <f t="shared" si="138"/>
        <v>429411.11224753287</v>
      </c>
      <c r="AA1073" s="9">
        <f t="shared" si="139"/>
        <v>967431.50819595368</v>
      </c>
      <c r="AB1073" s="9">
        <f t="shared" si="140"/>
        <v>488805.1636346255</v>
      </c>
      <c r="AC1073" s="9">
        <f t="shared" si="141"/>
        <v>248881.59151393228</v>
      </c>
      <c r="AD1073" s="9">
        <f t="shared" si="142"/>
        <v>612393.73581496137</v>
      </c>
      <c r="AE1073" s="9">
        <f t="shared" si="143"/>
        <v>495113.58185622777</v>
      </c>
      <c r="AF1073" s="9">
        <f t="shared" si="144"/>
        <v>1302272.560679808</v>
      </c>
    </row>
    <row r="1074" spans="1:32" x14ac:dyDescent="0.2">
      <c r="A1074" t="s">
        <v>2447</v>
      </c>
      <c r="B1074" t="str">
        <f>VLOOKUP(A1074,Gene_Lookup!A:B,2,0)</f>
        <v xml:space="preserve">deoxyribose-phosphate aldolase  </v>
      </c>
      <c r="C1074" s="2">
        <v>17</v>
      </c>
      <c r="D1074" s="3">
        <v>20.626799999999999</v>
      </c>
      <c r="E1074" s="3">
        <v>19.7073</v>
      </c>
      <c r="F1074" s="3">
        <v>21.154800000000002</v>
      </c>
      <c r="G1074" s="3">
        <v>18.6279</v>
      </c>
      <c r="H1074" s="3">
        <v>20.527100000000001</v>
      </c>
      <c r="I1074" s="3">
        <v>20.562999999999999</v>
      </c>
      <c r="J1074" s="3">
        <v>20.951599999999999</v>
      </c>
      <c r="K1074" s="3">
        <v>20.114999999999998</v>
      </c>
      <c r="M1074" s="3">
        <v>20.626799999999999</v>
      </c>
      <c r="N1074" s="3">
        <v>19.7073</v>
      </c>
      <c r="O1074" s="3">
        <v>21.154800000000002</v>
      </c>
      <c r="P1074" s="3">
        <v>18.6279</v>
      </c>
      <c r="Q1074" s="3">
        <v>20.527100000000001</v>
      </c>
      <c r="R1074" s="3">
        <v>20.562999999999999</v>
      </c>
      <c r="S1074" s="3">
        <v>20.951599999999999</v>
      </c>
      <c r="T1074" s="3">
        <v>20.114999999999998</v>
      </c>
      <c r="W1074" s="4">
        <v>0.89112000000000002</v>
      </c>
      <c r="Y1074" s="9">
        <f t="shared" si="137"/>
        <v>1619144.1481142906</v>
      </c>
      <c r="Z1074" s="9">
        <f t="shared" si="138"/>
        <v>856028.91302259732</v>
      </c>
      <c r="AA1074" s="9">
        <f t="shared" si="139"/>
        <v>2334690.6942218705</v>
      </c>
      <c r="AB1074" s="9">
        <f t="shared" si="140"/>
        <v>405094.78864961496</v>
      </c>
      <c r="AC1074" s="9">
        <f t="shared" si="141"/>
        <v>1511029.0852426826</v>
      </c>
      <c r="AD1074" s="9">
        <f t="shared" si="142"/>
        <v>1549101.2373591454</v>
      </c>
      <c r="AE1074" s="9">
        <f t="shared" si="143"/>
        <v>2027963.1404747898</v>
      </c>
      <c r="AF1074" s="9">
        <f t="shared" si="144"/>
        <v>1135581.641337391</v>
      </c>
    </row>
    <row r="1075" spans="1:32" x14ac:dyDescent="0.2">
      <c r="A1075" t="s">
        <v>364</v>
      </c>
      <c r="B1075" t="str">
        <f>VLOOKUP(A1075,Gene_Lookup!A:B,2,0)</f>
        <v xml:space="preserve">FAD-dependent pyridine nucleotide-disulfide oxidoreductase  </v>
      </c>
      <c r="C1075" s="2">
        <v>26</v>
      </c>
      <c r="D1075" s="3">
        <v>20.8934</v>
      </c>
      <c r="E1075" s="3">
        <v>19.218699999999998</v>
      </c>
      <c r="F1075" s="3">
        <v>19.722999999999999</v>
      </c>
      <c r="G1075" s="3">
        <v>18.9253</v>
      </c>
      <c r="H1075" s="3">
        <v>20.305700000000002</v>
      </c>
      <c r="I1075" s="3">
        <v>18.6798</v>
      </c>
      <c r="J1075" s="3">
        <v>19.575399999999998</v>
      </c>
      <c r="K1075" s="3">
        <v>17.477399999999999</v>
      </c>
      <c r="M1075" s="3">
        <v>20.8934</v>
      </c>
      <c r="N1075" s="3">
        <v>19.218699999999998</v>
      </c>
      <c r="O1075" s="3">
        <v>19.722999999999999</v>
      </c>
      <c r="P1075" s="3">
        <v>18.9253</v>
      </c>
      <c r="Q1075" s="3">
        <v>20.305700000000002</v>
      </c>
      <c r="R1075" s="3">
        <v>18.6798</v>
      </c>
      <c r="S1075" s="3">
        <v>19.575399999999998</v>
      </c>
      <c r="T1075" s="3">
        <v>17.477399999999999</v>
      </c>
      <c r="W1075" s="4">
        <v>0.64354199999999995</v>
      </c>
      <c r="Y1075" s="9">
        <f t="shared" si="137"/>
        <v>1947780.9385366591</v>
      </c>
      <c r="Z1075" s="9">
        <f t="shared" si="138"/>
        <v>610105.83373543911</v>
      </c>
      <c r="AA1075" s="9">
        <f t="shared" si="139"/>
        <v>865395.4440365677</v>
      </c>
      <c r="AB1075" s="9">
        <f t="shared" si="140"/>
        <v>497832.19244050246</v>
      </c>
      <c r="AC1075" s="9">
        <f t="shared" si="141"/>
        <v>1296059.0320730342</v>
      </c>
      <c r="AD1075" s="9">
        <f t="shared" si="142"/>
        <v>419933.10485682788</v>
      </c>
      <c r="AE1075" s="9">
        <f t="shared" si="143"/>
        <v>781236.59253723815</v>
      </c>
      <c r="AF1075" s="9">
        <f t="shared" si="144"/>
        <v>182482.67819834372</v>
      </c>
    </row>
    <row r="1076" spans="1:32" x14ac:dyDescent="0.2">
      <c r="A1076" t="s">
        <v>840</v>
      </c>
      <c r="B1076" t="str">
        <f>VLOOKUP(A1076,Gene_Lookup!A:B,2,0)</f>
        <v xml:space="preserve">FAD-dependent pyridine nucleotide-disulfide oxidoreductase  </v>
      </c>
      <c r="C1076" s="2">
        <v>23</v>
      </c>
      <c r="D1076" s="3">
        <v>17.100000000000001</v>
      </c>
      <c r="E1076" s="3">
        <v>17.381399999999999</v>
      </c>
      <c r="F1076" s="3">
        <v>17.278099999999998</v>
      </c>
      <c r="G1076" s="3">
        <v>16.926400000000001</v>
      </c>
      <c r="H1076" s="3">
        <v>17.949400000000001</v>
      </c>
      <c r="I1076" s="3">
        <v>17.986599999999999</v>
      </c>
      <c r="J1076" s="3">
        <v>18.116599999999998</v>
      </c>
      <c r="K1076" s="3">
        <v>16.732600000000001</v>
      </c>
      <c r="M1076" s="3">
        <v>17.100000000000001</v>
      </c>
      <c r="N1076" s="3">
        <v>17.381399999999999</v>
      </c>
      <c r="O1076" s="3">
        <v>17.278099999999998</v>
      </c>
      <c r="P1076" s="3">
        <v>16.926400000000001</v>
      </c>
      <c r="Q1076" s="3">
        <v>17.949400000000001</v>
      </c>
      <c r="R1076" s="3">
        <v>17.986599999999999</v>
      </c>
      <c r="S1076" s="3">
        <v>18.116599999999998</v>
      </c>
      <c r="T1076" s="3">
        <v>16.732600000000001</v>
      </c>
      <c r="W1076" s="4">
        <v>0.44977</v>
      </c>
      <c r="Y1076" s="9">
        <f t="shared" si="137"/>
        <v>140479.4912815571</v>
      </c>
      <c r="Z1076" s="9">
        <f t="shared" si="138"/>
        <v>170735.08166957588</v>
      </c>
      <c r="AA1076" s="9">
        <f t="shared" si="139"/>
        <v>158937.49654602009</v>
      </c>
      <c r="AB1076" s="9">
        <f t="shared" si="140"/>
        <v>124552.97881570984</v>
      </c>
      <c r="AC1076" s="9">
        <f t="shared" si="141"/>
        <v>253109.12599113933</v>
      </c>
      <c r="AD1076" s="9">
        <f t="shared" si="142"/>
        <v>259720.43405405924</v>
      </c>
      <c r="AE1076" s="9">
        <f t="shared" si="143"/>
        <v>284210.43507406203</v>
      </c>
      <c r="AF1076" s="9">
        <f t="shared" si="144"/>
        <v>108896.64642346173</v>
      </c>
    </row>
    <row r="1077" spans="1:32" x14ac:dyDescent="0.2">
      <c r="A1077" t="s">
        <v>249</v>
      </c>
      <c r="B1077" t="str">
        <f>VLOOKUP(A1077,Gene_Lookup!A:B,2,0)</f>
        <v xml:space="preserve">alkyl hydroperoxide reductase/ Thiol specific antioxidant/ Mal allergen  </v>
      </c>
      <c r="C1077" s="2">
        <v>10</v>
      </c>
      <c r="D1077" s="3">
        <v>18.099799999999998</v>
      </c>
      <c r="E1077" s="3">
        <v>17.4252</v>
      </c>
      <c r="F1077" s="3">
        <v>18.458600000000001</v>
      </c>
      <c r="G1077" s="3">
        <v>18.761700000000001</v>
      </c>
      <c r="H1077" s="3">
        <v>21.308</v>
      </c>
      <c r="I1077" s="3">
        <v>18.670100000000001</v>
      </c>
      <c r="J1077" s="3">
        <v>20.938600000000001</v>
      </c>
      <c r="K1077" s="3">
        <v>19.579999999999998</v>
      </c>
      <c r="M1077" s="3">
        <v>18.099799999999998</v>
      </c>
      <c r="N1077" s="3">
        <v>17.4252</v>
      </c>
      <c r="O1077" s="3">
        <v>18.458600000000001</v>
      </c>
      <c r="P1077" s="3">
        <v>18.761700000000001</v>
      </c>
      <c r="Q1077" s="3">
        <v>21.308</v>
      </c>
      <c r="R1077" s="3">
        <v>18.670100000000001</v>
      </c>
      <c r="S1077" s="3">
        <v>20.938600000000001</v>
      </c>
      <c r="T1077" s="3">
        <v>19.579999999999998</v>
      </c>
      <c r="W1077" s="4">
        <v>0.21183299999999999</v>
      </c>
      <c r="Y1077" s="9">
        <f t="shared" si="137"/>
        <v>280920.03607741749</v>
      </c>
      <c r="Z1077" s="9">
        <f t="shared" si="138"/>
        <v>175998.05990511813</v>
      </c>
      <c r="AA1077" s="9">
        <f t="shared" si="139"/>
        <v>360240.28534922638</v>
      </c>
      <c r="AB1077" s="9">
        <f t="shared" si="140"/>
        <v>444461.82956827182</v>
      </c>
      <c r="AC1077" s="9">
        <f t="shared" si="141"/>
        <v>2596253.8144103303</v>
      </c>
      <c r="AD1077" s="9">
        <f t="shared" si="142"/>
        <v>417119.1434887182</v>
      </c>
      <c r="AE1077" s="9">
        <f t="shared" si="143"/>
        <v>2009771.425420386</v>
      </c>
      <c r="AF1077" s="9">
        <f t="shared" si="144"/>
        <v>783731.52286831278</v>
      </c>
    </row>
    <row r="1078" spans="1:32" x14ac:dyDescent="0.2">
      <c r="A1078" t="s">
        <v>1131</v>
      </c>
      <c r="B1078" t="str">
        <f>VLOOKUP(A1078,Gene_Lookup!A:B,2,0)</f>
        <v xml:space="preserve">Tex-like protein  </v>
      </c>
      <c r="C1078" s="2">
        <v>28</v>
      </c>
      <c r="D1078" s="3">
        <v>16.314399999999999</v>
      </c>
      <c r="E1078" s="3">
        <v>16.79</v>
      </c>
      <c r="F1078" s="3">
        <v>15.9735</v>
      </c>
      <c r="G1078" s="3">
        <v>15.785500000000001</v>
      </c>
      <c r="H1078" s="3">
        <v>15.841200000000001</v>
      </c>
      <c r="I1078" s="3">
        <v>16.041799999999999</v>
      </c>
      <c r="J1078" s="3">
        <v>15.8772</v>
      </c>
      <c r="K1078" s="3">
        <v>16.1694</v>
      </c>
      <c r="M1078" s="3">
        <v>16.314399999999999</v>
      </c>
      <c r="N1078" s="3">
        <v>16.79</v>
      </c>
      <c r="O1078" s="3">
        <v>15.9735</v>
      </c>
      <c r="P1078" s="3">
        <v>15.785500000000001</v>
      </c>
      <c r="Q1078" s="3">
        <v>15.841200000000001</v>
      </c>
      <c r="R1078" s="3">
        <v>16.041799999999999</v>
      </c>
      <c r="S1078" s="3">
        <v>15.8772</v>
      </c>
      <c r="T1078" s="3">
        <v>16.1694</v>
      </c>
      <c r="W1078" s="4">
        <v>0.11024200000000001</v>
      </c>
      <c r="Y1078" s="9">
        <f t="shared" si="137"/>
        <v>81493.648406319015</v>
      </c>
      <c r="Z1078" s="9">
        <f t="shared" si="138"/>
        <v>113316.62398198435</v>
      </c>
      <c r="AA1078" s="9">
        <f t="shared" si="139"/>
        <v>64343.196997706174</v>
      </c>
      <c r="AB1078" s="9">
        <f t="shared" si="140"/>
        <v>56481.860852469857</v>
      </c>
      <c r="AC1078" s="9">
        <f t="shared" si="141"/>
        <v>58705.172335936208</v>
      </c>
      <c r="AD1078" s="9">
        <f t="shared" si="142"/>
        <v>67462.585959398071</v>
      </c>
      <c r="AE1078" s="9">
        <f t="shared" si="143"/>
        <v>60188.489890639197</v>
      </c>
      <c r="AF1078" s="9">
        <f t="shared" si="144"/>
        <v>73701.175020889015</v>
      </c>
    </row>
    <row r="1079" spans="1:32" x14ac:dyDescent="0.2">
      <c r="A1079" t="s">
        <v>1658</v>
      </c>
      <c r="B1079" t="str">
        <f>VLOOKUP(A1079,Gene_Lookup!A:B,2,0)</f>
        <v xml:space="preserve">1-phosphofructokinase  </v>
      </c>
      <c r="C1079" s="2">
        <v>12</v>
      </c>
      <c r="D1079" s="3">
        <v>13.9093</v>
      </c>
      <c r="E1079" s="3">
        <v>15.927</v>
      </c>
      <c r="I1079" s="3">
        <v>15.7745</v>
      </c>
      <c r="J1079" s="3">
        <v>14.275399999999999</v>
      </c>
      <c r="M1079" s="3">
        <v>13.9093</v>
      </c>
      <c r="N1079" s="3">
        <v>15.927</v>
      </c>
      <c r="O1079" s="3">
        <v>11.838200000000001</v>
      </c>
      <c r="P1079" s="3">
        <v>13.58</v>
      </c>
      <c r="Q1079" s="3">
        <v>10.5936</v>
      </c>
      <c r="R1079" s="3">
        <v>15.7745</v>
      </c>
      <c r="S1079" s="3">
        <v>14.275399999999999</v>
      </c>
      <c r="T1079" s="3">
        <v>10.855399999999999</v>
      </c>
      <c r="W1079" s="4">
        <v>0.75480800000000003</v>
      </c>
      <c r="Y1079" s="9">
        <f t="shared" si="137"/>
        <v>15385.673736306626</v>
      </c>
      <c r="Z1079" s="9">
        <f t="shared" si="138"/>
        <v>62302.394858197287</v>
      </c>
      <c r="AA1079" s="9">
        <f t="shared" si="139"/>
        <v>3661.4515747990804</v>
      </c>
      <c r="AB1079" s="9">
        <f t="shared" si="140"/>
        <v>12245.805044817402</v>
      </c>
      <c r="AC1079" s="9">
        <f t="shared" si="141"/>
        <v>1545.2237053850845</v>
      </c>
      <c r="AD1079" s="9">
        <f t="shared" si="142"/>
        <v>56052.845800386734</v>
      </c>
      <c r="AE1079" s="9">
        <f t="shared" si="143"/>
        <v>19830.040450298497</v>
      </c>
      <c r="AF1079" s="9">
        <f t="shared" si="144"/>
        <v>1852.6825667205717</v>
      </c>
    </row>
    <row r="1080" spans="1:32" x14ac:dyDescent="0.2">
      <c r="A1080" t="s">
        <v>594</v>
      </c>
      <c r="B1080" t="str">
        <f>VLOOKUP(A1080,Gene_Lookup!A:B,2,0)</f>
        <v xml:space="preserve">nucleotidyltransferase  </v>
      </c>
      <c r="C1080" s="2">
        <v>37</v>
      </c>
      <c r="D1080" s="3">
        <v>16.318000000000001</v>
      </c>
      <c r="E1080" s="3">
        <v>17.965299999999999</v>
      </c>
      <c r="F1080" s="3">
        <v>16.247299999999999</v>
      </c>
      <c r="G1080" s="3">
        <v>16.610900000000001</v>
      </c>
      <c r="H1080" s="3">
        <v>17.243600000000001</v>
      </c>
      <c r="I1080" s="3">
        <v>17.458300000000001</v>
      </c>
      <c r="J1080" s="3">
        <v>17.011700000000001</v>
      </c>
      <c r="K1080" s="3">
        <v>15.412100000000001</v>
      </c>
      <c r="M1080" s="3">
        <v>16.318000000000001</v>
      </c>
      <c r="N1080" s="3">
        <v>17.965299999999999</v>
      </c>
      <c r="O1080" s="3">
        <v>16.247299999999999</v>
      </c>
      <c r="P1080" s="3">
        <v>16.610900000000001</v>
      </c>
      <c r="Q1080" s="3">
        <v>17.243600000000001</v>
      </c>
      <c r="R1080" s="3">
        <v>17.458300000000001</v>
      </c>
      <c r="S1080" s="3">
        <v>17.011700000000001</v>
      </c>
      <c r="T1080" s="3">
        <v>15.412100000000001</v>
      </c>
      <c r="W1080" s="4">
        <v>0.52155499999999999</v>
      </c>
      <c r="Y1080" s="9">
        <f t="shared" si="137"/>
        <v>81697.255868012813</v>
      </c>
      <c r="Z1080" s="9">
        <f t="shared" si="138"/>
        <v>255914.08020129194</v>
      </c>
      <c r="AA1080" s="9">
        <f t="shared" si="139"/>
        <v>77790.157097902178</v>
      </c>
      <c r="AB1080" s="9">
        <f t="shared" si="140"/>
        <v>100087.34178003417</v>
      </c>
      <c r="AC1080" s="9">
        <f t="shared" si="141"/>
        <v>155181.81720809359</v>
      </c>
      <c r="AD1080" s="9">
        <f t="shared" si="142"/>
        <v>180082.69163789315</v>
      </c>
      <c r="AE1080" s="9">
        <f t="shared" si="143"/>
        <v>132139.29251742896</v>
      </c>
      <c r="AF1080" s="9">
        <f t="shared" si="144"/>
        <v>43601.797759709691</v>
      </c>
    </row>
    <row r="1081" spans="1:32" x14ac:dyDescent="0.2">
      <c r="A1081" t="s">
        <v>471</v>
      </c>
      <c r="B1081" t="str">
        <f>VLOOKUP(A1081,Gene_Lookup!A:B,2,0)</f>
        <v xml:space="preserve">glycoside hydrolase family 10  </v>
      </c>
      <c r="C1081" s="2">
        <v>37</v>
      </c>
      <c r="D1081" s="3">
        <v>16.941199999999998</v>
      </c>
      <c r="E1081" s="3">
        <v>17.415600000000001</v>
      </c>
      <c r="F1081" s="3">
        <v>15.394500000000001</v>
      </c>
      <c r="G1081" s="3">
        <v>14.8256</v>
      </c>
      <c r="H1081" s="3">
        <v>19.526399999999999</v>
      </c>
      <c r="I1081" s="3">
        <v>19.2774</v>
      </c>
      <c r="J1081" s="3">
        <v>16.049600000000002</v>
      </c>
      <c r="K1081" s="3">
        <v>17.061199999999999</v>
      </c>
      <c r="M1081" s="3">
        <v>16.941199999999998</v>
      </c>
      <c r="N1081" s="3">
        <v>17.415600000000001</v>
      </c>
      <c r="O1081" s="3">
        <v>15.394500000000001</v>
      </c>
      <c r="P1081" s="3">
        <v>14.8256</v>
      </c>
      <c r="Q1081" s="3">
        <v>19.526399999999999</v>
      </c>
      <c r="R1081" s="3">
        <v>19.2774</v>
      </c>
      <c r="S1081" s="3">
        <v>16.049600000000002</v>
      </c>
      <c r="T1081" s="3">
        <v>17.061199999999999</v>
      </c>
      <c r="V1081" s="2" t="s">
        <v>25545</v>
      </c>
      <c r="W1081" s="4">
        <v>3.1084699999999999E-3</v>
      </c>
      <c r="Y1081" s="9">
        <f t="shared" si="137"/>
        <v>125837.29164655221</v>
      </c>
      <c r="Z1081" s="9">
        <f t="shared" si="138"/>
        <v>174830.81917978835</v>
      </c>
      <c r="AA1081" s="9">
        <f t="shared" si="139"/>
        <v>43073.113775589205</v>
      </c>
      <c r="AB1081" s="9">
        <f t="shared" si="140"/>
        <v>29036.903663882113</v>
      </c>
      <c r="AC1081" s="9">
        <f t="shared" si="141"/>
        <v>755148.0535967591</v>
      </c>
      <c r="AD1081" s="9">
        <f t="shared" si="142"/>
        <v>635441.59318941401</v>
      </c>
      <c r="AE1081" s="9">
        <f t="shared" si="143"/>
        <v>67828.313439872974</v>
      </c>
      <c r="AF1081" s="9">
        <f t="shared" si="144"/>
        <v>136751.77183816736</v>
      </c>
    </row>
    <row r="1082" spans="1:32" x14ac:dyDescent="0.2">
      <c r="A1082" t="s">
        <v>1614</v>
      </c>
      <c r="B1082" t="str">
        <f>VLOOKUP(A1082,Gene_Lookup!A:B,2,0)</f>
        <v xml:space="preserve">alkyl hydroperoxide reductase, F subunit  </v>
      </c>
      <c r="C1082" s="2">
        <v>36</v>
      </c>
      <c r="D1082" s="3">
        <v>21.6097</v>
      </c>
      <c r="E1082" s="3">
        <v>21.903700000000001</v>
      </c>
      <c r="F1082" s="3">
        <v>23.668900000000001</v>
      </c>
      <c r="G1082" s="3">
        <v>22.4039</v>
      </c>
      <c r="H1082" s="3">
        <v>21.3718</v>
      </c>
      <c r="I1082" s="3">
        <v>22.136900000000001</v>
      </c>
      <c r="J1082" s="3">
        <v>23.230899999999998</v>
      </c>
      <c r="K1082" s="3">
        <v>22.721299999999999</v>
      </c>
      <c r="M1082" s="3">
        <v>21.6097</v>
      </c>
      <c r="N1082" s="3">
        <v>21.903700000000001</v>
      </c>
      <c r="O1082" s="3">
        <v>23.668900000000001</v>
      </c>
      <c r="P1082" s="3">
        <v>22.4039</v>
      </c>
      <c r="Q1082" s="3">
        <v>21.3718</v>
      </c>
      <c r="R1082" s="3">
        <v>22.136900000000001</v>
      </c>
      <c r="S1082" s="3">
        <v>23.230899999999998</v>
      </c>
      <c r="T1082" s="3">
        <v>22.721299999999999</v>
      </c>
      <c r="W1082" s="4">
        <v>0.13950599999999999</v>
      </c>
      <c r="Y1082" s="9">
        <f t="shared" si="137"/>
        <v>3200132.0346479979</v>
      </c>
      <c r="Z1082" s="9">
        <f t="shared" si="138"/>
        <v>3923473.4312512847</v>
      </c>
      <c r="AA1082" s="9">
        <f t="shared" si="139"/>
        <v>13336714.809319258</v>
      </c>
      <c r="AB1082" s="9">
        <f t="shared" si="140"/>
        <v>5549398.5947619751</v>
      </c>
      <c r="AC1082" s="9">
        <f t="shared" si="141"/>
        <v>2713643.9305853439</v>
      </c>
      <c r="AD1082" s="9">
        <f t="shared" si="142"/>
        <v>4611804.7365105478</v>
      </c>
      <c r="AE1082" s="9">
        <f t="shared" si="143"/>
        <v>9844592.0987408105</v>
      </c>
      <c r="AF1082" s="9">
        <f t="shared" si="144"/>
        <v>6915010.4456387777</v>
      </c>
    </row>
    <row r="1083" spans="1:32" x14ac:dyDescent="0.2">
      <c r="A1083" t="s">
        <v>911</v>
      </c>
      <c r="B1083" t="str">
        <f>VLOOKUP(A1083,Gene_Lookup!A:B,2,0)</f>
        <v xml:space="preserve">peroxiredoxin  </v>
      </c>
      <c r="C1083" s="2">
        <v>27</v>
      </c>
      <c r="D1083" s="3">
        <v>25.817399999999999</v>
      </c>
      <c r="E1083" s="3">
        <v>26.042300000000001</v>
      </c>
      <c r="F1083" s="3">
        <v>26.9236</v>
      </c>
      <c r="G1083" s="3">
        <v>26.5501</v>
      </c>
      <c r="H1083" s="3">
        <v>26.077200000000001</v>
      </c>
      <c r="I1083" s="3">
        <v>26.488800000000001</v>
      </c>
      <c r="J1083" s="3">
        <v>27.0153</v>
      </c>
      <c r="K1083" s="3">
        <v>26.6159</v>
      </c>
      <c r="M1083" s="3">
        <v>25.817399999999999</v>
      </c>
      <c r="N1083" s="3">
        <v>26.042300000000001</v>
      </c>
      <c r="O1083" s="3">
        <v>26.9236</v>
      </c>
      <c r="P1083" s="3">
        <v>26.5501</v>
      </c>
      <c r="Q1083" s="3">
        <v>26.077200000000001</v>
      </c>
      <c r="R1083" s="3">
        <v>26.488800000000001</v>
      </c>
      <c r="S1083" s="3">
        <v>27.0153</v>
      </c>
      <c r="T1083" s="3">
        <v>26.6159</v>
      </c>
      <c r="W1083" s="4">
        <v>7.0808200000000002E-2</v>
      </c>
      <c r="Y1083" s="9">
        <f t="shared" si="137"/>
        <v>59130535.223016858</v>
      </c>
      <c r="Z1083" s="9">
        <f t="shared" si="138"/>
        <v>69105634.060356811</v>
      </c>
      <c r="AA1083" s="9">
        <f t="shared" si="139"/>
        <v>127294954.81858312</v>
      </c>
      <c r="AB1083" s="9">
        <f t="shared" si="140"/>
        <v>98259938.477451131</v>
      </c>
      <c r="AC1083" s="9">
        <f t="shared" si="141"/>
        <v>70797741.390984043</v>
      </c>
      <c r="AD1083" s="9">
        <f t="shared" si="142"/>
        <v>94172337.227644786</v>
      </c>
      <c r="AE1083" s="9">
        <f t="shared" si="143"/>
        <v>135648701.82375783</v>
      </c>
      <c r="AF1083" s="9">
        <f t="shared" si="144"/>
        <v>102845255.53631136</v>
      </c>
    </row>
    <row r="1084" spans="1:32" x14ac:dyDescent="0.2">
      <c r="A1084" t="s">
        <v>17239</v>
      </c>
      <c r="B1084" t="str">
        <f>VLOOKUP(A1084,Gene_Lookup!A:B,2,0)</f>
        <v xml:space="preserve">hypothetical protein  </v>
      </c>
      <c r="C1084" s="2">
        <v>13</v>
      </c>
      <c r="H1084" s="3">
        <v>14.6158</v>
      </c>
      <c r="I1084" s="3">
        <v>12.311299999999999</v>
      </c>
      <c r="M1084" s="3">
        <v>12.074299999999999</v>
      </c>
      <c r="N1084" s="3">
        <v>11.6129</v>
      </c>
      <c r="O1084" s="3">
        <v>12.3041</v>
      </c>
      <c r="P1084" s="3">
        <v>11.1905</v>
      </c>
      <c r="Q1084" s="3">
        <v>14.6158</v>
      </c>
      <c r="R1084" s="3">
        <v>12.311299999999999</v>
      </c>
      <c r="S1084" s="3">
        <v>11.741400000000001</v>
      </c>
      <c r="T1084" s="3">
        <v>12.7629</v>
      </c>
      <c r="W1084" s="4">
        <v>0.39604899999999998</v>
      </c>
      <c r="Y1084" s="9">
        <f t="shared" si="137"/>
        <v>4312.4738701902806</v>
      </c>
      <c r="Z1084" s="9">
        <f t="shared" si="138"/>
        <v>3132.0683911422134</v>
      </c>
      <c r="AA1084" s="9">
        <f t="shared" si="139"/>
        <v>5057.1189584624526</v>
      </c>
      <c r="AB1084" s="9">
        <f t="shared" si="140"/>
        <v>2337.0939247891019</v>
      </c>
      <c r="AC1084" s="9">
        <f t="shared" si="141"/>
        <v>25106.964622430718</v>
      </c>
      <c r="AD1084" s="9">
        <f t="shared" si="142"/>
        <v>5082.4204011774027</v>
      </c>
      <c r="AE1084" s="9">
        <f t="shared" si="143"/>
        <v>3423.8410224570566</v>
      </c>
      <c r="AF1084" s="9">
        <f t="shared" si="144"/>
        <v>6950.494942480098</v>
      </c>
    </row>
    <row r="1085" spans="1:32" x14ac:dyDescent="0.2">
      <c r="A1085" t="s">
        <v>1908</v>
      </c>
      <c r="B1085" t="str">
        <f>VLOOKUP(A1085,Gene_Lookup!A:B,2,0)</f>
        <v xml:space="preserve">hypothetical protein  </v>
      </c>
      <c r="C1085" s="2">
        <v>29</v>
      </c>
      <c r="D1085" s="3">
        <v>13.8499</v>
      </c>
      <c r="E1085" s="3">
        <v>14.885</v>
      </c>
      <c r="G1085" s="3">
        <v>12.419700000000001</v>
      </c>
      <c r="H1085" s="3">
        <v>17.691400000000002</v>
      </c>
      <c r="I1085" s="3">
        <v>17.898099999999999</v>
      </c>
      <c r="J1085" s="3">
        <v>14.702199999999999</v>
      </c>
      <c r="K1085" s="3">
        <v>14.0639</v>
      </c>
      <c r="M1085" s="3">
        <v>13.8499</v>
      </c>
      <c r="N1085" s="3">
        <v>14.885</v>
      </c>
      <c r="O1085" s="3">
        <v>11.8855</v>
      </c>
      <c r="P1085" s="3">
        <v>12.419700000000001</v>
      </c>
      <c r="Q1085" s="3">
        <v>17.691400000000002</v>
      </c>
      <c r="R1085" s="3">
        <v>17.898099999999999</v>
      </c>
      <c r="S1085" s="3">
        <v>14.702199999999999</v>
      </c>
      <c r="T1085" s="3">
        <v>14.0639</v>
      </c>
      <c r="V1085" s="2" t="s">
        <v>25545</v>
      </c>
      <c r="W1085" s="4">
        <v>1.35546E-3</v>
      </c>
      <c r="Y1085" s="9">
        <f t="shared" si="137"/>
        <v>14765.064107689721</v>
      </c>
      <c r="Z1085" s="9">
        <f t="shared" si="138"/>
        <v>30257.391557980773</v>
      </c>
      <c r="AA1085" s="9">
        <f t="shared" si="139"/>
        <v>3783.4849735215475</v>
      </c>
      <c r="AB1085" s="9">
        <f t="shared" si="140"/>
        <v>5479.0118174592972</v>
      </c>
      <c r="AC1085" s="9">
        <f t="shared" si="141"/>
        <v>211661.59539548538</v>
      </c>
      <c r="AD1085" s="9">
        <f t="shared" si="142"/>
        <v>244267.09381762802</v>
      </c>
      <c r="AE1085" s="9">
        <f t="shared" si="143"/>
        <v>26656.504684474476</v>
      </c>
      <c r="AF1085" s="9">
        <f t="shared" si="144"/>
        <v>17125.992757259908</v>
      </c>
    </row>
    <row r="1086" spans="1:32" x14ac:dyDescent="0.2">
      <c r="A1086" t="s">
        <v>17534</v>
      </c>
      <c r="B1086" t="str">
        <f>VLOOKUP(A1086,Gene_Lookup!A:B,2,0)</f>
        <v xml:space="preserve">hypothetical protein  </v>
      </c>
      <c r="C1086" s="2">
        <v>9</v>
      </c>
      <c r="E1086" s="3">
        <v>15.985099999999999</v>
      </c>
      <c r="H1086" s="3">
        <v>18.557400000000001</v>
      </c>
      <c r="I1086" s="3">
        <v>18.685199999999998</v>
      </c>
      <c r="M1086" s="3">
        <v>11.6571</v>
      </c>
      <c r="N1086" s="3">
        <v>15.985099999999999</v>
      </c>
      <c r="O1086" s="3">
        <v>11.887499999999999</v>
      </c>
      <c r="P1086" s="3">
        <v>10.827</v>
      </c>
      <c r="Q1086" s="3">
        <v>18.557400000000001</v>
      </c>
      <c r="R1086" s="3">
        <v>18.685199999999998</v>
      </c>
      <c r="S1086" s="3">
        <v>13.095800000000001</v>
      </c>
      <c r="T1086" s="3">
        <v>13.7049</v>
      </c>
      <c r="V1086" s="2" t="s">
        <v>25545</v>
      </c>
      <c r="W1086" s="4">
        <v>4.0727899999999997E-2</v>
      </c>
      <c r="Y1086" s="9">
        <f t="shared" si="137"/>
        <v>3229.5109578180504</v>
      </c>
      <c r="Z1086" s="9">
        <f t="shared" si="138"/>
        <v>64862.634414230124</v>
      </c>
      <c r="AA1086" s="9">
        <f t="shared" si="139"/>
        <v>3788.733634659809</v>
      </c>
      <c r="AB1086" s="9">
        <f t="shared" si="140"/>
        <v>1816.568432951603</v>
      </c>
      <c r="AC1086" s="9">
        <f t="shared" si="141"/>
        <v>385774.96589121257</v>
      </c>
      <c r="AD1086" s="9">
        <f t="shared" si="142"/>
        <v>421507.85758125089</v>
      </c>
      <c r="AE1086" s="9">
        <f t="shared" si="143"/>
        <v>8754.4449721047367</v>
      </c>
      <c r="AF1086" s="9">
        <f t="shared" si="144"/>
        <v>13353.219487361983</v>
      </c>
    </row>
    <row r="1087" spans="1:32" x14ac:dyDescent="0.2">
      <c r="A1087" t="s">
        <v>17206</v>
      </c>
      <c r="B1087" t="str">
        <f>VLOOKUP(A1087,Gene_Lookup!A:B,2,0)</f>
        <v xml:space="preserve">hypothetical protein  </v>
      </c>
      <c r="C1087" s="2">
        <v>4</v>
      </c>
      <c r="H1087" s="3">
        <v>16.8049</v>
      </c>
      <c r="I1087" s="3">
        <v>16.552600000000002</v>
      </c>
      <c r="M1087" s="3">
        <v>12.8492</v>
      </c>
      <c r="N1087" s="3">
        <v>12.080500000000001</v>
      </c>
      <c r="O1087" s="3">
        <v>12.0517</v>
      </c>
      <c r="P1087" s="3">
        <v>12.4762</v>
      </c>
      <c r="Q1087" s="3">
        <v>16.8049</v>
      </c>
      <c r="R1087" s="3">
        <v>16.552600000000002</v>
      </c>
      <c r="S1087" s="3">
        <v>10.723100000000001</v>
      </c>
      <c r="T1087" s="3">
        <v>12.363</v>
      </c>
      <c r="V1087" s="2" t="s">
        <v>25545</v>
      </c>
      <c r="W1087" s="4">
        <v>4.8684899999999996E-3</v>
      </c>
      <c r="Y1087" s="9">
        <f t="shared" si="137"/>
        <v>7378.9508958145161</v>
      </c>
      <c r="Z1087" s="9">
        <f t="shared" si="138"/>
        <v>4331.046660452188</v>
      </c>
      <c r="AA1087" s="9">
        <f t="shared" si="139"/>
        <v>4245.4448025537276</v>
      </c>
      <c r="AB1087" s="9">
        <f t="shared" si="140"/>
        <v>5697.8423900533189</v>
      </c>
      <c r="AC1087" s="9">
        <f t="shared" si="141"/>
        <v>114493.01028781659</v>
      </c>
      <c r="AD1087" s="9">
        <f t="shared" si="142"/>
        <v>96123.396083993735</v>
      </c>
      <c r="AE1087" s="9">
        <f t="shared" si="143"/>
        <v>1690.3426381967504</v>
      </c>
      <c r="AF1087" s="9">
        <f t="shared" si="144"/>
        <v>5267.8552921317514</v>
      </c>
    </row>
    <row r="1088" spans="1:32" x14ac:dyDescent="0.2">
      <c r="A1088" t="s">
        <v>2957</v>
      </c>
      <c r="B1088" t="str">
        <f>VLOOKUP(A1088,Gene_Lookup!A:B,2,0)</f>
        <v xml:space="preserve">Tetratricopeptide TPR_1 repeat-containing protein  </v>
      </c>
      <c r="C1088" s="2">
        <v>19</v>
      </c>
      <c r="D1088" s="3">
        <v>14.5175</v>
      </c>
      <c r="H1088" s="3">
        <v>15.584300000000001</v>
      </c>
      <c r="I1088" s="3">
        <v>13.991199999999999</v>
      </c>
      <c r="M1088" s="3">
        <v>14.5175</v>
      </c>
      <c r="N1088" s="3">
        <v>11.339399999999999</v>
      </c>
      <c r="O1088" s="3">
        <v>12.135</v>
      </c>
      <c r="P1088" s="3">
        <v>9.5127100000000002</v>
      </c>
      <c r="Q1088" s="3">
        <v>15.584300000000001</v>
      </c>
      <c r="R1088" s="3">
        <v>13.991199999999999</v>
      </c>
      <c r="S1088" s="3">
        <v>11.682600000000001</v>
      </c>
      <c r="T1088" s="3">
        <v>12.395099999999999</v>
      </c>
      <c r="W1088" s="4">
        <v>0.22756299999999999</v>
      </c>
      <c r="Y1088" s="9">
        <f t="shared" si="137"/>
        <v>23453.246171424576</v>
      </c>
      <c r="Z1088" s="9">
        <f t="shared" si="138"/>
        <v>2591.1916340245657</v>
      </c>
      <c r="AA1088" s="9">
        <f t="shared" si="139"/>
        <v>4497.7881652717506</v>
      </c>
      <c r="AB1088" s="9">
        <f t="shared" si="140"/>
        <v>730.48457550460273</v>
      </c>
      <c r="AC1088" s="9">
        <f t="shared" si="141"/>
        <v>49129.434066813868</v>
      </c>
      <c r="AD1088" s="9">
        <f t="shared" si="142"/>
        <v>16284.36676910914</v>
      </c>
      <c r="AE1088" s="9">
        <f t="shared" si="143"/>
        <v>3287.1008399532948</v>
      </c>
      <c r="AF1088" s="9">
        <f t="shared" si="144"/>
        <v>5386.3788881947303</v>
      </c>
    </row>
    <row r="1089" spans="1:32" x14ac:dyDescent="0.2">
      <c r="A1089" t="s">
        <v>2290</v>
      </c>
      <c r="B1089" t="str">
        <f>VLOOKUP(A1089,Gene_Lookup!A:B,2,0)</f>
        <v xml:space="preserve">hypothetical protein  </v>
      </c>
      <c r="C1089" s="2">
        <v>8</v>
      </c>
      <c r="D1089" s="3">
        <v>15.2684</v>
      </c>
      <c r="E1089" s="3">
        <v>14.737299999999999</v>
      </c>
      <c r="F1089" s="3">
        <v>16.620899999999999</v>
      </c>
      <c r="G1089" s="3">
        <v>15.209300000000001</v>
      </c>
      <c r="H1089" s="3">
        <v>16.0932</v>
      </c>
      <c r="I1089" s="3">
        <v>16.532699999999998</v>
      </c>
      <c r="J1089" s="3">
        <v>15.9178</v>
      </c>
      <c r="K1089" s="3">
        <v>16.323899999999998</v>
      </c>
      <c r="M1089" s="3">
        <v>15.2684</v>
      </c>
      <c r="N1089" s="3">
        <v>14.737299999999999</v>
      </c>
      <c r="O1089" s="3">
        <v>16.620899999999999</v>
      </c>
      <c r="P1089" s="3">
        <v>15.209300000000001</v>
      </c>
      <c r="Q1089" s="3">
        <v>16.0932</v>
      </c>
      <c r="R1089" s="3">
        <v>16.532699999999998</v>
      </c>
      <c r="S1089" s="3">
        <v>15.9178</v>
      </c>
      <c r="T1089" s="3">
        <v>16.323899999999998</v>
      </c>
      <c r="W1089" s="4">
        <v>0.25033499999999997</v>
      </c>
      <c r="Y1089" s="9">
        <f t="shared" si="137"/>
        <v>39468.115076400114</v>
      </c>
      <c r="Z1089" s="9">
        <f t="shared" si="138"/>
        <v>27312.996879750615</v>
      </c>
      <c r="AA1089" s="9">
        <f t="shared" si="139"/>
        <v>100783.50429582906</v>
      </c>
      <c r="AB1089" s="9">
        <f t="shared" si="140"/>
        <v>37883.972532002983</v>
      </c>
      <c r="AC1089" s="9">
        <f t="shared" si="141"/>
        <v>69909.456569400441</v>
      </c>
      <c r="AD1089" s="9">
        <f t="shared" si="142"/>
        <v>94806.608150571759</v>
      </c>
      <c r="AE1089" s="9">
        <f t="shared" si="143"/>
        <v>61906.359440202454</v>
      </c>
      <c r="AF1089" s="9">
        <f t="shared" si="144"/>
        <v>82032.046489106855</v>
      </c>
    </row>
    <row r="1090" spans="1:32" x14ac:dyDescent="0.2">
      <c r="A1090" t="s">
        <v>3497</v>
      </c>
      <c r="B1090" t="str">
        <f>VLOOKUP(A1090,Gene_Lookup!A:B,2,0)</f>
        <v xml:space="preserve">Domain of unknown function DUF1910  </v>
      </c>
      <c r="C1090" s="2">
        <v>13</v>
      </c>
      <c r="D1090" s="3">
        <v>16.675000000000001</v>
      </c>
      <c r="E1090" s="3">
        <v>16.569099999999999</v>
      </c>
      <c r="F1090" s="3">
        <v>17.695699999999999</v>
      </c>
      <c r="G1090" s="3">
        <v>15.960100000000001</v>
      </c>
      <c r="H1090" s="3">
        <v>17.7317</v>
      </c>
      <c r="I1090" s="3">
        <v>18.067900000000002</v>
      </c>
      <c r="J1090" s="3">
        <v>16.7257</v>
      </c>
      <c r="K1090" s="3">
        <v>17.1403</v>
      </c>
      <c r="M1090" s="3">
        <v>16.675000000000001</v>
      </c>
      <c r="N1090" s="3">
        <v>16.569099999999999</v>
      </c>
      <c r="O1090" s="3">
        <v>17.695699999999999</v>
      </c>
      <c r="P1090" s="3">
        <v>15.960100000000001</v>
      </c>
      <c r="Q1090" s="3">
        <v>17.7317</v>
      </c>
      <c r="R1090" s="3">
        <v>18.067900000000002</v>
      </c>
      <c r="S1090" s="3">
        <v>16.7257</v>
      </c>
      <c r="T1090" s="3">
        <v>17.1403</v>
      </c>
      <c r="W1090" s="4">
        <v>0.33078800000000003</v>
      </c>
      <c r="Y1090" s="9">
        <f t="shared" si="137"/>
        <v>104634.56609653877</v>
      </c>
      <c r="Z1090" s="9">
        <f t="shared" si="138"/>
        <v>97229.063155746524</v>
      </c>
      <c r="AA1090" s="9">
        <f t="shared" si="139"/>
        <v>212293.40082994421</v>
      </c>
      <c r="AB1090" s="9">
        <f t="shared" si="140"/>
        <v>63748.333178215493</v>
      </c>
      <c r="AC1090" s="9">
        <f t="shared" si="141"/>
        <v>217657.46869089338</v>
      </c>
      <c r="AD1090" s="9">
        <f t="shared" si="142"/>
        <v>274776.67165428412</v>
      </c>
      <c r="AE1090" s="9">
        <f t="shared" si="143"/>
        <v>108377.06822749546</v>
      </c>
      <c r="AF1090" s="9">
        <f t="shared" si="144"/>
        <v>144458.94361798014</v>
      </c>
    </row>
    <row r="1091" spans="1:32" x14ac:dyDescent="0.2">
      <c r="A1091" t="s">
        <v>17089</v>
      </c>
      <c r="B1091" t="str">
        <f>VLOOKUP(A1091,Gene_Lookup!A:B,2,0)</f>
        <v xml:space="preserve">hypothetical protein  </v>
      </c>
      <c r="C1091" s="2">
        <v>12</v>
      </c>
      <c r="G1091" s="3">
        <v>10.513299999999999</v>
      </c>
      <c r="H1091" s="3">
        <v>14.547000000000001</v>
      </c>
      <c r="I1091" s="3">
        <v>14.2967</v>
      </c>
      <c r="J1091" s="3">
        <v>11.736599999999999</v>
      </c>
      <c r="M1091" s="3">
        <v>11.2362</v>
      </c>
      <c r="N1091" s="3">
        <v>10.9549</v>
      </c>
      <c r="O1091" s="3">
        <v>11.458</v>
      </c>
      <c r="P1091" s="3">
        <v>10.513299999999999</v>
      </c>
      <c r="Q1091" s="3">
        <v>14.547000000000001</v>
      </c>
      <c r="R1091" s="3">
        <v>14.2967</v>
      </c>
      <c r="S1091" s="3">
        <v>11.736599999999999</v>
      </c>
      <c r="T1091" s="3">
        <v>11.0322</v>
      </c>
      <c r="V1091" s="2" t="s">
        <v>25545</v>
      </c>
      <c r="W1091" s="4">
        <v>3.7674499999999999E-3</v>
      </c>
      <c r="Y1091" s="9">
        <f t="shared" si="137"/>
        <v>2412.3106671790724</v>
      </c>
      <c r="Z1091" s="9">
        <f t="shared" si="138"/>
        <v>1984.9679528204842</v>
      </c>
      <c r="AA1091" s="9">
        <f t="shared" si="139"/>
        <v>2813.2070060638675</v>
      </c>
      <c r="AB1091" s="9">
        <f t="shared" si="140"/>
        <v>1461.566746518525</v>
      </c>
      <c r="AC1091" s="9">
        <f t="shared" si="141"/>
        <v>23937.751098092373</v>
      </c>
      <c r="AD1091" s="9">
        <f t="shared" si="142"/>
        <v>20124.983779751707</v>
      </c>
      <c r="AE1091" s="9">
        <f t="shared" si="143"/>
        <v>3412.4684681905837</v>
      </c>
      <c r="AF1091" s="9">
        <f t="shared" si="144"/>
        <v>2094.2239316492628</v>
      </c>
    </row>
    <row r="1092" spans="1:32" x14ac:dyDescent="0.2">
      <c r="A1092" t="s">
        <v>16966</v>
      </c>
      <c r="B1092" t="str">
        <f>VLOOKUP(A1092,Gene_Lookup!A:B,2,0)</f>
        <v xml:space="preserve">Serine/threonine-protein kinase-like domain  </v>
      </c>
      <c r="C1092" s="2">
        <v>8</v>
      </c>
      <c r="H1092" s="3">
        <v>12.214600000000001</v>
      </c>
      <c r="I1092" s="3">
        <v>15.970499999999999</v>
      </c>
      <c r="M1092" s="3">
        <v>12.525</v>
      </c>
      <c r="N1092" s="3">
        <v>12.017300000000001</v>
      </c>
      <c r="O1092" s="3">
        <v>11.5489</v>
      </c>
      <c r="P1092" s="3">
        <v>11.5246</v>
      </c>
      <c r="Q1092" s="3">
        <v>12.214600000000001</v>
      </c>
      <c r="R1092" s="3">
        <v>15.970499999999999</v>
      </c>
      <c r="S1092" s="3">
        <v>11.3177</v>
      </c>
      <c r="T1092" s="3">
        <v>11.341699999999999</v>
      </c>
      <c r="W1092" s="4">
        <v>0.29353000000000001</v>
      </c>
      <c r="Y1092" s="9">
        <f t="shared" si="137"/>
        <v>5893.8719437243162</v>
      </c>
      <c r="Z1092" s="9">
        <f t="shared" si="138"/>
        <v>4145.4126361113849</v>
      </c>
      <c r="AA1092" s="9">
        <f t="shared" si="139"/>
        <v>2996.16217466833</v>
      </c>
      <c r="AB1092" s="9">
        <f t="shared" si="140"/>
        <v>2946.1190209767578</v>
      </c>
      <c r="AC1092" s="9">
        <f t="shared" si="141"/>
        <v>4752.9252599169195</v>
      </c>
      <c r="AD1092" s="9">
        <f t="shared" si="142"/>
        <v>64209.538097042496</v>
      </c>
      <c r="AE1092" s="9">
        <f t="shared" si="143"/>
        <v>2552.5084114827259</v>
      </c>
      <c r="AF1092" s="9">
        <f t="shared" si="144"/>
        <v>2595.3259061603162</v>
      </c>
    </row>
    <row r="1093" spans="1:32" x14ac:dyDescent="0.2">
      <c r="A1093" t="s">
        <v>17134</v>
      </c>
      <c r="B1093" t="str">
        <f>VLOOKUP(A1093,Gene_Lookup!A:B,2,0)</f>
        <v xml:space="preserve">Dockerin type 1  </v>
      </c>
      <c r="C1093" s="2">
        <v>31</v>
      </c>
      <c r="G1093" s="3">
        <v>15.2075</v>
      </c>
      <c r="H1093" s="3">
        <v>17.1631</v>
      </c>
      <c r="I1093" s="3">
        <v>16.257999999999999</v>
      </c>
      <c r="K1093" s="3">
        <v>14.648899999999999</v>
      </c>
      <c r="M1093" s="3">
        <v>11.830399999999999</v>
      </c>
      <c r="N1093" s="3">
        <v>11.964499999999999</v>
      </c>
      <c r="O1093" s="3">
        <v>12.265000000000001</v>
      </c>
      <c r="P1093" s="3">
        <v>15.2075</v>
      </c>
      <c r="Q1093" s="3">
        <v>17.1631</v>
      </c>
      <c r="R1093" s="3">
        <v>16.257999999999999</v>
      </c>
      <c r="S1093" s="3">
        <v>12.917999999999999</v>
      </c>
      <c r="T1093" s="3">
        <v>14.648899999999999</v>
      </c>
      <c r="W1093" s="4">
        <v>7.5362600000000002E-2</v>
      </c>
      <c r="Y1093" s="9">
        <f t="shared" si="137"/>
        <v>3641.7091782773277</v>
      </c>
      <c r="Z1093" s="9">
        <f t="shared" si="138"/>
        <v>3996.4407912655597</v>
      </c>
      <c r="AA1093" s="9">
        <f t="shared" si="139"/>
        <v>4921.9012588619789</v>
      </c>
      <c r="AB1093" s="9">
        <f t="shared" si="140"/>
        <v>37836.735502375028</v>
      </c>
      <c r="AC1093" s="9">
        <f t="shared" si="141"/>
        <v>146760.07282220962</v>
      </c>
      <c r="AD1093" s="9">
        <f t="shared" si="142"/>
        <v>78369.246201519985</v>
      </c>
      <c r="AE1093" s="9">
        <f t="shared" si="143"/>
        <v>7739.3677598491004</v>
      </c>
      <c r="AF1093" s="9">
        <f t="shared" si="144"/>
        <v>25689.656866116351</v>
      </c>
    </row>
    <row r="1094" spans="1:32" x14ac:dyDescent="0.2">
      <c r="A1094" t="s">
        <v>10922</v>
      </c>
      <c r="B1094" t="str">
        <f>VLOOKUP(A1094,Gene_Lookup!A:B,2,0)</f>
        <v xml:space="preserve">DNA helicase/exodeoxyribonuclease V, subunit A (EC 3.1.11.5)  </v>
      </c>
      <c r="C1094" s="2">
        <v>11</v>
      </c>
      <c r="D1094" s="3">
        <v>14.6738</v>
      </c>
      <c r="E1094" s="3">
        <v>13.67</v>
      </c>
      <c r="I1094" s="3">
        <v>13.8185</v>
      </c>
      <c r="J1094" s="3">
        <v>10.242900000000001</v>
      </c>
      <c r="M1094" s="3">
        <v>14.6738</v>
      </c>
      <c r="N1094" s="3">
        <v>13.67</v>
      </c>
      <c r="O1094" s="3">
        <v>12.5153</v>
      </c>
      <c r="P1094" s="3">
        <v>11.222899999999999</v>
      </c>
      <c r="Q1094" s="3">
        <v>12.3398</v>
      </c>
      <c r="R1094" s="3">
        <v>13.8185</v>
      </c>
      <c r="S1094" s="3">
        <v>10.242900000000001</v>
      </c>
      <c r="T1094" s="3">
        <v>12.7483</v>
      </c>
      <c r="W1094" s="4">
        <v>0.23957700000000001</v>
      </c>
      <c r="Y1094" s="9">
        <f t="shared" si="137"/>
        <v>26136.89242424132</v>
      </c>
      <c r="Z1094" s="9">
        <f t="shared" si="138"/>
        <v>13034.069749840593</v>
      </c>
      <c r="AA1094" s="9">
        <f t="shared" si="139"/>
        <v>5854.3772533405227</v>
      </c>
      <c r="AB1094" s="9">
        <f t="shared" si="140"/>
        <v>2390.1741125375393</v>
      </c>
      <c r="AC1094" s="9">
        <f t="shared" si="141"/>
        <v>5183.8203289992061</v>
      </c>
      <c r="AD1094" s="9">
        <f t="shared" si="142"/>
        <v>14447.177049622065</v>
      </c>
      <c r="AE1094" s="9">
        <f t="shared" si="143"/>
        <v>1211.7698498780805</v>
      </c>
      <c r="AF1094" s="9">
        <f t="shared" si="144"/>
        <v>6880.5110034902709</v>
      </c>
    </row>
    <row r="1095" spans="1:32" x14ac:dyDescent="0.2">
      <c r="A1095" t="s">
        <v>14938</v>
      </c>
      <c r="B1095" t="str">
        <f>VLOOKUP(A1095,Gene_Lookup!A:B,2,0)</f>
        <v xml:space="preserve">CRISPR-associated protein, Csx7 family  </v>
      </c>
      <c r="C1095" s="2">
        <v>10</v>
      </c>
      <c r="E1095" s="3">
        <v>15.4924</v>
      </c>
      <c r="F1095" s="3">
        <v>16.045100000000001</v>
      </c>
      <c r="H1095" s="3">
        <v>19.039100000000001</v>
      </c>
      <c r="I1095" s="3">
        <v>17.777899999999999</v>
      </c>
      <c r="M1095" s="3">
        <v>10.7073</v>
      </c>
      <c r="N1095" s="3">
        <v>15.4924</v>
      </c>
      <c r="O1095" s="3">
        <v>16.045100000000001</v>
      </c>
      <c r="P1095" s="3">
        <v>11.856</v>
      </c>
      <c r="Q1095" s="3">
        <v>19.039100000000001</v>
      </c>
      <c r="R1095" s="3">
        <v>17.777899999999999</v>
      </c>
      <c r="S1095" s="3">
        <v>12.298299999999999</v>
      </c>
      <c r="T1095" s="3">
        <v>10.7951</v>
      </c>
      <c r="W1095" s="4">
        <v>0.14947099999999999</v>
      </c>
      <c r="Y1095" s="9">
        <f t="shared" si="137"/>
        <v>1671.9314707472604</v>
      </c>
      <c r="Z1095" s="9">
        <f t="shared" si="138"/>
        <v>46097.471536073754</v>
      </c>
      <c r="AA1095" s="9">
        <f t="shared" si="139"/>
        <v>67617.075534790012</v>
      </c>
      <c r="AB1095" s="9">
        <f t="shared" si="140"/>
        <v>3706.9064719683793</v>
      </c>
      <c r="AC1095" s="9">
        <f t="shared" si="141"/>
        <v>538691.58381031896</v>
      </c>
      <c r="AD1095" s="9">
        <f t="shared" si="142"/>
        <v>224740.40538969412</v>
      </c>
      <c r="AE1095" s="9">
        <f t="shared" si="143"/>
        <v>5036.828870503291</v>
      </c>
      <c r="AF1095" s="9">
        <f t="shared" si="144"/>
        <v>1776.8423883482646</v>
      </c>
    </row>
    <row r="1096" spans="1:32" x14ac:dyDescent="0.2">
      <c r="A1096" t="s">
        <v>17338</v>
      </c>
      <c r="B1096" t="str">
        <f>VLOOKUP(A1096,Gene_Lookup!A:B,2,0)</f>
        <v xml:space="preserve">CRISPR-associated protein, Csx7 family  </v>
      </c>
      <c r="C1096" s="2">
        <v>12</v>
      </c>
      <c r="H1096" s="3">
        <v>16.948499999999999</v>
      </c>
      <c r="I1096" s="3">
        <v>17.596800000000002</v>
      </c>
      <c r="M1096" s="3">
        <v>11.7544</v>
      </c>
      <c r="N1096" s="3">
        <v>10.6286</v>
      </c>
      <c r="O1096" s="3">
        <v>11.606299999999999</v>
      </c>
      <c r="P1096" s="3">
        <v>12.8477</v>
      </c>
      <c r="Q1096" s="3">
        <v>16.948499999999999</v>
      </c>
      <c r="R1096" s="3">
        <v>17.596800000000002</v>
      </c>
      <c r="S1096" s="3">
        <v>11.579700000000001</v>
      </c>
      <c r="T1096" s="3">
        <v>11.316599999999999</v>
      </c>
      <c r="V1096" s="2" t="s">
        <v>25545</v>
      </c>
      <c r="W1096" s="4">
        <v>1.9616899999999999E-3</v>
      </c>
      <c r="Y1096" s="9">
        <f t="shared" si="137"/>
        <v>3454.832377734735</v>
      </c>
      <c r="Z1096" s="9">
        <f t="shared" si="138"/>
        <v>1583.1694904643152</v>
      </c>
      <c r="AA1096" s="9">
        <f t="shared" si="139"/>
        <v>3117.7726191464048</v>
      </c>
      <c r="AB1096" s="9">
        <f t="shared" si="140"/>
        <v>7371.2828343133078</v>
      </c>
      <c r="AC1096" s="9">
        <f t="shared" si="141"/>
        <v>126475.63877120105</v>
      </c>
      <c r="AD1096" s="9">
        <f t="shared" si="142"/>
        <v>198227.83042277937</v>
      </c>
      <c r="AE1096" s="9">
        <f t="shared" si="143"/>
        <v>3060.8147164964876</v>
      </c>
      <c r="AF1096" s="9">
        <f t="shared" si="144"/>
        <v>2550.5629628325551</v>
      </c>
    </row>
    <row r="1097" spans="1:32" x14ac:dyDescent="0.2">
      <c r="A1097" t="s">
        <v>17479</v>
      </c>
      <c r="B1097" t="str">
        <f>VLOOKUP(A1097,Gene_Lookup!A:B,2,0)</f>
        <v xml:space="preserve">hypothetical protein  </v>
      </c>
      <c r="C1097" s="2">
        <v>7</v>
      </c>
      <c r="H1097" s="3">
        <v>15.2309</v>
      </c>
      <c r="I1097" s="3">
        <v>18.5152</v>
      </c>
      <c r="M1097" s="3">
        <v>11.7529</v>
      </c>
      <c r="N1097" s="3">
        <v>11.4521</v>
      </c>
      <c r="O1097" s="3">
        <v>11.3988</v>
      </c>
      <c r="P1097" s="3">
        <v>12.084199999999999</v>
      </c>
      <c r="Q1097" s="3">
        <v>15.2309</v>
      </c>
      <c r="R1097" s="3">
        <v>18.5152</v>
      </c>
      <c r="S1097" s="3">
        <v>11.4094</v>
      </c>
      <c r="T1097" s="3">
        <v>12.088200000000001</v>
      </c>
      <c r="V1097" s="2" t="s">
        <v>25545</v>
      </c>
      <c r="W1097" s="4">
        <v>2.9393800000000001E-2</v>
      </c>
      <c r="Y1097" s="9">
        <f t="shared" si="137"/>
        <v>3451.2421834750307</v>
      </c>
      <c r="Z1097" s="9">
        <f t="shared" si="138"/>
        <v>2801.7256964886897</v>
      </c>
      <c r="AA1097" s="9">
        <f t="shared" si="139"/>
        <v>2700.1053824470778</v>
      </c>
      <c r="AB1097" s="9">
        <f t="shared" si="140"/>
        <v>4342.1685114452757</v>
      </c>
      <c r="AC1097" s="9">
        <f t="shared" si="141"/>
        <v>38455.437885706262</v>
      </c>
      <c r="AD1097" s="9">
        <f t="shared" si="142"/>
        <v>374654.17426529585</v>
      </c>
      <c r="AE1097" s="9">
        <f t="shared" si="143"/>
        <v>2720.0170887001041</v>
      </c>
      <c r="AF1097" s="9">
        <f t="shared" si="144"/>
        <v>4354.2242639889864</v>
      </c>
    </row>
    <row r="1098" spans="1:32" x14ac:dyDescent="0.2">
      <c r="A1098" t="s">
        <v>4546</v>
      </c>
      <c r="B1098" t="str">
        <f>VLOOKUP(A1098,Gene_Lookup!A:B,2,0)</f>
        <v xml:space="preserve">hypothetical protein  </v>
      </c>
      <c r="C1098" s="2">
        <v>19</v>
      </c>
      <c r="D1098" s="3">
        <v>19.7028</v>
      </c>
      <c r="F1098" s="3">
        <v>15.732799999999999</v>
      </c>
      <c r="H1098" s="3">
        <v>15.866099999999999</v>
      </c>
      <c r="I1098" s="3">
        <v>13.571300000000001</v>
      </c>
      <c r="M1098" s="3">
        <v>19.7028</v>
      </c>
      <c r="N1098" s="3">
        <v>13.0329</v>
      </c>
      <c r="O1098" s="3">
        <v>15.732799999999999</v>
      </c>
      <c r="P1098" s="3">
        <v>12.5883</v>
      </c>
      <c r="Q1098" s="3">
        <v>15.866099999999999</v>
      </c>
      <c r="R1098" s="3">
        <v>13.571300000000001</v>
      </c>
      <c r="S1098" s="3">
        <v>10.705</v>
      </c>
      <c r="T1098" s="3">
        <v>12.1981</v>
      </c>
      <c r="W1098" s="4">
        <v>0.45272800000000002</v>
      </c>
      <c r="Y1098" s="9">
        <f t="shared" si="137"/>
        <v>853362.97979933163</v>
      </c>
      <c r="Z1098" s="9">
        <f t="shared" si="138"/>
        <v>8380.9612079675371</v>
      </c>
      <c r="AA1098" s="9">
        <f t="shared" si="139"/>
        <v>54455.871875296238</v>
      </c>
      <c r="AB1098" s="9">
        <f t="shared" si="140"/>
        <v>6158.22984891957</v>
      </c>
      <c r="AC1098" s="9">
        <f t="shared" si="141"/>
        <v>59727.180557039057</v>
      </c>
      <c r="AD1098" s="9">
        <f t="shared" si="142"/>
        <v>12172.180396661486</v>
      </c>
      <c r="AE1098" s="9">
        <f t="shared" si="143"/>
        <v>1669.2681367605762</v>
      </c>
      <c r="AF1098" s="9">
        <f t="shared" si="144"/>
        <v>4698.8760612120532</v>
      </c>
    </row>
    <row r="1099" spans="1:32" x14ac:dyDescent="0.2">
      <c r="A1099" t="s">
        <v>17117</v>
      </c>
      <c r="B1099" t="str">
        <f>VLOOKUP(A1099,Gene_Lookup!A:B,2,0)</f>
        <v xml:space="preserve">hypothetical protein  </v>
      </c>
      <c r="C1099" s="2">
        <v>18</v>
      </c>
      <c r="H1099" s="3">
        <v>14.207700000000001</v>
      </c>
      <c r="I1099" s="3">
        <v>13.0488</v>
      </c>
      <c r="M1099" s="3">
        <v>13.1714</v>
      </c>
      <c r="N1099" s="3">
        <v>10.8896</v>
      </c>
      <c r="O1099" s="3">
        <v>11.9236</v>
      </c>
      <c r="P1099" s="3">
        <v>10.511100000000001</v>
      </c>
      <c r="Q1099" s="3">
        <v>14.207700000000001</v>
      </c>
      <c r="R1099" s="3">
        <v>13.0488</v>
      </c>
      <c r="S1099" s="3">
        <v>11.114100000000001</v>
      </c>
      <c r="T1099" s="3">
        <v>11.8551</v>
      </c>
      <c r="W1099" s="4">
        <v>0.24936900000000001</v>
      </c>
      <c r="Y1099" s="9">
        <f t="shared" si="137"/>
        <v>9225.4271746086051</v>
      </c>
      <c r="Z1099" s="9">
        <f t="shared" si="138"/>
        <v>1897.1262827327182</v>
      </c>
      <c r="AA1099" s="9">
        <f t="shared" si="139"/>
        <v>3884.7337285944573</v>
      </c>
      <c r="AB1099" s="9">
        <f t="shared" si="140"/>
        <v>1459.339667100289</v>
      </c>
      <c r="AC1099" s="9">
        <f t="shared" si="141"/>
        <v>18920.990575637185</v>
      </c>
      <c r="AD1099" s="9">
        <f t="shared" si="142"/>
        <v>8473.8389828536201</v>
      </c>
      <c r="AE1099" s="9">
        <f t="shared" si="143"/>
        <v>2216.5497061819874</v>
      </c>
      <c r="AF1099" s="9">
        <f t="shared" si="144"/>
        <v>3704.5947045284611</v>
      </c>
    </row>
    <row r="1100" spans="1:32" x14ac:dyDescent="0.2">
      <c r="A1100" t="s">
        <v>17049</v>
      </c>
      <c r="B1100" t="str">
        <f>VLOOKUP(A1100,Gene_Lookup!A:B,2,0)</f>
        <v xml:space="preserve">CRISPR-associated protein, TM1812 family  </v>
      </c>
      <c r="C1100" s="2">
        <v>24</v>
      </c>
      <c r="H1100" s="3">
        <v>15.1831</v>
      </c>
      <c r="I1100" s="3">
        <v>13.672599999999999</v>
      </c>
      <c r="M1100" s="3">
        <v>11.0655</v>
      </c>
      <c r="N1100" s="3">
        <v>11.959300000000001</v>
      </c>
      <c r="O1100" s="3">
        <v>12.066700000000001</v>
      </c>
      <c r="P1100" s="3">
        <v>12.3993</v>
      </c>
      <c r="Q1100" s="3">
        <v>15.1831</v>
      </c>
      <c r="R1100" s="3">
        <v>13.672599999999999</v>
      </c>
      <c r="S1100" s="3">
        <v>12.6853</v>
      </c>
      <c r="T1100" s="3">
        <v>11.365</v>
      </c>
      <c r="W1100" s="4">
        <v>6.8838899999999995E-2</v>
      </c>
      <c r="Y1100" s="9">
        <f t="shared" si="137"/>
        <v>2143.1245783806817</v>
      </c>
      <c r="Z1100" s="9">
        <f t="shared" si="138"/>
        <v>3982.0620872164413</v>
      </c>
      <c r="AA1100" s="9">
        <f t="shared" si="139"/>
        <v>4289.8158417201275</v>
      </c>
      <c r="AB1100" s="9">
        <f t="shared" si="140"/>
        <v>5402.0826596831294</v>
      </c>
      <c r="AC1100" s="9">
        <f t="shared" si="141"/>
        <v>37202.191773188562</v>
      </c>
      <c r="AD1100" s="9">
        <f t="shared" si="142"/>
        <v>13057.580703609565</v>
      </c>
      <c r="AE1100" s="9">
        <f t="shared" si="143"/>
        <v>6586.5168014399223</v>
      </c>
      <c r="AF1100" s="9">
        <f t="shared" si="144"/>
        <v>2637.5815772361216</v>
      </c>
    </row>
    <row r="1101" spans="1:32" x14ac:dyDescent="0.2">
      <c r="A1101" t="s">
        <v>7995</v>
      </c>
      <c r="B1101" t="str">
        <f>VLOOKUP(A1101,Gene_Lookup!A:B,2,0)</f>
        <v xml:space="preserve">Appr-1-p processing domain protein  </v>
      </c>
      <c r="C1101" s="2">
        <v>10</v>
      </c>
      <c r="D1101" s="3">
        <v>13.7418</v>
      </c>
      <c r="H1101" s="3">
        <v>16.834299999999999</v>
      </c>
      <c r="I1101" s="3">
        <v>16.605799999999999</v>
      </c>
      <c r="M1101" s="3">
        <v>13.7418</v>
      </c>
      <c r="N1101" s="3">
        <v>12.0296</v>
      </c>
      <c r="O1101" s="3">
        <v>12.46</v>
      </c>
      <c r="P1101" s="3">
        <v>11.6342</v>
      </c>
      <c r="Q1101" s="3">
        <v>16.834299999999999</v>
      </c>
      <c r="R1101" s="3">
        <v>16.605799999999999</v>
      </c>
      <c r="S1101" s="3">
        <v>12.093299999999999</v>
      </c>
      <c r="T1101" s="3">
        <v>12.132999999999999</v>
      </c>
      <c r="V1101" s="2" t="s">
        <v>25545</v>
      </c>
      <c r="W1101" s="4">
        <v>6.2812700000000003E-3</v>
      </c>
      <c r="Y1101" s="9">
        <f t="shared" si="137"/>
        <v>13699.161777477413</v>
      </c>
      <c r="Z1101" s="9">
        <f t="shared" si="138"/>
        <v>4180.9063128143207</v>
      </c>
      <c r="AA1101" s="9">
        <f t="shared" si="139"/>
        <v>5634.2192871003954</v>
      </c>
      <c r="AB1101" s="9">
        <f t="shared" si="140"/>
        <v>3178.6534034962724</v>
      </c>
      <c r="AC1101" s="9">
        <f t="shared" si="141"/>
        <v>116850.14509662411</v>
      </c>
      <c r="AD1101" s="9">
        <f t="shared" si="142"/>
        <v>99734.152598956294</v>
      </c>
      <c r="AE1101" s="9">
        <f t="shared" si="143"/>
        <v>4369.6439057260559</v>
      </c>
      <c r="AF1101" s="9">
        <f t="shared" si="144"/>
        <v>4491.5572268560063</v>
      </c>
    </row>
    <row r="1102" spans="1:32" x14ac:dyDescent="0.2">
      <c r="A1102" t="s">
        <v>1026</v>
      </c>
      <c r="B1102" t="str">
        <f>VLOOKUP(A1102,Gene_Lookup!A:B,2,0)</f>
        <v xml:space="preserve">RNA methyltransferase, TrmH family, group 3  </v>
      </c>
      <c r="C1102" s="2">
        <v>9</v>
      </c>
      <c r="D1102" s="3">
        <v>19.052</v>
      </c>
      <c r="F1102" s="3">
        <v>16.411100000000001</v>
      </c>
      <c r="H1102" s="3">
        <v>17.281600000000001</v>
      </c>
      <c r="I1102" s="3">
        <v>16.557700000000001</v>
      </c>
      <c r="M1102" s="3">
        <v>19.052</v>
      </c>
      <c r="N1102" s="3">
        <v>12.6424</v>
      </c>
      <c r="O1102" s="3">
        <v>16.411100000000001</v>
      </c>
      <c r="P1102" s="3">
        <v>11.740399999999999</v>
      </c>
      <c r="Q1102" s="3">
        <v>17.281600000000001</v>
      </c>
      <c r="R1102" s="3">
        <v>16.557700000000001</v>
      </c>
      <c r="S1102" s="3">
        <v>9.7928499999999996</v>
      </c>
      <c r="T1102" s="3">
        <v>13.2288</v>
      </c>
      <c r="W1102" s="4">
        <v>0.42008600000000001</v>
      </c>
      <c r="Y1102" s="9">
        <f t="shared" si="137"/>
        <v>543529.94685142685</v>
      </c>
      <c r="Z1102" s="9">
        <f t="shared" si="138"/>
        <v>6393.54339449299</v>
      </c>
      <c r="AA1102" s="9">
        <f t="shared" si="139"/>
        <v>87143.171536826296</v>
      </c>
      <c r="AB1102" s="9">
        <f t="shared" si="140"/>
        <v>3421.4686190130155</v>
      </c>
      <c r="AC1102" s="9">
        <f t="shared" si="141"/>
        <v>159323.54941338161</v>
      </c>
      <c r="AD1102" s="9">
        <f t="shared" si="142"/>
        <v>96463.7984703439</v>
      </c>
      <c r="AE1102" s="9">
        <f t="shared" si="143"/>
        <v>887.0367091099082</v>
      </c>
      <c r="AF1102" s="9">
        <f t="shared" si="144"/>
        <v>9599.8756302662023</v>
      </c>
    </row>
    <row r="1103" spans="1:32" x14ac:dyDescent="0.2">
      <c r="A1103" t="s">
        <v>474</v>
      </c>
      <c r="B1103" t="str">
        <f>VLOOKUP(A1103,Gene_Lookup!A:B,2,0)</f>
        <v xml:space="preserve">cysteinyl-tRNA synthetase (EC 6.1.1.16)  </v>
      </c>
      <c r="C1103" s="2">
        <v>32</v>
      </c>
      <c r="D1103" s="3">
        <v>20.0382</v>
      </c>
      <c r="E1103" s="3">
        <v>19.692900000000002</v>
      </c>
      <c r="F1103" s="3">
        <v>20.036000000000001</v>
      </c>
      <c r="G1103" s="3">
        <v>19.706099999999999</v>
      </c>
      <c r="H1103" s="3">
        <v>19.999099999999999</v>
      </c>
      <c r="I1103" s="3">
        <v>19.999600000000001</v>
      </c>
      <c r="J1103" s="3">
        <v>20.204499999999999</v>
      </c>
      <c r="K1103" s="3">
        <v>19.794899999999998</v>
      </c>
      <c r="M1103" s="3">
        <v>20.0382</v>
      </c>
      <c r="N1103" s="3">
        <v>19.692900000000002</v>
      </c>
      <c r="O1103" s="3">
        <v>20.036000000000001</v>
      </c>
      <c r="P1103" s="3">
        <v>19.706099999999999</v>
      </c>
      <c r="Q1103" s="3">
        <v>19.999099999999999</v>
      </c>
      <c r="R1103" s="3">
        <v>19.999600000000001</v>
      </c>
      <c r="S1103" s="3">
        <v>20.204499999999999</v>
      </c>
      <c r="T1103" s="3">
        <v>19.794899999999998</v>
      </c>
      <c r="W1103" s="4">
        <v>0.86991300000000005</v>
      </c>
      <c r="Y1103" s="9">
        <f t="shared" si="137"/>
        <v>1076711.2706234886</v>
      </c>
      <c r="Z1103" s="9">
        <f t="shared" si="138"/>
        <v>847527.11518960155</v>
      </c>
      <c r="AA1103" s="9">
        <f t="shared" si="139"/>
        <v>1075070.61923627</v>
      </c>
      <c r="AB1103" s="9">
        <f t="shared" si="140"/>
        <v>855317.18423026684</v>
      </c>
      <c r="AC1103" s="9">
        <f t="shared" si="141"/>
        <v>1047922.0682449321</v>
      </c>
      <c r="AD1103" s="9">
        <f t="shared" si="142"/>
        <v>1048285.3133003945</v>
      </c>
      <c r="AE1103" s="9">
        <f t="shared" si="143"/>
        <v>1208260.4150584964</v>
      </c>
      <c r="AF1103" s="9">
        <f t="shared" si="144"/>
        <v>909617.19437460566</v>
      </c>
    </row>
    <row r="1104" spans="1:32" x14ac:dyDescent="0.2">
      <c r="A1104" t="s">
        <v>5202</v>
      </c>
      <c r="B1104" t="str">
        <f>VLOOKUP(A1104,Gene_Lookup!A:B,2,0)</f>
        <v xml:space="preserve">serine O-acetyltransferase  </v>
      </c>
      <c r="C1104" s="2">
        <v>8</v>
      </c>
      <c r="D1104" s="3">
        <v>17.7837</v>
      </c>
      <c r="E1104" s="3">
        <v>16.705500000000001</v>
      </c>
      <c r="F1104" s="3">
        <v>18.149000000000001</v>
      </c>
      <c r="G1104" s="3">
        <v>16.777699999999999</v>
      </c>
      <c r="H1104" s="3">
        <v>18.9373</v>
      </c>
      <c r="I1104" s="3">
        <v>17.761900000000001</v>
      </c>
      <c r="J1104" s="3">
        <v>18.754999999999999</v>
      </c>
      <c r="K1104" s="3">
        <v>16.9603</v>
      </c>
      <c r="M1104" s="3">
        <v>17.7837</v>
      </c>
      <c r="N1104" s="3">
        <v>16.705500000000001</v>
      </c>
      <c r="O1104" s="3">
        <v>18.149000000000001</v>
      </c>
      <c r="P1104" s="3">
        <v>16.777699999999999</v>
      </c>
      <c r="Q1104" s="3">
        <v>18.9373</v>
      </c>
      <c r="R1104" s="3">
        <v>17.761900000000001</v>
      </c>
      <c r="S1104" s="3">
        <v>18.754999999999999</v>
      </c>
      <c r="T1104" s="3">
        <v>16.9603</v>
      </c>
      <c r="W1104" s="4">
        <v>0.70608599999999999</v>
      </c>
      <c r="Y1104" s="9">
        <f t="shared" si="137"/>
        <v>225645.73743701441</v>
      </c>
      <c r="Z1104" s="9">
        <f t="shared" si="138"/>
        <v>106870.19272154054</v>
      </c>
      <c r="AA1104" s="9">
        <f t="shared" si="139"/>
        <v>290665.435916683</v>
      </c>
      <c r="AB1104" s="9">
        <f t="shared" si="140"/>
        <v>112354.62595673384</v>
      </c>
      <c r="AC1104" s="9">
        <f t="shared" si="141"/>
        <v>501990.31337293907</v>
      </c>
      <c r="AD1104" s="9">
        <f t="shared" si="142"/>
        <v>222261.72466606798</v>
      </c>
      <c r="AE1104" s="9">
        <f t="shared" si="143"/>
        <v>442402.49612141401</v>
      </c>
      <c r="AF1104" s="9">
        <f t="shared" si="144"/>
        <v>127514.3423725739</v>
      </c>
    </row>
    <row r="1105" spans="1:32" x14ac:dyDescent="0.2">
      <c r="A1105" t="s">
        <v>404</v>
      </c>
      <c r="B1105" t="str">
        <f>VLOOKUP(A1105,Gene_Lookup!A:B,2,0)</f>
        <v xml:space="preserve">DNA-(apurinic or apyrimidinic site) lyase  </v>
      </c>
      <c r="C1105" s="2">
        <v>19</v>
      </c>
      <c r="D1105" s="3">
        <v>14.830500000000001</v>
      </c>
      <c r="E1105" s="3">
        <v>12.9528</v>
      </c>
      <c r="F1105" s="3">
        <v>15.426600000000001</v>
      </c>
      <c r="G1105" s="3">
        <v>13.938000000000001</v>
      </c>
      <c r="H1105" s="3">
        <v>14.530200000000001</v>
      </c>
      <c r="I1105" s="3">
        <v>17.075900000000001</v>
      </c>
      <c r="J1105" s="3">
        <v>15.2669</v>
      </c>
      <c r="K1105" s="3">
        <v>13.568</v>
      </c>
      <c r="M1105" s="3">
        <v>14.830500000000001</v>
      </c>
      <c r="N1105" s="3">
        <v>12.9528</v>
      </c>
      <c r="O1105" s="3">
        <v>15.426600000000001</v>
      </c>
      <c r="P1105" s="3">
        <v>13.938000000000001</v>
      </c>
      <c r="Q1105" s="3">
        <v>14.530200000000001</v>
      </c>
      <c r="R1105" s="3">
        <v>17.075900000000001</v>
      </c>
      <c r="S1105" s="3">
        <v>15.2669</v>
      </c>
      <c r="T1105" s="3">
        <v>13.568</v>
      </c>
      <c r="W1105" s="4">
        <v>0.60473399999999999</v>
      </c>
      <c r="Y1105" s="9">
        <f t="shared" si="137"/>
        <v>29135.692888566577</v>
      </c>
      <c r="Z1105" s="9">
        <f t="shared" si="138"/>
        <v>7928.3228691975655</v>
      </c>
      <c r="AA1105" s="9">
        <f t="shared" si="139"/>
        <v>44042.233095540592</v>
      </c>
      <c r="AB1105" s="9">
        <f t="shared" si="140"/>
        <v>15694.810615360671</v>
      </c>
      <c r="AC1105" s="9">
        <f t="shared" si="141"/>
        <v>23660.615769917051</v>
      </c>
      <c r="AD1105" s="9">
        <f t="shared" si="142"/>
        <v>138152.29471432068</v>
      </c>
      <c r="AE1105" s="9">
        <f t="shared" si="143"/>
        <v>39427.100582874446</v>
      </c>
      <c r="AF1105" s="9">
        <f t="shared" si="144"/>
        <v>12144.369744304811</v>
      </c>
    </row>
    <row r="1106" spans="1:32" x14ac:dyDescent="0.2">
      <c r="A1106" t="s">
        <v>2221</v>
      </c>
      <c r="B1106" t="str">
        <f>VLOOKUP(A1106,Gene_Lookup!A:B,2,0)</f>
        <v xml:space="preserve">hypothetical protein  </v>
      </c>
      <c r="C1106" s="2">
        <v>9</v>
      </c>
      <c r="D1106" s="3">
        <v>15.9451</v>
      </c>
      <c r="F1106" s="3">
        <v>17.359200000000001</v>
      </c>
      <c r="G1106" s="3">
        <v>17.686599999999999</v>
      </c>
      <c r="H1106" s="3">
        <v>16.5824</v>
      </c>
      <c r="I1106" s="3">
        <v>18.299099999999999</v>
      </c>
      <c r="J1106" s="3">
        <v>18.828600000000002</v>
      </c>
      <c r="K1106" s="3">
        <v>17.930599999999998</v>
      </c>
      <c r="M1106" s="3">
        <v>15.9451</v>
      </c>
      <c r="N1106" s="3">
        <v>12.187799999999999</v>
      </c>
      <c r="O1106" s="3">
        <v>17.359200000000001</v>
      </c>
      <c r="P1106" s="3">
        <v>17.686599999999999</v>
      </c>
      <c r="Q1106" s="3">
        <v>16.5824</v>
      </c>
      <c r="R1106" s="3">
        <v>18.299099999999999</v>
      </c>
      <c r="S1106" s="3">
        <v>18.828600000000002</v>
      </c>
      <c r="T1106" s="3">
        <v>17.930599999999998</v>
      </c>
      <c r="W1106" s="4">
        <v>0.143484</v>
      </c>
      <c r="Y1106" s="9">
        <f t="shared" si="137"/>
        <v>63088.962265195347</v>
      </c>
      <c r="Z1106" s="9">
        <f t="shared" si="138"/>
        <v>4665.4482998021231</v>
      </c>
      <c r="AA1106" s="9">
        <f t="shared" si="139"/>
        <v>168127.9434637737</v>
      </c>
      <c r="AB1106" s="9">
        <f t="shared" si="140"/>
        <v>210958.54494309105</v>
      </c>
      <c r="AC1106" s="9">
        <f t="shared" si="141"/>
        <v>98129.548378978754</v>
      </c>
      <c r="AD1106" s="9">
        <f t="shared" si="142"/>
        <v>322535.84998514981</v>
      </c>
      <c r="AE1106" s="9">
        <f t="shared" si="143"/>
        <v>465557.55248073069</v>
      </c>
      <c r="AF1106" s="9">
        <f t="shared" si="144"/>
        <v>249832.21605405156</v>
      </c>
    </row>
    <row r="1107" spans="1:32" x14ac:dyDescent="0.2">
      <c r="A1107" t="s">
        <v>1307</v>
      </c>
      <c r="B1107" t="str">
        <f>VLOOKUP(A1107,Gene_Lookup!A:B,2,0)</f>
        <v xml:space="preserve">hypothetical protein  </v>
      </c>
      <c r="C1107" s="2">
        <v>9</v>
      </c>
      <c r="D1107" s="3">
        <v>19.037600000000001</v>
      </c>
      <c r="E1107" s="3">
        <v>19.237200000000001</v>
      </c>
      <c r="F1107" s="3">
        <v>17.749199999999998</v>
      </c>
      <c r="G1107" s="3">
        <v>15.9842</v>
      </c>
      <c r="H1107" s="3">
        <v>17.202999999999999</v>
      </c>
      <c r="I1107" s="3">
        <v>17.496099999999998</v>
      </c>
      <c r="J1107" s="3">
        <v>18.6509</v>
      </c>
      <c r="K1107" s="3">
        <v>17.2364</v>
      </c>
      <c r="M1107" s="3">
        <v>19.037600000000001</v>
      </c>
      <c r="N1107" s="3">
        <v>19.237200000000001</v>
      </c>
      <c r="O1107" s="3">
        <v>17.749199999999998</v>
      </c>
      <c r="P1107" s="3">
        <v>15.9842</v>
      </c>
      <c r="Q1107" s="3">
        <v>17.202999999999999</v>
      </c>
      <c r="R1107" s="3">
        <v>17.496099999999998</v>
      </c>
      <c r="S1107" s="3">
        <v>18.6509</v>
      </c>
      <c r="T1107" s="3">
        <v>17.2364</v>
      </c>
      <c r="W1107" s="4">
        <v>0.16288800000000001</v>
      </c>
      <c r="Y1107" s="9">
        <f t="shared" si="137"/>
        <v>538131.7860486646</v>
      </c>
      <c r="Z1107" s="9">
        <f t="shared" si="138"/>
        <v>617979.73328679579</v>
      </c>
      <c r="AA1107" s="9">
        <f t="shared" si="139"/>
        <v>220313.74811920023</v>
      </c>
      <c r="AB1107" s="9">
        <f t="shared" si="140"/>
        <v>64822.183615851463</v>
      </c>
      <c r="AC1107" s="9">
        <f t="shared" si="141"/>
        <v>150875.60180731246</v>
      </c>
      <c r="AD1107" s="9">
        <f t="shared" si="142"/>
        <v>184863.38758611828</v>
      </c>
      <c r="AE1107" s="9">
        <f t="shared" si="143"/>
        <v>411604.71982921788</v>
      </c>
      <c r="AF1107" s="9">
        <f t="shared" si="144"/>
        <v>154409.28688817273</v>
      </c>
    </row>
    <row r="1108" spans="1:32" x14ac:dyDescent="0.2">
      <c r="A1108" t="s">
        <v>9769</v>
      </c>
      <c r="B1108" t="str">
        <f>VLOOKUP(A1108,Gene_Lookup!A:B,2,0)</f>
        <v xml:space="preserve">amidohydrolase  </v>
      </c>
      <c r="C1108" s="2">
        <v>11</v>
      </c>
      <c r="D1108" s="3">
        <v>16.639800000000001</v>
      </c>
      <c r="E1108" s="3">
        <v>17.542200000000001</v>
      </c>
      <c r="F1108" s="3">
        <v>12.902799999999999</v>
      </c>
      <c r="H1108" s="3">
        <v>17.334800000000001</v>
      </c>
      <c r="I1108" s="3">
        <v>18.4511</v>
      </c>
      <c r="J1108" s="3">
        <v>15.071099999999999</v>
      </c>
      <c r="K1108" s="3">
        <v>17.499700000000001</v>
      </c>
      <c r="M1108" s="3">
        <v>16.639800000000001</v>
      </c>
      <c r="N1108" s="3">
        <v>17.542200000000001</v>
      </c>
      <c r="O1108" s="3">
        <v>12.902799999999999</v>
      </c>
      <c r="P1108" s="3">
        <v>11.7394</v>
      </c>
      <c r="Q1108" s="3">
        <v>17.334800000000001</v>
      </c>
      <c r="R1108" s="3">
        <v>18.4511</v>
      </c>
      <c r="S1108" s="3">
        <v>15.071099999999999</v>
      </c>
      <c r="T1108" s="3">
        <v>17.499700000000001</v>
      </c>
      <c r="V1108" s="2" t="s">
        <v>25545</v>
      </c>
      <c r="W1108" s="4">
        <v>2.2860700000000001E-2</v>
      </c>
      <c r="Y1108" s="9">
        <f t="shared" si="137"/>
        <v>102112.50300529898</v>
      </c>
      <c r="Z1108" s="9">
        <f t="shared" si="138"/>
        <v>190865.91996730905</v>
      </c>
      <c r="AA1108" s="9">
        <f t="shared" si="139"/>
        <v>7658.2550868035914</v>
      </c>
      <c r="AB1108" s="9">
        <f t="shared" si="140"/>
        <v>3419.0978594239568</v>
      </c>
      <c r="AC1108" s="9">
        <f t="shared" si="141"/>
        <v>165308.34153962627</v>
      </c>
      <c r="AD1108" s="9">
        <f t="shared" si="142"/>
        <v>358372.39822268981</v>
      </c>
      <c r="AE1108" s="9">
        <f t="shared" si="143"/>
        <v>34423.352780444766</v>
      </c>
      <c r="AF1108" s="9">
        <f t="shared" si="144"/>
        <v>185325.25873611131</v>
      </c>
    </row>
    <row r="1109" spans="1:32" x14ac:dyDescent="0.2">
      <c r="A1109" t="s">
        <v>685</v>
      </c>
      <c r="B1109" t="str">
        <f>VLOOKUP(A1109,Gene_Lookup!A:B,2,0)</f>
        <v xml:space="preserve">CoA-binding domain protein  </v>
      </c>
      <c r="C1109" s="2">
        <v>14</v>
      </c>
      <c r="D1109" s="3">
        <v>15.777799999999999</v>
      </c>
      <c r="E1109" s="3">
        <v>16.928100000000001</v>
      </c>
      <c r="F1109" s="3">
        <v>17.334399999999999</v>
      </c>
      <c r="G1109" s="3">
        <v>16.023099999999999</v>
      </c>
      <c r="H1109" s="3">
        <v>17.325399999999998</v>
      </c>
      <c r="I1109" s="3">
        <v>16.8325</v>
      </c>
      <c r="J1109" s="3">
        <v>17.584399999999999</v>
      </c>
      <c r="K1109" s="3">
        <v>16.5684</v>
      </c>
      <c r="M1109" s="3">
        <v>15.777799999999999</v>
      </c>
      <c r="N1109" s="3">
        <v>16.928100000000001</v>
      </c>
      <c r="O1109" s="3">
        <v>17.334399999999999</v>
      </c>
      <c r="P1109" s="3">
        <v>16.023099999999999</v>
      </c>
      <c r="Q1109" s="3">
        <v>17.325399999999998</v>
      </c>
      <c r="R1109" s="3">
        <v>16.8325</v>
      </c>
      <c r="S1109" s="3">
        <v>17.584399999999999</v>
      </c>
      <c r="T1109" s="3">
        <v>16.5684</v>
      </c>
      <c r="W1109" s="4">
        <v>0.727885</v>
      </c>
      <c r="Y1109" s="9">
        <f t="shared" si="137"/>
        <v>56181.207027933073</v>
      </c>
      <c r="Z1109" s="9">
        <f t="shared" si="138"/>
        <v>124699.83234952737</v>
      </c>
      <c r="AA1109" s="9">
        <f t="shared" si="139"/>
        <v>165262.51468852535</v>
      </c>
      <c r="AB1109" s="9">
        <f t="shared" si="140"/>
        <v>66593.788660948325</v>
      </c>
      <c r="AC1109" s="9">
        <f t="shared" si="141"/>
        <v>164234.76253239749</v>
      </c>
      <c r="AD1109" s="9">
        <f t="shared" si="142"/>
        <v>116704.4461797196</v>
      </c>
      <c r="AE1109" s="9">
        <f t="shared" si="143"/>
        <v>196531.35831083611</v>
      </c>
      <c r="AF1109" s="9">
        <f t="shared" si="144"/>
        <v>97181.898763128615</v>
      </c>
    </row>
    <row r="1110" spans="1:32" x14ac:dyDescent="0.2">
      <c r="A1110" t="s">
        <v>2632</v>
      </c>
      <c r="B1110" t="str">
        <f>VLOOKUP(A1110,Gene_Lookup!A:B,2,0)</f>
        <v xml:space="preserve">GTP-binding proten HflX  </v>
      </c>
      <c r="C1110" s="2">
        <v>5</v>
      </c>
      <c r="D1110" s="3">
        <v>17.457100000000001</v>
      </c>
      <c r="F1110" s="3">
        <v>16.742899999999999</v>
      </c>
      <c r="G1110" s="3">
        <v>12.682</v>
      </c>
      <c r="J1110" s="3">
        <v>16.501799999999999</v>
      </c>
      <c r="M1110" s="3">
        <v>17.457100000000001</v>
      </c>
      <c r="N1110" s="3">
        <v>13.1828</v>
      </c>
      <c r="O1110" s="3">
        <v>16.742899999999999</v>
      </c>
      <c r="P1110" s="3">
        <v>12.682</v>
      </c>
      <c r="Q1110" s="3">
        <v>11.606</v>
      </c>
      <c r="R1110" s="3">
        <v>10.4542</v>
      </c>
      <c r="S1110" s="3">
        <v>16.501799999999999</v>
      </c>
      <c r="T1110" s="3">
        <v>11.174099999999999</v>
      </c>
      <c r="W1110" s="4">
        <v>0.51778299999999999</v>
      </c>
      <c r="Y1110" s="9">
        <f t="shared" si="137"/>
        <v>179932.96534396868</v>
      </c>
      <c r="Z1110" s="9">
        <f t="shared" si="138"/>
        <v>9298.6141497892859</v>
      </c>
      <c r="AA1110" s="9">
        <f t="shared" si="139"/>
        <v>109676.88679503278</v>
      </c>
      <c r="AB1110" s="9">
        <f t="shared" si="140"/>
        <v>6571.4681147595702</v>
      </c>
      <c r="AC1110" s="9">
        <f t="shared" si="141"/>
        <v>3117.1243639590029</v>
      </c>
      <c r="AD1110" s="9">
        <f t="shared" si="142"/>
        <v>1402.9034417178232</v>
      </c>
      <c r="AE1110" s="9">
        <f t="shared" si="143"/>
        <v>92797.608146999322</v>
      </c>
      <c r="AF1110" s="9">
        <f t="shared" si="144"/>
        <v>2310.6771758971695</v>
      </c>
    </row>
    <row r="1111" spans="1:32" x14ac:dyDescent="0.2">
      <c r="A1111" t="s">
        <v>6486</v>
      </c>
      <c r="B1111" t="str">
        <f>VLOOKUP(A1111,Gene_Lookup!A:B,2,0)</f>
        <v xml:space="preserve">deoxyuridine 5'-triphosphate nucleotidohydrolase Dut  </v>
      </c>
      <c r="C1111" s="2">
        <v>5</v>
      </c>
      <c r="D1111" s="3">
        <v>19.890499999999999</v>
      </c>
      <c r="E1111" s="3">
        <v>18.735299999999999</v>
      </c>
      <c r="F1111" s="3">
        <v>20.289200000000001</v>
      </c>
      <c r="G1111" s="3">
        <v>20.222200000000001</v>
      </c>
      <c r="H1111" s="3">
        <v>16.1631</v>
      </c>
      <c r="I1111" s="3">
        <v>17.698499999999999</v>
      </c>
      <c r="J1111" s="3">
        <v>19.186499999999999</v>
      </c>
      <c r="K1111" s="3">
        <v>20.341000000000001</v>
      </c>
      <c r="M1111" s="3">
        <v>19.890499999999999</v>
      </c>
      <c r="N1111" s="3">
        <v>18.735299999999999</v>
      </c>
      <c r="O1111" s="3">
        <v>20.289200000000001</v>
      </c>
      <c r="P1111" s="3">
        <v>20.222200000000001</v>
      </c>
      <c r="Q1111" s="3">
        <v>16.1631</v>
      </c>
      <c r="R1111" s="3">
        <v>17.698499999999999</v>
      </c>
      <c r="S1111" s="3">
        <v>19.186499999999999</v>
      </c>
      <c r="T1111" s="3">
        <v>20.341000000000001</v>
      </c>
      <c r="V1111" s="2" t="s">
        <v>25545</v>
      </c>
      <c r="W1111" s="4">
        <v>4.6247799999999999E-2</v>
      </c>
      <c r="Y1111" s="9">
        <f t="shared" si="137"/>
        <v>971934.79215080838</v>
      </c>
      <c r="Z1111" s="9">
        <f t="shared" si="138"/>
        <v>436402.54814864957</v>
      </c>
      <c r="AA1111" s="9">
        <f t="shared" si="139"/>
        <v>1281320.5398125884</v>
      </c>
      <c r="AB1111" s="9">
        <f t="shared" si="140"/>
        <v>1223175.5131539435</v>
      </c>
      <c r="AC1111" s="9">
        <f t="shared" si="141"/>
        <v>73380.036411104811</v>
      </c>
      <c r="AD1111" s="9">
        <f t="shared" si="142"/>
        <v>212705.82251925365</v>
      </c>
      <c r="AE1111" s="9">
        <f t="shared" si="143"/>
        <v>596639.51338105719</v>
      </c>
      <c r="AF1111" s="9">
        <f t="shared" si="144"/>
        <v>1328162.2792320761</v>
      </c>
    </row>
    <row r="1112" spans="1:32" x14ac:dyDescent="0.2">
      <c r="A1112" t="s">
        <v>2507</v>
      </c>
      <c r="B1112" t="str">
        <f>VLOOKUP(A1112,Gene_Lookup!A:B,2,0)</f>
        <v xml:space="preserve">peptidase U32  </v>
      </c>
      <c r="C1112" s="2">
        <v>17</v>
      </c>
      <c r="D1112" s="3">
        <v>10.250299999999999</v>
      </c>
      <c r="E1112" s="3">
        <v>13.466200000000001</v>
      </c>
      <c r="F1112" s="3">
        <v>11.7727</v>
      </c>
      <c r="G1112" s="3">
        <v>10.375500000000001</v>
      </c>
      <c r="J1112" s="3">
        <v>12.7117</v>
      </c>
      <c r="K1112" s="3">
        <v>13.610900000000001</v>
      </c>
      <c r="M1112" s="3">
        <v>10.250299999999999</v>
      </c>
      <c r="N1112" s="3">
        <v>13.466200000000001</v>
      </c>
      <c r="O1112" s="3">
        <v>11.7727</v>
      </c>
      <c r="P1112" s="3">
        <v>10.375500000000001</v>
      </c>
      <c r="Q1112" s="3">
        <v>11.656000000000001</v>
      </c>
      <c r="R1112" s="3">
        <v>12.643000000000001</v>
      </c>
      <c r="S1112" s="3">
        <v>12.7117</v>
      </c>
      <c r="T1112" s="3">
        <v>13.610900000000001</v>
      </c>
      <c r="W1112" s="4">
        <v>0.53607000000000005</v>
      </c>
      <c r="Y1112" s="9">
        <f t="shared" si="137"/>
        <v>1218.0013356884774</v>
      </c>
      <c r="Z1112" s="9">
        <f t="shared" si="138"/>
        <v>11316.969035489959</v>
      </c>
      <c r="AA1112" s="9">
        <f t="shared" si="139"/>
        <v>3498.9346400265754</v>
      </c>
      <c r="AB1112" s="9">
        <f t="shared" si="140"/>
        <v>1328.424020873513</v>
      </c>
      <c r="AC1112" s="9">
        <f t="shared" si="141"/>
        <v>3227.0495172581209</v>
      </c>
      <c r="AD1112" s="9">
        <f t="shared" si="142"/>
        <v>6396.2029474397505</v>
      </c>
      <c r="AE1112" s="9">
        <f t="shared" si="143"/>
        <v>6708.1535625062061</v>
      </c>
      <c r="AF1112" s="9">
        <f t="shared" si="144"/>
        <v>12510.917722504268</v>
      </c>
    </row>
    <row r="1113" spans="1:32" x14ac:dyDescent="0.2">
      <c r="A1113" t="s">
        <v>2648</v>
      </c>
      <c r="B1113" t="str">
        <f>VLOOKUP(A1113,Gene_Lookup!A:B,2,0)</f>
        <v xml:space="preserve">phosphoglycerate mutase (EC 5.4.2.1)  </v>
      </c>
      <c r="C1113" s="2">
        <v>9</v>
      </c>
      <c r="D1113" s="3">
        <v>13.945399999999999</v>
      </c>
      <c r="F1113" s="3">
        <v>17.880700000000001</v>
      </c>
      <c r="H1113" s="3">
        <v>17.046900000000001</v>
      </c>
      <c r="J1113" s="3">
        <v>16.652699999999999</v>
      </c>
      <c r="K1113" s="3">
        <v>16.3078</v>
      </c>
      <c r="M1113" s="3">
        <v>13.945399999999999</v>
      </c>
      <c r="N1113" s="3">
        <v>11.773</v>
      </c>
      <c r="O1113" s="3">
        <v>17.880700000000001</v>
      </c>
      <c r="P1113" s="3">
        <v>12.1259</v>
      </c>
      <c r="Q1113" s="3">
        <v>17.046900000000001</v>
      </c>
      <c r="R1113" s="3">
        <v>11.293900000000001</v>
      </c>
      <c r="S1113" s="3">
        <v>16.652699999999999</v>
      </c>
      <c r="T1113" s="3">
        <v>16.3078</v>
      </c>
      <c r="W1113" s="4">
        <v>0.69173899999999999</v>
      </c>
      <c r="Y1113" s="9">
        <f t="shared" si="137"/>
        <v>15775.520652548284</v>
      </c>
      <c r="Z1113" s="9">
        <f t="shared" si="138"/>
        <v>3499.6622986843445</v>
      </c>
      <c r="AA1113" s="9">
        <f t="shared" si="139"/>
        <v>241338.74136947753</v>
      </c>
      <c r="AB1113" s="9">
        <f t="shared" si="140"/>
        <v>4469.5070270603901</v>
      </c>
      <c r="AC1113" s="9">
        <f t="shared" si="141"/>
        <v>135402.98327764345</v>
      </c>
      <c r="AD1113" s="9">
        <f t="shared" si="142"/>
        <v>2510.7453557508052</v>
      </c>
      <c r="AE1113" s="9">
        <f t="shared" si="143"/>
        <v>103029.64627507342</v>
      </c>
      <c r="AF1113" s="9">
        <f t="shared" si="144"/>
        <v>81121.685067326267</v>
      </c>
    </row>
    <row r="1114" spans="1:32" x14ac:dyDescent="0.2">
      <c r="A1114" t="s">
        <v>2184</v>
      </c>
      <c r="B1114" t="str">
        <f>VLOOKUP(A1114,Gene_Lookup!A:B,2,0)</f>
        <v xml:space="preserve">cell division protein ZapA  </v>
      </c>
      <c r="C1114" s="2">
        <v>8</v>
      </c>
      <c r="D1114" s="3">
        <v>15.131</v>
      </c>
      <c r="E1114" s="3">
        <v>15.327400000000001</v>
      </c>
      <c r="F1114" s="3">
        <v>15.9451</v>
      </c>
      <c r="G1114" s="3">
        <v>14.536899999999999</v>
      </c>
      <c r="J1114" s="3">
        <v>16.2668</v>
      </c>
      <c r="K1114" s="3">
        <v>15.4495</v>
      </c>
      <c r="M1114" s="3">
        <v>15.131</v>
      </c>
      <c r="N1114" s="3">
        <v>15.327400000000001</v>
      </c>
      <c r="O1114" s="3">
        <v>15.9451</v>
      </c>
      <c r="P1114" s="3">
        <v>14.536899999999999</v>
      </c>
      <c r="Q1114" s="3">
        <v>11.2719</v>
      </c>
      <c r="R1114" s="3">
        <v>9.8293499999999998</v>
      </c>
      <c r="S1114" s="3">
        <v>16.2668</v>
      </c>
      <c r="T1114" s="3">
        <v>15.4495</v>
      </c>
      <c r="V1114" s="2" t="s">
        <v>25545</v>
      </c>
      <c r="W1114" s="4">
        <v>6.9385899999999997E-3</v>
      </c>
      <c r="Y1114" s="9">
        <f t="shared" si="137"/>
        <v>35882.679362963849</v>
      </c>
      <c r="Z1114" s="9">
        <f t="shared" si="138"/>
        <v>41115.64953618015</v>
      </c>
      <c r="AA1114" s="9">
        <f t="shared" si="139"/>
        <v>63088.962265195347</v>
      </c>
      <c r="AB1114" s="9">
        <f t="shared" si="140"/>
        <v>23770.753252990497</v>
      </c>
      <c r="AC1114" s="9">
        <f t="shared" si="141"/>
        <v>2472.7488475348187</v>
      </c>
      <c r="AD1114" s="9">
        <f t="shared" si="142"/>
        <v>909.76492251931063</v>
      </c>
      <c r="AE1114" s="9">
        <f t="shared" si="143"/>
        <v>78848.73559845188</v>
      </c>
      <c r="AF1114" s="9">
        <f t="shared" si="144"/>
        <v>44746.89635314692</v>
      </c>
    </row>
    <row r="1115" spans="1:32" x14ac:dyDescent="0.2">
      <c r="A1115" t="s">
        <v>1995</v>
      </c>
      <c r="B1115" t="str">
        <f>VLOOKUP(A1115,Gene_Lookup!A:B,2,0)</f>
        <v xml:space="preserve">cellulose 1,4-beta-cellobiosidase (EC 3.2.1.91)  </v>
      </c>
      <c r="C1115" s="2">
        <v>47</v>
      </c>
      <c r="D1115" s="3">
        <v>15.361000000000001</v>
      </c>
      <c r="E1115" s="3">
        <v>12.930899999999999</v>
      </c>
      <c r="F1115" s="3">
        <v>18.202300000000001</v>
      </c>
      <c r="G1115" s="3">
        <v>19.447500000000002</v>
      </c>
      <c r="H1115" s="3">
        <v>23.380700000000001</v>
      </c>
      <c r="I1115" s="3">
        <v>22.5839</v>
      </c>
      <c r="J1115" s="3">
        <v>18.916399999999999</v>
      </c>
      <c r="K1115" s="3">
        <v>21.172799999999999</v>
      </c>
      <c r="M1115" s="3">
        <v>15.361000000000001</v>
      </c>
      <c r="N1115" s="3">
        <v>12.930899999999999</v>
      </c>
      <c r="O1115" s="3">
        <v>18.202300000000001</v>
      </c>
      <c r="P1115" s="3">
        <v>19.447500000000002</v>
      </c>
      <c r="Q1115" s="3">
        <v>23.380700000000001</v>
      </c>
      <c r="R1115" s="3">
        <v>22.5839</v>
      </c>
      <c r="S1115" s="3">
        <v>18.916399999999999</v>
      </c>
      <c r="T1115" s="3">
        <v>21.172799999999999</v>
      </c>
      <c r="V1115" s="2" t="s">
        <v>25545</v>
      </c>
      <c r="W1115" s="4">
        <v>1.0326999999999999E-2</v>
      </c>
      <c r="Y1115" s="9">
        <f t="shared" si="137"/>
        <v>42084.460428965482</v>
      </c>
      <c r="Z1115" s="9">
        <f t="shared" si="138"/>
        <v>7808.8803938983256</v>
      </c>
      <c r="AA1115" s="9">
        <f t="shared" si="139"/>
        <v>301604.82853110228</v>
      </c>
      <c r="AB1115" s="9">
        <f t="shared" si="140"/>
        <v>714958.5113720824</v>
      </c>
      <c r="AC1115" s="9">
        <f t="shared" si="141"/>
        <v>10921744.677464567</v>
      </c>
      <c r="AD1115" s="9">
        <f t="shared" si="142"/>
        <v>6286824.2410889883</v>
      </c>
      <c r="AE1115" s="9">
        <f t="shared" si="143"/>
        <v>494770.5141848377</v>
      </c>
      <c r="AF1115" s="9">
        <f t="shared" si="144"/>
        <v>2364002.2861108105</v>
      </c>
    </row>
    <row r="1116" spans="1:32" x14ac:dyDescent="0.2">
      <c r="A1116" t="s">
        <v>1579</v>
      </c>
      <c r="B1116" t="str">
        <f>VLOOKUP(A1116,Gene_Lookup!A:B,2,0)</f>
        <v xml:space="preserve">hypothetical protein  </v>
      </c>
      <c r="C1116" s="2">
        <v>31</v>
      </c>
      <c r="D1116" s="3">
        <v>19.322600000000001</v>
      </c>
      <c r="E1116" s="3">
        <v>21.0459</v>
      </c>
      <c r="F1116" s="3">
        <v>23.477499999999999</v>
      </c>
      <c r="G1116" s="3">
        <v>24.150099999999998</v>
      </c>
      <c r="H1116" s="3">
        <v>25.633600000000001</v>
      </c>
      <c r="I1116" s="3">
        <v>26.266400000000001</v>
      </c>
      <c r="J1116" s="3">
        <v>24.6737</v>
      </c>
      <c r="K1116" s="3">
        <v>25.5474</v>
      </c>
      <c r="M1116" s="3">
        <v>19.322600000000001</v>
      </c>
      <c r="N1116" s="3">
        <v>21.0459</v>
      </c>
      <c r="O1116" s="3">
        <v>23.477499999999999</v>
      </c>
      <c r="P1116" s="3">
        <v>24.150099999999998</v>
      </c>
      <c r="Q1116" s="3">
        <v>25.633600000000001</v>
      </c>
      <c r="R1116" s="3">
        <v>26.266400000000001</v>
      </c>
      <c r="S1116" s="3">
        <v>24.6737</v>
      </c>
      <c r="T1116" s="3">
        <v>25.5474</v>
      </c>
      <c r="V1116" s="2" t="s">
        <v>25545</v>
      </c>
      <c r="W1116" s="4">
        <v>5.7239500000000002E-3</v>
      </c>
      <c r="Y1116" s="9">
        <f t="shared" si="137"/>
        <v>655665.29133155453</v>
      </c>
      <c r="Z1116" s="9">
        <f t="shared" si="138"/>
        <v>2164946.5856226659</v>
      </c>
      <c r="AA1116" s="9">
        <f t="shared" si="139"/>
        <v>11679700.951815348</v>
      </c>
      <c r="AB1116" s="9">
        <f t="shared" si="140"/>
        <v>18616777.071820643</v>
      </c>
      <c r="AC1116" s="9">
        <f t="shared" si="141"/>
        <v>52057402.795069441</v>
      </c>
      <c r="AD1116" s="9">
        <f t="shared" si="142"/>
        <v>80718722.168128103</v>
      </c>
      <c r="AE1116" s="9">
        <f t="shared" si="143"/>
        <v>26762322.755275153</v>
      </c>
      <c r="AF1116" s="9">
        <f t="shared" si="144"/>
        <v>49038108.614917226</v>
      </c>
    </row>
    <row r="1117" spans="1:32" x14ac:dyDescent="0.2">
      <c r="A1117" t="s">
        <v>14475</v>
      </c>
      <c r="B1117" t="str">
        <f>VLOOKUP(A1117,Gene_Lookup!A:B,2,0)</f>
        <v xml:space="preserve">hydrolase, TatD family  </v>
      </c>
      <c r="C1117" s="2">
        <v>5</v>
      </c>
      <c r="F1117" s="3">
        <v>15.6945</v>
      </c>
      <c r="G1117" s="3">
        <v>17.7806</v>
      </c>
      <c r="J1117" s="3">
        <v>15.488300000000001</v>
      </c>
      <c r="M1117" s="3">
        <v>11.9223</v>
      </c>
      <c r="N1117" s="3">
        <v>11.172800000000001</v>
      </c>
      <c r="O1117" s="3">
        <v>15.6945</v>
      </c>
      <c r="P1117" s="3">
        <v>17.7806</v>
      </c>
      <c r="Q1117" s="3">
        <v>12.257899999999999</v>
      </c>
      <c r="R1117" s="3">
        <v>11.418200000000001</v>
      </c>
      <c r="S1117" s="3">
        <v>15.488300000000001</v>
      </c>
      <c r="T1117" s="3">
        <v>10.8758</v>
      </c>
      <c r="W1117" s="4">
        <v>0.135129</v>
      </c>
      <c r="Y1117" s="9">
        <f t="shared" si="137"/>
        <v>3881.2348053553478</v>
      </c>
      <c r="Z1117" s="9">
        <f t="shared" si="138"/>
        <v>2308.5959825300924</v>
      </c>
      <c r="AA1117" s="9">
        <f t="shared" si="139"/>
        <v>53029.223390186649</v>
      </c>
      <c r="AB1117" s="9">
        <f t="shared" si="140"/>
        <v>225161.40029380296</v>
      </c>
      <c r="AC1117" s="9">
        <f t="shared" si="141"/>
        <v>4897.7383904734115</v>
      </c>
      <c r="AD1117" s="9">
        <f t="shared" si="142"/>
        <v>2736.6590677508098</v>
      </c>
      <c r="AE1117" s="9">
        <f t="shared" si="143"/>
        <v>45966.652948069554</v>
      </c>
      <c r="AF1117" s="9">
        <f t="shared" si="144"/>
        <v>1879.0659670613511</v>
      </c>
    </row>
    <row r="1118" spans="1:32" x14ac:dyDescent="0.2">
      <c r="A1118" t="s">
        <v>461</v>
      </c>
      <c r="B1118" t="str">
        <f>VLOOKUP(A1118,Gene_Lookup!A:B,2,0)</f>
        <v xml:space="preserve">methionyl-tRNA synthetase (EC 6.1.1.10)  </v>
      </c>
      <c r="C1118" s="2">
        <v>60</v>
      </c>
      <c r="D1118" s="3">
        <v>20.432300000000001</v>
      </c>
      <c r="E1118" s="3">
        <v>20.832100000000001</v>
      </c>
      <c r="F1118" s="3">
        <v>20.241299999999999</v>
      </c>
      <c r="G1118" s="3">
        <v>19.552299999999999</v>
      </c>
      <c r="H1118" s="3">
        <v>21.203399999999998</v>
      </c>
      <c r="I1118" s="3">
        <v>20.936</v>
      </c>
      <c r="J1118" s="3">
        <v>20.4526</v>
      </c>
      <c r="K1118" s="3">
        <v>20.105499999999999</v>
      </c>
      <c r="M1118" s="3">
        <v>20.432300000000001</v>
      </c>
      <c r="N1118" s="3">
        <v>20.832100000000001</v>
      </c>
      <c r="O1118" s="3">
        <v>20.241299999999999</v>
      </c>
      <c r="P1118" s="3">
        <v>19.552299999999999</v>
      </c>
      <c r="Q1118" s="3">
        <v>21.203399999999998</v>
      </c>
      <c r="R1118" s="3">
        <v>20.936</v>
      </c>
      <c r="S1118" s="3">
        <v>20.4526</v>
      </c>
      <c r="T1118" s="3">
        <v>20.105499999999999</v>
      </c>
      <c r="W1118" s="4">
        <v>8.0739199999999997E-2</v>
      </c>
      <c r="Y1118" s="9">
        <f t="shared" si="137"/>
        <v>1414930.7350334595</v>
      </c>
      <c r="Z1118" s="9">
        <f t="shared" si="138"/>
        <v>1866753.493149665</v>
      </c>
      <c r="AA1118" s="9">
        <f t="shared" si="139"/>
        <v>1239476.9398259982</v>
      </c>
      <c r="AB1118" s="9">
        <f t="shared" si="140"/>
        <v>768827.27891023876</v>
      </c>
      <c r="AC1118" s="9">
        <f t="shared" si="141"/>
        <v>2414679.0272982786</v>
      </c>
      <c r="AD1118" s="9">
        <f t="shared" si="142"/>
        <v>2006152.7119586885</v>
      </c>
      <c r="AE1118" s="9">
        <f t="shared" si="143"/>
        <v>1434980.7968788145</v>
      </c>
      <c r="AF1118" s="9">
        <f t="shared" si="144"/>
        <v>1128128.5177751707</v>
      </c>
    </row>
    <row r="1119" spans="1:32" x14ac:dyDescent="0.2">
      <c r="A1119" t="s">
        <v>2348</v>
      </c>
      <c r="B1119" t="str">
        <f>VLOOKUP(A1119,Gene_Lookup!A:B,2,0)</f>
        <v xml:space="preserve">transcriptional regulator, AbrB family  </v>
      </c>
      <c r="C1119" s="2">
        <v>18</v>
      </c>
      <c r="D1119" s="3">
        <v>27.045300000000001</v>
      </c>
      <c r="E1119" s="3">
        <v>27.029</v>
      </c>
      <c r="F1119" s="3">
        <v>27.173999999999999</v>
      </c>
      <c r="G1119" s="3">
        <v>27.067399999999999</v>
      </c>
      <c r="H1119" s="3">
        <v>24.3001</v>
      </c>
      <c r="I1119" s="3">
        <v>24.325700000000001</v>
      </c>
      <c r="J1119" s="3">
        <v>27.534099999999999</v>
      </c>
      <c r="K1119" s="3">
        <v>26.982600000000001</v>
      </c>
      <c r="M1119" s="3">
        <v>27.045300000000001</v>
      </c>
      <c r="N1119" s="3">
        <v>27.029</v>
      </c>
      <c r="O1119" s="3">
        <v>27.173999999999999</v>
      </c>
      <c r="P1119" s="3">
        <v>27.067399999999999</v>
      </c>
      <c r="Q1119" s="3">
        <v>24.3001</v>
      </c>
      <c r="R1119" s="3">
        <v>24.325700000000001</v>
      </c>
      <c r="S1119" s="3">
        <v>27.534099999999999</v>
      </c>
      <c r="T1119" s="3">
        <v>26.982600000000001</v>
      </c>
      <c r="V1119" s="2" t="s">
        <v>25545</v>
      </c>
      <c r="W1119" s="4">
        <v>3.1463299999999998E-4</v>
      </c>
      <c r="Y1119" s="9">
        <f t="shared" si="137"/>
        <v>138498969.39849618</v>
      </c>
      <c r="Z1119" s="9">
        <f t="shared" si="138"/>
        <v>136942973.23214185</v>
      </c>
      <c r="AA1119" s="9">
        <f t="shared" si="139"/>
        <v>151422043.25959668</v>
      </c>
      <c r="AB1119" s="9">
        <f t="shared" si="140"/>
        <v>140636906.40226164</v>
      </c>
      <c r="AC1119" s="9">
        <f t="shared" si="141"/>
        <v>20656607.507184785</v>
      </c>
      <c r="AD1119" s="9">
        <f t="shared" si="142"/>
        <v>21026421.471007098</v>
      </c>
      <c r="AE1119" s="9">
        <f t="shared" si="143"/>
        <v>194352442.79915705</v>
      </c>
      <c r="AF1119" s="9">
        <f t="shared" si="144"/>
        <v>132608682.72815743</v>
      </c>
    </row>
    <row r="1120" spans="1:32" x14ac:dyDescent="0.2">
      <c r="A1120" t="s">
        <v>125</v>
      </c>
      <c r="B1120" t="str">
        <f>VLOOKUP(A1120,Gene_Lookup!A:B,2,0)</f>
        <v xml:space="preserve">PSP1 domain protein  </v>
      </c>
      <c r="C1120" s="2">
        <v>12</v>
      </c>
      <c r="D1120" s="3">
        <v>17.733499999999999</v>
      </c>
      <c r="E1120" s="3">
        <v>19.014199999999999</v>
      </c>
      <c r="F1120" s="3">
        <v>17.5623</v>
      </c>
      <c r="G1120" s="3">
        <v>17.468699999999998</v>
      </c>
      <c r="H1120" s="3">
        <v>17.505099999999999</v>
      </c>
      <c r="I1120" s="3">
        <v>15.56</v>
      </c>
      <c r="J1120" s="3">
        <v>17.457599999999999</v>
      </c>
      <c r="K1120" s="3">
        <v>18.0151</v>
      </c>
      <c r="M1120" s="3">
        <v>17.733499999999999</v>
      </c>
      <c r="N1120" s="3">
        <v>19.014199999999999</v>
      </c>
      <c r="O1120" s="3">
        <v>17.5623</v>
      </c>
      <c r="P1120" s="3">
        <v>17.468699999999998</v>
      </c>
      <c r="Q1120" s="3">
        <v>17.505099999999999</v>
      </c>
      <c r="R1120" s="3">
        <v>15.56</v>
      </c>
      <c r="S1120" s="3">
        <v>17.457599999999999</v>
      </c>
      <c r="T1120" s="3">
        <v>18.0151</v>
      </c>
      <c r="W1120" s="4">
        <v>0.31775900000000001</v>
      </c>
      <c r="Y1120" s="9">
        <f t="shared" si="137"/>
        <v>217929.20176090515</v>
      </c>
      <c r="Z1120" s="9">
        <f t="shared" si="138"/>
        <v>529473.88389281905</v>
      </c>
      <c r="AA1120" s="9">
        <f t="shared" si="139"/>
        <v>193543.72388341767</v>
      </c>
      <c r="AB1120" s="9">
        <f t="shared" si="140"/>
        <v>181385.54959571289</v>
      </c>
      <c r="AC1120" s="9">
        <f t="shared" si="141"/>
        <v>186020.23003683455</v>
      </c>
      <c r="AD1120" s="9">
        <f t="shared" si="142"/>
        <v>48308.853712194817</v>
      </c>
      <c r="AE1120" s="9">
        <f t="shared" si="143"/>
        <v>179995.33616519303</v>
      </c>
      <c r="AF1120" s="9">
        <f t="shared" si="144"/>
        <v>264902.1449689666</v>
      </c>
    </row>
    <row r="1121" spans="1:32" x14ac:dyDescent="0.2">
      <c r="A1121" t="s">
        <v>10821</v>
      </c>
      <c r="B1121" t="str">
        <f>VLOOKUP(A1121,Gene_Lookup!A:B,2,0)</f>
        <v xml:space="preserve">AAA ATPase  </v>
      </c>
      <c r="C1121" s="2">
        <v>9</v>
      </c>
      <c r="D1121" s="3">
        <v>14.654199999999999</v>
      </c>
      <c r="E1121" s="3">
        <v>15.4842</v>
      </c>
      <c r="M1121" s="3">
        <v>14.654199999999999</v>
      </c>
      <c r="N1121" s="3">
        <v>15.4842</v>
      </c>
      <c r="O1121" s="3">
        <v>11.5642</v>
      </c>
      <c r="P1121" s="3">
        <v>10.821899999999999</v>
      </c>
      <c r="Q1121" s="3">
        <v>11.269500000000001</v>
      </c>
      <c r="R1121" s="3">
        <v>12.0624</v>
      </c>
      <c r="S1121" s="3">
        <v>12.3139</v>
      </c>
      <c r="T1121" s="3">
        <v>11.205500000000001</v>
      </c>
      <c r="V1121" s="2" t="s">
        <v>25545</v>
      </c>
      <c r="W1121" s="4">
        <v>1.03213E-2</v>
      </c>
      <c r="Y1121" s="9">
        <f t="shared" si="137"/>
        <v>25784.206011535061</v>
      </c>
      <c r="Z1121" s="9">
        <f t="shared" si="138"/>
        <v>45836.205606088042</v>
      </c>
      <c r="AA1121" s="9">
        <f t="shared" si="139"/>
        <v>3028.1060147822336</v>
      </c>
      <c r="AB1121" s="9">
        <f t="shared" si="140"/>
        <v>1810.1581086708782</v>
      </c>
      <c r="AC1121" s="9">
        <f t="shared" si="141"/>
        <v>2468.6387178518853</v>
      </c>
      <c r="AD1121" s="9">
        <f t="shared" si="142"/>
        <v>4277.0489401064469</v>
      </c>
      <c r="AE1121" s="9">
        <f t="shared" si="143"/>
        <v>5091.5881096046396</v>
      </c>
      <c r="AF1121" s="9">
        <f t="shared" si="144"/>
        <v>2361.5199368785779</v>
      </c>
    </row>
    <row r="1122" spans="1:32" x14ac:dyDescent="0.2">
      <c r="A1122" t="s">
        <v>4265</v>
      </c>
      <c r="B1122" t="str">
        <f>VLOOKUP(A1122,Gene_Lookup!A:B,2,0)</f>
        <v xml:space="preserve">thymidylate kinase  </v>
      </c>
      <c r="C1122" s="2">
        <v>11</v>
      </c>
      <c r="D1122" s="3">
        <v>16.532299999999999</v>
      </c>
      <c r="E1122" s="3">
        <v>14.407299999999999</v>
      </c>
      <c r="H1122" s="3">
        <v>15.752700000000001</v>
      </c>
      <c r="I1122" s="3">
        <v>15.8954</v>
      </c>
      <c r="J1122" s="3">
        <v>15.18</v>
      </c>
      <c r="M1122" s="3">
        <v>16.532299999999999</v>
      </c>
      <c r="N1122" s="3">
        <v>14.407299999999999</v>
      </c>
      <c r="O1122" s="3">
        <v>10.968999999999999</v>
      </c>
      <c r="P1122" s="3">
        <v>12.3787</v>
      </c>
      <c r="Q1122" s="3">
        <v>15.752700000000001</v>
      </c>
      <c r="R1122" s="3">
        <v>15.8954</v>
      </c>
      <c r="S1122" s="3">
        <v>15.18</v>
      </c>
      <c r="T1122" s="3">
        <v>11.1051</v>
      </c>
      <c r="W1122" s="4">
        <v>0.1822</v>
      </c>
      <c r="Y1122" s="9">
        <f t="shared" si="137"/>
        <v>94780.32582098947</v>
      </c>
      <c r="Z1122" s="9">
        <f t="shared" si="138"/>
        <v>21728.48549852585</v>
      </c>
      <c r="AA1122" s="9">
        <f t="shared" si="139"/>
        <v>2004.4629000139464</v>
      </c>
      <c r="AB1122" s="9">
        <f t="shared" si="140"/>
        <v>5325.4953194955915</v>
      </c>
      <c r="AC1122" s="9">
        <f t="shared" si="141"/>
        <v>55212.220366062516</v>
      </c>
      <c r="AD1122" s="9">
        <f t="shared" si="142"/>
        <v>60952.594024002283</v>
      </c>
      <c r="AE1122" s="9">
        <f t="shared" si="143"/>
        <v>37122.33915337269</v>
      </c>
      <c r="AF1122" s="9">
        <f t="shared" si="144"/>
        <v>2202.7651904133231</v>
      </c>
    </row>
    <row r="1123" spans="1:32" x14ac:dyDescent="0.2">
      <c r="A1123" t="s">
        <v>14707</v>
      </c>
      <c r="B1123" t="str">
        <f>VLOOKUP(A1123,Gene_Lookup!A:B,2,0)</f>
        <v xml:space="preserve">arginine decarboxylase (EC 4.1.1.19)  </v>
      </c>
      <c r="C1123" s="2">
        <v>8</v>
      </c>
      <c r="F1123" s="3">
        <v>11.7707</v>
      </c>
      <c r="H1123" s="3">
        <v>12.6433</v>
      </c>
      <c r="I1123" s="3">
        <v>13.860799999999999</v>
      </c>
      <c r="K1123" s="3">
        <v>11.208500000000001</v>
      </c>
      <c r="M1123" s="3">
        <v>11.6473</v>
      </c>
      <c r="N1123" s="3">
        <v>10.7119</v>
      </c>
      <c r="O1123" s="3">
        <v>11.7707</v>
      </c>
      <c r="P1123" s="3">
        <v>11.5649</v>
      </c>
      <c r="Q1123" s="3">
        <v>12.6433</v>
      </c>
      <c r="R1123" s="3">
        <v>13.860799999999999</v>
      </c>
      <c r="S1123" s="3">
        <v>10.388</v>
      </c>
      <c r="T1123" s="3">
        <v>11.208500000000001</v>
      </c>
      <c r="W1123" s="4">
        <v>5.71826E-2</v>
      </c>
      <c r="Y1123" s="9">
        <f t="shared" si="137"/>
        <v>3207.6477397171279</v>
      </c>
      <c r="Z1123" s="9">
        <f t="shared" si="138"/>
        <v>1677.2708936284894</v>
      </c>
      <c r="AA1123" s="9">
        <f t="shared" si="139"/>
        <v>3494.0874472594605</v>
      </c>
      <c r="AB1123" s="9">
        <f t="shared" si="140"/>
        <v>3029.5756174838484</v>
      </c>
      <c r="AC1123" s="9">
        <f t="shared" si="141"/>
        <v>6397.5331387495016</v>
      </c>
      <c r="AD1123" s="9">
        <f t="shared" si="142"/>
        <v>14877.041137164344</v>
      </c>
      <c r="AE1123" s="9">
        <f t="shared" si="143"/>
        <v>1339.9839451699304</v>
      </c>
      <c r="AF1123" s="9">
        <f t="shared" si="144"/>
        <v>2366.4356887748386</v>
      </c>
    </row>
    <row r="1124" spans="1:32" x14ac:dyDescent="0.2">
      <c r="A1124" t="s">
        <v>3504</v>
      </c>
      <c r="B1124" t="str">
        <f>VLOOKUP(A1124,Gene_Lookup!A:B,2,0)</f>
        <v xml:space="preserve">hypothetical protein  </v>
      </c>
      <c r="C1124" s="2">
        <v>6</v>
      </c>
      <c r="D1124" s="3">
        <v>17.954799999999999</v>
      </c>
      <c r="F1124" s="3">
        <v>17.224900000000002</v>
      </c>
      <c r="H1124" s="3">
        <v>18.2624</v>
      </c>
      <c r="J1124" s="3">
        <v>20.017700000000001</v>
      </c>
      <c r="K1124" s="3">
        <v>16.424299999999999</v>
      </c>
      <c r="M1124" s="3">
        <v>17.954799999999999</v>
      </c>
      <c r="N1124" s="3">
        <v>13.2265</v>
      </c>
      <c r="O1124" s="3">
        <v>17.224900000000002</v>
      </c>
      <c r="P1124" s="3">
        <v>11.108700000000001</v>
      </c>
      <c r="Q1124" s="3">
        <v>18.2624</v>
      </c>
      <c r="R1124" s="3">
        <v>12.7042</v>
      </c>
      <c r="S1124" s="3">
        <v>20.017700000000001</v>
      </c>
      <c r="T1124" s="3">
        <v>16.424299999999999</v>
      </c>
      <c r="W1124" s="4">
        <v>0.73361600000000005</v>
      </c>
      <c r="Y1124" s="9">
        <f t="shared" ref="Y1124:Y1187" si="145">2^M1124</f>
        <v>254058.28737213305</v>
      </c>
      <c r="Z1124" s="9">
        <f t="shared" ref="Z1124:Z1187" si="146">2^N1124</f>
        <v>9584.5833318189434</v>
      </c>
      <c r="AA1124" s="9">
        <f t="shared" ref="AA1124:AA1187" si="147">2^O1124</f>
        <v>153183.35329447972</v>
      </c>
      <c r="AB1124" s="9">
        <f t="shared" ref="AB1124:AB1187" si="148">2^P1124</f>
        <v>2208.2686798005111</v>
      </c>
      <c r="AC1124" s="9">
        <f t="shared" ref="AC1124:AC1187" si="149">2^Q1124</f>
        <v>314434.50123149378</v>
      </c>
      <c r="AD1124" s="9">
        <f t="shared" ref="AD1124:AD1187" si="150">2^R1124</f>
        <v>6673.3710182105606</v>
      </c>
      <c r="AE1124" s="9">
        <f t="shared" ref="AE1124:AE1187" si="151">2^S1124</f>
        <v>1061519.9098605015</v>
      </c>
      <c r="AF1124" s="9">
        <f t="shared" ref="AF1124:AF1187" si="152">2^T1124</f>
        <v>87944.150420602396</v>
      </c>
    </row>
    <row r="1125" spans="1:32" x14ac:dyDescent="0.2">
      <c r="A1125" t="s">
        <v>690</v>
      </c>
      <c r="B1125" t="str">
        <f>VLOOKUP(A1125,Gene_Lookup!A:B,2,0)</f>
        <v xml:space="preserve">Beta propeller domain  </v>
      </c>
      <c r="C1125" s="2">
        <v>21</v>
      </c>
      <c r="D1125" s="3">
        <v>15.308199999999999</v>
      </c>
      <c r="E1125" s="3">
        <v>15.4656</v>
      </c>
      <c r="F1125" s="3">
        <v>14.803699999999999</v>
      </c>
      <c r="J1125" s="3">
        <v>15.230700000000001</v>
      </c>
      <c r="M1125" s="3">
        <v>15.308199999999999</v>
      </c>
      <c r="N1125" s="3">
        <v>15.4656</v>
      </c>
      <c r="O1125" s="3">
        <v>14.803699999999999</v>
      </c>
      <c r="P1125" s="3">
        <v>12.167400000000001</v>
      </c>
      <c r="Q1125" s="3">
        <v>10.712899999999999</v>
      </c>
      <c r="R1125" s="3">
        <v>11.9251</v>
      </c>
      <c r="S1125" s="3">
        <v>15.230700000000001</v>
      </c>
      <c r="T1125" s="3">
        <v>12.5136</v>
      </c>
      <c r="W1125" s="4">
        <v>0.16891800000000001</v>
      </c>
      <c r="Y1125" s="9">
        <f t="shared" si="145"/>
        <v>40572.089946270877</v>
      </c>
      <c r="Z1125" s="9">
        <f t="shared" si="146"/>
        <v>45249.053675822237</v>
      </c>
      <c r="AA1125" s="9">
        <f t="shared" si="147"/>
        <v>28599.454318559085</v>
      </c>
      <c r="AB1125" s="9">
        <f t="shared" si="148"/>
        <v>4599.9421427961652</v>
      </c>
      <c r="AC1125" s="9">
        <f t="shared" si="149"/>
        <v>1678.4338922374818</v>
      </c>
      <c r="AD1125" s="9">
        <f t="shared" si="150"/>
        <v>3888.7748674051895</v>
      </c>
      <c r="AE1125" s="9">
        <f t="shared" si="151"/>
        <v>38450.107199540347</v>
      </c>
      <c r="AF1125" s="9">
        <f t="shared" si="152"/>
        <v>5847.4828095248677</v>
      </c>
    </row>
    <row r="1126" spans="1:32" x14ac:dyDescent="0.2">
      <c r="A1126" t="s">
        <v>1499</v>
      </c>
      <c r="B1126" t="str">
        <f>VLOOKUP(A1126,Gene_Lookup!A:B,2,0)</f>
        <v xml:space="preserve">NMT1/THI5 like domain protein  </v>
      </c>
      <c r="C1126" s="2">
        <v>13</v>
      </c>
      <c r="D1126" s="3">
        <v>18.8962</v>
      </c>
      <c r="E1126" s="3">
        <v>17.943000000000001</v>
      </c>
      <c r="F1126" s="3">
        <v>18.521000000000001</v>
      </c>
      <c r="G1126" s="3">
        <v>18.491700000000002</v>
      </c>
      <c r="H1126" s="3">
        <v>18.674499999999998</v>
      </c>
      <c r="I1126" s="3">
        <v>19.510000000000002</v>
      </c>
      <c r="J1126" s="3">
        <v>19.126799999999999</v>
      </c>
      <c r="K1126" s="3">
        <v>18.630700000000001</v>
      </c>
      <c r="M1126" s="3">
        <v>18.8962</v>
      </c>
      <c r="N1126" s="3">
        <v>17.943000000000001</v>
      </c>
      <c r="O1126" s="3">
        <v>18.521000000000001</v>
      </c>
      <c r="P1126" s="3">
        <v>18.491700000000002</v>
      </c>
      <c r="Q1126" s="3">
        <v>18.674499999999998</v>
      </c>
      <c r="R1126" s="3">
        <v>19.510000000000002</v>
      </c>
      <c r="S1126" s="3">
        <v>19.126799999999999</v>
      </c>
      <c r="T1126" s="3">
        <v>18.630700000000001</v>
      </c>
      <c r="W1126" s="4">
        <v>0.52979100000000001</v>
      </c>
      <c r="Y1126" s="9">
        <f t="shared" si="145"/>
        <v>487891.22153476404</v>
      </c>
      <c r="Z1126" s="9">
        <f t="shared" si="146"/>
        <v>251988.78481154345</v>
      </c>
      <c r="AA1126" s="9">
        <f t="shared" si="147"/>
        <v>376163.41079993988</v>
      </c>
      <c r="AB1126" s="9">
        <f t="shared" si="148"/>
        <v>368600.88262941525</v>
      </c>
      <c r="AC1126" s="9">
        <f t="shared" si="149"/>
        <v>418393.23521028936</v>
      </c>
      <c r="AD1126" s="9">
        <f t="shared" si="150"/>
        <v>746612.42894919775</v>
      </c>
      <c r="AE1126" s="9">
        <f t="shared" si="151"/>
        <v>572453.90342506568</v>
      </c>
      <c r="AF1126" s="9">
        <f t="shared" si="152"/>
        <v>405881.7649588738</v>
      </c>
    </row>
    <row r="1127" spans="1:32" x14ac:dyDescent="0.2">
      <c r="A1127" t="s">
        <v>3228</v>
      </c>
      <c r="B1127" t="str">
        <f>VLOOKUP(A1127,Gene_Lookup!A:B,2,0)</f>
        <v xml:space="preserve">glycoside hydrolase family 10  </v>
      </c>
      <c r="C1127" s="2">
        <v>24</v>
      </c>
      <c r="D1127" s="3">
        <v>17.685199999999998</v>
      </c>
      <c r="E1127" s="3">
        <v>17.4404</v>
      </c>
      <c r="G1127" s="3">
        <v>17.4193</v>
      </c>
      <c r="H1127" s="3">
        <v>14.639099999999999</v>
      </c>
      <c r="I1127" s="3">
        <v>15.972899999999999</v>
      </c>
      <c r="J1127" s="3">
        <v>16.293099999999999</v>
      </c>
      <c r="K1127" s="3">
        <v>17.463000000000001</v>
      </c>
      <c r="M1127" s="3">
        <v>17.685199999999998</v>
      </c>
      <c r="N1127" s="3">
        <v>17.4404</v>
      </c>
      <c r="O1127" s="3">
        <v>11.1905</v>
      </c>
      <c r="P1127" s="3">
        <v>17.4193</v>
      </c>
      <c r="Q1127" s="3">
        <v>14.639099999999999</v>
      </c>
      <c r="R1127" s="3">
        <v>15.972899999999999</v>
      </c>
      <c r="S1127" s="3">
        <v>16.293099999999999</v>
      </c>
      <c r="T1127" s="3">
        <v>17.463000000000001</v>
      </c>
      <c r="W1127" s="4">
        <v>0.54107000000000005</v>
      </c>
      <c r="Y1127" s="9">
        <f t="shared" si="145"/>
        <v>210753.92879062545</v>
      </c>
      <c r="Z1127" s="9">
        <f t="shared" si="146"/>
        <v>177862.14943046309</v>
      </c>
      <c r="AA1127" s="9">
        <f t="shared" si="147"/>
        <v>2337.0939247891019</v>
      </c>
      <c r="AB1127" s="9">
        <f t="shared" si="148"/>
        <v>175279.77354864124</v>
      </c>
      <c r="AC1127" s="9">
        <f t="shared" si="149"/>
        <v>25515.74243190702</v>
      </c>
      <c r="AD1127" s="9">
        <f t="shared" si="150"/>
        <v>64316.442978081497</v>
      </c>
      <c r="AE1127" s="9">
        <f t="shared" si="151"/>
        <v>80299.311642955639</v>
      </c>
      <c r="AF1127" s="9">
        <f t="shared" si="152"/>
        <v>180670.32021082181</v>
      </c>
    </row>
    <row r="1128" spans="1:32" x14ac:dyDescent="0.2">
      <c r="A1128" t="s">
        <v>18069</v>
      </c>
      <c r="B1128" t="str">
        <f>VLOOKUP(A1128,Gene_Lookup!A:B,2,0)</f>
        <v xml:space="preserve">extracellular solute-binding protein family 1  </v>
      </c>
      <c r="C1128" s="2">
        <v>5</v>
      </c>
      <c r="H1128" s="3">
        <v>14.737399999999999</v>
      </c>
      <c r="I1128" s="3">
        <v>14.948600000000001</v>
      </c>
      <c r="M1128" s="3">
        <v>12.2432</v>
      </c>
      <c r="N1128" s="3">
        <v>13.8977</v>
      </c>
      <c r="O1128" s="3">
        <v>11.776</v>
      </c>
      <c r="P1128" s="3">
        <v>11.017200000000001</v>
      </c>
      <c r="Q1128" s="3">
        <v>14.737399999999999</v>
      </c>
      <c r="R1128" s="3">
        <v>14.948600000000001</v>
      </c>
      <c r="S1128" s="3">
        <v>11.955500000000001</v>
      </c>
      <c r="T1128" s="3">
        <v>12.004300000000001</v>
      </c>
      <c r="V1128" s="2" t="s">
        <v>25545</v>
      </c>
      <c r="W1128" s="4">
        <v>2.1337700000000001E-2</v>
      </c>
      <c r="Y1128" s="9">
        <f t="shared" si="145"/>
        <v>4848.0874261412282</v>
      </c>
      <c r="Z1128" s="9">
        <f t="shared" si="146"/>
        <v>15262.461124157247</v>
      </c>
      <c r="AA1128" s="9">
        <f t="shared" si="147"/>
        <v>3506.9472135022852</v>
      </c>
      <c r="AB1128" s="9">
        <f t="shared" si="148"/>
        <v>2072.5626539807199</v>
      </c>
      <c r="AC1128" s="9">
        <f t="shared" si="149"/>
        <v>27314.890138043171</v>
      </c>
      <c r="AD1128" s="9">
        <f t="shared" si="150"/>
        <v>31621.101424569661</v>
      </c>
      <c r="AE1128" s="9">
        <f t="shared" si="151"/>
        <v>3971.5872989427512</v>
      </c>
      <c r="AF1128" s="9">
        <f t="shared" si="152"/>
        <v>4108.2264743148626</v>
      </c>
    </row>
    <row r="1129" spans="1:32" x14ac:dyDescent="0.2">
      <c r="A1129" t="s">
        <v>1625</v>
      </c>
      <c r="B1129" t="str">
        <f>VLOOKUP(A1129,Gene_Lookup!A:B,2,0)</f>
        <v xml:space="preserve">hypothetical protein  </v>
      </c>
      <c r="C1129" s="2">
        <v>45</v>
      </c>
      <c r="D1129" s="3">
        <v>19.698799999999999</v>
      </c>
      <c r="E1129" s="3">
        <v>17.989599999999999</v>
      </c>
      <c r="F1129" s="3">
        <v>21.5245</v>
      </c>
      <c r="G1129" s="3">
        <v>21.3764</v>
      </c>
      <c r="H1129" s="3">
        <v>23.547499999999999</v>
      </c>
      <c r="I1129" s="3">
        <v>24.502800000000001</v>
      </c>
      <c r="J1129" s="3">
        <v>22.198599999999999</v>
      </c>
      <c r="K1129" s="3">
        <v>23.2606</v>
      </c>
      <c r="M1129" s="3">
        <v>19.698799999999999</v>
      </c>
      <c r="N1129" s="3">
        <v>17.989599999999999</v>
      </c>
      <c r="O1129" s="3">
        <v>21.5245</v>
      </c>
      <c r="P1129" s="3">
        <v>21.3764</v>
      </c>
      <c r="Q1129" s="3">
        <v>23.547499999999999</v>
      </c>
      <c r="R1129" s="3">
        <v>24.502800000000001</v>
      </c>
      <c r="S1129" s="3">
        <v>22.198599999999999</v>
      </c>
      <c r="T1129" s="3">
        <v>23.2606</v>
      </c>
      <c r="V1129" s="2" t="s">
        <v>25545</v>
      </c>
      <c r="W1129" s="4">
        <v>1.11877E-2</v>
      </c>
      <c r="Y1129" s="9">
        <f t="shared" si="145"/>
        <v>851000.23220281722</v>
      </c>
      <c r="Z1129" s="9">
        <f t="shared" si="146"/>
        <v>260261.0694288706</v>
      </c>
      <c r="AA1129" s="9">
        <f t="shared" si="147"/>
        <v>3016616.774292124</v>
      </c>
      <c r="AB1129" s="9">
        <f t="shared" si="148"/>
        <v>2722310.1305749901</v>
      </c>
      <c r="AC1129" s="9">
        <f t="shared" si="149"/>
        <v>12260376.948848801</v>
      </c>
      <c r="AD1129" s="9">
        <f t="shared" si="150"/>
        <v>23772659.9283318</v>
      </c>
      <c r="AE1129" s="9">
        <f t="shared" si="151"/>
        <v>4813316.9661850743</v>
      </c>
      <c r="AF1129" s="9">
        <f t="shared" si="152"/>
        <v>10049357.98292383</v>
      </c>
    </row>
    <row r="1130" spans="1:32" x14ac:dyDescent="0.2">
      <c r="A1130" t="s">
        <v>817</v>
      </c>
      <c r="B1130" t="str">
        <f>VLOOKUP(A1130,Gene_Lookup!A:B,2,0)</f>
        <v xml:space="preserve">Protein of unknown function DUF2089  </v>
      </c>
      <c r="C1130" s="2">
        <v>17</v>
      </c>
      <c r="D1130" s="3">
        <v>16.518799999999999</v>
      </c>
      <c r="E1130" s="3">
        <v>16.7241</v>
      </c>
      <c r="F1130" s="3">
        <v>18.3765</v>
      </c>
      <c r="G1130" s="3">
        <v>19.129899999999999</v>
      </c>
      <c r="H1130" s="3">
        <v>20.103200000000001</v>
      </c>
      <c r="I1130" s="3">
        <v>21.8658</v>
      </c>
      <c r="J1130" s="3">
        <v>20.065100000000001</v>
      </c>
      <c r="K1130" s="3">
        <v>20.3337</v>
      </c>
      <c r="M1130" s="3">
        <v>16.518799999999999</v>
      </c>
      <c r="N1130" s="3">
        <v>16.7241</v>
      </c>
      <c r="O1130" s="3">
        <v>18.3765</v>
      </c>
      <c r="P1130" s="3">
        <v>19.129899999999999</v>
      </c>
      <c r="Q1130" s="3">
        <v>20.103200000000001</v>
      </c>
      <c r="R1130" s="3">
        <v>21.8658</v>
      </c>
      <c r="S1130" s="3">
        <v>20.065100000000001</v>
      </c>
      <c r="T1130" s="3">
        <v>20.3337</v>
      </c>
      <c r="V1130" s="2" t="s">
        <v>25545</v>
      </c>
      <c r="W1130" s="4">
        <v>1.14354E-2</v>
      </c>
      <c r="Y1130" s="9">
        <f t="shared" si="145"/>
        <v>93897.556851183748</v>
      </c>
      <c r="Z1130" s="9">
        <f t="shared" si="146"/>
        <v>108256.94083773064</v>
      </c>
      <c r="AA1130" s="9">
        <f t="shared" si="147"/>
        <v>340312.35415925161</v>
      </c>
      <c r="AB1130" s="9">
        <f t="shared" si="148"/>
        <v>573685.28983429633</v>
      </c>
      <c r="AC1130" s="9">
        <f t="shared" si="149"/>
        <v>1126331.4447041121</v>
      </c>
      <c r="AD1130" s="9">
        <f t="shared" si="150"/>
        <v>3821744.7635348798</v>
      </c>
      <c r="AE1130" s="9">
        <f t="shared" si="151"/>
        <v>1096975.5957468597</v>
      </c>
      <c r="AF1130" s="9">
        <f t="shared" si="152"/>
        <v>1321458.7861305424</v>
      </c>
    </row>
    <row r="1131" spans="1:32" x14ac:dyDescent="0.2">
      <c r="A1131" t="s">
        <v>2682</v>
      </c>
      <c r="B1131" t="str">
        <f>VLOOKUP(A1131,Gene_Lookup!A:B,2,0)</f>
        <v xml:space="preserve">hypothetical protein  </v>
      </c>
      <c r="C1131" s="2">
        <v>14</v>
      </c>
      <c r="D1131" s="3">
        <v>15.375999999999999</v>
      </c>
      <c r="F1131" s="3">
        <v>16.243600000000001</v>
      </c>
      <c r="H1131" s="3">
        <v>15.9925</v>
      </c>
      <c r="I1131" s="3">
        <v>11.155799999999999</v>
      </c>
      <c r="J1131" s="3">
        <v>14.739800000000001</v>
      </c>
      <c r="K1131" s="3">
        <v>12.622999999999999</v>
      </c>
      <c r="M1131" s="3">
        <v>15.375999999999999</v>
      </c>
      <c r="N1131" s="3">
        <v>10.9229</v>
      </c>
      <c r="O1131" s="3">
        <v>16.243600000000001</v>
      </c>
      <c r="P1131" s="3">
        <v>11.795</v>
      </c>
      <c r="Q1131" s="3">
        <v>15.9925</v>
      </c>
      <c r="R1131" s="3">
        <v>11.155799999999999</v>
      </c>
      <c r="S1131" s="3">
        <v>14.739800000000001</v>
      </c>
      <c r="T1131" s="3">
        <v>12.622999999999999</v>
      </c>
      <c r="W1131" s="4">
        <v>0.991753</v>
      </c>
      <c r="Y1131" s="9">
        <f t="shared" si="145"/>
        <v>42524.303915063145</v>
      </c>
      <c r="Z1131" s="9">
        <f t="shared" si="146"/>
        <v>1941.4246506172562</v>
      </c>
      <c r="AA1131" s="9">
        <f t="shared" si="147"/>
        <v>77590.908604046796</v>
      </c>
      <c r="AB1131" s="9">
        <f t="shared" si="148"/>
        <v>3553.4384625748721</v>
      </c>
      <c r="AC1131" s="9">
        <f t="shared" si="149"/>
        <v>65196.188336221094</v>
      </c>
      <c r="AD1131" s="9">
        <f t="shared" si="150"/>
        <v>2281.5522846467229</v>
      </c>
      <c r="AE1131" s="9">
        <f t="shared" si="151"/>
        <v>27360.367728559202</v>
      </c>
      <c r="AF1131" s="9">
        <f t="shared" si="152"/>
        <v>6308.1445313418972</v>
      </c>
    </row>
    <row r="1132" spans="1:32" x14ac:dyDescent="0.2">
      <c r="A1132" t="s">
        <v>2473</v>
      </c>
      <c r="B1132" t="str">
        <f>VLOOKUP(A1132,Gene_Lookup!A:B,2,0)</f>
        <v xml:space="preserve">DNA replication and repair protein RecR  </v>
      </c>
      <c r="C1132" s="2">
        <v>10</v>
      </c>
      <c r="D1132" s="3">
        <v>14.6152</v>
      </c>
      <c r="E1132" s="3">
        <v>11.5785</v>
      </c>
      <c r="I1132" s="3">
        <v>12.562200000000001</v>
      </c>
      <c r="K1132" s="3">
        <v>9.97532</v>
      </c>
      <c r="M1132" s="3">
        <v>14.6152</v>
      </c>
      <c r="N1132" s="3">
        <v>11.5785</v>
      </c>
      <c r="O1132" s="3">
        <v>11.158799999999999</v>
      </c>
      <c r="P1132" s="3">
        <v>11.0779</v>
      </c>
      <c r="Q1132" s="3">
        <v>12.198600000000001</v>
      </c>
      <c r="R1132" s="3">
        <v>12.562200000000001</v>
      </c>
      <c r="S1132" s="3">
        <v>11.226699999999999</v>
      </c>
      <c r="T1132" s="3">
        <v>9.97532</v>
      </c>
      <c r="W1132" s="4">
        <v>0.26882600000000001</v>
      </c>
      <c r="Y1132" s="9">
        <f t="shared" si="145"/>
        <v>25096.525100374507</v>
      </c>
      <c r="Z1132" s="9">
        <f t="shared" si="146"/>
        <v>3058.2698609097438</v>
      </c>
      <c r="AA1132" s="9">
        <f t="shared" si="147"/>
        <v>2286.3015754718936</v>
      </c>
      <c r="AB1132" s="9">
        <f t="shared" si="148"/>
        <v>2161.6241761593278</v>
      </c>
      <c r="AC1132" s="9">
        <f t="shared" si="149"/>
        <v>4700.5048497901162</v>
      </c>
      <c r="AD1132" s="9">
        <f t="shared" si="150"/>
        <v>6047.8221537405634</v>
      </c>
      <c r="AE1132" s="9">
        <f t="shared" si="151"/>
        <v>2396.4780323261734</v>
      </c>
      <c r="AF1132" s="9">
        <f t="shared" si="152"/>
        <v>1006.6315461716322</v>
      </c>
    </row>
    <row r="1133" spans="1:32" x14ac:dyDescent="0.2">
      <c r="A1133" t="s">
        <v>4722</v>
      </c>
      <c r="B1133" t="str">
        <f>VLOOKUP(A1133,Gene_Lookup!A:B,2,0)</f>
        <v xml:space="preserve">Uncharacterized protein family UPF0133  </v>
      </c>
      <c r="C1133" s="2">
        <v>9</v>
      </c>
      <c r="D1133" s="3">
        <v>20.303100000000001</v>
      </c>
      <c r="E1133" s="3">
        <v>20.023199999999999</v>
      </c>
      <c r="F1133" s="3">
        <v>18.882100000000001</v>
      </c>
      <c r="G1133" s="3">
        <v>19.9115</v>
      </c>
      <c r="H1133" s="3">
        <v>19.734100000000002</v>
      </c>
      <c r="I1133" s="3">
        <v>18.1937</v>
      </c>
      <c r="J1133" s="3">
        <v>20.424399999999999</v>
      </c>
      <c r="K1133" s="3">
        <v>19.747699999999998</v>
      </c>
      <c r="M1133" s="3">
        <v>20.303100000000001</v>
      </c>
      <c r="N1133" s="3">
        <v>20.023199999999999</v>
      </c>
      <c r="O1133" s="3">
        <v>18.882100000000001</v>
      </c>
      <c r="P1133" s="3">
        <v>19.9115</v>
      </c>
      <c r="Q1133" s="3">
        <v>19.734100000000002</v>
      </c>
      <c r="R1133" s="3">
        <v>18.1937</v>
      </c>
      <c r="S1133" s="3">
        <v>20.424399999999999</v>
      </c>
      <c r="T1133" s="3">
        <v>19.747699999999998</v>
      </c>
      <c r="W1133" s="4">
        <v>0.38260100000000002</v>
      </c>
      <c r="Y1133" s="9">
        <f t="shared" si="145"/>
        <v>1293725.4003937345</v>
      </c>
      <c r="Z1133" s="9">
        <f t="shared" si="146"/>
        <v>1065574.4760098108</v>
      </c>
      <c r="AA1133" s="9">
        <f t="shared" si="147"/>
        <v>483146.10322905343</v>
      </c>
      <c r="AB1133" s="9">
        <f t="shared" si="148"/>
        <v>986185.83131429774</v>
      </c>
      <c r="AC1133" s="9">
        <f t="shared" si="149"/>
        <v>872079.41926971753</v>
      </c>
      <c r="AD1133" s="9">
        <f t="shared" si="150"/>
        <v>299812.29034390755</v>
      </c>
      <c r="AE1133" s="9">
        <f t="shared" si="151"/>
        <v>1407203.9432938143</v>
      </c>
      <c r="AF1133" s="9">
        <f t="shared" si="152"/>
        <v>880339.20951849734</v>
      </c>
    </row>
    <row r="1134" spans="1:32" x14ac:dyDescent="0.2">
      <c r="A1134" t="s">
        <v>4276</v>
      </c>
      <c r="B1134" t="str">
        <f>VLOOKUP(A1134,Gene_Lookup!A:B,2,0)</f>
        <v xml:space="preserve">Carbohydrate-binding CenC domain protein  </v>
      </c>
      <c r="C1134" s="2">
        <v>8</v>
      </c>
      <c r="D1134" s="3">
        <v>16.144400000000001</v>
      </c>
      <c r="E1134" s="3">
        <v>16.661999999999999</v>
      </c>
      <c r="G1134" s="3">
        <v>13.6503</v>
      </c>
      <c r="H1134" s="3">
        <v>15.0108</v>
      </c>
      <c r="I1134" s="3">
        <v>17.617599999999999</v>
      </c>
      <c r="J1134" s="3">
        <v>15.837400000000001</v>
      </c>
      <c r="M1134" s="3">
        <v>16.144400000000001</v>
      </c>
      <c r="N1134" s="3">
        <v>16.661999999999999</v>
      </c>
      <c r="O1134" s="3">
        <v>11.5075</v>
      </c>
      <c r="P1134" s="3">
        <v>13.6503</v>
      </c>
      <c r="Q1134" s="3">
        <v>15.0108</v>
      </c>
      <c r="R1134" s="3">
        <v>17.617599999999999</v>
      </c>
      <c r="S1134" s="3">
        <v>15.837400000000001</v>
      </c>
      <c r="T1134" s="3">
        <v>11.495100000000001</v>
      </c>
      <c r="W1134" s="4">
        <v>0.26574999999999999</v>
      </c>
      <c r="Y1134" s="9">
        <f t="shared" si="145"/>
        <v>72435.032947518499</v>
      </c>
      <c r="Z1134" s="9">
        <f t="shared" si="146"/>
        <v>103695.94834097911</v>
      </c>
      <c r="AA1134" s="9">
        <f t="shared" si="147"/>
        <v>2911.4053458098961</v>
      </c>
      <c r="AB1134" s="9">
        <f t="shared" si="148"/>
        <v>12857.299182183184</v>
      </c>
      <c r="AC1134" s="9">
        <f t="shared" si="149"/>
        <v>33014.221360990152</v>
      </c>
      <c r="AD1134" s="9">
        <f t="shared" si="150"/>
        <v>201106.4740103558</v>
      </c>
      <c r="AE1134" s="9">
        <f t="shared" si="151"/>
        <v>58550.748764098011</v>
      </c>
      <c r="AF1134" s="9">
        <f t="shared" si="152"/>
        <v>2886.4889757664323</v>
      </c>
    </row>
    <row r="1135" spans="1:32" x14ac:dyDescent="0.2">
      <c r="A1135" t="s">
        <v>2355</v>
      </c>
      <c r="B1135" t="str">
        <f>VLOOKUP(A1135,Gene_Lookup!A:B,2,0)</f>
        <v xml:space="preserve">amine oxidase  </v>
      </c>
      <c r="C1135" s="2">
        <v>22</v>
      </c>
      <c r="D1135" s="3">
        <v>17.941299999999998</v>
      </c>
      <c r="E1135" s="3">
        <v>17.970099999999999</v>
      </c>
      <c r="F1135" s="3">
        <v>17.683</v>
      </c>
      <c r="G1135" s="3">
        <v>16.822600000000001</v>
      </c>
      <c r="H1135" s="3">
        <v>18.116800000000001</v>
      </c>
      <c r="I1135" s="3">
        <v>17.677600000000002</v>
      </c>
      <c r="J1135" s="3">
        <v>18.155200000000001</v>
      </c>
      <c r="K1135" s="3">
        <v>17.830500000000001</v>
      </c>
      <c r="M1135" s="3">
        <v>17.941299999999998</v>
      </c>
      <c r="N1135" s="3">
        <v>17.970099999999999</v>
      </c>
      <c r="O1135" s="3">
        <v>17.683</v>
      </c>
      <c r="P1135" s="3">
        <v>16.822600000000001</v>
      </c>
      <c r="Q1135" s="3">
        <v>18.116800000000001</v>
      </c>
      <c r="R1135" s="3">
        <v>17.677600000000002</v>
      </c>
      <c r="S1135" s="3">
        <v>18.155200000000001</v>
      </c>
      <c r="T1135" s="3">
        <v>17.830500000000001</v>
      </c>
      <c r="W1135" s="4">
        <v>0.27286500000000002</v>
      </c>
      <c r="Y1135" s="9">
        <f t="shared" si="145"/>
        <v>251692.02865049031</v>
      </c>
      <c r="Z1135" s="9">
        <f t="shared" si="146"/>
        <v>256766.95160267525</v>
      </c>
      <c r="AA1135" s="9">
        <f t="shared" si="147"/>
        <v>210432.79002755493</v>
      </c>
      <c r="AB1135" s="9">
        <f t="shared" si="148"/>
        <v>115906.34342229895</v>
      </c>
      <c r="AC1135" s="9">
        <f t="shared" si="149"/>
        <v>284249.83773753588</v>
      </c>
      <c r="AD1135" s="9">
        <f t="shared" si="150"/>
        <v>209646.61343928112</v>
      </c>
      <c r="AE1135" s="9">
        <f t="shared" si="151"/>
        <v>291917.2622094712</v>
      </c>
      <c r="AF1135" s="9">
        <f t="shared" si="152"/>
        <v>233085.54310853226</v>
      </c>
    </row>
    <row r="1136" spans="1:32" x14ac:dyDescent="0.2">
      <c r="A1136" t="s">
        <v>11729</v>
      </c>
      <c r="B1136" t="str">
        <f>VLOOKUP(A1136,Gene_Lookup!A:B,2,0)</f>
        <v xml:space="preserve">hypothetical protein  </v>
      </c>
      <c r="C1136" s="2">
        <v>4</v>
      </c>
      <c r="D1136" s="3">
        <v>18.395099999999999</v>
      </c>
      <c r="E1136" s="3">
        <v>18.6004</v>
      </c>
      <c r="F1136" s="3">
        <v>17.731000000000002</v>
      </c>
      <c r="I1136" s="3">
        <v>18.7849</v>
      </c>
      <c r="K1136" s="3">
        <v>16.1296</v>
      </c>
      <c r="M1136" s="3">
        <v>18.395099999999999</v>
      </c>
      <c r="N1136" s="3">
        <v>18.6004</v>
      </c>
      <c r="O1136" s="3">
        <v>17.731000000000002</v>
      </c>
      <c r="P1136" s="3">
        <v>12.573499999999999</v>
      </c>
      <c r="Q1136" s="3">
        <v>12.5093</v>
      </c>
      <c r="R1136" s="3">
        <v>18.7849</v>
      </c>
      <c r="S1136" s="3">
        <v>12.4862</v>
      </c>
      <c r="T1136" s="3">
        <v>16.1296</v>
      </c>
      <c r="W1136" s="4">
        <v>0.61530099999999999</v>
      </c>
      <c r="Y1136" s="9">
        <f t="shared" si="145"/>
        <v>344728.24884446291</v>
      </c>
      <c r="Z1136" s="9">
        <f t="shared" si="146"/>
        <v>397446.18381707085</v>
      </c>
      <c r="AA1136" s="9">
        <f t="shared" si="147"/>
        <v>217551.88624490038</v>
      </c>
      <c r="AB1136" s="9">
        <f t="shared" si="148"/>
        <v>6095.3781019790831</v>
      </c>
      <c r="AC1136" s="9">
        <f t="shared" si="149"/>
        <v>5830.0801422609711</v>
      </c>
      <c r="AD1136" s="9">
        <f t="shared" si="150"/>
        <v>451667.00472695724</v>
      </c>
      <c r="AE1136" s="9">
        <f t="shared" si="151"/>
        <v>5737.4740180126255</v>
      </c>
      <c r="AF1136" s="9">
        <f t="shared" si="152"/>
        <v>71695.750966797568</v>
      </c>
    </row>
    <row r="1137" spans="1:32" x14ac:dyDescent="0.2">
      <c r="A1137" t="s">
        <v>429</v>
      </c>
      <c r="B1137" t="str">
        <f>VLOOKUP(A1137,Gene_Lookup!A:B,2,0)</f>
        <v xml:space="preserve">hypothetical protein  </v>
      </c>
      <c r="C1137" s="2">
        <v>15</v>
      </c>
      <c r="D1137" s="3">
        <v>13.724</v>
      </c>
      <c r="E1137" s="3">
        <v>15.7224</v>
      </c>
      <c r="F1137" s="3">
        <v>14.236499999999999</v>
      </c>
      <c r="G1137" s="3">
        <v>16.475000000000001</v>
      </c>
      <c r="H1137" s="3">
        <v>16.942399999999999</v>
      </c>
      <c r="I1137" s="3">
        <v>18.298300000000001</v>
      </c>
      <c r="J1137" s="3">
        <v>16.5259</v>
      </c>
      <c r="K1137" s="3">
        <v>16.142700000000001</v>
      </c>
      <c r="M1137" s="3">
        <v>13.724</v>
      </c>
      <c r="N1137" s="3">
        <v>15.7224</v>
      </c>
      <c r="O1137" s="3">
        <v>14.236499999999999</v>
      </c>
      <c r="P1137" s="3">
        <v>16.475000000000001</v>
      </c>
      <c r="Q1137" s="3">
        <v>16.942399999999999</v>
      </c>
      <c r="R1137" s="3">
        <v>18.298300000000001</v>
      </c>
      <c r="S1137" s="3">
        <v>16.5259</v>
      </c>
      <c r="T1137" s="3">
        <v>16.142700000000001</v>
      </c>
      <c r="W1137" s="4">
        <v>0.21682100000000001</v>
      </c>
      <c r="Y1137" s="9">
        <f t="shared" si="145"/>
        <v>13531.179662306839</v>
      </c>
      <c r="Z1137" s="9">
        <f t="shared" si="146"/>
        <v>54064.725688729035</v>
      </c>
      <c r="AA1137" s="9">
        <f t="shared" si="147"/>
        <v>19302.498761912397</v>
      </c>
      <c r="AB1137" s="9">
        <f t="shared" si="148"/>
        <v>91089.680455587513</v>
      </c>
      <c r="AC1137" s="9">
        <f t="shared" si="149"/>
        <v>125942.00370573311</v>
      </c>
      <c r="AD1137" s="9">
        <f t="shared" si="150"/>
        <v>322357.0477122108</v>
      </c>
      <c r="AE1137" s="9">
        <f t="shared" si="151"/>
        <v>94360.798071379642</v>
      </c>
      <c r="AF1137" s="9">
        <f t="shared" si="152"/>
        <v>72349.729380062752</v>
      </c>
    </row>
    <row r="1138" spans="1:32" x14ac:dyDescent="0.2">
      <c r="A1138" t="s">
        <v>14730</v>
      </c>
      <c r="B1138" t="str">
        <f>VLOOKUP(A1138,Gene_Lookup!A:B,2,0)</f>
        <v xml:space="preserve">Spore coat protein CotH  </v>
      </c>
      <c r="C1138" s="2">
        <v>18</v>
      </c>
      <c r="F1138" s="3">
        <v>16.466000000000001</v>
      </c>
      <c r="G1138" s="3">
        <v>12.8347</v>
      </c>
      <c r="H1138" s="3">
        <v>15.524699999999999</v>
      </c>
      <c r="K1138" s="3">
        <v>15.123100000000001</v>
      </c>
      <c r="M1138" s="3">
        <v>11.1067</v>
      </c>
      <c r="N1138" s="3">
        <v>12.8896</v>
      </c>
      <c r="O1138" s="3">
        <v>16.466000000000001</v>
      </c>
      <c r="P1138" s="3">
        <v>12.8347</v>
      </c>
      <c r="Q1138" s="3">
        <v>15.524699999999999</v>
      </c>
      <c r="R1138" s="3">
        <v>11.119400000000001</v>
      </c>
      <c r="S1138" s="3">
        <v>12.9329</v>
      </c>
      <c r="T1138" s="3">
        <v>15.123100000000001</v>
      </c>
      <c r="W1138" s="4">
        <v>0.69583799999999996</v>
      </c>
      <c r="Y1138" s="9">
        <f t="shared" si="145"/>
        <v>2205.2094903403458</v>
      </c>
      <c r="Z1138" s="9">
        <f t="shared" si="146"/>
        <v>7588.5051309308747</v>
      </c>
      <c r="AA1138" s="9">
        <f t="shared" si="147"/>
        <v>90523.202233555916</v>
      </c>
      <c r="AB1138" s="9">
        <f t="shared" si="148"/>
        <v>7305.1592079855254</v>
      </c>
      <c r="AC1138" s="9">
        <f t="shared" si="149"/>
        <v>47141.171799417272</v>
      </c>
      <c r="AD1138" s="9">
        <f t="shared" si="150"/>
        <v>2224.7075761601582</v>
      </c>
      <c r="AE1138" s="9">
        <f t="shared" si="151"/>
        <v>7819.713307823894</v>
      </c>
      <c r="AF1138" s="9">
        <f t="shared" si="152"/>
        <v>35686.727728277394</v>
      </c>
    </row>
    <row r="1139" spans="1:32" x14ac:dyDescent="0.2">
      <c r="A1139" t="s">
        <v>5550</v>
      </c>
      <c r="B1139" t="str">
        <f>VLOOKUP(A1139,Gene_Lookup!A:B,2,0)</f>
        <v xml:space="preserve">anti-sigma-factor antagonist  </v>
      </c>
      <c r="C1139" s="2">
        <v>5</v>
      </c>
      <c r="D1139" s="3">
        <v>20.0306</v>
      </c>
      <c r="E1139" s="3">
        <v>19.482600000000001</v>
      </c>
      <c r="F1139" s="3">
        <v>19.709499999999998</v>
      </c>
      <c r="G1139" s="3">
        <v>17.223199999999999</v>
      </c>
      <c r="H1139" s="3">
        <v>15.6998</v>
      </c>
      <c r="I1139" s="3">
        <v>19.510100000000001</v>
      </c>
      <c r="J1139" s="3">
        <v>18.2577</v>
      </c>
      <c r="K1139" s="3">
        <v>17.2348</v>
      </c>
      <c r="M1139" s="3">
        <v>20.0306</v>
      </c>
      <c r="N1139" s="3">
        <v>19.482600000000001</v>
      </c>
      <c r="O1139" s="3">
        <v>19.709499999999998</v>
      </c>
      <c r="P1139" s="3">
        <v>17.223199999999999</v>
      </c>
      <c r="Q1139" s="3">
        <v>15.6998</v>
      </c>
      <c r="R1139" s="3">
        <v>19.510100000000001</v>
      </c>
      <c r="S1139" s="3">
        <v>18.2577</v>
      </c>
      <c r="T1139" s="3">
        <v>17.2348</v>
      </c>
      <c r="W1139" s="4">
        <v>0.59816100000000005</v>
      </c>
      <c r="Y1139" s="9">
        <f t="shared" si="145"/>
        <v>1071054.1570134657</v>
      </c>
      <c r="Z1139" s="9">
        <f t="shared" si="146"/>
        <v>732566.39688512147</v>
      </c>
      <c r="AA1139" s="9">
        <f t="shared" si="147"/>
        <v>857335.28769093996</v>
      </c>
      <c r="AB1139" s="9">
        <f t="shared" si="148"/>
        <v>153002.95596491211</v>
      </c>
      <c r="AC1139" s="9">
        <f t="shared" si="149"/>
        <v>53224.394068405039</v>
      </c>
      <c r="AD1139" s="9">
        <f t="shared" si="150"/>
        <v>746664.18197280972</v>
      </c>
      <c r="AE1139" s="9">
        <f t="shared" si="151"/>
        <v>313411.80587664695</v>
      </c>
      <c r="AF1139" s="9">
        <f t="shared" si="152"/>
        <v>154238.13643270565</v>
      </c>
    </row>
    <row r="1140" spans="1:32" x14ac:dyDescent="0.2">
      <c r="A1140" t="s">
        <v>7284</v>
      </c>
      <c r="B1140" t="str">
        <f>VLOOKUP(A1140,Gene_Lookup!A:B,2,0)</f>
        <v xml:space="preserve">putative PAS/PAC sensor protein  </v>
      </c>
      <c r="C1140" s="2">
        <v>21</v>
      </c>
      <c r="D1140" s="3">
        <v>18.2987</v>
      </c>
      <c r="E1140" s="3">
        <v>18.4754</v>
      </c>
      <c r="F1140" s="3">
        <v>17.984400000000001</v>
      </c>
      <c r="G1140" s="3">
        <v>17.011199999999999</v>
      </c>
      <c r="H1140" s="3">
        <v>16.522099999999998</v>
      </c>
      <c r="I1140" s="3">
        <v>17.9968</v>
      </c>
      <c r="J1140" s="3">
        <v>18.519200000000001</v>
      </c>
      <c r="K1140" s="3">
        <v>17.4194</v>
      </c>
      <c r="M1140" s="3">
        <v>18.2987</v>
      </c>
      <c r="N1140" s="3">
        <v>18.4754</v>
      </c>
      <c r="O1140" s="3">
        <v>17.984400000000001</v>
      </c>
      <c r="P1140" s="3">
        <v>17.011199999999999</v>
      </c>
      <c r="Q1140" s="3">
        <v>16.522099999999998</v>
      </c>
      <c r="R1140" s="3">
        <v>17.9968</v>
      </c>
      <c r="S1140" s="3">
        <v>18.519200000000001</v>
      </c>
      <c r="T1140" s="3">
        <v>17.4194</v>
      </c>
      <c r="W1140" s="4">
        <v>0.50647600000000004</v>
      </c>
      <c r="Y1140" s="9">
        <f t="shared" si="145"/>
        <v>322446.43645505124</v>
      </c>
      <c r="Z1140" s="9">
        <f t="shared" si="146"/>
        <v>364459.75751652085</v>
      </c>
      <c r="AA1140" s="9">
        <f t="shared" si="147"/>
        <v>259324.68200609094</v>
      </c>
      <c r="AB1140" s="9">
        <f t="shared" si="148"/>
        <v>132093.50446332741</v>
      </c>
      <c r="AC1140" s="9">
        <f t="shared" si="149"/>
        <v>94112.582609268225</v>
      </c>
      <c r="AD1140" s="9">
        <f t="shared" si="150"/>
        <v>261563.19037820472</v>
      </c>
      <c r="AE1140" s="9">
        <f t="shared" si="151"/>
        <v>375694.37756521505</v>
      </c>
      <c r="AF1140" s="9">
        <f t="shared" si="152"/>
        <v>175291.92343780387</v>
      </c>
    </row>
    <row r="1141" spans="1:32" x14ac:dyDescent="0.2">
      <c r="A1141" t="s">
        <v>1929</v>
      </c>
      <c r="B1141" t="str">
        <f>VLOOKUP(A1141,Gene_Lookup!A:B,2,0)</f>
        <v xml:space="preserve">Propeptide PepSY amd peptidase M4  </v>
      </c>
      <c r="C1141" s="2">
        <v>26</v>
      </c>
      <c r="D1141" s="3">
        <v>14.226800000000001</v>
      </c>
      <c r="E1141" s="3">
        <v>16.031099999999999</v>
      </c>
      <c r="F1141" s="3">
        <v>15.4472</v>
      </c>
      <c r="H1141" s="3">
        <v>15.9755</v>
      </c>
      <c r="J1141" s="3">
        <v>15.592499999999999</v>
      </c>
      <c r="M1141" s="3">
        <v>14.226800000000001</v>
      </c>
      <c r="N1141" s="3">
        <v>16.031099999999999</v>
      </c>
      <c r="O1141" s="3">
        <v>15.4472</v>
      </c>
      <c r="P1141" s="3">
        <v>10.0832</v>
      </c>
      <c r="Q1141" s="3">
        <v>15.9755</v>
      </c>
      <c r="R1141" s="3">
        <v>10.2737</v>
      </c>
      <c r="S1141" s="3">
        <v>15.592499999999999</v>
      </c>
      <c r="T1141" s="3">
        <v>11.7376</v>
      </c>
      <c r="W1141" s="4">
        <v>0.87944</v>
      </c>
      <c r="Y1141" s="9">
        <f t="shared" si="145"/>
        <v>19173.153194259365</v>
      </c>
      <c r="Z1141" s="9">
        <f t="shared" si="146"/>
        <v>66964.088776836055</v>
      </c>
      <c r="AA1141" s="9">
        <f t="shared" si="147"/>
        <v>44675.615961611067</v>
      </c>
      <c r="AB1141" s="9">
        <f t="shared" si="148"/>
        <v>1084.7899481117652</v>
      </c>
      <c r="AC1141" s="9">
        <f t="shared" si="149"/>
        <v>64432.457465226806</v>
      </c>
      <c r="AD1141" s="9">
        <f t="shared" si="150"/>
        <v>1237.9179674825652</v>
      </c>
      <c r="AE1141" s="9">
        <f t="shared" si="151"/>
        <v>49409.471367271151</v>
      </c>
      <c r="AF1141" s="9">
        <f t="shared" si="152"/>
        <v>3414.8346310428828</v>
      </c>
    </row>
    <row r="1142" spans="1:32" x14ac:dyDescent="0.2">
      <c r="A1142" t="s">
        <v>1116</v>
      </c>
      <c r="B1142" t="str">
        <f>VLOOKUP(A1142,Gene_Lookup!A:B,2,0)</f>
        <v xml:space="preserve">type III restriction protein res subunit  </v>
      </c>
      <c r="C1142" s="2">
        <v>40</v>
      </c>
      <c r="D1142" s="3">
        <v>15.2791</v>
      </c>
      <c r="E1142" s="3">
        <v>15.001799999999999</v>
      </c>
      <c r="F1142" s="3">
        <v>13.9153</v>
      </c>
      <c r="G1142" s="3">
        <v>11.3314</v>
      </c>
      <c r="H1142" s="3">
        <v>14.682399999999999</v>
      </c>
      <c r="I1142" s="3">
        <v>15.251300000000001</v>
      </c>
      <c r="J1142" s="3">
        <v>13.855</v>
      </c>
      <c r="K1142" s="3">
        <v>11.916</v>
      </c>
      <c r="M1142" s="3">
        <v>15.2791</v>
      </c>
      <c r="N1142" s="3">
        <v>15.001799999999999</v>
      </c>
      <c r="O1142" s="3">
        <v>13.9153</v>
      </c>
      <c r="P1142" s="3">
        <v>11.3314</v>
      </c>
      <c r="Q1142" s="3">
        <v>14.682399999999999</v>
      </c>
      <c r="R1142" s="3">
        <v>15.251300000000001</v>
      </c>
      <c r="S1142" s="3">
        <v>13.855</v>
      </c>
      <c r="T1142" s="3">
        <v>11.916</v>
      </c>
      <c r="W1142" s="4">
        <v>0.18700700000000001</v>
      </c>
      <c r="Y1142" s="9">
        <f t="shared" si="145"/>
        <v>39761.925453364798</v>
      </c>
      <c r="Z1142" s="9">
        <f t="shared" si="146"/>
        <v>32808.90899931758</v>
      </c>
      <c r="AA1142" s="9">
        <f t="shared" si="147"/>
        <v>15449.794196863417</v>
      </c>
      <c r="AB1142" s="9">
        <f t="shared" si="148"/>
        <v>2576.8627813530329</v>
      </c>
      <c r="AC1142" s="9">
        <f t="shared" si="149"/>
        <v>26293.161460815161</v>
      </c>
      <c r="AD1142" s="9">
        <f t="shared" si="150"/>
        <v>39003.068241409608</v>
      </c>
      <c r="AE1142" s="9">
        <f t="shared" si="151"/>
        <v>14817.351721960875</v>
      </c>
      <c r="AF1142" s="9">
        <f t="shared" si="152"/>
        <v>3864.3230756673929</v>
      </c>
    </row>
    <row r="1143" spans="1:32" x14ac:dyDescent="0.2">
      <c r="A1143" t="s">
        <v>4262</v>
      </c>
      <c r="B1143" t="str">
        <f>VLOOKUP(A1143,Gene_Lookup!A:B,2,0)</f>
        <v xml:space="preserve">LSU ribosomal protein L31P  </v>
      </c>
      <c r="C1143" s="2">
        <v>7</v>
      </c>
      <c r="D1143" s="3">
        <v>20.112100000000002</v>
      </c>
      <c r="E1143" s="3">
        <v>19.367699999999999</v>
      </c>
      <c r="F1143" s="3">
        <v>19.375800000000002</v>
      </c>
      <c r="G1143" s="3">
        <v>18.721800000000002</v>
      </c>
      <c r="H1143" s="3">
        <v>18.9436</v>
      </c>
      <c r="I1143" s="3">
        <v>16.051100000000002</v>
      </c>
      <c r="J1143" s="3">
        <v>20.879100000000001</v>
      </c>
      <c r="K1143" s="3">
        <v>19.092700000000001</v>
      </c>
      <c r="M1143" s="3">
        <v>20.112100000000002</v>
      </c>
      <c r="N1143" s="3">
        <v>19.367699999999999</v>
      </c>
      <c r="O1143" s="3">
        <v>19.375800000000002</v>
      </c>
      <c r="P1143" s="3">
        <v>18.721800000000002</v>
      </c>
      <c r="Q1143" s="3">
        <v>18.9436</v>
      </c>
      <c r="R1143" s="3">
        <v>16.051100000000002</v>
      </c>
      <c r="S1143" s="3">
        <v>20.879100000000001</v>
      </c>
      <c r="T1143" s="3">
        <v>19.092700000000001</v>
      </c>
      <c r="W1143" s="4">
        <v>0.32255499999999998</v>
      </c>
      <c r="Y1143" s="9">
        <f t="shared" si="145"/>
        <v>1133301.2709044539</v>
      </c>
      <c r="Z1143" s="9">
        <f t="shared" si="146"/>
        <v>676485.74111184338</v>
      </c>
      <c r="AA1143" s="9">
        <f t="shared" si="147"/>
        <v>680294.5472542413</v>
      </c>
      <c r="AB1143" s="9">
        <f t="shared" si="148"/>
        <v>432337.96381099598</v>
      </c>
      <c r="AC1143" s="9">
        <f t="shared" si="149"/>
        <v>504187.21159275691</v>
      </c>
      <c r="AD1143" s="9">
        <f t="shared" si="150"/>
        <v>67898.872620774171</v>
      </c>
      <c r="AE1143" s="9">
        <f t="shared" si="151"/>
        <v>1928569.8920325323</v>
      </c>
      <c r="AF1143" s="9">
        <f t="shared" si="152"/>
        <v>559081.85596867069</v>
      </c>
    </row>
    <row r="1144" spans="1:32" x14ac:dyDescent="0.2">
      <c r="A1144" t="s">
        <v>584</v>
      </c>
      <c r="B1144" t="str">
        <f>VLOOKUP(A1144,Gene_Lookup!A:B,2,0)</f>
        <v xml:space="preserve">transcription termination factor Rho  </v>
      </c>
      <c r="C1144" s="2">
        <v>49</v>
      </c>
      <c r="D1144" s="3">
        <v>19.843599999999999</v>
      </c>
      <c r="E1144" s="3">
        <v>19.555199999999999</v>
      </c>
      <c r="F1144" s="3">
        <v>19.787500000000001</v>
      </c>
      <c r="G1144" s="3">
        <v>19.935099999999998</v>
      </c>
      <c r="H1144" s="3">
        <v>19.889399999999998</v>
      </c>
      <c r="I1144" s="3">
        <v>19.3033</v>
      </c>
      <c r="J1144" s="3">
        <v>21.013000000000002</v>
      </c>
      <c r="K1144" s="3">
        <v>20.1615</v>
      </c>
      <c r="M1144" s="3">
        <v>19.843599999999999</v>
      </c>
      <c r="N1144" s="3">
        <v>19.555199999999999</v>
      </c>
      <c r="O1144" s="3">
        <v>19.787500000000001</v>
      </c>
      <c r="P1144" s="3">
        <v>19.935099999999998</v>
      </c>
      <c r="Q1144" s="3">
        <v>19.889399999999998</v>
      </c>
      <c r="R1144" s="3">
        <v>19.3033</v>
      </c>
      <c r="S1144" s="3">
        <v>21.013000000000002</v>
      </c>
      <c r="T1144" s="3">
        <v>20.1615</v>
      </c>
      <c r="W1144" s="4">
        <v>0.17809700000000001</v>
      </c>
      <c r="Y1144" s="9">
        <f t="shared" si="145"/>
        <v>940846.60465398186</v>
      </c>
      <c r="Z1144" s="9">
        <f t="shared" si="146"/>
        <v>770374.2735531237</v>
      </c>
      <c r="AA1144" s="9">
        <f t="shared" si="147"/>
        <v>904963.45018438878</v>
      </c>
      <c r="AB1144" s="9">
        <f t="shared" si="148"/>
        <v>1002450.7995276109</v>
      </c>
      <c r="AC1144" s="9">
        <f t="shared" si="149"/>
        <v>971194.01134830923</v>
      </c>
      <c r="AD1144" s="9">
        <f t="shared" si="150"/>
        <v>646952.38062426599</v>
      </c>
      <c r="AE1144" s="9">
        <f t="shared" si="151"/>
        <v>2116134.6520206435</v>
      </c>
      <c r="AF1144" s="9">
        <f t="shared" si="152"/>
        <v>1172779.2073138368</v>
      </c>
    </row>
    <row r="1145" spans="1:32" x14ac:dyDescent="0.2">
      <c r="A1145" t="s">
        <v>837</v>
      </c>
      <c r="B1145" t="str">
        <f>VLOOKUP(A1145,Gene_Lookup!A:B,2,0)</f>
        <v xml:space="preserve">PP-loop domain protein  </v>
      </c>
      <c r="C1145" s="2">
        <v>8</v>
      </c>
      <c r="D1145" s="3">
        <v>15.0945</v>
      </c>
      <c r="I1145" s="3">
        <v>14.9267</v>
      </c>
      <c r="J1145" s="3">
        <v>15.6037</v>
      </c>
      <c r="K1145" s="3">
        <v>18.127500000000001</v>
      </c>
      <c r="M1145" s="3">
        <v>15.0945</v>
      </c>
      <c r="N1145" s="3">
        <v>13.148899999999999</v>
      </c>
      <c r="O1145" s="3">
        <v>14.0025</v>
      </c>
      <c r="P1145" s="3">
        <v>9.9163399999999999</v>
      </c>
      <c r="Q1145" s="3">
        <v>12.438499999999999</v>
      </c>
      <c r="R1145" s="3">
        <v>14.9267</v>
      </c>
      <c r="S1145" s="3">
        <v>15.6037</v>
      </c>
      <c r="T1145" s="3">
        <v>18.127500000000001</v>
      </c>
      <c r="W1145" s="4">
        <v>0.25636700000000001</v>
      </c>
      <c r="Y1145" s="9">
        <f t="shared" si="145"/>
        <v>34986.239882747141</v>
      </c>
      <c r="Z1145" s="9">
        <f t="shared" si="146"/>
        <v>9082.6652881932187</v>
      </c>
      <c r="AA1145" s="9">
        <f t="shared" si="147"/>
        <v>16412.415921925254</v>
      </c>
      <c r="AB1145" s="9">
        <f t="shared" si="148"/>
        <v>966.3084720419937</v>
      </c>
      <c r="AC1145" s="9">
        <f t="shared" si="149"/>
        <v>5550.876961809483</v>
      </c>
      <c r="AD1145" s="9">
        <f t="shared" si="150"/>
        <v>31144.720393152205</v>
      </c>
      <c r="AE1145" s="9">
        <f t="shared" si="151"/>
        <v>49794.542133966766</v>
      </c>
      <c r="AF1145" s="9">
        <f t="shared" si="152"/>
        <v>286365.86359324626</v>
      </c>
    </row>
    <row r="1146" spans="1:32" x14ac:dyDescent="0.2">
      <c r="A1146" t="s">
        <v>1554</v>
      </c>
      <c r="B1146" t="str">
        <f>VLOOKUP(A1146,Gene_Lookup!A:B,2,0)</f>
        <v xml:space="preserve">Ig domain protein group 2 domain protein  </v>
      </c>
      <c r="C1146" s="2">
        <v>28</v>
      </c>
      <c r="D1146" s="3">
        <v>17.9878</v>
      </c>
      <c r="E1146" s="3">
        <v>18.893000000000001</v>
      </c>
      <c r="F1146" s="3">
        <v>18.547899999999998</v>
      </c>
      <c r="H1146" s="3">
        <v>16.9115</v>
      </c>
      <c r="I1146" s="3">
        <v>16.2105</v>
      </c>
      <c r="J1146" s="3">
        <v>18.362500000000001</v>
      </c>
      <c r="K1146" s="3">
        <v>14.2759</v>
      </c>
      <c r="M1146" s="3">
        <v>17.9878</v>
      </c>
      <c r="N1146" s="3">
        <v>18.893000000000001</v>
      </c>
      <c r="O1146" s="3">
        <v>18.547899999999998</v>
      </c>
      <c r="P1146" s="3">
        <v>11.9841</v>
      </c>
      <c r="Q1146" s="3">
        <v>16.9115</v>
      </c>
      <c r="R1146" s="3">
        <v>16.2105</v>
      </c>
      <c r="S1146" s="3">
        <v>18.362500000000001</v>
      </c>
      <c r="T1146" s="3">
        <v>14.2759</v>
      </c>
      <c r="W1146" s="4">
        <v>0.72680500000000003</v>
      </c>
      <c r="Y1146" s="9">
        <f t="shared" si="145"/>
        <v>259936.55330698786</v>
      </c>
      <c r="Z1146" s="9">
        <f t="shared" si="146"/>
        <v>486810.24346219015</v>
      </c>
      <c r="AA1146" s="9">
        <f t="shared" si="147"/>
        <v>383243.02245065721</v>
      </c>
      <c r="AB1146" s="9">
        <f t="shared" si="148"/>
        <v>4051.1056650116752</v>
      </c>
      <c r="AC1146" s="9">
        <f t="shared" si="149"/>
        <v>123273.22891428719</v>
      </c>
      <c r="AD1146" s="9">
        <f t="shared" si="150"/>
        <v>75830.993286386991</v>
      </c>
      <c r="AE1146" s="9">
        <f t="shared" si="151"/>
        <v>337025.91417236225</v>
      </c>
      <c r="AF1146" s="9">
        <f t="shared" si="152"/>
        <v>19836.914209675713</v>
      </c>
    </row>
    <row r="1147" spans="1:32" x14ac:dyDescent="0.2">
      <c r="A1147" t="s">
        <v>774</v>
      </c>
      <c r="B1147" t="str">
        <f>VLOOKUP(A1147,Gene_Lookup!A:B,2,0)</f>
        <v xml:space="preserve">UTP-glucose-1-phosphate uridylyltransferase  </v>
      </c>
      <c r="C1147" s="2">
        <v>28</v>
      </c>
      <c r="D1147" s="3">
        <v>20.823899999999998</v>
      </c>
      <c r="E1147" s="3">
        <v>20.827300000000001</v>
      </c>
      <c r="F1147" s="3">
        <v>20.394600000000001</v>
      </c>
      <c r="G1147" s="3">
        <v>19.4862</v>
      </c>
      <c r="H1147" s="3">
        <v>21.009699999999999</v>
      </c>
      <c r="I1147" s="3">
        <v>21.8245</v>
      </c>
      <c r="J1147" s="3">
        <v>21.434899999999999</v>
      </c>
      <c r="K1147" s="3">
        <v>21.235900000000001</v>
      </c>
      <c r="M1147" s="3">
        <v>20.823899999999998</v>
      </c>
      <c r="N1147" s="3">
        <v>20.827300000000001</v>
      </c>
      <c r="O1147" s="3">
        <v>20.394600000000001</v>
      </c>
      <c r="P1147" s="3">
        <v>19.4862</v>
      </c>
      <c r="Q1147" s="3">
        <v>21.009699999999999</v>
      </c>
      <c r="R1147" s="3">
        <v>21.8245</v>
      </c>
      <c r="S1147" s="3">
        <v>21.434899999999999</v>
      </c>
      <c r="T1147" s="3">
        <v>21.235900000000001</v>
      </c>
      <c r="W1147" s="4">
        <v>8.13889E-2</v>
      </c>
      <c r="Y1147" s="9">
        <f t="shared" si="145"/>
        <v>1856173.3231058414</v>
      </c>
      <c r="Z1147" s="9">
        <f t="shared" si="146"/>
        <v>1860552.926223886</v>
      </c>
      <c r="AA1147" s="9">
        <f t="shared" si="147"/>
        <v>1378435.1833536574</v>
      </c>
      <c r="AB1147" s="9">
        <f t="shared" si="148"/>
        <v>734396.67430561653</v>
      </c>
      <c r="AC1147" s="9">
        <f t="shared" si="149"/>
        <v>2111299.7676178915</v>
      </c>
      <c r="AD1147" s="9">
        <f t="shared" si="150"/>
        <v>3713890.8888723138</v>
      </c>
      <c r="AE1147" s="9">
        <f t="shared" si="151"/>
        <v>2834965.9956274144</v>
      </c>
      <c r="AF1147" s="9">
        <f t="shared" si="152"/>
        <v>2469692.5116715701</v>
      </c>
    </row>
    <row r="1148" spans="1:32" x14ac:dyDescent="0.2">
      <c r="A1148" t="s">
        <v>1585</v>
      </c>
      <c r="B1148" t="str">
        <f>VLOOKUP(A1148,Gene_Lookup!A:B,2,0)</f>
        <v xml:space="preserve">SSU ribosomal protein S18P  </v>
      </c>
      <c r="C1148" s="2">
        <v>18</v>
      </c>
      <c r="D1148" s="3">
        <v>22.035499999999999</v>
      </c>
      <c r="E1148" s="3">
        <v>21.8809</v>
      </c>
      <c r="F1148" s="3">
        <v>19.993200000000002</v>
      </c>
      <c r="G1148" s="3">
        <v>20.886900000000001</v>
      </c>
      <c r="H1148" s="3">
        <v>19.491700000000002</v>
      </c>
      <c r="I1148" s="3">
        <v>20.475200000000001</v>
      </c>
      <c r="J1148" s="3">
        <v>20.561900000000001</v>
      </c>
      <c r="K1148" s="3">
        <v>20.4467</v>
      </c>
      <c r="M1148" s="3">
        <v>22.035499999999999</v>
      </c>
      <c r="N1148" s="3">
        <v>21.8809</v>
      </c>
      <c r="O1148" s="3">
        <v>19.993200000000002</v>
      </c>
      <c r="P1148" s="3">
        <v>20.886900000000001</v>
      </c>
      <c r="Q1148" s="3">
        <v>19.491700000000002</v>
      </c>
      <c r="R1148" s="3">
        <v>20.475200000000001</v>
      </c>
      <c r="S1148" s="3">
        <v>20.561900000000001</v>
      </c>
      <c r="T1148" s="3">
        <v>20.4467</v>
      </c>
      <c r="W1148" s="4">
        <v>5.1021900000000002E-2</v>
      </c>
      <c r="Y1148" s="9">
        <f t="shared" si="145"/>
        <v>4298792.3708384484</v>
      </c>
      <c r="Z1148" s="9">
        <f t="shared" si="146"/>
        <v>3861955.2054760205</v>
      </c>
      <c r="AA1148" s="9">
        <f t="shared" si="147"/>
        <v>1043645.2703945645</v>
      </c>
      <c r="AB1148" s="9">
        <f t="shared" si="148"/>
        <v>1939025.0353909095</v>
      </c>
      <c r="AC1148" s="9">
        <f t="shared" si="149"/>
        <v>737201.76525883062</v>
      </c>
      <c r="AD1148" s="9">
        <f t="shared" si="150"/>
        <v>1457636.9446712197</v>
      </c>
      <c r="AE1148" s="9">
        <f t="shared" si="151"/>
        <v>1547920.5568577086</v>
      </c>
      <c r="AF1148" s="9">
        <f t="shared" si="152"/>
        <v>1429124.3281838752</v>
      </c>
    </row>
    <row r="1149" spans="1:32" x14ac:dyDescent="0.2">
      <c r="A1149" t="s">
        <v>1022</v>
      </c>
      <c r="B1149" t="str">
        <f>VLOOKUP(A1149,Gene_Lookup!A:B,2,0)</f>
        <v xml:space="preserve">single-strand binding protein  </v>
      </c>
      <c r="C1149" s="2">
        <v>10</v>
      </c>
      <c r="D1149" s="3">
        <v>17.726900000000001</v>
      </c>
      <c r="E1149" s="3">
        <v>19.004200000000001</v>
      </c>
      <c r="F1149" s="3">
        <v>16.016300000000001</v>
      </c>
      <c r="G1149" s="3">
        <v>14.7049</v>
      </c>
      <c r="H1149" s="3">
        <v>16.909400000000002</v>
      </c>
      <c r="I1149" s="3">
        <v>16.559899999999999</v>
      </c>
      <c r="J1149" s="3">
        <v>15.5303</v>
      </c>
      <c r="K1149" s="3">
        <v>16.786100000000001</v>
      </c>
      <c r="M1149" s="3">
        <v>17.726900000000001</v>
      </c>
      <c r="N1149" s="3">
        <v>19.004200000000001</v>
      </c>
      <c r="O1149" s="3">
        <v>16.016300000000001</v>
      </c>
      <c r="P1149" s="3">
        <v>14.7049</v>
      </c>
      <c r="Q1149" s="3">
        <v>16.909400000000002</v>
      </c>
      <c r="R1149" s="3">
        <v>16.559899999999999</v>
      </c>
      <c r="S1149" s="3">
        <v>15.5303</v>
      </c>
      <c r="T1149" s="3">
        <v>16.786100000000001</v>
      </c>
      <c r="W1149" s="4">
        <v>7.4150099999999997E-2</v>
      </c>
      <c r="Y1149" s="9">
        <f t="shared" si="145"/>
        <v>216934.50247898305</v>
      </c>
      <c r="Z1149" s="9">
        <f t="shared" si="146"/>
        <v>525816.54062386043</v>
      </c>
      <c r="AA1149" s="9">
        <f t="shared" si="147"/>
        <v>66280.644010213757</v>
      </c>
      <c r="AB1149" s="9">
        <f t="shared" si="148"/>
        <v>26706.438974723966</v>
      </c>
      <c r="AC1149" s="9">
        <f t="shared" si="149"/>
        <v>123093.92181524067</v>
      </c>
      <c r="AD1149" s="9">
        <f t="shared" si="150"/>
        <v>96611.010627336131</v>
      </c>
      <c r="AE1149" s="9">
        <f t="shared" si="151"/>
        <v>47324.511711337116</v>
      </c>
      <c r="AF1149" s="9">
        <f t="shared" si="152"/>
        <v>113010.71176669444</v>
      </c>
    </row>
    <row r="1150" spans="1:32" x14ac:dyDescent="0.2">
      <c r="A1150" t="s">
        <v>730</v>
      </c>
      <c r="B1150" t="str">
        <f>VLOOKUP(A1150,Gene_Lookup!A:B,2,0)</f>
        <v xml:space="preserve">SSU ribosomal protein S6P  </v>
      </c>
      <c r="C1150" s="2">
        <v>12</v>
      </c>
      <c r="D1150" s="3">
        <v>23.249700000000001</v>
      </c>
      <c r="E1150" s="3">
        <v>23.1921</v>
      </c>
      <c r="F1150" s="3">
        <v>21.847799999999999</v>
      </c>
      <c r="G1150" s="3">
        <v>22.738299999999999</v>
      </c>
      <c r="H1150" s="3">
        <v>22.2668</v>
      </c>
      <c r="I1150" s="3">
        <v>22.1938</v>
      </c>
      <c r="J1150" s="3">
        <v>23.218800000000002</v>
      </c>
      <c r="K1150" s="3">
        <v>22.249099999999999</v>
      </c>
      <c r="M1150" s="3">
        <v>23.249700000000001</v>
      </c>
      <c r="N1150" s="3">
        <v>23.1921</v>
      </c>
      <c r="O1150" s="3">
        <v>21.847799999999999</v>
      </c>
      <c r="P1150" s="3">
        <v>22.738299999999999</v>
      </c>
      <c r="Q1150" s="3">
        <v>22.2668</v>
      </c>
      <c r="R1150" s="3">
        <v>22.1938</v>
      </c>
      <c r="S1150" s="3">
        <v>23.218800000000002</v>
      </c>
      <c r="T1150" s="3">
        <v>22.249099999999999</v>
      </c>
      <c r="W1150" s="4">
        <v>0.26533099999999998</v>
      </c>
      <c r="Y1150" s="9">
        <f t="shared" si="145"/>
        <v>9973718.1265384238</v>
      </c>
      <c r="Z1150" s="9">
        <f t="shared" si="146"/>
        <v>9583359.1098971572</v>
      </c>
      <c r="AA1150" s="9">
        <f t="shared" si="147"/>
        <v>3774358.4206913821</v>
      </c>
      <c r="AB1150" s="9">
        <f t="shared" si="148"/>
        <v>6996975.4545542374</v>
      </c>
      <c r="AC1150" s="9">
        <f t="shared" si="149"/>
        <v>5046319.0783009231</v>
      </c>
      <c r="AD1150" s="9">
        <f t="shared" si="150"/>
        <v>4797329.1594964359</v>
      </c>
      <c r="AE1150" s="9">
        <f t="shared" si="151"/>
        <v>9762369.9922393747</v>
      </c>
      <c r="AF1150" s="9">
        <f t="shared" si="152"/>
        <v>4984785.5181009555</v>
      </c>
    </row>
    <row r="1151" spans="1:32" x14ac:dyDescent="0.2">
      <c r="A1151" t="s">
        <v>1464</v>
      </c>
      <c r="B1151" t="str">
        <f>VLOOKUP(A1151,Gene_Lookup!A:B,2,0)</f>
        <v xml:space="preserve">diguanylate cyclase with GAF sensor  </v>
      </c>
      <c r="C1151" s="2">
        <v>28</v>
      </c>
      <c r="D1151" s="3">
        <v>19.226900000000001</v>
      </c>
      <c r="E1151" s="3">
        <v>19.341999999999999</v>
      </c>
      <c r="F1151" s="3">
        <v>19.971299999999999</v>
      </c>
      <c r="G1151" s="3">
        <v>18.3718</v>
      </c>
      <c r="H1151" s="3">
        <v>19.5291</v>
      </c>
      <c r="I1151" s="3">
        <v>18.469100000000001</v>
      </c>
      <c r="J1151" s="3">
        <v>20.149000000000001</v>
      </c>
      <c r="K1151" s="3">
        <v>19.3628</v>
      </c>
      <c r="M1151" s="3">
        <v>19.226900000000001</v>
      </c>
      <c r="N1151" s="3">
        <v>19.341999999999999</v>
      </c>
      <c r="O1151" s="3">
        <v>19.971299999999999</v>
      </c>
      <c r="P1151" s="3">
        <v>18.3718</v>
      </c>
      <c r="Q1151" s="3">
        <v>19.5291</v>
      </c>
      <c r="R1151" s="3">
        <v>18.469100000000001</v>
      </c>
      <c r="S1151" s="3">
        <v>20.149000000000001</v>
      </c>
      <c r="T1151" s="3">
        <v>19.3628</v>
      </c>
      <c r="W1151" s="4">
        <v>0.76764600000000005</v>
      </c>
      <c r="Y1151" s="9">
        <f t="shared" si="145"/>
        <v>613583.43110487482</v>
      </c>
      <c r="Z1151" s="9">
        <f t="shared" si="146"/>
        <v>664541.60515238368</v>
      </c>
      <c r="AA1151" s="9">
        <f t="shared" si="147"/>
        <v>1027922.4527839716</v>
      </c>
      <c r="AB1151" s="9">
        <f t="shared" si="148"/>
        <v>339205.49132316851</v>
      </c>
      <c r="AC1151" s="9">
        <f t="shared" si="149"/>
        <v>756562.63448558806</v>
      </c>
      <c r="AD1151" s="9">
        <f t="shared" si="150"/>
        <v>362871.6946421098</v>
      </c>
      <c r="AE1151" s="9">
        <f t="shared" si="151"/>
        <v>1162661.7436667322</v>
      </c>
      <c r="AF1151" s="9">
        <f t="shared" si="152"/>
        <v>674192.00805630442</v>
      </c>
    </row>
    <row r="1152" spans="1:32" x14ac:dyDescent="0.2">
      <c r="A1152" t="s">
        <v>496</v>
      </c>
      <c r="B1152" t="str">
        <f>VLOOKUP(A1152,Gene_Lookup!A:B,2,0)</f>
        <v xml:space="preserve">1,4-alpha-glucan branching enzyme  </v>
      </c>
      <c r="C1152" s="2">
        <v>25</v>
      </c>
      <c r="D1152" s="3">
        <v>18.081900000000001</v>
      </c>
      <c r="E1152" s="3">
        <v>16.436900000000001</v>
      </c>
      <c r="F1152" s="3">
        <v>15.2479</v>
      </c>
      <c r="G1152" s="3">
        <v>14.214499999999999</v>
      </c>
      <c r="H1152" s="3">
        <v>15.9199</v>
      </c>
      <c r="M1152" s="3">
        <v>18.081900000000001</v>
      </c>
      <c r="N1152" s="3">
        <v>16.436900000000001</v>
      </c>
      <c r="O1152" s="3">
        <v>15.2479</v>
      </c>
      <c r="P1152" s="3">
        <v>14.214499999999999</v>
      </c>
      <c r="Q1152" s="3">
        <v>15.9199</v>
      </c>
      <c r="R1152" s="3">
        <v>10.6843</v>
      </c>
      <c r="S1152" s="3">
        <v>11.962400000000001</v>
      </c>
      <c r="T1152" s="3">
        <v>10.771699999999999</v>
      </c>
      <c r="W1152" s="4">
        <v>0.156667</v>
      </c>
      <c r="Y1152" s="9">
        <f t="shared" si="145"/>
        <v>277456.10075221199</v>
      </c>
      <c r="Z1152" s="9">
        <f t="shared" si="146"/>
        <v>88715.588074884159</v>
      </c>
      <c r="AA1152" s="9">
        <f t="shared" si="147"/>
        <v>38911.257921544136</v>
      </c>
      <c r="AB1152" s="9">
        <f t="shared" si="148"/>
        <v>19010.383294640444</v>
      </c>
      <c r="AC1152" s="9">
        <f t="shared" si="149"/>
        <v>61996.536514424108</v>
      </c>
      <c r="AD1152" s="9">
        <f t="shared" si="150"/>
        <v>1645.4882394449248</v>
      </c>
      <c r="AE1152" s="9">
        <f t="shared" si="151"/>
        <v>3990.6277675368533</v>
      </c>
      <c r="AF1152" s="9">
        <f t="shared" si="152"/>
        <v>1748.2551018442757</v>
      </c>
    </row>
    <row r="1153" spans="1:32" x14ac:dyDescent="0.2">
      <c r="A1153" t="s">
        <v>15131</v>
      </c>
      <c r="B1153" t="str">
        <f>VLOOKUP(A1153,Gene_Lookup!A:B,2,0)</f>
        <v xml:space="preserve">Carbohydrate binding family 6  </v>
      </c>
      <c r="C1153" s="2">
        <v>14</v>
      </c>
      <c r="E1153" s="3">
        <v>12.2372</v>
      </c>
      <c r="F1153" s="3">
        <v>15.698499999999999</v>
      </c>
      <c r="G1153" s="3">
        <v>18.6646</v>
      </c>
      <c r="H1153" s="3">
        <v>17.136299999999999</v>
      </c>
      <c r="I1153" s="3">
        <v>17.250499999999999</v>
      </c>
      <c r="K1153" s="3">
        <v>17.418199999999999</v>
      </c>
      <c r="M1153" s="3">
        <v>11.744400000000001</v>
      </c>
      <c r="N1153" s="3">
        <v>12.2372</v>
      </c>
      <c r="O1153" s="3">
        <v>15.698499999999999</v>
      </c>
      <c r="P1153" s="3">
        <v>18.6646</v>
      </c>
      <c r="Q1153" s="3">
        <v>17.136299999999999</v>
      </c>
      <c r="R1153" s="3">
        <v>17.250499999999999</v>
      </c>
      <c r="S1153" s="3">
        <v>11.1228</v>
      </c>
      <c r="T1153" s="3">
        <v>17.418199999999999</v>
      </c>
      <c r="W1153" s="4">
        <v>0.244593</v>
      </c>
      <c r="Y1153" s="9">
        <f t="shared" si="145"/>
        <v>3430.9681073212582</v>
      </c>
      <c r="Z1153" s="9">
        <f t="shared" si="146"/>
        <v>4827.9666663030894</v>
      </c>
      <c r="AA1153" s="9">
        <f t="shared" si="147"/>
        <v>53176.455629813398</v>
      </c>
      <c r="AB1153" s="9">
        <f t="shared" si="148"/>
        <v>415531.98351304751</v>
      </c>
      <c r="AC1153" s="9">
        <f t="shared" si="149"/>
        <v>144058.97311315621</v>
      </c>
      <c r="AD1153" s="9">
        <f t="shared" si="150"/>
        <v>155925.78537359554</v>
      </c>
      <c r="AE1153" s="9">
        <f t="shared" si="151"/>
        <v>2229.9567283357633</v>
      </c>
      <c r="AF1153" s="9">
        <f t="shared" si="152"/>
        <v>175146.18033605174</v>
      </c>
    </row>
    <row r="1154" spans="1:32" x14ac:dyDescent="0.2">
      <c r="A1154" t="s">
        <v>1057</v>
      </c>
      <c r="B1154" t="str">
        <f>VLOOKUP(A1154,Gene_Lookup!A:B,2,0)</f>
        <v xml:space="preserve">GTP cyclohydrolase I  </v>
      </c>
      <c r="C1154" s="2">
        <v>9</v>
      </c>
      <c r="D1154" s="3">
        <v>17.6112</v>
      </c>
      <c r="E1154" s="3">
        <v>16.7761</v>
      </c>
      <c r="F1154" s="3">
        <v>19.650500000000001</v>
      </c>
      <c r="G1154" s="3">
        <v>16.676600000000001</v>
      </c>
      <c r="H1154" s="3">
        <v>18.1191</v>
      </c>
      <c r="I1154" s="3">
        <v>19.239699999999999</v>
      </c>
      <c r="J1154" s="3">
        <v>18.5913</v>
      </c>
      <c r="K1154" s="3">
        <v>17.890499999999999</v>
      </c>
      <c r="M1154" s="3">
        <v>17.6112</v>
      </c>
      <c r="N1154" s="3">
        <v>16.7761</v>
      </c>
      <c r="O1154" s="3">
        <v>19.650500000000001</v>
      </c>
      <c r="P1154" s="3">
        <v>16.676600000000001</v>
      </c>
      <c r="Q1154" s="3">
        <v>18.1191</v>
      </c>
      <c r="R1154" s="3">
        <v>19.239699999999999</v>
      </c>
      <c r="S1154" s="3">
        <v>18.5913</v>
      </c>
      <c r="T1154" s="3">
        <v>17.890499999999999</v>
      </c>
      <c r="W1154" s="4">
        <v>0.67125299999999999</v>
      </c>
      <c r="Y1154" s="9">
        <f t="shared" si="145"/>
        <v>200216.31304348091</v>
      </c>
      <c r="Z1154" s="9">
        <f t="shared" si="146"/>
        <v>112230.08975950205</v>
      </c>
      <c r="AA1154" s="9">
        <f t="shared" si="147"/>
        <v>822981.22917574469</v>
      </c>
      <c r="AB1154" s="9">
        <f t="shared" si="148"/>
        <v>104750.67391565043</v>
      </c>
      <c r="AC1154" s="9">
        <f t="shared" si="149"/>
        <v>284703.36119304504</v>
      </c>
      <c r="AD1154" s="9">
        <f t="shared" si="150"/>
        <v>619051.53894185286</v>
      </c>
      <c r="AE1154" s="9">
        <f t="shared" si="151"/>
        <v>394947.12649309635</v>
      </c>
      <c r="AF1154" s="9">
        <f t="shared" si="152"/>
        <v>242983.69803770204</v>
      </c>
    </row>
    <row r="1155" spans="1:32" x14ac:dyDescent="0.2">
      <c r="A1155" t="s">
        <v>877</v>
      </c>
      <c r="B1155" t="str">
        <f>VLOOKUP(A1155,Gene_Lookup!A:B,2,0)</f>
        <v xml:space="preserve">transcriptional repressor, LexA family  </v>
      </c>
      <c r="C1155" s="2">
        <v>20</v>
      </c>
      <c r="D1155" s="3">
        <v>22.0977</v>
      </c>
      <c r="E1155" s="3">
        <v>22.5794</v>
      </c>
      <c r="F1155" s="3">
        <v>22.2041</v>
      </c>
      <c r="G1155" s="3">
        <v>21.9316</v>
      </c>
      <c r="H1155" s="3">
        <v>18.651199999999999</v>
      </c>
      <c r="I1155" s="3">
        <v>19.808399999999999</v>
      </c>
      <c r="J1155" s="3">
        <v>23.077300000000001</v>
      </c>
      <c r="K1155" s="3">
        <v>21.7865</v>
      </c>
      <c r="M1155" s="3">
        <v>22.0977</v>
      </c>
      <c r="N1155" s="3">
        <v>22.5794</v>
      </c>
      <c r="O1155" s="3">
        <v>22.2041</v>
      </c>
      <c r="P1155" s="3">
        <v>21.9316</v>
      </c>
      <c r="Q1155" s="3">
        <v>18.651199999999999</v>
      </c>
      <c r="R1155" s="3">
        <v>19.808399999999999</v>
      </c>
      <c r="S1155" s="3">
        <v>23.077300000000001</v>
      </c>
      <c r="T1155" s="3">
        <v>21.7865</v>
      </c>
      <c r="V1155" s="2" t="s">
        <v>25545</v>
      </c>
      <c r="W1155" s="4">
        <v>1.99819E-2</v>
      </c>
      <c r="Y1155" s="9">
        <f t="shared" si="145"/>
        <v>4488182.7805505563</v>
      </c>
      <c r="Z1155" s="9">
        <f t="shared" si="146"/>
        <v>6267245.1668799622</v>
      </c>
      <c r="AA1155" s="9">
        <f t="shared" si="147"/>
        <v>4831701.8423006469</v>
      </c>
      <c r="AB1155" s="9">
        <f t="shared" si="148"/>
        <v>4000087.145286601</v>
      </c>
      <c r="AC1155" s="9">
        <f t="shared" si="149"/>
        <v>411690.31952420389</v>
      </c>
      <c r="AD1155" s="9">
        <f t="shared" si="150"/>
        <v>918168.87410433765</v>
      </c>
      <c r="AE1155" s="9">
        <f t="shared" si="151"/>
        <v>8850331.1108183172</v>
      </c>
      <c r="AF1155" s="9">
        <f t="shared" si="152"/>
        <v>3617345.5786654833</v>
      </c>
    </row>
    <row r="1156" spans="1:32" x14ac:dyDescent="0.2">
      <c r="A1156" t="s">
        <v>808</v>
      </c>
      <c r="B1156" t="str">
        <f>VLOOKUP(A1156,Gene_Lookup!A:B,2,0)</f>
        <v xml:space="preserve">3-isopropylmalate dehydrogenase  </v>
      </c>
      <c r="C1156" s="2">
        <v>29</v>
      </c>
      <c r="D1156" s="3">
        <v>23.0077</v>
      </c>
      <c r="E1156" s="3">
        <v>22.5318</v>
      </c>
      <c r="F1156" s="3">
        <v>20.681999999999999</v>
      </c>
      <c r="G1156" s="3">
        <v>19.775700000000001</v>
      </c>
      <c r="H1156" s="3">
        <v>20.913</v>
      </c>
      <c r="I1156" s="3">
        <v>21.986799999999999</v>
      </c>
      <c r="J1156" s="3">
        <v>21.332599999999999</v>
      </c>
      <c r="K1156" s="3">
        <v>21.2957</v>
      </c>
      <c r="M1156" s="3">
        <v>23.0077</v>
      </c>
      <c r="N1156" s="3">
        <v>22.5318</v>
      </c>
      <c r="O1156" s="3">
        <v>20.681999999999999</v>
      </c>
      <c r="P1156" s="3">
        <v>19.775700000000001</v>
      </c>
      <c r="Q1156" s="3">
        <v>20.913</v>
      </c>
      <c r="R1156" s="3">
        <v>21.986799999999999</v>
      </c>
      <c r="S1156" s="3">
        <v>21.332599999999999</v>
      </c>
      <c r="T1156" s="3">
        <v>21.2957</v>
      </c>
      <c r="V1156" s="2" t="s">
        <v>25545</v>
      </c>
      <c r="W1156" s="4">
        <v>3.7368199999999997E-2</v>
      </c>
      <c r="Y1156" s="9">
        <f t="shared" si="145"/>
        <v>8433499.6499156952</v>
      </c>
      <c r="Z1156" s="9">
        <f t="shared" si="146"/>
        <v>6063838.9219015026</v>
      </c>
      <c r="AA1156" s="9">
        <f t="shared" si="147"/>
        <v>1682295.8373784481</v>
      </c>
      <c r="AB1156" s="9">
        <f t="shared" si="148"/>
        <v>897591.81827751943</v>
      </c>
      <c r="AC1156" s="9">
        <f t="shared" si="149"/>
        <v>1974423.4448695204</v>
      </c>
      <c r="AD1156" s="9">
        <f t="shared" si="150"/>
        <v>4156103.0631546178</v>
      </c>
      <c r="AE1156" s="9">
        <f t="shared" si="151"/>
        <v>2640903.2163434559</v>
      </c>
      <c r="AF1156" s="9">
        <f t="shared" si="152"/>
        <v>2574212.9967902354</v>
      </c>
    </row>
    <row r="1157" spans="1:32" x14ac:dyDescent="0.2">
      <c r="A1157" t="s">
        <v>2387</v>
      </c>
      <c r="B1157" t="str">
        <f>VLOOKUP(A1157,Gene_Lookup!A:B,2,0)</f>
        <v xml:space="preserve">3-isopropylmalate dehydratase, small subunit  </v>
      </c>
      <c r="C1157" s="2">
        <v>17</v>
      </c>
      <c r="D1157" s="3">
        <v>23.612400000000001</v>
      </c>
      <c r="E1157" s="3">
        <v>22.898700000000002</v>
      </c>
      <c r="F1157" s="3">
        <v>22.7576</v>
      </c>
      <c r="G1157" s="3">
        <v>21.236599999999999</v>
      </c>
      <c r="H1157" s="3">
        <v>23.0366</v>
      </c>
      <c r="I1157" s="3">
        <v>21.331600000000002</v>
      </c>
      <c r="J1157" s="3">
        <v>22.456299999999999</v>
      </c>
      <c r="K1157" s="3">
        <v>21.533000000000001</v>
      </c>
      <c r="M1157" s="3">
        <v>23.612400000000001</v>
      </c>
      <c r="N1157" s="3">
        <v>22.898700000000002</v>
      </c>
      <c r="O1157" s="3">
        <v>22.7576</v>
      </c>
      <c r="P1157" s="3">
        <v>21.236599999999999</v>
      </c>
      <c r="Q1157" s="3">
        <v>23.0366</v>
      </c>
      <c r="R1157" s="3">
        <v>21.331600000000002</v>
      </c>
      <c r="S1157" s="3">
        <v>22.456299999999999</v>
      </c>
      <c r="T1157" s="3">
        <v>21.533000000000001</v>
      </c>
      <c r="W1157" s="4">
        <v>0.51899300000000004</v>
      </c>
      <c r="Y1157" s="9">
        <f t="shared" si="145"/>
        <v>12824506.724493848</v>
      </c>
      <c r="Z1157" s="9">
        <f t="shared" si="146"/>
        <v>7819798.4887546189</v>
      </c>
      <c r="AA1157" s="9">
        <f t="shared" si="147"/>
        <v>7091208.0815333584</v>
      </c>
      <c r="AB1157" s="9">
        <f t="shared" si="148"/>
        <v>2470891.1047094599</v>
      </c>
      <c r="AC1157" s="9">
        <f t="shared" si="149"/>
        <v>8604142.5721928123</v>
      </c>
      <c r="AD1157" s="9">
        <f t="shared" si="150"/>
        <v>2639073.3159933169</v>
      </c>
      <c r="AE1157" s="9">
        <f t="shared" si="151"/>
        <v>5754662.9433775637</v>
      </c>
      <c r="AF1157" s="9">
        <f t="shared" si="152"/>
        <v>3034442.3897731476</v>
      </c>
    </row>
    <row r="1158" spans="1:32" x14ac:dyDescent="0.2">
      <c r="A1158" t="s">
        <v>175</v>
      </c>
      <c r="B1158" t="str">
        <f>VLOOKUP(A1158,Gene_Lookup!A:B,2,0)</f>
        <v xml:space="preserve">3-isopropylmalate dehydratase, large subunit  </v>
      </c>
      <c r="C1158" s="2">
        <v>31</v>
      </c>
      <c r="D1158" s="3">
        <v>22.4544</v>
      </c>
      <c r="E1158" s="3">
        <v>22.514299999999999</v>
      </c>
      <c r="F1158" s="3">
        <v>20.2883</v>
      </c>
      <c r="G1158" s="3">
        <v>20.989799999999999</v>
      </c>
      <c r="H1158" s="3">
        <v>20.930900000000001</v>
      </c>
      <c r="I1158" s="3">
        <v>20.939900000000002</v>
      </c>
      <c r="J1158" s="3">
        <v>21.130800000000001</v>
      </c>
      <c r="K1158" s="3">
        <v>20.4496</v>
      </c>
      <c r="M1158" s="3">
        <v>22.4544</v>
      </c>
      <c r="N1158" s="3">
        <v>22.514299999999999</v>
      </c>
      <c r="O1158" s="3">
        <v>20.2883</v>
      </c>
      <c r="P1158" s="3">
        <v>20.989799999999999</v>
      </c>
      <c r="Q1158" s="3">
        <v>20.930900000000001</v>
      </c>
      <c r="R1158" s="3">
        <v>20.939900000000002</v>
      </c>
      <c r="S1158" s="3">
        <v>21.130800000000001</v>
      </c>
      <c r="T1158" s="3">
        <v>20.4496</v>
      </c>
      <c r="V1158" s="2" t="s">
        <v>25545</v>
      </c>
      <c r="W1158" s="4">
        <v>1.7504200000000001E-2</v>
      </c>
      <c r="Y1158" s="9">
        <f t="shared" si="145"/>
        <v>5747089.1577838585</v>
      </c>
      <c r="Z1158" s="9">
        <f t="shared" si="146"/>
        <v>5990728.4114484582</v>
      </c>
      <c r="AA1158" s="9">
        <f t="shared" si="147"/>
        <v>1280521.4597369388</v>
      </c>
      <c r="AB1158" s="9">
        <f t="shared" si="148"/>
        <v>2082377.2142011786</v>
      </c>
      <c r="AC1158" s="9">
        <f t="shared" si="149"/>
        <v>1999073.3808379727</v>
      </c>
      <c r="AD1158" s="9">
        <f t="shared" si="150"/>
        <v>2011583.2292143705</v>
      </c>
      <c r="AE1158" s="9">
        <f t="shared" si="151"/>
        <v>2296173.1399769913</v>
      </c>
      <c r="AF1158" s="9">
        <f t="shared" si="152"/>
        <v>1431999.938532731</v>
      </c>
    </row>
    <row r="1159" spans="1:32" x14ac:dyDescent="0.2">
      <c r="A1159" t="s">
        <v>8201</v>
      </c>
      <c r="B1159" t="str">
        <f>VLOOKUP(A1159,Gene_Lookup!A:B,2,0)</f>
        <v xml:space="preserve">transcriptional regulator, AraC family  </v>
      </c>
      <c r="C1159" s="2">
        <v>10</v>
      </c>
      <c r="D1159" s="3">
        <v>12.6487</v>
      </c>
      <c r="F1159" s="3">
        <v>12.8878</v>
      </c>
      <c r="H1159" s="3">
        <v>13.788500000000001</v>
      </c>
      <c r="I1159" s="3">
        <v>14.606299999999999</v>
      </c>
      <c r="J1159" s="3">
        <v>15.2841</v>
      </c>
      <c r="K1159" s="3">
        <v>16.2895</v>
      </c>
      <c r="M1159" s="3">
        <v>12.6487</v>
      </c>
      <c r="N1159" s="3">
        <v>11.997999999999999</v>
      </c>
      <c r="O1159" s="3">
        <v>12.8878</v>
      </c>
      <c r="P1159" s="3">
        <v>10.7036</v>
      </c>
      <c r="Q1159" s="3">
        <v>13.788500000000001</v>
      </c>
      <c r="R1159" s="3">
        <v>14.606299999999999</v>
      </c>
      <c r="S1159" s="3">
        <v>15.2841</v>
      </c>
      <c r="T1159" s="3">
        <v>16.2895</v>
      </c>
      <c r="V1159" s="2" t="s">
        <v>25545</v>
      </c>
      <c r="W1159" s="4">
        <v>3.8277899999999997E-2</v>
      </c>
      <c r="Y1159" s="9">
        <f t="shared" si="145"/>
        <v>6421.5239425782856</v>
      </c>
      <c r="Z1159" s="9">
        <f t="shared" si="146"/>
        <v>4090.3256723498093</v>
      </c>
      <c r="AA1159" s="9">
        <f t="shared" si="147"/>
        <v>7579.0431231808061</v>
      </c>
      <c r="AB1159" s="9">
        <f t="shared" si="148"/>
        <v>1667.6490545675802</v>
      </c>
      <c r="AC1159" s="9">
        <f t="shared" si="149"/>
        <v>14149.85844523189</v>
      </c>
      <c r="AD1159" s="9">
        <f t="shared" si="150"/>
        <v>24942.180953171242</v>
      </c>
      <c r="AE1159" s="9">
        <f t="shared" si="151"/>
        <v>39899.968858792505</v>
      </c>
      <c r="AF1159" s="9">
        <f t="shared" si="152"/>
        <v>80099.18816456385</v>
      </c>
    </row>
    <row r="1160" spans="1:32" x14ac:dyDescent="0.2">
      <c r="A1160" t="s">
        <v>2123</v>
      </c>
      <c r="B1160" t="str">
        <f>VLOOKUP(A1160,Gene_Lookup!A:B,2,0)</f>
        <v xml:space="preserve">Mg2 transporter protein CorA family protein  </v>
      </c>
      <c r="C1160" s="2">
        <v>11</v>
      </c>
      <c r="D1160" s="3">
        <v>17.2715</v>
      </c>
      <c r="E1160" s="3">
        <v>17.2454</v>
      </c>
      <c r="F1160" s="3">
        <v>16.072299999999998</v>
      </c>
      <c r="G1160" s="3">
        <v>14.412599999999999</v>
      </c>
      <c r="I1160" s="3">
        <v>16.273299999999999</v>
      </c>
      <c r="J1160" s="3">
        <v>17.250800000000002</v>
      </c>
      <c r="K1160" s="3">
        <v>19.523900000000001</v>
      </c>
      <c r="M1160" s="3">
        <v>17.2715</v>
      </c>
      <c r="N1160" s="3">
        <v>17.2454</v>
      </c>
      <c r="O1160" s="3">
        <v>16.072299999999998</v>
      </c>
      <c r="P1160" s="3">
        <v>14.412599999999999</v>
      </c>
      <c r="Q1160" s="3">
        <v>10.9255</v>
      </c>
      <c r="R1160" s="3">
        <v>16.273299999999999</v>
      </c>
      <c r="S1160" s="3">
        <v>17.250800000000002</v>
      </c>
      <c r="T1160" s="3">
        <v>19.523900000000001</v>
      </c>
      <c r="W1160" s="4">
        <v>0.25915199999999999</v>
      </c>
      <c r="Y1160" s="9">
        <f t="shared" si="145"/>
        <v>158212.0544647965</v>
      </c>
      <c r="Z1160" s="9">
        <f t="shared" si="146"/>
        <v>155375.55295193725</v>
      </c>
      <c r="AA1160" s="9">
        <f t="shared" si="147"/>
        <v>68903.994463191644</v>
      </c>
      <c r="AB1160" s="9">
        <f t="shared" si="148"/>
        <v>21808.455805090674</v>
      </c>
      <c r="AC1160" s="9">
        <f t="shared" si="149"/>
        <v>1944.9266071114807</v>
      </c>
      <c r="AD1160" s="9">
        <f t="shared" si="150"/>
        <v>79204.786644448657</v>
      </c>
      <c r="AE1160" s="9">
        <f t="shared" si="151"/>
        <v>155958.21260055786</v>
      </c>
      <c r="AF1160" s="9">
        <f t="shared" si="152"/>
        <v>753840.61487262032</v>
      </c>
    </row>
    <row r="1161" spans="1:32" x14ac:dyDescent="0.2">
      <c r="A1161" t="s">
        <v>3053</v>
      </c>
      <c r="B1161" t="str">
        <f>VLOOKUP(A1161,Gene_Lookup!A:B,2,0)</f>
        <v xml:space="preserve">flagellar hook-associated 2 domain-containing protein  </v>
      </c>
      <c r="C1161" s="2">
        <v>18</v>
      </c>
      <c r="D1161" s="3">
        <v>16.809000000000001</v>
      </c>
      <c r="E1161" s="3">
        <v>17.795500000000001</v>
      </c>
      <c r="M1161" s="3">
        <v>16.809000000000001</v>
      </c>
      <c r="N1161" s="3">
        <v>17.795500000000001</v>
      </c>
      <c r="O1161" s="3">
        <v>11.782299999999999</v>
      </c>
      <c r="P1161" s="3">
        <v>12.8512</v>
      </c>
      <c r="Q1161" s="3">
        <v>9.7695399999999992</v>
      </c>
      <c r="R1161" s="3">
        <v>12.277699999999999</v>
      </c>
      <c r="S1161" s="3">
        <v>12.182499999999999</v>
      </c>
      <c r="T1161" s="3">
        <v>11.5663</v>
      </c>
      <c r="V1161" s="2" t="s">
        <v>25545</v>
      </c>
      <c r="W1161" s="4">
        <v>1.2729799999999999E-2</v>
      </c>
      <c r="Y1161" s="9">
        <f t="shared" si="145"/>
        <v>114818.85115247827</v>
      </c>
      <c r="Z1161" s="9">
        <f t="shared" si="146"/>
        <v>227498.89305170366</v>
      </c>
      <c r="AA1161" s="9">
        <f t="shared" si="147"/>
        <v>3522.2949321436499</v>
      </c>
      <c r="AB1161" s="9">
        <f t="shared" si="148"/>
        <v>7389.1873875883957</v>
      </c>
      <c r="AC1161" s="9">
        <f t="shared" si="149"/>
        <v>872.81978821390294</v>
      </c>
      <c r="AD1161" s="9">
        <f t="shared" si="150"/>
        <v>4965.4198694802899</v>
      </c>
      <c r="AE1161" s="9">
        <f t="shared" si="151"/>
        <v>4648.3403791803239</v>
      </c>
      <c r="AF1161" s="9">
        <f t="shared" si="152"/>
        <v>3032.5169629193119</v>
      </c>
    </row>
    <row r="1162" spans="1:32" x14ac:dyDescent="0.2">
      <c r="A1162" t="s">
        <v>158</v>
      </c>
      <c r="B1162" t="str">
        <f>VLOOKUP(A1162,Gene_Lookup!A:B,2,0)</f>
        <v xml:space="preserve">NAD-dependent epimerase/dehydratase  </v>
      </c>
      <c r="C1162" s="2">
        <v>18</v>
      </c>
      <c r="D1162" s="3">
        <v>18.286100000000001</v>
      </c>
      <c r="E1162" s="3">
        <v>18.29</v>
      </c>
      <c r="F1162" s="3">
        <v>15.993399999999999</v>
      </c>
      <c r="H1162" s="3">
        <v>13.887600000000001</v>
      </c>
      <c r="I1162" s="3">
        <v>17.617799999999999</v>
      </c>
      <c r="J1162" s="3">
        <v>16.903500000000001</v>
      </c>
      <c r="K1162" s="3">
        <v>15.1881</v>
      </c>
      <c r="M1162" s="3">
        <v>18.286100000000001</v>
      </c>
      <c r="N1162" s="3">
        <v>18.29</v>
      </c>
      <c r="O1162" s="3">
        <v>15.993399999999999</v>
      </c>
      <c r="P1162" s="3">
        <v>12.7515</v>
      </c>
      <c r="Q1162" s="3">
        <v>13.887600000000001</v>
      </c>
      <c r="R1162" s="3">
        <v>17.617799999999999</v>
      </c>
      <c r="S1162" s="3">
        <v>16.903500000000001</v>
      </c>
      <c r="T1162" s="3">
        <v>15.1881</v>
      </c>
      <c r="W1162" s="4">
        <v>0.33480900000000002</v>
      </c>
      <c r="Y1162" s="9">
        <f t="shared" si="145"/>
        <v>319642.56254779175</v>
      </c>
      <c r="Z1162" s="9">
        <f t="shared" si="146"/>
        <v>320507.81295530946</v>
      </c>
      <c r="AA1162" s="9">
        <f t="shared" si="147"/>
        <v>65236.872523675847</v>
      </c>
      <c r="AB1162" s="9">
        <f t="shared" si="148"/>
        <v>6895.7894032831346</v>
      </c>
      <c r="AC1162" s="9">
        <f t="shared" si="149"/>
        <v>15155.985035060979</v>
      </c>
      <c r="AD1162" s="9">
        <f t="shared" si="150"/>
        <v>201134.35521997948</v>
      </c>
      <c r="AE1162" s="9">
        <f t="shared" si="151"/>
        <v>122591.5487512831</v>
      </c>
      <c r="AF1162" s="9">
        <f t="shared" si="152"/>
        <v>37331.348427027391</v>
      </c>
    </row>
    <row r="1163" spans="1:32" x14ac:dyDescent="0.2">
      <c r="A1163" t="s">
        <v>5751</v>
      </c>
      <c r="B1163" t="str">
        <f>VLOOKUP(A1163,Gene_Lookup!A:B,2,0)</f>
        <v xml:space="preserve">UDP-4-keto-6-deoxy-N-acetylglucosamine 4-aminotransferase  </v>
      </c>
      <c r="C1163" s="2">
        <v>10</v>
      </c>
      <c r="D1163" s="3">
        <v>14.4293</v>
      </c>
      <c r="E1163" s="3">
        <v>13.7058</v>
      </c>
      <c r="F1163" s="3">
        <v>11.917899999999999</v>
      </c>
      <c r="M1163" s="3">
        <v>14.4293</v>
      </c>
      <c r="N1163" s="3">
        <v>13.7058</v>
      </c>
      <c r="O1163" s="3">
        <v>11.917899999999999</v>
      </c>
      <c r="P1163" s="3">
        <v>12.0863</v>
      </c>
      <c r="Q1163" s="3">
        <v>11.5329</v>
      </c>
      <c r="R1163" s="3">
        <v>11.049300000000001</v>
      </c>
      <c r="S1163" s="3">
        <v>11.338699999999999</v>
      </c>
      <c r="T1163" s="3">
        <v>12.3003</v>
      </c>
      <c r="V1163" s="2" t="s">
        <v>25545</v>
      </c>
      <c r="W1163" s="4">
        <v>1.39168E-2</v>
      </c>
      <c r="Y1163" s="9">
        <f t="shared" si="145"/>
        <v>22062.367598436162</v>
      </c>
      <c r="Z1163" s="9">
        <f t="shared" si="146"/>
        <v>13361.552258013337</v>
      </c>
      <c r="AA1163" s="9">
        <f t="shared" si="147"/>
        <v>3869.4156631732458</v>
      </c>
      <c r="AB1163" s="9">
        <f t="shared" si="148"/>
        <v>4348.4936136751639</v>
      </c>
      <c r="AC1163" s="9">
        <f t="shared" si="149"/>
        <v>2963.1172515076219</v>
      </c>
      <c r="AD1163" s="9">
        <f t="shared" si="150"/>
        <v>2119.1940751555849</v>
      </c>
      <c r="AE1163" s="9">
        <f t="shared" si="151"/>
        <v>2589.9346849641779</v>
      </c>
      <c r="AF1163" s="9">
        <f t="shared" si="152"/>
        <v>5043.8162401209138</v>
      </c>
    </row>
    <row r="1164" spans="1:32" x14ac:dyDescent="0.2">
      <c r="A1164" t="s">
        <v>2742</v>
      </c>
      <c r="B1164" t="str">
        <f>VLOOKUP(A1164,Gene_Lookup!A:B,2,0)</f>
        <v xml:space="preserve">LmbE family protein  </v>
      </c>
      <c r="C1164" s="2">
        <v>13</v>
      </c>
      <c r="D1164" s="3">
        <v>16.071899999999999</v>
      </c>
      <c r="E1164" s="3">
        <v>14.8766</v>
      </c>
      <c r="F1164" s="3">
        <v>16.0519</v>
      </c>
      <c r="G1164" s="3">
        <v>13.0771</v>
      </c>
      <c r="I1164" s="3">
        <v>13.257899999999999</v>
      </c>
      <c r="J1164" s="3">
        <v>14.0702</v>
      </c>
      <c r="K1164" s="3">
        <v>13.3512</v>
      </c>
      <c r="M1164" s="3">
        <v>16.071899999999999</v>
      </c>
      <c r="N1164" s="3">
        <v>14.8766</v>
      </c>
      <c r="O1164" s="3">
        <v>16.0519</v>
      </c>
      <c r="P1164" s="3">
        <v>13.0771</v>
      </c>
      <c r="Q1164" s="3">
        <v>12.851100000000001</v>
      </c>
      <c r="R1164" s="3">
        <v>13.257899999999999</v>
      </c>
      <c r="S1164" s="3">
        <v>14.0702</v>
      </c>
      <c r="T1164" s="3">
        <v>13.3512</v>
      </c>
      <c r="W1164" s="4">
        <v>0.32059300000000002</v>
      </c>
      <c r="Y1164" s="9">
        <f t="shared" si="145"/>
        <v>68884.892867560877</v>
      </c>
      <c r="Z1164" s="9">
        <f t="shared" si="146"/>
        <v>30081.731702934616</v>
      </c>
      <c r="AA1164" s="9">
        <f t="shared" si="147"/>
        <v>67936.534191509825</v>
      </c>
      <c r="AB1164" s="9">
        <f t="shared" si="148"/>
        <v>8641.703397896923</v>
      </c>
      <c r="AC1164" s="9">
        <f t="shared" si="149"/>
        <v>7388.6752258983397</v>
      </c>
      <c r="AD1164" s="9">
        <f t="shared" si="150"/>
        <v>9795.4767809468249</v>
      </c>
      <c r="AE1164" s="9">
        <f t="shared" si="151"/>
        <v>17200.942536167466</v>
      </c>
      <c r="AF1164" s="9">
        <f t="shared" si="152"/>
        <v>10449.88901844372</v>
      </c>
    </row>
    <row r="1165" spans="1:32" x14ac:dyDescent="0.2">
      <c r="A1165" t="s">
        <v>1129</v>
      </c>
      <c r="B1165" t="str">
        <f>VLOOKUP(A1165,Gene_Lookup!A:B,2,0)</f>
        <v xml:space="preserve">methionyl-tRNA formyltransferase  </v>
      </c>
      <c r="C1165" s="2">
        <v>12</v>
      </c>
      <c r="D1165" s="3">
        <v>18.851800000000001</v>
      </c>
      <c r="E1165" s="3">
        <v>19.2317</v>
      </c>
      <c r="F1165" s="3">
        <v>16.944800000000001</v>
      </c>
      <c r="G1165" s="3">
        <v>18.7148</v>
      </c>
      <c r="H1165" s="3">
        <v>16.934699999999999</v>
      </c>
      <c r="J1165" s="3">
        <v>19.0352</v>
      </c>
      <c r="K1165" s="3">
        <v>16.327400000000001</v>
      </c>
      <c r="M1165" s="3">
        <v>18.851800000000001</v>
      </c>
      <c r="N1165" s="3">
        <v>19.2317</v>
      </c>
      <c r="O1165" s="3">
        <v>16.944800000000001</v>
      </c>
      <c r="P1165" s="3">
        <v>18.7148</v>
      </c>
      <c r="Q1165" s="3">
        <v>16.934699999999999</v>
      </c>
      <c r="R1165" s="3">
        <v>11.0739</v>
      </c>
      <c r="S1165" s="3">
        <v>19.0352</v>
      </c>
      <c r="T1165" s="3">
        <v>16.327400000000001</v>
      </c>
      <c r="W1165" s="4">
        <v>0.306201</v>
      </c>
      <c r="Y1165" s="9">
        <f t="shared" si="145"/>
        <v>473104.71061426599</v>
      </c>
      <c r="Z1165" s="9">
        <f t="shared" si="146"/>
        <v>615628.28834891703</v>
      </c>
      <c r="AA1165" s="9">
        <f t="shared" si="147"/>
        <v>126151.68929642589</v>
      </c>
      <c r="AB1165" s="9">
        <f t="shared" si="148"/>
        <v>430245.32779841131</v>
      </c>
      <c r="AC1165" s="9">
        <f t="shared" si="149"/>
        <v>125271.61245954444</v>
      </c>
      <c r="AD1165" s="9">
        <f t="shared" si="150"/>
        <v>2155.6391821442521</v>
      </c>
      <c r="AE1165" s="9">
        <f t="shared" si="151"/>
        <v>537237.31937875715</v>
      </c>
      <c r="AF1165" s="9">
        <f t="shared" si="152"/>
        <v>82231.2990723603</v>
      </c>
    </row>
    <row r="1166" spans="1:32" x14ac:dyDescent="0.2">
      <c r="A1166" t="s">
        <v>3294</v>
      </c>
      <c r="B1166" t="str">
        <f>VLOOKUP(A1166,Gene_Lookup!A:B,2,0)</f>
        <v xml:space="preserve">methylmalonyl-CoA epimerase (EC 5.1.99.1)  </v>
      </c>
      <c r="C1166" s="2">
        <v>4</v>
      </c>
      <c r="D1166" s="3">
        <v>15.5665</v>
      </c>
      <c r="E1166" s="3">
        <v>12.7394</v>
      </c>
      <c r="M1166" s="3">
        <v>15.5665</v>
      </c>
      <c r="N1166" s="3">
        <v>12.7394</v>
      </c>
      <c r="O1166" s="3">
        <v>12.186</v>
      </c>
      <c r="P1166" s="3">
        <v>10.6774</v>
      </c>
      <c r="Q1166" s="3">
        <v>11.171200000000001</v>
      </c>
      <c r="R1166" s="3">
        <v>12.3536</v>
      </c>
      <c r="S1166" s="3">
        <v>12.5898</v>
      </c>
      <c r="T1166" s="3">
        <v>12.292899999999999</v>
      </c>
      <c r="W1166" s="4">
        <v>0.256276</v>
      </c>
      <c r="Y1166" s="9">
        <f t="shared" si="145"/>
        <v>48526.998210829872</v>
      </c>
      <c r="Z1166" s="9">
        <f t="shared" si="146"/>
        <v>6838.1957188479146</v>
      </c>
      <c r="AA1166" s="9">
        <f t="shared" si="147"/>
        <v>4659.6310133657817</v>
      </c>
      <c r="AB1166" s="9">
        <f t="shared" si="148"/>
        <v>1637.637127046022</v>
      </c>
      <c r="AC1166" s="9">
        <f t="shared" si="149"/>
        <v>2306.0370868712716</v>
      </c>
      <c r="AD1166" s="9">
        <f t="shared" si="150"/>
        <v>5233.6437163451001</v>
      </c>
      <c r="AE1166" s="9">
        <f t="shared" si="151"/>
        <v>6164.6360181416048</v>
      </c>
      <c r="AF1166" s="9">
        <f t="shared" si="152"/>
        <v>5018.0112853892279</v>
      </c>
    </row>
    <row r="1167" spans="1:32" x14ac:dyDescent="0.2">
      <c r="A1167" t="s">
        <v>2451</v>
      </c>
      <c r="B1167" t="str">
        <f>VLOOKUP(A1167,Gene_Lookup!A:B,2,0)</f>
        <v xml:space="preserve">FkbH like protein  </v>
      </c>
      <c r="C1167" s="2">
        <v>13</v>
      </c>
      <c r="D1167" s="3">
        <v>13.4573</v>
      </c>
      <c r="E1167" s="3">
        <v>13.0197</v>
      </c>
      <c r="F1167" s="3">
        <v>11.545299999999999</v>
      </c>
      <c r="M1167" s="3">
        <v>13.4573</v>
      </c>
      <c r="N1167" s="3">
        <v>13.0197</v>
      </c>
      <c r="O1167" s="3">
        <v>11.545299999999999</v>
      </c>
      <c r="P1167" s="3">
        <v>11.9681</v>
      </c>
      <c r="Q1167" s="3">
        <v>11.692500000000001</v>
      </c>
      <c r="R1167" s="3">
        <v>12.1205</v>
      </c>
      <c r="S1167" s="3">
        <v>12.1304</v>
      </c>
      <c r="T1167" s="3">
        <v>12.124599999999999</v>
      </c>
      <c r="V1167" s="2" t="s">
        <v>25545</v>
      </c>
      <c r="W1167" s="4">
        <v>1.5628699999999999E-2</v>
      </c>
      <c r="Y1167" s="9">
        <f t="shared" si="145"/>
        <v>11247.369442409925</v>
      </c>
      <c r="Z1167" s="9">
        <f t="shared" si="146"/>
        <v>8304.6289798293019</v>
      </c>
      <c r="AA1167" s="9">
        <f t="shared" si="147"/>
        <v>2988.6950820625225</v>
      </c>
      <c r="AB1167" s="9">
        <f t="shared" si="148"/>
        <v>4006.4256818825747</v>
      </c>
      <c r="AC1167" s="9">
        <f t="shared" si="149"/>
        <v>3309.7350130867599</v>
      </c>
      <c r="AD1167" s="9">
        <f t="shared" si="150"/>
        <v>4452.8089555034812</v>
      </c>
      <c r="AE1167" s="9">
        <f t="shared" si="151"/>
        <v>4483.4699098630417</v>
      </c>
      <c r="AF1167" s="9">
        <f t="shared" si="152"/>
        <v>4465.4814070058674</v>
      </c>
    </row>
    <row r="1168" spans="1:32" x14ac:dyDescent="0.2">
      <c r="A1168" t="s">
        <v>74</v>
      </c>
      <c r="B1168" t="str">
        <f>VLOOKUP(A1168,Gene_Lookup!A:B,2,0)</f>
        <v xml:space="preserve">N-acetylneuraminate synthase (EC 2.5.1.56)  </v>
      </c>
      <c r="C1168" s="2">
        <v>22</v>
      </c>
      <c r="D1168" s="3">
        <v>20.2973</v>
      </c>
      <c r="E1168" s="3">
        <v>19.978999999999999</v>
      </c>
      <c r="F1168" s="3">
        <v>17.898900000000001</v>
      </c>
      <c r="H1168" s="3">
        <v>16.723400000000002</v>
      </c>
      <c r="J1168" s="3">
        <v>16.298999999999999</v>
      </c>
      <c r="M1168" s="3">
        <v>20.2973</v>
      </c>
      <c r="N1168" s="3">
        <v>19.978999999999999</v>
      </c>
      <c r="O1168" s="3">
        <v>17.898900000000001</v>
      </c>
      <c r="P1168" s="3">
        <v>11.9719</v>
      </c>
      <c r="Q1168" s="3">
        <v>16.723400000000002</v>
      </c>
      <c r="R1168" s="3">
        <v>13.101100000000001</v>
      </c>
      <c r="S1168" s="3">
        <v>16.298999999999999</v>
      </c>
      <c r="T1168" s="3">
        <v>10.5402</v>
      </c>
      <c r="W1168" s="4">
        <v>0.30348199999999997</v>
      </c>
      <c r="Y1168" s="9">
        <f t="shared" si="145"/>
        <v>1288534.7370170946</v>
      </c>
      <c r="Z1168" s="9">
        <f t="shared" si="146"/>
        <v>1033423.3815305359</v>
      </c>
      <c r="AA1168" s="9">
        <f t="shared" si="147"/>
        <v>244402.58181731275</v>
      </c>
      <c r="AB1168" s="9">
        <f t="shared" si="148"/>
        <v>4016.9923539945526</v>
      </c>
      <c r="AC1168" s="9">
        <f t="shared" si="149"/>
        <v>108204.42698337906</v>
      </c>
      <c r="AD1168" s="9">
        <f t="shared" si="150"/>
        <v>8786.6651490826316</v>
      </c>
      <c r="AE1168" s="9">
        <f t="shared" si="151"/>
        <v>80628.373569610951</v>
      </c>
      <c r="AF1168" s="9">
        <f t="shared" si="152"/>
        <v>1489.0742729548435</v>
      </c>
    </row>
    <row r="1169" spans="1:32" x14ac:dyDescent="0.2">
      <c r="A1169" t="s">
        <v>6349</v>
      </c>
      <c r="B1169" t="str">
        <f>VLOOKUP(A1169,Gene_Lookup!A:B,2,0)</f>
        <v xml:space="preserve">acylneuraminate cytidylyltransferase  </v>
      </c>
      <c r="C1169" s="2">
        <v>9</v>
      </c>
      <c r="D1169" s="3">
        <v>15.6244</v>
      </c>
      <c r="E1169" s="3">
        <v>17.477599999999999</v>
      </c>
      <c r="M1169" s="3">
        <v>15.6244</v>
      </c>
      <c r="N1169" s="3">
        <v>17.477599999999999</v>
      </c>
      <c r="O1169" s="3">
        <v>10.448499999999999</v>
      </c>
      <c r="P1169" s="3">
        <v>12.037699999999999</v>
      </c>
      <c r="Q1169" s="3">
        <v>11.635</v>
      </c>
      <c r="R1169" s="3">
        <v>12.981999999999999</v>
      </c>
      <c r="S1169" s="3">
        <v>10.373799999999999</v>
      </c>
      <c r="T1169" s="3">
        <v>11.9129</v>
      </c>
      <c r="V1169" s="2" t="s">
        <v>25545</v>
      </c>
      <c r="W1169" s="4">
        <v>2.3899699999999999E-2</v>
      </c>
      <c r="Y1169" s="9">
        <f t="shared" si="145"/>
        <v>50514.15171271711</v>
      </c>
      <c r="Z1169" s="9">
        <f t="shared" si="146"/>
        <v>182507.97742269031</v>
      </c>
      <c r="AA1169" s="9">
        <f t="shared" si="147"/>
        <v>1397.3715910940093</v>
      </c>
      <c r="AB1169" s="9">
        <f t="shared" si="148"/>
        <v>4204.4459983941897</v>
      </c>
      <c r="AC1169" s="9">
        <f t="shared" si="149"/>
        <v>3180.4165120042576</v>
      </c>
      <c r="AD1169" s="9">
        <f t="shared" si="150"/>
        <v>8090.4262569604871</v>
      </c>
      <c r="AE1169" s="9">
        <f t="shared" si="151"/>
        <v>1326.8595940559462</v>
      </c>
      <c r="AF1169" s="9">
        <f t="shared" si="152"/>
        <v>3856.0285019689327</v>
      </c>
    </row>
    <row r="1170" spans="1:32" x14ac:dyDescent="0.2">
      <c r="A1170" t="s">
        <v>1610</v>
      </c>
      <c r="B1170" t="str">
        <f>VLOOKUP(A1170,Gene_Lookup!A:B,2,0)</f>
        <v xml:space="preserve">pseudaminic acid biosynthesis-associated methylase  </v>
      </c>
      <c r="C1170" s="2">
        <v>16</v>
      </c>
      <c r="D1170" s="3">
        <v>18.9391</v>
      </c>
      <c r="E1170" s="3">
        <v>19.519600000000001</v>
      </c>
      <c r="F1170" s="3">
        <v>18.1008</v>
      </c>
      <c r="M1170" s="3">
        <v>18.9391</v>
      </c>
      <c r="N1170" s="3">
        <v>19.519600000000001</v>
      </c>
      <c r="O1170" s="3">
        <v>18.1008</v>
      </c>
      <c r="P1170" s="3">
        <v>11.9984</v>
      </c>
      <c r="Q1170" s="3">
        <v>12.3931</v>
      </c>
      <c r="R1170" s="3">
        <v>12.5945</v>
      </c>
      <c r="S1170" s="3">
        <v>13.2356</v>
      </c>
      <c r="T1170" s="3">
        <v>11.229200000000001</v>
      </c>
      <c r="W1170" s="4">
        <v>0.10521899999999999</v>
      </c>
      <c r="Y1170" s="9">
        <f t="shared" si="145"/>
        <v>502617.01995824225</v>
      </c>
      <c r="Z1170" s="9">
        <f t="shared" si="146"/>
        <v>751597.11321250792</v>
      </c>
      <c r="AA1170" s="9">
        <f t="shared" si="147"/>
        <v>281114.82250842109</v>
      </c>
      <c r="AB1170" s="9">
        <f t="shared" si="148"/>
        <v>4091.4599086640346</v>
      </c>
      <c r="AC1170" s="9">
        <f t="shared" si="149"/>
        <v>5378.9169549282178</v>
      </c>
      <c r="AD1170" s="9">
        <f t="shared" si="150"/>
        <v>6184.751867327429</v>
      </c>
      <c r="AE1170" s="9">
        <f t="shared" si="151"/>
        <v>9645.2304958717887</v>
      </c>
      <c r="AF1170" s="9">
        <f t="shared" si="152"/>
        <v>2400.6344124935454</v>
      </c>
    </row>
    <row r="1171" spans="1:32" x14ac:dyDescent="0.2">
      <c r="A1171" t="s">
        <v>1729</v>
      </c>
      <c r="B1171" t="str">
        <f>VLOOKUP(A1171,Gene_Lookup!A:B,2,0)</f>
        <v xml:space="preserve">polysaccharide biosynthesis protein CapD  </v>
      </c>
      <c r="C1171" s="2">
        <v>20</v>
      </c>
      <c r="D1171" s="3">
        <v>16.832000000000001</v>
      </c>
      <c r="E1171" s="3">
        <v>17.800699999999999</v>
      </c>
      <c r="F1171" s="3">
        <v>14.983000000000001</v>
      </c>
      <c r="M1171" s="3">
        <v>16.832000000000001</v>
      </c>
      <c r="N1171" s="3">
        <v>17.800699999999999</v>
      </c>
      <c r="O1171" s="3">
        <v>14.983000000000001</v>
      </c>
      <c r="P1171" s="3">
        <v>12.2036</v>
      </c>
      <c r="Q1171" s="3">
        <v>10.7872</v>
      </c>
      <c r="R1171" s="3">
        <v>11.014900000000001</v>
      </c>
      <c r="S1171" s="3">
        <v>11.803800000000001</v>
      </c>
      <c r="T1171" s="3">
        <v>12.515599999999999</v>
      </c>
      <c r="V1171" s="2" t="s">
        <v>25545</v>
      </c>
      <c r="W1171" s="4">
        <v>1.4936700000000001E-2</v>
      </c>
      <c r="Y1171" s="9">
        <f t="shared" si="145"/>
        <v>116664.00650887123</v>
      </c>
      <c r="Z1171" s="9">
        <f t="shared" si="146"/>
        <v>228320.36172372504</v>
      </c>
      <c r="AA1171" s="9">
        <f t="shared" si="147"/>
        <v>32384.14422837603</v>
      </c>
      <c r="AB1171" s="9">
        <f t="shared" si="148"/>
        <v>4716.82382049628</v>
      </c>
      <c r="AC1171" s="9">
        <f t="shared" si="149"/>
        <v>1767.1392341591591</v>
      </c>
      <c r="AD1171" s="9">
        <f t="shared" si="150"/>
        <v>2069.2611271822489</v>
      </c>
      <c r="AE1171" s="9">
        <f t="shared" si="151"/>
        <v>3575.1795937971037</v>
      </c>
      <c r="AF1171" s="9">
        <f t="shared" si="152"/>
        <v>5855.594763449315</v>
      </c>
    </row>
    <row r="1172" spans="1:32" x14ac:dyDescent="0.2">
      <c r="A1172" t="s">
        <v>2188</v>
      </c>
      <c r="B1172" t="str">
        <f>VLOOKUP(A1172,Gene_Lookup!A:B,2,0)</f>
        <v xml:space="preserve">protein of unknown function DUF115  </v>
      </c>
      <c r="C1172" s="2">
        <v>22</v>
      </c>
      <c r="D1172" s="3">
        <v>12.7073</v>
      </c>
      <c r="E1172" s="3">
        <v>11.954700000000001</v>
      </c>
      <c r="F1172" s="3">
        <v>15.135199999999999</v>
      </c>
      <c r="M1172" s="3">
        <v>12.7073</v>
      </c>
      <c r="N1172" s="3">
        <v>11.954700000000001</v>
      </c>
      <c r="O1172" s="3">
        <v>15.135199999999999</v>
      </c>
      <c r="P1172" s="3">
        <v>11.301600000000001</v>
      </c>
      <c r="Q1172" s="3">
        <v>11.793100000000001</v>
      </c>
      <c r="R1172" s="3">
        <v>11.8033</v>
      </c>
      <c r="S1172" s="3">
        <v>11.0267</v>
      </c>
      <c r="T1172" s="3">
        <v>13.174899999999999</v>
      </c>
      <c r="W1172" s="4">
        <v>0.82447300000000001</v>
      </c>
      <c r="Y1172" s="9">
        <f t="shared" si="145"/>
        <v>6687.725882989037</v>
      </c>
      <c r="Z1172" s="9">
        <f t="shared" si="146"/>
        <v>3969.3855938105567</v>
      </c>
      <c r="AA1172" s="9">
        <f t="shared" si="147"/>
        <v>35987.293874642957</v>
      </c>
      <c r="AB1172" s="9">
        <f t="shared" si="148"/>
        <v>2524.1816137733326</v>
      </c>
      <c r="AC1172" s="9">
        <f t="shared" si="149"/>
        <v>3548.7617367091157</v>
      </c>
      <c r="AD1172" s="9">
        <f t="shared" si="150"/>
        <v>3573.9407456578047</v>
      </c>
      <c r="AE1172" s="9">
        <f t="shared" si="151"/>
        <v>2086.2553009683375</v>
      </c>
      <c r="AF1172" s="9">
        <f t="shared" si="152"/>
        <v>9247.8353708541872</v>
      </c>
    </row>
    <row r="1173" spans="1:32" x14ac:dyDescent="0.2">
      <c r="A1173" t="s">
        <v>2213</v>
      </c>
      <c r="B1173" t="str">
        <f>VLOOKUP(A1173,Gene_Lookup!A:B,2,0)</f>
        <v xml:space="preserve">protein of unknown function DUF115  </v>
      </c>
      <c r="C1173" s="2">
        <v>12</v>
      </c>
      <c r="D1173" s="3">
        <v>15.106199999999999</v>
      </c>
      <c r="E1173" s="3">
        <v>13.7218</v>
      </c>
      <c r="M1173" s="3">
        <v>15.106199999999999</v>
      </c>
      <c r="N1173" s="3">
        <v>13.7218</v>
      </c>
      <c r="O1173" s="3">
        <v>13.7719</v>
      </c>
      <c r="P1173" s="3">
        <v>12.264200000000001</v>
      </c>
      <c r="Q1173" s="3">
        <v>10.960800000000001</v>
      </c>
      <c r="R1173" s="3">
        <v>10.407</v>
      </c>
      <c r="S1173" s="3">
        <v>11.381</v>
      </c>
      <c r="T1173" s="3">
        <v>12.695499999999999</v>
      </c>
      <c r="W1173" s="4">
        <v>5.27812E-2</v>
      </c>
      <c r="Y1173" s="9">
        <f t="shared" si="145"/>
        <v>35271.125686273626</v>
      </c>
      <c r="Z1173" s="9">
        <f t="shared" si="146"/>
        <v>13510.561369093619</v>
      </c>
      <c r="AA1173" s="9">
        <f t="shared" si="147"/>
        <v>13987.979826104727</v>
      </c>
      <c r="AB1173" s="9">
        <f t="shared" si="148"/>
        <v>4919.1727338552046</v>
      </c>
      <c r="AC1173" s="9">
        <f t="shared" si="149"/>
        <v>1993.1022364841906</v>
      </c>
      <c r="AD1173" s="9">
        <f t="shared" si="150"/>
        <v>1357.7479785458249</v>
      </c>
      <c r="AE1173" s="9">
        <f t="shared" si="151"/>
        <v>2666.9961002373698</v>
      </c>
      <c r="AF1173" s="9">
        <f t="shared" si="152"/>
        <v>6633.2491486044682</v>
      </c>
    </row>
    <row r="1174" spans="1:32" x14ac:dyDescent="0.2">
      <c r="A1174" t="s">
        <v>801</v>
      </c>
      <c r="B1174" t="str">
        <f>VLOOKUP(A1174,Gene_Lookup!A:B,2,0)</f>
        <v xml:space="preserve">flagellin domain protein  </v>
      </c>
      <c r="C1174" s="2">
        <v>6</v>
      </c>
      <c r="D1174" s="3">
        <v>23.6066</v>
      </c>
      <c r="E1174" s="3">
        <v>22.378900000000002</v>
      </c>
      <c r="F1174" s="3">
        <v>19.193899999999999</v>
      </c>
      <c r="I1174" s="3">
        <v>19.299099999999999</v>
      </c>
      <c r="J1174" s="3">
        <v>16.009799999999998</v>
      </c>
      <c r="M1174" s="3">
        <v>23.6066</v>
      </c>
      <c r="N1174" s="3">
        <v>22.378900000000002</v>
      </c>
      <c r="O1174" s="3">
        <v>19.193899999999999</v>
      </c>
      <c r="P1174" s="3">
        <v>11.671799999999999</v>
      </c>
      <c r="Q1174" s="3">
        <v>10.159700000000001</v>
      </c>
      <c r="R1174" s="3">
        <v>19.299099999999999</v>
      </c>
      <c r="S1174" s="3">
        <v>16.009799999999998</v>
      </c>
      <c r="T1174" s="3">
        <v>12.832800000000001</v>
      </c>
      <c r="W1174" s="4">
        <v>0.292964</v>
      </c>
      <c r="Y1174" s="9">
        <f t="shared" si="145"/>
        <v>12773052.453473063</v>
      </c>
      <c r="Z1174" s="9">
        <f t="shared" si="146"/>
        <v>5454063.2484701434</v>
      </c>
      <c r="AA1174" s="9">
        <f t="shared" si="147"/>
        <v>599707.7120674086</v>
      </c>
      <c r="AB1174" s="9">
        <f t="shared" si="148"/>
        <v>3262.5855126440292</v>
      </c>
      <c r="AC1174" s="9">
        <f t="shared" si="149"/>
        <v>1143.8641447913833</v>
      </c>
      <c r="AD1174" s="9">
        <f t="shared" si="150"/>
        <v>645071.69997029961</v>
      </c>
      <c r="AE1174" s="9">
        <f t="shared" si="151"/>
        <v>65982.691151188672</v>
      </c>
      <c r="AF1174" s="9">
        <f t="shared" si="152"/>
        <v>7295.544794402379</v>
      </c>
    </row>
    <row r="1175" spans="1:32" x14ac:dyDescent="0.2">
      <c r="A1175" t="s">
        <v>1024</v>
      </c>
      <c r="B1175" t="str">
        <f>VLOOKUP(A1175,Gene_Lookup!A:B,2,0)</f>
        <v xml:space="preserve">flagellin domain protein  </v>
      </c>
      <c r="C1175" s="2">
        <v>3</v>
      </c>
      <c r="D1175" s="3">
        <v>16.220300000000002</v>
      </c>
      <c r="E1175" s="3">
        <v>24.6752</v>
      </c>
      <c r="F1175" s="3">
        <v>19.633700000000001</v>
      </c>
      <c r="I1175" s="3">
        <v>19.793099999999999</v>
      </c>
      <c r="M1175" s="3">
        <v>16.220300000000002</v>
      </c>
      <c r="N1175" s="3">
        <v>24.6752</v>
      </c>
      <c r="O1175" s="3">
        <v>19.633700000000001</v>
      </c>
      <c r="P1175" s="3">
        <v>11.1653</v>
      </c>
      <c r="Q1175" s="3">
        <v>12.058999999999999</v>
      </c>
      <c r="R1175" s="3">
        <v>19.793099999999999</v>
      </c>
      <c r="S1175" s="3">
        <v>12.0321</v>
      </c>
      <c r="T1175" s="3">
        <v>11.7628</v>
      </c>
      <c r="W1175" s="4">
        <v>0.48925999999999997</v>
      </c>
      <c r="Y1175" s="9">
        <f t="shared" si="145"/>
        <v>76347.854762322168</v>
      </c>
      <c r="Z1175" s="9">
        <f t="shared" si="146"/>
        <v>26790162.568427708</v>
      </c>
      <c r="AA1175" s="9">
        <f t="shared" si="147"/>
        <v>813453.30100508512</v>
      </c>
      <c r="AB1175" s="9">
        <f t="shared" si="148"/>
        <v>2296.6256480297161</v>
      </c>
      <c r="AC1175" s="9">
        <f t="shared" si="149"/>
        <v>4266.9810852176734</v>
      </c>
      <c r="AD1175" s="9">
        <f t="shared" si="150"/>
        <v>908483.00459753256</v>
      </c>
      <c r="AE1175" s="9">
        <f t="shared" si="151"/>
        <v>4188.1575522773192</v>
      </c>
      <c r="AF1175" s="9">
        <f t="shared" si="152"/>
        <v>3475.0065937896779</v>
      </c>
    </row>
    <row r="1176" spans="1:32" x14ac:dyDescent="0.2">
      <c r="A1176" t="s">
        <v>439</v>
      </c>
      <c r="B1176" t="str">
        <f>VLOOKUP(A1176,Gene_Lookup!A:B,2,0)</f>
        <v xml:space="preserve">carbon storage regulator, CsrA  </v>
      </c>
      <c r="C1176" s="2">
        <v>7</v>
      </c>
      <c r="D1176" s="3">
        <v>14.076499999999999</v>
      </c>
      <c r="J1176" s="3">
        <v>14.1264</v>
      </c>
      <c r="K1176" s="3">
        <v>12.4292</v>
      </c>
      <c r="M1176" s="3">
        <v>14.076499999999999</v>
      </c>
      <c r="N1176" s="3">
        <v>11.494899999999999</v>
      </c>
      <c r="O1176" s="3">
        <v>11.6487</v>
      </c>
      <c r="P1176" s="3">
        <v>12.1396</v>
      </c>
      <c r="Q1176" s="3">
        <v>10.7082</v>
      </c>
      <c r="R1176" s="3">
        <v>11.679399999999999</v>
      </c>
      <c r="S1176" s="3">
        <v>14.1264</v>
      </c>
      <c r="T1176" s="3">
        <v>12.4292</v>
      </c>
      <c r="W1176" s="4">
        <v>0.39424799999999999</v>
      </c>
      <c r="Y1176" s="9">
        <f t="shared" si="145"/>
        <v>17276.220323467729</v>
      </c>
      <c r="Z1176" s="9">
        <f t="shared" si="146"/>
        <v>2886.0888511625412</v>
      </c>
      <c r="AA1176" s="9">
        <f t="shared" si="147"/>
        <v>3210.7619712891483</v>
      </c>
      <c r="AB1176" s="9">
        <f t="shared" si="148"/>
        <v>4512.1521469688269</v>
      </c>
      <c r="AC1176" s="9">
        <f t="shared" si="149"/>
        <v>1672.974801271683</v>
      </c>
      <c r="AD1176" s="9">
        <f t="shared" si="150"/>
        <v>3279.817897007219</v>
      </c>
      <c r="AE1176" s="9">
        <f t="shared" si="151"/>
        <v>17884.225234448302</v>
      </c>
      <c r="AF1176" s="9">
        <f t="shared" si="152"/>
        <v>5515.2096011612148</v>
      </c>
    </row>
    <row r="1177" spans="1:32" x14ac:dyDescent="0.2">
      <c r="A1177" t="s">
        <v>600</v>
      </c>
      <c r="B1177" t="str">
        <f>VLOOKUP(A1177,Gene_Lookup!A:B,2,0)</f>
        <v xml:space="preserve">protein of unknown function DUF180  </v>
      </c>
      <c r="C1177" s="2">
        <v>12</v>
      </c>
      <c r="D1177" s="3">
        <v>18.5901</v>
      </c>
      <c r="E1177" s="3">
        <v>18.158000000000001</v>
      </c>
      <c r="F1177" s="3">
        <v>17.895900000000001</v>
      </c>
      <c r="I1177" s="3">
        <v>12.758699999999999</v>
      </c>
      <c r="J1177" s="3">
        <v>15.1235</v>
      </c>
      <c r="M1177" s="3">
        <v>18.5901</v>
      </c>
      <c r="N1177" s="3">
        <v>18.158000000000001</v>
      </c>
      <c r="O1177" s="3">
        <v>17.895900000000001</v>
      </c>
      <c r="P1177" s="3">
        <v>15.347799999999999</v>
      </c>
      <c r="Q1177" s="3">
        <v>11.6181</v>
      </c>
      <c r="R1177" s="3">
        <v>12.758699999999999</v>
      </c>
      <c r="S1177" s="3">
        <v>15.1235</v>
      </c>
      <c r="T1177" s="3">
        <v>10.8035</v>
      </c>
      <c r="W1177" s="4">
        <v>7.2196899999999994E-2</v>
      </c>
      <c r="Y1177" s="9">
        <f t="shared" si="145"/>
        <v>394618.7552931321</v>
      </c>
      <c r="Z1177" s="9">
        <f t="shared" si="146"/>
        <v>292484.36891155539</v>
      </c>
      <c r="AA1177" s="9">
        <f t="shared" si="147"/>
        <v>243894.88897752066</v>
      </c>
      <c r="AB1177" s="9">
        <f t="shared" si="148"/>
        <v>41701.163029678515</v>
      </c>
      <c r="AC1177" s="9">
        <f t="shared" si="149"/>
        <v>3143.3778794102159</v>
      </c>
      <c r="AD1177" s="9">
        <f t="shared" si="150"/>
        <v>6930.2899602197222</v>
      </c>
      <c r="AE1177" s="9">
        <f t="shared" si="151"/>
        <v>35696.623561951077</v>
      </c>
      <c r="AF1177" s="9">
        <f t="shared" si="152"/>
        <v>1787.2181166959372</v>
      </c>
    </row>
    <row r="1178" spans="1:32" x14ac:dyDescent="0.2">
      <c r="A1178" t="s">
        <v>4362</v>
      </c>
      <c r="B1178" t="str">
        <f>VLOOKUP(A1178,Gene_Lookup!A:B,2,0)</f>
        <v xml:space="preserve">flagellar hook-associated protein 3  </v>
      </c>
      <c r="C1178" s="2">
        <v>9</v>
      </c>
      <c r="D1178" s="3">
        <v>15.494199999999999</v>
      </c>
      <c r="E1178" s="3">
        <v>17.5352</v>
      </c>
      <c r="M1178" s="3">
        <v>15.494199999999999</v>
      </c>
      <c r="N1178" s="3">
        <v>17.5352</v>
      </c>
      <c r="O1178" s="3">
        <v>12.079800000000001</v>
      </c>
      <c r="P1178" s="3">
        <v>11.1098</v>
      </c>
      <c r="Q1178" s="3">
        <v>11.7285</v>
      </c>
      <c r="R1178" s="3">
        <v>12.5442</v>
      </c>
      <c r="S1178" s="3">
        <v>11.3086</v>
      </c>
      <c r="T1178" s="3">
        <v>11.0311</v>
      </c>
      <c r="V1178" s="2" t="s">
        <v>25545</v>
      </c>
      <c r="W1178" s="4">
        <v>9.9709900000000008E-3</v>
      </c>
      <c r="Y1178" s="9">
        <f t="shared" si="145"/>
        <v>46155.021628591217</v>
      </c>
      <c r="Z1178" s="9">
        <f t="shared" si="146"/>
        <v>189942.07581960125</v>
      </c>
      <c r="AA1178" s="9">
        <f t="shared" si="147"/>
        <v>4328.9457332344327</v>
      </c>
      <c r="AB1178" s="9">
        <f t="shared" si="148"/>
        <v>2209.953042580386</v>
      </c>
      <c r="AC1178" s="9">
        <f t="shared" si="149"/>
        <v>3393.362875010625</v>
      </c>
      <c r="AD1178" s="9">
        <f t="shared" si="150"/>
        <v>5972.8343689025887</v>
      </c>
      <c r="AE1178" s="9">
        <f t="shared" si="151"/>
        <v>2536.4587798597477</v>
      </c>
      <c r="AF1178" s="9">
        <f t="shared" si="152"/>
        <v>2092.6277742761295</v>
      </c>
    </row>
    <row r="1179" spans="1:32" x14ac:dyDescent="0.2">
      <c r="A1179" t="s">
        <v>743</v>
      </c>
      <c r="B1179" t="str">
        <f>VLOOKUP(A1179,Gene_Lookup!A:B,2,0)</f>
        <v xml:space="preserve">flagellar hook-associated protein FlgK  </v>
      </c>
      <c r="C1179" s="2">
        <v>10</v>
      </c>
      <c r="D1179" s="3">
        <v>15.5707</v>
      </c>
      <c r="E1179" s="3">
        <v>14.889699999999999</v>
      </c>
      <c r="M1179" s="3">
        <v>15.5707</v>
      </c>
      <c r="N1179" s="3">
        <v>14.889699999999999</v>
      </c>
      <c r="O1179" s="3">
        <v>14.5943</v>
      </c>
      <c r="P1179" s="3">
        <v>12.0433</v>
      </c>
      <c r="Q1179" s="3">
        <v>10.752000000000001</v>
      </c>
      <c r="R1179" s="3">
        <v>12.0945</v>
      </c>
      <c r="S1179" s="3">
        <v>11.3706</v>
      </c>
      <c r="T1179" s="3">
        <v>10.4381</v>
      </c>
      <c r="W1179" s="4">
        <v>5.1947800000000002E-2</v>
      </c>
      <c r="Y1179" s="9">
        <f t="shared" si="145"/>
        <v>48668.476726682253</v>
      </c>
      <c r="Z1179" s="9">
        <f t="shared" si="146"/>
        <v>30356.124577018058</v>
      </c>
      <c r="AA1179" s="9">
        <f t="shared" si="147"/>
        <v>24735.578152361912</v>
      </c>
      <c r="AB1179" s="9">
        <f t="shared" si="148"/>
        <v>4220.797793005856</v>
      </c>
      <c r="AC1179" s="9">
        <f t="shared" si="149"/>
        <v>1724.5449289900364</v>
      </c>
      <c r="AD1179" s="9">
        <f t="shared" si="150"/>
        <v>4373.2799853433917</v>
      </c>
      <c r="AE1179" s="9">
        <f t="shared" si="151"/>
        <v>2647.8395737091291</v>
      </c>
      <c r="AF1179" s="9">
        <f t="shared" si="152"/>
        <v>1387.3345363145829</v>
      </c>
    </row>
    <row r="1180" spans="1:32" x14ac:dyDescent="0.2">
      <c r="A1180" t="s">
        <v>623</v>
      </c>
      <c r="B1180" t="str">
        <f>VLOOKUP(A1180,Gene_Lookup!A:B,2,0)</f>
        <v xml:space="preserve">FlgN family protein  </v>
      </c>
      <c r="C1180" s="2">
        <v>13</v>
      </c>
      <c r="D1180" s="3">
        <v>16.546800000000001</v>
      </c>
      <c r="E1180" s="3">
        <v>14.585100000000001</v>
      </c>
      <c r="F1180" s="3">
        <v>16.697600000000001</v>
      </c>
      <c r="M1180" s="3">
        <v>16.546800000000001</v>
      </c>
      <c r="N1180" s="3">
        <v>14.585100000000001</v>
      </c>
      <c r="O1180" s="3">
        <v>16.697600000000001</v>
      </c>
      <c r="P1180" s="3">
        <v>12.3132</v>
      </c>
      <c r="Q1180" s="3">
        <v>11.867599999999999</v>
      </c>
      <c r="R1180" s="3">
        <v>13.652799999999999</v>
      </c>
      <c r="S1180" s="3">
        <v>11.988799999999999</v>
      </c>
      <c r="T1180" s="3">
        <v>12.006399999999999</v>
      </c>
      <c r="W1180" s="4">
        <v>0.32114700000000002</v>
      </c>
      <c r="Y1180" s="9">
        <f t="shared" si="145"/>
        <v>95737.731404658101</v>
      </c>
      <c r="Z1180" s="9">
        <f t="shared" si="146"/>
        <v>24578.342382289014</v>
      </c>
      <c r="AA1180" s="9">
        <f t="shared" si="147"/>
        <v>106286.58555131726</v>
      </c>
      <c r="AB1180" s="9">
        <f t="shared" si="148"/>
        <v>5089.1182548836587</v>
      </c>
      <c r="AC1180" s="9">
        <f t="shared" si="149"/>
        <v>3736.8320275972642</v>
      </c>
      <c r="AD1180" s="9">
        <f t="shared" si="150"/>
        <v>12879.598499183347</v>
      </c>
      <c r="AE1180" s="9">
        <f t="shared" si="151"/>
        <v>4064.3248445955787</v>
      </c>
      <c r="AF1180" s="9">
        <f t="shared" si="152"/>
        <v>4114.2108004332649</v>
      </c>
    </row>
    <row r="1181" spans="1:32" x14ac:dyDescent="0.2">
      <c r="A1181" t="s">
        <v>9456</v>
      </c>
      <c r="B1181" t="str">
        <f>VLOOKUP(A1181,Gene_Lookup!A:B,2,0)</f>
        <v xml:space="preserve">regulatory protein, MerR  </v>
      </c>
      <c r="C1181" s="2">
        <v>3</v>
      </c>
      <c r="D1181" s="3">
        <v>17.223800000000001</v>
      </c>
      <c r="E1181" s="3">
        <v>17.035499999999999</v>
      </c>
      <c r="M1181" s="3">
        <v>17.223800000000001</v>
      </c>
      <c r="N1181" s="3">
        <v>17.035499999999999</v>
      </c>
      <c r="O1181" s="3">
        <v>13.2034</v>
      </c>
      <c r="P1181" s="3">
        <v>11.550599999999999</v>
      </c>
      <c r="Q1181" s="3">
        <v>11.9765</v>
      </c>
      <c r="R1181" s="3">
        <v>12.2875</v>
      </c>
      <c r="S1181" s="3">
        <v>11.5381</v>
      </c>
      <c r="T1181" s="3">
        <v>12.0412</v>
      </c>
      <c r="V1181" s="2" t="s">
        <v>25545</v>
      </c>
      <c r="W1181" s="4">
        <v>2.8288800000000002E-3</v>
      </c>
      <c r="Y1181" s="9">
        <f t="shared" si="145"/>
        <v>153066.60133920514</v>
      </c>
      <c r="Z1181" s="9">
        <f t="shared" si="146"/>
        <v>134337.26158870145</v>
      </c>
      <c r="AA1181" s="9">
        <f t="shared" si="147"/>
        <v>9432.3399503839119</v>
      </c>
      <c r="AB1181" s="9">
        <f t="shared" si="148"/>
        <v>2999.6947839035652</v>
      </c>
      <c r="AC1181" s="9">
        <f t="shared" si="149"/>
        <v>4029.8208827135245</v>
      </c>
      <c r="AD1181" s="9">
        <f t="shared" si="150"/>
        <v>4999.2640027449588</v>
      </c>
      <c r="AE1181" s="9">
        <f t="shared" si="151"/>
        <v>2973.8166793641244</v>
      </c>
      <c r="AF1181" s="9">
        <f t="shared" si="152"/>
        <v>4214.6584307567091</v>
      </c>
    </row>
    <row r="1182" spans="1:32" x14ac:dyDescent="0.2">
      <c r="A1182" t="s">
        <v>123</v>
      </c>
      <c r="B1182" t="str">
        <f>VLOOKUP(A1182,Gene_Lookup!A:B,2,0)</f>
        <v xml:space="preserve">methionine adenosyltransferase (EC 2.5.1.6)  </v>
      </c>
      <c r="C1182" s="2">
        <v>31</v>
      </c>
      <c r="D1182" s="3">
        <v>20.935300000000002</v>
      </c>
      <c r="E1182" s="3">
        <v>19.773399999999999</v>
      </c>
      <c r="F1182" s="3">
        <v>18.760100000000001</v>
      </c>
      <c r="G1182" s="3">
        <v>17.472899999999999</v>
      </c>
      <c r="H1182" s="3">
        <v>21.223500000000001</v>
      </c>
      <c r="I1182" s="3">
        <v>19.606100000000001</v>
      </c>
      <c r="J1182" s="3">
        <v>20.098500000000001</v>
      </c>
      <c r="K1182" s="3">
        <v>18.643899999999999</v>
      </c>
      <c r="M1182" s="3">
        <v>20.935300000000002</v>
      </c>
      <c r="N1182" s="3">
        <v>19.773399999999999</v>
      </c>
      <c r="O1182" s="3">
        <v>18.760100000000001</v>
      </c>
      <c r="P1182" s="3">
        <v>17.472899999999999</v>
      </c>
      <c r="Q1182" s="3">
        <v>21.223500000000001</v>
      </c>
      <c r="R1182" s="3">
        <v>19.606100000000001</v>
      </c>
      <c r="S1182" s="3">
        <v>20.098500000000001</v>
      </c>
      <c r="T1182" s="3">
        <v>18.643899999999999</v>
      </c>
      <c r="W1182" s="4">
        <v>0.20855499999999999</v>
      </c>
      <c r="Y1182" s="9">
        <f t="shared" si="145"/>
        <v>2005179.5566994764</v>
      </c>
      <c r="Z1182" s="9">
        <f t="shared" si="146"/>
        <v>896161.9828819799</v>
      </c>
      <c r="AA1182" s="9">
        <f t="shared" si="147"/>
        <v>443969.17885987606</v>
      </c>
      <c r="AB1182" s="9">
        <f t="shared" si="148"/>
        <v>181914.37188639722</v>
      </c>
      <c r="AC1182" s="9">
        <f t="shared" si="149"/>
        <v>2448556.4054942071</v>
      </c>
      <c r="AD1182" s="9">
        <f t="shared" si="150"/>
        <v>798039.15111520514</v>
      </c>
      <c r="AE1182" s="9">
        <f t="shared" si="151"/>
        <v>1122668.061926442</v>
      </c>
      <c r="AF1182" s="9">
        <f t="shared" si="152"/>
        <v>409612.43848507717</v>
      </c>
    </row>
    <row r="1183" spans="1:32" x14ac:dyDescent="0.2">
      <c r="A1183" t="s">
        <v>1201</v>
      </c>
      <c r="B1183" t="str">
        <f>VLOOKUP(A1183,Gene_Lookup!A:B,2,0)</f>
        <v xml:space="preserve">Thioesterase superfamily  </v>
      </c>
      <c r="C1183" s="2">
        <v>11</v>
      </c>
      <c r="D1183" s="3">
        <v>18.086300000000001</v>
      </c>
      <c r="E1183" s="3">
        <v>19.540099999999999</v>
      </c>
      <c r="F1183" s="3">
        <v>15.9009</v>
      </c>
      <c r="G1183" s="3">
        <v>17.923300000000001</v>
      </c>
      <c r="H1183" s="3">
        <v>16</v>
      </c>
      <c r="I1183" s="3">
        <v>20.8216</v>
      </c>
      <c r="J1183" s="3">
        <v>19.013500000000001</v>
      </c>
      <c r="K1183" s="3">
        <v>19.1739</v>
      </c>
      <c r="M1183" s="3">
        <v>18.086300000000001</v>
      </c>
      <c r="N1183" s="3">
        <v>19.540099999999999</v>
      </c>
      <c r="O1183" s="3">
        <v>15.9009</v>
      </c>
      <c r="P1183" s="3">
        <v>17.923300000000001</v>
      </c>
      <c r="Q1183" s="3">
        <v>16</v>
      </c>
      <c r="R1183" s="3">
        <v>20.8216</v>
      </c>
      <c r="S1183" s="3">
        <v>19.013500000000001</v>
      </c>
      <c r="T1183" s="3">
        <v>19.1739</v>
      </c>
      <c r="W1183" s="4">
        <v>0.69526900000000003</v>
      </c>
      <c r="Y1183" s="9">
        <f t="shared" si="145"/>
        <v>278303.59127521067</v>
      </c>
      <c r="Z1183" s="9">
        <f t="shared" si="146"/>
        <v>762353.18362547969</v>
      </c>
      <c r="AA1183" s="9">
        <f t="shared" si="147"/>
        <v>61185.407673700953</v>
      </c>
      <c r="AB1183" s="9">
        <f t="shared" si="148"/>
        <v>248571.26431415803</v>
      </c>
      <c r="AC1183" s="9">
        <f t="shared" si="149"/>
        <v>65536</v>
      </c>
      <c r="AD1183" s="9">
        <f t="shared" si="150"/>
        <v>1853216.4976718484</v>
      </c>
      <c r="AE1183" s="9">
        <f t="shared" si="151"/>
        <v>529217.04387677531</v>
      </c>
      <c r="AF1183" s="9">
        <f t="shared" si="152"/>
        <v>591451.35877776588</v>
      </c>
    </row>
    <row r="1184" spans="1:32" x14ac:dyDescent="0.2">
      <c r="A1184" t="s">
        <v>980</v>
      </c>
      <c r="B1184" t="str">
        <f>VLOOKUP(A1184,Gene_Lookup!A:B,2,0)</f>
        <v xml:space="preserve">ATP-dependent metalloprotease FtsH  </v>
      </c>
      <c r="C1184" s="2">
        <v>42</v>
      </c>
      <c r="D1184" s="3">
        <v>20.922799999999999</v>
      </c>
      <c r="E1184" s="3">
        <v>20.4711</v>
      </c>
      <c r="F1184" s="3">
        <v>20.458400000000001</v>
      </c>
      <c r="G1184" s="3">
        <v>19.346499999999999</v>
      </c>
      <c r="H1184" s="3">
        <v>19.744599999999998</v>
      </c>
      <c r="I1184" s="3">
        <v>18.944500000000001</v>
      </c>
      <c r="J1184" s="3">
        <v>20.4833</v>
      </c>
      <c r="K1184" s="3">
        <v>18.508099999999999</v>
      </c>
      <c r="M1184" s="3">
        <v>20.922799999999999</v>
      </c>
      <c r="N1184" s="3">
        <v>20.4711</v>
      </c>
      <c r="O1184" s="3">
        <v>20.458400000000001</v>
      </c>
      <c r="P1184" s="3">
        <v>19.346499999999999</v>
      </c>
      <c r="Q1184" s="3">
        <v>19.744599999999998</v>
      </c>
      <c r="R1184" s="3">
        <v>18.944500000000001</v>
      </c>
      <c r="S1184" s="3">
        <v>20.4833</v>
      </c>
      <c r="T1184" s="3">
        <v>18.508099999999999</v>
      </c>
      <c r="W1184" s="4">
        <v>0.48539599999999999</v>
      </c>
      <c r="Y1184" s="9">
        <f t="shared" si="145"/>
        <v>1987881.0480421656</v>
      </c>
      <c r="Z1184" s="9">
        <f t="shared" si="146"/>
        <v>1453500.3618919335</v>
      </c>
      <c r="AA1184" s="9">
        <f t="shared" si="147"/>
        <v>1440761.3956120573</v>
      </c>
      <c r="AB1184" s="9">
        <f t="shared" si="148"/>
        <v>666617.65436632268</v>
      </c>
      <c r="AC1184" s="9">
        <f t="shared" si="149"/>
        <v>878449.60600708949</v>
      </c>
      <c r="AD1184" s="9">
        <f t="shared" si="150"/>
        <v>504501.8380694298</v>
      </c>
      <c r="AE1184" s="9">
        <f t="shared" si="151"/>
        <v>1465843.8531259715</v>
      </c>
      <c r="AF1184" s="9">
        <f t="shared" si="152"/>
        <v>372814.9013851874</v>
      </c>
    </row>
    <row r="1185" spans="1:32" x14ac:dyDescent="0.2">
      <c r="A1185" t="s">
        <v>2087</v>
      </c>
      <c r="B1185" t="str">
        <f>VLOOKUP(A1185,Gene_Lookup!A:B,2,0)</f>
        <v xml:space="preserve">hypoxanthine phosphoribosyltransferase  </v>
      </c>
      <c r="C1185" s="2">
        <v>12</v>
      </c>
      <c r="D1185" s="3">
        <v>21.360800000000001</v>
      </c>
      <c r="E1185" s="3">
        <v>21.1633</v>
      </c>
      <c r="M1185" s="3">
        <v>21.360800000000001</v>
      </c>
      <c r="N1185" s="3">
        <v>21.1633</v>
      </c>
      <c r="O1185" s="3">
        <v>11.7858</v>
      </c>
      <c r="P1185" s="3">
        <v>9.0824200000000008</v>
      </c>
      <c r="Q1185" s="3">
        <v>12.2591</v>
      </c>
      <c r="R1185" s="3">
        <v>12.251799999999999</v>
      </c>
      <c r="S1185" s="3">
        <v>12.052899999999999</v>
      </c>
      <c r="T1185" s="3">
        <v>10.3878</v>
      </c>
      <c r="V1185" s="2" t="s">
        <v>25545</v>
      </c>
      <c r="W1185" s="4">
        <v>1.9224999999999999E-3</v>
      </c>
      <c r="Y1185" s="9">
        <f t="shared" si="145"/>
        <v>2693032.1080525182</v>
      </c>
      <c r="Z1185" s="9">
        <f t="shared" si="146"/>
        <v>2348486.7119782409</v>
      </c>
      <c r="AA1185" s="9">
        <f t="shared" si="147"/>
        <v>3530.850446655937</v>
      </c>
      <c r="AB1185" s="9">
        <f t="shared" si="148"/>
        <v>542.10180486801573</v>
      </c>
      <c r="AC1185" s="9">
        <f t="shared" si="149"/>
        <v>4901.8139094669177</v>
      </c>
      <c r="AD1185" s="9">
        <f t="shared" si="150"/>
        <v>4877.0735021831606</v>
      </c>
      <c r="AE1185" s="9">
        <f t="shared" si="151"/>
        <v>4248.9775332855916</v>
      </c>
      <c r="AF1185" s="9">
        <f t="shared" si="152"/>
        <v>1339.7981968266042</v>
      </c>
    </row>
    <row r="1186" spans="1:32" x14ac:dyDescent="0.2">
      <c r="A1186" t="s">
        <v>679</v>
      </c>
      <c r="B1186" t="str">
        <f>VLOOKUP(A1186,Gene_Lookup!A:B,2,0)</f>
        <v xml:space="preserve">replicative DNA helicase  </v>
      </c>
      <c r="C1186" s="2">
        <v>12</v>
      </c>
      <c r="D1186" s="3">
        <v>14.5733</v>
      </c>
      <c r="E1186" s="3">
        <v>16.074400000000001</v>
      </c>
      <c r="F1186" s="3">
        <v>13.606999999999999</v>
      </c>
      <c r="I1186" s="3">
        <v>16.4864</v>
      </c>
      <c r="J1186" s="3">
        <v>16.735800000000001</v>
      </c>
      <c r="K1186" s="3">
        <v>16.556699999999999</v>
      </c>
      <c r="M1186" s="3">
        <v>14.5733</v>
      </c>
      <c r="N1186" s="3">
        <v>16.074400000000001</v>
      </c>
      <c r="O1186" s="3">
        <v>13.606999999999999</v>
      </c>
      <c r="P1186" s="3">
        <v>11.6043</v>
      </c>
      <c r="Q1186" s="3">
        <v>11.786</v>
      </c>
      <c r="R1186" s="3">
        <v>16.4864</v>
      </c>
      <c r="S1186" s="3">
        <v>16.735800000000001</v>
      </c>
      <c r="T1186" s="3">
        <v>16.556699999999999</v>
      </c>
      <c r="W1186" s="4">
        <v>0.30960300000000002</v>
      </c>
      <c r="Y1186" s="9">
        <f t="shared" si="145"/>
        <v>24378.132646872269</v>
      </c>
      <c r="Z1186" s="9">
        <f t="shared" si="146"/>
        <v>69004.364775370603</v>
      </c>
      <c r="AA1186" s="9">
        <f t="shared" si="147"/>
        <v>12477.142955649102</v>
      </c>
      <c r="AB1186" s="9">
        <f t="shared" si="148"/>
        <v>3113.4534630478211</v>
      </c>
      <c r="AC1186" s="9">
        <f t="shared" si="149"/>
        <v>3531.3399603920684</v>
      </c>
      <c r="AD1186" s="9">
        <f t="shared" si="150"/>
        <v>91812.311294955725</v>
      </c>
      <c r="AE1186" s="9">
        <f t="shared" si="151"/>
        <v>109138.45498961558</v>
      </c>
      <c r="AF1186" s="9">
        <f t="shared" si="152"/>
        <v>96396.958028216104</v>
      </c>
    </row>
    <row r="1187" spans="1:32" x14ac:dyDescent="0.2">
      <c r="A1187" t="s">
        <v>1109</v>
      </c>
      <c r="B1187" t="str">
        <f>VLOOKUP(A1187,Gene_Lookup!A:B,2,0)</f>
        <v xml:space="preserve">LSU ribosomal protein L9P  </v>
      </c>
      <c r="C1187" s="2">
        <v>21</v>
      </c>
      <c r="D1187" s="3">
        <v>19.535399999999999</v>
      </c>
      <c r="E1187" s="3">
        <v>18.639299999999999</v>
      </c>
      <c r="F1187" s="3">
        <v>18.387499999999999</v>
      </c>
      <c r="G1187" s="3">
        <v>16.1633</v>
      </c>
      <c r="H1187" s="3">
        <v>18.3918</v>
      </c>
      <c r="I1187" s="3">
        <v>20.187899999999999</v>
      </c>
      <c r="J1187" s="3">
        <v>19.4512</v>
      </c>
      <c r="K1187" s="3">
        <v>19.491599999999998</v>
      </c>
      <c r="M1187" s="3">
        <v>19.535399999999999</v>
      </c>
      <c r="N1187" s="3">
        <v>18.639299999999999</v>
      </c>
      <c r="O1187" s="3">
        <v>18.387499999999999</v>
      </c>
      <c r="P1187" s="3">
        <v>16.1633</v>
      </c>
      <c r="Q1187" s="3">
        <v>18.3918</v>
      </c>
      <c r="R1187" s="3">
        <v>20.187899999999999</v>
      </c>
      <c r="S1187" s="3">
        <v>19.4512</v>
      </c>
      <c r="T1187" s="3">
        <v>19.491599999999998</v>
      </c>
      <c r="W1187" s="4">
        <v>0.28031499999999998</v>
      </c>
      <c r="Y1187" s="9">
        <f t="shared" si="145"/>
        <v>759873.63683086098</v>
      </c>
      <c r="Z1187" s="9">
        <f t="shared" si="146"/>
        <v>408308.47856137488</v>
      </c>
      <c r="AA1187" s="9">
        <f t="shared" si="147"/>
        <v>342917.02338272071</v>
      </c>
      <c r="AB1187" s="9">
        <f t="shared" si="148"/>
        <v>73390.209749320129</v>
      </c>
      <c r="AC1187" s="9">
        <f t="shared" si="149"/>
        <v>343940.62352396076</v>
      </c>
      <c r="AD1187" s="9">
        <f t="shared" si="150"/>
        <v>1194437.5539823426</v>
      </c>
      <c r="AE1187" s="9">
        <f t="shared" si="151"/>
        <v>716794.47913071408</v>
      </c>
      <c r="AF1187" s="9">
        <f t="shared" si="152"/>
        <v>737150.66809723317</v>
      </c>
    </row>
    <row r="1188" spans="1:32" x14ac:dyDescent="0.2">
      <c r="A1188" t="s">
        <v>1923</v>
      </c>
      <c r="B1188" t="str">
        <f>VLOOKUP(A1188,Gene_Lookup!A:B,2,0)</f>
        <v xml:space="preserve">Prephenate dehydratase  </v>
      </c>
      <c r="C1188" s="2">
        <v>11</v>
      </c>
      <c r="D1188" s="3">
        <v>18.1265</v>
      </c>
      <c r="F1188" s="3">
        <v>17.788399999999999</v>
      </c>
      <c r="H1188" s="3">
        <v>17.975300000000001</v>
      </c>
      <c r="I1188" s="3">
        <v>17.962800000000001</v>
      </c>
      <c r="J1188" s="3">
        <v>18.146100000000001</v>
      </c>
      <c r="K1188" s="3">
        <v>18.1172</v>
      </c>
      <c r="M1188" s="3">
        <v>18.1265</v>
      </c>
      <c r="N1188" s="3">
        <v>11.9817</v>
      </c>
      <c r="O1188" s="3">
        <v>17.788399999999999</v>
      </c>
      <c r="P1188" s="3">
        <v>11.4971</v>
      </c>
      <c r="Q1188" s="3">
        <v>17.975300000000001</v>
      </c>
      <c r="R1188" s="3">
        <v>17.962800000000001</v>
      </c>
      <c r="S1188" s="3">
        <v>18.146100000000001</v>
      </c>
      <c r="T1188" s="3">
        <v>18.1172</v>
      </c>
      <c r="W1188" s="4">
        <v>0.59297500000000003</v>
      </c>
      <c r="Y1188" s="9">
        <f t="shared" ref="Y1188:Y1232" si="153">2^M1188</f>
        <v>286167.43867906707</v>
      </c>
      <c r="Z1188" s="9">
        <f t="shared" ref="Z1188:Z1232" si="154">2^N1188</f>
        <v>4044.3720375108187</v>
      </c>
      <c r="AA1188" s="9">
        <f t="shared" ref="AA1188:AA1232" si="155">2^O1188</f>
        <v>226382.04297238612</v>
      </c>
      <c r="AB1188" s="9">
        <f t="shared" ref="AB1188:AB1232" si="156">2^P1188</f>
        <v>2890.4932740837648</v>
      </c>
      <c r="AC1188" s="9">
        <f t="shared" ref="AC1188:AC1232" si="157">2^Q1188</f>
        <v>257694.10339635148</v>
      </c>
      <c r="AD1188" s="9">
        <f t="shared" ref="AD1188:AD1232" si="158">2^R1188</f>
        <v>255470.99890496352</v>
      </c>
      <c r="AE1188" s="9">
        <f t="shared" ref="AE1188:AE1232" si="159">2^S1188</f>
        <v>290081.74836678465</v>
      </c>
      <c r="AF1188" s="9">
        <f t="shared" ref="AF1188:AF1232" si="160">2^T1188</f>
        <v>284328.65945348138</v>
      </c>
    </row>
    <row r="1189" spans="1:32" x14ac:dyDescent="0.2">
      <c r="A1189" t="s">
        <v>3051</v>
      </c>
      <c r="B1189" t="str">
        <f>VLOOKUP(A1189,Gene_Lookup!A:B,2,0)</f>
        <v xml:space="preserve">hypothetical protein  </v>
      </c>
      <c r="C1189" s="2">
        <v>10</v>
      </c>
      <c r="D1189" s="3">
        <v>15.591699999999999</v>
      </c>
      <c r="E1189" s="3">
        <v>16.180700000000002</v>
      </c>
      <c r="F1189" s="3">
        <v>13.3995</v>
      </c>
      <c r="G1189" s="3">
        <v>13.6744</v>
      </c>
      <c r="H1189" s="3">
        <v>13.0227</v>
      </c>
      <c r="I1189" s="3">
        <v>13.4046</v>
      </c>
      <c r="J1189" s="3">
        <v>15.148099999999999</v>
      </c>
      <c r="K1189" s="3">
        <v>12.4656</v>
      </c>
      <c r="M1189" s="3">
        <v>15.591699999999999</v>
      </c>
      <c r="N1189" s="3">
        <v>16.180700000000002</v>
      </c>
      <c r="O1189" s="3">
        <v>13.3995</v>
      </c>
      <c r="P1189" s="3">
        <v>13.6744</v>
      </c>
      <c r="Q1189" s="3">
        <v>13.0227</v>
      </c>
      <c r="R1189" s="3">
        <v>13.4046</v>
      </c>
      <c r="S1189" s="3">
        <v>15.148099999999999</v>
      </c>
      <c r="T1189" s="3">
        <v>12.4656</v>
      </c>
      <c r="W1189" s="4">
        <v>0.15756800000000001</v>
      </c>
      <c r="Y1189" s="9">
        <f t="shared" si="153"/>
        <v>49382.080533707718</v>
      </c>
      <c r="Z1189" s="9">
        <f t="shared" si="154"/>
        <v>74280.710790181533</v>
      </c>
      <c r="AA1189" s="9">
        <f t="shared" si="155"/>
        <v>10805.663198534816</v>
      </c>
      <c r="AB1189" s="9">
        <f t="shared" si="156"/>
        <v>13073.88235644447</v>
      </c>
      <c r="AC1189" s="9">
        <f t="shared" si="157"/>
        <v>8321.9159376981806</v>
      </c>
      <c r="AD1189" s="9">
        <f t="shared" si="158"/>
        <v>10843.929361495444</v>
      </c>
      <c r="AE1189" s="9">
        <f t="shared" si="159"/>
        <v>36310.520741119995</v>
      </c>
      <c r="AF1189" s="9">
        <f t="shared" si="160"/>
        <v>5656.1317094777787</v>
      </c>
    </row>
    <row r="1190" spans="1:32" x14ac:dyDescent="0.2">
      <c r="A1190" t="s">
        <v>278</v>
      </c>
      <c r="B1190" t="str">
        <f>VLOOKUP(A1190,Gene_Lookup!A:B,2,0)</f>
        <v xml:space="preserve">V-type ATPase 116 kDa subunit  </v>
      </c>
      <c r="C1190" s="2">
        <v>33</v>
      </c>
      <c r="D1190" s="3">
        <v>19.3705</v>
      </c>
      <c r="E1190" s="3">
        <v>19.228100000000001</v>
      </c>
      <c r="F1190" s="3">
        <v>18.510300000000001</v>
      </c>
      <c r="G1190" s="3">
        <v>18.078399999999998</v>
      </c>
      <c r="H1190" s="3">
        <v>18.035299999999999</v>
      </c>
      <c r="I1190" s="3">
        <v>17.4528</v>
      </c>
      <c r="J1190" s="3">
        <v>18.521599999999999</v>
      </c>
      <c r="K1190" s="3">
        <v>17.686399999999999</v>
      </c>
      <c r="M1190" s="3">
        <v>19.3705</v>
      </c>
      <c r="N1190" s="3">
        <v>19.228100000000001</v>
      </c>
      <c r="O1190" s="3">
        <v>18.510300000000001</v>
      </c>
      <c r="P1190" s="3">
        <v>18.078399999999998</v>
      </c>
      <c r="Q1190" s="3">
        <v>18.035299999999999</v>
      </c>
      <c r="R1190" s="3">
        <v>17.4528</v>
      </c>
      <c r="S1190" s="3">
        <v>18.521599999999999</v>
      </c>
      <c r="T1190" s="3">
        <v>17.686399999999999</v>
      </c>
      <c r="W1190" s="4">
        <v>6.2791799999999995E-2</v>
      </c>
      <c r="Y1190" s="9">
        <f t="shared" si="153"/>
        <v>677799.94772896904</v>
      </c>
      <c r="Z1190" s="9">
        <f t="shared" si="154"/>
        <v>614094.00776867382</v>
      </c>
      <c r="AA1190" s="9">
        <f t="shared" si="155"/>
        <v>373383.84939119709</v>
      </c>
      <c r="AB1190" s="9">
        <f t="shared" si="156"/>
        <v>276783.80388425587</v>
      </c>
      <c r="AC1190" s="9">
        <f t="shared" si="157"/>
        <v>268637.27956134762</v>
      </c>
      <c r="AD1190" s="9">
        <f t="shared" si="158"/>
        <v>179397.4676558717</v>
      </c>
      <c r="AE1190" s="9">
        <f t="shared" si="159"/>
        <v>376319.88530021679</v>
      </c>
      <c r="AF1190" s="9">
        <f t="shared" si="160"/>
        <v>210929.30190598231</v>
      </c>
    </row>
    <row r="1191" spans="1:32" x14ac:dyDescent="0.2">
      <c r="A1191" t="s">
        <v>2768</v>
      </c>
      <c r="B1191" t="str">
        <f>VLOOKUP(A1191,Gene_Lookup!A:B,2,0)</f>
        <v xml:space="preserve">H+transporting two-sector ATPase C subunit  </v>
      </c>
      <c r="C1191" s="2">
        <v>3</v>
      </c>
      <c r="D1191" s="3">
        <v>23.8338</v>
      </c>
      <c r="E1191" s="3">
        <v>20.605699999999999</v>
      </c>
      <c r="F1191" s="3">
        <v>21.655799999999999</v>
      </c>
      <c r="G1191" s="3">
        <v>17.378</v>
      </c>
      <c r="I1191" s="3">
        <v>18.1995</v>
      </c>
      <c r="J1191" s="3">
        <v>21.2668</v>
      </c>
      <c r="K1191" s="3">
        <v>17.2788</v>
      </c>
      <c r="M1191" s="3">
        <v>23.8338</v>
      </c>
      <c r="N1191" s="3">
        <v>20.605699999999999</v>
      </c>
      <c r="O1191" s="3">
        <v>21.655799999999999</v>
      </c>
      <c r="P1191" s="3">
        <v>17.378</v>
      </c>
      <c r="Q1191" s="3">
        <v>11.7903</v>
      </c>
      <c r="R1191" s="3">
        <v>18.1995</v>
      </c>
      <c r="S1191" s="3">
        <v>21.2668</v>
      </c>
      <c r="T1191" s="3">
        <v>17.2788</v>
      </c>
      <c r="W1191" s="4">
        <v>0.31023400000000001</v>
      </c>
      <c r="Y1191" s="9">
        <f t="shared" si="153"/>
        <v>14951635.832208389</v>
      </c>
      <c r="Z1191" s="9">
        <f t="shared" si="154"/>
        <v>1595635.8367019317</v>
      </c>
      <c r="AA1191" s="9">
        <f t="shared" si="155"/>
        <v>3304040.6366317729</v>
      </c>
      <c r="AB1191" s="9">
        <f t="shared" si="156"/>
        <v>170333.18399415948</v>
      </c>
      <c r="AC1191" s="9">
        <f t="shared" si="157"/>
        <v>3541.8809363009536</v>
      </c>
      <c r="AD1191" s="9">
        <f t="shared" si="158"/>
        <v>301020.03789672599</v>
      </c>
      <c r="AE1191" s="9">
        <f t="shared" si="159"/>
        <v>2523159.5391504616</v>
      </c>
      <c r="AF1191" s="9">
        <f t="shared" si="160"/>
        <v>159014.6322120676</v>
      </c>
    </row>
    <row r="1192" spans="1:32" x14ac:dyDescent="0.2">
      <c r="A1192" t="s">
        <v>2484</v>
      </c>
      <c r="B1192" t="str">
        <f>VLOOKUP(A1192,Gene_Lookup!A:B,2,0)</f>
        <v xml:space="preserve">H+transporting two-sector ATPase E subunit  </v>
      </c>
      <c r="C1192" s="2">
        <v>21</v>
      </c>
      <c r="D1192" s="3">
        <v>19.721499999999999</v>
      </c>
      <c r="E1192" s="3">
        <v>20.0169</v>
      </c>
      <c r="F1192" s="3">
        <v>18.267099999999999</v>
      </c>
      <c r="G1192" s="3">
        <v>18.056100000000001</v>
      </c>
      <c r="H1192" s="3">
        <v>17.974</v>
      </c>
      <c r="I1192" s="3">
        <v>17.422799999999999</v>
      </c>
      <c r="J1192" s="3">
        <v>20.003</v>
      </c>
      <c r="K1192" s="3">
        <v>17.845400000000001</v>
      </c>
      <c r="M1192" s="3">
        <v>19.721499999999999</v>
      </c>
      <c r="N1192" s="3">
        <v>20.0169</v>
      </c>
      <c r="O1192" s="3">
        <v>18.267099999999999</v>
      </c>
      <c r="P1192" s="3">
        <v>18.056100000000001</v>
      </c>
      <c r="Q1192" s="3">
        <v>17.974</v>
      </c>
      <c r="R1192" s="3">
        <v>17.422799999999999</v>
      </c>
      <c r="S1192" s="3">
        <v>20.003</v>
      </c>
      <c r="T1192" s="3">
        <v>17.845400000000001</v>
      </c>
      <c r="W1192" s="4">
        <v>0.17007900000000001</v>
      </c>
      <c r="Y1192" s="9">
        <f t="shared" si="153"/>
        <v>864496.14201092313</v>
      </c>
      <c r="Z1192" s="9">
        <f t="shared" si="154"/>
        <v>1060931.4414075762</v>
      </c>
      <c r="AA1192" s="9">
        <f t="shared" si="155"/>
        <v>315460.53374776541</v>
      </c>
      <c r="AB1192" s="9">
        <f t="shared" si="156"/>
        <v>272538.40172236878</v>
      </c>
      <c r="AC1192" s="9">
        <f t="shared" si="157"/>
        <v>257462.00206072628</v>
      </c>
      <c r="AD1192" s="9">
        <f t="shared" si="158"/>
        <v>175705.52115785464</v>
      </c>
      <c r="AE1192" s="9">
        <f t="shared" si="159"/>
        <v>1050758.7211279811</v>
      </c>
      <c r="AF1192" s="9">
        <f t="shared" si="160"/>
        <v>235505.29963996532</v>
      </c>
    </row>
    <row r="1193" spans="1:32" x14ac:dyDescent="0.2">
      <c r="A1193" t="s">
        <v>1577</v>
      </c>
      <c r="B1193" t="str">
        <f>VLOOKUP(A1193,Gene_Lookup!A:B,2,0)</f>
        <v xml:space="preserve">H+transporting two-sector ATPase C (AC39) subunit  </v>
      </c>
      <c r="C1193" s="2">
        <v>23</v>
      </c>
      <c r="D1193" s="3">
        <v>20.2135</v>
      </c>
      <c r="E1193" s="3">
        <v>19.8521</v>
      </c>
      <c r="F1193" s="3">
        <v>19.836300000000001</v>
      </c>
      <c r="G1193" s="3">
        <v>18.554600000000001</v>
      </c>
      <c r="H1193" s="3">
        <v>18.123699999999999</v>
      </c>
      <c r="I1193" s="3">
        <v>17.807700000000001</v>
      </c>
      <c r="J1193" s="3">
        <v>19.546900000000001</v>
      </c>
      <c r="K1193" s="3">
        <v>18.9038</v>
      </c>
      <c r="M1193" s="3">
        <v>20.2135</v>
      </c>
      <c r="N1193" s="3">
        <v>19.8521</v>
      </c>
      <c r="O1193" s="3">
        <v>19.836300000000001</v>
      </c>
      <c r="P1193" s="3">
        <v>18.554600000000001</v>
      </c>
      <c r="Q1193" s="3">
        <v>18.123699999999999</v>
      </c>
      <c r="R1193" s="3">
        <v>17.807700000000001</v>
      </c>
      <c r="S1193" s="3">
        <v>19.546900000000001</v>
      </c>
      <c r="T1193" s="3">
        <v>18.9038</v>
      </c>
      <c r="W1193" s="4">
        <v>7.5014499999999998E-2</v>
      </c>
      <c r="Y1193" s="9">
        <f t="shared" si="153"/>
        <v>1215821.4954752889</v>
      </c>
      <c r="Z1193" s="9">
        <f t="shared" si="154"/>
        <v>946406.20040512574</v>
      </c>
      <c r="AA1193" s="9">
        <f t="shared" si="155"/>
        <v>936097.96902223816</v>
      </c>
      <c r="AB1193" s="9">
        <f t="shared" si="156"/>
        <v>385026.97525681613</v>
      </c>
      <c r="AC1193" s="9">
        <f t="shared" si="157"/>
        <v>285612.58006218751</v>
      </c>
      <c r="AD1193" s="9">
        <f t="shared" si="158"/>
        <v>229430.87096224324</v>
      </c>
      <c r="AE1193" s="9">
        <f t="shared" si="159"/>
        <v>765954.9413480825</v>
      </c>
      <c r="AF1193" s="9">
        <f t="shared" si="160"/>
        <v>490468.17439142644</v>
      </c>
    </row>
    <row r="1194" spans="1:32" x14ac:dyDescent="0.2">
      <c r="A1194" t="s">
        <v>637</v>
      </c>
      <c r="B1194" t="str">
        <f>VLOOKUP(A1194,Gene_Lookup!A:B,2,0)</f>
        <v xml:space="preserve">Vacuolar H+transporting two-sector ATPase F subunit  </v>
      </c>
      <c r="C1194" s="2">
        <v>5</v>
      </c>
      <c r="D1194" s="3">
        <v>17.652100000000001</v>
      </c>
      <c r="E1194" s="3">
        <v>16.8857</v>
      </c>
      <c r="F1194" s="3">
        <v>17.839099999999998</v>
      </c>
      <c r="H1194" s="3">
        <v>17.131599999999999</v>
      </c>
      <c r="J1194" s="3">
        <v>18.517700000000001</v>
      </c>
      <c r="M1194" s="3">
        <v>17.652100000000001</v>
      </c>
      <c r="N1194" s="3">
        <v>16.8857</v>
      </c>
      <c r="O1194" s="3">
        <v>17.839099999999998</v>
      </c>
      <c r="P1194" s="3">
        <v>10.7841</v>
      </c>
      <c r="Q1194" s="3">
        <v>17.131599999999999</v>
      </c>
      <c r="R1194" s="3">
        <v>11.299099999999999</v>
      </c>
      <c r="S1194" s="3">
        <v>18.517700000000001</v>
      </c>
      <c r="T1194" s="3">
        <v>12.2698</v>
      </c>
      <c r="W1194" s="4">
        <v>0.85070199999999996</v>
      </c>
      <c r="Y1194" s="9">
        <f t="shared" si="153"/>
        <v>205973.612717407</v>
      </c>
      <c r="Z1194" s="9">
        <f t="shared" si="154"/>
        <v>121088.30439255621</v>
      </c>
      <c r="AA1194" s="9">
        <f t="shared" si="155"/>
        <v>234479.13086447676</v>
      </c>
      <c r="AB1194" s="9">
        <f t="shared" si="156"/>
        <v>1763.3461593240165</v>
      </c>
      <c r="AC1194" s="9">
        <f t="shared" si="157"/>
        <v>143590.42261360947</v>
      </c>
      <c r="AD1194" s="9">
        <f t="shared" si="158"/>
        <v>2519.811328008981</v>
      </c>
      <c r="AE1194" s="9">
        <f t="shared" si="159"/>
        <v>375303.9633134469</v>
      </c>
      <c r="AF1194" s="9">
        <f t="shared" si="160"/>
        <v>4938.3042204372723</v>
      </c>
    </row>
    <row r="1195" spans="1:32" x14ac:dyDescent="0.2">
      <c r="A1195" t="s">
        <v>716</v>
      </c>
      <c r="B1195" t="str">
        <f>VLOOKUP(A1195,Gene_Lookup!A:B,2,0)</f>
        <v xml:space="preserve">H+transporting two-sector ATPase alpha/beta subunit central region  </v>
      </c>
      <c r="C1195" s="2">
        <v>47</v>
      </c>
      <c r="D1195" s="3">
        <v>21.622399999999999</v>
      </c>
      <c r="E1195" s="3">
        <v>21.6952</v>
      </c>
      <c r="F1195" s="3">
        <v>20.838799999999999</v>
      </c>
      <c r="G1195" s="3">
        <v>19.733799999999999</v>
      </c>
      <c r="H1195" s="3">
        <v>20.154499999999999</v>
      </c>
      <c r="I1195" s="3">
        <v>19.177700000000002</v>
      </c>
      <c r="J1195" s="3">
        <v>21.3613</v>
      </c>
      <c r="K1195" s="3">
        <v>19.881799999999998</v>
      </c>
      <c r="M1195" s="3">
        <v>21.622399999999999</v>
      </c>
      <c r="N1195" s="3">
        <v>21.6952</v>
      </c>
      <c r="O1195" s="3">
        <v>20.838799999999999</v>
      </c>
      <c r="P1195" s="3">
        <v>19.733799999999999</v>
      </c>
      <c r="Q1195" s="3">
        <v>20.154499999999999</v>
      </c>
      <c r="R1195" s="3">
        <v>19.177700000000002</v>
      </c>
      <c r="S1195" s="3">
        <v>21.3613</v>
      </c>
      <c r="T1195" s="3">
        <v>19.881799999999998</v>
      </c>
      <c r="W1195" s="4">
        <v>0.19428699999999999</v>
      </c>
      <c r="Y1195" s="9">
        <f t="shared" si="153"/>
        <v>3228427.0557421898</v>
      </c>
      <c r="Z1195" s="9">
        <f t="shared" si="154"/>
        <v>3395517.4126716596</v>
      </c>
      <c r="AA1195" s="9">
        <f t="shared" si="155"/>
        <v>1875443.0189529364</v>
      </c>
      <c r="AB1195" s="9">
        <f t="shared" si="156"/>
        <v>871898.09430589527</v>
      </c>
      <c r="AC1195" s="9">
        <f t="shared" si="157"/>
        <v>1167102.6297068137</v>
      </c>
      <c r="AD1195" s="9">
        <f t="shared" si="158"/>
        <v>593011.27104736073</v>
      </c>
      <c r="AE1195" s="9">
        <f t="shared" si="159"/>
        <v>2693965.6036120546</v>
      </c>
      <c r="AF1195" s="9">
        <f t="shared" si="160"/>
        <v>966091.29253271653</v>
      </c>
    </row>
    <row r="1196" spans="1:32" x14ac:dyDescent="0.2">
      <c r="A1196" t="s">
        <v>202</v>
      </c>
      <c r="B1196" t="str">
        <f>VLOOKUP(A1196,Gene_Lookup!A:B,2,0)</f>
        <v xml:space="preserve">H+transporting two-sector ATPase alpha/beta subunit central region  </v>
      </c>
      <c r="C1196" s="2">
        <v>31</v>
      </c>
      <c r="D1196" s="3">
        <v>20.435700000000001</v>
      </c>
      <c r="E1196" s="3">
        <v>19.4986</v>
      </c>
      <c r="F1196" s="3">
        <v>19.645499999999998</v>
      </c>
      <c r="G1196" s="3">
        <v>18.276499999999999</v>
      </c>
      <c r="H1196" s="3">
        <v>18.868099999999998</v>
      </c>
      <c r="I1196" s="3">
        <v>17.490500000000001</v>
      </c>
      <c r="J1196" s="3">
        <v>19.6296</v>
      </c>
      <c r="K1196" s="3">
        <v>18.464400000000001</v>
      </c>
      <c r="M1196" s="3">
        <v>20.435700000000001</v>
      </c>
      <c r="N1196" s="3">
        <v>19.4986</v>
      </c>
      <c r="O1196" s="3">
        <v>19.645499999999998</v>
      </c>
      <c r="P1196" s="3">
        <v>18.276499999999999</v>
      </c>
      <c r="Q1196" s="3">
        <v>18.868099999999998</v>
      </c>
      <c r="R1196" s="3">
        <v>17.490500000000001</v>
      </c>
      <c r="S1196" s="3">
        <v>19.6296</v>
      </c>
      <c r="T1196" s="3">
        <v>18.464400000000001</v>
      </c>
      <c r="W1196" s="4">
        <v>0.35912300000000003</v>
      </c>
      <c r="Y1196" s="9">
        <f t="shared" si="153"/>
        <v>1418269.2352596109</v>
      </c>
      <c r="Z1196" s="9">
        <f t="shared" si="154"/>
        <v>740736.03657213249</v>
      </c>
      <c r="AA1196" s="9">
        <f t="shared" si="155"/>
        <v>820133.93042519642</v>
      </c>
      <c r="AB1196" s="9">
        <f t="shared" si="156"/>
        <v>317522.6538581397</v>
      </c>
      <c r="AC1196" s="9">
        <f t="shared" si="157"/>
        <v>478480.29943510925</v>
      </c>
      <c r="AD1196" s="9">
        <f t="shared" si="158"/>
        <v>184147.20825385288</v>
      </c>
      <c r="AE1196" s="9">
        <f t="shared" si="159"/>
        <v>811144.82705415355</v>
      </c>
      <c r="AF1196" s="9">
        <f t="shared" si="160"/>
        <v>361691.4577563284</v>
      </c>
    </row>
    <row r="1197" spans="1:32" x14ac:dyDescent="0.2">
      <c r="A1197" t="s">
        <v>709</v>
      </c>
      <c r="B1197" t="str">
        <f>VLOOKUP(A1197,Gene_Lookup!A:B,2,0)</f>
        <v xml:space="preserve">V-type ATPase, D subunit  </v>
      </c>
      <c r="C1197" s="2">
        <v>13</v>
      </c>
      <c r="D1197" s="3">
        <v>19.552399999999999</v>
      </c>
      <c r="E1197" s="3">
        <v>19.103899999999999</v>
      </c>
      <c r="F1197" s="3">
        <v>18.112400000000001</v>
      </c>
      <c r="G1197" s="3">
        <v>18.054300000000001</v>
      </c>
      <c r="H1197" s="3">
        <v>17.913699999999999</v>
      </c>
      <c r="I1197" s="3">
        <v>17.500299999999999</v>
      </c>
      <c r="J1197" s="3">
        <v>17.979700000000001</v>
      </c>
      <c r="K1197" s="3">
        <v>18.0108</v>
      </c>
      <c r="M1197" s="3">
        <v>19.552399999999999</v>
      </c>
      <c r="N1197" s="3">
        <v>19.103899999999999</v>
      </c>
      <c r="O1197" s="3">
        <v>18.112400000000001</v>
      </c>
      <c r="P1197" s="3">
        <v>18.054300000000001</v>
      </c>
      <c r="Q1197" s="3">
        <v>17.913699999999999</v>
      </c>
      <c r="R1197" s="3">
        <v>17.500299999999999</v>
      </c>
      <c r="S1197" s="3">
        <v>17.979700000000001</v>
      </c>
      <c r="T1197" s="3">
        <v>18.0108</v>
      </c>
      <c r="V1197" s="2" t="s">
        <v>25545</v>
      </c>
      <c r="W1197" s="4">
        <v>6.0453199999999999E-3</v>
      </c>
      <c r="Y1197" s="9">
        <f t="shared" si="153"/>
        <v>768880.5718032798</v>
      </c>
      <c r="Z1197" s="9">
        <f t="shared" si="154"/>
        <v>563439.03836641693</v>
      </c>
      <c r="AA1197" s="9">
        <f t="shared" si="155"/>
        <v>283384.23969568958</v>
      </c>
      <c r="AB1197" s="9">
        <f t="shared" si="156"/>
        <v>272198.57715550152</v>
      </c>
      <c r="AC1197" s="9">
        <f t="shared" si="157"/>
        <v>246922.70919365928</v>
      </c>
      <c r="AD1197" s="9">
        <f t="shared" si="158"/>
        <v>185402.34937389492</v>
      </c>
      <c r="AE1197" s="9">
        <f t="shared" si="159"/>
        <v>258481.23083694151</v>
      </c>
      <c r="AF1197" s="9">
        <f t="shared" si="160"/>
        <v>264113.77088792081</v>
      </c>
    </row>
    <row r="1198" spans="1:32" x14ac:dyDescent="0.2">
      <c r="A1198" t="s">
        <v>334</v>
      </c>
      <c r="B1198" t="str">
        <f>VLOOKUP(A1198,Gene_Lookup!A:B,2,0)</f>
        <v xml:space="preserve">AAA ATPase central domain protein  </v>
      </c>
      <c r="C1198" s="2">
        <v>14</v>
      </c>
      <c r="D1198" s="3">
        <v>13.8323</v>
      </c>
      <c r="F1198" s="3">
        <v>15.4855</v>
      </c>
      <c r="G1198" s="3">
        <v>15.182700000000001</v>
      </c>
      <c r="J1198" s="3">
        <v>15.659000000000001</v>
      </c>
      <c r="K1198" s="3">
        <v>14.4009</v>
      </c>
      <c r="M1198" s="3">
        <v>13.8323</v>
      </c>
      <c r="N1198" s="3">
        <v>12.523</v>
      </c>
      <c r="O1198" s="3">
        <v>15.4855</v>
      </c>
      <c r="P1198" s="3">
        <v>15.182700000000001</v>
      </c>
      <c r="Q1198" s="3">
        <v>10.941800000000001</v>
      </c>
      <c r="R1198" s="3">
        <v>12.476100000000001</v>
      </c>
      <c r="S1198" s="3">
        <v>15.659000000000001</v>
      </c>
      <c r="T1198" s="3">
        <v>14.4009</v>
      </c>
      <c r="V1198" s="2" t="s">
        <v>25545</v>
      </c>
      <c r="W1198" s="4">
        <v>3.6310799999999997E-2</v>
      </c>
      <c r="Y1198" s="9">
        <f t="shared" si="153"/>
        <v>14586.033578690271</v>
      </c>
      <c r="Z1198" s="9">
        <f t="shared" si="154"/>
        <v>5885.7069631244767</v>
      </c>
      <c r="AA1198" s="9">
        <f t="shared" si="155"/>
        <v>45877.526828078131</v>
      </c>
      <c r="AB1198" s="9">
        <f t="shared" si="156"/>
        <v>37191.87856523355</v>
      </c>
      <c r="AC1198" s="9">
        <f t="shared" si="157"/>
        <v>1967.0255748283232</v>
      </c>
      <c r="AD1198" s="9">
        <f t="shared" si="158"/>
        <v>5697.4474594019366</v>
      </c>
      <c r="AE1198" s="9">
        <f t="shared" si="159"/>
        <v>51740.271358807571</v>
      </c>
      <c r="AF1198" s="9">
        <f t="shared" si="160"/>
        <v>21632.308337868661</v>
      </c>
    </row>
    <row r="1199" spans="1:32" x14ac:dyDescent="0.2">
      <c r="A1199" t="s">
        <v>570</v>
      </c>
      <c r="B1199" t="str">
        <f>VLOOKUP(A1199,Gene_Lookup!A:B,2,0)</f>
        <v xml:space="preserve">amino acid ABC transporter substrate-binding protein, PAAT family (TC 3.A.1.3.-)  </v>
      </c>
      <c r="C1199" s="2">
        <v>16</v>
      </c>
      <c r="D1199" s="3">
        <v>20.2713</v>
      </c>
      <c r="E1199" s="3">
        <v>17.314299999999999</v>
      </c>
      <c r="F1199" s="3">
        <v>20.549700000000001</v>
      </c>
      <c r="G1199" s="3">
        <v>17.261600000000001</v>
      </c>
      <c r="H1199" s="3">
        <v>13.4574</v>
      </c>
      <c r="I1199" s="3">
        <v>15.8901</v>
      </c>
      <c r="J1199" s="3">
        <v>18.383900000000001</v>
      </c>
      <c r="K1199" s="3">
        <v>18.476400000000002</v>
      </c>
      <c r="M1199" s="3">
        <v>20.2713</v>
      </c>
      <c r="N1199" s="3">
        <v>17.314299999999999</v>
      </c>
      <c r="O1199" s="3">
        <v>20.549700000000001</v>
      </c>
      <c r="P1199" s="3">
        <v>17.261600000000001</v>
      </c>
      <c r="Q1199" s="3">
        <v>13.4574</v>
      </c>
      <c r="R1199" s="3">
        <v>15.8901</v>
      </c>
      <c r="S1199" s="3">
        <v>18.383900000000001</v>
      </c>
      <c r="T1199" s="3">
        <v>18.476400000000002</v>
      </c>
      <c r="W1199" s="4">
        <v>0.19086700000000001</v>
      </c>
      <c r="Y1199" s="9">
        <f t="shared" si="153"/>
        <v>1265520.9850967913</v>
      </c>
      <c r="Z1199" s="9">
        <f t="shared" si="154"/>
        <v>162975.9997856424</v>
      </c>
      <c r="AA1199" s="9">
        <f t="shared" si="155"/>
        <v>1534885.9189705893</v>
      </c>
      <c r="AB1199" s="9">
        <f t="shared" si="156"/>
        <v>157130.09502744061</v>
      </c>
      <c r="AC1199" s="9">
        <f t="shared" si="157"/>
        <v>11248.149077671484</v>
      </c>
      <c r="AD1199" s="9">
        <f t="shared" si="158"/>
        <v>60729.084497533062</v>
      </c>
      <c r="AE1199" s="9">
        <f t="shared" si="159"/>
        <v>342062.39902648469</v>
      </c>
      <c r="AF1199" s="9">
        <f t="shared" si="160"/>
        <v>364712.46934299846</v>
      </c>
    </row>
    <row r="1200" spans="1:32" x14ac:dyDescent="0.2">
      <c r="A1200" t="s">
        <v>1379</v>
      </c>
      <c r="B1200" t="str">
        <f>VLOOKUP(A1200,Gene_Lookup!A:B,2,0)</f>
        <v xml:space="preserve">amino acid ABC transporter ATP-binding protein, PAAT family (TC 3.A.1.3.-)  </v>
      </c>
      <c r="C1200" s="2">
        <v>13</v>
      </c>
      <c r="D1200" s="3">
        <v>17.533100000000001</v>
      </c>
      <c r="E1200" s="3">
        <v>17.3811</v>
      </c>
      <c r="F1200" s="3">
        <v>16.882300000000001</v>
      </c>
      <c r="G1200" s="3">
        <v>15.273899999999999</v>
      </c>
      <c r="H1200" s="3">
        <v>13.5261</v>
      </c>
      <c r="J1200" s="3">
        <v>16.3565</v>
      </c>
      <c r="K1200" s="3">
        <v>16.488299999999999</v>
      </c>
      <c r="M1200" s="3">
        <v>17.533100000000001</v>
      </c>
      <c r="N1200" s="3">
        <v>17.3811</v>
      </c>
      <c r="O1200" s="3">
        <v>16.882300000000001</v>
      </c>
      <c r="P1200" s="3">
        <v>15.273899999999999</v>
      </c>
      <c r="Q1200" s="3">
        <v>13.5261</v>
      </c>
      <c r="R1200" s="3">
        <v>11.7735</v>
      </c>
      <c r="S1200" s="3">
        <v>16.3565</v>
      </c>
      <c r="T1200" s="3">
        <v>16.488299999999999</v>
      </c>
      <c r="V1200" s="2" t="s">
        <v>25545</v>
      </c>
      <c r="W1200" s="4">
        <v>1.7567300000000001E-2</v>
      </c>
      <c r="Y1200" s="9">
        <f t="shared" si="153"/>
        <v>189665.79553634714</v>
      </c>
      <c r="Z1200" s="9">
        <f t="shared" si="154"/>
        <v>170699.58199853409</v>
      </c>
      <c r="AA1200" s="9">
        <f t="shared" si="155"/>
        <v>120803.27153592455</v>
      </c>
      <c r="AB1200" s="9">
        <f t="shared" si="156"/>
        <v>39618.866919940119</v>
      </c>
      <c r="AC1200" s="9">
        <f t="shared" si="157"/>
        <v>11796.735020295977</v>
      </c>
      <c r="AD1200" s="9">
        <f t="shared" si="158"/>
        <v>3500.8753994141671</v>
      </c>
      <c r="AE1200" s="9">
        <f t="shared" si="159"/>
        <v>83906.793353745234</v>
      </c>
      <c r="AF1200" s="9">
        <f t="shared" si="160"/>
        <v>91933.305896138947</v>
      </c>
    </row>
    <row r="1201" spans="1:32" x14ac:dyDescent="0.2">
      <c r="A1201" t="s">
        <v>4077</v>
      </c>
      <c r="B1201" t="str">
        <f>VLOOKUP(A1201,Gene_Lookup!A:B,2,0)</f>
        <v xml:space="preserve">response regulator receiver modulated CheB methylesterase  </v>
      </c>
      <c r="C1201" s="2">
        <v>7</v>
      </c>
      <c r="D1201" s="3">
        <v>13.9918</v>
      </c>
      <c r="E1201" s="3">
        <v>17.206299999999999</v>
      </c>
      <c r="F1201" s="3">
        <v>14.333</v>
      </c>
      <c r="M1201" s="3">
        <v>13.9918</v>
      </c>
      <c r="N1201" s="3">
        <v>17.206299999999999</v>
      </c>
      <c r="O1201" s="3">
        <v>14.333</v>
      </c>
      <c r="P1201" s="3">
        <v>11.403499999999999</v>
      </c>
      <c r="Q1201" s="3">
        <v>11.7079</v>
      </c>
      <c r="R1201" s="3">
        <v>12.071999999999999</v>
      </c>
      <c r="S1201" s="3">
        <v>12.1479</v>
      </c>
      <c r="T1201" s="3">
        <v>11.6625</v>
      </c>
      <c r="W1201" s="4">
        <v>0.19469600000000001</v>
      </c>
      <c r="Y1201" s="9">
        <f t="shared" si="153"/>
        <v>16291.140655349469</v>
      </c>
      <c r="Z1201" s="9">
        <f t="shared" si="154"/>
        <v>151221.10750248711</v>
      </c>
      <c r="AA1201" s="9">
        <f t="shared" si="155"/>
        <v>20637.777591458198</v>
      </c>
      <c r="AB1201" s="9">
        <f t="shared" si="156"/>
        <v>2708.9161074435433</v>
      </c>
      <c r="AC1201" s="9">
        <f t="shared" si="157"/>
        <v>3345.253904219087</v>
      </c>
      <c r="AD1201" s="9">
        <f t="shared" si="158"/>
        <v>4305.6042356232419</v>
      </c>
      <c r="AE1201" s="9">
        <f t="shared" si="159"/>
        <v>4538.1859228748299</v>
      </c>
      <c r="AF1201" s="9">
        <f t="shared" si="160"/>
        <v>3241.6216514513003</v>
      </c>
    </row>
    <row r="1202" spans="1:32" x14ac:dyDescent="0.2">
      <c r="A1202" t="s">
        <v>927</v>
      </c>
      <c r="B1202" t="str">
        <f>VLOOKUP(A1202,Gene_Lookup!A:B,2,0)</f>
        <v xml:space="preserve">methyl-accepting chemotaxis sensory transducer  </v>
      </c>
      <c r="C1202" s="2">
        <v>57</v>
      </c>
      <c r="D1202" s="3">
        <v>22.360399999999998</v>
      </c>
      <c r="E1202" s="3">
        <v>22.370799999999999</v>
      </c>
      <c r="F1202" s="3">
        <v>16.739899999999999</v>
      </c>
      <c r="G1202" s="3">
        <v>17.0334</v>
      </c>
      <c r="H1202" s="3">
        <v>17.542999999999999</v>
      </c>
      <c r="I1202" s="3">
        <v>15.9224</v>
      </c>
      <c r="J1202" s="3">
        <v>20.773199999999999</v>
      </c>
      <c r="K1202" s="3">
        <v>16.950900000000001</v>
      </c>
      <c r="M1202" s="3">
        <v>22.360399999999998</v>
      </c>
      <c r="N1202" s="3">
        <v>22.370799999999999</v>
      </c>
      <c r="O1202" s="3">
        <v>16.739899999999999</v>
      </c>
      <c r="P1202" s="3">
        <v>17.0334</v>
      </c>
      <c r="Q1202" s="3">
        <v>17.542999999999999</v>
      </c>
      <c r="R1202" s="3">
        <v>15.9224</v>
      </c>
      <c r="S1202" s="3">
        <v>20.773199999999999</v>
      </c>
      <c r="T1202" s="3">
        <v>16.950900000000001</v>
      </c>
      <c r="W1202" s="4">
        <v>5.3100599999999998E-2</v>
      </c>
      <c r="Y1202" s="9">
        <f t="shared" si="153"/>
        <v>5384571.0890156766</v>
      </c>
      <c r="Z1202" s="9">
        <f t="shared" si="154"/>
        <v>5423527.2553688446</v>
      </c>
      <c r="AA1202" s="9">
        <f t="shared" si="155"/>
        <v>109449.05708185019</v>
      </c>
      <c r="AB1202" s="9">
        <f t="shared" si="156"/>
        <v>134141.86129878066</v>
      </c>
      <c r="AC1202" s="9">
        <f t="shared" si="157"/>
        <v>190971.78785684009</v>
      </c>
      <c r="AD1202" s="9">
        <f t="shared" si="158"/>
        <v>62104.061462008984</v>
      </c>
      <c r="AE1202" s="9">
        <f t="shared" si="159"/>
        <v>1792075.5141250095</v>
      </c>
      <c r="AF1202" s="9">
        <f t="shared" si="160"/>
        <v>126686.21283103537</v>
      </c>
    </row>
    <row r="1203" spans="1:32" x14ac:dyDescent="0.2">
      <c r="A1203" t="s">
        <v>290</v>
      </c>
      <c r="B1203" t="str">
        <f>VLOOKUP(A1203,Gene_Lookup!A:B,2,0)</f>
        <v xml:space="preserve">CheA signal transduction histidine kinase  </v>
      </c>
      <c r="C1203" s="2">
        <v>34</v>
      </c>
      <c r="D1203" s="3">
        <v>18.264900000000001</v>
      </c>
      <c r="E1203" s="3">
        <v>18.4329</v>
      </c>
      <c r="F1203" s="3">
        <v>17.742699999999999</v>
      </c>
      <c r="G1203" s="3">
        <v>15.3683</v>
      </c>
      <c r="J1203" s="3">
        <v>17.852499999999999</v>
      </c>
      <c r="K1203" s="3">
        <v>15.226100000000001</v>
      </c>
      <c r="M1203" s="3">
        <v>18.264900000000001</v>
      </c>
      <c r="N1203" s="3">
        <v>18.4329</v>
      </c>
      <c r="O1203" s="3">
        <v>17.742699999999999</v>
      </c>
      <c r="P1203" s="3">
        <v>15.3683</v>
      </c>
      <c r="Q1203" s="3">
        <v>12.351900000000001</v>
      </c>
      <c r="R1203" s="3">
        <v>11.8727</v>
      </c>
      <c r="S1203" s="3">
        <v>17.852499999999999</v>
      </c>
      <c r="T1203" s="3">
        <v>15.226100000000001</v>
      </c>
      <c r="V1203" s="2" t="s">
        <v>25545</v>
      </c>
      <c r="W1203" s="4">
        <v>3.0822800000000001E-2</v>
      </c>
      <c r="Y1203" s="9">
        <f t="shared" si="153"/>
        <v>314979.84707119124</v>
      </c>
      <c r="Z1203" s="9">
        <f t="shared" si="154"/>
        <v>353879.82764140551</v>
      </c>
      <c r="AA1203" s="9">
        <f t="shared" si="155"/>
        <v>219323.36680781</v>
      </c>
      <c r="AB1203" s="9">
        <f t="shared" si="156"/>
        <v>42297.946383373048</v>
      </c>
      <c r="AC1203" s="9">
        <f t="shared" si="157"/>
        <v>5227.4802832433288</v>
      </c>
      <c r="AD1203" s="9">
        <f t="shared" si="158"/>
        <v>3750.0652943294649</v>
      </c>
      <c r="AE1203" s="9">
        <f t="shared" si="159"/>
        <v>236667.1590751436</v>
      </c>
      <c r="AF1203" s="9">
        <f t="shared" si="160"/>
        <v>38327.705157659766</v>
      </c>
    </row>
    <row r="1204" spans="1:32" x14ac:dyDescent="0.2">
      <c r="A1204" t="s">
        <v>4424</v>
      </c>
      <c r="B1204" t="str">
        <f>VLOOKUP(A1204,Gene_Lookup!A:B,2,0)</f>
        <v xml:space="preserve">CheW protein  </v>
      </c>
      <c r="C1204" s="2">
        <v>7</v>
      </c>
      <c r="D1204" s="3">
        <v>18.166899999999998</v>
      </c>
      <c r="E1204" s="3">
        <v>18.828499999999998</v>
      </c>
      <c r="F1204" s="3">
        <v>17.006699999999999</v>
      </c>
      <c r="G1204" s="3">
        <v>16.522500000000001</v>
      </c>
      <c r="I1204" s="3">
        <v>14.092700000000001</v>
      </c>
      <c r="J1204" s="3">
        <v>18.119299999999999</v>
      </c>
      <c r="K1204" s="3">
        <v>16.9328</v>
      </c>
      <c r="M1204" s="3">
        <v>18.166899999999998</v>
      </c>
      <c r="N1204" s="3">
        <v>18.828499999999998</v>
      </c>
      <c r="O1204" s="3">
        <v>17.006699999999999</v>
      </c>
      <c r="P1204" s="3">
        <v>16.522500000000001</v>
      </c>
      <c r="Q1204" s="3">
        <v>11.8393</v>
      </c>
      <c r="R1204" s="3">
        <v>14.092700000000001</v>
      </c>
      <c r="S1204" s="3">
        <v>18.119299999999999</v>
      </c>
      <c r="T1204" s="3">
        <v>16.9328</v>
      </c>
      <c r="V1204" s="2" t="s">
        <v>25545</v>
      </c>
      <c r="W1204" s="4">
        <v>1.54891E-2</v>
      </c>
      <c r="Y1204" s="9">
        <f t="shared" si="153"/>
        <v>294294.28483569541</v>
      </c>
      <c r="Z1204" s="9">
        <f t="shared" si="154"/>
        <v>465525.28360860766</v>
      </c>
      <c r="AA1204" s="9">
        <f t="shared" si="155"/>
        <v>131682.12529520708</v>
      </c>
      <c r="AB1204" s="9">
        <f t="shared" si="156"/>
        <v>94138.679775452954</v>
      </c>
      <c r="AC1204" s="9">
        <f t="shared" si="157"/>
        <v>3664.2443566780785</v>
      </c>
      <c r="AD1204" s="9">
        <f t="shared" si="158"/>
        <v>17471.307999020952</v>
      </c>
      <c r="AE1204" s="9">
        <f t="shared" si="159"/>
        <v>284742.83219532407</v>
      </c>
      <c r="AF1204" s="9">
        <f t="shared" si="160"/>
        <v>125106.74088616442</v>
      </c>
    </row>
    <row r="1205" spans="1:32" x14ac:dyDescent="0.2">
      <c r="A1205" t="s">
        <v>5208</v>
      </c>
      <c r="B1205" t="str">
        <f>VLOOKUP(A1205,Gene_Lookup!A:B,2,0)</f>
        <v xml:space="preserve">CRISPR-associated autoregulator, Cst2 family  </v>
      </c>
      <c r="C1205" s="2">
        <v>24</v>
      </c>
      <c r="D1205" s="3">
        <v>16.166499999999999</v>
      </c>
      <c r="H1205" s="3">
        <v>20.200900000000001</v>
      </c>
      <c r="I1205" s="3">
        <v>16.9407</v>
      </c>
      <c r="K1205" s="3">
        <v>16.0565</v>
      </c>
      <c r="M1205" s="3">
        <v>16.166499999999999</v>
      </c>
      <c r="N1205" s="3">
        <v>12.3514</v>
      </c>
      <c r="O1205" s="3">
        <v>12.3902</v>
      </c>
      <c r="P1205" s="3">
        <v>11.7265</v>
      </c>
      <c r="Q1205" s="3">
        <v>20.200900000000001</v>
      </c>
      <c r="R1205" s="3">
        <v>16.9407</v>
      </c>
      <c r="S1205" s="3">
        <v>10.357200000000001</v>
      </c>
      <c r="T1205" s="3">
        <v>16.0565</v>
      </c>
      <c r="W1205" s="4">
        <v>0.22742299999999999</v>
      </c>
      <c r="Y1205" s="9">
        <f t="shared" si="153"/>
        <v>73553.175111175166</v>
      </c>
      <c r="Z1205" s="9">
        <f t="shared" si="154"/>
        <v>5225.668890542016</v>
      </c>
      <c r="AA1205" s="9">
        <f t="shared" si="155"/>
        <v>5368.1155094497517</v>
      </c>
      <c r="AB1205" s="9">
        <f t="shared" si="156"/>
        <v>3388.6619343883667</v>
      </c>
      <c r="AC1205" s="9">
        <f t="shared" si="157"/>
        <v>1205249.1653713291</v>
      </c>
      <c r="AD1205" s="9">
        <f t="shared" si="158"/>
        <v>125793.68732108547</v>
      </c>
      <c r="AE1205" s="9">
        <f t="shared" si="159"/>
        <v>1311.6799228463203</v>
      </c>
      <c r="AF1205" s="9">
        <f t="shared" si="160"/>
        <v>68153.493972146956</v>
      </c>
    </row>
    <row r="1206" spans="1:32" x14ac:dyDescent="0.2">
      <c r="A1206" t="s">
        <v>17094</v>
      </c>
      <c r="B1206" t="str">
        <f>VLOOKUP(A1206,Gene_Lookup!A:B,2,0)</f>
        <v xml:space="preserve">hypothetical protein  </v>
      </c>
      <c r="C1206" s="2">
        <v>25</v>
      </c>
      <c r="H1206" s="3">
        <v>17.275200000000002</v>
      </c>
      <c r="I1206" s="3">
        <v>17.136199999999999</v>
      </c>
      <c r="M1206" s="3">
        <v>12.154</v>
      </c>
      <c r="N1206" s="3">
        <v>11.9337</v>
      </c>
      <c r="O1206" s="3">
        <v>12.2803</v>
      </c>
      <c r="P1206" s="3">
        <v>12.284000000000001</v>
      </c>
      <c r="Q1206" s="3">
        <v>17.275200000000002</v>
      </c>
      <c r="R1206" s="3">
        <v>17.136199999999999</v>
      </c>
      <c r="S1206" s="3">
        <v>10.995200000000001</v>
      </c>
      <c r="T1206" s="3">
        <v>10.1173</v>
      </c>
      <c r="V1206" s="2" t="s">
        <v>25545</v>
      </c>
      <c r="W1206" s="4">
        <v>1.284E-4</v>
      </c>
      <c r="Y1206" s="9">
        <f t="shared" si="153"/>
        <v>4557.4148939154802</v>
      </c>
      <c r="Z1206" s="9">
        <f t="shared" si="154"/>
        <v>3912.0253400366851</v>
      </c>
      <c r="AA1206" s="9">
        <f t="shared" si="155"/>
        <v>4974.3765314619723</v>
      </c>
      <c r="AB1206" s="9">
        <f t="shared" si="156"/>
        <v>4987.1504124435951</v>
      </c>
      <c r="AC1206" s="9">
        <f t="shared" si="157"/>
        <v>158618.33290809669</v>
      </c>
      <c r="AD1206" s="9">
        <f t="shared" si="158"/>
        <v>144048.98805211129</v>
      </c>
      <c r="AE1206" s="9">
        <f t="shared" si="159"/>
        <v>2041.1974087041531</v>
      </c>
      <c r="AF1206" s="9">
        <f t="shared" si="160"/>
        <v>1110.7358136617001</v>
      </c>
    </row>
    <row r="1207" spans="1:32" x14ac:dyDescent="0.2">
      <c r="A1207" t="s">
        <v>7134</v>
      </c>
      <c r="B1207" t="str">
        <f>VLOOKUP(A1207,Gene_Lookup!A:B,2,0)</f>
        <v xml:space="preserve">hypothetical protein  </v>
      </c>
      <c r="C1207" s="2">
        <v>12</v>
      </c>
      <c r="D1207" s="3">
        <v>14.349299999999999</v>
      </c>
      <c r="E1207" s="3">
        <v>15.921200000000001</v>
      </c>
      <c r="G1207" s="3">
        <v>14.8963</v>
      </c>
      <c r="H1207" s="3">
        <v>15.0342</v>
      </c>
      <c r="I1207" s="3">
        <v>16.536799999999999</v>
      </c>
      <c r="J1207" s="3">
        <v>15.355700000000001</v>
      </c>
      <c r="K1207" s="3">
        <v>15.9963</v>
      </c>
      <c r="M1207" s="3">
        <v>14.349299999999999</v>
      </c>
      <c r="N1207" s="3">
        <v>15.921200000000001</v>
      </c>
      <c r="O1207" s="3">
        <v>11.3657</v>
      </c>
      <c r="P1207" s="3">
        <v>14.8963</v>
      </c>
      <c r="Q1207" s="3">
        <v>15.0342</v>
      </c>
      <c r="R1207" s="3">
        <v>16.536799999999999</v>
      </c>
      <c r="S1207" s="3">
        <v>15.355700000000001</v>
      </c>
      <c r="T1207" s="3">
        <v>15.9963</v>
      </c>
      <c r="W1207" s="4">
        <v>0.36906899999999998</v>
      </c>
      <c r="Y1207" s="9">
        <f t="shared" si="153"/>
        <v>20872.271571371544</v>
      </c>
      <c r="Z1207" s="9">
        <f t="shared" si="154"/>
        <v>62052.426233349463</v>
      </c>
      <c r="AA1207" s="9">
        <f t="shared" si="155"/>
        <v>2638.8616503223079</v>
      </c>
      <c r="AB1207" s="9">
        <f t="shared" si="156"/>
        <v>30495.315046831103</v>
      </c>
      <c r="AC1207" s="9">
        <f t="shared" si="157"/>
        <v>33554.066492148137</v>
      </c>
      <c r="AD1207" s="9">
        <f t="shared" si="158"/>
        <v>95076.422588132482</v>
      </c>
      <c r="AE1207" s="9">
        <f t="shared" si="159"/>
        <v>41930.139222906779</v>
      </c>
      <c r="AF1207" s="9">
        <f t="shared" si="160"/>
        <v>65368.138797754655</v>
      </c>
    </row>
    <row r="1208" spans="1:32" x14ac:dyDescent="0.2">
      <c r="A1208" t="s">
        <v>2271</v>
      </c>
      <c r="B1208" t="str">
        <f>VLOOKUP(A1208,Gene_Lookup!A:B,2,0)</f>
        <v xml:space="preserve">hemerythrin-like metal-binding protein  </v>
      </c>
      <c r="C1208" s="2">
        <v>18</v>
      </c>
      <c r="D1208" s="3">
        <v>21.101299999999998</v>
      </c>
      <c r="E1208" s="3">
        <v>20.836500000000001</v>
      </c>
      <c r="F1208" s="3">
        <v>19.6723</v>
      </c>
      <c r="J1208" s="3">
        <v>16.631699999999999</v>
      </c>
      <c r="M1208" s="3">
        <v>21.101299999999998</v>
      </c>
      <c r="N1208" s="3">
        <v>20.836500000000001</v>
      </c>
      <c r="O1208" s="3">
        <v>19.6723</v>
      </c>
      <c r="P1208" s="3">
        <v>10.898300000000001</v>
      </c>
      <c r="Q1208" s="3">
        <v>13.2186</v>
      </c>
      <c r="R1208" s="3">
        <v>12.0312</v>
      </c>
      <c r="S1208" s="3">
        <v>16.631699999999999</v>
      </c>
      <c r="T1208" s="3">
        <v>13.1007</v>
      </c>
      <c r="W1208" s="4">
        <v>0.22814000000000001</v>
      </c>
      <c r="Y1208" s="9">
        <f t="shared" si="153"/>
        <v>2249698.1309319781</v>
      </c>
      <c r="Z1208" s="9">
        <f t="shared" si="154"/>
        <v>1872455.4975025335</v>
      </c>
      <c r="AA1208" s="9">
        <f t="shared" si="155"/>
        <v>835511.40725280286</v>
      </c>
      <c r="AB1208" s="9">
        <f t="shared" si="156"/>
        <v>1908.601240424925</v>
      </c>
      <c r="AC1208" s="9">
        <f t="shared" si="157"/>
        <v>9532.2429044873952</v>
      </c>
      <c r="AD1208" s="9">
        <f t="shared" si="158"/>
        <v>4185.5456584149242</v>
      </c>
      <c r="AE1208" s="9">
        <f t="shared" si="159"/>
        <v>101540.79957149652</v>
      </c>
      <c r="AF1208" s="9">
        <f t="shared" si="160"/>
        <v>8784.2293059079584</v>
      </c>
    </row>
    <row r="1209" spans="1:32" x14ac:dyDescent="0.2">
      <c r="A1209" t="s">
        <v>4870</v>
      </c>
      <c r="B1209" t="str">
        <f>VLOOKUP(A1209,Gene_Lookup!A:B,2,0)</f>
        <v xml:space="preserve">CheC domain protein  </v>
      </c>
      <c r="C1209" s="2">
        <v>9</v>
      </c>
      <c r="D1209" s="3">
        <v>20.0867</v>
      </c>
      <c r="E1209" s="3">
        <v>17.664400000000001</v>
      </c>
      <c r="F1209" s="3">
        <v>19.289000000000001</v>
      </c>
      <c r="J1209" s="3">
        <v>16.947700000000001</v>
      </c>
      <c r="M1209" s="3">
        <v>20.0867</v>
      </c>
      <c r="N1209" s="3">
        <v>17.664400000000001</v>
      </c>
      <c r="O1209" s="3">
        <v>19.289000000000001</v>
      </c>
      <c r="P1209" s="3">
        <v>11.0345</v>
      </c>
      <c r="Q1209" s="3">
        <v>12.263999999999999</v>
      </c>
      <c r="R1209" s="3">
        <v>10.8627</v>
      </c>
      <c r="S1209" s="3">
        <v>16.947700000000001</v>
      </c>
      <c r="T1209" s="3">
        <v>11.704000000000001</v>
      </c>
      <c r="W1209" s="4">
        <v>0.36340600000000001</v>
      </c>
      <c r="Y1209" s="9">
        <f t="shared" si="153"/>
        <v>1113523.0564519844</v>
      </c>
      <c r="Z1209" s="9">
        <f t="shared" si="154"/>
        <v>207737.19127058701</v>
      </c>
      <c r="AA1209" s="9">
        <f t="shared" si="155"/>
        <v>640571.46169019642</v>
      </c>
      <c r="AB1209" s="9">
        <f t="shared" si="156"/>
        <v>2097.5652868516149</v>
      </c>
      <c r="AC1209" s="9">
        <f t="shared" si="157"/>
        <v>4918.4908389794073</v>
      </c>
      <c r="AD1209" s="9">
        <f t="shared" si="158"/>
        <v>1862.0808505987347</v>
      </c>
      <c r="AE1209" s="9">
        <f t="shared" si="159"/>
        <v>126405.52522666119</v>
      </c>
      <c r="AF1209" s="9">
        <f t="shared" si="160"/>
        <v>3336.2229783356006</v>
      </c>
    </row>
    <row r="1210" spans="1:32" x14ac:dyDescent="0.2">
      <c r="A1210" t="s">
        <v>2477</v>
      </c>
      <c r="B1210" t="str">
        <f>VLOOKUP(A1210,Gene_Lookup!A:B,2,0)</f>
        <v xml:space="preserve">hypothetical protein  </v>
      </c>
      <c r="C1210" s="2">
        <v>14</v>
      </c>
      <c r="D1210" s="3">
        <v>20.401900000000001</v>
      </c>
      <c r="E1210" s="3">
        <v>21.2896</v>
      </c>
      <c r="F1210" s="3">
        <v>19.725300000000001</v>
      </c>
      <c r="G1210" s="3">
        <v>20.795999999999999</v>
      </c>
      <c r="H1210" s="3">
        <v>19.6327</v>
      </c>
      <c r="I1210" s="3">
        <v>22.244599999999998</v>
      </c>
      <c r="J1210" s="3">
        <v>20.827200000000001</v>
      </c>
      <c r="K1210" s="3">
        <v>22.503399999999999</v>
      </c>
      <c r="M1210" s="3">
        <v>20.401900000000001</v>
      </c>
      <c r="N1210" s="3">
        <v>21.2896</v>
      </c>
      <c r="O1210" s="3">
        <v>19.725300000000001</v>
      </c>
      <c r="P1210" s="3">
        <v>20.795999999999999</v>
      </c>
      <c r="Q1210" s="3">
        <v>19.6327</v>
      </c>
      <c r="R1210" s="3">
        <v>22.244599999999998</v>
      </c>
      <c r="S1210" s="3">
        <v>20.827200000000001</v>
      </c>
      <c r="T1210" s="3">
        <v>22.503399999999999</v>
      </c>
      <c r="W1210" s="4">
        <v>0.72565999999999997</v>
      </c>
      <c r="Y1210" s="9">
        <f t="shared" si="153"/>
        <v>1385427.7061924387</v>
      </c>
      <c r="Z1210" s="9">
        <f t="shared" si="154"/>
        <v>2563351.6931082224</v>
      </c>
      <c r="AA1210" s="9">
        <f t="shared" si="155"/>
        <v>866776.19111204788</v>
      </c>
      <c r="AB1210" s="9">
        <f t="shared" si="156"/>
        <v>1820622.0145939803</v>
      </c>
      <c r="AC1210" s="9">
        <f t="shared" si="157"/>
        <v>812889.65351087973</v>
      </c>
      <c r="AD1210" s="9">
        <f t="shared" si="158"/>
        <v>4969261.3867061073</v>
      </c>
      <c r="AE1210" s="9">
        <f t="shared" si="159"/>
        <v>1860423.9669918146</v>
      </c>
      <c r="AF1210" s="9">
        <f t="shared" si="160"/>
        <v>5945637.1889588311</v>
      </c>
    </row>
    <row r="1211" spans="1:32" x14ac:dyDescent="0.2">
      <c r="A1211" t="s">
        <v>2359</v>
      </c>
      <c r="B1211" t="str">
        <f>VLOOKUP(A1211,Gene_Lookup!A:B,2,0)</f>
        <v xml:space="preserve">FMN-binding domain protein  </v>
      </c>
      <c r="C1211" s="2">
        <v>8</v>
      </c>
      <c r="D1211" s="3">
        <v>18.2441</v>
      </c>
      <c r="E1211" s="3">
        <v>17.962599999999998</v>
      </c>
      <c r="F1211" s="3">
        <v>18.7212</v>
      </c>
      <c r="G1211" s="3">
        <v>18.3444</v>
      </c>
      <c r="H1211" s="3">
        <v>19.419</v>
      </c>
      <c r="I1211" s="3">
        <v>19.838000000000001</v>
      </c>
      <c r="J1211" s="3">
        <v>19.7119</v>
      </c>
      <c r="K1211" s="3">
        <v>19.757999999999999</v>
      </c>
      <c r="M1211" s="3">
        <v>18.2441</v>
      </c>
      <c r="N1211" s="3">
        <v>17.962599999999998</v>
      </c>
      <c r="O1211" s="3">
        <v>18.7212</v>
      </c>
      <c r="P1211" s="3">
        <v>18.3444</v>
      </c>
      <c r="Q1211" s="3">
        <v>19.419</v>
      </c>
      <c r="R1211" s="3">
        <v>19.838000000000001</v>
      </c>
      <c r="S1211" s="3">
        <v>19.7119</v>
      </c>
      <c r="T1211" s="3">
        <v>19.757999999999999</v>
      </c>
      <c r="V1211" s="2" t="s">
        <v>25545</v>
      </c>
      <c r="W1211" s="4">
        <v>4.3359499999999999E-3</v>
      </c>
      <c r="Y1211" s="9">
        <f t="shared" si="153"/>
        <v>310471.21689680498</v>
      </c>
      <c r="Z1211" s="9">
        <f t="shared" si="154"/>
        <v>255435.58555916473</v>
      </c>
      <c r="AA1211" s="9">
        <f t="shared" si="155"/>
        <v>432158.1968906679</v>
      </c>
      <c r="AB1211" s="9">
        <f t="shared" si="156"/>
        <v>332824.01276388159</v>
      </c>
      <c r="AC1211" s="9">
        <f t="shared" si="157"/>
        <v>700973.31573496643</v>
      </c>
      <c r="AD1211" s="9">
        <f t="shared" si="158"/>
        <v>937201.67040343059</v>
      </c>
      <c r="AE1211" s="9">
        <f t="shared" si="159"/>
        <v>858762.69753778575</v>
      </c>
      <c r="AF1211" s="9">
        <f t="shared" si="160"/>
        <v>886646.80680916528</v>
      </c>
    </row>
    <row r="1212" spans="1:32" x14ac:dyDescent="0.2">
      <c r="A1212" t="s">
        <v>3201</v>
      </c>
      <c r="B1212" t="str">
        <f>VLOOKUP(A1212,Gene_Lookup!A:B,2,0)</f>
        <v xml:space="preserve">UDP-N-acetylglucosamine 1-carboxyvinyltransferase  </v>
      </c>
      <c r="C1212" s="2">
        <v>16</v>
      </c>
      <c r="D1212" s="3">
        <v>17.2028</v>
      </c>
      <c r="E1212" s="3">
        <v>18.0061</v>
      </c>
      <c r="F1212" s="3">
        <v>18.163699999999999</v>
      </c>
      <c r="G1212" s="3">
        <v>17.5657</v>
      </c>
      <c r="H1212" s="3">
        <v>18.386099999999999</v>
      </c>
      <c r="I1212" s="3">
        <v>18.651299999999999</v>
      </c>
      <c r="J1212" s="3">
        <v>18.711600000000001</v>
      </c>
      <c r="K1212" s="3">
        <v>19.6372</v>
      </c>
      <c r="M1212" s="3">
        <v>17.2028</v>
      </c>
      <c r="N1212" s="3">
        <v>18.0061</v>
      </c>
      <c r="O1212" s="3">
        <v>18.163699999999999</v>
      </c>
      <c r="P1212" s="3">
        <v>17.5657</v>
      </c>
      <c r="Q1212" s="3">
        <v>18.386099999999999</v>
      </c>
      <c r="R1212" s="3">
        <v>18.651299999999999</v>
      </c>
      <c r="S1212" s="3">
        <v>18.711600000000001</v>
      </c>
      <c r="T1212" s="3">
        <v>19.6372</v>
      </c>
      <c r="W1212" s="4">
        <v>0.10303900000000001</v>
      </c>
      <c r="Y1212" s="9">
        <f t="shared" si="153"/>
        <v>150854.68745741664</v>
      </c>
      <c r="Z1212" s="9">
        <f t="shared" si="154"/>
        <v>263254.7432507496</v>
      </c>
      <c r="AA1212" s="9">
        <f t="shared" si="155"/>
        <v>293642.24262884754</v>
      </c>
      <c r="AB1212" s="9">
        <f t="shared" si="156"/>
        <v>194000.38635455954</v>
      </c>
      <c r="AC1212" s="9">
        <f t="shared" si="157"/>
        <v>342584.41603582009</v>
      </c>
      <c r="AD1212" s="9">
        <f t="shared" si="158"/>
        <v>411718.8567116402</v>
      </c>
      <c r="AE1212" s="9">
        <f t="shared" si="159"/>
        <v>429292.07071025454</v>
      </c>
      <c r="AF1212" s="9">
        <f t="shared" si="160"/>
        <v>815429.146769249</v>
      </c>
    </row>
    <row r="1213" spans="1:32" x14ac:dyDescent="0.2">
      <c r="A1213" t="s">
        <v>109</v>
      </c>
      <c r="B1213" t="str">
        <f>VLOOKUP(A1213,Gene_Lookup!A:B,2,0)</f>
        <v xml:space="preserve">multi-sensor signal transduction histidine kinase  </v>
      </c>
      <c r="C1213" s="2">
        <v>16</v>
      </c>
      <c r="D1213" s="3">
        <v>11.919499999999999</v>
      </c>
      <c r="E1213" s="3">
        <v>15.0586</v>
      </c>
      <c r="F1213" s="3">
        <v>14.2545</v>
      </c>
      <c r="I1213" s="3">
        <v>14.074</v>
      </c>
      <c r="J1213" s="3">
        <v>13.9361</v>
      </c>
      <c r="K1213" s="3">
        <v>14.4945</v>
      </c>
      <c r="M1213" s="3">
        <v>11.919499999999999</v>
      </c>
      <c r="N1213" s="3">
        <v>15.0586</v>
      </c>
      <c r="O1213" s="3">
        <v>14.2545</v>
      </c>
      <c r="P1213" s="3">
        <v>11.629300000000001</v>
      </c>
      <c r="Q1213" s="3">
        <v>12.5282</v>
      </c>
      <c r="R1213" s="3">
        <v>14.074</v>
      </c>
      <c r="S1213" s="3">
        <v>13.9361</v>
      </c>
      <c r="T1213" s="3">
        <v>14.4945</v>
      </c>
      <c r="W1213" s="4">
        <v>0.86708099999999999</v>
      </c>
      <c r="Y1213" s="9">
        <f t="shared" si="153"/>
        <v>3873.7093629576211</v>
      </c>
      <c r="Z1213" s="9">
        <f t="shared" si="154"/>
        <v>34126.385526765953</v>
      </c>
      <c r="AA1213" s="9">
        <f t="shared" si="155"/>
        <v>19544.837915251333</v>
      </c>
      <c r="AB1213" s="9">
        <f t="shared" si="156"/>
        <v>3167.8756709579375</v>
      </c>
      <c r="AC1213" s="9">
        <f t="shared" si="157"/>
        <v>5906.9594792051084</v>
      </c>
      <c r="AD1213" s="9">
        <f t="shared" si="158"/>
        <v>17246.30883875944</v>
      </c>
      <c r="AE1213" s="9">
        <f t="shared" si="159"/>
        <v>15674.154474122808</v>
      </c>
      <c r="AF1213" s="9">
        <f t="shared" si="160"/>
        <v>23082.310146741493</v>
      </c>
    </row>
    <row r="1214" spans="1:32" x14ac:dyDescent="0.2">
      <c r="A1214" t="s">
        <v>1623</v>
      </c>
      <c r="B1214" t="str">
        <f>VLOOKUP(A1214,Gene_Lookup!A:B,2,0)</f>
        <v xml:space="preserve">two component transcriptional regulator, winged helix family  </v>
      </c>
      <c r="C1214" s="2">
        <v>17</v>
      </c>
      <c r="D1214" s="3">
        <v>19.463899999999999</v>
      </c>
      <c r="E1214" s="3">
        <v>20.467600000000001</v>
      </c>
      <c r="F1214" s="3">
        <v>17.722300000000001</v>
      </c>
      <c r="H1214" s="3">
        <v>18.662199999999999</v>
      </c>
      <c r="J1214" s="3">
        <v>18.084399999999999</v>
      </c>
      <c r="K1214" s="3">
        <v>19.128</v>
      </c>
      <c r="M1214" s="3">
        <v>19.463899999999999</v>
      </c>
      <c r="N1214" s="3">
        <v>20.467600000000001</v>
      </c>
      <c r="O1214" s="3">
        <v>17.722300000000001</v>
      </c>
      <c r="P1214" s="3">
        <v>11.1785</v>
      </c>
      <c r="Q1214" s="3">
        <v>18.662199999999999</v>
      </c>
      <c r="R1214" s="3">
        <v>12.023300000000001</v>
      </c>
      <c r="S1214" s="3">
        <v>18.084399999999999</v>
      </c>
      <c r="T1214" s="3">
        <v>19.128</v>
      </c>
      <c r="W1214" s="4">
        <v>0.407194</v>
      </c>
      <c r="Y1214" s="9">
        <f t="shared" si="153"/>
        <v>723132.25353739876</v>
      </c>
      <c r="Z1214" s="9">
        <f t="shared" si="154"/>
        <v>1449978.4218869298</v>
      </c>
      <c r="AA1214" s="9">
        <f t="shared" si="155"/>
        <v>216243.91334954384</v>
      </c>
      <c r="AB1214" s="9">
        <f t="shared" si="156"/>
        <v>2317.735146520175</v>
      </c>
      <c r="AC1214" s="9">
        <f t="shared" si="157"/>
        <v>414841.29859316553</v>
      </c>
      <c r="AD1214" s="9">
        <f t="shared" si="158"/>
        <v>4162.6888225157645</v>
      </c>
      <c r="AE1214" s="9">
        <f t="shared" si="159"/>
        <v>277937.31235479098</v>
      </c>
      <c r="AF1214" s="9">
        <f t="shared" si="160"/>
        <v>572930.25527776021</v>
      </c>
    </row>
    <row r="1215" spans="1:32" x14ac:dyDescent="0.2">
      <c r="A1215" t="s">
        <v>2953</v>
      </c>
      <c r="B1215" t="str">
        <f>VLOOKUP(A1215,Gene_Lookup!A:B,2,0)</f>
        <v xml:space="preserve">polysaccharide biosynthesis protein CapD  </v>
      </c>
      <c r="C1215" s="2">
        <v>19</v>
      </c>
      <c r="D1215" s="3">
        <v>15.860799999999999</v>
      </c>
      <c r="E1215" s="3">
        <v>13.239100000000001</v>
      </c>
      <c r="F1215" s="3">
        <v>15.160600000000001</v>
      </c>
      <c r="G1215" s="3">
        <v>13.385</v>
      </c>
      <c r="H1215" s="3">
        <v>14.938000000000001</v>
      </c>
      <c r="I1215" s="3">
        <v>14.015499999999999</v>
      </c>
      <c r="J1215" s="3">
        <v>13.2988</v>
      </c>
      <c r="K1215" s="3">
        <v>12.8276</v>
      </c>
      <c r="M1215" s="3">
        <v>15.860799999999999</v>
      </c>
      <c r="N1215" s="3">
        <v>13.239100000000001</v>
      </c>
      <c r="O1215" s="3">
        <v>15.160600000000001</v>
      </c>
      <c r="P1215" s="3">
        <v>13.385</v>
      </c>
      <c r="Q1215" s="3">
        <v>14.938000000000001</v>
      </c>
      <c r="R1215" s="3">
        <v>14.015499999999999</v>
      </c>
      <c r="S1215" s="3">
        <v>13.2988</v>
      </c>
      <c r="T1215" s="3">
        <v>12.8276</v>
      </c>
      <c r="W1215" s="4">
        <v>0.60109999999999997</v>
      </c>
      <c r="Y1215" s="9">
        <f t="shared" si="153"/>
        <v>59508.164548657383</v>
      </c>
      <c r="Z1215" s="9">
        <f t="shared" si="154"/>
        <v>9668.6583777134438</v>
      </c>
      <c r="AA1215" s="9">
        <f t="shared" si="155"/>
        <v>36626.494304030224</v>
      </c>
      <c r="AB1215" s="9">
        <f t="shared" si="156"/>
        <v>10697.603375832408</v>
      </c>
      <c r="AC1215" s="9">
        <f t="shared" si="157"/>
        <v>31389.621230721346</v>
      </c>
      <c r="AD1215" s="9">
        <f t="shared" si="158"/>
        <v>16560.975101357129</v>
      </c>
      <c r="AE1215" s="9">
        <f t="shared" si="159"/>
        <v>10077.149609796932</v>
      </c>
      <c r="AF1215" s="9">
        <f t="shared" si="160"/>
        <v>7269.2963185823291</v>
      </c>
    </row>
    <row r="1216" spans="1:32" x14ac:dyDescent="0.2">
      <c r="A1216" t="s">
        <v>852</v>
      </c>
      <c r="B1216" t="str">
        <f>VLOOKUP(A1216,Gene_Lookup!A:B,2,0)</f>
        <v xml:space="preserve">O-antigen polymerase  </v>
      </c>
      <c r="C1216" s="2">
        <v>25</v>
      </c>
      <c r="D1216" s="3">
        <v>16.249700000000001</v>
      </c>
      <c r="E1216" s="3">
        <v>14.4703</v>
      </c>
      <c r="F1216" s="3">
        <v>14.481299999999999</v>
      </c>
      <c r="G1216" s="3">
        <v>14.8675</v>
      </c>
      <c r="H1216" s="3">
        <v>15.736499999999999</v>
      </c>
      <c r="I1216" s="3">
        <v>14.956200000000001</v>
      </c>
      <c r="J1216" s="3">
        <v>14.3451</v>
      </c>
      <c r="K1216" s="3">
        <v>17.4175</v>
      </c>
      <c r="M1216" s="3">
        <v>16.249700000000001</v>
      </c>
      <c r="N1216" s="3">
        <v>14.4703</v>
      </c>
      <c r="O1216" s="3">
        <v>14.481299999999999</v>
      </c>
      <c r="P1216" s="3">
        <v>14.8675</v>
      </c>
      <c r="Q1216" s="3">
        <v>15.736499999999999</v>
      </c>
      <c r="R1216" s="3">
        <v>14.956200000000001</v>
      </c>
      <c r="S1216" s="3">
        <v>14.3451</v>
      </c>
      <c r="T1216" s="3">
        <v>17.4175</v>
      </c>
      <c r="W1216" s="4">
        <v>0.82951200000000003</v>
      </c>
      <c r="Y1216" s="9">
        <f t="shared" si="153"/>
        <v>77919.672863581538</v>
      </c>
      <c r="Z1216" s="9">
        <f t="shared" si="154"/>
        <v>22698.353024636981</v>
      </c>
      <c r="AA1216" s="9">
        <f t="shared" si="155"/>
        <v>22872.080780400567</v>
      </c>
      <c r="AB1216" s="9">
        <f t="shared" si="156"/>
        <v>29892.584152924032</v>
      </c>
      <c r="AC1216" s="9">
        <f t="shared" si="157"/>
        <v>54595.711073572827</v>
      </c>
      <c r="AD1216" s="9">
        <f t="shared" si="158"/>
        <v>31788.118341558911</v>
      </c>
      <c r="AE1216" s="9">
        <f t="shared" si="159"/>
        <v>20811.596197844465</v>
      </c>
      <c r="AF1216" s="9">
        <f t="shared" si="160"/>
        <v>175061.21949258776</v>
      </c>
    </row>
    <row r="1217" spans="1:32" x14ac:dyDescent="0.2">
      <c r="A1217" t="s">
        <v>2155</v>
      </c>
      <c r="B1217" t="str">
        <f>VLOOKUP(A1217,Gene_Lookup!A:B,2,0)</f>
        <v xml:space="preserve">lipopolysaccharide biosynthesis protein  </v>
      </c>
      <c r="C1217" s="2">
        <v>23</v>
      </c>
      <c r="D1217" s="3">
        <v>16.485399999999998</v>
      </c>
      <c r="E1217" s="3">
        <v>14.4579</v>
      </c>
      <c r="F1217" s="3">
        <v>16.534099999999999</v>
      </c>
      <c r="G1217" s="3">
        <v>12.5892</v>
      </c>
      <c r="I1217" s="3">
        <v>13.9527</v>
      </c>
      <c r="J1217" s="3">
        <v>14.712</v>
      </c>
      <c r="K1217" s="3">
        <v>15.5426</v>
      </c>
      <c r="M1217" s="3">
        <v>16.485399999999998</v>
      </c>
      <c r="N1217" s="3">
        <v>14.4579</v>
      </c>
      <c r="O1217" s="3">
        <v>16.534099999999999</v>
      </c>
      <c r="P1217" s="3">
        <v>12.5892</v>
      </c>
      <c r="Q1217" s="3">
        <v>13.6151</v>
      </c>
      <c r="R1217" s="3">
        <v>13.9527</v>
      </c>
      <c r="S1217" s="3">
        <v>14.712</v>
      </c>
      <c r="T1217" s="3">
        <v>15.5426</v>
      </c>
      <c r="W1217" s="4">
        <v>0.74608699999999994</v>
      </c>
      <c r="Y1217" s="9">
        <f t="shared" si="153"/>
        <v>91748.693900896586</v>
      </c>
      <c r="Z1217" s="9">
        <f t="shared" si="154"/>
        <v>22504.09612937058</v>
      </c>
      <c r="AA1217" s="9">
        <f t="shared" si="155"/>
        <v>94898.653710525978</v>
      </c>
      <c r="AB1217" s="9">
        <f t="shared" si="156"/>
        <v>6162.0727511498471</v>
      </c>
      <c r="AC1217" s="9">
        <f t="shared" si="157"/>
        <v>12547.392801050051</v>
      </c>
      <c r="AD1217" s="9">
        <f t="shared" si="158"/>
        <v>15855.546677557448</v>
      </c>
      <c r="AE1217" s="9">
        <f t="shared" si="159"/>
        <v>26838.194515470845</v>
      </c>
      <c r="AF1217" s="9">
        <f t="shared" si="160"/>
        <v>47729.711643467912</v>
      </c>
    </row>
    <row r="1218" spans="1:32" x14ac:dyDescent="0.2">
      <c r="A1218" t="s">
        <v>233</v>
      </c>
      <c r="B1218" t="str">
        <f>VLOOKUP(A1218,Gene_Lookup!A:B,2,0)</f>
        <v xml:space="preserve">Ig domain protein  </v>
      </c>
      <c r="C1218" s="2">
        <v>129</v>
      </c>
      <c r="D1218" s="3">
        <v>27.348700000000001</v>
      </c>
      <c r="E1218" s="3">
        <v>27.965800000000002</v>
      </c>
      <c r="F1218" s="3">
        <v>26.2165</v>
      </c>
      <c r="G1218" s="3">
        <v>26.186199999999999</v>
      </c>
      <c r="H1218" s="3">
        <v>27.093499999999999</v>
      </c>
      <c r="I1218" s="3">
        <v>27.001000000000001</v>
      </c>
      <c r="J1218" s="3">
        <v>27.234200000000001</v>
      </c>
      <c r="K1218" s="3">
        <v>26.810300000000002</v>
      </c>
      <c r="M1218" s="3">
        <v>27.348700000000001</v>
      </c>
      <c r="N1218" s="3">
        <v>27.965800000000002</v>
      </c>
      <c r="O1218" s="3">
        <v>26.2165</v>
      </c>
      <c r="P1218" s="3">
        <v>26.186199999999999</v>
      </c>
      <c r="Q1218" s="3">
        <v>27.093499999999999</v>
      </c>
      <c r="R1218" s="3">
        <v>27.001000000000001</v>
      </c>
      <c r="S1218" s="3">
        <v>27.234200000000001</v>
      </c>
      <c r="T1218" s="3">
        <v>26.810300000000002</v>
      </c>
      <c r="V1218" s="2" t="s">
        <v>25545</v>
      </c>
      <c r="W1218" s="4">
        <v>2.4805000000000001E-2</v>
      </c>
      <c r="Y1218" s="9">
        <f t="shared" si="153"/>
        <v>170914552.56553605</v>
      </c>
      <c r="Z1218" s="9">
        <f t="shared" si="154"/>
        <v>262146855.56119877</v>
      </c>
      <c r="AA1218" s="9">
        <f t="shared" si="155"/>
        <v>77974550.763276652</v>
      </c>
      <c r="AB1218" s="9">
        <f t="shared" si="156"/>
        <v>76353978.698340565</v>
      </c>
      <c r="AC1218" s="9">
        <f t="shared" si="157"/>
        <v>143204342.46408057</v>
      </c>
      <c r="AD1218" s="9">
        <f t="shared" si="158"/>
        <v>134310792.88985127</v>
      </c>
      <c r="AE1218" s="9">
        <f t="shared" si="159"/>
        <v>157874180.0263339</v>
      </c>
      <c r="AF1218" s="9">
        <f t="shared" si="160"/>
        <v>117680496.69406533</v>
      </c>
    </row>
    <row r="1219" spans="1:32" x14ac:dyDescent="0.2">
      <c r="A1219" t="s">
        <v>793</v>
      </c>
      <c r="B1219" t="str">
        <f>VLOOKUP(A1219,Gene_Lookup!A:B,2,0)</f>
        <v xml:space="preserve">nicotinate-nucleotide pyrophosphorylase [carboxylating] (EC 2.4.2.19)  </v>
      </c>
      <c r="C1219" s="2">
        <v>17</v>
      </c>
      <c r="D1219" s="3">
        <v>19.0151</v>
      </c>
      <c r="E1219" s="3">
        <v>19.8705</v>
      </c>
      <c r="F1219" s="3">
        <v>16.8371</v>
      </c>
      <c r="G1219" s="3">
        <v>18.1981</v>
      </c>
      <c r="H1219" s="3">
        <v>15.308299999999999</v>
      </c>
      <c r="I1219" s="3">
        <v>17.235099999999999</v>
      </c>
      <c r="J1219" s="3">
        <v>19.949000000000002</v>
      </c>
      <c r="K1219" s="3">
        <v>19.177</v>
      </c>
      <c r="M1219" s="3">
        <v>19.0151</v>
      </c>
      <c r="N1219" s="3">
        <v>19.8705</v>
      </c>
      <c r="O1219" s="3">
        <v>16.8371</v>
      </c>
      <c r="P1219" s="3">
        <v>18.1981</v>
      </c>
      <c r="Q1219" s="3">
        <v>15.308299999999999</v>
      </c>
      <c r="R1219" s="3">
        <v>17.235099999999999</v>
      </c>
      <c r="S1219" s="3">
        <v>19.949000000000002</v>
      </c>
      <c r="T1219" s="3">
        <v>19.177</v>
      </c>
      <c r="W1219" s="4">
        <v>6.0127399999999998E-2</v>
      </c>
      <c r="Y1219" s="9">
        <f t="shared" si="153"/>
        <v>529804.28993793332</v>
      </c>
      <c r="Z1219" s="9">
        <f t="shared" si="154"/>
        <v>958553.87865408219</v>
      </c>
      <c r="AA1219" s="9">
        <f t="shared" si="155"/>
        <v>117077.1494879446</v>
      </c>
      <c r="AB1219" s="9">
        <f t="shared" si="156"/>
        <v>300728.067917571</v>
      </c>
      <c r="AC1219" s="9">
        <f t="shared" si="157"/>
        <v>40574.902286713608</v>
      </c>
      <c r="AD1219" s="9">
        <f t="shared" si="158"/>
        <v>154270.21268644545</v>
      </c>
      <c r="AE1219" s="9">
        <f t="shared" si="159"/>
        <v>1012155.8358719276</v>
      </c>
      <c r="AF1219" s="9">
        <f t="shared" si="160"/>
        <v>592723.60997661774</v>
      </c>
    </row>
    <row r="1220" spans="1:32" x14ac:dyDescent="0.2">
      <c r="A1220" t="s">
        <v>1148</v>
      </c>
      <c r="B1220" t="str">
        <f>VLOOKUP(A1220,Gene_Lookup!A:B,2,0)</f>
        <v xml:space="preserve">L-aspartate oxidase (EC 1.4.3.16)  </v>
      </c>
      <c r="C1220" s="2">
        <v>14</v>
      </c>
      <c r="D1220" s="3">
        <v>16.219200000000001</v>
      </c>
      <c r="F1220" s="3">
        <v>16.462599999999998</v>
      </c>
      <c r="H1220" s="3">
        <v>15.866099999999999</v>
      </c>
      <c r="I1220" s="3">
        <v>16.8659</v>
      </c>
      <c r="J1220" s="3">
        <v>18.873899999999999</v>
      </c>
      <c r="K1220" s="3">
        <v>10.8581</v>
      </c>
      <c r="M1220" s="3">
        <v>16.219200000000001</v>
      </c>
      <c r="N1220" s="3">
        <v>13.457000000000001</v>
      </c>
      <c r="O1220" s="3">
        <v>16.462599999999998</v>
      </c>
      <c r="P1220" s="3">
        <v>13.132400000000001</v>
      </c>
      <c r="Q1220" s="3">
        <v>15.866099999999999</v>
      </c>
      <c r="R1220" s="3">
        <v>16.8659</v>
      </c>
      <c r="S1220" s="3">
        <v>18.873899999999999</v>
      </c>
      <c r="T1220" s="3">
        <v>10.8581</v>
      </c>
      <c r="W1220" s="4">
        <v>0.94859899999999997</v>
      </c>
      <c r="Y1220" s="9">
        <f t="shared" si="153"/>
        <v>76289.66461872762</v>
      </c>
      <c r="Z1220" s="9">
        <f t="shared" si="154"/>
        <v>11245.030860840239</v>
      </c>
      <c r="AA1220" s="9">
        <f t="shared" si="155"/>
        <v>90310.117352620873</v>
      </c>
      <c r="AB1220" s="9">
        <f t="shared" si="156"/>
        <v>8979.3792582041988</v>
      </c>
      <c r="AC1220" s="9">
        <f t="shared" si="157"/>
        <v>59727.180557039057</v>
      </c>
      <c r="AD1220" s="9">
        <f t="shared" si="158"/>
        <v>119437.80237114688</v>
      </c>
      <c r="AE1220" s="9">
        <f t="shared" si="159"/>
        <v>480407.78349539149</v>
      </c>
      <c r="AF1220" s="9">
        <f t="shared" si="160"/>
        <v>1856.1531038416938</v>
      </c>
    </row>
    <row r="1221" spans="1:32" x14ac:dyDescent="0.2">
      <c r="A1221" t="s">
        <v>437</v>
      </c>
      <c r="B1221" t="str">
        <f>VLOOKUP(A1221,Gene_Lookup!A:B,2,0)</f>
        <v xml:space="preserve">quinolinate synthetase (EC 2.5.1.72)  </v>
      </c>
      <c r="C1221" s="2">
        <v>22</v>
      </c>
      <c r="D1221" s="3">
        <v>14.9839</v>
      </c>
      <c r="E1221" s="3">
        <v>16.028500000000001</v>
      </c>
      <c r="F1221" s="3">
        <v>16.896699999999999</v>
      </c>
      <c r="G1221" s="3">
        <v>15.2492</v>
      </c>
      <c r="H1221" s="3">
        <v>15.0631</v>
      </c>
      <c r="I1221" s="3">
        <v>16.1693</v>
      </c>
      <c r="J1221" s="3">
        <v>18.073399999999999</v>
      </c>
      <c r="K1221" s="3">
        <v>17.854500000000002</v>
      </c>
      <c r="M1221" s="3">
        <v>14.9839</v>
      </c>
      <c r="N1221" s="3">
        <v>16.028500000000001</v>
      </c>
      <c r="O1221" s="3">
        <v>16.896699999999999</v>
      </c>
      <c r="P1221" s="3">
        <v>15.2492</v>
      </c>
      <c r="Q1221" s="3">
        <v>15.0631</v>
      </c>
      <c r="R1221" s="3">
        <v>16.1693</v>
      </c>
      <c r="S1221" s="3">
        <v>18.073399999999999</v>
      </c>
      <c r="T1221" s="3">
        <v>17.854500000000002</v>
      </c>
      <c r="W1221" s="4">
        <v>0.10265199999999999</v>
      </c>
      <c r="Y1221" s="9">
        <f t="shared" si="153"/>
        <v>32404.352811545807</v>
      </c>
      <c r="Z1221" s="9">
        <f t="shared" si="154"/>
        <v>66843.515936342068</v>
      </c>
      <c r="AA1221" s="9">
        <f t="shared" si="155"/>
        <v>122015.08526289088</v>
      </c>
      <c r="AB1221" s="9">
        <f t="shared" si="156"/>
        <v>38946.336320927963</v>
      </c>
      <c r="AC1221" s="9">
        <f t="shared" si="157"/>
        <v>34232.997445866451</v>
      </c>
      <c r="AD1221" s="9">
        <f t="shared" si="158"/>
        <v>73696.066621767721</v>
      </c>
      <c r="AE1221" s="9">
        <f t="shared" si="159"/>
        <v>275826.20466931321</v>
      </c>
      <c r="AF1221" s="9">
        <f t="shared" si="160"/>
        <v>236995.47694325648</v>
      </c>
    </row>
    <row r="1222" spans="1:32" x14ac:dyDescent="0.2">
      <c r="A1222" t="s">
        <v>2609</v>
      </c>
      <c r="B1222" t="str">
        <f>VLOOKUP(A1222,Gene_Lookup!A:B,2,0)</f>
        <v xml:space="preserve">hypothetical protein  </v>
      </c>
      <c r="C1222" s="2">
        <v>37</v>
      </c>
      <c r="D1222" s="3">
        <v>19.218800000000002</v>
      </c>
      <c r="E1222" s="3">
        <v>19.2182</v>
      </c>
      <c r="F1222" s="3">
        <v>19.130099999999999</v>
      </c>
      <c r="G1222" s="3">
        <v>20.6799</v>
      </c>
      <c r="H1222" s="3">
        <v>21.3626</v>
      </c>
      <c r="I1222" s="3">
        <v>21.751100000000001</v>
      </c>
      <c r="J1222" s="3">
        <v>20.6219</v>
      </c>
      <c r="K1222" s="3">
        <v>21.208100000000002</v>
      </c>
      <c r="M1222" s="3">
        <v>19.218800000000002</v>
      </c>
      <c r="N1222" s="3">
        <v>19.2182</v>
      </c>
      <c r="O1222" s="3">
        <v>19.130099999999999</v>
      </c>
      <c r="P1222" s="3">
        <v>20.6799</v>
      </c>
      <c r="Q1222" s="3">
        <v>21.3626</v>
      </c>
      <c r="R1222" s="3">
        <v>21.751100000000001</v>
      </c>
      <c r="S1222" s="3">
        <v>20.6219</v>
      </c>
      <c r="T1222" s="3">
        <v>21.208100000000002</v>
      </c>
      <c r="W1222" s="4">
        <v>5.8486099999999999E-2</v>
      </c>
      <c r="Y1222" s="9">
        <f t="shared" si="153"/>
        <v>610148.12451496068</v>
      </c>
      <c r="Z1222" s="9">
        <f t="shared" si="154"/>
        <v>609894.42380285764</v>
      </c>
      <c r="AA1222" s="9">
        <f t="shared" si="155"/>
        <v>573764.82501536305</v>
      </c>
      <c r="AB1222" s="9">
        <f t="shared" si="156"/>
        <v>1679848.8536416267</v>
      </c>
      <c r="AC1222" s="9">
        <f t="shared" si="157"/>
        <v>2696394.2067057956</v>
      </c>
      <c r="AD1222" s="9">
        <f t="shared" si="158"/>
        <v>3529665.4077510773</v>
      </c>
      <c r="AE1222" s="9">
        <f t="shared" si="159"/>
        <v>1613654.1810262832</v>
      </c>
      <c r="AF1222" s="9">
        <f t="shared" si="160"/>
        <v>2422558.3763794596</v>
      </c>
    </row>
    <row r="1223" spans="1:32" x14ac:dyDescent="0.2">
      <c r="A1223" t="s">
        <v>17167</v>
      </c>
      <c r="B1223" t="str">
        <f>VLOOKUP(A1223,Gene_Lookup!A:B,2,0)</f>
        <v xml:space="preserve">metal dependent phosphohydrolase  </v>
      </c>
      <c r="C1223" s="2">
        <v>9</v>
      </c>
      <c r="E1223" s="3">
        <v>12.981999999999999</v>
      </c>
      <c r="G1223" s="3">
        <v>11.560600000000001</v>
      </c>
      <c r="H1223" s="3">
        <v>13.074400000000001</v>
      </c>
      <c r="I1223" s="3">
        <v>15.976100000000001</v>
      </c>
      <c r="J1223" s="3">
        <v>14.000299999999999</v>
      </c>
      <c r="K1223" s="3">
        <v>16.0931</v>
      </c>
      <c r="M1223" s="3">
        <v>11.0862</v>
      </c>
      <c r="N1223" s="3">
        <v>12.981999999999999</v>
      </c>
      <c r="O1223" s="3">
        <v>11.272399999999999</v>
      </c>
      <c r="P1223" s="3">
        <v>11.560600000000001</v>
      </c>
      <c r="Q1223" s="3">
        <v>13.074400000000001</v>
      </c>
      <c r="R1223" s="3">
        <v>15.976100000000001</v>
      </c>
      <c r="S1223" s="3">
        <v>14.000299999999999</v>
      </c>
      <c r="T1223" s="3">
        <v>16.0931</v>
      </c>
      <c r="W1223" s="4">
        <v>0.149091</v>
      </c>
      <c r="Y1223" s="9">
        <f t="shared" si="153"/>
        <v>2174.0961047561786</v>
      </c>
      <c r="Z1223" s="9">
        <f t="shared" si="154"/>
        <v>8090.4262569604871</v>
      </c>
      <c r="AA1223" s="9">
        <f t="shared" si="155"/>
        <v>2473.6059855028807</v>
      </c>
      <c r="AB1223" s="9">
        <f t="shared" si="156"/>
        <v>3020.5593111278886</v>
      </c>
      <c r="AC1223" s="9">
        <f t="shared" si="157"/>
        <v>8625.5455969213235</v>
      </c>
      <c r="AD1223" s="9">
        <f t="shared" si="158"/>
        <v>64459.25974395479</v>
      </c>
      <c r="AE1223" s="9">
        <f t="shared" si="159"/>
        <v>16387.40731127483</v>
      </c>
      <c r="AF1223" s="9">
        <f t="shared" si="160"/>
        <v>69904.610983066043</v>
      </c>
    </row>
    <row r="1224" spans="1:32" x14ac:dyDescent="0.2">
      <c r="A1224" t="s">
        <v>17301</v>
      </c>
      <c r="B1224" t="str">
        <f>VLOOKUP(A1224,Gene_Lookup!A:B,2,0)</f>
        <v xml:space="preserve">endoglucanase Cel9U  </v>
      </c>
      <c r="C1224" s="2">
        <v>17</v>
      </c>
      <c r="H1224" s="3">
        <v>16.864599999999999</v>
      </c>
      <c r="I1224" s="3">
        <v>16.419799999999999</v>
      </c>
      <c r="M1224" s="3">
        <v>11.843500000000001</v>
      </c>
      <c r="N1224" s="3">
        <v>11.365600000000001</v>
      </c>
      <c r="O1224" s="3">
        <v>11.873900000000001</v>
      </c>
      <c r="P1224" s="3">
        <v>9.5012899999999991</v>
      </c>
      <c r="Q1224" s="3">
        <v>16.864599999999999</v>
      </c>
      <c r="R1224" s="3">
        <v>16.419799999999999</v>
      </c>
      <c r="S1224" s="3">
        <v>12.495100000000001</v>
      </c>
      <c r="T1224" s="3">
        <v>12.662599999999999</v>
      </c>
      <c r="V1224" s="2" t="s">
        <v>25545</v>
      </c>
      <c r="W1224" s="4">
        <v>8.5974399999999996E-3</v>
      </c>
      <c r="Y1224" s="9">
        <f t="shared" si="153"/>
        <v>3674.9273140506175</v>
      </c>
      <c r="Z1224" s="9">
        <f t="shared" si="154"/>
        <v>2638.678744710126</v>
      </c>
      <c r="AA1224" s="9">
        <f t="shared" si="155"/>
        <v>3753.1858085577505</v>
      </c>
      <c r="AB1224" s="9">
        <f t="shared" si="156"/>
        <v>724.725074377748</v>
      </c>
      <c r="AC1224" s="9">
        <f t="shared" si="157"/>
        <v>119330.22647752296</v>
      </c>
      <c r="AD1224" s="9">
        <f t="shared" si="158"/>
        <v>87670.265708495761</v>
      </c>
      <c r="AE1224" s="9">
        <f t="shared" si="159"/>
        <v>5772.9779515328601</v>
      </c>
      <c r="AF1224" s="9">
        <f t="shared" si="160"/>
        <v>6483.6927026590583</v>
      </c>
    </row>
    <row r="1225" spans="1:32" x14ac:dyDescent="0.2">
      <c r="A1225" t="s">
        <v>60</v>
      </c>
      <c r="B1225" t="str">
        <f>VLOOKUP(A1225,Gene_Lookup!A:B,2,0)</f>
        <v xml:space="preserve">DNA gyrase subunit A (EC 5.99.1.3)  </v>
      </c>
      <c r="C1225" s="2">
        <v>59</v>
      </c>
      <c r="D1225" s="3">
        <v>18.767800000000001</v>
      </c>
      <c r="E1225" s="3">
        <v>19.1751</v>
      </c>
      <c r="F1225" s="3">
        <v>16.6646</v>
      </c>
      <c r="G1225" s="3">
        <v>16.718399999999999</v>
      </c>
      <c r="H1225" s="3">
        <v>16.6587</v>
      </c>
      <c r="I1225" s="3">
        <v>18.005099999999999</v>
      </c>
      <c r="J1225" s="3">
        <v>18.256</v>
      </c>
      <c r="K1225" s="3">
        <v>17.367000000000001</v>
      </c>
      <c r="M1225" s="3">
        <v>18.767800000000001</v>
      </c>
      <c r="N1225" s="3">
        <v>19.1751</v>
      </c>
      <c r="O1225" s="3">
        <v>16.6646</v>
      </c>
      <c r="P1225" s="3">
        <v>16.718399999999999</v>
      </c>
      <c r="Q1225" s="3">
        <v>16.6587</v>
      </c>
      <c r="R1225" s="3">
        <v>18.005099999999999</v>
      </c>
      <c r="S1225" s="3">
        <v>18.256</v>
      </c>
      <c r="T1225" s="3">
        <v>17.367000000000001</v>
      </c>
      <c r="W1225" s="4">
        <v>6.9433099999999998E-2</v>
      </c>
      <c r="Y1225" s="9">
        <f t="shared" si="153"/>
        <v>446345.08067227871</v>
      </c>
      <c r="Z1225" s="9">
        <f t="shared" si="154"/>
        <v>591943.51884313859</v>
      </c>
      <c r="AA1225" s="9">
        <f t="shared" si="155"/>
        <v>103882.99587826186</v>
      </c>
      <c r="AB1225" s="9">
        <f t="shared" si="156"/>
        <v>107830.06810515515</v>
      </c>
      <c r="AC1225" s="9">
        <f t="shared" si="157"/>
        <v>103459.02678082089</v>
      </c>
      <c r="AD1225" s="9">
        <f t="shared" si="158"/>
        <v>263072.33219385421</v>
      </c>
      <c r="AE1225" s="9">
        <f t="shared" si="159"/>
        <v>313042.71451248124</v>
      </c>
      <c r="AF1225" s="9">
        <f t="shared" si="160"/>
        <v>169039.39694996824</v>
      </c>
    </row>
    <row r="1226" spans="1:32" x14ac:dyDescent="0.2">
      <c r="A1226" t="s">
        <v>1074</v>
      </c>
      <c r="B1226" t="str">
        <f>VLOOKUP(A1226,Gene_Lookup!A:B,2,0)</f>
        <v xml:space="preserve">16S rRNA m(7)G-527 methyltransferase (EC 2.1.1.170)  </v>
      </c>
      <c r="C1226" s="2">
        <v>12</v>
      </c>
      <c r="D1226" s="3">
        <v>12.2125</v>
      </c>
      <c r="F1226" s="3">
        <v>13.6843</v>
      </c>
      <c r="G1226" s="3">
        <v>17.011399999999998</v>
      </c>
      <c r="I1226" s="3">
        <v>14.295199999999999</v>
      </c>
      <c r="J1226" s="3">
        <v>14.726000000000001</v>
      </c>
      <c r="K1226" s="3">
        <v>17.704000000000001</v>
      </c>
      <c r="M1226" s="3">
        <v>12.2125</v>
      </c>
      <c r="N1226" s="3">
        <v>13.6563</v>
      </c>
      <c r="O1226" s="3">
        <v>13.6843</v>
      </c>
      <c r="P1226" s="3">
        <v>17.011399999999998</v>
      </c>
      <c r="Q1226" s="3">
        <v>11.623900000000001</v>
      </c>
      <c r="R1226" s="3">
        <v>14.295199999999999</v>
      </c>
      <c r="S1226" s="3">
        <v>14.726000000000001</v>
      </c>
      <c r="T1226" s="3">
        <v>17.704000000000001</v>
      </c>
      <c r="W1226" s="4">
        <v>0.33486199999999999</v>
      </c>
      <c r="Y1226" s="9">
        <f t="shared" si="153"/>
        <v>4746.0118915574913</v>
      </c>
      <c r="Z1226" s="9">
        <f t="shared" si="154"/>
        <v>12910.882532461346</v>
      </c>
      <c r="AA1226" s="9">
        <f t="shared" si="155"/>
        <v>13163.905915559415</v>
      </c>
      <c r="AB1226" s="9">
        <f t="shared" si="156"/>
        <v>132111.81778071829</v>
      </c>
      <c r="AC1226" s="9">
        <f t="shared" si="157"/>
        <v>3156.0404921973309</v>
      </c>
      <c r="AD1226" s="9">
        <f t="shared" si="158"/>
        <v>20104.070290081891</v>
      </c>
      <c r="AE1226" s="9">
        <f t="shared" si="159"/>
        <v>27099.901737148954</v>
      </c>
      <c r="AF1226" s="9">
        <f t="shared" si="160"/>
        <v>213518.27061347855</v>
      </c>
    </row>
    <row r="1227" spans="1:32" x14ac:dyDescent="0.2">
      <c r="A1227" t="s">
        <v>797</v>
      </c>
      <c r="B1227" t="str">
        <f>VLOOKUP(A1227,Gene_Lookup!A:B,2,0)</f>
        <v xml:space="preserve">glucose inhibited division protein A  </v>
      </c>
      <c r="C1227" s="2">
        <v>36</v>
      </c>
      <c r="D1227" s="3">
        <v>17.606100000000001</v>
      </c>
      <c r="E1227" s="3">
        <v>16.432600000000001</v>
      </c>
      <c r="F1227" s="3">
        <v>15.076499999999999</v>
      </c>
      <c r="G1227" s="3">
        <v>16.145299999999999</v>
      </c>
      <c r="H1227" s="3">
        <v>16.4528</v>
      </c>
      <c r="I1227" s="3">
        <v>18.3371</v>
      </c>
      <c r="J1227" s="3">
        <v>18.311800000000002</v>
      </c>
      <c r="K1227" s="3">
        <v>17.4787</v>
      </c>
      <c r="M1227" s="3">
        <v>17.606100000000001</v>
      </c>
      <c r="N1227" s="3">
        <v>16.432600000000001</v>
      </c>
      <c r="O1227" s="3">
        <v>15.076499999999999</v>
      </c>
      <c r="P1227" s="3">
        <v>16.145299999999999</v>
      </c>
      <c r="Q1227" s="3">
        <v>16.4528</v>
      </c>
      <c r="R1227" s="3">
        <v>18.3371</v>
      </c>
      <c r="S1227" s="3">
        <v>18.311800000000002</v>
      </c>
      <c r="T1227" s="3">
        <v>17.4787</v>
      </c>
      <c r="W1227" s="4">
        <v>0.22184499999999999</v>
      </c>
      <c r="Y1227" s="9">
        <f t="shared" si="153"/>
        <v>199509.78777880126</v>
      </c>
      <c r="Z1227" s="9">
        <f t="shared" si="154"/>
        <v>88451.562012614391</v>
      </c>
      <c r="AA1227" s="9">
        <f t="shared" si="155"/>
        <v>34552.440646935465</v>
      </c>
      <c r="AB1227" s="9">
        <f t="shared" si="156"/>
        <v>72480.234370085003</v>
      </c>
      <c r="AC1227" s="9">
        <f t="shared" si="157"/>
        <v>89698.733827935837</v>
      </c>
      <c r="AD1227" s="9">
        <f t="shared" si="158"/>
        <v>331144.18529966736</v>
      </c>
      <c r="AE1227" s="9">
        <f t="shared" si="159"/>
        <v>325387.6569044129</v>
      </c>
      <c r="AF1227" s="9">
        <f t="shared" si="160"/>
        <v>182647.18586549151</v>
      </c>
    </row>
    <row r="1228" spans="1:32" x14ac:dyDescent="0.2">
      <c r="A1228" t="s">
        <v>6326</v>
      </c>
      <c r="B1228" t="str">
        <f>VLOOKUP(A1228,Gene_Lookup!A:B,2,0)</f>
        <v xml:space="preserve">tRNA modification GTPase trmE  </v>
      </c>
      <c r="C1228" s="2">
        <v>11</v>
      </c>
      <c r="D1228" s="3">
        <v>16.092300000000002</v>
      </c>
      <c r="E1228" s="3">
        <v>13.0357</v>
      </c>
      <c r="F1228" s="3">
        <v>15.724500000000001</v>
      </c>
      <c r="H1228" s="3">
        <v>15.943300000000001</v>
      </c>
      <c r="I1228" s="3">
        <v>14.5352</v>
      </c>
      <c r="J1228" s="3">
        <v>14.527699999999999</v>
      </c>
      <c r="K1228" s="3">
        <v>11.220800000000001</v>
      </c>
      <c r="M1228" s="3">
        <v>16.092300000000002</v>
      </c>
      <c r="N1228" s="3">
        <v>13.0357</v>
      </c>
      <c r="O1228" s="3">
        <v>15.724500000000001</v>
      </c>
      <c r="P1228" s="3">
        <v>11.513299999999999</v>
      </c>
      <c r="Q1228" s="3">
        <v>15.943300000000001</v>
      </c>
      <c r="R1228" s="3">
        <v>14.5352</v>
      </c>
      <c r="S1228" s="3">
        <v>14.527699999999999</v>
      </c>
      <c r="T1228" s="3">
        <v>11.220800000000001</v>
      </c>
      <c r="W1228" s="4">
        <v>0.74141699999999999</v>
      </c>
      <c r="Y1228" s="9">
        <f t="shared" si="153"/>
        <v>69865.858381353013</v>
      </c>
      <c r="Z1228" s="9">
        <f t="shared" si="154"/>
        <v>8397.242873652438</v>
      </c>
      <c r="AA1228" s="9">
        <f t="shared" si="155"/>
        <v>54143.480098216081</v>
      </c>
      <c r="AB1228" s="9">
        <f t="shared" si="156"/>
        <v>2923.1334930370504</v>
      </c>
      <c r="AC1228" s="9">
        <f t="shared" si="157"/>
        <v>63010.297463683288</v>
      </c>
      <c r="AD1228" s="9">
        <f t="shared" si="158"/>
        <v>23742.759477450149</v>
      </c>
      <c r="AE1228" s="9">
        <f t="shared" si="159"/>
        <v>23619.650551047387</v>
      </c>
      <c r="AF1228" s="9">
        <f t="shared" si="160"/>
        <v>2386.6974843181779</v>
      </c>
    </row>
    <row r="1229" spans="1:32" x14ac:dyDescent="0.2">
      <c r="A1229" t="s">
        <v>2656</v>
      </c>
      <c r="B1229" t="str">
        <f>VLOOKUP(A1229,Gene_Lookup!A:B,2,0)</f>
        <v xml:space="preserve">single-stranded nucleic acid binding R3H domain-containing protein  </v>
      </c>
      <c r="C1229" s="2">
        <v>20</v>
      </c>
      <c r="D1229" s="3">
        <v>18.573399999999999</v>
      </c>
      <c r="E1229" s="3">
        <v>18.689399999999999</v>
      </c>
      <c r="F1229" s="3">
        <v>17.410399999999999</v>
      </c>
      <c r="G1229" s="3">
        <v>18.637799999999999</v>
      </c>
      <c r="H1229" s="3">
        <v>16.002700000000001</v>
      </c>
      <c r="I1229" s="3">
        <v>16.4849</v>
      </c>
      <c r="J1229" s="3">
        <v>18.059200000000001</v>
      </c>
      <c r="K1229" s="3">
        <v>19.320699999999999</v>
      </c>
      <c r="M1229" s="3">
        <v>18.573399999999999</v>
      </c>
      <c r="N1229" s="3">
        <v>18.689399999999999</v>
      </c>
      <c r="O1229" s="3">
        <v>17.410399999999999</v>
      </c>
      <c r="P1229" s="3">
        <v>18.637799999999999</v>
      </c>
      <c r="Q1229" s="3">
        <v>16.002700000000001</v>
      </c>
      <c r="R1229" s="3">
        <v>16.4849</v>
      </c>
      <c r="S1229" s="3">
        <v>18.059200000000001</v>
      </c>
      <c r="T1229" s="3">
        <v>19.320699999999999</v>
      </c>
      <c r="W1229" s="4">
        <v>5.44708E-2</v>
      </c>
      <c r="Y1229" s="9">
        <f t="shared" si="153"/>
        <v>390077.15950124024</v>
      </c>
      <c r="Z1229" s="9">
        <f t="shared" si="154"/>
        <v>422736.74682454648</v>
      </c>
      <c r="AA1229" s="9">
        <f t="shared" si="155"/>
        <v>174201.79932463431</v>
      </c>
      <c r="AB1229" s="9">
        <f t="shared" si="156"/>
        <v>407884.17237350694</v>
      </c>
      <c r="AC1229" s="9">
        <f t="shared" si="157"/>
        <v>65658.765294419718</v>
      </c>
      <c r="AD1229" s="9">
        <f t="shared" si="158"/>
        <v>91716.90173612845</v>
      </c>
      <c r="AE1229" s="9">
        <f t="shared" si="159"/>
        <v>273124.64994579152</v>
      </c>
      <c r="AF1229" s="9">
        <f t="shared" si="160"/>
        <v>654802.36184521497</v>
      </c>
    </row>
    <row r="1230" spans="1:32" x14ac:dyDescent="0.2">
      <c r="A1230" t="s">
        <v>302</v>
      </c>
      <c r="B1230" t="s">
        <v>28417</v>
      </c>
      <c r="C1230" s="2">
        <v>4</v>
      </c>
      <c r="D1230" s="3">
        <v>23.6157</v>
      </c>
      <c r="E1230" s="3">
        <v>24.1144</v>
      </c>
      <c r="F1230" s="3">
        <v>24.417899999999999</v>
      </c>
      <c r="G1230" s="3">
        <v>24.074200000000001</v>
      </c>
      <c r="H1230" s="3">
        <v>24.7486</v>
      </c>
      <c r="I1230" s="3">
        <v>25.060099999999998</v>
      </c>
      <c r="J1230" s="3">
        <v>23.783999999999999</v>
      </c>
      <c r="K1230" s="3">
        <v>25.102799999999998</v>
      </c>
      <c r="M1230" s="3">
        <v>23.6157</v>
      </c>
      <c r="N1230" s="3">
        <v>24.1144</v>
      </c>
      <c r="O1230" s="3">
        <v>24.417899999999999</v>
      </c>
      <c r="P1230" s="3">
        <v>24.074200000000001</v>
      </c>
      <c r="Q1230" s="3">
        <v>24.7486</v>
      </c>
      <c r="R1230" s="3">
        <v>25.060099999999998</v>
      </c>
      <c r="S1230" s="3">
        <v>23.783999999999999</v>
      </c>
      <c r="T1230" s="3">
        <v>25.102799999999998</v>
      </c>
      <c r="W1230" s="4">
        <v>0.37508799999999998</v>
      </c>
      <c r="Y1230" s="9">
        <f t="shared" si="153"/>
        <v>12853874.893091246</v>
      </c>
      <c r="Z1230" s="9">
        <f t="shared" si="154"/>
        <v>18161751.430445369</v>
      </c>
      <c r="AA1230" s="9">
        <f t="shared" si="155"/>
        <v>22414049.727768533</v>
      </c>
      <c r="AB1230" s="9">
        <f t="shared" si="156"/>
        <v>17662668.646970637</v>
      </c>
      <c r="AC1230" s="9">
        <f t="shared" si="157"/>
        <v>28188434.080975886</v>
      </c>
      <c r="AD1230" s="9">
        <f t="shared" si="158"/>
        <v>34981771.152042575</v>
      </c>
      <c r="AE1230" s="9">
        <f t="shared" si="159"/>
        <v>14444330.497786462</v>
      </c>
      <c r="AF1230" s="9">
        <f t="shared" si="160"/>
        <v>36032614.483390339</v>
      </c>
    </row>
    <row r="1231" spans="1:32" x14ac:dyDescent="0.2">
      <c r="A1231" t="s">
        <v>982</v>
      </c>
      <c r="B1231" t="s">
        <v>28418</v>
      </c>
      <c r="C1231" s="2">
        <v>19</v>
      </c>
      <c r="D1231" s="3">
        <v>13.609500000000001</v>
      </c>
      <c r="E1231" s="3">
        <v>13.145799999999999</v>
      </c>
      <c r="F1231" s="3">
        <v>13.559100000000001</v>
      </c>
      <c r="G1231" s="3">
        <v>12.4718</v>
      </c>
      <c r="H1231" s="3">
        <v>15.6883</v>
      </c>
      <c r="I1231" s="3">
        <v>14.3591</v>
      </c>
      <c r="J1231" s="3">
        <v>14.5779</v>
      </c>
      <c r="K1231" s="3">
        <v>13.098599999999999</v>
      </c>
      <c r="M1231" s="3">
        <v>13.609500000000001</v>
      </c>
      <c r="N1231" s="3">
        <v>13.145799999999999</v>
      </c>
      <c r="O1231" s="3">
        <v>13.559100000000001</v>
      </c>
      <c r="P1231" s="3">
        <v>12.4718</v>
      </c>
      <c r="Q1231" s="3">
        <v>15.6883</v>
      </c>
      <c r="R1231" s="3">
        <v>14.3591</v>
      </c>
      <c r="S1231" s="3">
        <v>14.5779</v>
      </c>
      <c r="T1231" s="3">
        <v>13.098599999999999</v>
      </c>
      <c r="W1231" s="4">
        <v>0.22087999999999999</v>
      </c>
      <c r="Y1231" s="9">
        <f t="shared" si="153"/>
        <v>12498.782941005451</v>
      </c>
      <c r="Z1231" s="9">
        <f t="shared" si="154"/>
        <v>9063.1698073195457</v>
      </c>
      <c r="AA1231" s="9">
        <f t="shared" si="155"/>
        <v>12069.681619793209</v>
      </c>
      <c r="AB1231" s="9">
        <f t="shared" si="156"/>
        <v>5680.4913116680673</v>
      </c>
      <c r="AC1231" s="9">
        <f t="shared" si="157"/>
        <v>52801.818626167107</v>
      </c>
      <c r="AD1231" s="9">
        <f t="shared" si="158"/>
        <v>21014.536265831674</v>
      </c>
      <c r="AE1231" s="9">
        <f t="shared" si="159"/>
        <v>24455.985813424726</v>
      </c>
      <c r="AF1231" s="9">
        <f t="shared" si="160"/>
        <v>8771.4522034658803</v>
      </c>
    </row>
    <row r="1232" spans="1:32" x14ac:dyDescent="0.2">
      <c r="A1232" t="s">
        <v>667</v>
      </c>
      <c r="B1232" t="s">
        <v>28418</v>
      </c>
      <c r="C1232" s="2">
        <v>14</v>
      </c>
      <c r="D1232" s="3">
        <v>16.001200000000001</v>
      </c>
      <c r="E1232" s="3">
        <v>14.2378</v>
      </c>
      <c r="F1232" s="3">
        <v>16.6387</v>
      </c>
      <c r="G1232" s="3">
        <v>12.043100000000001</v>
      </c>
      <c r="H1232" s="3">
        <v>17.330100000000002</v>
      </c>
      <c r="I1232" s="3">
        <v>14.083500000000001</v>
      </c>
      <c r="J1232" s="3">
        <v>15.8896</v>
      </c>
      <c r="K1232" s="3">
        <v>15.423299999999999</v>
      </c>
      <c r="M1232" s="3">
        <v>16.001200000000001</v>
      </c>
      <c r="N1232" s="3">
        <v>14.2378</v>
      </c>
      <c r="O1232" s="3">
        <v>16.6387</v>
      </c>
      <c r="P1232" s="3">
        <v>12.043100000000001</v>
      </c>
      <c r="Q1232" s="3">
        <v>17.330100000000002</v>
      </c>
      <c r="R1232" s="3">
        <v>14.083500000000001</v>
      </c>
      <c r="S1232" s="3">
        <v>15.8896</v>
      </c>
      <c r="T1232" s="3">
        <v>15.423299999999999</v>
      </c>
      <c r="W1232" s="4">
        <v>0.90185199999999999</v>
      </c>
      <c r="Y1232" s="9">
        <f t="shared" si="153"/>
        <v>65590.533989254676</v>
      </c>
      <c r="Z1232" s="9">
        <f t="shared" si="154"/>
        <v>19319.899915122129</v>
      </c>
      <c r="AA1232" s="9">
        <f t="shared" si="155"/>
        <v>102034.67578629999</v>
      </c>
      <c r="AB1232" s="9">
        <f t="shared" si="156"/>
        <v>4220.2127067438951</v>
      </c>
      <c r="AC1232" s="9">
        <f t="shared" si="157"/>
        <v>164770.67766257754</v>
      </c>
      <c r="AD1232" s="9">
        <f t="shared" si="158"/>
        <v>17360.248756722849</v>
      </c>
      <c r="AE1232" s="9">
        <f t="shared" si="159"/>
        <v>60708.041047447012</v>
      </c>
      <c r="AF1232" s="9">
        <f t="shared" si="160"/>
        <v>43941.606651163653</v>
      </c>
    </row>
  </sheetData>
  <mergeCells count="3">
    <mergeCell ref="D1:K1"/>
    <mergeCell ref="M1:T1"/>
    <mergeCell ref="V1:W1"/>
  </mergeCells>
  <conditionalFormatting sqref="M3:T1232">
    <cfRule type="expression" dxfId="1" priority="2">
      <formula>ISBLANK(D3)</formula>
    </cfRule>
  </conditionalFormatting>
  <conditionalFormatting sqref="W3:W1232">
    <cfRule type="colorScale" priority="1">
      <colorScale>
        <cfvo type="num" val="0"/>
        <cfvo type="num" val="0.05"/>
        <cfvo type="num" val="0.1"/>
        <color rgb="FFC00000"/>
        <color theme="5" tint="0.59999389629810485"/>
        <color theme="0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32"/>
  <sheetViews>
    <sheetView workbookViewId="0">
      <selection activeCell="AC362" sqref="AC362:AD362"/>
    </sheetView>
  </sheetViews>
  <sheetFormatPr defaultRowHeight="11.25" x14ac:dyDescent="0.2"/>
  <cols>
    <col min="1" max="1" width="14.1640625" style="7" customWidth="1"/>
    <col min="2" max="2" width="26" hidden="1" customWidth="1"/>
    <col min="3" max="3" width="0" style="5" hidden="1" customWidth="1"/>
    <col min="4" max="11" width="0" style="3" hidden="1" customWidth="1"/>
    <col min="12" max="12" width="3" hidden="1" customWidth="1"/>
    <col min="13" max="20" width="0" style="3" hidden="1" customWidth="1"/>
    <col min="21" max="21" width="1.83203125" hidden="1" customWidth="1"/>
    <col min="22" max="22" width="4.1640625" style="2" hidden="1" customWidth="1"/>
    <col min="23" max="23" width="8.83203125" style="4" hidden="1" customWidth="1"/>
    <col min="24" max="24" width="0" hidden="1" customWidth="1"/>
    <col min="25" max="26" width="9.5" hidden="1" customWidth="1"/>
    <col min="27" max="28" width="9.5" customWidth="1"/>
    <col min="29" max="30" width="9.5" bestFit="1" customWidth="1"/>
    <col min="31" max="34" width="9.5" hidden="1" customWidth="1"/>
    <col min="36" max="36" width="19.33203125" style="8" customWidth="1"/>
  </cols>
  <sheetData>
    <row r="1" spans="1:36" x14ac:dyDescent="0.2">
      <c r="A1" s="6"/>
      <c r="C1"/>
      <c r="D1" s="13" t="s">
        <v>28423</v>
      </c>
      <c r="E1" s="13"/>
      <c r="F1" s="13"/>
      <c r="G1" s="13"/>
      <c r="H1" s="13"/>
      <c r="I1" s="13"/>
      <c r="J1" s="13"/>
      <c r="K1" s="13"/>
      <c r="M1" s="13" t="s">
        <v>28419</v>
      </c>
      <c r="N1" s="13"/>
      <c r="O1" s="13"/>
      <c r="P1" s="13"/>
      <c r="Q1" s="13"/>
      <c r="R1" s="13"/>
      <c r="S1" s="13"/>
      <c r="T1" s="13"/>
      <c r="V1" s="12" t="s">
        <v>28421</v>
      </c>
      <c r="W1" s="12"/>
    </row>
    <row r="2" spans="1:36" x14ac:dyDescent="0.2">
      <c r="A2" s="7" t="s">
        <v>28422</v>
      </c>
      <c r="B2" t="s">
        <v>25544</v>
      </c>
      <c r="C2" s="5" t="s">
        <v>25543</v>
      </c>
      <c r="D2" s="3" t="s">
        <v>25535</v>
      </c>
      <c r="E2" s="3" t="s">
        <v>25540</v>
      </c>
      <c r="F2" s="3" t="s">
        <v>25536</v>
      </c>
      <c r="G2" s="3" t="s">
        <v>25539</v>
      </c>
      <c r="H2" s="3" t="s">
        <v>25537</v>
      </c>
      <c r="I2" s="3" t="s">
        <v>25541</v>
      </c>
      <c r="J2" s="3" t="s">
        <v>25538</v>
      </c>
      <c r="K2" s="3" t="s">
        <v>25542</v>
      </c>
      <c r="M2" s="3" t="s">
        <v>25535</v>
      </c>
      <c r="N2" s="3" t="s">
        <v>25540</v>
      </c>
      <c r="O2" s="3" t="s">
        <v>25536</v>
      </c>
      <c r="P2" s="3" t="s">
        <v>25539</v>
      </c>
      <c r="Q2" s="3" t="s">
        <v>25537</v>
      </c>
      <c r="R2" s="3" t="s">
        <v>25541</v>
      </c>
      <c r="S2" s="3" t="s">
        <v>25538</v>
      </c>
      <c r="T2" s="3" t="s">
        <v>25542</v>
      </c>
      <c r="V2" s="2" t="s">
        <v>28420</v>
      </c>
      <c r="W2" s="4" t="s">
        <v>25546</v>
      </c>
      <c r="Y2" s="3" t="s">
        <v>25535</v>
      </c>
      <c r="Z2" s="3" t="s">
        <v>25540</v>
      </c>
      <c r="AA2" t="s">
        <v>28427</v>
      </c>
      <c r="AB2" s="3" t="s">
        <v>28428</v>
      </c>
      <c r="AC2" s="3" t="s">
        <v>25536</v>
      </c>
      <c r="AD2" s="3" t="s">
        <v>25539</v>
      </c>
      <c r="AE2" s="3" t="s">
        <v>25537</v>
      </c>
      <c r="AF2" s="3" t="s">
        <v>25541</v>
      </c>
      <c r="AG2" s="3" t="s">
        <v>25538</v>
      </c>
      <c r="AH2" s="3" t="s">
        <v>25542</v>
      </c>
      <c r="AJ2" s="10" t="s">
        <v>28429</v>
      </c>
    </row>
    <row r="3" spans="1:36" x14ac:dyDescent="0.2">
      <c r="A3" t="s">
        <v>927</v>
      </c>
      <c r="B3" t="str">
        <f>VLOOKUP(A3,Gene_Lookup!A:B,2,0)</f>
        <v xml:space="preserve">methyl-accepting chemotaxis sensory transducer  </v>
      </c>
      <c r="C3" s="2">
        <v>57</v>
      </c>
      <c r="D3" s="3">
        <v>22.360399999999998</v>
      </c>
      <c r="E3" s="3">
        <v>22.370799999999999</v>
      </c>
      <c r="F3" s="3">
        <v>16.739899999999999</v>
      </c>
      <c r="G3" s="3">
        <v>17.0334</v>
      </c>
      <c r="H3" s="3">
        <v>17.542999999999999</v>
      </c>
      <c r="I3" s="3">
        <v>15.9224</v>
      </c>
      <c r="J3" s="3">
        <v>20.773199999999999</v>
      </c>
      <c r="K3" s="3">
        <v>16.950900000000001</v>
      </c>
      <c r="M3" s="3">
        <v>22.360399999999998</v>
      </c>
      <c r="N3" s="3">
        <v>22.370799999999999</v>
      </c>
      <c r="O3" s="3">
        <v>16.739899999999999</v>
      </c>
      <c r="P3" s="3">
        <v>17.0334</v>
      </c>
      <c r="Q3" s="3">
        <v>17.542999999999999</v>
      </c>
      <c r="R3" s="3">
        <v>15.9224</v>
      </c>
      <c r="S3" s="3">
        <v>20.773199999999999</v>
      </c>
      <c r="T3" s="3">
        <v>16.950900000000001</v>
      </c>
      <c r="W3" s="4">
        <v>5.3100599999999998E-2</v>
      </c>
      <c r="Y3" s="9">
        <f t="shared" ref="Y3:Y66" si="0">2^M3</f>
        <v>5384571.0890156766</v>
      </c>
      <c r="Z3" s="9">
        <f t="shared" ref="Z3:Z66" si="1">2^N3</f>
        <v>5423527.2553688446</v>
      </c>
      <c r="AA3" s="9">
        <f t="shared" ref="AA3:AA66" si="2">AVERAGE(Y3:Z3)</f>
        <v>5404049.1721922606</v>
      </c>
      <c r="AB3" s="9">
        <f t="shared" ref="AB3:AB66" si="3">STDEVA(Y3:Z3)</f>
        <v>27546.169397356287</v>
      </c>
      <c r="AC3" s="9">
        <f t="shared" ref="AC3:AC66" si="4">2^O3</f>
        <v>109449.05708185019</v>
      </c>
      <c r="AD3" s="9">
        <f t="shared" ref="AD3:AD66" si="5">2^P3</f>
        <v>134141.86129878066</v>
      </c>
      <c r="AJ3" s="8">
        <f t="shared" ref="AJ3:AJ66" si="6">_xlfn.T.TEST(Y3:Z3,AC3:AD3,2,2)</f>
        <v>1.9059933719147134E-5</v>
      </c>
    </row>
    <row r="4" spans="1:36" x14ac:dyDescent="0.2">
      <c r="A4" t="s">
        <v>225</v>
      </c>
      <c r="B4" t="str">
        <f>VLOOKUP(A4,Gene_Lookup!A:B,2,0)</f>
        <v xml:space="preserve">LSU ribosomal protein L4P  </v>
      </c>
      <c r="C4" s="2">
        <v>20</v>
      </c>
      <c r="D4" s="3">
        <v>22.3659</v>
      </c>
      <c r="E4" s="3">
        <v>22.3492</v>
      </c>
      <c r="F4" s="3">
        <v>20.6675</v>
      </c>
      <c r="G4" s="3">
        <v>20.658300000000001</v>
      </c>
      <c r="H4" s="3">
        <v>20.853400000000001</v>
      </c>
      <c r="I4" s="3">
        <v>19.6204</v>
      </c>
      <c r="J4" s="3">
        <v>21.7669</v>
      </c>
      <c r="K4" s="3">
        <v>21.085999999999999</v>
      </c>
      <c r="M4" s="3">
        <v>22.3659</v>
      </c>
      <c r="N4" s="3">
        <v>22.3492</v>
      </c>
      <c r="O4" s="3">
        <v>20.6675</v>
      </c>
      <c r="P4" s="3">
        <v>20.658300000000001</v>
      </c>
      <c r="Q4" s="3">
        <v>20.853400000000001</v>
      </c>
      <c r="R4" s="3">
        <v>19.6204</v>
      </c>
      <c r="S4" s="3">
        <v>21.7669</v>
      </c>
      <c r="T4" s="3">
        <v>21.085999999999999</v>
      </c>
      <c r="V4" s="2" t="s">
        <v>25545</v>
      </c>
      <c r="W4" s="4">
        <v>4.53736E-2</v>
      </c>
      <c r="Y4" s="9">
        <f t="shared" si="0"/>
        <v>5405137.9191460246</v>
      </c>
      <c r="Z4" s="9">
        <f t="shared" si="1"/>
        <v>5342931.1656683357</v>
      </c>
      <c r="AA4" s="9">
        <f t="shared" si="2"/>
        <v>5374034.5424071802</v>
      </c>
      <c r="AB4" s="9">
        <f t="shared" si="3"/>
        <v>43986.817219673656</v>
      </c>
      <c r="AC4" s="9">
        <f t="shared" si="4"/>
        <v>1665472.3822531055</v>
      </c>
      <c r="AD4" s="9">
        <f t="shared" si="5"/>
        <v>1654885.5331830869</v>
      </c>
      <c r="AJ4" s="8">
        <f t="shared" si="6"/>
        <v>7.2163605067642562E-5</v>
      </c>
    </row>
    <row r="5" spans="1:36" x14ac:dyDescent="0.2">
      <c r="A5" t="s">
        <v>7640</v>
      </c>
      <c r="B5" t="str">
        <f>VLOOKUP(A5,Gene_Lookup!A:B,2,0)</f>
        <v xml:space="preserve">hypothetical protein  </v>
      </c>
      <c r="C5" s="2">
        <v>8</v>
      </c>
      <c r="D5" s="3">
        <v>16.180499999999999</v>
      </c>
      <c r="E5" s="3">
        <v>16.201000000000001</v>
      </c>
      <c r="F5" s="3">
        <v>13.4594</v>
      </c>
      <c r="G5" s="3">
        <v>13.580500000000001</v>
      </c>
      <c r="J5" s="3">
        <v>14.5891</v>
      </c>
      <c r="M5" s="3">
        <v>16.180499999999999</v>
      </c>
      <c r="N5" s="3">
        <v>16.201000000000001</v>
      </c>
      <c r="O5" s="3">
        <v>13.4594</v>
      </c>
      <c r="P5" s="3">
        <v>13.580500000000001</v>
      </c>
      <c r="Q5" s="3">
        <v>11.785</v>
      </c>
      <c r="R5" s="3">
        <v>11.098800000000001</v>
      </c>
      <c r="S5" s="3">
        <v>14.5891</v>
      </c>
      <c r="T5" s="3">
        <v>11.569699999999999</v>
      </c>
      <c r="W5" s="4">
        <v>5.1589999999999997E-2</v>
      </c>
      <c r="Y5" s="9">
        <f t="shared" si="0"/>
        <v>74270.41401086541</v>
      </c>
      <c r="Z5" s="9">
        <f t="shared" si="1"/>
        <v>75333.294360800646</v>
      </c>
      <c r="AA5" s="9">
        <f t="shared" si="2"/>
        <v>74801.854185833028</v>
      </c>
      <c r="AB5" s="9">
        <f t="shared" si="3"/>
        <v>751.56990302913607</v>
      </c>
      <c r="AC5" s="9">
        <f t="shared" si="4"/>
        <v>11263.753136721431</v>
      </c>
      <c r="AD5" s="9">
        <f t="shared" si="5"/>
        <v>12250.049852964383</v>
      </c>
      <c r="AJ5" s="8">
        <f t="shared" si="6"/>
        <v>1.3221732648338306E-4</v>
      </c>
    </row>
    <row r="6" spans="1:36" x14ac:dyDescent="0.2">
      <c r="A6" t="s">
        <v>194</v>
      </c>
      <c r="B6" t="str">
        <f>VLOOKUP(A6,Gene_Lookup!A:B,2,0)</f>
        <v xml:space="preserve">bacterial peptide chain release factor 1 (bRF-1)  </v>
      </c>
      <c r="C6" s="2">
        <v>18</v>
      </c>
      <c r="D6" s="3">
        <v>19.123200000000001</v>
      </c>
      <c r="E6" s="3">
        <v>19.1066</v>
      </c>
      <c r="F6" s="3">
        <v>17.523700000000002</v>
      </c>
      <c r="G6" s="3">
        <v>17.450399999999998</v>
      </c>
      <c r="H6" s="3">
        <v>18.416699999999999</v>
      </c>
      <c r="I6" s="3">
        <v>18.709299999999999</v>
      </c>
      <c r="J6" s="3">
        <v>18.137899999999998</v>
      </c>
      <c r="K6" s="3">
        <v>18.434200000000001</v>
      </c>
      <c r="M6" s="3">
        <v>19.123200000000001</v>
      </c>
      <c r="N6" s="3">
        <v>19.1066</v>
      </c>
      <c r="O6" s="3">
        <v>17.523700000000002</v>
      </c>
      <c r="P6" s="3">
        <v>17.450399999999998</v>
      </c>
      <c r="Q6" s="3">
        <v>18.416699999999999</v>
      </c>
      <c r="R6" s="3">
        <v>18.709299999999999</v>
      </c>
      <c r="S6" s="3">
        <v>18.137899999999998</v>
      </c>
      <c r="T6" s="3">
        <v>18.434200000000001</v>
      </c>
      <c r="V6" s="2" t="s">
        <v>25545</v>
      </c>
      <c r="W6" s="4">
        <v>1.8360799999999999E-3</v>
      </c>
      <c r="Y6" s="9">
        <f t="shared" si="0"/>
        <v>571027.22287166608</v>
      </c>
      <c r="Z6" s="9">
        <f t="shared" si="1"/>
        <v>564494.50039389322</v>
      </c>
      <c r="AA6" s="9">
        <f t="shared" si="2"/>
        <v>567760.86163277971</v>
      </c>
      <c r="AB6" s="9">
        <f t="shared" si="3"/>
        <v>4619.3323636429714</v>
      </c>
      <c r="AC6" s="9">
        <f t="shared" si="4"/>
        <v>188434.02940415684</v>
      </c>
      <c r="AD6" s="9">
        <f t="shared" si="5"/>
        <v>179099.27851402183</v>
      </c>
      <c r="AE6" s="9">
        <f t="shared" ref="AE6:AH7" si="7">2^Q6</f>
        <v>349928.34369964193</v>
      </c>
      <c r="AF6" s="9">
        <f t="shared" si="7"/>
        <v>428608.22201062716</v>
      </c>
      <c r="AG6" s="9">
        <f t="shared" si="7"/>
        <v>288437.65650591883</v>
      </c>
      <c r="AH6" s="9">
        <f t="shared" si="7"/>
        <v>354198.84939991345</v>
      </c>
      <c r="AJ6" s="8">
        <f t="shared" si="6"/>
        <v>2.2002344868816891E-4</v>
      </c>
    </row>
    <row r="7" spans="1:36" x14ac:dyDescent="0.2">
      <c r="A7" t="s">
        <v>5439</v>
      </c>
      <c r="B7" t="str">
        <f>VLOOKUP(A7,Gene_Lookup!A:B,2,0)</f>
        <v xml:space="preserve">Alcohol dehydrogenase GroES domain protein  </v>
      </c>
      <c r="C7" s="2">
        <v>16</v>
      </c>
      <c r="D7" s="3">
        <v>16.962800000000001</v>
      </c>
      <c r="E7" s="3">
        <v>16.9558</v>
      </c>
      <c r="F7" s="3">
        <v>16.593800000000002</v>
      </c>
      <c r="G7" s="3">
        <v>16.613399999999999</v>
      </c>
      <c r="J7" s="3">
        <v>17.204499999999999</v>
      </c>
      <c r="K7" s="3">
        <v>17.8687</v>
      </c>
      <c r="M7" s="3">
        <v>16.962800000000001</v>
      </c>
      <c r="N7" s="3">
        <v>16.9558</v>
      </c>
      <c r="O7" s="3">
        <v>16.593800000000002</v>
      </c>
      <c r="P7" s="3">
        <v>16.613399999999999</v>
      </c>
      <c r="Q7" s="3">
        <v>10.702299999999999</v>
      </c>
      <c r="R7" s="3">
        <v>12.44</v>
      </c>
      <c r="S7" s="3">
        <v>17.204499999999999</v>
      </c>
      <c r="T7" s="3">
        <v>17.8687</v>
      </c>
      <c r="V7" s="2" t="s">
        <v>25545</v>
      </c>
      <c r="W7" s="4">
        <v>2.4718600000000002E-3</v>
      </c>
      <c r="Y7" s="9">
        <f t="shared" si="0"/>
        <v>127735.49945248174</v>
      </c>
      <c r="Z7" s="9">
        <f t="shared" si="1"/>
        <v>127117.22410168094</v>
      </c>
      <c r="AA7" s="9">
        <f t="shared" si="2"/>
        <v>127426.36177708134</v>
      </c>
      <c r="AB7" s="9">
        <f t="shared" si="3"/>
        <v>437.1866931917391</v>
      </c>
      <c r="AC7" s="9">
        <f t="shared" si="4"/>
        <v>98908.027758391341</v>
      </c>
      <c r="AD7" s="9">
        <f t="shared" si="5"/>
        <v>100260.93028648714</v>
      </c>
      <c r="AE7" s="9">
        <f t="shared" si="7"/>
        <v>1666.1470272886577</v>
      </c>
      <c r="AF7" s="9">
        <f t="shared" si="7"/>
        <v>5556.6513252256564</v>
      </c>
      <c r="AG7" s="9">
        <f t="shared" si="7"/>
        <v>151032.55188231202</v>
      </c>
      <c r="AH7" s="9">
        <f t="shared" si="7"/>
        <v>239339.66759143272</v>
      </c>
      <c r="AJ7" s="8">
        <f t="shared" si="6"/>
        <v>7.1282521702487577E-4</v>
      </c>
    </row>
    <row r="8" spans="1:36" x14ac:dyDescent="0.2">
      <c r="A8" t="s">
        <v>986</v>
      </c>
      <c r="B8" t="str">
        <f>VLOOKUP(A8,Gene_Lookup!A:B,2,0)</f>
        <v xml:space="preserve">glycosyl transferase group 1  </v>
      </c>
      <c r="C8" s="2">
        <v>10</v>
      </c>
      <c r="D8" s="3">
        <v>16.7379</v>
      </c>
      <c r="E8" s="3">
        <v>16.8309</v>
      </c>
      <c r="J8" s="3">
        <v>16.301300000000001</v>
      </c>
      <c r="M8" s="3">
        <v>16.7379</v>
      </c>
      <c r="N8" s="3">
        <v>16.8309</v>
      </c>
      <c r="O8" s="3">
        <v>11.5379</v>
      </c>
      <c r="P8" s="3">
        <v>12.305099999999999</v>
      </c>
      <c r="Q8" s="3">
        <v>10.262600000000001</v>
      </c>
      <c r="R8" s="3">
        <v>11.979100000000001</v>
      </c>
      <c r="S8" s="3">
        <v>16.301300000000001</v>
      </c>
      <c r="T8" s="3">
        <v>12.035500000000001</v>
      </c>
      <c r="W8" s="4">
        <v>8.3042099999999994E-2</v>
      </c>
      <c r="Y8" s="9">
        <f t="shared" si="0"/>
        <v>109297.4335928644</v>
      </c>
      <c r="Z8" s="9">
        <f t="shared" si="1"/>
        <v>116575.08855155317</v>
      </c>
      <c r="AA8" s="9">
        <f t="shared" si="2"/>
        <v>112936.26107220878</v>
      </c>
      <c r="AB8" s="9">
        <f t="shared" si="3"/>
        <v>5146.0791724247329</v>
      </c>
      <c r="AC8" s="9">
        <f t="shared" si="4"/>
        <v>2973.4044494090272</v>
      </c>
      <c r="AD8" s="9">
        <f t="shared" si="5"/>
        <v>5060.6255013450264</v>
      </c>
      <c r="AJ8" s="8">
        <f t="shared" si="6"/>
        <v>1.2057481877959266E-3</v>
      </c>
    </row>
    <row r="9" spans="1:36" x14ac:dyDescent="0.2">
      <c r="A9" t="s">
        <v>53</v>
      </c>
      <c r="B9" t="str">
        <f>VLOOKUP(A9,Gene_Lookup!A:B,2,0)</f>
        <v xml:space="preserve">pantoate/beta-alanine ligase  </v>
      </c>
      <c r="C9" s="2">
        <v>21</v>
      </c>
      <c r="D9" s="3">
        <v>17.376899999999999</v>
      </c>
      <c r="E9" s="3">
        <v>17.9437</v>
      </c>
      <c r="F9" s="3">
        <v>20.245999999999999</v>
      </c>
      <c r="G9" s="3">
        <v>20.2166</v>
      </c>
      <c r="H9" s="3">
        <v>21.011500000000002</v>
      </c>
      <c r="I9" s="3">
        <v>20.2425</v>
      </c>
      <c r="J9" s="3">
        <v>21.462499999999999</v>
      </c>
      <c r="K9" s="3">
        <v>20.991700000000002</v>
      </c>
      <c r="M9" s="3">
        <v>17.376899999999999</v>
      </c>
      <c r="N9" s="3">
        <v>17.9437</v>
      </c>
      <c r="O9" s="3">
        <v>20.245999999999999</v>
      </c>
      <c r="P9" s="3">
        <v>20.2166</v>
      </c>
      <c r="Q9" s="3">
        <v>21.011500000000002</v>
      </c>
      <c r="R9" s="3">
        <v>20.2425</v>
      </c>
      <c r="S9" s="3">
        <v>21.462499999999999</v>
      </c>
      <c r="T9" s="3">
        <v>20.991700000000002</v>
      </c>
      <c r="V9" s="2" t="s">
        <v>25545</v>
      </c>
      <c r="W9" s="4">
        <v>2.5187500000000002E-3</v>
      </c>
      <c r="Y9" s="9">
        <f t="shared" si="0"/>
        <v>170203.36093015311</v>
      </c>
      <c r="Z9" s="9">
        <f t="shared" si="1"/>
        <v>252111.08019919757</v>
      </c>
      <c r="AA9" s="9">
        <f t="shared" si="2"/>
        <v>211157.22056467534</v>
      </c>
      <c r="AB9" s="9">
        <f t="shared" si="3"/>
        <v>57917.503726665389</v>
      </c>
      <c r="AC9" s="9">
        <f t="shared" si="4"/>
        <v>1243521.4821343333</v>
      </c>
      <c r="AD9" s="9">
        <f t="shared" si="5"/>
        <v>1218436.8083530965</v>
      </c>
      <c r="AJ9" s="8">
        <f t="shared" si="6"/>
        <v>1.7592543109997277E-3</v>
      </c>
    </row>
    <row r="10" spans="1:36" x14ac:dyDescent="0.2">
      <c r="A10" t="s">
        <v>24</v>
      </c>
      <c r="B10" t="str">
        <f>VLOOKUP(A10,Gene_Lookup!A:B,2,0)</f>
        <v xml:space="preserve">DNA-directed RNA polymerase subunit alpha (EC 2.7.7.6)  </v>
      </c>
      <c r="C10" s="2">
        <v>36</v>
      </c>
      <c r="D10" s="3">
        <v>22.7742</v>
      </c>
      <c r="E10" s="3">
        <v>22.737200000000001</v>
      </c>
      <c r="F10" s="3">
        <v>22.1435</v>
      </c>
      <c r="G10" s="3">
        <v>22.183399999999999</v>
      </c>
      <c r="H10" s="3">
        <v>21.894600000000001</v>
      </c>
      <c r="I10" s="3">
        <v>22.933399999999999</v>
      </c>
      <c r="J10" s="3">
        <v>22.567699999999999</v>
      </c>
      <c r="K10" s="3">
        <v>22.152200000000001</v>
      </c>
      <c r="M10" s="3">
        <v>22.7742</v>
      </c>
      <c r="N10" s="3">
        <v>22.737200000000001</v>
      </c>
      <c r="O10" s="3">
        <v>22.1435</v>
      </c>
      <c r="P10" s="3">
        <v>22.183399999999999</v>
      </c>
      <c r="Q10" s="3">
        <v>21.894600000000001</v>
      </c>
      <c r="R10" s="3">
        <v>22.933399999999999</v>
      </c>
      <c r="S10" s="3">
        <v>22.567699999999999</v>
      </c>
      <c r="T10" s="3">
        <v>22.152200000000001</v>
      </c>
      <c r="W10" s="4">
        <v>0.56611800000000001</v>
      </c>
      <c r="Y10" s="9">
        <f t="shared" si="0"/>
        <v>7173272.4672740167</v>
      </c>
      <c r="Z10" s="9">
        <f t="shared" si="1"/>
        <v>6991642.5606871536</v>
      </c>
      <c r="AA10" s="9">
        <f t="shared" si="2"/>
        <v>7082457.5139805852</v>
      </c>
      <c r="AB10" s="9">
        <f t="shared" si="3"/>
        <v>128431.73861385007</v>
      </c>
      <c r="AC10" s="9">
        <f t="shared" si="4"/>
        <v>4632951.0217134664</v>
      </c>
      <c r="AD10" s="9">
        <f t="shared" si="5"/>
        <v>4762870.8551515574</v>
      </c>
      <c r="AJ10" s="8">
        <f t="shared" si="6"/>
        <v>2.1853951207850518E-3</v>
      </c>
    </row>
    <row r="11" spans="1:36" x14ac:dyDescent="0.2">
      <c r="A11" t="s">
        <v>592</v>
      </c>
      <c r="B11" t="str">
        <f>VLOOKUP(A11,Gene_Lookup!A:B,2,0)</f>
        <v xml:space="preserve">transketolase subunit B (EC 2.2.1.1)  </v>
      </c>
      <c r="C11" s="2">
        <v>16</v>
      </c>
      <c r="D11" s="3">
        <v>20.393699999999999</v>
      </c>
      <c r="E11" s="3">
        <v>20.3459</v>
      </c>
      <c r="F11" s="3">
        <v>19.520199999999999</v>
      </c>
      <c r="G11" s="3">
        <v>19.444400000000002</v>
      </c>
      <c r="H11" s="3">
        <v>20.213699999999999</v>
      </c>
      <c r="I11" s="3">
        <v>20.861000000000001</v>
      </c>
      <c r="J11" s="3">
        <v>20.790600000000001</v>
      </c>
      <c r="K11" s="3">
        <v>20.235800000000001</v>
      </c>
      <c r="M11" s="3">
        <v>20.393699999999999</v>
      </c>
      <c r="N11" s="3">
        <v>20.3459</v>
      </c>
      <c r="O11" s="3">
        <v>19.520199999999999</v>
      </c>
      <c r="P11" s="3">
        <v>19.444400000000002</v>
      </c>
      <c r="Q11" s="3">
        <v>20.213699999999999</v>
      </c>
      <c r="R11" s="3">
        <v>20.861000000000001</v>
      </c>
      <c r="S11" s="3">
        <v>20.790600000000001</v>
      </c>
      <c r="T11" s="3">
        <v>20.235800000000001</v>
      </c>
      <c r="W11" s="4">
        <v>6.7179900000000001E-2</v>
      </c>
      <c r="Y11" s="9">
        <f t="shared" si="0"/>
        <v>1377575.5389037579</v>
      </c>
      <c r="Z11" s="9">
        <f t="shared" si="1"/>
        <v>1332680.9470397492</v>
      </c>
      <c r="AA11" s="9">
        <f t="shared" si="2"/>
        <v>1355128.2429717537</v>
      </c>
      <c r="AB11" s="9">
        <f t="shared" si="3"/>
        <v>31745.270345642948</v>
      </c>
      <c r="AC11" s="9">
        <f t="shared" si="4"/>
        <v>751909.75867276127</v>
      </c>
      <c r="AD11" s="9">
        <f t="shared" si="5"/>
        <v>713423.88915033836</v>
      </c>
      <c r="AE11" s="9">
        <f>2^Q11</f>
        <v>1215990.0558070613</v>
      </c>
      <c r="AF11" s="9">
        <f>2^R11</f>
        <v>1904525.2705214978</v>
      </c>
      <c r="AG11" s="9">
        <f>2^S11</f>
        <v>1813820.1734751018</v>
      </c>
      <c r="AH11" s="9">
        <f>2^T11</f>
        <v>1234760.6657820789</v>
      </c>
      <c r="AJ11" s="8">
        <f t="shared" si="6"/>
        <v>2.2485632072484774E-3</v>
      </c>
    </row>
    <row r="12" spans="1:36" x14ac:dyDescent="0.2">
      <c r="A12" t="s">
        <v>1560</v>
      </c>
      <c r="B12" t="str">
        <f>VLOOKUP(A12,Gene_Lookup!A:B,2,0)</f>
        <v xml:space="preserve">hypothetical protein  </v>
      </c>
      <c r="C12" s="2">
        <v>16</v>
      </c>
      <c r="D12" s="3">
        <v>16.390599999999999</v>
      </c>
      <c r="E12" s="3">
        <v>16.284600000000001</v>
      </c>
      <c r="F12" s="3">
        <v>13.475199999999999</v>
      </c>
      <c r="G12" s="3">
        <v>13.7926</v>
      </c>
      <c r="H12" s="3">
        <v>15.599399999999999</v>
      </c>
      <c r="I12" s="3">
        <v>16.9375</v>
      </c>
      <c r="J12" s="3">
        <v>14.345700000000001</v>
      </c>
      <c r="K12" s="3">
        <v>11.4655</v>
      </c>
      <c r="M12" s="3">
        <v>16.390599999999999</v>
      </c>
      <c r="N12" s="3">
        <v>16.284600000000001</v>
      </c>
      <c r="O12" s="3">
        <v>13.475199999999999</v>
      </c>
      <c r="P12" s="3">
        <v>13.7926</v>
      </c>
      <c r="Q12" s="3">
        <v>15.599399999999999</v>
      </c>
      <c r="R12" s="3">
        <v>16.9375</v>
      </c>
      <c r="S12" s="3">
        <v>14.345700000000001</v>
      </c>
      <c r="T12" s="3">
        <v>11.4655</v>
      </c>
      <c r="W12" s="4">
        <v>7.8154100000000004E-2</v>
      </c>
      <c r="Y12" s="9">
        <f t="shared" si="0"/>
        <v>85913.665175217975</v>
      </c>
      <c r="Z12" s="9">
        <f t="shared" si="1"/>
        <v>79827.599061572808</v>
      </c>
      <c r="AA12" s="9">
        <f t="shared" si="2"/>
        <v>82870.632118395384</v>
      </c>
      <c r="AB12" s="9">
        <f t="shared" si="3"/>
        <v>4303.4986197081544</v>
      </c>
      <c r="AC12" s="9">
        <f t="shared" si="4"/>
        <v>11387.788630243896</v>
      </c>
      <c r="AD12" s="9">
        <f t="shared" si="5"/>
        <v>14190.128170860069</v>
      </c>
      <c r="AJ12" s="8">
        <f t="shared" si="6"/>
        <v>2.2773362369975948E-3</v>
      </c>
    </row>
    <row r="13" spans="1:36" x14ac:dyDescent="0.2">
      <c r="A13" t="s">
        <v>18</v>
      </c>
      <c r="B13" t="str">
        <f>VLOOKUP(A13,Gene_Lookup!A:B,2,0)</f>
        <v xml:space="preserve">NAD(P)-dependent iron-only hydrogenase catalytic subunit  </v>
      </c>
      <c r="C13" s="2">
        <v>61</v>
      </c>
      <c r="D13" s="3">
        <v>24.287700000000001</v>
      </c>
      <c r="E13" s="3">
        <v>24.206600000000002</v>
      </c>
      <c r="F13" s="3">
        <v>23.153300000000002</v>
      </c>
      <c r="G13" s="3">
        <v>23.130800000000001</v>
      </c>
      <c r="H13" s="3">
        <v>23.334399999999999</v>
      </c>
      <c r="I13" s="3">
        <v>23.661200000000001</v>
      </c>
      <c r="J13" s="3">
        <v>23.566299999999998</v>
      </c>
      <c r="K13" s="3">
        <v>23.777899999999999</v>
      </c>
      <c r="M13" s="3">
        <v>24.287700000000001</v>
      </c>
      <c r="N13" s="3">
        <v>24.206600000000002</v>
      </c>
      <c r="O13" s="3">
        <v>23.153300000000002</v>
      </c>
      <c r="P13" s="3">
        <v>23.130800000000001</v>
      </c>
      <c r="Q13" s="3">
        <v>23.334399999999999</v>
      </c>
      <c r="R13" s="3">
        <v>23.661200000000001</v>
      </c>
      <c r="S13" s="3">
        <v>23.566299999999998</v>
      </c>
      <c r="T13" s="3">
        <v>23.777899999999999</v>
      </c>
      <c r="V13" s="2" t="s">
        <v>25545</v>
      </c>
      <c r="W13" s="4">
        <v>6.2986400000000003E-3</v>
      </c>
      <c r="Y13" s="9">
        <f t="shared" si="0"/>
        <v>20479824.264950123</v>
      </c>
      <c r="Z13" s="9">
        <f t="shared" si="1"/>
        <v>19360327.208635446</v>
      </c>
      <c r="AA13" s="9">
        <f t="shared" si="2"/>
        <v>19920075.736792784</v>
      </c>
      <c r="AB13" s="9">
        <f t="shared" si="3"/>
        <v>791603.9600384864</v>
      </c>
      <c r="AC13" s="9">
        <f t="shared" si="4"/>
        <v>9329058.1171967704</v>
      </c>
      <c r="AD13" s="9">
        <f t="shared" si="5"/>
        <v>9184692.5599079672</v>
      </c>
      <c r="AJ13" s="8">
        <f t="shared" si="6"/>
        <v>2.7896726686564978E-3</v>
      </c>
    </row>
    <row r="14" spans="1:36" x14ac:dyDescent="0.2">
      <c r="A14" t="s">
        <v>14134</v>
      </c>
      <c r="B14" t="str">
        <f>VLOOKUP(A14,Gene_Lookup!A:B,2,0)</f>
        <v xml:space="preserve">RNA polymerase, sigma-24 subunit, RpoE  </v>
      </c>
      <c r="C14" s="2">
        <v>6</v>
      </c>
      <c r="F14" s="3">
        <v>15.259399999999999</v>
      </c>
      <c r="G14" s="3">
        <v>15.1091</v>
      </c>
      <c r="M14" s="3">
        <v>10.632999999999999</v>
      </c>
      <c r="N14" s="3">
        <v>11.218500000000001</v>
      </c>
      <c r="O14" s="3">
        <v>15.259399999999999</v>
      </c>
      <c r="P14" s="3">
        <v>15.1091</v>
      </c>
      <c r="Q14" s="3">
        <v>11.4024</v>
      </c>
      <c r="R14" s="3">
        <v>12.436299999999999</v>
      </c>
      <c r="S14" s="3">
        <v>11.547599999999999</v>
      </c>
      <c r="T14" s="3">
        <v>11.009600000000001</v>
      </c>
      <c r="V14" s="2" t="s">
        <v>25545</v>
      </c>
      <c r="W14" s="4">
        <v>2.4604700000000002E-3</v>
      </c>
      <c r="Y14" s="9">
        <f t="shared" si="0"/>
        <v>1588.0052865986643</v>
      </c>
      <c r="Z14" s="9">
        <f t="shared" si="1"/>
        <v>2382.8955506641164</v>
      </c>
      <c r="AA14" s="9">
        <f t="shared" si="2"/>
        <v>1985.4504186313902</v>
      </c>
      <c r="AB14" s="9">
        <f t="shared" si="3"/>
        <v>562.07229601984739</v>
      </c>
      <c r="AC14" s="9">
        <f t="shared" si="4"/>
        <v>39222.666552005314</v>
      </c>
      <c r="AD14" s="9">
        <f t="shared" si="5"/>
        <v>35342.096428314122</v>
      </c>
      <c r="AJ14" s="8">
        <f t="shared" si="6"/>
        <v>3.1337370710662034E-3</v>
      </c>
    </row>
    <row r="15" spans="1:36" x14ac:dyDescent="0.2">
      <c r="A15" t="s">
        <v>190</v>
      </c>
      <c r="B15" t="str">
        <f>VLOOKUP(A15,Gene_Lookup!A:B,2,0)</f>
        <v xml:space="preserve">formate acetyltransferase  </v>
      </c>
      <c r="C15" s="2">
        <v>45</v>
      </c>
      <c r="D15" s="3">
        <v>21.250900000000001</v>
      </c>
      <c r="E15" s="3">
        <v>21.074999999999999</v>
      </c>
      <c r="I15" s="3">
        <v>14.446199999999999</v>
      </c>
      <c r="M15" s="3">
        <v>21.250900000000001</v>
      </c>
      <c r="N15" s="3">
        <v>21.074999999999999</v>
      </c>
      <c r="O15" s="3">
        <v>12.398</v>
      </c>
      <c r="P15" s="3">
        <v>11.7662</v>
      </c>
      <c r="Q15" s="3">
        <v>11.542899999999999</v>
      </c>
      <c r="R15" s="3">
        <v>14.446199999999999</v>
      </c>
      <c r="S15" s="3">
        <v>12.224</v>
      </c>
      <c r="T15" s="3">
        <v>12.0793</v>
      </c>
      <c r="V15" s="2" t="s">
        <v>25545</v>
      </c>
      <c r="W15" s="4">
        <v>2.51797E-3</v>
      </c>
      <c r="Y15" s="9">
        <f t="shared" si="0"/>
        <v>2495504.3707960667</v>
      </c>
      <c r="Z15" s="9">
        <f t="shared" si="1"/>
        <v>2209058.2032747557</v>
      </c>
      <c r="AA15" s="9">
        <f t="shared" si="2"/>
        <v>2352281.2870354112</v>
      </c>
      <c r="AB15" s="9">
        <f t="shared" si="3"/>
        <v>202548.02749921675</v>
      </c>
      <c r="AC15" s="9">
        <f t="shared" si="4"/>
        <v>5397.217082303031</v>
      </c>
      <c r="AD15" s="9">
        <f t="shared" si="5"/>
        <v>3483.2058010102137</v>
      </c>
      <c r="AJ15" s="8">
        <f t="shared" si="6"/>
        <v>3.7007690583738127E-3</v>
      </c>
    </row>
    <row r="16" spans="1:36" x14ac:dyDescent="0.2">
      <c r="A16" t="s">
        <v>996</v>
      </c>
      <c r="B16" t="str">
        <f>VLOOKUP(A16,Gene_Lookup!A:B,2,0)</f>
        <v xml:space="preserve">UDP-N-acetylmuramoylalanyl-D-glutamate--2,6-diaminopimelate ligase (EC 6.3.2.13)  </v>
      </c>
      <c r="C16" s="2">
        <v>26</v>
      </c>
      <c r="D16" s="3">
        <v>16.621500000000001</v>
      </c>
      <c r="E16" s="3">
        <v>16.656400000000001</v>
      </c>
      <c r="F16" s="3">
        <v>15.907999999999999</v>
      </c>
      <c r="G16" s="3">
        <v>15.786</v>
      </c>
      <c r="H16" s="3">
        <v>14.311999999999999</v>
      </c>
      <c r="I16" s="3">
        <v>16.273099999999999</v>
      </c>
      <c r="J16" s="3">
        <v>16.224299999999999</v>
      </c>
      <c r="K16" s="3">
        <v>16.4863</v>
      </c>
      <c r="M16" s="3">
        <v>16.621500000000001</v>
      </c>
      <c r="N16" s="3">
        <v>16.656400000000001</v>
      </c>
      <c r="O16" s="3">
        <v>15.907999999999999</v>
      </c>
      <c r="P16" s="3">
        <v>15.786</v>
      </c>
      <c r="Q16" s="3">
        <v>14.311999999999999</v>
      </c>
      <c r="R16" s="3">
        <v>16.273099999999999</v>
      </c>
      <c r="S16" s="3">
        <v>16.224299999999999</v>
      </c>
      <c r="T16" s="3">
        <v>16.4863</v>
      </c>
      <c r="W16" s="4">
        <v>0.358294</v>
      </c>
      <c r="Y16" s="9">
        <f t="shared" si="0"/>
        <v>100825.42769406029</v>
      </c>
      <c r="Z16" s="9">
        <f t="shared" si="1"/>
        <v>103294.21982128016</v>
      </c>
      <c r="AA16" s="9">
        <f t="shared" si="2"/>
        <v>102059.82375767022</v>
      </c>
      <c r="AB16" s="9">
        <f t="shared" si="3"/>
        <v>1745.6996544971339</v>
      </c>
      <c r="AC16" s="9">
        <f t="shared" si="4"/>
        <v>61487.264333867941</v>
      </c>
      <c r="AD16" s="9">
        <f t="shared" si="5"/>
        <v>56501.439366273116</v>
      </c>
      <c r="AJ16" s="8">
        <f t="shared" si="6"/>
        <v>4.1465029764183609E-3</v>
      </c>
    </row>
    <row r="17" spans="1:36" x14ac:dyDescent="0.2">
      <c r="A17" t="s">
        <v>416</v>
      </c>
      <c r="B17" t="str">
        <f>VLOOKUP(A17,Gene_Lookup!A:B,2,0)</f>
        <v xml:space="preserve">methyl-accepting chemotaxis sensory transducer  </v>
      </c>
      <c r="C17" s="2">
        <v>59</v>
      </c>
      <c r="D17" s="3">
        <v>20.144200000000001</v>
      </c>
      <c r="E17" s="3">
        <v>20.2973</v>
      </c>
      <c r="F17" s="3">
        <v>16.439299999999999</v>
      </c>
      <c r="G17" s="3">
        <v>13.253500000000001</v>
      </c>
      <c r="I17" s="3">
        <v>11.680999999999999</v>
      </c>
      <c r="J17" s="3">
        <v>17.883199999999999</v>
      </c>
      <c r="M17" s="3">
        <v>20.144200000000001</v>
      </c>
      <c r="N17" s="3">
        <v>20.2973</v>
      </c>
      <c r="O17" s="3">
        <v>16.439299999999999</v>
      </c>
      <c r="P17" s="3">
        <v>13.253500000000001</v>
      </c>
      <c r="Q17" s="3">
        <v>11.739100000000001</v>
      </c>
      <c r="R17" s="3">
        <v>11.680999999999999</v>
      </c>
      <c r="S17" s="3">
        <v>17.883199999999999</v>
      </c>
      <c r="T17" s="3">
        <v>10.7279</v>
      </c>
      <c r="W17" s="4">
        <v>0.13791700000000001</v>
      </c>
      <c r="Y17" s="9">
        <f t="shared" si="0"/>
        <v>1158799.8722519472</v>
      </c>
      <c r="Z17" s="9">
        <f t="shared" si="1"/>
        <v>1288534.7370170946</v>
      </c>
      <c r="AA17" s="9">
        <f t="shared" si="2"/>
        <v>1223667.3046345208</v>
      </c>
      <c r="AB17" s="9">
        <f t="shared" si="3"/>
        <v>91736.402631755453</v>
      </c>
      <c r="AC17" s="9">
        <f t="shared" si="4"/>
        <v>88863.294002547234</v>
      </c>
      <c r="AD17" s="9">
        <f t="shared" si="5"/>
        <v>9765.6475800296976</v>
      </c>
      <c r="AE17" s="9">
        <f>2^Q17</f>
        <v>3418.3869519286527</v>
      </c>
      <c r="AF17" s="9">
        <f>2^R17</f>
        <v>3283.4573492199133</v>
      </c>
      <c r="AG17" s="9">
        <f>2^S17</f>
        <v>241757.31209898737</v>
      </c>
      <c r="AH17" s="9">
        <f>2^T17</f>
        <v>1695.9759542437725</v>
      </c>
      <c r="AJ17" s="8">
        <f t="shared" si="6"/>
        <v>4.1591544339063683E-3</v>
      </c>
    </row>
    <row r="18" spans="1:36" x14ac:dyDescent="0.2">
      <c r="A18" t="s">
        <v>2087</v>
      </c>
      <c r="B18" t="str">
        <f>VLOOKUP(A18,Gene_Lookup!A:B,2,0)</f>
        <v xml:space="preserve">hypoxanthine phosphoribosyltransferase  </v>
      </c>
      <c r="C18" s="2">
        <v>12</v>
      </c>
      <c r="D18" s="3">
        <v>21.360800000000001</v>
      </c>
      <c r="E18" s="3">
        <v>21.1633</v>
      </c>
      <c r="M18" s="3">
        <v>21.360800000000001</v>
      </c>
      <c r="N18" s="3">
        <v>21.1633</v>
      </c>
      <c r="O18" s="3">
        <v>11.7858</v>
      </c>
      <c r="P18" s="3">
        <v>9.0824200000000008</v>
      </c>
      <c r="Q18" s="3">
        <v>12.2591</v>
      </c>
      <c r="R18" s="3">
        <v>12.251799999999999</v>
      </c>
      <c r="S18" s="3">
        <v>12.052899999999999</v>
      </c>
      <c r="T18" s="3">
        <v>10.3878</v>
      </c>
      <c r="V18" s="2" t="s">
        <v>25545</v>
      </c>
      <c r="W18" s="4">
        <v>1.9224999999999999E-3</v>
      </c>
      <c r="Y18" s="9">
        <f t="shared" si="0"/>
        <v>2693032.1080525182</v>
      </c>
      <c r="Z18" s="9">
        <f t="shared" si="1"/>
        <v>2348486.7119782409</v>
      </c>
      <c r="AA18" s="9">
        <f t="shared" si="2"/>
        <v>2520759.4100153795</v>
      </c>
      <c r="AB18" s="9">
        <f t="shared" si="3"/>
        <v>243630.38599072638</v>
      </c>
      <c r="AC18" s="9">
        <f t="shared" si="4"/>
        <v>3530.850446655937</v>
      </c>
      <c r="AD18" s="9">
        <f t="shared" si="5"/>
        <v>542.10180486801573</v>
      </c>
      <c r="AJ18" s="8">
        <f t="shared" si="6"/>
        <v>4.6459018618793526E-3</v>
      </c>
    </row>
    <row r="19" spans="1:36" x14ac:dyDescent="0.2">
      <c r="A19" t="s">
        <v>127</v>
      </c>
      <c r="B19" t="str">
        <f>VLOOKUP(A19,Gene_Lookup!A:B,2,0)</f>
        <v xml:space="preserve">carbamoyl-phosphate synthase small subunit  </v>
      </c>
      <c r="C19" s="2">
        <v>16</v>
      </c>
      <c r="D19" s="3">
        <v>18.7925</v>
      </c>
      <c r="E19" s="3">
        <v>18.698699999999999</v>
      </c>
      <c r="F19" s="3">
        <v>15.9048</v>
      </c>
      <c r="G19" s="3">
        <v>13.602399999999999</v>
      </c>
      <c r="H19" s="3">
        <v>16.114000000000001</v>
      </c>
      <c r="I19" s="3">
        <v>14.563000000000001</v>
      </c>
      <c r="J19" s="3">
        <v>18.273499999999999</v>
      </c>
      <c r="K19" s="3">
        <v>17.963699999999999</v>
      </c>
      <c r="M19" s="3">
        <v>18.7925</v>
      </c>
      <c r="N19" s="3">
        <v>18.698699999999999</v>
      </c>
      <c r="O19" s="3">
        <v>15.9048</v>
      </c>
      <c r="P19" s="3">
        <v>13.602399999999999</v>
      </c>
      <c r="Q19" s="3">
        <v>16.114000000000001</v>
      </c>
      <c r="R19" s="3">
        <v>14.563000000000001</v>
      </c>
      <c r="S19" s="3">
        <v>18.273499999999999</v>
      </c>
      <c r="T19" s="3">
        <v>17.963699999999999</v>
      </c>
      <c r="V19" s="2" t="s">
        <v>25545</v>
      </c>
      <c r="W19" s="4">
        <v>3.5798299999999998E-2</v>
      </c>
      <c r="Y19" s="9">
        <f t="shared" si="0"/>
        <v>454052.62784685992</v>
      </c>
      <c r="Z19" s="9">
        <f t="shared" si="1"/>
        <v>425470.6237029687</v>
      </c>
      <c r="AA19" s="9">
        <f t="shared" si="2"/>
        <v>439761.62577491428</v>
      </c>
      <c r="AB19" s="9">
        <f t="shared" si="3"/>
        <v>20210.528950047479</v>
      </c>
      <c r="AC19" s="9">
        <f t="shared" si="4"/>
        <v>61351.032359292978</v>
      </c>
      <c r="AD19" s="9">
        <f t="shared" si="5"/>
        <v>12437.423228297477</v>
      </c>
      <c r="AJ19" s="8">
        <f t="shared" si="6"/>
        <v>4.907308488577615E-3</v>
      </c>
    </row>
    <row r="20" spans="1:36" x14ac:dyDescent="0.2">
      <c r="A20" t="s">
        <v>4321</v>
      </c>
      <c r="B20" t="str">
        <f>VLOOKUP(A20,Gene_Lookup!A:B,2,0)</f>
        <v xml:space="preserve">hypothetical protein  </v>
      </c>
      <c r="C20" s="2">
        <v>20</v>
      </c>
      <c r="D20" s="3">
        <v>20.2182</v>
      </c>
      <c r="E20" s="3">
        <v>20.256599999999999</v>
      </c>
      <c r="F20" s="3">
        <v>18.0623</v>
      </c>
      <c r="G20" s="3">
        <v>16.9968</v>
      </c>
      <c r="H20" s="3">
        <v>17.448799999999999</v>
      </c>
      <c r="I20" s="3">
        <v>16.9802</v>
      </c>
      <c r="J20" s="3">
        <v>18.271000000000001</v>
      </c>
      <c r="K20" s="3">
        <v>17.566800000000001</v>
      </c>
      <c r="M20" s="3">
        <v>20.2182</v>
      </c>
      <c r="N20" s="3">
        <v>20.256599999999999</v>
      </c>
      <c r="O20" s="3">
        <v>18.0623</v>
      </c>
      <c r="P20" s="3">
        <v>16.9968</v>
      </c>
      <c r="Q20" s="3">
        <v>17.448799999999999</v>
      </c>
      <c r="R20" s="3">
        <v>16.9802</v>
      </c>
      <c r="S20" s="3">
        <v>18.271000000000001</v>
      </c>
      <c r="T20" s="3">
        <v>17.566800000000001</v>
      </c>
      <c r="V20" s="2" t="s">
        <v>25545</v>
      </c>
      <c r="W20" s="4">
        <v>1.04885E-2</v>
      </c>
      <c r="Y20" s="9">
        <f t="shared" si="0"/>
        <v>1219788.8476057155</v>
      </c>
      <c r="Z20" s="9">
        <f t="shared" si="1"/>
        <v>1252691.7295745055</v>
      </c>
      <c r="AA20" s="9">
        <f t="shared" si="2"/>
        <v>1236240.2885901104</v>
      </c>
      <c r="AB20" s="9">
        <f t="shared" si="3"/>
        <v>23265.850960711967</v>
      </c>
      <c r="AC20" s="9">
        <f t="shared" si="4"/>
        <v>273712.15922812303</v>
      </c>
      <c r="AD20" s="9">
        <f t="shared" si="5"/>
        <v>130781.59518910234</v>
      </c>
      <c r="AJ20" s="8">
        <f t="shared" si="6"/>
        <v>4.9925025177920091E-3</v>
      </c>
    </row>
    <row r="21" spans="1:36" x14ac:dyDescent="0.2">
      <c r="A21" t="s">
        <v>9456</v>
      </c>
      <c r="B21" t="str">
        <f>VLOOKUP(A21,Gene_Lookup!A:B,2,0)</f>
        <v xml:space="preserve">regulatory protein, MerR  </v>
      </c>
      <c r="C21" s="2">
        <v>3</v>
      </c>
      <c r="D21" s="3">
        <v>17.223800000000001</v>
      </c>
      <c r="E21" s="3">
        <v>17.035499999999999</v>
      </c>
      <c r="M21" s="3">
        <v>17.223800000000001</v>
      </c>
      <c r="N21" s="3">
        <v>17.035499999999999</v>
      </c>
      <c r="O21" s="3">
        <v>13.2034</v>
      </c>
      <c r="P21" s="3">
        <v>11.550599999999999</v>
      </c>
      <c r="Q21" s="3">
        <v>11.9765</v>
      </c>
      <c r="R21" s="3">
        <v>12.2875</v>
      </c>
      <c r="S21" s="3">
        <v>11.5381</v>
      </c>
      <c r="T21" s="3">
        <v>12.0412</v>
      </c>
      <c r="V21" s="2" t="s">
        <v>25545</v>
      </c>
      <c r="W21" s="4">
        <v>2.8288800000000002E-3</v>
      </c>
      <c r="Y21" s="9">
        <f t="shared" si="0"/>
        <v>153066.60133920514</v>
      </c>
      <c r="Z21" s="9">
        <f t="shared" si="1"/>
        <v>134337.26158870145</v>
      </c>
      <c r="AA21" s="9">
        <f t="shared" si="2"/>
        <v>143701.93146395328</v>
      </c>
      <c r="AB21" s="9">
        <f t="shared" si="3"/>
        <v>13243.643144727916</v>
      </c>
      <c r="AC21" s="9">
        <f t="shared" si="4"/>
        <v>9432.3399503839119</v>
      </c>
      <c r="AD21" s="9">
        <f t="shared" si="5"/>
        <v>2999.6947839035652</v>
      </c>
      <c r="AJ21" s="8">
        <f t="shared" si="6"/>
        <v>5.1467354264617612E-3</v>
      </c>
    </row>
    <row r="22" spans="1:36" x14ac:dyDescent="0.2">
      <c r="A22" t="s">
        <v>4611</v>
      </c>
      <c r="B22" t="str">
        <f>VLOOKUP(A22,Gene_Lookup!A:B,2,0)</f>
        <v xml:space="preserve">cellulosome anchoring protein cohesin region  </v>
      </c>
      <c r="C22" s="2">
        <v>35</v>
      </c>
      <c r="D22" s="3">
        <v>17.591799999999999</v>
      </c>
      <c r="E22" s="3">
        <v>16.851600000000001</v>
      </c>
      <c r="F22" s="3">
        <v>21.1328</v>
      </c>
      <c r="G22" s="3">
        <v>21.3399</v>
      </c>
      <c r="H22" s="3">
        <v>22.3523</v>
      </c>
      <c r="I22" s="3">
        <v>22.263400000000001</v>
      </c>
      <c r="J22" s="3">
        <v>21.8995</v>
      </c>
      <c r="K22" s="3">
        <v>22.467500000000001</v>
      </c>
      <c r="M22" s="3">
        <v>17.591799999999999</v>
      </c>
      <c r="N22" s="3">
        <v>16.851600000000001</v>
      </c>
      <c r="O22" s="3">
        <v>21.1328</v>
      </c>
      <c r="P22" s="3">
        <v>21.3399</v>
      </c>
      <c r="Q22" s="3">
        <v>22.3523</v>
      </c>
      <c r="R22" s="3">
        <v>22.263400000000001</v>
      </c>
      <c r="S22" s="3">
        <v>21.8995</v>
      </c>
      <c r="T22" s="3">
        <v>22.467500000000001</v>
      </c>
      <c r="V22" s="2" t="s">
        <v>25545</v>
      </c>
      <c r="W22" s="4">
        <v>3.27187E-4</v>
      </c>
      <c r="Y22" s="9">
        <f t="shared" si="0"/>
        <v>197542.01422931411</v>
      </c>
      <c r="Z22" s="9">
        <f t="shared" si="1"/>
        <v>118259.78223022351</v>
      </c>
      <c r="AA22" s="9">
        <f t="shared" si="2"/>
        <v>157900.89822976882</v>
      </c>
      <c r="AB22" s="9">
        <f t="shared" si="3"/>
        <v>56061.003874162001</v>
      </c>
      <c r="AC22" s="9">
        <f t="shared" si="4"/>
        <v>2299358.5192796346</v>
      </c>
      <c r="AD22" s="9">
        <f t="shared" si="5"/>
        <v>2654299.9841264463</v>
      </c>
      <c r="AJ22" s="8">
        <f t="shared" si="6"/>
        <v>6.0931281144858762E-3</v>
      </c>
    </row>
    <row r="23" spans="1:36" x14ac:dyDescent="0.2">
      <c r="A23" t="s">
        <v>357</v>
      </c>
      <c r="B23" t="str">
        <f>VLOOKUP(A23,Gene_Lookup!A:B,2,0)</f>
        <v xml:space="preserve">Ferritin Dps family protein  </v>
      </c>
      <c r="C23" s="2">
        <v>12</v>
      </c>
      <c r="D23" s="3">
        <v>20.911300000000001</v>
      </c>
      <c r="E23" s="3">
        <v>20.866900000000001</v>
      </c>
      <c r="F23" s="3">
        <v>22.091100000000001</v>
      </c>
      <c r="G23" s="3">
        <v>22.222799999999999</v>
      </c>
      <c r="H23" s="3">
        <v>21.274899999999999</v>
      </c>
      <c r="I23" s="3">
        <v>20.720700000000001</v>
      </c>
      <c r="J23" s="3">
        <v>22.3902</v>
      </c>
      <c r="K23" s="3">
        <v>19.962499999999999</v>
      </c>
      <c r="M23" s="3">
        <v>20.911300000000001</v>
      </c>
      <c r="N23" s="3">
        <v>20.866900000000001</v>
      </c>
      <c r="O23" s="3">
        <v>22.091100000000001</v>
      </c>
      <c r="P23" s="3">
        <v>22.222799999999999</v>
      </c>
      <c r="Q23" s="3">
        <v>21.274899999999999</v>
      </c>
      <c r="R23" s="3">
        <v>20.720700000000001</v>
      </c>
      <c r="S23" s="3">
        <v>22.3902</v>
      </c>
      <c r="T23" s="3">
        <v>19.962499999999999</v>
      </c>
      <c r="W23" s="4">
        <v>0.52832000000000001</v>
      </c>
      <c r="Y23" s="9">
        <f t="shared" si="0"/>
        <v>1972098.2528089648</v>
      </c>
      <c r="Z23" s="9">
        <f t="shared" si="1"/>
        <v>1912329.9047339105</v>
      </c>
      <c r="AA23" s="9">
        <f t="shared" si="2"/>
        <v>1942214.0787714375</v>
      </c>
      <c r="AB23" s="9">
        <f t="shared" si="3"/>
        <v>42262.604224188864</v>
      </c>
      <c r="AC23" s="9">
        <f t="shared" si="4"/>
        <v>4467697.2643697159</v>
      </c>
      <c r="AD23" s="9">
        <f t="shared" si="5"/>
        <v>4894737.2933827033</v>
      </c>
      <c r="AJ23" s="8">
        <f t="shared" si="6"/>
        <v>6.1390825041611552E-3</v>
      </c>
    </row>
    <row r="24" spans="1:36" x14ac:dyDescent="0.2">
      <c r="A24" t="s">
        <v>572</v>
      </c>
      <c r="B24" t="str">
        <f>VLOOKUP(A24,Gene_Lookup!A:B,2,0)</f>
        <v xml:space="preserve">UDP-galactose 4-epimerase (EC 5.1.3.2)  </v>
      </c>
      <c r="C24" s="2">
        <v>28</v>
      </c>
      <c r="D24" s="3">
        <v>21.9421</v>
      </c>
      <c r="E24" s="3">
        <v>21.869299999999999</v>
      </c>
      <c r="F24" s="3">
        <v>21.3811</v>
      </c>
      <c r="G24" s="3">
        <v>21.360700000000001</v>
      </c>
      <c r="H24" s="3">
        <v>22.784800000000001</v>
      </c>
      <c r="I24" s="3">
        <v>23.427299999999999</v>
      </c>
      <c r="J24" s="3">
        <v>22.302399999999999</v>
      </c>
      <c r="K24" s="3">
        <v>22.796099999999999</v>
      </c>
      <c r="M24" s="3">
        <v>21.9421</v>
      </c>
      <c r="N24" s="3">
        <v>21.869299999999999</v>
      </c>
      <c r="O24" s="3">
        <v>21.3811</v>
      </c>
      <c r="P24" s="3">
        <v>21.360700000000001</v>
      </c>
      <c r="Q24" s="3">
        <v>22.784800000000001</v>
      </c>
      <c r="R24" s="3">
        <v>23.427299999999999</v>
      </c>
      <c r="S24" s="3">
        <v>22.302399999999999</v>
      </c>
      <c r="T24" s="3">
        <v>22.796099999999999</v>
      </c>
      <c r="V24" s="2" t="s">
        <v>25545</v>
      </c>
      <c r="W24" s="4">
        <v>1.4140099999999999E-2</v>
      </c>
      <c r="Y24" s="9">
        <f t="shared" si="0"/>
        <v>4029306.1608007788</v>
      </c>
      <c r="Z24" s="9">
        <f t="shared" si="1"/>
        <v>3831027.6297958074</v>
      </c>
      <c r="AA24" s="9">
        <f t="shared" si="2"/>
        <v>3930166.8952982929</v>
      </c>
      <c r="AB24" s="9">
        <f t="shared" si="3"/>
        <v>140204.09383732235</v>
      </c>
      <c r="AC24" s="9">
        <f t="shared" si="4"/>
        <v>2731193.3119765413</v>
      </c>
      <c r="AD24" s="9">
        <f t="shared" si="5"/>
        <v>2692845.4477604604</v>
      </c>
      <c r="AJ24" s="8">
        <f t="shared" si="6"/>
        <v>6.8012963492758679E-3</v>
      </c>
    </row>
    <row r="25" spans="1:36" x14ac:dyDescent="0.2">
      <c r="A25" t="s">
        <v>5216</v>
      </c>
      <c r="B25" t="str">
        <f>VLOOKUP(A25,Gene_Lookup!A:B,2,0)</f>
        <v xml:space="preserve">copper amine oxidase-like domain-containing protein  </v>
      </c>
      <c r="C25" s="2">
        <v>15</v>
      </c>
      <c r="D25" s="3">
        <v>19.499199999999998</v>
      </c>
      <c r="E25" s="3">
        <v>19.358699999999999</v>
      </c>
      <c r="F25" s="3">
        <v>17.134799999999998</v>
      </c>
      <c r="G25" s="3">
        <v>16.087900000000001</v>
      </c>
      <c r="H25" s="3">
        <v>20.202000000000002</v>
      </c>
      <c r="I25" s="3">
        <v>18.330300000000001</v>
      </c>
      <c r="J25" s="3">
        <v>17.671800000000001</v>
      </c>
      <c r="K25" s="3">
        <v>15.7644</v>
      </c>
      <c r="M25" s="3">
        <v>19.499199999999998</v>
      </c>
      <c r="N25" s="3">
        <v>19.358699999999999</v>
      </c>
      <c r="O25" s="3">
        <v>17.134799999999998</v>
      </c>
      <c r="P25" s="3">
        <v>16.087900000000001</v>
      </c>
      <c r="Q25" s="3">
        <v>20.202000000000002</v>
      </c>
      <c r="R25" s="3">
        <v>18.330300000000001</v>
      </c>
      <c r="S25" s="3">
        <v>17.671800000000001</v>
      </c>
      <c r="T25" s="3">
        <v>15.7644</v>
      </c>
      <c r="W25" s="4">
        <v>8.5568000000000005E-2</v>
      </c>
      <c r="Y25" s="9">
        <f t="shared" si="0"/>
        <v>741044.16409818083</v>
      </c>
      <c r="Z25" s="9">
        <f t="shared" si="1"/>
        <v>672278.73941924644</v>
      </c>
      <c r="AA25" s="9">
        <f t="shared" si="2"/>
        <v>706661.45175871369</v>
      </c>
      <c r="AB25" s="9">
        <f t="shared" si="3"/>
        <v>48624.498101647274</v>
      </c>
      <c r="AC25" s="9">
        <f t="shared" si="4"/>
        <v>143909.26984486921</v>
      </c>
      <c r="AD25" s="9">
        <f t="shared" si="5"/>
        <v>69653.102762253417</v>
      </c>
      <c r="AJ25" s="8">
        <f t="shared" si="6"/>
        <v>7.0407372354679429E-3</v>
      </c>
    </row>
    <row r="26" spans="1:36" x14ac:dyDescent="0.2">
      <c r="A26" t="s">
        <v>3108</v>
      </c>
      <c r="B26" t="str">
        <f>VLOOKUP(A26,Gene_Lookup!A:B,2,0)</f>
        <v xml:space="preserve">phosphoesterase RecJ domain protein  </v>
      </c>
      <c r="C26" s="2">
        <v>9</v>
      </c>
      <c r="D26" s="3">
        <v>17.3157</v>
      </c>
      <c r="E26" s="3">
        <v>17.4252</v>
      </c>
      <c r="F26" s="3">
        <v>15.636799999999999</v>
      </c>
      <c r="G26" s="3">
        <v>14.998699999999999</v>
      </c>
      <c r="I26" s="3">
        <v>15.0221</v>
      </c>
      <c r="J26" s="3">
        <v>15.9808</v>
      </c>
      <c r="K26" s="3">
        <v>17.5611</v>
      </c>
      <c r="M26" s="3">
        <v>17.3157</v>
      </c>
      <c r="N26" s="3">
        <v>17.4252</v>
      </c>
      <c r="O26" s="3">
        <v>15.636799999999999</v>
      </c>
      <c r="P26" s="3">
        <v>14.998699999999999</v>
      </c>
      <c r="Q26" s="3">
        <v>9.6158300000000008</v>
      </c>
      <c r="R26" s="3">
        <v>15.0221</v>
      </c>
      <c r="S26" s="3">
        <v>15.9808</v>
      </c>
      <c r="T26" s="3">
        <v>17.5611</v>
      </c>
      <c r="W26" s="4">
        <v>0.19561000000000001</v>
      </c>
      <c r="Y26" s="9">
        <f t="shared" si="0"/>
        <v>163134.22944338495</v>
      </c>
      <c r="Z26" s="9">
        <f t="shared" si="1"/>
        <v>175998.05990511813</v>
      </c>
      <c r="AA26" s="9">
        <f t="shared" si="2"/>
        <v>169566.14467425155</v>
      </c>
      <c r="AB26" s="9">
        <f t="shared" si="3"/>
        <v>9096.1017515256135</v>
      </c>
      <c r="AC26" s="9">
        <f t="shared" si="4"/>
        <v>50950.193321423249</v>
      </c>
      <c r="AD26" s="9">
        <f t="shared" si="5"/>
        <v>32738.486338392959</v>
      </c>
      <c r="AJ26" s="8">
        <f t="shared" si="6"/>
        <v>7.5329230424271065E-3</v>
      </c>
    </row>
    <row r="27" spans="1:36" x14ac:dyDescent="0.2">
      <c r="A27" t="s">
        <v>1063</v>
      </c>
      <c r="B27" t="str">
        <f>VLOOKUP(A27,Gene_Lookup!A:B,2,0)</f>
        <v xml:space="preserve">glucose-1-phosphate adenylyltransferase  </v>
      </c>
      <c r="C27" s="2">
        <v>18</v>
      </c>
      <c r="D27" s="3">
        <v>19.020499999999998</v>
      </c>
      <c r="E27" s="3">
        <v>18.895099999999999</v>
      </c>
      <c r="F27" s="3">
        <v>17.320599999999999</v>
      </c>
      <c r="G27" s="3">
        <v>16.799700000000001</v>
      </c>
      <c r="H27" s="3">
        <v>16.602499999999999</v>
      </c>
      <c r="I27" s="3">
        <v>16.642900000000001</v>
      </c>
      <c r="J27" s="3">
        <v>18.3064</v>
      </c>
      <c r="K27" s="3">
        <v>17.074200000000001</v>
      </c>
      <c r="M27" s="3">
        <v>19.020499999999998</v>
      </c>
      <c r="N27" s="3">
        <v>18.895099999999999</v>
      </c>
      <c r="O27" s="3">
        <v>17.320599999999999</v>
      </c>
      <c r="P27" s="3">
        <v>16.799700000000001</v>
      </c>
      <c r="Q27" s="3">
        <v>16.602499999999999</v>
      </c>
      <c r="R27" s="3">
        <v>16.642900000000001</v>
      </c>
      <c r="S27" s="3">
        <v>18.3064</v>
      </c>
      <c r="T27" s="3">
        <v>17.074200000000001</v>
      </c>
      <c r="V27" s="2" t="s">
        <v>25545</v>
      </c>
      <c r="W27" s="4">
        <v>2.90605E-2</v>
      </c>
      <c r="Y27" s="9">
        <f t="shared" si="0"/>
        <v>531791.06054339733</v>
      </c>
      <c r="Z27" s="9">
        <f t="shared" si="1"/>
        <v>487519.36484896624</v>
      </c>
      <c r="AA27" s="9">
        <f t="shared" si="2"/>
        <v>509655.21269618178</v>
      </c>
      <c r="AB27" s="9">
        <f t="shared" si="3"/>
        <v>31304.816240159496</v>
      </c>
      <c r="AC27" s="9">
        <f t="shared" si="4"/>
        <v>163689.24399427342</v>
      </c>
      <c r="AD27" s="9">
        <f t="shared" si="5"/>
        <v>114081.07847233218</v>
      </c>
      <c r="AJ27" s="8">
        <f t="shared" si="6"/>
        <v>7.9441485327596192E-3</v>
      </c>
    </row>
    <row r="28" spans="1:36" x14ac:dyDescent="0.2">
      <c r="A28" t="s">
        <v>1396</v>
      </c>
      <c r="B28" t="str">
        <f>VLOOKUP(A28,Gene_Lookup!A:B,2,0)</f>
        <v xml:space="preserve">D-isomer specific 2-hydroxyacid dehydrogenase NAD-binding protein  </v>
      </c>
      <c r="C28" s="2">
        <v>12</v>
      </c>
      <c r="D28" s="3">
        <v>17.626899999999999</v>
      </c>
      <c r="E28" s="3">
        <v>17.658799999999999</v>
      </c>
      <c r="F28" s="3">
        <v>16.9603</v>
      </c>
      <c r="G28" s="3">
        <v>17.1007</v>
      </c>
      <c r="H28" s="3">
        <v>17.382100000000001</v>
      </c>
      <c r="I28" s="3">
        <v>18.0167</v>
      </c>
      <c r="J28" s="3">
        <v>18.627300000000002</v>
      </c>
      <c r="K28" s="3">
        <v>18.418099999999999</v>
      </c>
      <c r="M28" s="3">
        <v>17.626899999999999</v>
      </c>
      <c r="N28" s="3">
        <v>17.658799999999999</v>
      </c>
      <c r="O28" s="3">
        <v>16.9603</v>
      </c>
      <c r="P28" s="3">
        <v>17.1007</v>
      </c>
      <c r="Q28" s="3">
        <v>17.382100000000001</v>
      </c>
      <c r="R28" s="3">
        <v>18.0167</v>
      </c>
      <c r="S28" s="3">
        <v>18.627300000000002</v>
      </c>
      <c r="T28" s="3">
        <v>18.418099999999999</v>
      </c>
      <c r="V28" s="2" t="s">
        <v>25545</v>
      </c>
      <c r="W28" s="4">
        <v>1.6039899999999999E-2</v>
      </c>
      <c r="Y28" s="9">
        <f t="shared" si="0"/>
        <v>202407.04781551432</v>
      </c>
      <c r="Z28" s="9">
        <f t="shared" si="1"/>
        <v>206932.39652526862</v>
      </c>
      <c r="AA28" s="9">
        <f t="shared" si="2"/>
        <v>204669.72217039147</v>
      </c>
      <c r="AB28" s="9">
        <f t="shared" si="3"/>
        <v>3199.9047599010564</v>
      </c>
      <c r="AC28" s="9">
        <f t="shared" si="4"/>
        <v>127514.3423725739</v>
      </c>
      <c r="AD28" s="9">
        <f t="shared" si="5"/>
        <v>140547.66889452739</v>
      </c>
      <c r="AJ28" s="8">
        <f t="shared" si="6"/>
        <v>9.4024293059810776E-3</v>
      </c>
    </row>
    <row r="29" spans="1:36" x14ac:dyDescent="0.2">
      <c r="A29" t="s">
        <v>644</v>
      </c>
      <c r="B29" t="str">
        <f>VLOOKUP(A29,Gene_Lookup!A:B,2,0)</f>
        <v xml:space="preserve">type IV pilus assembly protein PilM  </v>
      </c>
      <c r="C29" s="2">
        <v>23</v>
      </c>
      <c r="D29" s="3">
        <v>17.843599999999999</v>
      </c>
      <c r="E29" s="3">
        <v>18.119299999999999</v>
      </c>
      <c r="M29" s="3">
        <v>17.843599999999999</v>
      </c>
      <c r="N29" s="3">
        <v>18.119299999999999</v>
      </c>
      <c r="O29" s="3">
        <v>12.953099999999999</v>
      </c>
      <c r="P29" s="3">
        <v>9.6344799999999999</v>
      </c>
      <c r="Q29" s="3">
        <v>11.2822</v>
      </c>
      <c r="R29" s="3">
        <v>12.747400000000001</v>
      </c>
      <c r="S29" s="3">
        <v>12.0223</v>
      </c>
      <c r="T29" s="3">
        <v>11.684200000000001</v>
      </c>
      <c r="V29" s="2" t="s">
        <v>25545</v>
      </c>
      <c r="W29" s="4">
        <v>1.8495899999999999E-2</v>
      </c>
      <c r="Y29" s="9">
        <f t="shared" si="0"/>
        <v>235211.65116349544</v>
      </c>
      <c r="Z29" s="9">
        <f t="shared" si="1"/>
        <v>284742.83219532407</v>
      </c>
      <c r="AA29" s="9">
        <f t="shared" si="2"/>
        <v>259977.24167940975</v>
      </c>
      <c r="AB29" s="9">
        <f t="shared" si="3"/>
        <v>35023.833987784521</v>
      </c>
      <c r="AC29" s="9">
        <f t="shared" si="4"/>
        <v>7929.9716890158497</v>
      </c>
      <c r="AD29" s="9">
        <f t="shared" si="5"/>
        <v>794.81759506665583</v>
      </c>
      <c r="AJ29" s="8">
        <f t="shared" si="6"/>
        <v>9.4462069512273872E-3</v>
      </c>
    </row>
    <row r="30" spans="1:36" x14ac:dyDescent="0.2">
      <c r="A30" t="s">
        <v>3345</v>
      </c>
      <c r="B30" t="str">
        <f>VLOOKUP(A30,Gene_Lookup!A:B,2,0)</f>
        <v xml:space="preserve">SSU ribosomal protein S20P  </v>
      </c>
      <c r="C30" s="2">
        <v>9</v>
      </c>
      <c r="D30" s="3">
        <v>21.404900000000001</v>
      </c>
      <c r="E30" s="3">
        <v>21.434999999999999</v>
      </c>
      <c r="F30" s="3">
        <v>20.333200000000001</v>
      </c>
      <c r="G30" s="3">
        <v>19.934999999999999</v>
      </c>
      <c r="I30" s="3">
        <v>18.0425</v>
      </c>
      <c r="J30" s="3">
        <v>20.1752</v>
      </c>
      <c r="K30" s="3">
        <v>20.110299999999999</v>
      </c>
      <c r="M30" s="3">
        <v>21.404900000000001</v>
      </c>
      <c r="N30" s="3">
        <v>21.434999999999999</v>
      </c>
      <c r="O30" s="3">
        <v>20.333200000000001</v>
      </c>
      <c r="P30" s="3">
        <v>19.934999999999999</v>
      </c>
      <c r="Q30" s="3">
        <v>11.835599999999999</v>
      </c>
      <c r="R30" s="3">
        <v>18.0425</v>
      </c>
      <c r="S30" s="3">
        <v>20.1752</v>
      </c>
      <c r="T30" s="3">
        <v>20.110299999999999</v>
      </c>
      <c r="W30" s="4">
        <v>0.13270599999999999</v>
      </c>
      <c r="Y30" s="9">
        <f t="shared" si="0"/>
        <v>2776623.2390862261</v>
      </c>
      <c r="Z30" s="9">
        <f t="shared" si="1"/>
        <v>2835162.5073065967</v>
      </c>
      <c r="AA30" s="9">
        <f t="shared" si="2"/>
        <v>2805892.8731964114</v>
      </c>
      <c r="AB30" s="9">
        <f t="shared" si="3"/>
        <v>41393.513524322232</v>
      </c>
      <c r="AC30" s="9">
        <f t="shared" si="4"/>
        <v>1321000.8827678161</v>
      </c>
      <c r="AD30" s="9">
        <f t="shared" si="5"/>
        <v>1002381.3173411735</v>
      </c>
      <c r="AJ30" s="8">
        <f t="shared" si="6"/>
        <v>9.5659041702222097E-3</v>
      </c>
    </row>
    <row r="31" spans="1:36" x14ac:dyDescent="0.2">
      <c r="A31" t="s">
        <v>175</v>
      </c>
      <c r="B31" t="str">
        <f>VLOOKUP(A31,Gene_Lookup!A:B,2,0)</f>
        <v xml:space="preserve">3-isopropylmalate dehydratase, large subunit  </v>
      </c>
      <c r="C31" s="2">
        <v>31</v>
      </c>
      <c r="D31" s="3">
        <v>22.4544</v>
      </c>
      <c r="E31" s="3">
        <v>22.514299999999999</v>
      </c>
      <c r="F31" s="3">
        <v>20.2883</v>
      </c>
      <c r="G31" s="3">
        <v>20.989799999999999</v>
      </c>
      <c r="H31" s="3">
        <v>20.930900000000001</v>
      </c>
      <c r="I31" s="3">
        <v>20.939900000000002</v>
      </c>
      <c r="J31" s="3">
        <v>21.130800000000001</v>
      </c>
      <c r="K31" s="3">
        <v>20.4496</v>
      </c>
      <c r="M31" s="3">
        <v>22.4544</v>
      </c>
      <c r="N31" s="3">
        <v>22.514299999999999</v>
      </c>
      <c r="O31" s="3">
        <v>20.2883</v>
      </c>
      <c r="P31" s="3">
        <v>20.989799999999999</v>
      </c>
      <c r="Q31" s="3">
        <v>20.930900000000001</v>
      </c>
      <c r="R31" s="3">
        <v>20.939900000000002</v>
      </c>
      <c r="S31" s="3">
        <v>21.130800000000001</v>
      </c>
      <c r="T31" s="3">
        <v>20.4496</v>
      </c>
      <c r="V31" s="2" t="s">
        <v>25545</v>
      </c>
      <c r="W31" s="4">
        <v>1.7504200000000001E-2</v>
      </c>
      <c r="Y31" s="9">
        <f t="shared" si="0"/>
        <v>5747089.1577838585</v>
      </c>
      <c r="Z31" s="9">
        <f t="shared" si="1"/>
        <v>5990728.4114484582</v>
      </c>
      <c r="AA31" s="9">
        <f t="shared" si="2"/>
        <v>5868908.7846161583</v>
      </c>
      <c r="AB31" s="9">
        <f t="shared" si="3"/>
        <v>172278.96842946787</v>
      </c>
      <c r="AC31" s="9">
        <f t="shared" si="4"/>
        <v>1280521.4597369388</v>
      </c>
      <c r="AD31" s="9">
        <f t="shared" si="5"/>
        <v>2082377.2142011786</v>
      </c>
      <c r="AJ31" s="8">
        <f t="shared" si="6"/>
        <v>9.8654674343853863E-3</v>
      </c>
    </row>
    <row r="32" spans="1:36" x14ac:dyDescent="0.2">
      <c r="A32" t="s">
        <v>3101</v>
      </c>
      <c r="B32" t="str">
        <f>VLOOKUP(A32,Gene_Lookup!A:B,2,0)</f>
        <v xml:space="preserve">nitroreductase  </v>
      </c>
      <c r="C32" s="2">
        <v>7</v>
      </c>
      <c r="D32" s="3">
        <v>14.6937</v>
      </c>
      <c r="F32" s="3">
        <v>17.781600000000001</v>
      </c>
      <c r="G32" s="3">
        <v>18.020399999999999</v>
      </c>
      <c r="J32" s="3">
        <v>15.187099999999999</v>
      </c>
      <c r="M32" s="3">
        <v>14.6937</v>
      </c>
      <c r="N32" s="3">
        <v>10.935</v>
      </c>
      <c r="O32" s="3">
        <v>17.781600000000001</v>
      </c>
      <c r="P32" s="3">
        <v>18.020399999999999</v>
      </c>
      <c r="Q32" s="3">
        <v>12.1637</v>
      </c>
      <c r="R32" s="3">
        <v>11.333600000000001</v>
      </c>
      <c r="S32" s="3">
        <v>15.187099999999999</v>
      </c>
      <c r="T32" s="3">
        <v>12.283899999999999</v>
      </c>
      <c r="W32" s="4">
        <v>7.7520500000000006E-2</v>
      </c>
      <c r="Y32" s="9">
        <f t="shared" si="0"/>
        <v>26499.912948155852</v>
      </c>
      <c r="Z32" s="9">
        <f t="shared" si="1"/>
        <v>1957.7760104319832</v>
      </c>
      <c r="AA32" s="9">
        <f t="shared" si="2"/>
        <v>14228.844479293917</v>
      </c>
      <c r="AB32" s="9">
        <f t="shared" si="3"/>
        <v>17353.911453473396</v>
      </c>
      <c r="AC32" s="9">
        <f t="shared" si="4"/>
        <v>225317.52438582404</v>
      </c>
      <c r="AD32" s="9">
        <f t="shared" si="5"/>
        <v>265877.10043672228</v>
      </c>
      <c r="AJ32" s="8">
        <f t="shared" si="6"/>
        <v>1.0333294207769642E-2</v>
      </c>
    </row>
    <row r="33" spans="1:36" x14ac:dyDescent="0.2">
      <c r="A33" t="s">
        <v>158</v>
      </c>
      <c r="B33" t="str">
        <f>VLOOKUP(A33,Gene_Lookup!A:B,2,0)</f>
        <v xml:space="preserve">NAD-dependent epimerase/dehydratase  </v>
      </c>
      <c r="C33" s="2">
        <v>18</v>
      </c>
      <c r="D33" s="3">
        <v>18.286100000000001</v>
      </c>
      <c r="E33" s="3">
        <v>18.29</v>
      </c>
      <c r="F33" s="3">
        <v>15.993399999999999</v>
      </c>
      <c r="H33" s="3">
        <v>13.887600000000001</v>
      </c>
      <c r="I33" s="3">
        <v>17.617799999999999</v>
      </c>
      <c r="J33" s="3">
        <v>16.903500000000001</v>
      </c>
      <c r="K33" s="3">
        <v>15.1881</v>
      </c>
      <c r="M33" s="3">
        <v>18.286100000000001</v>
      </c>
      <c r="N33" s="3">
        <v>18.29</v>
      </c>
      <c r="O33" s="3">
        <v>15.993399999999999</v>
      </c>
      <c r="P33" s="3">
        <v>12.7515</v>
      </c>
      <c r="Q33" s="3">
        <v>13.887600000000001</v>
      </c>
      <c r="R33" s="3">
        <v>17.617799999999999</v>
      </c>
      <c r="S33" s="3">
        <v>16.903500000000001</v>
      </c>
      <c r="T33" s="3">
        <v>15.1881</v>
      </c>
      <c r="W33" s="4">
        <v>0.33480900000000002</v>
      </c>
      <c r="Y33" s="9">
        <f t="shared" si="0"/>
        <v>319642.56254779175</v>
      </c>
      <c r="Z33" s="9">
        <f t="shared" si="1"/>
        <v>320507.81295530946</v>
      </c>
      <c r="AA33" s="9">
        <f t="shared" si="2"/>
        <v>320075.18775155058</v>
      </c>
      <c r="AB33" s="9">
        <f t="shared" si="3"/>
        <v>611.82443058019862</v>
      </c>
      <c r="AC33" s="9">
        <f t="shared" si="4"/>
        <v>65236.872523675847</v>
      </c>
      <c r="AD33" s="9">
        <f t="shared" si="5"/>
        <v>6895.7894032831346</v>
      </c>
      <c r="AJ33" s="8">
        <f t="shared" si="6"/>
        <v>1.0387536127452137E-2</v>
      </c>
    </row>
    <row r="34" spans="1:36" x14ac:dyDescent="0.2">
      <c r="A34" t="s">
        <v>2501</v>
      </c>
      <c r="B34" t="str">
        <f>VLOOKUP(A34,Gene_Lookup!A:B,2,0)</f>
        <v xml:space="preserve">Protein of unknown function DUF2225  </v>
      </c>
      <c r="C34" s="2">
        <v>11</v>
      </c>
      <c r="D34" s="3">
        <v>18.931699999999999</v>
      </c>
      <c r="E34" s="3">
        <v>19.0199</v>
      </c>
      <c r="F34" s="3">
        <v>16.57</v>
      </c>
      <c r="J34" s="3">
        <v>18.005800000000001</v>
      </c>
      <c r="M34" s="3">
        <v>18.931699999999999</v>
      </c>
      <c r="N34" s="3">
        <v>19.0199</v>
      </c>
      <c r="O34" s="3">
        <v>16.57</v>
      </c>
      <c r="P34" s="3">
        <v>11.27</v>
      </c>
      <c r="Q34" s="3">
        <v>12.039899999999999</v>
      </c>
      <c r="R34" s="3">
        <v>12.178000000000001</v>
      </c>
      <c r="S34" s="3">
        <v>18.005800000000001</v>
      </c>
      <c r="T34" s="3">
        <v>12.9193</v>
      </c>
      <c r="W34" s="4">
        <v>0.19681399999999999</v>
      </c>
      <c r="Y34" s="9">
        <f t="shared" si="0"/>
        <v>500045.55247609579</v>
      </c>
      <c r="Z34" s="9">
        <f t="shared" si="1"/>
        <v>531569.94084257621</v>
      </c>
      <c r="AA34" s="9">
        <f t="shared" si="2"/>
        <v>515807.74665933603</v>
      </c>
      <c r="AB34" s="9">
        <f t="shared" si="3"/>
        <v>22291.108786696612</v>
      </c>
      <c r="AC34" s="9">
        <f t="shared" si="4"/>
        <v>97289.736724745337</v>
      </c>
      <c r="AD34" s="9">
        <f t="shared" si="5"/>
        <v>2469.4944311106756</v>
      </c>
      <c r="AJ34" s="8">
        <f t="shared" si="6"/>
        <v>1.1303761024879079E-2</v>
      </c>
    </row>
    <row r="35" spans="1:36" x14ac:dyDescent="0.2">
      <c r="A35" t="s">
        <v>138</v>
      </c>
      <c r="B35" t="str">
        <f>VLOOKUP(A35,Gene_Lookup!A:B,2,0)</f>
        <v xml:space="preserve">polyribonucleotide nucleotidyltransferase  </v>
      </c>
      <c r="C35" s="2">
        <v>55</v>
      </c>
      <c r="D35" s="3">
        <v>21.319700000000001</v>
      </c>
      <c r="E35" s="3">
        <v>21.1708</v>
      </c>
      <c r="F35" s="3">
        <v>20.274799999999999</v>
      </c>
      <c r="G35" s="3">
        <v>20.155000000000001</v>
      </c>
      <c r="H35" s="3">
        <v>18.909099999999999</v>
      </c>
      <c r="I35" s="3">
        <v>20.611000000000001</v>
      </c>
      <c r="J35" s="3">
        <v>20.512499999999999</v>
      </c>
      <c r="K35" s="3">
        <v>20.101199999999999</v>
      </c>
      <c r="M35" s="3">
        <v>21.319700000000001</v>
      </c>
      <c r="N35" s="3">
        <v>21.1708</v>
      </c>
      <c r="O35" s="3">
        <v>20.274799999999999</v>
      </c>
      <c r="P35" s="3">
        <v>20.155000000000001</v>
      </c>
      <c r="Q35" s="3">
        <v>18.909099999999999</v>
      </c>
      <c r="R35" s="3">
        <v>20.611000000000001</v>
      </c>
      <c r="S35" s="3">
        <v>20.512499999999999</v>
      </c>
      <c r="T35" s="3">
        <v>20.101199999999999</v>
      </c>
      <c r="W35" s="4">
        <v>0.25586799999999998</v>
      </c>
      <c r="Y35" s="9">
        <f t="shared" si="0"/>
        <v>2617394.5787952989</v>
      </c>
      <c r="Z35" s="9">
        <f t="shared" si="1"/>
        <v>2360727.3536066189</v>
      </c>
      <c r="AA35" s="9">
        <f t="shared" si="2"/>
        <v>2489060.9662009589</v>
      </c>
      <c r="AB35" s="9">
        <f t="shared" si="3"/>
        <v>181491.13543925027</v>
      </c>
      <c r="AC35" s="9">
        <f t="shared" si="4"/>
        <v>1268594.8853130331</v>
      </c>
      <c r="AD35" s="9">
        <f t="shared" si="5"/>
        <v>1167507.1867557631</v>
      </c>
      <c r="AJ35" s="8">
        <f t="shared" si="6"/>
        <v>1.1572267687065377E-2</v>
      </c>
    </row>
    <row r="36" spans="1:36" x14ac:dyDescent="0.2">
      <c r="A36" t="s">
        <v>6959</v>
      </c>
      <c r="B36" t="str">
        <f>VLOOKUP(A36,Gene_Lookup!A:B,2,0)</f>
        <v xml:space="preserve">LSU ribosomal protein L35P  </v>
      </c>
      <c r="C36" s="2">
        <v>9</v>
      </c>
      <c r="D36" s="3">
        <v>19.869900000000001</v>
      </c>
      <c r="E36" s="3">
        <v>19.6068</v>
      </c>
      <c r="F36" s="3">
        <v>17.041</v>
      </c>
      <c r="G36" s="3">
        <v>17.245000000000001</v>
      </c>
      <c r="H36" s="3">
        <v>17.344000000000001</v>
      </c>
      <c r="I36" s="3">
        <v>16.990400000000001</v>
      </c>
      <c r="J36" s="3">
        <v>17.277999999999999</v>
      </c>
      <c r="K36" s="3">
        <v>15.3392</v>
      </c>
      <c r="M36" s="3">
        <v>19.869900000000001</v>
      </c>
      <c r="N36" s="3">
        <v>19.6068</v>
      </c>
      <c r="O36" s="3">
        <v>17.041</v>
      </c>
      <c r="P36" s="3">
        <v>17.245000000000001</v>
      </c>
      <c r="Q36" s="3">
        <v>17.344000000000001</v>
      </c>
      <c r="R36" s="3">
        <v>16.990400000000001</v>
      </c>
      <c r="S36" s="3">
        <v>17.277999999999999</v>
      </c>
      <c r="T36" s="3">
        <v>15.3392</v>
      </c>
      <c r="V36" s="2" t="s">
        <v>25545</v>
      </c>
      <c r="W36" s="4">
        <v>3.0646699999999999E-2</v>
      </c>
      <c r="Y36" s="9">
        <f t="shared" si="0"/>
        <v>958155.31018876901</v>
      </c>
      <c r="Z36" s="9">
        <f t="shared" si="1"/>
        <v>798426.45607967733</v>
      </c>
      <c r="AA36" s="9">
        <f t="shared" si="2"/>
        <v>878290.88313422317</v>
      </c>
      <c r="AB36" s="9">
        <f t="shared" si="3"/>
        <v>112945.35589169546</v>
      </c>
      <c r="AC36" s="9">
        <f t="shared" si="4"/>
        <v>134850.37425702676</v>
      </c>
      <c r="AD36" s="9">
        <f t="shared" si="5"/>
        <v>155332.479672855</v>
      </c>
      <c r="AJ36" s="8">
        <f t="shared" si="6"/>
        <v>1.18460818879111E-2</v>
      </c>
    </row>
    <row r="37" spans="1:36" x14ac:dyDescent="0.2">
      <c r="A37" t="s">
        <v>1442</v>
      </c>
      <c r="B37" t="str">
        <f>VLOOKUP(A37,Gene_Lookup!A:B,2,0)</f>
        <v xml:space="preserve">glutamine synthetase catalytic region  </v>
      </c>
      <c r="C37" s="2">
        <v>41</v>
      </c>
      <c r="D37" s="3">
        <v>18.9818</v>
      </c>
      <c r="E37" s="3">
        <v>18.907499999999999</v>
      </c>
      <c r="F37" s="3">
        <v>20.725100000000001</v>
      </c>
      <c r="G37" s="3">
        <v>20.956800000000001</v>
      </c>
      <c r="H37" s="3">
        <v>18.345400000000001</v>
      </c>
      <c r="I37" s="3">
        <v>19.107199999999999</v>
      </c>
      <c r="J37" s="3">
        <v>19.968</v>
      </c>
      <c r="K37" s="3">
        <v>19.778400000000001</v>
      </c>
      <c r="M37" s="3">
        <v>18.9818</v>
      </c>
      <c r="N37" s="3">
        <v>18.907499999999999</v>
      </c>
      <c r="O37" s="3">
        <v>20.725100000000001</v>
      </c>
      <c r="P37" s="3">
        <v>20.956800000000001</v>
      </c>
      <c r="Q37" s="3">
        <v>18.345400000000001</v>
      </c>
      <c r="R37" s="3">
        <v>19.107199999999999</v>
      </c>
      <c r="S37" s="3">
        <v>19.968</v>
      </c>
      <c r="T37" s="3">
        <v>19.778400000000001</v>
      </c>
      <c r="V37" s="2" t="s">
        <v>25545</v>
      </c>
      <c r="W37" s="4">
        <v>5.9209900000000001E-3</v>
      </c>
      <c r="Y37" s="9">
        <f t="shared" si="0"/>
        <v>517715.50486197666</v>
      </c>
      <c r="Z37" s="9">
        <f t="shared" si="1"/>
        <v>491727.66531361843</v>
      </c>
      <c r="AA37" s="9">
        <f t="shared" si="2"/>
        <v>504721.58508779755</v>
      </c>
      <c r="AB37" s="9">
        <f t="shared" si="3"/>
        <v>18376.177573032048</v>
      </c>
      <c r="AC37" s="9">
        <f t="shared" si="4"/>
        <v>1733312.0774919174</v>
      </c>
      <c r="AD37" s="9">
        <f t="shared" si="5"/>
        <v>2035285.8494584206</v>
      </c>
      <c r="AJ37" s="8">
        <f t="shared" si="6"/>
        <v>1.1852660235122766E-2</v>
      </c>
    </row>
    <row r="38" spans="1:36" x14ac:dyDescent="0.2">
      <c r="A38" t="s">
        <v>264</v>
      </c>
      <c r="B38" t="str">
        <f>VLOOKUP(A38,Gene_Lookup!A:B,2,0)</f>
        <v xml:space="preserve">two component transcriptional regulator, AraC family  </v>
      </c>
      <c r="C38" s="2">
        <v>28</v>
      </c>
      <c r="D38" s="3">
        <v>19.324300000000001</v>
      </c>
      <c r="E38" s="3">
        <v>19.377099999999999</v>
      </c>
      <c r="F38" s="3">
        <v>18.527999999999999</v>
      </c>
      <c r="G38" s="3">
        <v>18.244900000000001</v>
      </c>
      <c r="H38" s="3">
        <v>16.669699999999999</v>
      </c>
      <c r="I38" s="3">
        <v>15.8719</v>
      </c>
      <c r="J38" s="3">
        <v>19.177199999999999</v>
      </c>
      <c r="K38" s="3">
        <v>19.293600000000001</v>
      </c>
      <c r="M38" s="3">
        <v>19.324300000000001</v>
      </c>
      <c r="N38" s="3">
        <v>19.377099999999999</v>
      </c>
      <c r="O38" s="3">
        <v>18.527999999999999</v>
      </c>
      <c r="P38" s="3">
        <v>18.244900000000001</v>
      </c>
      <c r="Q38" s="3">
        <v>16.669699999999999</v>
      </c>
      <c r="R38" s="3">
        <v>15.8719</v>
      </c>
      <c r="S38" s="3">
        <v>19.177199999999999</v>
      </c>
      <c r="T38" s="3">
        <v>19.293600000000001</v>
      </c>
      <c r="V38" s="2" t="s">
        <v>25545</v>
      </c>
      <c r="W38" s="4">
        <v>1.5774000000000001E-3</v>
      </c>
      <c r="Y38" s="9">
        <f t="shared" si="0"/>
        <v>656438.35004078189</v>
      </c>
      <c r="Z38" s="9">
        <f t="shared" si="1"/>
        <v>680907.83104669268</v>
      </c>
      <c r="AA38" s="9">
        <f t="shared" si="2"/>
        <v>668673.09054373729</v>
      </c>
      <c r="AB38" s="9">
        <f t="shared" si="3"/>
        <v>17302.535951394937</v>
      </c>
      <c r="AC38" s="9">
        <f t="shared" si="4"/>
        <v>377993.00208006852</v>
      </c>
      <c r="AD38" s="9">
        <f t="shared" si="5"/>
        <v>310643.42643792543</v>
      </c>
      <c r="AJ38" s="8">
        <f t="shared" si="6"/>
        <v>1.1982706262074375E-2</v>
      </c>
    </row>
    <row r="39" spans="1:36" x14ac:dyDescent="0.2">
      <c r="A39" t="s">
        <v>2781</v>
      </c>
      <c r="B39" t="str">
        <f>VLOOKUP(A39,Gene_Lookup!A:B,2,0)</f>
        <v xml:space="preserve">periplasmic binding protein/LacI transcriptional regulator  </v>
      </c>
      <c r="C39" s="2">
        <v>21</v>
      </c>
      <c r="D39" s="3">
        <v>21.8063</v>
      </c>
      <c r="E39" s="3">
        <v>21.547699999999999</v>
      </c>
      <c r="F39" s="3">
        <v>19.0899</v>
      </c>
      <c r="G39" s="3">
        <v>18.241700000000002</v>
      </c>
      <c r="H39" s="3">
        <v>26.968900000000001</v>
      </c>
      <c r="I39" s="3">
        <v>26.160900000000002</v>
      </c>
      <c r="J39" s="3">
        <v>20.724599999999999</v>
      </c>
      <c r="K39" s="3">
        <v>19.575500000000002</v>
      </c>
      <c r="M39" s="3">
        <v>21.8063</v>
      </c>
      <c r="N39" s="3">
        <v>21.547699999999999</v>
      </c>
      <c r="O39" s="3">
        <v>19.0899</v>
      </c>
      <c r="P39" s="3">
        <v>18.241700000000002</v>
      </c>
      <c r="Q39" s="3">
        <v>26.968900000000001</v>
      </c>
      <c r="R39" s="3">
        <v>26.160900000000002</v>
      </c>
      <c r="S39" s="3">
        <v>20.724599999999999</v>
      </c>
      <c r="T39" s="3">
        <v>19.575500000000002</v>
      </c>
      <c r="V39" s="2" t="s">
        <v>25545</v>
      </c>
      <c r="W39" s="4">
        <v>6.8613699999999997E-4</v>
      </c>
      <c r="Y39" s="9">
        <f t="shared" si="0"/>
        <v>3667333.4055611142</v>
      </c>
      <c r="Z39" s="9">
        <f t="shared" si="1"/>
        <v>3065519.1789519703</v>
      </c>
      <c r="AA39" s="9">
        <f t="shared" si="2"/>
        <v>3366426.2922565425</v>
      </c>
      <c r="AB39" s="9">
        <f t="shared" si="3"/>
        <v>425546.92064986326</v>
      </c>
      <c r="AC39" s="9">
        <f t="shared" si="4"/>
        <v>557997.83541497961</v>
      </c>
      <c r="AD39" s="9">
        <f t="shared" si="5"/>
        <v>309955.16086243035</v>
      </c>
      <c r="AJ39" s="8">
        <f t="shared" si="6"/>
        <v>1.209505020391565E-2</v>
      </c>
    </row>
    <row r="40" spans="1:36" x14ac:dyDescent="0.2">
      <c r="A40" t="s">
        <v>1365</v>
      </c>
      <c r="B40" t="str">
        <f>VLOOKUP(A40,Gene_Lookup!A:B,2,0)</f>
        <v xml:space="preserve">2-isopropylmalate synthase/homocitrate synthase family protein  </v>
      </c>
      <c r="C40" s="2">
        <v>38</v>
      </c>
      <c r="D40" s="3">
        <v>20.818000000000001</v>
      </c>
      <c r="E40" s="3">
        <v>20.878599999999999</v>
      </c>
      <c r="F40" s="3">
        <v>19.460899999999999</v>
      </c>
      <c r="G40" s="3">
        <v>18.753699999999998</v>
      </c>
      <c r="H40" s="3">
        <v>19.828700000000001</v>
      </c>
      <c r="I40" s="3">
        <v>19.421700000000001</v>
      </c>
      <c r="J40" s="3">
        <v>20.304600000000001</v>
      </c>
      <c r="K40" s="3">
        <v>19.376200000000001</v>
      </c>
      <c r="M40" s="3">
        <v>20.818000000000001</v>
      </c>
      <c r="N40" s="3">
        <v>20.878599999999999</v>
      </c>
      <c r="O40" s="3">
        <v>19.460899999999999</v>
      </c>
      <c r="P40" s="3">
        <v>18.753699999999998</v>
      </c>
      <c r="Q40" s="3">
        <v>19.828700000000001</v>
      </c>
      <c r="R40" s="3">
        <v>19.421700000000001</v>
      </c>
      <c r="S40" s="3">
        <v>20.304600000000001</v>
      </c>
      <c r="T40" s="3">
        <v>19.376200000000001</v>
      </c>
      <c r="W40" s="4">
        <v>6.5311300000000003E-2</v>
      </c>
      <c r="Y40" s="9">
        <f t="shared" si="0"/>
        <v>1848597.8761153375</v>
      </c>
      <c r="Z40" s="9">
        <f t="shared" si="1"/>
        <v>1927901.6164509647</v>
      </c>
      <c r="AA40" s="9">
        <f t="shared" si="2"/>
        <v>1888249.7462831512</v>
      </c>
      <c r="AB40" s="9">
        <f t="shared" si="3"/>
        <v>56076.212564779147</v>
      </c>
      <c r="AC40" s="9">
        <f t="shared" si="4"/>
        <v>721630.10464595177</v>
      </c>
      <c r="AD40" s="9">
        <f t="shared" si="5"/>
        <v>442004.03061956447</v>
      </c>
      <c r="AE40" s="9">
        <f t="shared" ref="AE40:AH42" si="8">2^Q40</f>
        <v>931179.64717927645</v>
      </c>
      <c r="AF40" s="9">
        <f t="shared" si="8"/>
        <v>702286.41381062963</v>
      </c>
      <c r="AG40" s="9">
        <f t="shared" si="8"/>
        <v>1295071.2130777489</v>
      </c>
      <c r="AH40" s="9">
        <f t="shared" si="8"/>
        <v>680483.19110357494</v>
      </c>
      <c r="AJ40" s="8">
        <f t="shared" si="6"/>
        <v>1.2149205011294175E-2</v>
      </c>
    </row>
    <row r="41" spans="1:36" x14ac:dyDescent="0.2">
      <c r="A41" t="s">
        <v>1601</v>
      </c>
      <c r="B41" t="str">
        <f>VLOOKUP(A41,Gene_Lookup!A:B,2,0)</f>
        <v xml:space="preserve">pyruvate flavodoxin/ferredoxin oxidoreductase domain protein  </v>
      </c>
      <c r="C41" s="2">
        <v>40</v>
      </c>
      <c r="D41" s="3">
        <v>23.979700000000001</v>
      </c>
      <c r="E41" s="3">
        <v>24.088899999999999</v>
      </c>
      <c r="F41" s="3">
        <v>22.607399999999998</v>
      </c>
      <c r="G41" s="3">
        <v>22.9693</v>
      </c>
      <c r="H41" s="3">
        <v>23.258199999999999</v>
      </c>
      <c r="I41" s="3">
        <v>23.7913</v>
      </c>
      <c r="J41" s="3">
        <v>24.033799999999999</v>
      </c>
      <c r="K41" s="3">
        <v>24.0137</v>
      </c>
      <c r="M41" s="3">
        <v>23.979700000000001</v>
      </c>
      <c r="N41" s="3">
        <v>24.088899999999999</v>
      </c>
      <c r="O41" s="3">
        <v>22.607399999999998</v>
      </c>
      <c r="P41" s="3">
        <v>22.9693</v>
      </c>
      <c r="Q41" s="3">
        <v>23.258199999999999</v>
      </c>
      <c r="R41" s="3">
        <v>23.7913</v>
      </c>
      <c r="S41" s="3">
        <v>24.033799999999999</v>
      </c>
      <c r="T41" s="3">
        <v>24.0137</v>
      </c>
      <c r="V41" s="2" t="s">
        <v>25545</v>
      </c>
      <c r="W41" s="4">
        <v>1.5977999999999999E-2</v>
      </c>
      <c r="Y41" s="9">
        <f t="shared" si="0"/>
        <v>16542798.773564264</v>
      </c>
      <c r="Z41" s="9">
        <f t="shared" si="1"/>
        <v>17843558.233712219</v>
      </c>
      <c r="AA41" s="9">
        <f t="shared" si="2"/>
        <v>17193178.503638241</v>
      </c>
      <c r="AB41" s="9">
        <f t="shared" si="3"/>
        <v>919775.83496317139</v>
      </c>
      <c r="AC41" s="9">
        <f t="shared" si="4"/>
        <v>6390068.6509324014</v>
      </c>
      <c r="AD41" s="9">
        <f t="shared" si="5"/>
        <v>8211987.4957169294</v>
      </c>
      <c r="AE41" s="9">
        <f t="shared" si="8"/>
        <v>10032654.238594441</v>
      </c>
      <c r="AF41" s="9">
        <f t="shared" si="8"/>
        <v>14517603.664429627</v>
      </c>
      <c r="AG41" s="9">
        <f t="shared" si="8"/>
        <v>17174919.484972533</v>
      </c>
      <c r="AH41" s="9">
        <f t="shared" si="8"/>
        <v>16937293.248725168</v>
      </c>
      <c r="AJ41" s="8">
        <f t="shared" si="6"/>
        <v>1.2562334225492586E-2</v>
      </c>
    </row>
    <row r="42" spans="1:36" x14ac:dyDescent="0.2">
      <c r="A42" t="s">
        <v>350</v>
      </c>
      <c r="B42" t="str">
        <f>VLOOKUP(A42,Gene_Lookup!A:B,2,0)</f>
        <v xml:space="preserve">iron-containing alcohol dehydrogenase  </v>
      </c>
      <c r="C42" s="2">
        <v>21</v>
      </c>
      <c r="D42" s="3">
        <v>16.663699999999999</v>
      </c>
      <c r="E42" s="3">
        <v>16.327200000000001</v>
      </c>
      <c r="F42" s="3">
        <v>17.596499999999999</v>
      </c>
      <c r="G42" s="3">
        <v>17.689900000000002</v>
      </c>
      <c r="H42" s="3">
        <v>18.147200000000002</v>
      </c>
      <c r="I42" s="3">
        <v>19.548200000000001</v>
      </c>
      <c r="J42" s="3">
        <v>18.176200000000001</v>
      </c>
      <c r="K42" s="3">
        <v>18.949000000000002</v>
      </c>
      <c r="M42" s="3">
        <v>16.663699999999999</v>
      </c>
      <c r="N42" s="3">
        <v>16.327200000000001</v>
      </c>
      <c r="O42" s="3">
        <v>17.596499999999999</v>
      </c>
      <c r="P42" s="3">
        <v>17.689900000000002</v>
      </c>
      <c r="Q42" s="3">
        <v>18.147200000000002</v>
      </c>
      <c r="R42" s="3">
        <v>19.548200000000001</v>
      </c>
      <c r="S42" s="3">
        <v>18.176200000000001</v>
      </c>
      <c r="T42" s="3">
        <v>18.949000000000002</v>
      </c>
      <c r="V42" s="2" t="s">
        <v>25545</v>
      </c>
      <c r="W42" s="4">
        <v>4.85581E-2</v>
      </c>
      <c r="Y42" s="9">
        <f t="shared" si="0"/>
        <v>103818.21050284187</v>
      </c>
      <c r="Z42" s="9">
        <f t="shared" si="1"/>
        <v>82219.900183868158</v>
      </c>
      <c r="AA42" s="9">
        <f t="shared" si="2"/>
        <v>93019.055343355023</v>
      </c>
      <c r="AB42" s="9">
        <f t="shared" si="3"/>
        <v>15272.31168871762</v>
      </c>
      <c r="AC42" s="9">
        <f t="shared" si="4"/>
        <v>198186.61438971397</v>
      </c>
      <c r="AD42" s="9">
        <f t="shared" si="5"/>
        <v>211441.64080385715</v>
      </c>
      <c r="AE42" s="9">
        <f t="shared" si="8"/>
        <v>290303.00898807612</v>
      </c>
      <c r="AF42" s="9">
        <f t="shared" si="8"/>
        <v>766645.44776647689</v>
      </c>
      <c r="AG42" s="9">
        <f t="shared" si="8"/>
        <v>296197.5126643806</v>
      </c>
      <c r="AH42" s="9">
        <f t="shared" si="8"/>
        <v>506077.91793596372</v>
      </c>
      <c r="AJ42" s="8">
        <f t="shared" si="6"/>
        <v>1.2603237686185757E-2</v>
      </c>
    </row>
    <row r="43" spans="1:36" x14ac:dyDescent="0.2">
      <c r="A43" t="s">
        <v>2138</v>
      </c>
      <c r="B43" t="str">
        <f>VLOOKUP(A43,Gene_Lookup!A:B,2,0)</f>
        <v xml:space="preserve">LSU ribosomal protein L6P  </v>
      </c>
      <c r="C43" s="2">
        <v>21</v>
      </c>
      <c r="D43" s="3">
        <v>21.720700000000001</v>
      </c>
      <c r="E43" s="3">
        <v>21.530799999999999</v>
      </c>
      <c r="F43" s="3">
        <v>20.408100000000001</v>
      </c>
      <c r="G43" s="3">
        <v>20.247</v>
      </c>
      <c r="H43" s="3">
        <v>20.090800000000002</v>
      </c>
      <c r="I43" s="3">
        <v>17.883700000000001</v>
      </c>
      <c r="J43" s="3">
        <v>21.055299999999999</v>
      </c>
      <c r="K43" s="3">
        <v>19.464099999999998</v>
      </c>
      <c r="M43" s="3">
        <v>21.720700000000001</v>
      </c>
      <c r="N43" s="3">
        <v>21.530799999999999</v>
      </c>
      <c r="O43" s="3">
        <v>20.408100000000001</v>
      </c>
      <c r="P43" s="3">
        <v>20.247</v>
      </c>
      <c r="Q43" s="3">
        <v>20.090800000000002</v>
      </c>
      <c r="R43" s="3">
        <v>17.883700000000001</v>
      </c>
      <c r="S43" s="3">
        <v>21.055299999999999</v>
      </c>
      <c r="T43" s="3">
        <v>19.464099999999998</v>
      </c>
      <c r="W43" s="4">
        <v>0.19964100000000001</v>
      </c>
      <c r="Y43" s="9">
        <f t="shared" si="0"/>
        <v>3456067.5857901461</v>
      </c>
      <c r="Z43" s="9">
        <f t="shared" si="1"/>
        <v>3029818.6227038712</v>
      </c>
      <c r="AA43" s="9">
        <f t="shared" si="2"/>
        <v>3242943.1042470085</v>
      </c>
      <c r="AB43" s="9">
        <f t="shared" si="3"/>
        <v>301403.53227203939</v>
      </c>
      <c r="AC43" s="9">
        <f t="shared" si="4"/>
        <v>1391394.4109156865</v>
      </c>
      <c r="AD43" s="9">
        <f t="shared" si="5"/>
        <v>1244383.724339494</v>
      </c>
      <c r="AJ43" s="8">
        <f t="shared" si="6"/>
        <v>1.3439037769118152E-2</v>
      </c>
    </row>
    <row r="44" spans="1:36" x14ac:dyDescent="0.2">
      <c r="A44" t="s">
        <v>810</v>
      </c>
      <c r="B44" t="str">
        <f>VLOOKUP(A44,Gene_Lookup!A:B,2,0)</f>
        <v xml:space="preserve">ABC transporter related protein  </v>
      </c>
      <c r="C44" s="2">
        <v>7</v>
      </c>
      <c r="D44" s="3">
        <v>18.444600000000001</v>
      </c>
      <c r="E44" s="3">
        <v>18.7867</v>
      </c>
      <c r="H44" s="3">
        <v>19.4038</v>
      </c>
      <c r="J44" s="3">
        <v>15.9328</v>
      </c>
      <c r="M44" s="3">
        <v>18.444600000000001</v>
      </c>
      <c r="N44" s="3">
        <v>18.7867</v>
      </c>
      <c r="O44" s="3">
        <v>11.693</v>
      </c>
      <c r="P44" s="3">
        <v>12.8752</v>
      </c>
      <c r="Q44" s="3">
        <v>19.4038</v>
      </c>
      <c r="R44" s="3">
        <v>11.3222</v>
      </c>
      <c r="S44" s="3">
        <v>15.9328</v>
      </c>
      <c r="T44" s="3">
        <v>12.2217</v>
      </c>
      <c r="W44" s="4">
        <v>0.36143599999999998</v>
      </c>
      <c r="Y44" s="9">
        <f t="shared" si="0"/>
        <v>356761.39877872495</v>
      </c>
      <c r="Z44" s="9">
        <f t="shared" si="1"/>
        <v>452230.88550052157</v>
      </c>
      <c r="AA44" s="9">
        <f t="shared" si="2"/>
        <v>404496.14213962329</v>
      </c>
      <c r="AB44" s="9">
        <f t="shared" si="3"/>
        <v>67507.121457381145</v>
      </c>
      <c r="AC44" s="9">
        <f t="shared" si="4"/>
        <v>3310.8822786275991</v>
      </c>
      <c r="AD44" s="9">
        <f t="shared" si="5"/>
        <v>7513.1385919082213</v>
      </c>
      <c r="AJ44" s="8">
        <f t="shared" si="6"/>
        <v>1.4033413993256872E-2</v>
      </c>
    </row>
    <row r="45" spans="1:36" x14ac:dyDescent="0.2">
      <c r="A45" t="s">
        <v>2520</v>
      </c>
      <c r="B45" t="str">
        <f>VLOOKUP(A45,Gene_Lookup!A:B,2,0)</f>
        <v xml:space="preserve">hypothetical protein  </v>
      </c>
      <c r="C45" s="2">
        <v>9</v>
      </c>
      <c r="D45" s="3">
        <v>14.5564</v>
      </c>
      <c r="E45" s="3">
        <v>14.3637</v>
      </c>
      <c r="F45" s="3">
        <v>12.6366</v>
      </c>
      <c r="I45" s="3">
        <v>10.0418</v>
      </c>
      <c r="J45" s="3">
        <v>15.0601</v>
      </c>
      <c r="K45" s="3">
        <v>14.9596</v>
      </c>
      <c r="M45" s="3">
        <v>14.5564</v>
      </c>
      <c r="N45" s="3">
        <v>14.3637</v>
      </c>
      <c r="O45" s="3">
        <v>12.6366</v>
      </c>
      <c r="P45" s="3">
        <v>13.0723</v>
      </c>
      <c r="Q45" s="3">
        <v>12.4305</v>
      </c>
      <c r="R45" s="3">
        <v>10.0418</v>
      </c>
      <c r="S45" s="3">
        <v>15.0601</v>
      </c>
      <c r="T45" s="3">
        <v>14.9596</v>
      </c>
      <c r="V45" s="2" t="s">
        <v>25545</v>
      </c>
      <c r="W45" s="4">
        <v>3.7933799999999997E-2</v>
      </c>
      <c r="Y45" s="9">
        <f t="shared" si="0"/>
        <v>24094.228732077379</v>
      </c>
      <c r="Z45" s="9">
        <f t="shared" si="1"/>
        <v>21081.64756658737</v>
      </c>
      <c r="AA45" s="9">
        <f t="shared" si="2"/>
        <v>22587.938149332374</v>
      </c>
      <c r="AB45" s="9">
        <f t="shared" si="3"/>
        <v>2130.2165709928586</v>
      </c>
      <c r="AC45" s="9">
        <f t="shared" si="4"/>
        <v>6367.8913268017686</v>
      </c>
      <c r="AD45" s="9">
        <f t="shared" si="5"/>
        <v>8612.9993078989683</v>
      </c>
      <c r="AJ45" s="8">
        <f t="shared" si="6"/>
        <v>1.5132165279600301E-2</v>
      </c>
    </row>
    <row r="46" spans="1:36" x14ac:dyDescent="0.2">
      <c r="A46" t="s">
        <v>1228</v>
      </c>
      <c r="B46" t="str">
        <f>VLOOKUP(A46,Gene_Lookup!A:B,2,0)</f>
        <v xml:space="preserve">CheA signal transduction histidine kinase  </v>
      </c>
      <c r="C46" s="2">
        <v>31</v>
      </c>
      <c r="D46" s="3">
        <v>20.024000000000001</v>
      </c>
      <c r="E46" s="3">
        <v>19.748799999999999</v>
      </c>
      <c r="F46" s="3">
        <v>17.086300000000001</v>
      </c>
      <c r="M46" s="3">
        <v>20.024000000000001</v>
      </c>
      <c r="N46" s="3">
        <v>19.748799999999999</v>
      </c>
      <c r="O46" s="3">
        <v>17.086300000000001</v>
      </c>
      <c r="P46" s="3">
        <v>13.1867</v>
      </c>
      <c r="Q46" s="3">
        <v>11.4009</v>
      </c>
      <c r="R46" s="3">
        <v>10.4419</v>
      </c>
      <c r="S46" s="3">
        <v>11.3888</v>
      </c>
      <c r="T46" s="3">
        <v>9.9726599999999994</v>
      </c>
      <c r="V46" s="2" t="s">
        <v>25545</v>
      </c>
      <c r="W46" s="4">
        <v>1.0212799999999999E-2</v>
      </c>
      <c r="Y46" s="9">
        <f t="shared" si="0"/>
        <v>1066165.5198217861</v>
      </c>
      <c r="Z46" s="9">
        <f t="shared" si="1"/>
        <v>881010.69058044464</v>
      </c>
      <c r="AA46" s="9">
        <f t="shared" si="2"/>
        <v>973588.10520111537</v>
      </c>
      <c r="AB46" s="9">
        <f t="shared" si="3"/>
        <v>130924.23532598979</v>
      </c>
      <c r="AC46" s="9">
        <f t="shared" si="4"/>
        <v>139151.79563760533</v>
      </c>
      <c r="AD46" s="9">
        <f t="shared" si="5"/>
        <v>9323.784858027655</v>
      </c>
      <c r="AJ46" s="8">
        <f t="shared" si="6"/>
        <v>1.5440889402412967E-2</v>
      </c>
    </row>
    <row r="47" spans="1:36" x14ac:dyDescent="0.2">
      <c r="A47" t="s">
        <v>3328</v>
      </c>
      <c r="B47" t="str">
        <f>VLOOKUP(A47,Gene_Lookup!A:B,2,0)</f>
        <v xml:space="preserve">endoglucanase Cel9P  </v>
      </c>
      <c r="C47" s="2">
        <v>19</v>
      </c>
      <c r="D47" s="3">
        <v>15.295999999999999</v>
      </c>
      <c r="F47" s="3">
        <v>17.373899999999999</v>
      </c>
      <c r="G47" s="3">
        <v>17.499500000000001</v>
      </c>
      <c r="H47" s="3">
        <v>18.448799999999999</v>
      </c>
      <c r="I47" s="3">
        <v>16.671800000000001</v>
      </c>
      <c r="K47" s="3">
        <v>15.674300000000001</v>
      </c>
      <c r="M47" s="3">
        <v>15.295999999999999</v>
      </c>
      <c r="N47" s="3">
        <v>11.968</v>
      </c>
      <c r="O47" s="3">
        <v>17.373899999999999</v>
      </c>
      <c r="P47" s="3">
        <v>17.499500000000001</v>
      </c>
      <c r="Q47" s="3">
        <v>18.448799999999999</v>
      </c>
      <c r="R47" s="3">
        <v>16.671800000000001</v>
      </c>
      <c r="S47" s="3">
        <v>10.3969</v>
      </c>
      <c r="T47" s="3">
        <v>15.674300000000001</v>
      </c>
      <c r="W47" s="4">
        <v>0.22813</v>
      </c>
      <c r="Y47" s="9">
        <f t="shared" si="0"/>
        <v>40230.44289052867</v>
      </c>
      <c r="Z47" s="9">
        <f t="shared" si="1"/>
        <v>4006.1479872403042</v>
      </c>
      <c r="AA47" s="9">
        <f t="shared" si="2"/>
        <v>22118.295438884488</v>
      </c>
      <c r="AB47" s="9">
        <f t="shared" si="3"/>
        <v>25614.444569816493</v>
      </c>
      <c r="AC47" s="9">
        <f t="shared" si="4"/>
        <v>169849.80072219518</v>
      </c>
      <c r="AD47" s="9">
        <f t="shared" si="5"/>
        <v>185299.56898071474</v>
      </c>
      <c r="AJ47" s="8">
        <f t="shared" si="6"/>
        <v>1.5667666074479138E-2</v>
      </c>
    </row>
    <row r="48" spans="1:36" x14ac:dyDescent="0.2">
      <c r="A48" t="s">
        <v>463</v>
      </c>
      <c r="B48" t="str">
        <f>VLOOKUP(A48,Gene_Lookup!A:B,2,0)</f>
        <v xml:space="preserve">methyl-accepting chemotaxis sensory transducer  </v>
      </c>
      <c r="C48" s="2">
        <v>16</v>
      </c>
      <c r="D48" s="3">
        <v>18.759899999999998</v>
      </c>
      <c r="E48" s="3">
        <v>18.531199999999998</v>
      </c>
      <c r="F48" s="3">
        <v>16.1907</v>
      </c>
      <c r="J48" s="3">
        <v>17.470099999999999</v>
      </c>
      <c r="M48" s="3">
        <v>18.759899999999998</v>
      </c>
      <c r="N48" s="3">
        <v>18.531199999999998</v>
      </c>
      <c r="O48" s="3">
        <v>16.1907</v>
      </c>
      <c r="P48" s="3">
        <v>12.2874</v>
      </c>
      <c r="Q48" s="3">
        <v>10.6645</v>
      </c>
      <c r="R48" s="3">
        <v>11.0176</v>
      </c>
      <c r="S48" s="3">
        <v>17.470099999999999</v>
      </c>
      <c r="T48" s="3">
        <v>11.825200000000001</v>
      </c>
      <c r="W48" s="4">
        <v>0.131078</v>
      </c>
      <c r="Y48" s="9">
        <f t="shared" si="0"/>
        <v>443907.6359288884</v>
      </c>
      <c r="Z48" s="9">
        <f t="shared" si="1"/>
        <v>378832.34790798079</v>
      </c>
      <c r="AA48" s="9">
        <f t="shared" si="2"/>
        <v>411369.99191843462</v>
      </c>
      <c r="AB48" s="9">
        <f t="shared" si="3"/>
        <v>46015.177447251473</v>
      </c>
      <c r="AC48" s="9">
        <f t="shared" si="4"/>
        <v>74797.373992331239</v>
      </c>
      <c r="AD48" s="9">
        <f t="shared" si="5"/>
        <v>4998.9174921794011</v>
      </c>
      <c r="AJ48" s="8">
        <f t="shared" si="6"/>
        <v>1.610114212922693E-2</v>
      </c>
    </row>
    <row r="49" spans="1:36" x14ac:dyDescent="0.2">
      <c r="A49" t="s">
        <v>856</v>
      </c>
      <c r="B49" t="str">
        <f>VLOOKUP(A49,Gene_Lookup!A:B,2,0)</f>
        <v xml:space="preserve">LSU ribosomal protein L12P  </v>
      </c>
      <c r="C49" s="2">
        <v>20</v>
      </c>
      <c r="D49" s="3">
        <v>24.457799999999999</v>
      </c>
      <c r="E49" s="3">
        <v>24.613900000000001</v>
      </c>
      <c r="F49" s="3">
        <v>22.101500000000001</v>
      </c>
      <c r="G49" s="3">
        <v>23.002500000000001</v>
      </c>
      <c r="H49" s="3">
        <v>20.8565</v>
      </c>
      <c r="I49" s="3">
        <v>22.7895</v>
      </c>
      <c r="J49" s="3">
        <v>22.793099999999999</v>
      </c>
      <c r="K49" s="3">
        <v>22.901299999999999</v>
      </c>
      <c r="M49" s="3">
        <v>24.457799999999999</v>
      </c>
      <c r="N49" s="3">
        <v>24.613900000000001</v>
      </c>
      <c r="O49" s="3">
        <v>22.101500000000001</v>
      </c>
      <c r="P49" s="3">
        <v>23.002500000000001</v>
      </c>
      <c r="Q49" s="3">
        <v>20.8565</v>
      </c>
      <c r="R49" s="3">
        <v>22.7895</v>
      </c>
      <c r="S49" s="3">
        <v>22.793099999999999</v>
      </c>
      <c r="T49" s="3">
        <v>22.901299999999999</v>
      </c>
      <c r="W49" s="4">
        <v>8.7278999999999995E-2</v>
      </c>
      <c r="Y49" s="9">
        <f t="shared" si="0"/>
        <v>23042597.189992249</v>
      </c>
      <c r="Z49" s="9">
        <f t="shared" si="1"/>
        <v>25675695.129367169</v>
      </c>
      <c r="AA49" s="9">
        <f t="shared" si="2"/>
        <v>24359146.159679711</v>
      </c>
      <c r="AB49" s="9">
        <f t="shared" si="3"/>
        <v>1861881.4084603307</v>
      </c>
      <c r="AC49" s="9">
        <f t="shared" si="4"/>
        <v>4500020.0538675589</v>
      </c>
      <c r="AD49" s="9">
        <f t="shared" si="5"/>
        <v>8403156.9520257358</v>
      </c>
      <c r="AE49" s="9">
        <f t="shared" ref="AE49:AH51" si="9">2^Q49</f>
        <v>1898594.0021776499</v>
      </c>
      <c r="AF49" s="9">
        <f t="shared" si="9"/>
        <v>7249750.9271936426</v>
      </c>
      <c r="AG49" s="9">
        <f t="shared" si="9"/>
        <v>7267864.0367802624</v>
      </c>
      <c r="AH49" s="9">
        <f t="shared" si="9"/>
        <v>7833903.9005162865</v>
      </c>
      <c r="AJ49" s="8">
        <f t="shared" si="6"/>
        <v>1.6846281463283656E-2</v>
      </c>
    </row>
    <row r="50" spans="1:36" x14ac:dyDescent="0.2">
      <c r="A50" t="s">
        <v>17668</v>
      </c>
      <c r="B50" t="str">
        <f>VLOOKUP(A50,Gene_Lookup!A:B,2,0)</f>
        <v xml:space="preserve">glycoside hydrolase family 9  </v>
      </c>
      <c r="C50" s="2">
        <v>10</v>
      </c>
      <c r="H50" s="3">
        <v>15.378399999999999</v>
      </c>
      <c r="I50" s="3">
        <v>15.5983</v>
      </c>
      <c r="M50" s="3">
        <v>11.1259</v>
      </c>
      <c r="N50" s="3">
        <v>11.230700000000001</v>
      </c>
      <c r="O50" s="3">
        <v>12.667899999999999</v>
      </c>
      <c r="P50" s="3">
        <v>12.4346</v>
      </c>
      <c r="Q50" s="3">
        <v>15.378399999999999</v>
      </c>
      <c r="R50" s="3">
        <v>15.5983</v>
      </c>
      <c r="S50" s="3">
        <v>12.2864</v>
      </c>
      <c r="T50" s="3">
        <v>10.143000000000001</v>
      </c>
      <c r="V50" s="2" t="s">
        <v>25545</v>
      </c>
      <c r="W50" s="4">
        <v>1.3908E-2</v>
      </c>
      <c r="Y50" s="9">
        <f t="shared" si="0"/>
        <v>2234.7535135301969</v>
      </c>
      <c r="Z50" s="9">
        <f t="shared" si="1"/>
        <v>2403.1316999712708</v>
      </c>
      <c r="AA50" s="9">
        <f t="shared" si="2"/>
        <v>2318.9426067507338</v>
      </c>
      <c r="AB50" s="9">
        <f t="shared" si="3"/>
        <v>119.06135743637616</v>
      </c>
      <c r="AC50" s="9">
        <f t="shared" si="4"/>
        <v>6507.555520577911</v>
      </c>
      <c r="AD50" s="9">
        <f t="shared" si="5"/>
        <v>5535.8916841995542</v>
      </c>
      <c r="AE50" s="9">
        <f t="shared" si="9"/>
        <v>42595.104232057027</v>
      </c>
      <c r="AF50" s="9">
        <f t="shared" si="9"/>
        <v>49608.509799156061</v>
      </c>
      <c r="AG50" s="9">
        <f t="shared" si="9"/>
        <v>4995.4537072089233</v>
      </c>
      <c r="AH50" s="9">
        <f t="shared" si="9"/>
        <v>1130.6996194950073</v>
      </c>
      <c r="AJ50" s="8">
        <f t="shared" si="6"/>
        <v>1.727418294896247E-2</v>
      </c>
    </row>
    <row r="51" spans="1:36" x14ac:dyDescent="0.2">
      <c r="A51" t="s">
        <v>4475</v>
      </c>
      <c r="B51" t="str">
        <f>VLOOKUP(A51,Gene_Lookup!A:B,2,0)</f>
        <v xml:space="preserve">ATP-dependent DNA helicase PcrA  </v>
      </c>
      <c r="C51" s="2">
        <v>12</v>
      </c>
      <c r="D51" s="3">
        <v>16.346900000000002</v>
      </c>
      <c r="E51" s="3">
        <v>16.7302</v>
      </c>
      <c r="H51" s="3">
        <v>14.393800000000001</v>
      </c>
      <c r="J51" s="3">
        <v>15.6884</v>
      </c>
      <c r="M51" s="3">
        <v>16.346900000000002</v>
      </c>
      <c r="N51" s="3">
        <v>16.7302</v>
      </c>
      <c r="O51" s="3">
        <v>10.761900000000001</v>
      </c>
      <c r="P51" s="3">
        <v>11.292999999999999</v>
      </c>
      <c r="Q51" s="3">
        <v>14.393800000000001</v>
      </c>
      <c r="R51" s="3">
        <v>11.316800000000001</v>
      </c>
      <c r="S51" s="3">
        <v>15.6884</v>
      </c>
      <c r="T51" s="3">
        <v>11.173299999999999</v>
      </c>
      <c r="W51" s="4">
        <v>0.17456099999999999</v>
      </c>
      <c r="Y51" s="9">
        <f t="shared" si="0"/>
        <v>83350.313206252991</v>
      </c>
      <c r="Z51" s="9">
        <f t="shared" si="1"/>
        <v>108715.6416524825</v>
      </c>
      <c r="AA51" s="9">
        <f t="shared" si="2"/>
        <v>96032.977429367747</v>
      </c>
      <c r="AB51" s="9">
        <f t="shared" si="3"/>
        <v>17935.995751352875</v>
      </c>
      <c r="AC51" s="9">
        <f t="shared" si="4"/>
        <v>1736.4197239536581</v>
      </c>
      <c r="AD51" s="9">
        <f t="shared" si="5"/>
        <v>2509.1795597407736</v>
      </c>
      <c r="AE51" s="9">
        <f t="shared" si="9"/>
        <v>21526.109819894024</v>
      </c>
      <c r="AF51" s="9">
        <f t="shared" si="9"/>
        <v>2550.9165704475085</v>
      </c>
      <c r="AG51" s="9">
        <f t="shared" si="9"/>
        <v>52805.478696184917</v>
      </c>
      <c r="AH51" s="9">
        <f t="shared" si="9"/>
        <v>2309.3962195907666</v>
      </c>
      <c r="AJ51" s="8">
        <f t="shared" si="6"/>
        <v>1.7770536556233847E-2</v>
      </c>
    </row>
    <row r="52" spans="1:36" x14ac:dyDescent="0.2">
      <c r="A52" t="s">
        <v>14308</v>
      </c>
      <c r="B52" t="str">
        <f>VLOOKUP(A52,Gene_Lookup!A:B,2,0)</f>
        <v xml:space="preserve">formyltetrahydrofolate-dependent phosphoribosylglycinamide formyltransferase (EC 2.1.2.2)  </v>
      </c>
      <c r="C52" s="2">
        <v>11</v>
      </c>
      <c r="E52" s="3">
        <v>13.7851</v>
      </c>
      <c r="F52" s="3">
        <v>18.8062</v>
      </c>
      <c r="G52" s="3">
        <v>18.418199999999999</v>
      </c>
      <c r="H52" s="3">
        <v>19.085599999999999</v>
      </c>
      <c r="I52" s="3">
        <v>19.0379</v>
      </c>
      <c r="J52" s="3">
        <v>18.764299999999999</v>
      </c>
      <c r="K52" s="3">
        <v>18.8003</v>
      </c>
      <c r="M52" s="3">
        <v>12.029299999999999</v>
      </c>
      <c r="N52" s="3">
        <v>13.7851</v>
      </c>
      <c r="O52" s="3">
        <v>18.8062</v>
      </c>
      <c r="P52" s="3">
        <v>18.418199999999999</v>
      </c>
      <c r="Q52" s="3">
        <v>19.085599999999999</v>
      </c>
      <c r="R52" s="3">
        <v>19.0379</v>
      </c>
      <c r="S52" s="3">
        <v>18.764299999999999</v>
      </c>
      <c r="T52" s="3">
        <v>18.8003</v>
      </c>
      <c r="V52" s="2" t="s">
        <v>25545</v>
      </c>
      <c r="W52" s="4">
        <v>1.65226E-3</v>
      </c>
      <c r="Y52" s="9">
        <f t="shared" si="0"/>
        <v>4180.0370081739884</v>
      </c>
      <c r="Z52" s="9">
        <f t="shared" si="1"/>
        <v>14116.550731544648</v>
      </c>
      <c r="AA52" s="9">
        <f t="shared" si="2"/>
        <v>9148.2938698593189</v>
      </c>
      <c r="AB52" s="9">
        <f t="shared" si="3"/>
        <v>7026.1762351485822</v>
      </c>
      <c r="AC52" s="9">
        <f t="shared" si="4"/>
        <v>458384.90177372412</v>
      </c>
      <c r="AD52" s="9">
        <f t="shared" si="5"/>
        <v>350292.36067210289</v>
      </c>
      <c r="AJ52" s="8">
        <f t="shared" si="6"/>
        <v>1.834398778340187E-2</v>
      </c>
    </row>
    <row r="53" spans="1:36" x14ac:dyDescent="0.2">
      <c r="A53" t="s">
        <v>642</v>
      </c>
      <c r="B53" t="str">
        <f>VLOOKUP(A53,Gene_Lookup!A:B,2,0)</f>
        <v xml:space="preserve">hypothetical protein  </v>
      </c>
      <c r="C53" s="2">
        <v>14</v>
      </c>
      <c r="D53" s="3">
        <v>16.083300000000001</v>
      </c>
      <c r="E53" s="3">
        <v>15.7014</v>
      </c>
      <c r="F53" s="3">
        <v>11.6732</v>
      </c>
      <c r="I53" s="3">
        <v>10.472799999999999</v>
      </c>
      <c r="J53" s="3">
        <v>14.216799999999999</v>
      </c>
      <c r="M53" s="3">
        <v>16.083300000000001</v>
      </c>
      <c r="N53" s="3">
        <v>15.7014</v>
      </c>
      <c r="O53" s="3">
        <v>11.6732</v>
      </c>
      <c r="P53" s="3">
        <v>11.5547</v>
      </c>
      <c r="Q53" s="3">
        <v>12.6835</v>
      </c>
      <c r="R53" s="3">
        <v>10.472799999999999</v>
      </c>
      <c r="S53" s="3">
        <v>14.216799999999999</v>
      </c>
      <c r="T53" s="3">
        <v>12.553800000000001</v>
      </c>
      <c r="V53" s="2" t="s">
        <v>25545</v>
      </c>
      <c r="W53" s="4">
        <v>3.3094499999999999E-2</v>
      </c>
      <c r="Y53" s="9">
        <f t="shared" si="0"/>
        <v>69431.36912813966</v>
      </c>
      <c r="Z53" s="9">
        <f t="shared" si="1"/>
        <v>53283.454554335869</v>
      </c>
      <c r="AA53" s="9">
        <f t="shared" si="2"/>
        <v>61357.411841237765</v>
      </c>
      <c r="AB53" s="9">
        <f t="shared" si="3"/>
        <v>11418.299897157736</v>
      </c>
      <c r="AC53" s="9">
        <f t="shared" si="4"/>
        <v>3265.753082038912</v>
      </c>
      <c r="AD53" s="9">
        <f t="shared" si="5"/>
        <v>3008.2317517031875</v>
      </c>
      <c r="AJ53" s="8">
        <f t="shared" si="6"/>
        <v>1.8698929376772984E-2</v>
      </c>
    </row>
    <row r="54" spans="1:36" x14ac:dyDescent="0.2">
      <c r="A54" t="s">
        <v>276</v>
      </c>
      <c r="B54" t="str">
        <f>VLOOKUP(A54,Gene_Lookup!A:B,2,0)</f>
        <v xml:space="preserve">S-layer domain-containing protein  </v>
      </c>
      <c r="C54" s="2">
        <v>49</v>
      </c>
      <c r="D54" s="3">
        <v>18.9453</v>
      </c>
      <c r="E54" s="3">
        <v>19.3352</v>
      </c>
      <c r="F54" s="3">
        <v>20.827400000000001</v>
      </c>
      <c r="G54" s="3">
        <v>20.596399999999999</v>
      </c>
      <c r="H54" s="3">
        <v>24.0123</v>
      </c>
      <c r="I54" s="3">
        <v>22.485900000000001</v>
      </c>
      <c r="J54" s="3">
        <v>21.228899999999999</v>
      </c>
      <c r="K54" s="3">
        <v>21.536200000000001</v>
      </c>
      <c r="M54" s="3">
        <v>18.9453</v>
      </c>
      <c r="N54" s="3">
        <v>19.3352</v>
      </c>
      <c r="O54" s="3">
        <v>20.827400000000001</v>
      </c>
      <c r="P54" s="3">
        <v>20.596399999999999</v>
      </c>
      <c r="Q54" s="3">
        <v>24.0123</v>
      </c>
      <c r="R54" s="3">
        <v>22.485900000000001</v>
      </c>
      <c r="S54" s="3">
        <v>21.228899999999999</v>
      </c>
      <c r="T54" s="3">
        <v>21.536200000000001</v>
      </c>
      <c r="V54" s="2" t="s">
        <v>25545</v>
      </c>
      <c r="W54" s="4">
        <v>9.0593099999999992E-3</v>
      </c>
      <c r="Y54" s="9">
        <f t="shared" si="0"/>
        <v>504781.6708697009</v>
      </c>
      <c r="Z54" s="9">
        <f t="shared" si="1"/>
        <v>661416.72439355601</v>
      </c>
      <c r="AA54" s="9">
        <f t="shared" si="2"/>
        <v>583099.19763162849</v>
      </c>
      <c r="AB54" s="9">
        <f t="shared" si="3"/>
        <v>110757.70851823565</v>
      </c>
      <c r="AC54" s="9">
        <f t="shared" si="4"/>
        <v>1860681.8943950399</v>
      </c>
      <c r="AD54" s="9">
        <f t="shared" si="5"/>
        <v>1585383.0209320073</v>
      </c>
      <c r="AJ54" s="8">
        <f t="shared" si="6"/>
        <v>1.8759857293898289E-2</v>
      </c>
    </row>
    <row r="55" spans="1:36" x14ac:dyDescent="0.2">
      <c r="A55" t="s">
        <v>1724</v>
      </c>
      <c r="B55" t="str">
        <f>VLOOKUP(A55,Gene_Lookup!A:B,2,0)</f>
        <v xml:space="preserve">phosphoribosylformylglycinamidine cyclo-ligase (EC 6.3.3.1)  </v>
      </c>
      <c r="C55" s="2">
        <v>17</v>
      </c>
      <c r="D55" s="3">
        <v>14.9703</v>
      </c>
      <c r="E55" s="3">
        <v>14.5474</v>
      </c>
      <c r="F55" s="3">
        <v>17.446000000000002</v>
      </c>
      <c r="G55" s="3">
        <v>17.116499999999998</v>
      </c>
      <c r="H55" s="3">
        <v>16.654900000000001</v>
      </c>
      <c r="I55" s="3">
        <v>19.6587</v>
      </c>
      <c r="J55" s="3">
        <v>17.839400000000001</v>
      </c>
      <c r="K55" s="3">
        <v>17.926200000000001</v>
      </c>
      <c r="M55" s="3">
        <v>14.9703</v>
      </c>
      <c r="N55" s="3">
        <v>14.5474</v>
      </c>
      <c r="O55" s="3">
        <v>17.446000000000002</v>
      </c>
      <c r="P55" s="3">
        <v>17.116499999999998</v>
      </c>
      <c r="Q55" s="3">
        <v>16.654900000000001</v>
      </c>
      <c r="R55" s="3">
        <v>19.6587</v>
      </c>
      <c r="S55" s="3">
        <v>17.839400000000001</v>
      </c>
      <c r="T55" s="3">
        <v>17.926200000000001</v>
      </c>
      <c r="W55" s="4">
        <v>0.10209</v>
      </c>
      <c r="Y55" s="9">
        <f t="shared" si="0"/>
        <v>32100.318690973952</v>
      </c>
      <c r="Z55" s="9">
        <f t="shared" si="1"/>
        <v>23944.38897212757</v>
      </c>
      <c r="AA55" s="9">
        <f t="shared" si="2"/>
        <v>28022.353831550761</v>
      </c>
      <c r="AB55" s="9">
        <f t="shared" si="3"/>
        <v>5767.1132110771669</v>
      </c>
      <c r="AC55" s="9">
        <f t="shared" si="4"/>
        <v>178553.88511639822</v>
      </c>
      <c r="AD55" s="9">
        <f t="shared" si="5"/>
        <v>142095.36789530967</v>
      </c>
      <c r="AJ55" s="8">
        <f t="shared" si="6"/>
        <v>1.935779482353648E-2</v>
      </c>
    </row>
    <row r="56" spans="1:36" x14ac:dyDescent="0.2">
      <c r="A56" t="s">
        <v>1625</v>
      </c>
      <c r="B56" t="str">
        <f>VLOOKUP(A56,Gene_Lookup!A:B,2,0)</f>
        <v xml:space="preserve">hypothetical protein  </v>
      </c>
      <c r="C56" s="2">
        <v>45</v>
      </c>
      <c r="D56" s="3">
        <v>19.698799999999999</v>
      </c>
      <c r="E56" s="3">
        <v>17.989599999999999</v>
      </c>
      <c r="F56" s="3">
        <v>21.5245</v>
      </c>
      <c r="G56" s="3">
        <v>21.3764</v>
      </c>
      <c r="H56" s="3">
        <v>23.547499999999999</v>
      </c>
      <c r="I56" s="3">
        <v>24.502800000000001</v>
      </c>
      <c r="J56" s="3">
        <v>22.198599999999999</v>
      </c>
      <c r="K56" s="3">
        <v>23.2606</v>
      </c>
      <c r="M56" s="3">
        <v>19.698799999999999</v>
      </c>
      <c r="N56" s="3">
        <v>17.989599999999999</v>
      </c>
      <c r="O56" s="3">
        <v>21.5245</v>
      </c>
      <c r="P56" s="3">
        <v>21.3764</v>
      </c>
      <c r="Q56" s="3">
        <v>23.547499999999999</v>
      </c>
      <c r="R56" s="3">
        <v>24.502800000000001</v>
      </c>
      <c r="S56" s="3">
        <v>22.198599999999999</v>
      </c>
      <c r="T56" s="3">
        <v>23.2606</v>
      </c>
      <c r="V56" s="2" t="s">
        <v>25545</v>
      </c>
      <c r="W56" s="4">
        <v>1.11877E-2</v>
      </c>
      <c r="Y56" s="9">
        <f t="shared" si="0"/>
        <v>851000.23220281722</v>
      </c>
      <c r="Z56" s="9">
        <f t="shared" si="1"/>
        <v>260261.0694288706</v>
      </c>
      <c r="AA56" s="9">
        <f t="shared" si="2"/>
        <v>555630.65081584395</v>
      </c>
      <c r="AB56" s="9">
        <f t="shared" si="3"/>
        <v>417715.66790992115</v>
      </c>
      <c r="AC56" s="9">
        <f t="shared" si="4"/>
        <v>3016616.774292124</v>
      </c>
      <c r="AD56" s="9">
        <f t="shared" si="5"/>
        <v>2722310.1305749901</v>
      </c>
      <c r="AJ56" s="8">
        <f t="shared" si="6"/>
        <v>1.973983761699389E-2</v>
      </c>
    </row>
    <row r="57" spans="1:36" x14ac:dyDescent="0.2">
      <c r="A57" t="s">
        <v>2787</v>
      </c>
      <c r="B57" t="str">
        <f>VLOOKUP(A57,Gene_Lookup!A:B,2,0)</f>
        <v xml:space="preserve">tyrosine recombinase XerD  </v>
      </c>
      <c r="C57" s="2">
        <v>31</v>
      </c>
      <c r="D57" s="3">
        <v>16.865100000000002</v>
      </c>
      <c r="E57" s="3">
        <v>16.462599999999998</v>
      </c>
      <c r="H57" s="3">
        <v>20.287299999999998</v>
      </c>
      <c r="I57" s="3">
        <v>19.7059</v>
      </c>
      <c r="M57" s="3">
        <v>16.865100000000002</v>
      </c>
      <c r="N57" s="3">
        <v>16.462599999999998</v>
      </c>
      <c r="O57" s="3">
        <v>11.901899999999999</v>
      </c>
      <c r="P57" s="3">
        <v>10.8468</v>
      </c>
      <c r="Q57" s="3">
        <v>20.287299999999998</v>
      </c>
      <c r="R57" s="3">
        <v>19.7059</v>
      </c>
      <c r="S57" s="3">
        <v>11.9695</v>
      </c>
      <c r="T57" s="3">
        <v>12.6404</v>
      </c>
      <c r="V57" s="2" t="s">
        <v>25545</v>
      </c>
      <c r="W57" s="4">
        <v>2.1021500000000001E-4</v>
      </c>
      <c r="Y57" s="9">
        <f t="shared" si="0"/>
        <v>119371.59034994122</v>
      </c>
      <c r="Z57" s="9">
        <f t="shared" si="1"/>
        <v>90310.117352620873</v>
      </c>
      <c r="AA57" s="9">
        <f t="shared" si="2"/>
        <v>104840.85385128105</v>
      </c>
      <c r="AB57" s="9">
        <f t="shared" si="3"/>
        <v>20549.56462767495</v>
      </c>
      <c r="AC57" s="9">
        <f t="shared" si="4"/>
        <v>3826.7395542671702</v>
      </c>
      <c r="AD57" s="9">
        <f t="shared" si="5"/>
        <v>1841.6714557056375</v>
      </c>
      <c r="AJ57" s="8">
        <f t="shared" si="6"/>
        <v>1.9783415071268306E-2</v>
      </c>
    </row>
    <row r="58" spans="1:36" x14ac:dyDescent="0.2">
      <c r="A58" t="s">
        <v>2748</v>
      </c>
      <c r="B58" t="str">
        <f>VLOOKUP(A58,Gene_Lookup!A:B,2,0)</f>
        <v xml:space="preserve">CTP synthase (EC 6.3.4.2)  </v>
      </c>
      <c r="C58" s="2">
        <v>20</v>
      </c>
      <c r="D58" s="3">
        <v>20.003599999999999</v>
      </c>
      <c r="E58" s="3">
        <v>19.831</v>
      </c>
      <c r="F58" s="3">
        <v>18.456800000000001</v>
      </c>
      <c r="G58" s="3">
        <v>17.496600000000001</v>
      </c>
      <c r="H58" s="3">
        <v>19.375699999999998</v>
      </c>
      <c r="I58" s="3">
        <v>21.104299999999999</v>
      </c>
      <c r="J58" s="3">
        <v>18.5884</v>
      </c>
      <c r="K58" s="3">
        <v>20.399799999999999</v>
      </c>
      <c r="M58" s="3">
        <v>20.003599999999999</v>
      </c>
      <c r="N58" s="3">
        <v>19.831</v>
      </c>
      <c r="O58" s="3">
        <v>18.456800000000001</v>
      </c>
      <c r="P58" s="3">
        <v>17.496600000000001</v>
      </c>
      <c r="Q58" s="3">
        <v>19.375699999999998</v>
      </c>
      <c r="R58" s="3">
        <v>21.104299999999999</v>
      </c>
      <c r="S58" s="3">
        <v>18.5884</v>
      </c>
      <c r="T58" s="3">
        <v>20.399799999999999</v>
      </c>
      <c r="W58" s="4">
        <v>0.22805800000000001</v>
      </c>
      <c r="Y58" s="9">
        <f t="shared" si="0"/>
        <v>1051195.8102788117</v>
      </c>
      <c r="Z58" s="9">
        <f t="shared" si="1"/>
        <v>932665.35360799392</v>
      </c>
      <c r="AA58" s="9">
        <f t="shared" si="2"/>
        <v>991930.58194340277</v>
      </c>
      <c r="AB58" s="9">
        <f t="shared" si="3"/>
        <v>83813.689689073522</v>
      </c>
      <c r="AC58" s="9">
        <f t="shared" si="4"/>
        <v>359791.10645126761</v>
      </c>
      <c r="AD58" s="9">
        <f t="shared" si="5"/>
        <v>184927.46745762008</v>
      </c>
      <c r="AJ58" s="8">
        <f t="shared" si="6"/>
        <v>2.0874733841463718E-2</v>
      </c>
    </row>
    <row r="59" spans="1:36" x14ac:dyDescent="0.2">
      <c r="A59" t="s">
        <v>2484</v>
      </c>
      <c r="B59" t="str">
        <f>VLOOKUP(A59,Gene_Lookup!A:B,2,0)</f>
        <v xml:space="preserve">H+transporting two-sector ATPase E subunit  </v>
      </c>
      <c r="C59" s="2">
        <v>21</v>
      </c>
      <c r="D59" s="3">
        <v>19.721499999999999</v>
      </c>
      <c r="E59" s="3">
        <v>20.0169</v>
      </c>
      <c r="F59" s="3">
        <v>18.267099999999999</v>
      </c>
      <c r="G59" s="3">
        <v>18.056100000000001</v>
      </c>
      <c r="H59" s="3">
        <v>17.974</v>
      </c>
      <c r="I59" s="3">
        <v>17.422799999999999</v>
      </c>
      <c r="J59" s="3">
        <v>20.003</v>
      </c>
      <c r="K59" s="3">
        <v>17.845400000000001</v>
      </c>
      <c r="M59" s="3">
        <v>19.721499999999999</v>
      </c>
      <c r="N59" s="3">
        <v>20.0169</v>
      </c>
      <c r="O59" s="3">
        <v>18.267099999999999</v>
      </c>
      <c r="P59" s="3">
        <v>18.056100000000001</v>
      </c>
      <c r="Q59" s="3">
        <v>17.974</v>
      </c>
      <c r="R59" s="3">
        <v>17.422799999999999</v>
      </c>
      <c r="S59" s="3">
        <v>20.003</v>
      </c>
      <c r="T59" s="3">
        <v>17.845400000000001</v>
      </c>
      <c r="W59" s="4">
        <v>0.17007900000000001</v>
      </c>
      <c r="Y59" s="9">
        <f t="shared" si="0"/>
        <v>864496.14201092313</v>
      </c>
      <c r="Z59" s="9">
        <f t="shared" si="1"/>
        <v>1060931.4414075762</v>
      </c>
      <c r="AA59" s="9">
        <f t="shared" si="2"/>
        <v>962713.79170924961</v>
      </c>
      <c r="AB59" s="9">
        <f t="shared" si="3"/>
        <v>138900.73226778311</v>
      </c>
      <c r="AC59" s="9">
        <f t="shared" si="4"/>
        <v>315460.53374776541</v>
      </c>
      <c r="AD59" s="9">
        <f t="shared" si="5"/>
        <v>272538.40172236878</v>
      </c>
      <c r="AJ59" s="8">
        <f t="shared" si="6"/>
        <v>2.1863802097610949E-2</v>
      </c>
    </row>
    <row r="60" spans="1:36" x14ac:dyDescent="0.2">
      <c r="A60" t="s">
        <v>2134</v>
      </c>
      <c r="B60" t="str">
        <f>VLOOKUP(A60,Gene_Lookup!A:B,2,0)</f>
        <v xml:space="preserve">Adenylate kinase (EC 2.7.4.3)  </v>
      </c>
      <c r="C60" s="2">
        <v>29</v>
      </c>
      <c r="D60" s="3">
        <v>22.5641</v>
      </c>
      <c r="E60" s="3">
        <v>22.455300000000001</v>
      </c>
      <c r="F60" s="3">
        <v>20.904199999999999</v>
      </c>
      <c r="G60" s="3">
        <v>21.4819</v>
      </c>
      <c r="H60" s="3">
        <v>20.970600000000001</v>
      </c>
      <c r="I60" s="3">
        <v>20.763200000000001</v>
      </c>
      <c r="J60" s="3">
        <v>22.125699999999998</v>
      </c>
      <c r="K60" s="3">
        <v>20.6831</v>
      </c>
      <c r="M60" s="3">
        <v>22.5641</v>
      </c>
      <c r="N60" s="3">
        <v>22.455300000000001</v>
      </c>
      <c r="O60" s="3">
        <v>20.904199999999999</v>
      </c>
      <c r="P60" s="3">
        <v>21.4819</v>
      </c>
      <c r="Q60" s="3">
        <v>20.970600000000001</v>
      </c>
      <c r="R60" s="3">
        <v>20.763200000000001</v>
      </c>
      <c r="S60" s="3">
        <v>22.125699999999998</v>
      </c>
      <c r="T60" s="3">
        <v>20.6831</v>
      </c>
      <c r="W60" s="4">
        <v>0.14002200000000001</v>
      </c>
      <c r="Y60" s="9">
        <f t="shared" si="0"/>
        <v>6201131.2737110397</v>
      </c>
      <c r="Z60" s="9">
        <f t="shared" si="1"/>
        <v>5750675.4970865278</v>
      </c>
      <c r="AA60" s="9">
        <f t="shared" si="2"/>
        <v>5975903.3853987837</v>
      </c>
      <c r="AB60" s="9">
        <f t="shared" si="3"/>
        <v>318520.33427584509</v>
      </c>
      <c r="AC60" s="9">
        <f t="shared" si="4"/>
        <v>1962416.7195912579</v>
      </c>
      <c r="AD60" s="9">
        <f t="shared" si="5"/>
        <v>2928844.1586779547</v>
      </c>
      <c r="AJ60" s="8">
        <f t="shared" si="6"/>
        <v>2.205403671448572E-2</v>
      </c>
    </row>
    <row r="61" spans="1:36" x14ac:dyDescent="0.2">
      <c r="A61" t="s">
        <v>1219</v>
      </c>
      <c r="B61" t="str">
        <f>VLOOKUP(A61,Gene_Lookup!A:B,2,0)</f>
        <v xml:space="preserve">SSU ribosomal protein S7P  </v>
      </c>
      <c r="C61" s="2">
        <v>18</v>
      </c>
      <c r="D61" s="3">
        <v>22.739599999999999</v>
      </c>
      <c r="E61" s="3">
        <v>22.5852</v>
      </c>
      <c r="F61" s="3">
        <v>21.9955</v>
      </c>
      <c r="G61" s="3">
        <v>21.852499999999999</v>
      </c>
      <c r="H61" s="3">
        <v>21.791599999999999</v>
      </c>
      <c r="I61" s="3">
        <v>19.829799999999999</v>
      </c>
      <c r="J61" s="3">
        <v>21.8523</v>
      </c>
      <c r="K61" s="3">
        <v>21.375900000000001</v>
      </c>
      <c r="M61" s="3">
        <v>22.739599999999999</v>
      </c>
      <c r="N61" s="3">
        <v>22.5852</v>
      </c>
      <c r="O61" s="3">
        <v>21.9955</v>
      </c>
      <c r="P61" s="3">
        <v>21.852499999999999</v>
      </c>
      <c r="Q61" s="3">
        <v>21.791599999999999</v>
      </c>
      <c r="R61" s="3">
        <v>19.829799999999999</v>
      </c>
      <c r="S61" s="3">
        <v>21.8523</v>
      </c>
      <c r="T61" s="3">
        <v>21.375900000000001</v>
      </c>
      <c r="W61" s="4">
        <v>0.221001</v>
      </c>
      <c r="Y61" s="9">
        <f t="shared" si="0"/>
        <v>7003283.2100107325</v>
      </c>
      <c r="Z61" s="9">
        <f t="shared" si="1"/>
        <v>6292491.79704489</v>
      </c>
      <c r="AA61" s="9">
        <f t="shared" si="2"/>
        <v>6647887.5035278108</v>
      </c>
      <c r="AB61" s="9">
        <f t="shared" si="3"/>
        <v>502605.42811731494</v>
      </c>
      <c r="AC61" s="9">
        <f t="shared" si="4"/>
        <v>4181241.6673942083</v>
      </c>
      <c r="AD61" s="9">
        <f t="shared" si="5"/>
        <v>3786674.545202299</v>
      </c>
      <c r="AE61" s="9">
        <f>2^Q61</f>
        <v>3630155.7072855225</v>
      </c>
      <c r="AF61" s="9">
        <f>2^R61</f>
        <v>931889.90691960102</v>
      </c>
      <c r="AG61" s="9">
        <f>2^S61</f>
        <v>3786149.6370300613</v>
      </c>
      <c r="AH61" s="9">
        <f>2^T61</f>
        <v>2721366.81325306</v>
      </c>
      <c r="AJ61" s="8">
        <f t="shared" si="6"/>
        <v>2.2499994090124591E-2</v>
      </c>
    </row>
    <row r="62" spans="1:36" x14ac:dyDescent="0.2">
      <c r="A62" t="s">
        <v>1105</v>
      </c>
      <c r="B62" t="str">
        <f>VLOOKUP(A62,Gene_Lookup!A:B,2,0)</f>
        <v xml:space="preserve">Tetratricopeptide TPR_1 repeat-containing protein  </v>
      </c>
      <c r="C62" s="2">
        <v>36</v>
      </c>
      <c r="D62" s="3">
        <v>15.5283</v>
      </c>
      <c r="E62" s="3">
        <v>15.8103</v>
      </c>
      <c r="F62" s="3">
        <v>13.7887</v>
      </c>
      <c r="G62" s="3">
        <v>12.6248</v>
      </c>
      <c r="H62" s="3">
        <v>17.665199999999999</v>
      </c>
      <c r="I62" s="3">
        <v>17.206499999999998</v>
      </c>
      <c r="J62" s="3">
        <v>15.614599999999999</v>
      </c>
      <c r="K62" s="3">
        <v>15.836600000000001</v>
      </c>
      <c r="M62" s="3">
        <v>15.5283</v>
      </c>
      <c r="N62" s="3">
        <v>15.8103</v>
      </c>
      <c r="O62" s="3">
        <v>13.7887</v>
      </c>
      <c r="P62" s="3">
        <v>12.6248</v>
      </c>
      <c r="Q62" s="3">
        <v>17.665199999999999</v>
      </c>
      <c r="R62" s="3">
        <v>17.206499999999998</v>
      </c>
      <c r="S62" s="3">
        <v>15.614599999999999</v>
      </c>
      <c r="T62" s="3">
        <v>15.836600000000001</v>
      </c>
      <c r="V62" s="2" t="s">
        <v>25545</v>
      </c>
      <c r="W62" s="4">
        <v>3.6624000000000001E-3</v>
      </c>
      <c r="Y62" s="9">
        <f t="shared" si="0"/>
        <v>47258.951461011115</v>
      </c>
      <c r="Z62" s="9">
        <f t="shared" si="1"/>
        <v>57461.180026398928</v>
      </c>
      <c r="AA62" s="9">
        <f t="shared" si="2"/>
        <v>52360.065743705025</v>
      </c>
      <c r="AB62" s="9">
        <f t="shared" si="3"/>
        <v>7214.0650018008246</v>
      </c>
      <c r="AC62" s="9">
        <f t="shared" si="4"/>
        <v>14151.820168102342</v>
      </c>
      <c r="AD62" s="9">
        <f t="shared" si="5"/>
        <v>6316.019893900745</v>
      </c>
      <c r="AJ62" s="8">
        <f t="shared" si="6"/>
        <v>2.2528073781575821E-2</v>
      </c>
    </row>
    <row r="63" spans="1:36" x14ac:dyDescent="0.2">
      <c r="A63" t="s">
        <v>2711</v>
      </c>
      <c r="B63" t="str">
        <f>VLOOKUP(A63,Gene_Lookup!A:B,2,0)</f>
        <v xml:space="preserve">NUDIX hydrolase  </v>
      </c>
      <c r="C63" s="2">
        <v>3</v>
      </c>
      <c r="D63" s="3">
        <v>17.8475</v>
      </c>
      <c r="E63" s="3">
        <v>17.4696</v>
      </c>
      <c r="G63" s="3">
        <v>14.730700000000001</v>
      </c>
      <c r="H63" s="3">
        <v>14.322699999999999</v>
      </c>
      <c r="I63" s="3">
        <v>18.850899999999999</v>
      </c>
      <c r="J63" s="3">
        <v>19.0992</v>
      </c>
      <c r="K63" s="3">
        <v>18.674399999999999</v>
      </c>
      <c r="M63" s="3">
        <v>17.8475</v>
      </c>
      <c r="N63" s="3">
        <v>17.4696</v>
      </c>
      <c r="O63" s="3">
        <v>11.8748</v>
      </c>
      <c r="P63" s="3">
        <v>14.730700000000001</v>
      </c>
      <c r="Q63" s="3">
        <v>14.322699999999999</v>
      </c>
      <c r="R63" s="3">
        <v>18.850899999999999</v>
      </c>
      <c r="S63" s="3">
        <v>19.0992</v>
      </c>
      <c r="T63" s="3">
        <v>18.674399999999999</v>
      </c>
      <c r="W63" s="4">
        <v>0.14718300000000001</v>
      </c>
      <c r="Y63" s="9">
        <f t="shared" si="0"/>
        <v>235848.35290746871</v>
      </c>
      <c r="Z63" s="9">
        <f t="shared" si="1"/>
        <v>181498.73909175026</v>
      </c>
      <c r="AA63" s="9">
        <f t="shared" si="2"/>
        <v>208673.54599960949</v>
      </c>
      <c r="AB63" s="9">
        <f t="shared" si="3"/>
        <v>38430.980483964529</v>
      </c>
      <c r="AC63" s="9">
        <f t="shared" si="4"/>
        <v>3755.5278981627434</v>
      </c>
      <c r="AD63" s="9">
        <f t="shared" si="5"/>
        <v>27188.331538144645</v>
      </c>
      <c r="AJ63" s="8">
        <f t="shared" si="6"/>
        <v>2.2666849865270074E-2</v>
      </c>
    </row>
    <row r="64" spans="1:36" x14ac:dyDescent="0.2">
      <c r="A64" t="s">
        <v>188</v>
      </c>
      <c r="B64" t="str">
        <f>VLOOKUP(A64,Gene_Lookup!A:B,2,0)</f>
        <v xml:space="preserve">protein of unknown function DUF711  </v>
      </c>
      <c r="C64" s="2">
        <v>28</v>
      </c>
      <c r="D64" s="3">
        <v>19.164300000000001</v>
      </c>
      <c r="E64" s="3">
        <v>18.720199999999998</v>
      </c>
      <c r="H64" s="3">
        <v>17.335899999999999</v>
      </c>
      <c r="I64" s="3">
        <v>19.7911</v>
      </c>
      <c r="J64" s="3">
        <v>19.782599999999999</v>
      </c>
      <c r="K64" s="3">
        <v>18.416699999999999</v>
      </c>
      <c r="M64" s="3">
        <v>19.164300000000001</v>
      </c>
      <c r="N64" s="3">
        <v>18.720199999999998</v>
      </c>
      <c r="O64" s="3">
        <v>11.8941</v>
      </c>
      <c r="P64" s="3">
        <v>12.620200000000001</v>
      </c>
      <c r="Q64" s="3">
        <v>17.335899999999999</v>
      </c>
      <c r="R64" s="3">
        <v>19.7911</v>
      </c>
      <c r="S64" s="3">
        <v>19.782599999999999</v>
      </c>
      <c r="T64" s="3">
        <v>18.416699999999999</v>
      </c>
      <c r="V64" s="2" t="s">
        <v>25545</v>
      </c>
      <c r="W64" s="4">
        <v>6.92305E-3</v>
      </c>
      <c r="Y64" s="9">
        <f t="shared" si="0"/>
        <v>587528.78080509149</v>
      </c>
      <c r="Z64" s="9">
        <f t="shared" si="1"/>
        <v>431858.75144680846</v>
      </c>
      <c r="AA64" s="9">
        <f t="shared" si="2"/>
        <v>509693.76612594997</v>
      </c>
      <c r="AB64" s="9">
        <f t="shared" si="3"/>
        <v>110075.33338675085</v>
      </c>
      <c r="AC64" s="9">
        <f t="shared" si="4"/>
        <v>3806.1059317482277</v>
      </c>
      <c r="AD64" s="9">
        <f t="shared" si="5"/>
        <v>6295.9134809963607</v>
      </c>
      <c r="AJ64" s="8">
        <f t="shared" si="6"/>
        <v>2.2978407460112853E-2</v>
      </c>
    </row>
    <row r="65" spans="1:36" x14ac:dyDescent="0.2">
      <c r="A65" t="s">
        <v>1071</v>
      </c>
      <c r="B65" t="str">
        <f>VLOOKUP(A65,Gene_Lookup!A:B,2,0)</f>
        <v xml:space="preserve">glycogen/starch synthase, ADP-glucose type  </v>
      </c>
      <c r="C65" s="2">
        <v>17</v>
      </c>
      <c r="D65" s="3">
        <v>17.7529</v>
      </c>
      <c r="E65" s="3">
        <v>17.895499999999998</v>
      </c>
      <c r="F65" s="3">
        <v>15.8619</v>
      </c>
      <c r="J65" s="3">
        <v>14.5473</v>
      </c>
      <c r="M65" s="3">
        <v>17.7529</v>
      </c>
      <c r="N65" s="3">
        <v>17.895499999999998</v>
      </c>
      <c r="O65" s="3">
        <v>15.8619</v>
      </c>
      <c r="P65" s="3">
        <v>10.669499999999999</v>
      </c>
      <c r="Q65" s="3">
        <v>11.3652</v>
      </c>
      <c r="R65" s="3">
        <v>11.9947</v>
      </c>
      <c r="S65" s="3">
        <v>14.5473</v>
      </c>
      <c r="T65" s="3">
        <v>12.274800000000001</v>
      </c>
      <c r="W65" s="4">
        <v>0.13276399999999999</v>
      </c>
      <c r="Y65" s="9">
        <f t="shared" si="0"/>
        <v>220879.49974240171</v>
      </c>
      <c r="Z65" s="9">
        <f t="shared" si="1"/>
        <v>243827.27632919763</v>
      </c>
      <c r="AA65" s="9">
        <f t="shared" si="2"/>
        <v>232353.38803579967</v>
      </c>
      <c r="AB65" s="9">
        <f t="shared" si="3"/>
        <v>16226.528437677283</v>
      </c>
      <c r="AC65" s="9">
        <f t="shared" si="4"/>
        <v>59553.55455866002</v>
      </c>
      <c r="AD65" s="9">
        <f t="shared" si="5"/>
        <v>1628.6941585229074</v>
      </c>
      <c r="AJ65" s="8">
        <f t="shared" si="6"/>
        <v>2.3019850831222672E-2</v>
      </c>
    </row>
    <row r="66" spans="1:36" x14ac:dyDescent="0.2">
      <c r="A66" t="s">
        <v>1160</v>
      </c>
      <c r="B66" t="str">
        <f>VLOOKUP(A66,Gene_Lookup!A:B,2,0)</f>
        <v xml:space="preserve">phosphoribosylaminoimidazolecarboxamide formyltransferase/IMP cyclohydrolase  </v>
      </c>
      <c r="C66" s="2">
        <v>46</v>
      </c>
      <c r="D66" s="3">
        <v>21.544499999999999</v>
      </c>
      <c r="E66" s="3">
        <v>21.0214</v>
      </c>
      <c r="F66" s="3">
        <v>23.039400000000001</v>
      </c>
      <c r="G66" s="3">
        <v>23.334</v>
      </c>
      <c r="H66" s="3">
        <v>23.152999999999999</v>
      </c>
      <c r="I66" s="3">
        <v>23.442</v>
      </c>
      <c r="J66" s="3">
        <v>24.298300000000001</v>
      </c>
      <c r="K66" s="3">
        <v>24.353100000000001</v>
      </c>
      <c r="M66" s="3">
        <v>21.544499999999999</v>
      </c>
      <c r="N66" s="3">
        <v>21.0214</v>
      </c>
      <c r="O66" s="3">
        <v>23.039400000000001</v>
      </c>
      <c r="P66" s="3">
        <v>23.334</v>
      </c>
      <c r="Q66" s="3">
        <v>23.152999999999999</v>
      </c>
      <c r="R66" s="3">
        <v>23.442</v>
      </c>
      <c r="S66" s="3">
        <v>24.298300000000001</v>
      </c>
      <c r="T66" s="3">
        <v>24.353100000000001</v>
      </c>
      <c r="V66" s="2" t="s">
        <v>25545</v>
      </c>
      <c r="W66" s="4">
        <v>9.5264899999999997E-4</v>
      </c>
      <c r="Y66" s="9">
        <f t="shared" si="0"/>
        <v>3058727.1751871193</v>
      </c>
      <c r="Z66" s="9">
        <f t="shared" si="1"/>
        <v>2128491.650278022</v>
      </c>
      <c r="AA66" s="9">
        <f t="shared" si="2"/>
        <v>2593609.4127325704</v>
      </c>
      <c r="AB66" s="9">
        <f t="shared" si="3"/>
        <v>657775.84776385117</v>
      </c>
      <c r="AC66" s="9">
        <f t="shared" si="4"/>
        <v>8620857.8115775827</v>
      </c>
      <c r="AD66" s="9">
        <f t="shared" si="5"/>
        <v>10573868.834660171</v>
      </c>
      <c r="AJ66" s="8">
        <f t="shared" si="6"/>
        <v>2.3029206709092254E-2</v>
      </c>
    </row>
    <row r="67" spans="1:36" x14ac:dyDescent="0.2">
      <c r="A67" t="s">
        <v>1367</v>
      </c>
      <c r="B67" t="str">
        <f>VLOOKUP(A67,Gene_Lookup!A:B,2,0)</f>
        <v xml:space="preserve">hypothetical protein  </v>
      </c>
      <c r="C67" s="2">
        <v>10</v>
      </c>
      <c r="D67" s="3">
        <v>17.087599999999998</v>
      </c>
      <c r="E67" s="3">
        <v>17.8855</v>
      </c>
      <c r="F67" s="3">
        <v>18.997</v>
      </c>
      <c r="G67" s="3">
        <v>18.9925</v>
      </c>
      <c r="H67" s="3">
        <v>19.941800000000001</v>
      </c>
      <c r="I67" s="3">
        <v>18.326599999999999</v>
      </c>
      <c r="J67" s="3">
        <v>18.596699999999998</v>
      </c>
      <c r="K67" s="3">
        <v>17.516400000000001</v>
      </c>
      <c r="M67" s="3">
        <v>17.087599999999998</v>
      </c>
      <c r="N67" s="3">
        <v>17.8855</v>
      </c>
      <c r="O67" s="3">
        <v>18.997</v>
      </c>
      <c r="P67" s="3">
        <v>18.9925</v>
      </c>
      <c r="Q67" s="3">
        <v>19.941800000000001</v>
      </c>
      <c r="R67" s="3">
        <v>18.326599999999999</v>
      </c>
      <c r="S67" s="3">
        <v>18.596699999999998</v>
      </c>
      <c r="T67" s="3">
        <v>17.516400000000001</v>
      </c>
      <c r="W67" s="4">
        <v>0.22720699999999999</v>
      </c>
      <c r="Y67" s="9">
        <f t="shared" ref="Y67:Y130" si="10">2^M67</f>
        <v>139277.24062507361</v>
      </c>
      <c r="Z67" s="9">
        <f t="shared" ref="Z67:Z130" si="11">2^N67</f>
        <v>242143.03830537916</v>
      </c>
      <c r="AA67" s="9">
        <f t="shared" ref="AA67:AA130" si="12">AVERAGE(Y67:Z67)</f>
        <v>190710.13946522638</v>
      </c>
      <c r="AB67" s="9">
        <f t="shared" ref="AB67:AB130" si="13">STDEVA(Y67:Z67)</f>
        <v>72737.103091907455</v>
      </c>
      <c r="AC67" s="9">
        <f t="shared" ref="AC67:AC130" si="14">2^O67</f>
        <v>523198.90649857419</v>
      </c>
      <c r="AD67" s="9">
        <f t="shared" ref="AD67:AD130" si="15">2^P67</f>
        <v>521569.50668976892</v>
      </c>
      <c r="AJ67" s="8">
        <f t="shared" ref="AJ67:AJ130" si="16">_xlfn.T.TEST(Y67:Z67,AC67:AD67,2,2)</f>
        <v>2.321849721213947E-2</v>
      </c>
    </row>
    <row r="68" spans="1:36" x14ac:dyDescent="0.2">
      <c r="A68" t="s">
        <v>2802</v>
      </c>
      <c r="B68" t="str">
        <f>VLOOKUP(A68,Gene_Lookup!A:B,2,0)</f>
        <v xml:space="preserve">transcriptional regulator, GntR family  </v>
      </c>
      <c r="C68" s="2">
        <v>19</v>
      </c>
      <c r="D68" s="3">
        <v>19.142099999999999</v>
      </c>
      <c r="E68" s="3">
        <v>19.390699999999999</v>
      </c>
      <c r="F68" s="3">
        <v>17.577400000000001</v>
      </c>
      <c r="G68" s="3">
        <v>16.3873</v>
      </c>
      <c r="H68" s="3">
        <v>17.856300000000001</v>
      </c>
      <c r="I68" s="3">
        <v>18.918600000000001</v>
      </c>
      <c r="J68" s="3">
        <v>18.12</v>
      </c>
      <c r="K68" s="3">
        <v>17.3127</v>
      </c>
      <c r="M68" s="3">
        <v>19.142099999999999</v>
      </c>
      <c r="N68" s="3">
        <v>19.390699999999999</v>
      </c>
      <c r="O68" s="3">
        <v>17.577400000000001</v>
      </c>
      <c r="P68" s="3">
        <v>16.3873</v>
      </c>
      <c r="Q68" s="3">
        <v>17.856300000000001</v>
      </c>
      <c r="R68" s="3">
        <v>18.918600000000001</v>
      </c>
      <c r="S68" s="3">
        <v>18.12</v>
      </c>
      <c r="T68" s="3">
        <v>17.3127</v>
      </c>
      <c r="W68" s="4">
        <v>8.5962300000000005E-2</v>
      </c>
      <c r="Y68" s="9">
        <f t="shared" si="10"/>
        <v>578557.16983640892</v>
      </c>
      <c r="Z68" s="9">
        <f t="shared" si="11"/>
        <v>687356.96370471024</v>
      </c>
      <c r="AA68" s="9">
        <f t="shared" si="12"/>
        <v>632957.06677055964</v>
      </c>
      <c r="AB68" s="9">
        <f t="shared" si="13"/>
        <v>76933.072035974415</v>
      </c>
      <c r="AC68" s="9">
        <f t="shared" si="14"/>
        <v>195580.09186553516</v>
      </c>
      <c r="AD68" s="9">
        <f t="shared" si="15"/>
        <v>85717.372071023667</v>
      </c>
      <c r="AE68" s="9">
        <f>2^Q68</f>
        <v>237291.35242557293</v>
      </c>
      <c r="AF68" s="9">
        <f>2^R68</f>
        <v>495525.57707645482</v>
      </c>
      <c r="AG68" s="9">
        <f>2^S68</f>
        <v>284881.02380203083</v>
      </c>
      <c r="AH68" s="9">
        <f>2^T68</f>
        <v>162795.35380795741</v>
      </c>
      <c r="AJ68" s="8">
        <f t="shared" si="16"/>
        <v>2.3783846902134961E-2</v>
      </c>
    </row>
    <row r="69" spans="1:36" x14ac:dyDescent="0.2">
      <c r="A69" t="s">
        <v>5705</v>
      </c>
      <c r="B69" t="str">
        <f>VLOOKUP(A69,Gene_Lookup!A:B,2,0)</f>
        <v xml:space="preserve">methionine aminopeptidase, type I (EC 3.4.11.18)  </v>
      </c>
      <c r="C69" s="2">
        <v>12</v>
      </c>
      <c r="D69" s="3">
        <v>16.7379</v>
      </c>
      <c r="E69" s="3">
        <v>16.673100000000002</v>
      </c>
      <c r="F69" s="3">
        <v>15.4026</v>
      </c>
      <c r="G69" s="3">
        <v>14.290900000000001</v>
      </c>
      <c r="H69" s="3">
        <v>15.5687</v>
      </c>
      <c r="J69" s="3">
        <v>14.8569</v>
      </c>
      <c r="K69" s="3">
        <v>14.708</v>
      </c>
      <c r="M69" s="3">
        <v>16.7379</v>
      </c>
      <c r="N69" s="3">
        <v>16.673100000000002</v>
      </c>
      <c r="O69" s="3">
        <v>15.4026</v>
      </c>
      <c r="P69" s="3">
        <v>14.290900000000001</v>
      </c>
      <c r="Q69" s="3">
        <v>15.5687</v>
      </c>
      <c r="R69" s="3">
        <v>11.9125</v>
      </c>
      <c r="S69" s="3">
        <v>14.8569</v>
      </c>
      <c r="T69" s="3">
        <v>14.708</v>
      </c>
      <c r="W69" s="4">
        <v>0.31037300000000001</v>
      </c>
      <c r="Y69" s="9">
        <f t="shared" si="10"/>
        <v>109297.4335928644</v>
      </c>
      <c r="Z69" s="9">
        <f t="shared" si="11"/>
        <v>104496.85520415408</v>
      </c>
      <c r="AA69" s="9">
        <f t="shared" si="12"/>
        <v>106897.14439850923</v>
      </c>
      <c r="AB69" s="9">
        <f t="shared" si="13"/>
        <v>3394.5215322746553</v>
      </c>
      <c r="AC69" s="9">
        <f t="shared" si="14"/>
        <v>43315.627594211648</v>
      </c>
      <c r="AD69" s="9">
        <f t="shared" si="15"/>
        <v>20044.238657000664</v>
      </c>
      <c r="AJ69" s="8">
        <f t="shared" si="16"/>
        <v>2.4052291277688518E-2</v>
      </c>
    </row>
    <row r="70" spans="1:36" x14ac:dyDescent="0.2">
      <c r="A70" t="s">
        <v>8393</v>
      </c>
      <c r="B70" t="str">
        <f>VLOOKUP(A70,Gene_Lookup!A:B,2,0)</f>
        <v xml:space="preserve">amino acid ABC transporter ATP-binding protein, PAAT family (TC 3.A.1.3.-)  </v>
      </c>
      <c r="C70" s="2">
        <v>6</v>
      </c>
      <c r="D70" s="3">
        <v>16.490300000000001</v>
      </c>
      <c r="E70" s="3">
        <v>16.941700000000001</v>
      </c>
      <c r="J70" s="3">
        <v>16.681899999999999</v>
      </c>
      <c r="M70" s="3">
        <v>16.490300000000001</v>
      </c>
      <c r="N70" s="3">
        <v>16.941700000000001</v>
      </c>
      <c r="O70" s="3">
        <v>10.9999</v>
      </c>
      <c r="P70" s="3">
        <v>11.0441</v>
      </c>
      <c r="Q70" s="3">
        <v>10.700100000000001</v>
      </c>
      <c r="R70" s="3">
        <v>11.491</v>
      </c>
      <c r="S70" s="3">
        <v>16.681899999999999</v>
      </c>
      <c r="T70" s="3">
        <v>13.2102</v>
      </c>
      <c r="V70" s="2" t="s">
        <v>25545</v>
      </c>
      <c r="W70" s="4">
        <v>2.4583000000000001E-2</v>
      </c>
      <c r="Y70" s="9">
        <f t="shared" si="10"/>
        <v>92060.840899805451</v>
      </c>
      <c r="Z70" s="9">
        <f t="shared" si="11"/>
        <v>125880.91108674585</v>
      </c>
      <c r="AA70" s="9">
        <f t="shared" si="12"/>
        <v>108970.87599327565</v>
      </c>
      <c r="AB70" s="9">
        <f t="shared" si="13"/>
        <v>23914.400969390572</v>
      </c>
      <c r="AC70" s="9">
        <f t="shared" si="14"/>
        <v>2047.8580483771468</v>
      </c>
      <c r="AD70" s="9">
        <f t="shared" si="15"/>
        <v>2111.5694746620861</v>
      </c>
      <c r="AJ70" s="8">
        <f t="shared" si="16"/>
        <v>2.4124922489794462E-2</v>
      </c>
    </row>
    <row r="71" spans="1:36" x14ac:dyDescent="0.2">
      <c r="A71" t="s">
        <v>487</v>
      </c>
      <c r="B71" t="str">
        <f>VLOOKUP(A71,Gene_Lookup!A:B,2,0)</f>
        <v xml:space="preserve">guanylate kinase (EC 2.7.4.8)  </v>
      </c>
      <c r="C71" s="2">
        <v>10</v>
      </c>
      <c r="D71" s="3">
        <v>16.494499999999999</v>
      </c>
      <c r="E71" s="3">
        <v>15.137</v>
      </c>
      <c r="F71" s="3">
        <v>17.885899999999999</v>
      </c>
      <c r="G71" s="3">
        <v>18.0595</v>
      </c>
      <c r="I71" s="3">
        <v>18.372499999999999</v>
      </c>
      <c r="J71" s="3">
        <v>16.7561</v>
      </c>
      <c r="K71" s="3">
        <v>17.2273</v>
      </c>
      <c r="M71" s="3">
        <v>16.494499999999999</v>
      </c>
      <c r="N71" s="3">
        <v>15.137</v>
      </c>
      <c r="O71" s="3">
        <v>17.885899999999999</v>
      </c>
      <c r="P71" s="3">
        <v>18.0595</v>
      </c>
      <c r="Q71" s="3">
        <v>11.4558</v>
      </c>
      <c r="R71" s="3">
        <v>18.372499999999999</v>
      </c>
      <c r="S71" s="3">
        <v>16.7561</v>
      </c>
      <c r="T71" s="3">
        <v>17.2273</v>
      </c>
      <c r="W71" s="4">
        <v>0.66201500000000002</v>
      </c>
      <c r="Y71" s="9">
        <f t="shared" si="10"/>
        <v>92329.240586965825</v>
      </c>
      <c r="Z71" s="9">
        <f t="shared" si="11"/>
        <v>36032.22198073921</v>
      </c>
      <c r="AA71" s="9">
        <f t="shared" si="12"/>
        <v>64180.731283852518</v>
      </c>
      <c r="AB71" s="9">
        <f t="shared" si="13"/>
        <v>39808.00361704806</v>
      </c>
      <c r="AC71" s="9">
        <f t="shared" si="14"/>
        <v>242210.18391902454</v>
      </c>
      <c r="AD71" s="9">
        <f t="shared" si="15"/>
        <v>273181.45052557648</v>
      </c>
      <c r="AJ71" s="8">
        <f t="shared" si="16"/>
        <v>2.6472423630338762E-2</v>
      </c>
    </row>
    <row r="72" spans="1:36" x14ac:dyDescent="0.2">
      <c r="A72" t="s">
        <v>180</v>
      </c>
      <c r="B72" t="str">
        <f>VLOOKUP(A72,Gene_Lookup!A:B,2,0)</f>
        <v xml:space="preserve">anthranilate phosphoribosyltransferase (EC 2.4.2.18)  </v>
      </c>
      <c r="C72" s="2">
        <v>14</v>
      </c>
      <c r="D72" s="3">
        <v>19.1478</v>
      </c>
      <c r="E72" s="3">
        <v>19.5883</v>
      </c>
      <c r="F72" s="3">
        <v>22.129899999999999</v>
      </c>
      <c r="G72" s="3">
        <v>21.736000000000001</v>
      </c>
      <c r="H72" s="3">
        <v>22.2029</v>
      </c>
      <c r="I72" s="3">
        <v>19.773099999999999</v>
      </c>
      <c r="J72" s="3">
        <v>21.620200000000001</v>
      </c>
      <c r="K72" s="3">
        <v>20.2653</v>
      </c>
      <c r="M72" s="3">
        <v>19.1478</v>
      </c>
      <c r="N72" s="3">
        <v>19.5883</v>
      </c>
      <c r="O72" s="3">
        <v>22.129899999999999</v>
      </c>
      <c r="P72" s="3">
        <v>21.736000000000001</v>
      </c>
      <c r="Q72" s="3">
        <v>22.2029</v>
      </c>
      <c r="R72" s="3">
        <v>19.773099999999999</v>
      </c>
      <c r="S72" s="3">
        <v>21.620200000000001</v>
      </c>
      <c r="T72" s="3">
        <v>20.2653</v>
      </c>
      <c r="W72" s="4">
        <v>0.22650200000000001</v>
      </c>
      <c r="Y72" s="9">
        <f t="shared" si="10"/>
        <v>580847.53544944245</v>
      </c>
      <c r="Z72" s="9">
        <f t="shared" si="11"/>
        <v>788253.42066170543</v>
      </c>
      <c r="AA72" s="9">
        <f t="shared" si="12"/>
        <v>684550.478055574</v>
      </c>
      <c r="AB72" s="9">
        <f t="shared" si="13"/>
        <v>146658.10789158894</v>
      </c>
      <c r="AC72" s="9">
        <f t="shared" si="14"/>
        <v>4589482.3186743716</v>
      </c>
      <c r="AD72" s="9">
        <f t="shared" si="15"/>
        <v>3492914.7469073669</v>
      </c>
      <c r="AJ72" s="8">
        <f t="shared" si="16"/>
        <v>2.654007625746824E-2</v>
      </c>
    </row>
    <row r="73" spans="1:36" x14ac:dyDescent="0.2">
      <c r="A73" t="s">
        <v>14273</v>
      </c>
      <c r="B73" t="str">
        <f>VLOOKUP(A73,Gene_Lookup!A:B,2,0)</f>
        <v xml:space="preserve">hypothetical protein  </v>
      </c>
      <c r="C73" s="2">
        <v>7</v>
      </c>
      <c r="E73" s="3">
        <v>16.239599999999999</v>
      </c>
      <c r="F73" s="3">
        <v>17.990100000000002</v>
      </c>
      <c r="G73" s="3">
        <v>18.047799999999999</v>
      </c>
      <c r="I73" s="3">
        <v>18.087800000000001</v>
      </c>
      <c r="J73" s="3">
        <v>16.015599999999999</v>
      </c>
      <c r="K73" s="3">
        <v>17.703399999999998</v>
      </c>
      <c r="M73" s="3">
        <v>11.4612</v>
      </c>
      <c r="N73" s="3">
        <v>16.239599999999999</v>
      </c>
      <c r="O73" s="3">
        <v>17.990100000000002</v>
      </c>
      <c r="P73" s="3">
        <v>18.047799999999999</v>
      </c>
      <c r="Q73" s="3">
        <v>10.2432</v>
      </c>
      <c r="R73" s="3">
        <v>18.087800000000001</v>
      </c>
      <c r="S73" s="3">
        <v>16.015599999999999</v>
      </c>
      <c r="T73" s="3">
        <v>17.703399999999998</v>
      </c>
      <c r="W73" s="4">
        <v>0.57047199999999998</v>
      </c>
      <c r="Y73" s="9">
        <f t="shared" si="10"/>
        <v>2819.4538242604967</v>
      </c>
      <c r="Z73" s="9">
        <f t="shared" si="11"/>
        <v>77376.078880757545</v>
      </c>
      <c r="AA73" s="9">
        <f t="shared" si="12"/>
        <v>40097.766352509017</v>
      </c>
      <c r="AB73" s="9">
        <f t="shared" si="13"/>
        <v>52719.495159831931</v>
      </c>
      <c r="AC73" s="9">
        <f t="shared" si="14"/>
        <v>260351.28467432081</v>
      </c>
      <c r="AD73" s="9">
        <f t="shared" si="15"/>
        <v>270974.95681358728</v>
      </c>
      <c r="AJ73" s="8">
        <f t="shared" si="16"/>
        <v>2.6754147337121913E-2</v>
      </c>
    </row>
    <row r="74" spans="1:36" x14ac:dyDescent="0.2">
      <c r="A74" t="s">
        <v>1236</v>
      </c>
      <c r="B74" t="str">
        <f>VLOOKUP(A74,Gene_Lookup!A:B,2,0)</f>
        <v xml:space="preserve">glutamyl-tRNA synthetase  </v>
      </c>
      <c r="C74" s="2">
        <v>23</v>
      </c>
      <c r="D74" s="3">
        <v>18.8736</v>
      </c>
      <c r="E74" s="3">
        <v>19.246300000000002</v>
      </c>
      <c r="F74" s="3">
        <v>16.9131</v>
      </c>
      <c r="G74" s="3">
        <v>16.045999999999999</v>
      </c>
      <c r="H74" s="3">
        <v>17.0029</v>
      </c>
      <c r="I74" s="3">
        <v>17.863600000000002</v>
      </c>
      <c r="J74" s="3">
        <v>16.442499999999999</v>
      </c>
      <c r="K74" s="3">
        <v>17.069400000000002</v>
      </c>
      <c r="M74" s="3">
        <v>18.8736</v>
      </c>
      <c r="N74" s="3">
        <v>19.246300000000002</v>
      </c>
      <c r="O74" s="3">
        <v>16.9131</v>
      </c>
      <c r="P74" s="3">
        <v>16.045999999999999</v>
      </c>
      <c r="Q74" s="3">
        <v>17.0029</v>
      </c>
      <c r="R74" s="3">
        <v>17.863600000000002</v>
      </c>
      <c r="S74" s="3">
        <v>16.442499999999999</v>
      </c>
      <c r="T74" s="3">
        <v>17.069400000000002</v>
      </c>
      <c r="V74" s="2" t="s">
        <v>25545</v>
      </c>
      <c r="W74" s="4">
        <v>2.2610700000000001E-2</v>
      </c>
      <c r="Y74" s="9">
        <f t="shared" si="10"/>
        <v>480307.89589107857</v>
      </c>
      <c r="Z74" s="9">
        <f t="shared" si="11"/>
        <v>621890.04602220247</v>
      </c>
      <c r="AA74" s="9">
        <f t="shared" si="12"/>
        <v>551098.97095664055</v>
      </c>
      <c r="AB74" s="9">
        <f t="shared" si="13"/>
        <v>100113.69845268916</v>
      </c>
      <c r="AC74" s="9">
        <f t="shared" si="14"/>
        <v>123410.01913857012</v>
      </c>
      <c r="AD74" s="9">
        <f t="shared" si="15"/>
        <v>67659.270421429654</v>
      </c>
      <c r="AJ74" s="8">
        <f t="shared" si="16"/>
        <v>2.6775621494376216E-2</v>
      </c>
    </row>
    <row r="75" spans="1:36" x14ac:dyDescent="0.2">
      <c r="A75" t="s">
        <v>3133</v>
      </c>
      <c r="B75" t="str">
        <f>VLOOKUP(A75,Gene_Lookup!A:B,2,0)</f>
        <v xml:space="preserve">peptidase M16 domain protein  </v>
      </c>
      <c r="C75" s="2">
        <v>14</v>
      </c>
      <c r="D75" s="3">
        <v>14.8386</v>
      </c>
      <c r="E75" s="3">
        <v>15.132</v>
      </c>
      <c r="F75" s="3">
        <v>13.1516</v>
      </c>
      <c r="I75" s="3">
        <v>13.8202</v>
      </c>
      <c r="J75" s="3">
        <v>16.2241</v>
      </c>
      <c r="M75" s="3">
        <v>14.8386</v>
      </c>
      <c r="N75" s="3">
        <v>15.132</v>
      </c>
      <c r="O75" s="3">
        <v>13.1516</v>
      </c>
      <c r="P75" s="3">
        <v>11.6534</v>
      </c>
      <c r="Q75" s="3">
        <v>12.9811</v>
      </c>
      <c r="R75" s="3">
        <v>13.8202</v>
      </c>
      <c r="S75" s="3">
        <v>16.2241</v>
      </c>
      <c r="T75" s="3">
        <v>12.7888</v>
      </c>
      <c r="W75" s="4">
        <v>0.35532900000000001</v>
      </c>
      <c r="Y75" s="9">
        <f t="shared" si="10"/>
        <v>29299.735083830841</v>
      </c>
      <c r="Z75" s="9">
        <f t="shared" si="11"/>
        <v>35907.559962957908</v>
      </c>
      <c r="AA75" s="9">
        <f t="shared" si="12"/>
        <v>32603.647523394375</v>
      </c>
      <c r="AB75" s="9">
        <f t="shared" si="13"/>
        <v>4672.4377809239286</v>
      </c>
      <c r="AC75" s="9">
        <f t="shared" si="14"/>
        <v>9099.6793885078696</v>
      </c>
      <c r="AD75" s="9">
        <f t="shared" si="15"/>
        <v>3221.2390219042964</v>
      </c>
      <c r="AJ75" s="8">
        <f t="shared" si="16"/>
        <v>2.6844782482606602E-2</v>
      </c>
    </row>
    <row r="76" spans="1:36" x14ac:dyDescent="0.2">
      <c r="A76" t="s">
        <v>5003</v>
      </c>
      <c r="B76" t="str">
        <f>VLOOKUP(A76,Gene_Lookup!A:B,2,0)</f>
        <v xml:space="preserve">ABC transporter related protein  </v>
      </c>
      <c r="C76" s="2">
        <v>13</v>
      </c>
      <c r="D76" s="3">
        <v>14.4163</v>
      </c>
      <c r="F76" s="3">
        <v>18.246400000000001</v>
      </c>
      <c r="G76" s="3">
        <v>17.792200000000001</v>
      </c>
      <c r="H76" s="3">
        <v>18.5535</v>
      </c>
      <c r="I76" s="3">
        <v>19.143599999999999</v>
      </c>
      <c r="J76" s="3">
        <v>18.525099999999998</v>
      </c>
      <c r="K76" s="3">
        <v>19.392800000000001</v>
      </c>
      <c r="M76" s="3">
        <v>14.4163</v>
      </c>
      <c r="N76" s="3">
        <v>13.2174</v>
      </c>
      <c r="O76" s="3">
        <v>18.246400000000001</v>
      </c>
      <c r="P76" s="3">
        <v>17.792200000000001</v>
      </c>
      <c r="Q76" s="3">
        <v>18.5535</v>
      </c>
      <c r="R76" s="3">
        <v>19.143599999999999</v>
      </c>
      <c r="S76" s="3">
        <v>18.525099999999998</v>
      </c>
      <c r="T76" s="3">
        <v>19.392800000000001</v>
      </c>
      <c r="V76" s="2" t="s">
        <v>25545</v>
      </c>
      <c r="W76" s="4">
        <v>2.5646499999999999E-3</v>
      </c>
      <c r="Y76" s="9">
        <f t="shared" si="10"/>
        <v>21864.458525649734</v>
      </c>
      <c r="Z76" s="9">
        <f t="shared" si="11"/>
        <v>9524.3175042732182</v>
      </c>
      <c r="AA76" s="9">
        <f t="shared" si="12"/>
        <v>15694.388014961476</v>
      </c>
      <c r="AB76" s="9">
        <f t="shared" si="13"/>
        <v>8725.7973970136209</v>
      </c>
      <c r="AC76" s="9">
        <f t="shared" si="14"/>
        <v>310966.57682469173</v>
      </c>
      <c r="AD76" s="9">
        <f t="shared" si="15"/>
        <v>226979.11003666394</v>
      </c>
      <c r="AJ76" s="8">
        <f t="shared" si="16"/>
        <v>2.6953078878781431E-2</v>
      </c>
    </row>
    <row r="77" spans="1:36" x14ac:dyDescent="0.2">
      <c r="A77" t="s">
        <v>74</v>
      </c>
      <c r="B77" t="str">
        <f>VLOOKUP(A77,Gene_Lookup!A:B,2,0)</f>
        <v xml:space="preserve">N-acetylneuraminate synthase (EC 2.5.1.56)  </v>
      </c>
      <c r="C77" s="2">
        <v>22</v>
      </c>
      <c r="D77" s="3">
        <v>20.2973</v>
      </c>
      <c r="E77" s="3">
        <v>19.978999999999999</v>
      </c>
      <c r="F77" s="3">
        <v>17.898900000000001</v>
      </c>
      <c r="H77" s="3">
        <v>16.723400000000002</v>
      </c>
      <c r="J77" s="3">
        <v>16.298999999999999</v>
      </c>
      <c r="M77" s="3">
        <v>20.2973</v>
      </c>
      <c r="N77" s="3">
        <v>19.978999999999999</v>
      </c>
      <c r="O77" s="3">
        <v>17.898900000000001</v>
      </c>
      <c r="P77" s="3">
        <v>11.9719</v>
      </c>
      <c r="Q77" s="3">
        <v>16.723400000000002</v>
      </c>
      <c r="R77" s="3">
        <v>13.101100000000001</v>
      </c>
      <c r="S77" s="3">
        <v>16.298999999999999</v>
      </c>
      <c r="T77" s="3">
        <v>10.5402</v>
      </c>
      <c r="W77" s="4">
        <v>0.30348199999999997</v>
      </c>
      <c r="Y77" s="9">
        <f t="shared" si="10"/>
        <v>1288534.7370170946</v>
      </c>
      <c r="Z77" s="9">
        <f t="shared" si="11"/>
        <v>1033423.3815305359</v>
      </c>
      <c r="AA77" s="9">
        <f t="shared" si="12"/>
        <v>1160979.0592738152</v>
      </c>
      <c r="AB77" s="9">
        <f t="shared" si="13"/>
        <v>180390.96942223777</v>
      </c>
      <c r="AC77" s="9">
        <f t="shared" si="14"/>
        <v>244402.58181731275</v>
      </c>
      <c r="AD77" s="9">
        <f t="shared" si="15"/>
        <v>4016.9923539945526</v>
      </c>
      <c r="AJ77" s="8">
        <f t="shared" si="16"/>
        <v>2.7407268843279351E-2</v>
      </c>
    </row>
    <row r="78" spans="1:36" x14ac:dyDescent="0.2">
      <c r="A78" t="s">
        <v>3572</v>
      </c>
      <c r="B78" t="str">
        <f>VLOOKUP(A78,Gene_Lookup!A:B,2,0)</f>
        <v xml:space="preserve">flavin reductase domain protein FMN-binding protein  </v>
      </c>
      <c r="C78" s="2">
        <v>12</v>
      </c>
      <c r="D78" s="3">
        <v>18.335999999999999</v>
      </c>
      <c r="E78" s="3">
        <v>18.196999999999999</v>
      </c>
      <c r="F78" s="3">
        <v>17.445699999999999</v>
      </c>
      <c r="G78" s="3">
        <v>17.663</v>
      </c>
      <c r="H78" s="3">
        <v>17.157299999999999</v>
      </c>
      <c r="I78" s="3">
        <v>17.8949</v>
      </c>
      <c r="J78" s="3">
        <v>17.877400000000002</v>
      </c>
      <c r="K78" s="3">
        <v>17.834</v>
      </c>
      <c r="M78" s="3">
        <v>18.335999999999999</v>
      </c>
      <c r="N78" s="3">
        <v>18.196999999999999</v>
      </c>
      <c r="O78" s="3">
        <v>17.445699999999999</v>
      </c>
      <c r="P78" s="3">
        <v>17.663</v>
      </c>
      <c r="Q78" s="3">
        <v>17.157299999999999</v>
      </c>
      <c r="R78" s="3">
        <v>17.8949</v>
      </c>
      <c r="S78" s="3">
        <v>17.877400000000002</v>
      </c>
      <c r="T78" s="3">
        <v>17.834</v>
      </c>
      <c r="W78" s="4">
        <v>0.15148300000000001</v>
      </c>
      <c r="Y78" s="9">
        <f t="shared" si="10"/>
        <v>330891.79670599807</v>
      </c>
      <c r="Z78" s="9">
        <f t="shared" si="11"/>
        <v>300498.86161557981</v>
      </c>
      <c r="AA78" s="9">
        <f t="shared" si="12"/>
        <v>315695.32916078891</v>
      </c>
      <c r="AB78" s="9">
        <f t="shared" si="13"/>
        <v>21491.050502597333</v>
      </c>
      <c r="AC78" s="9">
        <f t="shared" si="14"/>
        <v>178516.75973992026</v>
      </c>
      <c r="AD78" s="9">
        <f t="shared" si="15"/>
        <v>207535.69962295858</v>
      </c>
      <c r="AJ78" s="8">
        <f t="shared" si="16"/>
        <v>2.8106222127291781E-2</v>
      </c>
    </row>
    <row r="79" spans="1:36" x14ac:dyDescent="0.2">
      <c r="A79" t="s">
        <v>144</v>
      </c>
      <c r="B79" t="str">
        <f>VLOOKUP(A79,Gene_Lookup!A:B,2,0)</f>
        <v xml:space="preserve">LSU ribosomal protein L10P  </v>
      </c>
      <c r="C79" s="2">
        <v>19</v>
      </c>
      <c r="D79" s="3">
        <v>24.2118</v>
      </c>
      <c r="E79" s="3">
        <v>23.956499999999998</v>
      </c>
      <c r="F79" s="3">
        <v>22.786000000000001</v>
      </c>
      <c r="G79" s="3">
        <v>22.116</v>
      </c>
      <c r="H79" s="3">
        <v>22.7362</v>
      </c>
      <c r="I79" s="3">
        <v>21.4407</v>
      </c>
      <c r="J79" s="3">
        <v>23.2392</v>
      </c>
      <c r="K79" s="3">
        <v>21.532399999999999</v>
      </c>
      <c r="M79" s="3">
        <v>24.2118</v>
      </c>
      <c r="N79" s="3">
        <v>23.956499999999998</v>
      </c>
      <c r="O79" s="3">
        <v>22.786000000000001</v>
      </c>
      <c r="P79" s="3">
        <v>22.116</v>
      </c>
      <c r="Q79" s="3">
        <v>22.7362</v>
      </c>
      <c r="R79" s="3">
        <v>21.4407</v>
      </c>
      <c r="S79" s="3">
        <v>23.2392</v>
      </c>
      <c r="T79" s="3">
        <v>21.532399999999999</v>
      </c>
      <c r="W79" s="4">
        <v>0.193998</v>
      </c>
      <c r="Y79" s="9">
        <f t="shared" si="10"/>
        <v>19430234.811563298</v>
      </c>
      <c r="Z79" s="9">
        <f t="shared" si="11"/>
        <v>16278901.341316588</v>
      </c>
      <c r="AA79" s="9">
        <f t="shared" si="12"/>
        <v>17854568.076439943</v>
      </c>
      <c r="AB79" s="9">
        <f t="shared" si="13"/>
        <v>2228329.2665915838</v>
      </c>
      <c r="AC79" s="9">
        <f t="shared" si="14"/>
        <v>7232184.2388829635</v>
      </c>
      <c r="AD79" s="9">
        <f t="shared" si="15"/>
        <v>4545476.1576409228</v>
      </c>
      <c r="AE79" s="9">
        <f>2^Q79</f>
        <v>6986798.002548595</v>
      </c>
      <c r="AF79" s="9">
        <f>2^R79</f>
        <v>2846386.218726391</v>
      </c>
      <c r="AG79" s="9">
        <f>2^S79</f>
        <v>9901392.4672205821</v>
      </c>
      <c r="AH79" s="9">
        <f>2^T79</f>
        <v>3033180.6630478003</v>
      </c>
      <c r="AJ79" s="8">
        <f t="shared" si="16"/>
        <v>2.8662674852298422E-2</v>
      </c>
    </row>
    <row r="80" spans="1:36" x14ac:dyDescent="0.2">
      <c r="A80" t="s">
        <v>3898</v>
      </c>
      <c r="B80" t="str">
        <f>VLOOKUP(A80,Gene_Lookup!A:B,2,0)</f>
        <v xml:space="preserve">ABC transporter related protein  </v>
      </c>
      <c r="C80" s="2">
        <v>20</v>
      </c>
      <c r="D80" s="3">
        <v>15.838699999999999</v>
      </c>
      <c r="E80" s="3">
        <v>16.348400000000002</v>
      </c>
      <c r="F80" s="3">
        <v>17.885899999999999</v>
      </c>
      <c r="G80" s="3">
        <v>18.235499999999998</v>
      </c>
      <c r="H80" s="3">
        <v>16.0974</v>
      </c>
      <c r="I80" s="3">
        <v>18.323899999999998</v>
      </c>
      <c r="J80" s="3">
        <v>19.109500000000001</v>
      </c>
      <c r="K80" s="3">
        <v>18.1999</v>
      </c>
      <c r="M80" s="3">
        <v>15.838699999999999</v>
      </c>
      <c r="N80" s="3">
        <v>16.348400000000002</v>
      </c>
      <c r="O80" s="3">
        <v>17.885899999999999</v>
      </c>
      <c r="P80" s="3">
        <v>18.235499999999998</v>
      </c>
      <c r="Q80" s="3">
        <v>16.0974</v>
      </c>
      <c r="R80" s="3">
        <v>18.323899999999998</v>
      </c>
      <c r="S80" s="3">
        <v>19.109500000000001</v>
      </c>
      <c r="T80" s="3">
        <v>18.1999</v>
      </c>
      <c r="W80" s="4">
        <v>0.144818</v>
      </c>
      <c r="Y80" s="9">
        <f t="shared" si="10"/>
        <v>58603.532114189293</v>
      </c>
      <c r="Z80" s="9">
        <f t="shared" si="11"/>
        <v>83437.01932541508</v>
      </c>
      <c r="AA80" s="9">
        <f t="shared" si="12"/>
        <v>71020.275719802186</v>
      </c>
      <c r="AB80" s="9">
        <f t="shared" si="13"/>
        <v>17559.927207567205</v>
      </c>
      <c r="AC80" s="9">
        <f t="shared" si="14"/>
        <v>242210.18391902454</v>
      </c>
      <c r="AD80" s="9">
        <f t="shared" si="15"/>
        <v>308625.98280349554</v>
      </c>
      <c r="AJ80" s="8">
        <f t="shared" si="16"/>
        <v>2.8792782399685215E-2</v>
      </c>
    </row>
    <row r="81" spans="1:36" x14ac:dyDescent="0.2">
      <c r="A81" t="s">
        <v>2118</v>
      </c>
      <c r="B81" t="str">
        <f>VLOOKUP(A81,Gene_Lookup!A:B,2,0)</f>
        <v xml:space="preserve">hypothetical protein  </v>
      </c>
      <c r="C81" s="2">
        <v>16</v>
      </c>
      <c r="D81" s="3">
        <v>20.196200000000001</v>
      </c>
      <c r="E81" s="3">
        <v>20.494800000000001</v>
      </c>
      <c r="F81" s="3">
        <v>18.246300000000002</v>
      </c>
      <c r="M81" s="3">
        <v>20.196200000000001</v>
      </c>
      <c r="N81" s="3">
        <v>20.494800000000001</v>
      </c>
      <c r="O81" s="3">
        <v>18.246300000000002</v>
      </c>
      <c r="P81" s="3">
        <v>11.4977</v>
      </c>
      <c r="Q81" s="3">
        <v>12.523400000000001</v>
      </c>
      <c r="R81" s="3">
        <v>11.8727</v>
      </c>
      <c r="S81" s="3">
        <v>10.761699999999999</v>
      </c>
      <c r="T81" s="3">
        <v>10.9772</v>
      </c>
      <c r="W81" s="4">
        <v>5.6524400000000002E-2</v>
      </c>
      <c r="Y81" s="9">
        <f t="shared" si="10"/>
        <v>1201329.1034251046</v>
      </c>
      <c r="Z81" s="9">
        <f t="shared" si="11"/>
        <v>1477575.0705461919</v>
      </c>
      <c r="AA81" s="9">
        <f t="shared" si="12"/>
        <v>1339452.0869856481</v>
      </c>
      <c r="AB81" s="9">
        <f t="shared" si="13"/>
        <v>195335.39662675964</v>
      </c>
      <c r="AC81" s="9">
        <f t="shared" si="14"/>
        <v>310945.02301110118</v>
      </c>
      <c r="AD81" s="9">
        <f t="shared" si="15"/>
        <v>2891.6956464507562</v>
      </c>
      <c r="AJ81" s="8">
        <f t="shared" si="16"/>
        <v>2.9271017348274236E-2</v>
      </c>
    </row>
    <row r="82" spans="1:36" x14ac:dyDescent="0.2">
      <c r="A82" t="s">
        <v>60</v>
      </c>
      <c r="B82" t="str">
        <f>VLOOKUP(A82,Gene_Lookup!A:B,2,0)</f>
        <v xml:space="preserve">DNA gyrase subunit A (EC 5.99.1.3)  </v>
      </c>
      <c r="C82" s="2">
        <v>59</v>
      </c>
      <c r="D82" s="3">
        <v>18.767800000000001</v>
      </c>
      <c r="E82" s="3">
        <v>19.1751</v>
      </c>
      <c r="F82" s="3">
        <v>16.6646</v>
      </c>
      <c r="G82" s="3">
        <v>16.718399999999999</v>
      </c>
      <c r="H82" s="3">
        <v>16.6587</v>
      </c>
      <c r="I82" s="3">
        <v>18.005099999999999</v>
      </c>
      <c r="J82" s="3">
        <v>18.256</v>
      </c>
      <c r="K82" s="3">
        <v>17.367000000000001</v>
      </c>
      <c r="M82" s="3">
        <v>18.767800000000001</v>
      </c>
      <c r="N82" s="3">
        <v>19.1751</v>
      </c>
      <c r="O82" s="3">
        <v>16.6646</v>
      </c>
      <c r="P82" s="3">
        <v>16.718399999999999</v>
      </c>
      <c r="Q82" s="3">
        <v>16.6587</v>
      </c>
      <c r="R82" s="3">
        <v>18.005099999999999</v>
      </c>
      <c r="S82" s="3">
        <v>18.256</v>
      </c>
      <c r="T82" s="3">
        <v>17.367000000000001</v>
      </c>
      <c r="W82" s="4">
        <v>6.9433099999999998E-2</v>
      </c>
      <c r="Y82" s="9">
        <f t="shared" si="10"/>
        <v>446345.08067227871</v>
      </c>
      <c r="Z82" s="9">
        <f t="shared" si="11"/>
        <v>591943.51884313859</v>
      </c>
      <c r="AA82" s="9">
        <f t="shared" si="12"/>
        <v>519144.29975770868</v>
      </c>
      <c r="AB82" s="9">
        <f t="shared" si="13"/>
        <v>102953.64296078468</v>
      </c>
      <c r="AC82" s="9">
        <f t="shared" si="14"/>
        <v>103882.99587826186</v>
      </c>
      <c r="AD82" s="9">
        <f t="shared" si="15"/>
        <v>107830.06810515515</v>
      </c>
      <c r="AJ82" s="8">
        <f t="shared" si="16"/>
        <v>2.967521113803518E-2</v>
      </c>
    </row>
    <row r="83" spans="1:36" x14ac:dyDescent="0.2">
      <c r="A83" t="s">
        <v>499</v>
      </c>
      <c r="B83" t="str">
        <f>VLOOKUP(A83,Gene_Lookup!A:B,2,0)</f>
        <v xml:space="preserve">threonyl-tRNA synthetase (EC 6.1.1.3)  </v>
      </c>
      <c r="C83" s="2">
        <v>46</v>
      </c>
      <c r="D83" s="3">
        <v>20.0458</v>
      </c>
      <c r="E83" s="3">
        <v>19.8186</v>
      </c>
      <c r="F83" s="3">
        <v>18.87</v>
      </c>
      <c r="G83" s="3">
        <v>19.076499999999999</v>
      </c>
      <c r="H83" s="3">
        <v>18.121200000000002</v>
      </c>
      <c r="I83" s="3">
        <v>19.5184</v>
      </c>
      <c r="J83" s="3">
        <v>19.492699999999999</v>
      </c>
      <c r="K83" s="3">
        <v>18.3796</v>
      </c>
      <c r="M83" s="3">
        <v>20.0458</v>
      </c>
      <c r="N83" s="3">
        <v>19.8186</v>
      </c>
      <c r="O83" s="3">
        <v>18.87</v>
      </c>
      <c r="P83" s="3">
        <v>19.076499999999999</v>
      </c>
      <c r="Q83" s="3">
        <v>18.121200000000002</v>
      </c>
      <c r="R83" s="3">
        <v>19.5184</v>
      </c>
      <c r="S83" s="3">
        <v>19.492699999999999</v>
      </c>
      <c r="T83" s="3">
        <v>18.3796</v>
      </c>
      <c r="W83" s="4">
        <v>0.39135799999999998</v>
      </c>
      <c r="Y83" s="9">
        <f t="shared" si="10"/>
        <v>1082398.2640805661</v>
      </c>
      <c r="Z83" s="9">
        <f t="shared" si="11"/>
        <v>924683.42312529427</v>
      </c>
      <c r="AA83" s="9">
        <f t="shared" si="12"/>
        <v>1003540.8436029302</v>
      </c>
      <c r="AB83" s="9">
        <f t="shared" si="13"/>
        <v>111521.23353323055</v>
      </c>
      <c r="AC83" s="9">
        <f t="shared" si="14"/>
        <v>479110.86337787239</v>
      </c>
      <c r="AD83" s="9">
        <f t="shared" si="15"/>
        <v>552839.05035096756</v>
      </c>
      <c r="AJ83" s="8">
        <f t="shared" si="16"/>
        <v>3.0428103706436616E-2</v>
      </c>
    </row>
    <row r="84" spans="1:36" x14ac:dyDescent="0.2">
      <c r="A84" t="s">
        <v>2644</v>
      </c>
      <c r="B84" t="str">
        <f>VLOOKUP(A84,Gene_Lookup!A:B,2,0)</f>
        <v xml:space="preserve">diaminopimelate dehydrogenase (EC 1.4.1.16)  </v>
      </c>
      <c r="C84" s="2">
        <v>24</v>
      </c>
      <c r="D84" s="3">
        <v>19.509599999999999</v>
      </c>
      <c r="E84" s="3">
        <v>19.061699999999998</v>
      </c>
      <c r="F84" s="3">
        <v>20.415900000000001</v>
      </c>
      <c r="G84" s="3">
        <v>20.644200000000001</v>
      </c>
      <c r="H84" s="3">
        <v>20.700600000000001</v>
      </c>
      <c r="I84" s="3">
        <v>21.588999999999999</v>
      </c>
      <c r="J84" s="3">
        <v>20.305199999999999</v>
      </c>
      <c r="K84" s="3">
        <v>20.976900000000001</v>
      </c>
      <c r="M84" s="3">
        <v>19.509599999999999</v>
      </c>
      <c r="N84" s="3">
        <v>19.061699999999998</v>
      </c>
      <c r="O84" s="3">
        <v>20.415900000000001</v>
      </c>
      <c r="P84" s="3">
        <v>20.644200000000001</v>
      </c>
      <c r="Q84" s="3">
        <v>20.700600000000001</v>
      </c>
      <c r="R84" s="3">
        <v>21.588999999999999</v>
      </c>
      <c r="S84" s="3">
        <v>20.305199999999999</v>
      </c>
      <c r="T84" s="3">
        <v>20.976900000000001</v>
      </c>
      <c r="V84" s="2" t="s">
        <v>25545</v>
      </c>
      <c r="W84" s="4">
        <v>4.88887E-2</v>
      </c>
      <c r="Y84" s="9">
        <f t="shared" si="10"/>
        <v>746405.45272348099</v>
      </c>
      <c r="Z84" s="9">
        <f t="shared" si="11"/>
        <v>547196.69841803773</v>
      </c>
      <c r="AA84" s="9">
        <f t="shared" si="12"/>
        <v>646801.07557075936</v>
      </c>
      <c r="AB84" s="9">
        <f t="shared" si="13"/>
        <v>140861.86104110387</v>
      </c>
      <c r="AC84" s="9">
        <f t="shared" si="14"/>
        <v>1398937.4240542131</v>
      </c>
      <c r="AD84" s="9">
        <f t="shared" si="15"/>
        <v>1638790.4954149125</v>
      </c>
      <c r="AJ84" s="8">
        <f t="shared" si="16"/>
        <v>3.0502771412335556E-2</v>
      </c>
    </row>
    <row r="85" spans="1:36" x14ac:dyDescent="0.2">
      <c r="A85" t="s">
        <v>378</v>
      </c>
      <c r="B85" t="str">
        <f>VLOOKUP(A85,Gene_Lookup!A:B,2,0)</f>
        <v xml:space="preserve">phosphoribosylamine--glycine ligase (EC 6.3.4.13)  </v>
      </c>
      <c r="C85" s="2">
        <v>41</v>
      </c>
      <c r="D85" s="3">
        <v>18.804200000000002</v>
      </c>
      <c r="E85" s="3">
        <v>18.138400000000001</v>
      </c>
      <c r="F85" s="3">
        <v>21.1553</v>
      </c>
      <c r="G85" s="3">
        <v>21.598299999999998</v>
      </c>
      <c r="H85" s="3">
        <v>20.9528</v>
      </c>
      <c r="I85" s="3">
        <v>21.7942</v>
      </c>
      <c r="J85" s="3">
        <v>21.808800000000002</v>
      </c>
      <c r="K85" s="3">
        <v>21.759399999999999</v>
      </c>
      <c r="M85" s="3">
        <v>18.804200000000002</v>
      </c>
      <c r="N85" s="3">
        <v>18.138400000000001</v>
      </c>
      <c r="O85" s="3">
        <v>21.1553</v>
      </c>
      <c r="P85" s="3">
        <v>21.598299999999998</v>
      </c>
      <c r="Q85" s="3">
        <v>20.9528</v>
      </c>
      <c r="R85" s="3">
        <v>21.7942</v>
      </c>
      <c r="S85" s="3">
        <v>21.808800000000002</v>
      </c>
      <c r="T85" s="3">
        <v>21.759399999999999</v>
      </c>
      <c r="V85" s="2" t="s">
        <v>25545</v>
      </c>
      <c r="W85" s="4">
        <v>3.8596099999999999E-3</v>
      </c>
      <c r="Y85" s="9">
        <f t="shared" si="10"/>
        <v>457749.88563052099</v>
      </c>
      <c r="Z85" s="9">
        <f t="shared" si="11"/>
        <v>288537.63870470104</v>
      </c>
      <c r="AA85" s="9">
        <f t="shared" si="12"/>
        <v>373143.76216761104</v>
      </c>
      <c r="AB85" s="9">
        <f t="shared" si="13"/>
        <v>119651.12726105962</v>
      </c>
      <c r="AC85" s="9">
        <f t="shared" si="14"/>
        <v>2335499.9765878068</v>
      </c>
      <c r="AD85" s="9">
        <f t="shared" si="15"/>
        <v>3174944.6271459837</v>
      </c>
      <c r="AJ85" s="8">
        <f t="shared" si="16"/>
        <v>3.0822061100577239E-2</v>
      </c>
    </row>
    <row r="86" spans="1:36" x14ac:dyDescent="0.2">
      <c r="A86" t="s">
        <v>278</v>
      </c>
      <c r="B86" t="str">
        <f>VLOOKUP(A86,Gene_Lookup!A:B,2,0)</f>
        <v xml:space="preserve">V-type ATPase 116 kDa subunit  </v>
      </c>
      <c r="C86" s="2">
        <v>33</v>
      </c>
      <c r="D86" s="3">
        <v>19.3705</v>
      </c>
      <c r="E86" s="3">
        <v>19.228100000000001</v>
      </c>
      <c r="F86" s="3">
        <v>18.510300000000001</v>
      </c>
      <c r="G86" s="3">
        <v>18.078399999999998</v>
      </c>
      <c r="H86" s="3">
        <v>18.035299999999999</v>
      </c>
      <c r="I86" s="3">
        <v>17.4528</v>
      </c>
      <c r="J86" s="3">
        <v>18.521599999999999</v>
      </c>
      <c r="K86" s="3">
        <v>17.686399999999999</v>
      </c>
      <c r="M86" s="3">
        <v>19.3705</v>
      </c>
      <c r="N86" s="3">
        <v>19.228100000000001</v>
      </c>
      <c r="O86" s="3">
        <v>18.510300000000001</v>
      </c>
      <c r="P86" s="3">
        <v>18.078399999999998</v>
      </c>
      <c r="Q86" s="3">
        <v>18.035299999999999</v>
      </c>
      <c r="R86" s="3">
        <v>17.4528</v>
      </c>
      <c r="S86" s="3">
        <v>18.521599999999999</v>
      </c>
      <c r="T86" s="3">
        <v>17.686399999999999</v>
      </c>
      <c r="W86" s="4">
        <v>6.2791799999999995E-2</v>
      </c>
      <c r="Y86" s="9">
        <f t="shared" si="10"/>
        <v>677799.94772896904</v>
      </c>
      <c r="Z86" s="9">
        <f t="shared" si="11"/>
        <v>614094.00776867382</v>
      </c>
      <c r="AA86" s="9">
        <f t="shared" si="12"/>
        <v>645946.97774882149</v>
      </c>
      <c r="AB86" s="9">
        <f t="shared" si="13"/>
        <v>45046.902147787805</v>
      </c>
      <c r="AC86" s="9">
        <f t="shared" si="14"/>
        <v>373383.84939119709</v>
      </c>
      <c r="AD86" s="9">
        <f t="shared" si="15"/>
        <v>276783.80388425587</v>
      </c>
      <c r="AJ86" s="8">
        <f t="shared" si="16"/>
        <v>3.1010320940649708E-2</v>
      </c>
    </row>
    <row r="87" spans="1:36" x14ac:dyDescent="0.2">
      <c r="A87" t="s">
        <v>14417</v>
      </c>
      <c r="B87" t="str">
        <f>VLOOKUP(A87,Gene_Lookup!A:B,2,0)</f>
        <v xml:space="preserve">type IV pilus assembly PilZ  </v>
      </c>
      <c r="C87" s="2">
        <v>5</v>
      </c>
      <c r="F87" s="3">
        <v>13.3902</v>
      </c>
      <c r="G87" s="3">
        <v>13.8561</v>
      </c>
      <c r="K87" s="3">
        <v>13.2967</v>
      </c>
      <c r="M87" s="3">
        <v>10.576599999999999</v>
      </c>
      <c r="N87" s="3">
        <v>10.728300000000001</v>
      </c>
      <c r="O87" s="3">
        <v>13.3902</v>
      </c>
      <c r="P87" s="3">
        <v>13.8561</v>
      </c>
      <c r="Q87" s="3">
        <v>11.7235</v>
      </c>
      <c r="R87" s="3">
        <v>13.053100000000001</v>
      </c>
      <c r="S87" s="3">
        <v>11.1225</v>
      </c>
      <c r="T87" s="3">
        <v>13.2967</v>
      </c>
      <c r="W87" s="4">
        <v>0.12742999999999999</v>
      </c>
      <c r="Y87" s="9">
        <f t="shared" si="10"/>
        <v>1527.1224163908721</v>
      </c>
      <c r="Z87" s="9">
        <f t="shared" si="11"/>
        <v>1696.4462438171317</v>
      </c>
      <c r="AA87" s="9">
        <f t="shared" si="12"/>
        <v>1611.784330104002</v>
      </c>
      <c r="AB87" s="9">
        <f t="shared" si="13"/>
        <v>119.73002658956891</v>
      </c>
      <c r="AC87" s="9">
        <f t="shared" si="14"/>
        <v>10736.231018899505</v>
      </c>
      <c r="AD87" s="9">
        <f t="shared" si="15"/>
        <v>14828.653696202087</v>
      </c>
      <c r="AJ87" s="8">
        <f t="shared" si="16"/>
        <v>3.2006452304229265E-2</v>
      </c>
    </row>
    <row r="88" spans="1:36" x14ac:dyDescent="0.2">
      <c r="A88" t="s">
        <v>14921</v>
      </c>
      <c r="B88" t="str">
        <f>VLOOKUP(A88,Gene_Lookup!A:B,2,0)</f>
        <v xml:space="preserve">helicase, RecD/TraA family  </v>
      </c>
      <c r="C88" s="2">
        <v>2</v>
      </c>
      <c r="F88" s="3">
        <v>18.357299999999999</v>
      </c>
      <c r="G88" s="3">
        <v>18.886900000000001</v>
      </c>
      <c r="J88" s="3">
        <v>15.902799999999999</v>
      </c>
      <c r="M88" s="3">
        <v>11.7393</v>
      </c>
      <c r="N88" s="3">
        <v>12.2902</v>
      </c>
      <c r="O88" s="3">
        <v>18.357299999999999</v>
      </c>
      <c r="P88" s="3">
        <v>18.886900000000001</v>
      </c>
      <c r="Q88" s="3">
        <v>11.803800000000001</v>
      </c>
      <c r="R88" s="3">
        <v>11.356999999999999</v>
      </c>
      <c r="S88" s="3">
        <v>15.902799999999999</v>
      </c>
      <c r="T88" s="3">
        <v>10.4154</v>
      </c>
      <c r="W88" s="4">
        <v>6.68575E-2</v>
      </c>
      <c r="Y88" s="9">
        <f t="shared" si="10"/>
        <v>3418.860873833215</v>
      </c>
      <c r="Z88" s="9">
        <f t="shared" si="11"/>
        <v>5008.6288726970397</v>
      </c>
      <c r="AA88" s="9">
        <f t="shared" si="12"/>
        <v>4213.7448732651274</v>
      </c>
      <c r="AB88" s="9">
        <f t="shared" si="13"/>
        <v>1124.1357325099766</v>
      </c>
      <c r="AC88" s="9">
        <f t="shared" si="14"/>
        <v>335813.33624868479</v>
      </c>
      <c r="AD88" s="9">
        <f t="shared" si="15"/>
        <v>484756.25884772727</v>
      </c>
      <c r="AJ88" s="8">
        <f t="shared" si="16"/>
        <v>3.2030248847624614E-2</v>
      </c>
    </row>
    <row r="89" spans="1:36" x14ac:dyDescent="0.2">
      <c r="A89" t="s">
        <v>1098</v>
      </c>
      <c r="B89" t="str">
        <f>VLOOKUP(A89,Gene_Lookup!A:B,2,0)</f>
        <v xml:space="preserve">phosphoglycerate mutase (EC 5.4.2.1)  </v>
      </c>
      <c r="C89" s="2">
        <v>28</v>
      </c>
      <c r="D89" s="3">
        <v>14.566599999999999</v>
      </c>
      <c r="E89" s="3">
        <v>13.945</v>
      </c>
      <c r="F89" s="3">
        <v>16.306799999999999</v>
      </c>
      <c r="G89" s="3">
        <v>16.709199999999999</v>
      </c>
      <c r="H89" s="3">
        <v>14.283300000000001</v>
      </c>
      <c r="I89" s="3">
        <v>16.334</v>
      </c>
      <c r="J89" s="3">
        <v>16.1554</v>
      </c>
      <c r="K89" s="3">
        <v>16.4148</v>
      </c>
      <c r="M89" s="3">
        <v>14.566599999999999</v>
      </c>
      <c r="N89" s="3">
        <v>13.945</v>
      </c>
      <c r="O89" s="3">
        <v>16.306799999999999</v>
      </c>
      <c r="P89" s="3">
        <v>16.709199999999999</v>
      </c>
      <c r="Q89" s="3">
        <v>14.283300000000001</v>
      </c>
      <c r="R89" s="3">
        <v>16.334</v>
      </c>
      <c r="S89" s="3">
        <v>16.1554</v>
      </c>
      <c r="T89" s="3">
        <v>16.4148</v>
      </c>
      <c r="W89" s="4">
        <v>0.12762499999999999</v>
      </c>
      <c r="Y89" s="9">
        <f t="shared" si="10"/>
        <v>24265.18098130318</v>
      </c>
      <c r="Z89" s="9">
        <f t="shared" si="11"/>
        <v>15771.147355779098</v>
      </c>
      <c r="AA89" s="9">
        <f t="shared" si="12"/>
        <v>20018.164168541138</v>
      </c>
      <c r="AB89" s="9">
        <f t="shared" si="13"/>
        <v>6006.1887762346332</v>
      </c>
      <c r="AC89" s="9">
        <f t="shared" si="14"/>
        <v>81065.475283116728</v>
      </c>
      <c r="AD89" s="9">
        <f t="shared" si="15"/>
        <v>107144.62854554217</v>
      </c>
      <c r="AJ89" s="8">
        <f t="shared" si="16"/>
        <v>3.25973877603562E-2</v>
      </c>
    </row>
    <row r="90" spans="1:36" x14ac:dyDescent="0.2">
      <c r="A90" t="s">
        <v>4085</v>
      </c>
      <c r="B90" t="str">
        <f>VLOOKUP(A90,Gene_Lookup!A:B,2,0)</f>
        <v xml:space="preserve">Cellulase  </v>
      </c>
      <c r="C90" s="2">
        <v>12</v>
      </c>
      <c r="D90" s="3">
        <v>13.9445</v>
      </c>
      <c r="E90" s="3">
        <v>14.033099999999999</v>
      </c>
      <c r="F90" s="3">
        <v>13.120100000000001</v>
      </c>
      <c r="G90" s="3">
        <v>12.488799999999999</v>
      </c>
      <c r="I90" s="3">
        <v>15.099399999999999</v>
      </c>
      <c r="J90" s="3">
        <v>13.6561</v>
      </c>
      <c r="K90" s="3">
        <v>12.1328</v>
      </c>
      <c r="M90" s="3">
        <v>13.9445</v>
      </c>
      <c r="N90" s="3">
        <v>14.033099999999999</v>
      </c>
      <c r="O90" s="3">
        <v>13.120100000000001</v>
      </c>
      <c r="P90" s="3">
        <v>12.488799999999999</v>
      </c>
      <c r="Q90" s="3">
        <v>10.8126</v>
      </c>
      <c r="R90" s="3">
        <v>15.099399999999999</v>
      </c>
      <c r="S90" s="3">
        <v>13.6561</v>
      </c>
      <c r="T90" s="3">
        <v>12.1328</v>
      </c>
      <c r="W90" s="4">
        <v>0.86876900000000001</v>
      </c>
      <c r="Y90" s="9">
        <f t="shared" si="10"/>
        <v>15765.682439669647</v>
      </c>
      <c r="Z90" s="9">
        <f t="shared" si="11"/>
        <v>16764.246272861514</v>
      </c>
      <c r="AA90" s="9">
        <f t="shared" si="12"/>
        <v>16264.96435626558</v>
      </c>
      <c r="AB90" s="9">
        <f t="shared" si="13"/>
        <v>706.09125789760174</v>
      </c>
      <c r="AC90" s="9">
        <f t="shared" si="14"/>
        <v>8903.1490916953462</v>
      </c>
      <c r="AD90" s="9">
        <f t="shared" si="15"/>
        <v>5747.823317116995</v>
      </c>
      <c r="AJ90" s="8">
        <f t="shared" si="16"/>
        <v>3.2599214362237582E-2</v>
      </c>
    </row>
    <row r="91" spans="1:36" x14ac:dyDescent="0.2">
      <c r="A91" t="s">
        <v>316</v>
      </c>
      <c r="B91" t="str">
        <f>VLOOKUP(A91,Gene_Lookup!A:B,2,0)</f>
        <v xml:space="preserve">DNA-directed RNA polymerase subunit beta' (EC 2.7.7.6)  </v>
      </c>
      <c r="C91" s="2">
        <v>98</v>
      </c>
      <c r="D91" s="3">
        <v>22.2014</v>
      </c>
      <c r="E91" s="3">
        <v>21.884499999999999</v>
      </c>
      <c r="F91" s="3">
        <v>20.7227</v>
      </c>
      <c r="G91" s="3">
        <v>20.1694</v>
      </c>
      <c r="H91" s="3">
        <v>20.708300000000001</v>
      </c>
      <c r="I91" s="3">
        <v>20.876100000000001</v>
      </c>
      <c r="J91" s="3">
        <v>21.338799999999999</v>
      </c>
      <c r="K91" s="3">
        <v>20.318300000000001</v>
      </c>
      <c r="M91" s="3">
        <v>22.2014</v>
      </c>
      <c r="N91" s="3">
        <v>21.884499999999999</v>
      </c>
      <c r="O91" s="3">
        <v>20.7227</v>
      </c>
      <c r="P91" s="3">
        <v>20.1694</v>
      </c>
      <c r="Q91" s="3">
        <v>20.708300000000001</v>
      </c>
      <c r="R91" s="3">
        <v>20.876100000000001</v>
      </c>
      <c r="S91" s="3">
        <v>21.338799999999999</v>
      </c>
      <c r="T91" s="3">
        <v>20.318300000000001</v>
      </c>
      <c r="W91" s="4">
        <v>7.0667199999999999E-2</v>
      </c>
      <c r="Y91" s="9">
        <f t="shared" si="10"/>
        <v>4822667.7811732618</v>
      </c>
      <c r="Z91" s="9">
        <f t="shared" si="11"/>
        <v>3871604.0911491849</v>
      </c>
      <c r="AA91" s="9">
        <f t="shared" si="12"/>
        <v>4347135.9361612238</v>
      </c>
      <c r="AB91" s="9">
        <f t="shared" si="13"/>
        <v>672503.58455631579</v>
      </c>
      <c r="AC91" s="9">
        <f t="shared" si="14"/>
        <v>1730431.0176436468</v>
      </c>
      <c r="AD91" s="9">
        <f t="shared" si="15"/>
        <v>1179218.8003342226</v>
      </c>
      <c r="AE91" s="9">
        <f>2^Q91</f>
        <v>1713244.9454769865</v>
      </c>
      <c r="AF91" s="9">
        <f>2^R91</f>
        <v>1924563.71043681</v>
      </c>
      <c r="AG91" s="9">
        <f>2^S91</f>
        <v>2652276.9528611866</v>
      </c>
      <c r="AH91" s="9">
        <f>2^T91</f>
        <v>1307427.9376196924</v>
      </c>
      <c r="AJ91" s="8">
        <f t="shared" si="16"/>
        <v>3.4266163372520128E-2</v>
      </c>
    </row>
    <row r="92" spans="1:36" x14ac:dyDescent="0.2">
      <c r="A92" t="s">
        <v>1906</v>
      </c>
      <c r="B92" t="str">
        <f>VLOOKUP(A92,Gene_Lookup!A:B,2,0)</f>
        <v xml:space="preserve">4-hydroxy-3-methylbut-2-en-1-yl diphosphate synthase (EC 1.17.4.3)  </v>
      </c>
      <c r="C92" s="2">
        <v>19</v>
      </c>
      <c r="D92" s="3">
        <v>14.356299999999999</v>
      </c>
      <c r="E92" s="3">
        <v>14.3224</v>
      </c>
      <c r="F92" s="3">
        <v>14.196</v>
      </c>
      <c r="G92" s="3">
        <v>14.23</v>
      </c>
      <c r="I92" s="3">
        <v>16.142099999999999</v>
      </c>
      <c r="J92" s="3">
        <v>15.359</v>
      </c>
      <c r="K92" s="3">
        <v>17.075299999999999</v>
      </c>
      <c r="M92" s="3">
        <v>14.356299999999999</v>
      </c>
      <c r="N92" s="3">
        <v>14.3224</v>
      </c>
      <c r="O92" s="3">
        <v>14.196</v>
      </c>
      <c r="P92" s="3">
        <v>14.23</v>
      </c>
      <c r="Q92" s="3">
        <v>12.116899999999999</v>
      </c>
      <c r="R92" s="3">
        <v>16.142099999999999</v>
      </c>
      <c r="S92" s="3">
        <v>15.359</v>
      </c>
      <c r="T92" s="3">
        <v>17.075299999999999</v>
      </c>
      <c r="W92" s="4">
        <v>0.54130699999999998</v>
      </c>
      <c r="Y92" s="9">
        <f t="shared" si="10"/>
        <v>20973.790552131166</v>
      </c>
      <c r="Z92" s="9">
        <f t="shared" si="11"/>
        <v>20486.700097561719</v>
      </c>
      <c r="AA92" s="9">
        <f t="shared" si="12"/>
        <v>20730.245324846444</v>
      </c>
      <c r="AB92" s="9">
        <f t="shared" si="13"/>
        <v>344.42496347729366</v>
      </c>
      <c r="AC92" s="9">
        <f t="shared" si="14"/>
        <v>18768.165240500341</v>
      </c>
      <c r="AD92" s="9">
        <f t="shared" si="15"/>
        <v>19215.727808215091</v>
      </c>
      <c r="AJ92" s="8">
        <f t="shared" si="16"/>
        <v>3.4348093962697883E-2</v>
      </c>
    </row>
    <row r="93" spans="1:36" x14ac:dyDescent="0.2">
      <c r="A93" t="s">
        <v>196</v>
      </c>
      <c r="B93" t="str">
        <f>VLOOKUP(A93,Gene_Lookup!A:B,2,0)</f>
        <v xml:space="preserve">hydro-lyase, Fe-S type, tartrate/fumarate subfamily, beta subunit  </v>
      </c>
      <c r="C93" s="2">
        <v>11</v>
      </c>
      <c r="D93" s="3">
        <v>18.522200000000002</v>
      </c>
      <c r="E93" s="3">
        <v>18.368300000000001</v>
      </c>
      <c r="F93" s="3">
        <v>17.967700000000001</v>
      </c>
      <c r="G93" s="3">
        <v>17.978400000000001</v>
      </c>
      <c r="H93" s="3">
        <v>17.967099999999999</v>
      </c>
      <c r="I93" s="3">
        <v>19.456499999999998</v>
      </c>
      <c r="J93" s="3">
        <v>19.3902</v>
      </c>
      <c r="K93" s="3">
        <v>19.352599999999999</v>
      </c>
      <c r="M93" s="3">
        <v>18.522200000000002</v>
      </c>
      <c r="N93" s="3">
        <v>18.368300000000001</v>
      </c>
      <c r="O93" s="3">
        <v>17.967700000000001</v>
      </c>
      <c r="P93" s="3">
        <v>17.978400000000001</v>
      </c>
      <c r="Q93" s="3">
        <v>17.967099999999999</v>
      </c>
      <c r="R93" s="3">
        <v>19.456499999999998</v>
      </c>
      <c r="S93" s="3">
        <v>19.3902</v>
      </c>
      <c r="T93" s="3">
        <v>19.352599999999999</v>
      </c>
      <c r="W93" s="4">
        <v>0.205397</v>
      </c>
      <c r="Y93" s="9">
        <f t="shared" si="10"/>
        <v>376476.42488994432</v>
      </c>
      <c r="Z93" s="9">
        <f t="shared" si="11"/>
        <v>338383.57106698508</v>
      </c>
      <c r="AA93" s="9">
        <f t="shared" si="12"/>
        <v>357429.9979784647</v>
      </c>
      <c r="AB93" s="9">
        <f t="shared" si="13"/>
        <v>26935.715252962378</v>
      </c>
      <c r="AC93" s="9">
        <f t="shared" si="14"/>
        <v>256340.16120282127</v>
      </c>
      <c r="AD93" s="9">
        <f t="shared" si="15"/>
        <v>258248.42054706451</v>
      </c>
      <c r="AJ93" s="8">
        <f t="shared" si="16"/>
        <v>3.4408157700136409E-2</v>
      </c>
    </row>
    <row r="94" spans="1:36" x14ac:dyDescent="0.2">
      <c r="A94" t="s">
        <v>894</v>
      </c>
      <c r="B94" t="str">
        <f>VLOOKUP(A94,Gene_Lookup!A:B,2,0)</f>
        <v xml:space="preserve">alanyl-tRNA synthetase (EC 6.1.1.7)  </v>
      </c>
      <c r="C94" s="2">
        <v>64</v>
      </c>
      <c r="D94" s="3">
        <v>20.448599999999999</v>
      </c>
      <c r="E94" s="3">
        <v>20.4285</v>
      </c>
      <c r="F94" s="3">
        <v>19.3748</v>
      </c>
      <c r="G94" s="3">
        <v>18.332899999999999</v>
      </c>
      <c r="H94" s="3">
        <v>19.285</v>
      </c>
      <c r="I94" s="3">
        <v>19.4041</v>
      </c>
      <c r="J94" s="3">
        <v>19.480499999999999</v>
      </c>
      <c r="K94" s="3">
        <v>18.792999999999999</v>
      </c>
      <c r="M94" s="3">
        <v>20.448599999999999</v>
      </c>
      <c r="N94" s="3">
        <v>20.4285</v>
      </c>
      <c r="O94" s="3">
        <v>19.3748</v>
      </c>
      <c r="P94" s="3">
        <v>18.332899999999999</v>
      </c>
      <c r="Q94" s="3">
        <v>19.285</v>
      </c>
      <c r="R94" s="3">
        <v>19.4041</v>
      </c>
      <c r="S94" s="3">
        <v>19.480499999999999</v>
      </c>
      <c r="T94" s="3">
        <v>18.792999999999999</v>
      </c>
      <c r="W94" s="4">
        <v>7.9689499999999996E-2</v>
      </c>
      <c r="Y94" s="9">
        <f t="shared" si="10"/>
        <v>1431007.6957376509</v>
      </c>
      <c r="Z94" s="9">
        <f t="shared" si="11"/>
        <v>1411208.7689900363</v>
      </c>
      <c r="AA94" s="9">
        <f t="shared" si="12"/>
        <v>1421108.2323638436</v>
      </c>
      <c r="AB94" s="9">
        <f t="shared" si="13"/>
        <v>13999.955363453942</v>
      </c>
      <c r="AC94" s="9">
        <f t="shared" si="14"/>
        <v>679823.16639389237</v>
      </c>
      <c r="AD94" s="9">
        <f t="shared" si="15"/>
        <v>330181.5542287901</v>
      </c>
      <c r="AJ94" s="8">
        <f t="shared" si="16"/>
        <v>3.4645588888841894E-2</v>
      </c>
    </row>
    <row r="95" spans="1:36" x14ac:dyDescent="0.2">
      <c r="A95" t="s">
        <v>1585</v>
      </c>
      <c r="B95" t="str">
        <f>VLOOKUP(A95,Gene_Lookup!A:B,2,0)</f>
        <v xml:space="preserve">SSU ribosomal protein S18P  </v>
      </c>
      <c r="C95" s="2">
        <v>18</v>
      </c>
      <c r="D95" s="3">
        <v>22.035499999999999</v>
      </c>
      <c r="E95" s="3">
        <v>21.8809</v>
      </c>
      <c r="F95" s="3">
        <v>19.993200000000002</v>
      </c>
      <c r="G95" s="3">
        <v>20.886900000000001</v>
      </c>
      <c r="H95" s="3">
        <v>19.491700000000002</v>
      </c>
      <c r="I95" s="3">
        <v>20.475200000000001</v>
      </c>
      <c r="J95" s="3">
        <v>20.561900000000001</v>
      </c>
      <c r="K95" s="3">
        <v>20.4467</v>
      </c>
      <c r="M95" s="3">
        <v>22.035499999999999</v>
      </c>
      <c r="N95" s="3">
        <v>21.8809</v>
      </c>
      <c r="O95" s="3">
        <v>19.993200000000002</v>
      </c>
      <c r="P95" s="3">
        <v>20.886900000000001</v>
      </c>
      <c r="Q95" s="3">
        <v>19.491700000000002</v>
      </c>
      <c r="R95" s="3">
        <v>20.475200000000001</v>
      </c>
      <c r="S95" s="3">
        <v>20.561900000000001</v>
      </c>
      <c r="T95" s="3">
        <v>20.4467</v>
      </c>
      <c r="W95" s="4">
        <v>5.1021900000000002E-2</v>
      </c>
      <c r="Y95" s="9">
        <f t="shared" si="10"/>
        <v>4298792.3708384484</v>
      </c>
      <c r="Z95" s="9">
        <f t="shared" si="11"/>
        <v>3861955.2054760205</v>
      </c>
      <c r="AA95" s="9">
        <f t="shared" si="12"/>
        <v>4080373.7881572344</v>
      </c>
      <c r="AB95" s="9">
        <f t="shared" si="13"/>
        <v>308890.52190208202</v>
      </c>
      <c r="AC95" s="9">
        <f t="shared" si="14"/>
        <v>1043645.2703945645</v>
      </c>
      <c r="AD95" s="9">
        <f t="shared" si="15"/>
        <v>1939025.0353909095</v>
      </c>
      <c r="AJ95" s="8">
        <f t="shared" si="16"/>
        <v>3.5081183632284893E-2</v>
      </c>
    </row>
    <row r="96" spans="1:36" x14ac:dyDescent="0.2">
      <c r="A96" t="s">
        <v>9624</v>
      </c>
      <c r="B96" t="str">
        <f>VLOOKUP(A96,Gene_Lookup!A:B,2,0)</f>
        <v xml:space="preserve">ribosomal protein L32  </v>
      </c>
      <c r="C96" s="2">
        <v>3</v>
      </c>
      <c r="D96" s="3">
        <v>20.1995</v>
      </c>
      <c r="E96" s="3">
        <v>19.6373</v>
      </c>
      <c r="M96" s="3">
        <v>20.1995</v>
      </c>
      <c r="N96" s="3">
        <v>19.6373</v>
      </c>
      <c r="O96" s="3">
        <v>11.121499999999999</v>
      </c>
      <c r="P96" s="3">
        <v>12.1769</v>
      </c>
      <c r="Q96" s="3">
        <v>10.369</v>
      </c>
      <c r="R96" s="3">
        <v>11.0847</v>
      </c>
      <c r="S96" s="3">
        <v>11.5441</v>
      </c>
      <c r="T96" s="3">
        <v>10.520899999999999</v>
      </c>
      <c r="V96" s="2" t="s">
        <v>25545</v>
      </c>
      <c r="W96" s="4">
        <v>2.9918399999999997E-4</v>
      </c>
      <c r="Y96" s="9">
        <f t="shared" si="10"/>
        <v>1204080.1515869042</v>
      </c>
      <c r="Z96" s="9">
        <f t="shared" si="11"/>
        <v>815485.66996957408</v>
      </c>
      <c r="AA96" s="9">
        <f t="shared" si="12"/>
        <v>1009782.9107782391</v>
      </c>
      <c r="AB96" s="9">
        <f t="shared" si="13"/>
        <v>274777.79308328521</v>
      </c>
      <c r="AC96" s="9">
        <f t="shared" si="14"/>
        <v>2227.9482387032435</v>
      </c>
      <c r="AD96" s="9">
        <f t="shared" si="15"/>
        <v>4630.3322416449455</v>
      </c>
      <c r="AJ96" s="8">
        <f t="shared" si="16"/>
        <v>3.5314800865384542E-2</v>
      </c>
    </row>
    <row r="97" spans="1:36" x14ac:dyDescent="0.2">
      <c r="A97" t="s">
        <v>1230</v>
      </c>
      <c r="B97" t="str">
        <f>VLOOKUP(A97,Gene_Lookup!A:B,2,0)</f>
        <v xml:space="preserve">3-deoxy-D-arabinoheptulosonate-7-phosphate synthase (EC 2.5.1.54)  </v>
      </c>
      <c r="C97" s="2">
        <v>18</v>
      </c>
      <c r="D97" s="3">
        <v>17.458100000000002</v>
      </c>
      <c r="E97" s="3">
        <v>16.9268</v>
      </c>
      <c r="F97" s="3">
        <v>12.7027</v>
      </c>
      <c r="G97" s="3">
        <v>13.4885</v>
      </c>
      <c r="H97" s="3">
        <v>17.351600000000001</v>
      </c>
      <c r="J97" s="3">
        <v>15.695499999999999</v>
      </c>
      <c r="K97" s="3">
        <v>14.700699999999999</v>
      </c>
      <c r="M97" s="3">
        <v>17.458100000000002</v>
      </c>
      <c r="N97" s="3">
        <v>16.9268</v>
      </c>
      <c r="O97" s="3">
        <v>12.7027</v>
      </c>
      <c r="P97" s="3">
        <v>13.4885</v>
      </c>
      <c r="Q97" s="3">
        <v>17.351600000000001</v>
      </c>
      <c r="R97" s="3">
        <v>11.7615</v>
      </c>
      <c r="S97" s="3">
        <v>15.695499999999999</v>
      </c>
      <c r="T97" s="3">
        <v>14.700699999999999</v>
      </c>
      <c r="W97" s="4">
        <v>0.36633500000000002</v>
      </c>
      <c r="Y97" s="9">
        <f t="shared" si="10"/>
        <v>180057.72860624336</v>
      </c>
      <c r="Z97" s="9">
        <f t="shared" si="11"/>
        <v>124587.51702193897</v>
      </c>
      <c r="AA97" s="9">
        <f t="shared" si="12"/>
        <v>152322.62281409116</v>
      </c>
      <c r="AB97" s="9">
        <f t="shared" si="13"/>
        <v>39223.362765114362</v>
      </c>
      <c r="AC97" s="9">
        <f t="shared" si="14"/>
        <v>6666.4361815230095</v>
      </c>
      <c r="AD97" s="9">
        <f t="shared" si="15"/>
        <v>11493.25643024111</v>
      </c>
      <c r="AJ97" s="8">
        <f t="shared" si="16"/>
        <v>3.5759878708901197E-2</v>
      </c>
    </row>
    <row r="98" spans="1:36" x14ac:dyDescent="0.2">
      <c r="A98" t="s">
        <v>3338</v>
      </c>
      <c r="B98" t="str">
        <f>VLOOKUP(A98,Gene_Lookup!A:B,2,0)</f>
        <v xml:space="preserve">type II secretion system protein E (GspE)  </v>
      </c>
      <c r="C98" s="2">
        <v>6</v>
      </c>
      <c r="D98" s="3">
        <v>14.5764</v>
      </c>
      <c r="E98" s="3">
        <v>14.1219</v>
      </c>
      <c r="M98" s="3">
        <v>14.5764</v>
      </c>
      <c r="N98" s="3">
        <v>14.1219</v>
      </c>
      <c r="O98" s="3">
        <v>12.005599999999999</v>
      </c>
      <c r="P98" s="3">
        <v>12.074199999999999</v>
      </c>
      <c r="Q98" s="3">
        <v>12.3668</v>
      </c>
      <c r="R98" s="3">
        <v>12.042999999999999</v>
      </c>
      <c r="S98" s="3">
        <v>11.438700000000001</v>
      </c>
      <c r="T98" s="3">
        <v>11.4747</v>
      </c>
      <c r="V98" s="2" t="s">
        <v>25545</v>
      </c>
      <c r="W98" s="4">
        <v>4.9201699999999998E-4</v>
      </c>
      <c r="Y98" s="9">
        <f t="shared" si="10"/>
        <v>24430.571631119165</v>
      </c>
      <c r="Z98" s="9">
        <f t="shared" si="11"/>
        <v>17828.528342089219</v>
      </c>
      <c r="AA98" s="9">
        <f t="shared" si="12"/>
        <v>21129.549986604194</v>
      </c>
      <c r="AB98" s="9">
        <f t="shared" si="13"/>
        <v>4668.3495793601933</v>
      </c>
      <c r="AC98" s="9">
        <f t="shared" si="14"/>
        <v>4111.9300299623192</v>
      </c>
      <c r="AD98" s="9">
        <f t="shared" si="15"/>
        <v>4312.1749626393112</v>
      </c>
      <c r="AJ98" s="8">
        <f t="shared" si="16"/>
        <v>3.605999310136547E-2</v>
      </c>
    </row>
    <row r="99" spans="1:36" x14ac:dyDescent="0.2">
      <c r="A99" t="s">
        <v>334</v>
      </c>
      <c r="B99" t="str">
        <f>VLOOKUP(A99,Gene_Lookup!A:B,2,0)</f>
        <v xml:space="preserve">AAA ATPase central domain protein  </v>
      </c>
      <c r="C99" s="2">
        <v>14</v>
      </c>
      <c r="D99" s="3">
        <v>13.8323</v>
      </c>
      <c r="F99" s="3">
        <v>15.4855</v>
      </c>
      <c r="G99" s="3">
        <v>15.182700000000001</v>
      </c>
      <c r="J99" s="3">
        <v>15.659000000000001</v>
      </c>
      <c r="K99" s="3">
        <v>14.4009</v>
      </c>
      <c r="M99" s="3">
        <v>13.8323</v>
      </c>
      <c r="N99" s="3">
        <v>12.523</v>
      </c>
      <c r="O99" s="3">
        <v>15.4855</v>
      </c>
      <c r="P99" s="3">
        <v>15.182700000000001</v>
      </c>
      <c r="Q99" s="3">
        <v>10.941800000000001</v>
      </c>
      <c r="R99" s="3">
        <v>12.476100000000001</v>
      </c>
      <c r="S99" s="3">
        <v>15.659000000000001</v>
      </c>
      <c r="T99" s="3">
        <v>14.4009</v>
      </c>
      <c r="V99" s="2" t="s">
        <v>25545</v>
      </c>
      <c r="W99" s="4">
        <v>3.6310799999999997E-2</v>
      </c>
      <c r="Y99" s="9">
        <f t="shared" si="10"/>
        <v>14586.033578690271</v>
      </c>
      <c r="Z99" s="9">
        <f t="shared" si="11"/>
        <v>5885.7069631244767</v>
      </c>
      <c r="AA99" s="9">
        <f t="shared" si="12"/>
        <v>10235.870270907373</v>
      </c>
      <c r="AB99" s="9">
        <f t="shared" si="13"/>
        <v>6152.0599484043778</v>
      </c>
      <c r="AC99" s="9">
        <f t="shared" si="14"/>
        <v>45877.526828078131</v>
      </c>
      <c r="AD99" s="9">
        <f t="shared" si="15"/>
        <v>37191.87856523355</v>
      </c>
      <c r="AJ99" s="8">
        <f t="shared" si="16"/>
        <v>3.6473123436568188E-2</v>
      </c>
    </row>
    <row r="100" spans="1:36" x14ac:dyDescent="0.2">
      <c r="A100" t="s">
        <v>14754</v>
      </c>
      <c r="B100" t="str">
        <f>VLOOKUP(A100,Gene_Lookup!A:B,2,0)</f>
        <v xml:space="preserve">Type II site-specific deoxyribonuclease  </v>
      </c>
      <c r="C100" s="2">
        <v>6</v>
      </c>
      <c r="E100" s="3">
        <v>14.103</v>
      </c>
      <c r="F100" s="3">
        <v>12.342599999999999</v>
      </c>
      <c r="J100" s="3">
        <v>15.3095</v>
      </c>
      <c r="K100" s="3">
        <v>16.681100000000001</v>
      </c>
      <c r="M100" s="3">
        <v>13.712899999999999</v>
      </c>
      <c r="N100" s="3">
        <v>14.103</v>
      </c>
      <c r="O100" s="3">
        <v>12.342599999999999</v>
      </c>
      <c r="P100" s="3">
        <v>11.9831</v>
      </c>
      <c r="Q100" s="3">
        <v>10.489599999999999</v>
      </c>
      <c r="R100" s="3">
        <v>10.597799999999999</v>
      </c>
      <c r="S100" s="3">
        <v>15.3095</v>
      </c>
      <c r="T100" s="3">
        <v>16.681100000000001</v>
      </c>
      <c r="V100" s="2" t="s">
        <v>25545</v>
      </c>
      <c r="W100" s="4">
        <v>1.90109E-3</v>
      </c>
      <c r="Y100" s="9">
        <f t="shared" si="10"/>
        <v>13427.471137899858</v>
      </c>
      <c r="Z100" s="9">
        <f t="shared" si="11"/>
        <v>17596.489263024123</v>
      </c>
      <c r="AA100" s="9">
        <f t="shared" si="12"/>
        <v>15511.980200461991</v>
      </c>
      <c r="AB100" s="9">
        <f t="shared" si="13"/>
        <v>2947.9409871649923</v>
      </c>
      <c r="AC100" s="9">
        <f t="shared" si="14"/>
        <v>5193.8909196478198</v>
      </c>
      <c r="AD100" s="9">
        <f t="shared" si="15"/>
        <v>4048.2986254999737</v>
      </c>
      <c r="AJ100" s="8">
        <f t="shared" si="16"/>
        <v>3.7214408050596212E-2</v>
      </c>
    </row>
    <row r="101" spans="1:36" x14ac:dyDescent="0.2">
      <c r="A101" t="s">
        <v>1307</v>
      </c>
      <c r="B101" t="str">
        <f>VLOOKUP(A101,Gene_Lookup!A:B,2,0)</f>
        <v xml:space="preserve">hypothetical protein  </v>
      </c>
      <c r="C101" s="2">
        <v>9</v>
      </c>
      <c r="D101" s="3">
        <v>19.037600000000001</v>
      </c>
      <c r="E101" s="3">
        <v>19.237200000000001</v>
      </c>
      <c r="F101" s="3">
        <v>17.749199999999998</v>
      </c>
      <c r="G101" s="3">
        <v>15.9842</v>
      </c>
      <c r="H101" s="3">
        <v>17.202999999999999</v>
      </c>
      <c r="I101" s="3">
        <v>17.496099999999998</v>
      </c>
      <c r="J101" s="3">
        <v>18.6509</v>
      </c>
      <c r="K101" s="3">
        <v>17.2364</v>
      </c>
      <c r="M101" s="3">
        <v>19.037600000000001</v>
      </c>
      <c r="N101" s="3">
        <v>19.237200000000001</v>
      </c>
      <c r="O101" s="3">
        <v>17.749199999999998</v>
      </c>
      <c r="P101" s="3">
        <v>15.9842</v>
      </c>
      <c r="Q101" s="3">
        <v>17.202999999999999</v>
      </c>
      <c r="R101" s="3">
        <v>17.496099999999998</v>
      </c>
      <c r="S101" s="3">
        <v>18.6509</v>
      </c>
      <c r="T101" s="3">
        <v>17.2364</v>
      </c>
      <c r="W101" s="4">
        <v>0.16288800000000001</v>
      </c>
      <c r="Y101" s="9">
        <f t="shared" si="10"/>
        <v>538131.7860486646</v>
      </c>
      <c r="Z101" s="9">
        <f t="shared" si="11"/>
        <v>617979.73328679579</v>
      </c>
      <c r="AA101" s="9">
        <f t="shared" si="12"/>
        <v>578055.75966773019</v>
      </c>
      <c r="AB101" s="9">
        <f t="shared" si="13"/>
        <v>56461.024955908229</v>
      </c>
      <c r="AC101" s="9">
        <f t="shared" si="14"/>
        <v>220313.74811920023</v>
      </c>
      <c r="AD101" s="9">
        <f t="shared" si="15"/>
        <v>64822.183615851463</v>
      </c>
      <c r="AJ101" s="8">
        <f t="shared" si="16"/>
        <v>3.7995376327672928E-2</v>
      </c>
    </row>
    <row r="102" spans="1:36" x14ac:dyDescent="0.2">
      <c r="A102" t="s">
        <v>2330</v>
      </c>
      <c r="B102" t="str">
        <f>VLOOKUP(A102,Gene_Lookup!A:B,2,0)</f>
        <v xml:space="preserve">flagellar biosynthesis protein FlhA  </v>
      </c>
      <c r="C102" s="2">
        <v>12</v>
      </c>
      <c r="D102" s="3">
        <v>16.9314</v>
      </c>
      <c r="E102" s="3">
        <v>16.421199999999999</v>
      </c>
      <c r="F102" s="3">
        <v>13.9907</v>
      </c>
      <c r="J102" s="3">
        <v>13.7965</v>
      </c>
      <c r="M102" s="3">
        <v>16.9314</v>
      </c>
      <c r="N102" s="3">
        <v>16.421199999999999</v>
      </c>
      <c r="O102" s="3">
        <v>13.9907</v>
      </c>
      <c r="P102" s="3">
        <v>12.886200000000001</v>
      </c>
      <c r="Q102" s="3">
        <v>11.0304</v>
      </c>
      <c r="R102" s="3">
        <v>12.7018</v>
      </c>
      <c r="S102" s="3">
        <v>13.7965</v>
      </c>
      <c r="T102" s="3">
        <v>13.0815</v>
      </c>
      <c r="V102" s="2" t="s">
        <v>25545</v>
      </c>
      <c r="W102" s="4">
        <v>1.4368499999999999E-2</v>
      </c>
      <c r="Y102" s="9">
        <f t="shared" si="10"/>
        <v>124985.39543426727</v>
      </c>
      <c r="Z102" s="9">
        <f t="shared" si="11"/>
        <v>87755.382757358777</v>
      </c>
      <c r="AA102" s="9">
        <f t="shared" si="12"/>
        <v>106370.38909581302</v>
      </c>
      <c r="AB102" s="9">
        <f t="shared" si="13"/>
        <v>26325.594427503129</v>
      </c>
      <c r="AC102" s="9">
        <f t="shared" si="14"/>
        <v>16278.724015523703</v>
      </c>
      <c r="AD102" s="9">
        <f t="shared" si="15"/>
        <v>7570.6423546216029</v>
      </c>
      <c r="AJ102" s="8">
        <f t="shared" si="16"/>
        <v>3.8615031603654128E-2</v>
      </c>
    </row>
    <row r="103" spans="1:36" x14ac:dyDescent="0.2">
      <c r="A103" t="s">
        <v>1174</v>
      </c>
      <c r="B103" t="str">
        <f>VLOOKUP(A103,Gene_Lookup!A:B,2,0)</f>
        <v xml:space="preserve">3-deoxy-D-arabinoheptulosonate-7-phosphate synthase (EC 2.5.1.54)  </v>
      </c>
      <c r="C103" s="2">
        <v>33</v>
      </c>
      <c r="D103" s="3">
        <v>24.172000000000001</v>
      </c>
      <c r="E103" s="3">
        <v>23.9604</v>
      </c>
      <c r="F103" s="3">
        <v>23.278400000000001</v>
      </c>
      <c r="G103" s="3">
        <v>22.891500000000001</v>
      </c>
      <c r="H103" s="3">
        <v>24.9923</v>
      </c>
      <c r="I103" s="3">
        <v>25.082799999999999</v>
      </c>
      <c r="J103" s="3">
        <v>24.324999999999999</v>
      </c>
      <c r="K103" s="3">
        <v>23.658000000000001</v>
      </c>
      <c r="M103" s="3">
        <v>24.172000000000001</v>
      </c>
      <c r="N103" s="3">
        <v>23.9604</v>
      </c>
      <c r="O103" s="3">
        <v>23.278400000000001</v>
      </c>
      <c r="P103" s="3">
        <v>22.891500000000001</v>
      </c>
      <c r="Q103" s="3">
        <v>24.9923</v>
      </c>
      <c r="R103" s="3">
        <v>25.082799999999999</v>
      </c>
      <c r="S103" s="3">
        <v>24.324999999999999</v>
      </c>
      <c r="T103" s="3">
        <v>23.658000000000001</v>
      </c>
      <c r="V103" s="2" t="s">
        <v>25545</v>
      </c>
      <c r="W103" s="4">
        <v>1.1140199999999999E-2</v>
      </c>
      <c r="Y103" s="9">
        <f t="shared" si="10"/>
        <v>18901534.146252196</v>
      </c>
      <c r="Z103" s="9">
        <f t="shared" si="11"/>
        <v>16322967.206348026</v>
      </c>
      <c r="AA103" s="9">
        <f t="shared" si="12"/>
        <v>17612250.676300112</v>
      </c>
      <c r="AB103" s="9">
        <f t="shared" si="13"/>
        <v>1823322.1689496834</v>
      </c>
      <c r="AC103" s="9">
        <f t="shared" si="14"/>
        <v>10174115.206773357</v>
      </c>
      <c r="AD103" s="9">
        <f t="shared" si="15"/>
        <v>7780869.7564010508</v>
      </c>
      <c r="AJ103" s="8">
        <f t="shared" si="16"/>
        <v>3.9082724012893824E-2</v>
      </c>
    </row>
    <row r="104" spans="1:36" x14ac:dyDescent="0.2">
      <c r="A104" t="s">
        <v>4276</v>
      </c>
      <c r="B104" t="str">
        <f>VLOOKUP(A104,Gene_Lookup!A:B,2,0)</f>
        <v xml:space="preserve">Carbohydrate-binding CenC domain protein  </v>
      </c>
      <c r="C104" s="2">
        <v>8</v>
      </c>
      <c r="D104" s="3">
        <v>16.144400000000001</v>
      </c>
      <c r="E104" s="3">
        <v>16.661999999999999</v>
      </c>
      <c r="G104" s="3">
        <v>13.6503</v>
      </c>
      <c r="H104" s="3">
        <v>15.0108</v>
      </c>
      <c r="I104" s="3">
        <v>17.617599999999999</v>
      </c>
      <c r="J104" s="3">
        <v>15.837400000000001</v>
      </c>
      <c r="M104" s="3">
        <v>16.144400000000001</v>
      </c>
      <c r="N104" s="3">
        <v>16.661999999999999</v>
      </c>
      <c r="O104" s="3">
        <v>11.5075</v>
      </c>
      <c r="P104" s="3">
        <v>13.6503</v>
      </c>
      <c r="Q104" s="3">
        <v>15.0108</v>
      </c>
      <c r="R104" s="3">
        <v>17.617599999999999</v>
      </c>
      <c r="S104" s="3">
        <v>15.837400000000001</v>
      </c>
      <c r="T104" s="3">
        <v>11.495100000000001</v>
      </c>
      <c r="W104" s="4">
        <v>0.26574999999999999</v>
      </c>
      <c r="Y104" s="9">
        <f t="shared" si="10"/>
        <v>72435.032947518499</v>
      </c>
      <c r="Z104" s="9">
        <f t="shared" si="11"/>
        <v>103695.94834097911</v>
      </c>
      <c r="AA104" s="9">
        <f t="shared" si="12"/>
        <v>88065.490644248814</v>
      </c>
      <c r="AB104" s="9">
        <f t="shared" si="13"/>
        <v>22104.805260814883</v>
      </c>
      <c r="AC104" s="9">
        <f t="shared" si="14"/>
        <v>2911.4053458098961</v>
      </c>
      <c r="AD104" s="9">
        <f t="shared" si="15"/>
        <v>12857.299182183184</v>
      </c>
      <c r="AJ104" s="8">
        <f t="shared" si="16"/>
        <v>3.9391853519612052E-2</v>
      </c>
    </row>
    <row r="105" spans="1:36" x14ac:dyDescent="0.2">
      <c r="A105" t="s">
        <v>947</v>
      </c>
      <c r="B105" t="str">
        <f>VLOOKUP(A105,Gene_Lookup!A:B,2,0)</f>
        <v xml:space="preserve">phosphate acetyltransferase  </v>
      </c>
      <c r="C105" s="2">
        <v>25</v>
      </c>
      <c r="D105" s="3">
        <v>20.3308</v>
      </c>
      <c r="E105" s="3">
        <v>20.932500000000001</v>
      </c>
      <c r="I105" s="3">
        <v>14.051399999999999</v>
      </c>
      <c r="M105" s="3">
        <v>20.3308</v>
      </c>
      <c r="N105" s="3">
        <v>20.932500000000001</v>
      </c>
      <c r="O105" s="3">
        <v>10.8329</v>
      </c>
      <c r="P105" s="3">
        <v>12.8224</v>
      </c>
      <c r="Q105" s="3">
        <v>12.023199999999999</v>
      </c>
      <c r="R105" s="3">
        <v>14.051399999999999</v>
      </c>
      <c r="S105" s="3">
        <v>12.2989</v>
      </c>
      <c r="T105" s="3">
        <v>13.9968</v>
      </c>
      <c r="V105" s="2" t="s">
        <v>25545</v>
      </c>
      <c r="W105" s="4">
        <v>5.5682199999999996E-3</v>
      </c>
      <c r="Y105" s="9">
        <f t="shared" si="10"/>
        <v>1318805.1543399733</v>
      </c>
      <c r="Z105" s="9">
        <f t="shared" si="11"/>
        <v>2001291.6540066958</v>
      </c>
      <c r="AA105" s="9">
        <f t="shared" si="12"/>
        <v>1660048.4041733346</v>
      </c>
      <c r="AB105" s="9">
        <f t="shared" si="13"/>
        <v>482590.83198260923</v>
      </c>
      <c r="AC105" s="9">
        <f t="shared" si="14"/>
        <v>1824.0126251397774</v>
      </c>
      <c r="AD105" s="9">
        <f t="shared" si="15"/>
        <v>7243.1422815605038</v>
      </c>
      <c r="AJ105" s="8">
        <f t="shared" si="16"/>
        <v>3.9960658635497449E-2</v>
      </c>
    </row>
    <row r="106" spans="1:36" x14ac:dyDescent="0.2">
      <c r="A106" t="s">
        <v>808</v>
      </c>
      <c r="B106" t="str">
        <f>VLOOKUP(A106,Gene_Lookup!A:B,2,0)</f>
        <v xml:space="preserve">3-isopropylmalate dehydrogenase  </v>
      </c>
      <c r="C106" s="2">
        <v>29</v>
      </c>
      <c r="D106" s="3">
        <v>23.0077</v>
      </c>
      <c r="E106" s="3">
        <v>22.5318</v>
      </c>
      <c r="F106" s="3">
        <v>20.681999999999999</v>
      </c>
      <c r="G106" s="3">
        <v>19.775700000000001</v>
      </c>
      <c r="H106" s="3">
        <v>20.913</v>
      </c>
      <c r="I106" s="3">
        <v>21.986799999999999</v>
      </c>
      <c r="J106" s="3">
        <v>21.332599999999999</v>
      </c>
      <c r="K106" s="3">
        <v>21.2957</v>
      </c>
      <c r="M106" s="3">
        <v>23.0077</v>
      </c>
      <c r="N106" s="3">
        <v>22.5318</v>
      </c>
      <c r="O106" s="3">
        <v>20.681999999999999</v>
      </c>
      <c r="P106" s="3">
        <v>19.775700000000001</v>
      </c>
      <c r="Q106" s="3">
        <v>20.913</v>
      </c>
      <c r="R106" s="3">
        <v>21.986799999999999</v>
      </c>
      <c r="S106" s="3">
        <v>21.332599999999999</v>
      </c>
      <c r="T106" s="3">
        <v>21.2957</v>
      </c>
      <c r="V106" s="2" t="s">
        <v>25545</v>
      </c>
      <c r="W106" s="4">
        <v>3.7368199999999997E-2</v>
      </c>
      <c r="Y106" s="9">
        <f t="shared" si="10"/>
        <v>8433499.6499156952</v>
      </c>
      <c r="Z106" s="9">
        <f t="shared" si="11"/>
        <v>6063838.9219015026</v>
      </c>
      <c r="AA106" s="9">
        <f t="shared" si="12"/>
        <v>7248669.2859085985</v>
      </c>
      <c r="AB106" s="9">
        <f t="shared" si="13"/>
        <v>1675603.1698902908</v>
      </c>
      <c r="AC106" s="9">
        <f t="shared" si="14"/>
        <v>1682295.8373784481</v>
      </c>
      <c r="AD106" s="9">
        <f t="shared" si="15"/>
        <v>897591.81827751943</v>
      </c>
      <c r="AJ106" s="8">
        <f t="shared" si="16"/>
        <v>4.1181598337097385E-2</v>
      </c>
    </row>
    <row r="107" spans="1:36" x14ac:dyDescent="0.2">
      <c r="A107" t="s">
        <v>2123</v>
      </c>
      <c r="B107" t="str">
        <f>VLOOKUP(A107,Gene_Lookup!A:B,2,0)</f>
        <v xml:space="preserve">Mg2 transporter protein CorA family protein  </v>
      </c>
      <c r="C107" s="2">
        <v>11</v>
      </c>
      <c r="D107" s="3">
        <v>17.2715</v>
      </c>
      <c r="E107" s="3">
        <v>17.2454</v>
      </c>
      <c r="F107" s="3">
        <v>16.072299999999998</v>
      </c>
      <c r="G107" s="3">
        <v>14.412599999999999</v>
      </c>
      <c r="I107" s="3">
        <v>16.273299999999999</v>
      </c>
      <c r="J107" s="3">
        <v>17.250800000000002</v>
      </c>
      <c r="K107" s="3">
        <v>19.523900000000001</v>
      </c>
      <c r="M107" s="3">
        <v>17.2715</v>
      </c>
      <c r="N107" s="3">
        <v>17.2454</v>
      </c>
      <c r="O107" s="3">
        <v>16.072299999999998</v>
      </c>
      <c r="P107" s="3">
        <v>14.412599999999999</v>
      </c>
      <c r="Q107" s="3">
        <v>10.9255</v>
      </c>
      <c r="R107" s="3">
        <v>16.273299999999999</v>
      </c>
      <c r="S107" s="3">
        <v>17.250800000000002</v>
      </c>
      <c r="T107" s="3">
        <v>19.523900000000001</v>
      </c>
      <c r="W107" s="4">
        <v>0.25915199999999999</v>
      </c>
      <c r="Y107" s="9">
        <f t="shared" si="10"/>
        <v>158212.0544647965</v>
      </c>
      <c r="Z107" s="9">
        <f t="shared" si="11"/>
        <v>155375.55295193725</v>
      </c>
      <c r="AA107" s="9">
        <f t="shared" si="12"/>
        <v>156793.80370836688</v>
      </c>
      <c r="AB107" s="9">
        <f t="shared" si="13"/>
        <v>2005.7094545886764</v>
      </c>
      <c r="AC107" s="9">
        <f t="shared" si="14"/>
        <v>68903.994463191644</v>
      </c>
      <c r="AD107" s="9">
        <f t="shared" si="15"/>
        <v>21808.455805090674</v>
      </c>
      <c r="AJ107" s="8">
        <f t="shared" si="16"/>
        <v>4.2009778441349899E-2</v>
      </c>
    </row>
    <row r="108" spans="1:36" x14ac:dyDescent="0.2">
      <c r="A108" t="s">
        <v>973</v>
      </c>
      <c r="B108" t="str">
        <f>VLOOKUP(A108,Gene_Lookup!A:B,2,0)</f>
        <v xml:space="preserve">LSU ribosomal protein L22P  </v>
      </c>
      <c r="C108" s="2">
        <v>20</v>
      </c>
      <c r="D108" s="3">
        <v>22.929600000000001</v>
      </c>
      <c r="E108" s="3">
        <v>22.816700000000001</v>
      </c>
      <c r="F108" s="3">
        <v>20.088899999999999</v>
      </c>
      <c r="G108" s="3">
        <v>21.6785</v>
      </c>
      <c r="H108" s="3">
        <v>20.082899999999999</v>
      </c>
      <c r="I108" s="3">
        <v>20.283899999999999</v>
      </c>
      <c r="J108" s="3">
        <v>22.081299999999999</v>
      </c>
      <c r="K108" s="3">
        <v>20.581399999999999</v>
      </c>
      <c r="M108" s="3">
        <v>22.929600000000001</v>
      </c>
      <c r="N108" s="3">
        <v>22.816700000000001</v>
      </c>
      <c r="O108" s="3">
        <v>20.088899999999999</v>
      </c>
      <c r="P108" s="3">
        <v>21.6785</v>
      </c>
      <c r="Q108" s="3">
        <v>20.082899999999999</v>
      </c>
      <c r="R108" s="3">
        <v>20.283899999999999</v>
      </c>
      <c r="S108" s="3">
        <v>22.081299999999999</v>
      </c>
      <c r="T108" s="3">
        <v>20.581399999999999</v>
      </c>
      <c r="W108" s="4">
        <v>9.6312499999999995E-2</v>
      </c>
      <c r="Y108" s="9">
        <f t="shared" si="10"/>
        <v>7989091.3779307902</v>
      </c>
      <c r="Z108" s="9">
        <f t="shared" si="11"/>
        <v>7387731.4834453566</v>
      </c>
      <c r="AA108" s="9">
        <f t="shared" si="12"/>
        <v>7688411.4306880739</v>
      </c>
      <c r="AB108" s="9">
        <f t="shared" si="13"/>
        <v>425225.65932427684</v>
      </c>
      <c r="AC108" s="9">
        <f t="shared" si="14"/>
        <v>1115222.3896070153</v>
      </c>
      <c r="AD108" s="9">
        <f t="shared" si="15"/>
        <v>3356439.0176743669</v>
      </c>
      <c r="AJ108" s="8">
        <f t="shared" si="16"/>
        <v>4.2418727938445706E-2</v>
      </c>
    </row>
    <row r="109" spans="1:36" x14ac:dyDescent="0.2">
      <c r="A109" t="s">
        <v>7192</v>
      </c>
      <c r="B109" t="str">
        <f>VLOOKUP(A109,Gene_Lookup!A:B,2,0)</f>
        <v xml:space="preserve">response regulator receiver modulated CheB methylesterase  </v>
      </c>
      <c r="C109" s="2">
        <v>3</v>
      </c>
      <c r="D109" s="3">
        <v>14.398099999999999</v>
      </c>
      <c r="E109" s="3">
        <v>14.9657</v>
      </c>
      <c r="M109" s="3">
        <v>14.398099999999999</v>
      </c>
      <c r="N109" s="3">
        <v>14.9657</v>
      </c>
      <c r="O109" s="3">
        <v>11.7567</v>
      </c>
      <c r="P109" s="3">
        <v>11.130699999999999</v>
      </c>
      <c r="Q109" s="3">
        <v>12.4697</v>
      </c>
      <c r="R109" s="3">
        <v>11.966100000000001</v>
      </c>
      <c r="S109" s="3">
        <v>11.813499999999999</v>
      </c>
      <c r="T109" s="3">
        <v>10.956300000000001</v>
      </c>
      <c r="V109" s="2" t="s">
        <v>25545</v>
      </c>
      <c r="W109" s="4">
        <v>5.7589800000000003E-3</v>
      </c>
      <c r="Y109" s="9">
        <f t="shared" si="10"/>
        <v>21590.364807396894</v>
      </c>
      <c r="Z109" s="9">
        <f t="shared" si="11"/>
        <v>31998.130560979942</v>
      </c>
      <c r="AA109" s="9">
        <f t="shared" si="12"/>
        <v>26794.24768418842</v>
      </c>
      <c r="AB109" s="9">
        <f t="shared" si="13"/>
        <v>7359.4017413596812</v>
      </c>
      <c r="AC109" s="9">
        <f t="shared" si="14"/>
        <v>3460.3445973040693</v>
      </c>
      <c r="AD109" s="9">
        <f t="shared" si="15"/>
        <v>2242.2011590811262</v>
      </c>
      <c r="AE109" s="9">
        <f t="shared" ref="AE109:AH110" si="17">2^Q109</f>
        <v>5672.2287519279998</v>
      </c>
      <c r="AF109" s="9">
        <f t="shared" si="17"/>
        <v>4000.8754445717591</v>
      </c>
      <c r="AG109" s="9">
        <f t="shared" si="17"/>
        <v>3599.2984035377822</v>
      </c>
      <c r="AH109" s="9">
        <f t="shared" si="17"/>
        <v>1986.8951126490329</v>
      </c>
      <c r="AJ109" s="8">
        <f t="shared" si="16"/>
        <v>4.4699650154553974E-2</v>
      </c>
    </row>
    <row r="110" spans="1:36" x14ac:dyDescent="0.2">
      <c r="A110" t="s">
        <v>1369</v>
      </c>
      <c r="B110" t="str">
        <f>VLOOKUP(A110,Gene_Lookup!A:B,2,0)</f>
        <v xml:space="preserve">VanW family protein  </v>
      </c>
      <c r="C110" s="2">
        <v>26</v>
      </c>
      <c r="D110" s="3">
        <v>17.192799999999998</v>
      </c>
      <c r="E110" s="3">
        <v>17.8401</v>
      </c>
      <c r="H110" s="3">
        <v>15.7035</v>
      </c>
      <c r="I110" s="3">
        <v>17.8841</v>
      </c>
      <c r="J110" s="3">
        <v>18.532699999999998</v>
      </c>
      <c r="K110" s="3">
        <v>18.013000000000002</v>
      </c>
      <c r="M110" s="3">
        <v>17.192799999999998</v>
      </c>
      <c r="N110" s="3">
        <v>17.8401</v>
      </c>
      <c r="O110" s="3">
        <v>11.088800000000001</v>
      </c>
      <c r="P110" s="3">
        <v>10.7753</v>
      </c>
      <c r="Q110" s="3">
        <v>15.7035</v>
      </c>
      <c r="R110" s="3">
        <v>17.8841</v>
      </c>
      <c r="S110" s="3">
        <v>18.532699999999998</v>
      </c>
      <c r="T110" s="3">
        <v>18.013000000000002</v>
      </c>
      <c r="V110" s="2" t="s">
        <v>25545</v>
      </c>
      <c r="W110" s="4">
        <v>2.88214E-3</v>
      </c>
      <c r="Y110" s="9">
        <f t="shared" si="10"/>
        <v>149812.65801545983</v>
      </c>
      <c r="Z110" s="9">
        <f t="shared" si="11"/>
        <v>234641.71575405527</v>
      </c>
      <c r="AA110" s="9">
        <f t="shared" si="12"/>
        <v>192227.18688475754</v>
      </c>
      <c r="AB110" s="9">
        <f t="shared" si="13"/>
        <v>59983.201968626156</v>
      </c>
      <c r="AC110" s="9">
        <f t="shared" si="14"/>
        <v>2178.0177557822462</v>
      </c>
      <c r="AD110" s="9">
        <f t="shared" si="15"/>
        <v>1752.623022420182</v>
      </c>
      <c r="AE110" s="9">
        <f t="shared" si="17"/>
        <v>53361.070910386879</v>
      </c>
      <c r="AF110" s="9">
        <f t="shared" si="17"/>
        <v>241908.17521008317</v>
      </c>
      <c r="AG110" s="9">
        <f t="shared" si="17"/>
        <v>379226.4326022871</v>
      </c>
      <c r="AH110" s="9">
        <f t="shared" si="17"/>
        <v>264516.83150258037</v>
      </c>
      <c r="AJ110" s="8">
        <f t="shared" si="16"/>
        <v>4.6275315523489069E-2</v>
      </c>
    </row>
    <row r="111" spans="1:36" x14ac:dyDescent="0.2">
      <c r="A111" t="s">
        <v>471</v>
      </c>
      <c r="B111" t="str">
        <f>VLOOKUP(A111,Gene_Lookup!A:B,2,0)</f>
        <v xml:space="preserve">glycoside hydrolase family 10  </v>
      </c>
      <c r="C111" s="2">
        <v>37</v>
      </c>
      <c r="D111" s="3">
        <v>16.941199999999998</v>
      </c>
      <c r="E111" s="3">
        <v>17.415600000000001</v>
      </c>
      <c r="F111" s="3">
        <v>15.394500000000001</v>
      </c>
      <c r="G111" s="3">
        <v>14.8256</v>
      </c>
      <c r="H111" s="3">
        <v>19.526399999999999</v>
      </c>
      <c r="I111" s="3">
        <v>19.2774</v>
      </c>
      <c r="J111" s="3">
        <v>16.049600000000002</v>
      </c>
      <c r="K111" s="3">
        <v>17.061199999999999</v>
      </c>
      <c r="M111" s="3">
        <v>16.941199999999998</v>
      </c>
      <c r="N111" s="3">
        <v>17.415600000000001</v>
      </c>
      <c r="O111" s="3">
        <v>15.394500000000001</v>
      </c>
      <c r="P111" s="3">
        <v>14.8256</v>
      </c>
      <c r="Q111" s="3">
        <v>19.526399999999999</v>
      </c>
      <c r="R111" s="3">
        <v>19.2774</v>
      </c>
      <c r="S111" s="3">
        <v>16.049600000000002</v>
      </c>
      <c r="T111" s="3">
        <v>17.061199999999999</v>
      </c>
      <c r="V111" s="2" t="s">
        <v>25545</v>
      </c>
      <c r="W111" s="4">
        <v>3.1084699999999999E-3</v>
      </c>
      <c r="Y111" s="9">
        <f t="shared" si="10"/>
        <v>125837.29164655221</v>
      </c>
      <c r="Z111" s="9">
        <f t="shared" si="11"/>
        <v>174830.81917978835</v>
      </c>
      <c r="AA111" s="9">
        <f t="shared" si="12"/>
        <v>150334.05541317028</v>
      </c>
      <c r="AB111" s="9">
        <f t="shared" si="13"/>
        <v>34643.655553001066</v>
      </c>
      <c r="AC111" s="9">
        <f t="shared" si="14"/>
        <v>43073.113775589205</v>
      </c>
      <c r="AD111" s="9">
        <f t="shared" si="15"/>
        <v>29036.903663882113</v>
      </c>
      <c r="AJ111" s="8">
        <f t="shared" si="16"/>
        <v>4.6295742603874396E-2</v>
      </c>
    </row>
    <row r="112" spans="1:36" x14ac:dyDescent="0.2">
      <c r="A112" t="s">
        <v>1458</v>
      </c>
      <c r="B112" t="str">
        <f>VLOOKUP(A112,Gene_Lookup!A:B,2,0)</f>
        <v xml:space="preserve">glycoside hydrolase family 9  </v>
      </c>
      <c r="C112" s="2">
        <v>21</v>
      </c>
      <c r="D112" s="3">
        <v>16.297599999999999</v>
      </c>
      <c r="E112" s="3">
        <v>16.876799999999999</v>
      </c>
      <c r="F112" s="3">
        <v>12.991199999999999</v>
      </c>
      <c r="G112" s="3">
        <v>13.713900000000001</v>
      </c>
      <c r="H112" s="3">
        <v>20.101099999999999</v>
      </c>
      <c r="I112" s="3">
        <v>18.276900000000001</v>
      </c>
      <c r="K112" s="3">
        <v>12.909599999999999</v>
      </c>
      <c r="M112" s="3">
        <v>16.297599999999999</v>
      </c>
      <c r="N112" s="3">
        <v>16.876799999999999</v>
      </c>
      <c r="O112" s="3">
        <v>12.991199999999999</v>
      </c>
      <c r="P112" s="3">
        <v>13.713900000000001</v>
      </c>
      <c r="Q112" s="3">
        <v>20.101099999999999</v>
      </c>
      <c r="R112" s="3">
        <v>18.276900000000001</v>
      </c>
      <c r="S112" s="3">
        <v>12.2956</v>
      </c>
      <c r="T112" s="3">
        <v>12.909599999999999</v>
      </c>
      <c r="V112" s="2" t="s">
        <v>25545</v>
      </c>
      <c r="W112" s="4">
        <v>2.8779399999999998E-3</v>
      </c>
      <c r="Y112" s="9">
        <f t="shared" si="10"/>
        <v>80550.169258978</v>
      </c>
      <c r="Z112" s="9">
        <f t="shared" si="11"/>
        <v>120343.60882203338</v>
      </c>
      <c r="AA112" s="9">
        <f t="shared" si="12"/>
        <v>100446.88904050569</v>
      </c>
      <c r="AB112" s="9">
        <f t="shared" si="13"/>
        <v>28138.210961773537</v>
      </c>
      <c r="AC112" s="9">
        <f t="shared" si="14"/>
        <v>8142.1833845545689</v>
      </c>
      <c r="AD112" s="9">
        <f t="shared" si="15"/>
        <v>13436.781578041056</v>
      </c>
      <c r="AE112" s="9">
        <f t="shared" ref="AE112:AH113" si="18">2^Q112</f>
        <v>1124693.1390825754</v>
      </c>
      <c r="AF112" s="9">
        <f t="shared" si="18"/>
        <v>317610.70203655976</v>
      </c>
      <c r="AG112" s="9">
        <f t="shared" si="18"/>
        <v>5027.4112736834841</v>
      </c>
      <c r="AH112" s="9">
        <f t="shared" si="18"/>
        <v>7694.4367149426407</v>
      </c>
      <c r="AJ112" s="8">
        <f t="shared" si="16"/>
        <v>4.6641462700728539E-2</v>
      </c>
    </row>
    <row r="113" spans="1:36" x14ac:dyDescent="0.2">
      <c r="A113" t="s">
        <v>2115</v>
      </c>
      <c r="B113" t="str">
        <f>VLOOKUP(A113,Gene_Lookup!A:B,2,0)</f>
        <v xml:space="preserve">Cys/Met metabolism pyridoxal-phosphate-dependent protein  </v>
      </c>
      <c r="C113" s="2">
        <v>13</v>
      </c>
      <c r="D113" s="3">
        <v>18.759</v>
      </c>
      <c r="E113" s="3">
        <v>19.266100000000002</v>
      </c>
      <c r="F113" s="3">
        <v>17.0534</v>
      </c>
      <c r="G113" s="3">
        <v>16.541699999999999</v>
      </c>
      <c r="H113" s="3">
        <v>18.559999999999999</v>
      </c>
      <c r="I113" s="3">
        <v>15.2879</v>
      </c>
      <c r="J113" s="3">
        <v>17.027799999999999</v>
      </c>
      <c r="K113" s="3">
        <v>14.8653</v>
      </c>
      <c r="M113" s="3">
        <v>18.759</v>
      </c>
      <c r="N113" s="3">
        <v>19.266100000000002</v>
      </c>
      <c r="O113" s="3">
        <v>17.0534</v>
      </c>
      <c r="P113" s="3">
        <v>16.541699999999999</v>
      </c>
      <c r="Q113" s="3">
        <v>18.559999999999999</v>
      </c>
      <c r="R113" s="3">
        <v>15.2879</v>
      </c>
      <c r="S113" s="3">
        <v>17.027799999999999</v>
      </c>
      <c r="T113" s="3">
        <v>14.8653</v>
      </c>
      <c r="W113" s="4">
        <v>0.30246499999999998</v>
      </c>
      <c r="Y113" s="9">
        <f t="shared" si="10"/>
        <v>443630.79829437239</v>
      </c>
      <c r="Z113" s="9">
        <f t="shared" si="11"/>
        <v>630483.89786539355</v>
      </c>
      <c r="AA113" s="9">
        <f t="shared" si="12"/>
        <v>537057.34807988303</v>
      </c>
      <c r="AB113" s="9">
        <f t="shared" si="13"/>
        <v>132125.0937923936</v>
      </c>
      <c r="AC113" s="9">
        <f t="shared" si="14"/>
        <v>136014.41190057795</v>
      </c>
      <c r="AD113" s="9">
        <f t="shared" si="15"/>
        <v>95399.891170801391</v>
      </c>
      <c r="AE113" s="9">
        <f t="shared" si="18"/>
        <v>386470.82969755796</v>
      </c>
      <c r="AF113" s="9">
        <f t="shared" si="18"/>
        <v>40005.202281719961</v>
      </c>
      <c r="AG113" s="9">
        <f t="shared" si="18"/>
        <v>133622.18225411783</v>
      </c>
      <c r="AH113" s="9">
        <f t="shared" si="18"/>
        <v>29847.034978325253</v>
      </c>
      <c r="AJ113" s="8">
        <f t="shared" si="16"/>
        <v>4.7824244112747979E-2</v>
      </c>
    </row>
    <row r="114" spans="1:36" x14ac:dyDescent="0.2">
      <c r="A114" t="s">
        <v>1344</v>
      </c>
      <c r="B114" t="str">
        <f>VLOOKUP(A114,Gene_Lookup!A:B,2,0)</f>
        <v xml:space="preserve">ABC transporter related protein  </v>
      </c>
      <c r="C114" s="2">
        <v>24</v>
      </c>
      <c r="D114" s="3">
        <v>19.898199999999999</v>
      </c>
      <c r="E114" s="3">
        <v>20.369399999999999</v>
      </c>
      <c r="F114" s="3">
        <v>21.938500000000001</v>
      </c>
      <c r="G114" s="3">
        <v>21.524699999999999</v>
      </c>
      <c r="H114" s="3">
        <v>20.0946</v>
      </c>
      <c r="I114" s="3">
        <v>19.258099999999999</v>
      </c>
      <c r="J114" s="3">
        <v>22.629799999999999</v>
      </c>
      <c r="K114" s="3">
        <v>21.911899999999999</v>
      </c>
      <c r="M114" s="3">
        <v>19.898199999999999</v>
      </c>
      <c r="N114" s="3">
        <v>20.369399999999999</v>
      </c>
      <c r="O114" s="3">
        <v>21.938500000000001</v>
      </c>
      <c r="P114" s="3">
        <v>21.524699999999999</v>
      </c>
      <c r="Q114" s="3">
        <v>20.0946</v>
      </c>
      <c r="R114" s="3">
        <v>19.258099999999999</v>
      </c>
      <c r="S114" s="3">
        <v>22.629799999999999</v>
      </c>
      <c r="T114" s="3">
        <v>21.911899999999999</v>
      </c>
      <c r="V114" s="2" t="s">
        <v>25545</v>
      </c>
      <c r="W114" s="4">
        <v>1.1583599999999999E-2</v>
      </c>
      <c r="Y114" s="9">
        <f t="shared" si="10"/>
        <v>977136.10283669527</v>
      </c>
      <c r="Z114" s="9">
        <f t="shared" si="11"/>
        <v>1354566.6961254987</v>
      </c>
      <c r="AA114" s="9">
        <f t="shared" si="12"/>
        <v>1165851.399481097</v>
      </c>
      <c r="AB114" s="9">
        <f t="shared" si="13"/>
        <v>266883.73194177449</v>
      </c>
      <c r="AC114" s="9">
        <f t="shared" si="14"/>
        <v>4019264.2470171368</v>
      </c>
      <c r="AD114" s="9">
        <f t="shared" si="15"/>
        <v>3017034.9951627017</v>
      </c>
      <c r="AJ114" s="8">
        <f t="shared" si="16"/>
        <v>4.8110019571414378E-2</v>
      </c>
    </row>
    <row r="115" spans="1:36" x14ac:dyDescent="0.2">
      <c r="A115" t="s">
        <v>7615</v>
      </c>
      <c r="B115" t="str">
        <f>VLOOKUP(A115,Gene_Lookup!A:B,2,0)</f>
        <v xml:space="preserve">hypothetical protein  </v>
      </c>
      <c r="C115" s="2">
        <v>13</v>
      </c>
      <c r="D115" s="3">
        <v>11.0099</v>
      </c>
      <c r="F115" s="3">
        <v>12.835800000000001</v>
      </c>
      <c r="G115" s="3">
        <v>12.379200000000001</v>
      </c>
      <c r="J115" s="3">
        <v>13.0761</v>
      </c>
      <c r="K115" s="3">
        <v>13.026199999999999</v>
      </c>
      <c r="M115" s="3">
        <v>11.0099</v>
      </c>
      <c r="N115" s="3">
        <v>10.394</v>
      </c>
      <c r="O115" s="3">
        <v>12.835800000000001</v>
      </c>
      <c r="P115" s="3">
        <v>12.379200000000001</v>
      </c>
      <c r="Q115" s="3">
        <v>10.2675</v>
      </c>
      <c r="R115" s="3">
        <v>10.877000000000001</v>
      </c>
      <c r="S115" s="3">
        <v>13.0761</v>
      </c>
      <c r="T115" s="3">
        <v>13.026199999999999</v>
      </c>
      <c r="V115" s="2" t="s">
        <v>25545</v>
      </c>
      <c r="W115" s="4">
        <v>4.0183800000000002E-3</v>
      </c>
      <c r="Y115" s="9">
        <f t="shared" si="10"/>
        <v>2062.1020275416872</v>
      </c>
      <c r="Z115" s="9">
        <f t="shared" si="11"/>
        <v>1345.568386200956</v>
      </c>
      <c r="AA115" s="9">
        <f t="shared" si="12"/>
        <v>1703.8352068713216</v>
      </c>
      <c r="AB115" s="9">
        <f t="shared" si="13"/>
        <v>506.66579674032022</v>
      </c>
      <c r="AC115" s="9">
        <f t="shared" si="14"/>
        <v>7310.7312375050951</v>
      </c>
      <c r="AD115" s="9">
        <f t="shared" si="15"/>
        <v>5327.3413153967322</v>
      </c>
      <c r="AJ115" s="8">
        <f t="shared" si="16"/>
        <v>4.8436602985371863E-2</v>
      </c>
    </row>
    <row r="116" spans="1:36" x14ac:dyDescent="0.2">
      <c r="A116" t="s">
        <v>1293</v>
      </c>
      <c r="B116" t="str">
        <f>VLOOKUP(A116,Gene_Lookup!A:B,2,0)</f>
        <v xml:space="preserve">Adenylosuccinate synthetase (EC 6.3.4.4)  </v>
      </c>
      <c r="C116" s="2">
        <v>45</v>
      </c>
      <c r="D116" s="3">
        <v>19.6173</v>
      </c>
      <c r="E116" s="3">
        <v>19.6279</v>
      </c>
      <c r="F116" s="3">
        <v>21.007000000000001</v>
      </c>
      <c r="G116" s="3">
        <v>21.46</v>
      </c>
      <c r="H116" s="3">
        <v>21.823699999999999</v>
      </c>
      <c r="I116" s="3">
        <v>22.558499999999999</v>
      </c>
      <c r="J116" s="3">
        <v>21.993500000000001</v>
      </c>
      <c r="K116" s="3">
        <v>22.4221</v>
      </c>
      <c r="M116" s="3">
        <v>19.6173</v>
      </c>
      <c r="N116" s="3">
        <v>19.6279</v>
      </c>
      <c r="O116" s="3">
        <v>21.007000000000001</v>
      </c>
      <c r="P116" s="3">
        <v>21.46</v>
      </c>
      <c r="Q116" s="3">
        <v>21.823699999999999</v>
      </c>
      <c r="R116" s="3">
        <v>22.558499999999999</v>
      </c>
      <c r="S116" s="3">
        <v>21.993500000000001</v>
      </c>
      <c r="T116" s="3">
        <v>22.4221</v>
      </c>
      <c r="V116" s="2" t="s">
        <v>25545</v>
      </c>
      <c r="W116" s="4">
        <v>4.5641500000000003E-3</v>
      </c>
      <c r="Y116" s="9">
        <f t="shared" si="10"/>
        <v>804258.63776967302</v>
      </c>
      <c r="Z116" s="9">
        <f t="shared" si="11"/>
        <v>810189.57729922992</v>
      </c>
      <c r="AA116" s="9">
        <f t="shared" si="12"/>
        <v>807224.10753445141</v>
      </c>
      <c r="AB116" s="9">
        <f t="shared" si="13"/>
        <v>4193.8075601570345</v>
      </c>
      <c r="AC116" s="9">
        <f t="shared" si="14"/>
        <v>2107352.1707293852</v>
      </c>
      <c r="AD116" s="9">
        <f t="shared" si="15"/>
        <v>2884720.2749953996</v>
      </c>
      <c r="AJ116" s="8">
        <f t="shared" si="16"/>
        <v>4.9104115184049626E-2</v>
      </c>
    </row>
    <row r="117" spans="1:36" x14ac:dyDescent="0.2">
      <c r="A117" t="s">
        <v>4935</v>
      </c>
      <c r="B117" t="str">
        <f>VLOOKUP(A117,Gene_Lookup!A:B,2,0)</f>
        <v xml:space="preserve">nitroreductase  </v>
      </c>
      <c r="C117" s="2">
        <v>9</v>
      </c>
      <c r="D117" s="3">
        <v>18.169699999999999</v>
      </c>
      <c r="E117" s="3">
        <v>16.767600000000002</v>
      </c>
      <c r="F117" s="3">
        <v>19.219899999999999</v>
      </c>
      <c r="G117" s="3">
        <v>19.1798</v>
      </c>
      <c r="H117" s="3">
        <v>17.996400000000001</v>
      </c>
      <c r="I117" s="3">
        <v>19.052099999999999</v>
      </c>
      <c r="J117" s="3">
        <v>19.749700000000001</v>
      </c>
      <c r="K117" s="3">
        <v>18.2149</v>
      </c>
      <c r="M117" s="3">
        <v>18.169699999999999</v>
      </c>
      <c r="N117" s="3">
        <v>16.767600000000002</v>
      </c>
      <c r="O117" s="3">
        <v>19.219899999999999</v>
      </c>
      <c r="P117" s="3">
        <v>19.1798</v>
      </c>
      <c r="Q117" s="3">
        <v>17.996400000000001</v>
      </c>
      <c r="R117" s="3">
        <v>19.052099999999999</v>
      </c>
      <c r="S117" s="3">
        <v>19.749700000000001</v>
      </c>
      <c r="T117" s="3">
        <v>18.2149</v>
      </c>
      <c r="W117" s="4">
        <v>0.29592200000000002</v>
      </c>
      <c r="Y117" s="9">
        <f t="shared" si="10"/>
        <v>294866.00937179232</v>
      </c>
      <c r="Z117" s="9">
        <f t="shared" si="11"/>
        <v>111570.80209854829</v>
      </c>
      <c r="AA117" s="9">
        <f t="shared" si="12"/>
        <v>203218.40573517029</v>
      </c>
      <c r="AB117" s="9">
        <f t="shared" si="13"/>
        <v>129609.28402190465</v>
      </c>
      <c r="AC117" s="9">
        <f t="shared" si="14"/>
        <v>610613.51661173848</v>
      </c>
      <c r="AD117" s="9">
        <f t="shared" si="15"/>
        <v>593875.09217796847</v>
      </c>
      <c r="AJ117" s="8">
        <f t="shared" si="16"/>
        <v>4.9292244002675512E-2</v>
      </c>
    </row>
    <row r="118" spans="1:36" x14ac:dyDescent="0.2">
      <c r="A118" t="s">
        <v>1192</v>
      </c>
      <c r="B118" t="str">
        <f>VLOOKUP(A118,Gene_Lookup!A:B,2,0)</f>
        <v xml:space="preserve">response regulator receiver protein  </v>
      </c>
      <c r="C118" s="2">
        <v>8</v>
      </c>
      <c r="D118" s="3">
        <v>17.934100000000001</v>
      </c>
      <c r="E118" s="3">
        <v>17.686</v>
      </c>
      <c r="F118" s="3">
        <v>16.274999999999999</v>
      </c>
      <c r="M118" s="3">
        <v>17.934100000000001</v>
      </c>
      <c r="N118" s="3">
        <v>17.686</v>
      </c>
      <c r="O118" s="3">
        <v>16.274999999999999</v>
      </c>
      <c r="P118" s="3">
        <v>9.0509400000000007</v>
      </c>
      <c r="Q118" s="3">
        <v>10.398199999999999</v>
      </c>
      <c r="R118" s="3">
        <v>9.4240300000000001</v>
      </c>
      <c r="S118" s="3">
        <v>11.8216</v>
      </c>
      <c r="T118" s="3">
        <v>12.0078</v>
      </c>
      <c r="W118" s="4">
        <v>0.133912</v>
      </c>
      <c r="Y118" s="9">
        <f t="shared" si="10"/>
        <v>250439.04858547347</v>
      </c>
      <c r="Z118" s="9">
        <f t="shared" si="11"/>
        <v>210870.82799219759</v>
      </c>
      <c r="AA118" s="9">
        <f t="shared" si="12"/>
        <v>230654.93828883552</v>
      </c>
      <c r="AB118" s="9">
        <f t="shared" si="13"/>
        <v>27978.95710099057</v>
      </c>
      <c r="AC118" s="9">
        <f t="shared" si="14"/>
        <v>79298.172631075518</v>
      </c>
      <c r="AD118" s="9">
        <f t="shared" si="15"/>
        <v>530.4011157217484</v>
      </c>
      <c r="AJ118" s="8">
        <f t="shared" si="16"/>
        <v>4.9463869726199365E-2</v>
      </c>
    </row>
    <row r="119" spans="1:36" x14ac:dyDescent="0.2">
      <c r="A119" t="s">
        <v>1083</v>
      </c>
      <c r="B119" t="str">
        <f>VLOOKUP(A119,Gene_Lookup!A:B,2,0)</f>
        <v xml:space="preserve">carbamoyl-phosphate synthase, large subunit  </v>
      </c>
      <c r="C119" s="2">
        <v>54</v>
      </c>
      <c r="D119" s="3">
        <v>20.990500000000001</v>
      </c>
      <c r="E119" s="3">
        <v>20.496099999999998</v>
      </c>
      <c r="F119" s="3">
        <v>18.876000000000001</v>
      </c>
      <c r="G119" s="3">
        <v>17.473700000000001</v>
      </c>
      <c r="H119" s="3">
        <v>17.409800000000001</v>
      </c>
      <c r="I119" s="3">
        <v>17.573799999999999</v>
      </c>
      <c r="J119" s="3">
        <v>19.570399999999999</v>
      </c>
      <c r="K119" s="3">
        <v>17.345700000000001</v>
      </c>
      <c r="M119" s="3">
        <v>20.990500000000001</v>
      </c>
      <c r="N119" s="3">
        <v>20.496099999999998</v>
      </c>
      <c r="O119" s="3">
        <v>18.876000000000001</v>
      </c>
      <c r="P119" s="3">
        <v>17.473700000000001</v>
      </c>
      <c r="Q119" s="3">
        <v>17.409800000000001</v>
      </c>
      <c r="R119" s="3">
        <v>17.573799999999999</v>
      </c>
      <c r="S119" s="3">
        <v>19.570399999999999</v>
      </c>
      <c r="T119" s="3">
        <v>17.345700000000001</v>
      </c>
      <c r="W119" s="4">
        <v>9.2274400000000006E-2</v>
      </c>
      <c r="Y119" s="9">
        <f t="shared" si="10"/>
        <v>2083387.8350859305</v>
      </c>
      <c r="Z119" s="9">
        <f t="shared" si="11"/>
        <v>1478907.1006889467</v>
      </c>
      <c r="AA119" s="9">
        <f t="shared" si="12"/>
        <v>1781147.4678874386</v>
      </c>
      <c r="AB119" s="9">
        <f t="shared" si="13"/>
        <v>427432.42638873175</v>
      </c>
      <c r="AC119" s="9">
        <f t="shared" si="14"/>
        <v>481107.57861726137</v>
      </c>
      <c r="AD119" s="9">
        <f t="shared" si="15"/>
        <v>182015.27460716758</v>
      </c>
      <c r="AJ119" s="8">
        <f t="shared" si="16"/>
        <v>5.0084931776824583E-2</v>
      </c>
    </row>
    <row r="120" spans="1:36" x14ac:dyDescent="0.2">
      <c r="A120" t="s">
        <v>2221</v>
      </c>
      <c r="B120" t="str">
        <f>VLOOKUP(A120,Gene_Lookup!A:B,2,0)</f>
        <v xml:space="preserve">hypothetical protein  </v>
      </c>
      <c r="C120" s="2">
        <v>9</v>
      </c>
      <c r="D120" s="3">
        <v>15.9451</v>
      </c>
      <c r="F120" s="3">
        <v>17.359200000000001</v>
      </c>
      <c r="G120" s="3">
        <v>17.686599999999999</v>
      </c>
      <c r="H120" s="3">
        <v>16.5824</v>
      </c>
      <c r="I120" s="3">
        <v>18.299099999999999</v>
      </c>
      <c r="J120" s="3">
        <v>18.828600000000002</v>
      </c>
      <c r="K120" s="3">
        <v>17.930599999999998</v>
      </c>
      <c r="M120" s="3">
        <v>15.9451</v>
      </c>
      <c r="N120" s="3">
        <v>12.187799999999999</v>
      </c>
      <c r="O120" s="3">
        <v>17.359200000000001</v>
      </c>
      <c r="P120" s="3">
        <v>17.686599999999999</v>
      </c>
      <c r="Q120" s="3">
        <v>16.5824</v>
      </c>
      <c r="R120" s="3">
        <v>18.299099999999999</v>
      </c>
      <c r="S120" s="3">
        <v>18.828600000000002</v>
      </c>
      <c r="T120" s="3">
        <v>17.930599999999998</v>
      </c>
      <c r="W120" s="4">
        <v>0.143484</v>
      </c>
      <c r="Y120" s="9">
        <f t="shared" si="10"/>
        <v>63088.962265195347</v>
      </c>
      <c r="Z120" s="9">
        <f t="shared" si="11"/>
        <v>4665.4482998021231</v>
      </c>
      <c r="AA120" s="9">
        <f t="shared" si="12"/>
        <v>33877.205282498733</v>
      </c>
      <c r="AB120" s="9">
        <f t="shared" si="13"/>
        <v>41311.662905676516</v>
      </c>
      <c r="AC120" s="9">
        <f t="shared" si="14"/>
        <v>168127.9434637737</v>
      </c>
      <c r="AD120" s="9">
        <f t="shared" si="15"/>
        <v>210958.54494309105</v>
      </c>
      <c r="AJ120" s="8">
        <f t="shared" si="16"/>
        <v>5.0106682239743891E-2</v>
      </c>
    </row>
    <row r="121" spans="1:36" x14ac:dyDescent="0.2">
      <c r="A121" t="s">
        <v>1640</v>
      </c>
      <c r="B121" t="str">
        <f>VLOOKUP(A121,Gene_Lookup!A:B,2,0)</f>
        <v xml:space="preserve">endoglucanase Cel9R  </v>
      </c>
      <c r="C121" s="2">
        <v>30</v>
      </c>
      <c r="D121" s="3">
        <v>12.8704</v>
      </c>
      <c r="F121" s="3">
        <v>14.040800000000001</v>
      </c>
      <c r="G121" s="3">
        <v>14.214600000000001</v>
      </c>
      <c r="H121" s="3">
        <v>17.937200000000001</v>
      </c>
      <c r="I121" s="3">
        <v>15.179600000000001</v>
      </c>
      <c r="K121" s="3">
        <v>10.9459</v>
      </c>
      <c r="M121" s="3">
        <v>12.8704</v>
      </c>
      <c r="N121" s="3">
        <v>10.6884</v>
      </c>
      <c r="O121" s="3">
        <v>14.040800000000001</v>
      </c>
      <c r="P121" s="3">
        <v>14.214600000000001</v>
      </c>
      <c r="Q121" s="3">
        <v>17.937200000000001</v>
      </c>
      <c r="R121" s="3">
        <v>15.179600000000001</v>
      </c>
      <c r="S121" s="3">
        <v>11.2707</v>
      </c>
      <c r="T121" s="3">
        <v>10.9459</v>
      </c>
      <c r="V121" s="2" t="s">
        <v>25545</v>
      </c>
      <c r="W121" s="4">
        <v>3.7615999999999997E-2</v>
      </c>
      <c r="Y121" s="9">
        <f t="shared" si="10"/>
        <v>7488.1831176944552</v>
      </c>
      <c r="Z121" s="9">
        <f t="shared" si="11"/>
        <v>1650.171209255778</v>
      </c>
      <c r="AA121" s="9">
        <f t="shared" si="12"/>
        <v>4569.1771634751167</v>
      </c>
      <c r="AB121" s="9">
        <f t="shared" si="13"/>
        <v>4128.0978091048064</v>
      </c>
      <c r="AC121" s="9">
        <f t="shared" si="14"/>
        <v>16853.960165176188</v>
      </c>
      <c r="AD121" s="9">
        <f t="shared" si="15"/>
        <v>19011.701039667681</v>
      </c>
      <c r="AJ121" s="8">
        <f t="shared" si="16"/>
        <v>5.0181797161296504E-2</v>
      </c>
    </row>
    <row r="122" spans="1:36" x14ac:dyDescent="0.2">
      <c r="A122" t="s">
        <v>14851</v>
      </c>
      <c r="B122" t="str">
        <f>VLOOKUP(A122,Gene_Lookup!A:B,2,0)</f>
        <v xml:space="preserve">urea-binding protein  </v>
      </c>
      <c r="C122" s="2">
        <v>29</v>
      </c>
      <c r="F122" s="3">
        <v>16.6648</v>
      </c>
      <c r="G122" s="3">
        <v>17.342500000000001</v>
      </c>
      <c r="M122" s="3">
        <v>9.9280299999999997</v>
      </c>
      <c r="N122" s="3">
        <v>11.9998</v>
      </c>
      <c r="O122" s="3">
        <v>16.6648</v>
      </c>
      <c r="P122" s="3">
        <v>17.342500000000001</v>
      </c>
      <c r="Q122" s="3">
        <v>11.757099999999999</v>
      </c>
      <c r="R122" s="3">
        <v>13.9383</v>
      </c>
      <c r="S122" s="3">
        <v>10.7982</v>
      </c>
      <c r="T122" s="3">
        <v>12.1113</v>
      </c>
      <c r="V122" s="2" t="s">
        <v>25545</v>
      </c>
      <c r="W122" s="4">
        <v>2.2098599999999999E-2</v>
      </c>
      <c r="Y122" s="9">
        <f t="shared" si="10"/>
        <v>974.17017205238847</v>
      </c>
      <c r="Z122" s="9">
        <f t="shared" si="11"/>
        <v>4095.4322131865752</v>
      </c>
      <c r="AA122" s="9">
        <f t="shared" si="12"/>
        <v>2534.8011926194818</v>
      </c>
      <c r="AB122" s="9">
        <f t="shared" si="13"/>
        <v>2207.0655551461477</v>
      </c>
      <c r="AC122" s="9">
        <f t="shared" si="14"/>
        <v>103897.39811766618</v>
      </c>
      <c r="AD122" s="9">
        <f t="shared" si="15"/>
        <v>166192.98940927768</v>
      </c>
      <c r="AJ122" s="8">
        <f t="shared" si="16"/>
        <v>5.1176654503703088E-2</v>
      </c>
    </row>
    <row r="123" spans="1:36" x14ac:dyDescent="0.2">
      <c r="A123" t="s">
        <v>99</v>
      </c>
      <c r="B123" t="str">
        <f>VLOOKUP(A123,Gene_Lookup!A:B,2,0)</f>
        <v xml:space="preserve">iron-containing alcohol dehydrogenase  </v>
      </c>
      <c r="C123" s="2">
        <v>27</v>
      </c>
      <c r="D123" s="3">
        <v>16.867699999999999</v>
      </c>
      <c r="E123" s="3">
        <v>16.216799999999999</v>
      </c>
      <c r="F123" s="3">
        <v>13.032299999999999</v>
      </c>
      <c r="H123" s="3">
        <v>23.792200000000001</v>
      </c>
      <c r="I123" s="3">
        <v>22.369700000000002</v>
      </c>
      <c r="J123" s="3">
        <v>14.0875</v>
      </c>
      <c r="K123" s="3">
        <v>13.637</v>
      </c>
      <c r="M123" s="3">
        <v>16.867699999999999</v>
      </c>
      <c r="N123" s="3">
        <v>16.216799999999999</v>
      </c>
      <c r="O123" s="3">
        <v>13.032299999999999</v>
      </c>
      <c r="P123" s="3">
        <v>11.139699999999999</v>
      </c>
      <c r="Q123" s="3">
        <v>23.792200000000001</v>
      </c>
      <c r="R123" s="3">
        <v>22.369700000000002</v>
      </c>
      <c r="S123" s="3">
        <v>14.0875</v>
      </c>
      <c r="T123" s="3">
        <v>13.637</v>
      </c>
      <c r="V123" s="2" t="s">
        <v>25545</v>
      </c>
      <c r="W123" s="4">
        <v>8.8961800000000001E-4</v>
      </c>
      <c r="Y123" s="9">
        <f t="shared" si="10"/>
        <v>119586.91372904778</v>
      </c>
      <c r="Z123" s="9">
        <f t="shared" si="11"/>
        <v>76162.858204334363</v>
      </c>
      <c r="AA123" s="9">
        <f t="shared" si="12"/>
        <v>97874.885966691072</v>
      </c>
      <c r="AB123" s="9">
        <f t="shared" si="13"/>
        <v>30705.444128146024</v>
      </c>
      <c r="AC123" s="9">
        <f t="shared" si="14"/>
        <v>8377.4763888865145</v>
      </c>
      <c r="AD123" s="9">
        <f t="shared" si="15"/>
        <v>2256.2324581811777</v>
      </c>
      <c r="AJ123" s="8">
        <f t="shared" si="16"/>
        <v>5.1798278313085588E-2</v>
      </c>
    </row>
    <row r="124" spans="1:36" x14ac:dyDescent="0.2">
      <c r="A124" t="s">
        <v>722</v>
      </c>
      <c r="B124" t="str">
        <f>VLOOKUP(A124,Gene_Lookup!A:B,2,0)</f>
        <v xml:space="preserve">FAD-dependent pyridine nucleotide-disulfide oxidoreductase  </v>
      </c>
      <c r="C124" s="2">
        <v>31</v>
      </c>
      <c r="D124" s="3">
        <v>19.442299999999999</v>
      </c>
      <c r="E124" s="3">
        <v>19.255099999999999</v>
      </c>
      <c r="F124" s="3">
        <v>18.762899999999998</v>
      </c>
      <c r="G124" s="3">
        <v>18.893799999999999</v>
      </c>
      <c r="H124" s="3">
        <v>20.245100000000001</v>
      </c>
      <c r="I124" s="3">
        <v>20.690799999999999</v>
      </c>
      <c r="J124" s="3">
        <v>19.898099999999999</v>
      </c>
      <c r="K124" s="3">
        <v>19.183</v>
      </c>
      <c r="M124" s="3">
        <v>19.442299999999999</v>
      </c>
      <c r="N124" s="3">
        <v>19.255099999999999</v>
      </c>
      <c r="O124" s="3">
        <v>18.762899999999998</v>
      </c>
      <c r="P124" s="3">
        <v>18.893799999999999</v>
      </c>
      <c r="Q124" s="3">
        <v>20.245100000000001</v>
      </c>
      <c r="R124" s="3">
        <v>20.690799999999999</v>
      </c>
      <c r="S124" s="3">
        <v>19.898099999999999</v>
      </c>
      <c r="T124" s="3">
        <v>19.183</v>
      </c>
      <c r="V124" s="2" t="s">
        <v>25545</v>
      </c>
      <c r="W124" s="4">
        <v>2.5689400000000001E-2</v>
      </c>
      <c r="Y124" s="9">
        <f t="shared" si="10"/>
        <v>712386.17829388683</v>
      </c>
      <c r="Z124" s="9">
        <f t="shared" si="11"/>
        <v>625694.97841058194</v>
      </c>
      <c r="AA124" s="9">
        <f t="shared" si="12"/>
        <v>669040.57835223433</v>
      </c>
      <c r="AB124" s="9">
        <f t="shared" si="13"/>
        <v>61299.935306683321</v>
      </c>
      <c r="AC124" s="9">
        <f t="shared" si="14"/>
        <v>444831.67631872575</v>
      </c>
      <c r="AD124" s="9">
        <f t="shared" si="15"/>
        <v>487080.26323882845</v>
      </c>
      <c r="AJ124" s="8">
        <f t="shared" si="16"/>
        <v>5.2015221103535736E-2</v>
      </c>
    </row>
    <row r="125" spans="1:36" x14ac:dyDescent="0.2">
      <c r="A125" t="s">
        <v>6419</v>
      </c>
      <c r="B125" t="str">
        <f>VLOOKUP(A125,Gene_Lookup!A:B,2,0)</f>
        <v xml:space="preserve">Phosphotransferase system, phosphocarrier protein HPr  </v>
      </c>
      <c r="C125" s="2">
        <v>3</v>
      </c>
      <c r="D125" s="3">
        <v>19.347799999999999</v>
      </c>
      <c r="E125" s="3">
        <v>19.0151</v>
      </c>
      <c r="F125" s="3">
        <v>14.964600000000001</v>
      </c>
      <c r="G125" s="3">
        <v>17.698499999999999</v>
      </c>
      <c r="I125" s="3">
        <v>19.291399999999999</v>
      </c>
      <c r="J125" s="3">
        <v>18.465</v>
      </c>
      <c r="K125" s="3">
        <v>18.320699999999999</v>
      </c>
      <c r="M125" s="3">
        <v>19.347799999999999</v>
      </c>
      <c r="N125" s="3">
        <v>19.0151</v>
      </c>
      <c r="O125" s="3">
        <v>14.964600000000001</v>
      </c>
      <c r="P125" s="3">
        <v>17.698499999999999</v>
      </c>
      <c r="Q125" s="3">
        <v>10.1105</v>
      </c>
      <c r="R125" s="3">
        <v>19.291399999999999</v>
      </c>
      <c r="S125" s="3">
        <v>18.465</v>
      </c>
      <c r="T125" s="3">
        <v>18.320699999999999</v>
      </c>
      <c r="W125" s="4">
        <v>0.59188099999999999</v>
      </c>
      <c r="Y125" s="9">
        <f t="shared" si="10"/>
        <v>667218.60847485648</v>
      </c>
      <c r="Z125" s="9">
        <f t="shared" si="11"/>
        <v>529804.28993793332</v>
      </c>
      <c r="AA125" s="9">
        <f t="shared" si="12"/>
        <v>598511.44920639484</v>
      </c>
      <c r="AB125" s="9">
        <f t="shared" si="13"/>
        <v>97166.596469586817</v>
      </c>
      <c r="AC125" s="9">
        <f t="shared" si="14"/>
        <v>31973.742504263788</v>
      </c>
      <c r="AD125" s="9">
        <f t="shared" si="15"/>
        <v>212705.82251925365</v>
      </c>
      <c r="AJ125" s="8">
        <f t="shared" si="16"/>
        <v>5.2407069645319493E-2</v>
      </c>
    </row>
    <row r="126" spans="1:36" x14ac:dyDescent="0.2">
      <c r="A126" t="s">
        <v>1305</v>
      </c>
      <c r="B126" t="str">
        <f>VLOOKUP(A126,Gene_Lookup!A:B,2,0)</f>
        <v xml:space="preserve">hypothetical protein  </v>
      </c>
      <c r="C126" s="2">
        <v>36</v>
      </c>
      <c r="D126" s="3">
        <v>18.6096</v>
      </c>
      <c r="E126" s="3">
        <v>19.148399999999999</v>
      </c>
      <c r="F126" s="3">
        <v>16.915099999999999</v>
      </c>
      <c r="G126" s="3">
        <v>16.238700000000001</v>
      </c>
      <c r="H126" s="3">
        <v>14.6485</v>
      </c>
      <c r="I126" s="3">
        <v>14.306100000000001</v>
      </c>
      <c r="J126" s="3">
        <v>16.483799999999999</v>
      </c>
      <c r="K126" s="3">
        <v>16.332599999999999</v>
      </c>
      <c r="M126" s="3">
        <v>18.6096</v>
      </c>
      <c r="N126" s="3">
        <v>19.148399999999999</v>
      </c>
      <c r="O126" s="3">
        <v>16.915099999999999</v>
      </c>
      <c r="P126" s="3">
        <v>16.238700000000001</v>
      </c>
      <c r="Q126" s="3">
        <v>14.6485</v>
      </c>
      <c r="R126" s="3">
        <v>14.306100000000001</v>
      </c>
      <c r="S126" s="3">
        <v>16.483799999999999</v>
      </c>
      <c r="T126" s="3">
        <v>16.332599999999999</v>
      </c>
      <c r="V126" s="2" t="s">
        <v>25545</v>
      </c>
      <c r="W126" s="4">
        <v>9.2473499999999999E-4</v>
      </c>
      <c r="Y126" s="9">
        <f t="shared" si="10"/>
        <v>399988.77826070768</v>
      </c>
      <c r="Z126" s="9">
        <f t="shared" si="11"/>
        <v>581089.15338791662</v>
      </c>
      <c r="AA126" s="9">
        <f t="shared" si="12"/>
        <v>490538.96582431218</v>
      </c>
      <c r="AB126" s="9">
        <f t="shared" si="13"/>
        <v>128057.30332787681</v>
      </c>
      <c r="AC126" s="9">
        <f t="shared" si="14"/>
        <v>123581.22039245586</v>
      </c>
      <c r="AD126" s="9">
        <f t="shared" si="15"/>
        <v>77327.824223906267</v>
      </c>
      <c r="AJ126" s="8">
        <f t="shared" si="16"/>
        <v>5.2886821404879436E-2</v>
      </c>
    </row>
    <row r="127" spans="1:36" x14ac:dyDescent="0.2">
      <c r="A127" t="s">
        <v>6531</v>
      </c>
      <c r="B127" t="str">
        <f>VLOOKUP(A127,Gene_Lookup!A:B,2,0)</f>
        <v xml:space="preserve">SSU ribosomal protein S21P  </v>
      </c>
      <c r="C127" s="2">
        <v>4</v>
      </c>
      <c r="D127" s="3">
        <v>21.247399999999999</v>
      </c>
      <c r="E127" s="3">
        <v>20.6267</v>
      </c>
      <c r="F127" s="3">
        <v>17.5319</v>
      </c>
      <c r="G127" s="3">
        <v>18.066299999999998</v>
      </c>
      <c r="J127" s="3">
        <v>17.633900000000001</v>
      </c>
      <c r="K127" s="3">
        <v>18.7438</v>
      </c>
      <c r="M127" s="3">
        <v>21.247399999999999</v>
      </c>
      <c r="N127" s="3">
        <v>20.6267</v>
      </c>
      <c r="O127" s="3">
        <v>17.5319</v>
      </c>
      <c r="P127" s="3">
        <v>18.066299999999998</v>
      </c>
      <c r="Q127" s="3">
        <v>11.088900000000001</v>
      </c>
      <c r="R127" s="3">
        <v>13.2042</v>
      </c>
      <c r="S127" s="3">
        <v>17.633900000000001</v>
      </c>
      <c r="T127" s="3">
        <v>18.7438</v>
      </c>
      <c r="V127" s="2" t="s">
        <v>25545</v>
      </c>
      <c r="W127" s="4">
        <v>2.6156999999999999E-3</v>
      </c>
      <c r="Y127" s="9">
        <f t="shared" si="10"/>
        <v>2489457.5772027434</v>
      </c>
      <c r="Z127" s="9">
        <f t="shared" si="11"/>
        <v>1619031.9214836955</v>
      </c>
      <c r="AA127" s="9">
        <f t="shared" si="12"/>
        <v>2054244.7493432194</v>
      </c>
      <c r="AB127" s="9">
        <f t="shared" si="13"/>
        <v>615483.88367768563</v>
      </c>
      <c r="AC127" s="9">
        <f t="shared" si="14"/>
        <v>189508.10155481228</v>
      </c>
      <c r="AD127" s="9">
        <f t="shared" si="15"/>
        <v>274472.10349356482</v>
      </c>
      <c r="AJ127" s="8">
        <f t="shared" si="16"/>
        <v>5.3044095653056567E-2</v>
      </c>
    </row>
    <row r="128" spans="1:36" x14ac:dyDescent="0.2">
      <c r="A128" t="s">
        <v>3634</v>
      </c>
      <c r="B128" t="str">
        <f>VLOOKUP(A128,Gene_Lookup!A:B,2,0)</f>
        <v xml:space="preserve">cellulosome anchoring protein cohesin region  </v>
      </c>
      <c r="C128" s="2">
        <v>6</v>
      </c>
      <c r="D128" s="3">
        <v>18.147500000000001</v>
      </c>
      <c r="E128" s="3">
        <v>18.8216</v>
      </c>
      <c r="F128" s="3">
        <v>14.809100000000001</v>
      </c>
      <c r="J128" s="3">
        <v>16.424499999999998</v>
      </c>
      <c r="M128" s="3">
        <v>18.147500000000001</v>
      </c>
      <c r="N128" s="3">
        <v>18.8216</v>
      </c>
      <c r="O128" s="3">
        <v>14.809100000000001</v>
      </c>
      <c r="P128" s="3">
        <v>12.9146</v>
      </c>
      <c r="Q128" s="3">
        <v>11.934900000000001</v>
      </c>
      <c r="R128" s="3">
        <v>11.8596</v>
      </c>
      <c r="S128" s="3">
        <v>16.424499999999998</v>
      </c>
      <c r="T128" s="3">
        <v>12.544600000000001</v>
      </c>
      <c r="W128" s="4">
        <v>5.2415700000000003E-2</v>
      </c>
      <c r="Y128" s="9">
        <f t="shared" si="10"/>
        <v>290363.38207863062</v>
      </c>
      <c r="Z128" s="9">
        <f t="shared" si="11"/>
        <v>463304.12441796204</v>
      </c>
      <c r="AA128" s="9">
        <f t="shared" si="12"/>
        <v>376833.75324829633</v>
      </c>
      <c r="AB128" s="9">
        <f t="shared" si="13"/>
        <v>122287.57165157674</v>
      </c>
      <c r="AC128" s="9">
        <f t="shared" si="14"/>
        <v>28706.702516151272</v>
      </c>
      <c r="AD128" s="9">
        <f t="shared" si="15"/>
        <v>7721.14986413921</v>
      </c>
      <c r="AJ128" s="8">
        <f t="shared" si="16"/>
        <v>5.4239679208609282E-2</v>
      </c>
    </row>
    <row r="129" spans="1:36" x14ac:dyDescent="0.2">
      <c r="A129" t="s">
        <v>223</v>
      </c>
      <c r="B129" t="str">
        <f>VLOOKUP(A129,Gene_Lookup!A:B,2,0)</f>
        <v xml:space="preserve">iron-only hydrogenase maturation protein HydG  </v>
      </c>
      <c r="C129" s="2">
        <v>17</v>
      </c>
      <c r="D129" s="3">
        <v>17.2257</v>
      </c>
      <c r="E129" s="3">
        <v>17.934799999999999</v>
      </c>
      <c r="I129" s="3">
        <v>21.556100000000001</v>
      </c>
      <c r="M129" s="3">
        <v>17.2257</v>
      </c>
      <c r="N129" s="3">
        <v>17.934799999999999</v>
      </c>
      <c r="O129" s="3">
        <v>12.298299999999999</v>
      </c>
      <c r="P129" s="3">
        <v>11.354699999999999</v>
      </c>
      <c r="Q129" s="3">
        <v>12.594099999999999</v>
      </c>
      <c r="R129" s="3">
        <v>21.556100000000001</v>
      </c>
      <c r="S129" s="3">
        <v>10.295999999999999</v>
      </c>
      <c r="T129" s="3">
        <v>11.8009</v>
      </c>
      <c r="W129" s="4">
        <v>0.22695299999999999</v>
      </c>
      <c r="Y129" s="9">
        <f t="shared" si="10"/>
        <v>153268.31973755819</v>
      </c>
      <c r="Z129" s="9">
        <f t="shared" si="11"/>
        <v>250560.59185397014</v>
      </c>
      <c r="AA129" s="9">
        <f t="shared" si="12"/>
        <v>201914.45579576417</v>
      </c>
      <c r="AB129" s="9">
        <f t="shared" si="13"/>
        <v>68796.025370561722</v>
      </c>
      <c r="AC129" s="9">
        <f t="shared" si="14"/>
        <v>5036.828870503291</v>
      </c>
      <c r="AD129" s="9">
        <f t="shared" si="15"/>
        <v>2618.8178459704959</v>
      </c>
      <c r="AJ129" s="8">
        <f t="shared" si="16"/>
        <v>5.5381300234194741E-2</v>
      </c>
    </row>
    <row r="130" spans="1:36" x14ac:dyDescent="0.2">
      <c r="A130" t="s">
        <v>3426</v>
      </c>
      <c r="B130" t="str">
        <f>VLOOKUP(A130,Gene_Lookup!A:B,2,0)</f>
        <v xml:space="preserve">SSS sodium solute transporter superfamily  </v>
      </c>
      <c r="C130" s="2">
        <v>13</v>
      </c>
      <c r="D130" s="3">
        <v>17.4831</v>
      </c>
      <c r="E130" s="3">
        <v>13.790100000000001</v>
      </c>
      <c r="F130" s="3">
        <v>19.014700000000001</v>
      </c>
      <c r="G130" s="3">
        <v>18.749199999999998</v>
      </c>
      <c r="H130" s="3">
        <v>18.394200000000001</v>
      </c>
      <c r="I130" s="3">
        <v>18.1586</v>
      </c>
      <c r="J130" s="3">
        <v>19.186900000000001</v>
      </c>
      <c r="K130" s="3">
        <v>20.120699999999999</v>
      </c>
      <c r="M130" s="3">
        <v>17.4831</v>
      </c>
      <c r="N130" s="3">
        <v>13.790100000000001</v>
      </c>
      <c r="O130" s="3">
        <v>19.014700000000001</v>
      </c>
      <c r="P130" s="3">
        <v>18.749199999999998</v>
      </c>
      <c r="Q130" s="3">
        <v>18.394200000000001</v>
      </c>
      <c r="R130" s="3">
        <v>18.1586</v>
      </c>
      <c r="S130" s="3">
        <v>19.186900000000001</v>
      </c>
      <c r="T130" s="3">
        <v>20.120699999999999</v>
      </c>
      <c r="W130" s="4">
        <v>0.138071</v>
      </c>
      <c r="Y130" s="9">
        <f t="shared" si="10"/>
        <v>183205.08226298942</v>
      </c>
      <c r="Z130" s="9">
        <f t="shared" si="11"/>
        <v>14165.559845506217</v>
      </c>
      <c r="AA130" s="9">
        <f t="shared" si="12"/>
        <v>98685.321054247819</v>
      </c>
      <c r="AB130" s="9">
        <f t="shared" si="13"/>
        <v>119528.9925899378</v>
      </c>
      <c r="AC130" s="9">
        <f t="shared" si="14"/>
        <v>529657.41735980939</v>
      </c>
      <c r="AD130" s="9">
        <f t="shared" si="15"/>
        <v>440627.49623840052</v>
      </c>
      <c r="AJ130" s="8">
        <f t="shared" si="16"/>
        <v>5.6015156015365442E-2</v>
      </c>
    </row>
    <row r="131" spans="1:36" x14ac:dyDescent="0.2">
      <c r="A131" t="s">
        <v>2451</v>
      </c>
      <c r="B131" t="str">
        <f>VLOOKUP(A131,Gene_Lookup!A:B,2,0)</f>
        <v xml:space="preserve">FkbH like protein  </v>
      </c>
      <c r="C131" s="2">
        <v>13</v>
      </c>
      <c r="D131" s="3">
        <v>13.4573</v>
      </c>
      <c r="E131" s="3">
        <v>13.0197</v>
      </c>
      <c r="F131" s="3">
        <v>11.545299999999999</v>
      </c>
      <c r="M131" s="3">
        <v>13.4573</v>
      </c>
      <c r="N131" s="3">
        <v>13.0197</v>
      </c>
      <c r="O131" s="3">
        <v>11.545299999999999</v>
      </c>
      <c r="P131" s="3">
        <v>11.9681</v>
      </c>
      <c r="Q131" s="3">
        <v>11.692500000000001</v>
      </c>
      <c r="R131" s="3">
        <v>12.1205</v>
      </c>
      <c r="S131" s="3">
        <v>12.1304</v>
      </c>
      <c r="T131" s="3">
        <v>12.124599999999999</v>
      </c>
      <c r="V131" s="2" t="s">
        <v>25545</v>
      </c>
      <c r="W131" s="4">
        <v>1.5628699999999999E-2</v>
      </c>
      <c r="Y131" s="9">
        <f t="shared" ref="Y131:Y194" si="19">2^M131</f>
        <v>11247.369442409925</v>
      </c>
      <c r="Z131" s="9">
        <f t="shared" ref="Z131:Z194" si="20">2^N131</f>
        <v>8304.6289798293019</v>
      </c>
      <c r="AA131" s="9">
        <f t="shared" ref="AA131:AA194" si="21">AVERAGE(Y131:Z131)</f>
        <v>9775.9992111196134</v>
      </c>
      <c r="AB131" s="9">
        <f t="shared" ref="AB131:AB194" si="22">STDEVA(Y131:Z131)</f>
        <v>2080.8317363628016</v>
      </c>
      <c r="AC131" s="9">
        <f t="shared" ref="AC131:AC194" si="23">2^O131</f>
        <v>2988.6950820625225</v>
      </c>
      <c r="AD131" s="9">
        <f t="shared" ref="AD131:AD194" si="24">2^P131</f>
        <v>4006.4256818825747</v>
      </c>
      <c r="AJ131" s="8">
        <f t="shared" ref="AJ131:AJ194" si="25">_xlfn.T.TEST(Y131:Z131,AC131:AD131,2,2)</f>
        <v>5.634365243885664E-2</v>
      </c>
    </row>
    <row r="132" spans="1:36" x14ac:dyDescent="0.2">
      <c r="A132" t="s">
        <v>3051</v>
      </c>
      <c r="B132" t="str">
        <f>VLOOKUP(A132,Gene_Lookup!A:B,2,0)</f>
        <v xml:space="preserve">hypothetical protein  </v>
      </c>
      <c r="C132" s="2">
        <v>10</v>
      </c>
      <c r="D132" s="3">
        <v>15.591699999999999</v>
      </c>
      <c r="E132" s="3">
        <v>16.180700000000002</v>
      </c>
      <c r="F132" s="3">
        <v>13.3995</v>
      </c>
      <c r="G132" s="3">
        <v>13.6744</v>
      </c>
      <c r="H132" s="3">
        <v>13.0227</v>
      </c>
      <c r="I132" s="3">
        <v>13.4046</v>
      </c>
      <c r="J132" s="3">
        <v>15.148099999999999</v>
      </c>
      <c r="K132" s="3">
        <v>12.4656</v>
      </c>
      <c r="M132" s="3">
        <v>15.591699999999999</v>
      </c>
      <c r="N132" s="3">
        <v>16.180700000000002</v>
      </c>
      <c r="O132" s="3">
        <v>13.3995</v>
      </c>
      <c r="P132" s="3">
        <v>13.6744</v>
      </c>
      <c r="Q132" s="3">
        <v>13.0227</v>
      </c>
      <c r="R132" s="3">
        <v>13.4046</v>
      </c>
      <c r="S132" s="3">
        <v>15.148099999999999</v>
      </c>
      <c r="T132" s="3">
        <v>12.4656</v>
      </c>
      <c r="W132" s="4">
        <v>0.15756800000000001</v>
      </c>
      <c r="Y132" s="9">
        <f t="shared" si="19"/>
        <v>49382.080533707718</v>
      </c>
      <c r="Z132" s="9">
        <f t="shared" si="20"/>
        <v>74280.710790181533</v>
      </c>
      <c r="AA132" s="9">
        <f t="shared" si="21"/>
        <v>61831.395661944625</v>
      </c>
      <c r="AB132" s="9">
        <f t="shared" si="22"/>
        <v>17605.99029660919</v>
      </c>
      <c r="AC132" s="9">
        <f t="shared" si="23"/>
        <v>10805.663198534816</v>
      </c>
      <c r="AD132" s="9">
        <f t="shared" si="24"/>
        <v>13073.88235644447</v>
      </c>
      <c r="AJ132" s="8">
        <f t="shared" si="25"/>
        <v>5.7425964865730372E-2</v>
      </c>
    </row>
    <row r="133" spans="1:36" x14ac:dyDescent="0.2">
      <c r="A133" t="s">
        <v>45</v>
      </c>
      <c r="B133" t="str">
        <f>VLOOKUP(A133,Gene_Lookup!A:B,2,0)</f>
        <v xml:space="preserve">SSU ribosomal protein S13P  </v>
      </c>
      <c r="C133" s="2">
        <v>23</v>
      </c>
      <c r="D133" s="3">
        <v>22.6767</v>
      </c>
      <c r="E133" s="3">
        <v>22.333400000000001</v>
      </c>
      <c r="F133" s="3">
        <v>19.577999999999999</v>
      </c>
      <c r="G133" s="3">
        <v>21.2288</v>
      </c>
      <c r="H133" s="3">
        <v>20.195699999999999</v>
      </c>
      <c r="I133" s="3">
        <v>19.359300000000001</v>
      </c>
      <c r="J133" s="3">
        <v>21.093</v>
      </c>
      <c r="K133" s="3">
        <v>20.3931</v>
      </c>
      <c r="M133" s="3">
        <v>22.6767</v>
      </c>
      <c r="N133" s="3">
        <v>22.333400000000001</v>
      </c>
      <c r="O133" s="3">
        <v>19.577999999999999</v>
      </c>
      <c r="P133" s="3">
        <v>21.2288</v>
      </c>
      <c r="Q133" s="3">
        <v>20.195699999999999</v>
      </c>
      <c r="R133" s="3">
        <v>19.359300000000001</v>
      </c>
      <c r="S133" s="3">
        <v>21.093</v>
      </c>
      <c r="T133" s="3">
        <v>20.3931</v>
      </c>
      <c r="W133" s="4">
        <v>6.8023500000000001E-2</v>
      </c>
      <c r="Y133" s="9">
        <f t="shared" si="19"/>
        <v>6704507.835566313</v>
      </c>
      <c r="Z133" s="9">
        <f t="shared" si="20"/>
        <v>5284736.1002778457</v>
      </c>
      <c r="AA133" s="9">
        <f t="shared" si="21"/>
        <v>5994621.9679220794</v>
      </c>
      <c r="AB133" s="9">
        <f t="shared" si="22"/>
        <v>1003930.2217594685</v>
      </c>
      <c r="AC133" s="9">
        <f t="shared" si="23"/>
        <v>782645.79302199197</v>
      </c>
      <c r="AD133" s="9">
        <f t="shared" si="24"/>
        <v>2457568.161348145</v>
      </c>
      <c r="AJ133" s="8">
        <f t="shared" si="25"/>
        <v>5.7596022682526393E-2</v>
      </c>
    </row>
    <row r="134" spans="1:36" x14ac:dyDescent="0.2">
      <c r="A134" t="s">
        <v>150</v>
      </c>
      <c r="B134" t="str">
        <f>VLOOKUP(A134,Gene_Lookup!A:B,2,0)</f>
        <v xml:space="preserve">methylated-DNA/protein-cysteine methyltransferase  </v>
      </c>
      <c r="C134" s="2">
        <v>14</v>
      </c>
      <c r="D134" s="3">
        <v>18.852399999999999</v>
      </c>
      <c r="E134" s="3">
        <v>19.410699999999999</v>
      </c>
      <c r="F134" s="3">
        <v>21.2974</v>
      </c>
      <c r="G134" s="3">
        <v>20.776900000000001</v>
      </c>
      <c r="H134" s="3">
        <v>19.231200000000001</v>
      </c>
      <c r="I134" s="3">
        <v>18.2105</v>
      </c>
      <c r="J134" s="3">
        <v>23.005299999999998</v>
      </c>
      <c r="K134" s="3">
        <v>22.332599999999999</v>
      </c>
      <c r="M134" s="3">
        <v>18.852399999999999</v>
      </c>
      <c r="N134" s="3">
        <v>19.410699999999999</v>
      </c>
      <c r="O134" s="3">
        <v>21.2974</v>
      </c>
      <c r="P134" s="3">
        <v>20.776900000000001</v>
      </c>
      <c r="Q134" s="3">
        <v>19.231200000000001</v>
      </c>
      <c r="R134" s="3">
        <v>18.2105</v>
      </c>
      <c r="S134" s="3">
        <v>23.005299999999998</v>
      </c>
      <c r="T134" s="3">
        <v>22.332599999999999</v>
      </c>
      <c r="V134" s="2" t="s">
        <v>25545</v>
      </c>
      <c r="W134" s="4">
        <v>4.5078699999999998E-3</v>
      </c>
      <c r="Y134" s="9">
        <f t="shared" si="19"/>
        <v>473301.51025252673</v>
      </c>
      <c r="Z134" s="9">
        <f t="shared" si="20"/>
        <v>696952.10934808233</v>
      </c>
      <c r="AA134" s="9">
        <f t="shared" si="21"/>
        <v>585126.80980030447</v>
      </c>
      <c r="AB134" s="9">
        <f t="shared" si="22"/>
        <v>158144.85523690181</v>
      </c>
      <c r="AC134" s="9">
        <f t="shared" si="23"/>
        <v>2577248.1090691397</v>
      </c>
      <c r="AD134" s="9">
        <f t="shared" si="24"/>
        <v>1796677.4494997701</v>
      </c>
      <c r="AJ134" s="8">
        <f t="shared" si="25"/>
        <v>5.8644333432508744E-2</v>
      </c>
    </row>
    <row r="135" spans="1:36" x14ac:dyDescent="0.2">
      <c r="A135" t="s">
        <v>207</v>
      </c>
      <c r="B135" t="str">
        <f>VLOOKUP(A135,Gene_Lookup!A:B,2,0)</f>
        <v xml:space="preserve">NusA antitermination factor  </v>
      </c>
      <c r="C135" s="2">
        <v>38</v>
      </c>
      <c r="D135" s="3">
        <v>20.279699999999998</v>
      </c>
      <c r="E135" s="3">
        <v>20.145600000000002</v>
      </c>
      <c r="F135" s="3">
        <v>19.260400000000001</v>
      </c>
      <c r="G135" s="3">
        <v>19.687899999999999</v>
      </c>
      <c r="H135" s="3">
        <v>17.968</v>
      </c>
      <c r="I135" s="3">
        <v>18.630199999999999</v>
      </c>
      <c r="J135" s="3">
        <v>19.583500000000001</v>
      </c>
      <c r="K135" s="3">
        <v>18.064900000000002</v>
      </c>
      <c r="M135" s="3">
        <v>20.279699999999998</v>
      </c>
      <c r="N135" s="3">
        <v>20.145600000000002</v>
      </c>
      <c r="O135" s="3">
        <v>19.260400000000001</v>
      </c>
      <c r="P135" s="3">
        <v>19.687899999999999</v>
      </c>
      <c r="Q135" s="3">
        <v>17.968</v>
      </c>
      <c r="R135" s="3">
        <v>18.630199999999999</v>
      </c>
      <c r="S135" s="3">
        <v>19.583500000000001</v>
      </c>
      <c r="T135" s="3">
        <v>18.064900000000002</v>
      </c>
      <c r="W135" s="4">
        <v>0.118481</v>
      </c>
      <c r="Y135" s="9">
        <f t="shared" si="19"/>
        <v>1272910.8931976699</v>
      </c>
      <c r="Z135" s="9">
        <f t="shared" si="20"/>
        <v>1159924.9244523901</v>
      </c>
      <c r="AA135" s="9">
        <f t="shared" si="21"/>
        <v>1216417.9088250301</v>
      </c>
      <c r="AB135" s="9">
        <f t="shared" si="22"/>
        <v>79893.144678718672</v>
      </c>
      <c r="AC135" s="9">
        <f t="shared" si="23"/>
        <v>627997.80891586316</v>
      </c>
      <c r="AD135" s="9">
        <f t="shared" si="24"/>
        <v>844594.89412478812</v>
      </c>
      <c r="AJ135" s="8">
        <f t="shared" si="25"/>
        <v>5.904952449044143E-2</v>
      </c>
    </row>
    <row r="136" spans="1:36" x14ac:dyDescent="0.2">
      <c r="A136" t="s">
        <v>435</v>
      </c>
      <c r="B136" t="str">
        <f>VLOOKUP(A136,Gene_Lookup!A:B,2,0)</f>
        <v xml:space="preserve">Phosphoglycerate mutase  </v>
      </c>
      <c r="C136" s="2">
        <v>12</v>
      </c>
      <c r="D136" s="3">
        <v>19.130700000000001</v>
      </c>
      <c r="E136" s="3">
        <v>18.6997</v>
      </c>
      <c r="F136" s="3">
        <v>15.8658</v>
      </c>
      <c r="G136" s="3">
        <v>17.494</v>
      </c>
      <c r="H136" s="3">
        <v>17.930700000000002</v>
      </c>
      <c r="I136" s="3">
        <v>16.539400000000001</v>
      </c>
      <c r="J136" s="3">
        <v>18.330100000000002</v>
      </c>
      <c r="K136" s="3">
        <v>17.259499999999999</v>
      </c>
      <c r="M136" s="3">
        <v>19.130700000000001</v>
      </c>
      <c r="N136" s="3">
        <v>18.6997</v>
      </c>
      <c r="O136" s="3">
        <v>15.8658</v>
      </c>
      <c r="P136" s="3">
        <v>17.494</v>
      </c>
      <c r="Q136" s="3">
        <v>17.930700000000002</v>
      </c>
      <c r="R136" s="3">
        <v>16.539400000000001</v>
      </c>
      <c r="S136" s="3">
        <v>18.330100000000002</v>
      </c>
      <c r="T136" s="3">
        <v>17.259499999999999</v>
      </c>
      <c r="W136" s="4">
        <v>0.201983</v>
      </c>
      <c r="Y136" s="9">
        <f t="shared" si="19"/>
        <v>574003.49672476877</v>
      </c>
      <c r="Z136" s="9">
        <f t="shared" si="20"/>
        <v>425765.6396991412</v>
      </c>
      <c r="AA136" s="9">
        <f t="shared" si="21"/>
        <v>499884.56821195502</v>
      </c>
      <c r="AB136" s="9">
        <f t="shared" si="22"/>
        <v>104819.99393138289</v>
      </c>
      <c r="AC136" s="9">
        <f t="shared" si="23"/>
        <v>59714.761930232467</v>
      </c>
      <c r="AD136" s="9">
        <f t="shared" si="24"/>
        <v>184594.49450982004</v>
      </c>
      <c r="AJ136" s="8">
        <f t="shared" si="25"/>
        <v>5.9967795476080443E-2</v>
      </c>
    </row>
    <row r="137" spans="1:36" x14ac:dyDescent="0.2">
      <c r="A137" t="s">
        <v>260</v>
      </c>
      <c r="B137" t="str">
        <f>VLOOKUP(A137,Gene_Lookup!A:B,2,0)</f>
        <v xml:space="preserve">translation elongation factor G  </v>
      </c>
      <c r="C137" s="2">
        <v>61</v>
      </c>
      <c r="D137" s="3">
        <v>19.216799999999999</v>
      </c>
      <c r="E137" s="3">
        <v>19.003499999999999</v>
      </c>
      <c r="F137" s="3">
        <v>17.778700000000001</v>
      </c>
      <c r="G137" s="3">
        <v>12.8939</v>
      </c>
      <c r="H137" s="3">
        <v>21.0106</v>
      </c>
      <c r="I137" s="3">
        <v>19.3186</v>
      </c>
      <c r="J137" s="3">
        <v>20.107600000000001</v>
      </c>
      <c r="K137" s="3">
        <v>17.705400000000001</v>
      </c>
      <c r="M137" s="3">
        <v>19.216799999999999</v>
      </c>
      <c r="N137" s="3">
        <v>19.003499999999999</v>
      </c>
      <c r="O137" s="3">
        <v>17.778700000000001</v>
      </c>
      <c r="P137" s="3">
        <v>12.8939</v>
      </c>
      <c r="Q137" s="3">
        <v>21.0106</v>
      </c>
      <c r="R137" s="3">
        <v>19.3186</v>
      </c>
      <c r="S137" s="3">
        <v>20.107600000000001</v>
      </c>
      <c r="T137" s="3">
        <v>17.705400000000001</v>
      </c>
      <c r="W137" s="4">
        <v>0.23380899999999999</v>
      </c>
      <c r="Y137" s="9">
        <f t="shared" si="19"/>
        <v>609302.86563467502</v>
      </c>
      <c r="Z137" s="9">
        <f t="shared" si="20"/>
        <v>525561.47473139747</v>
      </c>
      <c r="AA137" s="9">
        <f t="shared" si="21"/>
        <v>567432.17018303624</v>
      </c>
      <c r="AB137" s="9">
        <f t="shared" si="22"/>
        <v>59214.105373701022</v>
      </c>
      <c r="AC137" s="9">
        <f t="shared" si="23"/>
        <v>224865.06249147066</v>
      </c>
      <c r="AD137" s="9">
        <f t="shared" si="24"/>
        <v>7611.1566600010783</v>
      </c>
      <c r="AJ137" s="8">
        <f t="shared" si="25"/>
        <v>6.0587140594761335E-2</v>
      </c>
    </row>
    <row r="138" spans="1:36" x14ac:dyDescent="0.2">
      <c r="A138" t="s">
        <v>1579</v>
      </c>
      <c r="B138" t="str">
        <f>VLOOKUP(A138,Gene_Lookup!A:B,2,0)</f>
        <v xml:space="preserve">hypothetical protein  </v>
      </c>
      <c r="C138" s="2">
        <v>31</v>
      </c>
      <c r="D138" s="3">
        <v>19.322600000000001</v>
      </c>
      <c r="E138" s="3">
        <v>21.0459</v>
      </c>
      <c r="F138" s="3">
        <v>23.477499999999999</v>
      </c>
      <c r="G138" s="3">
        <v>24.150099999999998</v>
      </c>
      <c r="H138" s="3">
        <v>25.633600000000001</v>
      </c>
      <c r="I138" s="3">
        <v>26.266400000000001</v>
      </c>
      <c r="J138" s="3">
        <v>24.6737</v>
      </c>
      <c r="K138" s="3">
        <v>25.5474</v>
      </c>
      <c r="M138" s="3">
        <v>19.322600000000001</v>
      </c>
      <c r="N138" s="3">
        <v>21.0459</v>
      </c>
      <c r="O138" s="3">
        <v>23.477499999999999</v>
      </c>
      <c r="P138" s="3">
        <v>24.150099999999998</v>
      </c>
      <c r="Q138" s="3">
        <v>25.633600000000001</v>
      </c>
      <c r="R138" s="3">
        <v>26.266400000000001</v>
      </c>
      <c r="S138" s="3">
        <v>24.6737</v>
      </c>
      <c r="T138" s="3">
        <v>25.5474</v>
      </c>
      <c r="V138" s="2" t="s">
        <v>25545</v>
      </c>
      <c r="W138" s="4">
        <v>5.7239500000000002E-3</v>
      </c>
      <c r="Y138" s="9">
        <f t="shared" si="19"/>
        <v>655665.29133155453</v>
      </c>
      <c r="Z138" s="9">
        <f t="shared" si="20"/>
        <v>2164946.5856226659</v>
      </c>
      <c r="AA138" s="9">
        <f t="shared" si="21"/>
        <v>1410305.9384771101</v>
      </c>
      <c r="AB138" s="9">
        <f t="shared" si="22"/>
        <v>1067223.0379112547</v>
      </c>
      <c r="AC138" s="9">
        <f t="shared" si="23"/>
        <v>11679700.951815348</v>
      </c>
      <c r="AD138" s="9">
        <f t="shared" si="24"/>
        <v>18616777.071820643</v>
      </c>
      <c r="AJ138" s="8">
        <f t="shared" si="25"/>
        <v>6.0743414516276184E-2</v>
      </c>
    </row>
    <row r="139" spans="1:36" x14ac:dyDescent="0.2">
      <c r="A139" t="s">
        <v>2372</v>
      </c>
      <c r="B139" t="str">
        <f>VLOOKUP(A139,Gene_Lookup!A:B,2,0)</f>
        <v xml:space="preserve">Forkhead-associated protein  </v>
      </c>
      <c r="C139" s="2">
        <v>12</v>
      </c>
      <c r="D139" s="3">
        <v>15.037599999999999</v>
      </c>
      <c r="E139" s="3">
        <v>14.3287</v>
      </c>
      <c r="G139" s="3">
        <v>11.252700000000001</v>
      </c>
      <c r="H139" s="3">
        <v>16.844999999999999</v>
      </c>
      <c r="K139" s="3">
        <v>11.3851</v>
      </c>
      <c r="M139" s="3">
        <v>15.037599999999999</v>
      </c>
      <c r="N139" s="3">
        <v>14.3287</v>
      </c>
      <c r="O139" s="3">
        <v>10.410500000000001</v>
      </c>
      <c r="P139" s="3">
        <v>11.252700000000001</v>
      </c>
      <c r="Q139" s="3">
        <v>16.844999999999999</v>
      </c>
      <c r="R139" s="3">
        <v>12.444900000000001</v>
      </c>
      <c r="S139" s="3">
        <v>12.674200000000001</v>
      </c>
      <c r="T139" s="3">
        <v>11.3851</v>
      </c>
      <c r="W139" s="4">
        <v>0.182367</v>
      </c>
      <c r="Y139" s="9">
        <f t="shared" si="19"/>
        <v>33633.236628041472</v>
      </c>
      <c r="Z139" s="9">
        <f t="shared" si="20"/>
        <v>20576.357594480069</v>
      </c>
      <c r="AA139" s="9">
        <f t="shared" si="21"/>
        <v>27104.79711126077</v>
      </c>
      <c r="AB139" s="9">
        <f t="shared" si="22"/>
        <v>9232.6077057637376</v>
      </c>
      <c r="AC139" s="9">
        <f t="shared" si="23"/>
        <v>1361.0458944666259</v>
      </c>
      <c r="AD139" s="9">
        <f t="shared" si="24"/>
        <v>2440.0584640755537</v>
      </c>
      <c r="AJ139" s="8">
        <f t="shared" si="25"/>
        <v>6.1395078411845772E-2</v>
      </c>
    </row>
    <row r="140" spans="1:36" x14ac:dyDescent="0.2">
      <c r="A140" t="s">
        <v>5878</v>
      </c>
      <c r="B140" t="str">
        <f>VLOOKUP(A140,Gene_Lookup!A:B,2,0)</f>
        <v xml:space="preserve">Xanthine/uracil/vitamin C permease  </v>
      </c>
      <c r="C140" s="2">
        <v>9</v>
      </c>
      <c r="D140" s="3">
        <v>16.092300000000002</v>
      </c>
      <c r="E140" s="3">
        <v>15.7491</v>
      </c>
      <c r="F140" s="3">
        <v>18.7453</v>
      </c>
      <c r="G140" s="3">
        <v>19.427199999999999</v>
      </c>
      <c r="H140" s="3">
        <v>20.1373</v>
      </c>
      <c r="I140" s="3">
        <v>20.860700000000001</v>
      </c>
      <c r="J140" s="3">
        <v>21.3201</v>
      </c>
      <c r="K140" s="3">
        <v>21.310600000000001</v>
      </c>
      <c r="M140" s="3">
        <v>16.092300000000002</v>
      </c>
      <c r="N140" s="3">
        <v>15.7491</v>
      </c>
      <c r="O140" s="3">
        <v>18.7453</v>
      </c>
      <c r="P140" s="3">
        <v>19.427199999999999</v>
      </c>
      <c r="Q140" s="3">
        <v>20.1373</v>
      </c>
      <c r="R140" s="3">
        <v>20.860700000000001</v>
      </c>
      <c r="S140" s="3">
        <v>21.3201</v>
      </c>
      <c r="T140" s="3">
        <v>21.310600000000001</v>
      </c>
      <c r="V140" s="2" t="s">
        <v>25545</v>
      </c>
      <c r="W140" s="4">
        <v>4.8175699999999998E-4</v>
      </c>
      <c r="Y140" s="9">
        <f t="shared" si="19"/>
        <v>69865.858381353013</v>
      </c>
      <c r="Z140" s="9">
        <f t="shared" si="20"/>
        <v>55074.619415776411</v>
      </c>
      <c r="AA140" s="9">
        <f t="shared" si="21"/>
        <v>62470.238898564712</v>
      </c>
      <c r="AB140" s="9">
        <f t="shared" si="22"/>
        <v>10458.985374709948</v>
      </c>
      <c r="AC140" s="9">
        <f t="shared" si="23"/>
        <v>439437.96791717765</v>
      </c>
      <c r="AD140" s="9">
        <f t="shared" si="24"/>
        <v>704968.85687562183</v>
      </c>
      <c r="AJ140" s="8">
        <f t="shared" si="25"/>
        <v>6.1808231656525381E-2</v>
      </c>
    </row>
    <row r="141" spans="1:36" x14ac:dyDescent="0.2">
      <c r="A141" t="s">
        <v>1179</v>
      </c>
      <c r="B141" t="str">
        <f>VLOOKUP(A141,Gene_Lookup!A:B,2,0)</f>
        <v xml:space="preserve">oxidoreductase FAD/NAD(P)-binding domain protein  </v>
      </c>
      <c r="C141" s="2">
        <v>27</v>
      </c>
      <c r="D141" s="3">
        <v>19.857399999999998</v>
      </c>
      <c r="E141" s="3">
        <v>19.424700000000001</v>
      </c>
      <c r="F141" s="3">
        <v>20.395499999999998</v>
      </c>
      <c r="G141" s="3">
        <v>20.2928</v>
      </c>
      <c r="H141" s="3">
        <v>20.543900000000001</v>
      </c>
      <c r="I141" s="3">
        <v>20.816199999999998</v>
      </c>
      <c r="J141" s="3">
        <v>21.893999999999998</v>
      </c>
      <c r="K141" s="3">
        <v>21.015799999999999</v>
      </c>
      <c r="M141" s="3">
        <v>19.857399999999998</v>
      </c>
      <c r="N141" s="3">
        <v>19.424700000000001</v>
      </c>
      <c r="O141" s="3">
        <v>20.395499999999998</v>
      </c>
      <c r="P141" s="3">
        <v>20.2928</v>
      </c>
      <c r="Q141" s="3">
        <v>20.543900000000001</v>
      </c>
      <c r="R141" s="3">
        <v>20.816199999999998</v>
      </c>
      <c r="S141" s="3">
        <v>21.893999999999998</v>
      </c>
      <c r="T141" s="3">
        <v>21.015799999999999</v>
      </c>
      <c r="V141" s="2" t="s">
        <v>25545</v>
      </c>
      <c r="W141" s="4">
        <v>3.1575800000000001E-2</v>
      </c>
      <c r="Y141" s="9">
        <f t="shared" si="19"/>
        <v>949889.38813058159</v>
      </c>
      <c r="Z141" s="9">
        <f t="shared" si="20"/>
        <v>703748.29677697492</v>
      </c>
      <c r="AA141" s="9">
        <f t="shared" si="21"/>
        <v>826818.84245377826</v>
      </c>
      <c r="AB141" s="9">
        <f t="shared" si="22"/>
        <v>174048.03482479288</v>
      </c>
      <c r="AC141" s="9">
        <f t="shared" si="23"/>
        <v>1379295.3642449758</v>
      </c>
      <c r="AD141" s="9">
        <f t="shared" si="24"/>
        <v>1284521.8497039611</v>
      </c>
      <c r="AJ141" s="8">
        <f t="shared" si="25"/>
        <v>6.1909126372119427E-2</v>
      </c>
    </row>
    <row r="142" spans="1:36" x14ac:dyDescent="0.2">
      <c r="A142" t="s">
        <v>716</v>
      </c>
      <c r="B142" t="str">
        <f>VLOOKUP(A142,Gene_Lookup!A:B,2,0)</f>
        <v xml:space="preserve">H+transporting two-sector ATPase alpha/beta subunit central region  </v>
      </c>
      <c r="C142" s="2">
        <v>47</v>
      </c>
      <c r="D142" s="3">
        <v>21.622399999999999</v>
      </c>
      <c r="E142" s="3">
        <v>21.6952</v>
      </c>
      <c r="F142" s="3">
        <v>20.838799999999999</v>
      </c>
      <c r="G142" s="3">
        <v>19.733799999999999</v>
      </c>
      <c r="H142" s="3">
        <v>20.154499999999999</v>
      </c>
      <c r="I142" s="3">
        <v>19.177700000000002</v>
      </c>
      <c r="J142" s="3">
        <v>21.3613</v>
      </c>
      <c r="K142" s="3">
        <v>19.881799999999998</v>
      </c>
      <c r="M142" s="3">
        <v>21.622399999999999</v>
      </c>
      <c r="N142" s="3">
        <v>21.6952</v>
      </c>
      <c r="O142" s="3">
        <v>20.838799999999999</v>
      </c>
      <c r="P142" s="3">
        <v>19.733799999999999</v>
      </c>
      <c r="Q142" s="3">
        <v>20.154499999999999</v>
      </c>
      <c r="R142" s="3">
        <v>19.177700000000002</v>
      </c>
      <c r="S142" s="3">
        <v>21.3613</v>
      </c>
      <c r="T142" s="3">
        <v>19.881799999999998</v>
      </c>
      <c r="W142" s="4">
        <v>0.19428699999999999</v>
      </c>
      <c r="Y142" s="9">
        <f t="shared" si="19"/>
        <v>3228427.0557421898</v>
      </c>
      <c r="Z142" s="9">
        <f t="shared" si="20"/>
        <v>3395517.4126716596</v>
      </c>
      <c r="AA142" s="9">
        <f t="shared" si="21"/>
        <v>3311972.2342069247</v>
      </c>
      <c r="AB142" s="9">
        <f t="shared" si="22"/>
        <v>118150.72445570877</v>
      </c>
      <c r="AC142" s="9">
        <f t="shared" si="23"/>
        <v>1875443.0189529364</v>
      </c>
      <c r="AD142" s="9">
        <f t="shared" si="24"/>
        <v>871898.09430589527</v>
      </c>
      <c r="AJ142" s="8">
        <f t="shared" si="25"/>
        <v>6.248660443499543E-2</v>
      </c>
    </row>
    <row r="143" spans="1:36" x14ac:dyDescent="0.2">
      <c r="A143" t="s">
        <v>6577</v>
      </c>
      <c r="B143" t="str">
        <f>VLOOKUP(A143,Gene_Lookup!A:B,2,0)</f>
        <v xml:space="preserve">translation factor SUA5  </v>
      </c>
      <c r="C143" s="2">
        <v>13</v>
      </c>
      <c r="D143" s="3">
        <v>14.9521</v>
      </c>
      <c r="E143" s="3">
        <v>15.0892</v>
      </c>
      <c r="F143" s="3">
        <v>13.8834</v>
      </c>
      <c r="H143" s="3">
        <v>17.2971</v>
      </c>
      <c r="I143" s="3">
        <v>15.043100000000001</v>
      </c>
      <c r="J143" s="3">
        <v>14.1873</v>
      </c>
      <c r="K143" s="3">
        <v>14.179500000000001</v>
      </c>
      <c r="M143" s="3">
        <v>14.9521</v>
      </c>
      <c r="N143" s="3">
        <v>15.0892</v>
      </c>
      <c r="O143" s="3">
        <v>13.8834</v>
      </c>
      <c r="P143" s="3">
        <v>11.3657</v>
      </c>
      <c r="Q143" s="3">
        <v>17.2971</v>
      </c>
      <c r="R143" s="3">
        <v>15.043100000000001</v>
      </c>
      <c r="S143" s="3">
        <v>14.1873</v>
      </c>
      <c r="T143" s="3">
        <v>14.179500000000001</v>
      </c>
      <c r="W143" s="4">
        <v>0.15062</v>
      </c>
      <c r="Y143" s="9">
        <f t="shared" si="19"/>
        <v>31697.907824188096</v>
      </c>
      <c r="Z143" s="9">
        <f t="shared" si="20"/>
        <v>34857.947428023195</v>
      </c>
      <c r="AA143" s="9">
        <f t="shared" si="21"/>
        <v>33277.927626105644</v>
      </c>
      <c r="AB143" s="9">
        <f t="shared" si="22"/>
        <v>2234.4854326898494</v>
      </c>
      <c r="AC143" s="9">
        <f t="shared" si="23"/>
        <v>15111.92681887549</v>
      </c>
      <c r="AD143" s="9">
        <f t="shared" si="24"/>
        <v>2638.8616503223079</v>
      </c>
      <c r="AE143" s="9">
        <f>2^Q143</f>
        <v>161044.51506926614</v>
      </c>
      <c r="AF143" s="9">
        <f>2^R143</f>
        <v>33761.701653951168</v>
      </c>
      <c r="AG143" s="9">
        <f>2^S143</f>
        <v>18655.326635173275</v>
      </c>
      <c r="AH143" s="9">
        <f>2^T143</f>
        <v>18554.737880098863</v>
      </c>
      <c r="AJ143" s="8">
        <f t="shared" si="25"/>
        <v>6.3009611791832731E-2</v>
      </c>
    </row>
    <row r="144" spans="1:36" x14ac:dyDescent="0.2">
      <c r="A144" t="s">
        <v>4353</v>
      </c>
      <c r="B144" t="str">
        <f>VLOOKUP(A144,Gene_Lookup!A:B,2,0)</f>
        <v xml:space="preserve">metal dependent phosphohydrolase  </v>
      </c>
      <c r="C144" s="2">
        <v>13</v>
      </c>
      <c r="D144" s="3">
        <v>13.243600000000001</v>
      </c>
      <c r="E144" s="3">
        <v>12.868399999999999</v>
      </c>
      <c r="F144" s="3">
        <v>11.9137</v>
      </c>
      <c r="I144" s="3">
        <v>14.648</v>
      </c>
      <c r="K144" s="3">
        <v>14.201599999999999</v>
      </c>
      <c r="M144" s="3">
        <v>13.243600000000001</v>
      </c>
      <c r="N144" s="3">
        <v>12.868399999999999</v>
      </c>
      <c r="O144" s="3">
        <v>11.9137</v>
      </c>
      <c r="P144" s="3">
        <v>10.7799</v>
      </c>
      <c r="Q144" s="3">
        <v>12.3614</v>
      </c>
      <c r="R144" s="3">
        <v>14.648</v>
      </c>
      <c r="S144" s="3">
        <v>12.516500000000001</v>
      </c>
      <c r="T144" s="3">
        <v>14.201599999999999</v>
      </c>
      <c r="W144" s="4">
        <v>0.30797200000000002</v>
      </c>
      <c r="Y144" s="9">
        <f t="shared" si="19"/>
        <v>9698.8635755058458</v>
      </c>
      <c r="Z144" s="9">
        <f t="shared" si="20"/>
        <v>7477.8094837798053</v>
      </c>
      <c r="AA144" s="9">
        <f t="shared" si="21"/>
        <v>8588.3365296428256</v>
      </c>
      <c r="AB144" s="9">
        <f t="shared" si="22"/>
        <v>1570.5224096416139</v>
      </c>
      <c r="AC144" s="9">
        <f t="shared" si="23"/>
        <v>3858.1673311509376</v>
      </c>
      <c r="AD144" s="9">
        <f t="shared" si="24"/>
        <v>1758.2201390674907</v>
      </c>
      <c r="AJ144" s="8">
        <f t="shared" si="25"/>
        <v>6.3340686960906334E-2</v>
      </c>
    </row>
    <row r="145" spans="1:36" x14ac:dyDescent="0.2">
      <c r="A145" t="s">
        <v>451</v>
      </c>
      <c r="B145" t="str">
        <f>VLOOKUP(A145,Gene_Lookup!A:B,2,0)</f>
        <v xml:space="preserve">ribosomal protein S8  </v>
      </c>
      <c r="C145" s="2">
        <v>23</v>
      </c>
      <c r="D145" s="3">
        <v>23.101199999999999</v>
      </c>
      <c r="E145" s="3">
        <v>22.805700000000002</v>
      </c>
      <c r="F145" s="3">
        <v>22.006900000000002</v>
      </c>
      <c r="G145" s="3">
        <v>22.2697</v>
      </c>
      <c r="H145" s="3">
        <v>22.088200000000001</v>
      </c>
      <c r="I145" s="3">
        <v>21.362200000000001</v>
      </c>
      <c r="J145" s="3">
        <v>22.562899999999999</v>
      </c>
      <c r="K145" s="3">
        <v>22.0806</v>
      </c>
      <c r="M145" s="3">
        <v>23.101199999999999</v>
      </c>
      <c r="N145" s="3">
        <v>22.805700000000002</v>
      </c>
      <c r="O145" s="3">
        <v>22.006900000000002</v>
      </c>
      <c r="P145" s="3">
        <v>22.2697</v>
      </c>
      <c r="Q145" s="3">
        <v>22.088200000000001</v>
      </c>
      <c r="R145" s="3">
        <v>21.362200000000001</v>
      </c>
      <c r="S145" s="3">
        <v>22.562899999999999</v>
      </c>
      <c r="T145" s="3">
        <v>22.0806</v>
      </c>
      <c r="W145" s="4">
        <v>8.8432399999999994E-2</v>
      </c>
      <c r="Y145" s="9">
        <f t="shared" si="19"/>
        <v>8998168.7965782583</v>
      </c>
      <c r="Z145" s="9">
        <f t="shared" si="20"/>
        <v>7331617.0431753201</v>
      </c>
      <c r="AA145" s="9">
        <f t="shared" si="21"/>
        <v>8164892.9198767897</v>
      </c>
      <c r="AB145" s="9">
        <f t="shared" si="22"/>
        <v>1178430.0460295416</v>
      </c>
      <c r="AC145" s="9">
        <f t="shared" si="23"/>
        <v>4214412.2105402565</v>
      </c>
      <c r="AD145" s="9">
        <f t="shared" si="24"/>
        <v>5056473.0215786444</v>
      </c>
      <c r="AJ145" s="8">
        <f t="shared" si="25"/>
        <v>6.3389384682187244E-2</v>
      </c>
    </row>
    <row r="146" spans="1:36" x14ac:dyDescent="0.2">
      <c r="A146" t="s">
        <v>709</v>
      </c>
      <c r="B146" t="str">
        <f>VLOOKUP(A146,Gene_Lookup!A:B,2,0)</f>
        <v xml:space="preserve">V-type ATPase, D subunit  </v>
      </c>
      <c r="C146" s="2">
        <v>13</v>
      </c>
      <c r="D146" s="3">
        <v>19.552399999999999</v>
      </c>
      <c r="E146" s="3">
        <v>19.103899999999999</v>
      </c>
      <c r="F146" s="3">
        <v>18.112400000000001</v>
      </c>
      <c r="G146" s="3">
        <v>18.054300000000001</v>
      </c>
      <c r="H146" s="3">
        <v>17.913699999999999</v>
      </c>
      <c r="I146" s="3">
        <v>17.500299999999999</v>
      </c>
      <c r="J146" s="3">
        <v>17.979700000000001</v>
      </c>
      <c r="K146" s="3">
        <v>18.0108</v>
      </c>
      <c r="M146" s="3">
        <v>19.552399999999999</v>
      </c>
      <c r="N146" s="3">
        <v>19.103899999999999</v>
      </c>
      <c r="O146" s="3">
        <v>18.112400000000001</v>
      </c>
      <c r="P146" s="3">
        <v>18.054300000000001</v>
      </c>
      <c r="Q146" s="3">
        <v>17.913699999999999</v>
      </c>
      <c r="R146" s="3">
        <v>17.500299999999999</v>
      </c>
      <c r="S146" s="3">
        <v>17.979700000000001</v>
      </c>
      <c r="T146" s="3">
        <v>18.0108</v>
      </c>
      <c r="V146" s="2" t="s">
        <v>25545</v>
      </c>
      <c r="W146" s="4">
        <v>6.0453199999999999E-3</v>
      </c>
      <c r="Y146" s="9">
        <f t="shared" si="19"/>
        <v>768880.5718032798</v>
      </c>
      <c r="Z146" s="9">
        <f t="shared" si="20"/>
        <v>563439.03836641693</v>
      </c>
      <c r="AA146" s="9">
        <f t="shared" si="21"/>
        <v>666159.80508484831</v>
      </c>
      <c r="AB146" s="9">
        <f t="shared" si="22"/>
        <v>145269.10143056858</v>
      </c>
      <c r="AC146" s="9">
        <f t="shared" si="23"/>
        <v>283384.23969568958</v>
      </c>
      <c r="AD146" s="9">
        <f t="shared" si="24"/>
        <v>272198.57715550152</v>
      </c>
      <c r="AJ146" s="8">
        <f t="shared" si="25"/>
        <v>6.3548889441615963E-2</v>
      </c>
    </row>
    <row r="147" spans="1:36" x14ac:dyDescent="0.2">
      <c r="A147" t="s">
        <v>3340</v>
      </c>
      <c r="B147" t="str">
        <f>VLOOKUP(A147,Gene_Lookup!A:B,2,0)</f>
        <v xml:space="preserve">arginine decarboxylase (EC 4.1.1.19)  </v>
      </c>
      <c r="C147" s="2">
        <v>13</v>
      </c>
      <c r="D147" s="3">
        <v>18.808599999999998</v>
      </c>
      <c r="E147" s="3">
        <v>18.419699999999999</v>
      </c>
      <c r="F147" s="3">
        <v>17.2377</v>
      </c>
      <c r="G147" s="3">
        <v>14.749700000000001</v>
      </c>
      <c r="H147" s="3">
        <v>15.783799999999999</v>
      </c>
      <c r="I147" s="3">
        <v>17.405200000000001</v>
      </c>
      <c r="J147" s="3">
        <v>17.5855</v>
      </c>
      <c r="K147" s="3">
        <v>17.807700000000001</v>
      </c>
      <c r="M147" s="3">
        <v>18.808599999999998</v>
      </c>
      <c r="N147" s="3">
        <v>18.419699999999999</v>
      </c>
      <c r="O147" s="3">
        <v>17.2377</v>
      </c>
      <c r="P147" s="3">
        <v>14.749700000000001</v>
      </c>
      <c r="Q147" s="3">
        <v>15.783799999999999</v>
      </c>
      <c r="R147" s="3">
        <v>17.405200000000001</v>
      </c>
      <c r="S147" s="3">
        <v>17.5855</v>
      </c>
      <c r="T147" s="3">
        <v>17.807700000000001</v>
      </c>
      <c r="W147" s="4">
        <v>0.20802799999999999</v>
      </c>
      <c r="Y147" s="9">
        <f t="shared" si="19"/>
        <v>459148.08408037893</v>
      </c>
      <c r="Z147" s="9">
        <f t="shared" si="20"/>
        <v>350656.75631739461</v>
      </c>
      <c r="AA147" s="9">
        <f t="shared" si="21"/>
        <v>404902.42019888677</v>
      </c>
      <c r="AB147" s="9">
        <f t="shared" si="22"/>
        <v>76714.953561138478</v>
      </c>
      <c r="AC147" s="9">
        <f t="shared" si="23"/>
        <v>154548.48646493678</v>
      </c>
      <c r="AD147" s="9">
        <f t="shared" si="24"/>
        <v>27548.764534837977</v>
      </c>
      <c r="AJ147" s="8">
        <f t="shared" si="25"/>
        <v>6.4076798916712918E-2</v>
      </c>
    </row>
    <row r="148" spans="1:36" x14ac:dyDescent="0.2">
      <c r="A148" t="s">
        <v>4823</v>
      </c>
      <c r="B148" t="str">
        <f>VLOOKUP(A148,Gene_Lookup!A:B,2,0)</f>
        <v xml:space="preserve">diacylglycerol kinase catalytic region  </v>
      </c>
      <c r="C148" s="2">
        <v>10</v>
      </c>
      <c r="D148" s="3">
        <v>15.8432</v>
      </c>
      <c r="E148" s="3">
        <v>16.420100000000001</v>
      </c>
      <c r="F148" s="3">
        <v>14.2003</v>
      </c>
      <c r="I148" s="3">
        <v>17.6173</v>
      </c>
      <c r="J148" s="3">
        <v>17.677499999999998</v>
      </c>
      <c r="K148" s="3">
        <v>15.539199999999999</v>
      </c>
      <c r="M148" s="3">
        <v>15.8432</v>
      </c>
      <c r="N148" s="3">
        <v>16.420100000000001</v>
      </c>
      <c r="O148" s="3">
        <v>14.2003</v>
      </c>
      <c r="P148" s="3">
        <v>10.337899999999999</v>
      </c>
      <c r="Q148" s="3">
        <v>11.0977</v>
      </c>
      <c r="R148" s="3">
        <v>17.6173</v>
      </c>
      <c r="S148" s="3">
        <v>17.677499999999998</v>
      </c>
      <c r="T148" s="3">
        <v>15.539199999999999</v>
      </c>
      <c r="W148" s="4">
        <v>0.480381</v>
      </c>
      <c r="Y148" s="9">
        <f t="shared" si="19"/>
        <v>58786.611421544039</v>
      </c>
      <c r="Z148" s="9">
        <f t="shared" si="20"/>
        <v>87688.498123340672</v>
      </c>
      <c r="AA148" s="9">
        <f t="shared" si="21"/>
        <v>73237.554772442352</v>
      </c>
      <c r="AB148" s="9">
        <f t="shared" si="22"/>
        <v>20436.720075925739</v>
      </c>
      <c r="AC148" s="9">
        <f t="shared" si="23"/>
        <v>18824.18782112778</v>
      </c>
      <c r="AD148" s="9">
        <f t="shared" si="24"/>
        <v>1294.2494591701152</v>
      </c>
      <c r="AJ148" s="8">
        <f t="shared" si="25"/>
        <v>6.4697830674305679E-2</v>
      </c>
    </row>
    <row r="149" spans="1:36" x14ac:dyDescent="0.2">
      <c r="A149" t="s">
        <v>2160</v>
      </c>
      <c r="B149" t="str">
        <f>VLOOKUP(A149,Gene_Lookup!A:B,2,0)</f>
        <v xml:space="preserve">ribose-phosphate pyrophosphokinase  </v>
      </c>
      <c r="C149" s="2">
        <v>21</v>
      </c>
      <c r="D149" s="3">
        <v>20.521100000000001</v>
      </c>
      <c r="E149" s="3">
        <v>20.713699999999999</v>
      </c>
      <c r="F149" s="3">
        <v>20.2151</v>
      </c>
      <c r="G149" s="3">
        <v>20.1995</v>
      </c>
      <c r="H149" s="3">
        <v>19.663599999999999</v>
      </c>
      <c r="I149" s="3">
        <v>20.995999999999999</v>
      </c>
      <c r="J149" s="3">
        <v>20.6403</v>
      </c>
      <c r="K149" s="3">
        <v>20.458200000000001</v>
      </c>
      <c r="M149" s="3">
        <v>20.521100000000001</v>
      </c>
      <c r="N149" s="3">
        <v>20.713699999999999</v>
      </c>
      <c r="O149" s="3">
        <v>20.2151</v>
      </c>
      <c r="P149" s="3">
        <v>20.1995</v>
      </c>
      <c r="Q149" s="3">
        <v>19.663599999999999</v>
      </c>
      <c r="R149" s="3">
        <v>20.995999999999999</v>
      </c>
      <c r="S149" s="3">
        <v>20.6403</v>
      </c>
      <c r="T149" s="3">
        <v>20.458200000000001</v>
      </c>
      <c r="W149" s="4">
        <v>0.81532400000000005</v>
      </c>
      <c r="Y149" s="9">
        <f t="shared" si="19"/>
        <v>1504757.9414574704</v>
      </c>
      <c r="Z149" s="9">
        <f t="shared" si="20"/>
        <v>1719669.6286331646</v>
      </c>
      <c r="AA149" s="9">
        <f t="shared" si="21"/>
        <v>1612213.7850453174</v>
      </c>
      <c r="AB149" s="9">
        <f t="shared" si="22"/>
        <v>151965.51135817531</v>
      </c>
      <c r="AC149" s="9">
        <f t="shared" si="23"/>
        <v>1217170.6326441525</v>
      </c>
      <c r="AD149" s="9">
        <f t="shared" si="24"/>
        <v>1204080.1515869042</v>
      </c>
      <c r="AE149" s="9">
        <f>2^Q149</f>
        <v>830488.11697795941</v>
      </c>
      <c r="AF149" s="9">
        <f>2^R149</f>
        <v>2091345.5132354929</v>
      </c>
      <c r="AG149" s="9">
        <f>2^S149</f>
        <v>1634366.3781651012</v>
      </c>
      <c r="AH149" s="9">
        <f>2^T149</f>
        <v>1440561.6775159354</v>
      </c>
      <c r="AJ149" s="8">
        <f t="shared" si="25"/>
        <v>6.4941125646209796E-2</v>
      </c>
    </row>
    <row r="150" spans="1:36" x14ac:dyDescent="0.2">
      <c r="A150" t="s">
        <v>1552</v>
      </c>
      <c r="B150" t="str">
        <f>VLOOKUP(A150,Gene_Lookup!A:B,2,0)</f>
        <v xml:space="preserve">pyruvate phosphate dikinase PEP/pyruvate-binding protein  </v>
      </c>
      <c r="C150" s="2">
        <v>15</v>
      </c>
      <c r="D150" s="3">
        <v>15.3696</v>
      </c>
      <c r="E150" s="3">
        <v>15.737299999999999</v>
      </c>
      <c r="F150" s="3">
        <v>16.1631</v>
      </c>
      <c r="G150" s="3">
        <v>16.107099999999999</v>
      </c>
      <c r="H150" s="3">
        <v>15.459099999999999</v>
      </c>
      <c r="I150" s="3">
        <v>13.869199999999999</v>
      </c>
      <c r="K150" s="3">
        <v>14.554500000000001</v>
      </c>
      <c r="M150" s="3">
        <v>15.3696</v>
      </c>
      <c r="N150" s="3">
        <v>15.737299999999999</v>
      </c>
      <c r="O150" s="3">
        <v>16.1631</v>
      </c>
      <c r="P150" s="3">
        <v>16.107099999999999</v>
      </c>
      <c r="Q150" s="3">
        <v>15.459099999999999</v>
      </c>
      <c r="R150" s="3">
        <v>13.869199999999999</v>
      </c>
      <c r="S150" s="3">
        <v>11.546099999999999</v>
      </c>
      <c r="T150" s="3">
        <v>14.554500000000001</v>
      </c>
      <c r="W150" s="4">
        <v>0.20173199999999999</v>
      </c>
      <c r="Y150" s="9">
        <f t="shared" si="19"/>
        <v>42336.077873733586</v>
      </c>
      <c r="Z150" s="9">
        <f t="shared" si="20"/>
        <v>54625.993759501231</v>
      </c>
      <c r="AA150" s="9">
        <f t="shared" si="21"/>
        <v>48481.035816617412</v>
      </c>
      <c r="AB150" s="9">
        <f t="shared" si="22"/>
        <v>8690.2828630385302</v>
      </c>
      <c r="AC150" s="9">
        <f t="shared" si="23"/>
        <v>73380.036411104811</v>
      </c>
      <c r="AD150" s="9">
        <f t="shared" si="24"/>
        <v>70586.271648142516</v>
      </c>
      <c r="AJ150" s="8">
        <f t="shared" si="25"/>
        <v>6.4968098688198417E-2</v>
      </c>
    </row>
    <row r="151" spans="1:36" x14ac:dyDescent="0.2">
      <c r="A151" t="s">
        <v>235</v>
      </c>
      <c r="B151" t="str">
        <f>VLOOKUP(A151,Gene_Lookup!A:B,2,0)</f>
        <v xml:space="preserve">NAD(P)-dependent iron-only hydrogenase diaphorase component flavoprotein  </v>
      </c>
      <c r="C151" s="2">
        <v>54</v>
      </c>
      <c r="D151" s="3">
        <v>24.856999999999999</v>
      </c>
      <c r="E151" s="3">
        <v>24.417100000000001</v>
      </c>
      <c r="F151" s="3">
        <v>23.3889</v>
      </c>
      <c r="G151" s="3">
        <v>23.498999999999999</v>
      </c>
      <c r="H151" s="3">
        <v>23.263000000000002</v>
      </c>
      <c r="I151" s="3">
        <v>23.898499999999999</v>
      </c>
      <c r="J151" s="3">
        <v>24.1067</v>
      </c>
      <c r="K151" s="3">
        <v>24.1096</v>
      </c>
      <c r="M151" s="3">
        <v>24.856999999999999</v>
      </c>
      <c r="N151" s="3">
        <v>24.417100000000001</v>
      </c>
      <c r="O151" s="3">
        <v>23.3889</v>
      </c>
      <c r="P151" s="3">
        <v>23.498999999999999</v>
      </c>
      <c r="Q151" s="3">
        <v>23.263000000000002</v>
      </c>
      <c r="R151" s="3">
        <v>23.898499999999999</v>
      </c>
      <c r="S151" s="3">
        <v>24.1067</v>
      </c>
      <c r="T151" s="3">
        <v>24.1096</v>
      </c>
      <c r="V151" s="2" t="s">
        <v>25545</v>
      </c>
      <c r="W151" s="4">
        <v>3.8122099999999999E-2</v>
      </c>
      <c r="Y151" s="9">
        <f t="shared" si="19"/>
        <v>30388033.900060698</v>
      </c>
      <c r="Z151" s="9">
        <f t="shared" si="20"/>
        <v>22401624.184879959</v>
      </c>
      <c r="AA151" s="9">
        <f t="shared" si="21"/>
        <v>26394829.042470329</v>
      </c>
      <c r="AB151" s="9">
        <f t="shared" si="22"/>
        <v>5647244.4669384332</v>
      </c>
      <c r="AC151" s="9">
        <f t="shared" si="23"/>
        <v>10983998.51681475</v>
      </c>
      <c r="AD151" s="9">
        <f t="shared" si="24"/>
        <v>11855063.050943796</v>
      </c>
      <c r="AJ151" s="8">
        <f t="shared" si="25"/>
        <v>6.5011773198631162E-2</v>
      </c>
    </row>
    <row r="152" spans="1:36" x14ac:dyDescent="0.2">
      <c r="A152" t="s">
        <v>1116</v>
      </c>
      <c r="B152" t="str">
        <f>VLOOKUP(A152,Gene_Lookup!A:B,2,0)</f>
        <v xml:space="preserve">type III restriction protein res subunit  </v>
      </c>
      <c r="C152" s="2">
        <v>40</v>
      </c>
      <c r="D152" s="3">
        <v>15.2791</v>
      </c>
      <c r="E152" s="3">
        <v>15.001799999999999</v>
      </c>
      <c r="F152" s="3">
        <v>13.9153</v>
      </c>
      <c r="G152" s="3">
        <v>11.3314</v>
      </c>
      <c r="H152" s="3">
        <v>14.682399999999999</v>
      </c>
      <c r="I152" s="3">
        <v>15.251300000000001</v>
      </c>
      <c r="J152" s="3">
        <v>13.855</v>
      </c>
      <c r="K152" s="3">
        <v>11.916</v>
      </c>
      <c r="M152" s="3">
        <v>15.2791</v>
      </c>
      <c r="N152" s="3">
        <v>15.001799999999999</v>
      </c>
      <c r="O152" s="3">
        <v>13.9153</v>
      </c>
      <c r="P152" s="3">
        <v>11.3314</v>
      </c>
      <c r="Q152" s="3">
        <v>14.682399999999999</v>
      </c>
      <c r="R152" s="3">
        <v>15.251300000000001</v>
      </c>
      <c r="S152" s="3">
        <v>13.855</v>
      </c>
      <c r="T152" s="3">
        <v>11.916</v>
      </c>
      <c r="W152" s="4">
        <v>0.18700700000000001</v>
      </c>
      <c r="Y152" s="9">
        <f t="shared" si="19"/>
        <v>39761.925453364798</v>
      </c>
      <c r="Z152" s="9">
        <f t="shared" si="20"/>
        <v>32808.90899931758</v>
      </c>
      <c r="AA152" s="9">
        <f t="shared" si="21"/>
        <v>36285.417226341189</v>
      </c>
      <c r="AB152" s="9">
        <f t="shared" si="22"/>
        <v>4916.5250843584308</v>
      </c>
      <c r="AC152" s="9">
        <f t="shared" si="23"/>
        <v>15449.794196863417</v>
      </c>
      <c r="AD152" s="9">
        <f t="shared" si="24"/>
        <v>2576.8627813530329</v>
      </c>
      <c r="AJ152" s="8">
        <f t="shared" si="25"/>
        <v>6.5012339052792023E-2</v>
      </c>
    </row>
    <row r="153" spans="1:36" x14ac:dyDescent="0.2">
      <c r="A153" t="s">
        <v>757</v>
      </c>
      <c r="B153" t="str">
        <f>VLOOKUP(A153,Gene_Lookup!A:B,2,0)</f>
        <v xml:space="preserve">SSU ribosomal protein S30P/sigma 54 modulation protein  </v>
      </c>
      <c r="C153" s="2">
        <v>18</v>
      </c>
      <c r="D153" s="3">
        <v>23.1784</v>
      </c>
      <c r="E153" s="3">
        <v>23.543600000000001</v>
      </c>
      <c r="F153" s="3">
        <v>21.925599999999999</v>
      </c>
      <c r="G153" s="3">
        <v>22.446100000000001</v>
      </c>
      <c r="H153" s="3">
        <v>22.921099999999999</v>
      </c>
      <c r="I153" s="3">
        <v>23.079000000000001</v>
      </c>
      <c r="J153" s="3">
        <v>23.776</v>
      </c>
      <c r="K153" s="3">
        <v>23.4282</v>
      </c>
      <c r="M153" s="3">
        <v>23.1784</v>
      </c>
      <c r="N153" s="3">
        <v>23.543600000000001</v>
      </c>
      <c r="O153" s="3">
        <v>21.925599999999999</v>
      </c>
      <c r="P153" s="3">
        <v>22.446100000000001</v>
      </c>
      <c r="Q153" s="3">
        <v>22.921099999999999</v>
      </c>
      <c r="R153" s="3">
        <v>23.079000000000001</v>
      </c>
      <c r="S153" s="3">
        <v>23.776</v>
      </c>
      <c r="T153" s="3">
        <v>23.4282</v>
      </c>
      <c r="V153" s="2" t="s">
        <v>25545</v>
      </c>
      <c r="W153" s="4">
        <v>2.0625299999999999E-2</v>
      </c>
      <c r="Y153" s="9">
        <f t="shared" si="19"/>
        <v>9492785.1476158611</v>
      </c>
      <c r="Z153" s="9">
        <f t="shared" si="20"/>
        <v>12227278.547741206</v>
      </c>
      <c r="AA153" s="9">
        <f t="shared" si="21"/>
        <v>10860031.847678535</v>
      </c>
      <c r="AB153" s="9">
        <f t="shared" si="22"/>
        <v>1933578.8263384816</v>
      </c>
      <c r="AC153" s="9">
        <f t="shared" si="23"/>
        <v>3983485.7959899707</v>
      </c>
      <c r="AD153" s="9">
        <f t="shared" si="24"/>
        <v>5714120.3826414905</v>
      </c>
      <c r="AE153" s="9">
        <f>2^Q153</f>
        <v>7942160.0302058589</v>
      </c>
      <c r="AF153" s="9">
        <f>2^R153</f>
        <v>8860766.0471115876</v>
      </c>
      <c r="AG153" s="9">
        <f>2^S153</f>
        <v>14364455.786505375</v>
      </c>
      <c r="AH153" s="9">
        <f>2^T153</f>
        <v>11287322.775079843</v>
      </c>
      <c r="AJ153" s="8">
        <f t="shared" si="25"/>
        <v>6.5424313869394179E-2</v>
      </c>
    </row>
    <row r="154" spans="1:36" x14ac:dyDescent="0.2">
      <c r="A154" t="s">
        <v>1796</v>
      </c>
      <c r="B154" t="str">
        <f>VLOOKUP(A154,Gene_Lookup!A:B,2,0)</f>
        <v xml:space="preserve">NADPH-dependent FMN reductase  </v>
      </c>
      <c r="C154" s="2">
        <v>16</v>
      </c>
      <c r="D154" s="3">
        <v>20.753900000000002</v>
      </c>
      <c r="E154" s="3">
        <v>19.377700000000001</v>
      </c>
      <c r="F154" s="3">
        <v>21.615400000000001</v>
      </c>
      <c r="G154" s="3">
        <v>21.855799999999999</v>
      </c>
      <c r="H154" s="3">
        <v>20.448599999999999</v>
      </c>
      <c r="I154" s="3">
        <v>21.375599999999999</v>
      </c>
      <c r="J154" s="3">
        <v>21.828600000000002</v>
      </c>
      <c r="K154" s="3">
        <v>22.018599999999999</v>
      </c>
      <c r="M154" s="3">
        <v>20.753900000000002</v>
      </c>
      <c r="N154" s="3">
        <v>19.377700000000001</v>
      </c>
      <c r="O154" s="3">
        <v>21.615400000000001</v>
      </c>
      <c r="P154" s="3">
        <v>21.855799999999999</v>
      </c>
      <c r="Q154" s="3">
        <v>20.448599999999999</v>
      </c>
      <c r="R154" s="3">
        <v>21.375599999999999</v>
      </c>
      <c r="S154" s="3">
        <v>21.828600000000002</v>
      </c>
      <c r="T154" s="3">
        <v>22.018599999999999</v>
      </c>
      <c r="W154" s="4">
        <v>0.104254</v>
      </c>
      <c r="Y154" s="9">
        <f t="shared" si="19"/>
        <v>1768261.2385461158</v>
      </c>
      <c r="Z154" s="9">
        <f t="shared" si="20"/>
        <v>681191.07154680404</v>
      </c>
      <c r="AA154" s="9">
        <f t="shared" si="21"/>
        <v>1224726.15504646</v>
      </c>
      <c r="AB154" s="9">
        <f t="shared" si="22"/>
        <v>768674.68671080587</v>
      </c>
      <c r="AC154" s="9">
        <f t="shared" si="23"/>
        <v>3212800.5707088285</v>
      </c>
      <c r="AD154" s="9">
        <f t="shared" si="24"/>
        <v>3795346.0441422742</v>
      </c>
      <c r="AJ154" s="8">
        <f t="shared" si="25"/>
        <v>6.6026725908295059E-2</v>
      </c>
    </row>
    <row r="155" spans="1:36" x14ac:dyDescent="0.2">
      <c r="A155" t="s">
        <v>2310</v>
      </c>
      <c r="B155" t="str">
        <f>VLOOKUP(A155,Gene_Lookup!A:B,2,0)</f>
        <v xml:space="preserve">ATP-dependent Clp protease, proteolytic subunit ClpP  </v>
      </c>
      <c r="C155" s="2">
        <v>14</v>
      </c>
      <c r="D155" s="3">
        <v>21.576499999999999</v>
      </c>
      <c r="E155" s="3">
        <v>21.0916</v>
      </c>
      <c r="F155" s="3">
        <v>20.025600000000001</v>
      </c>
      <c r="G155" s="3">
        <v>19.950299999999999</v>
      </c>
      <c r="H155" s="3">
        <v>20.078600000000002</v>
      </c>
      <c r="I155" s="3">
        <v>19.985900000000001</v>
      </c>
      <c r="J155" s="3">
        <v>19.0764</v>
      </c>
      <c r="K155" s="3">
        <v>19.7974</v>
      </c>
      <c r="M155" s="3">
        <v>21.576499999999999</v>
      </c>
      <c r="N155" s="3">
        <v>21.0916</v>
      </c>
      <c r="O155" s="3">
        <v>20.025600000000001</v>
      </c>
      <c r="P155" s="3">
        <v>19.950299999999999</v>
      </c>
      <c r="Q155" s="3">
        <v>20.078600000000002</v>
      </c>
      <c r="R155" s="3">
        <v>19.985900000000001</v>
      </c>
      <c r="S155" s="3">
        <v>19.0764</v>
      </c>
      <c r="T155" s="3">
        <v>19.7974</v>
      </c>
      <c r="V155" s="2" t="s">
        <v>25545</v>
      </c>
      <c r="W155" s="4">
        <v>1.47587E-2</v>
      </c>
      <c r="Y155" s="9">
        <f t="shared" si="19"/>
        <v>3127329.9312632065</v>
      </c>
      <c r="Z155" s="9">
        <f t="shared" si="20"/>
        <v>2234622.959298369</v>
      </c>
      <c r="AA155" s="9">
        <f t="shared" si="21"/>
        <v>2680976.4452807875</v>
      </c>
      <c r="AB155" s="9">
        <f t="shared" si="22"/>
        <v>631239.15348884871</v>
      </c>
      <c r="AC155" s="9">
        <f t="shared" si="23"/>
        <v>1067348.5911330809</v>
      </c>
      <c r="AD155" s="9">
        <f t="shared" si="24"/>
        <v>1013068.2917663349</v>
      </c>
      <c r="AE155" s="9">
        <f>2^Q155</f>
        <v>1107288.7077066759</v>
      </c>
      <c r="AF155" s="9">
        <f>2^R155</f>
        <v>1038377.7899217823</v>
      </c>
      <c r="AG155" s="9">
        <f>2^S155</f>
        <v>552800.73179609748</v>
      </c>
      <c r="AH155" s="9">
        <f>2^T155</f>
        <v>911194.80736149836</v>
      </c>
      <c r="AJ155" s="8">
        <f t="shared" si="25"/>
        <v>6.6910021693537103E-2</v>
      </c>
    </row>
    <row r="156" spans="1:36" x14ac:dyDescent="0.2">
      <c r="A156" t="s">
        <v>3815</v>
      </c>
      <c r="B156" t="str">
        <f>VLOOKUP(A156,Gene_Lookup!A:B,2,0)</f>
        <v xml:space="preserve">bacterial peptide chain release factor 3 (bRF-3)  </v>
      </c>
      <c r="C156" s="2">
        <v>20</v>
      </c>
      <c r="D156" s="3">
        <v>15.4697</v>
      </c>
      <c r="E156" s="3">
        <v>15.1251</v>
      </c>
      <c r="F156" s="3">
        <v>14.268599999999999</v>
      </c>
      <c r="G156" s="3">
        <v>13.1814</v>
      </c>
      <c r="H156" s="3">
        <v>13.893800000000001</v>
      </c>
      <c r="I156" s="3">
        <v>16.7151</v>
      </c>
      <c r="J156" s="3">
        <v>14.563800000000001</v>
      </c>
      <c r="K156" s="3">
        <v>15.575200000000001</v>
      </c>
      <c r="M156" s="3">
        <v>15.4697</v>
      </c>
      <c r="N156" s="3">
        <v>15.1251</v>
      </c>
      <c r="O156" s="3">
        <v>14.268599999999999</v>
      </c>
      <c r="P156" s="3">
        <v>13.1814</v>
      </c>
      <c r="Q156" s="3">
        <v>13.893800000000001</v>
      </c>
      <c r="R156" s="3">
        <v>16.7151</v>
      </c>
      <c r="S156" s="3">
        <v>14.563800000000001</v>
      </c>
      <c r="T156" s="3">
        <v>15.575200000000001</v>
      </c>
      <c r="W156" s="4">
        <v>0.51802899999999996</v>
      </c>
      <c r="Y156" s="9">
        <f t="shared" si="19"/>
        <v>45377.830015424006</v>
      </c>
      <c r="Z156" s="9">
        <f t="shared" si="20"/>
        <v>35736.234345137244</v>
      </c>
      <c r="AA156" s="9">
        <f t="shared" si="21"/>
        <v>40557.032180280628</v>
      </c>
      <c r="AB156" s="9">
        <f t="shared" si="22"/>
        <v>6817.6376799186119</v>
      </c>
      <c r="AC156" s="9">
        <f t="shared" si="23"/>
        <v>19736.793449103287</v>
      </c>
      <c r="AD156" s="9">
        <f t="shared" si="24"/>
        <v>9289.5950951162031</v>
      </c>
      <c r="AJ156" s="8">
        <f t="shared" si="25"/>
        <v>6.708243829759386E-2</v>
      </c>
    </row>
    <row r="157" spans="1:36" x14ac:dyDescent="0.2">
      <c r="A157" t="s">
        <v>4088</v>
      </c>
      <c r="B157" t="str">
        <f>VLOOKUP(A157,Gene_Lookup!A:B,2,0)</f>
        <v xml:space="preserve">hypothetical protein  </v>
      </c>
      <c r="C157" s="2">
        <v>8</v>
      </c>
      <c r="D157" s="3">
        <v>15.225899999999999</v>
      </c>
      <c r="E157" s="3">
        <v>15.895</v>
      </c>
      <c r="M157" s="3">
        <v>15.225899999999999</v>
      </c>
      <c r="N157" s="3">
        <v>15.895</v>
      </c>
      <c r="O157" s="3">
        <v>13.304500000000001</v>
      </c>
      <c r="P157" s="3">
        <v>11.6891</v>
      </c>
      <c r="Q157" s="3">
        <v>12.9815</v>
      </c>
      <c r="R157" s="3">
        <v>11.7605</v>
      </c>
      <c r="S157" s="3">
        <v>10.187099999999999</v>
      </c>
      <c r="T157" s="3">
        <v>10.9071</v>
      </c>
      <c r="V157" s="2" t="s">
        <v>25545</v>
      </c>
      <c r="W157" s="4">
        <v>1.4415300000000001E-2</v>
      </c>
      <c r="Y157" s="9">
        <f t="shared" si="19"/>
        <v>38322.392177782443</v>
      </c>
      <c r="Z157" s="9">
        <f t="shared" si="20"/>
        <v>60935.696719096173</v>
      </c>
      <c r="AA157" s="9">
        <f t="shared" si="21"/>
        <v>49629.044448439308</v>
      </c>
      <c r="AB157" s="9">
        <f t="shared" si="22"/>
        <v>15990.020986199488</v>
      </c>
      <c r="AC157" s="9">
        <f t="shared" si="23"/>
        <v>10117.042567912391</v>
      </c>
      <c r="AD157" s="9">
        <f t="shared" si="24"/>
        <v>3301.9441431905539</v>
      </c>
      <c r="AJ157" s="8">
        <f t="shared" si="25"/>
        <v>6.8064801479820525E-2</v>
      </c>
    </row>
    <row r="158" spans="1:36" x14ac:dyDescent="0.2">
      <c r="A158" t="s">
        <v>1226</v>
      </c>
      <c r="B158" t="str">
        <f>VLOOKUP(A158,Gene_Lookup!A:B,2,0)</f>
        <v xml:space="preserve">cell division topological specificity factor MinE  </v>
      </c>
      <c r="C158" s="2">
        <v>5</v>
      </c>
      <c r="D158" s="3">
        <v>19.218800000000002</v>
      </c>
      <c r="E158" s="3">
        <v>18.646699999999999</v>
      </c>
      <c r="F158" s="3">
        <v>17.0854</v>
      </c>
      <c r="H158" s="3">
        <v>19.538699999999999</v>
      </c>
      <c r="J158" s="3">
        <v>19.1934</v>
      </c>
      <c r="M158" s="3">
        <v>19.218800000000002</v>
      </c>
      <c r="N158" s="3">
        <v>18.646699999999999</v>
      </c>
      <c r="O158" s="3">
        <v>17.0854</v>
      </c>
      <c r="P158" s="3">
        <v>10.7354</v>
      </c>
      <c r="Q158" s="3">
        <v>19.538699999999999</v>
      </c>
      <c r="R158" s="3">
        <v>12.2781</v>
      </c>
      <c r="S158" s="3">
        <v>19.1934</v>
      </c>
      <c r="T158" s="3">
        <v>12.5237</v>
      </c>
      <c r="W158" s="4">
        <v>0.70265100000000003</v>
      </c>
      <c r="Y158" s="9">
        <f t="shared" si="19"/>
        <v>610148.12451496068</v>
      </c>
      <c r="Z158" s="9">
        <f t="shared" si="20"/>
        <v>410408.19121776498</v>
      </c>
      <c r="AA158" s="9">
        <f t="shared" si="21"/>
        <v>510278.15786636283</v>
      </c>
      <c r="AB158" s="9">
        <f t="shared" si="22"/>
        <v>141237.46130819563</v>
      </c>
      <c r="AC158" s="9">
        <f t="shared" si="23"/>
        <v>139065.01530128074</v>
      </c>
      <c r="AD158" s="9">
        <f t="shared" si="24"/>
        <v>1704.8156184242682</v>
      </c>
      <c r="AJ158" s="8">
        <f t="shared" si="25"/>
        <v>6.824024273141216E-2</v>
      </c>
    </row>
    <row r="159" spans="1:36" x14ac:dyDescent="0.2">
      <c r="A159" t="s">
        <v>2181</v>
      </c>
      <c r="B159" t="str">
        <f>VLOOKUP(A159,Gene_Lookup!A:B,2,0)</f>
        <v xml:space="preserve">transcriptional regulator, GntR family  </v>
      </c>
      <c r="C159" s="2">
        <v>12</v>
      </c>
      <c r="D159" s="3">
        <v>13.547000000000001</v>
      </c>
      <c r="E159" s="3">
        <v>13.568199999999999</v>
      </c>
      <c r="F159" s="3">
        <v>13.1412</v>
      </c>
      <c r="J159" s="3">
        <v>14.3544</v>
      </c>
      <c r="M159" s="3">
        <v>13.547000000000001</v>
      </c>
      <c r="N159" s="3">
        <v>13.568199999999999</v>
      </c>
      <c r="O159" s="3">
        <v>13.1412</v>
      </c>
      <c r="P159" s="3">
        <v>12.7178</v>
      </c>
      <c r="Q159" s="3">
        <v>11.4077</v>
      </c>
      <c r="R159" s="3">
        <v>10.7475</v>
      </c>
      <c r="S159" s="3">
        <v>14.3544</v>
      </c>
      <c r="T159" s="3">
        <v>13.3414</v>
      </c>
      <c r="V159" s="2" t="s">
        <v>25545</v>
      </c>
      <c r="W159" s="4">
        <v>1.2022E-2</v>
      </c>
      <c r="Y159" s="9">
        <f t="shared" si="19"/>
        <v>11968.875549046184</v>
      </c>
      <c r="Z159" s="9">
        <f t="shared" si="20"/>
        <v>12146.053428135772</v>
      </c>
      <c r="AA159" s="9">
        <f t="shared" si="21"/>
        <v>12057.464488590978</v>
      </c>
      <c r="AB159" s="9">
        <f t="shared" si="22"/>
        <v>125.28367978049774</v>
      </c>
      <c r="AC159" s="9">
        <f t="shared" si="23"/>
        <v>9034.3181194797889</v>
      </c>
      <c r="AD159" s="9">
        <f t="shared" si="24"/>
        <v>6736.5770102850829</v>
      </c>
      <c r="AJ159" s="8">
        <f t="shared" si="25"/>
        <v>6.8533369250850407E-2</v>
      </c>
    </row>
    <row r="160" spans="1:36" x14ac:dyDescent="0.2">
      <c r="A160" t="s">
        <v>2271</v>
      </c>
      <c r="B160" t="str">
        <f>VLOOKUP(A160,Gene_Lookup!A:B,2,0)</f>
        <v xml:space="preserve">hemerythrin-like metal-binding protein  </v>
      </c>
      <c r="C160" s="2">
        <v>18</v>
      </c>
      <c r="D160" s="3">
        <v>21.101299999999998</v>
      </c>
      <c r="E160" s="3">
        <v>20.836500000000001</v>
      </c>
      <c r="F160" s="3">
        <v>19.6723</v>
      </c>
      <c r="J160" s="3">
        <v>16.631699999999999</v>
      </c>
      <c r="M160" s="3">
        <v>21.101299999999998</v>
      </c>
      <c r="N160" s="3">
        <v>20.836500000000001</v>
      </c>
      <c r="O160" s="3">
        <v>19.6723</v>
      </c>
      <c r="P160" s="3">
        <v>10.898300000000001</v>
      </c>
      <c r="Q160" s="3">
        <v>13.2186</v>
      </c>
      <c r="R160" s="3">
        <v>12.0312</v>
      </c>
      <c r="S160" s="3">
        <v>16.631699999999999</v>
      </c>
      <c r="T160" s="3">
        <v>13.1007</v>
      </c>
      <c r="W160" s="4">
        <v>0.22814000000000001</v>
      </c>
      <c r="Y160" s="9">
        <f t="shared" si="19"/>
        <v>2249698.1309319781</v>
      </c>
      <c r="Z160" s="9">
        <f t="shared" si="20"/>
        <v>1872455.4975025335</v>
      </c>
      <c r="AA160" s="9">
        <f t="shared" si="21"/>
        <v>2061076.8142172559</v>
      </c>
      <c r="AB160" s="9">
        <f t="shared" si="22"/>
        <v>266750.82425063127</v>
      </c>
      <c r="AC160" s="9">
        <f t="shared" si="23"/>
        <v>835511.40725280286</v>
      </c>
      <c r="AD160" s="9">
        <f t="shared" si="24"/>
        <v>1908.601240424925</v>
      </c>
      <c r="AJ160" s="8">
        <f t="shared" si="25"/>
        <v>6.9592039804422523E-2</v>
      </c>
    </row>
    <row r="161" spans="1:36" x14ac:dyDescent="0.2">
      <c r="A161" t="s">
        <v>2298</v>
      </c>
      <c r="B161" t="str">
        <f>VLOOKUP(A161,Gene_Lookup!A:B,2,0)</f>
        <v xml:space="preserve">NAD-dependent epimerase/dehydratase  </v>
      </c>
      <c r="C161" s="2">
        <v>18</v>
      </c>
      <c r="D161" s="3">
        <v>20.1477</v>
      </c>
      <c r="E161" s="3">
        <v>19.974799999999998</v>
      </c>
      <c r="F161" s="3">
        <v>19.2851</v>
      </c>
      <c r="G161" s="3">
        <v>18.291799999999999</v>
      </c>
      <c r="H161" s="3">
        <v>18.342600000000001</v>
      </c>
      <c r="I161" s="3">
        <v>20.947700000000001</v>
      </c>
      <c r="J161" s="3">
        <v>19.067299999999999</v>
      </c>
      <c r="K161" s="3">
        <v>19.326599999999999</v>
      </c>
      <c r="M161" s="3">
        <v>20.1477</v>
      </c>
      <c r="N161" s="3">
        <v>19.974799999999998</v>
      </c>
      <c r="O161" s="3">
        <v>19.2851</v>
      </c>
      <c r="P161" s="3">
        <v>18.291799999999999</v>
      </c>
      <c r="Q161" s="3">
        <v>18.342600000000001</v>
      </c>
      <c r="R161" s="3">
        <v>20.947700000000001</v>
      </c>
      <c r="S161" s="3">
        <v>19.067299999999999</v>
      </c>
      <c r="T161" s="3">
        <v>19.326599999999999</v>
      </c>
      <c r="W161" s="4">
        <v>0.63961500000000004</v>
      </c>
      <c r="Y161" s="9">
        <f t="shared" si="19"/>
        <v>1161614.5511232137</v>
      </c>
      <c r="Z161" s="9">
        <f t="shared" si="20"/>
        <v>1030419.2356007757</v>
      </c>
      <c r="AA161" s="9">
        <f t="shared" si="21"/>
        <v>1096016.8933619948</v>
      </c>
      <c r="AB161" s="9">
        <f t="shared" si="22"/>
        <v>92769.097265824646</v>
      </c>
      <c r="AC161" s="9">
        <f t="shared" si="23"/>
        <v>638842.15995130467</v>
      </c>
      <c r="AD161" s="9">
        <f t="shared" si="24"/>
        <v>320907.94887759566</v>
      </c>
      <c r="AJ161" s="8">
        <f t="shared" si="25"/>
        <v>6.9838624074293865E-2</v>
      </c>
    </row>
    <row r="162" spans="1:36" x14ac:dyDescent="0.2">
      <c r="A162" t="s">
        <v>806</v>
      </c>
      <c r="B162" t="str">
        <f>VLOOKUP(A162,Gene_Lookup!A:B,2,0)</f>
        <v xml:space="preserve">FolC bifunctional protein  </v>
      </c>
      <c r="C162" s="2">
        <v>20</v>
      </c>
      <c r="D162" s="3">
        <v>15.827999999999999</v>
      </c>
      <c r="E162" s="3">
        <v>15.394600000000001</v>
      </c>
      <c r="F162" s="3">
        <v>14.2324</v>
      </c>
      <c r="H162" s="3">
        <v>18.976199999999999</v>
      </c>
      <c r="I162" s="3">
        <v>18.2698</v>
      </c>
      <c r="J162" s="3">
        <v>16.019100000000002</v>
      </c>
      <c r="K162" s="3">
        <v>16.493300000000001</v>
      </c>
      <c r="M162" s="3">
        <v>15.827999999999999</v>
      </c>
      <c r="N162" s="3">
        <v>15.394600000000001</v>
      </c>
      <c r="O162" s="3">
        <v>14.2324</v>
      </c>
      <c r="P162" s="3">
        <v>11.54</v>
      </c>
      <c r="Q162" s="3">
        <v>18.976199999999999</v>
      </c>
      <c r="R162" s="3">
        <v>18.2698</v>
      </c>
      <c r="S162" s="3">
        <v>16.019100000000002</v>
      </c>
      <c r="T162" s="3">
        <v>16.493300000000001</v>
      </c>
      <c r="V162" s="2" t="s">
        <v>25545</v>
      </c>
      <c r="W162" s="4">
        <v>2.14062E-2</v>
      </c>
      <c r="Y162" s="9">
        <f t="shared" si="19"/>
        <v>58170.496599293743</v>
      </c>
      <c r="Z162" s="9">
        <f t="shared" si="20"/>
        <v>43076.099479801778</v>
      </c>
      <c r="AA162" s="9">
        <f t="shared" si="21"/>
        <v>50623.298039547764</v>
      </c>
      <c r="AB162" s="9">
        <f t="shared" si="22"/>
        <v>10673.350561115441</v>
      </c>
      <c r="AC162" s="9">
        <f t="shared" si="23"/>
        <v>19247.720797984155</v>
      </c>
      <c r="AD162" s="9">
        <f t="shared" si="24"/>
        <v>2977.7357154719944</v>
      </c>
      <c r="AJ162" s="8">
        <f t="shared" si="25"/>
        <v>7.0625504800786221E-2</v>
      </c>
    </row>
    <row r="163" spans="1:36" x14ac:dyDescent="0.2">
      <c r="A163" t="s">
        <v>115</v>
      </c>
      <c r="B163" t="str">
        <f>VLOOKUP(A163,Gene_Lookup!A:B,2,0)</f>
        <v xml:space="preserve">LSU ribosomal protein L1P  </v>
      </c>
      <c r="C163" s="2">
        <v>24</v>
      </c>
      <c r="D163" s="3">
        <v>21.630299999999998</v>
      </c>
      <c r="E163" s="3">
        <v>21.883700000000001</v>
      </c>
      <c r="F163" s="3">
        <v>19.9206</v>
      </c>
      <c r="G163" s="3">
        <v>20.918900000000001</v>
      </c>
      <c r="H163" s="3">
        <v>20.4282</v>
      </c>
      <c r="I163" s="3">
        <v>19.779900000000001</v>
      </c>
      <c r="J163" s="3">
        <v>21.2776</v>
      </c>
      <c r="K163" s="3">
        <v>19.556899999999999</v>
      </c>
      <c r="M163" s="3">
        <v>21.630299999999998</v>
      </c>
      <c r="N163" s="3">
        <v>21.883700000000001</v>
      </c>
      <c r="O163" s="3">
        <v>19.9206</v>
      </c>
      <c r="P163" s="3">
        <v>20.918900000000001</v>
      </c>
      <c r="Q163" s="3">
        <v>20.4282</v>
      </c>
      <c r="R163" s="3">
        <v>19.779900000000001</v>
      </c>
      <c r="S163" s="3">
        <v>21.2776</v>
      </c>
      <c r="T163" s="3">
        <v>19.556899999999999</v>
      </c>
      <c r="W163" s="4">
        <v>0.26277699999999998</v>
      </c>
      <c r="Y163" s="9">
        <f t="shared" si="19"/>
        <v>3246153.9699007375</v>
      </c>
      <c r="Z163" s="9">
        <f t="shared" si="20"/>
        <v>3869457.8131107921</v>
      </c>
      <c r="AA163" s="9">
        <f t="shared" si="21"/>
        <v>3557805.8915057648</v>
      </c>
      <c r="AB163" s="9">
        <f t="shared" si="22"/>
        <v>440742.37427346618</v>
      </c>
      <c r="AC163" s="9">
        <f t="shared" si="23"/>
        <v>992425.99552673195</v>
      </c>
      <c r="AD163" s="9">
        <f t="shared" si="24"/>
        <v>1982514.5177505813</v>
      </c>
      <c r="AE163" s="9">
        <f>2^Q163</f>
        <v>1410915.3468849775</v>
      </c>
      <c r="AF163" s="9">
        <f>2^R163</f>
        <v>900208.71120255673</v>
      </c>
      <c r="AG163" s="9">
        <f>2^S163</f>
        <v>2542118.760821755</v>
      </c>
      <c r="AH163" s="9">
        <f>2^T163</f>
        <v>771282.57928381977</v>
      </c>
      <c r="AJ163" s="8">
        <f t="shared" si="25"/>
        <v>7.1391177108266368E-2</v>
      </c>
    </row>
    <row r="164" spans="1:36" x14ac:dyDescent="0.2">
      <c r="A164" t="s">
        <v>2208</v>
      </c>
      <c r="B164" t="str">
        <f>VLOOKUP(A164,Gene_Lookup!A:B,2,0)</f>
        <v xml:space="preserve">glycerol 3-phosphate dehydrogenase (NAD(P)+) (EC 1.1.1.94)  </v>
      </c>
      <c r="C164" s="2">
        <v>17</v>
      </c>
      <c r="D164" s="3">
        <v>19.1906</v>
      </c>
      <c r="E164" s="3">
        <v>18.870699999999999</v>
      </c>
      <c r="F164" s="3">
        <v>17.997399999999999</v>
      </c>
      <c r="G164" s="3">
        <v>16.557500000000001</v>
      </c>
      <c r="H164" s="3">
        <v>17.899899999999999</v>
      </c>
      <c r="I164" s="3">
        <v>17.777899999999999</v>
      </c>
      <c r="J164" s="3">
        <v>18.396599999999999</v>
      </c>
      <c r="K164" s="3">
        <v>17.9101</v>
      </c>
      <c r="M164" s="3">
        <v>19.1906</v>
      </c>
      <c r="N164" s="3">
        <v>18.870699999999999</v>
      </c>
      <c r="O164" s="3">
        <v>17.997399999999999</v>
      </c>
      <c r="P164" s="3">
        <v>16.557500000000001</v>
      </c>
      <c r="Q164" s="3">
        <v>17.899899999999999</v>
      </c>
      <c r="R164" s="3">
        <v>17.777899999999999</v>
      </c>
      <c r="S164" s="3">
        <v>18.396599999999999</v>
      </c>
      <c r="T164" s="3">
        <v>17.9101</v>
      </c>
      <c r="W164" s="4">
        <v>0.126803</v>
      </c>
      <c r="Y164" s="9">
        <f t="shared" si="19"/>
        <v>598337.51690496504</v>
      </c>
      <c r="Z164" s="9">
        <f t="shared" si="20"/>
        <v>479343.38582449517</v>
      </c>
      <c r="AA164" s="9">
        <f t="shared" si="21"/>
        <v>538840.45136473014</v>
      </c>
      <c r="AB164" s="9">
        <f t="shared" si="22"/>
        <v>84141.557008400865</v>
      </c>
      <c r="AC164" s="9">
        <f t="shared" si="23"/>
        <v>261671.9940744983</v>
      </c>
      <c r="AD164" s="9">
        <f t="shared" si="24"/>
        <v>96450.426675240364</v>
      </c>
      <c r="AJ164" s="8">
        <f t="shared" si="25"/>
        <v>7.1579909846519296E-2</v>
      </c>
    </row>
    <row r="165" spans="1:36" x14ac:dyDescent="0.2">
      <c r="A165" t="s">
        <v>1049</v>
      </c>
      <c r="B165" t="str">
        <f>VLOOKUP(A165,Gene_Lookup!A:B,2,0)</f>
        <v xml:space="preserve">hydroxymethylpyrimidine synthase  </v>
      </c>
      <c r="C165" s="2">
        <v>28</v>
      </c>
      <c r="D165" s="3">
        <v>20.832799999999999</v>
      </c>
      <c r="E165" s="3">
        <v>20.649699999999999</v>
      </c>
      <c r="F165" s="3">
        <v>19.116299999999999</v>
      </c>
      <c r="G165" s="3">
        <v>20.008600000000001</v>
      </c>
      <c r="H165" s="3">
        <v>20.165700000000001</v>
      </c>
      <c r="I165" s="3">
        <v>20.267199999999999</v>
      </c>
      <c r="J165" s="3">
        <v>20.424900000000001</v>
      </c>
      <c r="K165" s="3">
        <v>19.909800000000001</v>
      </c>
      <c r="M165" s="3">
        <v>20.832799999999999</v>
      </c>
      <c r="N165" s="3">
        <v>20.649699999999999</v>
      </c>
      <c r="O165" s="3">
        <v>19.116299999999999</v>
      </c>
      <c r="P165" s="3">
        <v>20.008600000000001</v>
      </c>
      <c r="Q165" s="3">
        <v>20.165700000000001</v>
      </c>
      <c r="R165" s="3">
        <v>20.267199999999999</v>
      </c>
      <c r="S165" s="3">
        <v>20.424900000000001</v>
      </c>
      <c r="T165" s="3">
        <v>19.909800000000001</v>
      </c>
      <c r="W165" s="4">
        <v>0.135826</v>
      </c>
      <c r="Y165" s="9">
        <f t="shared" si="19"/>
        <v>1867659.4673670069</v>
      </c>
      <c r="Z165" s="9">
        <f t="shared" si="20"/>
        <v>1645049.9959733074</v>
      </c>
      <c r="AA165" s="9">
        <f t="shared" si="21"/>
        <v>1756354.7316701571</v>
      </c>
      <c r="AB165" s="9">
        <f t="shared" si="22"/>
        <v>157408.66677883771</v>
      </c>
      <c r="AC165" s="9">
        <f t="shared" si="23"/>
        <v>568302.6826396964</v>
      </c>
      <c r="AD165" s="9">
        <f t="shared" si="24"/>
        <v>1054845.2977663453</v>
      </c>
      <c r="AJ165" s="8">
        <f t="shared" si="25"/>
        <v>7.1667485256083241E-2</v>
      </c>
    </row>
    <row r="166" spans="1:36" x14ac:dyDescent="0.2">
      <c r="A166" t="s">
        <v>640</v>
      </c>
      <c r="B166" t="str">
        <f>VLOOKUP(A166,Gene_Lookup!A:B,2,0)</f>
        <v xml:space="preserve">3-oxoacyl-[acyl-carrier-protein] synthase III (EC 2.3.1.41)  </v>
      </c>
      <c r="C166" s="2">
        <v>27</v>
      </c>
      <c r="D166" s="3">
        <v>21.456399999999999</v>
      </c>
      <c r="E166" s="3">
        <v>20.773900000000001</v>
      </c>
      <c r="F166" s="3">
        <v>22.0791</v>
      </c>
      <c r="G166" s="3">
        <v>22.3705</v>
      </c>
      <c r="H166" s="3">
        <v>21.776199999999999</v>
      </c>
      <c r="I166" s="3">
        <v>20.972200000000001</v>
      </c>
      <c r="J166" s="3">
        <v>21.8934</v>
      </c>
      <c r="K166" s="3">
        <v>21.8096</v>
      </c>
      <c r="M166" s="3">
        <v>21.456399999999999</v>
      </c>
      <c r="N166" s="3">
        <v>20.773900000000001</v>
      </c>
      <c r="O166" s="3">
        <v>22.0791</v>
      </c>
      <c r="P166" s="3">
        <v>22.3705</v>
      </c>
      <c r="Q166" s="3">
        <v>21.776199999999999</v>
      </c>
      <c r="R166" s="3">
        <v>20.972200000000001</v>
      </c>
      <c r="S166" s="3">
        <v>21.8934</v>
      </c>
      <c r="T166" s="3">
        <v>21.8096</v>
      </c>
      <c r="W166" s="4">
        <v>0.14258699999999999</v>
      </c>
      <c r="Y166" s="9">
        <f t="shared" si="19"/>
        <v>2877530.9200207675</v>
      </c>
      <c r="Z166" s="9">
        <f t="shared" si="20"/>
        <v>1792945.2455690901</v>
      </c>
      <c r="AA166" s="9">
        <f t="shared" si="21"/>
        <v>2335238.0827949289</v>
      </c>
      <c r="AB166" s="9">
        <f t="shared" si="22"/>
        <v>766917.88518256531</v>
      </c>
      <c r="AC166" s="9">
        <f t="shared" si="23"/>
        <v>4430690.1249491517</v>
      </c>
      <c r="AD166" s="9">
        <f t="shared" si="24"/>
        <v>5422399.5818317542</v>
      </c>
      <c r="AJ166" s="8">
        <f t="shared" si="25"/>
        <v>7.1852574663743618E-2</v>
      </c>
    </row>
    <row r="167" spans="1:36" x14ac:dyDescent="0.2">
      <c r="A167" t="s">
        <v>20</v>
      </c>
      <c r="B167" t="str">
        <f>VLOOKUP(A167,Gene_Lookup!A:B,2,0)</f>
        <v xml:space="preserve">acetaldehyde dehydrogenase (EC 1.2.1.10)/alcohol dehydrogenase AdhE (EC 1.1.1.1)  </v>
      </c>
      <c r="C167" s="2">
        <v>112</v>
      </c>
      <c r="D167" s="3">
        <v>25.858599999999999</v>
      </c>
      <c r="E167" s="3">
        <v>25.547599999999999</v>
      </c>
      <c r="F167" s="3">
        <v>26.7516</v>
      </c>
      <c r="G167" s="3">
        <v>26.406099999999999</v>
      </c>
      <c r="H167" s="3">
        <v>25.408999999999999</v>
      </c>
      <c r="I167" s="3">
        <v>25.110900000000001</v>
      </c>
      <c r="J167" s="3">
        <v>26.552800000000001</v>
      </c>
      <c r="K167" s="3">
        <v>26.356200000000001</v>
      </c>
      <c r="M167" s="3">
        <v>25.858599999999999</v>
      </c>
      <c r="N167" s="3">
        <v>25.547599999999999</v>
      </c>
      <c r="O167" s="3">
        <v>26.7516</v>
      </c>
      <c r="P167" s="3">
        <v>26.406099999999999</v>
      </c>
      <c r="Q167" s="3">
        <v>25.408999999999999</v>
      </c>
      <c r="R167" s="3">
        <v>25.110900000000001</v>
      </c>
      <c r="S167" s="3">
        <v>26.552800000000001</v>
      </c>
      <c r="T167" s="3">
        <v>26.356200000000001</v>
      </c>
      <c r="V167" s="2" t="s">
        <v>25545</v>
      </c>
      <c r="W167" s="4">
        <v>8.4693200000000007E-3</v>
      </c>
      <c r="Y167" s="9">
        <f t="shared" si="19"/>
        <v>60843508.006065607</v>
      </c>
      <c r="Z167" s="9">
        <f t="shared" si="20"/>
        <v>49044907.211494423</v>
      </c>
      <c r="AA167" s="9">
        <f t="shared" si="21"/>
        <v>54944207.608780012</v>
      </c>
      <c r="AB167" s="9">
        <f t="shared" si="22"/>
        <v>8342870.6303542787</v>
      </c>
      <c r="AC167" s="9">
        <f t="shared" si="23"/>
        <v>112988445.07418278</v>
      </c>
      <c r="AD167" s="9">
        <f t="shared" si="24"/>
        <v>88925879.364569664</v>
      </c>
      <c r="AJ167" s="8">
        <f t="shared" si="25"/>
        <v>7.5347435012434794E-2</v>
      </c>
    </row>
    <row r="168" spans="1:36" x14ac:dyDescent="0.2">
      <c r="A168" t="s">
        <v>975</v>
      </c>
      <c r="B168" t="str">
        <f>VLOOKUP(A168,Gene_Lookup!A:B,2,0)</f>
        <v xml:space="preserve">glutamine--fructose-6-phosphate transaminase  </v>
      </c>
      <c r="C168" s="2">
        <v>23</v>
      </c>
      <c r="D168" s="3">
        <v>19.114999999999998</v>
      </c>
      <c r="E168" s="3">
        <v>19.4254</v>
      </c>
      <c r="F168" s="3">
        <v>17.606400000000001</v>
      </c>
      <c r="G168" s="3">
        <v>18.446300000000001</v>
      </c>
      <c r="H168" s="3">
        <v>18.345700000000001</v>
      </c>
      <c r="I168" s="3">
        <v>18.985800000000001</v>
      </c>
      <c r="J168" s="3">
        <v>19.619900000000001</v>
      </c>
      <c r="K168" s="3">
        <v>17.823499999999999</v>
      </c>
      <c r="M168" s="3">
        <v>19.114999999999998</v>
      </c>
      <c r="N168" s="3">
        <v>19.4254</v>
      </c>
      <c r="O168" s="3">
        <v>17.606400000000001</v>
      </c>
      <c r="P168" s="3">
        <v>18.446300000000001</v>
      </c>
      <c r="Q168" s="3">
        <v>18.345700000000001</v>
      </c>
      <c r="R168" s="3">
        <v>18.985800000000001</v>
      </c>
      <c r="S168" s="3">
        <v>19.619900000000001</v>
      </c>
      <c r="T168" s="3">
        <v>17.823499999999999</v>
      </c>
      <c r="W168" s="4">
        <v>0.50239800000000001</v>
      </c>
      <c r="Y168" s="9">
        <f t="shared" si="19"/>
        <v>567790.82066869549</v>
      </c>
      <c r="Z168" s="9">
        <f t="shared" si="20"/>
        <v>704089.84043269488</v>
      </c>
      <c r="AA168" s="9">
        <f t="shared" si="21"/>
        <v>635940.33055069519</v>
      </c>
      <c r="AB168" s="9">
        <f t="shared" si="22"/>
        <v>96377.961144203495</v>
      </c>
      <c r="AC168" s="9">
        <f t="shared" si="23"/>
        <v>199551.27898664668</v>
      </c>
      <c r="AD168" s="9">
        <f t="shared" si="24"/>
        <v>357182.03642736713</v>
      </c>
      <c r="AJ168" s="8">
        <f t="shared" si="25"/>
        <v>7.5426804593832442E-2</v>
      </c>
    </row>
    <row r="169" spans="1:36" x14ac:dyDescent="0.2">
      <c r="A169" t="s">
        <v>1111</v>
      </c>
      <c r="B169" t="str">
        <f>VLOOKUP(A169,Gene_Lookup!A:B,2,0)</f>
        <v xml:space="preserve">methyl-accepting chemotaxis sensory transducer  </v>
      </c>
      <c r="C169" s="2">
        <v>34</v>
      </c>
      <c r="D169" s="3">
        <v>20.6557</v>
      </c>
      <c r="E169" s="3">
        <v>19.8598</v>
      </c>
      <c r="F169" s="3">
        <v>17.208500000000001</v>
      </c>
      <c r="G169" s="3">
        <v>10.762499999999999</v>
      </c>
      <c r="J169" s="3">
        <v>11.0801</v>
      </c>
      <c r="M169" s="3">
        <v>20.6557</v>
      </c>
      <c r="N169" s="3">
        <v>19.8598</v>
      </c>
      <c r="O169" s="3">
        <v>17.208500000000001</v>
      </c>
      <c r="P169" s="3">
        <v>10.762499999999999</v>
      </c>
      <c r="Q169" s="3">
        <v>11.155200000000001</v>
      </c>
      <c r="R169" s="3">
        <v>11.117599999999999</v>
      </c>
      <c r="S169" s="3">
        <v>11.0801</v>
      </c>
      <c r="T169" s="3">
        <v>12.340299999999999</v>
      </c>
      <c r="W169" s="4">
        <v>5.2781399999999999E-2</v>
      </c>
      <c r="Y169" s="9">
        <f t="shared" si="19"/>
        <v>1651905.8129617986</v>
      </c>
      <c r="Z169" s="9">
        <f t="shared" si="20"/>
        <v>951470.89478906197</v>
      </c>
      <c r="AA169" s="9">
        <f t="shared" si="21"/>
        <v>1301688.3538754303</v>
      </c>
      <c r="AB169" s="9">
        <f t="shared" si="22"/>
        <v>495282.28041978669</v>
      </c>
      <c r="AC169" s="9">
        <f t="shared" si="23"/>
        <v>151451.88408158961</v>
      </c>
      <c r="AD169" s="9">
        <f t="shared" si="24"/>
        <v>1737.1420308042882</v>
      </c>
      <c r="AJ169" s="8">
        <f t="shared" si="25"/>
        <v>7.5859168785037512E-2</v>
      </c>
    </row>
    <row r="170" spans="1:36" x14ac:dyDescent="0.2">
      <c r="A170" t="s">
        <v>362</v>
      </c>
      <c r="B170" t="str">
        <f>VLOOKUP(A170,Gene_Lookup!A:B,2,0)</f>
        <v xml:space="preserve">ribonuclease PH  </v>
      </c>
      <c r="C170" s="2">
        <v>19</v>
      </c>
      <c r="D170" s="3">
        <v>19.504000000000001</v>
      </c>
      <c r="E170" s="3">
        <v>18.911799999999999</v>
      </c>
      <c r="F170" s="3">
        <v>17.667200000000001</v>
      </c>
      <c r="G170" s="3">
        <v>17.295400000000001</v>
      </c>
      <c r="H170" s="3">
        <v>17.3431</v>
      </c>
      <c r="I170" s="3">
        <v>20.280100000000001</v>
      </c>
      <c r="J170" s="3">
        <v>18.952300000000001</v>
      </c>
      <c r="K170" s="3">
        <v>19.730799999999999</v>
      </c>
      <c r="M170" s="3">
        <v>19.504000000000001</v>
      </c>
      <c r="N170" s="3">
        <v>18.911799999999999</v>
      </c>
      <c r="O170" s="3">
        <v>17.667200000000001</v>
      </c>
      <c r="P170" s="3">
        <v>17.295400000000001</v>
      </c>
      <c r="Q170" s="3">
        <v>17.3431</v>
      </c>
      <c r="R170" s="3">
        <v>20.280100000000001</v>
      </c>
      <c r="S170" s="3">
        <v>18.952300000000001</v>
      </c>
      <c r="T170" s="3">
        <v>19.730799999999999</v>
      </c>
      <c r="W170" s="4">
        <v>0.419794</v>
      </c>
      <c r="Y170" s="9">
        <f t="shared" si="19"/>
        <v>743513.80302631215</v>
      </c>
      <c r="Z170" s="9">
        <f t="shared" si="20"/>
        <v>493195.46210801927</v>
      </c>
      <c r="AA170" s="9">
        <f t="shared" si="21"/>
        <v>618354.63256716565</v>
      </c>
      <c r="AB170" s="9">
        <f t="shared" si="22"/>
        <v>177001.79631869122</v>
      </c>
      <c r="AC170" s="9">
        <f t="shared" si="23"/>
        <v>208140.76162661877</v>
      </c>
      <c r="AD170" s="9">
        <f t="shared" si="24"/>
        <v>160854.85999359933</v>
      </c>
      <c r="AJ170" s="8">
        <f t="shared" si="25"/>
        <v>7.6439018526973102E-2</v>
      </c>
    </row>
    <row r="171" spans="1:36" x14ac:dyDescent="0.2">
      <c r="A171" t="s">
        <v>14842</v>
      </c>
      <c r="B171" t="str">
        <f>VLOOKUP(A171,Gene_Lookup!A:B,2,0)</f>
        <v xml:space="preserve">Ig domain protein group 2 domain protein  </v>
      </c>
      <c r="C171" s="2">
        <v>16</v>
      </c>
      <c r="F171" s="3">
        <v>13.952</v>
      </c>
      <c r="G171" s="3">
        <v>13.3429</v>
      </c>
      <c r="H171" s="3">
        <v>15.391999999999999</v>
      </c>
      <c r="J171" s="3">
        <v>13.524699999999999</v>
      </c>
      <c r="K171" s="3">
        <v>12.201599999999999</v>
      </c>
      <c r="M171" s="3">
        <v>11.7729</v>
      </c>
      <c r="N171" s="3">
        <v>12.056699999999999</v>
      </c>
      <c r="O171" s="3">
        <v>13.952</v>
      </c>
      <c r="P171" s="3">
        <v>13.3429</v>
      </c>
      <c r="Q171" s="3">
        <v>15.391999999999999</v>
      </c>
      <c r="R171" s="3">
        <v>11.6899</v>
      </c>
      <c r="S171" s="3">
        <v>13.524699999999999</v>
      </c>
      <c r="T171" s="3">
        <v>12.201599999999999</v>
      </c>
      <c r="W171" s="4">
        <v>0.62825799999999998</v>
      </c>
      <c r="Y171" s="9">
        <f t="shared" si="19"/>
        <v>3499.419728985742</v>
      </c>
      <c r="Z171" s="9">
        <f t="shared" si="20"/>
        <v>4260.1839192191655</v>
      </c>
      <c r="AA171" s="9">
        <f t="shared" si="21"/>
        <v>3879.8018241024538</v>
      </c>
      <c r="AB171" s="9">
        <f t="shared" si="22"/>
        <v>537.9415177979464</v>
      </c>
      <c r="AC171" s="9">
        <f t="shared" si="23"/>
        <v>15847.855384394656</v>
      </c>
      <c r="AD171" s="9">
        <f t="shared" si="24"/>
        <v>10389.94214240731</v>
      </c>
      <c r="AJ171" s="8">
        <f t="shared" si="25"/>
        <v>7.8596349265236287E-2</v>
      </c>
    </row>
    <row r="172" spans="1:36" x14ac:dyDescent="0.2">
      <c r="A172" t="s">
        <v>648</v>
      </c>
      <c r="B172" t="str">
        <f>VLOOKUP(A172,Gene_Lookup!A:B,2,0)</f>
        <v xml:space="preserve">glycoside hydrolase family 13 domain protein  </v>
      </c>
      <c r="C172" s="2">
        <v>8</v>
      </c>
      <c r="D172" s="3">
        <v>14.609400000000001</v>
      </c>
      <c r="E172" s="3">
        <v>15.3401</v>
      </c>
      <c r="H172" s="3">
        <v>15.032299999999999</v>
      </c>
      <c r="M172" s="3">
        <v>14.609400000000001</v>
      </c>
      <c r="N172" s="3">
        <v>15.3401</v>
      </c>
      <c r="O172" s="3">
        <v>12.710100000000001</v>
      </c>
      <c r="P172" s="3">
        <v>11.845000000000001</v>
      </c>
      <c r="Q172" s="3">
        <v>15.032299999999999</v>
      </c>
      <c r="R172" s="3">
        <v>11.2697</v>
      </c>
      <c r="S172" s="3">
        <v>12.206200000000001</v>
      </c>
      <c r="T172" s="3">
        <v>12.3706</v>
      </c>
      <c r="W172" s="4">
        <v>0.30998500000000001</v>
      </c>
      <c r="Y172" s="9">
        <f t="shared" si="19"/>
        <v>24995.8332428291</v>
      </c>
      <c r="Z172" s="9">
        <f t="shared" si="20"/>
        <v>41479.18708973474</v>
      </c>
      <c r="AA172" s="9">
        <f t="shared" si="21"/>
        <v>33237.510166281922</v>
      </c>
      <c r="AB172" s="9">
        <f t="shared" si="22"/>
        <v>11655.49128184435</v>
      </c>
      <c r="AC172" s="9">
        <f t="shared" si="23"/>
        <v>6700.7181059951008</v>
      </c>
      <c r="AD172" s="9">
        <f t="shared" si="24"/>
        <v>3678.7501993325982</v>
      </c>
      <c r="AJ172" s="8">
        <f t="shared" si="25"/>
        <v>7.8837052609601277E-2</v>
      </c>
    </row>
    <row r="173" spans="1:36" x14ac:dyDescent="0.2">
      <c r="A173" t="s">
        <v>3606</v>
      </c>
      <c r="B173" t="str">
        <f>VLOOKUP(A173,Gene_Lookup!A:B,2,0)</f>
        <v xml:space="preserve">response regulator receiver modulated diguanylate cyclase  </v>
      </c>
      <c r="C173" s="2">
        <v>8</v>
      </c>
      <c r="D173" s="3">
        <v>16.378900000000002</v>
      </c>
      <c r="E173" s="3">
        <v>17.244700000000002</v>
      </c>
      <c r="M173" s="3">
        <v>16.378900000000002</v>
      </c>
      <c r="N173" s="3">
        <v>17.244700000000002</v>
      </c>
      <c r="O173" s="3">
        <v>11.7494</v>
      </c>
      <c r="P173" s="3">
        <v>11.6614</v>
      </c>
      <c r="Q173" s="3">
        <v>11.336399999999999</v>
      </c>
      <c r="R173" s="3">
        <v>12.0883</v>
      </c>
      <c r="S173" s="3">
        <v>12.503399999999999</v>
      </c>
      <c r="T173" s="3">
        <v>12.0105</v>
      </c>
      <c r="V173" s="2" t="s">
        <v>25545</v>
      </c>
      <c r="W173" s="4">
        <v>8.1153900000000001E-4</v>
      </c>
      <c r="Y173" s="9">
        <f t="shared" si="19"/>
        <v>85219.738257346093</v>
      </c>
      <c r="Z173" s="9">
        <f t="shared" si="20"/>
        <v>155300.18254987025</v>
      </c>
      <c r="AA173" s="9">
        <f t="shared" si="21"/>
        <v>120259.96040360817</v>
      </c>
      <c r="AB173" s="9">
        <f t="shared" si="22"/>
        <v>49554.357387809941</v>
      </c>
      <c r="AC173" s="9">
        <f t="shared" si="23"/>
        <v>3442.8795657339983</v>
      </c>
      <c r="AD173" s="9">
        <f t="shared" si="24"/>
        <v>3239.1509804682796</v>
      </c>
      <c r="AJ173" s="8">
        <f t="shared" si="25"/>
        <v>7.9284042663711918E-2</v>
      </c>
    </row>
    <row r="174" spans="1:36" x14ac:dyDescent="0.2">
      <c r="A174" t="s">
        <v>10821</v>
      </c>
      <c r="B174" t="str">
        <f>VLOOKUP(A174,Gene_Lookup!A:B,2,0)</f>
        <v xml:space="preserve">AAA ATPase  </v>
      </c>
      <c r="C174" s="2">
        <v>9</v>
      </c>
      <c r="D174" s="3">
        <v>14.654199999999999</v>
      </c>
      <c r="E174" s="3">
        <v>15.4842</v>
      </c>
      <c r="M174" s="3">
        <v>14.654199999999999</v>
      </c>
      <c r="N174" s="3">
        <v>15.4842</v>
      </c>
      <c r="O174" s="3">
        <v>11.5642</v>
      </c>
      <c r="P174" s="3">
        <v>10.821899999999999</v>
      </c>
      <c r="Q174" s="3">
        <v>11.269500000000001</v>
      </c>
      <c r="R174" s="3">
        <v>12.0624</v>
      </c>
      <c r="S174" s="3">
        <v>12.3139</v>
      </c>
      <c r="T174" s="3">
        <v>11.205500000000001</v>
      </c>
      <c r="V174" s="2" t="s">
        <v>25545</v>
      </c>
      <c r="W174" s="4">
        <v>1.03213E-2</v>
      </c>
      <c r="Y174" s="9">
        <f t="shared" si="19"/>
        <v>25784.206011535061</v>
      </c>
      <c r="Z174" s="9">
        <f t="shared" si="20"/>
        <v>45836.205606088042</v>
      </c>
      <c r="AA174" s="9">
        <f t="shared" si="21"/>
        <v>35810.205808811552</v>
      </c>
      <c r="AB174" s="9">
        <f t="shared" si="22"/>
        <v>14178.904889658317</v>
      </c>
      <c r="AC174" s="9">
        <f t="shared" si="23"/>
        <v>3028.1060147822336</v>
      </c>
      <c r="AD174" s="9">
        <f t="shared" si="24"/>
        <v>1810.1581086708782</v>
      </c>
      <c r="AJ174" s="8">
        <f t="shared" si="25"/>
        <v>7.9806330957790328E-2</v>
      </c>
    </row>
    <row r="175" spans="1:36" x14ac:dyDescent="0.2">
      <c r="A175" t="s">
        <v>2294</v>
      </c>
      <c r="B175" t="str">
        <f>VLOOKUP(A175,Gene_Lookup!A:B,2,0)</f>
        <v xml:space="preserve">protein-export membrane protein SecD  </v>
      </c>
      <c r="C175" s="2">
        <v>25</v>
      </c>
      <c r="D175" s="3">
        <v>21.614000000000001</v>
      </c>
      <c r="E175" s="3">
        <v>22.130400000000002</v>
      </c>
      <c r="F175" s="3">
        <v>20.616399999999999</v>
      </c>
      <c r="G175" s="3">
        <v>20.613900000000001</v>
      </c>
      <c r="H175" s="3">
        <v>20.286899999999999</v>
      </c>
      <c r="I175" s="3">
        <v>21.146699999999999</v>
      </c>
      <c r="J175" s="3">
        <v>20.880199999999999</v>
      </c>
      <c r="K175" s="3">
        <v>20.953900000000001</v>
      </c>
      <c r="M175" s="3">
        <v>21.614000000000001</v>
      </c>
      <c r="N175" s="3">
        <v>22.130400000000002</v>
      </c>
      <c r="O175" s="3">
        <v>20.616399999999999</v>
      </c>
      <c r="P175" s="3">
        <v>20.613900000000001</v>
      </c>
      <c r="Q175" s="3">
        <v>20.286899999999999</v>
      </c>
      <c r="R175" s="3">
        <v>21.146699999999999</v>
      </c>
      <c r="S175" s="3">
        <v>20.880199999999999</v>
      </c>
      <c r="T175" s="3">
        <v>20.953900000000001</v>
      </c>
      <c r="W175" s="4">
        <v>7.1871000000000004E-2</v>
      </c>
      <c r="Y175" s="9">
        <f t="shared" si="19"/>
        <v>3209684.3618271491</v>
      </c>
      <c r="Z175" s="9">
        <f t="shared" si="20"/>
        <v>4591073.1876997594</v>
      </c>
      <c r="AA175" s="9">
        <f t="shared" si="21"/>
        <v>3900378.7747634542</v>
      </c>
      <c r="AB175" s="9">
        <f t="shared" si="22"/>
        <v>976789.40622984618</v>
      </c>
      <c r="AC175" s="9">
        <f t="shared" si="23"/>
        <v>1607514.1431721637</v>
      </c>
      <c r="AD175" s="9">
        <f t="shared" si="24"/>
        <v>1604730.9455854474</v>
      </c>
      <c r="AJ175" s="8">
        <f t="shared" si="25"/>
        <v>7.9919380166204812E-2</v>
      </c>
    </row>
    <row r="176" spans="1:36" x14ac:dyDescent="0.2">
      <c r="A176" t="s">
        <v>8690</v>
      </c>
      <c r="B176" t="str">
        <f>VLOOKUP(A176,Gene_Lookup!A:B,2,0)</f>
        <v xml:space="preserve">L-aspartate 1-decarboxylase (EC 4.1.1.11)  </v>
      </c>
      <c r="C176" s="2">
        <v>7</v>
      </c>
      <c r="D176" s="3">
        <v>15.327299999999999</v>
      </c>
      <c r="E176" s="3">
        <v>12.895200000000001</v>
      </c>
      <c r="F176" s="3">
        <v>16.928599999999999</v>
      </c>
      <c r="G176" s="3">
        <v>17.625399999999999</v>
      </c>
      <c r="H176" s="3">
        <v>18.360099999999999</v>
      </c>
      <c r="I176" s="3">
        <v>17.007100000000001</v>
      </c>
      <c r="J176" s="3">
        <v>18.665299999999998</v>
      </c>
      <c r="K176" s="3">
        <v>17.810500000000001</v>
      </c>
      <c r="M176" s="3">
        <v>15.327299999999999</v>
      </c>
      <c r="N176" s="3">
        <v>12.895200000000001</v>
      </c>
      <c r="O176" s="3">
        <v>16.928599999999999</v>
      </c>
      <c r="P176" s="3">
        <v>17.625399999999999</v>
      </c>
      <c r="Q176" s="3">
        <v>18.360099999999999</v>
      </c>
      <c r="R176" s="3">
        <v>17.007100000000001</v>
      </c>
      <c r="S176" s="3">
        <v>18.665299999999998</v>
      </c>
      <c r="T176" s="3">
        <v>17.810500000000001</v>
      </c>
      <c r="W176" s="4">
        <v>5.6141000000000003E-2</v>
      </c>
      <c r="Y176" s="9">
        <f t="shared" si="19"/>
        <v>41112.799715293193</v>
      </c>
      <c r="Z176" s="9">
        <f t="shared" si="20"/>
        <v>7618.0180982416559</v>
      </c>
      <c r="AA176" s="9">
        <f t="shared" si="21"/>
        <v>24365.408906767425</v>
      </c>
      <c r="AB176" s="9">
        <f t="shared" si="22"/>
        <v>23684.38721577965</v>
      </c>
      <c r="AC176" s="9">
        <f t="shared" si="23"/>
        <v>124743.05750804856</v>
      </c>
      <c r="AD176" s="9">
        <f t="shared" si="24"/>
        <v>202196.71036879034</v>
      </c>
      <c r="AJ176" s="8">
        <f t="shared" si="25"/>
        <v>8.0983211658684273E-2</v>
      </c>
    </row>
    <row r="177" spans="1:36" x14ac:dyDescent="0.2">
      <c r="A177" t="s">
        <v>368</v>
      </c>
      <c r="B177" t="str">
        <f>VLOOKUP(A177,Gene_Lookup!A:B,2,0)</f>
        <v xml:space="preserve">CheW protein  </v>
      </c>
      <c r="C177" s="2">
        <v>20</v>
      </c>
      <c r="D177" s="3">
        <v>21.229099999999999</v>
      </c>
      <c r="E177" s="3">
        <v>20.667000000000002</v>
      </c>
      <c r="F177" s="3">
        <v>22.484200000000001</v>
      </c>
      <c r="G177" s="3">
        <v>22.0138</v>
      </c>
      <c r="H177" s="3">
        <v>18.296600000000002</v>
      </c>
      <c r="I177" s="3">
        <v>17.156700000000001</v>
      </c>
      <c r="J177" s="3">
        <v>23.3642</v>
      </c>
      <c r="K177" s="3">
        <v>22.207899999999999</v>
      </c>
      <c r="M177" s="3">
        <v>21.229099999999999</v>
      </c>
      <c r="N177" s="3">
        <v>20.667000000000002</v>
      </c>
      <c r="O177" s="3">
        <v>22.484200000000001</v>
      </c>
      <c r="P177" s="3">
        <v>22.0138</v>
      </c>
      <c r="Q177" s="3">
        <v>18.296600000000002</v>
      </c>
      <c r="R177" s="3">
        <v>17.156700000000001</v>
      </c>
      <c r="S177" s="3">
        <v>23.3642</v>
      </c>
      <c r="T177" s="3">
        <v>22.207899999999999</v>
      </c>
      <c r="V177" s="2" t="s">
        <v>25545</v>
      </c>
      <c r="W177" s="4">
        <v>4.4014199999999996E-3</v>
      </c>
      <c r="Y177" s="9">
        <f t="shared" si="19"/>
        <v>2458079.2514180206</v>
      </c>
      <c r="Z177" s="9">
        <f t="shared" si="20"/>
        <v>1664895.2735211786</v>
      </c>
      <c r="AA177" s="9">
        <f t="shared" si="21"/>
        <v>2061487.2624695995</v>
      </c>
      <c r="AB177" s="9">
        <f t="shared" si="22"/>
        <v>560865.76949937933</v>
      </c>
      <c r="AC177" s="9">
        <f t="shared" si="23"/>
        <v>5867034.3175792731</v>
      </c>
      <c r="AD177" s="9">
        <f t="shared" si="24"/>
        <v>4234616.8232800346</v>
      </c>
      <c r="AJ177" s="8">
        <f t="shared" si="25"/>
        <v>8.1099545166870346E-2</v>
      </c>
    </row>
    <row r="178" spans="1:36" x14ac:dyDescent="0.2">
      <c r="A178" t="s">
        <v>247</v>
      </c>
      <c r="B178" t="str">
        <f>VLOOKUP(A178,Gene_Lookup!A:B,2,0)</f>
        <v xml:space="preserve">NAD(P)-dependent iron-only hydrogenase iron-sulfur protein  </v>
      </c>
      <c r="C178" s="2">
        <v>15</v>
      </c>
      <c r="D178" s="3">
        <v>23.7941</v>
      </c>
      <c r="E178" s="3">
        <v>23.356400000000001</v>
      </c>
      <c r="F178" s="3">
        <v>21.093299999999999</v>
      </c>
      <c r="G178" s="3">
        <v>22.480399999999999</v>
      </c>
      <c r="H178" s="3">
        <v>22.372800000000002</v>
      </c>
      <c r="I178" s="3">
        <v>22.390499999999999</v>
      </c>
      <c r="J178" s="3">
        <v>22.382000000000001</v>
      </c>
      <c r="K178" s="3">
        <v>22.652799999999999</v>
      </c>
      <c r="M178" s="3">
        <v>23.7941</v>
      </c>
      <c r="N178" s="3">
        <v>23.356400000000001</v>
      </c>
      <c r="O178" s="3">
        <v>21.093299999999999</v>
      </c>
      <c r="P178" s="3">
        <v>22.480399999999999</v>
      </c>
      <c r="Q178" s="3">
        <v>22.372800000000002</v>
      </c>
      <c r="R178" s="3">
        <v>22.390499999999999</v>
      </c>
      <c r="S178" s="3">
        <v>22.382000000000001</v>
      </c>
      <c r="T178" s="3">
        <v>22.652799999999999</v>
      </c>
      <c r="W178" s="4">
        <v>0.105088</v>
      </c>
      <c r="Y178" s="9">
        <f t="shared" si="19"/>
        <v>14545806.965166206</v>
      </c>
      <c r="Z178" s="9">
        <f t="shared" si="20"/>
        <v>10739325.130186586</v>
      </c>
      <c r="AA178" s="9">
        <f t="shared" si="21"/>
        <v>12642566.047676396</v>
      </c>
      <c r="AB178" s="9">
        <f t="shared" si="22"/>
        <v>2691589.1179774962</v>
      </c>
      <c r="AC178" s="9">
        <f t="shared" si="23"/>
        <v>2237257.679731742</v>
      </c>
      <c r="AD178" s="9">
        <f t="shared" si="24"/>
        <v>5851601.1221832363</v>
      </c>
      <c r="AJ178" s="8">
        <f t="shared" si="25"/>
        <v>8.1891965303510172E-2</v>
      </c>
    </row>
    <row r="179" spans="1:36" x14ac:dyDescent="0.2">
      <c r="A179" t="s">
        <v>1176</v>
      </c>
      <c r="B179" t="str">
        <f>VLOOKUP(A179,Gene_Lookup!A:B,2,0)</f>
        <v xml:space="preserve">ketopantoate hydroxymethyltransferase (EC 2.1.2.11)  </v>
      </c>
      <c r="C179" s="2">
        <v>21</v>
      </c>
      <c r="D179" s="3">
        <v>16.3826</v>
      </c>
      <c r="E179" s="3">
        <v>17.5931</v>
      </c>
      <c r="F179" s="3">
        <v>19.635400000000001</v>
      </c>
      <c r="G179" s="3">
        <v>18.967199999999998</v>
      </c>
      <c r="H179" s="3">
        <v>19.782299999999999</v>
      </c>
      <c r="I179" s="3">
        <v>16.959299999999999</v>
      </c>
      <c r="J179" s="3">
        <v>20.145399999999999</v>
      </c>
      <c r="K179" s="3">
        <v>20.809799999999999</v>
      </c>
      <c r="M179" s="3">
        <v>16.3826</v>
      </c>
      <c r="N179" s="3">
        <v>17.5931</v>
      </c>
      <c r="O179" s="3">
        <v>19.635400000000001</v>
      </c>
      <c r="P179" s="3">
        <v>18.967199999999998</v>
      </c>
      <c r="Q179" s="3">
        <v>19.782299999999999</v>
      </c>
      <c r="R179" s="3">
        <v>16.959299999999999</v>
      </c>
      <c r="S179" s="3">
        <v>20.145399999999999</v>
      </c>
      <c r="T179" s="3">
        <v>20.809799999999999</v>
      </c>
      <c r="W179" s="4">
        <v>0.135298</v>
      </c>
      <c r="Y179" s="9">
        <f t="shared" si="19"/>
        <v>85438.577098133028</v>
      </c>
      <c r="Z179" s="9">
        <f t="shared" si="20"/>
        <v>197720.0978493343</v>
      </c>
      <c r="AA179" s="9">
        <f t="shared" si="21"/>
        <v>141579.33747373367</v>
      </c>
      <c r="AB179" s="9">
        <f t="shared" si="22"/>
        <v>79395.024725112467</v>
      </c>
      <c r="AC179" s="9">
        <f t="shared" si="23"/>
        <v>814412.39883625845</v>
      </c>
      <c r="AD179" s="9">
        <f t="shared" si="24"/>
        <v>512502.67173193389</v>
      </c>
      <c r="AJ179" s="8">
        <f t="shared" si="25"/>
        <v>8.3486013928190661E-2</v>
      </c>
    </row>
    <row r="180" spans="1:36" x14ac:dyDescent="0.2">
      <c r="A180" t="s">
        <v>1731</v>
      </c>
      <c r="B180" t="str">
        <f>VLOOKUP(A180,Gene_Lookup!A:B,2,0)</f>
        <v xml:space="preserve">short-chain dehydrogenase/reductase SDR  </v>
      </c>
      <c r="C180" s="2">
        <v>5</v>
      </c>
      <c r="D180" s="3">
        <v>17.156099999999999</v>
      </c>
      <c r="E180" s="3">
        <v>18.0489</v>
      </c>
      <c r="G180" s="3">
        <v>12.715400000000001</v>
      </c>
      <c r="I180" s="3">
        <v>16.558900000000001</v>
      </c>
      <c r="K180" s="3">
        <v>17.576499999999999</v>
      </c>
      <c r="M180" s="3">
        <v>17.156099999999999</v>
      </c>
      <c r="N180" s="3">
        <v>18.0489</v>
      </c>
      <c r="O180" s="3">
        <v>12.9002</v>
      </c>
      <c r="P180" s="3">
        <v>12.715400000000001</v>
      </c>
      <c r="Q180" s="3">
        <v>12.3947</v>
      </c>
      <c r="R180" s="3">
        <v>16.558900000000001</v>
      </c>
      <c r="S180" s="3">
        <v>11.812200000000001</v>
      </c>
      <c r="T180" s="3">
        <v>17.576499999999999</v>
      </c>
      <c r="W180" s="4">
        <v>0.40689599999999998</v>
      </c>
      <c r="Y180" s="9">
        <f t="shared" si="19"/>
        <v>146049.71324404507</v>
      </c>
      <c r="Z180" s="9">
        <f t="shared" si="20"/>
        <v>271181.64367905387</v>
      </c>
      <c r="AA180" s="9">
        <f t="shared" si="21"/>
        <v>208615.67846154945</v>
      </c>
      <c r="AB180" s="9">
        <f t="shared" si="22"/>
        <v>88481.636553558215</v>
      </c>
      <c r="AC180" s="9">
        <f t="shared" si="23"/>
        <v>7644.4659412195961</v>
      </c>
      <c r="AD180" s="9">
        <f t="shared" si="24"/>
        <v>6725.3796720843366</v>
      </c>
      <c r="AJ180" s="8">
        <f t="shared" si="25"/>
        <v>8.4441329015318867E-2</v>
      </c>
    </row>
    <row r="181" spans="1:36" x14ac:dyDescent="0.2">
      <c r="A181" t="s">
        <v>4440</v>
      </c>
      <c r="B181" t="str">
        <f>VLOOKUP(A181,Gene_Lookup!A:B,2,0)</f>
        <v xml:space="preserve">S-adenosyl-methyltransferase MraW  </v>
      </c>
      <c r="C181" s="2">
        <v>17</v>
      </c>
      <c r="D181" s="3">
        <v>15.6275</v>
      </c>
      <c r="E181" s="3">
        <v>15.057399999999999</v>
      </c>
      <c r="F181" s="3">
        <v>16.119199999999999</v>
      </c>
      <c r="G181" s="3">
        <v>16.0488</v>
      </c>
      <c r="H181" s="3">
        <v>14.556800000000001</v>
      </c>
      <c r="I181" s="3">
        <v>15.771599999999999</v>
      </c>
      <c r="J181" s="3">
        <v>17.244299999999999</v>
      </c>
      <c r="K181" s="3">
        <v>16.930099999999999</v>
      </c>
      <c r="M181" s="3">
        <v>15.6275</v>
      </c>
      <c r="N181" s="3">
        <v>15.057399999999999</v>
      </c>
      <c r="O181" s="3">
        <v>16.119199999999999</v>
      </c>
      <c r="P181" s="3">
        <v>16.0488</v>
      </c>
      <c r="Q181" s="3">
        <v>14.556800000000001</v>
      </c>
      <c r="R181" s="3">
        <v>15.771599999999999</v>
      </c>
      <c r="S181" s="3">
        <v>17.244299999999999</v>
      </c>
      <c r="T181" s="3">
        <v>16.930099999999999</v>
      </c>
      <c r="W181" s="4">
        <v>5.2103200000000002E-2</v>
      </c>
      <c r="Y181" s="9">
        <f t="shared" si="19"/>
        <v>50622.811011781523</v>
      </c>
      <c r="Z181" s="9">
        <f t="shared" si="20"/>
        <v>34098.011799210646</v>
      </c>
      <c r="AA181" s="9">
        <f t="shared" si="21"/>
        <v>42360.411405496081</v>
      </c>
      <c r="AB181" s="9">
        <f t="shared" si="22"/>
        <v>11684.797580954993</v>
      </c>
      <c r="AC181" s="9">
        <f t="shared" si="23"/>
        <v>71180.774002551101</v>
      </c>
      <c r="AD181" s="9">
        <f t="shared" si="24"/>
        <v>67790.711862828859</v>
      </c>
      <c r="AJ181" s="8">
        <f t="shared" si="25"/>
        <v>8.4597954452207413E-2</v>
      </c>
    </row>
    <row r="182" spans="1:36" x14ac:dyDescent="0.2">
      <c r="A182" t="s">
        <v>10273</v>
      </c>
      <c r="B182" t="str">
        <f>VLOOKUP(A182,Gene_Lookup!A:B,2,0)</f>
        <v xml:space="preserve">hypothetical protein  </v>
      </c>
      <c r="C182" s="2">
        <v>8</v>
      </c>
      <c r="D182" s="3">
        <v>12.9183</v>
      </c>
      <c r="F182" s="3">
        <v>14.2463</v>
      </c>
      <c r="H182" s="3">
        <v>16.424399999999999</v>
      </c>
      <c r="I182" s="3">
        <v>16.046500000000002</v>
      </c>
      <c r="K182" s="3">
        <v>14.6106</v>
      </c>
      <c r="M182" s="3">
        <v>12.9183</v>
      </c>
      <c r="N182" s="3">
        <v>12.292999999999999</v>
      </c>
      <c r="O182" s="3">
        <v>14.2463</v>
      </c>
      <c r="P182" s="3">
        <v>13.7416</v>
      </c>
      <c r="Q182" s="3">
        <v>16.424399999999999</v>
      </c>
      <c r="R182" s="3">
        <v>16.046500000000002</v>
      </c>
      <c r="S182" s="3">
        <v>11.776999999999999</v>
      </c>
      <c r="T182" s="3">
        <v>14.6106</v>
      </c>
      <c r="W182" s="4">
        <v>8.7496900000000002E-2</v>
      </c>
      <c r="Y182" s="9">
        <f t="shared" si="19"/>
        <v>7740.977283471444</v>
      </c>
      <c r="Z182" s="9">
        <f t="shared" si="20"/>
        <v>5018.3591194815481</v>
      </c>
      <c r="AA182" s="9">
        <f t="shared" si="21"/>
        <v>6379.6682014764956</v>
      </c>
      <c r="AB182" s="9">
        <f t="shared" si="22"/>
        <v>1925.1817663389254</v>
      </c>
      <c r="AC182" s="9">
        <f t="shared" si="23"/>
        <v>19434.063938193816</v>
      </c>
      <c r="AD182" s="9">
        <f t="shared" si="24"/>
        <v>13697.262802035008</v>
      </c>
      <c r="AJ182" s="8">
        <f t="shared" si="25"/>
        <v>8.4961627746066859E-2</v>
      </c>
    </row>
    <row r="183" spans="1:36" x14ac:dyDescent="0.2">
      <c r="A183" t="s">
        <v>9769</v>
      </c>
      <c r="B183" t="str">
        <f>VLOOKUP(A183,Gene_Lookup!A:B,2,0)</f>
        <v xml:space="preserve">amidohydrolase  </v>
      </c>
      <c r="C183" s="2">
        <v>11</v>
      </c>
      <c r="D183" s="3">
        <v>16.639800000000001</v>
      </c>
      <c r="E183" s="3">
        <v>17.542200000000001</v>
      </c>
      <c r="F183" s="3">
        <v>12.902799999999999</v>
      </c>
      <c r="H183" s="3">
        <v>17.334800000000001</v>
      </c>
      <c r="I183" s="3">
        <v>18.4511</v>
      </c>
      <c r="J183" s="3">
        <v>15.071099999999999</v>
      </c>
      <c r="K183" s="3">
        <v>17.499700000000001</v>
      </c>
      <c r="M183" s="3">
        <v>16.639800000000001</v>
      </c>
      <c r="N183" s="3">
        <v>17.542200000000001</v>
      </c>
      <c r="O183" s="3">
        <v>12.902799999999999</v>
      </c>
      <c r="P183" s="3">
        <v>11.7394</v>
      </c>
      <c r="Q183" s="3">
        <v>17.334800000000001</v>
      </c>
      <c r="R183" s="3">
        <v>18.4511</v>
      </c>
      <c r="S183" s="3">
        <v>15.071099999999999</v>
      </c>
      <c r="T183" s="3">
        <v>17.499700000000001</v>
      </c>
      <c r="V183" s="2" t="s">
        <v>25545</v>
      </c>
      <c r="W183" s="4">
        <v>2.2860700000000001E-2</v>
      </c>
      <c r="Y183" s="9">
        <f t="shared" si="19"/>
        <v>102112.50300529898</v>
      </c>
      <c r="Z183" s="9">
        <f t="shared" si="20"/>
        <v>190865.91996730905</v>
      </c>
      <c r="AA183" s="9">
        <f t="shared" si="21"/>
        <v>146489.211486304</v>
      </c>
      <c r="AB183" s="9">
        <f t="shared" si="22"/>
        <v>62758.142987314539</v>
      </c>
      <c r="AC183" s="9">
        <f t="shared" si="23"/>
        <v>7658.2550868035914</v>
      </c>
      <c r="AD183" s="9">
        <f t="shared" si="24"/>
        <v>3419.0978594239568</v>
      </c>
      <c r="AJ183" s="8">
        <f t="shared" si="25"/>
        <v>8.6633933146244013E-2</v>
      </c>
    </row>
    <row r="184" spans="1:36" x14ac:dyDescent="0.2">
      <c r="A184" t="s">
        <v>911</v>
      </c>
      <c r="B184" t="str">
        <f>VLOOKUP(A184,Gene_Lookup!A:B,2,0)</f>
        <v xml:space="preserve">peroxiredoxin  </v>
      </c>
      <c r="C184" s="2">
        <v>27</v>
      </c>
      <c r="D184" s="3">
        <v>25.817399999999999</v>
      </c>
      <c r="E184" s="3">
        <v>26.042300000000001</v>
      </c>
      <c r="F184" s="3">
        <v>26.9236</v>
      </c>
      <c r="G184" s="3">
        <v>26.5501</v>
      </c>
      <c r="H184" s="3">
        <v>26.077200000000001</v>
      </c>
      <c r="I184" s="3">
        <v>26.488800000000001</v>
      </c>
      <c r="J184" s="3">
        <v>27.0153</v>
      </c>
      <c r="K184" s="3">
        <v>26.6159</v>
      </c>
      <c r="M184" s="3">
        <v>25.817399999999999</v>
      </c>
      <c r="N184" s="3">
        <v>26.042300000000001</v>
      </c>
      <c r="O184" s="3">
        <v>26.9236</v>
      </c>
      <c r="P184" s="3">
        <v>26.5501</v>
      </c>
      <c r="Q184" s="3">
        <v>26.077200000000001</v>
      </c>
      <c r="R184" s="3">
        <v>26.488800000000001</v>
      </c>
      <c r="S184" s="3">
        <v>27.0153</v>
      </c>
      <c r="T184" s="3">
        <v>26.6159</v>
      </c>
      <c r="W184" s="4">
        <v>7.0808200000000002E-2</v>
      </c>
      <c r="Y184" s="9">
        <f t="shared" si="19"/>
        <v>59130535.223016858</v>
      </c>
      <c r="Z184" s="9">
        <f t="shared" si="20"/>
        <v>69105634.060356811</v>
      </c>
      <c r="AA184" s="9">
        <f t="shared" si="21"/>
        <v>64118084.641686834</v>
      </c>
      <c r="AB184" s="9">
        <f t="shared" si="22"/>
        <v>7053460.0308891265</v>
      </c>
      <c r="AC184" s="9">
        <f t="shared" si="23"/>
        <v>127294954.81858312</v>
      </c>
      <c r="AD184" s="9">
        <f t="shared" si="24"/>
        <v>98259938.477451131</v>
      </c>
      <c r="AJ184" s="8">
        <f t="shared" si="25"/>
        <v>8.6762691126803682E-2</v>
      </c>
    </row>
    <row r="185" spans="1:36" x14ac:dyDescent="0.2">
      <c r="A185" t="s">
        <v>1998</v>
      </c>
      <c r="B185" t="str">
        <f>VLOOKUP(A185,Gene_Lookup!A:B,2,0)</f>
        <v xml:space="preserve">pyruvate flavodoxin/ferredoxin oxidoreductase domain protein  </v>
      </c>
      <c r="C185" s="2">
        <v>24</v>
      </c>
      <c r="D185" s="3">
        <v>20.9178</v>
      </c>
      <c r="E185" s="3">
        <v>21.4682</v>
      </c>
      <c r="F185" s="3">
        <v>22.031500000000001</v>
      </c>
      <c r="G185" s="3">
        <v>21.872199999999999</v>
      </c>
      <c r="H185" s="3">
        <v>19.904399999999999</v>
      </c>
      <c r="I185" s="3">
        <v>21.8003</v>
      </c>
      <c r="J185" s="3">
        <v>21.8155</v>
      </c>
      <c r="K185" s="3">
        <v>21.773299999999999</v>
      </c>
      <c r="M185" s="3">
        <v>20.9178</v>
      </c>
      <c r="N185" s="3">
        <v>21.4682</v>
      </c>
      <c r="O185" s="3">
        <v>22.031500000000001</v>
      </c>
      <c r="P185" s="3">
        <v>21.872199999999999</v>
      </c>
      <c r="Q185" s="3">
        <v>19.904399999999999</v>
      </c>
      <c r="R185" s="3">
        <v>21.8003</v>
      </c>
      <c r="S185" s="3">
        <v>21.8155</v>
      </c>
      <c r="T185" s="3">
        <v>21.773299999999999</v>
      </c>
      <c r="W185" s="4">
        <v>0.45301000000000002</v>
      </c>
      <c r="Y185" s="9">
        <f t="shared" si="19"/>
        <v>1981003.5020864794</v>
      </c>
      <c r="Z185" s="9">
        <f t="shared" si="20"/>
        <v>2901163.1527473698</v>
      </c>
      <c r="AA185" s="9">
        <f t="shared" si="21"/>
        <v>2441083.3274169248</v>
      </c>
      <c r="AB185" s="9">
        <f t="shared" si="22"/>
        <v>650651.12875655992</v>
      </c>
      <c r="AC185" s="9">
        <f t="shared" si="23"/>
        <v>4286890.095273966</v>
      </c>
      <c r="AD185" s="9">
        <f t="shared" si="24"/>
        <v>3838736.2262291233</v>
      </c>
      <c r="AJ185" s="8">
        <f t="shared" si="25"/>
        <v>8.680585293052423E-2</v>
      </c>
    </row>
    <row r="186" spans="1:36" x14ac:dyDescent="0.2">
      <c r="A186" t="s">
        <v>672</v>
      </c>
      <c r="B186" t="str">
        <f>VLOOKUP(A186,Gene_Lookup!A:B,2,0)</f>
        <v xml:space="preserve">cellobiose phosphorylase (EC 2.4.1.20)  </v>
      </c>
      <c r="C186" s="2">
        <v>67</v>
      </c>
      <c r="D186" s="3">
        <v>21.979199999999999</v>
      </c>
      <c r="E186" s="3">
        <v>21.553899999999999</v>
      </c>
      <c r="F186" s="3">
        <v>20.949200000000001</v>
      </c>
      <c r="G186" s="3">
        <v>20.691299999999998</v>
      </c>
      <c r="H186" s="3">
        <v>20.646100000000001</v>
      </c>
      <c r="I186" s="3">
        <v>22.4498</v>
      </c>
      <c r="J186" s="3">
        <v>22.261700000000001</v>
      </c>
      <c r="K186" s="3">
        <v>22.235399999999998</v>
      </c>
      <c r="M186" s="3">
        <v>21.979199999999999</v>
      </c>
      <c r="N186" s="3">
        <v>21.553899999999999</v>
      </c>
      <c r="O186" s="3">
        <v>20.949200000000001</v>
      </c>
      <c r="P186" s="3">
        <v>20.691299999999998</v>
      </c>
      <c r="Q186" s="3">
        <v>20.646100000000001</v>
      </c>
      <c r="R186" s="3">
        <v>22.4498</v>
      </c>
      <c r="S186" s="3">
        <v>22.261700000000001</v>
      </c>
      <c r="T186" s="3">
        <v>22.235399999999998</v>
      </c>
      <c r="W186" s="4">
        <v>0.31995299999999999</v>
      </c>
      <c r="Y186" s="9">
        <f t="shared" si="19"/>
        <v>4134266.6174474754</v>
      </c>
      <c r="Z186" s="9">
        <f t="shared" si="20"/>
        <v>3078721.6345420415</v>
      </c>
      <c r="AA186" s="9">
        <f t="shared" si="21"/>
        <v>3606494.1259947587</v>
      </c>
      <c r="AB186" s="9">
        <f t="shared" si="22"/>
        <v>746383.01525986649</v>
      </c>
      <c r="AC186" s="9">
        <f t="shared" si="23"/>
        <v>2024592.3203820556</v>
      </c>
      <c r="AD186" s="9">
        <f t="shared" si="24"/>
        <v>1693175.3971210597</v>
      </c>
      <c r="AJ186" s="8">
        <f t="shared" si="25"/>
        <v>8.7275726784734609E-2</v>
      </c>
    </row>
    <row r="187" spans="1:36" x14ac:dyDescent="0.2">
      <c r="A187" t="s">
        <v>845</v>
      </c>
      <c r="B187" t="str">
        <f>VLOOKUP(A187,Gene_Lookup!A:B,2,0)</f>
        <v xml:space="preserve">extracellular solute-binding protein family 1  </v>
      </c>
      <c r="C187" s="2">
        <v>16</v>
      </c>
      <c r="D187" s="3">
        <v>19.996600000000001</v>
      </c>
      <c r="E187" s="3">
        <v>20.317799999999998</v>
      </c>
      <c r="F187" s="3">
        <v>19.479900000000001</v>
      </c>
      <c r="G187" s="3">
        <v>18.869800000000001</v>
      </c>
      <c r="H187" s="3">
        <v>18.4802</v>
      </c>
      <c r="I187" s="3">
        <v>20.005099999999999</v>
      </c>
      <c r="J187" s="3">
        <v>20.430900000000001</v>
      </c>
      <c r="K187" s="3">
        <v>21.044499999999999</v>
      </c>
      <c r="M187" s="3">
        <v>19.996600000000001</v>
      </c>
      <c r="N187" s="3">
        <v>20.317799999999998</v>
      </c>
      <c r="O187" s="3">
        <v>19.479900000000001</v>
      </c>
      <c r="P187" s="3">
        <v>18.869800000000001</v>
      </c>
      <c r="Q187" s="3">
        <v>18.4802</v>
      </c>
      <c r="R187" s="3">
        <v>20.005099999999999</v>
      </c>
      <c r="S187" s="3">
        <v>20.430900000000001</v>
      </c>
      <c r="T187" s="3">
        <v>21.044499999999999</v>
      </c>
      <c r="W187" s="4">
        <v>0.16791300000000001</v>
      </c>
      <c r="Y187" s="9">
        <f t="shared" si="19"/>
        <v>1046107.7301355014</v>
      </c>
      <c r="Z187" s="9">
        <f t="shared" si="20"/>
        <v>1306974.8961359586</v>
      </c>
      <c r="AA187" s="9">
        <f t="shared" si="21"/>
        <v>1176541.3131357301</v>
      </c>
      <c r="AB187" s="9">
        <f t="shared" si="22"/>
        <v>184460.94206783775</v>
      </c>
      <c r="AC187" s="9">
        <f t="shared" si="23"/>
        <v>731196.68289503444</v>
      </c>
      <c r="AD187" s="9">
        <f t="shared" si="24"/>
        <v>479044.44911263965</v>
      </c>
      <c r="AJ187" s="8">
        <f t="shared" si="25"/>
        <v>8.7724772307519627E-2</v>
      </c>
    </row>
    <row r="188" spans="1:36" x14ac:dyDescent="0.2">
      <c r="A188" t="s">
        <v>3499</v>
      </c>
      <c r="B188" t="str">
        <f>VLOOKUP(A188,Gene_Lookup!A:B,2,0)</f>
        <v xml:space="preserve">methyl-accepting chemotaxis sensory transducer  </v>
      </c>
      <c r="C188" s="2">
        <v>21</v>
      </c>
      <c r="D188" s="3">
        <v>14.295299999999999</v>
      </c>
      <c r="E188" s="3">
        <v>15.1167</v>
      </c>
      <c r="F188" s="3">
        <v>11.4901</v>
      </c>
      <c r="M188" s="3">
        <v>14.295299999999999</v>
      </c>
      <c r="N188" s="3">
        <v>15.1167</v>
      </c>
      <c r="O188" s="3">
        <v>11.4901</v>
      </c>
      <c r="P188" s="3">
        <v>12.0724</v>
      </c>
      <c r="Q188" s="3">
        <v>12.4338</v>
      </c>
      <c r="R188" s="3">
        <v>11.125299999999999</v>
      </c>
      <c r="S188" s="3">
        <v>11.5823</v>
      </c>
      <c r="T188" s="3">
        <v>10.7958</v>
      </c>
      <c r="V188" s="2" t="s">
        <v>25545</v>
      </c>
      <c r="W188" s="4">
        <v>1.8020700000000001E-2</v>
      </c>
      <c r="Y188" s="9">
        <f t="shared" si="19"/>
        <v>20105.463846342249</v>
      </c>
      <c r="Z188" s="9">
        <f t="shared" si="20"/>
        <v>35528.76696537534</v>
      </c>
      <c r="AA188" s="9">
        <f t="shared" si="21"/>
        <v>27817.115405858793</v>
      </c>
      <c r="AB188" s="9">
        <f t="shared" si="22"/>
        <v>10905.922223763939</v>
      </c>
      <c r="AC188" s="9">
        <f t="shared" si="23"/>
        <v>2876.5024825600217</v>
      </c>
      <c r="AD188" s="9">
        <f t="shared" si="24"/>
        <v>4306.7981681043984</v>
      </c>
      <c r="AJ188" s="8">
        <f t="shared" si="25"/>
        <v>8.8801391485078929E-2</v>
      </c>
    </row>
    <row r="189" spans="1:36" x14ac:dyDescent="0.2">
      <c r="A189" t="s">
        <v>5751</v>
      </c>
      <c r="B189" t="str">
        <f>VLOOKUP(A189,Gene_Lookup!A:B,2,0)</f>
        <v xml:space="preserve">UDP-4-keto-6-deoxy-N-acetylglucosamine 4-aminotransferase  </v>
      </c>
      <c r="C189" s="2">
        <v>10</v>
      </c>
      <c r="D189" s="3">
        <v>14.4293</v>
      </c>
      <c r="E189" s="3">
        <v>13.7058</v>
      </c>
      <c r="F189" s="3">
        <v>11.917899999999999</v>
      </c>
      <c r="M189" s="3">
        <v>14.4293</v>
      </c>
      <c r="N189" s="3">
        <v>13.7058</v>
      </c>
      <c r="O189" s="3">
        <v>11.917899999999999</v>
      </c>
      <c r="P189" s="3">
        <v>12.0863</v>
      </c>
      <c r="Q189" s="3">
        <v>11.5329</v>
      </c>
      <c r="R189" s="3">
        <v>11.049300000000001</v>
      </c>
      <c r="S189" s="3">
        <v>11.338699999999999</v>
      </c>
      <c r="T189" s="3">
        <v>12.3003</v>
      </c>
      <c r="V189" s="2" t="s">
        <v>25545</v>
      </c>
      <c r="W189" s="4">
        <v>1.39168E-2</v>
      </c>
      <c r="Y189" s="9">
        <f t="shared" si="19"/>
        <v>22062.367598436162</v>
      </c>
      <c r="Z189" s="9">
        <f t="shared" si="20"/>
        <v>13361.552258013337</v>
      </c>
      <c r="AA189" s="9">
        <f t="shared" si="21"/>
        <v>17711.959928224751</v>
      </c>
      <c r="AB189" s="9">
        <f t="shared" si="22"/>
        <v>6152.4055290649085</v>
      </c>
      <c r="AC189" s="9">
        <f t="shared" si="23"/>
        <v>3869.4156631732458</v>
      </c>
      <c r="AD189" s="9">
        <f t="shared" si="24"/>
        <v>4348.4936136751639</v>
      </c>
      <c r="AJ189" s="8">
        <f t="shared" si="25"/>
        <v>8.9092963559575966E-2</v>
      </c>
    </row>
    <row r="190" spans="1:36" x14ac:dyDescent="0.2">
      <c r="A190" t="s">
        <v>1295</v>
      </c>
      <c r="B190" t="str">
        <f>VLOOKUP(A190,Gene_Lookup!A:B,2,0)</f>
        <v xml:space="preserve">Chaperonin Cpn10  </v>
      </c>
      <c r="C190" s="2">
        <v>11</v>
      </c>
      <c r="D190" s="3">
        <v>22.5093</v>
      </c>
      <c r="E190" s="3">
        <v>22.684100000000001</v>
      </c>
      <c r="F190" s="3">
        <v>23.083200000000001</v>
      </c>
      <c r="G190" s="3">
        <v>23.401700000000002</v>
      </c>
      <c r="H190" s="3">
        <v>21.4971</v>
      </c>
      <c r="I190" s="3">
        <v>22.7439</v>
      </c>
      <c r="J190" s="3">
        <v>23.353200000000001</v>
      </c>
      <c r="K190" s="3">
        <v>23.291699999999999</v>
      </c>
      <c r="M190" s="3">
        <v>22.5093</v>
      </c>
      <c r="N190" s="3">
        <v>22.684100000000001</v>
      </c>
      <c r="O190" s="3">
        <v>23.083200000000001</v>
      </c>
      <c r="P190" s="3">
        <v>23.401700000000002</v>
      </c>
      <c r="Q190" s="3">
        <v>21.4971</v>
      </c>
      <c r="R190" s="3">
        <v>22.7439</v>
      </c>
      <c r="S190" s="3">
        <v>23.353200000000001</v>
      </c>
      <c r="T190" s="3">
        <v>23.291699999999999</v>
      </c>
      <c r="W190" s="4">
        <v>0.15404499999999999</v>
      </c>
      <c r="Y190" s="9">
        <f t="shared" si="19"/>
        <v>5970002.0656752288</v>
      </c>
      <c r="Z190" s="9">
        <f t="shared" si="20"/>
        <v>6738985.5422424152</v>
      </c>
      <c r="AA190" s="9">
        <f t="shared" si="21"/>
        <v>6354493.803958822</v>
      </c>
      <c r="AB190" s="9">
        <f t="shared" si="22"/>
        <v>543753.43090106407</v>
      </c>
      <c r="AC190" s="9">
        <f t="shared" si="23"/>
        <v>8886599.2549315896</v>
      </c>
      <c r="AD190" s="9">
        <f t="shared" si="24"/>
        <v>11081885.267542392</v>
      </c>
      <c r="AJ190" s="8">
        <f t="shared" si="25"/>
        <v>8.9151690043887677E-2</v>
      </c>
    </row>
    <row r="191" spans="1:36" x14ac:dyDescent="0.2">
      <c r="A191" t="s">
        <v>2630</v>
      </c>
      <c r="B191" t="str">
        <f>VLOOKUP(A191,Gene_Lookup!A:B,2,0)</f>
        <v xml:space="preserve">fibronectin type III domain protein  </v>
      </c>
      <c r="C191" s="2">
        <v>19</v>
      </c>
      <c r="D191" s="3">
        <v>14.7468</v>
      </c>
      <c r="E191" s="3">
        <v>15.6046</v>
      </c>
      <c r="M191" s="3">
        <v>14.7468</v>
      </c>
      <c r="N191" s="3">
        <v>15.6046</v>
      </c>
      <c r="O191" s="3">
        <v>12.134499999999999</v>
      </c>
      <c r="P191" s="3">
        <v>11.7341</v>
      </c>
      <c r="Q191" s="3">
        <v>13.32</v>
      </c>
      <c r="R191" s="3">
        <v>11.37</v>
      </c>
      <c r="S191" s="3">
        <v>12.305099999999999</v>
      </c>
      <c r="T191" s="3">
        <v>12.667400000000001</v>
      </c>
      <c r="V191" s="2" t="s">
        <v>25545</v>
      </c>
      <c r="W191" s="4">
        <v>4.2876200000000003E-2</v>
      </c>
      <c r="Y191" s="9">
        <f t="shared" si="19"/>
        <v>27493.443643919632</v>
      </c>
      <c r="Z191" s="9">
        <f t="shared" si="20"/>
        <v>49825.615277015386</v>
      </c>
      <c r="AA191" s="9">
        <f t="shared" si="21"/>
        <v>38659.529460467507</v>
      </c>
      <c r="AB191" s="9">
        <f t="shared" si="22"/>
        <v>15791.23000038387</v>
      </c>
      <c r="AC191" s="9">
        <f t="shared" si="23"/>
        <v>4496.2296207697773</v>
      </c>
      <c r="AD191" s="9">
        <f t="shared" si="24"/>
        <v>3406.5602315223314</v>
      </c>
      <c r="AE191" s="9">
        <f>2^Q191</f>
        <v>10226.323856601995</v>
      </c>
      <c r="AF191" s="9">
        <f>2^R191</f>
        <v>2646.7385971455824</v>
      </c>
      <c r="AG191" s="9">
        <f>2^S191</f>
        <v>5060.6255013450264</v>
      </c>
      <c r="AH191" s="9">
        <f>2^T191</f>
        <v>6505.3005644738878</v>
      </c>
      <c r="AJ191" s="8">
        <f t="shared" si="25"/>
        <v>8.9965613188005333E-2</v>
      </c>
    </row>
    <row r="192" spans="1:36" x14ac:dyDescent="0.2">
      <c r="A192" t="s">
        <v>104</v>
      </c>
      <c r="B192" t="str">
        <f>VLOOKUP(A192,Gene_Lookup!A:B,2,0)</f>
        <v xml:space="preserve">Alanine--glyoxylate transaminase  </v>
      </c>
      <c r="C192" s="2">
        <v>24</v>
      </c>
      <c r="D192" s="3">
        <v>22.336600000000001</v>
      </c>
      <c r="E192" s="3">
        <v>22.562999999999999</v>
      </c>
      <c r="F192" s="3">
        <v>21.887</v>
      </c>
      <c r="G192" s="3">
        <v>21.2502</v>
      </c>
      <c r="H192" s="3">
        <v>19.7057</v>
      </c>
      <c r="I192" s="3">
        <v>21.748899999999999</v>
      </c>
      <c r="J192" s="3">
        <v>21.9344</v>
      </c>
      <c r="K192" s="3">
        <v>21.875900000000001</v>
      </c>
      <c r="M192" s="3">
        <v>22.336600000000001</v>
      </c>
      <c r="N192" s="3">
        <v>22.562999999999999</v>
      </c>
      <c r="O192" s="3">
        <v>21.887</v>
      </c>
      <c r="P192" s="3">
        <v>21.2502</v>
      </c>
      <c r="Q192" s="3">
        <v>19.7057</v>
      </c>
      <c r="R192" s="3">
        <v>21.748899999999999</v>
      </c>
      <c r="S192" s="3">
        <v>21.9344</v>
      </c>
      <c r="T192" s="3">
        <v>21.875900000000001</v>
      </c>
      <c r="W192" s="4">
        <v>0.28710200000000002</v>
      </c>
      <c r="Y192" s="9">
        <f t="shared" si="19"/>
        <v>5296471.0296891741</v>
      </c>
      <c r="Z192" s="9">
        <f t="shared" si="20"/>
        <v>6196404.9494365826</v>
      </c>
      <c r="AA192" s="9">
        <f t="shared" si="21"/>
        <v>5746437.9895628784</v>
      </c>
      <c r="AB192" s="9">
        <f t="shared" si="22"/>
        <v>636349.37727318285</v>
      </c>
      <c r="AC192" s="9">
        <f t="shared" si="23"/>
        <v>3878318.8860454019</v>
      </c>
      <c r="AD192" s="9">
        <f t="shared" si="24"/>
        <v>2494293.8382237614</v>
      </c>
      <c r="AJ192" s="8">
        <f t="shared" si="25"/>
        <v>9.0123183959327169E-2</v>
      </c>
    </row>
    <row r="193" spans="1:36" x14ac:dyDescent="0.2">
      <c r="A193" t="s">
        <v>34</v>
      </c>
      <c r="B193" t="str">
        <f>VLOOKUP(A193,Gene_Lookup!A:B,2,0)</f>
        <v xml:space="preserve">trigger factor  </v>
      </c>
      <c r="C193" s="2">
        <v>44</v>
      </c>
      <c r="D193" s="3">
        <v>20.8386</v>
      </c>
      <c r="E193" s="3">
        <v>20.3367</v>
      </c>
      <c r="F193" s="3">
        <v>19.594100000000001</v>
      </c>
      <c r="G193" s="3">
        <v>19.325900000000001</v>
      </c>
      <c r="H193" s="3">
        <v>19.170100000000001</v>
      </c>
      <c r="I193" s="3">
        <v>19.264399999999998</v>
      </c>
      <c r="J193" s="3">
        <v>19.6069</v>
      </c>
      <c r="K193" s="3">
        <v>19.0747</v>
      </c>
      <c r="M193" s="3">
        <v>20.8386</v>
      </c>
      <c r="N193" s="3">
        <v>20.3367</v>
      </c>
      <c r="O193" s="3">
        <v>19.594100000000001</v>
      </c>
      <c r="P193" s="3">
        <v>19.325900000000001</v>
      </c>
      <c r="Q193" s="3">
        <v>19.170100000000001</v>
      </c>
      <c r="R193" s="3">
        <v>19.264399999999998</v>
      </c>
      <c r="S193" s="3">
        <v>19.6069</v>
      </c>
      <c r="T193" s="3">
        <v>19.0747</v>
      </c>
      <c r="V193" s="2" t="s">
        <v>25545</v>
      </c>
      <c r="W193" s="4">
        <v>2.3367700000000002E-2</v>
      </c>
      <c r="Y193" s="9">
        <f t="shared" si="19"/>
        <v>1875183.0453651713</v>
      </c>
      <c r="Z193" s="9">
        <f t="shared" si="20"/>
        <v>1324209.5414522772</v>
      </c>
      <c r="AA193" s="9">
        <f t="shared" si="21"/>
        <v>1599696.2934087242</v>
      </c>
      <c r="AB193" s="9">
        <f t="shared" si="22"/>
        <v>389597.10087091947</v>
      </c>
      <c r="AC193" s="9">
        <f t="shared" si="23"/>
        <v>791428.77794513409</v>
      </c>
      <c r="AD193" s="9">
        <f t="shared" si="24"/>
        <v>657166.7673128912</v>
      </c>
      <c r="AE193" s="9">
        <f>2^Q193</f>
        <v>589895.54984719388</v>
      </c>
      <c r="AF193" s="9">
        <f>2^R193</f>
        <v>629741.40457833488</v>
      </c>
      <c r="AG193" s="9">
        <f>2^S193</f>
        <v>798481.80070244521</v>
      </c>
      <c r="AH193" s="9">
        <f>2^T193</f>
        <v>552149.72257313691</v>
      </c>
      <c r="AJ193" s="8">
        <f t="shared" si="25"/>
        <v>9.0845997040675419E-2</v>
      </c>
    </row>
    <row r="194" spans="1:36" x14ac:dyDescent="0.2">
      <c r="A194" t="s">
        <v>966</v>
      </c>
      <c r="B194" t="str">
        <f>VLOOKUP(A194,Gene_Lookup!A:B,2,0)</f>
        <v xml:space="preserve">3-dehydroquinate synthase (EC 4.2.3.4)  </v>
      </c>
      <c r="C194" s="2">
        <v>18</v>
      </c>
      <c r="D194" s="3">
        <v>18.4193</v>
      </c>
      <c r="E194" s="3">
        <v>18.647200000000002</v>
      </c>
      <c r="F194" s="3">
        <v>17.832699999999999</v>
      </c>
      <c r="G194" s="3">
        <v>16.790400000000002</v>
      </c>
      <c r="H194" s="3">
        <v>16.6999</v>
      </c>
      <c r="I194" s="3">
        <v>18.7639</v>
      </c>
      <c r="J194" s="3">
        <v>17.565899999999999</v>
      </c>
      <c r="K194" s="3">
        <v>17.434200000000001</v>
      </c>
      <c r="M194" s="3">
        <v>18.4193</v>
      </c>
      <c r="N194" s="3">
        <v>18.647200000000002</v>
      </c>
      <c r="O194" s="3">
        <v>17.832699999999999</v>
      </c>
      <c r="P194" s="3">
        <v>16.790400000000002</v>
      </c>
      <c r="Q194" s="3">
        <v>16.6999</v>
      </c>
      <c r="R194" s="3">
        <v>18.7639</v>
      </c>
      <c r="S194" s="3">
        <v>17.565899999999999</v>
      </c>
      <c r="T194" s="3">
        <v>17.434200000000001</v>
      </c>
      <c r="W194" s="4">
        <v>0.53306399999999998</v>
      </c>
      <c r="Y194" s="9">
        <f t="shared" si="19"/>
        <v>350559.54709728248</v>
      </c>
      <c r="Z194" s="9">
        <f t="shared" si="20"/>
        <v>410550.45250865543</v>
      </c>
      <c r="AA194" s="9">
        <f t="shared" si="21"/>
        <v>380554.99980296893</v>
      </c>
      <c r="AB194" s="9">
        <f t="shared" si="22"/>
        <v>42419.976025902564</v>
      </c>
      <c r="AC194" s="9">
        <f t="shared" si="23"/>
        <v>233441.25194551385</v>
      </c>
      <c r="AD194" s="9">
        <f t="shared" si="24"/>
        <v>113348.04637722163</v>
      </c>
      <c r="AJ194" s="8">
        <f t="shared" si="25"/>
        <v>9.0895147179577251E-2</v>
      </c>
    </row>
    <row r="195" spans="1:36" x14ac:dyDescent="0.2">
      <c r="A195" t="s">
        <v>2850</v>
      </c>
      <c r="B195" t="str">
        <f>VLOOKUP(A195,Gene_Lookup!A:B,2,0)</f>
        <v xml:space="preserve">SSU ribosomal protein S10P  </v>
      </c>
      <c r="C195" s="2">
        <v>13</v>
      </c>
      <c r="D195" s="3">
        <v>24.357099999999999</v>
      </c>
      <c r="E195" s="3">
        <v>23.777799999999999</v>
      </c>
      <c r="F195" s="3">
        <v>22.4041</v>
      </c>
      <c r="G195" s="3">
        <v>22.857099999999999</v>
      </c>
      <c r="H195" s="3">
        <v>22.162500000000001</v>
      </c>
      <c r="I195" s="3">
        <v>21.236699999999999</v>
      </c>
      <c r="J195" s="3">
        <v>23.623200000000001</v>
      </c>
      <c r="K195" s="3">
        <v>22.561900000000001</v>
      </c>
      <c r="M195" s="3">
        <v>24.357099999999999</v>
      </c>
      <c r="N195" s="3">
        <v>23.777799999999999</v>
      </c>
      <c r="O195" s="3">
        <v>22.4041</v>
      </c>
      <c r="P195" s="3">
        <v>22.857099999999999</v>
      </c>
      <c r="Q195" s="3">
        <v>22.162500000000001</v>
      </c>
      <c r="R195" s="3">
        <v>21.236699999999999</v>
      </c>
      <c r="S195" s="3">
        <v>23.623200000000001</v>
      </c>
      <c r="T195" s="3">
        <v>22.561900000000001</v>
      </c>
      <c r="W195" s="4">
        <v>5.5858999999999999E-2</v>
      </c>
      <c r="Y195" s="9">
        <f t="shared" ref="Y195:Y258" si="26">2^M195</f>
        <v>21489074.295164343</v>
      </c>
      <c r="Z195" s="9">
        <f t="shared" ref="Z195:Z258" si="27">2^N195</f>
        <v>14382388.999150876</v>
      </c>
      <c r="AA195" s="9">
        <f t="shared" ref="AA195:AA258" si="28">AVERAGE(Y195:Z195)</f>
        <v>17935731.647157609</v>
      </c>
      <c r="AB195" s="9">
        <f t="shared" ref="AB195:AB258" si="29">STDEVA(Y195:Z195)</f>
        <v>5025185.3645698484</v>
      </c>
      <c r="AC195" s="9">
        <f t="shared" ref="AC195:AC258" si="30">2^O195</f>
        <v>5550167.9580868967</v>
      </c>
      <c r="AD195" s="9">
        <f t="shared" ref="AD195:AD258" si="31">2^P195</f>
        <v>7597535.0777661242</v>
      </c>
      <c r="AJ195" s="8">
        <f t="shared" ref="AJ195:AJ258" si="32">_xlfn.T.TEST(Y195:Z195,AC195:AD195,2,2)</f>
        <v>9.1603656060326388E-2</v>
      </c>
    </row>
    <row r="196" spans="1:36" x14ac:dyDescent="0.2">
      <c r="A196" t="s">
        <v>2015</v>
      </c>
      <c r="B196" t="str">
        <f>VLOOKUP(A196,Gene_Lookup!A:B,2,0)</f>
        <v xml:space="preserve">LL-diaminopimelate aminotransferase apoenzyme (EC 2.6.1.83)  </v>
      </c>
      <c r="C196" s="2">
        <v>29</v>
      </c>
      <c r="D196" s="3">
        <v>17.044699999999999</v>
      </c>
      <c r="E196" s="3">
        <v>16.134899999999998</v>
      </c>
      <c r="F196" s="3">
        <v>18.004799999999999</v>
      </c>
      <c r="G196" s="3">
        <v>17.651299999999999</v>
      </c>
      <c r="H196" s="3">
        <v>20.754200000000001</v>
      </c>
      <c r="I196" s="3">
        <v>16.7623</v>
      </c>
      <c r="J196" s="3">
        <v>19.714099999999998</v>
      </c>
      <c r="K196" s="3">
        <v>17.641500000000001</v>
      </c>
      <c r="M196" s="3">
        <v>17.044699999999999</v>
      </c>
      <c r="N196" s="3">
        <v>16.134899999999998</v>
      </c>
      <c r="O196" s="3">
        <v>18.004799999999999</v>
      </c>
      <c r="P196" s="3">
        <v>17.651299999999999</v>
      </c>
      <c r="Q196" s="3">
        <v>20.754200000000001</v>
      </c>
      <c r="R196" s="3">
        <v>16.7623</v>
      </c>
      <c r="S196" s="3">
        <v>19.714099999999998</v>
      </c>
      <c r="T196" s="3">
        <v>17.641500000000001</v>
      </c>
      <c r="W196" s="4">
        <v>0.56910000000000005</v>
      </c>
      <c r="Y196" s="9">
        <f t="shared" si="26"/>
        <v>135196.66139877998</v>
      </c>
      <c r="Z196" s="9">
        <f t="shared" si="27"/>
        <v>71959.62261052517</v>
      </c>
      <c r="AA196" s="9">
        <f t="shared" si="28"/>
        <v>103578.14200465257</v>
      </c>
      <c r="AB196" s="9">
        <f t="shared" si="29"/>
        <v>44715.338949331723</v>
      </c>
      <c r="AC196" s="9">
        <f t="shared" si="30"/>
        <v>263017.63352758222</v>
      </c>
      <c r="AD196" s="9">
        <f t="shared" si="31"/>
        <v>205859.4283558201</v>
      </c>
      <c r="AJ196" s="8">
        <f t="shared" si="32"/>
        <v>9.1716587654319559E-2</v>
      </c>
    </row>
    <row r="197" spans="1:36" x14ac:dyDescent="0.2">
      <c r="A197" t="s">
        <v>1413</v>
      </c>
      <c r="B197" t="str">
        <f>VLOOKUP(A197,Gene_Lookup!A:B,2,0)</f>
        <v xml:space="preserve">protein translocase subunit secF  </v>
      </c>
      <c r="C197" s="2">
        <v>10</v>
      </c>
      <c r="D197" s="3">
        <v>21.6614</v>
      </c>
      <c r="E197" s="3">
        <v>21.882400000000001</v>
      </c>
      <c r="F197" s="3">
        <v>21.0213</v>
      </c>
      <c r="G197" s="3">
        <v>19.750900000000001</v>
      </c>
      <c r="H197" s="3">
        <v>19.389600000000002</v>
      </c>
      <c r="I197" s="3">
        <v>21.0806</v>
      </c>
      <c r="J197" s="3">
        <v>20.982399999999998</v>
      </c>
      <c r="K197" s="3">
        <v>19.9192</v>
      </c>
      <c r="M197" s="3">
        <v>21.6614</v>
      </c>
      <c r="N197" s="3">
        <v>21.882400000000001</v>
      </c>
      <c r="O197" s="3">
        <v>21.0213</v>
      </c>
      <c r="P197" s="3">
        <v>19.750900000000001</v>
      </c>
      <c r="Q197" s="3">
        <v>19.389600000000002</v>
      </c>
      <c r="R197" s="3">
        <v>21.0806</v>
      </c>
      <c r="S197" s="3">
        <v>20.982399999999998</v>
      </c>
      <c r="T197" s="3">
        <v>19.9192</v>
      </c>
      <c r="W197" s="4">
        <v>0.35624099999999997</v>
      </c>
      <c r="Y197" s="9">
        <f t="shared" si="26"/>
        <v>3316890.6039995155</v>
      </c>
      <c r="Z197" s="9">
        <f t="shared" si="27"/>
        <v>3865972.6486668582</v>
      </c>
      <c r="AA197" s="9">
        <f t="shared" si="28"/>
        <v>3591431.6263331869</v>
      </c>
      <c r="AB197" s="9">
        <f t="shared" si="29"/>
        <v>388259.63721205277</v>
      </c>
      <c r="AC197" s="9">
        <f t="shared" si="30"/>
        <v>2128344.1195924818</v>
      </c>
      <c r="AD197" s="9">
        <f t="shared" si="31"/>
        <v>882294.03153528436</v>
      </c>
      <c r="AJ197" s="8">
        <f t="shared" si="32"/>
        <v>9.2044170460972352E-2</v>
      </c>
    </row>
    <row r="198" spans="1:36" x14ac:dyDescent="0.2">
      <c r="A198" t="s">
        <v>233</v>
      </c>
      <c r="B198" t="str">
        <f>VLOOKUP(A198,Gene_Lookup!A:B,2,0)</f>
        <v xml:space="preserve">Ig domain protein  </v>
      </c>
      <c r="C198" s="2">
        <v>129</v>
      </c>
      <c r="D198" s="3">
        <v>27.348700000000001</v>
      </c>
      <c r="E198" s="3">
        <v>27.965800000000002</v>
      </c>
      <c r="F198" s="3">
        <v>26.2165</v>
      </c>
      <c r="G198" s="3">
        <v>26.186199999999999</v>
      </c>
      <c r="H198" s="3">
        <v>27.093499999999999</v>
      </c>
      <c r="I198" s="3">
        <v>27.001000000000001</v>
      </c>
      <c r="J198" s="3">
        <v>27.234200000000001</v>
      </c>
      <c r="K198" s="3">
        <v>26.810300000000002</v>
      </c>
      <c r="M198" s="3">
        <v>27.348700000000001</v>
      </c>
      <c r="N198" s="3">
        <v>27.965800000000002</v>
      </c>
      <c r="O198" s="3">
        <v>26.2165</v>
      </c>
      <c r="P198" s="3">
        <v>26.186199999999999</v>
      </c>
      <c r="Q198" s="3">
        <v>27.093499999999999</v>
      </c>
      <c r="R198" s="3">
        <v>27.001000000000001</v>
      </c>
      <c r="S198" s="3">
        <v>27.234200000000001</v>
      </c>
      <c r="T198" s="3">
        <v>26.810300000000002</v>
      </c>
      <c r="V198" s="2" t="s">
        <v>25545</v>
      </c>
      <c r="W198" s="4">
        <v>2.4805000000000001E-2</v>
      </c>
      <c r="Y198" s="9">
        <f t="shared" si="26"/>
        <v>170914552.56553605</v>
      </c>
      <c r="Z198" s="9">
        <f t="shared" si="27"/>
        <v>262146855.56119877</v>
      </c>
      <c r="AA198" s="9">
        <f t="shared" si="28"/>
        <v>216530704.06336743</v>
      </c>
      <c r="AB198" s="9">
        <f t="shared" si="29"/>
        <v>64510980.111498788</v>
      </c>
      <c r="AC198" s="9">
        <f t="shared" si="30"/>
        <v>77974550.763276652</v>
      </c>
      <c r="AD198" s="9">
        <f t="shared" si="31"/>
        <v>76353978.698340565</v>
      </c>
      <c r="AJ198" s="8">
        <f t="shared" si="32"/>
        <v>9.2532241807135485E-2</v>
      </c>
    </row>
    <row r="199" spans="1:36" x14ac:dyDescent="0.2">
      <c r="A199" t="s">
        <v>376</v>
      </c>
      <c r="B199" t="str">
        <f>VLOOKUP(A199,Gene_Lookup!A:B,2,0)</f>
        <v xml:space="preserve">fructose-bisphosphate aldolase (EC 4.1.2.13)  </v>
      </c>
      <c r="C199" s="2">
        <v>41</v>
      </c>
      <c r="D199" s="3">
        <v>24.624199999999998</v>
      </c>
      <c r="E199" s="3">
        <v>24.336200000000002</v>
      </c>
      <c r="F199" s="3">
        <v>24.9939</v>
      </c>
      <c r="G199" s="3">
        <v>25.2925</v>
      </c>
      <c r="H199" s="3">
        <v>24.313199999999998</v>
      </c>
      <c r="I199" s="3">
        <v>24.6387</v>
      </c>
      <c r="J199" s="3">
        <v>25.7746</v>
      </c>
      <c r="K199" s="3">
        <v>26.0244</v>
      </c>
      <c r="M199" s="3">
        <v>24.624199999999998</v>
      </c>
      <c r="N199" s="3">
        <v>24.336200000000002</v>
      </c>
      <c r="O199" s="3">
        <v>24.9939</v>
      </c>
      <c r="P199" s="3">
        <v>25.2925</v>
      </c>
      <c r="Q199" s="3">
        <v>24.313199999999998</v>
      </c>
      <c r="R199" s="3">
        <v>24.6387</v>
      </c>
      <c r="S199" s="3">
        <v>25.7746</v>
      </c>
      <c r="T199" s="3">
        <v>26.0244</v>
      </c>
      <c r="V199" s="2" t="s">
        <v>25545</v>
      </c>
      <c r="W199" s="4">
        <v>6.2527399999999997E-3</v>
      </c>
      <c r="Y199" s="9">
        <f t="shared" si="26"/>
        <v>25859660.51825688</v>
      </c>
      <c r="Z199" s="9">
        <f t="shared" si="27"/>
        <v>21180010.958649367</v>
      </c>
      <c r="AA199" s="9">
        <f t="shared" si="28"/>
        <v>23519835.738453124</v>
      </c>
      <c r="AB199" s="9">
        <f t="shared" si="29"/>
        <v>3309011.9371751132</v>
      </c>
      <c r="AC199" s="9">
        <f t="shared" si="30"/>
        <v>33412856.73941201</v>
      </c>
      <c r="AD199" s="9">
        <f t="shared" si="31"/>
        <v>41096152.597259052</v>
      </c>
      <c r="AJ199" s="8">
        <f t="shared" si="32"/>
        <v>9.2599908558264166E-2</v>
      </c>
    </row>
    <row r="200" spans="1:36" x14ac:dyDescent="0.2">
      <c r="A200" t="s">
        <v>17017</v>
      </c>
      <c r="B200" t="str">
        <f>VLOOKUP(A200,Gene_Lookup!A:B,2,0)</f>
        <v xml:space="preserve">acyl-ACP thioesterase  </v>
      </c>
      <c r="C200" s="2">
        <v>10</v>
      </c>
      <c r="H200" s="3">
        <v>16.119599999999998</v>
      </c>
      <c r="I200" s="3">
        <v>16.348299999999998</v>
      </c>
      <c r="J200" s="3">
        <v>17.040400000000002</v>
      </c>
      <c r="K200" s="3">
        <v>16.722100000000001</v>
      </c>
      <c r="M200" s="3">
        <v>12.604200000000001</v>
      </c>
      <c r="N200" s="3">
        <v>13.0162</v>
      </c>
      <c r="O200" s="3">
        <v>12.0236</v>
      </c>
      <c r="P200" s="3">
        <v>11.4384</v>
      </c>
      <c r="Q200" s="3">
        <v>16.119599999999998</v>
      </c>
      <c r="R200" s="3">
        <v>16.348299999999998</v>
      </c>
      <c r="S200" s="3">
        <v>17.040400000000002</v>
      </c>
      <c r="T200" s="3">
        <v>16.722100000000001</v>
      </c>
      <c r="V200" s="2" t="s">
        <v>25545</v>
      </c>
      <c r="W200" s="4">
        <v>1.3853800000000001E-4</v>
      </c>
      <c r="Y200" s="9">
        <f t="shared" si="26"/>
        <v>6226.4753247560348</v>
      </c>
      <c r="Z200" s="9">
        <f t="shared" si="27"/>
        <v>8284.5062431601855</v>
      </c>
      <c r="AA200" s="9">
        <f t="shared" si="28"/>
        <v>7255.4907839581101</v>
      </c>
      <c r="AB200" s="9">
        <f t="shared" si="29"/>
        <v>1455.2476182951502</v>
      </c>
      <c r="AC200" s="9">
        <f t="shared" si="30"/>
        <v>4163.5545193272019</v>
      </c>
      <c r="AD200" s="9">
        <f t="shared" si="31"/>
        <v>2775.2461088361406</v>
      </c>
      <c r="AJ200" s="8">
        <f t="shared" si="32"/>
        <v>9.2769395978460678E-2</v>
      </c>
    </row>
    <row r="201" spans="1:36" x14ac:dyDescent="0.2">
      <c r="A201" t="s">
        <v>4424</v>
      </c>
      <c r="B201" t="str">
        <f>VLOOKUP(A201,Gene_Lookup!A:B,2,0)</f>
        <v xml:space="preserve">CheW protein  </v>
      </c>
      <c r="C201" s="2">
        <v>7</v>
      </c>
      <c r="D201" s="3">
        <v>18.166899999999998</v>
      </c>
      <c r="E201" s="3">
        <v>18.828499999999998</v>
      </c>
      <c r="F201" s="3">
        <v>17.006699999999999</v>
      </c>
      <c r="G201" s="3">
        <v>16.522500000000001</v>
      </c>
      <c r="I201" s="3">
        <v>14.092700000000001</v>
      </c>
      <c r="J201" s="3">
        <v>18.119299999999999</v>
      </c>
      <c r="K201" s="3">
        <v>16.9328</v>
      </c>
      <c r="M201" s="3">
        <v>18.166899999999998</v>
      </c>
      <c r="N201" s="3">
        <v>18.828499999999998</v>
      </c>
      <c r="O201" s="3">
        <v>17.006699999999999</v>
      </c>
      <c r="P201" s="3">
        <v>16.522500000000001</v>
      </c>
      <c r="Q201" s="3">
        <v>11.8393</v>
      </c>
      <c r="R201" s="3">
        <v>14.092700000000001</v>
      </c>
      <c r="S201" s="3">
        <v>18.119299999999999</v>
      </c>
      <c r="T201" s="3">
        <v>16.9328</v>
      </c>
      <c r="V201" s="2" t="s">
        <v>25545</v>
      </c>
      <c r="W201" s="4">
        <v>1.54891E-2</v>
      </c>
      <c r="Y201" s="9">
        <f t="shared" si="26"/>
        <v>294294.28483569541</v>
      </c>
      <c r="Z201" s="9">
        <f t="shared" si="27"/>
        <v>465525.28360860766</v>
      </c>
      <c r="AA201" s="9">
        <f t="shared" si="28"/>
        <v>379909.7842221515</v>
      </c>
      <c r="AB201" s="9">
        <f t="shared" si="29"/>
        <v>121078.60038167183</v>
      </c>
      <c r="AC201" s="9">
        <f t="shared" si="30"/>
        <v>131682.12529520708</v>
      </c>
      <c r="AD201" s="9">
        <f t="shared" si="31"/>
        <v>94138.679775452954</v>
      </c>
      <c r="AJ201" s="8">
        <f t="shared" si="32"/>
        <v>9.2979045751867107E-2</v>
      </c>
    </row>
    <row r="202" spans="1:36" x14ac:dyDescent="0.2">
      <c r="A202" t="s">
        <v>817</v>
      </c>
      <c r="B202" t="str">
        <f>VLOOKUP(A202,Gene_Lookup!A:B,2,0)</f>
        <v xml:space="preserve">Protein of unknown function DUF2089  </v>
      </c>
      <c r="C202" s="2">
        <v>17</v>
      </c>
      <c r="D202" s="3">
        <v>16.518799999999999</v>
      </c>
      <c r="E202" s="3">
        <v>16.7241</v>
      </c>
      <c r="F202" s="3">
        <v>18.3765</v>
      </c>
      <c r="G202" s="3">
        <v>19.129899999999999</v>
      </c>
      <c r="H202" s="3">
        <v>20.103200000000001</v>
      </c>
      <c r="I202" s="3">
        <v>21.8658</v>
      </c>
      <c r="J202" s="3">
        <v>20.065100000000001</v>
      </c>
      <c r="K202" s="3">
        <v>20.3337</v>
      </c>
      <c r="M202" s="3">
        <v>16.518799999999999</v>
      </c>
      <c r="N202" s="3">
        <v>16.7241</v>
      </c>
      <c r="O202" s="3">
        <v>18.3765</v>
      </c>
      <c r="P202" s="3">
        <v>19.129899999999999</v>
      </c>
      <c r="Q202" s="3">
        <v>20.103200000000001</v>
      </c>
      <c r="R202" s="3">
        <v>21.8658</v>
      </c>
      <c r="S202" s="3">
        <v>20.065100000000001</v>
      </c>
      <c r="T202" s="3">
        <v>20.3337</v>
      </c>
      <c r="V202" s="2" t="s">
        <v>25545</v>
      </c>
      <c r="W202" s="4">
        <v>1.14354E-2</v>
      </c>
      <c r="Y202" s="9">
        <f t="shared" si="26"/>
        <v>93897.556851183748</v>
      </c>
      <c r="Z202" s="9">
        <f t="shared" si="27"/>
        <v>108256.94083773064</v>
      </c>
      <c r="AA202" s="9">
        <f t="shared" si="28"/>
        <v>101077.24884445719</v>
      </c>
      <c r="AB202" s="9">
        <f t="shared" si="29"/>
        <v>10153.617790548828</v>
      </c>
      <c r="AC202" s="9">
        <f t="shared" si="30"/>
        <v>340312.35415925161</v>
      </c>
      <c r="AD202" s="9">
        <f t="shared" si="31"/>
        <v>573685.28983429633</v>
      </c>
      <c r="AJ202" s="8">
        <f t="shared" si="32"/>
        <v>9.3071209355484963E-2</v>
      </c>
    </row>
    <row r="203" spans="1:36" x14ac:dyDescent="0.2">
      <c r="A203" t="s">
        <v>5713</v>
      </c>
      <c r="B203" t="str">
        <f>VLOOKUP(A203,Gene_Lookup!A:B,2,0)</f>
        <v xml:space="preserve">cell wall hydrolase/autolysin  </v>
      </c>
      <c r="C203" s="2">
        <v>19</v>
      </c>
      <c r="D203" s="3">
        <v>17.190799999999999</v>
      </c>
      <c r="E203" s="3">
        <v>16.2255</v>
      </c>
      <c r="H203" s="3">
        <v>16.8386</v>
      </c>
      <c r="J203" s="3">
        <v>14.9922</v>
      </c>
      <c r="K203" s="3">
        <v>17.438099999999999</v>
      </c>
      <c r="M203" s="3">
        <v>17.190799999999999</v>
      </c>
      <c r="N203" s="3">
        <v>16.2255</v>
      </c>
      <c r="O203" s="3">
        <v>11.739699999999999</v>
      </c>
      <c r="P203" s="3">
        <v>10.5825</v>
      </c>
      <c r="Q203" s="3">
        <v>16.8386</v>
      </c>
      <c r="R203" s="3">
        <v>12.3643</v>
      </c>
      <c r="S203" s="3">
        <v>14.9922</v>
      </c>
      <c r="T203" s="3">
        <v>17.438099999999999</v>
      </c>
      <c r="W203" s="4">
        <v>0.12595899999999999</v>
      </c>
      <c r="Y203" s="9">
        <f t="shared" si="26"/>
        <v>149605.11746181623</v>
      </c>
      <c r="Z203" s="9">
        <f t="shared" si="27"/>
        <v>76623.536854757942</v>
      </c>
      <c r="AA203" s="9">
        <f t="shared" si="28"/>
        <v>113114.32715828708</v>
      </c>
      <c r="AB203" s="9">
        <f t="shared" si="29"/>
        <v>51605.770548963555</v>
      </c>
      <c r="AC203" s="9">
        <f t="shared" si="30"/>
        <v>3419.8089147636902</v>
      </c>
      <c r="AD203" s="9">
        <f t="shared" si="31"/>
        <v>1533.380475573379</v>
      </c>
      <c r="AJ203" s="8">
        <f t="shared" si="32"/>
        <v>9.3791956044529501E-2</v>
      </c>
    </row>
    <row r="204" spans="1:36" x14ac:dyDescent="0.2">
      <c r="A204" t="s">
        <v>4308</v>
      </c>
      <c r="B204" t="str">
        <f>VLOOKUP(A204,Gene_Lookup!A:B,2,0)</f>
        <v xml:space="preserve">L-threonine synthase (EC 4.2.3.1)  </v>
      </c>
      <c r="C204" s="2">
        <v>31</v>
      </c>
      <c r="D204" s="3">
        <v>20.360399999999998</v>
      </c>
      <c r="E204" s="3">
        <v>20.2149</v>
      </c>
      <c r="F204" s="3">
        <v>19.862200000000001</v>
      </c>
      <c r="G204" s="3">
        <v>19.353100000000001</v>
      </c>
      <c r="H204" s="3">
        <v>21.509699999999999</v>
      </c>
      <c r="I204" s="3">
        <v>20.638200000000001</v>
      </c>
      <c r="J204" s="3">
        <v>21.587700000000002</v>
      </c>
      <c r="K204" s="3">
        <v>20.125499999999999</v>
      </c>
      <c r="M204" s="3">
        <v>20.360399999999998</v>
      </c>
      <c r="N204" s="3">
        <v>20.2149</v>
      </c>
      <c r="O204" s="3">
        <v>19.862200000000001</v>
      </c>
      <c r="P204" s="3">
        <v>19.353100000000001</v>
      </c>
      <c r="Q204" s="3">
        <v>21.509699999999999</v>
      </c>
      <c r="R204" s="3">
        <v>20.638200000000001</v>
      </c>
      <c r="S204" s="3">
        <v>21.587700000000002</v>
      </c>
      <c r="T204" s="3">
        <v>20.125499999999999</v>
      </c>
      <c r="W204" s="4">
        <v>0.23474500000000001</v>
      </c>
      <c r="Y204" s="9">
        <f t="shared" si="26"/>
        <v>1346142.7722539189</v>
      </c>
      <c r="Z204" s="9">
        <f t="shared" si="27"/>
        <v>1217001.9086610225</v>
      </c>
      <c r="AA204" s="9">
        <f t="shared" si="28"/>
        <v>1281572.3404574706</v>
      </c>
      <c r="AB204" s="9">
        <f t="shared" si="29"/>
        <v>91316.380374823959</v>
      </c>
      <c r="AC204" s="9">
        <f t="shared" si="30"/>
        <v>953055.03455760796</v>
      </c>
      <c r="AD204" s="9">
        <f t="shared" si="31"/>
        <v>669674.26405513776</v>
      </c>
      <c r="AJ204" s="8">
        <f t="shared" si="32"/>
        <v>9.4390787516963726E-2</v>
      </c>
    </row>
    <row r="205" spans="1:36" x14ac:dyDescent="0.2">
      <c r="A205" t="s">
        <v>97</v>
      </c>
      <c r="B205" t="str">
        <f>VLOOKUP(A205,Gene_Lookup!A:B,2,0)</f>
        <v xml:space="preserve">hydrogenase, Fe-only  </v>
      </c>
      <c r="C205" s="2">
        <v>53</v>
      </c>
      <c r="D205" s="3">
        <v>18.453600000000002</v>
      </c>
      <c r="E205" s="3">
        <v>17.811399999999999</v>
      </c>
      <c r="F205" s="3">
        <v>16.6174</v>
      </c>
      <c r="G205" s="3">
        <v>16.602499999999999</v>
      </c>
      <c r="J205" s="3">
        <v>16.145900000000001</v>
      </c>
      <c r="K205" s="3">
        <v>16.614799999999999</v>
      </c>
      <c r="M205" s="3">
        <v>18.453600000000002</v>
      </c>
      <c r="N205" s="3">
        <v>17.811399999999999</v>
      </c>
      <c r="O205" s="3">
        <v>16.6174</v>
      </c>
      <c r="P205" s="3">
        <v>16.602499999999999</v>
      </c>
      <c r="Q205" s="3">
        <v>12.040800000000001</v>
      </c>
      <c r="R205" s="3">
        <v>11.028499999999999</v>
      </c>
      <c r="S205" s="3">
        <v>16.145900000000001</v>
      </c>
      <c r="T205" s="3">
        <v>16.614799999999999</v>
      </c>
      <c r="V205" s="2" t="s">
        <v>25545</v>
      </c>
      <c r="W205" s="4">
        <v>5.1332500000000002E-4</v>
      </c>
      <c r="Y205" s="9">
        <f t="shared" si="26"/>
        <v>358993.94864310394</v>
      </c>
      <c r="Z205" s="9">
        <f t="shared" si="27"/>
        <v>230020.03477415844</v>
      </c>
      <c r="AA205" s="9">
        <f t="shared" si="28"/>
        <v>294506.99170863116</v>
      </c>
      <c r="AB205" s="9">
        <f t="shared" si="29"/>
        <v>91198.329092901302</v>
      </c>
      <c r="AC205" s="9">
        <f t="shared" si="30"/>
        <v>100539.29833281011</v>
      </c>
      <c r="AD205" s="9">
        <f t="shared" si="31"/>
        <v>99506.28283728438</v>
      </c>
      <c r="AJ205" s="8">
        <f t="shared" si="32"/>
        <v>9.4606886601888207E-2</v>
      </c>
    </row>
    <row r="206" spans="1:36" x14ac:dyDescent="0.2">
      <c r="A206" t="s">
        <v>17083</v>
      </c>
      <c r="B206" t="str">
        <f>VLOOKUP(A206,Gene_Lookup!A:B,2,0)</f>
        <v xml:space="preserve">ABC transporter related protein  </v>
      </c>
      <c r="C206" s="2">
        <v>37</v>
      </c>
      <c r="H206" s="3">
        <v>20.811800000000002</v>
      </c>
      <c r="I206" s="3">
        <v>20.862400000000001</v>
      </c>
      <c r="M206" s="3">
        <v>12.893800000000001</v>
      </c>
      <c r="N206" s="3">
        <v>12.968500000000001</v>
      </c>
      <c r="O206" s="3">
        <v>12.2957</v>
      </c>
      <c r="P206" s="3">
        <v>11.171200000000001</v>
      </c>
      <c r="Q206" s="3">
        <v>20.811800000000002</v>
      </c>
      <c r="R206" s="3">
        <v>20.862400000000001</v>
      </c>
      <c r="S206" s="3">
        <v>11.102399999999999</v>
      </c>
      <c r="T206" s="3">
        <v>11.888500000000001</v>
      </c>
      <c r="V206" s="2" t="s">
        <v>25545</v>
      </c>
      <c r="W206" s="4">
        <v>1.17924E-4</v>
      </c>
      <c r="Y206" s="9">
        <f t="shared" si="26"/>
        <v>7610.6291131067037</v>
      </c>
      <c r="Z206" s="9">
        <f t="shared" si="27"/>
        <v>8015.0733059099312</v>
      </c>
      <c r="AA206" s="9">
        <f t="shared" si="28"/>
        <v>7812.851209508317</v>
      </c>
      <c r="AB206" s="9">
        <f t="shared" si="29"/>
        <v>285.98523134268163</v>
      </c>
      <c r="AC206" s="9">
        <f t="shared" si="30"/>
        <v>5027.759759355924</v>
      </c>
      <c r="AD206" s="9">
        <f t="shared" si="31"/>
        <v>2306.0370868712716</v>
      </c>
      <c r="AJ206" s="8">
        <f t="shared" si="32"/>
        <v>9.4731275267653903E-2</v>
      </c>
    </row>
    <row r="207" spans="1:36" x14ac:dyDescent="0.2">
      <c r="A207" t="s">
        <v>782</v>
      </c>
      <c r="B207" t="str">
        <f>VLOOKUP(A207,Gene_Lookup!A:B,2,0)</f>
        <v xml:space="preserve">glycosyl transferase family 2  </v>
      </c>
      <c r="C207" s="2">
        <v>13</v>
      </c>
      <c r="D207" s="3">
        <v>17.4922</v>
      </c>
      <c r="E207" s="3">
        <v>17.579000000000001</v>
      </c>
      <c r="F207" s="3">
        <v>17.0732</v>
      </c>
      <c r="G207" s="3">
        <v>16.416599999999999</v>
      </c>
      <c r="I207" s="3">
        <v>17.295500000000001</v>
      </c>
      <c r="J207" s="3">
        <v>16.246700000000001</v>
      </c>
      <c r="K207" s="3">
        <v>17.1709</v>
      </c>
      <c r="M207" s="3">
        <v>17.4922</v>
      </c>
      <c r="N207" s="3">
        <v>17.579000000000001</v>
      </c>
      <c r="O207" s="3">
        <v>17.0732</v>
      </c>
      <c r="P207" s="3">
        <v>16.416599999999999</v>
      </c>
      <c r="Q207" s="3">
        <v>12.077400000000001</v>
      </c>
      <c r="R207" s="3">
        <v>17.295500000000001</v>
      </c>
      <c r="S207" s="3">
        <v>16.246700000000001</v>
      </c>
      <c r="T207" s="3">
        <v>17.1709</v>
      </c>
      <c r="W207" s="4">
        <v>0.54264400000000002</v>
      </c>
      <c r="Y207" s="9">
        <f t="shared" si="26"/>
        <v>184364.32605008577</v>
      </c>
      <c r="Z207" s="9">
        <f t="shared" si="27"/>
        <v>195797.11745062892</v>
      </c>
      <c r="AA207" s="9">
        <f t="shared" si="28"/>
        <v>190080.72175035736</v>
      </c>
      <c r="AB207" s="9">
        <f t="shared" si="29"/>
        <v>8084.2043272153087</v>
      </c>
      <c r="AC207" s="9">
        <f t="shared" si="30"/>
        <v>137893.98484420159</v>
      </c>
      <c r="AD207" s="9">
        <f t="shared" si="31"/>
        <v>87476.022338939947</v>
      </c>
      <c r="AJ207" s="8">
        <f t="shared" si="32"/>
        <v>9.5787463377423165E-2</v>
      </c>
    </row>
    <row r="208" spans="1:36" x14ac:dyDescent="0.2">
      <c r="A208" t="s">
        <v>2571</v>
      </c>
      <c r="B208" t="str">
        <f>VLOOKUP(A208,Gene_Lookup!A:B,2,0)</f>
        <v xml:space="preserve">glycosyltransferase  </v>
      </c>
      <c r="C208" s="2">
        <v>14</v>
      </c>
      <c r="D208" s="3">
        <v>18.6431</v>
      </c>
      <c r="E208" s="3">
        <v>19.197500000000002</v>
      </c>
      <c r="F208" s="3">
        <v>17.718800000000002</v>
      </c>
      <c r="G208" s="3">
        <v>15.910399999999999</v>
      </c>
      <c r="H208" s="3">
        <v>18.282900000000001</v>
      </c>
      <c r="I208" s="3">
        <v>18.4925</v>
      </c>
      <c r="J208" s="3">
        <v>18.138400000000001</v>
      </c>
      <c r="K208" s="3">
        <v>17.0822</v>
      </c>
      <c r="M208" s="3">
        <v>18.6431</v>
      </c>
      <c r="N208" s="3">
        <v>19.197500000000002</v>
      </c>
      <c r="O208" s="3">
        <v>17.718800000000002</v>
      </c>
      <c r="P208" s="3">
        <v>15.910399999999999</v>
      </c>
      <c r="Q208" s="3">
        <v>18.282900000000001</v>
      </c>
      <c r="R208" s="3">
        <v>18.4925</v>
      </c>
      <c r="S208" s="3">
        <v>18.138400000000001</v>
      </c>
      <c r="T208" s="3">
        <v>17.0822</v>
      </c>
      <c r="W208" s="4">
        <v>0.16841600000000001</v>
      </c>
      <c r="Y208" s="9">
        <f t="shared" si="26"/>
        <v>409385.36408380175</v>
      </c>
      <c r="Z208" s="9">
        <f t="shared" si="27"/>
        <v>601206.04926791694</v>
      </c>
      <c r="AA208" s="9">
        <f t="shared" si="28"/>
        <v>505295.70667585934</v>
      </c>
      <c r="AB208" s="9">
        <f t="shared" si="29"/>
        <v>135637.70726553773</v>
      </c>
      <c r="AC208" s="9">
        <f t="shared" si="30"/>
        <v>215719.93818639111</v>
      </c>
      <c r="AD208" s="9">
        <f t="shared" si="31"/>
        <v>61589.636798673579</v>
      </c>
      <c r="AJ208" s="8">
        <f t="shared" si="32"/>
        <v>9.6574142020284137E-2</v>
      </c>
    </row>
    <row r="209" spans="1:36" x14ac:dyDescent="0.2">
      <c r="A209" t="s">
        <v>1486</v>
      </c>
      <c r="B209" t="str">
        <f>VLOOKUP(A209,Gene_Lookup!A:B,2,0)</f>
        <v xml:space="preserve">MotA/TolQ/ExbB proton channel  </v>
      </c>
      <c r="C209" s="2">
        <v>9</v>
      </c>
      <c r="D209" s="3">
        <v>17.067799999999998</v>
      </c>
      <c r="E209" s="3">
        <v>16.075900000000001</v>
      </c>
      <c r="M209" s="3">
        <v>17.067799999999998</v>
      </c>
      <c r="N209" s="3">
        <v>16.075900000000001</v>
      </c>
      <c r="O209" s="3">
        <v>11.4648</v>
      </c>
      <c r="P209" s="3">
        <v>9.5429099999999991</v>
      </c>
      <c r="Q209" s="3">
        <v>12.164</v>
      </c>
      <c r="R209" s="3">
        <v>10.995799999999999</v>
      </c>
      <c r="S209" s="3">
        <v>10.917999999999999</v>
      </c>
      <c r="T209" s="3">
        <v>12.1495</v>
      </c>
      <c r="V209" s="2" t="s">
        <v>25545</v>
      </c>
      <c r="W209" s="4">
        <v>1.11082E-2</v>
      </c>
      <c r="Y209" s="9">
        <f t="shared" si="26"/>
        <v>137378.81312341534</v>
      </c>
      <c r="Z209" s="9">
        <f t="shared" si="27"/>
        <v>69076.147357160342</v>
      </c>
      <c r="AA209" s="9">
        <f t="shared" si="28"/>
        <v>103227.48024028784</v>
      </c>
      <c r="AB209" s="9">
        <f t="shared" si="29"/>
        <v>48297.278136437199</v>
      </c>
      <c r="AC209" s="9">
        <f t="shared" si="30"/>
        <v>2826.4980767604975</v>
      </c>
      <c r="AD209" s="9">
        <f t="shared" si="31"/>
        <v>745.93701089204285</v>
      </c>
      <c r="AE209" s="9">
        <f>2^Q209</f>
        <v>4589.1142213393423</v>
      </c>
      <c r="AF209" s="9">
        <f>2^R209</f>
        <v>2042.046495391811</v>
      </c>
      <c r="AG209" s="9">
        <f>2^S209</f>
        <v>1934.8419399622765</v>
      </c>
      <c r="AH209" s="9">
        <f>2^T209</f>
        <v>4543.2217240434547</v>
      </c>
      <c r="AJ209" s="8">
        <f t="shared" si="32"/>
        <v>9.7188945574009145E-2</v>
      </c>
    </row>
    <row r="210" spans="1:36" x14ac:dyDescent="0.2">
      <c r="A210" t="s">
        <v>943</v>
      </c>
      <c r="B210" t="str">
        <f>VLOOKUP(A210,Gene_Lookup!A:B,2,0)</f>
        <v xml:space="preserve">LSU ribosomal protein L3P  </v>
      </c>
      <c r="C210" s="2">
        <v>29</v>
      </c>
      <c r="D210" s="3">
        <v>21.8674</v>
      </c>
      <c r="E210" s="3">
        <v>21.162600000000001</v>
      </c>
      <c r="F210" s="3">
        <v>19.767299999999999</v>
      </c>
      <c r="G210" s="3">
        <v>19.829899999999999</v>
      </c>
      <c r="H210" s="3">
        <v>20.412800000000001</v>
      </c>
      <c r="I210" s="3">
        <v>18.907800000000002</v>
      </c>
      <c r="J210" s="3">
        <v>20.9054</v>
      </c>
      <c r="K210" s="3">
        <v>18.9785</v>
      </c>
      <c r="M210" s="3">
        <v>21.8674</v>
      </c>
      <c r="N210" s="3">
        <v>21.162600000000001</v>
      </c>
      <c r="O210" s="3">
        <v>19.767299999999999</v>
      </c>
      <c r="P210" s="3">
        <v>19.829899999999999</v>
      </c>
      <c r="Q210" s="3">
        <v>20.412800000000001</v>
      </c>
      <c r="R210" s="3">
        <v>18.907800000000002</v>
      </c>
      <c r="S210" s="3">
        <v>20.9054</v>
      </c>
      <c r="T210" s="3">
        <v>18.9785</v>
      </c>
      <c r="W210" s="4">
        <v>0.27893899999999999</v>
      </c>
      <c r="Y210" s="9">
        <f t="shared" si="26"/>
        <v>3825985.5652722847</v>
      </c>
      <c r="Z210" s="9">
        <f t="shared" si="27"/>
        <v>2347347.49551614</v>
      </c>
      <c r="AA210" s="9">
        <f t="shared" si="28"/>
        <v>3086666.5303942123</v>
      </c>
      <c r="AB210" s="9">
        <f t="shared" si="29"/>
        <v>1045555.0060451559</v>
      </c>
      <c r="AC210" s="9">
        <f t="shared" si="30"/>
        <v>892380.83211609826</v>
      </c>
      <c r="AD210" s="9">
        <f t="shared" si="31"/>
        <v>931954.50284445658</v>
      </c>
      <c r="AJ210" s="8">
        <f t="shared" si="32"/>
        <v>9.882806510396458E-2</v>
      </c>
    </row>
    <row r="211" spans="1:36" x14ac:dyDescent="0.2">
      <c r="A211" t="s">
        <v>3053</v>
      </c>
      <c r="B211" t="str">
        <f>VLOOKUP(A211,Gene_Lookup!A:B,2,0)</f>
        <v xml:space="preserve">flagellar hook-associated 2 domain-containing protein  </v>
      </c>
      <c r="C211" s="2">
        <v>18</v>
      </c>
      <c r="D211" s="3">
        <v>16.809000000000001</v>
      </c>
      <c r="E211" s="3">
        <v>17.795500000000001</v>
      </c>
      <c r="M211" s="3">
        <v>16.809000000000001</v>
      </c>
      <c r="N211" s="3">
        <v>17.795500000000001</v>
      </c>
      <c r="O211" s="3">
        <v>11.782299999999999</v>
      </c>
      <c r="P211" s="3">
        <v>12.8512</v>
      </c>
      <c r="Q211" s="3">
        <v>9.7695399999999992</v>
      </c>
      <c r="R211" s="3">
        <v>12.277699999999999</v>
      </c>
      <c r="S211" s="3">
        <v>12.182499999999999</v>
      </c>
      <c r="T211" s="3">
        <v>11.5663</v>
      </c>
      <c r="V211" s="2" t="s">
        <v>25545</v>
      </c>
      <c r="W211" s="4">
        <v>1.2729799999999999E-2</v>
      </c>
      <c r="Y211" s="9">
        <f t="shared" si="26"/>
        <v>114818.85115247827</v>
      </c>
      <c r="Z211" s="9">
        <f t="shared" si="27"/>
        <v>227498.89305170366</v>
      </c>
      <c r="AA211" s="9">
        <f t="shared" si="28"/>
        <v>171158.87210209097</v>
      </c>
      <c r="AB211" s="9">
        <f t="shared" si="29"/>
        <v>79676.821731326534</v>
      </c>
      <c r="AC211" s="9">
        <f t="shared" si="30"/>
        <v>3522.2949321436499</v>
      </c>
      <c r="AD211" s="9">
        <f t="shared" si="31"/>
        <v>7389.1873875883957</v>
      </c>
      <c r="AJ211" s="8">
        <f t="shared" si="32"/>
        <v>9.887239562419281E-2</v>
      </c>
    </row>
    <row r="212" spans="1:36" x14ac:dyDescent="0.2">
      <c r="A212" t="s">
        <v>17042</v>
      </c>
      <c r="B212" t="str">
        <f>VLOOKUP(A212,Gene_Lookup!A:B,2,0)</f>
        <v xml:space="preserve">ABC transporter related protein  </v>
      </c>
      <c r="C212" s="2">
        <v>14</v>
      </c>
      <c r="H212" s="3">
        <v>18.592700000000001</v>
      </c>
      <c r="I212" s="3">
        <v>17.0489</v>
      </c>
      <c r="M212" s="3">
        <v>12.1203</v>
      </c>
      <c r="N212" s="3">
        <v>11.647600000000001</v>
      </c>
      <c r="O212" s="3">
        <v>10.9679</v>
      </c>
      <c r="P212" s="3">
        <v>10.967000000000001</v>
      </c>
      <c r="Q212" s="3">
        <v>18.592700000000001</v>
      </c>
      <c r="R212" s="3">
        <v>17.0489</v>
      </c>
      <c r="S212" s="3">
        <v>11.7912</v>
      </c>
      <c r="T212" s="3">
        <v>12.3537</v>
      </c>
      <c r="V212" s="2" t="s">
        <v>25545</v>
      </c>
      <c r="W212" s="4">
        <v>1.0983E-3</v>
      </c>
      <c r="Y212" s="9">
        <f t="shared" si="26"/>
        <v>4452.1917078941979</v>
      </c>
      <c r="Z212" s="9">
        <f t="shared" si="27"/>
        <v>3208.3148206686201</v>
      </c>
      <c r="AA212" s="9">
        <f t="shared" si="28"/>
        <v>3830.253264281409</v>
      </c>
      <c r="AB212" s="9">
        <f t="shared" si="29"/>
        <v>879.55378191842078</v>
      </c>
      <c r="AC212" s="9">
        <f t="shared" si="30"/>
        <v>2002.9351559228407</v>
      </c>
      <c r="AD212" s="9">
        <f t="shared" si="31"/>
        <v>2001.6860496093298</v>
      </c>
      <c r="AJ212" s="8">
        <f t="shared" si="32"/>
        <v>9.8889238656963308E-2</v>
      </c>
    </row>
    <row r="213" spans="1:36" x14ac:dyDescent="0.2">
      <c r="A213" t="s">
        <v>1612</v>
      </c>
      <c r="B213" t="str">
        <f>VLOOKUP(A213,Gene_Lookup!A:B,2,0)</f>
        <v xml:space="preserve">Hpr(Ser) kinase/phosphatase (EC 2.7.1.-)  </v>
      </c>
      <c r="C213" s="2">
        <v>16</v>
      </c>
      <c r="D213" s="3">
        <v>18.234300000000001</v>
      </c>
      <c r="E213" s="3">
        <v>18.8734</v>
      </c>
      <c r="F213" s="3">
        <v>17.169699999999999</v>
      </c>
      <c r="G213" s="3">
        <v>14.7727</v>
      </c>
      <c r="H213" s="3">
        <v>17.637599999999999</v>
      </c>
      <c r="I213" s="3">
        <v>16.078099999999999</v>
      </c>
      <c r="J213" s="3">
        <v>16.489999999999998</v>
      </c>
      <c r="K213" s="3">
        <v>18.210699999999999</v>
      </c>
      <c r="M213" s="3">
        <v>18.234300000000001</v>
      </c>
      <c r="N213" s="3">
        <v>18.8734</v>
      </c>
      <c r="O213" s="3">
        <v>17.169699999999999</v>
      </c>
      <c r="P213" s="3">
        <v>14.7727</v>
      </c>
      <c r="Q213" s="3">
        <v>17.637599999999999</v>
      </c>
      <c r="R213" s="3">
        <v>16.078099999999999</v>
      </c>
      <c r="S213" s="3">
        <v>16.489999999999998</v>
      </c>
      <c r="T213" s="3">
        <v>18.210699999999999</v>
      </c>
      <c r="W213" s="4">
        <v>0.32092500000000002</v>
      </c>
      <c r="Y213" s="9">
        <f t="shared" si="26"/>
        <v>308369.38165991264</v>
      </c>
      <c r="Z213" s="9">
        <f t="shared" si="27"/>
        <v>480241.31569340534</v>
      </c>
      <c r="AA213" s="9">
        <f t="shared" si="28"/>
        <v>394305.34867665899</v>
      </c>
      <c r="AB213" s="9">
        <f t="shared" si="29"/>
        <v>121531.81005072953</v>
      </c>
      <c r="AC213" s="9">
        <f t="shared" si="30"/>
        <v>147433.00468589613</v>
      </c>
      <c r="AD213" s="9">
        <f t="shared" si="31"/>
        <v>27991.47712021261</v>
      </c>
      <c r="AJ213" s="8">
        <f t="shared" si="32"/>
        <v>9.9432909863970798E-2</v>
      </c>
    </row>
    <row r="214" spans="1:36" x14ac:dyDescent="0.2">
      <c r="A214" t="s">
        <v>3608</v>
      </c>
      <c r="B214" t="str">
        <f>VLOOKUP(A214,Gene_Lookup!A:B,2,0)</f>
        <v xml:space="preserve">CheW protein  </v>
      </c>
      <c r="C214" s="2">
        <v>10</v>
      </c>
      <c r="D214" s="3">
        <v>19.3721</v>
      </c>
      <c r="E214" s="3">
        <v>20.140799999999999</v>
      </c>
      <c r="F214" s="3">
        <v>17.8597</v>
      </c>
      <c r="G214" s="3">
        <v>17.623699999999999</v>
      </c>
      <c r="J214" s="3">
        <v>18.1419</v>
      </c>
      <c r="K214" s="3">
        <v>18.372</v>
      </c>
      <c r="M214" s="3">
        <v>19.3721</v>
      </c>
      <c r="N214" s="3">
        <v>20.140799999999999</v>
      </c>
      <c r="O214" s="3">
        <v>17.8597</v>
      </c>
      <c r="P214" s="3">
        <v>17.623699999999999</v>
      </c>
      <c r="Q214" s="3">
        <v>11.601599999999999</v>
      </c>
      <c r="R214" s="3">
        <v>11.8025</v>
      </c>
      <c r="S214" s="3">
        <v>18.1419</v>
      </c>
      <c r="T214" s="3">
        <v>18.372</v>
      </c>
      <c r="V214" s="2" t="s">
        <v>25545</v>
      </c>
      <c r="W214" s="4">
        <v>4.4568399999999998E-5</v>
      </c>
      <c r="Y214" s="9">
        <f t="shared" si="26"/>
        <v>678552.06891282415</v>
      </c>
      <c r="Z214" s="9">
        <f t="shared" si="27"/>
        <v>1156072.1435954943</v>
      </c>
      <c r="AA214" s="9">
        <f t="shared" si="28"/>
        <v>917312.10625415924</v>
      </c>
      <c r="AB214" s="9">
        <f t="shared" si="29"/>
        <v>337657.68296082265</v>
      </c>
      <c r="AC214" s="9">
        <f t="shared" si="30"/>
        <v>237851.23653447087</v>
      </c>
      <c r="AD214" s="9">
        <f t="shared" si="31"/>
        <v>201958.59215415866</v>
      </c>
      <c r="AJ214" s="8">
        <f t="shared" si="32"/>
        <v>0.10042571896189345</v>
      </c>
    </row>
    <row r="215" spans="1:36" x14ac:dyDescent="0.2">
      <c r="A215" t="s">
        <v>2584</v>
      </c>
      <c r="B215" t="str">
        <f>VLOOKUP(A215,Gene_Lookup!A:B,2,0)</f>
        <v xml:space="preserve">uridylate kinase (EC 2.7.4.22)  </v>
      </c>
      <c r="C215" s="2">
        <v>14</v>
      </c>
      <c r="D215" s="3">
        <v>16.6904</v>
      </c>
      <c r="E215" s="3">
        <v>15.701599999999999</v>
      </c>
      <c r="I215" s="3">
        <v>14.8468</v>
      </c>
      <c r="K215" s="3">
        <v>13.2187</v>
      </c>
      <c r="M215" s="3">
        <v>16.6904</v>
      </c>
      <c r="N215" s="3">
        <v>15.701599999999999</v>
      </c>
      <c r="O215" s="3">
        <v>11.183299999999999</v>
      </c>
      <c r="P215" s="3">
        <v>12.0558</v>
      </c>
      <c r="Q215" s="3">
        <v>11.928000000000001</v>
      </c>
      <c r="R215" s="3">
        <v>14.8468</v>
      </c>
      <c r="S215" s="3">
        <v>11.2319</v>
      </c>
      <c r="T215" s="3">
        <v>13.2187</v>
      </c>
      <c r="W215" s="4">
        <v>8.6133899999999999E-2</v>
      </c>
      <c r="Y215" s="9">
        <f t="shared" si="26"/>
        <v>105757.46679619179</v>
      </c>
      <c r="Z215" s="9">
        <f t="shared" si="27"/>
        <v>53290.841721622412</v>
      </c>
      <c r="AA215" s="9">
        <f t="shared" si="28"/>
        <v>79524.154258907103</v>
      </c>
      <c r="AB215" s="9">
        <f t="shared" si="29"/>
        <v>37099.506376200123</v>
      </c>
      <c r="AC215" s="9">
        <f t="shared" si="30"/>
        <v>2325.4593405969281</v>
      </c>
      <c r="AD215" s="9">
        <f t="shared" si="31"/>
        <v>4257.5271069831433</v>
      </c>
      <c r="AJ215" s="8">
        <f t="shared" si="32"/>
        <v>0.10094357107556318</v>
      </c>
    </row>
    <row r="216" spans="1:36" x14ac:dyDescent="0.2">
      <c r="A216" t="s">
        <v>16150</v>
      </c>
      <c r="B216" t="str">
        <f>VLOOKUP(A216,Gene_Lookup!A:B,2,0)</f>
        <v xml:space="preserve">Radical SAM domain protein  </v>
      </c>
      <c r="C216" s="2">
        <v>13</v>
      </c>
      <c r="F216" s="3">
        <v>16.692399999999999</v>
      </c>
      <c r="G216" s="3">
        <v>15.780099999999999</v>
      </c>
      <c r="H216" s="3">
        <v>16.286100000000001</v>
      </c>
      <c r="I216" s="3">
        <v>17.735700000000001</v>
      </c>
      <c r="J216" s="3">
        <v>17.320399999999999</v>
      </c>
      <c r="K216" s="3">
        <v>16.534500000000001</v>
      </c>
      <c r="M216" s="3">
        <v>12.733700000000001</v>
      </c>
      <c r="N216" s="3">
        <v>13.450799999999999</v>
      </c>
      <c r="O216" s="3">
        <v>16.692399999999999</v>
      </c>
      <c r="P216" s="3">
        <v>15.780099999999999</v>
      </c>
      <c r="Q216" s="3">
        <v>16.286100000000001</v>
      </c>
      <c r="R216" s="3">
        <v>17.735700000000001</v>
      </c>
      <c r="S216" s="3">
        <v>17.320399999999999</v>
      </c>
      <c r="T216" s="3">
        <v>16.534500000000001</v>
      </c>
      <c r="V216" s="2" t="s">
        <v>25545</v>
      </c>
      <c r="W216" s="4">
        <v>1.4769300000000001E-2</v>
      </c>
      <c r="Y216" s="9">
        <f t="shared" si="26"/>
        <v>6811.2317267952958</v>
      </c>
      <c r="Z216" s="9">
        <f t="shared" si="27"/>
        <v>11196.808891408642</v>
      </c>
      <c r="AA216" s="9">
        <f t="shared" si="28"/>
        <v>9004.0203091019685</v>
      </c>
      <c r="AB216" s="9">
        <f t="shared" si="29"/>
        <v>3101.0713525149708</v>
      </c>
      <c r="AC216" s="9">
        <f t="shared" si="30"/>
        <v>105904.17944602114</v>
      </c>
      <c r="AD216" s="9">
        <f t="shared" si="31"/>
        <v>56270.84470494571</v>
      </c>
      <c r="AJ216" s="8">
        <f t="shared" si="32"/>
        <v>0.10157623834982232</v>
      </c>
    </row>
    <row r="217" spans="1:36" x14ac:dyDescent="0.2">
      <c r="A217" t="s">
        <v>891</v>
      </c>
      <c r="B217" t="str">
        <f>VLOOKUP(A217,Gene_Lookup!A:B,2,0)</f>
        <v xml:space="preserve">chorismate synthase (EC 4.2.3.5)  </v>
      </c>
      <c r="C217" s="2">
        <v>41</v>
      </c>
      <c r="D217" s="3">
        <v>20.680399999999999</v>
      </c>
      <c r="E217" s="3">
        <v>20.603899999999999</v>
      </c>
      <c r="F217" s="3">
        <v>21.435099999999998</v>
      </c>
      <c r="G217" s="3">
        <v>21.084700000000002</v>
      </c>
      <c r="H217" s="3">
        <v>22.003299999999999</v>
      </c>
      <c r="I217" s="3">
        <v>22.623000000000001</v>
      </c>
      <c r="J217" s="3">
        <v>21.822500000000002</v>
      </c>
      <c r="K217" s="3">
        <v>21.744599999999998</v>
      </c>
      <c r="M217" s="3">
        <v>20.680399999999999</v>
      </c>
      <c r="N217" s="3">
        <v>20.603899999999999</v>
      </c>
      <c r="O217" s="3">
        <v>21.435099999999998</v>
      </c>
      <c r="P217" s="3">
        <v>21.084700000000002</v>
      </c>
      <c r="Q217" s="3">
        <v>22.003299999999999</v>
      </c>
      <c r="R217" s="3">
        <v>22.623000000000001</v>
      </c>
      <c r="S217" s="3">
        <v>21.822500000000002</v>
      </c>
      <c r="T217" s="3">
        <v>21.744599999999998</v>
      </c>
      <c r="V217" s="2" t="s">
        <v>25545</v>
      </c>
      <c r="W217" s="4">
        <v>1.1073899999999999E-2</v>
      </c>
      <c r="Y217" s="9">
        <f t="shared" si="26"/>
        <v>1680431.1457876717</v>
      </c>
      <c r="Z217" s="9">
        <f t="shared" si="27"/>
        <v>1593646.2592564845</v>
      </c>
      <c r="AA217" s="9">
        <f t="shared" si="28"/>
        <v>1637038.7025220781</v>
      </c>
      <c r="AB217" s="9">
        <f t="shared" si="29"/>
        <v>61366.181770707561</v>
      </c>
      <c r="AC217" s="9">
        <f t="shared" si="30"/>
        <v>2835359.0326074027</v>
      </c>
      <c r="AD217" s="9">
        <f t="shared" si="31"/>
        <v>2223960.9104291941</v>
      </c>
      <c r="AJ217" s="8">
        <f t="shared" si="32"/>
        <v>0.10172078327714262</v>
      </c>
    </row>
    <row r="218" spans="1:36" x14ac:dyDescent="0.2">
      <c r="A218" t="s">
        <v>14244</v>
      </c>
      <c r="B218" t="str">
        <f>VLOOKUP(A218,Gene_Lookup!A:B,2,0)</f>
        <v xml:space="preserve">MraZ protein  </v>
      </c>
      <c r="C218" s="2">
        <v>11</v>
      </c>
      <c r="F218" s="3">
        <v>17.6157</v>
      </c>
      <c r="G218" s="3">
        <v>18.6494</v>
      </c>
      <c r="H218" s="3">
        <v>16.315200000000001</v>
      </c>
      <c r="I218" s="3">
        <v>18.345600000000001</v>
      </c>
      <c r="J218" s="3">
        <v>18.738199999999999</v>
      </c>
      <c r="K218" s="3">
        <v>18.651599999999998</v>
      </c>
      <c r="M218" s="3">
        <v>12.2502</v>
      </c>
      <c r="N218" s="3">
        <v>11.3462</v>
      </c>
      <c r="O218" s="3">
        <v>17.6157</v>
      </c>
      <c r="P218" s="3">
        <v>18.6494</v>
      </c>
      <c r="Q218" s="3">
        <v>16.315200000000001</v>
      </c>
      <c r="R218" s="3">
        <v>18.345600000000001</v>
      </c>
      <c r="S218" s="3">
        <v>18.738199999999999</v>
      </c>
      <c r="T218" s="3">
        <v>18.651599999999998</v>
      </c>
      <c r="V218" s="2" t="s">
        <v>25545</v>
      </c>
      <c r="W218" s="4">
        <v>4.1316900000000004E-3</v>
      </c>
      <c r="Y218" s="9">
        <f t="shared" si="26"/>
        <v>4871.6676527807886</v>
      </c>
      <c r="Z218" s="9">
        <f t="shared" si="27"/>
        <v>2603.4337872404867</v>
      </c>
      <c r="AA218" s="9">
        <f t="shared" si="28"/>
        <v>3737.5507200106376</v>
      </c>
      <c r="AB218" s="9">
        <f t="shared" si="29"/>
        <v>1603.8835476405229</v>
      </c>
      <c r="AC218" s="9">
        <f t="shared" si="30"/>
        <v>200841.79520455096</v>
      </c>
      <c r="AD218" s="9">
        <f t="shared" si="31"/>
        <v>411176.98825187021</v>
      </c>
      <c r="AJ218" s="8">
        <f t="shared" si="32"/>
        <v>0.10274386932398094</v>
      </c>
    </row>
    <row r="219" spans="1:36" x14ac:dyDescent="0.2">
      <c r="A219" t="s">
        <v>4212</v>
      </c>
      <c r="B219" t="str">
        <f>VLOOKUP(A219,Gene_Lookup!A:B,2,0)</f>
        <v xml:space="preserve">copper amine oxidase-like domain-containing protein  </v>
      </c>
      <c r="C219" s="2">
        <v>8</v>
      </c>
      <c r="D219" s="3">
        <v>19.036300000000001</v>
      </c>
      <c r="E219" s="3">
        <v>19.065799999999999</v>
      </c>
      <c r="F219" s="3">
        <v>18.101800000000001</v>
      </c>
      <c r="H219" s="3">
        <v>18.958500000000001</v>
      </c>
      <c r="I219" s="3">
        <v>17.8872</v>
      </c>
      <c r="J219" s="3">
        <v>17.770900000000001</v>
      </c>
      <c r="M219" s="3">
        <v>19.036300000000001</v>
      </c>
      <c r="N219" s="3">
        <v>19.065799999999999</v>
      </c>
      <c r="O219" s="3">
        <v>18.101800000000001</v>
      </c>
      <c r="P219" s="3">
        <v>10.851599999999999</v>
      </c>
      <c r="Q219" s="3">
        <v>18.958500000000001</v>
      </c>
      <c r="R219" s="3">
        <v>17.8872</v>
      </c>
      <c r="S219" s="3">
        <v>17.770900000000001</v>
      </c>
      <c r="T219" s="3">
        <v>12.065899999999999</v>
      </c>
      <c r="W219" s="4">
        <v>0.469775</v>
      </c>
      <c r="Y219" s="9">
        <f t="shared" si="26"/>
        <v>537647.09856595518</v>
      </c>
      <c r="Z219" s="9">
        <f t="shared" si="27"/>
        <v>548753.99038638093</v>
      </c>
      <c r="AA219" s="9">
        <f t="shared" si="28"/>
        <v>543200.544476168</v>
      </c>
      <c r="AB219" s="9">
        <f t="shared" si="29"/>
        <v>7853.7585241284451</v>
      </c>
      <c r="AC219" s="9">
        <f t="shared" si="30"/>
        <v>281309.74400189437</v>
      </c>
      <c r="AD219" s="9">
        <f t="shared" si="31"/>
        <v>1847.8090973472397</v>
      </c>
      <c r="AJ219" s="8">
        <f t="shared" si="32"/>
        <v>0.10286823164406811</v>
      </c>
    </row>
    <row r="220" spans="1:36" x14ac:dyDescent="0.2">
      <c r="A220" t="s">
        <v>231</v>
      </c>
      <c r="B220" t="str">
        <f>VLOOKUP(A220,Gene_Lookup!A:B,2,0)</f>
        <v xml:space="preserve">aldo/keto reductase  </v>
      </c>
      <c r="C220" s="2">
        <v>23</v>
      </c>
      <c r="D220" s="3">
        <v>19.7239</v>
      </c>
      <c r="E220" s="3">
        <v>20.494800000000001</v>
      </c>
      <c r="F220" s="3">
        <v>20.926600000000001</v>
      </c>
      <c r="G220" s="3">
        <v>21.098700000000001</v>
      </c>
      <c r="H220" s="3">
        <v>20.264199999999999</v>
      </c>
      <c r="I220" s="3">
        <v>20.606000000000002</v>
      </c>
      <c r="J220" s="3">
        <v>22.229299999999999</v>
      </c>
      <c r="K220" s="3">
        <v>21.596900000000002</v>
      </c>
      <c r="M220" s="3">
        <v>19.7239</v>
      </c>
      <c r="N220" s="3">
        <v>20.494800000000001</v>
      </c>
      <c r="O220" s="3">
        <v>20.926600000000001</v>
      </c>
      <c r="P220" s="3">
        <v>21.098700000000001</v>
      </c>
      <c r="Q220" s="3">
        <v>20.264199999999999</v>
      </c>
      <c r="R220" s="3">
        <v>20.606000000000002</v>
      </c>
      <c r="S220" s="3">
        <v>22.229299999999999</v>
      </c>
      <c r="T220" s="3">
        <v>21.596900000000002</v>
      </c>
      <c r="V220" s="2" t="s">
        <v>25545</v>
      </c>
      <c r="W220" s="4">
        <v>3.1172999999999999E-2</v>
      </c>
      <c r="Y220" s="9">
        <f t="shared" si="26"/>
        <v>865935.47423413082</v>
      </c>
      <c r="Z220" s="9">
        <f t="shared" si="27"/>
        <v>1477575.0705461919</v>
      </c>
      <c r="AA220" s="9">
        <f t="shared" si="28"/>
        <v>1171755.2723901614</v>
      </c>
      <c r="AB220" s="9">
        <f t="shared" si="29"/>
        <v>432494.50619446038</v>
      </c>
      <c r="AC220" s="9">
        <f t="shared" si="30"/>
        <v>1993123.9475491412</v>
      </c>
      <c r="AD220" s="9">
        <f t="shared" si="31"/>
        <v>2245647.4151101825</v>
      </c>
      <c r="AJ220" s="8">
        <f t="shared" si="32"/>
        <v>0.10334727561505863</v>
      </c>
    </row>
    <row r="221" spans="1:36" x14ac:dyDescent="0.2">
      <c r="A221" t="s">
        <v>5446</v>
      </c>
      <c r="B221" t="str">
        <f>VLOOKUP(A221,Gene_Lookup!A:B,2,0)</f>
        <v xml:space="preserve">4Fe-4S ferredoxin iron-sulfur binding domain protein  </v>
      </c>
      <c r="C221" s="2">
        <v>8</v>
      </c>
      <c r="D221" s="3">
        <v>19.823599999999999</v>
      </c>
      <c r="E221" s="3">
        <v>20.126200000000001</v>
      </c>
      <c r="F221" s="3">
        <v>19.5108</v>
      </c>
      <c r="G221" s="3">
        <v>19.320499999999999</v>
      </c>
      <c r="H221" s="3">
        <v>18.3048</v>
      </c>
      <c r="I221" s="3">
        <v>19.236499999999999</v>
      </c>
      <c r="J221" s="3">
        <v>19.895099999999999</v>
      </c>
      <c r="K221" s="3">
        <v>17.144600000000001</v>
      </c>
      <c r="M221" s="3">
        <v>19.823599999999999</v>
      </c>
      <c r="N221" s="3">
        <v>20.126200000000001</v>
      </c>
      <c r="O221" s="3">
        <v>19.5108</v>
      </c>
      <c r="P221" s="3">
        <v>19.320499999999999</v>
      </c>
      <c r="Q221" s="3">
        <v>18.3048</v>
      </c>
      <c r="R221" s="3">
        <v>19.236499999999999</v>
      </c>
      <c r="S221" s="3">
        <v>19.895099999999999</v>
      </c>
      <c r="T221" s="3">
        <v>17.144600000000001</v>
      </c>
      <c r="W221" s="4">
        <v>0.55345699999999998</v>
      </c>
      <c r="Y221" s="9">
        <f t="shared" si="26"/>
        <v>927893.69142129028</v>
      </c>
      <c r="Z221" s="9">
        <f t="shared" si="27"/>
        <v>1144431.7520788088</v>
      </c>
      <c r="AA221" s="9">
        <f t="shared" si="28"/>
        <v>1036162.7217500496</v>
      </c>
      <c r="AB221" s="9">
        <f t="shared" si="29"/>
        <v>153115.53107591477</v>
      </c>
      <c r="AC221" s="9">
        <f t="shared" si="30"/>
        <v>747026.55359839671</v>
      </c>
      <c r="AD221" s="9">
        <f t="shared" si="31"/>
        <v>654711.59325477225</v>
      </c>
      <c r="AJ221" s="8">
        <f t="shared" si="32"/>
        <v>0.1042969158385505</v>
      </c>
    </row>
    <row r="222" spans="1:36" x14ac:dyDescent="0.2">
      <c r="A222" t="s">
        <v>1803</v>
      </c>
      <c r="B222" t="str">
        <f>VLOOKUP(A222,Gene_Lookup!A:B,2,0)</f>
        <v xml:space="preserve">hypothetical protein  </v>
      </c>
      <c r="C222" s="2">
        <v>14</v>
      </c>
      <c r="D222" s="3">
        <v>22.590699999999998</v>
      </c>
      <c r="E222" s="3">
        <v>22.326499999999999</v>
      </c>
      <c r="F222" s="3">
        <v>21.121600000000001</v>
      </c>
      <c r="G222" s="3">
        <v>21.885100000000001</v>
      </c>
      <c r="H222" s="3">
        <v>23.1098</v>
      </c>
      <c r="I222" s="3">
        <v>20.227699999999999</v>
      </c>
      <c r="J222" s="3">
        <v>21.8371</v>
      </c>
      <c r="K222" s="3">
        <v>21.493400000000001</v>
      </c>
      <c r="M222" s="3">
        <v>22.590699999999998</v>
      </c>
      <c r="N222" s="3">
        <v>22.326499999999999</v>
      </c>
      <c r="O222" s="3">
        <v>21.121600000000001</v>
      </c>
      <c r="P222" s="3">
        <v>21.885100000000001</v>
      </c>
      <c r="Q222" s="3">
        <v>23.1098</v>
      </c>
      <c r="R222" s="3">
        <v>20.227699999999999</v>
      </c>
      <c r="S222" s="3">
        <v>21.8371</v>
      </c>
      <c r="T222" s="3">
        <v>21.493400000000001</v>
      </c>
      <c r="W222" s="4">
        <v>0.80798000000000003</v>
      </c>
      <c r="Y222" s="9">
        <f t="shared" si="26"/>
        <v>6316526.5080268607</v>
      </c>
      <c r="Z222" s="9">
        <f t="shared" si="27"/>
        <v>5259521.0570297493</v>
      </c>
      <c r="AA222" s="9">
        <f t="shared" si="28"/>
        <v>5788023.7825283054</v>
      </c>
      <c r="AB222" s="9">
        <f t="shared" si="29"/>
        <v>747415.7221512025</v>
      </c>
      <c r="AC222" s="9">
        <f t="shared" si="30"/>
        <v>2281577.1378273303</v>
      </c>
      <c r="AD222" s="9">
        <f t="shared" si="31"/>
        <v>3873214.5808939198</v>
      </c>
      <c r="AJ222" s="8">
        <f t="shared" si="32"/>
        <v>0.10500788529971894</v>
      </c>
    </row>
    <row r="223" spans="1:36" x14ac:dyDescent="0.2">
      <c r="A223" t="s">
        <v>2390</v>
      </c>
      <c r="B223" t="str">
        <f>VLOOKUP(A223,Gene_Lookup!A:B,2,0)</f>
        <v xml:space="preserve">YbbR family protein  </v>
      </c>
      <c r="C223" s="2">
        <v>13</v>
      </c>
      <c r="D223" s="3">
        <v>17.650099999999998</v>
      </c>
      <c r="E223" s="3">
        <v>17.477599999999999</v>
      </c>
      <c r="F223" s="3">
        <v>18.069099999999999</v>
      </c>
      <c r="G223" s="3">
        <v>17.857900000000001</v>
      </c>
      <c r="H223" s="3">
        <v>15.501899999999999</v>
      </c>
      <c r="I223" s="3">
        <v>17.299800000000001</v>
      </c>
      <c r="J223" s="3">
        <v>18.090399999999999</v>
      </c>
      <c r="K223" s="3">
        <v>16.930800000000001</v>
      </c>
      <c r="M223" s="3">
        <v>17.650099999999998</v>
      </c>
      <c r="N223" s="3">
        <v>17.477599999999999</v>
      </c>
      <c r="O223" s="3">
        <v>18.069099999999999</v>
      </c>
      <c r="P223" s="3">
        <v>17.857900000000001</v>
      </c>
      <c r="Q223" s="3">
        <v>15.501899999999999</v>
      </c>
      <c r="R223" s="3">
        <v>17.299800000000001</v>
      </c>
      <c r="S223" s="3">
        <v>18.090399999999999</v>
      </c>
      <c r="T223" s="3">
        <v>16.930800000000001</v>
      </c>
      <c r="W223" s="4">
        <v>0.33326699999999998</v>
      </c>
      <c r="Y223" s="9">
        <f t="shared" si="26"/>
        <v>205688.27048941556</v>
      </c>
      <c r="Z223" s="9">
        <f t="shared" si="27"/>
        <v>182507.97742269031</v>
      </c>
      <c r="AA223" s="9">
        <f t="shared" si="28"/>
        <v>194098.12395605294</v>
      </c>
      <c r="AB223" s="9">
        <f t="shared" si="29"/>
        <v>16390.942417372939</v>
      </c>
      <c r="AC223" s="9">
        <f t="shared" si="30"/>
        <v>275005.31954337412</v>
      </c>
      <c r="AD223" s="9">
        <f t="shared" si="31"/>
        <v>237554.66293998528</v>
      </c>
      <c r="AJ223" s="8">
        <f t="shared" si="32"/>
        <v>0.10587732139215222</v>
      </c>
    </row>
    <row r="224" spans="1:36" x14ac:dyDescent="0.2">
      <c r="A224" t="s">
        <v>1190</v>
      </c>
      <c r="B224" t="str">
        <f>VLOOKUP(A224,Gene_Lookup!A:B,2,0)</f>
        <v xml:space="preserve">pyruvate/ketoisovalerate oxidoreductase, gamma subunit  </v>
      </c>
      <c r="C224" s="2">
        <v>18</v>
      </c>
      <c r="D224" s="3">
        <v>25.276199999999999</v>
      </c>
      <c r="E224" s="3">
        <v>25.057600000000001</v>
      </c>
      <c r="F224" s="3">
        <v>24.109300000000001</v>
      </c>
      <c r="G224" s="3">
        <v>24.698699999999999</v>
      </c>
      <c r="H224" s="3">
        <v>24.265999999999998</v>
      </c>
      <c r="I224" s="3">
        <v>24.484999999999999</v>
      </c>
      <c r="J224" s="3">
        <v>24.517399999999999</v>
      </c>
      <c r="K224" s="3">
        <v>24.927800000000001</v>
      </c>
      <c r="M224" s="3">
        <v>25.276199999999999</v>
      </c>
      <c r="N224" s="3">
        <v>25.057600000000001</v>
      </c>
      <c r="O224" s="3">
        <v>24.109300000000001</v>
      </c>
      <c r="P224" s="3">
        <v>24.698699999999999</v>
      </c>
      <c r="Q224" s="3">
        <v>24.265999999999998</v>
      </c>
      <c r="R224" s="3">
        <v>24.484999999999999</v>
      </c>
      <c r="S224" s="3">
        <v>24.517399999999999</v>
      </c>
      <c r="T224" s="3">
        <v>24.927800000000001</v>
      </c>
      <c r="W224" s="4">
        <v>0.12631700000000001</v>
      </c>
      <c r="Y224" s="9">
        <f t="shared" si="26"/>
        <v>40634449.119096406</v>
      </c>
      <c r="Z224" s="9">
        <f t="shared" si="27"/>
        <v>34921204.853784569</v>
      </c>
      <c r="AA224" s="9">
        <f t="shared" si="28"/>
        <v>37777826.986440487</v>
      </c>
      <c r="AB224" s="9">
        <f t="shared" si="29"/>
        <v>4039873.7625771547</v>
      </c>
      <c r="AC224" s="9">
        <f t="shared" si="30"/>
        <v>18097662.066090487</v>
      </c>
      <c r="AD224" s="9">
        <f t="shared" si="31"/>
        <v>27230119.91699006</v>
      </c>
      <c r="AE224" s="9">
        <f>2^Q224</f>
        <v>20174086.322122417</v>
      </c>
      <c r="AF224" s="9">
        <f>2^R224</f>
        <v>23481154.377637517</v>
      </c>
      <c r="AG224" s="9">
        <f>2^S224</f>
        <v>24014459.46636118</v>
      </c>
      <c r="AH224" s="9">
        <f>2^T224</f>
        <v>31916519.537724484</v>
      </c>
      <c r="AJ224" s="8">
        <f t="shared" si="32"/>
        <v>0.10700044156486865</v>
      </c>
    </row>
    <row r="225" spans="1:36" x14ac:dyDescent="0.2">
      <c r="A225" t="s">
        <v>1093</v>
      </c>
      <c r="B225" t="str">
        <f>VLOOKUP(A225,Gene_Lookup!A:B,2,0)</f>
        <v xml:space="preserve">flagellar motor switch protein FliG  </v>
      </c>
      <c r="C225" s="2">
        <v>11</v>
      </c>
      <c r="D225" s="3">
        <v>17.669699999999999</v>
      </c>
      <c r="E225" s="3">
        <v>18.741800000000001</v>
      </c>
      <c r="M225" s="3">
        <v>17.669699999999999</v>
      </c>
      <c r="N225" s="3">
        <v>18.741800000000001</v>
      </c>
      <c r="O225" s="3">
        <v>11.4551</v>
      </c>
      <c r="P225" s="3">
        <v>10.636699999999999</v>
      </c>
      <c r="Q225" s="3">
        <v>12.066000000000001</v>
      </c>
      <c r="R225" s="3">
        <v>12.6595</v>
      </c>
      <c r="S225" s="3">
        <v>13.367900000000001</v>
      </c>
      <c r="T225" s="3">
        <v>11.6897</v>
      </c>
      <c r="V225" s="2" t="s">
        <v>25545</v>
      </c>
      <c r="W225" s="4">
        <v>2.8724599999999999E-3</v>
      </c>
      <c r="Y225" s="9">
        <f t="shared" si="26"/>
        <v>208501.75476821058</v>
      </c>
      <c r="Z225" s="9">
        <f t="shared" si="27"/>
        <v>438373.17687927815</v>
      </c>
      <c r="AA225" s="9">
        <f t="shared" si="28"/>
        <v>323437.46582374437</v>
      </c>
      <c r="AB225" s="9">
        <f t="shared" si="29"/>
        <v>162543.64137573118</v>
      </c>
      <c r="AC225" s="9">
        <f t="shared" si="30"/>
        <v>2807.5577829302383</v>
      </c>
      <c r="AD225" s="9">
        <f t="shared" si="31"/>
        <v>1592.0831826728545</v>
      </c>
      <c r="AJ225" s="8">
        <f t="shared" si="32"/>
        <v>0.10772414973712219</v>
      </c>
    </row>
    <row r="226" spans="1:36" x14ac:dyDescent="0.2">
      <c r="A226" t="s">
        <v>2805</v>
      </c>
      <c r="B226" t="str">
        <f>VLOOKUP(A226,Gene_Lookup!A:B,2,0)</f>
        <v xml:space="preserve">seryl-tRNA synthetase (EC 6.1.1.11)  </v>
      </c>
      <c r="C226" s="2">
        <v>31</v>
      </c>
      <c r="D226" s="3">
        <v>19.879100000000001</v>
      </c>
      <c r="E226" s="3">
        <v>19.978200000000001</v>
      </c>
      <c r="F226" s="3">
        <v>19.720500000000001</v>
      </c>
      <c r="G226" s="3">
        <v>19.488299999999999</v>
      </c>
      <c r="H226" s="3">
        <v>19.6783</v>
      </c>
      <c r="I226" s="3">
        <v>19.993500000000001</v>
      </c>
      <c r="J226" s="3">
        <v>20.530999999999999</v>
      </c>
      <c r="K226" s="3">
        <v>20.1492</v>
      </c>
      <c r="M226" s="3">
        <v>19.879100000000001</v>
      </c>
      <c r="N226" s="3">
        <v>19.978200000000001</v>
      </c>
      <c r="O226" s="3">
        <v>19.720500000000001</v>
      </c>
      <c r="P226" s="3">
        <v>19.488299999999999</v>
      </c>
      <c r="Q226" s="3">
        <v>19.6783</v>
      </c>
      <c r="R226" s="3">
        <v>19.993500000000001</v>
      </c>
      <c r="S226" s="3">
        <v>20.530999999999999</v>
      </c>
      <c r="T226" s="3">
        <v>20.1492</v>
      </c>
      <c r="W226" s="4">
        <v>7.9721700000000006E-2</v>
      </c>
      <c r="Y226" s="9">
        <f t="shared" si="26"/>
        <v>964284.94601626613</v>
      </c>
      <c r="Z226" s="9">
        <f t="shared" si="27"/>
        <v>1032850.4887822293</v>
      </c>
      <c r="AA226" s="9">
        <f t="shared" si="28"/>
        <v>998567.71739924769</v>
      </c>
      <c r="AB226" s="9">
        <f t="shared" si="29"/>
        <v>48483.160245548752</v>
      </c>
      <c r="AC226" s="9">
        <f t="shared" si="30"/>
        <v>863897.12657439907</v>
      </c>
      <c r="AD226" s="9">
        <f t="shared" si="31"/>
        <v>735466.44716911181</v>
      </c>
      <c r="AE226" s="9">
        <f>2^Q226</f>
        <v>838993.43716918421</v>
      </c>
      <c r="AF226" s="9">
        <f>2^R226</f>
        <v>1043862.3128931453</v>
      </c>
      <c r="AG226" s="9">
        <f>2^S226</f>
        <v>1515119.3369330564</v>
      </c>
      <c r="AH226" s="9">
        <f>2^T226</f>
        <v>1162822.9339812486</v>
      </c>
      <c r="AJ226" s="8">
        <f t="shared" si="32"/>
        <v>0.11191679791178899</v>
      </c>
    </row>
    <row r="227" spans="1:36" x14ac:dyDescent="0.2">
      <c r="A227" t="s">
        <v>1076</v>
      </c>
      <c r="B227" t="str">
        <f>VLOOKUP(A227,Gene_Lookup!A:B,2,0)</f>
        <v xml:space="preserve">periplasmic sensor diguanylate cyclase/phosphodiesterase  </v>
      </c>
      <c r="C227" s="2">
        <v>22</v>
      </c>
      <c r="D227" s="3">
        <v>17.401199999999999</v>
      </c>
      <c r="E227" s="3">
        <v>17.837299999999999</v>
      </c>
      <c r="F227" s="3">
        <v>16.689</v>
      </c>
      <c r="G227" s="3">
        <v>14.5481</v>
      </c>
      <c r="J227" s="3">
        <v>15.2102</v>
      </c>
      <c r="K227" s="3">
        <v>17.676300000000001</v>
      </c>
      <c r="M227" s="3">
        <v>17.401199999999999</v>
      </c>
      <c r="N227" s="3">
        <v>17.837299999999999</v>
      </c>
      <c r="O227" s="3">
        <v>16.689</v>
      </c>
      <c r="P227" s="3">
        <v>14.5481</v>
      </c>
      <c r="Q227" s="3">
        <v>13.538600000000001</v>
      </c>
      <c r="R227" s="3">
        <v>10.8979</v>
      </c>
      <c r="S227" s="3">
        <v>15.2102</v>
      </c>
      <c r="T227" s="3">
        <v>17.676300000000001</v>
      </c>
      <c r="W227" s="4">
        <v>8.1015400000000001E-2</v>
      </c>
      <c r="Y227" s="9">
        <f t="shared" si="26"/>
        <v>173094.45694127961</v>
      </c>
      <c r="Z227" s="9">
        <f t="shared" si="27"/>
        <v>234186.76190442615</v>
      </c>
      <c r="AA227" s="9">
        <f t="shared" si="28"/>
        <v>203640.60942285287</v>
      </c>
      <c r="AB227" s="9">
        <f t="shared" si="29"/>
        <v>43198.783117757572</v>
      </c>
      <c r="AC227" s="9">
        <f t="shared" si="30"/>
        <v>105654.88888944624</v>
      </c>
      <c r="AD227" s="9">
        <f t="shared" si="31"/>
        <v>23956.009681095587</v>
      </c>
      <c r="AJ227" s="8">
        <f t="shared" si="32"/>
        <v>0.11262869771136463</v>
      </c>
    </row>
    <row r="228" spans="1:36" x14ac:dyDescent="0.2">
      <c r="A228" t="s">
        <v>858</v>
      </c>
      <c r="B228" t="str">
        <f>VLOOKUP(A228,Gene_Lookup!A:B,2,0)</f>
        <v xml:space="preserve">aminotransferase class I and II  </v>
      </c>
      <c r="C228" s="2">
        <v>33</v>
      </c>
      <c r="D228" s="3">
        <v>20.6433</v>
      </c>
      <c r="E228" s="3">
        <v>20.427600000000002</v>
      </c>
      <c r="F228" s="3">
        <v>20.029699999999998</v>
      </c>
      <c r="G228" s="3">
        <v>19.262599999999999</v>
      </c>
      <c r="H228" s="3">
        <v>19.434999999999999</v>
      </c>
      <c r="I228" s="3">
        <v>20.236899999999999</v>
      </c>
      <c r="J228" s="3">
        <v>21.1218</v>
      </c>
      <c r="K228" s="3">
        <v>21.098500000000001</v>
      </c>
      <c r="M228" s="3">
        <v>20.6433</v>
      </c>
      <c r="N228" s="3">
        <v>20.427600000000002</v>
      </c>
      <c r="O228" s="3">
        <v>20.029699999999998</v>
      </c>
      <c r="P228" s="3">
        <v>19.262599999999999</v>
      </c>
      <c r="Q228" s="3">
        <v>19.434999999999999</v>
      </c>
      <c r="R228" s="3">
        <v>20.236899999999999</v>
      </c>
      <c r="S228" s="3">
        <v>21.1218</v>
      </c>
      <c r="T228" s="3">
        <v>21.098500000000001</v>
      </c>
      <c r="W228" s="4">
        <v>6.3917799999999997E-2</v>
      </c>
      <c r="Y228" s="9">
        <f t="shared" si="26"/>
        <v>1637768.4835198706</v>
      </c>
      <c r="Z228" s="9">
        <f t="shared" si="27"/>
        <v>1410328.6856893813</v>
      </c>
      <c r="AA228" s="9">
        <f t="shared" si="28"/>
        <v>1524048.5846046261</v>
      </c>
      <c r="AB228" s="9">
        <f t="shared" si="29"/>
        <v>160824.22335763637</v>
      </c>
      <c r="AC228" s="9">
        <f t="shared" si="30"/>
        <v>1070386.207027324</v>
      </c>
      <c r="AD228" s="9">
        <f t="shared" si="31"/>
        <v>628956.18826130556</v>
      </c>
      <c r="AJ228" s="8">
        <f t="shared" si="32"/>
        <v>0.1130294365667438</v>
      </c>
    </row>
    <row r="229" spans="1:36" x14ac:dyDescent="0.2">
      <c r="A229" t="s">
        <v>730</v>
      </c>
      <c r="B229" t="str">
        <f>VLOOKUP(A229,Gene_Lookup!A:B,2,0)</f>
        <v xml:space="preserve">SSU ribosomal protein S6P  </v>
      </c>
      <c r="C229" s="2">
        <v>12</v>
      </c>
      <c r="D229" s="3">
        <v>23.249700000000001</v>
      </c>
      <c r="E229" s="3">
        <v>23.1921</v>
      </c>
      <c r="F229" s="3">
        <v>21.847799999999999</v>
      </c>
      <c r="G229" s="3">
        <v>22.738299999999999</v>
      </c>
      <c r="H229" s="3">
        <v>22.2668</v>
      </c>
      <c r="I229" s="3">
        <v>22.1938</v>
      </c>
      <c r="J229" s="3">
        <v>23.218800000000002</v>
      </c>
      <c r="K229" s="3">
        <v>22.249099999999999</v>
      </c>
      <c r="M229" s="3">
        <v>23.249700000000001</v>
      </c>
      <c r="N229" s="3">
        <v>23.1921</v>
      </c>
      <c r="O229" s="3">
        <v>21.847799999999999</v>
      </c>
      <c r="P229" s="3">
        <v>22.738299999999999</v>
      </c>
      <c r="Q229" s="3">
        <v>22.2668</v>
      </c>
      <c r="R229" s="3">
        <v>22.1938</v>
      </c>
      <c r="S229" s="3">
        <v>23.218800000000002</v>
      </c>
      <c r="T229" s="3">
        <v>22.249099999999999</v>
      </c>
      <c r="W229" s="4">
        <v>0.26533099999999998</v>
      </c>
      <c r="Y229" s="9">
        <f t="shared" si="26"/>
        <v>9973718.1265384238</v>
      </c>
      <c r="Z229" s="9">
        <f t="shared" si="27"/>
        <v>9583359.1098971572</v>
      </c>
      <c r="AA229" s="9">
        <f t="shared" si="28"/>
        <v>9778538.6182177905</v>
      </c>
      <c r="AB229" s="9">
        <f t="shared" si="29"/>
        <v>276025.50776435202</v>
      </c>
      <c r="AC229" s="9">
        <f t="shared" si="30"/>
        <v>3774358.4206913821</v>
      </c>
      <c r="AD229" s="9">
        <f t="shared" si="31"/>
        <v>6996975.4545542374</v>
      </c>
      <c r="AJ229" s="8">
        <f t="shared" si="32"/>
        <v>0.11370144999141374</v>
      </c>
    </row>
    <row r="230" spans="1:36" x14ac:dyDescent="0.2">
      <c r="A230" t="s">
        <v>3946</v>
      </c>
      <c r="B230" t="str">
        <f>VLOOKUP(A230,Gene_Lookup!A:B,2,0)</f>
        <v xml:space="preserve">protein translocase subunit yajC  </v>
      </c>
      <c r="C230" s="2">
        <v>3</v>
      </c>
      <c r="D230" s="3">
        <v>18.927199999999999</v>
      </c>
      <c r="E230" s="3">
        <v>19.153199999999998</v>
      </c>
      <c r="F230" s="3">
        <v>15.1877</v>
      </c>
      <c r="G230" s="3">
        <v>18.197500000000002</v>
      </c>
      <c r="I230" s="3">
        <v>18.616800000000001</v>
      </c>
      <c r="J230" s="3">
        <v>19.315200000000001</v>
      </c>
      <c r="M230" s="3">
        <v>18.927199999999999</v>
      </c>
      <c r="N230" s="3">
        <v>19.153199999999998</v>
      </c>
      <c r="O230" s="3">
        <v>15.1877</v>
      </c>
      <c r="P230" s="3">
        <v>18.197500000000002</v>
      </c>
      <c r="Q230" s="3">
        <v>12.2864</v>
      </c>
      <c r="R230" s="3">
        <v>18.616800000000001</v>
      </c>
      <c r="S230" s="3">
        <v>19.315200000000001</v>
      </c>
      <c r="T230" s="3">
        <v>10.6083</v>
      </c>
      <c r="W230" s="4">
        <v>0.74627500000000002</v>
      </c>
      <c r="Y230" s="9">
        <f t="shared" si="26"/>
        <v>498488.25922208035</v>
      </c>
      <c r="Z230" s="9">
        <f t="shared" si="27"/>
        <v>583025.71866087383</v>
      </c>
      <c r="AA230" s="9">
        <f t="shared" si="28"/>
        <v>540756.98894147715</v>
      </c>
      <c r="AB230" s="9">
        <f t="shared" si="29"/>
        <v>59777.010833453576</v>
      </c>
      <c r="AC230" s="9">
        <f t="shared" si="30"/>
        <v>37320.999414208032</v>
      </c>
      <c r="AD230" s="9">
        <f t="shared" si="31"/>
        <v>300603.02463395847</v>
      </c>
      <c r="AJ230" s="8">
        <f t="shared" si="32"/>
        <v>0.11493317292883487</v>
      </c>
    </row>
    <row r="231" spans="1:36" x14ac:dyDescent="0.2">
      <c r="A231" t="s">
        <v>1729</v>
      </c>
      <c r="B231" t="str">
        <f>VLOOKUP(A231,Gene_Lookup!A:B,2,0)</f>
        <v xml:space="preserve">polysaccharide biosynthesis protein CapD  </v>
      </c>
      <c r="C231" s="2">
        <v>20</v>
      </c>
      <c r="D231" s="3">
        <v>16.832000000000001</v>
      </c>
      <c r="E231" s="3">
        <v>17.800699999999999</v>
      </c>
      <c r="F231" s="3">
        <v>14.983000000000001</v>
      </c>
      <c r="M231" s="3">
        <v>16.832000000000001</v>
      </c>
      <c r="N231" s="3">
        <v>17.800699999999999</v>
      </c>
      <c r="O231" s="3">
        <v>14.983000000000001</v>
      </c>
      <c r="P231" s="3">
        <v>12.2036</v>
      </c>
      <c r="Q231" s="3">
        <v>10.7872</v>
      </c>
      <c r="R231" s="3">
        <v>11.014900000000001</v>
      </c>
      <c r="S231" s="3">
        <v>11.803800000000001</v>
      </c>
      <c r="T231" s="3">
        <v>12.515599999999999</v>
      </c>
      <c r="V231" s="2" t="s">
        <v>25545</v>
      </c>
      <c r="W231" s="4">
        <v>1.4936700000000001E-2</v>
      </c>
      <c r="Y231" s="9">
        <f t="shared" si="26"/>
        <v>116664.00650887123</v>
      </c>
      <c r="Z231" s="9">
        <f t="shared" si="27"/>
        <v>228320.36172372504</v>
      </c>
      <c r="AA231" s="9">
        <f t="shared" si="28"/>
        <v>172492.18411629813</v>
      </c>
      <c r="AB231" s="9">
        <f t="shared" si="29"/>
        <v>78952.965934997119</v>
      </c>
      <c r="AC231" s="9">
        <f t="shared" si="30"/>
        <v>32384.14422837603</v>
      </c>
      <c r="AD231" s="9">
        <f t="shared" si="31"/>
        <v>4716.82382049628</v>
      </c>
      <c r="AJ231" s="8">
        <f t="shared" si="32"/>
        <v>0.11583750305350238</v>
      </c>
    </row>
    <row r="232" spans="1:36" x14ac:dyDescent="0.2">
      <c r="A232" t="s">
        <v>2170</v>
      </c>
      <c r="B232" t="str">
        <f>VLOOKUP(A232,Gene_Lookup!A:B,2,0)</f>
        <v xml:space="preserve">LSU ribosomal protein L11P  </v>
      </c>
      <c r="C232" s="2">
        <v>12</v>
      </c>
      <c r="D232" s="3">
        <v>23.0017</v>
      </c>
      <c r="E232" s="3">
        <v>22.161100000000001</v>
      </c>
      <c r="F232" s="3">
        <v>20.8371</v>
      </c>
      <c r="G232" s="3">
        <v>19.996200000000002</v>
      </c>
      <c r="H232" s="3">
        <v>20.796099999999999</v>
      </c>
      <c r="I232" s="3">
        <v>19.933599999999998</v>
      </c>
      <c r="J232" s="3">
        <v>22.126100000000001</v>
      </c>
      <c r="K232" s="3">
        <v>20.877099999999999</v>
      </c>
      <c r="M232" s="3">
        <v>23.0017</v>
      </c>
      <c r="N232" s="3">
        <v>22.161100000000001</v>
      </c>
      <c r="O232" s="3">
        <v>20.8371</v>
      </c>
      <c r="P232" s="3">
        <v>19.996200000000002</v>
      </c>
      <c r="Q232" s="3">
        <v>20.796099999999999</v>
      </c>
      <c r="R232" s="3">
        <v>19.933599999999998</v>
      </c>
      <c r="S232" s="3">
        <v>22.126100000000001</v>
      </c>
      <c r="T232" s="3">
        <v>20.877099999999999</v>
      </c>
      <c r="W232" s="4">
        <v>8.3262500000000003E-2</v>
      </c>
      <c r="Y232" s="9">
        <f t="shared" si="26"/>
        <v>8398498.5440907441</v>
      </c>
      <c r="Z232" s="9">
        <f t="shared" si="27"/>
        <v>4689816.355786033</v>
      </c>
      <c r="AA232" s="9">
        <f t="shared" si="28"/>
        <v>6544157.4499383885</v>
      </c>
      <c r="AB232" s="9">
        <f t="shared" si="29"/>
        <v>2622434.3246160261</v>
      </c>
      <c r="AC232" s="9">
        <f t="shared" si="30"/>
        <v>1873234.391807114</v>
      </c>
      <c r="AD232" s="9">
        <f t="shared" si="31"/>
        <v>1045817.7276907526</v>
      </c>
      <c r="AE232" s="9">
        <f t="shared" ref="AE232:AH233" si="33">2^Q232</f>
        <v>1820748.214869326</v>
      </c>
      <c r="AF232" s="9">
        <f t="shared" si="33"/>
        <v>1001409.0722561826</v>
      </c>
      <c r="AG232" s="9">
        <f t="shared" si="33"/>
        <v>4577409.715454977</v>
      </c>
      <c r="AH232" s="9">
        <f t="shared" si="33"/>
        <v>1925898.1787845602</v>
      </c>
      <c r="AJ232" s="8">
        <f t="shared" si="32"/>
        <v>0.11585595806402593</v>
      </c>
    </row>
    <row r="233" spans="1:36" x14ac:dyDescent="0.2">
      <c r="A233" t="s">
        <v>2410</v>
      </c>
      <c r="B233" t="str">
        <f>VLOOKUP(A233,Gene_Lookup!A:B,2,0)</f>
        <v xml:space="preserve">ketol-acid reductoisomerase (EC 1.1.1.86)  </v>
      </c>
      <c r="C233" s="2">
        <v>34</v>
      </c>
      <c r="D233" s="3">
        <v>23.892700000000001</v>
      </c>
      <c r="E233" s="3">
        <v>23.784400000000002</v>
      </c>
      <c r="F233" s="3">
        <v>23.343800000000002</v>
      </c>
      <c r="G233" s="3">
        <v>22.423200000000001</v>
      </c>
      <c r="H233" s="3">
        <v>22.720400000000001</v>
      </c>
      <c r="I233" s="3">
        <v>22.223800000000001</v>
      </c>
      <c r="J233" s="3">
        <v>23.613600000000002</v>
      </c>
      <c r="K233" s="3">
        <v>22.330500000000001</v>
      </c>
      <c r="M233" s="3">
        <v>23.892700000000001</v>
      </c>
      <c r="N233" s="3">
        <v>23.784400000000002</v>
      </c>
      <c r="O233" s="3">
        <v>23.343800000000002</v>
      </c>
      <c r="P233" s="3">
        <v>22.423200000000001</v>
      </c>
      <c r="Q233" s="3">
        <v>22.720400000000001</v>
      </c>
      <c r="R233" s="3">
        <v>22.223800000000001</v>
      </c>
      <c r="S233" s="3">
        <v>23.613600000000002</v>
      </c>
      <c r="T233" s="3">
        <v>22.330500000000001</v>
      </c>
      <c r="W233" s="4">
        <v>0.26832800000000001</v>
      </c>
      <c r="Y233" s="9">
        <f t="shared" si="26"/>
        <v>15574688.78854941</v>
      </c>
      <c r="Z233" s="9">
        <f t="shared" si="27"/>
        <v>14448335.871807387</v>
      </c>
      <c r="AA233" s="9">
        <f t="shared" si="28"/>
        <v>15011512.330178399</v>
      </c>
      <c r="AB233" s="9">
        <f t="shared" si="29"/>
        <v>796451.7854375313</v>
      </c>
      <c r="AC233" s="9">
        <f t="shared" si="30"/>
        <v>10645939.965676311</v>
      </c>
      <c r="AD233" s="9">
        <f t="shared" si="31"/>
        <v>5624135.8024505191</v>
      </c>
      <c r="AE233" s="9">
        <f t="shared" si="33"/>
        <v>6910697.9829112152</v>
      </c>
      <c r="AF233" s="9">
        <f t="shared" si="33"/>
        <v>4898131.2428545672</v>
      </c>
      <c r="AG233" s="9">
        <f t="shared" si="33"/>
        <v>12835178.286870386</v>
      </c>
      <c r="AH233" s="9">
        <f t="shared" si="33"/>
        <v>5274123.7801149674</v>
      </c>
      <c r="AJ233" s="8">
        <f t="shared" si="32"/>
        <v>0.11614238312130032</v>
      </c>
    </row>
    <row r="234" spans="1:36" x14ac:dyDescent="0.2">
      <c r="A234" t="s">
        <v>1398</v>
      </c>
      <c r="B234" t="str">
        <f>VLOOKUP(A234,Gene_Lookup!A:B,2,0)</f>
        <v xml:space="preserve">ribonucleoside-triphosphate reductase class III catalytic subunit (EC 1.17.4.2)  </v>
      </c>
      <c r="C234" s="2">
        <v>22</v>
      </c>
      <c r="D234" s="3">
        <v>17.311900000000001</v>
      </c>
      <c r="E234" s="3">
        <v>17.8703</v>
      </c>
      <c r="F234" s="3">
        <v>16.486999999999998</v>
      </c>
      <c r="M234" s="3">
        <v>17.311900000000001</v>
      </c>
      <c r="N234" s="3">
        <v>17.8703</v>
      </c>
      <c r="O234" s="3">
        <v>16.486999999999998</v>
      </c>
      <c r="P234" s="3">
        <v>13.057600000000001</v>
      </c>
      <c r="Q234" s="3">
        <v>10.920199999999999</v>
      </c>
      <c r="R234" s="3">
        <v>11.477499999999999</v>
      </c>
      <c r="S234" s="3">
        <v>11.686</v>
      </c>
      <c r="T234" s="3">
        <v>12.1936</v>
      </c>
      <c r="V234" s="2" t="s">
        <v>25545</v>
      </c>
      <c r="W234" s="4">
        <v>2.1909100000000001E-2</v>
      </c>
      <c r="Y234" s="9">
        <f t="shared" si="26"/>
        <v>162705.10591989776</v>
      </c>
      <c r="Z234" s="9">
        <f t="shared" si="27"/>
        <v>239605.25102019485</v>
      </c>
      <c r="AA234" s="9">
        <f t="shared" si="28"/>
        <v>201155.17847004632</v>
      </c>
      <c r="AB234" s="9">
        <f t="shared" si="29"/>
        <v>54376.614074649391</v>
      </c>
      <c r="AC234" s="9">
        <f t="shared" si="30"/>
        <v>91850.502902955544</v>
      </c>
      <c r="AD234" s="9">
        <f t="shared" si="31"/>
        <v>8525.6847787559891</v>
      </c>
      <c r="AJ234" s="8">
        <f t="shared" si="32"/>
        <v>0.11682513664256977</v>
      </c>
    </row>
    <row r="235" spans="1:36" x14ac:dyDescent="0.2">
      <c r="A235" t="s">
        <v>402</v>
      </c>
      <c r="B235" t="str">
        <f>VLOOKUP(A235,Gene_Lookup!A:B,2,0)</f>
        <v xml:space="preserve">Radical SAM domain protein  </v>
      </c>
      <c r="C235" s="2">
        <v>13</v>
      </c>
      <c r="D235" s="3">
        <v>14.8409</v>
      </c>
      <c r="E235" s="3">
        <v>15.929500000000001</v>
      </c>
      <c r="M235" s="3">
        <v>14.8409</v>
      </c>
      <c r="N235" s="3">
        <v>15.929500000000001</v>
      </c>
      <c r="O235" s="3">
        <v>11.2271</v>
      </c>
      <c r="P235" s="3">
        <v>10.379300000000001</v>
      </c>
      <c r="Q235" s="3">
        <v>11.6272</v>
      </c>
      <c r="R235" s="3">
        <v>12.917</v>
      </c>
      <c r="S235" s="3">
        <v>11.381600000000001</v>
      </c>
      <c r="T235" s="3">
        <v>11.8591</v>
      </c>
      <c r="V235" s="2" t="s">
        <v>25545</v>
      </c>
      <c r="W235" s="4">
        <v>9.7763099999999999E-3</v>
      </c>
      <c r="Y235" s="9">
        <f t="shared" si="26"/>
        <v>29346.483103835013</v>
      </c>
      <c r="Z235" s="9">
        <f t="shared" si="27"/>
        <v>62410.45027738974</v>
      </c>
      <c r="AA235" s="9">
        <f t="shared" si="28"/>
        <v>45878.466690612375</v>
      </c>
      <c r="AB235" s="9">
        <f t="shared" si="29"/>
        <v>23379.755401349961</v>
      </c>
      <c r="AC235" s="9">
        <f t="shared" si="30"/>
        <v>2397.1425692428484</v>
      </c>
      <c r="AD235" s="9">
        <f t="shared" si="31"/>
        <v>1331.9276478389932</v>
      </c>
      <c r="AE235" s="9">
        <f>2^Q235</f>
        <v>3163.2678367858061</v>
      </c>
      <c r="AF235" s="9">
        <f>2^R235</f>
        <v>7734.0050976788398</v>
      </c>
      <c r="AG235" s="9">
        <f>2^S235</f>
        <v>2668.1055034117517</v>
      </c>
      <c r="AH235" s="9">
        <f>2^T235</f>
        <v>3714.8802742650537</v>
      </c>
      <c r="AJ235" s="8">
        <f t="shared" si="32"/>
        <v>0.11696312947685161</v>
      </c>
    </row>
    <row r="236" spans="1:36" x14ac:dyDescent="0.2">
      <c r="A236" t="s">
        <v>3630</v>
      </c>
      <c r="B236" t="str">
        <f>VLOOKUP(A236,Gene_Lookup!A:B,2,0)</f>
        <v xml:space="preserve">signal transduction histidine kinase regulating citrate/malate metabolism  </v>
      </c>
      <c r="C236" s="2">
        <v>12</v>
      </c>
      <c r="D236" s="3">
        <v>13.616400000000001</v>
      </c>
      <c r="F236" s="3">
        <v>14.874700000000001</v>
      </c>
      <c r="G236" s="3">
        <v>15.7204</v>
      </c>
      <c r="J236" s="3">
        <v>16.006799999999998</v>
      </c>
      <c r="K236" s="3">
        <v>15.2563</v>
      </c>
      <c r="M236" s="3">
        <v>13.616400000000001</v>
      </c>
      <c r="N236" s="3">
        <v>12.354699999999999</v>
      </c>
      <c r="O236" s="3">
        <v>14.874700000000001</v>
      </c>
      <c r="P236" s="3">
        <v>15.7204</v>
      </c>
      <c r="Q236" s="3">
        <v>10.806100000000001</v>
      </c>
      <c r="R236" s="3">
        <v>11.2103</v>
      </c>
      <c r="S236" s="3">
        <v>16.006799999999998</v>
      </c>
      <c r="T236" s="3">
        <v>15.2563</v>
      </c>
      <c r="V236" s="2" t="s">
        <v>25545</v>
      </c>
      <c r="W236" s="4">
        <v>4.8420299999999998E-3</v>
      </c>
      <c r="Y236" s="9">
        <f t="shared" si="26"/>
        <v>12558.704243532544</v>
      </c>
      <c r="Z236" s="9">
        <f t="shared" si="27"/>
        <v>5237.6356919409927</v>
      </c>
      <c r="AA236" s="9">
        <f t="shared" si="28"/>
        <v>8898.1699677367687</v>
      </c>
      <c r="AB236" s="9">
        <f t="shared" si="29"/>
        <v>5176.7772183619609</v>
      </c>
      <c r="AC236" s="9">
        <f t="shared" si="30"/>
        <v>30042.140750615177</v>
      </c>
      <c r="AD236" s="9">
        <f t="shared" si="31"/>
        <v>53989.827991493832</v>
      </c>
      <c r="AJ236" s="8">
        <f t="shared" si="32"/>
        <v>0.11813805746697326</v>
      </c>
    </row>
    <row r="237" spans="1:36" x14ac:dyDescent="0.2">
      <c r="A237" t="s">
        <v>239</v>
      </c>
      <c r="B237" t="str">
        <f>VLOOKUP(A237,Gene_Lookup!A:B,2,0)</f>
        <v xml:space="preserve">LSU ribosomal protein L17P  </v>
      </c>
      <c r="C237" s="2">
        <v>18</v>
      </c>
      <c r="D237" s="3">
        <v>22.242000000000001</v>
      </c>
      <c r="E237" s="3">
        <v>21.473600000000001</v>
      </c>
      <c r="F237" s="3">
        <v>20.2607</v>
      </c>
      <c r="G237" s="3">
        <v>20.204000000000001</v>
      </c>
      <c r="H237" s="3">
        <v>20.558299999999999</v>
      </c>
      <c r="I237" s="3">
        <v>19.3371</v>
      </c>
      <c r="J237" s="3">
        <v>21.0791</v>
      </c>
      <c r="K237" s="3">
        <v>20.068899999999999</v>
      </c>
      <c r="M237" s="3">
        <v>22.242000000000001</v>
      </c>
      <c r="N237" s="3">
        <v>21.473600000000001</v>
      </c>
      <c r="O237" s="3">
        <v>20.2607</v>
      </c>
      <c r="P237" s="3">
        <v>20.204000000000001</v>
      </c>
      <c r="Q237" s="3">
        <v>20.558299999999999</v>
      </c>
      <c r="R237" s="3">
        <v>19.3371</v>
      </c>
      <c r="S237" s="3">
        <v>21.0791</v>
      </c>
      <c r="T237" s="3">
        <v>20.068899999999999</v>
      </c>
      <c r="W237" s="4">
        <v>0.121049</v>
      </c>
      <c r="Y237" s="9">
        <f t="shared" si="26"/>
        <v>4960313.9348480087</v>
      </c>
      <c r="Z237" s="9">
        <f t="shared" si="27"/>
        <v>2912042.539311443</v>
      </c>
      <c r="AA237" s="9">
        <f t="shared" si="28"/>
        <v>3936178.2370797256</v>
      </c>
      <c r="AB237" s="9">
        <f t="shared" si="29"/>
        <v>1448346.5934943403</v>
      </c>
      <c r="AC237" s="9">
        <f t="shared" si="30"/>
        <v>1256256.8219351068</v>
      </c>
      <c r="AD237" s="9">
        <f t="shared" si="31"/>
        <v>1207841.7364641193</v>
      </c>
      <c r="AJ237" s="8">
        <f t="shared" si="32"/>
        <v>0.1185350409327417</v>
      </c>
    </row>
    <row r="238" spans="1:36" x14ac:dyDescent="0.2">
      <c r="A238" t="s">
        <v>785</v>
      </c>
      <c r="B238" t="str">
        <f>VLOOKUP(A238,Gene_Lookup!A:B,2,0)</f>
        <v xml:space="preserve">LSU ribosomal protein L30P  </v>
      </c>
      <c r="C238" s="2">
        <v>5</v>
      </c>
      <c r="D238" s="3">
        <v>20.0779</v>
      </c>
      <c r="E238" s="3">
        <v>19.484100000000002</v>
      </c>
      <c r="F238" s="3">
        <v>17.486699999999999</v>
      </c>
      <c r="G238" s="3">
        <v>18.7897</v>
      </c>
      <c r="H238" s="3">
        <v>15.808999999999999</v>
      </c>
      <c r="J238" s="3">
        <v>18.768999999999998</v>
      </c>
      <c r="M238" s="3">
        <v>20.0779</v>
      </c>
      <c r="N238" s="3">
        <v>19.484100000000002</v>
      </c>
      <c r="O238" s="3">
        <v>17.486699999999999</v>
      </c>
      <c r="P238" s="3">
        <v>18.7897</v>
      </c>
      <c r="Q238" s="3">
        <v>15.808999999999999</v>
      </c>
      <c r="R238" s="3">
        <v>10.174799999999999</v>
      </c>
      <c r="S238" s="3">
        <v>18.768999999999998</v>
      </c>
      <c r="T238" s="3">
        <v>12.3323</v>
      </c>
      <c r="W238" s="4">
        <v>0.27302399999999999</v>
      </c>
      <c r="Y238" s="9">
        <f t="shared" si="26"/>
        <v>1106751.5781935758</v>
      </c>
      <c r="Z238" s="9">
        <f t="shared" si="27"/>
        <v>733328.4574804476</v>
      </c>
      <c r="AA238" s="9">
        <f t="shared" si="28"/>
        <v>920040.01783701172</v>
      </c>
      <c r="AB238" s="9">
        <f t="shared" si="29"/>
        <v>264050.02090809552</v>
      </c>
      <c r="AC238" s="9">
        <f t="shared" si="30"/>
        <v>183662.81022705065</v>
      </c>
      <c r="AD238" s="9">
        <f t="shared" si="31"/>
        <v>453172.2516089463</v>
      </c>
      <c r="AJ238" s="8">
        <f t="shared" si="32"/>
        <v>0.12056061092586512</v>
      </c>
    </row>
    <row r="239" spans="1:36" x14ac:dyDescent="0.2">
      <c r="A239" t="s">
        <v>4875</v>
      </c>
      <c r="B239" t="str">
        <f>VLOOKUP(A239,Gene_Lookup!A:B,2,0)</f>
        <v xml:space="preserve">hypothetical protein  </v>
      </c>
      <c r="C239" s="2">
        <v>25</v>
      </c>
      <c r="D239" s="3">
        <v>18.9191</v>
      </c>
      <c r="E239" s="3">
        <v>18.5197</v>
      </c>
      <c r="F239" s="3">
        <v>17.9908</v>
      </c>
      <c r="G239" s="3">
        <v>16.759399999999999</v>
      </c>
      <c r="H239" s="3">
        <v>16.047899999999998</v>
      </c>
      <c r="I239" s="3">
        <v>19.971299999999999</v>
      </c>
      <c r="J239" s="3">
        <v>17.0932</v>
      </c>
      <c r="K239" s="3">
        <v>19.62</v>
      </c>
      <c r="M239" s="3">
        <v>18.9191</v>
      </c>
      <c r="N239" s="3">
        <v>18.5197</v>
      </c>
      <c r="O239" s="3">
        <v>17.9908</v>
      </c>
      <c r="P239" s="3">
        <v>16.759399999999999</v>
      </c>
      <c r="Q239" s="3">
        <v>16.047899999999998</v>
      </c>
      <c r="R239" s="3">
        <v>19.971299999999999</v>
      </c>
      <c r="S239" s="3">
        <v>17.0932</v>
      </c>
      <c r="T239" s="3">
        <v>19.62</v>
      </c>
      <c r="W239" s="4">
        <v>0.87582099999999996</v>
      </c>
      <c r="Y239" s="9">
        <f t="shared" si="26"/>
        <v>495697.34291781054</v>
      </c>
      <c r="Z239" s="9">
        <f t="shared" si="27"/>
        <v>375824.60588003951</v>
      </c>
      <c r="AA239" s="9">
        <f t="shared" si="28"/>
        <v>435760.97439892503</v>
      </c>
      <c r="AB239" s="9">
        <f t="shared" si="29"/>
        <v>84762.825238799807</v>
      </c>
      <c r="AC239" s="9">
        <f t="shared" si="30"/>
        <v>260477.6385567339</v>
      </c>
      <c r="AD239" s="9">
        <f t="shared" si="31"/>
        <v>110938.45398056688</v>
      </c>
      <c r="AE239" s="9">
        <f>2^Q239</f>
        <v>67748.435004321916</v>
      </c>
      <c r="AF239" s="9">
        <f>2^R239</f>
        <v>1027922.4527839716</v>
      </c>
      <c r="AG239" s="9">
        <f>2^S239</f>
        <v>139818.91313880088</v>
      </c>
      <c r="AH239" s="9">
        <f>2^T239</f>
        <v>805765.21504712978</v>
      </c>
      <c r="AJ239" s="8">
        <f t="shared" si="32"/>
        <v>0.12081826869597512</v>
      </c>
    </row>
    <row r="240" spans="1:36" x14ac:dyDescent="0.2">
      <c r="A240" t="s">
        <v>6384</v>
      </c>
      <c r="B240" t="str">
        <f>VLOOKUP(A240,Gene_Lookup!A:B,2,0)</f>
        <v xml:space="preserve">septum site-determining protein MinC  </v>
      </c>
      <c r="C240" s="2">
        <v>7</v>
      </c>
      <c r="D240" s="3">
        <v>17.197700000000001</v>
      </c>
      <c r="E240" s="3">
        <v>16.4086</v>
      </c>
      <c r="F240" s="3">
        <v>15.3453</v>
      </c>
      <c r="J240" s="3">
        <v>17.437799999999999</v>
      </c>
      <c r="K240" s="3">
        <v>13.2577</v>
      </c>
      <c r="M240" s="3">
        <v>17.197700000000001</v>
      </c>
      <c r="N240" s="3">
        <v>16.4086</v>
      </c>
      <c r="O240" s="3">
        <v>15.3453</v>
      </c>
      <c r="P240" s="3">
        <v>12.298500000000001</v>
      </c>
      <c r="Q240" s="3">
        <v>10.994400000000001</v>
      </c>
      <c r="R240" s="3">
        <v>10.041700000000001</v>
      </c>
      <c r="S240" s="3">
        <v>17.437799999999999</v>
      </c>
      <c r="T240" s="3">
        <v>13.2577</v>
      </c>
      <c r="W240" s="4">
        <v>0.10304099999999999</v>
      </c>
      <c r="Y240" s="9">
        <f t="shared" si="26"/>
        <v>150322.34997520151</v>
      </c>
      <c r="Z240" s="9">
        <f t="shared" si="27"/>
        <v>86992.294690267576</v>
      </c>
      <c r="AA240" s="9">
        <f t="shared" si="28"/>
        <v>118657.32233273453</v>
      </c>
      <c r="AB240" s="9">
        <f t="shared" si="29"/>
        <v>44781.111544895757</v>
      </c>
      <c r="AC240" s="9">
        <f t="shared" si="30"/>
        <v>41628.962995358175</v>
      </c>
      <c r="AD240" s="9">
        <f t="shared" si="31"/>
        <v>5037.5271716508296</v>
      </c>
      <c r="AJ240" s="8">
        <f t="shared" si="32"/>
        <v>0.12103544976170277</v>
      </c>
    </row>
    <row r="241" spans="1:36" x14ac:dyDescent="0.2">
      <c r="A241" t="s">
        <v>1610</v>
      </c>
      <c r="B241" t="str">
        <f>VLOOKUP(A241,Gene_Lookup!A:B,2,0)</f>
        <v xml:space="preserve">pseudaminic acid biosynthesis-associated methylase  </v>
      </c>
      <c r="C241" s="2">
        <v>16</v>
      </c>
      <c r="D241" s="3">
        <v>18.9391</v>
      </c>
      <c r="E241" s="3">
        <v>19.519600000000001</v>
      </c>
      <c r="F241" s="3">
        <v>18.1008</v>
      </c>
      <c r="M241" s="3">
        <v>18.9391</v>
      </c>
      <c r="N241" s="3">
        <v>19.519600000000001</v>
      </c>
      <c r="O241" s="3">
        <v>18.1008</v>
      </c>
      <c r="P241" s="3">
        <v>11.9984</v>
      </c>
      <c r="Q241" s="3">
        <v>12.3931</v>
      </c>
      <c r="R241" s="3">
        <v>12.5945</v>
      </c>
      <c r="S241" s="3">
        <v>13.2356</v>
      </c>
      <c r="T241" s="3">
        <v>11.229200000000001</v>
      </c>
      <c r="W241" s="4">
        <v>0.10521899999999999</v>
      </c>
      <c r="Y241" s="9">
        <f t="shared" si="26"/>
        <v>502617.01995824225</v>
      </c>
      <c r="Z241" s="9">
        <f t="shared" si="27"/>
        <v>751597.11321250792</v>
      </c>
      <c r="AA241" s="9">
        <f t="shared" si="28"/>
        <v>627107.06658537511</v>
      </c>
      <c r="AB241" s="9">
        <f t="shared" si="29"/>
        <v>176055.51232055025</v>
      </c>
      <c r="AC241" s="9">
        <f t="shared" si="30"/>
        <v>281114.82250842109</v>
      </c>
      <c r="AD241" s="9">
        <f t="shared" si="31"/>
        <v>4091.4599086640346</v>
      </c>
      <c r="AJ241" s="8">
        <f t="shared" si="32"/>
        <v>0.12141953380104265</v>
      </c>
    </row>
    <row r="242" spans="1:36" x14ac:dyDescent="0.2">
      <c r="A242" t="s">
        <v>899</v>
      </c>
      <c r="B242" t="str">
        <f>VLOOKUP(A242,Gene_Lookup!A:B,2,0)</f>
        <v xml:space="preserve">thiamine biosynthesis/tRNA modification protein ThiI  </v>
      </c>
      <c r="C242" s="2">
        <v>22</v>
      </c>
      <c r="D242" s="3">
        <v>14.5595</v>
      </c>
      <c r="E242" s="3">
        <v>14.8314</v>
      </c>
      <c r="F242" s="3">
        <v>17.6919</v>
      </c>
      <c r="G242" s="3">
        <v>16.734000000000002</v>
      </c>
      <c r="H242" s="3">
        <v>15.716799999999999</v>
      </c>
      <c r="I242" s="3">
        <v>14.636100000000001</v>
      </c>
      <c r="J242" s="3">
        <v>16.723099999999999</v>
      </c>
      <c r="K242" s="3">
        <v>17.301200000000001</v>
      </c>
      <c r="M242" s="3">
        <v>14.5595</v>
      </c>
      <c r="N242" s="3">
        <v>14.8314</v>
      </c>
      <c r="O242" s="3">
        <v>17.6919</v>
      </c>
      <c r="P242" s="3">
        <v>16.734000000000002</v>
      </c>
      <c r="Q242" s="3">
        <v>15.716799999999999</v>
      </c>
      <c r="R242" s="3">
        <v>14.636100000000001</v>
      </c>
      <c r="S242" s="3">
        <v>16.723099999999999</v>
      </c>
      <c r="T242" s="3">
        <v>17.301200000000001</v>
      </c>
      <c r="V242" s="2" t="s">
        <v>25545</v>
      </c>
      <c r="W242" s="4">
        <v>2.31881E-2</v>
      </c>
      <c r="Y242" s="9">
        <f t="shared" si="26"/>
        <v>24146.057020126529</v>
      </c>
      <c r="Z242" s="9">
        <f t="shared" si="27"/>
        <v>29153.874350111324</v>
      </c>
      <c r="AA242" s="9">
        <f t="shared" si="28"/>
        <v>26649.965685118928</v>
      </c>
      <c r="AB242" s="9">
        <f t="shared" si="29"/>
        <v>3541.0615929757591</v>
      </c>
      <c r="AC242" s="9">
        <f t="shared" si="30"/>
        <v>211734.96442767599</v>
      </c>
      <c r="AD242" s="9">
        <f t="shared" si="31"/>
        <v>109002.37167819591</v>
      </c>
      <c r="AJ242" s="8">
        <f t="shared" si="32"/>
        <v>0.12152977921575236</v>
      </c>
    </row>
    <row r="243" spans="1:36" x14ac:dyDescent="0.2">
      <c r="A243" t="s">
        <v>3782</v>
      </c>
      <c r="B243" t="str">
        <f>VLOOKUP(A243,Gene_Lookup!A:B,2,0)</f>
        <v xml:space="preserve">putative phosphate transport regulator  </v>
      </c>
      <c r="C243" s="2">
        <v>15</v>
      </c>
      <c r="D243" s="3">
        <v>19.6447</v>
      </c>
      <c r="E243" s="3">
        <v>18.4969</v>
      </c>
      <c r="F243" s="3">
        <v>20.2897</v>
      </c>
      <c r="G243" s="3">
        <v>20.862400000000001</v>
      </c>
      <c r="H243" s="3">
        <v>19.5367</v>
      </c>
      <c r="I243" s="3">
        <v>20.2105</v>
      </c>
      <c r="J243" s="3">
        <v>20.025099999999998</v>
      </c>
      <c r="K243" s="3">
        <v>19.712399999999999</v>
      </c>
      <c r="M243" s="3">
        <v>19.6447</v>
      </c>
      <c r="N243" s="3">
        <v>18.4969</v>
      </c>
      <c r="O243" s="3">
        <v>20.2897</v>
      </c>
      <c r="P243" s="3">
        <v>20.862400000000001</v>
      </c>
      <c r="Q243" s="3">
        <v>19.5367</v>
      </c>
      <c r="R243" s="3">
        <v>20.2105</v>
      </c>
      <c r="S243" s="3">
        <v>20.025099999999998</v>
      </c>
      <c r="T243" s="3">
        <v>19.712399999999999</v>
      </c>
      <c r="W243" s="4">
        <v>0.176178</v>
      </c>
      <c r="Y243" s="9">
        <f t="shared" si="26"/>
        <v>819679.27767611225</v>
      </c>
      <c r="Z243" s="9">
        <f t="shared" si="27"/>
        <v>369931.85208380589</v>
      </c>
      <c r="AA243" s="9">
        <f t="shared" si="28"/>
        <v>594805.5648799591</v>
      </c>
      <c r="AB243" s="9">
        <f t="shared" si="29"/>
        <v>318019.45445751213</v>
      </c>
      <c r="AC243" s="9">
        <f t="shared" si="30"/>
        <v>1281764.6886330503</v>
      </c>
      <c r="AD243" s="9">
        <f t="shared" si="31"/>
        <v>1906374.3303960375</v>
      </c>
      <c r="AJ243" s="8">
        <f t="shared" si="32"/>
        <v>0.12180685937906111</v>
      </c>
    </row>
    <row r="244" spans="1:36" x14ac:dyDescent="0.2">
      <c r="A244" t="s">
        <v>617</v>
      </c>
      <c r="B244" t="str">
        <f>VLOOKUP(A244,Gene_Lookup!A:B,2,0)</f>
        <v xml:space="preserve">SSU ribosomal protein S4P  </v>
      </c>
      <c r="C244" s="2">
        <v>30</v>
      </c>
      <c r="D244" s="3">
        <v>23.816099999999999</v>
      </c>
      <c r="E244" s="3">
        <v>23.213200000000001</v>
      </c>
      <c r="F244" s="3">
        <v>22.539300000000001</v>
      </c>
      <c r="G244" s="3">
        <v>22.260999999999999</v>
      </c>
      <c r="H244" s="3">
        <v>22.3523</v>
      </c>
      <c r="I244" s="3">
        <v>20.9316</v>
      </c>
      <c r="J244" s="3">
        <v>22.699300000000001</v>
      </c>
      <c r="K244" s="3">
        <v>22.348500000000001</v>
      </c>
      <c r="M244" s="3">
        <v>23.816099999999999</v>
      </c>
      <c r="N244" s="3">
        <v>23.213200000000001</v>
      </c>
      <c r="O244" s="3">
        <v>22.539300000000001</v>
      </c>
      <c r="P244" s="3">
        <v>22.260999999999999</v>
      </c>
      <c r="Q244" s="3">
        <v>22.3523</v>
      </c>
      <c r="R244" s="3">
        <v>20.9316</v>
      </c>
      <c r="S244" s="3">
        <v>22.699300000000001</v>
      </c>
      <c r="T244" s="3">
        <v>22.348500000000001</v>
      </c>
      <c r="W244" s="4">
        <v>0.12088400000000001</v>
      </c>
      <c r="Y244" s="9">
        <f t="shared" si="26"/>
        <v>14769319.30222022</v>
      </c>
      <c r="Z244" s="9">
        <f t="shared" si="27"/>
        <v>9724549.5903000273</v>
      </c>
      <c r="AA244" s="9">
        <f t="shared" si="28"/>
        <v>12246934.446260124</v>
      </c>
      <c r="AB244" s="9">
        <f t="shared" si="29"/>
        <v>3567190.8728232677</v>
      </c>
      <c r="AC244" s="9">
        <f t="shared" si="30"/>
        <v>6095444.4995514108</v>
      </c>
      <c r="AD244" s="9">
        <f t="shared" si="31"/>
        <v>5026072.3214400066</v>
      </c>
      <c r="AJ244" s="8">
        <f t="shared" si="32"/>
        <v>0.12207402657851107</v>
      </c>
    </row>
    <row r="245" spans="1:36" x14ac:dyDescent="0.2">
      <c r="A245" t="s">
        <v>249</v>
      </c>
      <c r="B245" t="str">
        <f>VLOOKUP(A245,Gene_Lookup!A:B,2,0)</f>
        <v xml:space="preserve">alkyl hydroperoxide reductase/ Thiol specific antioxidant/ Mal allergen  </v>
      </c>
      <c r="C245" s="2">
        <v>10</v>
      </c>
      <c r="D245" s="3">
        <v>18.099799999999998</v>
      </c>
      <c r="E245" s="3">
        <v>17.4252</v>
      </c>
      <c r="F245" s="3">
        <v>18.458600000000001</v>
      </c>
      <c r="G245" s="3">
        <v>18.761700000000001</v>
      </c>
      <c r="H245" s="3">
        <v>21.308</v>
      </c>
      <c r="I245" s="3">
        <v>18.670100000000001</v>
      </c>
      <c r="J245" s="3">
        <v>20.938600000000001</v>
      </c>
      <c r="K245" s="3">
        <v>19.579999999999998</v>
      </c>
      <c r="M245" s="3">
        <v>18.099799999999998</v>
      </c>
      <c r="N245" s="3">
        <v>17.4252</v>
      </c>
      <c r="O245" s="3">
        <v>18.458600000000001</v>
      </c>
      <c r="P245" s="3">
        <v>18.761700000000001</v>
      </c>
      <c r="Q245" s="3">
        <v>21.308</v>
      </c>
      <c r="R245" s="3">
        <v>18.670100000000001</v>
      </c>
      <c r="S245" s="3">
        <v>20.938600000000001</v>
      </c>
      <c r="T245" s="3">
        <v>19.579999999999998</v>
      </c>
      <c r="W245" s="4">
        <v>0.21183299999999999</v>
      </c>
      <c r="Y245" s="9">
        <f t="shared" si="26"/>
        <v>280920.03607741749</v>
      </c>
      <c r="Z245" s="9">
        <f t="shared" si="27"/>
        <v>175998.05990511813</v>
      </c>
      <c r="AA245" s="9">
        <f t="shared" si="28"/>
        <v>228459.04799126781</v>
      </c>
      <c r="AB245" s="9">
        <f t="shared" si="29"/>
        <v>74191.040846926306</v>
      </c>
      <c r="AC245" s="9">
        <f t="shared" si="30"/>
        <v>360240.28534922638</v>
      </c>
      <c r="AD245" s="9">
        <f t="shared" si="31"/>
        <v>444461.82956827182</v>
      </c>
      <c r="AJ245" s="8">
        <f t="shared" si="32"/>
        <v>0.12271225665981467</v>
      </c>
    </row>
    <row r="246" spans="1:36" x14ac:dyDescent="0.2">
      <c r="A246" t="s">
        <v>1623</v>
      </c>
      <c r="B246" t="str">
        <f>VLOOKUP(A246,Gene_Lookup!A:B,2,0)</f>
        <v xml:space="preserve">two component transcriptional regulator, winged helix family  </v>
      </c>
      <c r="C246" s="2">
        <v>17</v>
      </c>
      <c r="D246" s="3">
        <v>19.463899999999999</v>
      </c>
      <c r="E246" s="3">
        <v>20.467600000000001</v>
      </c>
      <c r="F246" s="3">
        <v>17.722300000000001</v>
      </c>
      <c r="H246" s="3">
        <v>18.662199999999999</v>
      </c>
      <c r="J246" s="3">
        <v>18.084399999999999</v>
      </c>
      <c r="K246" s="3">
        <v>19.128</v>
      </c>
      <c r="M246" s="3">
        <v>19.463899999999999</v>
      </c>
      <c r="N246" s="3">
        <v>20.467600000000001</v>
      </c>
      <c r="O246" s="3">
        <v>17.722300000000001</v>
      </c>
      <c r="P246" s="3">
        <v>11.1785</v>
      </c>
      <c r="Q246" s="3">
        <v>18.662199999999999</v>
      </c>
      <c r="R246" s="3">
        <v>12.023300000000001</v>
      </c>
      <c r="S246" s="3">
        <v>18.084399999999999</v>
      </c>
      <c r="T246" s="3">
        <v>19.128</v>
      </c>
      <c r="W246" s="4">
        <v>0.407194</v>
      </c>
      <c r="Y246" s="9">
        <f t="shared" si="26"/>
        <v>723132.25353739876</v>
      </c>
      <c r="Z246" s="9">
        <f t="shared" si="27"/>
        <v>1449978.4218869298</v>
      </c>
      <c r="AA246" s="9">
        <f t="shared" si="28"/>
        <v>1086555.3377121643</v>
      </c>
      <c r="AB246" s="9">
        <f t="shared" si="29"/>
        <v>513957.85451941221</v>
      </c>
      <c r="AC246" s="9">
        <f t="shared" si="30"/>
        <v>216243.91334954384</v>
      </c>
      <c r="AD246" s="9">
        <f t="shared" si="31"/>
        <v>2317.735146520175</v>
      </c>
      <c r="AJ246" s="8">
        <f t="shared" si="32"/>
        <v>0.12312390685087571</v>
      </c>
    </row>
    <row r="247" spans="1:36" x14ac:dyDescent="0.2">
      <c r="A247" t="s">
        <v>803</v>
      </c>
      <c r="B247" t="str">
        <f>VLOOKUP(A247,Gene_Lookup!A:B,2,0)</f>
        <v xml:space="preserve">adenosylmethionine decarboxylase proenzyme (EC 4.1.1.50)  </v>
      </c>
      <c r="C247" s="2">
        <v>8</v>
      </c>
      <c r="D247" s="3">
        <v>14.857900000000001</v>
      </c>
      <c r="E247" s="3">
        <v>13.861499999999999</v>
      </c>
      <c r="M247" s="3">
        <v>14.857900000000001</v>
      </c>
      <c r="N247" s="3">
        <v>13.861499999999999</v>
      </c>
      <c r="O247" s="3">
        <v>12.0359</v>
      </c>
      <c r="P247" s="3">
        <v>10.694699999999999</v>
      </c>
      <c r="Q247" s="3">
        <v>11.9733</v>
      </c>
      <c r="R247" s="3">
        <v>11.3324</v>
      </c>
      <c r="S247" s="3">
        <v>11.9788</v>
      </c>
      <c r="T247" s="3">
        <v>11.7052</v>
      </c>
      <c r="V247" s="2" t="s">
        <v>25545</v>
      </c>
      <c r="W247" s="4">
        <v>2.79679E-2</v>
      </c>
      <c r="Y247" s="9">
        <f t="shared" si="26"/>
        <v>29694.332867498153</v>
      </c>
      <c r="Z247" s="9">
        <f t="shared" si="27"/>
        <v>14884.261274022352</v>
      </c>
      <c r="AA247" s="9">
        <f t="shared" si="28"/>
        <v>22289.297070760251</v>
      </c>
      <c r="AB247" s="9">
        <f t="shared" si="29"/>
        <v>10472.302053604999</v>
      </c>
      <c r="AC247" s="9">
        <f t="shared" si="30"/>
        <v>4199.2035296951235</v>
      </c>
      <c r="AD247" s="9">
        <f t="shared" si="31"/>
        <v>1657.3929784720988</v>
      </c>
      <c r="AJ247" s="8">
        <f t="shared" si="32"/>
        <v>0.12334219226213095</v>
      </c>
    </row>
    <row r="248" spans="1:36" x14ac:dyDescent="0.2">
      <c r="A248" t="s">
        <v>1330</v>
      </c>
      <c r="B248" t="str">
        <f>VLOOKUP(A248,Gene_Lookup!A:B,2,0)</f>
        <v xml:space="preserve">alpha-phosphoglucomutase (EC 5.4.2.2)  </v>
      </c>
      <c r="C248" s="2">
        <v>62</v>
      </c>
      <c r="D248" s="3">
        <v>20.695900000000002</v>
      </c>
      <c r="E248" s="3">
        <v>20.471399999999999</v>
      </c>
      <c r="F248" s="3">
        <v>20.848299999999998</v>
      </c>
      <c r="G248" s="3">
        <v>21.0044</v>
      </c>
      <c r="H248" s="3">
        <v>20.708200000000001</v>
      </c>
      <c r="I248" s="3">
        <v>22.027699999999999</v>
      </c>
      <c r="J248" s="3">
        <v>21.420999999999999</v>
      </c>
      <c r="K248" s="3">
        <v>21.439900000000002</v>
      </c>
      <c r="M248" s="3">
        <v>20.695900000000002</v>
      </c>
      <c r="N248" s="3">
        <v>20.471399999999999</v>
      </c>
      <c r="O248" s="3">
        <v>20.848299999999998</v>
      </c>
      <c r="P248" s="3">
        <v>21.0044</v>
      </c>
      <c r="Q248" s="3">
        <v>20.708200000000001</v>
      </c>
      <c r="R248" s="3">
        <v>22.027699999999999</v>
      </c>
      <c r="S248" s="3">
        <v>21.420999999999999</v>
      </c>
      <c r="T248" s="3">
        <v>21.439900000000002</v>
      </c>
      <c r="W248" s="4">
        <v>0.365954</v>
      </c>
      <c r="Y248" s="9">
        <f t="shared" si="26"/>
        <v>1698582.6638754136</v>
      </c>
      <c r="Z248" s="9">
        <f t="shared" si="27"/>
        <v>1453802.6402226863</v>
      </c>
      <c r="AA248" s="9">
        <f t="shared" si="28"/>
        <v>1576192.65204905</v>
      </c>
      <c r="AB248" s="9">
        <f t="shared" si="29"/>
        <v>173085.61462384692</v>
      </c>
      <c r="AC248" s="9">
        <f t="shared" si="30"/>
        <v>1887833.3701708333</v>
      </c>
      <c r="AD248" s="9">
        <f t="shared" si="31"/>
        <v>2103557.7573088836</v>
      </c>
      <c r="AJ248" s="8">
        <f t="shared" si="32"/>
        <v>0.12376950946962384</v>
      </c>
    </row>
    <row r="249" spans="1:36" x14ac:dyDescent="0.2">
      <c r="A249" t="s">
        <v>5525</v>
      </c>
      <c r="B249" t="str">
        <f>VLOOKUP(A249,Gene_Lookup!A:B,2,0)</f>
        <v xml:space="preserve">glutamate racemase (EC 5.1.1.3)  </v>
      </c>
      <c r="C249" s="2">
        <v>14</v>
      </c>
      <c r="D249" s="3">
        <v>19.494800000000001</v>
      </c>
      <c r="E249" s="3">
        <v>19.972999999999999</v>
      </c>
      <c r="F249" s="3">
        <v>18.895299999999999</v>
      </c>
      <c r="G249" s="3">
        <v>19.017800000000001</v>
      </c>
      <c r="H249" s="3">
        <v>16.7455</v>
      </c>
      <c r="I249" s="3">
        <v>19.366</v>
      </c>
      <c r="J249" s="3">
        <v>19.604299999999999</v>
      </c>
      <c r="K249" s="3">
        <v>19.209399999999999</v>
      </c>
      <c r="M249" s="3">
        <v>19.494800000000001</v>
      </c>
      <c r="N249" s="3">
        <v>19.972999999999999</v>
      </c>
      <c r="O249" s="3">
        <v>18.895299999999999</v>
      </c>
      <c r="P249" s="3">
        <v>19.017800000000001</v>
      </c>
      <c r="Q249" s="3">
        <v>16.7455</v>
      </c>
      <c r="R249" s="3">
        <v>19.366</v>
      </c>
      <c r="S249" s="3">
        <v>19.604299999999999</v>
      </c>
      <c r="T249" s="3">
        <v>19.209399999999999</v>
      </c>
      <c r="W249" s="4">
        <v>0.42571999999999999</v>
      </c>
      <c r="Y249" s="9">
        <f t="shared" si="26"/>
        <v>738787.53527309583</v>
      </c>
      <c r="Z249" s="9">
        <f t="shared" si="27"/>
        <v>1029134.4193392241</v>
      </c>
      <c r="AA249" s="9">
        <f t="shared" si="28"/>
        <v>883960.97730615991</v>
      </c>
      <c r="AB249" s="9">
        <f t="shared" si="29"/>
        <v>205306.25061954415</v>
      </c>
      <c r="AC249" s="9">
        <f t="shared" si="30"/>
        <v>487586.95406842831</v>
      </c>
      <c r="AD249" s="9">
        <f t="shared" si="31"/>
        <v>530796.74568193767</v>
      </c>
      <c r="AJ249" s="8">
        <f t="shared" si="32"/>
        <v>0.12521151065995584</v>
      </c>
    </row>
    <row r="250" spans="1:36" x14ac:dyDescent="0.2">
      <c r="A250" t="s">
        <v>1745</v>
      </c>
      <c r="B250" t="str">
        <f>VLOOKUP(A250,Gene_Lookup!A:B,2,0)</f>
        <v xml:space="preserve">LSU ribosomal protein L20P  </v>
      </c>
      <c r="C250" s="2">
        <v>12</v>
      </c>
      <c r="D250" s="3">
        <v>20.511199999999999</v>
      </c>
      <c r="E250" s="3">
        <v>19.954599999999999</v>
      </c>
      <c r="F250" s="3">
        <v>18.608499999999999</v>
      </c>
      <c r="G250" s="3">
        <v>19.394300000000001</v>
      </c>
      <c r="H250" s="3">
        <v>18.331800000000001</v>
      </c>
      <c r="J250" s="3">
        <v>19.778600000000001</v>
      </c>
      <c r="K250" s="3">
        <v>15.4313</v>
      </c>
      <c r="M250" s="3">
        <v>20.511199999999999</v>
      </c>
      <c r="N250" s="3">
        <v>19.954599999999999</v>
      </c>
      <c r="O250" s="3">
        <v>18.608499999999999</v>
      </c>
      <c r="P250" s="3">
        <v>19.394300000000001</v>
      </c>
      <c r="Q250" s="3">
        <v>18.331800000000001</v>
      </c>
      <c r="R250" s="3">
        <v>11.891999999999999</v>
      </c>
      <c r="S250" s="3">
        <v>19.778600000000001</v>
      </c>
      <c r="T250" s="3">
        <v>15.4313</v>
      </c>
      <c r="W250" s="4">
        <v>0.40007100000000001</v>
      </c>
      <c r="Y250" s="9">
        <f t="shared" si="26"/>
        <v>1494467.4041074277</v>
      </c>
      <c r="Z250" s="9">
        <f t="shared" si="27"/>
        <v>1016092.2794246549</v>
      </c>
      <c r="AA250" s="9">
        <f t="shared" si="28"/>
        <v>1255279.8417660412</v>
      </c>
      <c r="AB250" s="9">
        <f t="shared" si="29"/>
        <v>338262.29461414978</v>
      </c>
      <c r="AC250" s="9">
        <f t="shared" si="30"/>
        <v>399683.9182942331</v>
      </c>
      <c r="AD250" s="9">
        <f t="shared" si="31"/>
        <v>689074.28780780709</v>
      </c>
      <c r="AJ250" s="8">
        <f t="shared" si="32"/>
        <v>0.12604972602076392</v>
      </c>
    </row>
    <row r="251" spans="1:36" x14ac:dyDescent="0.2">
      <c r="A251" t="s">
        <v>4020</v>
      </c>
      <c r="B251" t="str">
        <f>VLOOKUP(A251,Gene_Lookup!A:B,2,0)</f>
        <v xml:space="preserve">Holliday junction DNA helicase subunit RuvB  </v>
      </c>
      <c r="C251" s="2">
        <v>15</v>
      </c>
      <c r="D251" s="3">
        <v>18.2576</v>
      </c>
      <c r="E251" s="3">
        <v>17.388200000000001</v>
      </c>
      <c r="F251" s="3">
        <v>16.238600000000002</v>
      </c>
      <c r="G251" s="3">
        <v>12.898300000000001</v>
      </c>
      <c r="H251" s="3">
        <v>16.3248</v>
      </c>
      <c r="I251" s="3">
        <v>14.742000000000001</v>
      </c>
      <c r="J251" s="3">
        <v>15.464499999999999</v>
      </c>
      <c r="K251" s="3">
        <v>13.8461</v>
      </c>
      <c r="M251" s="3">
        <v>18.2576</v>
      </c>
      <c r="N251" s="3">
        <v>17.388200000000001</v>
      </c>
      <c r="O251" s="3">
        <v>16.238600000000002</v>
      </c>
      <c r="P251" s="3">
        <v>12.898300000000001</v>
      </c>
      <c r="Q251" s="3">
        <v>16.3248</v>
      </c>
      <c r="R251" s="3">
        <v>14.742000000000001</v>
      </c>
      <c r="S251" s="3">
        <v>15.464499999999999</v>
      </c>
      <c r="T251" s="3">
        <v>13.8461</v>
      </c>
      <c r="W251" s="4">
        <v>0.23567299999999999</v>
      </c>
      <c r="Y251" s="9">
        <f t="shared" si="26"/>
        <v>313390.08257856802</v>
      </c>
      <c r="Z251" s="9">
        <f t="shared" si="27"/>
        <v>171541.72406594938</v>
      </c>
      <c r="AA251" s="9">
        <f t="shared" si="28"/>
        <v>242465.9033222587</v>
      </c>
      <c r="AB251" s="9">
        <f t="shared" si="29"/>
        <v>100301.93620445312</v>
      </c>
      <c r="AC251" s="9">
        <f t="shared" si="30"/>
        <v>77322.464453329958</v>
      </c>
      <c r="AD251" s="9">
        <f t="shared" si="31"/>
        <v>7634.4049616996945</v>
      </c>
      <c r="AJ251" s="8">
        <f t="shared" si="32"/>
        <v>0.12704742843550532</v>
      </c>
    </row>
    <row r="252" spans="1:36" x14ac:dyDescent="0.2">
      <c r="A252" t="s">
        <v>2942</v>
      </c>
      <c r="B252" t="str">
        <f>VLOOKUP(A252,Gene_Lookup!A:B,2,0)</f>
        <v xml:space="preserve">CheC, inhibitor of MCP methylation / FliN fusion protein  </v>
      </c>
      <c r="C252" s="2">
        <v>15</v>
      </c>
      <c r="D252" s="3">
        <v>18.983000000000001</v>
      </c>
      <c r="E252" s="3">
        <v>20.033200000000001</v>
      </c>
      <c r="F252" s="3">
        <v>17.1358</v>
      </c>
      <c r="J252" s="3">
        <v>17.036000000000001</v>
      </c>
      <c r="M252" s="3">
        <v>18.983000000000001</v>
      </c>
      <c r="N252" s="3">
        <v>20.033200000000001</v>
      </c>
      <c r="O252" s="3">
        <v>17.1358</v>
      </c>
      <c r="P252" s="3">
        <v>11.8308</v>
      </c>
      <c r="Q252" s="3">
        <v>10.6145</v>
      </c>
      <c r="R252" s="3">
        <v>12.565799999999999</v>
      </c>
      <c r="S252" s="3">
        <v>17.036000000000001</v>
      </c>
      <c r="T252" s="3">
        <v>11.998799999999999</v>
      </c>
      <c r="W252" s="4">
        <v>0.16073000000000001</v>
      </c>
      <c r="Y252" s="9">
        <f t="shared" si="26"/>
        <v>518146.30765401572</v>
      </c>
      <c r="Z252" s="9">
        <f t="shared" si="27"/>
        <v>1072986.1326168601</v>
      </c>
      <c r="AA252" s="9">
        <f t="shared" si="28"/>
        <v>795566.22013543791</v>
      </c>
      <c r="AB252" s="9">
        <f t="shared" si="29"/>
        <v>392331.00270358467</v>
      </c>
      <c r="AC252" s="9">
        <f t="shared" si="30"/>
        <v>144009.05472832895</v>
      </c>
      <c r="AD252" s="9">
        <f t="shared" si="31"/>
        <v>3642.7190144436195</v>
      </c>
      <c r="AJ252" s="8">
        <f t="shared" si="32"/>
        <v>0.1277602766609347</v>
      </c>
    </row>
    <row r="253" spans="1:36" x14ac:dyDescent="0.2">
      <c r="A253" t="s">
        <v>5497</v>
      </c>
      <c r="B253" t="str">
        <f>VLOOKUP(A253,Gene_Lookup!A:B,2,0)</f>
        <v xml:space="preserve">GTP-binding protein Obg/CgtA  </v>
      </c>
      <c r="C253" s="2">
        <v>16</v>
      </c>
      <c r="D253" s="3">
        <v>18.083400000000001</v>
      </c>
      <c r="E253" s="3">
        <v>17.7377</v>
      </c>
      <c r="F253" s="3">
        <v>17.325700000000001</v>
      </c>
      <c r="G253" s="3">
        <v>16.409199999999998</v>
      </c>
      <c r="H253" s="3">
        <v>17.756799999999998</v>
      </c>
      <c r="I253" s="3">
        <v>17.395700000000001</v>
      </c>
      <c r="J253" s="3">
        <v>18.093599999999999</v>
      </c>
      <c r="K253" s="3">
        <v>18.3674</v>
      </c>
      <c r="M253" s="3">
        <v>18.083400000000001</v>
      </c>
      <c r="N253" s="3">
        <v>17.7377</v>
      </c>
      <c r="O253" s="3">
        <v>17.325700000000001</v>
      </c>
      <c r="P253" s="3">
        <v>16.409199999999998</v>
      </c>
      <c r="Q253" s="3">
        <v>17.756799999999998</v>
      </c>
      <c r="R253" s="3">
        <v>17.395700000000001</v>
      </c>
      <c r="S253" s="3">
        <v>18.093599999999999</v>
      </c>
      <c r="T253" s="3">
        <v>18.3674</v>
      </c>
      <c r="W253" s="4">
        <v>8.4989099999999998E-2</v>
      </c>
      <c r="Y253" s="9">
        <f t="shared" si="26"/>
        <v>277744.72764284571</v>
      </c>
      <c r="Z253" s="9">
        <f t="shared" si="27"/>
        <v>218564.5656029481</v>
      </c>
      <c r="AA253" s="9">
        <f t="shared" si="28"/>
        <v>248154.64662289689</v>
      </c>
      <c r="AB253" s="9">
        <f t="shared" si="29"/>
        <v>41846.693890130329</v>
      </c>
      <c r="AC253" s="9">
        <f t="shared" si="30"/>
        <v>164268.91774224257</v>
      </c>
      <c r="AD253" s="9">
        <f t="shared" si="31"/>
        <v>87028.481292815268</v>
      </c>
      <c r="AJ253" s="8">
        <f t="shared" si="32"/>
        <v>0.12810788680168073</v>
      </c>
    </row>
    <row r="254" spans="1:36" x14ac:dyDescent="0.2">
      <c r="A254" t="s">
        <v>1038</v>
      </c>
      <c r="B254" t="str">
        <f>VLOOKUP(A254,Gene_Lookup!A:B,2,0)</f>
        <v xml:space="preserve">protein of unknown function DUF55  </v>
      </c>
      <c r="C254" s="2">
        <v>12</v>
      </c>
      <c r="D254" s="3">
        <v>17.747299999999999</v>
      </c>
      <c r="E254" s="3">
        <v>17.039000000000001</v>
      </c>
      <c r="F254" s="3">
        <v>16.170100000000001</v>
      </c>
      <c r="H254" s="3">
        <v>15.537000000000001</v>
      </c>
      <c r="I254" s="3">
        <v>15.4695</v>
      </c>
      <c r="M254" s="3">
        <v>17.747299999999999</v>
      </c>
      <c r="N254" s="3">
        <v>17.039000000000001</v>
      </c>
      <c r="O254" s="3">
        <v>16.170100000000001</v>
      </c>
      <c r="P254" s="3">
        <v>11.7759</v>
      </c>
      <c r="Q254" s="3">
        <v>15.537000000000001</v>
      </c>
      <c r="R254" s="3">
        <v>15.4695</v>
      </c>
      <c r="S254" s="3">
        <v>10.3392</v>
      </c>
      <c r="T254" s="3">
        <v>11.035500000000001</v>
      </c>
      <c r="W254" s="4">
        <v>5.3183300000000003E-2</v>
      </c>
      <c r="Y254" s="9">
        <f t="shared" si="26"/>
        <v>220023.79037397372</v>
      </c>
      <c r="Z254" s="9">
        <f t="shared" si="27"/>
        <v>134663.56146227973</v>
      </c>
      <c r="AA254" s="9">
        <f t="shared" si="28"/>
        <v>177343.67591812671</v>
      </c>
      <c r="AB254" s="9">
        <f t="shared" si="29"/>
        <v>60358.796707094865</v>
      </c>
      <c r="AC254" s="9">
        <f t="shared" si="30"/>
        <v>73736.943730899351</v>
      </c>
      <c r="AD254" s="9">
        <f t="shared" si="31"/>
        <v>3506.704138869366</v>
      </c>
      <c r="AJ254" s="8">
        <f t="shared" si="32"/>
        <v>0.12877663082320856</v>
      </c>
    </row>
    <row r="255" spans="1:36" x14ac:dyDescent="0.2">
      <c r="A255" t="s">
        <v>312</v>
      </c>
      <c r="B255" t="str">
        <f>VLOOKUP(A255,Gene_Lookup!A:B,2,0)</f>
        <v xml:space="preserve">amidohydrolase  </v>
      </c>
      <c r="C255" s="2">
        <v>15</v>
      </c>
      <c r="D255" s="3">
        <v>15.869</v>
      </c>
      <c r="E255" s="3">
        <v>16.774799999999999</v>
      </c>
      <c r="F255" s="3">
        <v>14.644299999999999</v>
      </c>
      <c r="G255" s="3">
        <v>12.971</v>
      </c>
      <c r="H255" s="3">
        <v>15.8447</v>
      </c>
      <c r="I255" s="3">
        <v>14.168200000000001</v>
      </c>
      <c r="J255" s="3">
        <v>16.163699999999999</v>
      </c>
      <c r="K255" s="3">
        <v>13.2255</v>
      </c>
      <c r="M255" s="3">
        <v>15.869</v>
      </c>
      <c r="N255" s="3">
        <v>16.774799999999999</v>
      </c>
      <c r="O255" s="3">
        <v>14.644299999999999</v>
      </c>
      <c r="P255" s="3">
        <v>12.971</v>
      </c>
      <c r="Q255" s="3">
        <v>15.8447</v>
      </c>
      <c r="R255" s="3">
        <v>14.168200000000001</v>
      </c>
      <c r="S255" s="3">
        <v>16.163699999999999</v>
      </c>
      <c r="T255" s="3">
        <v>13.2255</v>
      </c>
      <c r="W255" s="4">
        <v>0.43035000000000001</v>
      </c>
      <c r="Y255" s="9">
        <f t="shared" si="26"/>
        <v>59847.360512785846</v>
      </c>
      <c r="Z255" s="9">
        <f t="shared" si="27"/>
        <v>112129.00574792709</v>
      </c>
      <c r="AA255" s="9">
        <f t="shared" si="28"/>
        <v>85988.183130356469</v>
      </c>
      <c r="AB255" s="9">
        <f t="shared" si="29"/>
        <v>36968.70587735773</v>
      </c>
      <c r="AC255" s="9">
        <f t="shared" si="30"/>
        <v>25607.876432077406</v>
      </c>
      <c r="AD255" s="9">
        <f t="shared" si="31"/>
        <v>8028.9744104806095</v>
      </c>
      <c r="AJ255" s="8">
        <f t="shared" si="32"/>
        <v>0.12893344077758051</v>
      </c>
    </row>
    <row r="256" spans="1:36" x14ac:dyDescent="0.2">
      <c r="A256" t="s">
        <v>665</v>
      </c>
      <c r="B256" t="str">
        <f>VLOOKUP(A256,Gene_Lookup!A:B,2,0)</f>
        <v xml:space="preserve">cellulosome anchoring protein cohesin region  </v>
      </c>
      <c r="C256" s="2">
        <v>43</v>
      </c>
      <c r="D256" s="3">
        <v>16.216799999999999</v>
      </c>
      <c r="E256" s="3">
        <v>14.681800000000001</v>
      </c>
      <c r="F256" s="3">
        <v>19.95</v>
      </c>
      <c r="G256" s="3">
        <v>21.1249</v>
      </c>
      <c r="H256" s="3">
        <v>22.499300000000002</v>
      </c>
      <c r="I256" s="3">
        <v>22.112200000000001</v>
      </c>
      <c r="J256" s="3">
        <v>21.52</v>
      </c>
      <c r="K256" s="3">
        <v>23.052099999999999</v>
      </c>
      <c r="M256" s="3">
        <v>16.216799999999999</v>
      </c>
      <c r="N256" s="3">
        <v>14.681800000000001</v>
      </c>
      <c r="O256" s="3">
        <v>19.95</v>
      </c>
      <c r="P256" s="3">
        <v>21.1249</v>
      </c>
      <c r="Q256" s="3">
        <v>22.499300000000002</v>
      </c>
      <c r="R256" s="3">
        <v>22.112200000000001</v>
      </c>
      <c r="S256" s="3">
        <v>21.52</v>
      </c>
      <c r="T256" s="3">
        <v>23.052099999999999</v>
      </c>
      <c r="V256" s="2" t="s">
        <v>25545</v>
      </c>
      <c r="W256" s="4">
        <v>4.1116299999999998E-3</v>
      </c>
      <c r="Y256" s="9">
        <f t="shared" si="26"/>
        <v>76162.858204334363</v>
      </c>
      <c r="Z256" s="9">
        <f t="shared" si="27"/>
        <v>26282.228715932441</v>
      </c>
      <c r="AA256" s="9">
        <f t="shared" si="28"/>
        <v>51222.543460133398</v>
      </c>
      <c r="AB256" s="9">
        <f t="shared" si="29"/>
        <v>35270.931361102681</v>
      </c>
      <c r="AC256" s="9">
        <f t="shared" si="30"/>
        <v>1012857.6520386983</v>
      </c>
      <c r="AD256" s="9">
        <f t="shared" si="31"/>
        <v>2286801.9580478077</v>
      </c>
      <c r="AJ256" s="8">
        <f t="shared" si="32"/>
        <v>0.12895775522578135</v>
      </c>
    </row>
    <row r="257" spans="1:36" x14ac:dyDescent="0.2">
      <c r="A257" t="s">
        <v>566</v>
      </c>
      <c r="B257" t="str">
        <f>VLOOKUP(A257,Gene_Lookup!A:B,2,0)</f>
        <v xml:space="preserve">translation elongation factor Ts  </v>
      </c>
      <c r="C257" s="2">
        <v>34</v>
      </c>
      <c r="D257" s="3">
        <v>24.242599999999999</v>
      </c>
      <c r="E257" s="3">
        <v>23.858599999999999</v>
      </c>
      <c r="F257" s="3">
        <v>23.465800000000002</v>
      </c>
      <c r="G257" s="3">
        <v>23.5</v>
      </c>
      <c r="H257" s="3">
        <v>23.0213</v>
      </c>
      <c r="I257" s="3">
        <v>24.000499999999999</v>
      </c>
      <c r="J257" s="3">
        <v>23.7422</v>
      </c>
      <c r="K257" s="3">
        <v>23.546399999999998</v>
      </c>
      <c r="M257" s="3">
        <v>24.242599999999999</v>
      </c>
      <c r="N257" s="3">
        <v>23.858599999999999</v>
      </c>
      <c r="O257" s="3">
        <v>23.465800000000002</v>
      </c>
      <c r="P257" s="3">
        <v>23.5</v>
      </c>
      <c r="Q257" s="3">
        <v>23.0213</v>
      </c>
      <c r="R257" s="3">
        <v>24.000499999999999</v>
      </c>
      <c r="S257" s="3">
        <v>23.7422</v>
      </c>
      <c r="T257" s="3">
        <v>23.546399999999998</v>
      </c>
      <c r="W257" s="4">
        <v>0.49375999999999998</v>
      </c>
      <c r="Y257" s="9">
        <f t="shared" si="26"/>
        <v>19849509.201817051</v>
      </c>
      <c r="Z257" s="9">
        <f t="shared" si="27"/>
        <v>15210877.0015164</v>
      </c>
      <c r="AA257" s="9">
        <f t="shared" si="28"/>
        <v>17530193.101666726</v>
      </c>
      <c r="AB257" s="9">
        <f t="shared" si="29"/>
        <v>3280008.2842628425</v>
      </c>
      <c r="AC257" s="9">
        <f t="shared" si="30"/>
        <v>11585363.702128364</v>
      </c>
      <c r="AD257" s="9">
        <f t="shared" si="31"/>
        <v>11863283.203031458</v>
      </c>
      <c r="AJ257" s="8">
        <f t="shared" si="32"/>
        <v>0.1297141541678104</v>
      </c>
    </row>
    <row r="258" spans="1:36" x14ac:dyDescent="0.2">
      <c r="A258" t="s">
        <v>774</v>
      </c>
      <c r="B258" t="str">
        <f>VLOOKUP(A258,Gene_Lookup!A:B,2,0)</f>
        <v xml:space="preserve">UTP-glucose-1-phosphate uridylyltransferase  </v>
      </c>
      <c r="C258" s="2">
        <v>28</v>
      </c>
      <c r="D258" s="3">
        <v>20.823899999999998</v>
      </c>
      <c r="E258" s="3">
        <v>20.827300000000001</v>
      </c>
      <c r="F258" s="3">
        <v>20.394600000000001</v>
      </c>
      <c r="G258" s="3">
        <v>19.4862</v>
      </c>
      <c r="H258" s="3">
        <v>21.009699999999999</v>
      </c>
      <c r="I258" s="3">
        <v>21.8245</v>
      </c>
      <c r="J258" s="3">
        <v>21.434899999999999</v>
      </c>
      <c r="K258" s="3">
        <v>21.235900000000001</v>
      </c>
      <c r="M258" s="3">
        <v>20.823899999999998</v>
      </c>
      <c r="N258" s="3">
        <v>20.827300000000001</v>
      </c>
      <c r="O258" s="3">
        <v>20.394600000000001</v>
      </c>
      <c r="P258" s="3">
        <v>19.4862</v>
      </c>
      <c r="Q258" s="3">
        <v>21.009699999999999</v>
      </c>
      <c r="R258" s="3">
        <v>21.8245</v>
      </c>
      <c r="S258" s="3">
        <v>21.434899999999999</v>
      </c>
      <c r="T258" s="3">
        <v>21.235900000000001</v>
      </c>
      <c r="W258" s="4">
        <v>8.13889E-2</v>
      </c>
      <c r="Y258" s="9">
        <f t="shared" si="26"/>
        <v>1856173.3231058414</v>
      </c>
      <c r="Z258" s="9">
        <f t="shared" si="27"/>
        <v>1860552.926223886</v>
      </c>
      <c r="AA258" s="9">
        <f t="shared" si="28"/>
        <v>1858363.1246648636</v>
      </c>
      <c r="AB258" s="9">
        <f t="shared" si="29"/>
        <v>3096.847063675054</v>
      </c>
      <c r="AC258" s="9">
        <f t="shared" si="30"/>
        <v>1378435.1833536574</v>
      </c>
      <c r="AD258" s="9">
        <f t="shared" si="31"/>
        <v>734396.67430561653</v>
      </c>
      <c r="AJ258" s="8">
        <f t="shared" si="32"/>
        <v>0.13043295007670408</v>
      </c>
    </row>
    <row r="259" spans="1:36" x14ac:dyDescent="0.2">
      <c r="A259" t="s">
        <v>14765</v>
      </c>
      <c r="B259" t="str">
        <f>VLOOKUP(A259,Gene_Lookup!A:B,2,0)</f>
        <v xml:space="preserve">RNAse R (EC 3.1.-.-)  </v>
      </c>
      <c r="C259" s="2">
        <v>13</v>
      </c>
      <c r="F259" s="3">
        <v>13.4512</v>
      </c>
      <c r="H259" s="3">
        <v>15.286</v>
      </c>
      <c r="I259" s="3">
        <v>14.3818</v>
      </c>
      <c r="M259" s="3">
        <v>12.4062</v>
      </c>
      <c r="N259" s="3">
        <v>11.848100000000001</v>
      </c>
      <c r="O259" s="3">
        <v>13.4512</v>
      </c>
      <c r="P259" s="3">
        <v>12.9076</v>
      </c>
      <c r="Q259" s="3">
        <v>15.286</v>
      </c>
      <c r="R259" s="3">
        <v>14.3818</v>
      </c>
      <c r="S259" s="3">
        <v>12.475300000000001</v>
      </c>
      <c r="T259" s="3">
        <v>10.8849</v>
      </c>
      <c r="V259" s="2" t="s">
        <v>25545</v>
      </c>
      <c r="W259" s="4">
        <v>3.6802399999999999E-2</v>
      </c>
      <c r="Y259" s="9">
        <f t="shared" ref="Y259:Y322" si="34">2^M259</f>
        <v>5427.9811676302725</v>
      </c>
      <c r="Z259" s="9">
        <f t="shared" ref="Z259:Z322" si="35">2^N259</f>
        <v>3686.6634356146974</v>
      </c>
      <c r="AA259" s="9">
        <f t="shared" ref="AA259:AA322" si="36">AVERAGE(Y259:Z259)</f>
        <v>4557.3223016224847</v>
      </c>
      <c r="AB259" s="9">
        <f t="shared" ref="AB259:AB322" si="37">STDEVA(Y259:Z259)</f>
        <v>1231.2975765085944</v>
      </c>
      <c r="AC259" s="9">
        <f t="shared" ref="AC259:AC322" si="38">2^O259</f>
        <v>11199.913736417402</v>
      </c>
      <c r="AD259" s="9">
        <f t="shared" ref="AD259:AD322" si="39">2^P259</f>
        <v>7683.7773509279377</v>
      </c>
      <c r="AJ259" s="8">
        <f t="shared" ref="AJ259:AJ322" si="40">_xlfn.T.TEST(Y259:Z259,AC259:AD259,2,2)</f>
        <v>0.13048043459575021</v>
      </c>
    </row>
    <row r="260" spans="1:36" x14ac:dyDescent="0.2">
      <c r="A260" t="s">
        <v>270</v>
      </c>
      <c r="B260" t="str">
        <f>VLOOKUP(A260,Gene_Lookup!A:B,2,0)</f>
        <v xml:space="preserve">ornithine carbamoyltransferase  </v>
      </c>
      <c r="C260" s="2">
        <v>16</v>
      </c>
      <c r="D260" s="3">
        <v>20.944099999999999</v>
      </c>
      <c r="E260" s="3">
        <v>21.175999999999998</v>
      </c>
      <c r="F260" s="3">
        <v>20.482700000000001</v>
      </c>
      <c r="G260" s="3">
        <v>19.198899999999998</v>
      </c>
      <c r="H260" s="3">
        <v>19.811</v>
      </c>
      <c r="I260" s="3">
        <v>18.533200000000001</v>
      </c>
      <c r="J260" s="3">
        <v>20.626200000000001</v>
      </c>
      <c r="K260" s="3">
        <v>19.559899999999999</v>
      </c>
      <c r="M260" s="3">
        <v>20.944099999999999</v>
      </c>
      <c r="N260" s="3">
        <v>21.175999999999998</v>
      </c>
      <c r="O260" s="3">
        <v>20.482700000000001</v>
      </c>
      <c r="P260" s="3">
        <v>19.198899999999998</v>
      </c>
      <c r="Q260" s="3">
        <v>19.811</v>
      </c>
      <c r="R260" s="3">
        <v>18.533200000000001</v>
      </c>
      <c r="S260" s="3">
        <v>20.626200000000001</v>
      </c>
      <c r="T260" s="3">
        <v>19.559899999999999</v>
      </c>
      <c r="W260" s="4">
        <v>0.23178799999999999</v>
      </c>
      <c r="Y260" s="9">
        <f t="shared" si="34"/>
        <v>2017447.9193925334</v>
      </c>
      <c r="Z260" s="9">
        <f t="shared" si="35"/>
        <v>2369251.6305301599</v>
      </c>
      <c r="AA260" s="9">
        <f t="shared" si="36"/>
        <v>2193349.7749613468</v>
      </c>
      <c r="AB260" s="9">
        <f t="shared" si="37"/>
        <v>248762.78979200908</v>
      </c>
      <c r="AC260" s="9">
        <f t="shared" si="38"/>
        <v>1465234.3525564764</v>
      </c>
      <c r="AD260" s="9">
        <f t="shared" si="39"/>
        <v>601789.7464229163</v>
      </c>
      <c r="AJ260" s="8">
        <f t="shared" si="40"/>
        <v>0.13063428822172207</v>
      </c>
    </row>
    <row r="261" spans="1:36" x14ac:dyDescent="0.2">
      <c r="A261" t="s">
        <v>701</v>
      </c>
      <c r="B261" t="str">
        <f>VLOOKUP(A261,Gene_Lookup!A:B,2,0)</f>
        <v xml:space="preserve">hypothetical protein  </v>
      </c>
      <c r="C261" s="2">
        <v>14</v>
      </c>
      <c r="D261" s="3">
        <v>19.491800000000001</v>
      </c>
      <c r="E261" s="3">
        <v>19.362300000000001</v>
      </c>
      <c r="F261" s="3">
        <v>18.8765</v>
      </c>
      <c r="G261" s="3">
        <v>17.5322</v>
      </c>
      <c r="H261" s="3">
        <v>17.711400000000001</v>
      </c>
      <c r="I261" s="3">
        <v>14.5238</v>
      </c>
      <c r="J261" s="3">
        <v>18.564599999999999</v>
      </c>
      <c r="K261" s="3">
        <v>17.363399999999999</v>
      </c>
      <c r="M261" s="3">
        <v>19.491800000000001</v>
      </c>
      <c r="N261" s="3">
        <v>19.362300000000001</v>
      </c>
      <c r="O261" s="3">
        <v>18.8765</v>
      </c>
      <c r="P261" s="3">
        <v>17.5322</v>
      </c>
      <c r="Q261" s="3">
        <v>17.711400000000001</v>
      </c>
      <c r="R261" s="3">
        <v>14.5238</v>
      </c>
      <c r="S261" s="3">
        <v>18.564599999999999</v>
      </c>
      <c r="T261" s="3">
        <v>17.363399999999999</v>
      </c>
      <c r="W261" s="4">
        <v>0.227599</v>
      </c>
      <c r="Y261" s="9">
        <f t="shared" si="34"/>
        <v>737252.86596233479</v>
      </c>
      <c r="Z261" s="9">
        <f t="shared" si="35"/>
        <v>673958.39139655628</v>
      </c>
      <c r="AA261" s="9">
        <f t="shared" si="36"/>
        <v>705605.62867944548</v>
      </c>
      <c r="AB261" s="9">
        <f t="shared" si="37"/>
        <v>44755.952177101441</v>
      </c>
      <c r="AC261" s="9">
        <f t="shared" si="38"/>
        <v>481274.34669512918</v>
      </c>
      <c r="AD261" s="9">
        <f t="shared" si="39"/>
        <v>189547.51275422028</v>
      </c>
      <c r="AJ261" s="8">
        <f t="shared" si="40"/>
        <v>0.13129385944102745</v>
      </c>
    </row>
    <row r="262" spans="1:36" x14ac:dyDescent="0.2">
      <c r="A262" t="s">
        <v>1893</v>
      </c>
      <c r="B262" t="str">
        <f>VLOOKUP(A262,Gene_Lookup!A:B,2,0)</f>
        <v xml:space="preserve">SpoVG family protein  </v>
      </c>
      <c r="C262" s="2">
        <v>13</v>
      </c>
      <c r="D262" s="3">
        <v>24.640999999999998</v>
      </c>
      <c r="E262" s="3">
        <v>23.934200000000001</v>
      </c>
      <c r="F262" s="3">
        <v>23.1873</v>
      </c>
      <c r="G262" s="3">
        <v>22.540099999999999</v>
      </c>
      <c r="H262" s="3">
        <v>23.8506</v>
      </c>
      <c r="I262" s="3">
        <v>21.299600000000002</v>
      </c>
      <c r="J262" s="3">
        <v>24.038499999999999</v>
      </c>
      <c r="K262" s="3">
        <v>22.358799999999999</v>
      </c>
      <c r="M262" s="3">
        <v>24.640999999999998</v>
      </c>
      <c r="N262" s="3">
        <v>23.934200000000001</v>
      </c>
      <c r="O262" s="3">
        <v>23.1873</v>
      </c>
      <c r="P262" s="3">
        <v>22.540099999999999</v>
      </c>
      <c r="Q262" s="3">
        <v>23.8506</v>
      </c>
      <c r="R262" s="3">
        <v>21.299600000000002</v>
      </c>
      <c r="S262" s="3">
        <v>24.038499999999999</v>
      </c>
      <c r="T262" s="3">
        <v>22.358799999999999</v>
      </c>
      <c r="W262" s="4">
        <v>0.52443399999999996</v>
      </c>
      <c r="Y262" s="9">
        <f t="shared" si="34"/>
        <v>26162553.12147228</v>
      </c>
      <c r="Z262" s="9">
        <f t="shared" si="35"/>
        <v>16029210.13114566</v>
      </c>
      <c r="AA262" s="9">
        <f t="shared" si="36"/>
        <v>21095881.62630897</v>
      </c>
      <c r="AB262" s="9">
        <f t="shared" si="37"/>
        <v>7165355.5445491243</v>
      </c>
      <c r="AC262" s="9">
        <f t="shared" si="38"/>
        <v>9551527.237208724</v>
      </c>
      <c r="AD262" s="9">
        <f t="shared" si="39"/>
        <v>6098825.4690038385</v>
      </c>
      <c r="AE262" s="9">
        <f>2^Q262</f>
        <v>15126763.417365549</v>
      </c>
      <c r="AF262" s="9">
        <f>2^R262</f>
        <v>2581181.2141226144</v>
      </c>
      <c r="AG262" s="9">
        <f>2^S262</f>
        <v>17230963.035495494</v>
      </c>
      <c r="AH262" s="9">
        <f>2^T262</f>
        <v>5378602.7187644187</v>
      </c>
      <c r="AJ262" s="8">
        <f t="shared" si="40"/>
        <v>0.1313794974990401</v>
      </c>
    </row>
    <row r="263" spans="1:36" x14ac:dyDescent="0.2">
      <c r="A263" t="s">
        <v>469</v>
      </c>
      <c r="B263" t="str">
        <f>VLOOKUP(A263,Gene_Lookup!A:B,2,0)</f>
        <v xml:space="preserve">acetate kinase (EC 2.7.2.1)  </v>
      </c>
      <c r="C263" s="2">
        <v>39</v>
      </c>
      <c r="D263" s="3">
        <v>21.290099999999999</v>
      </c>
      <c r="E263" s="3">
        <v>20.055700000000002</v>
      </c>
      <c r="I263" s="3">
        <v>13.791600000000001</v>
      </c>
      <c r="M263" s="3">
        <v>21.290099999999999</v>
      </c>
      <c r="N263" s="3">
        <v>20.055700000000002</v>
      </c>
      <c r="O263" s="3">
        <v>11.162699999999999</v>
      </c>
      <c r="P263" s="3">
        <v>11.4161</v>
      </c>
      <c r="Q263" s="3">
        <v>10.571099999999999</v>
      </c>
      <c r="R263" s="3">
        <v>13.791600000000001</v>
      </c>
      <c r="S263" s="3">
        <v>12.9155</v>
      </c>
      <c r="T263" s="3">
        <v>12.331799999999999</v>
      </c>
      <c r="V263" s="2" t="s">
        <v>25545</v>
      </c>
      <c r="W263" s="4">
        <v>4.83893E-3</v>
      </c>
      <c r="Y263" s="9">
        <f t="shared" si="34"/>
        <v>2564240.2370716897</v>
      </c>
      <c r="Z263" s="9">
        <f t="shared" si="35"/>
        <v>1089851.3940274131</v>
      </c>
      <c r="AA263" s="9">
        <f t="shared" si="36"/>
        <v>1827045.8155495515</v>
      </c>
      <c r="AB263" s="9">
        <f t="shared" si="37"/>
        <v>1042550.3490223956</v>
      </c>
      <c r="AC263" s="9">
        <f t="shared" si="38"/>
        <v>2292.4904364111799</v>
      </c>
      <c r="AD263" s="9">
        <f t="shared" si="39"/>
        <v>2732.67845977258</v>
      </c>
      <c r="AJ263" s="8">
        <f t="shared" si="40"/>
        <v>0.1317486537185022</v>
      </c>
    </row>
    <row r="264" spans="1:36" x14ac:dyDescent="0.2">
      <c r="A264" t="s">
        <v>2104</v>
      </c>
      <c r="B264" t="str">
        <f>VLOOKUP(A264,Gene_Lookup!A:B,2,0)</f>
        <v xml:space="preserve">ribosome-associated GTPase EngA  </v>
      </c>
      <c r="C264" s="2">
        <v>15</v>
      </c>
      <c r="D264" s="3">
        <v>17.654399999999999</v>
      </c>
      <c r="E264" s="3">
        <v>16.704000000000001</v>
      </c>
      <c r="F264" s="3">
        <v>14.5313</v>
      </c>
      <c r="G264" s="3">
        <v>15.3528</v>
      </c>
      <c r="H264" s="3">
        <v>16.184799999999999</v>
      </c>
      <c r="I264" s="3">
        <v>17.305199999999999</v>
      </c>
      <c r="J264" s="3">
        <v>15.910299999999999</v>
      </c>
      <c r="K264" s="3">
        <v>16.522099999999998</v>
      </c>
      <c r="M264" s="3">
        <v>17.654399999999999</v>
      </c>
      <c r="N264" s="3">
        <v>16.704000000000001</v>
      </c>
      <c r="O264" s="3">
        <v>14.5313</v>
      </c>
      <c r="P264" s="3">
        <v>15.3528</v>
      </c>
      <c r="Q264" s="3">
        <v>16.184799999999999</v>
      </c>
      <c r="R264" s="3">
        <v>17.305199999999999</v>
      </c>
      <c r="S264" s="3">
        <v>15.910299999999999</v>
      </c>
      <c r="T264" s="3">
        <v>16.522099999999998</v>
      </c>
      <c r="W264" s="4">
        <v>8.4889699999999998E-2</v>
      </c>
      <c r="Y264" s="9">
        <f t="shared" si="34"/>
        <v>206302.24567398784</v>
      </c>
      <c r="Z264" s="9">
        <f t="shared" si="35"/>
        <v>106759.13530673926</v>
      </c>
      <c r="AA264" s="9">
        <f t="shared" si="36"/>
        <v>156530.69049036354</v>
      </c>
      <c r="AB264" s="9">
        <f t="shared" si="37"/>
        <v>70387.60836108237</v>
      </c>
      <c r="AC264" s="9">
        <f t="shared" si="38"/>
        <v>23678.662967215238</v>
      </c>
      <c r="AD264" s="9">
        <f t="shared" si="39"/>
        <v>41845.938980271363</v>
      </c>
      <c r="AJ264" s="8">
        <f t="shared" si="40"/>
        <v>0.13425505933437676</v>
      </c>
    </row>
    <row r="265" spans="1:36" x14ac:dyDescent="0.2">
      <c r="A265" t="s">
        <v>5543</v>
      </c>
      <c r="B265" t="str">
        <f>VLOOKUP(A265,Gene_Lookup!A:B,2,0)</f>
        <v xml:space="preserve">SSU ribosomal protein S15P  </v>
      </c>
      <c r="C265" s="2">
        <v>9</v>
      </c>
      <c r="D265" s="3">
        <v>22.8796</v>
      </c>
      <c r="E265" s="3">
        <v>22.7897</v>
      </c>
      <c r="F265" s="3">
        <v>21.169899999999998</v>
      </c>
      <c r="G265" s="3">
        <v>22.339600000000001</v>
      </c>
      <c r="H265" s="3">
        <v>19.411999999999999</v>
      </c>
      <c r="I265" s="3">
        <v>19.815899999999999</v>
      </c>
      <c r="J265" s="3">
        <v>22.103100000000001</v>
      </c>
      <c r="K265" s="3">
        <v>21.013100000000001</v>
      </c>
      <c r="M265" s="3">
        <v>22.8796</v>
      </c>
      <c r="N265" s="3">
        <v>22.7897</v>
      </c>
      <c r="O265" s="3">
        <v>21.169899999999998</v>
      </c>
      <c r="P265" s="3">
        <v>22.339600000000001</v>
      </c>
      <c r="Q265" s="3">
        <v>19.411999999999999</v>
      </c>
      <c r="R265" s="3">
        <v>19.815899999999999</v>
      </c>
      <c r="S265" s="3">
        <v>22.103100000000001</v>
      </c>
      <c r="T265" s="3">
        <v>21.013100000000001</v>
      </c>
      <c r="V265" s="2" t="s">
        <v>25545</v>
      </c>
      <c r="W265" s="4">
        <v>2.2720299999999999E-2</v>
      </c>
      <c r="Y265" s="9">
        <f t="shared" si="34"/>
        <v>7716953.5970435999</v>
      </c>
      <c r="Z265" s="9">
        <f t="shared" si="35"/>
        <v>7250756.0257431436</v>
      </c>
      <c r="AA265" s="9">
        <f t="shared" si="36"/>
        <v>7483854.8113933718</v>
      </c>
      <c r="AB265" s="9">
        <f t="shared" si="37"/>
        <v>329651.46403925162</v>
      </c>
      <c r="AC265" s="9">
        <f t="shared" si="38"/>
        <v>2359255.1145113306</v>
      </c>
      <c r="AD265" s="9">
        <f t="shared" si="39"/>
        <v>5307496.1906887023</v>
      </c>
      <c r="AJ265" s="8">
        <f t="shared" si="40"/>
        <v>0.13428474834509108</v>
      </c>
    </row>
    <row r="266" spans="1:36" x14ac:dyDescent="0.2">
      <c r="A266" t="s">
        <v>296</v>
      </c>
      <c r="B266" t="str">
        <f>VLOOKUP(A266,Gene_Lookup!A:B,2,0)</f>
        <v xml:space="preserve">ribosomal protein S3  </v>
      </c>
      <c r="C266" s="2">
        <v>26</v>
      </c>
      <c r="D266" s="3">
        <v>24.050599999999999</v>
      </c>
      <c r="E266" s="3">
        <v>23.417200000000001</v>
      </c>
      <c r="F266" s="3">
        <v>22.389199999999999</v>
      </c>
      <c r="G266" s="3">
        <v>22.816500000000001</v>
      </c>
      <c r="H266" s="3">
        <v>21.538799999999998</v>
      </c>
      <c r="I266" s="3">
        <v>21.78</v>
      </c>
      <c r="J266" s="3">
        <v>23.280100000000001</v>
      </c>
      <c r="K266" s="3">
        <v>22.141999999999999</v>
      </c>
      <c r="M266" s="3">
        <v>24.050599999999999</v>
      </c>
      <c r="N266" s="3">
        <v>23.417200000000001</v>
      </c>
      <c r="O266" s="3">
        <v>22.389199999999999</v>
      </c>
      <c r="P266" s="3">
        <v>22.816500000000001</v>
      </c>
      <c r="Q266" s="3">
        <v>21.538799999999998</v>
      </c>
      <c r="R266" s="3">
        <v>21.78</v>
      </c>
      <c r="S266" s="3">
        <v>23.280100000000001</v>
      </c>
      <c r="T266" s="3">
        <v>22.141999999999999</v>
      </c>
      <c r="W266" s="4">
        <v>5.8955399999999998E-2</v>
      </c>
      <c r="Y266" s="9">
        <f t="shared" si="34"/>
        <v>17376088.253957167</v>
      </c>
      <c r="Z266" s="9">
        <f t="shared" si="35"/>
        <v>11201588.500480104</v>
      </c>
      <c r="AA266" s="9">
        <f t="shared" si="36"/>
        <v>14288838.377218636</v>
      </c>
      <c r="AB266" s="9">
        <f t="shared" si="37"/>
        <v>4366030.646118301</v>
      </c>
      <c r="AC266" s="9">
        <f t="shared" si="38"/>
        <v>5493141.4062952371</v>
      </c>
      <c r="AD266" s="9">
        <f t="shared" si="39"/>
        <v>7386707.3973815376</v>
      </c>
      <c r="AJ266" s="8">
        <f t="shared" si="40"/>
        <v>0.13565591250227815</v>
      </c>
    </row>
    <row r="267" spans="1:36" x14ac:dyDescent="0.2">
      <c r="A267" t="s">
        <v>2986</v>
      </c>
      <c r="B267" t="str">
        <f>VLOOKUP(A267,Gene_Lookup!A:B,2,0)</f>
        <v xml:space="preserve">cell division protein FtsZ  </v>
      </c>
      <c r="C267" s="2">
        <v>25</v>
      </c>
      <c r="D267" s="3">
        <v>20.897300000000001</v>
      </c>
      <c r="E267" s="3">
        <v>21.0868</v>
      </c>
      <c r="F267" s="3">
        <v>20.622599999999998</v>
      </c>
      <c r="G267" s="3">
        <v>20.001799999999999</v>
      </c>
      <c r="H267" s="3">
        <v>20.3658</v>
      </c>
      <c r="I267" s="3">
        <v>18.9618</v>
      </c>
      <c r="J267" s="3">
        <v>20.045000000000002</v>
      </c>
      <c r="K267" s="3">
        <v>20.046399999999998</v>
      </c>
      <c r="M267" s="3">
        <v>20.897300000000001</v>
      </c>
      <c r="N267" s="3">
        <v>21.0868</v>
      </c>
      <c r="O267" s="3">
        <v>20.622599999999998</v>
      </c>
      <c r="P267" s="3">
        <v>20.001799999999999</v>
      </c>
      <c r="Q267" s="3">
        <v>20.3658</v>
      </c>
      <c r="R267" s="3">
        <v>18.9618</v>
      </c>
      <c r="S267" s="3">
        <v>20.045000000000002</v>
      </c>
      <c r="T267" s="3">
        <v>20.046399999999998</v>
      </c>
      <c r="W267" s="4">
        <v>0.24365500000000001</v>
      </c>
      <c r="Y267" s="9">
        <f t="shared" si="34"/>
        <v>1953053.4474209328</v>
      </c>
      <c r="Z267" s="9">
        <f t="shared" si="35"/>
        <v>2227200.4853274613</v>
      </c>
      <c r="AA267" s="9">
        <f t="shared" si="36"/>
        <v>2090126.966374197</v>
      </c>
      <c r="AB267" s="9">
        <f t="shared" si="37"/>
        <v>193851.22954591177</v>
      </c>
      <c r="AC267" s="9">
        <f t="shared" si="38"/>
        <v>1614437.3208940194</v>
      </c>
      <c r="AD267" s="9">
        <f t="shared" si="39"/>
        <v>1049885.087978163</v>
      </c>
      <c r="AJ267" s="8">
        <f t="shared" si="40"/>
        <v>0.1370300069383692</v>
      </c>
    </row>
    <row r="268" spans="1:36" x14ac:dyDescent="0.2">
      <c r="A268" t="s">
        <v>136</v>
      </c>
      <c r="B268" t="str">
        <f>VLOOKUP(A268,Gene_Lookup!A:B,2,0)</f>
        <v xml:space="preserve">chaperonin GroEL  </v>
      </c>
      <c r="C268" s="2">
        <v>66</v>
      </c>
      <c r="D268" s="3">
        <v>22.759899999999998</v>
      </c>
      <c r="E268" s="3">
        <v>22.558299999999999</v>
      </c>
      <c r="F268" s="3">
        <v>23.3872</v>
      </c>
      <c r="G268" s="3">
        <v>23.0276</v>
      </c>
      <c r="H268" s="3">
        <v>21.4024</v>
      </c>
      <c r="I268" s="3">
        <v>22.210899999999999</v>
      </c>
      <c r="J268" s="3">
        <v>23.306899999999999</v>
      </c>
      <c r="K268" s="3">
        <v>22.636900000000001</v>
      </c>
      <c r="M268" s="3">
        <v>22.759899999999998</v>
      </c>
      <c r="N268" s="3">
        <v>22.558299999999999</v>
      </c>
      <c r="O268" s="3">
        <v>23.3872</v>
      </c>
      <c r="P268" s="3">
        <v>23.0276</v>
      </c>
      <c r="Q268" s="3">
        <v>21.4024</v>
      </c>
      <c r="R268" s="3">
        <v>22.210899999999999</v>
      </c>
      <c r="S268" s="3">
        <v>23.306899999999999</v>
      </c>
      <c r="T268" s="3">
        <v>22.636900000000001</v>
      </c>
      <c r="W268" s="4">
        <v>8.41002E-2</v>
      </c>
      <c r="Y268" s="9">
        <f t="shared" si="34"/>
        <v>7102522.1748622041</v>
      </c>
      <c r="Z268" s="9">
        <f t="shared" si="35"/>
        <v>6176251.1987071959</v>
      </c>
      <c r="AA268" s="9">
        <f t="shared" si="36"/>
        <v>6639386.6867846996</v>
      </c>
      <c r="AB268" s="9">
        <f t="shared" si="37"/>
        <v>654972.48845548916</v>
      </c>
      <c r="AC268" s="9">
        <f t="shared" si="38"/>
        <v>10971063.142586522</v>
      </c>
      <c r="AD268" s="9">
        <f t="shared" si="39"/>
        <v>8550634.2124969121</v>
      </c>
      <c r="AJ268" s="8">
        <f t="shared" si="40"/>
        <v>0.13763054917568818</v>
      </c>
    </row>
    <row r="269" spans="1:36" x14ac:dyDescent="0.2">
      <c r="A269" t="s">
        <v>14</v>
      </c>
      <c r="B269" t="str">
        <f>VLOOKUP(A269,Gene_Lookup!A:B,2,0)</f>
        <v xml:space="preserve">LSU ribosomal protein L19P  </v>
      </c>
      <c r="C269" s="2">
        <v>15</v>
      </c>
      <c r="D269" s="3">
        <v>20.819299999999998</v>
      </c>
      <c r="E269" s="3">
        <v>21.395499999999998</v>
      </c>
      <c r="F269" s="3">
        <v>18.9132</v>
      </c>
      <c r="G269" s="3">
        <v>20.2651</v>
      </c>
      <c r="H269" s="3">
        <v>19.078499999999998</v>
      </c>
      <c r="I269" s="3">
        <v>19.489100000000001</v>
      </c>
      <c r="J269" s="3">
        <v>20.198699999999999</v>
      </c>
      <c r="K269" s="3">
        <v>19.841999999999999</v>
      </c>
      <c r="M269" s="3">
        <v>20.819299999999998</v>
      </c>
      <c r="N269" s="3">
        <v>21.395499999999998</v>
      </c>
      <c r="O269" s="3">
        <v>18.9132</v>
      </c>
      <c r="P269" s="3">
        <v>20.2651</v>
      </c>
      <c r="Q269" s="3">
        <v>19.078499999999998</v>
      </c>
      <c r="R269" s="3">
        <v>19.489100000000001</v>
      </c>
      <c r="S269" s="3">
        <v>20.198699999999999</v>
      </c>
      <c r="T269" s="3">
        <v>19.841999999999999</v>
      </c>
      <c r="W269" s="4">
        <v>0.101587</v>
      </c>
      <c r="Y269" s="9">
        <f t="shared" si="34"/>
        <v>1850264.3823673094</v>
      </c>
      <c r="Z269" s="9">
        <f t="shared" si="35"/>
        <v>2758590.7284899522</v>
      </c>
      <c r="AA269" s="9">
        <f t="shared" si="36"/>
        <v>2304427.5554286307</v>
      </c>
      <c r="AB269" s="9">
        <f t="shared" si="37"/>
        <v>642283.71887372003</v>
      </c>
      <c r="AC269" s="9">
        <f t="shared" si="38"/>
        <v>493674.29426288971</v>
      </c>
      <c r="AD269" s="9">
        <f t="shared" si="39"/>
        <v>1260094.0623063103</v>
      </c>
      <c r="AJ269" s="8">
        <f t="shared" si="40"/>
        <v>0.13823528939440866</v>
      </c>
    </row>
    <row r="270" spans="1:36" x14ac:dyDescent="0.2">
      <c r="A270" t="s">
        <v>801</v>
      </c>
      <c r="B270" t="str">
        <f>VLOOKUP(A270,Gene_Lookup!A:B,2,0)</f>
        <v xml:space="preserve">flagellin domain protein  </v>
      </c>
      <c r="C270" s="2">
        <v>6</v>
      </c>
      <c r="D270" s="3">
        <v>23.6066</v>
      </c>
      <c r="E270" s="3">
        <v>22.378900000000002</v>
      </c>
      <c r="F270" s="3">
        <v>19.193899999999999</v>
      </c>
      <c r="I270" s="3">
        <v>19.299099999999999</v>
      </c>
      <c r="J270" s="3">
        <v>16.009799999999998</v>
      </c>
      <c r="M270" s="3">
        <v>23.6066</v>
      </c>
      <c r="N270" s="3">
        <v>22.378900000000002</v>
      </c>
      <c r="O270" s="3">
        <v>19.193899999999999</v>
      </c>
      <c r="P270" s="3">
        <v>11.671799999999999</v>
      </c>
      <c r="Q270" s="3">
        <v>10.159700000000001</v>
      </c>
      <c r="R270" s="3">
        <v>19.299099999999999</v>
      </c>
      <c r="S270" s="3">
        <v>16.009799999999998</v>
      </c>
      <c r="T270" s="3">
        <v>12.832800000000001</v>
      </c>
      <c r="W270" s="4">
        <v>0.292964</v>
      </c>
      <c r="Y270" s="9">
        <f t="shared" si="34"/>
        <v>12773052.453473063</v>
      </c>
      <c r="Z270" s="9">
        <f t="shared" si="35"/>
        <v>5454063.2484701434</v>
      </c>
      <c r="AA270" s="9">
        <f t="shared" si="36"/>
        <v>9113557.8509716038</v>
      </c>
      <c r="AB270" s="9">
        <f t="shared" si="37"/>
        <v>5175306.8982887017</v>
      </c>
      <c r="AC270" s="9">
        <f t="shared" si="38"/>
        <v>599707.7120674086</v>
      </c>
      <c r="AD270" s="9">
        <f t="shared" si="39"/>
        <v>3262.5855126440292</v>
      </c>
      <c r="AJ270" s="8">
        <f t="shared" si="40"/>
        <v>0.1384459180124028</v>
      </c>
    </row>
    <row r="271" spans="1:36" x14ac:dyDescent="0.2">
      <c r="A271" t="s">
        <v>1379</v>
      </c>
      <c r="B271" t="str">
        <f>VLOOKUP(A271,Gene_Lookup!A:B,2,0)</f>
        <v xml:space="preserve">amino acid ABC transporter ATP-binding protein, PAAT family (TC 3.A.1.3.-)  </v>
      </c>
      <c r="C271" s="2">
        <v>13</v>
      </c>
      <c r="D271" s="3">
        <v>17.533100000000001</v>
      </c>
      <c r="E271" s="3">
        <v>17.3811</v>
      </c>
      <c r="F271" s="3">
        <v>16.882300000000001</v>
      </c>
      <c r="G271" s="3">
        <v>15.273899999999999</v>
      </c>
      <c r="H271" s="3">
        <v>13.5261</v>
      </c>
      <c r="J271" s="3">
        <v>16.3565</v>
      </c>
      <c r="K271" s="3">
        <v>16.488299999999999</v>
      </c>
      <c r="M271" s="3">
        <v>17.533100000000001</v>
      </c>
      <c r="N271" s="3">
        <v>17.3811</v>
      </c>
      <c r="O271" s="3">
        <v>16.882300000000001</v>
      </c>
      <c r="P271" s="3">
        <v>15.273899999999999</v>
      </c>
      <c r="Q271" s="3">
        <v>13.5261</v>
      </c>
      <c r="R271" s="3">
        <v>11.7735</v>
      </c>
      <c r="S271" s="3">
        <v>16.3565</v>
      </c>
      <c r="T271" s="3">
        <v>16.488299999999999</v>
      </c>
      <c r="V271" s="2" t="s">
        <v>25545</v>
      </c>
      <c r="W271" s="4">
        <v>1.7567300000000001E-2</v>
      </c>
      <c r="Y271" s="9">
        <f t="shared" si="34"/>
        <v>189665.79553634714</v>
      </c>
      <c r="Z271" s="9">
        <f t="shared" si="35"/>
        <v>170699.58199853409</v>
      </c>
      <c r="AA271" s="9">
        <f t="shared" si="36"/>
        <v>180182.68876744062</v>
      </c>
      <c r="AB271" s="9">
        <f t="shared" si="37"/>
        <v>13411.138206019707</v>
      </c>
      <c r="AC271" s="9">
        <f t="shared" si="38"/>
        <v>120803.27153592455</v>
      </c>
      <c r="AD271" s="9">
        <f t="shared" si="39"/>
        <v>39618.866919940119</v>
      </c>
      <c r="AJ271" s="8">
        <f t="shared" si="40"/>
        <v>0.13861207419297994</v>
      </c>
    </row>
    <row r="272" spans="1:36" x14ac:dyDescent="0.2">
      <c r="A272" t="s">
        <v>523</v>
      </c>
      <c r="B272" t="str">
        <f>VLOOKUP(A272,Gene_Lookup!A:B,2,0)</f>
        <v xml:space="preserve">3-phosphoshikimate 1-carboxyvinyltransferase (EC 2.5.1.19)  </v>
      </c>
      <c r="C272" s="2">
        <v>25</v>
      </c>
      <c r="D272" s="3">
        <v>20.7468</v>
      </c>
      <c r="E272" s="3">
        <v>21.040800000000001</v>
      </c>
      <c r="F272" s="3">
        <v>20.3459</v>
      </c>
      <c r="G272" s="3">
        <v>19.225300000000001</v>
      </c>
      <c r="H272" s="3">
        <v>21.9511</v>
      </c>
      <c r="I272" s="3">
        <v>21.085699999999999</v>
      </c>
      <c r="J272" s="3">
        <v>20.214200000000002</v>
      </c>
      <c r="K272" s="3">
        <v>19.688700000000001</v>
      </c>
      <c r="M272" s="3">
        <v>20.7468</v>
      </c>
      <c r="N272" s="3">
        <v>21.040800000000001</v>
      </c>
      <c r="O272" s="3">
        <v>20.3459</v>
      </c>
      <c r="P272" s="3">
        <v>19.225300000000001</v>
      </c>
      <c r="Q272" s="3">
        <v>21.9511</v>
      </c>
      <c r="R272" s="3">
        <v>21.085699999999999</v>
      </c>
      <c r="S272" s="3">
        <v>20.214200000000002</v>
      </c>
      <c r="T272" s="3">
        <v>19.688700000000001</v>
      </c>
      <c r="W272" s="4">
        <v>9.0092900000000004E-2</v>
      </c>
      <c r="Y272" s="9">
        <f t="shared" si="34"/>
        <v>1759580.3932108574</v>
      </c>
      <c r="Z272" s="9">
        <f t="shared" si="35"/>
        <v>2157306.9011425534</v>
      </c>
      <c r="AA272" s="9">
        <f t="shared" si="36"/>
        <v>1958443.6471767053</v>
      </c>
      <c r="AB272" s="9">
        <f t="shared" si="37"/>
        <v>281235.1108161505</v>
      </c>
      <c r="AC272" s="9">
        <f t="shared" si="38"/>
        <v>1332680.9470397492</v>
      </c>
      <c r="AD272" s="9">
        <f t="shared" si="39"/>
        <v>612903.32250637643</v>
      </c>
      <c r="AJ272" s="8">
        <f t="shared" si="40"/>
        <v>0.13871458194879427</v>
      </c>
    </row>
    <row r="273" spans="1:36" x14ac:dyDescent="0.2">
      <c r="A273" t="s">
        <v>11729</v>
      </c>
      <c r="B273" t="str">
        <f>VLOOKUP(A273,Gene_Lookup!A:B,2,0)</f>
        <v xml:space="preserve">hypothetical protein  </v>
      </c>
      <c r="C273" s="2">
        <v>4</v>
      </c>
      <c r="D273" s="3">
        <v>18.395099999999999</v>
      </c>
      <c r="E273" s="3">
        <v>18.6004</v>
      </c>
      <c r="F273" s="3">
        <v>17.731000000000002</v>
      </c>
      <c r="I273" s="3">
        <v>18.7849</v>
      </c>
      <c r="K273" s="3">
        <v>16.1296</v>
      </c>
      <c r="M273" s="3">
        <v>18.395099999999999</v>
      </c>
      <c r="N273" s="3">
        <v>18.6004</v>
      </c>
      <c r="O273" s="3">
        <v>17.731000000000002</v>
      </c>
      <c r="P273" s="3">
        <v>12.573499999999999</v>
      </c>
      <c r="Q273" s="3">
        <v>12.5093</v>
      </c>
      <c r="R273" s="3">
        <v>18.7849</v>
      </c>
      <c r="S273" s="3">
        <v>12.4862</v>
      </c>
      <c r="T273" s="3">
        <v>16.1296</v>
      </c>
      <c r="W273" s="4">
        <v>0.61530099999999999</v>
      </c>
      <c r="Y273" s="9">
        <f t="shared" si="34"/>
        <v>344728.24884446291</v>
      </c>
      <c r="Z273" s="9">
        <f t="shared" si="35"/>
        <v>397446.18381707085</v>
      </c>
      <c r="AA273" s="9">
        <f t="shared" si="36"/>
        <v>371087.21633076691</v>
      </c>
      <c r="AB273" s="9">
        <f t="shared" si="37"/>
        <v>37277.209309282523</v>
      </c>
      <c r="AC273" s="9">
        <f t="shared" si="38"/>
        <v>217551.88624490038</v>
      </c>
      <c r="AD273" s="9">
        <f t="shared" si="39"/>
        <v>6095.3781019790831</v>
      </c>
      <c r="AJ273" s="8">
        <f t="shared" si="40"/>
        <v>0.14038012080460827</v>
      </c>
    </row>
    <row r="274" spans="1:36" x14ac:dyDescent="0.2">
      <c r="A274" t="s">
        <v>2471</v>
      </c>
      <c r="B274" t="str">
        <f>VLOOKUP(A274,Gene_Lookup!A:B,2,0)</f>
        <v xml:space="preserve">hypothetical protein  </v>
      </c>
      <c r="C274" s="2">
        <v>10</v>
      </c>
      <c r="D274" s="3">
        <v>11.6877</v>
      </c>
      <c r="H274" s="3">
        <v>11.5335</v>
      </c>
      <c r="I274" s="3">
        <v>10.788399999999999</v>
      </c>
      <c r="M274" s="3">
        <v>11.6877</v>
      </c>
      <c r="N274" s="3">
        <v>12.0467</v>
      </c>
      <c r="O274" s="3">
        <v>12.3893</v>
      </c>
      <c r="P274" s="3">
        <v>12.839399999999999</v>
      </c>
      <c r="Q274" s="3">
        <v>11.5335</v>
      </c>
      <c r="R274" s="3">
        <v>10.788399999999999</v>
      </c>
      <c r="S274" s="3">
        <v>12.2171</v>
      </c>
      <c r="T274" s="3">
        <v>13.978</v>
      </c>
      <c r="W274" s="4">
        <v>0.165269</v>
      </c>
      <c r="Y274" s="9">
        <f t="shared" si="34"/>
        <v>3298.741470805704</v>
      </c>
      <c r="Z274" s="9">
        <f t="shared" si="35"/>
        <v>4230.7566793580954</v>
      </c>
      <c r="AA274" s="9">
        <f t="shared" si="36"/>
        <v>3764.7490750818997</v>
      </c>
      <c r="AB274" s="9">
        <f t="shared" si="37"/>
        <v>659.03427413638883</v>
      </c>
      <c r="AC274" s="9">
        <f t="shared" si="38"/>
        <v>5364.7677490618626</v>
      </c>
      <c r="AD274" s="9">
        <f t="shared" si="39"/>
        <v>7328.9967030904791</v>
      </c>
      <c r="AJ274" s="8">
        <f t="shared" si="40"/>
        <v>0.14075964022686904</v>
      </c>
    </row>
    <row r="275" spans="1:36" x14ac:dyDescent="0.2">
      <c r="A275" t="s">
        <v>849</v>
      </c>
      <c r="B275" t="str">
        <f>VLOOKUP(A275,Gene_Lookup!A:B,2,0)</f>
        <v xml:space="preserve">maltodextrin phosphorylase  </v>
      </c>
      <c r="C275" s="2">
        <v>53</v>
      </c>
      <c r="D275" s="3">
        <v>19.9361</v>
      </c>
      <c r="E275" s="3">
        <v>21.0642</v>
      </c>
      <c r="F275" s="3">
        <v>17.4039</v>
      </c>
      <c r="G275" s="3">
        <v>17.743099999999998</v>
      </c>
      <c r="H275" s="3">
        <v>19.935700000000001</v>
      </c>
      <c r="I275" s="3">
        <v>20.232099999999999</v>
      </c>
      <c r="J275" s="3">
        <v>17.520199999999999</v>
      </c>
      <c r="K275" s="3">
        <v>18.462299999999999</v>
      </c>
      <c r="M275" s="3">
        <v>19.9361</v>
      </c>
      <c r="N275" s="3">
        <v>21.0642</v>
      </c>
      <c r="O275" s="3">
        <v>17.4039</v>
      </c>
      <c r="P275" s="3">
        <v>17.743099999999998</v>
      </c>
      <c r="Q275" s="3">
        <v>19.935700000000001</v>
      </c>
      <c r="R275" s="3">
        <v>20.232099999999999</v>
      </c>
      <c r="S275" s="3">
        <v>17.520199999999999</v>
      </c>
      <c r="T275" s="3">
        <v>18.462299999999999</v>
      </c>
      <c r="V275" s="2" t="s">
        <v>25545</v>
      </c>
      <c r="W275" s="4">
        <v>1.2746199999999999E-2</v>
      </c>
      <c r="Y275" s="9">
        <f t="shared" si="34"/>
        <v>1003145.8863438584</v>
      </c>
      <c r="Z275" s="9">
        <f t="shared" si="35"/>
        <v>2192582.9603371923</v>
      </c>
      <c r="AA275" s="9">
        <f t="shared" si="36"/>
        <v>1597864.4233405255</v>
      </c>
      <c r="AB275" s="9">
        <f t="shared" si="37"/>
        <v>841059.0208153713</v>
      </c>
      <c r="AC275" s="9">
        <f t="shared" si="38"/>
        <v>173418.70608631166</v>
      </c>
      <c r="AD275" s="9">
        <f t="shared" si="39"/>
        <v>219384.18458788842</v>
      </c>
      <c r="AJ275" s="8">
        <f t="shared" si="40"/>
        <v>0.14272548106103755</v>
      </c>
    </row>
    <row r="276" spans="1:36" x14ac:dyDescent="0.2">
      <c r="A276" t="s">
        <v>951</v>
      </c>
      <c r="B276" t="str">
        <f>VLOOKUP(A276,Gene_Lookup!A:B,2,0)</f>
        <v xml:space="preserve">carboxyl transferase  </v>
      </c>
      <c r="C276" s="2">
        <v>47</v>
      </c>
      <c r="D276" s="3">
        <v>22.175599999999999</v>
      </c>
      <c r="E276" s="3">
        <v>21.908899999999999</v>
      </c>
      <c r="F276" s="3">
        <v>21.719100000000001</v>
      </c>
      <c r="G276" s="3">
        <v>21.42</v>
      </c>
      <c r="H276" s="3">
        <v>20.194299999999998</v>
      </c>
      <c r="I276" s="3">
        <v>20.0304</v>
      </c>
      <c r="J276" s="3">
        <v>21.467199999999998</v>
      </c>
      <c r="K276" s="3">
        <v>21.055700000000002</v>
      </c>
      <c r="M276" s="3">
        <v>22.175599999999999</v>
      </c>
      <c r="N276" s="3">
        <v>21.908899999999999</v>
      </c>
      <c r="O276" s="3">
        <v>21.719100000000001</v>
      </c>
      <c r="P276" s="3">
        <v>21.42</v>
      </c>
      <c r="Q276" s="3">
        <v>20.194299999999998</v>
      </c>
      <c r="R276" s="3">
        <v>20.0304</v>
      </c>
      <c r="S276" s="3">
        <v>21.467199999999998</v>
      </c>
      <c r="T276" s="3">
        <v>21.055700000000002</v>
      </c>
      <c r="V276" s="2" t="s">
        <v>25545</v>
      </c>
      <c r="W276" s="4">
        <v>3.2915100000000001E-3</v>
      </c>
      <c r="Y276" s="9">
        <f t="shared" si="34"/>
        <v>4737189.6511035534</v>
      </c>
      <c r="Z276" s="9">
        <f t="shared" si="35"/>
        <v>3937640.5793461488</v>
      </c>
      <c r="AA276" s="9">
        <f t="shared" si="36"/>
        <v>4337415.1152248513</v>
      </c>
      <c r="AB276" s="9">
        <f t="shared" si="37"/>
        <v>565366.57053107023</v>
      </c>
      <c r="AC276" s="9">
        <f t="shared" si="38"/>
        <v>3452236.8088119365</v>
      </c>
      <c r="AD276" s="9">
        <f t="shared" si="39"/>
        <v>2805837.4473748063</v>
      </c>
      <c r="AJ276" s="8">
        <f t="shared" si="40"/>
        <v>0.14313068963650033</v>
      </c>
    </row>
    <row r="277" spans="1:36" x14ac:dyDescent="0.2">
      <c r="A277" t="s">
        <v>1437</v>
      </c>
      <c r="B277" t="str">
        <f>VLOOKUP(A277,Gene_Lookup!A:B,2,0)</f>
        <v xml:space="preserve">hypothetical protein  </v>
      </c>
      <c r="C277" s="2">
        <v>24</v>
      </c>
      <c r="D277" s="3">
        <v>13.749700000000001</v>
      </c>
      <c r="E277" s="3">
        <v>14.056699999999999</v>
      </c>
      <c r="F277" s="3">
        <v>16.1416</v>
      </c>
      <c r="G277" s="3">
        <v>17.2576</v>
      </c>
      <c r="H277" s="3">
        <v>14.135400000000001</v>
      </c>
      <c r="I277" s="3">
        <v>17.031199999999998</v>
      </c>
      <c r="J277" s="3">
        <v>14.5688</v>
      </c>
      <c r="K277" s="3">
        <v>17.391400000000001</v>
      </c>
      <c r="M277" s="3">
        <v>13.749700000000001</v>
      </c>
      <c r="N277" s="3">
        <v>14.056699999999999</v>
      </c>
      <c r="O277" s="3">
        <v>16.1416</v>
      </c>
      <c r="P277" s="3">
        <v>17.2576</v>
      </c>
      <c r="Q277" s="3">
        <v>14.135400000000001</v>
      </c>
      <c r="R277" s="3">
        <v>17.031199999999998</v>
      </c>
      <c r="S277" s="3">
        <v>14.5688</v>
      </c>
      <c r="T277" s="3">
        <v>17.391400000000001</v>
      </c>
      <c r="W277" s="4">
        <v>0.39700400000000002</v>
      </c>
      <c r="Y277" s="9">
        <f t="shared" si="34"/>
        <v>13774.382267418987</v>
      </c>
      <c r="Z277" s="9">
        <f t="shared" si="35"/>
        <v>17040.735676876662</v>
      </c>
      <c r="AA277" s="9">
        <f t="shared" si="36"/>
        <v>15407.558972147825</v>
      </c>
      <c r="AB277" s="9">
        <f t="shared" si="37"/>
        <v>2309.6606455793235</v>
      </c>
      <c r="AC277" s="9">
        <f t="shared" si="38"/>
        <v>72294.586492881994</v>
      </c>
      <c r="AD277" s="9">
        <f t="shared" si="39"/>
        <v>156695.04128928401</v>
      </c>
      <c r="AJ277" s="8">
        <f t="shared" si="40"/>
        <v>0.14354777484641379</v>
      </c>
    </row>
    <row r="278" spans="1:36" x14ac:dyDescent="0.2">
      <c r="A278" t="s">
        <v>16966</v>
      </c>
      <c r="B278" t="str">
        <f>VLOOKUP(A278,Gene_Lookup!A:B,2,0)</f>
        <v xml:space="preserve">Serine/threonine-protein kinase-like domain  </v>
      </c>
      <c r="C278" s="2">
        <v>8</v>
      </c>
      <c r="H278" s="3">
        <v>12.214600000000001</v>
      </c>
      <c r="I278" s="3">
        <v>15.970499999999999</v>
      </c>
      <c r="M278" s="3">
        <v>12.525</v>
      </c>
      <c r="N278" s="3">
        <v>12.017300000000001</v>
      </c>
      <c r="O278" s="3">
        <v>11.5489</v>
      </c>
      <c r="P278" s="3">
        <v>11.5246</v>
      </c>
      <c r="Q278" s="3">
        <v>12.214600000000001</v>
      </c>
      <c r="R278" s="3">
        <v>15.970499999999999</v>
      </c>
      <c r="S278" s="3">
        <v>11.3177</v>
      </c>
      <c r="T278" s="3">
        <v>11.341699999999999</v>
      </c>
      <c r="W278" s="4">
        <v>0.29353000000000001</v>
      </c>
      <c r="Y278" s="9">
        <f t="shared" si="34"/>
        <v>5893.8719437243162</v>
      </c>
      <c r="Z278" s="9">
        <f t="shared" si="35"/>
        <v>4145.4126361113849</v>
      </c>
      <c r="AA278" s="9">
        <f t="shared" si="36"/>
        <v>5019.6422899178506</v>
      </c>
      <c r="AB278" s="9">
        <f t="shared" si="37"/>
        <v>1236.347433041841</v>
      </c>
      <c r="AC278" s="9">
        <f t="shared" si="38"/>
        <v>2996.16217466833</v>
      </c>
      <c r="AD278" s="9">
        <f t="shared" si="39"/>
        <v>2946.1190209767578</v>
      </c>
      <c r="AJ278" s="8">
        <f t="shared" si="40"/>
        <v>0.1439397176484285</v>
      </c>
    </row>
    <row r="279" spans="1:36" x14ac:dyDescent="0.2">
      <c r="A279" t="s">
        <v>732</v>
      </c>
      <c r="B279" t="str">
        <f>VLOOKUP(A279,Gene_Lookup!A:B,2,0)</f>
        <v xml:space="preserve">peptidase S16, lon-like protein  </v>
      </c>
      <c r="C279" s="2">
        <v>26</v>
      </c>
      <c r="D279" s="3">
        <v>15.2437</v>
      </c>
      <c r="E279" s="3">
        <v>16.322900000000001</v>
      </c>
      <c r="F279" s="3">
        <v>12.1683</v>
      </c>
      <c r="G279" s="3">
        <v>13.679500000000001</v>
      </c>
      <c r="H279" s="3">
        <v>11.7323</v>
      </c>
      <c r="I279" s="3">
        <v>13.1976</v>
      </c>
      <c r="J279" s="3">
        <v>14.537000000000001</v>
      </c>
      <c r="K279" s="3">
        <v>15.2974</v>
      </c>
      <c r="M279" s="3">
        <v>15.2437</v>
      </c>
      <c r="N279" s="3">
        <v>16.322900000000001</v>
      </c>
      <c r="O279" s="3">
        <v>12.1683</v>
      </c>
      <c r="P279" s="3">
        <v>13.679500000000001</v>
      </c>
      <c r="Q279" s="3">
        <v>11.7323</v>
      </c>
      <c r="R279" s="3">
        <v>13.1976</v>
      </c>
      <c r="S279" s="3">
        <v>14.537000000000001</v>
      </c>
      <c r="T279" s="3">
        <v>15.2974</v>
      </c>
      <c r="W279" s="4">
        <v>5.1030199999999998E-2</v>
      </c>
      <c r="Y279" s="9">
        <f t="shared" si="34"/>
        <v>38798.143491199306</v>
      </c>
      <c r="Z279" s="9">
        <f t="shared" si="35"/>
        <v>81975.205909087075</v>
      </c>
      <c r="AA279" s="9">
        <f t="shared" si="36"/>
        <v>60386.674700143194</v>
      </c>
      <c r="AB279" s="9">
        <f t="shared" si="37"/>
        <v>30530.793627403265</v>
      </c>
      <c r="AC279" s="9">
        <f t="shared" si="38"/>
        <v>4602.8126312893401</v>
      </c>
      <c r="AD279" s="9">
        <f t="shared" si="39"/>
        <v>13120.180978156799</v>
      </c>
      <c r="AJ279" s="8">
        <f t="shared" si="40"/>
        <v>0.14400627054648052</v>
      </c>
    </row>
    <row r="280" spans="1:36" x14ac:dyDescent="0.2">
      <c r="A280" t="s">
        <v>724</v>
      </c>
      <c r="B280" t="str">
        <f>VLOOKUP(A280,Gene_Lookup!A:B,2,0)</f>
        <v xml:space="preserve">putative PAS/PAC sensor protein  </v>
      </c>
      <c r="C280" s="2">
        <v>46</v>
      </c>
      <c r="D280" s="3">
        <v>22.686</v>
      </c>
      <c r="E280" s="3">
        <v>21.801100000000002</v>
      </c>
      <c r="F280" s="3">
        <v>20.878399999999999</v>
      </c>
      <c r="G280" s="3">
        <v>18.3108</v>
      </c>
      <c r="H280" s="3">
        <v>16.423999999999999</v>
      </c>
      <c r="I280" s="3">
        <v>17.590699999999998</v>
      </c>
      <c r="J280" s="3">
        <v>20.1555</v>
      </c>
      <c r="K280" s="3">
        <v>18.405999999999999</v>
      </c>
      <c r="M280" s="3">
        <v>22.686</v>
      </c>
      <c r="N280" s="3">
        <v>21.801100000000002</v>
      </c>
      <c r="O280" s="3">
        <v>20.878399999999999</v>
      </c>
      <c r="P280" s="3">
        <v>18.3108</v>
      </c>
      <c r="Q280" s="3">
        <v>16.423999999999999</v>
      </c>
      <c r="R280" s="3">
        <v>17.590699999999998</v>
      </c>
      <c r="S280" s="3">
        <v>20.1555</v>
      </c>
      <c r="T280" s="3">
        <v>18.405999999999999</v>
      </c>
      <c r="W280" s="4">
        <v>5.4650299999999999E-2</v>
      </c>
      <c r="Y280" s="9">
        <f t="shared" si="34"/>
        <v>6747866.4957503136</v>
      </c>
      <c r="Z280" s="9">
        <f t="shared" si="35"/>
        <v>3654138.7895409656</v>
      </c>
      <c r="AA280" s="9">
        <f t="shared" si="36"/>
        <v>5201002.6426456394</v>
      </c>
      <c r="AB280" s="9">
        <f t="shared" si="37"/>
        <v>2187595.8402053337</v>
      </c>
      <c r="AC280" s="9">
        <f t="shared" si="38"/>
        <v>1927634.3710614638</v>
      </c>
      <c r="AD280" s="9">
        <f t="shared" si="39"/>
        <v>325162.19351612322</v>
      </c>
      <c r="AJ280" s="8">
        <f t="shared" si="40"/>
        <v>0.14426133806638164</v>
      </c>
    </row>
    <row r="281" spans="1:36" x14ac:dyDescent="0.2">
      <c r="A281" t="s">
        <v>1762</v>
      </c>
      <c r="B281" t="str">
        <f>VLOOKUP(A281,Gene_Lookup!A:B,2,0)</f>
        <v xml:space="preserve">signal recognition particle-docking protein FtsY  </v>
      </c>
      <c r="C281" s="2">
        <v>17</v>
      </c>
      <c r="D281" s="3">
        <v>15.6608</v>
      </c>
      <c r="E281" s="3">
        <v>16.758900000000001</v>
      </c>
      <c r="F281" s="3">
        <v>17.733899999999998</v>
      </c>
      <c r="G281" s="3">
        <v>17.2118</v>
      </c>
      <c r="H281" s="3">
        <v>16.4437</v>
      </c>
      <c r="I281" s="3">
        <v>17.474299999999999</v>
      </c>
      <c r="J281" s="3">
        <v>18.1449</v>
      </c>
      <c r="K281" s="3">
        <v>17.5703</v>
      </c>
      <c r="M281" s="3">
        <v>15.6608</v>
      </c>
      <c r="N281" s="3">
        <v>16.758900000000001</v>
      </c>
      <c r="O281" s="3">
        <v>17.733899999999998</v>
      </c>
      <c r="P281" s="3">
        <v>17.2118</v>
      </c>
      <c r="Q281" s="3">
        <v>16.4437</v>
      </c>
      <c r="R281" s="3">
        <v>17.474299999999999</v>
      </c>
      <c r="S281" s="3">
        <v>18.1449</v>
      </c>
      <c r="T281" s="3">
        <v>17.5703</v>
      </c>
      <c r="W281" s="4">
        <v>0.170434</v>
      </c>
      <c r="Y281" s="9">
        <f t="shared" si="34"/>
        <v>51804.866168552129</v>
      </c>
      <c r="Z281" s="9">
        <f t="shared" si="35"/>
        <v>110900.01230409044</v>
      </c>
      <c r="AA281" s="9">
        <f t="shared" si="36"/>
        <v>81352.439236321283</v>
      </c>
      <c r="AB281" s="9">
        <f t="shared" si="37"/>
        <v>41786.578567649158</v>
      </c>
      <c r="AC281" s="9">
        <f t="shared" si="38"/>
        <v>217989.63294276354</v>
      </c>
      <c r="AD281" s="9">
        <f t="shared" si="39"/>
        <v>151798.70946533818</v>
      </c>
      <c r="AJ281" s="8">
        <f t="shared" si="40"/>
        <v>0.14476870629217631</v>
      </c>
    </row>
    <row r="282" spans="1:36" x14ac:dyDescent="0.2">
      <c r="A282" t="s">
        <v>10813</v>
      </c>
      <c r="B282" t="str">
        <f>VLOOKUP(A282,Gene_Lookup!A:B,2,0)</f>
        <v xml:space="preserve">riboflavin biosynthesis protein RibF  </v>
      </c>
      <c r="C282" s="2">
        <v>8</v>
      </c>
      <c r="D282" s="3">
        <v>14.7704</v>
      </c>
      <c r="E282" s="3">
        <v>13.6401</v>
      </c>
      <c r="H282" s="3">
        <v>14.5641</v>
      </c>
      <c r="M282" s="3">
        <v>14.7704</v>
      </c>
      <c r="N282" s="3">
        <v>13.6401</v>
      </c>
      <c r="O282" s="3">
        <v>11.6556</v>
      </c>
      <c r="P282" s="3">
        <v>10.9224</v>
      </c>
      <c r="Q282" s="3">
        <v>14.5641</v>
      </c>
      <c r="R282" s="3">
        <v>10.5336</v>
      </c>
      <c r="S282" s="3">
        <v>12.23</v>
      </c>
      <c r="T282" s="3">
        <v>11.7475</v>
      </c>
      <c r="W282" s="4">
        <v>0.37662000000000001</v>
      </c>
      <c r="Y282" s="9">
        <f t="shared" si="34"/>
        <v>27946.887581911476</v>
      </c>
      <c r="Z282" s="9">
        <f t="shared" si="35"/>
        <v>12766.717363903885</v>
      </c>
      <c r="AA282" s="9">
        <f t="shared" si="36"/>
        <v>20356.802472907679</v>
      </c>
      <c r="AB282" s="9">
        <f t="shared" si="37"/>
        <v>10734.00130071925</v>
      </c>
      <c r="AC282" s="9">
        <f t="shared" si="38"/>
        <v>3226.1549131725465</v>
      </c>
      <c r="AD282" s="9">
        <f t="shared" si="39"/>
        <v>1940.7519206877798</v>
      </c>
      <c r="AJ282" s="8">
        <f t="shared" si="40"/>
        <v>0.14481683799058842</v>
      </c>
    </row>
    <row r="283" spans="1:36" x14ac:dyDescent="0.2">
      <c r="A283" t="s">
        <v>1995</v>
      </c>
      <c r="B283" t="str">
        <f>VLOOKUP(A283,Gene_Lookup!A:B,2,0)</f>
        <v xml:space="preserve">cellulose 1,4-beta-cellobiosidase (EC 3.2.1.91)  </v>
      </c>
      <c r="C283" s="2">
        <v>47</v>
      </c>
      <c r="D283" s="3">
        <v>15.361000000000001</v>
      </c>
      <c r="E283" s="3">
        <v>12.930899999999999</v>
      </c>
      <c r="F283" s="3">
        <v>18.202300000000001</v>
      </c>
      <c r="G283" s="3">
        <v>19.447500000000002</v>
      </c>
      <c r="H283" s="3">
        <v>23.380700000000001</v>
      </c>
      <c r="I283" s="3">
        <v>22.5839</v>
      </c>
      <c r="J283" s="3">
        <v>18.916399999999999</v>
      </c>
      <c r="K283" s="3">
        <v>21.172799999999999</v>
      </c>
      <c r="M283" s="3">
        <v>15.361000000000001</v>
      </c>
      <c r="N283" s="3">
        <v>12.930899999999999</v>
      </c>
      <c r="O283" s="3">
        <v>18.202300000000001</v>
      </c>
      <c r="P283" s="3">
        <v>19.447500000000002</v>
      </c>
      <c r="Q283" s="3">
        <v>23.380700000000001</v>
      </c>
      <c r="R283" s="3">
        <v>22.5839</v>
      </c>
      <c r="S283" s="3">
        <v>18.916399999999999</v>
      </c>
      <c r="T283" s="3">
        <v>21.172799999999999</v>
      </c>
      <c r="V283" s="2" t="s">
        <v>25545</v>
      </c>
      <c r="W283" s="4">
        <v>1.0326999999999999E-2</v>
      </c>
      <c r="Y283" s="9">
        <f t="shared" si="34"/>
        <v>42084.460428965482</v>
      </c>
      <c r="Z283" s="9">
        <f t="shared" si="35"/>
        <v>7808.8803938983256</v>
      </c>
      <c r="AA283" s="9">
        <f t="shared" si="36"/>
        <v>24946.670411431904</v>
      </c>
      <c r="AB283" s="9">
        <f t="shared" si="37"/>
        <v>24236.495071898225</v>
      </c>
      <c r="AC283" s="9">
        <f t="shared" si="38"/>
        <v>301604.82853110228</v>
      </c>
      <c r="AD283" s="9">
        <f t="shared" si="39"/>
        <v>714958.5113720824</v>
      </c>
      <c r="AJ283" s="8">
        <f t="shared" si="40"/>
        <v>0.1450829886067655</v>
      </c>
    </row>
    <row r="284" spans="1:36" x14ac:dyDescent="0.2">
      <c r="A284" t="s">
        <v>4135</v>
      </c>
      <c r="B284" t="str">
        <f>VLOOKUP(A284,Gene_Lookup!A:B,2,0)</f>
        <v xml:space="preserve">LSU ribosomal protein L14P  </v>
      </c>
      <c r="C284" s="2">
        <v>15</v>
      </c>
      <c r="D284" s="3">
        <v>22.295200000000001</v>
      </c>
      <c r="E284" s="3">
        <v>22.9176</v>
      </c>
      <c r="F284" s="3">
        <v>20.2088</v>
      </c>
      <c r="G284" s="3">
        <v>21.7407</v>
      </c>
      <c r="H284" s="3">
        <v>20.225000000000001</v>
      </c>
      <c r="I284" s="3">
        <v>20.426200000000001</v>
      </c>
      <c r="J284" s="3">
        <v>20.613800000000001</v>
      </c>
      <c r="K284" s="3">
        <v>21.040400000000002</v>
      </c>
      <c r="M284" s="3">
        <v>22.295200000000001</v>
      </c>
      <c r="N284" s="3">
        <v>22.9176</v>
      </c>
      <c r="O284" s="3">
        <v>20.2088</v>
      </c>
      <c r="P284" s="3">
        <v>21.7407</v>
      </c>
      <c r="Q284" s="3">
        <v>20.225000000000001</v>
      </c>
      <c r="R284" s="3">
        <v>20.426200000000001</v>
      </c>
      <c r="S284" s="3">
        <v>20.613800000000001</v>
      </c>
      <c r="T284" s="3">
        <v>21.040400000000002</v>
      </c>
      <c r="W284" s="4">
        <v>7.0727499999999999E-2</v>
      </c>
      <c r="Y284" s="9">
        <f t="shared" si="34"/>
        <v>5146641.9942609677</v>
      </c>
      <c r="Z284" s="9">
        <f t="shared" si="35"/>
        <v>7922915.5828910097</v>
      </c>
      <c r="AA284" s="9">
        <f t="shared" si="36"/>
        <v>6534778.7885759883</v>
      </c>
      <c r="AB284" s="9">
        <f t="shared" si="37"/>
        <v>1963121.8809494164</v>
      </c>
      <c r="AC284" s="9">
        <f t="shared" si="38"/>
        <v>1211867.0471215779</v>
      </c>
      <c r="AD284" s="9">
        <f t="shared" si="39"/>
        <v>3504312.4914069604</v>
      </c>
      <c r="AJ284" s="8">
        <f t="shared" si="40"/>
        <v>0.14612364385303533</v>
      </c>
    </row>
    <row r="285" spans="1:36" x14ac:dyDescent="0.2">
      <c r="A285" t="s">
        <v>17094</v>
      </c>
      <c r="B285" t="str">
        <f>VLOOKUP(A285,Gene_Lookup!A:B,2,0)</f>
        <v xml:space="preserve">hypothetical protein  </v>
      </c>
      <c r="C285" s="2">
        <v>25</v>
      </c>
      <c r="H285" s="3">
        <v>17.275200000000002</v>
      </c>
      <c r="I285" s="3">
        <v>17.136199999999999</v>
      </c>
      <c r="M285" s="3">
        <v>12.154</v>
      </c>
      <c r="N285" s="3">
        <v>11.9337</v>
      </c>
      <c r="O285" s="3">
        <v>12.2803</v>
      </c>
      <c r="P285" s="3">
        <v>12.284000000000001</v>
      </c>
      <c r="Q285" s="3">
        <v>17.275200000000002</v>
      </c>
      <c r="R285" s="3">
        <v>17.136199999999999</v>
      </c>
      <c r="S285" s="3">
        <v>10.995200000000001</v>
      </c>
      <c r="T285" s="3">
        <v>10.1173</v>
      </c>
      <c r="V285" s="2" t="s">
        <v>25545</v>
      </c>
      <c r="W285" s="4">
        <v>1.284E-4</v>
      </c>
      <c r="Y285" s="9">
        <f t="shared" si="34"/>
        <v>4557.4148939154802</v>
      </c>
      <c r="Z285" s="9">
        <f t="shared" si="35"/>
        <v>3912.0253400366851</v>
      </c>
      <c r="AA285" s="9">
        <f t="shared" si="36"/>
        <v>4234.7201169760829</v>
      </c>
      <c r="AB285" s="9">
        <f t="shared" si="37"/>
        <v>456.35933005465671</v>
      </c>
      <c r="AC285" s="9">
        <f t="shared" si="38"/>
        <v>4974.3765314619723</v>
      </c>
      <c r="AD285" s="9">
        <f t="shared" si="39"/>
        <v>4987.1504124435951</v>
      </c>
      <c r="AJ285" s="8">
        <f t="shared" si="40"/>
        <v>0.14698960565126729</v>
      </c>
    </row>
    <row r="286" spans="1:36" x14ac:dyDescent="0.2">
      <c r="A286" t="s">
        <v>903</v>
      </c>
      <c r="B286" t="str">
        <f>VLOOKUP(A286,Gene_Lookup!A:B,2,0)</f>
        <v xml:space="preserve">response regulator receiver protein  </v>
      </c>
      <c r="C286" s="2">
        <v>9</v>
      </c>
      <c r="D286" s="3">
        <v>18.860600000000002</v>
      </c>
      <c r="E286" s="3">
        <v>20.1952</v>
      </c>
      <c r="G286" s="3">
        <v>13.174899999999999</v>
      </c>
      <c r="H286" s="3">
        <v>13.206899999999999</v>
      </c>
      <c r="J286" s="3">
        <v>16.860099999999999</v>
      </c>
      <c r="K286" s="3">
        <v>14.590400000000001</v>
      </c>
      <c r="M286" s="3">
        <v>18.860600000000002</v>
      </c>
      <c r="N286" s="3">
        <v>20.1952</v>
      </c>
      <c r="O286" s="3">
        <v>10.8781</v>
      </c>
      <c r="P286" s="3">
        <v>13.174899999999999</v>
      </c>
      <c r="Q286" s="3">
        <v>13.206899999999999</v>
      </c>
      <c r="R286" s="3">
        <v>11.1008</v>
      </c>
      <c r="S286" s="3">
        <v>16.860099999999999</v>
      </c>
      <c r="T286" s="3">
        <v>14.590400000000001</v>
      </c>
      <c r="V286" s="2" t="s">
        <v>25545</v>
      </c>
      <c r="W286" s="4">
        <v>1.77415E-2</v>
      </c>
      <c r="Y286" s="9">
        <f t="shared" si="34"/>
        <v>475999.32429722551</v>
      </c>
      <c r="Z286" s="9">
        <f t="shared" si="35"/>
        <v>1200496.6940685664</v>
      </c>
      <c r="AA286" s="9">
        <f t="shared" si="36"/>
        <v>838248.009182896</v>
      </c>
      <c r="AB286" s="9">
        <f t="shared" si="37"/>
        <v>512297.00311713264</v>
      </c>
      <c r="AC286" s="9">
        <f t="shared" si="38"/>
        <v>1882.0640355819712</v>
      </c>
      <c r="AD286" s="9">
        <f t="shared" si="39"/>
        <v>9247.8353708541872</v>
      </c>
      <c r="AJ286" s="8">
        <f t="shared" si="40"/>
        <v>0.14829746255831944</v>
      </c>
    </row>
    <row r="287" spans="1:36" x14ac:dyDescent="0.2">
      <c r="A287" t="s">
        <v>793</v>
      </c>
      <c r="B287" t="str">
        <f>VLOOKUP(A287,Gene_Lookup!A:B,2,0)</f>
        <v xml:space="preserve">nicotinate-nucleotide pyrophosphorylase [carboxylating] (EC 2.4.2.19)  </v>
      </c>
      <c r="C287" s="2">
        <v>17</v>
      </c>
      <c r="D287" s="3">
        <v>19.0151</v>
      </c>
      <c r="E287" s="3">
        <v>19.8705</v>
      </c>
      <c r="F287" s="3">
        <v>16.8371</v>
      </c>
      <c r="G287" s="3">
        <v>18.1981</v>
      </c>
      <c r="H287" s="3">
        <v>15.308299999999999</v>
      </c>
      <c r="I287" s="3">
        <v>17.235099999999999</v>
      </c>
      <c r="J287" s="3">
        <v>19.949000000000002</v>
      </c>
      <c r="K287" s="3">
        <v>19.177</v>
      </c>
      <c r="M287" s="3">
        <v>19.0151</v>
      </c>
      <c r="N287" s="3">
        <v>19.8705</v>
      </c>
      <c r="O287" s="3">
        <v>16.8371</v>
      </c>
      <c r="P287" s="3">
        <v>18.1981</v>
      </c>
      <c r="Q287" s="3">
        <v>15.308299999999999</v>
      </c>
      <c r="R287" s="3">
        <v>17.235099999999999</v>
      </c>
      <c r="S287" s="3">
        <v>19.949000000000002</v>
      </c>
      <c r="T287" s="3">
        <v>19.177</v>
      </c>
      <c r="W287" s="4">
        <v>6.0127399999999998E-2</v>
      </c>
      <c r="Y287" s="9">
        <f t="shared" si="34"/>
        <v>529804.28993793332</v>
      </c>
      <c r="Z287" s="9">
        <f t="shared" si="35"/>
        <v>958553.87865408219</v>
      </c>
      <c r="AA287" s="9">
        <f t="shared" si="36"/>
        <v>744179.08429600776</v>
      </c>
      <c r="AB287" s="9">
        <f t="shared" si="37"/>
        <v>303171.74161213194</v>
      </c>
      <c r="AC287" s="9">
        <f t="shared" si="38"/>
        <v>117077.1494879446</v>
      </c>
      <c r="AD287" s="9">
        <f t="shared" si="39"/>
        <v>300728.067917571</v>
      </c>
      <c r="AJ287" s="8">
        <f t="shared" si="40"/>
        <v>0.14863471676091911</v>
      </c>
    </row>
    <row r="288" spans="1:36" x14ac:dyDescent="0.2">
      <c r="A288" t="s">
        <v>1908</v>
      </c>
      <c r="B288" t="str">
        <f>VLOOKUP(A288,Gene_Lookup!A:B,2,0)</f>
        <v xml:space="preserve">hypothetical protein  </v>
      </c>
      <c r="C288" s="2">
        <v>29</v>
      </c>
      <c r="D288" s="3">
        <v>13.8499</v>
      </c>
      <c r="E288" s="3">
        <v>14.885</v>
      </c>
      <c r="G288" s="3">
        <v>12.419700000000001</v>
      </c>
      <c r="H288" s="3">
        <v>17.691400000000002</v>
      </c>
      <c r="I288" s="3">
        <v>17.898099999999999</v>
      </c>
      <c r="J288" s="3">
        <v>14.702199999999999</v>
      </c>
      <c r="K288" s="3">
        <v>14.0639</v>
      </c>
      <c r="M288" s="3">
        <v>13.8499</v>
      </c>
      <c r="N288" s="3">
        <v>14.885</v>
      </c>
      <c r="O288" s="3">
        <v>11.8855</v>
      </c>
      <c r="P288" s="3">
        <v>12.419700000000001</v>
      </c>
      <c r="Q288" s="3">
        <v>17.691400000000002</v>
      </c>
      <c r="R288" s="3">
        <v>17.898099999999999</v>
      </c>
      <c r="S288" s="3">
        <v>14.702199999999999</v>
      </c>
      <c r="T288" s="3">
        <v>14.0639</v>
      </c>
      <c r="V288" s="2" t="s">
        <v>25545</v>
      </c>
      <c r="W288" s="4">
        <v>1.35546E-3</v>
      </c>
      <c r="Y288" s="9">
        <f t="shared" si="34"/>
        <v>14765.064107689721</v>
      </c>
      <c r="Z288" s="9">
        <f t="shared" si="35"/>
        <v>30257.391557980773</v>
      </c>
      <c r="AA288" s="9">
        <f t="shared" si="36"/>
        <v>22511.227832835248</v>
      </c>
      <c r="AB288" s="9">
        <f t="shared" si="37"/>
        <v>10954.729796463293</v>
      </c>
      <c r="AC288" s="9">
        <f t="shared" si="38"/>
        <v>3783.4849735215475</v>
      </c>
      <c r="AD288" s="9">
        <f t="shared" si="39"/>
        <v>5479.0118174592972</v>
      </c>
      <c r="AJ288" s="8">
        <f t="shared" si="40"/>
        <v>0.14870479724425878</v>
      </c>
    </row>
    <row r="289" spans="1:36" x14ac:dyDescent="0.2">
      <c r="A289" t="s">
        <v>1124</v>
      </c>
      <c r="B289" t="str">
        <f>VLOOKUP(A289,Gene_Lookup!A:B,2,0)</f>
        <v xml:space="preserve">glutaredoxin-like protein, YruB-family  </v>
      </c>
      <c r="C289" s="2">
        <v>11</v>
      </c>
      <c r="D289" s="3">
        <v>20.280799999999999</v>
      </c>
      <c r="E289" s="3">
        <v>19.4452</v>
      </c>
      <c r="F289" s="3">
        <v>18.652000000000001</v>
      </c>
      <c r="G289" s="3">
        <v>15.126200000000001</v>
      </c>
      <c r="H289" s="3">
        <v>20.097300000000001</v>
      </c>
      <c r="I289" s="3">
        <v>16.554099999999998</v>
      </c>
      <c r="J289" s="3">
        <v>20.347899999999999</v>
      </c>
      <c r="K289" s="3">
        <v>17.5579</v>
      </c>
      <c r="M289" s="3">
        <v>20.280799999999999</v>
      </c>
      <c r="N289" s="3">
        <v>19.4452</v>
      </c>
      <c r="O289" s="3">
        <v>18.652000000000001</v>
      </c>
      <c r="P289" s="3">
        <v>15.126200000000001</v>
      </c>
      <c r="Q289" s="3">
        <v>20.097300000000001</v>
      </c>
      <c r="R289" s="3">
        <v>16.554099999999998</v>
      </c>
      <c r="S289" s="3">
        <v>20.347899999999999</v>
      </c>
      <c r="T289" s="3">
        <v>17.5579</v>
      </c>
      <c r="W289" s="4">
        <v>0.57793499999999998</v>
      </c>
      <c r="Y289" s="9">
        <f t="shared" si="34"/>
        <v>1273881.8093503176</v>
      </c>
      <c r="Z289" s="9">
        <f t="shared" si="35"/>
        <v>713819.60506179242</v>
      </c>
      <c r="AA289" s="9">
        <f t="shared" si="36"/>
        <v>993850.70720605506</v>
      </c>
      <c r="AB289" s="9">
        <f t="shared" si="37"/>
        <v>396023.7825387012</v>
      </c>
      <c r="AC289" s="9">
        <f t="shared" si="38"/>
        <v>411918.6724186127</v>
      </c>
      <c r="AD289" s="9">
        <f t="shared" si="39"/>
        <v>35763.49225246282</v>
      </c>
      <c r="AJ289" s="8">
        <f t="shared" si="40"/>
        <v>0.14992368730954531</v>
      </c>
    </row>
    <row r="290" spans="1:36" x14ac:dyDescent="0.2">
      <c r="A290" t="s">
        <v>10922</v>
      </c>
      <c r="B290" t="str">
        <f>VLOOKUP(A290,Gene_Lookup!A:B,2,0)</f>
        <v xml:space="preserve">DNA helicase/exodeoxyribonuclease V, subunit A (EC 3.1.11.5)  </v>
      </c>
      <c r="C290" s="2">
        <v>11</v>
      </c>
      <c r="D290" s="3">
        <v>14.6738</v>
      </c>
      <c r="E290" s="3">
        <v>13.67</v>
      </c>
      <c r="I290" s="3">
        <v>13.8185</v>
      </c>
      <c r="J290" s="3">
        <v>10.242900000000001</v>
      </c>
      <c r="M290" s="3">
        <v>14.6738</v>
      </c>
      <c r="N290" s="3">
        <v>13.67</v>
      </c>
      <c r="O290" s="3">
        <v>12.5153</v>
      </c>
      <c r="P290" s="3">
        <v>11.222899999999999</v>
      </c>
      <c r="Q290" s="3">
        <v>12.3398</v>
      </c>
      <c r="R290" s="3">
        <v>13.8185</v>
      </c>
      <c r="S290" s="3">
        <v>10.242900000000001</v>
      </c>
      <c r="T290" s="3">
        <v>12.7483</v>
      </c>
      <c r="W290" s="4">
        <v>0.23957700000000001</v>
      </c>
      <c r="Y290" s="9">
        <f t="shared" si="34"/>
        <v>26136.89242424132</v>
      </c>
      <c r="Z290" s="9">
        <f t="shared" si="35"/>
        <v>13034.069749840593</v>
      </c>
      <c r="AA290" s="9">
        <f t="shared" si="36"/>
        <v>19585.481087040956</v>
      </c>
      <c r="AB290" s="9">
        <f t="shared" si="37"/>
        <v>9265.0947657536035</v>
      </c>
      <c r="AC290" s="9">
        <f t="shared" si="38"/>
        <v>5854.3772533405227</v>
      </c>
      <c r="AD290" s="9">
        <f t="shared" si="39"/>
        <v>2390.1741125375393</v>
      </c>
      <c r="AJ290" s="8">
        <f t="shared" si="40"/>
        <v>0.15000508374545329</v>
      </c>
    </row>
    <row r="291" spans="1:36" x14ac:dyDescent="0.2">
      <c r="A291" t="s">
        <v>152</v>
      </c>
      <c r="B291" t="str">
        <f>VLOOKUP(A291,Gene_Lookup!A:B,2,0)</f>
        <v xml:space="preserve">adenosylhomocysteinase (EC 3.3.1.1)  </v>
      </c>
      <c r="C291" s="2">
        <v>27</v>
      </c>
      <c r="D291" s="3">
        <v>19.678799999999999</v>
      </c>
      <c r="E291" s="3">
        <v>20.518999999999998</v>
      </c>
      <c r="F291" s="3">
        <v>18.703099999999999</v>
      </c>
      <c r="G291" s="3">
        <v>18.612300000000001</v>
      </c>
      <c r="H291" s="3">
        <v>19.2881</v>
      </c>
      <c r="I291" s="3">
        <v>19.399100000000001</v>
      </c>
      <c r="J291" s="3">
        <v>18.6007</v>
      </c>
      <c r="K291" s="3">
        <v>19.1038</v>
      </c>
      <c r="M291" s="3">
        <v>19.678799999999999</v>
      </c>
      <c r="N291" s="3">
        <v>20.518999999999998</v>
      </c>
      <c r="O291" s="3">
        <v>18.703099999999999</v>
      </c>
      <c r="P291" s="3">
        <v>18.612300000000001</v>
      </c>
      <c r="Q291" s="3">
        <v>19.2881</v>
      </c>
      <c r="R291" s="3">
        <v>19.399100000000001</v>
      </c>
      <c r="S291" s="3">
        <v>18.6007</v>
      </c>
      <c r="T291" s="3">
        <v>19.1038</v>
      </c>
      <c r="V291" s="2" t="s">
        <v>25545</v>
      </c>
      <c r="W291" s="4">
        <v>4.8251799999999997E-2</v>
      </c>
      <c r="Y291" s="9">
        <f t="shared" si="34"/>
        <v>839284.26052986213</v>
      </c>
      <c r="Z291" s="9">
        <f t="shared" si="35"/>
        <v>1502569.1955016213</v>
      </c>
      <c r="AA291" s="9">
        <f t="shared" si="36"/>
        <v>1170926.7280157418</v>
      </c>
      <c r="AB291" s="9">
        <f t="shared" si="37"/>
        <v>469013.27537740883</v>
      </c>
      <c r="AC291" s="9">
        <f t="shared" si="38"/>
        <v>426770.22504683986</v>
      </c>
      <c r="AD291" s="9">
        <f t="shared" si="39"/>
        <v>400738.05713228619</v>
      </c>
      <c r="AJ291" s="8">
        <f t="shared" si="40"/>
        <v>0.15006079080199652</v>
      </c>
    </row>
    <row r="292" spans="1:36" x14ac:dyDescent="0.2">
      <c r="A292" t="s">
        <v>485</v>
      </c>
      <c r="B292" t="str">
        <f>VLOOKUP(A292,Gene_Lookup!A:B,2,0)</f>
        <v xml:space="preserve">glycosyl transferase family 2  </v>
      </c>
      <c r="C292" s="2">
        <v>10</v>
      </c>
      <c r="D292" s="3">
        <v>17.3384</v>
      </c>
      <c r="E292" s="3">
        <v>17.866399999999999</v>
      </c>
      <c r="F292" s="3">
        <v>16.753599999999999</v>
      </c>
      <c r="G292" s="3">
        <v>16.9237</v>
      </c>
      <c r="H292" s="3">
        <v>17.937200000000001</v>
      </c>
      <c r="I292" s="3">
        <v>17.5609</v>
      </c>
      <c r="J292" s="3">
        <v>17.599</v>
      </c>
      <c r="K292" s="3">
        <v>17.584700000000002</v>
      </c>
      <c r="M292" s="3">
        <v>17.3384</v>
      </c>
      <c r="N292" s="3">
        <v>17.866399999999999</v>
      </c>
      <c r="O292" s="3">
        <v>16.753599999999999</v>
      </c>
      <c r="P292" s="3">
        <v>16.9237</v>
      </c>
      <c r="Q292" s="3">
        <v>17.937200000000001</v>
      </c>
      <c r="R292" s="3">
        <v>17.5609</v>
      </c>
      <c r="S292" s="3">
        <v>17.599</v>
      </c>
      <c r="T292" s="3">
        <v>17.584700000000002</v>
      </c>
      <c r="W292" s="4">
        <v>5.7956899999999999E-2</v>
      </c>
      <c r="Y292" s="9">
        <f t="shared" si="34"/>
        <v>165721.35546740913</v>
      </c>
      <c r="Z292" s="9">
        <f t="shared" si="35"/>
        <v>238958.40706598005</v>
      </c>
      <c r="AA292" s="9">
        <f t="shared" si="36"/>
        <v>202339.88126669457</v>
      </c>
      <c r="AB292" s="9">
        <f t="shared" si="37"/>
        <v>51786.415819458605</v>
      </c>
      <c r="AC292" s="9">
        <f t="shared" si="38"/>
        <v>110493.34857414718</v>
      </c>
      <c r="AD292" s="9">
        <f t="shared" si="39"/>
        <v>124320.09622879833</v>
      </c>
      <c r="AJ292" s="8">
        <f t="shared" si="40"/>
        <v>0.15028866754978998</v>
      </c>
    </row>
    <row r="293" spans="1:36" x14ac:dyDescent="0.2">
      <c r="A293" t="s">
        <v>821</v>
      </c>
      <c r="B293" t="str">
        <f>VLOOKUP(A293,Gene_Lookup!A:B,2,0)</f>
        <v xml:space="preserve">isocitrate dehydrogenase (NADP) (EC 1.1.1.42)  </v>
      </c>
      <c r="C293" s="2">
        <v>49</v>
      </c>
      <c r="D293" s="3">
        <v>22.355499999999999</v>
      </c>
      <c r="E293" s="3">
        <v>22.0014</v>
      </c>
      <c r="F293" s="3">
        <v>21.718</v>
      </c>
      <c r="G293" s="3">
        <v>21.047699999999999</v>
      </c>
      <c r="H293" s="3">
        <v>21.51</v>
      </c>
      <c r="I293" s="3">
        <v>22.215599999999998</v>
      </c>
      <c r="J293" s="3">
        <v>21.9206</v>
      </c>
      <c r="K293" s="3">
        <v>22.437999999999999</v>
      </c>
      <c r="M293" s="3">
        <v>22.355499999999999</v>
      </c>
      <c r="N293" s="3">
        <v>22.0014</v>
      </c>
      <c r="O293" s="3">
        <v>21.718</v>
      </c>
      <c r="P293" s="3">
        <v>21.047699999999999</v>
      </c>
      <c r="Q293" s="3">
        <v>21.51</v>
      </c>
      <c r="R293" s="3">
        <v>22.215599999999998</v>
      </c>
      <c r="S293" s="3">
        <v>21.9206</v>
      </c>
      <c r="T293" s="3">
        <v>22.437999999999999</v>
      </c>
      <c r="W293" s="4">
        <v>0.30585499999999999</v>
      </c>
      <c r="Y293" s="9">
        <f t="shared" si="34"/>
        <v>5366313.8399028201</v>
      </c>
      <c r="Z293" s="9">
        <f t="shared" si="35"/>
        <v>4198376.1534904521</v>
      </c>
      <c r="AA293" s="9">
        <f t="shared" si="36"/>
        <v>4782344.9966966361</v>
      </c>
      <c r="AB293" s="9">
        <f t="shared" si="37"/>
        <v>825856.65806551476</v>
      </c>
      <c r="AC293" s="9">
        <f t="shared" si="38"/>
        <v>3449605.613000961</v>
      </c>
      <c r="AD293" s="9">
        <f t="shared" si="39"/>
        <v>2167649.3992943536</v>
      </c>
      <c r="AJ293" s="8">
        <f t="shared" si="40"/>
        <v>0.15059262717198396</v>
      </c>
    </row>
    <row r="294" spans="1:36" x14ac:dyDescent="0.2">
      <c r="A294" t="s">
        <v>1711</v>
      </c>
      <c r="B294" t="str">
        <f>VLOOKUP(A294,Gene_Lookup!A:B,2,0)</f>
        <v xml:space="preserve">CobB/CobQ domain protein glutamine amidotransferase  </v>
      </c>
      <c r="C294" s="2">
        <v>5</v>
      </c>
      <c r="D294" s="3">
        <v>18.541799999999999</v>
      </c>
      <c r="E294" s="3">
        <v>18.094799999999999</v>
      </c>
      <c r="F294" s="3">
        <v>20.172699999999999</v>
      </c>
      <c r="G294" s="3">
        <v>19.351500000000001</v>
      </c>
      <c r="H294" s="3">
        <v>19.012899999999998</v>
      </c>
      <c r="I294" s="3">
        <v>20.237100000000002</v>
      </c>
      <c r="J294" s="3">
        <v>19.9985</v>
      </c>
      <c r="K294" s="3">
        <v>19.838200000000001</v>
      </c>
      <c r="M294" s="3">
        <v>18.541799999999999</v>
      </c>
      <c r="N294" s="3">
        <v>18.094799999999999</v>
      </c>
      <c r="O294" s="3">
        <v>20.172699999999999</v>
      </c>
      <c r="P294" s="3">
        <v>19.351500000000001</v>
      </c>
      <c r="Q294" s="3">
        <v>19.012899999999998</v>
      </c>
      <c r="R294" s="3">
        <v>20.237100000000002</v>
      </c>
      <c r="S294" s="3">
        <v>19.9985</v>
      </c>
      <c r="T294" s="3">
        <v>19.838200000000001</v>
      </c>
      <c r="W294" s="4">
        <v>0.123775</v>
      </c>
      <c r="Y294" s="9">
        <f t="shared" si="34"/>
        <v>381626.0160661664</v>
      </c>
      <c r="Z294" s="9">
        <f t="shared" si="35"/>
        <v>279948.12658620358</v>
      </c>
      <c r="AA294" s="9">
        <f t="shared" si="36"/>
        <v>330787.07132618502</v>
      </c>
      <c r="AB294" s="9">
        <f t="shared" si="37"/>
        <v>71897.125148017876</v>
      </c>
      <c r="AC294" s="9">
        <f t="shared" si="38"/>
        <v>1181919.2158188468</v>
      </c>
      <c r="AD294" s="9">
        <f t="shared" si="39"/>
        <v>668931.98321427871</v>
      </c>
      <c r="AJ294" s="8">
        <f t="shared" si="40"/>
        <v>0.15081279494605682</v>
      </c>
    </row>
    <row r="295" spans="1:36" x14ac:dyDescent="0.2">
      <c r="A295" t="s">
        <v>4793</v>
      </c>
      <c r="B295" t="str">
        <f>VLOOKUP(A295,Gene_Lookup!A:B,2,0)</f>
        <v xml:space="preserve">ech hydrogenase subunit E  </v>
      </c>
      <c r="C295" s="2">
        <v>29</v>
      </c>
      <c r="D295" s="3">
        <v>15.413399999999999</v>
      </c>
      <c r="F295" s="3">
        <v>18.561599999999999</v>
      </c>
      <c r="G295" s="3">
        <v>19.860399999999998</v>
      </c>
      <c r="H295" s="3">
        <v>18.603400000000001</v>
      </c>
      <c r="I295" s="3">
        <v>18.9178</v>
      </c>
      <c r="J295" s="3">
        <v>19.310099999999998</v>
      </c>
      <c r="K295" s="3">
        <v>18.578299999999999</v>
      </c>
      <c r="M295" s="3">
        <v>15.413399999999999</v>
      </c>
      <c r="N295" s="3">
        <v>13.1366</v>
      </c>
      <c r="O295" s="3">
        <v>18.561599999999999</v>
      </c>
      <c r="P295" s="3">
        <v>19.860399999999998</v>
      </c>
      <c r="Q295" s="3">
        <v>18.603400000000001</v>
      </c>
      <c r="R295" s="3">
        <v>18.9178</v>
      </c>
      <c r="S295" s="3">
        <v>19.310099999999998</v>
      </c>
      <c r="T295" s="3">
        <v>18.578299999999999</v>
      </c>
      <c r="V295" s="2" t="s">
        <v>25545</v>
      </c>
      <c r="W295" s="4">
        <v>1.8573900000000001E-2</v>
      </c>
      <c r="Y295" s="9">
        <f t="shared" si="34"/>
        <v>43641.104668747401</v>
      </c>
      <c r="Z295" s="9">
        <f t="shared" si="35"/>
        <v>9005.5582780810728</v>
      </c>
      <c r="AA295" s="9">
        <f t="shared" si="36"/>
        <v>26323.331473414237</v>
      </c>
      <c r="AB295" s="9">
        <f t="shared" si="37"/>
        <v>24491.02972294141</v>
      </c>
      <c r="AC295" s="9">
        <f t="shared" si="38"/>
        <v>386899.67732277763</v>
      </c>
      <c r="AD295" s="9">
        <f t="shared" si="39"/>
        <v>951866.68270600354</v>
      </c>
      <c r="AJ295" s="8">
        <f t="shared" si="40"/>
        <v>0.15101203069722069</v>
      </c>
    </row>
    <row r="296" spans="1:36" x14ac:dyDescent="0.2">
      <c r="A296" t="s">
        <v>1539</v>
      </c>
      <c r="B296" t="str">
        <f>VLOOKUP(A296,Gene_Lookup!A:B,2,0)</f>
        <v xml:space="preserve">sulfate ABC transporter, periplasmic sulfate-binding protein  </v>
      </c>
      <c r="C296" s="2">
        <v>25</v>
      </c>
      <c r="D296" s="3">
        <v>16.524999999999999</v>
      </c>
      <c r="E296" s="3">
        <v>16.102499999999999</v>
      </c>
      <c r="G296" s="3">
        <v>15.5825</v>
      </c>
      <c r="K296" s="3">
        <v>16.522500000000001</v>
      </c>
      <c r="M296" s="3">
        <v>16.524999999999999</v>
      </c>
      <c r="N296" s="3">
        <v>16.102499999999999</v>
      </c>
      <c r="O296" s="3">
        <v>12.940300000000001</v>
      </c>
      <c r="P296" s="3">
        <v>15.5825</v>
      </c>
      <c r="Q296" s="3">
        <v>11.9091</v>
      </c>
      <c r="R296" s="3">
        <v>11.4795</v>
      </c>
      <c r="S296" s="3">
        <v>11.7712</v>
      </c>
      <c r="T296" s="3">
        <v>16.522500000000001</v>
      </c>
      <c r="W296" s="4">
        <v>0.26935700000000001</v>
      </c>
      <c r="Y296" s="9">
        <f t="shared" si="34"/>
        <v>94301.951099588929</v>
      </c>
      <c r="Z296" s="9">
        <f t="shared" si="35"/>
        <v>70361.567364910414</v>
      </c>
      <c r="AA296" s="9">
        <f t="shared" si="36"/>
        <v>82331.759232249664</v>
      </c>
      <c r="AB296" s="9">
        <f t="shared" si="37"/>
        <v>16928.407682999346</v>
      </c>
      <c r="AC296" s="9">
        <f t="shared" si="38"/>
        <v>7859.9259212372244</v>
      </c>
      <c r="AD296" s="9">
        <f t="shared" si="39"/>
        <v>49068.175218348108</v>
      </c>
      <c r="AE296" s="9">
        <f>2^Q296</f>
        <v>3845.8852442168482</v>
      </c>
      <c r="AF296" s="9">
        <f>2^R296</f>
        <v>2855.4452352703729</v>
      </c>
      <c r="AG296" s="9">
        <f>2^S296</f>
        <v>3495.2986155581643</v>
      </c>
      <c r="AH296" s="9">
        <f>2^T296</f>
        <v>94138.679775452954</v>
      </c>
      <c r="AJ296" s="8">
        <f t="shared" si="40"/>
        <v>0.15222673892716887</v>
      </c>
    </row>
    <row r="297" spans="1:36" x14ac:dyDescent="0.2">
      <c r="A297" t="s">
        <v>1131</v>
      </c>
      <c r="B297" t="str">
        <f>VLOOKUP(A297,Gene_Lookup!A:B,2,0)</f>
        <v xml:space="preserve">Tex-like protein  </v>
      </c>
      <c r="C297" s="2">
        <v>28</v>
      </c>
      <c r="D297" s="3">
        <v>16.314399999999999</v>
      </c>
      <c r="E297" s="3">
        <v>16.79</v>
      </c>
      <c r="F297" s="3">
        <v>15.9735</v>
      </c>
      <c r="G297" s="3">
        <v>15.785500000000001</v>
      </c>
      <c r="H297" s="3">
        <v>15.841200000000001</v>
      </c>
      <c r="I297" s="3">
        <v>16.041799999999999</v>
      </c>
      <c r="J297" s="3">
        <v>15.8772</v>
      </c>
      <c r="K297" s="3">
        <v>16.1694</v>
      </c>
      <c r="M297" s="3">
        <v>16.314399999999999</v>
      </c>
      <c r="N297" s="3">
        <v>16.79</v>
      </c>
      <c r="O297" s="3">
        <v>15.9735</v>
      </c>
      <c r="P297" s="3">
        <v>15.785500000000001</v>
      </c>
      <c r="Q297" s="3">
        <v>15.841200000000001</v>
      </c>
      <c r="R297" s="3">
        <v>16.041799999999999</v>
      </c>
      <c r="S297" s="3">
        <v>15.8772</v>
      </c>
      <c r="T297" s="3">
        <v>16.1694</v>
      </c>
      <c r="W297" s="4">
        <v>0.11024200000000001</v>
      </c>
      <c r="Y297" s="9">
        <f t="shared" si="34"/>
        <v>81493.648406319015</v>
      </c>
      <c r="Z297" s="9">
        <f t="shared" si="35"/>
        <v>113316.62398198435</v>
      </c>
      <c r="AA297" s="9">
        <f t="shared" si="36"/>
        <v>97405.136194151681</v>
      </c>
      <c r="AB297" s="9">
        <f t="shared" si="37"/>
        <v>22502.241827086866</v>
      </c>
      <c r="AC297" s="9">
        <f t="shared" si="38"/>
        <v>64343.196997706174</v>
      </c>
      <c r="AD297" s="9">
        <f t="shared" si="39"/>
        <v>56481.860852469857</v>
      </c>
      <c r="AJ297" s="8">
        <f t="shared" si="40"/>
        <v>0.15260246133693944</v>
      </c>
    </row>
    <row r="298" spans="1:36" x14ac:dyDescent="0.2">
      <c r="A298" t="s">
        <v>15283</v>
      </c>
      <c r="B298" t="str">
        <f>VLOOKUP(A298,Gene_Lookup!A:B,2,0)</f>
        <v xml:space="preserve">transcriptional regulator  </v>
      </c>
      <c r="C298" s="2">
        <v>6</v>
      </c>
      <c r="F298" s="3">
        <v>15.100899999999999</v>
      </c>
      <c r="G298" s="3">
        <v>14.0229</v>
      </c>
      <c r="I298" s="3">
        <v>14.808400000000001</v>
      </c>
      <c r="M298" s="3">
        <v>11.048</v>
      </c>
      <c r="N298" s="3">
        <v>12.731299999999999</v>
      </c>
      <c r="O298" s="3">
        <v>15.100899999999999</v>
      </c>
      <c r="P298" s="3">
        <v>14.0229</v>
      </c>
      <c r="Q298" s="3">
        <v>12.271000000000001</v>
      </c>
      <c r="R298" s="3">
        <v>14.808400000000001</v>
      </c>
      <c r="S298" s="3">
        <v>11.507199999999999</v>
      </c>
      <c r="T298" s="3">
        <v>11.081300000000001</v>
      </c>
      <c r="W298" s="4">
        <v>0.134549</v>
      </c>
      <c r="Y298" s="9">
        <f t="shared" si="34"/>
        <v>2117.2853478358306</v>
      </c>
      <c r="Z298" s="9">
        <f t="shared" si="35"/>
        <v>6799.910299742337</v>
      </c>
      <c r="AA298" s="9">
        <f t="shared" si="36"/>
        <v>4458.597823789084</v>
      </c>
      <c r="AB298" s="9">
        <f t="shared" si="37"/>
        <v>3311.115857246421</v>
      </c>
      <c r="AC298" s="9">
        <f t="shared" si="38"/>
        <v>35141.788572301622</v>
      </c>
      <c r="AD298" s="9">
        <f t="shared" si="39"/>
        <v>16646.139360362966</v>
      </c>
      <c r="AJ298" s="8">
        <f t="shared" si="40"/>
        <v>0.15367269214950285</v>
      </c>
    </row>
    <row r="299" spans="1:36" x14ac:dyDescent="0.2">
      <c r="A299" t="s">
        <v>290</v>
      </c>
      <c r="B299" t="str">
        <f>VLOOKUP(A299,Gene_Lookup!A:B,2,0)</f>
        <v xml:space="preserve">CheA signal transduction histidine kinase  </v>
      </c>
      <c r="C299" s="2">
        <v>34</v>
      </c>
      <c r="D299" s="3">
        <v>18.264900000000001</v>
      </c>
      <c r="E299" s="3">
        <v>18.4329</v>
      </c>
      <c r="F299" s="3">
        <v>17.742699999999999</v>
      </c>
      <c r="G299" s="3">
        <v>15.3683</v>
      </c>
      <c r="J299" s="3">
        <v>17.852499999999999</v>
      </c>
      <c r="K299" s="3">
        <v>15.226100000000001</v>
      </c>
      <c r="M299" s="3">
        <v>18.264900000000001</v>
      </c>
      <c r="N299" s="3">
        <v>18.4329</v>
      </c>
      <c r="O299" s="3">
        <v>17.742699999999999</v>
      </c>
      <c r="P299" s="3">
        <v>15.3683</v>
      </c>
      <c r="Q299" s="3">
        <v>12.351900000000001</v>
      </c>
      <c r="R299" s="3">
        <v>11.8727</v>
      </c>
      <c r="S299" s="3">
        <v>17.852499999999999</v>
      </c>
      <c r="T299" s="3">
        <v>15.226100000000001</v>
      </c>
      <c r="V299" s="2" t="s">
        <v>25545</v>
      </c>
      <c r="W299" s="4">
        <v>3.0822800000000001E-2</v>
      </c>
      <c r="Y299" s="9">
        <f t="shared" si="34"/>
        <v>314979.84707119124</v>
      </c>
      <c r="Z299" s="9">
        <f t="shared" si="35"/>
        <v>353879.82764140551</v>
      </c>
      <c r="AA299" s="9">
        <f t="shared" si="36"/>
        <v>334429.83735629835</v>
      </c>
      <c r="AB299" s="9">
        <f t="shared" si="37"/>
        <v>27506.440049223456</v>
      </c>
      <c r="AC299" s="9">
        <f t="shared" si="38"/>
        <v>219323.36680781</v>
      </c>
      <c r="AD299" s="9">
        <f t="shared" si="39"/>
        <v>42297.946383373048</v>
      </c>
      <c r="AJ299" s="8">
        <f t="shared" si="40"/>
        <v>0.15368797861726591</v>
      </c>
    </row>
    <row r="300" spans="1:36" x14ac:dyDescent="0.2">
      <c r="A300" t="s">
        <v>7432</v>
      </c>
      <c r="B300" t="str">
        <f>VLOOKUP(A300,Gene_Lookup!A:B,2,0)</f>
        <v xml:space="preserve">chorismate mutase (EC 5.4.99.5)  </v>
      </c>
      <c r="C300" s="2">
        <v>8</v>
      </c>
      <c r="D300" s="3">
        <v>20.282399999999999</v>
      </c>
      <c r="E300" s="3">
        <v>20.497399999999999</v>
      </c>
      <c r="F300" s="3">
        <v>18.3432</v>
      </c>
      <c r="G300" s="3">
        <v>19.866700000000002</v>
      </c>
      <c r="H300" s="3">
        <v>19.637499999999999</v>
      </c>
      <c r="I300" s="3">
        <v>21.604600000000001</v>
      </c>
      <c r="J300" s="3">
        <v>20.595500000000001</v>
      </c>
      <c r="K300" s="3">
        <v>21.155200000000001</v>
      </c>
      <c r="M300" s="3">
        <v>20.282399999999999</v>
      </c>
      <c r="N300" s="3">
        <v>20.497399999999999</v>
      </c>
      <c r="O300" s="3">
        <v>18.3432</v>
      </c>
      <c r="P300" s="3">
        <v>19.866700000000002</v>
      </c>
      <c r="Q300" s="3">
        <v>19.637499999999999</v>
      </c>
      <c r="R300" s="3">
        <v>21.604600000000001</v>
      </c>
      <c r="S300" s="3">
        <v>20.595500000000001</v>
      </c>
      <c r="T300" s="3">
        <v>21.155200000000001</v>
      </c>
      <c r="W300" s="4">
        <v>0.33988800000000002</v>
      </c>
      <c r="Y300" s="9">
        <f t="shared" si="34"/>
        <v>1275295.3731868896</v>
      </c>
      <c r="Z300" s="9">
        <f t="shared" si="35"/>
        <v>1480240.3316534697</v>
      </c>
      <c r="AA300" s="9">
        <f t="shared" si="36"/>
        <v>1377767.8524201796</v>
      </c>
      <c r="AB300" s="9">
        <f t="shared" si="37"/>
        <v>144917.96990171415</v>
      </c>
      <c r="AC300" s="9">
        <f t="shared" si="38"/>
        <v>332547.2926332191</v>
      </c>
      <c r="AD300" s="9">
        <f t="shared" si="39"/>
        <v>956032.40894620074</v>
      </c>
      <c r="AJ300" s="8">
        <f t="shared" si="40"/>
        <v>0.15494226998257532</v>
      </c>
    </row>
    <row r="301" spans="1:36" x14ac:dyDescent="0.2">
      <c r="A301" t="s">
        <v>507</v>
      </c>
      <c r="B301" t="str">
        <f>VLOOKUP(A301,Gene_Lookup!A:B,2,0)</f>
        <v xml:space="preserve">phosphoribosylformylglycinamidine synthase (EC 6.3.5.3)  </v>
      </c>
      <c r="C301" s="2">
        <v>85</v>
      </c>
      <c r="D301" s="3">
        <v>19.136299999999999</v>
      </c>
      <c r="E301" s="3">
        <v>18.125900000000001</v>
      </c>
      <c r="F301" s="3">
        <v>16.5776</v>
      </c>
      <c r="G301" s="3">
        <v>16.8111</v>
      </c>
      <c r="H301" s="3">
        <v>17.9557</v>
      </c>
      <c r="I301" s="3">
        <v>19.6721</v>
      </c>
      <c r="J301" s="3">
        <v>18.399000000000001</v>
      </c>
      <c r="K301" s="3">
        <v>18.9819</v>
      </c>
      <c r="M301" s="3">
        <v>19.136299999999999</v>
      </c>
      <c r="N301" s="3">
        <v>18.125900000000001</v>
      </c>
      <c r="O301" s="3">
        <v>16.5776</v>
      </c>
      <c r="P301" s="3">
        <v>16.8111</v>
      </c>
      <c r="Q301" s="3">
        <v>17.9557</v>
      </c>
      <c r="R301" s="3">
        <v>19.6721</v>
      </c>
      <c r="S301" s="3">
        <v>18.399000000000001</v>
      </c>
      <c r="T301" s="3">
        <v>18.9819</v>
      </c>
      <c r="W301" s="4">
        <v>0.11691</v>
      </c>
      <c r="Y301" s="9">
        <f t="shared" si="34"/>
        <v>576235.89245262498</v>
      </c>
      <c r="Z301" s="9">
        <f t="shared" si="35"/>
        <v>286048.44973186566</v>
      </c>
      <c r="AA301" s="9">
        <f t="shared" si="36"/>
        <v>431142.17109224532</v>
      </c>
      <c r="AB301" s="9">
        <f t="shared" si="37"/>
        <v>205193.50856303159</v>
      </c>
      <c r="AC301" s="9">
        <f t="shared" si="38"/>
        <v>97803.603451406452</v>
      </c>
      <c r="AD301" s="9">
        <f t="shared" si="39"/>
        <v>114986.10421268162</v>
      </c>
      <c r="AJ301" s="8">
        <f t="shared" si="40"/>
        <v>0.15503934961344124</v>
      </c>
    </row>
    <row r="302" spans="1:36" x14ac:dyDescent="0.2">
      <c r="A302" t="s">
        <v>2831</v>
      </c>
      <c r="B302" t="str">
        <f>VLOOKUP(A302,Gene_Lookup!A:B,2,0)</f>
        <v xml:space="preserve">LSU ribosomal protein L21P  </v>
      </c>
      <c r="C302" s="2">
        <v>14</v>
      </c>
      <c r="D302" s="3">
        <v>22.154599999999999</v>
      </c>
      <c r="E302" s="3">
        <v>21.3718</v>
      </c>
      <c r="F302" s="3">
        <v>20.611999999999998</v>
      </c>
      <c r="G302" s="3">
        <v>20.4252</v>
      </c>
      <c r="H302" s="3">
        <v>20.771000000000001</v>
      </c>
      <c r="I302" s="3">
        <v>19.7684</v>
      </c>
      <c r="J302" s="3">
        <v>21.121700000000001</v>
      </c>
      <c r="K302" s="3">
        <v>20.511500000000002</v>
      </c>
      <c r="M302" s="3">
        <v>22.154599999999999</v>
      </c>
      <c r="N302" s="3">
        <v>21.3718</v>
      </c>
      <c r="O302" s="3">
        <v>20.611999999999998</v>
      </c>
      <c r="P302" s="3">
        <v>20.4252</v>
      </c>
      <c r="Q302" s="3">
        <v>20.771000000000001</v>
      </c>
      <c r="R302" s="3">
        <v>19.7684</v>
      </c>
      <c r="S302" s="3">
        <v>21.121700000000001</v>
      </c>
      <c r="T302" s="3">
        <v>20.511500000000002</v>
      </c>
      <c r="W302" s="4">
        <v>0.13534599999999999</v>
      </c>
      <c r="Y302" s="9">
        <f t="shared" si="34"/>
        <v>4668734.1196011556</v>
      </c>
      <c r="Z302" s="9">
        <f t="shared" si="35"/>
        <v>2713643.9305853439</v>
      </c>
      <c r="AA302" s="9">
        <f t="shared" si="36"/>
        <v>3691189.02509325</v>
      </c>
      <c r="AB302" s="9">
        <f t="shared" si="37"/>
        <v>1382457.5304843681</v>
      </c>
      <c r="AC302" s="9">
        <f t="shared" si="38"/>
        <v>1602618.9386378524</v>
      </c>
      <c r="AD302" s="9">
        <f t="shared" si="39"/>
        <v>1407984.4792409455</v>
      </c>
      <c r="AJ302" s="8">
        <f t="shared" si="40"/>
        <v>0.1560364592548249</v>
      </c>
    </row>
    <row r="303" spans="1:36" x14ac:dyDescent="0.2">
      <c r="A303" t="s">
        <v>2045</v>
      </c>
      <c r="B303" t="str">
        <f>VLOOKUP(A303,Gene_Lookup!A:B,2,0)</f>
        <v xml:space="preserve">NLPA lipoprotein  </v>
      </c>
      <c r="C303" s="2">
        <v>28</v>
      </c>
      <c r="D303" s="3">
        <v>23.1722</v>
      </c>
      <c r="E303" s="3">
        <v>24.794699999999999</v>
      </c>
      <c r="F303" s="3">
        <v>26.326699999999999</v>
      </c>
      <c r="G303" s="3">
        <v>25.4937</v>
      </c>
      <c r="H303" s="3">
        <v>24.4466</v>
      </c>
      <c r="I303" s="3">
        <v>23.779</v>
      </c>
      <c r="J303" s="3">
        <v>27.744800000000001</v>
      </c>
      <c r="K303" s="3">
        <v>26.601400000000002</v>
      </c>
      <c r="M303" s="3">
        <v>23.1722</v>
      </c>
      <c r="N303" s="3">
        <v>24.794699999999999</v>
      </c>
      <c r="O303" s="3">
        <v>26.326699999999999</v>
      </c>
      <c r="P303" s="3">
        <v>25.4937</v>
      </c>
      <c r="Q303" s="3">
        <v>24.4466</v>
      </c>
      <c r="R303" s="3">
        <v>23.779</v>
      </c>
      <c r="S303" s="3">
        <v>27.744800000000001</v>
      </c>
      <c r="T303" s="3">
        <v>26.601400000000002</v>
      </c>
      <c r="V303" s="2" t="s">
        <v>25545</v>
      </c>
      <c r="W303" s="4">
        <v>4.1652599999999998E-2</v>
      </c>
      <c r="Y303" s="9">
        <f t="shared" si="34"/>
        <v>9452077.318453474</v>
      </c>
      <c r="Z303" s="9">
        <f t="shared" si="35"/>
        <v>29103715.308673166</v>
      </c>
      <c r="AA303" s="9">
        <f t="shared" si="36"/>
        <v>19277896.313563321</v>
      </c>
      <c r="AB303" s="9">
        <f t="shared" si="37"/>
        <v>13895806.484307518</v>
      </c>
      <c r="AC303" s="9">
        <f t="shared" si="38"/>
        <v>84164003.712151796</v>
      </c>
      <c r="AD303" s="9">
        <f t="shared" si="39"/>
        <v>47246364.967557847</v>
      </c>
      <c r="AJ303" s="8">
        <f t="shared" si="40"/>
        <v>0.15657017717427724</v>
      </c>
    </row>
    <row r="304" spans="1:36" x14ac:dyDescent="0.2">
      <c r="A304" t="s">
        <v>318</v>
      </c>
      <c r="B304" t="str">
        <f>VLOOKUP(A304,Gene_Lookup!A:B,2,0)</f>
        <v xml:space="preserve">hypothetical protein  </v>
      </c>
      <c r="C304" s="2">
        <v>6</v>
      </c>
      <c r="D304" s="3">
        <v>14.071899999999999</v>
      </c>
      <c r="E304" s="3">
        <v>12.437099999999999</v>
      </c>
      <c r="F304" s="3">
        <v>17.797000000000001</v>
      </c>
      <c r="G304" s="3">
        <v>16.513500000000001</v>
      </c>
      <c r="H304" s="3">
        <v>19.726099999999999</v>
      </c>
      <c r="J304" s="3">
        <v>18.145299999999999</v>
      </c>
      <c r="M304" s="3">
        <v>14.071899999999999</v>
      </c>
      <c r="N304" s="3">
        <v>12.437099999999999</v>
      </c>
      <c r="O304" s="3">
        <v>17.797000000000001</v>
      </c>
      <c r="P304" s="3">
        <v>16.513500000000001</v>
      </c>
      <c r="Q304" s="3">
        <v>19.726099999999999</v>
      </c>
      <c r="R304" s="3">
        <v>12.178900000000001</v>
      </c>
      <c r="S304" s="3">
        <v>18.145299999999999</v>
      </c>
      <c r="T304" s="3">
        <v>10.8528</v>
      </c>
      <c r="W304" s="4">
        <v>0.75893500000000003</v>
      </c>
      <c r="Y304" s="9">
        <f t="shared" si="34"/>
        <v>17221.223216890216</v>
      </c>
      <c r="Z304" s="9">
        <f t="shared" si="35"/>
        <v>5545.4929699591221</v>
      </c>
      <c r="AA304" s="9">
        <f t="shared" si="36"/>
        <v>11383.358093424669</v>
      </c>
      <c r="AB304" s="9">
        <f t="shared" si="37"/>
        <v>8255.9880329098578</v>
      </c>
      <c r="AC304" s="9">
        <f t="shared" si="38"/>
        <v>227735.55138412496</v>
      </c>
      <c r="AD304" s="9">
        <f t="shared" si="39"/>
        <v>93553.240111191524</v>
      </c>
      <c r="AJ304" s="8">
        <f t="shared" si="40"/>
        <v>0.15699259512189401</v>
      </c>
    </row>
    <row r="305" spans="1:36" x14ac:dyDescent="0.2">
      <c r="A305" t="s">
        <v>7284</v>
      </c>
      <c r="B305" t="str">
        <f>VLOOKUP(A305,Gene_Lookup!A:B,2,0)</f>
        <v xml:space="preserve">putative PAS/PAC sensor protein  </v>
      </c>
      <c r="C305" s="2">
        <v>21</v>
      </c>
      <c r="D305" s="3">
        <v>18.2987</v>
      </c>
      <c r="E305" s="3">
        <v>18.4754</v>
      </c>
      <c r="F305" s="3">
        <v>17.984400000000001</v>
      </c>
      <c r="G305" s="3">
        <v>17.011199999999999</v>
      </c>
      <c r="H305" s="3">
        <v>16.522099999999998</v>
      </c>
      <c r="I305" s="3">
        <v>17.9968</v>
      </c>
      <c r="J305" s="3">
        <v>18.519200000000001</v>
      </c>
      <c r="K305" s="3">
        <v>17.4194</v>
      </c>
      <c r="M305" s="3">
        <v>18.2987</v>
      </c>
      <c r="N305" s="3">
        <v>18.4754</v>
      </c>
      <c r="O305" s="3">
        <v>17.984400000000001</v>
      </c>
      <c r="P305" s="3">
        <v>17.011199999999999</v>
      </c>
      <c r="Q305" s="3">
        <v>16.522099999999998</v>
      </c>
      <c r="R305" s="3">
        <v>17.9968</v>
      </c>
      <c r="S305" s="3">
        <v>18.519200000000001</v>
      </c>
      <c r="T305" s="3">
        <v>17.4194</v>
      </c>
      <c r="W305" s="4">
        <v>0.50647600000000004</v>
      </c>
      <c r="Y305" s="9">
        <f t="shared" si="34"/>
        <v>322446.43645505124</v>
      </c>
      <c r="Z305" s="9">
        <f t="shared" si="35"/>
        <v>364459.75751652085</v>
      </c>
      <c r="AA305" s="9">
        <f t="shared" si="36"/>
        <v>343453.09698578605</v>
      </c>
      <c r="AB305" s="9">
        <f t="shared" si="37"/>
        <v>29707.904222732763</v>
      </c>
      <c r="AC305" s="9">
        <f t="shared" si="38"/>
        <v>259324.68200609094</v>
      </c>
      <c r="AD305" s="9">
        <f t="shared" si="39"/>
        <v>132093.50446332741</v>
      </c>
      <c r="AJ305" s="8">
        <f t="shared" si="40"/>
        <v>0.15821513141710508</v>
      </c>
    </row>
    <row r="306" spans="1:36" x14ac:dyDescent="0.2">
      <c r="A306" t="s">
        <v>650</v>
      </c>
      <c r="B306" t="str">
        <f>VLOOKUP(A306,Gene_Lookup!A:B,2,0)</f>
        <v xml:space="preserve">CoA-binding domain protein  </v>
      </c>
      <c r="C306" s="2">
        <v>20</v>
      </c>
      <c r="D306" s="3">
        <v>22.112300000000001</v>
      </c>
      <c r="E306" s="3">
        <v>22.505500000000001</v>
      </c>
      <c r="F306" s="3">
        <v>20.7607</v>
      </c>
      <c r="G306" s="3">
        <v>21.782299999999999</v>
      </c>
      <c r="H306" s="3">
        <v>21.086099999999998</v>
      </c>
      <c r="I306" s="3">
        <v>21.865400000000001</v>
      </c>
      <c r="J306" s="3">
        <v>22.703299999999999</v>
      </c>
      <c r="K306" s="3">
        <v>22.665400000000002</v>
      </c>
      <c r="M306" s="3">
        <v>22.112300000000001</v>
      </c>
      <c r="N306" s="3">
        <v>22.505500000000001</v>
      </c>
      <c r="O306" s="3">
        <v>20.7607</v>
      </c>
      <c r="P306" s="3">
        <v>21.782299999999999</v>
      </c>
      <c r="Q306" s="3">
        <v>21.086099999999998</v>
      </c>
      <c r="R306" s="3">
        <v>21.865400000000001</v>
      </c>
      <c r="S306" s="3">
        <v>22.703299999999999</v>
      </c>
      <c r="T306" s="3">
        <v>22.665400000000002</v>
      </c>
      <c r="W306" s="4">
        <v>0.107226</v>
      </c>
      <c r="Y306" s="9">
        <f t="shared" si="34"/>
        <v>4533833.5628441917</v>
      </c>
      <c r="Z306" s="9">
        <f t="shared" si="35"/>
        <v>5954298.0142913507</v>
      </c>
      <c r="AA306" s="9">
        <f t="shared" si="36"/>
        <v>5244065.7885677712</v>
      </c>
      <c r="AB306" s="9">
        <f t="shared" si="37"/>
        <v>1004420.0460527116</v>
      </c>
      <c r="AC306" s="9">
        <f t="shared" si="38"/>
        <v>1776615.4354043521</v>
      </c>
      <c r="AD306" s="9">
        <f t="shared" si="39"/>
        <v>3606830.0105150943</v>
      </c>
      <c r="AJ306" s="8">
        <f t="shared" si="40"/>
        <v>0.15843313298032791</v>
      </c>
    </row>
    <row r="307" spans="1:36" x14ac:dyDescent="0.2">
      <c r="A307" t="s">
        <v>373</v>
      </c>
      <c r="B307" t="str">
        <f>VLOOKUP(A307,Gene_Lookup!A:B,2,0)</f>
        <v xml:space="preserve">putative serine protein kinase, PrkA  </v>
      </c>
      <c r="C307" s="2">
        <v>68</v>
      </c>
      <c r="D307" s="3">
        <v>19.602399999999999</v>
      </c>
      <c r="E307" s="3">
        <v>20.074300000000001</v>
      </c>
      <c r="F307" s="3">
        <v>20.3934</v>
      </c>
      <c r="G307" s="3">
        <v>20.8932</v>
      </c>
      <c r="H307" s="3">
        <v>22.027899999999999</v>
      </c>
      <c r="I307" s="3">
        <v>20.977499999999999</v>
      </c>
      <c r="J307" s="3">
        <v>20.966799999999999</v>
      </c>
      <c r="K307" s="3">
        <v>19.398</v>
      </c>
      <c r="M307" s="3">
        <v>19.602399999999999</v>
      </c>
      <c r="N307" s="3">
        <v>20.074300000000001</v>
      </c>
      <c r="O307" s="3">
        <v>20.3934</v>
      </c>
      <c r="P307" s="3">
        <v>20.8932</v>
      </c>
      <c r="Q307" s="3">
        <v>22.027899999999999</v>
      </c>
      <c r="R307" s="3">
        <v>20.977499999999999</v>
      </c>
      <c r="S307" s="3">
        <v>20.966799999999999</v>
      </c>
      <c r="T307" s="3">
        <v>19.398</v>
      </c>
      <c r="W307" s="4">
        <v>0.248501</v>
      </c>
      <c r="Y307" s="9">
        <f t="shared" si="34"/>
        <v>795995.08661103761</v>
      </c>
      <c r="Z307" s="9">
        <f t="shared" si="35"/>
        <v>1103993.3107687125</v>
      </c>
      <c r="AA307" s="9">
        <f t="shared" si="36"/>
        <v>949994.19868987508</v>
      </c>
      <c r="AB307" s="9">
        <f t="shared" si="37"/>
        <v>217787.63289530668</v>
      </c>
      <c r="AC307" s="9">
        <f t="shared" si="38"/>
        <v>1377289.1099051684</v>
      </c>
      <c r="AD307" s="9">
        <f t="shared" si="39"/>
        <v>1947510.93747896</v>
      </c>
      <c r="AJ307" s="8">
        <f t="shared" si="40"/>
        <v>0.15897784531468206</v>
      </c>
    </row>
    <row r="308" spans="1:36" x14ac:dyDescent="0.2">
      <c r="A308" t="s">
        <v>489</v>
      </c>
      <c r="B308" t="str">
        <f>VLOOKUP(A308,Gene_Lookup!A:B,2,0)</f>
        <v xml:space="preserve">hypothetical protein  </v>
      </c>
      <c r="C308" s="2">
        <v>41</v>
      </c>
      <c r="D308" s="3">
        <v>16.226500000000001</v>
      </c>
      <c r="E308" s="3">
        <v>15.960100000000001</v>
      </c>
      <c r="F308" s="3">
        <v>16.384699999999999</v>
      </c>
      <c r="G308" s="3">
        <v>16.348199999999999</v>
      </c>
      <c r="H308" s="3">
        <v>17.733799999999999</v>
      </c>
      <c r="I308" s="3">
        <v>16.235700000000001</v>
      </c>
      <c r="J308" s="3">
        <v>15.636100000000001</v>
      </c>
      <c r="K308" s="3">
        <v>14.4795</v>
      </c>
      <c r="M308" s="3">
        <v>16.226500000000001</v>
      </c>
      <c r="N308" s="3">
        <v>15.960100000000001</v>
      </c>
      <c r="O308" s="3">
        <v>16.384699999999999</v>
      </c>
      <c r="P308" s="3">
        <v>16.348199999999999</v>
      </c>
      <c r="Q308" s="3">
        <v>17.733799999999999</v>
      </c>
      <c r="R308" s="3">
        <v>16.235700000000001</v>
      </c>
      <c r="S308" s="3">
        <v>15.636100000000001</v>
      </c>
      <c r="T308" s="3">
        <v>14.4795</v>
      </c>
      <c r="W308" s="4">
        <v>0.17052200000000001</v>
      </c>
      <c r="Y308" s="9">
        <f t="shared" si="34"/>
        <v>76676.666654551576</v>
      </c>
      <c r="Z308" s="9">
        <f t="shared" si="35"/>
        <v>63748.333178215493</v>
      </c>
      <c r="AA308" s="9">
        <f t="shared" si="36"/>
        <v>70212.499916383531</v>
      </c>
      <c r="AB308" s="9">
        <f t="shared" si="37"/>
        <v>9141.7122705582951</v>
      </c>
      <c r="AC308" s="9">
        <f t="shared" si="38"/>
        <v>85563.032824136491</v>
      </c>
      <c r="AD308" s="9">
        <f t="shared" si="39"/>
        <v>83425.4533001893</v>
      </c>
      <c r="AJ308" s="8">
        <f t="shared" si="40"/>
        <v>0.1610921473824497</v>
      </c>
    </row>
    <row r="309" spans="1:36" x14ac:dyDescent="0.2">
      <c r="A309" t="s">
        <v>2936</v>
      </c>
      <c r="B309" t="str">
        <f>VLOOKUP(A309,Gene_Lookup!A:B,2,0)</f>
        <v xml:space="preserve">protein of unknown function DUF370  </v>
      </c>
      <c r="C309" s="2">
        <v>8</v>
      </c>
      <c r="D309" s="3">
        <v>22.6722</v>
      </c>
      <c r="E309" s="3">
        <v>22.833400000000001</v>
      </c>
      <c r="F309" s="3">
        <v>21.5381</v>
      </c>
      <c r="G309" s="3">
        <v>22.390599999999999</v>
      </c>
      <c r="H309" s="3">
        <v>22.6341</v>
      </c>
      <c r="I309" s="3">
        <v>23.1691</v>
      </c>
      <c r="J309" s="3">
        <v>23.708300000000001</v>
      </c>
      <c r="K309" s="3">
        <v>23.212900000000001</v>
      </c>
      <c r="M309" s="3">
        <v>22.6722</v>
      </c>
      <c r="N309" s="3">
        <v>22.833400000000001</v>
      </c>
      <c r="O309" s="3">
        <v>21.5381</v>
      </c>
      <c r="P309" s="3">
        <v>22.390599999999999</v>
      </c>
      <c r="Q309" s="3">
        <v>22.6341</v>
      </c>
      <c r="R309" s="3">
        <v>23.1691</v>
      </c>
      <c r="S309" s="3">
        <v>23.708300000000001</v>
      </c>
      <c r="T309" s="3">
        <v>23.212900000000001</v>
      </c>
      <c r="W309" s="4">
        <v>8.3241800000000005E-2</v>
      </c>
      <c r="Y309" s="9">
        <f t="shared" si="34"/>
        <v>6683627.9681780031</v>
      </c>
      <c r="Z309" s="9">
        <f t="shared" si="35"/>
        <v>7473745.4665756235</v>
      </c>
      <c r="AA309" s="9">
        <f t="shared" si="36"/>
        <v>7078686.7173768133</v>
      </c>
      <c r="AB309" s="9">
        <f t="shared" si="37"/>
        <v>558697.44105110841</v>
      </c>
      <c r="AC309" s="9">
        <f t="shared" si="38"/>
        <v>3045188.2796688629</v>
      </c>
      <c r="AD309" s="9">
        <f t="shared" si="39"/>
        <v>5498474.571213943</v>
      </c>
      <c r="AJ309" s="8">
        <f t="shared" si="40"/>
        <v>0.16128730502832334</v>
      </c>
    </row>
    <row r="310" spans="1:36" x14ac:dyDescent="0.2">
      <c r="A310" t="s">
        <v>2343</v>
      </c>
      <c r="B310" t="str">
        <f>VLOOKUP(A310,Gene_Lookup!A:B,2,0)</f>
        <v xml:space="preserve">[Acyl-carrier-protein] S-malonyltransferase (EC 2.3.1.39)  </v>
      </c>
      <c r="C310" s="2">
        <v>28</v>
      </c>
      <c r="D310" s="3">
        <v>20.743400000000001</v>
      </c>
      <c r="E310" s="3">
        <v>19.850999999999999</v>
      </c>
      <c r="F310" s="3">
        <v>21.3154</v>
      </c>
      <c r="G310" s="3">
        <v>22.0855</v>
      </c>
      <c r="H310" s="3">
        <v>20.211500000000001</v>
      </c>
      <c r="I310" s="3">
        <v>20.423400000000001</v>
      </c>
      <c r="J310" s="3">
        <v>20.438099999999999</v>
      </c>
      <c r="K310" s="3">
        <v>20.690300000000001</v>
      </c>
      <c r="M310" s="3">
        <v>20.743400000000001</v>
      </c>
      <c r="N310" s="3">
        <v>19.850999999999999</v>
      </c>
      <c r="O310" s="3">
        <v>21.3154</v>
      </c>
      <c r="P310" s="3">
        <v>22.0855</v>
      </c>
      <c r="Q310" s="3">
        <v>20.211500000000001</v>
      </c>
      <c r="R310" s="3">
        <v>20.423400000000001</v>
      </c>
      <c r="S310" s="3">
        <v>20.438099999999999</v>
      </c>
      <c r="T310" s="3">
        <v>20.690300000000001</v>
      </c>
      <c r="W310" s="4">
        <v>8.3927000000000002E-2</v>
      </c>
      <c r="Y310" s="9">
        <f t="shared" si="34"/>
        <v>1755438.4719207219</v>
      </c>
      <c r="Z310" s="9">
        <f t="shared" si="35"/>
        <v>945684.87676254392</v>
      </c>
      <c r="AA310" s="9">
        <f t="shared" si="36"/>
        <v>1350561.674341633</v>
      </c>
      <c r="AB310" s="9">
        <f t="shared" si="37"/>
        <v>572582.25822653365</v>
      </c>
      <c r="AC310" s="9">
        <f t="shared" si="38"/>
        <v>2609604.9625729248</v>
      </c>
      <c r="AD310" s="9">
        <f t="shared" si="39"/>
        <v>4450388.9564059628</v>
      </c>
      <c r="AJ310" s="8">
        <f t="shared" si="40"/>
        <v>0.16250061971201757</v>
      </c>
    </row>
    <row r="311" spans="1:36" x14ac:dyDescent="0.2">
      <c r="A311" t="s">
        <v>696</v>
      </c>
      <c r="B311" t="str">
        <f>VLOOKUP(A311,Gene_Lookup!A:B,2,0)</f>
        <v xml:space="preserve">two component transcriptional regulator, LuxR family  </v>
      </c>
      <c r="C311" s="2">
        <v>11</v>
      </c>
      <c r="D311" s="3">
        <v>15.4589</v>
      </c>
      <c r="E311" s="3">
        <v>16.749300000000002</v>
      </c>
      <c r="M311" s="3">
        <v>15.4589</v>
      </c>
      <c r="N311" s="3">
        <v>16.749300000000002</v>
      </c>
      <c r="O311" s="3">
        <v>13.179399999999999</v>
      </c>
      <c r="P311" s="3">
        <v>12.1767</v>
      </c>
      <c r="Q311" s="3">
        <v>12.195</v>
      </c>
      <c r="R311" s="3">
        <v>13.196300000000001</v>
      </c>
      <c r="S311" s="3">
        <v>13.361800000000001</v>
      </c>
      <c r="T311" s="3">
        <v>12.0878</v>
      </c>
      <c r="V311" s="2" t="s">
        <v>25545</v>
      </c>
      <c r="W311" s="4">
        <v>3.1267200000000002E-2</v>
      </c>
      <c r="Y311" s="9">
        <f t="shared" si="34"/>
        <v>45039.400374966768</v>
      </c>
      <c r="Z311" s="9">
        <f t="shared" si="35"/>
        <v>110164.50981689998</v>
      </c>
      <c r="AA311" s="9">
        <f t="shared" si="36"/>
        <v>77601.955095933372</v>
      </c>
      <c r="AB311" s="9">
        <f t="shared" si="37"/>
        <v>46050.406511907036</v>
      </c>
      <c r="AC311" s="9">
        <f t="shared" si="38"/>
        <v>9276.7259041232173</v>
      </c>
      <c r="AD311" s="9">
        <f t="shared" si="39"/>
        <v>4629.6903857883699</v>
      </c>
      <c r="AJ311" s="8">
        <f t="shared" si="40"/>
        <v>0.16288974980615234</v>
      </c>
    </row>
    <row r="312" spans="1:36" x14ac:dyDescent="0.2">
      <c r="A312" t="s">
        <v>515</v>
      </c>
      <c r="B312" t="str">
        <f>VLOOKUP(A312,Gene_Lookup!A:B,2,0)</f>
        <v xml:space="preserve">LSU ribosomal protein L5P  </v>
      </c>
      <c r="C312" s="2">
        <v>26</v>
      </c>
      <c r="D312" s="3">
        <v>22.9496</v>
      </c>
      <c r="E312" s="3">
        <v>22.363600000000002</v>
      </c>
      <c r="F312" s="3">
        <v>21.851199999999999</v>
      </c>
      <c r="G312" s="3">
        <v>21.881</v>
      </c>
      <c r="H312" s="3">
        <v>21.651499999999999</v>
      </c>
      <c r="I312" s="3">
        <v>20.323699999999999</v>
      </c>
      <c r="J312" s="3">
        <v>22.458400000000001</v>
      </c>
      <c r="K312" s="3">
        <v>21.8018</v>
      </c>
      <c r="M312" s="3">
        <v>22.9496</v>
      </c>
      <c r="N312" s="3">
        <v>22.363600000000002</v>
      </c>
      <c r="O312" s="3">
        <v>21.851199999999999</v>
      </c>
      <c r="P312" s="3">
        <v>21.881</v>
      </c>
      <c r="Q312" s="3">
        <v>21.651499999999999</v>
      </c>
      <c r="R312" s="3">
        <v>20.323699999999999</v>
      </c>
      <c r="S312" s="3">
        <v>22.458400000000001</v>
      </c>
      <c r="T312" s="3">
        <v>21.8018</v>
      </c>
      <c r="W312" s="4">
        <v>0.15379200000000001</v>
      </c>
      <c r="Y312" s="9">
        <f t="shared" si="34"/>
        <v>8100614.937561716</v>
      </c>
      <c r="Z312" s="9">
        <f t="shared" si="35"/>
        <v>5396527.7052858071</v>
      </c>
      <c r="AA312" s="9">
        <f t="shared" si="36"/>
        <v>6748571.3214237615</v>
      </c>
      <c r="AB312" s="9">
        <f t="shared" si="37"/>
        <v>1912078.4188622551</v>
      </c>
      <c r="AC312" s="9">
        <f t="shared" si="38"/>
        <v>3783263.9424452484</v>
      </c>
      <c r="AD312" s="9">
        <f t="shared" si="39"/>
        <v>3862222.9050898873</v>
      </c>
      <c r="AJ312" s="8">
        <f t="shared" si="40"/>
        <v>0.16301100439119565</v>
      </c>
    </row>
    <row r="313" spans="1:36" x14ac:dyDescent="0.2">
      <c r="A313" t="s">
        <v>4814</v>
      </c>
      <c r="B313" t="str">
        <f>VLOOKUP(A313,Gene_Lookup!A:B,2,0)</f>
        <v xml:space="preserve">cellulosome anchoring protein cohesin region  </v>
      </c>
      <c r="C313" s="2">
        <v>36</v>
      </c>
      <c r="D313" s="3">
        <v>13.660500000000001</v>
      </c>
      <c r="E313" s="3">
        <v>13.815</v>
      </c>
      <c r="F313" s="3">
        <v>16.965199999999999</v>
      </c>
      <c r="G313" s="3">
        <v>18.308599999999998</v>
      </c>
      <c r="H313" s="3">
        <v>19.981999999999999</v>
      </c>
      <c r="I313" s="3">
        <v>19.1004</v>
      </c>
      <c r="J313" s="3">
        <v>17.862200000000001</v>
      </c>
      <c r="K313" s="3">
        <v>18.362100000000002</v>
      </c>
      <c r="M313" s="3">
        <v>13.660500000000001</v>
      </c>
      <c r="N313" s="3">
        <v>13.815</v>
      </c>
      <c r="O313" s="3">
        <v>16.965199999999999</v>
      </c>
      <c r="P313" s="3">
        <v>18.308599999999998</v>
      </c>
      <c r="Q313" s="3">
        <v>19.981999999999999</v>
      </c>
      <c r="R313" s="3">
        <v>19.1004</v>
      </c>
      <c r="S313" s="3">
        <v>17.862200000000001</v>
      </c>
      <c r="T313" s="3">
        <v>18.362100000000002</v>
      </c>
      <c r="V313" s="2" t="s">
        <v>25545</v>
      </c>
      <c r="W313" s="4">
        <v>2.5625399999999999E-3</v>
      </c>
      <c r="Y313" s="9">
        <f t="shared" si="34"/>
        <v>12948.523692359642</v>
      </c>
      <c r="Z313" s="9">
        <f t="shared" si="35"/>
        <v>14412.170459913177</v>
      </c>
      <c r="AA313" s="9">
        <f t="shared" si="36"/>
        <v>13680.34707613641</v>
      </c>
      <c r="AB313" s="9">
        <f t="shared" si="37"/>
        <v>1034.9545545988751</v>
      </c>
      <c r="AC313" s="9">
        <f t="shared" si="38"/>
        <v>127948.17110186773</v>
      </c>
      <c r="AD313" s="9">
        <f t="shared" si="39"/>
        <v>324666.72382204729</v>
      </c>
      <c r="AJ313" s="8">
        <f t="shared" si="40"/>
        <v>0.16317365508667114</v>
      </c>
    </row>
    <row r="314" spans="1:36" x14ac:dyDescent="0.2">
      <c r="A314" t="s">
        <v>1546</v>
      </c>
      <c r="B314" t="str">
        <f>VLOOKUP(A314,Gene_Lookup!A:B,2,0)</f>
        <v xml:space="preserve">copper amine oxidase-like domain-containing protein  </v>
      </c>
      <c r="C314" s="2">
        <v>13</v>
      </c>
      <c r="D314" s="3">
        <v>20.111699999999999</v>
      </c>
      <c r="E314" s="3">
        <v>20.642099999999999</v>
      </c>
      <c r="F314" s="3">
        <v>19.564800000000002</v>
      </c>
      <c r="H314" s="3">
        <v>19.313600000000001</v>
      </c>
      <c r="I314" s="3">
        <v>18.171700000000001</v>
      </c>
      <c r="J314" s="3">
        <v>19.155100000000001</v>
      </c>
      <c r="M314" s="3">
        <v>20.111699999999999</v>
      </c>
      <c r="N314" s="3">
        <v>20.642099999999999</v>
      </c>
      <c r="O314" s="3">
        <v>19.564800000000002</v>
      </c>
      <c r="P314" s="3">
        <v>11.630699999999999</v>
      </c>
      <c r="Q314" s="3">
        <v>19.313600000000001</v>
      </c>
      <c r="R314" s="3">
        <v>18.171700000000001</v>
      </c>
      <c r="S314" s="3">
        <v>19.155100000000001</v>
      </c>
      <c r="T314" s="3">
        <v>12.4033</v>
      </c>
      <c r="W314" s="4">
        <v>0.55874800000000002</v>
      </c>
      <c r="Y314" s="9">
        <f t="shared" si="34"/>
        <v>1132987.0966280065</v>
      </c>
      <c r="Z314" s="9">
        <f t="shared" si="35"/>
        <v>1636406.7923816892</v>
      </c>
      <c r="AA314" s="9">
        <f t="shared" si="36"/>
        <v>1384696.9445048478</v>
      </c>
      <c r="AB314" s="9">
        <f t="shared" si="37"/>
        <v>355971.48065029766</v>
      </c>
      <c r="AC314" s="9">
        <f t="shared" si="38"/>
        <v>775517.60142893472</v>
      </c>
      <c r="AD314" s="9">
        <f t="shared" si="39"/>
        <v>3170.9512887411997</v>
      </c>
      <c r="AE314" s="9">
        <f>2^Q314</f>
        <v>651587.77007312374</v>
      </c>
      <c r="AF314" s="9">
        <f>2^R314</f>
        <v>295275.06392737245</v>
      </c>
      <c r="AG314" s="9">
        <f>2^S314</f>
        <v>583794.0574959839</v>
      </c>
      <c r="AH314" s="9">
        <f>2^T314</f>
        <v>5417.0811959200601</v>
      </c>
      <c r="AJ314" s="8">
        <f t="shared" si="40"/>
        <v>0.16345171023115701</v>
      </c>
    </row>
    <row r="315" spans="1:36" x14ac:dyDescent="0.2">
      <c r="A315" t="s">
        <v>408</v>
      </c>
      <c r="B315" t="str">
        <f>VLOOKUP(A315,Gene_Lookup!A:B,2,0)</f>
        <v xml:space="preserve">amidophosphoribosyltransferase (EC 2.4.2.14)  </v>
      </c>
      <c r="C315" s="2">
        <v>32</v>
      </c>
      <c r="D315" s="3">
        <v>19.233899999999998</v>
      </c>
      <c r="E315" s="3">
        <v>17.048300000000001</v>
      </c>
      <c r="F315" s="3">
        <v>20.064699999999998</v>
      </c>
      <c r="G315" s="3">
        <v>19.671600000000002</v>
      </c>
      <c r="H315" s="3">
        <v>21.105799999999999</v>
      </c>
      <c r="I315" s="3">
        <v>20.630400000000002</v>
      </c>
      <c r="J315" s="3">
        <v>21.691800000000001</v>
      </c>
      <c r="K315" s="3">
        <v>20.964500000000001</v>
      </c>
      <c r="M315" s="3">
        <v>19.233899999999998</v>
      </c>
      <c r="N315" s="3">
        <v>17.048300000000001</v>
      </c>
      <c r="O315" s="3">
        <v>20.064699999999998</v>
      </c>
      <c r="P315" s="3">
        <v>19.671600000000002</v>
      </c>
      <c r="Q315" s="3">
        <v>21.105799999999999</v>
      </c>
      <c r="R315" s="3">
        <v>20.630400000000002</v>
      </c>
      <c r="S315" s="3">
        <v>21.691800000000001</v>
      </c>
      <c r="T315" s="3">
        <v>20.964500000000001</v>
      </c>
      <c r="W315" s="4">
        <v>6.4560900000000004E-2</v>
      </c>
      <c r="Y315" s="9">
        <f t="shared" si="34"/>
        <v>616567.79072877869</v>
      </c>
      <c r="Z315" s="9">
        <f t="shared" si="35"/>
        <v>135534.44292648451</v>
      </c>
      <c r="AA315" s="9">
        <f t="shared" si="36"/>
        <v>376051.1168276316</v>
      </c>
      <c r="AB315" s="9">
        <f t="shared" si="37"/>
        <v>340141.94220786932</v>
      </c>
      <c r="AC315" s="9">
        <f t="shared" si="38"/>
        <v>1096671.4916900462</v>
      </c>
      <c r="AD315" s="9">
        <f t="shared" si="39"/>
        <v>835106.11292238825</v>
      </c>
      <c r="AJ315" s="8">
        <f t="shared" si="40"/>
        <v>0.1640134570141375</v>
      </c>
    </row>
    <row r="316" spans="1:36" x14ac:dyDescent="0.2">
      <c r="A316" t="s">
        <v>690</v>
      </c>
      <c r="B316" t="str">
        <f>VLOOKUP(A316,Gene_Lookup!A:B,2,0)</f>
        <v xml:space="preserve">Beta propeller domain  </v>
      </c>
      <c r="C316" s="2">
        <v>21</v>
      </c>
      <c r="D316" s="3">
        <v>15.308199999999999</v>
      </c>
      <c r="E316" s="3">
        <v>15.4656</v>
      </c>
      <c r="F316" s="3">
        <v>14.803699999999999</v>
      </c>
      <c r="J316" s="3">
        <v>15.230700000000001</v>
      </c>
      <c r="M316" s="3">
        <v>15.308199999999999</v>
      </c>
      <c r="N316" s="3">
        <v>15.4656</v>
      </c>
      <c r="O316" s="3">
        <v>14.803699999999999</v>
      </c>
      <c r="P316" s="3">
        <v>12.167400000000001</v>
      </c>
      <c r="Q316" s="3">
        <v>10.712899999999999</v>
      </c>
      <c r="R316" s="3">
        <v>11.9251</v>
      </c>
      <c r="S316" s="3">
        <v>15.230700000000001</v>
      </c>
      <c r="T316" s="3">
        <v>12.5136</v>
      </c>
      <c r="W316" s="4">
        <v>0.16891800000000001</v>
      </c>
      <c r="Y316" s="9">
        <f t="shared" si="34"/>
        <v>40572.089946270877</v>
      </c>
      <c r="Z316" s="9">
        <f t="shared" si="35"/>
        <v>45249.053675822237</v>
      </c>
      <c r="AA316" s="9">
        <f t="shared" si="36"/>
        <v>42910.571811046553</v>
      </c>
      <c r="AB316" s="9">
        <f t="shared" si="37"/>
        <v>3307.1127685292931</v>
      </c>
      <c r="AC316" s="9">
        <f t="shared" si="38"/>
        <v>28599.454318559085</v>
      </c>
      <c r="AD316" s="9">
        <f t="shared" si="39"/>
        <v>4599.9421427961652</v>
      </c>
      <c r="AJ316" s="8">
        <f t="shared" si="40"/>
        <v>0.16428655100121237</v>
      </c>
    </row>
    <row r="317" spans="1:36" x14ac:dyDescent="0.2">
      <c r="A317" t="s">
        <v>1738</v>
      </c>
      <c r="B317" t="str">
        <f>VLOOKUP(A317,Gene_Lookup!A:B,2,0)</f>
        <v xml:space="preserve">Carbohydrate binding family 25  </v>
      </c>
      <c r="C317" s="2">
        <v>13</v>
      </c>
      <c r="D317" s="3">
        <v>21.4894</v>
      </c>
      <c r="E317" s="3">
        <v>22.4178</v>
      </c>
      <c r="F317" s="3">
        <v>20.732600000000001</v>
      </c>
      <c r="G317" s="3">
        <v>18.418700000000001</v>
      </c>
      <c r="H317" s="3">
        <v>22.441700000000001</v>
      </c>
      <c r="I317" s="3">
        <v>22.300899999999999</v>
      </c>
      <c r="J317" s="3">
        <v>20.208500000000001</v>
      </c>
      <c r="K317" s="3">
        <v>20.6297</v>
      </c>
      <c r="M317" s="3">
        <v>21.4894</v>
      </c>
      <c r="N317" s="3">
        <v>22.4178</v>
      </c>
      <c r="O317" s="3">
        <v>20.732600000000001</v>
      </c>
      <c r="P317" s="3">
        <v>18.418700000000001</v>
      </c>
      <c r="Q317" s="3">
        <v>22.441700000000001</v>
      </c>
      <c r="R317" s="3">
        <v>22.300899999999999</v>
      </c>
      <c r="S317" s="3">
        <v>20.208500000000001</v>
      </c>
      <c r="T317" s="3">
        <v>20.6297</v>
      </c>
      <c r="W317" s="4">
        <v>9.7443299999999997E-2</v>
      </c>
      <c r="Y317" s="9">
        <f t="shared" si="34"/>
        <v>2944109.7045926456</v>
      </c>
      <c r="Z317" s="9">
        <f t="shared" si="35"/>
        <v>5603124.0395185901</v>
      </c>
      <c r="AA317" s="9">
        <f t="shared" si="36"/>
        <v>4273616.8720556181</v>
      </c>
      <c r="AB317" s="9">
        <f t="shared" si="37"/>
        <v>1880207.0674983722</v>
      </c>
      <c r="AC317" s="9">
        <f t="shared" si="38"/>
        <v>1742346.3427753882</v>
      </c>
      <c r="AD317" s="9">
        <f t="shared" si="39"/>
        <v>350413.78379299794</v>
      </c>
      <c r="AJ317" s="8">
        <f t="shared" si="40"/>
        <v>0.16447133628549826</v>
      </c>
    </row>
    <row r="318" spans="1:36" x14ac:dyDescent="0.2">
      <c r="A318" t="s">
        <v>1979</v>
      </c>
      <c r="B318" t="str">
        <f>VLOOKUP(A318,Gene_Lookup!A:B,2,0)</f>
        <v xml:space="preserve">glutamate N-acetyltransferase (EC 2.3.1.35)  </v>
      </c>
      <c r="C318" s="2">
        <v>29</v>
      </c>
      <c r="D318" s="3">
        <v>18.8416</v>
      </c>
      <c r="E318" s="3">
        <v>19.09</v>
      </c>
      <c r="F318" s="3">
        <v>18.5608</v>
      </c>
      <c r="G318" s="3">
        <v>18.7136</v>
      </c>
      <c r="H318" s="3">
        <v>18.12</v>
      </c>
      <c r="I318" s="3">
        <v>19.831299999999999</v>
      </c>
      <c r="J318" s="3">
        <v>19.205200000000001</v>
      </c>
      <c r="K318" s="3">
        <v>17.927700000000002</v>
      </c>
      <c r="M318" s="3">
        <v>18.8416</v>
      </c>
      <c r="N318" s="3">
        <v>19.09</v>
      </c>
      <c r="O318" s="3">
        <v>18.5608</v>
      </c>
      <c r="P318" s="3">
        <v>18.7136</v>
      </c>
      <c r="Q318" s="3">
        <v>18.12</v>
      </c>
      <c r="R318" s="3">
        <v>19.831299999999999</v>
      </c>
      <c r="S318" s="3">
        <v>19.205200000000001</v>
      </c>
      <c r="T318" s="3">
        <v>17.927700000000002</v>
      </c>
      <c r="W318" s="4">
        <v>0.91852400000000001</v>
      </c>
      <c r="Y318" s="9">
        <f t="shared" si="34"/>
        <v>469771.60897941195</v>
      </c>
      <c r="Z318" s="9">
        <f t="shared" si="35"/>
        <v>558036.51421810698</v>
      </c>
      <c r="AA318" s="9">
        <f t="shared" si="36"/>
        <v>513904.06159875949</v>
      </c>
      <c r="AB318" s="9">
        <f t="shared" si="37"/>
        <v>62412.713035069282</v>
      </c>
      <c r="AC318" s="9">
        <f t="shared" si="38"/>
        <v>386685.19405926554</v>
      </c>
      <c r="AD318" s="9">
        <f t="shared" si="39"/>
        <v>429887.60858717823</v>
      </c>
      <c r="AJ318" s="8">
        <f t="shared" si="40"/>
        <v>0.16459242391038742</v>
      </c>
    </row>
    <row r="319" spans="1:36" x14ac:dyDescent="0.2">
      <c r="A319" t="s">
        <v>427</v>
      </c>
      <c r="B319" t="str">
        <f>VLOOKUP(A319,Gene_Lookup!A:B,2,0)</f>
        <v xml:space="preserve">dihydrodipicolinate synthase (EC 4.2.1.52)  </v>
      </c>
      <c r="C319" s="2">
        <v>24</v>
      </c>
      <c r="D319" s="3">
        <v>20.550799999999999</v>
      </c>
      <c r="E319" s="3">
        <v>20.3568</v>
      </c>
      <c r="F319" s="3">
        <v>20.115600000000001</v>
      </c>
      <c r="G319" s="3">
        <v>19.378499999999999</v>
      </c>
      <c r="H319" s="3">
        <v>22.061199999999999</v>
      </c>
      <c r="I319" s="3">
        <v>20.1617</v>
      </c>
      <c r="J319" s="3">
        <v>20.445599999999999</v>
      </c>
      <c r="K319" s="3">
        <v>19.643000000000001</v>
      </c>
      <c r="M319" s="3">
        <v>20.550799999999999</v>
      </c>
      <c r="N319" s="3">
        <v>20.3568</v>
      </c>
      <c r="O319" s="3">
        <v>20.115600000000001</v>
      </c>
      <c r="P319" s="3">
        <v>19.378499999999999</v>
      </c>
      <c r="Q319" s="3">
        <v>22.061199999999999</v>
      </c>
      <c r="R319" s="3">
        <v>20.1617</v>
      </c>
      <c r="S319" s="3">
        <v>20.445599999999999</v>
      </c>
      <c r="T319" s="3">
        <v>19.643000000000001</v>
      </c>
      <c r="W319" s="4">
        <v>0.429456</v>
      </c>
      <c r="Y319" s="9">
        <f t="shared" si="34"/>
        <v>1536056.6572674806</v>
      </c>
      <c r="Z319" s="9">
        <f t="shared" si="35"/>
        <v>1342787.8895222556</v>
      </c>
      <c r="AA319" s="9">
        <f t="shared" si="36"/>
        <v>1439422.2733948682</v>
      </c>
      <c r="AB319" s="9">
        <f t="shared" si="37"/>
        <v>136661.65626421649</v>
      </c>
      <c r="AC319" s="9">
        <f t="shared" si="38"/>
        <v>1136054.0146856536</v>
      </c>
      <c r="AD319" s="9">
        <f t="shared" si="39"/>
        <v>681568.90883239266</v>
      </c>
      <c r="AJ319" s="8">
        <f t="shared" si="40"/>
        <v>0.1646799082954461</v>
      </c>
    </row>
    <row r="320" spans="1:36" x14ac:dyDescent="0.2">
      <c r="A320" t="s">
        <v>184</v>
      </c>
      <c r="B320" t="str">
        <f>VLOOKUP(A320,Gene_Lookup!A:B,2,0)</f>
        <v xml:space="preserve">Cysteine synthase  </v>
      </c>
      <c r="C320" s="2">
        <v>28</v>
      </c>
      <c r="D320" s="3">
        <v>20.7502</v>
      </c>
      <c r="E320" s="3">
        <v>22.0428</v>
      </c>
      <c r="F320" s="3">
        <v>18.6998</v>
      </c>
      <c r="G320" s="3">
        <v>17.0076</v>
      </c>
      <c r="H320" s="3">
        <v>21.6646</v>
      </c>
      <c r="I320" s="3">
        <v>15.8796</v>
      </c>
      <c r="J320" s="3">
        <v>20.694400000000002</v>
      </c>
      <c r="K320" s="3">
        <v>17.768899999999999</v>
      </c>
      <c r="M320" s="3">
        <v>20.7502</v>
      </c>
      <c r="N320" s="3">
        <v>22.0428</v>
      </c>
      <c r="O320" s="3">
        <v>18.6998</v>
      </c>
      <c r="P320" s="3">
        <v>17.0076</v>
      </c>
      <c r="Q320" s="3">
        <v>21.6646</v>
      </c>
      <c r="R320" s="3">
        <v>15.8796</v>
      </c>
      <c r="S320" s="3">
        <v>20.694400000000002</v>
      </c>
      <c r="T320" s="3">
        <v>17.768899999999999</v>
      </c>
      <c r="W320" s="4">
        <v>0.56551499999999999</v>
      </c>
      <c r="Y320" s="9">
        <f t="shared" si="34"/>
        <v>1763732.0872798446</v>
      </c>
      <c r="Z320" s="9">
        <f t="shared" si="35"/>
        <v>4320599.2749245251</v>
      </c>
      <c r="AA320" s="9">
        <f t="shared" si="36"/>
        <v>3042165.6811021846</v>
      </c>
      <c r="AB320" s="9">
        <f t="shared" si="37"/>
        <v>1807978.126976931</v>
      </c>
      <c r="AC320" s="9">
        <f t="shared" si="38"/>
        <v>425795.15254724043</v>
      </c>
      <c r="AD320" s="9">
        <f t="shared" si="39"/>
        <v>131764.29850819189</v>
      </c>
      <c r="AJ320" s="8">
        <f t="shared" si="40"/>
        <v>0.16484338501203932</v>
      </c>
    </row>
    <row r="321" spans="1:36" x14ac:dyDescent="0.2">
      <c r="A321" t="s">
        <v>1484</v>
      </c>
      <c r="B321" t="str">
        <f>VLOOKUP(A321,Gene_Lookup!A:B,2,0)</f>
        <v xml:space="preserve">branched-chain amino acid aminotransferase  </v>
      </c>
      <c r="C321" s="2">
        <v>23</v>
      </c>
      <c r="D321" s="3">
        <v>22.939900000000002</v>
      </c>
      <c r="E321" s="3">
        <v>22.531199999999998</v>
      </c>
      <c r="F321" s="3">
        <v>22.2546</v>
      </c>
      <c r="G321" s="3">
        <v>21.454000000000001</v>
      </c>
      <c r="H321" s="3">
        <v>21.3309</v>
      </c>
      <c r="I321" s="3">
        <v>20.889199999999999</v>
      </c>
      <c r="J321" s="3">
        <v>22.026599999999998</v>
      </c>
      <c r="K321" s="3">
        <v>21.5059</v>
      </c>
      <c r="M321" s="3">
        <v>22.939900000000002</v>
      </c>
      <c r="N321" s="3">
        <v>22.531199999999998</v>
      </c>
      <c r="O321" s="3">
        <v>22.2546</v>
      </c>
      <c r="P321" s="3">
        <v>21.454000000000001</v>
      </c>
      <c r="Q321" s="3">
        <v>21.3309</v>
      </c>
      <c r="R321" s="3">
        <v>20.889199999999999</v>
      </c>
      <c r="S321" s="3">
        <v>22.026599999999998</v>
      </c>
      <c r="T321" s="3">
        <v>21.5059</v>
      </c>
      <c r="W321" s="4">
        <v>6.47485E-2</v>
      </c>
      <c r="Y321" s="9">
        <f t="shared" si="34"/>
        <v>8046332.9168574838</v>
      </c>
      <c r="Z321" s="9">
        <f t="shared" si="35"/>
        <v>6061317.5665276945</v>
      </c>
      <c r="AA321" s="9">
        <f t="shared" si="36"/>
        <v>7053825.2416925896</v>
      </c>
      <c r="AB321" s="9">
        <f t="shared" si="37"/>
        <v>1403617.8149775749</v>
      </c>
      <c r="AC321" s="9">
        <f t="shared" si="38"/>
        <v>5003825.3330262676</v>
      </c>
      <c r="AD321" s="9">
        <f t="shared" si="39"/>
        <v>2872747.9736007461</v>
      </c>
      <c r="AJ321" s="8">
        <f t="shared" si="40"/>
        <v>0.16577071386996944</v>
      </c>
    </row>
    <row r="322" spans="1:36" x14ac:dyDescent="0.2">
      <c r="A322" t="s">
        <v>2335</v>
      </c>
      <c r="B322" t="str">
        <f>VLOOKUP(A322,Gene_Lookup!A:B,2,0)</f>
        <v xml:space="preserve">diaminopimelate decarboxylase  </v>
      </c>
      <c r="C322" s="2">
        <v>26</v>
      </c>
      <c r="D322" s="3">
        <v>15.0464</v>
      </c>
      <c r="E322" s="3">
        <v>15.3508</v>
      </c>
      <c r="F322" s="3">
        <v>16.4496</v>
      </c>
      <c r="G322" s="3">
        <v>15.803000000000001</v>
      </c>
      <c r="H322" s="3">
        <v>17.601099999999999</v>
      </c>
      <c r="I322" s="3">
        <v>15.5572</v>
      </c>
      <c r="J322" s="3">
        <v>17.536999999999999</v>
      </c>
      <c r="K322" s="3">
        <v>15.518800000000001</v>
      </c>
      <c r="M322" s="3">
        <v>15.0464</v>
      </c>
      <c r="N322" s="3">
        <v>15.3508</v>
      </c>
      <c r="O322" s="3">
        <v>16.4496</v>
      </c>
      <c r="P322" s="3">
        <v>15.803000000000001</v>
      </c>
      <c r="Q322" s="3">
        <v>17.601099999999999</v>
      </c>
      <c r="R322" s="3">
        <v>15.5572</v>
      </c>
      <c r="S322" s="3">
        <v>17.536999999999999</v>
      </c>
      <c r="T322" s="3">
        <v>15.518800000000001</v>
      </c>
      <c r="W322" s="4">
        <v>0.57834799999999997</v>
      </c>
      <c r="Y322" s="9">
        <f t="shared" si="34"/>
        <v>33839.016077625347</v>
      </c>
      <c r="Z322" s="9">
        <f t="shared" si="35"/>
        <v>41787.96838246769</v>
      </c>
      <c r="AA322" s="9">
        <f t="shared" si="36"/>
        <v>37813.492230046519</v>
      </c>
      <c r="AB322" s="9">
        <f t="shared" si="37"/>
        <v>5620.7580780824601</v>
      </c>
      <c r="AC322" s="9">
        <f t="shared" si="38"/>
        <v>89499.99615829582</v>
      </c>
      <c r="AD322" s="9">
        <f t="shared" si="39"/>
        <v>57171.162285392405</v>
      </c>
      <c r="AJ322" s="8">
        <f t="shared" si="40"/>
        <v>0.16643024927391747</v>
      </c>
    </row>
    <row r="323" spans="1:36" x14ac:dyDescent="0.2">
      <c r="A323" t="s">
        <v>739</v>
      </c>
      <c r="B323" t="str">
        <f>VLOOKUP(A323,Gene_Lookup!A:B,2,0)</f>
        <v xml:space="preserve">methylthioadenosine phosphorylase (EC 2.4.2.28)  </v>
      </c>
      <c r="C323" s="2">
        <v>22</v>
      </c>
      <c r="D323" s="3">
        <v>18.174499999999998</v>
      </c>
      <c r="E323" s="3">
        <v>19.639700000000001</v>
      </c>
      <c r="M323" s="3">
        <v>18.174499999999998</v>
      </c>
      <c r="N323" s="3">
        <v>19.639700000000001</v>
      </c>
      <c r="O323" s="3">
        <v>11.271100000000001</v>
      </c>
      <c r="P323" s="3">
        <v>10.9894</v>
      </c>
      <c r="Q323" s="3">
        <v>12.0396</v>
      </c>
      <c r="R323" s="3">
        <v>11.3041</v>
      </c>
      <c r="S323" s="3">
        <v>11.4725</v>
      </c>
      <c r="T323" s="3">
        <v>11.936400000000001</v>
      </c>
      <c r="V323" s="2" t="s">
        <v>25545</v>
      </c>
      <c r="W323" s="4">
        <v>5.8516999999999998E-4</v>
      </c>
      <c r="Y323" s="9">
        <f t="shared" ref="Y323:Y386" si="41">2^M323</f>
        <v>295848.69381977408</v>
      </c>
      <c r="Z323" s="9">
        <f t="shared" ref="Z323:Z386" si="42">2^N323</f>
        <v>816843.40280991071</v>
      </c>
      <c r="AA323" s="9">
        <f t="shared" ref="AA323:AA386" si="43">AVERAGE(Y323:Z323)</f>
        <v>556346.0483148424</v>
      </c>
      <c r="AB323" s="9">
        <f t="shared" ref="AB323:AB386" si="44">STDEVA(Y323:Z323)</f>
        <v>368398.89168923761</v>
      </c>
      <c r="AC323" s="9">
        <f t="shared" ref="AC323:AC386" si="45">2^O323</f>
        <v>2471.3780445237212</v>
      </c>
      <c r="AD323" s="9">
        <f t="shared" ref="AD323:AD386" si="46">2^P323</f>
        <v>2033.0077506587704</v>
      </c>
      <c r="AJ323" s="8">
        <f t="shared" ref="AJ323:AJ386" si="47">_xlfn.T.TEST(Y323:Z323,AC323:AD323,2,2)</f>
        <v>0.16725887454235278</v>
      </c>
    </row>
    <row r="324" spans="1:36" x14ac:dyDescent="0.2">
      <c r="A324" t="s">
        <v>767</v>
      </c>
      <c r="B324" t="str">
        <f>VLOOKUP(A324,Gene_Lookup!A:B,2,0)</f>
        <v xml:space="preserve">efflux transporter, RND family, MFP subunit  </v>
      </c>
      <c r="C324" s="2">
        <v>21</v>
      </c>
      <c r="D324" s="3">
        <v>15.835000000000001</v>
      </c>
      <c r="E324" s="3">
        <v>14.9353</v>
      </c>
      <c r="F324" s="3">
        <v>16.173500000000001</v>
      </c>
      <c r="G324" s="3">
        <v>16.166499999999999</v>
      </c>
      <c r="H324" s="3">
        <v>15.2706</v>
      </c>
      <c r="I324" s="3">
        <v>15.074999999999999</v>
      </c>
      <c r="J324" s="3">
        <v>15.872</v>
      </c>
      <c r="K324" s="3">
        <v>15.396100000000001</v>
      </c>
      <c r="M324" s="3">
        <v>15.835000000000001</v>
      </c>
      <c r="N324" s="3">
        <v>14.9353</v>
      </c>
      <c r="O324" s="3">
        <v>16.173500000000001</v>
      </c>
      <c r="P324" s="3">
        <v>16.166499999999999</v>
      </c>
      <c r="Q324" s="3">
        <v>15.2706</v>
      </c>
      <c r="R324" s="3">
        <v>15.074999999999999</v>
      </c>
      <c r="S324" s="3">
        <v>15.872</v>
      </c>
      <c r="T324" s="3">
        <v>15.396100000000001</v>
      </c>
      <c r="W324" s="4">
        <v>0.17643400000000001</v>
      </c>
      <c r="Y324" s="9">
        <f t="shared" si="41"/>
        <v>58453.4274487152</v>
      </c>
      <c r="Z324" s="9">
        <f t="shared" si="42"/>
        <v>31330.930573429247</v>
      </c>
      <c r="AA324" s="9">
        <f t="shared" si="43"/>
        <v>44892.179011072221</v>
      </c>
      <c r="AB324" s="9">
        <f t="shared" si="44"/>
        <v>19178.501463225639</v>
      </c>
      <c r="AC324" s="9">
        <f t="shared" si="45"/>
        <v>73910.924546515249</v>
      </c>
      <c r="AD324" s="9">
        <f t="shared" si="46"/>
        <v>73553.175111175166</v>
      </c>
      <c r="AJ324" s="8">
        <f t="shared" si="47"/>
        <v>0.16733177106536246</v>
      </c>
    </row>
    <row r="325" spans="1:36" x14ac:dyDescent="0.2">
      <c r="A325" t="s">
        <v>586</v>
      </c>
      <c r="B325" t="str">
        <f>VLOOKUP(A325,Gene_Lookup!A:B,2,0)</f>
        <v xml:space="preserve">aspartyl-tRNA synthetase (EC 6.1.1.12)  </v>
      </c>
      <c r="C325" s="2">
        <v>33</v>
      </c>
      <c r="D325" s="3">
        <v>16.5091</v>
      </c>
      <c r="E325" s="3">
        <v>17.5352</v>
      </c>
      <c r="F325" s="3">
        <v>13.7768</v>
      </c>
      <c r="G325" s="3">
        <v>15.610300000000001</v>
      </c>
      <c r="H325" s="3">
        <v>13.4596</v>
      </c>
      <c r="I325" s="3">
        <v>17.468399999999999</v>
      </c>
      <c r="J325" s="3">
        <v>14.9551</v>
      </c>
      <c r="K325" s="3">
        <v>16.749500000000001</v>
      </c>
      <c r="M325" s="3">
        <v>16.5091</v>
      </c>
      <c r="N325" s="3">
        <v>17.5352</v>
      </c>
      <c r="O325" s="3">
        <v>13.7768</v>
      </c>
      <c r="P325" s="3">
        <v>15.610300000000001</v>
      </c>
      <c r="Q325" s="3">
        <v>13.4596</v>
      </c>
      <c r="R325" s="3">
        <v>17.468399999999999</v>
      </c>
      <c r="S325" s="3">
        <v>14.9551</v>
      </c>
      <c r="T325" s="3">
        <v>16.749500000000001</v>
      </c>
      <c r="W325" s="4">
        <v>0.63010100000000002</v>
      </c>
      <c r="Y325" s="9">
        <f t="shared" si="41"/>
        <v>93268.351640917885</v>
      </c>
      <c r="Z325" s="9">
        <f t="shared" si="42"/>
        <v>189942.07581960125</v>
      </c>
      <c r="AA325" s="9">
        <f t="shared" si="43"/>
        <v>141605.21373025957</v>
      </c>
      <c r="AB325" s="9">
        <f t="shared" si="44"/>
        <v>68358.645929304941</v>
      </c>
      <c r="AC325" s="9">
        <f t="shared" si="45"/>
        <v>14035.56966894465</v>
      </c>
      <c r="AD325" s="9">
        <f t="shared" si="46"/>
        <v>50022.862639641673</v>
      </c>
      <c r="AJ325" s="8">
        <f t="shared" si="47"/>
        <v>0.16756677681834165</v>
      </c>
    </row>
    <row r="326" spans="1:36" x14ac:dyDescent="0.2">
      <c r="A326" t="s">
        <v>26</v>
      </c>
      <c r="B326" t="str">
        <f>VLOOKUP(A326,Gene_Lookup!A:B,2,0)</f>
        <v xml:space="preserve">SSU ribosomal protein S5P  </v>
      </c>
      <c r="C326" s="2">
        <v>17</v>
      </c>
      <c r="D326" s="3">
        <v>23.2544</v>
      </c>
      <c r="E326" s="3">
        <v>23.736699999999999</v>
      </c>
      <c r="F326" s="3">
        <v>21.555499999999999</v>
      </c>
      <c r="G326" s="3">
        <v>22.896799999999999</v>
      </c>
      <c r="H326" s="3">
        <v>21.312100000000001</v>
      </c>
      <c r="I326" s="3">
        <v>21.345300000000002</v>
      </c>
      <c r="J326" s="3">
        <v>22.965800000000002</v>
      </c>
      <c r="K326" s="3">
        <v>22.517800000000001</v>
      </c>
      <c r="M326" s="3">
        <v>23.2544</v>
      </c>
      <c r="N326" s="3">
        <v>23.736699999999999</v>
      </c>
      <c r="O326" s="3">
        <v>21.555499999999999</v>
      </c>
      <c r="P326" s="3">
        <v>22.896799999999999</v>
      </c>
      <c r="Q326" s="3">
        <v>21.312100000000001</v>
      </c>
      <c r="R326" s="3">
        <v>21.345300000000002</v>
      </c>
      <c r="S326" s="3">
        <v>22.965800000000002</v>
      </c>
      <c r="T326" s="3">
        <v>22.517800000000001</v>
      </c>
      <c r="W326" s="4">
        <v>5.9080500000000001E-2</v>
      </c>
      <c r="Y326" s="9">
        <f t="shared" si="41"/>
        <v>10006263.407243554</v>
      </c>
      <c r="Z326" s="9">
        <f t="shared" si="42"/>
        <v>13978439.723737767</v>
      </c>
      <c r="AA326" s="9">
        <f t="shared" si="43"/>
        <v>11992351.565490659</v>
      </c>
      <c r="AB326" s="9">
        <f t="shared" si="44"/>
        <v>2808752.8094616677</v>
      </c>
      <c r="AC326" s="9">
        <f t="shared" si="45"/>
        <v>3082137.9401470958</v>
      </c>
      <c r="AD326" s="9">
        <f t="shared" si="46"/>
        <v>7809506.7518236069</v>
      </c>
      <c r="AJ326" s="8">
        <f t="shared" si="47"/>
        <v>0.1680540193045762</v>
      </c>
    </row>
    <row r="327" spans="1:36" x14ac:dyDescent="0.2">
      <c r="A327" t="s">
        <v>215</v>
      </c>
      <c r="B327" t="str">
        <f>VLOOKUP(A327,Gene_Lookup!A:B,2,0)</f>
        <v xml:space="preserve">nicotinate phosphoribosyltransferase  </v>
      </c>
      <c r="C327" s="2">
        <v>23</v>
      </c>
      <c r="D327" s="3">
        <v>18.042999999999999</v>
      </c>
      <c r="E327" s="3">
        <v>17.893599999999999</v>
      </c>
      <c r="F327" s="3">
        <v>18.3459</v>
      </c>
      <c r="G327" s="3">
        <v>18.141100000000002</v>
      </c>
      <c r="H327" s="3">
        <v>18.742799999999999</v>
      </c>
      <c r="I327" s="3">
        <v>17.607700000000001</v>
      </c>
      <c r="J327" s="3">
        <v>18.6464</v>
      </c>
      <c r="K327" s="3">
        <v>17.632200000000001</v>
      </c>
      <c r="M327" s="3">
        <v>18.042999999999999</v>
      </c>
      <c r="N327" s="3">
        <v>17.893599999999999</v>
      </c>
      <c r="O327" s="3">
        <v>18.3459</v>
      </c>
      <c r="P327" s="3">
        <v>18.141100000000002</v>
      </c>
      <c r="Q327" s="3">
        <v>18.742799999999999</v>
      </c>
      <c r="R327" s="3">
        <v>17.607700000000001</v>
      </c>
      <c r="S327" s="3">
        <v>18.6464</v>
      </c>
      <c r="T327" s="3">
        <v>17.632200000000001</v>
      </c>
      <c r="W327" s="4">
        <v>0.960476</v>
      </c>
      <c r="Y327" s="9">
        <f t="shared" si="41"/>
        <v>270074.89241778059</v>
      </c>
      <c r="Z327" s="9">
        <f t="shared" si="42"/>
        <v>243506.37212838084</v>
      </c>
      <c r="AA327" s="9">
        <f t="shared" si="43"/>
        <v>256790.6322730807</v>
      </c>
      <c r="AB327" s="9">
        <f t="shared" si="44"/>
        <v>18786.780862726937</v>
      </c>
      <c r="AC327" s="9">
        <f t="shared" si="45"/>
        <v>333170.23675993725</v>
      </c>
      <c r="AD327" s="9">
        <f t="shared" si="46"/>
        <v>289078.14175900334</v>
      </c>
      <c r="AJ327" s="8">
        <f t="shared" si="47"/>
        <v>0.16920923604575699</v>
      </c>
    </row>
    <row r="328" spans="1:36" x14ac:dyDescent="0.2">
      <c r="A328" t="s">
        <v>909</v>
      </c>
      <c r="B328" t="str">
        <f>VLOOKUP(A328,Gene_Lookup!A:B,2,0)</f>
        <v xml:space="preserve">hemerythrin-like metal-binding protein  </v>
      </c>
      <c r="C328" s="2">
        <v>3</v>
      </c>
      <c r="D328" s="3">
        <v>20.653300000000002</v>
      </c>
      <c r="E328" s="3">
        <v>19.393599999999999</v>
      </c>
      <c r="F328" s="3">
        <v>17.945399999999999</v>
      </c>
      <c r="H328" s="3">
        <v>18.638200000000001</v>
      </c>
      <c r="I328" s="3">
        <v>20.532699999999998</v>
      </c>
      <c r="J328" s="3">
        <v>19.698399999999999</v>
      </c>
      <c r="M328" s="3">
        <v>20.653300000000002</v>
      </c>
      <c r="N328" s="3">
        <v>19.393599999999999</v>
      </c>
      <c r="O328" s="3">
        <v>17.945399999999999</v>
      </c>
      <c r="P328" s="3">
        <v>12.4091</v>
      </c>
      <c r="Q328" s="3">
        <v>18.638200000000001</v>
      </c>
      <c r="R328" s="3">
        <v>20.532699999999998</v>
      </c>
      <c r="S328" s="3">
        <v>19.698399999999999</v>
      </c>
      <c r="T328" s="3">
        <v>12.541700000000001</v>
      </c>
      <c r="W328" s="4">
        <v>0.44897300000000001</v>
      </c>
      <c r="Y328" s="9">
        <f t="shared" si="41"/>
        <v>1649160.0641883116</v>
      </c>
      <c r="Z328" s="9">
        <f t="shared" si="42"/>
        <v>688740.02797645156</v>
      </c>
      <c r="AA328" s="9">
        <f t="shared" si="43"/>
        <v>1168950.0460823816</v>
      </c>
      <c r="AB328" s="9">
        <f t="shared" si="44"/>
        <v>679119.52039283572</v>
      </c>
      <c r="AC328" s="9">
        <f t="shared" si="45"/>
        <v>252408.3304407722</v>
      </c>
      <c r="AD328" s="9">
        <f t="shared" si="46"/>
        <v>5438.903071702025</v>
      </c>
      <c r="AJ328" s="8">
        <f t="shared" si="47"/>
        <v>0.17085405795544795</v>
      </c>
    </row>
    <row r="329" spans="1:36" x14ac:dyDescent="0.2">
      <c r="A329" t="s">
        <v>9130</v>
      </c>
      <c r="B329" t="str">
        <f>VLOOKUP(A329,Gene_Lookup!A:B,2,0)</f>
        <v xml:space="preserve">Lipoprotein LpqB, GerMN domain  </v>
      </c>
      <c r="C329" s="2">
        <v>6</v>
      </c>
      <c r="D329" s="3">
        <v>15.0097</v>
      </c>
      <c r="E329" s="3">
        <v>14.504300000000001</v>
      </c>
      <c r="F329" s="3">
        <v>17.946100000000001</v>
      </c>
      <c r="G329" s="3">
        <v>16.714300000000001</v>
      </c>
      <c r="H329" s="3">
        <v>16.673400000000001</v>
      </c>
      <c r="I329" s="3">
        <v>18.491599999999998</v>
      </c>
      <c r="J329" s="3">
        <v>17.340900000000001</v>
      </c>
      <c r="K329" s="3">
        <v>17.7257</v>
      </c>
      <c r="M329" s="3">
        <v>15.0097</v>
      </c>
      <c r="N329" s="3">
        <v>14.504300000000001</v>
      </c>
      <c r="O329" s="3">
        <v>17.946100000000001</v>
      </c>
      <c r="P329" s="3">
        <v>16.714300000000001</v>
      </c>
      <c r="Q329" s="3">
        <v>16.673400000000001</v>
      </c>
      <c r="R329" s="3">
        <v>18.491599999999998</v>
      </c>
      <c r="S329" s="3">
        <v>17.340900000000001</v>
      </c>
      <c r="T329" s="3">
        <v>17.7257</v>
      </c>
      <c r="W329" s="4">
        <v>6.2628900000000001E-2</v>
      </c>
      <c r="Y329" s="9">
        <f t="shared" si="41"/>
        <v>32989.058869029657</v>
      </c>
      <c r="Z329" s="9">
        <f t="shared" si="42"/>
        <v>23239.638389105115</v>
      </c>
      <c r="AA329" s="9">
        <f t="shared" si="43"/>
        <v>28114.348629067386</v>
      </c>
      <c r="AB329" s="9">
        <f t="shared" si="44"/>
        <v>6893.8813339936514</v>
      </c>
      <c r="AC329" s="9">
        <f t="shared" si="45"/>
        <v>252530.82944262892</v>
      </c>
      <c r="AD329" s="9">
        <f t="shared" si="46"/>
        <v>107524.06049163853</v>
      </c>
      <c r="AJ329" s="8">
        <f t="shared" si="47"/>
        <v>0.17172169611539523</v>
      </c>
    </row>
    <row r="330" spans="1:36" x14ac:dyDescent="0.2">
      <c r="A330" t="s">
        <v>2863</v>
      </c>
      <c r="B330" t="str">
        <f>VLOOKUP(A330,Gene_Lookup!A:B,2,0)</f>
        <v xml:space="preserve">cobalamin biosynthesis protein CobD  </v>
      </c>
      <c r="C330" s="2">
        <v>11</v>
      </c>
      <c r="D330" s="3">
        <v>17.621400000000001</v>
      </c>
      <c r="E330" s="3">
        <v>18.902899999999999</v>
      </c>
      <c r="G330" s="3">
        <v>16.067</v>
      </c>
      <c r="H330" s="3">
        <v>17.414100000000001</v>
      </c>
      <c r="I330" s="3">
        <v>20.119499999999999</v>
      </c>
      <c r="J330" s="3">
        <v>17.8368</v>
      </c>
      <c r="K330" s="3">
        <v>18.326000000000001</v>
      </c>
      <c r="M330" s="3">
        <v>17.621400000000001</v>
      </c>
      <c r="N330" s="3">
        <v>18.902899999999999</v>
      </c>
      <c r="O330" s="3">
        <v>12.710599999999999</v>
      </c>
      <c r="P330" s="3">
        <v>16.067</v>
      </c>
      <c r="Q330" s="3">
        <v>17.414100000000001</v>
      </c>
      <c r="R330" s="3">
        <v>20.119499999999999</v>
      </c>
      <c r="S330" s="3">
        <v>17.8368</v>
      </c>
      <c r="T330" s="3">
        <v>18.326000000000001</v>
      </c>
      <c r="W330" s="4">
        <v>0.147504</v>
      </c>
      <c r="Y330" s="9">
        <f t="shared" si="41"/>
        <v>201636.87850034123</v>
      </c>
      <c r="Z330" s="9">
        <f t="shared" si="42"/>
        <v>490162.29983957257</v>
      </c>
      <c r="AA330" s="9">
        <f t="shared" si="43"/>
        <v>345899.58916995692</v>
      </c>
      <c r="AB330" s="9">
        <f t="shared" si="44"/>
        <v>204018.28197367626</v>
      </c>
      <c r="AC330" s="9">
        <f t="shared" si="45"/>
        <v>6703.0408003955672</v>
      </c>
      <c r="AD330" s="9">
        <f t="shared" si="46"/>
        <v>68651.327625612364</v>
      </c>
      <c r="AJ330" s="8">
        <f t="shared" si="47"/>
        <v>0.1719216460582591</v>
      </c>
    </row>
    <row r="331" spans="1:36" x14ac:dyDescent="0.2">
      <c r="A331" t="s">
        <v>1022</v>
      </c>
      <c r="B331" t="str">
        <f>VLOOKUP(A331,Gene_Lookup!A:B,2,0)</f>
        <v xml:space="preserve">single-strand binding protein  </v>
      </c>
      <c r="C331" s="2">
        <v>10</v>
      </c>
      <c r="D331" s="3">
        <v>17.726900000000001</v>
      </c>
      <c r="E331" s="3">
        <v>19.004200000000001</v>
      </c>
      <c r="F331" s="3">
        <v>16.016300000000001</v>
      </c>
      <c r="G331" s="3">
        <v>14.7049</v>
      </c>
      <c r="H331" s="3">
        <v>16.909400000000002</v>
      </c>
      <c r="I331" s="3">
        <v>16.559899999999999</v>
      </c>
      <c r="J331" s="3">
        <v>15.5303</v>
      </c>
      <c r="K331" s="3">
        <v>16.786100000000001</v>
      </c>
      <c r="M331" s="3">
        <v>17.726900000000001</v>
      </c>
      <c r="N331" s="3">
        <v>19.004200000000001</v>
      </c>
      <c r="O331" s="3">
        <v>16.016300000000001</v>
      </c>
      <c r="P331" s="3">
        <v>14.7049</v>
      </c>
      <c r="Q331" s="3">
        <v>16.909400000000002</v>
      </c>
      <c r="R331" s="3">
        <v>16.559899999999999</v>
      </c>
      <c r="S331" s="3">
        <v>15.5303</v>
      </c>
      <c r="T331" s="3">
        <v>16.786100000000001</v>
      </c>
      <c r="W331" s="4">
        <v>7.4150099999999997E-2</v>
      </c>
      <c r="Y331" s="9">
        <f t="shared" si="41"/>
        <v>216934.50247898305</v>
      </c>
      <c r="Z331" s="9">
        <f t="shared" si="42"/>
        <v>525816.54062386043</v>
      </c>
      <c r="AA331" s="9">
        <f t="shared" si="43"/>
        <v>371375.52155142173</v>
      </c>
      <c r="AB331" s="9">
        <f t="shared" si="44"/>
        <v>218412.58375896458</v>
      </c>
      <c r="AC331" s="9">
        <f t="shared" si="45"/>
        <v>66280.644010213757</v>
      </c>
      <c r="AD331" s="9">
        <f t="shared" si="46"/>
        <v>26706.438974723966</v>
      </c>
      <c r="AJ331" s="8">
        <f t="shared" si="47"/>
        <v>0.17221923665083838</v>
      </c>
    </row>
    <row r="332" spans="1:36" x14ac:dyDescent="0.2">
      <c r="A332" t="s">
        <v>2112</v>
      </c>
      <c r="B332" t="str">
        <f>VLOOKUP(A332,Gene_Lookup!A:B,2,0)</f>
        <v xml:space="preserve">ABC transporter related protein  </v>
      </c>
      <c r="C332" s="2">
        <v>8</v>
      </c>
      <c r="D332" s="3">
        <v>16.383500000000002</v>
      </c>
      <c r="E332" s="3">
        <v>17.113099999999999</v>
      </c>
      <c r="F332" s="3">
        <v>17.656099999999999</v>
      </c>
      <c r="G332" s="3">
        <v>17.3384</v>
      </c>
      <c r="H332" s="3">
        <v>16.429400000000001</v>
      </c>
      <c r="I332" s="3">
        <v>16.4192</v>
      </c>
      <c r="J332" s="3">
        <v>16.615600000000001</v>
      </c>
      <c r="K332" s="3">
        <v>17.371099999999998</v>
      </c>
      <c r="M332" s="3">
        <v>16.383500000000002</v>
      </c>
      <c r="N332" s="3">
        <v>17.113099999999999</v>
      </c>
      <c r="O332" s="3">
        <v>17.656099999999999</v>
      </c>
      <c r="P332" s="3">
        <v>17.3384</v>
      </c>
      <c r="Q332" s="3">
        <v>16.429400000000001</v>
      </c>
      <c r="R332" s="3">
        <v>16.4192</v>
      </c>
      <c r="S332" s="3">
        <v>16.615600000000001</v>
      </c>
      <c r="T332" s="3">
        <v>17.371099999999998</v>
      </c>
      <c r="W332" s="4">
        <v>0.179202</v>
      </c>
      <c r="Y332" s="9">
        <f t="shared" si="41"/>
        <v>85491.893084469557</v>
      </c>
      <c r="Z332" s="9">
        <f t="shared" si="42"/>
        <v>141760.88597462809</v>
      </c>
      <c r="AA332" s="9">
        <f t="shared" si="43"/>
        <v>113626.38952954882</v>
      </c>
      <c r="AB332" s="9">
        <f t="shared" si="44"/>
        <v>39788.186443168772</v>
      </c>
      <c r="AC332" s="9">
        <f t="shared" si="45"/>
        <v>206545.4852504298</v>
      </c>
      <c r="AD332" s="9">
        <f t="shared" si="46"/>
        <v>165721.35546740913</v>
      </c>
      <c r="AJ332" s="8">
        <f t="shared" si="47"/>
        <v>0.17228953517622891</v>
      </c>
    </row>
    <row r="333" spans="1:36" x14ac:dyDescent="0.2">
      <c r="A333" t="s">
        <v>386</v>
      </c>
      <c r="B333" t="str">
        <f>VLOOKUP(A333,Gene_Lookup!A:B,2,0)</f>
        <v xml:space="preserve">ATPase AAA-2 domain protein  </v>
      </c>
      <c r="C333" s="2">
        <v>70</v>
      </c>
      <c r="D333" s="3">
        <v>20.457699999999999</v>
      </c>
      <c r="E333" s="3">
        <v>20.302900000000001</v>
      </c>
      <c r="F333" s="3">
        <v>19.989100000000001</v>
      </c>
      <c r="G333" s="3">
        <v>18.846399999999999</v>
      </c>
      <c r="H333" s="3">
        <v>20.650099999999998</v>
      </c>
      <c r="I333" s="3">
        <v>18.4084</v>
      </c>
      <c r="J333" s="3">
        <v>20.075900000000001</v>
      </c>
      <c r="K333" s="3">
        <v>18.052499999999998</v>
      </c>
      <c r="M333" s="3">
        <v>20.457699999999999</v>
      </c>
      <c r="N333" s="3">
        <v>20.302900000000001</v>
      </c>
      <c r="O333" s="3">
        <v>19.989100000000001</v>
      </c>
      <c r="P333" s="3">
        <v>18.846399999999999</v>
      </c>
      <c r="Q333" s="3">
        <v>20.650099999999998</v>
      </c>
      <c r="R333" s="3">
        <v>18.4084</v>
      </c>
      <c r="S333" s="3">
        <v>20.075900000000001</v>
      </c>
      <c r="T333" s="3">
        <v>18.052499999999998</v>
      </c>
      <c r="W333" s="4">
        <v>0.71542099999999997</v>
      </c>
      <c r="Y333" s="9">
        <f t="shared" si="41"/>
        <v>1440062.5033886179</v>
      </c>
      <c r="Z333" s="9">
        <f t="shared" si="42"/>
        <v>1293546.0644019051</v>
      </c>
      <c r="AA333" s="9">
        <f t="shared" si="43"/>
        <v>1366804.2838952616</v>
      </c>
      <c r="AB333" s="9">
        <f t="shared" si="44"/>
        <v>103602.76756280969</v>
      </c>
      <c r="AC333" s="9">
        <f t="shared" si="45"/>
        <v>1040683.5417769001</v>
      </c>
      <c r="AD333" s="9">
        <f t="shared" si="46"/>
        <v>471337.19212421286</v>
      </c>
      <c r="AJ333" s="8">
        <f t="shared" si="47"/>
        <v>0.17330375992649694</v>
      </c>
    </row>
    <row r="334" spans="1:36" x14ac:dyDescent="0.2">
      <c r="A334" t="s">
        <v>765</v>
      </c>
      <c r="B334" t="str">
        <f>VLOOKUP(A334,Gene_Lookup!A:B,2,0)</f>
        <v xml:space="preserve">type II secretion system protein E  </v>
      </c>
      <c r="C334" s="2">
        <v>72</v>
      </c>
      <c r="D334" s="3">
        <v>20.8017</v>
      </c>
      <c r="E334" s="3">
        <v>21.134899999999998</v>
      </c>
      <c r="F334" s="3">
        <v>20.5273</v>
      </c>
      <c r="G334" s="3">
        <v>19.4999</v>
      </c>
      <c r="H334" s="3">
        <v>19.833100000000002</v>
      </c>
      <c r="I334" s="3">
        <v>15.545</v>
      </c>
      <c r="J334" s="3">
        <v>20.4115</v>
      </c>
      <c r="K334" s="3">
        <v>18.202100000000002</v>
      </c>
      <c r="M334" s="3">
        <v>20.8017</v>
      </c>
      <c r="N334" s="3">
        <v>21.134899999999998</v>
      </c>
      <c r="O334" s="3">
        <v>20.5273</v>
      </c>
      <c r="P334" s="3">
        <v>19.4999</v>
      </c>
      <c r="Q334" s="3">
        <v>19.833100000000002</v>
      </c>
      <c r="R334" s="3">
        <v>15.545</v>
      </c>
      <c r="S334" s="3">
        <v>20.4115</v>
      </c>
      <c r="T334" s="3">
        <v>18.202100000000002</v>
      </c>
      <c r="W334" s="4">
        <v>0.40228399999999997</v>
      </c>
      <c r="Y334" s="9">
        <f t="shared" si="41"/>
        <v>1827829.4095999687</v>
      </c>
      <c r="Z334" s="9">
        <f t="shared" si="42"/>
        <v>2302707.9235368064</v>
      </c>
      <c r="AA334" s="9">
        <f t="shared" si="43"/>
        <v>2065268.6665683875</v>
      </c>
      <c r="AB334" s="9">
        <f t="shared" si="44"/>
        <v>335789.81744452839</v>
      </c>
      <c r="AC334" s="9">
        <f t="shared" si="45"/>
        <v>1511238.5728729563</v>
      </c>
      <c r="AD334" s="9">
        <f t="shared" si="46"/>
        <v>741403.80821244314</v>
      </c>
      <c r="AJ334" s="8">
        <f t="shared" si="47"/>
        <v>0.17352703310342776</v>
      </c>
    </row>
    <row r="335" spans="1:36" x14ac:dyDescent="0.2">
      <c r="A335" t="s">
        <v>5872</v>
      </c>
      <c r="B335" t="str">
        <f>VLOOKUP(A335,Gene_Lookup!A:B,2,0)</f>
        <v xml:space="preserve">ATP phosphoribosyltransferase catalytic subunit (EC 2.4.2.17)  </v>
      </c>
      <c r="C335" s="2">
        <v>13</v>
      </c>
      <c r="D335" s="3">
        <v>17.2499</v>
      </c>
      <c r="E335" s="3">
        <v>16.740600000000001</v>
      </c>
      <c r="F335" s="3">
        <v>17.414000000000001</v>
      </c>
      <c r="G335" s="3">
        <v>17.6035</v>
      </c>
      <c r="H335" s="3">
        <v>16.728300000000001</v>
      </c>
      <c r="I335" s="3">
        <v>14.302199999999999</v>
      </c>
      <c r="J335" s="3">
        <v>18.598199999999999</v>
      </c>
      <c r="K335" s="3">
        <v>18.012499999999999</v>
      </c>
      <c r="M335" s="3">
        <v>17.2499</v>
      </c>
      <c r="N335" s="3">
        <v>16.740600000000001</v>
      </c>
      <c r="O335" s="3">
        <v>17.414000000000001</v>
      </c>
      <c r="P335" s="3">
        <v>17.6035</v>
      </c>
      <c r="Q335" s="3">
        <v>16.728300000000001</v>
      </c>
      <c r="R335" s="3">
        <v>14.302199999999999</v>
      </c>
      <c r="S335" s="3">
        <v>18.598199999999999</v>
      </c>
      <c r="T335" s="3">
        <v>18.012499999999999</v>
      </c>
      <c r="W335" s="4">
        <v>0.13478100000000001</v>
      </c>
      <c r="Y335" s="9">
        <f t="shared" si="41"/>
        <v>155860.95114532416</v>
      </c>
      <c r="Z335" s="9">
        <f t="shared" si="42"/>
        <v>109502.17498102282</v>
      </c>
      <c r="AA335" s="9">
        <f t="shared" si="43"/>
        <v>132681.5630631735</v>
      </c>
      <c r="AB335" s="9">
        <f t="shared" si="44"/>
        <v>32780.604993286674</v>
      </c>
      <c r="AC335" s="9">
        <f t="shared" si="45"/>
        <v>174637.03307446153</v>
      </c>
      <c r="AD335" s="9">
        <f t="shared" si="46"/>
        <v>199150.55849250377</v>
      </c>
      <c r="AE335" s="9">
        <f>2^Q335</f>
        <v>108572.5596042964</v>
      </c>
      <c r="AF335" s="9">
        <f>2^R335</f>
        <v>20201.852877759997</v>
      </c>
      <c r="AG335" s="9">
        <f>2^S335</f>
        <v>396840.57054764964</v>
      </c>
      <c r="AH335" s="9">
        <f>2^T335</f>
        <v>264425.17283875024</v>
      </c>
      <c r="AJ335" s="8">
        <f t="shared" si="47"/>
        <v>0.17461287243657531</v>
      </c>
    </row>
    <row r="336" spans="1:36" x14ac:dyDescent="0.2">
      <c r="A336" t="s">
        <v>213</v>
      </c>
      <c r="B336" t="str">
        <f>VLOOKUP(A336,Gene_Lookup!A:B,2,0)</f>
        <v xml:space="preserve">aspartate kinase (EC 2.7.2.4)  </v>
      </c>
      <c r="C336" s="2">
        <v>28</v>
      </c>
      <c r="D336" s="3">
        <v>19.5093</v>
      </c>
      <c r="E336" s="3">
        <v>19.841999999999999</v>
      </c>
      <c r="F336" s="3">
        <v>18.743400000000001</v>
      </c>
      <c r="G336" s="3">
        <v>19.314800000000002</v>
      </c>
      <c r="H336" s="3">
        <v>18.660799999999998</v>
      </c>
      <c r="I336" s="3">
        <v>19.442799999999998</v>
      </c>
      <c r="J336" s="3">
        <v>19.433199999999999</v>
      </c>
      <c r="K336" s="3">
        <v>19.674399999999999</v>
      </c>
      <c r="M336" s="3">
        <v>19.5093</v>
      </c>
      <c r="N336" s="3">
        <v>19.841999999999999</v>
      </c>
      <c r="O336" s="3">
        <v>18.743400000000001</v>
      </c>
      <c r="P336" s="3">
        <v>19.314800000000002</v>
      </c>
      <c r="Q336" s="3">
        <v>18.660799999999998</v>
      </c>
      <c r="R336" s="3">
        <v>19.442799999999998</v>
      </c>
      <c r="S336" s="3">
        <v>19.433199999999999</v>
      </c>
      <c r="T336" s="3">
        <v>19.674399999999999</v>
      </c>
      <c r="W336" s="4">
        <v>0.31747300000000001</v>
      </c>
      <c r="Y336" s="9">
        <f t="shared" si="41"/>
        <v>746250.25820940349</v>
      </c>
      <c r="Z336" s="9">
        <f t="shared" si="42"/>
        <v>939803.7507676864</v>
      </c>
      <c r="AA336" s="9">
        <f t="shared" si="43"/>
        <v>843027.004488545</v>
      </c>
      <c r="AB336" s="9">
        <f t="shared" si="44"/>
        <v>136862.98711030002</v>
      </c>
      <c r="AC336" s="9">
        <f t="shared" si="45"/>
        <v>438859.61798018042</v>
      </c>
      <c r="AD336" s="9">
        <f t="shared" si="46"/>
        <v>652129.9710077499</v>
      </c>
      <c r="AJ336" s="8">
        <f t="shared" si="47"/>
        <v>0.17479099727466874</v>
      </c>
    </row>
    <row r="337" spans="1:36" x14ac:dyDescent="0.2">
      <c r="A337" t="s">
        <v>2034</v>
      </c>
      <c r="B337" t="str">
        <f>VLOOKUP(A337,Gene_Lookup!A:B,2,0)</f>
        <v xml:space="preserve">SSU ribosomal protein S9P  </v>
      </c>
      <c r="C337" s="2">
        <v>20</v>
      </c>
      <c r="D337" s="3">
        <v>22.7056</v>
      </c>
      <c r="E337" s="3">
        <v>22.213000000000001</v>
      </c>
      <c r="F337" s="3">
        <v>20.914000000000001</v>
      </c>
      <c r="G337" s="3">
        <v>21.916899999999998</v>
      </c>
      <c r="H337" s="3">
        <v>21.063700000000001</v>
      </c>
      <c r="I337" s="3">
        <v>20.920999999999999</v>
      </c>
      <c r="J337" s="3">
        <v>21.889299999999999</v>
      </c>
      <c r="K337" s="3">
        <v>21.520099999999999</v>
      </c>
      <c r="M337" s="3">
        <v>22.7056</v>
      </c>
      <c r="N337" s="3">
        <v>22.213000000000001</v>
      </c>
      <c r="O337" s="3">
        <v>20.914000000000001</v>
      </c>
      <c r="P337" s="3">
        <v>21.916899999999998</v>
      </c>
      <c r="Q337" s="3">
        <v>21.063700000000001</v>
      </c>
      <c r="R337" s="3">
        <v>20.920999999999999</v>
      </c>
      <c r="S337" s="3">
        <v>21.889299999999999</v>
      </c>
      <c r="T337" s="3">
        <v>21.520099999999999</v>
      </c>
      <c r="W337" s="4">
        <v>9.4828200000000001E-2</v>
      </c>
      <c r="Y337" s="9">
        <f t="shared" si="41"/>
        <v>6840166.4419554528</v>
      </c>
      <c r="Z337" s="9">
        <f t="shared" si="42"/>
        <v>4861600.7874566652</v>
      </c>
      <c r="AA337" s="9">
        <f t="shared" si="43"/>
        <v>5850883.614706059</v>
      </c>
      <c r="AB337" s="9">
        <f t="shared" si="44"/>
        <v>1399057.1913188901</v>
      </c>
      <c r="AC337" s="9">
        <f t="shared" si="45"/>
        <v>1975792.4853320171</v>
      </c>
      <c r="AD337" s="9">
        <f t="shared" si="46"/>
        <v>3959536.1463678693</v>
      </c>
      <c r="AJ337" s="8">
        <f t="shared" si="47"/>
        <v>0.17581705598890474</v>
      </c>
    </row>
    <row r="338" spans="1:36" x14ac:dyDescent="0.2">
      <c r="A338" t="s">
        <v>2232</v>
      </c>
      <c r="B338" t="str">
        <f>VLOOKUP(A338,Gene_Lookup!A:B,2,0)</f>
        <v xml:space="preserve">SSU ribosomal protein S12P  </v>
      </c>
      <c r="C338" s="2">
        <v>16</v>
      </c>
      <c r="D338" s="3">
        <v>21.099699999999999</v>
      </c>
      <c r="E338" s="3">
        <v>20.630400000000002</v>
      </c>
      <c r="F338" s="3">
        <v>20.369700000000002</v>
      </c>
      <c r="G338" s="3">
        <v>20.177900000000001</v>
      </c>
      <c r="H338" s="3">
        <v>20.583200000000001</v>
      </c>
      <c r="I338" s="3">
        <v>18.642600000000002</v>
      </c>
      <c r="J338" s="3">
        <v>20.995899999999999</v>
      </c>
      <c r="K338" s="3">
        <v>20.352</v>
      </c>
      <c r="M338" s="3">
        <v>21.099699999999999</v>
      </c>
      <c r="N338" s="3">
        <v>20.630400000000002</v>
      </c>
      <c r="O338" s="3">
        <v>20.369700000000002</v>
      </c>
      <c r="P338" s="3">
        <v>20.177900000000001</v>
      </c>
      <c r="Q338" s="3">
        <v>20.583200000000001</v>
      </c>
      <c r="R338" s="3">
        <v>18.642600000000002</v>
      </c>
      <c r="S338" s="3">
        <v>20.995899999999999</v>
      </c>
      <c r="T338" s="3">
        <v>20.352</v>
      </c>
      <c r="W338" s="4">
        <v>0.444797</v>
      </c>
      <c r="Y338" s="9">
        <f t="shared" si="41"/>
        <v>2247204.5188731952</v>
      </c>
      <c r="Z338" s="9">
        <f t="shared" si="42"/>
        <v>1623189.4919731207</v>
      </c>
      <c r="AA338" s="9">
        <f t="shared" si="43"/>
        <v>1935197.0054231579</v>
      </c>
      <c r="AB338" s="9">
        <f t="shared" si="44"/>
        <v>441245.25708334905</v>
      </c>
      <c r="AC338" s="9">
        <f t="shared" si="45"/>
        <v>1354848.3996396752</v>
      </c>
      <c r="AD338" s="9">
        <f t="shared" si="46"/>
        <v>1186186.9711280367</v>
      </c>
      <c r="AE338" s="9">
        <f>2^Q338</f>
        <v>1570943.6487123631</v>
      </c>
      <c r="AF338" s="9">
        <f>2^R338</f>
        <v>409243.50651182793</v>
      </c>
      <c r="AG338" s="9">
        <f>2^S338</f>
        <v>2091200.5572347357</v>
      </c>
      <c r="AH338" s="9">
        <f>2^T338</f>
        <v>1338327.7151035883</v>
      </c>
      <c r="AJ338" s="8">
        <f t="shared" si="47"/>
        <v>0.17602256545723227</v>
      </c>
    </row>
    <row r="339" spans="1:36" x14ac:dyDescent="0.2">
      <c r="A339" t="s">
        <v>1479</v>
      </c>
      <c r="B339" t="str">
        <f>VLOOKUP(A339,Gene_Lookup!A:B,2,0)</f>
        <v xml:space="preserve">GCN5-related N-acetyltransferase  </v>
      </c>
      <c r="C339" s="2">
        <v>11</v>
      </c>
      <c r="D339" s="3">
        <v>19.3887</v>
      </c>
      <c r="E339" s="3">
        <v>20.484400000000001</v>
      </c>
      <c r="F339" s="3">
        <v>18.510300000000001</v>
      </c>
      <c r="H339" s="3">
        <v>17.513000000000002</v>
      </c>
      <c r="J339" s="3">
        <v>16.254000000000001</v>
      </c>
      <c r="K339" s="3">
        <v>18.1295</v>
      </c>
      <c r="M339" s="3">
        <v>19.3887</v>
      </c>
      <c r="N339" s="3">
        <v>20.484400000000001</v>
      </c>
      <c r="O339" s="3">
        <v>18.510300000000001</v>
      </c>
      <c r="P339" s="3">
        <v>12.6973</v>
      </c>
      <c r="Q339" s="3">
        <v>17.513000000000002</v>
      </c>
      <c r="R339" s="3">
        <v>11.455299999999999</v>
      </c>
      <c r="S339" s="3">
        <v>16.254000000000001</v>
      </c>
      <c r="T339" s="3">
        <v>18.1295</v>
      </c>
      <c r="W339" s="4">
        <v>0.41934100000000002</v>
      </c>
      <c r="Y339" s="9">
        <f t="shared" si="41"/>
        <v>686404.74480219709</v>
      </c>
      <c r="Z339" s="9">
        <f t="shared" si="42"/>
        <v>1466961.9294044147</v>
      </c>
      <c r="AA339" s="9">
        <f t="shared" si="43"/>
        <v>1076683.3371033059</v>
      </c>
      <c r="AB339" s="9">
        <f t="shared" si="44"/>
        <v>551937.27833610843</v>
      </c>
      <c r="AC339" s="9">
        <f t="shared" si="45"/>
        <v>373383.84939119709</v>
      </c>
      <c r="AD339" s="9">
        <f t="shared" si="46"/>
        <v>6641.5303859364412</v>
      </c>
      <c r="AJ339" s="8">
        <f t="shared" si="47"/>
        <v>0.17606109794547342</v>
      </c>
    </row>
    <row r="340" spans="1:36" x14ac:dyDescent="0.2">
      <c r="A340" t="s">
        <v>219</v>
      </c>
      <c r="B340" t="str">
        <f>VLOOKUP(A340,Gene_Lookup!A:B,2,0)</f>
        <v xml:space="preserve">Carbohydrate-binding CenC domain protein  </v>
      </c>
      <c r="C340" s="2">
        <v>26</v>
      </c>
      <c r="D340" s="3">
        <v>19.767900000000001</v>
      </c>
      <c r="E340" s="3">
        <v>19.489699999999999</v>
      </c>
      <c r="F340" s="3">
        <v>18.9846</v>
      </c>
      <c r="J340" s="3">
        <v>18.481100000000001</v>
      </c>
      <c r="M340" s="3">
        <v>19.767900000000001</v>
      </c>
      <c r="N340" s="3">
        <v>19.489699999999999</v>
      </c>
      <c r="O340" s="3">
        <v>18.9846</v>
      </c>
      <c r="P340" s="3">
        <v>11.8475</v>
      </c>
      <c r="Q340" s="3">
        <v>12.035600000000001</v>
      </c>
      <c r="R340" s="3">
        <v>11.7212</v>
      </c>
      <c r="S340" s="3">
        <v>18.481100000000001</v>
      </c>
      <c r="T340" s="3">
        <v>10.659700000000001</v>
      </c>
      <c r="W340" s="4">
        <v>0.34916199999999997</v>
      </c>
      <c r="Y340" s="9">
        <f t="shared" si="41"/>
        <v>892752.04005593038</v>
      </c>
      <c r="Z340" s="9">
        <f t="shared" si="42"/>
        <v>736180.49466303445</v>
      </c>
      <c r="AA340" s="9">
        <f t="shared" si="43"/>
        <v>814466.26735948236</v>
      </c>
      <c r="AB340" s="9">
        <f t="shared" si="44"/>
        <v>110712.80148817407</v>
      </c>
      <c r="AC340" s="9">
        <f t="shared" si="45"/>
        <v>518721.26906501799</v>
      </c>
      <c r="AD340" s="9">
        <f t="shared" si="46"/>
        <v>3685.1305141791968</v>
      </c>
      <c r="AJ340" s="8">
        <f t="shared" si="47"/>
        <v>0.17614844348819203</v>
      </c>
    </row>
    <row r="341" spans="1:36" x14ac:dyDescent="0.2">
      <c r="A341" t="s">
        <v>4996</v>
      </c>
      <c r="B341" t="str">
        <f>VLOOKUP(A341,Gene_Lookup!A:B,2,0)</f>
        <v xml:space="preserve">ABC transporter related protein  </v>
      </c>
      <c r="C341" s="2">
        <v>13</v>
      </c>
      <c r="D341" s="3">
        <v>13.338699999999999</v>
      </c>
      <c r="E341" s="3">
        <v>14.759</v>
      </c>
      <c r="I341" s="3">
        <v>15.583500000000001</v>
      </c>
      <c r="J341" s="3">
        <v>12.587899999999999</v>
      </c>
      <c r="M341" s="3">
        <v>13.338699999999999</v>
      </c>
      <c r="N341" s="3">
        <v>14.759</v>
      </c>
      <c r="O341" s="3">
        <v>10.2049</v>
      </c>
      <c r="P341" s="3">
        <v>10.3917</v>
      </c>
      <c r="Q341" s="3">
        <v>11.480399999999999</v>
      </c>
      <c r="R341" s="3">
        <v>15.583500000000001</v>
      </c>
      <c r="S341" s="3">
        <v>12.587899999999999</v>
      </c>
      <c r="T341" s="3">
        <v>12.373200000000001</v>
      </c>
      <c r="W341" s="4">
        <v>0.215589</v>
      </c>
      <c r="Y341" s="9">
        <f t="shared" si="41"/>
        <v>10359.738739856704</v>
      </c>
      <c r="Z341" s="9">
        <f t="shared" si="42"/>
        <v>27726.924893398267</v>
      </c>
      <c r="AA341" s="9">
        <f t="shared" si="43"/>
        <v>19043.331816627484</v>
      </c>
      <c r="AB341" s="9">
        <f t="shared" si="44"/>
        <v>12280.455099298357</v>
      </c>
      <c r="AC341" s="9">
        <f t="shared" si="45"/>
        <v>1180.2690062732522</v>
      </c>
      <c r="AD341" s="9">
        <f t="shared" si="46"/>
        <v>1343.4249382923074</v>
      </c>
      <c r="AJ341" s="8">
        <f t="shared" si="47"/>
        <v>0.17717461512824817</v>
      </c>
    </row>
    <row r="342" spans="1:36" x14ac:dyDescent="0.2">
      <c r="A342" t="s">
        <v>1955</v>
      </c>
      <c r="B342" t="str">
        <f>VLOOKUP(A342,Gene_Lookup!A:B,2,0)</f>
        <v xml:space="preserve">methyl-accepting chemotaxis sensory transducer  </v>
      </c>
      <c r="C342" s="2">
        <v>25</v>
      </c>
      <c r="D342" s="3">
        <v>21.074400000000001</v>
      </c>
      <c r="E342" s="3">
        <v>21.2057</v>
      </c>
      <c r="F342" s="3">
        <v>20.7165</v>
      </c>
      <c r="G342" s="3">
        <v>19.271799999999999</v>
      </c>
      <c r="H342" s="3">
        <v>17.339400000000001</v>
      </c>
      <c r="I342" s="3">
        <v>18.712399999999999</v>
      </c>
      <c r="J342" s="3">
        <v>21.554500000000001</v>
      </c>
      <c r="K342" s="3">
        <v>19.819600000000001</v>
      </c>
      <c r="M342" s="3">
        <v>21.074400000000001</v>
      </c>
      <c r="N342" s="3">
        <v>21.2057</v>
      </c>
      <c r="O342" s="3">
        <v>20.7165</v>
      </c>
      <c r="P342" s="3">
        <v>19.271799999999999</v>
      </c>
      <c r="Q342" s="3">
        <v>17.339400000000001</v>
      </c>
      <c r="R342" s="3">
        <v>18.712399999999999</v>
      </c>
      <c r="S342" s="3">
        <v>21.554500000000001</v>
      </c>
      <c r="T342" s="3">
        <v>19.819600000000001</v>
      </c>
      <c r="W342" s="4">
        <v>9.5855599999999999E-2</v>
      </c>
      <c r="Y342" s="9">
        <f t="shared" si="41"/>
        <v>2208139.6728118602</v>
      </c>
      <c r="Z342" s="9">
        <f t="shared" si="42"/>
        <v>2418531.6718068025</v>
      </c>
      <c r="AA342" s="9">
        <f t="shared" si="43"/>
        <v>2313335.6723093316</v>
      </c>
      <c r="AB342" s="9">
        <f t="shared" si="44"/>
        <v>148769.60919671698</v>
      </c>
      <c r="AC342" s="9">
        <f t="shared" si="45"/>
        <v>1723010.4251464885</v>
      </c>
      <c r="AD342" s="9">
        <f t="shared" si="46"/>
        <v>632979.82862993528</v>
      </c>
      <c r="AJ342" s="8">
        <f t="shared" si="47"/>
        <v>0.17746520828535239</v>
      </c>
    </row>
    <row r="343" spans="1:36" x14ac:dyDescent="0.2">
      <c r="A343" t="s">
        <v>578</v>
      </c>
      <c r="B343" t="str">
        <f>VLOOKUP(A343,Gene_Lookup!A:B,2,0)</f>
        <v xml:space="preserve">acetolactate synthase, large subunit (EC 2.2.1.6)  </v>
      </c>
      <c r="C343" s="2">
        <v>43</v>
      </c>
      <c r="D343" s="3">
        <v>20.764199999999999</v>
      </c>
      <c r="E343" s="3">
        <v>20.8002</v>
      </c>
      <c r="F343" s="3">
        <v>20.3752</v>
      </c>
      <c r="G343" s="3">
        <v>18.9665</v>
      </c>
      <c r="H343" s="3">
        <v>20.213999999999999</v>
      </c>
      <c r="I343" s="3">
        <v>20.579699999999999</v>
      </c>
      <c r="J343" s="3">
        <v>20.803599999999999</v>
      </c>
      <c r="K343" s="3">
        <v>18.946100000000001</v>
      </c>
      <c r="M343" s="3">
        <v>20.764199999999999</v>
      </c>
      <c r="N343" s="3">
        <v>20.8002</v>
      </c>
      <c r="O343" s="3">
        <v>20.3752</v>
      </c>
      <c r="P343" s="3">
        <v>18.9665</v>
      </c>
      <c r="Q343" s="3">
        <v>20.213999999999999</v>
      </c>
      <c r="R343" s="3">
        <v>20.579699999999999</v>
      </c>
      <c r="S343" s="3">
        <v>20.803599999999999</v>
      </c>
      <c r="T343" s="3">
        <v>18.946100000000001</v>
      </c>
      <c r="W343" s="4">
        <v>0.58573799999999998</v>
      </c>
      <c r="Y343" s="9">
        <f t="shared" si="41"/>
        <v>1780930.7637437317</v>
      </c>
      <c r="Z343" s="9">
        <f t="shared" si="42"/>
        <v>1825929.9650143627</v>
      </c>
      <c r="AA343" s="9">
        <f t="shared" si="43"/>
        <v>1803430.3643790472</v>
      </c>
      <c r="AB343" s="9">
        <f t="shared" si="44"/>
        <v>31819.240366441518</v>
      </c>
      <c r="AC343" s="9">
        <f t="shared" si="45"/>
        <v>1360023.3590611587</v>
      </c>
      <c r="AD343" s="9">
        <f t="shared" si="46"/>
        <v>512254.06420201698</v>
      </c>
      <c r="AE343" s="9">
        <f>2^Q343</f>
        <v>1216242.9401226889</v>
      </c>
      <c r="AF343" s="9">
        <f>2^R343</f>
        <v>1567137.1348462</v>
      </c>
      <c r="AG343" s="9">
        <f>2^S343</f>
        <v>1830238.2095454936</v>
      </c>
      <c r="AH343" s="9">
        <f>2^T343</f>
        <v>505061.6588852579</v>
      </c>
      <c r="AJ343" s="8">
        <f t="shared" si="47"/>
        <v>0.17775218012524607</v>
      </c>
    </row>
    <row r="344" spans="1:36" x14ac:dyDescent="0.2">
      <c r="A344" t="s">
        <v>6486</v>
      </c>
      <c r="B344" t="str">
        <f>VLOOKUP(A344,Gene_Lookup!A:B,2,0)</f>
        <v xml:space="preserve">deoxyuridine 5'-triphosphate nucleotidohydrolase Dut  </v>
      </c>
      <c r="C344" s="2">
        <v>5</v>
      </c>
      <c r="D344" s="3">
        <v>19.890499999999999</v>
      </c>
      <c r="E344" s="3">
        <v>18.735299999999999</v>
      </c>
      <c r="F344" s="3">
        <v>20.289200000000001</v>
      </c>
      <c r="G344" s="3">
        <v>20.222200000000001</v>
      </c>
      <c r="H344" s="3">
        <v>16.1631</v>
      </c>
      <c r="I344" s="3">
        <v>17.698499999999999</v>
      </c>
      <c r="J344" s="3">
        <v>19.186499999999999</v>
      </c>
      <c r="K344" s="3">
        <v>20.341000000000001</v>
      </c>
      <c r="M344" s="3">
        <v>19.890499999999999</v>
      </c>
      <c r="N344" s="3">
        <v>18.735299999999999</v>
      </c>
      <c r="O344" s="3">
        <v>20.289200000000001</v>
      </c>
      <c r="P344" s="3">
        <v>20.222200000000001</v>
      </c>
      <c r="Q344" s="3">
        <v>16.1631</v>
      </c>
      <c r="R344" s="3">
        <v>17.698499999999999</v>
      </c>
      <c r="S344" s="3">
        <v>19.186499999999999</v>
      </c>
      <c r="T344" s="3">
        <v>20.341000000000001</v>
      </c>
      <c r="V344" s="2" t="s">
        <v>25545</v>
      </c>
      <c r="W344" s="4">
        <v>4.6247799999999999E-2</v>
      </c>
      <c r="Y344" s="9">
        <f t="shared" si="41"/>
        <v>971934.79215080838</v>
      </c>
      <c r="Z344" s="9">
        <f t="shared" si="42"/>
        <v>436402.54814864957</v>
      </c>
      <c r="AA344" s="9">
        <f t="shared" si="43"/>
        <v>704168.67014972901</v>
      </c>
      <c r="AB344" s="9">
        <f t="shared" si="44"/>
        <v>378678.48127797531</v>
      </c>
      <c r="AC344" s="9">
        <f t="shared" si="45"/>
        <v>1281320.5398125884</v>
      </c>
      <c r="AD344" s="9">
        <f t="shared" si="46"/>
        <v>1223175.5131539435</v>
      </c>
      <c r="AJ344" s="8">
        <f t="shared" si="47"/>
        <v>0.1788359531916498</v>
      </c>
    </row>
    <row r="345" spans="1:36" x14ac:dyDescent="0.2">
      <c r="A345" t="s">
        <v>6144</v>
      </c>
      <c r="B345" t="str">
        <f>VLOOKUP(A345,Gene_Lookup!A:B,2,0)</f>
        <v xml:space="preserve">DegS sensor signal transduction histidine kinase  </v>
      </c>
      <c r="C345" s="2">
        <v>2</v>
      </c>
      <c r="D345" s="3">
        <v>13.6562</v>
      </c>
      <c r="E345" s="3">
        <v>14.353899999999999</v>
      </c>
      <c r="M345" s="3">
        <v>13.6562</v>
      </c>
      <c r="N345" s="3">
        <v>14.353899999999999</v>
      </c>
      <c r="O345" s="3">
        <v>12.131600000000001</v>
      </c>
      <c r="P345" s="3">
        <v>13.2593</v>
      </c>
      <c r="Q345" s="3">
        <v>9.9429999999999996</v>
      </c>
      <c r="R345" s="3">
        <v>12.3825</v>
      </c>
      <c r="S345" s="3">
        <v>10.638400000000001</v>
      </c>
      <c r="T345" s="3">
        <v>10.8521</v>
      </c>
      <c r="W345" s="4">
        <v>8.7310100000000002E-2</v>
      </c>
      <c r="Y345" s="9">
        <f t="shared" si="41"/>
        <v>12909.987649293402</v>
      </c>
      <c r="Z345" s="9">
        <f t="shared" si="42"/>
        <v>20938.928540488567</v>
      </c>
      <c r="AA345" s="9">
        <f t="shared" si="43"/>
        <v>16924.458094890986</v>
      </c>
      <c r="AB345" s="9">
        <f t="shared" si="44"/>
        <v>5677.3185499100509</v>
      </c>
      <c r="AC345" s="9">
        <f t="shared" si="45"/>
        <v>4487.2007066753013</v>
      </c>
      <c r="AD345" s="9">
        <f t="shared" si="46"/>
        <v>9804.9869845382291</v>
      </c>
      <c r="AJ345" s="8">
        <f t="shared" si="47"/>
        <v>0.17938258672134633</v>
      </c>
    </row>
    <row r="346" spans="1:36" x14ac:dyDescent="0.2">
      <c r="A346" t="s">
        <v>221</v>
      </c>
      <c r="B346" t="str">
        <f>VLOOKUP(A346,Gene_Lookup!A:B,2,0)</f>
        <v xml:space="preserve">PpiC-type peptidyl-prolyl cis-trans isomerase  </v>
      </c>
      <c r="C346" s="2">
        <v>44</v>
      </c>
      <c r="D346" s="3">
        <v>20.1557</v>
      </c>
      <c r="E346" s="3">
        <v>20.004300000000001</v>
      </c>
      <c r="F346" s="3">
        <v>20.355899999999998</v>
      </c>
      <c r="G346" s="3">
        <v>20.7502</v>
      </c>
      <c r="H346" s="3">
        <v>21.305299999999999</v>
      </c>
      <c r="I346" s="3">
        <v>22.663599999999999</v>
      </c>
      <c r="J346" s="3">
        <v>20.267499999999998</v>
      </c>
      <c r="K346" s="3">
        <v>21.731400000000001</v>
      </c>
      <c r="M346" s="3">
        <v>20.1557</v>
      </c>
      <c r="N346" s="3">
        <v>20.004300000000001</v>
      </c>
      <c r="O346" s="3">
        <v>20.355899999999998</v>
      </c>
      <c r="P346" s="3">
        <v>20.7502</v>
      </c>
      <c r="Q346" s="3">
        <v>21.305299999999999</v>
      </c>
      <c r="R346" s="3">
        <v>22.663599999999999</v>
      </c>
      <c r="S346" s="3">
        <v>20.267499999999998</v>
      </c>
      <c r="T346" s="3">
        <v>21.731400000000001</v>
      </c>
      <c r="W346" s="4">
        <v>0.19542499999999999</v>
      </c>
      <c r="Y346" s="9">
        <f t="shared" si="41"/>
        <v>1168073.8022267655</v>
      </c>
      <c r="Z346" s="9">
        <f t="shared" si="42"/>
        <v>1051705.9774246039</v>
      </c>
      <c r="AA346" s="9">
        <f t="shared" si="43"/>
        <v>1109889.8898256847</v>
      </c>
      <c r="AB346" s="9">
        <f t="shared" si="44"/>
        <v>82284.478029536622</v>
      </c>
      <c r="AC346" s="9">
        <f t="shared" si="45"/>
        <v>1341950.4760765166</v>
      </c>
      <c r="AD346" s="9">
        <f t="shared" si="46"/>
        <v>1763732.0872798446</v>
      </c>
      <c r="AJ346" s="8">
        <f t="shared" si="47"/>
        <v>0.18017853567864572</v>
      </c>
    </row>
    <row r="347" spans="1:36" x14ac:dyDescent="0.2">
      <c r="A347" t="s">
        <v>123</v>
      </c>
      <c r="B347" t="str">
        <f>VLOOKUP(A347,Gene_Lookup!A:B,2,0)</f>
        <v xml:space="preserve">methionine adenosyltransferase (EC 2.5.1.6)  </v>
      </c>
      <c r="C347" s="2">
        <v>31</v>
      </c>
      <c r="D347" s="3">
        <v>20.935300000000002</v>
      </c>
      <c r="E347" s="3">
        <v>19.773399999999999</v>
      </c>
      <c r="F347" s="3">
        <v>18.760100000000001</v>
      </c>
      <c r="G347" s="3">
        <v>17.472899999999999</v>
      </c>
      <c r="H347" s="3">
        <v>21.223500000000001</v>
      </c>
      <c r="I347" s="3">
        <v>19.606100000000001</v>
      </c>
      <c r="J347" s="3">
        <v>20.098500000000001</v>
      </c>
      <c r="K347" s="3">
        <v>18.643899999999999</v>
      </c>
      <c r="M347" s="3">
        <v>20.935300000000002</v>
      </c>
      <c r="N347" s="3">
        <v>19.773399999999999</v>
      </c>
      <c r="O347" s="3">
        <v>18.760100000000001</v>
      </c>
      <c r="P347" s="3">
        <v>17.472899999999999</v>
      </c>
      <c r="Q347" s="3">
        <v>21.223500000000001</v>
      </c>
      <c r="R347" s="3">
        <v>19.606100000000001</v>
      </c>
      <c r="S347" s="3">
        <v>20.098500000000001</v>
      </c>
      <c r="T347" s="3">
        <v>18.643899999999999</v>
      </c>
      <c r="W347" s="4">
        <v>0.20855499999999999</v>
      </c>
      <c r="Y347" s="9">
        <f t="shared" si="41"/>
        <v>2005179.5566994764</v>
      </c>
      <c r="Z347" s="9">
        <f t="shared" si="42"/>
        <v>896161.9828819799</v>
      </c>
      <c r="AA347" s="9">
        <f t="shared" si="43"/>
        <v>1450670.7697907281</v>
      </c>
      <c r="AB347" s="9">
        <f t="shared" si="44"/>
        <v>784193.84690140455</v>
      </c>
      <c r="AC347" s="9">
        <f t="shared" si="45"/>
        <v>443969.17885987606</v>
      </c>
      <c r="AD347" s="9">
        <f t="shared" si="46"/>
        <v>181914.37188639722</v>
      </c>
      <c r="AJ347" s="8">
        <f t="shared" si="47"/>
        <v>0.18394097818677202</v>
      </c>
    </row>
    <row r="348" spans="1:36" x14ac:dyDescent="0.2">
      <c r="A348" t="s">
        <v>819</v>
      </c>
      <c r="B348" t="str">
        <f>VLOOKUP(A348,Gene_Lookup!A:B,2,0)</f>
        <v xml:space="preserve">excinuclease ABC, A subunit  </v>
      </c>
      <c r="C348" s="2">
        <v>45</v>
      </c>
      <c r="D348" s="3">
        <v>18.9467</v>
      </c>
      <c r="E348" s="3">
        <v>19.511800000000001</v>
      </c>
      <c r="F348" s="3">
        <v>18.654800000000002</v>
      </c>
      <c r="G348" s="3">
        <v>17.664899999999999</v>
      </c>
      <c r="H348" s="3">
        <v>18.662199999999999</v>
      </c>
      <c r="I348" s="3">
        <v>18.9495</v>
      </c>
      <c r="J348" s="3">
        <v>17.086600000000001</v>
      </c>
      <c r="K348" s="3">
        <v>18.8901</v>
      </c>
      <c r="M348" s="3">
        <v>18.9467</v>
      </c>
      <c r="N348" s="3">
        <v>19.511800000000001</v>
      </c>
      <c r="O348" s="3">
        <v>18.654800000000002</v>
      </c>
      <c r="P348" s="3">
        <v>17.664899999999999</v>
      </c>
      <c r="Q348" s="3">
        <v>18.662199999999999</v>
      </c>
      <c r="R348" s="3">
        <v>18.9495</v>
      </c>
      <c r="S348" s="3">
        <v>17.086600000000001</v>
      </c>
      <c r="T348" s="3">
        <v>18.8901</v>
      </c>
      <c r="W348" s="4">
        <v>0.43270900000000001</v>
      </c>
      <c r="Y348" s="9">
        <f t="shared" si="41"/>
        <v>505271.75180874392</v>
      </c>
      <c r="Z348" s="9">
        <f t="shared" si="42"/>
        <v>747544.53244487755</v>
      </c>
      <c r="AA348" s="9">
        <f t="shared" si="43"/>
        <v>626408.14212681074</v>
      </c>
      <c r="AB348" s="9">
        <f t="shared" si="44"/>
        <v>171312.72608473123</v>
      </c>
      <c r="AC348" s="9">
        <f t="shared" si="45"/>
        <v>412718.90546435351</v>
      </c>
      <c r="AD348" s="9">
        <f t="shared" si="46"/>
        <v>207809.19997223627</v>
      </c>
      <c r="AJ348" s="8">
        <f t="shared" si="47"/>
        <v>0.18450503716370903</v>
      </c>
    </row>
    <row r="349" spans="1:36" x14ac:dyDescent="0.2">
      <c r="A349" t="s">
        <v>28</v>
      </c>
      <c r="B349" t="str">
        <f>VLOOKUP(A349,Gene_Lookup!A:B,2,0)</f>
        <v xml:space="preserve">acetolactate synthase, large subunit (EC 2.2.1.6)  </v>
      </c>
      <c r="C349" s="2">
        <v>29</v>
      </c>
      <c r="D349" s="3">
        <v>19.2028</v>
      </c>
      <c r="E349" s="3">
        <v>18.782</v>
      </c>
      <c r="F349" s="3">
        <v>18.5151</v>
      </c>
      <c r="G349" s="3">
        <v>17.361699999999999</v>
      </c>
      <c r="H349" s="3">
        <v>18.564900000000002</v>
      </c>
      <c r="I349" s="3">
        <v>17.8096</v>
      </c>
      <c r="J349" s="3">
        <v>19.446200000000001</v>
      </c>
      <c r="K349" s="3">
        <v>16.883199999999999</v>
      </c>
      <c r="M349" s="3">
        <v>19.2028</v>
      </c>
      <c r="N349" s="3">
        <v>18.782</v>
      </c>
      <c r="O349" s="3">
        <v>18.5151</v>
      </c>
      <c r="P349" s="3">
        <v>17.361699999999999</v>
      </c>
      <c r="Q349" s="3">
        <v>18.564900000000002</v>
      </c>
      <c r="R349" s="3">
        <v>17.8096</v>
      </c>
      <c r="S349" s="3">
        <v>19.446200000000001</v>
      </c>
      <c r="T349" s="3">
        <v>16.883199999999999</v>
      </c>
      <c r="W349" s="4">
        <v>0.76467600000000002</v>
      </c>
      <c r="Y349" s="9">
        <f t="shared" si="41"/>
        <v>603418.74982966669</v>
      </c>
      <c r="Z349" s="9">
        <f t="shared" si="42"/>
        <v>450760.00865937333</v>
      </c>
      <c r="AA349" s="9">
        <f t="shared" si="43"/>
        <v>527089.37924451998</v>
      </c>
      <c r="AB349" s="9">
        <f t="shared" si="44"/>
        <v>107946.03108891667</v>
      </c>
      <c r="AC349" s="9">
        <f t="shared" si="45"/>
        <v>374628.20611683669</v>
      </c>
      <c r="AD349" s="9">
        <f t="shared" si="46"/>
        <v>168419.53956453764</v>
      </c>
      <c r="AE349" s="9">
        <f>2^Q349</f>
        <v>387785.67903793353</v>
      </c>
      <c r="AF349" s="9">
        <f>2^R349</f>
        <v>229733.22580267434</v>
      </c>
      <c r="AG349" s="9">
        <f>2^S349</f>
        <v>714314.55862648739</v>
      </c>
      <c r="AH349" s="9">
        <f>2^T349</f>
        <v>120878.65604949367</v>
      </c>
      <c r="AJ349" s="8">
        <f t="shared" si="47"/>
        <v>0.18457012600543976</v>
      </c>
    </row>
    <row r="350" spans="1:36" x14ac:dyDescent="0.2">
      <c r="A350" t="s">
        <v>355</v>
      </c>
      <c r="B350" t="str">
        <f>VLOOKUP(A350,Gene_Lookup!A:B,2,0)</f>
        <v xml:space="preserve">peptidase M16 domain protein  </v>
      </c>
      <c r="C350" s="2">
        <v>13</v>
      </c>
      <c r="D350" s="3">
        <v>16.0151</v>
      </c>
      <c r="E350" s="3">
        <v>16.0229</v>
      </c>
      <c r="F350" s="3">
        <v>14.948399999999999</v>
      </c>
      <c r="G350" s="3">
        <v>15.7437</v>
      </c>
      <c r="I350" s="3">
        <v>13.008699999999999</v>
      </c>
      <c r="K350" s="3">
        <v>18.059699999999999</v>
      </c>
      <c r="M350" s="3">
        <v>16.0151</v>
      </c>
      <c r="N350" s="3">
        <v>16.0229</v>
      </c>
      <c r="O350" s="3">
        <v>14.948399999999999</v>
      </c>
      <c r="P350" s="3">
        <v>15.7437</v>
      </c>
      <c r="Q350" s="3">
        <v>12.691800000000001</v>
      </c>
      <c r="R350" s="3">
        <v>13.008699999999999</v>
      </c>
      <c r="S350" s="3">
        <v>11.546099999999999</v>
      </c>
      <c r="T350" s="3">
        <v>18.059699999999999</v>
      </c>
      <c r="W350" s="4">
        <v>0.604379</v>
      </c>
      <c r="Y350" s="9">
        <f t="shared" si="41"/>
        <v>66225.536242241637</v>
      </c>
      <c r="Z350" s="9">
        <f t="shared" si="42"/>
        <v>66584.557441451878</v>
      </c>
      <c r="AA350" s="9">
        <f t="shared" si="43"/>
        <v>66405.04684184675</v>
      </c>
      <c r="AB350" s="9">
        <f t="shared" si="44"/>
        <v>253.86632455128799</v>
      </c>
      <c r="AC350" s="9">
        <f t="shared" si="45"/>
        <v>31616.718112944967</v>
      </c>
      <c r="AD350" s="9">
        <f t="shared" si="46"/>
        <v>54868.860720151439</v>
      </c>
      <c r="AJ350" s="8">
        <f t="shared" si="47"/>
        <v>0.18459216771735543</v>
      </c>
    </row>
    <row r="351" spans="1:36" x14ac:dyDescent="0.2">
      <c r="A351" t="s">
        <v>10</v>
      </c>
      <c r="B351" t="str">
        <f>VLOOKUP(A351,Gene_Lookup!A:B,2,0)</f>
        <v xml:space="preserve">pyridoxal-phosphate dependent TrpB-like enzyme  </v>
      </c>
      <c r="C351" s="2">
        <v>30</v>
      </c>
      <c r="D351" s="3">
        <v>23.838100000000001</v>
      </c>
      <c r="E351" s="3">
        <v>23.3156</v>
      </c>
      <c r="F351" s="3">
        <v>24.335100000000001</v>
      </c>
      <c r="G351" s="3">
        <v>24.003</v>
      </c>
      <c r="H351" s="3">
        <v>23.965399999999999</v>
      </c>
      <c r="I351" s="3">
        <v>23.607299999999999</v>
      </c>
      <c r="J351" s="3">
        <v>24.6371</v>
      </c>
      <c r="K351" s="3">
        <v>23.178000000000001</v>
      </c>
      <c r="M351" s="3">
        <v>23.838100000000001</v>
      </c>
      <c r="N351" s="3">
        <v>23.3156</v>
      </c>
      <c r="O351" s="3">
        <v>24.335100000000001</v>
      </c>
      <c r="P351" s="3">
        <v>24.003</v>
      </c>
      <c r="Q351" s="3">
        <v>23.965399999999999</v>
      </c>
      <c r="R351" s="3">
        <v>23.607299999999999</v>
      </c>
      <c r="S351" s="3">
        <v>24.6371</v>
      </c>
      <c r="T351" s="3">
        <v>23.178000000000001</v>
      </c>
      <c r="W351" s="4">
        <v>0.77962600000000004</v>
      </c>
      <c r="Y351" s="9">
        <f t="shared" si="41"/>
        <v>14996266.152390966</v>
      </c>
      <c r="Z351" s="9">
        <f t="shared" si="42"/>
        <v>10439867.022857504</v>
      </c>
      <c r="AA351" s="9">
        <f t="shared" si="43"/>
        <v>12718066.587624235</v>
      </c>
      <c r="AB351" s="9">
        <f t="shared" si="44"/>
        <v>3221860.7222855901</v>
      </c>
      <c r="AC351" s="9">
        <f t="shared" si="45"/>
        <v>21163868.16219677</v>
      </c>
      <c r="AD351" s="9">
        <f t="shared" si="46"/>
        <v>16812139.538047701</v>
      </c>
      <c r="AJ351" s="8">
        <f t="shared" si="47"/>
        <v>0.1848370202216798</v>
      </c>
    </row>
    <row r="352" spans="1:36" x14ac:dyDescent="0.2">
      <c r="A352" t="s">
        <v>4927</v>
      </c>
      <c r="B352" t="str">
        <f>VLOOKUP(A352,Gene_Lookup!A:B,2,0)</f>
        <v xml:space="preserve">NLP/P60 protein  </v>
      </c>
      <c r="C352" s="2">
        <v>4</v>
      </c>
      <c r="D352" s="3">
        <v>15.14</v>
      </c>
      <c r="E352" s="3">
        <v>16.360099999999999</v>
      </c>
      <c r="G352" s="3">
        <v>14.0777</v>
      </c>
      <c r="M352" s="3">
        <v>15.14</v>
      </c>
      <c r="N352" s="3">
        <v>16.360099999999999</v>
      </c>
      <c r="O352" s="3">
        <v>11.928000000000001</v>
      </c>
      <c r="P352" s="3">
        <v>14.0777</v>
      </c>
      <c r="Q352" s="3">
        <v>12.6653</v>
      </c>
      <c r="R352" s="3">
        <v>10.226000000000001</v>
      </c>
      <c r="S352" s="3">
        <v>12.706300000000001</v>
      </c>
      <c r="T352" s="3">
        <v>12.713699999999999</v>
      </c>
      <c r="W352" s="4">
        <v>9.4455700000000004E-2</v>
      </c>
      <c r="Y352" s="9">
        <f t="shared" si="41"/>
        <v>36107.226837044771</v>
      </c>
      <c r="Z352" s="9">
        <f t="shared" si="42"/>
        <v>84116.429927241363</v>
      </c>
      <c r="AA352" s="9">
        <f t="shared" si="43"/>
        <v>60111.828382143067</v>
      </c>
      <c r="AB352" s="9">
        <f t="shared" si="44"/>
        <v>33947.633064440161</v>
      </c>
      <c r="AC352" s="9">
        <f t="shared" si="45"/>
        <v>3896.5996598550473</v>
      </c>
      <c r="AD352" s="9">
        <f t="shared" si="46"/>
        <v>17290.596257511337</v>
      </c>
      <c r="AJ352" s="8">
        <f t="shared" si="47"/>
        <v>0.18528611171907716</v>
      </c>
    </row>
    <row r="353" spans="1:36" x14ac:dyDescent="0.2">
      <c r="A353" t="s">
        <v>737</v>
      </c>
      <c r="B353" t="str">
        <f>VLOOKUP(A353,Gene_Lookup!A:B,2,0)</f>
        <v xml:space="preserve">septum site-determining protein MinD  </v>
      </c>
      <c r="C353" s="2">
        <v>36</v>
      </c>
      <c r="D353" s="3">
        <v>22.0837</v>
      </c>
      <c r="E353" s="3">
        <v>21.963100000000001</v>
      </c>
      <c r="F353" s="3">
        <v>21.830200000000001</v>
      </c>
      <c r="G353" s="3">
        <v>21.395800000000001</v>
      </c>
      <c r="H353" s="3">
        <v>21.552900000000001</v>
      </c>
      <c r="I353" s="3">
        <v>20.655000000000001</v>
      </c>
      <c r="J353" s="3">
        <v>22.069400000000002</v>
      </c>
      <c r="K353" s="3">
        <v>20.737100000000002</v>
      </c>
      <c r="M353" s="3">
        <v>22.0837</v>
      </c>
      <c r="N353" s="3">
        <v>21.963100000000001</v>
      </c>
      <c r="O353" s="3">
        <v>21.830200000000001</v>
      </c>
      <c r="P353" s="3">
        <v>21.395800000000001</v>
      </c>
      <c r="Q353" s="3">
        <v>21.552900000000001</v>
      </c>
      <c r="R353" s="3">
        <v>20.655000000000001</v>
      </c>
      <c r="S353" s="3">
        <v>22.069400000000002</v>
      </c>
      <c r="T353" s="3">
        <v>20.737100000000002</v>
      </c>
      <c r="W353" s="4">
        <v>0.53152999999999995</v>
      </c>
      <c r="Y353" s="9">
        <f t="shared" si="41"/>
        <v>4444839.8246507915</v>
      </c>
      <c r="Z353" s="9">
        <f t="shared" si="42"/>
        <v>4088386.050072155</v>
      </c>
      <c r="AA353" s="9">
        <f t="shared" si="43"/>
        <v>4266612.9373614732</v>
      </c>
      <c r="AB353" s="9">
        <f t="shared" si="44"/>
        <v>252050.88118409485</v>
      </c>
      <c r="AC353" s="9">
        <f t="shared" si="45"/>
        <v>3728593.2699435512</v>
      </c>
      <c r="AD353" s="9">
        <f t="shared" si="46"/>
        <v>2759164.4209516174</v>
      </c>
      <c r="AJ353" s="8">
        <f t="shared" si="47"/>
        <v>0.18620469663083783</v>
      </c>
    </row>
    <row r="354" spans="1:36" x14ac:dyDescent="0.2">
      <c r="A354" t="s">
        <v>111</v>
      </c>
      <c r="B354" t="str">
        <f>VLOOKUP(A354,Gene_Lookup!A:B,2,0)</f>
        <v xml:space="preserve">YD repeat protein  </v>
      </c>
      <c r="C354" s="2">
        <v>83</v>
      </c>
      <c r="D354" s="3">
        <v>16.2105</v>
      </c>
      <c r="E354" s="3">
        <v>15.958600000000001</v>
      </c>
      <c r="F354" s="3">
        <v>15.612500000000001</v>
      </c>
      <c r="G354" s="3">
        <v>13.742599999999999</v>
      </c>
      <c r="H354" s="3">
        <v>16.111899999999999</v>
      </c>
      <c r="I354" s="3">
        <v>16.010000000000002</v>
      </c>
      <c r="J354" s="3">
        <v>16.703800000000001</v>
      </c>
      <c r="K354" s="3">
        <v>15.533200000000001</v>
      </c>
      <c r="M354" s="3">
        <v>16.2105</v>
      </c>
      <c r="N354" s="3">
        <v>15.958600000000001</v>
      </c>
      <c r="O354" s="3">
        <v>15.612500000000001</v>
      </c>
      <c r="P354" s="3">
        <v>13.742599999999999</v>
      </c>
      <c r="Q354" s="3">
        <v>16.111899999999999</v>
      </c>
      <c r="R354" s="3">
        <v>16.010000000000002</v>
      </c>
      <c r="S354" s="3">
        <v>16.703800000000001</v>
      </c>
      <c r="T354" s="3">
        <v>15.533200000000001</v>
      </c>
      <c r="W354" s="4">
        <v>0.32009700000000002</v>
      </c>
      <c r="Y354" s="9">
        <f t="shared" si="41"/>
        <v>75830.993286386991</v>
      </c>
      <c r="Z354" s="9">
        <f t="shared" si="42"/>
        <v>63682.087156753638</v>
      </c>
      <c r="AA354" s="9">
        <f t="shared" si="43"/>
        <v>69756.540221570322</v>
      </c>
      <c r="AB354" s="9">
        <f t="shared" si="44"/>
        <v>8590.5739082625569</v>
      </c>
      <c r="AC354" s="9">
        <f t="shared" si="45"/>
        <v>50099.201884258619</v>
      </c>
      <c r="AD354" s="9">
        <f t="shared" si="46"/>
        <v>13706.760312333603</v>
      </c>
      <c r="AJ354" s="8">
        <f t="shared" si="47"/>
        <v>0.18719292382564978</v>
      </c>
    </row>
    <row r="355" spans="1:36" x14ac:dyDescent="0.2">
      <c r="A355" t="s">
        <v>14837</v>
      </c>
      <c r="B355" t="str">
        <f>VLOOKUP(A355,Gene_Lookup!A:B,2,0)</f>
        <v xml:space="preserve">NADH ubiquinone oxidoreductase 20 kDa subunit  </v>
      </c>
      <c r="C355" s="2">
        <v>5</v>
      </c>
      <c r="F355" s="3">
        <v>17.4163</v>
      </c>
      <c r="G355" s="3">
        <v>15.852</v>
      </c>
      <c r="H355" s="3">
        <v>15.1068</v>
      </c>
      <c r="I355" s="3">
        <v>15.9313</v>
      </c>
      <c r="J355" s="3">
        <v>16.590499999999999</v>
      </c>
      <c r="K355" s="3">
        <v>16.891200000000001</v>
      </c>
      <c r="M355" s="3">
        <v>11.819800000000001</v>
      </c>
      <c r="N355" s="3">
        <v>11.432</v>
      </c>
      <c r="O355" s="3">
        <v>17.4163</v>
      </c>
      <c r="P355" s="3">
        <v>15.852</v>
      </c>
      <c r="Q355" s="3">
        <v>15.1068</v>
      </c>
      <c r="R355" s="3">
        <v>15.9313</v>
      </c>
      <c r="S355" s="3">
        <v>16.590499999999999</v>
      </c>
      <c r="T355" s="3">
        <v>16.891200000000001</v>
      </c>
      <c r="V355" s="2" t="s">
        <v>25545</v>
      </c>
      <c r="W355" s="4">
        <v>3.9809299999999997E-3</v>
      </c>
      <c r="Y355" s="9">
        <f t="shared" si="41"/>
        <v>3615.0502856850599</v>
      </c>
      <c r="Z355" s="9">
        <f t="shared" si="42"/>
        <v>2762.9619903277026</v>
      </c>
      <c r="AA355" s="9">
        <f t="shared" si="43"/>
        <v>3189.0061380063812</v>
      </c>
      <c r="AB355" s="9">
        <f t="shared" si="44"/>
        <v>602.51741181687157</v>
      </c>
      <c r="AC355" s="9">
        <f t="shared" si="45"/>
        <v>174915.66820519793</v>
      </c>
      <c r="AD355" s="9">
        <f t="shared" si="46"/>
        <v>59146.287674977852</v>
      </c>
      <c r="AJ355" s="8">
        <f t="shared" si="47"/>
        <v>0.1881185394594409</v>
      </c>
    </row>
    <row r="356" spans="1:36" x14ac:dyDescent="0.2">
      <c r="A356" t="s">
        <v>1257</v>
      </c>
      <c r="B356" t="str">
        <f>VLOOKUP(A356,Gene_Lookup!A:B,2,0)</f>
        <v xml:space="preserve">Enoyl-[acyl-carrier-protein] reductase [NADH] (EC 1.3.1.9)  </v>
      </c>
      <c r="C356" s="2">
        <v>14</v>
      </c>
      <c r="D356" s="3">
        <v>20.572800000000001</v>
      </c>
      <c r="E356" s="3">
        <v>21.339200000000002</v>
      </c>
      <c r="F356" s="3">
        <v>19.622299999999999</v>
      </c>
      <c r="G356" s="3">
        <v>20.136800000000001</v>
      </c>
      <c r="H356" s="3">
        <v>21.561</v>
      </c>
      <c r="I356" s="3">
        <v>22.474699999999999</v>
      </c>
      <c r="J356" s="3">
        <v>20.226900000000001</v>
      </c>
      <c r="K356" s="3">
        <v>21.3734</v>
      </c>
      <c r="M356" s="3">
        <v>20.572800000000001</v>
      </c>
      <c r="N356" s="3">
        <v>21.339200000000002</v>
      </c>
      <c r="O356" s="3">
        <v>19.622299999999999</v>
      </c>
      <c r="P356" s="3">
        <v>20.136800000000001</v>
      </c>
      <c r="Q356" s="3">
        <v>21.561</v>
      </c>
      <c r="R356" s="3">
        <v>22.474699999999999</v>
      </c>
      <c r="S356" s="3">
        <v>20.226900000000001</v>
      </c>
      <c r="T356" s="3">
        <v>21.3734</v>
      </c>
      <c r="W356" s="4">
        <v>0.103461</v>
      </c>
      <c r="Y356" s="9">
        <f t="shared" si="41"/>
        <v>1559659.8588042133</v>
      </c>
      <c r="Z356" s="9">
        <f t="shared" si="42"/>
        <v>2653012.4221309456</v>
      </c>
      <c r="AA356" s="9">
        <f t="shared" si="43"/>
        <v>2106336.1404675795</v>
      </c>
      <c r="AB356" s="9">
        <f t="shared" si="44"/>
        <v>773117.01175602677</v>
      </c>
      <c r="AC356" s="9">
        <f t="shared" si="45"/>
        <v>807050.82149660366</v>
      </c>
      <c r="AD356" s="9">
        <f t="shared" si="46"/>
        <v>1152871.2704110071</v>
      </c>
      <c r="AJ356" s="8">
        <f t="shared" si="47"/>
        <v>0.18842372156424303</v>
      </c>
    </row>
    <row r="357" spans="1:36" x14ac:dyDescent="0.2">
      <c r="A357" t="s">
        <v>3776</v>
      </c>
      <c r="B357" t="str">
        <f>VLOOKUP(A357,Gene_Lookup!A:B,2,0)</f>
        <v xml:space="preserve">hypothetical protein  </v>
      </c>
      <c r="C357" s="2">
        <v>7</v>
      </c>
      <c r="D357" s="3">
        <v>16.728899999999999</v>
      </c>
      <c r="E357" s="3">
        <v>17.265999999999998</v>
      </c>
      <c r="F357" s="3">
        <v>16.3215</v>
      </c>
      <c r="G357" s="3">
        <v>12.0991</v>
      </c>
      <c r="J357" s="3">
        <v>16.471</v>
      </c>
      <c r="K357" s="3">
        <v>15.1538</v>
      </c>
      <c r="M357" s="3">
        <v>16.728899999999999</v>
      </c>
      <c r="N357" s="3">
        <v>17.265999999999998</v>
      </c>
      <c r="O357" s="3">
        <v>16.3215</v>
      </c>
      <c r="P357" s="3">
        <v>12.0991</v>
      </c>
      <c r="Q357" s="3">
        <v>11.137</v>
      </c>
      <c r="R357" s="3">
        <v>12.0969</v>
      </c>
      <c r="S357" s="3">
        <v>16.471</v>
      </c>
      <c r="T357" s="3">
        <v>15.1538</v>
      </c>
      <c r="W357" s="4">
        <v>0.100619</v>
      </c>
      <c r="Y357" s="9">
        <f t="shared" si="41"/>
        <v>108617.72305326612</v>
      </c>
      <c r="Z357" s="9">
        <f t="shared" si="42"/>
        <v>157610.04939158159</v>
      </c>
      <c r="AA357" s="9">
        <f t="shared" si="43"/>
        <v>133113.88622242387</v>
      </c>
      <c r="AB357" s="9">
        <f t="shared" si="44"/>
        <v>34642.806179927007</v>
      </c>
      <c r="AC357" s="9">
        <f t="shared" si="45"/>
        <v>81895.695258142747</v>
      </c>
      <c r="AD357" s="9">
        <f t="shared" si="46"/>
        <v>4387.2463419963469</v>
      </c>
      <c r="AJ357" s="8">
        <f t="shared" si="47"/>
        <v>0.1887110715006326</v>
      </c>
    </row>
    <row r="358" spans="1:36" x14ac:dyDescent="0.2">
      <c r="A358" t="s">
        <v>455</v>
      </c>
      <c r="B358" t="str">
        <f>VLOOKUP(A358,Gene_Lookup!A:B,2,0)</f>
        <v xml:space="preserve">phosphoglycerate mutase (EC 5.4.2.1)  </v>
      </c>
      <c r="C358" s="2">
        <v>44</v>
      </c>
      <c r="D358" s="3">
        <v>22.4312</v>
      </c>
      <c r="E358" s="3">
        <v>20.908200000000001</v>
      </c>
      <c r="F358" s="3">
        <v>23.510100000000001</v>
      </c>
      <c r="G358" s="3">
        <v>22.7986</v>
      </c>
      <c r="H358" s="3">
        <v>22.872499999999999</v>
      </c>
      <c r="I358" s="3">
        <v>22.732900000000001</v>
      </c>
      <c r="J358" s="3">
        <v>23.9955</v>
      </c>
      <c r="K358" s="3">
        <v>23.040199999999999</v>
      </c>
      <c r="M358" s="3">
        <v>22.4312</v>
      </c>
      <c r="N358" s="3">
        <v>20.908200000000001</v>
      </c>
      <c r="O358" s="3">
        <v>23.510100000000001</v>
      </c>
      <c r="P358" s="3">
        <v>22.7986</v>
      </c>
      <c r="Q358" s="3">
        <v>22.872499999999999</v>
      </c>
      <c r="R358" s="3">
        <v>22.732900000000001</v>
      </c>
      <c r="S358" s="3">
        <v>23.9955</v>
      </c>
      <c r="T358" s="3">
        <v>23.040199999999999</v>
      </c>
      <c r="W358" s="4">
        <v>0.178898</v>
      </c>
      <c r="Y358" s="9">
        <f t="shared" si="41"/>
        <v>5655409.2617519414</v>
      </c>
      <c r="Z358" s="9">
        <f t="shared" si="42"/>
        <v>1967865.2438244084</v>
      </c>
      <c r="AA358" s="9">
        <f t="shared" si="43"/>
        <v>3811637.2527881749</v>
      </c>
      <c r="AB358" s="9">
        <f t="shared" si="44"/>
        <v>2607487.3810004471</v>
      </c>
      <c r="AC358" s="9">
        <f t="shared" si="45"/>
        <v>11946626.911564961</v>
      </c>
      <c r="AD358" s="9">
        <f t="shared" si="46"/>
        <v>7295624.2655122876</v>
      </c>
      <c r="AJ358" s="8">
        <f t="shared" si="47"/>
        <v>0.18940486521560063</v>
      </c>
    </row>
    <row r="359" spans="1:36" x14ac:dyDescent="0.2">
      <c r="A359" t="s">
        <v>42</v>
      </c>
      <c r="B359" t="str">
        <f>VLOOKUP(A359,Gene_Lookup!A:B,2,0)</f>
        <v xml:space="preserve">copper amine oxidase-like domain-containing protein  </v>
      </c>
      <c r="C359" s="2">
        <v>59</v>
      </c>
      <c r="D359" s="3">
        <v>20.619700000000002</v>
      </c>
      <c r="E359" s="3">
        <v>22.007400000000001</v>
      </c>
      <c r="F359" s="3">
        <v>19.1218</v>
      </c>
      <c r="G359" s="3">
        <v>16.249099999999999</v>
      </c>
      <c r="H359" s="3">
        <v>22.0657</v>
      </c>
      <c r="I359" s="3">
        <v>19.011500000000002</v>
      </c>
      <c r="J359" s="3">
        <v>20.634399999999999</v>
      </c>
      <c r="K359" s="3">
        <v>15.720700000000001</v>
      </c>
      <c r="M359" s="3">
        <v>20.619700000000002</v>
      </c>
      <c r="N359" s="3">
        <v>22.007400000000001</v>
      </c>
      <c r="O359" s="3">
        <v>19.1218</v>
      </c>
      <c r="P359" s="3">
        <v>16.249099999999999</v>
      </c>
      <c r="Q359" s="3">
        <v>22.0657</v>
      </c>
      <c r="R359" s="3">
        <v>19.011500000000002</v>
      </c>
      <c r="S359" s="3">
        <v>20.634399999999999</v>
      </c>
      <c r="T359" s="3">
        <v>15.720700000000001</v>
      </c>
      <c r="W359" s="4">
        <v>0.43191800000000002</v>
      </c>
      <c r="Y359" s="9">
        <f t="shared" si="41"/>
        <v>1611195.3566015526</v>
      </c>
      <c r="Z359" s="9">
        <f t="shared" si="42"/>
        <v>4215873.0676435977</v>
      </c>
      <c r="AA359" s="9">
        <f t="shared" si="43"/>
        <v>2913534.2121225754</v>
      </c>
      <c r="AB359" s="9">
        <f t="shared" si="44"/>
        <v>1841785.2722832852</v>
      </c>
      <c r="AC359" s="9">
        <f t="shared" si="45"/>
        <v>570473.36337605445</v>
      </c>
      <c r="AD359" s="9">
        <f t="shared" si="46"/>
        <v>77887.273720327517</v>
      </c>
      <c r="AJ359" s="8">
        <f t="shared" si="47"/>
        <v>0.18996607074452432</v>
      </c>
    </row>
    <row r="360" spans="1:36" x14ac:dyDescent="0.2">
      <c r="A360" t="s">
        <v>461</v>
      </c>
      <c r="B360" t="str">
        <f>VLOOKUP(A360,Gene_Lookup!A:B,2,0)</f>
        <v xml:space="preserve">methionyl-tRNA synthetase (EC 6.1.1.10)  </v>
      </c>
      <c r="C360" s="2">
        <v>60</v>
      </c>
      <c r="D360" s="3">
        <v>20.432300000000001</v>
      </c>
      <c r="E360" s="3">
        <v>20.832100000000001</v>
      </c>
      <c r="F360" s="3">
        <v>20.241299999999999</v>
      </c>
      <c r="G360" s="3">
        <v>19.552299999999999</v>
      </c>
      <c r="H360" s="3">
        <v>21.203399999999998</v>
      </c>
      <c r="I360" s="3">
        <v>20.936</v>
      </c>
      <c r="J360" s="3">
        <v>20.4526</v>
      </c>
      <c r="K360" s="3">
        <v>20.105499999999999</v>
      </c>
      <c r="M360" s="3">
        <v>20.432300000000001</v>
      </c>
      <c r="N360" s="3">
        <v>20.832100000000001</v>
      </c>
      <c r="O360" s="3">
        <v>20.241299999999999</v>
      </c>
      <c r="P360" s="3">
        <v>19.552299999999999</v>
      </c>
      <c r="Q360" s="3">
        <v>21.203399999999998</v>
      </c>
      <c r="R360" s="3">
        <v>20.936</v>
      </c>
      <c r="S360" s="3">
        <v>20.4526</v>
      </c>
      <c r="T360" s="3">
        <v>20.105499999999999</v>
      </c>
      <c r="W360" s="4">
        <v>8.0739199999999997E-2</v>
      </c>
      <c r="Y360" s="9">
        <f t="shared" si="41"/>
        <v>1414930.7350334595</v>
      </c>
      <c r="Z360" s="9">
        <f t="shared" si="42"/>
        <v>1866753.493149665</v>
      </c>
      <c r="AA360" s="9">
        <f t="shared" si="43"/>
        <v>1640842.1140915621</v>
      </c>
      <c r="AB360" s="9">
        <f t="shared" si="44"/>
        <v>319486.93615837902</v>
      </c>
      <c r="AC360" s="9">
        <f t="shared" si="45"/>
        <v>1239476.9398259982</v>
      </c>
      <c r="AD360" s="9">
        <f t="shared" si="46"/>
        <v>768827.27891023876</v>
      </c>
      <c r="AJ360" s="8">
        <f t="shared" si="47"/>
        <v>0.19022761189701243</v>
      </c>
    </row>
    <row r="361" spans="1:36" x14ac:dyDescent="0.2">
      <c r="A361" t="s">
        <v>864</v>
      </c>
      <c r="B361" t="str">
        <f>VLOOKUP(A361,Gene_Lookup!A:B,2,0)</f>
        <v xml:space="preserve">dihydroxy-acid dehydratase  </v>
      </c>
      <c r="C361" s="2">
        <v>41</v>
      </c>
      <c r="D361" s="3">
        <v>23.224299999999999</v>
      </c>
      <c r="E361" s="3">
        <v>22.6555</v>
      </c>
      <c r="F361" s="3">
        <v>22.3767</v>
      </c>
      <c r="G361" s="3">
        <v>21.2577</v>
      </c>
      <c r="H361" s="3">
        <v>21.9603</v>
      </c>
      <c r="I361" s="3">
        <v>21.072600000000001</v>
      </c>
      <c r="J361" s="3">
        <v>22.360900000000001</v>
      </c>
      <c r="K361" s="3">
        <v>20.9268</v>
      </c>
      <c r="M361" s="3">
        <v>23.224299999999999</v>
      </c>
      <c r="N361" s="3">
        <v>22.6555</v>
      </c>
      <c r="O361" s="3">
        <v>22.3767</v>
      </c>
      <c r="P361" s="3">
        <v>21.2577</v>
      </c>
      <c r="Q361" s="3">
        <v>21.9603</v>
      </c>
      <c r="R361" s="3">
        <v>21.072600000000001</v>
      </c>
      <c r="S361" s="3">
        <v>22.360900000000001</v>
      </c>
      <c r="T361" s="3">
        <v>20.9268</v>
      </c>
      <c r="W361" s="4">
        <v>0.33465</v>
      </c>
      <c r="Y361" s="9">
        <f t="shared" si="41"/>
        <v>9799658.1999685802</v>
      </c>
      <c r="Z361" s="9">
        <f t="shared" si="42"/>
        <v>6606707.3042518692</v>
      </c>
      <c r="AA361" s="9">
        <f t="shared" si="43"/>
        <v>8203182.7521102242</v>
      </c>
      <c r="AB361" s="9">
        <f t="shared" si="44"/>
        <v>2257757.2303569517</v>
      </c>
      <c r="AC361" s="9">
        <f t="shared" si="45"/>
        <v>5445752.5558278998</v>
      </c>
      <c r="AD361" s="9">
        <f t="shared" si="46"/>
        <v>2507294.447013176</v>
      </c>
      <c r="AE361" s="9">
        <f>2^Q361</f>
        <v>4080458.9559223591</v>
      </c>
      <c r="AF361" s="9">
        <f>2^R361</f>
        <v>2205386.37234795</v>
      </c>
      <c r="AG361" s="9">
        <f>2^S361</f>
        <v>5386437.5625666603</v>
      </c>
      <c r="AH361" s="9">
        <f>2^T361</f>
        <v>1993400.2723510242</v>
      </c>
      <c r="AJ361" s="8">
        <f t="shared" si="47"/>
        <v>0.19075512823942453</v>
      </c>
    </row>
    <row r="362" spans="1:36" x14ac:dyDescent="0.2">
      <c r="A362" t="s">
        <v>832</v>
      </c>
      <c r="B362" t="str">
        <f>VLOOKUP(A362,Gene_Lookup!A:B,2,0)</f>
        <v xml:space="preserve">Alcohol dehydrogenase GroES domain protein  </v>
      </c>
      <c r="C362" s="2">
        <v>38</v>
      </c>
      <c r="D362" s="3">
        <v>19.144300000000001</v>
      </c>
      <c r="E362" s="3">
        <v>17.990300000000001</v>
      </c>
      <c r="F362" s="3">
        <v>25.276</v>
      </c>
      <c r="G362" s="3">
        <v>23.66</v>
      </c>
      <c r="H362" s="3">
        <v>25.1511</v>
      </c>
      <c r="I362" s="3">
        <v>23.798500000000001</v>
      </c>
      <c r="J362" s="3">
        <v>25.626000000000001</v>
      </c>
      <c r="K362" s="3">
        <v>24.5565</v>
      </c>
      <c r="M362" s="3">
        <v>19.144300000000001</v>
      </c>
      <c r="N362" s="3">
        <v>17.990300000000001</v>
      </c>
      <c r="O362" s="3">
        <v>25.276</v>
      </c>
      <c r="P362" s="3">
        <v>23.66</v>
      </c>
      <c r="Q362" s="3">
        <v>25.1511</v>
      </c>
      <c r="R362" s="3">
        <v>23.798500000000001</v>
      </c>
      <c r="S362" s="3">
        <v>25.626000000000001</v>
      </c>
      <c r="T362" s="3">
        <v>24.5565</v>
      </c>
      <c r="V362" s="2" t="s">
        <v>25545</v>
      </c>
      <c r="W362" s="4">
        <v>6.1114300000000002E-3</v>
      </c>
      <c r="Y362" s="9">
        <f t="shared" si="41"/>
        <v>579440.09846109222</v>
      </c>
      <c r="Z362" s="9">
        <f t="shared" si="42"/>
        <v>260387.37952795302</v>
      </c>
      <c r="AA362" s="9">
        <f t="shared" si="43"/>
        <v>419913.7389945226</v>
      </c>
      <c r="AB362" s="9">
        <f t="shared" si="44"/>
        <v>225604.34111362838</v>
      </c>
      <c r="AC362" s="9">
        <f t="shared" si="45"/>
        <v>40628816.378769137</v>
      </c>
      <c r="AD362" s="9">
        <f t="shared" si="46"/>
        <v>13254693.73805522</v>
      </c>
      <c r="AJ362" s="8">
        <f t="shared" si="47"/>
        <v>0.19226657545830383</v>
      </c>
    </row>
    <row r="363" spans="1:36" x14ac:dyDescent="0.2">
      <c r="A363" t="s">
        <v>3026</v>
      </c>
      <c r="B363" t="str">
        <f>VLOOKUP(A363,Gene_Lookup!A:B,2,0)</f>
        <v xml:space="preserve">5,10-methylenetetrahydrofolate reductase (NAD(P)) (EC 1.5.1.20)  </v>
      </c>
      <c r="C363" s="2">
        <v>14</v>
      </c>
      <c r="D363" s="3">
        <v>16.607800000000001</v>
      </c>
      <c r="E363" s="3">
        <v>15.0603</v>
      </c>
      <c r="H363" s="3">
        <v>15.980399999999999</v>
      </c>
      <c r="I363" s="3">
        <v>18.823399999999999</v>
      </c>
      <c r="J363" s="3">
        <v>16.651599999999998</v>
      </c>
      <c r="K363" s="3">
        <v>15.607100000000001</v>
      </c>
      <c r="M363" s="3">
        <v>16.607800000000001</v>
      </c>
      <c r="N363" s="3">
        <v>15.0603</v>
      </c>
      <c r="O363" s="3">
        <v>10.430099999999999</v>
      </c>
      <c r="P363" s="3">
        <v>12.3559</v>
      </c>
      <c r="Q363" s="3">
        <v>15.980399999999999</v>
      </c>
      <c r="R363" s="3">
        <v>18.823399999999999</v>
      </c>
      <c r="S363" s="3">
        <v>16.651599999999998</v>
      </c>
      <c r="T363" s="3">
        <v>15.607100000000001</v>
      </c>
      <c r="V363" s="2" t="s">
        <v>25545</v>
      </c>
      <c r="W363" s="4">
        <v>4.33768E-2</v>
      </c>
      <c r="Y363" s="9">
        <f t="shared" si="41"/>
        <v>99872.50937176455</v>
      </c>
      <c r="Z363" s="9">
        <f t="shared" si="42"/>
        <v>34166.622061922935</v>
      </c>
      <c r="AA363" s="9">
        <f t="shared" si="43"/>
        <v>67019.565716843746</v>
      </c>
      <c r="AB363" s="9">
        <f t="shared" si="44"/>
        <v>46461.078480668111</v>
      </c>
      <c r="AC363" s="9">
        <f t="shared" si="45"/>
        <v>1379.6628103349369</v>
      </c>
      <c r="AD363" s="9">
        <f t="shared" si="46"/>
        <v>5241.9940471738983</v>
      </c>
      <c r="AJ363" s="8">
        <f t="shared" si="47"/>
        <v>0.19251767766282102</v>
      </c>
    </row>
    <row r="364" spans="1:36" x14ac:dyDescent="0.2">
      <c r="A364" t="s">
        <v>605</v>
      </c>
      <c r="B364" t="str">
        <f>VLOOKUP(A364,Gene_Lookup!A:B,2,0)</f>
        <v xml:space="preserve">glycoside hydrolase family 3 domain protein  </v>
      </c>
      <c r="C364" s="2">
        <v>52</v>
      </c>
      <c r="D364" s="3">
        <v>19.188099999999999</v>
      </c>
      <c r="E364" s="3">
        <v>20.448799999999999</v>
      </c>
      <c r="F364" s="3">
        <v>18.165700000000001</v>
      </c>
      <c r="G364" s="3">
        <v>15.986800000000001</v>
      </c>
      <c r="H364" s="3">
        <v>14.4549</v>
      </c>
      <c r="J364" s="3">
        <v>18.915800000000001</v>
      </c>
      <c r="K364" s="3">
        <v>17.184799999999999</v>
      </c>
      <c r="M364" s="3">
        <v>19.188099999999999</v>
      </c>
      <c r="N364" s="3">
        <v>20.448799999999999</v>
      </c>
      <c r="O364" s="3">
        <v>18.165700000000001</v>
      </c>
      <c r="P364" s="3">
        <v>15.986800000000001</v>
      </c>
      <c r="Q364" s="3">
        <v>14.4549</v>
      </c>
      <c r="R364" s="3">
        <v>11.531499999999999</v>
      </c>
      <c r="S364" s="3">
        <v>18.915800000000001</v>
      </c>
      <c r="T364" s="3">
        <v>17.184799999999999</v>
      </c>
      <c r="V364" s="2" t="s">
        <v>25545</v>
      </c>
      <c r="W364" s="4">
        <v>4.0604399999999999E-2</v>
      </c>
      <c r="Y364" s="9">
        <f t="shared" si="41"/>
        <v>597301.57483243744</v>
      </c>
      <c r="Z364" s="9">
        <f t="shared" si="42"/>
        <v>1431206.0892788549</v>
      </c>
      <c r="AA364" s="9">
        <f t="shared" si="43"/>
        <v>1014253.8320556462</v>
      </c>
      <c r="AB364" s="9">
        <f t="shared" si="44"/>
        <v>589659.537027137</v>
      </c>
      <c r="AC364" s="9">
        <f t="shared" si="45"/>
        <v>294049.59950702416</v>
      </c>
      <c r="AD364" s="9">
        <f t="shared" si="46"/>
        <v>64939.110361790983</v>
      </c>
      <c r="AJ364" s="8">
        <f t="shared" si="47"/>
        <v>0.1932968454694638</v>
      </c>
    </row>
    <row r="365" spans="1:36" x14ac:dyDescent="0.2">
      <c r="A365" t="s">
        <v>2355</v>
      </c>
      <c r="B365" t="str">
        <f>VLOOKUP(A365,Gene_Lookup!A:B,2,0)</f>
        <v xml:space="preserve">amine oxidase  </v>
      </c>
      <c r="C365" s="2">
        <v>22</v>
      </c>
      <c r="D365" s="3">
        <v>17.941299999999998</v>
      </c>
      <c r="E365" s="3">
        <v>17.970099999999999</v>
      </c>
      <c r="F365" s="3">
        <v>17.683</v>
      </c>
      <c r="G365" s="3">
        <v>16.822600000000001</v>
      </c>
      <c r="H365" s="3">
        <v>18.116800000000001</v>
      </c>
      <c r="I365" s="3">
        <v>17.677600000000002</v>
      </c>
      <c r="J365" s="3">
        <v>18.155200000000001</v>
      </c>
      <c r="K365" s="3">
        <v>17.830500000000001</v>
      </c>
      <c r="M365" s="3">
        <v>17.941299999999998</v>
      </c>
      <c r="N365" s="3">
        <v>17.970099999999999</v>
      </c>
      <c r="O365" s="3">
        <v>17.683</v>
      </c>
      <c r="P365" s="3">
        <v>16.822600000000001</v>
      </c>
      <c r="Q365" s="3">
        <v>18.116800000000001</v>
      </c>
      <c r="R365" s="3">
        <v>17.677600000000002</v>
      </c>
      <c r="S365" s="3">
        <v>18.155200000000001</v>
      </c>
      <c r="T365" s="3">
        <v>17.830500000000001</v>
      </c>
      <c r="W365" s="4">
        <v>0.27286500000000002</v>
      </c>
      <c r="Y365" s="9">
        <f t="shared" si="41"/>
        <v>251692.02865049031</v>
      </c>
      <c r="Z365" s="9">
        <f t="shared" si="42"/>
        <v>256766.95160267525</v>
      </c>
      <c r="AA365" s="9">
        <f t="shared" si="43"/>
        <v>254229.49012658279</v>
      </c>
      <c r="AB365" s="9">
        <f t="shared" si="44"/>
        <v>3588.5124334892303</v>
      </c>
      <c r="AC365" s="9">
        <f t="shared" si="45"/>
        <v>210432.79002755493</v>
      </c>
      <c r="AD365" s="9">
        <f t="shared" si="46"/>
        <v>115906.34342229895</v>
      </c>
      <c r="AJ365" s="8">
        <f t="shared" si="47"/>
        <v>0.19426760062205728</v>
      </c>
    </row>
    <row r="366" spans="1:36" x14ac:dyDescent="0.2">
      <c r="A366" t="s">
        <v>1164</v>
      </c>
      <c r="B366" t="str">
        <f>VLOOKUP(A366,Gene_Lookup!A:B,2,0)</f>
        <v xml:space="preserve">GTP-binding protein TypA  </v>
      </c>
      <c r="C366" s="2">
        <v>14</v>
      </c>
      <c r="D366" s="3">
        <v>15.8622</v>
      </c>
      <c r="E366" s="3">
        <v>17.015799999999999</v>
      </c>
      <c r="F366" s="3">
        <v>15.001300000000001</v>
      </c>
      <c r="G366" s="3">
        <v>13.863</v>
      </c>
      <c r="H366" s="3">
        <v>14.2807</v>
      </c>
      <c r="I366" s="3">
        <v>18.230699999999999</v>
      </c>
      <c r="J366" s="3">
        <v>17.043500000000002</v>
      </c>
      <c r="K366" s="3">
        <v>14.794499999999999</v>
      </c>
      <c r="M366" s="3">
        <v>15.8622</v>
      </c>
      <c r="N366" s="3">
        <v>17.015799999999999</v>
      </c>
      <c r="O366" s="3">
        <v>15.001300000000001</v>
      </c>
      <c r="P366" s="3">
        <v>13.863</v>
      </c>
      <c r="Q366" s="3">
        <v>14.2807</v>
      </c>
      <c r="R366" s="3">
        <v>18.230699999999999</v>
      </c>
      <c r="S366" s="3">
        <v>17.043500000000002</v>
      </c>
      <c r="T366" s="3">
        <v>14.794499999999999</v>
      </c>
      <c r="W366" s="4">
        <v>0.66312199999999999</v>
      </c>
      <c r="Y366" s="9">
        <f t="shared" si="41"/>
        <v>59565.939659850475</v>
      </c>
      <c r="Z366" s="9">
        <f t="shared" si="42"/>
        <v>132515.35373917012</v>
      </c>
      <c r="AA366" s="9">
        <f t="shared" si="43"/>
        <v>96040.646699510296</v>
      </c>
      <c r="AB366" s="9">
        <f t="shared" si="44"/>
        <v>51583.025379072351</v>
      </c>
      <c r="AC366" s="9">
        <f t="shared" si="45"/>
        <v>32797.540268097378</v>
      </c>
      <c r="AD366" s="9">
        <f t="shared" si="46"/>
        <v>14899.744797503201</v>
      </c>
      <c r="AJ366" s="8">
        <f t="shared" si="47"/>
        <v>0.19451136083650644</v>
      </c>
    </row>
    <row r="367" spans="1:36" x14ac:dyDescent="0.2">
      <c r="A367" t="s">
        <v>720</v>
      </c>
      <c r="B367" t="str">
        <f>VLOOKUP(A367,Gene_Lookup!A:B,2,0)</f>
        <v xml:space="preserve">DNA-directed RNA polymerase subunit beta (EC 2.7.7.6)  </v>
      </c>
      <c r="C367" s="2">
        <v>91</v>
      </c>
      <c r="D367" s="3">
        <v>21.474299999999999</v>
      </c>
      <c r="E367" s="3">
        <v>20.647099999999998</v>
      </c>
      <c r="F367" s="3">
        <v>20.225999999999999</v>
      </c>
      <c r="G367" s="3">
        <v>19.318300000000001</v>
      </c>
      <c r="H367" s="3">
        <v>19.816600000000001</v>
      </c>
      <c r="I367" s="3">
        <v>19.816199999999998</v>
      </c>
      <c r="J367" s="3">
        <v>19.9314</v>
      </c>
      <c r="K367" s="3">
        <v>18.861799999999999</v>
      </c>
      <c r="M367" s="3">
        <v>21.474299999999999</v>
      </c>
      <c r="N367" s="3">
        <v>20.647099999999998</v>
      </c>
      <c r="O367" s="3">
        <v>20.225999999999999</v>
      </c>
      <c r="P367" s="3">
        <v>19.318300000000001</v>
      </c>
      <c r="Q367" s="3">
        <v>19.816600000000001</v>
      </c>
      <c r="R367" s="3">
        <v>19.816199999999998</v>
      </c>
      <c r="S367" s="3">
        <v>19.9314</v>
      </c>
      <c r="T367" s="3">
        <v>18.861799999999999</v>
      </c>
      <c r="W367" s="4">
        <v>0.14735200000000001</v>
      </c>
      <c r="Y367" s="9">
        <f t="shared" si="41"/>
        <v>2913455.8139993441</v>
      </c>
      <c r="Z367" s="9">
        <f t="shared" si="42"/>
        <v>1642087.9852240784</v>
      </c>
      <c r="AA367" s="9">
        <f t="shared" si="43"/>
        <v>2277771.8996117115</v>
      </c>
      <c r="AB367" s="9">
        <f t="shared" si="44"/>
        <v>898992.81310940592</v>
      </c>
      <c r="AC367" s="9">
        <f t="shared" si="45"/>
        <v>1226401.5544209331</v>
      </c>
      <c r="AD367" s="9">
        <f t="shared" si="46"/>
        <v>653713.96880984609</v>
      </c>
      <c r="AE367" s="9">
        <f>2^Q367</f>
        <v>923402.42783342325</v>
      </c>
      <c r="AF367" s="9">
        <f>2^R367</f>
        <v>923146.44180651032</v>
      </c>
      <c r="AG367" s="9">
        <f>2^S367</f>
        <v>999883.16347413836</v>
      </c>
      <c r="AH367" s="9">
        <f>2^T367</f>
        <v>476395.41411101271</v>
      </c>
      <c r="AJ367" s="8">
        <f t="shared" si="47"/>
        <v>0.19503168889231226</v>
      </c>
    </row>
    <row r="368" spans="1:36" x14ac:dyDescent="0.2">
      <c r="A368" t="s">
        <v>780</v>
      </c>
      <c r="B368" t="str">
        <f>VLOOKUP(A368,Gene_Lookup!A:B,2,0)</f>
        <v xml:space="preserve">cystathionine gamma-lyase (EC 4.4.1.1)  </v>
      </c>
      <c r="C368" s="2">
        <v>17</v>
      </c>
      <c r="D368" s="3">
        <v>20.175599999999999</v>
      </c>
      <c r="E368" s="3">
        <v>21.639700000000001</v>
      </c>
      <c r="F368" s="3">
        <v>17.973099999999999</v>
      </c>
      <c r="G368" s="3">
        <v>17.584800000000001</v>
      </c>
      <c r="H368" s="3">
        <v>22.750599999999999</v>
      </c>
      <c r="I368" s="3">
        <v>20.3901</v>
      </c>
      <c r="J368" s="3">
        <v>21.707999999999998</v>
      </c>
      <c r="K368" s="3">
        <v>20.509799999999998</v>
      </c>
      <c r="M368" s="3">
        <v>20.175599999999999</v>
      </c>
      <c r="N368" s="3">
        <v>21.639700000000001</v>
      </c>
      <c r="O368" s="3">
        <v>17.973099999999999</v>
      </c>
      <c r="P368" s="3">
        <v>17.584800000000001</v>
      </c>
      <c r="Q368" s="3">
        <v>22.750599999999999</v>
      </c>
      <c r="R368" s="3">
        <v>20.3901</v>
      </c>
      <c r="S368" s="3">
        <v>21.707999999999998</v>
      </c>
      <c r="T368" s="3">
        <v>20.509799999999998</v>
      </c>
      <c r="W368" s="4">
        <v>7.3582999999999996E-2</v>
      </c>
      <c r="Y368" s="9">
        <f t="shared" si="41"/>
        <v>1184297.4127758881</v>
      </c>
      <c r="Z368" s="9">
        <f t="shared" si="42"/>
        <v>3267373.6112396377</v>
      </c>
      <c r="AA368" s="9">
        <f t="shared" si="43"/>
        <v>2225835.5120077627</v>
      </c>
      <c r="AB368" s="9">
        <f t="shared" si="44"/>
        <v>1472957.305662012</v>
      </c>
      <c r="AC368" s="9">
        <f t="shared" si="45"/>
        <v>257301.43899341323</v>
      </c>
      <c r="AD368" s="9">
        <f t="shared" si="46"/>
        <v>196585.85592822317</v>
      </c>
      <c r="AJ368" s="8">
        <f t="shared" si="47"/>
        <v>0.19508171263873497</v>
      </c>
    </row>
    <row r="369" spans="1:36" x14ac:dyDescent="0.2">
      <c r="A369" t="s">
        <v>64</v>
      </c>
      <c r="B369" t="str">
        <f>VLOOKUP(A369,Gene_Lookup!A:B,2,0)</f>
        <v xml:space="preserve">Glucose-6-phosphate isomerase  </v>
      </c>
      <c r="C369" s="2">
        <v>39</v>
      </c>
      <c r="D369" s="3">
        <v>21.484999999999999</v>
      </c>
      <c r="E369" s="3">
        <v>22.229900000000001</v>
      </c>
      <c r="F369" s="3">
        <v>21.055</v>
      </c>
      <c r="G369" s="3">
        <v>20.783200000000001</v>
      </c>
      <c r="H369" s="3">
        <v>20.853400000000001</v>
      </c>
      <c r="I369" s="3">
        <v>21.446000000000002</v>
      </c>
      <c r="J369" s="3">
        <v>22.099900000000002</v>
      </c>
      <c r="K369" s="3">
        <v>21.746300000000002</v>
      </c>
      <c r="M369" s="3">
        <v>21.484999999999999</v>
      </c>
      <c r="N369" s="3">
        <v>22.229900000000001</v>
      </c>
      <c r="O369" s="3">
        <v>21.055</v>
      </c>
      <c r="P369" s="3">
        <v>20.783200000000001</v>
      </c>
      <c r="Q369" s="3">
        <v>20.853400000000001</v>
      </c>
      <c r="R369" s="3">
        <v>21.446000000000002</v>
      </c>
      <c r="S369" s="3">
        <v>22.099900000000002</v>
      </c>
      <c r="T369" s="3">
        <v>21.746300000000002</v>
      </c>
      <c r="W369" s="4">
        <v>0.120473</v>
      </c>
      <c r="Y369" s="9">
        <f t="shared" si="41"/>
        <v>2935144.2972046942</v>
      </c>
      <c r="Z369" s="9">
        <f t="shared" si="42"/>
        <v>4918885.3559347307</v>
      </c>
      <c r="AA369" s="9">
        <f t="shared" si="43"/>
        <v>3927014.8265697127</v>
      </c>
      <c r="AB369" s="9">
        <f t="shared" si="44"/>
        <v>1402716.7547461889</v>
      </c>
      <c r="AC369" s="9">
        <f t="shared" si="45"/>
        <v>2178645.4461989016</v>
      </c>
      <c r="AD369" s="9">
        <f t="shared" si="46"/>
        <v>1804540.3850689284</v>
      </c>
      <c r="AJ369" s="8">
        <f t="shared" si="47"/>
        <v>0.19521073072614714</v>
      </c>
    </row>
    <row r="370" spans="1:36" x14ac:dyDescent="0.2">
      <c r="A370" t="s">
        <v>8</v>
      </c>
      <c r="B370" t="str">
        <f>VLOOKUP(A370,Gene_Lookup!A:B,2,0)</f>
        <v xml:space="preserve">cystathionine beta-synthase (acetylserine-dependent) (EC 4.2.1.-)  </v>
      </c>
      <c r="C370" s="2">
        <v>22</v>
      </c>
      <c r="D370" s="3">
        <v>18.4816</v>
      </c>
      <c r="E370" s="3">
        <v>19.858699999999999</v>
      </c>
      <c r="F370" s="3">
        <v>17.195</v>
      </c>
      <c r="G370" s="3">
        <v>14.1144</v>
      </c>
      <c r="H370" s="3">
        <v>21.105399999999999</v>
      </c>
      <c r="I370" s="3">
        <v>17.872599999999998</v>
      </c>
      <c r="J370" s="3">
        <v>18.427299999999999</v>
      </c>
      <c r="K370" s="3">
        <v>18.482700000000001</v>
      </c>
      <c r="M370" s="3">
        <v>18.4816</v>
      </c>
      <c r="N370" s="3">
        <v>19.858699999999999</v>
      </c>
      <c r="O370" s="3">
        <v>17.195</v>
      </c>
      <c r="P370" s="3">
        <v>14.1144</v>
      </c>
      <c r="Q370" s="3">
        <v>21.105399999999999</v>
      </c>
      <c r="R370" s="3">
        <v>17.872599999999998</v>
      </c>
      <c r="S370" s="3">
        <v>18.427299999999999</v>
      </c>
      <c r="T370" s="3">
        <v>18.482700000000001</v>
      </c>
      <c r="W370" s="4">
        <v>0.22664799999999999</v>
      </c>
      <c r="Y370" s="9">
        <f t="shared" si="41"/>
        <v>366029.39824687992</v>
      </c>
      <c r="Z370" s="9">
        <f t="shared" si="42"/>
        <v>950745.71098178544</v>
      </c>
      <c r="AA370" s="9">
        <f t="shared" si="43"/>
        <v>658387.55461433274</v>
      </c>
      <c r="AB370" s="9">
        <f t="shared" si="44"/>
        <v>413456.86980524566</v>
      </c>
      <c r="AC370" s="9">
        <f t="shared" si="45"/>
        <v>150041.28517799068</v>
      </c>
      <c r="AD370" s="9">
        <f t="shared" si="46"/>
        <v>17736.085381294324</v>
      </c>
      <c r="AJ370" s="8">
        <f t="shared" si="47"/>
        <v>0.19534174754436628</v>
      </c>
    </row>
    <row r="371" spans="1:36" x14ac:dyDescent="0.2">
      <c r="A371" t="s">
        <v>2223</v>
      </c>
      <c r="B371" t="str">
        <f>VLOOKUP(A371,Gene_Lookup!A:B,2,0)</f>
        <v xml:space="preserve">peptidase S1 and S6 chymotrypsin/Hap  </v>
      </c>
      <c r="C371" s="2">
        <v>17</v>
      </c>
      <c r="D371" s="3">
        <v>15.7597</v>
      </c>
      <c r="E371" s="3">
        <v>15.7311</v>
      </c>
      <c r="F371" s="3">
        <v>15.497</v>
      </c>
      <c r="G371" s="3">
        <v>14.7364</v>
      </c>
      <c r="H371" s="3">
        <v>14.719200000000001</v>
      </c>
      <c r="I371" s="3">
        <v>15.7982</v>
      </c>
      <c r="J371" s="3">
        <v>14.739800000000001</v>
      </c>
      <c r="K371" s="3">
        <v>15.2204</v>
      </c>
      <c r="M371" s="3">
        <v>15.7597</v>
      </c>
      <c r="N371" s="3">
        <v>15.7311</v>
      </c>
      <c r="O371" s="3">
        <v>15.497</v>
      </c>
      <c r="P371" s="3">
        <v>14.7364</v>
      </c>
      <c r="Q371" s="3">
        <v>14.719200000000001</v>
      </c>
      <c r="R371" s="3">
        <v>15.7982</v>
      </c>
      <c r="S371" s="3">
        <v>14.739800000000001</v>
      </c>
      <c r="T371" s="3">
        <v>15.2204</v>
      </c>
      <c r="W371" s="4">
        <v>0.51473999999999998</v>
      </c>
      <c r="Y371" s="9">
        <f t="shared" si="41"/>
        <v>55480.762691121578</v>
      </c>
      <c r="Z371" s="9">
        <f t="shared" si="42"/>
        <v>54391.741578796828</v>
      </c>
      <c r="AA371" s="9">
        <f t="shared" si="43"/>
        <v>54936.252134959199</v>
      </c>
      <c r="AB371" s="9">
        <f t="shared" si="44"/>
        <v>770.05421338014764</v>
      </c>
      <c r="AC371" s="9">
        <f t="shared" si="45"/>
        <v>46244.686836815978</v>
      </c>
      <c r="AD371" s="9">
        <f t="shared" si="46"/>
        <v>27295.963459201517</v>
      </c>
      <c r="AJ371" s="8">
        <f t="shared" si="47"/>
        <v>0.19569459669196121</v>
      </c>
    </row>
    <row r="372" spans="1:36" x14ac:dyDescent="0.2">
      <c r="A372" t="s">
        <v>4994</v>
      </c>
      <c r="B372" t="str">
        <f>VLOOKUP(A372,Gene_Lookup!A:B,2,0)</f>
        <v xml:space="preserve">DNA mismatch repair protein MutL  </v>
      </c>
      <c r="C372" s="2">
        <v>15</v>
      </c>
      <c r="D372" s="3">
        <v>16.902899999999999</v>
      </c>
      <c r="E372" s="3">
        <v>15.9656</v>
      </c>
      <c r="F372" s="3">
        <v>14.8454</v>
      </c>
      <c r="G372" s="3">
        <v>15.38</v>
      </c>
      <c r="H372" s="3">
        <v>16.698699999999999</v>
      </c>
      <c r="J372" s="3">
        <v>17.183700000000002</v>
      </c>
      <c r="K372" s="3">
        <v>15.190300000000001</v>
      </c>
      <c r="M372" s="3">
        <v>16.902899999999999</v>
      </c>
      <c r="N372" s="3">
        <v>15.9656</v>
      </c>
      <c r="O372" s="3">
        <v>14.8454</v>
      </c>
      <c r="P372" s="3">
        <v>15.38</v>
      </c>
      <c r="Q372" s="3">
        <v>16.698699999999999</v>
      </c>
      <c r="R372" s="3">
        <v>10.6584</v>
      </c>
      <c r="S372" s="3">
        <v>17.183700000000002</v>
      </c>
      <c r="T372" s="3">
        <v>15.190300000000001</v>
      </c>
      <c r="W372" s="4">
        <v>0.64539999999999997</v>
      </c>
      <c r="Y372" s="9">
        <f t="shared" si="41"/>
        <v>122540.57495989311</v>
      </c>
      <c r="Z372" s="9">
        <f t="shared" si="42"/>
        <v>63991.825392896018</v>
      </c>
      <c r="AA372" s="9">
        <f t="shared" si="43"/>
        <v>93266.200176394574</v>
      </c>
      <c r="AB372" s="9">
        <f t="shared" si="44"/>
        <v>41400.217848816523</v>
      </c>
      <c r="AC372" s="9">
        <f t="shared" si="45"/>
        <v>29438.162454995607</v>
      </c>
      <c r="AD372" s="9">
        <f t="shared" si="46"/>
        <v>42642.369919121316</v>
      </c>
      <c r="AJ372" s="8">
        <f t="shared" si="47"/>
        <v>0.19678141868491827</v>
      </c>
    </row>
    <row r="373" spans="1:36" x14ac:dyDescent="0.2">
      <c r="A373" t="s">
        <v>2544</v>
      </c>
      <c r="B373" t="str">
        <f>VLOOKUP(A373,Gene_Lookup!A:B,2,0)</f>
        <v xml:space="preserve">glucose-1-phosphate cytidylyltransferase  </v>
      </c>
      <c r="C373" s="2">
        <v>10</v>
      </c>
      <c r="D373" s="3">
        <v>16.682700000000001</v>
      </c>
      <c r="E373" s="3">
        <v>15.0593</v>
      </c>
      <c r="M373" s="3">
        <v>16.682700000000001</v>
      </c>
      <c r="N373" s="3">
        <v>15.0593</v>
      </c>
      <c r="O373" s="3">
        <v>9.5529200000000003</v>
      </c>
      <c r="P373" s="3">
        <v>11.6091</v>
      </c>
      <c r="Q373" s="3">
        <v>12.303900000000001</v>
      </c>
      <c r="R373" s="3">
        <v>12.4712</v>
      </c>
      <c r="S373" s="3">
        <v>12.2926</v>
      </c>
      <c r="T373" s="3">
        <v>11.980399999999999</v>
      </c>
      <c r="V373" s="2" t="s">
        <v>25545</v>
      </c>
      <c r="W373" s="4">
        <v>1.9793499999999999E-2</v>
      </c>
      <c r="Y373" s="9">
        <f t="shared" si="41"/>
        <v>105194.5181541731</v>
      </c>
      <c r="Z373" s="9">
        <f t="shared" si="42"/>
        <v>34142.947770003695</v>
      </c>
      <c r="AA373" s="9">
        <f t="shared" si="43"/>
        <v>69668.732962088397</v>
      </c>
      <c r="AB373" s="9">
        <f t="shared" si="44"/>
        <v>50241.047232599441</v>
      </c>
      <c r="AC373" s="9">
        <f t="shared" si="45"/>
        <v>751.1306195331299</v>
      </c>
      <c r="AD373" s="9">
        <f t="shared" si="46"/>
        <v>3123.829505726218</v>
      </c>
      <c r="AE373" s="9">
        <f>2^Q373</f>
        <v>5056.4179415048056</v>
      </c>
      <c r="AF373" s="9">
        <f>2^R373</f>
        <v>5678.129352935498</v>
      </c>
      <c r="AG373" s="9">
        <f>2^S373</f>
        <v>5016.9679277607029</v>
      </c>
      <c r="AH373" s="9">
        <f>2^T373</f>
        <v>4040.7293303657984</v>
      </c>
      <c r="AJ373" s="8">
        <f t="shared" si="47"/>
        <v>0.19699747961030911</v>
      </c>
    </row>
    <row r="374" spans="1:36" x14ac:dyDescent="0.2">
      <c r="A374" t="s">
        <v>32</v>
      </c>
      <c r="B374" t="str">
        <f>VLOOKUP(A374,Gene_Lookup!A:B,2,0)</f>
        <v xml:space="preserve">cellulosome anchoring protein cohesin region  </v>
      </c>
      <c r="C374" s="2">
        <v>37</v>
      </c>
      <c r="D374" s="3">
        <v>20.572500000000002</v>
      </c>
      <c r="E374" s="3">
        <v>21.778700000000001</v>
      </c>
      <c r="F374" s="3">
        <v>19.501000000000001</v>
      </c>
      <c r="G374" s="3">
        <v>18.971699999999998</v>
      </c>
      <c r="H374" s="3">
        <v>19.583100000000002</v>
      </c>
      <c r="I374" s="3">
        <v>21.218800000000002</v>
      </c>
      <c r="J374" s="3">
        <v>20.5243</v>
      </c>
      <c r="K374" s="3">
        <v>20.582000000000001</v>
      </c>
      <c r="M374" s="3">
        <v>20.572500000000002</v>
      </c>
      <c r="N374" s="3">
        <v>21.778700000000001</v>
      </c>
      <c r="O374" s="3">
        <v>19.501000000000001</v>
      </c>
      <c r="P374" s="3">
        <v>18.971699999999998</v>
      </c>
      <c r="Q374" s="3">
        <v>19.583100000000002</v>
      </c>
      <c r="R374" s="3">
        <v>21.218800000000002</v>
      </c>
      <c r="S374" s="3">
        <v>20.5243</v>
      </c>
      <c r="T374" s="3">
        <v>20.582000000000001</v>
      </c>
      <c r="W374" s="4">
        <v>0.211031</v>
      </c>
      <c r="Y374" s="9">
        <f t="shared" si="41"/>
        <v>1559335.5703721952</v>
      </c>
      <c r="Z374" s="9">
        <f t="shared" si="42"/>
        <v>3597840.9998635319</v>
      </c>
      <c r="AA374" s="9">
        <f t="shared" si="43"/>
        <v>2578588.2851178637</v>
      </c>
      <c r="AB374" s="9">
        <f t="shared" si="44"/>
        <v>1441441.0126789198</v>
      </c>
      <c r="AC374" s="9">
        <f t="shared" si="45"/>
        <v>741969.31592934206</v>
      </c>
      <c r="AD374" s="9">
        <f t="shared" si="46"/>
        <v>514103.74645854539</v>
      </c>
      <c r="AJ374" s="8">
        <f t="shared" si="47"/>
        <v>0.19753926006153288</v>
      </c>
    </row>
    <row r="375" spans="1:36" x14ac:dyDescent="0.2">
      <c r="A375" t="s">
        <v>760</v>
      </c>
      <c r="B375" t="str">
        <f>VLOOKUP(A375,Gene_Lookup!A:B,2,0)</f>
        <v xml:space="preserve">histidine kinase  </v>
      </c>
      <c r="C375" s="2">
        <v>9</v>
      </c>
      <c r="D375" s="3">
        <v>13.506500000000001</v>
      </c>
      <c r="E375" s="3">
        <v>14.9015</v>
      </c>
      <c r="H375" s="3">
        <v>15.201499999999999</v>
      </c>
      <c r="J375" s="3">
        <v>14.642099999999999</v>
      </c>
      <c r="M375" s="3">
        <v>13.506500000000001</v>
      </c>
      <c r="N375" s="3">
        <v>14.9015</v>
      </c>
      <c r="O375" s="3">
        <v>11.2897</v>
      </c>
      <c r="P375" s="3">
        <v>11.8215</v>
      </c>
      <c r="Q375" s="3">
        <v>15.201499999999999</v>
      </c>
      <c r="R375" s="3">
        <v>12.642099999999999</v>
      </c>
      <c r="S375" s="3">
        <v>14.642099999999999</v>
      </c>
      <c r="T375" s="3">
        <v>12.4222</v>
      </c>
      <c r="W375" s="4">
        <v>0.30863800000000002</v>
      </c>
      <c r="Y375" s="9">
        <f t="shared" si="41"/>
        <v>11637.5520505526</v>
      </c>
      <c r="Z375" s="9">
        <f t="shared" si="42"/>
        <v>30605.429630767623</v>
      </c>
      <c r="AA375" s="9">
        <f t="shared" si="43"/>
        <v>21121.49084066011</v>
      </c>
      <c r="AB375" s="9">
        <f t="shared" si="44"/>
        <v>13412.314861686331</v>
      </c>
      <c r="AC375" s="9">
        <f t="shared" si="45"/>
        <v>2503.4466574864268</v>
      </c>
      <c r="AD375" s="9">
        <f t="shared" si="46"/>
        <v>3619.3125916887343</v>
      </c>
      <c r="AJ375" s="8">
        <f t="shared" si="47"/>
        <v>0.19766936629103349</v>
      </c>
    </row>
    <row r="376" spans="1:36" x14ac:dyDescent="0.2">
      <c r="A376" t="s">
        <v>4977</v>
      </c>
      <c r="B376" t="str">
        <f>VLOOKUP(A376,Gene_Lookup!A:B,2,0)</f>
        <v xml:space="preserve">transcription antitermination protein nusG  </v>
      </c>
      <c r="C376" s="2">
        <v>12</v>
      </c>
      <c r="D376" s="3">
        <v>19.7042</v>
      </c>
      <c r="E376" s="3">
        <v>18.675000000000001</v>
      </c>
      <c r="F376" s="3">
        <v>17.772099999999998</v>
      </c>
      <c r="G376" s="3">
        <v>17.752300000000002</v>
      </c>
      <c r="H376" s="3">
        <v>18.1295</v>
      </c>
      <c r="I376" s="3">
        <v>19.196999999999999</v>
      </c>
      <c r="J376" s="3">
        <v>17.956099999999999</v>
      </c>
      <c r="K376" s="3">
        <v>15.7111</v>
      </c>
      <c r="M376" s="3">
        <v>19.7042</v>
      </c>
      <c r="N376" s="3">
        <v>18.675000000000001</v>
      </c>
      <c r="O376" s="3">
        <v>17.772099999999998</v>
      </c>
      <c r="P376" s="3">
        <v>17.752300000000002</v>
      </c>
      <c r="Q376" s="3">
        <v>18.1295</v>
      </c>
      <c r="R376" s="3">
        <v>19.196999999999999</v>
      </c>
      <c r="S376" s="3">
        <v>17.956099999999999</v>
      </c>
      <c r="T376" s="3">
        <v>15.7111</v>
      </c>
      <c r="W376" s="4">
        <v>0.21119599999999999</v>
      </c>
      <c r="Y376" s="9">
        <f t="shared" si="41"/>
        <v>854191.49033095222</v>
      </c>
      <c r="Z376" s="9">
        <f t="shared" si="42"/>
        <v>418538.26438615512</v>
      </c>
      <c r="AA376" s="9">
        <f t="shared" si="43"/>
        <v>636364.8773585537</v>
      </c>
      <c r="AB376" s="9">
        <f t="shared" si="44"/>
        <v>308053.35031136114</v>
      </c>
      <c r="AC376" s="9">
        <f t="shared" si="45"/>
        <v>223838.70570044636</v>
      </c>
      <c r="AD376" s="9">
        <f t="shared" si="46"/>
        <v>220787.65764026024</v>
      </c>
      <c r="AE376" s="9">
        <f>2^Q376</f>
        <v>286763.12627304695</v>
      </c>
      <c r="AF376" s="9">
        <f>2^R376</f>
        <v>600997.72323115868</v>
      </c>
      <c r="AG376" s="9">
        <f>2^S376</f>
        <v>254287.32026768167</v>
      </c>
      <c r="AH376" s="9">
        <f>2^T376</f>
        <v>53642.914399360656</v>
      </c>
      <c r="AJ376" s="8">
        <f t="shared" si="47"/>
        <v>0.19770127390579595</v>
      </c>
    </row>
    <row r="377" spans="1:36" x14ac:dyDescent="0.2">
      <c r="A377" t="s">
        <v>2526</v>
      </c>
      <c r="B377" t="str">
        <f>VLOOKUP(A377,Gene_Lookup!A:B,2,0)</f>
        <v xml:space="preserve">membrane-associated zinc metalloprotease  </v>
      </c>
      <c r="C377" s="2">
        <v>7</v>
      </c>
      <c r="D377" s="3">
        <v>12.914300000000001</v>
      </c>
      <c r="E377" s="3">
        <v>12.0823</v>
      </c>
      <c r="M377" s="3">
        <v>12.914300000000001</v>
      </c>
      <c r="N377" s="3">
        <v>12.0823</v>
      </c>
      <c r="O377" s="3">
        <v>11.485200000000001</v>
      </c>
      <c r="P377" s="3">
        <v>11.437099999999999</v>
      </c>
      <c r="Q377" s="3">
        <v>10.6214</v>
      </c>
      <c r="R377" s="3">
        <v>12.3409</v>
      </c>
      <c r="S377" s="3">
        <v>11.7311</v>
      </c>
      <c r="T377" s="3">
        <v>12.2453</v>
      </c>
      <c r="W377" s="4">
        <v>0.48261199999999999</v>
      </c>
      <c r="Y377" s="9">
        <f t="shared" si="41"/>
        <v>7719.5444630841766</v>
      </c>
      <c r="Z377" s="9">
        <f t="shared" si="42"/>
        <v>4336.453727861769</v>
      </c>
      <c r="AA377" s="9">
        <f t="shared" si="43"/>
        <v>6027.9990954729728</v>
      </c>
      <c r="AB377" s="9">
        <f t="shared" si="44"/>
        <v>2392.2064002451484</v>
      </c>
      <c r="AC377" s="9">
        <f t="shared" si="45"/>
        <v>2866.7492410242257</v>
      </c>
      <c r="AD377" s="9">
        <f t="shared" si="46"/>
        <v>2772.7464849795633</v>
      </c>
      <c r="AJ377" s="8">
        <f t="shared" si="47"/>
        <v>0.19843665298903967</v>
      </c>
    </row>
    <row r="378" spans="1:36" x14ac:dyDescent="0.2">
      <c r="A378" t="s">
        <v>332</v>
      </c>
      <c r="B378" t="str">
        <f>VLOOKUP(A378,Gene_Lookup!A:B,2,0)</f>
        <v xml:space="preserve">oligopeptide/dipeptide ABC transporter, ATPase subunit  </v>
      </c>
      <c r="C378" s="2">
        <v>16</v>
      </c>
      <c r="D378" s="3">
        <v>19.119</v>
      </c>
      <c r="E378" s="3">
        <v>19.592700000000001</v>
      </c>
      <c r="F378" s="3">
        <v>19.941199999999998</v>
      </c>
      <c r="G378" s="3">
        <v>20.666</v>
      </c>
      <c r="J378" s="3">
        <v>19.6724</v>
      </c>
      <c r="K378" s="3">
        <v>17.630099999999999</v>
      </c>
      <c r="M378" s="3">
        <v>19.119</v>
      </c>
      <c r="N378" s="3">
        <v>19.592700000000001</v>
      </c>
      <c r="O378" s="3">
        <v>19.941199999999998</v>
      </c>
      <c r="P378" s="3">
        <v>20.666</v>
      </c>
      <c r="Q378" s="3">
        <v>9.7713000000000001</v>
      </c>
      <c r="R378" s="3">
        <v>12.0037</v>
      </c>
      <c r="S378" s="3">
        <v>19.6724</v>
      </c>
      <c r="T378" s="3">
        <v>17.630099999999999</v>
      </c>
      <c r="V378" s="2" t="s">
        <v>25545</v>
      </c>
      <c r="W378" s="4">
        <v>3.2922200000000002E-3</v>
      </c>
      <c r="Y378" s="9">
        <f t="shared" si="41"/>
        <v>569367.25548750302</v>
      </c>
      <c r="Z378" s="9">
        <f t="shared" si="42"/>
        <v>790661.14318761625</v>
      </c>
      <c r="AA378" s="9">
        <f t="shared" si="43"/>
        <v>680014.19933755964</v>
      </c>
      <c r="AB378" s="9">
        <f t="shared" si="44"/>
        <v>156478.40862788414</v>
      </c>
      <c r="AC378" s="9">
        <f t="shared" si="45"/>
        <v>1006698.3331724162</v>
      </c>
      <c r="AD378" s="9">
        <f t="shared" si="46"/>
        <v>1663741.6559159914</v>
      </c>
      <c r="AJ378" s="8">
        <f t="shared" si="47"/>
        <v>0.19931945374456062</v>
      </c>
    </row>
    <row r="379" spans="1:36" x14ac:dyDescent="0.2">
      <c r="A379" t="s">
        <v>6937</v>
      </c>
      <c r="B379" t="str">
        <f>VLOOKUP(A379,Gene_Lookup!A:B,2,0)</f>
        <v xml:space="preserve">type IV pilus assembly PilZ  </v>
      </c>
      <c r="C379" s="2">
        <v>7</v>
      </c>
      <c r="D379" s="3">
        <v>13.628399999999999</v>
      </c>
      <c r="F379" s="3">
        <v>13.958</v>
      </c>
      <c r="G379" s="3">
        <v>14.3772</v>
      </c>
      <c r="H379" s="3">
        <v>12.2408</v>
      </c>
      <c r="J379" s="3">
        <v>14.8964</v>
      </c>
      <c r="M379" s="3">
        <v>13.628399999999999</v>
      </c>
      <c r="N379" s="3">
        <v>10.9358</v>
      </c>
      <c r="O379" s="3">
        <v>13.958</v>
      </c>
      <c r="P379" s="3">
        <v>14.3772</v>
      </c>
      <c r="Q379" s="3">
        <v>12.2408</v>
      </c>
      <c r="R379" s="3">
        <v>12.2462</v>
      </c>
      <c r="S379" s="3">
        <v>14.8964</v>
      </c>
      <c r="T379" s="3">
        <v>12.8985</v>
      </c>
      <c r="W379" s="4">
        <v>0.34710600000000003</v>
      </c>
      <c r="Y379" s="9">
        <f t="shared" si="41"/>
        <v>12663.600254261186</v>
      </c>
      <c r="Z379" s="9">
        <f t="shared" si="42"/>
        <v>1958.8619330232702</v>
      </c>
      <c r="AA379" s="9">
        <f t="shared" si="43"/>
        <v>7311.2310936422282</v>
      </c>
      <c r="AB379" s="9">
        <f t="shared" si="44"/>
        <v>7569.3930577748288</v>
      </c>
      <c r="AC379" s="9">
        <f t="shared" si="45"/>
        <v>15913.902006954115</v>
      </c>
      <c r="AD379" s="9">
        <f t="shared" si="46"/>
        <v>21279.844675524488</v>
      </c>
      <c r="AJ379" s="8">
        <f t="shared" si="47"/>
        <v>0.20009879855272927</v>
      </c>
    </row>
    <row r="380" spans="1:36" x14ac:dyDescent="0.2">
      <c r="A380" t="s">
        <v>2377</v>
      </c>
      <c r="B380" t="str">
        <f>VLOOKUP(A380,Gene_Lookup!A:B,2,0)</f>
        <v xml:space="preserve">DNA ligase, NAD-dependent  </v>
      </c>
      <c r="C380" s="2">
        <v>45</v>
      </c>
      <c r="D380" s="3">
        <v>18.984500000000001</v>
      </c>
      <c r="E380" s="3">
        <v>17.886600000000001</v>
      </c>
      <c r="F380" s="3">
        <v>19.210899999999999</v>
      </c>
      <c r="G380" s="3">
        <v>19.432300000000001</v>
      </c>
      <c r="H380" s="3">
        <v>16.857199999999999</v>
      </c>
      <c r="I380" s="3">
        <v>19.360299999999999</v>
      </c>
      <c r="J380" s="3">
        <v>19.206399999999999</v>
      </c>
      <c r="K380" s="3">
        <v>16.045000000000002</v>
      </c>
      <c r="M380" s="3">
        <v>18.984500000000001</v>
      </c>
      <c r="N380" s="3">
        <v>17.886600000000001</v>
      </c>
      <c r="O380" s="3">
        <v>19.210899999999999</v>
      </c>
      <c r="P380" s="3">
        <v>19.432300000000001</v>
      </c>
      <c r="Q380" s="3">
        <v>16.857199999999999</v>
      </c>
      <c r="R380" s="3">
        <v>19.360299999999999</v>
      </c>
      <c r="S380" s="3">
        <v>19.206399999999999</v>
      </c>
      <c r="T380" s="3">
        <v>16.045000000000002</v>
      </c>
      <c r="W380" s="4">
        <v>0.72138599999999997</v>
      </c>
      <c r="Y380" s="9">
        <f t="shared" si="41"/>
        <v>518685.31529258034</v>
      </c>
      <c r="Z380" s="9">
        <f t="shared" si="42"/>
        <v>242327.7335486972</v>
      </c>
      <c r="AA380" s="9">
        <f t="shared" si="43"/>
        <v>380506.5244206388</v>
      </c>
      <c r="AB380" s="9">
        <f t="shared" si="44"/>
        <v>195414.32008341519</v>
      </c>
      <c r="AC380" s="9">
        <f t="shared" si="45"/>
        <v>606816.16813594347</v>
      </c>
      <c r="AD380" s="9">
        <f t="shared" si="46"/>
        <v>707465.36751672975</v>
      </c>
      <c r="AJ380" s="8">
        <f t="shared" si="47"/>
        <v>0.2006873250562109</v>
      </c>
    </row>
    <row r="381" spans="1:36" x14ac:dyDescent="0.2">
      <c r="A381" t="s">
        <v>1708</v>
      </c>
      <c r="B381" t="str">
        <f>VLOOKUP(A381,Gene_Lookup!A:B,2,0)</f>
        <v xml:space="preserve">PP-loop domain protein  </v>
      </c>
      <c r="C381" s="2">
        <v>17</v>
      </c>
      <c r="D381" s="3">
        <v>19.879200000000001</v>
      </c>
      <c r="E381" s="3">
        <v>19.673200000000001</v>
      </c>
      <c r="F381" s="3">
        <v>19.433</v>
      </c>
      <c r="G381" s="3">
        <v>18.254799999999999</v>
      </c>
      <c r="H381" s="3">
        <v>18.5684</v>
      </c>
      <c r="I381" s="3">
        <v>18.268799999999999</v>
      </c>
      <c r="J381" s="3">
        <v>19.985299999999999</v>
      </c>
      <c r="K381" s="3">
        <v>18.9619</v>
      </c>
      <c r="M381" s="3">
        <v>19.879200000000001</v>
      </c>
      <c r="N381" s="3">
        <v>19.673200000000001</v>
      </c>
      <c r="O381" s="3">
        <v>19.433</v>
      </c>
      <c r="P381" s="3">
        <v>18.254799999999999</v>
      </c>
      <c r="Q381" s="3">
        <v>18.5684</v>
      </c>
      <c r="R381" s="3">
        <v>18.268799999999999</v>
      </c>
      <c r="S381" s="3">
        <v>19.985299999999999</v>
      </c>
      <c r="T381" s="3">
        <v>18.9619</v>
      </c>
      <c r="W381" s="4">
        <v>0.21542</v>
      </c>
      <c r="Y381" s="9">
        <f t="shared" si="41"/>
        <v>964351.78747194633</v>
      </c>
      <c r="Z381" s="9">
        <f t="shared" si="42"/>
        <v>836032.78900196205</v>
      </c>
      <c r="AA381" s="9">
        <f t="shared" si="43"/>
        <v>900192.28823695425</v>
      </c>
      <c r="AB381" s="9">
        <f t="shared" si="44"/>
        <v>90735.233973192095</v>
      </c>
      <c r="AC381" s="9">
        <f t="shared" si="45"/>
        <v>707808.71514403401</v>
      </c>
      <c r="AD381" s="9">
        <f t="shared" si="46"/>
        <v>312782.44116217917</v>
      </c>
      <c r="AJ381" s="8">
        <f t="shared" si="47"/>
        <v>0.20125133737054768</v>
      </c>
    </row>
    <row r="382" spans="1:36" x14ac:dyDescent="0.2">
      <c r="A382" t="s">
        <v>19805</v>
      </c>
      <c r="B382" t="str">
        <f>VLOOKUP(A382,Gene_Lookup!A:B,2,0)</f>
        <v xml:space="preserve">transcriptional regulator, Crp/Fnr family  </v>
      </c>
      <c r="C382" s="2">
        <v>9</v>
      </c>
      <c r="I382" s="3">
        <v>14.935600000000001</v>
      </c>
      <c r="J382" s="3">
        <v>15.998200000000001</v>
      </c>
      <c r="K382" s="3">
        <v>13.0007</v>
      </c>
      <c r="M382" s="3">
        <v>11.247400000000001</v>
      </c>
      <c r="N382" s="3">
        <v>10.7737</v>
      </c>
      <c r="O382" s="3">
        <v>12.5459</v>
      </c>
      <c r="P382" s="3">
        <v>11.701599999999999</v>
      </c>
      <c r="Q382" s="3">
        <v>12.1892</v>
      </c>
      <c r="R382" s="3">
        <v>14.935600000000001</v>
      </c>
      <c r="S382" s="3">
        <v>15.998200000000001</v>
      </c>
      <c r="T382" s="3">
        <v>13.0007</v>
      </c>
      <c r="W382" s="4">
        <v>0.233345</v>
      </c>
      <c r="Y382" s="9">
        <f t="shared" si="41"/>
        <v>2431.1109152370586</v>
      </c>
      <c r="Z382" s="9">
        <f t="shared" si="42"/>
        <v>1750.6803787191798</v>
      </c>
      <c r="AA382" s="9">
        <f t="shared" si="43"/>
        <v>2090.8956469781192</v>
      </c>
      <c r="AB382" s="9">
        <f t="shared" si="44"/>
        <v>481.13704649819169</v>
      </c>
      <c r="AC382" s="9">
        <f t="shared" si="45"/>
        <v>5979.8766078142571</v>
      </c>
      <c r="AD382" s="9">
        <f t="shared" si="46"/>
        <v>3330.6776076013998</v>
      </c>
      <c r="AE382" s="9">
        <f>2^Q382</f>
        <v>4669.9778764800558</v>
      </c>
      <c r="AF382" s="9">
        <f>2^R382</f>
        <v>31337.44633472044</v>
      </c>
      <c r="AG382" s="9">
        <f>2^S382</f>
        <v>65454.284019156672</v>
      </c>
      <c r="AH382" s="9">
        <f>2^T382</f>
        <v>8195.9757476365885</v>
      </c>
      <c r="AJ382" s="8">
        <f t="shared" si="47"/>
        <v>0.20161420749321479</v>
      </c>
    </row>
    <row r="383" spans="1:36" x14ac:dyDescent="0.2">
      <c r="A383" t="s">
        <v>2766</v>
      </c>
      <c r="B383" t="str">
        <f>VLOOKUP(A383,Gene_Lookup!A:B,2,0)</f>
        <v xml:space="preserve">DNA translocase FtsK  </v>
      </c>
      <c r="C383" s="2">
        <v>15</v>
      </c>
      <c r="D383" s="3">
        <v>16.117799999999999</v>
      </c>
      <c r="E383" s="3">
        <v>15.188700000000001</v>
      </c>
      <c r="F383" s="3">
        <v>14.713699999999999</v>
      </c>
      <c r="G383" s="3">
        <v>13.792400000000001</v>
      </c>
      <c r="H383" s="3">
        <v>15.1668</v>
      </c>
      <c r="I383" s="3">
        <v>15.139699999999999</v>
      </c>
      <c r="J383" s="3">
        <v>14.147</v>
      </c>
      <c r="M383" s="3">
        <v>16.117799999999999</v>
      </c>
      <c r="N383" s="3">
        <v>15.188700000000001</v>
      </c>
      <c r="O383" s="3">
        <v>14.713699999999999</v>
      </c>
      <c r="P383" s="3">
        <v>13.792400000000001</v>
      </c>
      <c r="Q383" s="3">
        <v>15.1668</v>
      </c>
      <c r="R383" s="3">
        <v>15.139699999999999</v>
      </c>
      <c r="S383" s="3">
        <v>14.147</v>
      </c>
      <c r="T383" s="3">
        <v>10.311500000000001</v>
      </c>
      <c r="W383" s="4">
        <v>0.227796</v>
      </c>
      <c r="Y383" s="9">
        <f t="shared" si="41"/>
        <v>71111.733252815728</v>
      </c>
      <c r="Z383" s="9">
        <f t="shared" si="42"/>
        <v>37346.877327292867</v>
      </c>
      <c r="AA383" s="9">
        <f t="shared" si="43"/>
        <v>54229.305290054297</v>
      </c>
      <c r="AB383" s="9">
        <f t="shared" si="44"/>
        <v>23875.358590723994</v>
      </c>
      <c r="AC383" s="9">
        <f t="shared" si="45"/>
        <v>26869.837947393182</v>
      </c>
      <c r="AD383" s="9">
        <f t="shared" si="46"/>
        <v>14188.161137740884</v>
      </c>
      <c r="AJ383" s="8">
        <f t="shared" si="47"/>
        <v>0.20260378531536705</v>
      </c>
    </row>
    <row r="384" spans="1:36" x14ac:dyDescent="0.2">
      <c r="A384" t="s">
        <v>1196</v>
      </c>
      <c r="B384" t="str">
        <f>VLOOKUP(A384,Gene_Lookup!A:B,2,0)</f>
        <v xml:space="preserve">malic protein NAD-binding protein  </v>
      </c>
      <c r="C384" s="2">
        <v>48</v>
      </c>
      <c r="D384" s="3">
        <v>25.433399999999999</v>
      </c>
      <c r="E384" s="3">
        <v>24.786200000000001</v>
      </c>
      <c r="F384" s="3">
        <v>24.523900000000001</v>
      </c>
      <c r="G384" s="3">
        <v>23.916599999999999</v>
      </c>
      <c r="H384" s="3">
        <v>22.648700000000002</v>
      </c>
      <c r="I384" s="3">
        <v>23.128699999999998</v>
      </c>
      <c r="J384" s="3">
        <v>25.0212</v>
      </c>
      <c r="K384" s="3">
        <v>23.946899999999999</v>
      </c>
      <c r="M384" s="3">
        <v>25.433399999999999</v>
      </c>
      <c r="N384" s="3">
        <v>24.786200000000001</v>
      </c>
      <c r="O384" s="3">
        <v>24.523900000000001</v>
      </c>
      <c r="P384" s="3">
        <v>23.916599999999999</v>
      </c>
      <c r="Q384" s="3">
        <v>22.648700000000002</v>
      </c>
      <c r="R384" s="3">
        <v>23.128699999999998</v>
      </c>
      <c r="S384" s="3">
        <v>25.0212</v>
      </c>
      <c r="T384" s="3">
        <v>23.946899999999999</v>
      </c>
      <c r="W384" s="4">
        <v>5.1800899999999997E-2</v>
      </c>
      <c r="Y384" s="9">
        <f t="shared" si="41"/>
        <v>45312319.270282559</v>
      </c>
      <c r="Z384" s="9">
        <f t="shared" si="42"/>
        <v>28932747.608014256</v>
      </c>
      <c r="AA384" s="9">
        <f t="shared" si="43"/>
        <v>37122533.439148411</v>
      </c>
      <c r="AB384" s="9">
        <f t="shared" si="44"/>
        <v>11582106.19532091</v>
      </c>
      <c r="AC384" s="9">
        <f t="shared" si="45"/>
        <v>24122899.675923858</v>
      </c>
      <c r="AD384" s="9">
        <f t="shared" si="46"/>
        <v>15834851.478295125</v>
      </c>
      <c r="AJ384" s="8">
        <f t="shared" si="47"/>
        <v>0.20274651140907374</v>
      </c>
    </row>
    <row r="385" spans="1:36" x14ac:dyDescent="0.2">
      <c r="A385" t="s">
        <v>14287</v>
      </c>
      <c r="B385" t="str">
        <f>VLOOKUP(A385,Gene_Lookup!A:B,2,0)</f>
        <v xml:space="preserve">copper ion binding protein  </v>
      </c>
      <c r="C385" s="2">
        <v>8</v>
      </c>
      <c r="F385" s="3">
        <v>14.355600000000001</v>
      </c>
      <c r="I385" s="3">
        <v>15.380699999999999</v>
      </c>
      <c r="J385" s="3">
        <v>15.0053</v>
      </c>
      <c r="K385" s="3">
        <v>15.2897</v>
      </c>
      <c r="M385" s="3">
        <v>10.785299999999999</v>
      </c>
      <c r="N385" s="3">
        <v>9.6985799999999998</v>
      </c>
      <c r="O385" s="3">
        <v>14.355600000000001</v>
      </c>
      <c r="P385" s="3">
        <v>12.824999999999999</v>
      </c>
      <c r="Q385" s="3">
        <v>10.9681</v>
      </c>
      <c r="R385" s="3">
        <v>15.380699999999999</v>
      </c>
      <c r="S385" s="3">
        <v>15.0053</v>
      </c>
      <c r="T385" s="3">
        <v>15.2897</v>
      </c>
      <c r="W385" s="4">
        <v>0.16441</v>
      </c>
      <c r="Y385" s="9">
        <f t="shared" si="41"/>
        <v>1764.8134795831822</v>
      </c>
      <c r="Z385" s="9">
        <f t="shared" si="42"/>
        <v>830.92819438116214</v>
      </c>
      <c r="AA385" s="9">
        <f t="shared" si="43"/>
        <v>1297.8708369821722</v>
      </c>
      <c r="AB385" s="9">
        <f t="shared" si="44"/>
        <v>660.35661801668118</v>
      </c>
      <c r="AC385" s="9">
        <f t="shared" si="45"/>
        <v>20963.616473926773</v>
      </c>
      <c r="AD385" s="9">
        <f t="shared" si="46"/>
        <v>7256.2075164865282</v>
      </c>
      <c r="AJ385" s="8">
        <f t="shared" si="47"/>
        <v>0.20317672283792998</v>
      </c>
    </row>
    <row r="386" spans="1:36" x14ac:dyDescent="0.2">
      <c r="A386" t="s">
        <v>1655</v>
      </c>
      <c r="B386" t="str">
        <f>VLOOKUP(A386,Gene_Lookup!A:B,2,0)</f>
        <v xml:space="preserve">methyl-accepting chemotaxis sensory transducer  </v>
      </c>
      <c r="C386" s="2">
        <v>42</v>
      </c>
      <c r="D386" s="3">
        <v>20.316400000000002</v>
      </c>
      <c r="E386" s="3">
        <v>20.555</v>
      </c>
      <c r="F386" s="3">
        <v>20.109100000000002</v>
      </c>
      <c r="G386" s="3">
        <v>19.076000000000001</v>
      </c>
      <c r="H386" s="3">
        <v>18.3415</v>
      </c>
      <c r="I386" s="3">
        <v>17.7211</v>
      </c>
      <c r="J386" s="3">
        <v>19.741099999999999</v>
      </c>
      <c r="K386" s="3">
        <v>18.508099999999999</v>
      </c>
      <c r="M386" s="3">
        <v>20.316400000000002</v>
      </c>
      <c r="N386" s="3">
        <v>20.555</v>
      </c>
      <c r="O386" s="3">
        <v>20.109100000000002</v>
      </c>
      <c r="P386" s="3">
        <v>19.076000000000001</v>
      </c>
      <c r="Q386" s="3">
        <v>18.3415</v>
      </c>
      <c r="R386" s="3">
        <v>17.7211</v>
      </c>
      <c r="S386" s="3">
        <v>19.741099999999999</v>
      </c>
      <c r="T386" s="3">
        <v>18.508099999999999</v>
      </c>
      <c r="W386" s="4">
        <v>7.0283999999999999E-2</v>
      </c>
      <c r="Y386" s="9">
        <f t="shared" si="41"/>
        <v>1305707.2149681319</v>
      </c>
      <c r="Z386" s="9">
        <f t="shared" si="42"/>
        <v>1540534.9688084363</v>
      </c>
      <c r="AA386" s="9">
        <f t="shared" si="43"/>
        <v>1423121.0918882841</v>
      </c>
      <c r="AB386" s="9">
        <f t="shared" si="44"/>
        <v>166048.29715128458</v>
      </c>
      <c r="AC386" s="9">
        <f t="shared" si="45"/>
        <v>1130947.0857060524</v>
      </c>
      <c r="AD386" s="9">
        <f t="shared" si="46"/>
        <v>552647.48413425393</v>
      </c>
      <c r="AJ386" s="8">
        <f t="shared" si="47"/>
        <v>0.2035349468845703</v>
      </c>
    </row>
    <row r="387" spans="1:36" x14ac:dyDescent="0.2">
      <c r="A387" t="s">
        <v>3224</v>
      </c>
      <c r="B387" t="str">
        <f>VLOOKUP(A387,Gene_Lookup!A:B,2,0)</f>
        <v xml:space="preserve">single-strand binding protein/Primosomal replication protein n  </v>
      </c>
      <c r="C387" s="2">
        <v>10</v>
      </c>
      <c r="D387" s="3">
        <v>19.0639</v>
      </c>
      <c r="E387" s="3">
        <v>18.0123</v>
      </c>
      <c r="F387" s="3">
        <v>17.494499999999999</v>
      </c>
      <c r="M387" s="3">
        <v>19.0639</v>
      </c>
      <c r="N387" s="3">
        <v>18.0123</v>
      </c>
      <c r="O387" s="3">
        <v>17.494499999999999</v>
      </c>
      <c r="P387" s="3">
        <v>11.7363</v>
      </c>
      <c r="Q387" s="3">
        <v>12.4801</v>
      </c>
      <c r="R387" s="3">
        <v>13.196199999999999</v>
      </c>
      <c r="S387" s="3">
        <v>12.063499999999999</v>
      </c>
      <c r="T387" s="3">
        <v>10.993600000000001</v>
      </c>
      <c r="W387" s="4">
        <v>0.101928</v>
      </c>
      <c r="Y387" s="9">
        <f t="shared" ref="Y387:Y450" si="48">2^M387</f>
        <v>548031.76823231636</v>
      </c>
      <c r="Z387" s="9">
        <f t="shared" ref="Z387:Z450" si="49">2^N387</f>
        <v>264388.5182669058</v>
      </c>
      <c r="AA387" s="9">
        <f t="shared" ref="AA387:AA450" si="50">AVERAGE(Y387:Z387)</f>
        <v>406210.14324961108</v>
      </c>
      <c r="AB387" s="9">
        <f t="shared" ref="AB387:AB450" si="51">STDEVA(Y387:Z387)</f>
        <v>200566.06548833268</v>
      </c>
      <c r="AC387" s="9">
        <f t="shared" ref="AC387:AC450" si="52">2^O387</f>
        <v>184658.48117393165</v>
      </c>
      <c r="AD387" s="9">
        <f t="shared" ref="AD387:AD450" si="53">2^P387</f>
        <v>3411.7589390951121</v>
      </c>
      <c r="AJ387" s="8">
        <f t="shared" ref="AJ387:AJ450" si="54">_xlfn.T.TEST(Y387:Z387,AC387:AD387,2,2)</f>
        <v>0.20477589561733278</v>
      </c>
    </row>
    <row r="388" spans="1:36" x14ac:dyDescent="0.2">
      <c r="A388" t="s">
        <v>14153</v>
      </c>
      <c r="B388" t="str">
        <f>VLOOKUP(A388,Gene_Lookup!A:B,2,0)</f>
        <v xml:space="preserve">PfkB domain protein  </v>
      </c>
      <c r="C388" s="2">
        <v>28</v>
      </c>
      <c r="F388" s="3">
        <v>22.2896</v>
      </c>
      <c r="G388" s="3">
        <v>20.553699999999999</v>
      </c>
      <c r="H388" s="3">
        <v>22.0365</v>
      </c>
      <c r="I388" s="3">
        <v>20.892900000000001</v>
      </c>
      <c r="J388" s="3">
        <v>22.5671</v>
      </c>
      <c r="K388" s="3">
        <v>20.7742</v>
      </c>
      <c r="M388" s="3">
        <v>13.4238</v>
      </c>
      <c r="N388" s="3">
        <v>12.2986</v>
      </c>
      <c r="O388" s="3">
        <v>22.2896</v>
      </c>
      <c r="P388" s="3">
        <v>20.553699999999999</v>
      </c>
      <c r="Q388" s="3">
        <v>22.0365</v>
      </c>
      <c r="R388" s="3">
        <v>20.892900000000001</v>
      </c>
      <c r="S388" s="3">
        <v>22.5671</v>
      </c>
      <c r="T388" s="3">
        <v>20.7742</v>
      </c>
      <c r="V388" s="2" t="s">
        <v>25545</v>
      </c>
      <c r="W388" s="4">
        <v>2.6234399999999999E-3</v>
      </c>
      <c r="Y388" s="9">
        <f t="shared" si="48"/>
        <v>10989.20957270824</v>
      </c>
      <c r="Z388" s="9">
        <f t="shared" si="49"/>
        <v>5037.8763585281868</v>
      </c>
      <c r="AA388" s="9">
        <f t="shared" si="50"/>
        <v>8013.5429656182132</v>
      </c>
      <c r="AB388" s="9">
        <f t="shared" si="51"/>
        <v>4208.228072847447</v>
      </c>
      <c r="AC388" s="9">
        <f t="shared" si="52"/>
        <v>5126703.3862164449</v>
      </c>
      <c r="AD388" s="9">
        <f t="shared" si="53"/>
        <v>1539147.431340077</v>
      </c>
      <c r="AJ388" s="8">
        <f t="shared" si="54"/>
        <v>0.20497448307195243</v>
      </c>
    </row>
    <row r="389" spans="1:36" x14ac:dyDescent="0.2">
      <c r="A389" t="s">
        <v>3312</v>
      </c>
      <c r="B389" t="str">
        <f>VLOOKUP(A389,Gene_Lookup!A:B,2,0)</f>
        <v xml:space="preserve">Fimbrial assembly family protein  </v>
      </c>
      <c r="C389" s="2">
        <v>11</v>
      </c>
      <c r="D389" s="3">
        <v>19.623899999999999</v>
      </c>
      <c r="E389" s="3">
        <v>20.084800000000001</v>
      </c>
      <c r="F389" s="3">
        <v>20.1904</v>
      </c>
      <c r="G389" s="3">
        <v>20.456800000000001</v>
      </c>
      <c r="H389" s="3">
        <v>20.836600000000001</v>
      </c>
      <c r="I389" s="3">
        <v>20.271599999999999</v>
      </c>
      <c r="J389" s="3">
        <v>20.869299999999999</v>
      </c>
      <c r="K389" s="3">
        <v>19.402000000000001</v>
      </c>
      <c r="M389" s="3">
        <v>19.623899999999999</v>
      </c>
      <c r="N389" s="3">
        <v>20.084800000000001</v>
      </c>
      <c r="O389" s="3">
        <v>20.1904</v>
      </c>
      <c r="P389" s="3">
        <v>20.456800000000001</v>
      </c>
      <c r="Q389" s="3">
        <v>20.836600000000001</v>
      </c>
      <c r="R389" s="3">
        <v>20.271599999999999</v>
      </c>
      <c r="S389" s="3">
        <v>20.869299999999999</v>
      </c>
      <c r="T389" s="3">
        <v>19.402000000000001</v>
      </c>
      <c r="W389" s="4">
        <v>0.69702600000000003</v>
      </c>
      <c r="Y389" s="9">
        <f t="shared" si="48"/>
        <v>807946.36600251438</v>
      </c>
      <c r="Z389" s="9">
        <f t="shared" si="49"/>
        <v>1112057.5344976673</v>
      </c>
      <c r="AA389" s="9">
        <f t="shared" si="50"/>
        <v>960001.9502500908</v>
      </c>
      <c r="AB389" s="9">
        <f t="shared" si="51"/>
        <v>215039.06947748797</v>
      </c>
      <c r="AC389" s="9">
        <f t="shared" si="52"/>
        <v>1196509.150923175</v>
      </c>
      <c r="AD389" s="9">
        <f t="shared" si="53"/>
        <v>1439164.4258050707</v>
      </c>
      <c r="AJ389" s="8">
        <f t="shared" si="54"/>
        <v>0.2072123583476464</v>
      </c>
    </row>
    <row r="390" spans="1:36" x14ac:dyDescent="0.2">
      <c r="A390" t="s">
        <v>743</v>
      </c>
      <c r="B390" t="str">
        <f>VLOOKUP(A390,Gene_Lookup!A:B,2,0)</f>
        <v xml:space="preserve">flagellar hook-associated protein FlgK  </v>
      </c>
      <c r="C390" s="2">
        <v>10</v>
      </c>
      <c r="D390" s="3">
        <v>15.5707</v>
      </c>
      <c r="E390" s="3">
        <v>14.889699999999999</v>
      </c>
      <c r="M390" s="3">
        <v>15.5707</v>
      </c>
      <c r="N390" s="3">
        <v>14.889699999999999</v>
      </c>
      <c r="O390" s="3">
        <v>14.5943</v>
      </c>
      <c r="P390" s="3">
        <v>12.0433</v>
      </c>
      <c r="Q390" s="3">
        <v>10.752000000000001</v>
      </c>
      <c r="R390" s="3">
        <v>12.0945</v>
      </c>
      <c r="S390" s="3">
        <v>11.3706</v>
      </c>
      <c r="T390" s="3">
        <v>10.4381</v>
      </c>
      <c r="W390" s="4">
        <v>5.1947800000000002E-2</v>
      </c>
      <c r="Y390" s="9">
        <f t="shared" si="48"/>
        <v>48668.476726682253</v>
      </c>
      <c r="Z390" s="9">
        <f t="shared" si="49"/>
        <v>30356.124577018058</v>
      </c>
      <c r="AA390" s="9">
        <f t="shared" si="50"/>
        <v>39512.300651850157</v>
      </c>
      <c r="AB390" s="9">
        <f t="shared" si="51"/>
        <v>12948.78838450359</v>
      </c>
      <c r="AC390" s="9">
        <f t="shared" si="52"/>
        <v>24735.578152361912</v>
      </c>
      <c r="AD390" s="9">
        <f t="shared" si="53"/>
        <v>4220.797793005856</v>
      </c>
      <c r="AJ390" s="8">
        <f t="shared" si="54"/>
        <v>0.21024735800115735</v>
      </c>
    </row>
    <row r="391" spans="1:36" x14ac:dyDescent="0.2">
      <c r="A391" t="s">
        <v>718</v>
      </c>
      <c r="B391" t="str">
        <f>VLOOKUP(A391,Gene_Lookup!A:B,2,0)</f>
        <v xml:space="preserve">methyltransferase FkbM family  </v>
      </c>
      <c r="C391" s="2">
        <v>13</v>
      </c>
      <c r="D391" s="3">
        <v>15.0832</v>
      </c>
      <c r="E391" s="3">
        <v>13.852399999999999</v>
      </c>
      <c r="F391" s="3">
        <v>13.125999999999999</v>
      </c>
      <c r="M391" s="3">
        <v>15.0832</v>
      </c>
      <c r="N391" s="3">
        <v>13.852399999999999</v>
      </c>
      <c r="O391" s="3">
        <v>13.125999999999999</v>
      </c>
      <c r="P391" s="3">
        <v>11.346399999999999</v>
      </c>
      <c r="Q391" s="3">
        <v>10.630100000000001</v>
      </c>
      <c r="R391" s="3">
        <v>12.2927</v>
      </c>
      <c r="S391" s="3">
        <v>12.561500000000001</v>
      </c>
      <c r="T391" s="3">
        <v>11.082800000000001</v>
      </c>
      <c r="W391" s="4">
        <v>0.15582099999999999</v>
      </c>
      <c r="Y391" s="9">
        <f t="shared" si="48"/>
        <v>34713.2783395765</v>
      </c>
      <c r="Z391" s="9">
        <f t="shared" si="49"/>
        <v>14790.672195391453</v>
      </c>
      <c r="AA391" s="9">
        <f t="shared" si="50"/>
        <v>24751.975267483976</v>
      </c>
      <c r="AB391" s="9">
        <f t="shared" si="51"/>
        <v>14087.409903462021</v>
      </c>
      <c r="AC391" s="9">
        <f t="shared" si="52"/>
        <v>8939.6336808340184</v>
      </c>
      <c r="AD391" s="9">
        <f t="shared" si="53"/>
        <v>2603.7947248160749</v>
      </c>
      <c r="AE391" s="9">
        <f>2^Q391</f>
        <v>1584.8164006823297</v>
      </c>
      <c r="AF391" s="9">
        <f>2^R391</f>
        <v>5017.3156895304764</v>
      </c>
      <c r="AG391" s="9">
        <f>2^S391</f>
        <v>6044.8884439084904</v>
      </c>
      <c r="AH391" s="9">
        <f>2^T391</f>
        <v>2168.9784443310959</v>
      </c>
      <c r="AJ391" s="8">
        <f t="shared" si="54"/>
        <v>0.21105522610911276</v>
      </c>
    </row>
    <row r="392" spans="1:36" x14ac:dyDescent="0.2">
      <c r="A392" t="s">
        <v>14456</v>
      </c>
      <c r="B392" t="str">
        <f>VLOOKUP(A392,Gene_Lookup!A:B,2,0)</f>
        <v xml:space="preserve">hypothetical protein  </v>
      </c>
      <c r="C392" s="2">
        <v>15</v>
      </c>
      <c r="F392" s="3">
        <v>16.5976</v>
      </c>
      <c r="G392" s="3">
        <v>18.3386</v>
      </c>
      <c r="H392" s="3">
        <v>19.840499999999999</v>
      </c>
      <c r="I392" s="3">
        <v>20.771999999999998</v>
      </c>
      <c r="J392" s="3">
        <v>15.2546</v>
      </c>
      <c r="K392" s="3">
        <v>16.162400000000002</v>
      </c>
      <c r="M392" s="3">
        <v>12.516400000000001</v>
      </c>
      <c r="N392" s="3">
        <v>12.318</v>
      </c>
      <c r="O392" s="3">
        <v>16.5976</v>
      </c>
      <c r="P392" s="3">
        <v>18.3386</v>
      </c>
      <c r="Q392" s="3">
        <v>19.840499999999999</v>
      </c>
      <c r="R392" s="3">
        <v>20.771999999999998</v>
      </c>
      <c r="S392" s="3">
        <v>15.2546</v>
      </c>
      <c r="T392" s="3">
        <v>16.162400000000002</v>
      </c>
      <c r="V392" s="2" t="s">
        <v>25545</v>
      </c>
      <c r="W392" s="4">
        <v>2.2841799999999998E-3</v>
      </c>
      <c r="Y392" s="9">
        <f t="shared" si="48"/>
        <v>5858.8426950845887</v>
      </c>
      <c r="Z392" s="9">
        <f t="shared" si="49"/>
        <v>5106.0784917507999</v>
      </c>
      <c r="AA392" s="9">
        <f t="shared" si="50"/>
        <v>5482.4605934176943</v>
      </c>
      <c r="AB392" s="9">
        <f t="shared" si="51"/>
        <v>532.28467281181122</v>
      </c>
      <c r="AC392" s="9">
        <f t="shared" si="52"/>
        <v>99168.890877178274</v>
      </c>
      <c r="AD392" s="9">
        <f t="shared" si="53"/>
        <v>331488.66183593875</v>
      </c>
      <c r="AJ392" s="8">
        <f t="shared" si="54"/>
        <v>0.21258278158552446</v>
      </c>
    </row>
    <row r="393" spans="1:36" x14ac:dyDescent="0.2">
      <c r="A393" t="s">
        <v>3089</v>
      </c>
      <c r="B393" t="str">
        <f>VLOOKUP(A393,Gene_Lookup!A:B,2,0)</f>
        <v xml:space="preserve">response regulator receiver protein  </v>
      </c>
      <c r="C393" s="2">
        <v>9</v>
      </c>
      <c r="D393" s="3">
        <v>21.248899999999999</v>
      </c>
      <c r="E393" s="3">
        <v>23.0016</v>
      </c>
      <c r="F393" s="3">
        <v>17.971699999999998</v>
      </c>
      <c r="J393" s="3">
        <v>20.272300000000001</v>
      </c>
      <c r="K393" s="3">
        <v>20.6419</v>
      </c>
      <c r="M393" s="3">
        <v>21.248899999999999</v>
      </c>
      <c r="N393" s="3">
        <v>23.0016</v>
      </c>
      <c r="O393" s="3">
        <v>17.971699999999998</v>
      </c>
      <c r="P393" s="3">
        <v>11.6204</v>
      </c>
      <c r="Q393" s="3">
        <v>12.311500000000001</v>
      </c>
      <c r="R393" s="3">
        <v>11.366300000000001</v>
      </c>
      <c r="S393" s="3">
        <v>20.272300000000001</v>
      </c>
      <c r="T393" s="3">
        <v>20.6419</v>
      </c>
      <c r="V393" s="2" t="s">
        <v>25545</v>
      </c>
      <c r="W393" s="4">
        <v>3.4065499999999999E-2</v>
      </c>
      <c r="Y393" s="9">
        <f t="shared" si="48"/>
        <v>2492047.2639961708</v>
      </c>
      <c r="Z393" s="9">
        <f t="shared" si="49"/>
        <v>8397916.4247070216</v>
      </c>
      <c r="AA393" s="9">
        <f t="shared" si="50"/>
        <v>5444981.8443515962</v>
      </c>
      <c r="AB393" s="9">
        <f t="shared" si="51"/>
        <v>4176080.1323391465</v>
      </c>
      <c r="AC393" s="9">
        <f t="shared" si="52"/>
        <v>257051.87322927269</v>
      </c>
      <c r="AD393" s="9">
        <f t="shared" si="53"/>
        <v>3148.3931702163236</v>
      </c>
      <c r="AJ393" s="8">
        <f t="shared" si="54"/>
        <v>0.21396619878850076</v>
      </c>
    </row>
    <row r="394" spans="1:36" x14ac:dyDescent="0.2">
      <c r="A394" t="s">
        <v>211</v>
      </c>
      <c r="B394" t="str">
        <f>VLOOKUP(A394,Gene_Lookup!A:B,2,0)</f>
        <v xml:space="preserve">transcription elongation factor GreA  </v>
      </c>
      <c r="C394" s="2">
        <v>14</v>
      </c>
      <c r="D394" s="3">
        <v>21.473700000000001</v>
      </c>
      <c r="E394" s="3">
        <v>20.3551</v>
      </c>
      <c r="F394" s="3">
        <v>19.730399999999999</v>
      </c>
      <c r="G394" s="3">
        <v>18.872</v>
      </c>
      <c r="H394" s="3">
        <v>19.1858</v>
      </c>
      <c r="I394" s="3">
        <v>16.878599999999999</v>
      </c>
      <c r="J394" s="3">
        <v>20.130700000000001</v>
      </c>
      <c r="K394" s="3">
        <v>16.295000000000002</v>
      </c>
      <c r="M394" s="3">
        <v>21.473700000000001</v>
      </c>
      <c r="N394" s="3">
        <v>20.3551</v>
      </c>
      <c r="O394" s="3">
        <v>19.730399999999999</v>
      </c>
      <c r="P394" s="3">
        <v>18.872</v>
      </c>
      <c r="Q394" s="3">
        <v>19.1858</v>
      </c>
      <c r="R394" s="3">
        <v>16.878599999999999</v>
      </c>
      <c r="S394" s="3">
        <v>20.130700000000001</v>
      </c>
      <c r="T394" s="3">
        <v>16.295000000000002</v>
      </c>
      <c r="W394" s="4">
        <v>0.396588</v>
      </c>
      <c r="Y394" s="9">
        <f t="shared" si="48"/>
        <v>2912244.3937146822</v>
      </c>
      <c r="Z394" s="9">
        <f t="shared" si="49"/>
        <v>1341206.5470053626</v>
      </c>
      <c r="AA394" s="9">
        <f t="shared" si="50"/>
        <v>2126725.4703600225</v>
      </c>
      <c r="AB394" s="9">
        <f t="shared" si="51"/>
        <v>1110891.5149088714</v>
      </c>
      <c r="AC394" s="9">
        <f t="shared" si="52"/>
        <v>869845.71108227666</v>
      </c>
      <c r="AD394" s="9">
        <f t="shared" si="53"/>
        <v>479775.51265945518</v>
      </c>
      <c r="AJ394" s="8">
        <f t="shared" si="54"/>
        <v>0.21468929165441608</v>
      </c>
    </row>
    <row r="395" spans="1:36" x14ac:dyDescent="0.2">
      <c r="A395" t="s">
        <v>229</v>
      </c>
      <c r="B395" t="str">
        <f>VLOOKUP(A395,Gene_Lookup!A:B,2,0)</f>
        <v xml:space="preserve">pyruvate formate-lyase activating enzyme  </v>
      </c>
      <c r="C395" s="2">
        <v>9</v>
      </c>
      <c r="D395" s="3">
        <v>16.491399999999999</v>
      </c>
      <c r="E395" s="3">
        <v>15.014699999999999</v>
      </c>
      <c r="M395" s="3">
        <v>16.491399999999999</v>
      </c>
      <c r="N395" s="3">
        <v>15.014699999999999</v>
      </c>
      <c r="O395" s="3">
        <v>12.8</v>
      </c>
      <c r="P395" s="3">
        <v>13.5494</v>
      </c>
      <c r="Q395" s="3">
        <v>11.1195</v>
      </c>
      <c r="R395" s="3">
        <v>11.7668</v>
      </c>
      <c r="S395" s="3">
        <v>12.4892</v>
      </c>
      <c r="T395" s="3">
        <v>11.6477</v>
      </c>
      <c r="V395" s="2" t="s">
        <v>25545</v>
      </c>
      <c r="W395" s="4">
        <v>1.2207900000000001E-2</v>
      </c>
      <c r="Y395" s="9">
        <f t="shared" si="48"/>
        <v>92131.060549847884</v>
      </c>
      <c r="Z395" s="9">
        <f t="shared" si="49"/>
        <v>33103.588584988072</v>
      </c>
      <c r="AA395" s="9">
        <f t="shared" si="50"/>
        <v>62617.324567417978</v>
      </c>
      <c r="AB395" s="9">
        <f t="shared" si="51"/>
        <v>41738.725702651187</v>
      </c>
      <c r="AC395" s="9">
        <f t="shared" si="52"/>
        <v>7131.5502145218443</v>
      </c>
      <c r="AD395" s="9">
        <f t="shared" si="53"/>
        <v>11988.802981241792</v>
      </c>
      <c r="AJ395" s="8">
        <f t="shared" si="54"/>
        <v>0.21506383701950604</v>
      </c>
    </row>
    <row r="396" spans="1:36" x14ac:dyDescent="0.2">
      <c r="A396" t="s">
        <v>945</v>
      </c>
      <c r="B396" t="str">
        <f>VLOOKUP(A396,Gene_Lookup!A:B,2,0)</f>
        <v xml:space="preserve">phenylacetate-CoA ligase (EC 6.2.1.30)  </v>
      </c>
      <c r="C396" s="2">
        <v>36</v>
      </c>
      <c r="D396" s="3">
        <v>20.558399999999999</v>
      </c>
      <c r="E396" s="3">
        <v>20.394300000000001</v>
      </c>
      <c r="F396" s="3">
        <v>20.784199999999998</v>
      </c>
      <c r="G396" s="3">
        <v>20.605399999999999</v>
      </c>
      <c r="H396" s="3">
        <v>20.709599999999998</v>
      </c>
      <c r="I396" s="3">
        <v>21.529399999999999</v>
      </c>
      <c r="J396" s="3">
        <v>21.382999999999999</v>
      </c>
      <c r="K396" s="3">
        <v>21.439900000000002</v>
      </c>
      <c r="M396" s="3">
        <v>20.558399999999999</v>
      </c>
      <c r="N396" s="3">
        <v>20.394300000000001</v>
      </c>
      <c r="O396" s="3">
        <v>20.784199999999998</v>
      </c>
      <c r="P396" s="3">
        <v>20.605399999999999</v>
      </c>
      <c r="Q396" s="3">
        <v>20.709599999999998</v>
      </c>
      <c r="R396" s="3">
        <v>21.529399999999999</v>
      </c>
      <c r="S396" s="3">
        <v>21.382999999999999</v>
      </c>
      <c r="T396" s="3">
        <v>21.439900000000002</v>
      </c>
      <c r="W396" s="4">
        <v>0.11323900000000001</v>
      </c>
      <c r="Y396" s="9">
        <f t="shared" si="48"/>
        <v>1544169.8296637528</v>
      </c>
      <c r="Z396" s="9">
        <f t="shared" si="49"/>
        <v>1378148.5756156144</v>
      </c>
      <c r="AA396" s="9">
        <f t="shared" si="50"/>
        <v>1461159.2026396836</v>
      </c>
      <c r="AB396" s="9">
        <f t="shared" si="51"/>
        <v>117394.75455853321</v>
      </c>
      <c r="AC396" s="9">
        <f t="shared" si="52"/>
        <v>1805791.6307476545</v>
      </c>
      <c r="AD396" s="9">
        <f t="shared" si="53"/>
        <v>1595304.0680533799</v>
      </c>
      <c r="AJ396" s="8">
        <f t="shared" si="54"/>
        <v>0.21602866691331535</v>
      </c>
    </row>
    <row r="397" spans="1:36" x14ac:dyDescent="0.2">
      <c r="A397" t="s">
        <v>3771</v>
      </c>
      <c r="B397" t="str">
        <f>VLOOKUP(A397,Gene_Lookup!A:B,2,0)</f>
        <v xml:space="preserve">N-acetyl-gamma-glutamyl-phosphate reductase (EC 1.2.1.38)  </v>
      </c>
      <c r="C397" s="2">
        <v>19</v>
      </c>
      <c r="D397" s="3">
        <v>19.058399999999999</v>
      </c>
      <c r="E397" s="3">
        <v>17.807099999999998</v>
      </c>
      <c r="F397" s="3">
        <v>17.1204</v>
      </c>
      <c r="G397" s="3">
        <v>15.196199999999999</v>
      </c>
      <c r="I397" s="3">
        <v>14.952400000000001</v>
      </c>
      <c r="J397" s="3">
        <v>17.320599999999999</v>
      </c>
      <c r="K397" s="3">
        <v>15.032999999999999</v>
      </c>
      <c r="M397" s="3">
        <v>19.058399999999999</v>
      </c>
      <c r="N397" s="3">
        <v>17.807099999999998</v>
      </c>
      <c r="O397" s="3">
        <v>17.1204</v>
      </c>
      <c r="P397" s="3">
        <v>15.196199999999999</v>
      </c>
      <c r="Q397" s="3">
        <v>12.001099999999999</v>
      </c>
      <c r="R397" s="3">
        <v>14.952400000000001</v>
      </c>
      <c r="S397" s="3">
        <v>17.320599999999999</v>
      </c>
      <c r="T397" s="3">
        <v>15.032999999999999</v>
      </c>
      <c r="W397" s="4">
        <v>0.13281200000000001</v>
      </c>
      <c r="Y397" s="9">
        <f t="shared" si="48"/>
        <v>545946.47892945819</v>
      </c>
      <c r="Z397" s="9">
        <f t="shared" si="49"/>
        <v>229335.47318422367</v>
      </c>
      <c r="AA397" s="9">
        <f t="shared" si="50"/>
        <v>387640.97605684091</v>
      </c>
      <c r="AB397" s="9">
        <f t="shared" si="51"/>
        <v>223877.78916074827</v>
      </c>
      <c r="AC397" s="9">
        <f t="shared" si="52"/>
        <v>142480.01027208794</v>
      </c>
      <c r="AD397" s="9">
        <f t="shared" si="53"/>
        <v>37541.534482034433</v>
      </c>
      <c r="AJ397" s="8">
        <f t="shared" si="54"/>
        <v>0.21624966331738171</v>
      </c>
    </row>
    <row r="398" spans="1:36" x14ac:dyDescent="0.2">
      <c r="A398" t="s">
        <v>619</v>
      </c>
      <c r="B398" t="str">
        <f>VLOOKUP(A398,Gene_Lookup!A:B,2,0)</f>
        <v xml:space="preserve">transcriptional regulator, BadM/Rrf2 family  </v>
      </c>
      <c r="C398" s="2">
        <v>5</v>
      </c>
      <c r="D398" s="3">
        <v>15.0832</v>
      </c>
      <c r="E398" s="3">
        <v>16.301600000000001</v>
      </c>
      <c r="F398" s="3">
        <v>14.337</v>
      </c>
      <c r="G398" s="3">
        <v>13.4274</v>
      </c>
      <c r="K398" s="3">
        <v>15.2438</v>
      </c>
      <c r="M398" s="3">
        <v>15.0832</v>
      </c>
      <c r="N398" s="3">
        <v>16.301600000000001</v>
      </c>
      <c r="O398" s="3">
        <v>14.337</v>
      </c>
      <c r="P398" s="3">
        <v>13.4274</v>
      </c>
      <c r="Q398" s="3">
        <v>11.3986</v>
      </c>
      <c r="R398" s="3">
        <v>11.3131</v>
      </c>
      <c r="S398" s="3">
        <v>11.4428</v>
      </c>
      <c r="T398" s="3">
        <v>15.2438</v>
      </c>
      <c r="W398" s="4">
        <v>0.15543799999999999</v>
      </c>
      <c r="Y398" s="9">
        <f t="shared" si="48"/>
        <v>34713.2783395765</v>
      </c>
      <c r="Z398" s="9">
        <f t="shared" si="49"/>
        <v>80773.8116407466</v>
      </c>
      <c r="AA398" s="9">
        <f t="shared" si="50"/>
        <v>57743.54499016155</v>
      </c>
      <c r="AB398" s="9">
        <f t="shared" si="51"/>
        <v>32569.715442326167</v>
      </c>
      <c r="AC398" s="9">
        <f t="shared" si="52"/>
        <v>20695.077058081566</v>
      </c>
      <c r="AD398" s="9">
        <f t="shared" si="53"/>
        <v>11016.665516955141</v>
      </c>
      <c r="AJ398" s="8">
        <f t="shared" si="54"/>
        <v>0.21704590688568959</v>
      </c>
    </row>
    <row r="399" spans="1:36" x14ac:dyDescent="0.2">
      <c r="A399" t="s">
        <v>5034</v>
      </c>
      <c r="B399" t="str">
        <f>VLOOKUP(A399,Gene_Lookup!A:B,2,0)</f>
        <v xml:space="preserve">Ppx/GppA phosphatase  </v>
      </c>
      <c r="C399" s="2">
        <v>25</v>
      </c>
      <c r="D399" s="3">
        <v>15.9497</v>
      </c>
      <c r="E399" s="3">
        <v>17.699400000000001</v>
      </c>
      <c r="H399" s="3">
        <v>18.313400000000001</v>
      </c>
      <c r="I399" s="3">
        <v>18.816099999999999</v>
      </c>
      <c r="J399" s="3">
        <v>15.8026</v>
      </c>
      <c r="K399" s="3">
        <v>16.684799999999999</v>
      </c>
      <c r="M399" s="3">
        <v>15.9497</v>
      </c>
      <c r="N399" s="3">
        <v>17.699400000000001</v>
      </c>
      <c r="O399" s="3">
        <v>12.685499999999999</v>
      </c>
      <c r="P399" s="3">
        <v>11.918200000000001</v>
      </c>
      <c r="Q399" s="3">
        <v>18.313400000000001</v>
      </c>
      <c r="R399" s="3">
        <v>18.816099999999999</v>
      </c>
      <c r="S399" s="3">
        <v>15.8026</v>
      </c>
      <c r="T399" s="3">
        <v>16.684799999999999</v>
      </c>
      <c r="V399" s="2" t="s">
        <v>25545</v>
      </c>
      <c r="W399" s="4">
        <v>5.1347800000000002E-3</v>
      </c>
      <c r="Y399" s="9">
        <f t="shared" si="48"/>
        <v>63290.441006737979</v>
      </c>
      <c r="Z399" s="9">
        <f t="shared" si="49"/>
        <v>212838.55671394977</v>
      </c>
      <c r="AA399" s="9">
        <f t="shared" si="50"/>
        <v>138064.49886034388</v>
      </c>
      <c r="AB399" s="9">
        <f t="shared" si="51"/>
        <v>105746.48673023989</v>
      </c>
      <c r="AC399" s="9">
        <f t="shared" si="52"/>
        <v>6587.4299498432092</v>
      </c>
      <c r="AD399" s="9">
        <f t="shared" si="53"/>
        <v>3870.2203692045059</v>
      </c>
      <c r="AE399" s="9">
        <f>2^Q399</f>
        <v>325748.72354441893</v>
      </c>
      <c r="AF399" s="9">
        <f>2^R399</f>
        <v>461541.22819438163</v>
      </c>
      <c r="AG399" s="9">
        <f>2^S399</f>
        <v>57155.313270654944</v>
      </c>
      <c r="AH399" s="9">
        <f>2^T399</f>
        <v>105347.75174692621</v>
      </c>
      <c r="AJ399" s="8">
        <f t="shared" si="54"/>
        <v>0.21768365389911803</v>
      </c>
    </row>
    <row r="400" spans="1:36" x14ac:dyDescent="0.2">
      <c r="A400" t="s">
        <v>600</v>
      </c>
      <c r="B400" t="str">
        <f>VLOOKUP(A400,Gene_Lookup!A:B,2,0)</f>
        <v xml:space="preserve">protein of unknown function DUF180  </v>
      </c>
      <c r="C400" s="2">
        <v>12</v>
      </c>
      <c r="D400" s="3">
        <v>18.5901</v>
      </c>
      <c r="E400" s="3">
        <v>18.158000000000001</v>
      </c>
      <c r="F400" s="3">
        <v>17.895900000000001</v>
      </c>
      <c r="I400" s="3">
        <v>12.758699999999999</v>
      </c>
      <c r="J400" s="3">
        <v>15.1235</v>
      </c>
      <c r="M400" s="3">
        <v>18.5901</v>
      </c>
      <c r="N400" s="3">
        <v>18.158000000000001</v>
      </c>
      <c r="O400" s="3">
        <v>17.895900000000001</v>
      </c>
      <c r="P400" s="3">
        <v>15.347799999999999</v>
      </c>
      <c r="Q400" s="3">
        <v>11.6181</v>
      </c>
      <c r="R400" s="3">
        <v>12.758699999999999</v>
      </c>
      <c r="S400" s="3">
        <v>15.1235</v>
      </c>
      <c r="T400" s="3">
        <v>10.8035</v>
      </c>
      <c r="W400" s="4">
        <v>7.2196899999999994E-2</v>
      </c>
      <c r="Y400" s="9">
        <f t="shared" si="48"/>
        <v>394618.7552931321</v>
      </c>
      <c r="Z400" s="9">
        <f t="shared" si="49"/>
        <v>292484.36891155539</v>
      </c>
      <c r="AA400" s="9">
        <f t="shared" si="50"/>
        <v>343551.56210234377</v>
      </c>
      <c r="AB400" s="9">
        <f t="shared" si="51"/>
        <v>72219.917202739423</v>
      </c>
      <c r="AC400" s="9">
        <f t="shared" si="52"/>
        <v>243894.88897752066</v>
      </c>
      <c r="AD400" s="9">
        <f t="shared" si="53"/>
        <v>41701.163029678515</v>
      </c>
      <c r="AJ400" s="8">
        <f t="shared" si="54"/>
        <v>0.2183242016607041</v>
      </c>
    </row>
    <row r="401" spans="1:36" x14ac:dyDescent="0.2">
      <c r="A401" t="s">
        <v>2288</v>
      </c>
      <c r="B401" t="str">
        <f>VLOOKUP(A401,Gene_Lookup!A:B,2,0)</f>
        <v xml:space="preserve">glycoside hydrolase family 10  </v>
      </c>
      <c r="C401" s="2">
        <v>34</v>
      </c>
      <c r="D401" s="3">
        <v>20.180599999999998</v>
      </c>
      <c r="E401" s="3">
        <v>18.259</v>
      </c>
      <c r="F401" s="3">
        <v>20.410799999999998</v>
      </c>
      <c r="G401" s="3">
        <v>20.840199999999999</v>
      </c>
      <c r="H401" s="3">
        <v>23.819199999999999</v>
      </c>
      <c r="I401" s="3">
        <v>21.598700000000001</v>
      </c>
      <c r="J401" s="3">
        <v>19.619299999999999</v>
      </c>
      <c r="K401" s="3">
        <v>20.9176</v>
      </c>
      <c r="M401" s="3">
        <v>20.180599999999998</v>
      </c>
      <c r="N401" s="3">
        <v>18.259</v>
      </c>
      <c r="O401" s="3">
        <v>20.410799999999998</v>
      </c>
      <c r="P401" s="3">
        <v>20.840199999999999</v>
      </c>
      <c r="Q401" s="3">
        <v>23.819199999999999</v>
      </c>
      <c r="R401" s="3">
        <v>21.598700000000001</v>
      </c>
      <c r="S401" s="3">
        <v>19.619299999999999</v>
      </c>
      <c r="T401" s="3">
        <v>20.9176</v>
      </c>
      <c r="W401" s="4">
        <v>0.141623</v>
      </c>
      <c r="Y401" s="9">
        <f t="shared" si="48"/>
        <v>1188408.9955535014</v>
      </c>
      <c r="Z401" s="9">
        <f t="shared" si="49"/>
        <v>313694.34581715247</v>
      </c>
      <c r="AA401" s="9">
        <f t="shared" si="50"/>
        <v>751051.67068532691</v>
      </c>
      <c r="AB401" s="9">
        <f t="shared" si="51"/>
        <v>618516.66043178807</v>
      </c>
      <c r="AC401" s="9">
        <f t="shared" si="52"/>
        <v>1394000.8401226853</v>
      </c>
      <c r="AD401" s="9">
        <f t="shared" si="53"/>
        <v>1877263.8435368929</v>
      </c>
      <c r="AJ401" s="8">
        <f t="shared" si="54"/>
        <v>0.21868823113816793</v>
      </c>
    </row>
    <row r="402" spans="1:36" x14ac:dyDescent="0.2">
      <c r="A402" t="s">
        <v>662</v>
      </c>
      <c r="B402" t="str">
        <f>VLOOKUP(A402,Gene_Lookup!A:B,2,0)</f>
        <v xml:space="preserve">homoserine O-succinyltransferase (EC 2.3.1.46)  </v>
      </c>
      <c r="C402" s="2">
        <v>20</v>
      </c>
      <c r="D402" s="3">
        <v>21.9815</v>
      </c>
      <c r="E402" s="3">
        <v>21.875900000000001</v>
      </c>
      <c r="F402" s="3">
        <v>21.5763</v>
      </c>
      <c r="G402" s="3">
        <v>19.791399999999999</v>
      </c>
      <c r="H402" s="3">
        <v>20.996099999999998</v>
      </c>
      <c r="I402" s="3">
        <v>21.601700000000001</v>
      </c>
      <c r="J402" s="3">
        <v>22.164400000000001</v>
      </c>
      <c r="K402" s="3">
        <v>21.5457</v>
      </c>
      <c r="M402" s="3">
        <v>21.9815</v>
      </c>
      <c r="N402" s="3">
        <v>21.875900000000001</v>
      </c>
      <c r="O402" s="3">
        <v>21.5763</v>
      </c>
      <c r="P402" s="3">
        <v>19.791399999999999</v>
      </c>
      <c r="Q402" s="3">
        <v>20.996099999999998</v>
      </c>
      <c r="R402" s="3">
        <v>21.601700000000001</v>
      </c>
      <c r="S402" s="3">
        <v>22.164400000000001</v>
      </c>
      <c r="T402" s="3">
        <v>21.5457</v>
      </c>
      <c r="W402" s="4">
        <v>0.37589899999999998</v>
      </c>
      <c r="Y402" s="9">
        <f t="shared" si="48"/>
        <v>4140862.8811332141</v>
      </c>
      <c r="Z402" s="9">
        <f t="shared" si="49"/>
        <v>3848593.8554945304</v>
      </c>
      <c r="AA402" s="9">
        <f t="shared" si="50"/>
        <v>3994728.3683138723</v>
      </c>
      <c r="AB402" s="9">
        <f t="shared" si="51"/>
        <v>206665.40995989816</v>
      </c>
      <c r="AC402" s="9">
        <f t="shared" si="52"/>
        <v>3126896.4213276128</v>
      </c>
      <c r="AD402" s="9">
        <f t="shared" si="53"/>
        <v>907413.12393190048</v>
      </c>
      <c r="AJ402" s="8">
        <f t="shared" si="54"/>
        <v>0.21930483067941897</v>
      </c>
    </row>
    <row r="403" spans="1:36" x14ac:dyDescent="0.2">
      <c r="A403" t="s">
        <v>286</v>
      </c>
      <c r="B403" t="str">
        <f>VLOOKUP(A403,Gene_Lookup!A:B,2,0)</f>
        <v xml:space="preserve">O-acetylhomoserine sulfhydrylase (EC 2.5.1.49)  </v>
      </c>
      <c r="C403" s="2">
        <v>25</v>
      </c>
      <c r="D403" s="3">
        <v>22.455200000000001</v>
      </c>
      <c r="E403" s="3">
        <v>21.999500000000001</v>
      </c>
      <c r="F403" s="3">
        <v>21.812799999999999</v>
      </c>
      <c r="G403" s="3">
        <v>20.465800000000002</v>
      </c>
      <c r="H403" s="3">
        <v>22.129300000000001</v>
      </c>
      <c r="I403" s="3">
        <v>21.172599999999999</v>
      </c>
      <c r="J403" s="3">
        <v>23.097300000000001</v>
      </c>
      <c r="K403" s="3">
        <v>21.087499999999999</v>
      </c>
      <c r="M403" s="3">
        <v>22.455200000000001</v>
      </c>
      <c r="N403" s="3">
        <v>21.999500000000001</v>
      </c>
      <c r="O403" s="3">
        <v>21.812799999999999</v>
      </c>
      <c r="P403" s="3">
        <v>20.465800000000002</v>
      </c>
      <c r="Q403" s="3">
        <v>22.129300000000001</v>
      </c>
      <c r="R403" s="3">
        <v>21.172599999999999</v>
      </c>
      <c r="S403" s="3">
        <v>23.097300000000001</v>
      </c>
      <c r="T403" s="3">
        <v>21.087499999999999</v>
      </c>
      <c r="W403" s="4">
        <v>0.67237499999999994</v>
      </c>
      <c r="Y403" s="9">
        <f t="shared" si="48"/>
        <v>5750276.9044501437</v>
      </c>
      <c r="Z403" s="9">
        <f t="shared" si="49"/>
        <v>4192850.6168706482</v>
      </c>
      <c r="AA403" s="9">
        <f t="shared" si="50"/>
        <v>4971563.760660396</v>
      </c>
      <c r="AB403" s="9">
        <f t="shared" si="51"/>
        <v>1101266.6891456528</v>
      </c>
      <c r="AC403" s="9">
        <f t="shared" si="52"/>
        <v>3683893.6951479847</v>
      </c>
      <c r="AD403" s="9">
        <f t="shared" si="53"/>
        <v>1448170.4627660452</v>
      </c>
      <c r="AJ403" s="8">
        <f t="shared" si="54"/>
        <v>0.21948495760552422</v>
      </c>
    </row>
    <row r="404" spans="1:36" x14ac:dyDescent="0.2">
      <c r="A404" t="s">
        <v>1919</v>
      </c>
      <c r="B404" t="str">
        <f>VLOOKUP(A404,Gene_Lookup!A:B,2,0)</f>
        <v xml:space="preserve">LSU ribosomal protein L2P  </v>
      </c>
      <c r="C404" s="2">
        <v>26</v>
      </c>
      <c r="D404" s="3">
        <v>22.119</v>
      </c>
      <c r="E404" s="3">
        <v>20.977699999999999</v>
      </c>
      <c r="F404" s="3">
        <v>19.8584</v>
      </c>
      <c r="G404" s="3">
        <v>20.265000000000001</v>
      </c>
      <c r="H404" s="3">
        <v>20.200900000000001</v>
      </c>
      <c r="I404" s="3">
        <v>18.275400000000001</v>
      </c>
      <c r="J404" s="3">
        <v>20.794</v>
      </c>
      <c r="K404" s="3">
        <v>18.9925</v>
      </c>
      <c r="M404" s="3">
        <v>22.119</v>
      </c>
      <c r="N404" s="3">
        <v>20.977699999999999</v>
      </c>
      <c r="O404" s="3">
        <v>19.8584</v>
      </c>
      <c r="P404" s="3">
        <v>20.265000000000001</v>
      </c>
      <c r="Q404" s="3">
        <v>20.200900000000001</v>
      </c>
      <c r="R404" s="3">
        <v>18.275400000000001</v>
      </c>
      <c r="S404" s="3">
        <v>20.794</v>
      </c>
      <c r="T404" s="3">
        <v>18.9925</v>
      </c>
      <c r="W404" s="4">
        <v>0.28527999999999998</v>
      </c>
      <c r="Y404" s="9">
        <f t="shared" si="48"/>
        <v>4554938.0439000176</v>
      </c>
      <c r="Z404" s="9">
        <f t="shared" si="49"/>
        <v>2064985.1842049183</v>
      </c>
      <c r="AA404" s="9">
        <f t="shared" si="50"/>
        <v>3309961.614052468</v>
      </c>
      <c r="AB404" s="9">
        <f t="shared" si="51"/>
        <v>1760662.551925241</v>
      </c>
      <c r="AC404" s="9">
        <f t="shared" si="52"/>
        <v>950548.02952315088</v>
      </c>
      <c r="AD404" s="9">
        <f t="shared" si="53"/>
        <v>1260006.7222686675</v>
      </c>
      <c r="AJ404" s="8">
        <f t="shared" si="54"/>
        <v>0.22093762705308795</v>
      </c>
    </row>
    <row r="405" spans="1:36" x14ac:dyDescent="0.2">
      <c r="A405" t="s">
        <v>11888</v>
      </c>
      <c r="B405" t="str">
        <f>VLOOKUP(A405,Gene_Lookup!A:B,2,0)</f>
        <v xml:space="preserve">protein of unknown function DUF214  </v>
      </c>
      <c r="C405" s="2">
        <v>9</v>
      </c>
      <c r="D405" s="3">
        <v>16.8767</v>
      </c>
      <c r="E405" s="3">
        <v>17.914300000000001</v>
      </c>
      <c r="F405" s="3">
        <v>15.708399999999999</v>
      </c>
      <c r="G405" s="3">
        <v>16.371300000000002</v>
      </c>
      <c r="H405" s="3">
        <v>15.2925</v>
      </c>
      <c r="I405" s="3">
        <v>18.942299999999999</v>
      </c>
      <c r="J405" s="3">
        <v>16.326599999999999</v>
      </c>
      <c r="K405" s="3">
        <v>17.494800000000001</v>
      </c>
      <c r="M405" s="3">
        <v>16.8767</v>
      </c>
      <c r="N405" s="3">
        <v>17.914300000000001</v>
      </c>
      <c r="O405" s="3">
        <v>15.708399999999999</v>
      </c>
      <c r="P405" s="3">
        <v>16.371300000000002</v>
      </c>
      <c r="Q405" s="3">
        <v>15.2925</v>
      </c>
      <c r="R405" s="3">
        <v>18.942299999999999</v>
      </c>
      <c r="S405" s="3">
        <v>16.326599999999999</v>
      </c>
      <c r="T405" s="3">
        <v>17.494800000000001</v>
      </c>
      <c r="W405" s="4">
        <v>0.799929</v>
      </c>
      <c r="Y405" s="9">
        <f t="shared" si="48"/>
        <v>120335.26752780861</v>
      </c>
      <c r="Z405" s="9">
        <f t="shared" si="49"/>
        <v>247025.4228186933</v>
      </c>
      <c r="AA405" s="9">
        <f t="shared" si="50"/>
        <v>183680.34517325094</v>
      </c>
      <c r="AB405" s="9">
        <f t="shared" si="51"/>
        <v>89583.467915761372</v>
      </c>
      <c r="AC405" s="9">
        <f t="shared" si="52"/>
        <v>53542.615708847057</v>
      </c>
      <c r="AD405" s="9">
        <f t="shared" si="53"/>
        <v>84771.988006845582</v>
      </c>
      <c r="AJ405" s="8">
        <f t="shared" si="54"/>
        <v>0.22128047279510354</v>
      </c>
    </row>
    <row r="406" spans="1:36" x14ac:dyDescent="0.2">
      <c r="A406" t="s">
        <v>2359</v>
      </c>
      <c r="B406" t="str">
        <f>VLOOKUP(A406,Gene_Lookup!A:B,2,0)</f>
        <v xml:space="preserve">FMN-binding domain protein  </v>
      </c>
      <c r="C406" s="2">
        <v>8</v>
      </c>
      <c r="D406" s="3">
        <v>18.2441</v>
      </c>
      <c r="E406" s="3">
        <v>17.962599999999998</v>
      </c>
      <c r="F406" s="3">
        <v>18.7212</v>
      </c>
      <c r="G406" s="3">
        <v>18.3444</v>
      </c>
      <c r="H406" s="3">
        <v>19.419</v>
      </c>
      <c r="I406" s="3">
        <v>19.838000000000001</v>
      </c>
      <c r="J406" s="3">
        <v>19.7119</v>
      </c>
      <c r="K406" s="3">
        <v>19.757999999999999</v>
      </c>
      <c r="M406" s="3">
        <v>18.2441</v>
      </c>
      <c r="N406" s="3">
        <v>17.962599999999998</v>
      </c>
      <c r="O406" s="3">
        <v>18.7212</v>
      </c>
      <c r="P406" s="3">
        <v>18.3444</v>
      </c>
      <c r="Q406" s="3">
        <v>19.419</v>
      </c>
      <c r="R406" s="3">
        <v>19.838000000000001</v>
      </c>
      <c r="S406" s="3">
        <v>19.7119</v>
      </c>
      <c r="T406" s="3">
        <v>19.757999999999999</v>
      </c>
      <c r="V406" s="2" t="s">
        <v>25545</v>
      </c>
      <c r="W406" s="4">
        <v>4.3359499999999999E-3</v>
      </c>
      <c r="Y406" s="9">
        <f t="shared" si="48"/>
        <v>310471.21689680498</v>
      </c>
      <c r="Z406" s="9">
        <f t="shared" si="49"/>
        <v>255435.58555916473</v>
      </c>
      <c r="AA406" s="9">
        <f t="shared" si="50"/>
        <v>282953.40122798487</v>
      </c>
      <c r="AB406" s="9">
        <f t="shared" si="51"/>
        <v>38916.068125728285</v>
      </c>
      <c r="AC406" s="9">
        <f t="shared" si="52"/>
        <v>432158.1968906679</v>
      </c>
      <c r="AD406" s="9">
        <f t="shared" si="53"/>
        <v>332824.01276388159</v>
      </c>
      <c r="AJ406" s="8">
        <f t="shared" si="54"/>
        <v>0.22169289867850162</v>
      </c>
    </row>
    <row r="407" spans="1:36" x14ac:dyDescent="0.2">
      <c r="A407" t="s">
        <v>4787</v>
      </c>
      <c r="B407" t="str">
        <f>VLOOKUP(A407,Gene_Lookup!A:B,2,0)</f>
        <v xml:space="preserve">cold-shock DNA-binding protein family  </v>
      </c>
      <c r="C407" s="2">
        <v>10</v>
      </c>
      <c r="D407" s="3">
        <v>24.115500000000001</v>
      </c>
      <c r="E407" s="3">
        <v>23.1568</v>
      </c>
      <c r="F407" s="3">
        <v>22.485600000000002</v>
      </c>
      <c r="G407" s="3">
        <v>22.561900000000001</v>
      </c>
      <c r="H407" s="3">
        <v>22.112100000000002</v>
      </c>
      <c r="I407" s="3">
        <v>18.5151</v>
      </c>
      <c r="J407" s="3">
        <v>22.6968</v>
      </c>
      <c r="K407" s="3">
        <v>21.0626</v>
      </c>
      <c r="M407" s="3">
        <v>24.115500000000001</v>
      </c>
      <c r="N407" s="3">
        <v>23.1568</v>
      </c>
      <c r="O407" s="3">
        <v>22.485600000000002</v>
      </c>
      <c r="P407" s="3">
        <v>22.561900000000001</v>
      </c>
      <c r="Q407" s="3">
        <v>22.112100000000002</v>
      </c>
      <c r="R407" s="3">
        <v>18.5151</v>
      </c>
      <c r="S407" s="3">
        <v>22.6968</v>
      </c>
      <c r="T407" s="3">
        <v>21.0626</v>
      </c>
      <c r="W407" s="4">
        <v>0.27643200000000001</v>
      </c>
      <c r="Y407" s="9">
        <f t="shared" si="48"/>
        <v>18175604.35441548</v>
      </c>
      <c r="Z407" s="9">
        <f t="shared" si="49"/>
        <v>9351718.0288865082</v>
      </c>
      <c r="AA407" s="9">
        <f t="shared" si="50"/>
        <v>13763661.191650994</v>
      </c>
      <c r="AB407" s="9">
        <f t="shared" si="51"/>
        <v>6239429.8572007809</v>
      </c>
      <c r="AC407" s="9">
        <f t="shared" si="52"/>
        <v>5872730.4865443679</v>
      </c>
      <c r="AD407" s="9">
        <f t="shared" si="53"/>
        <v>6191682.2274308354</v>
      </c>
      <c r="AJ407" s="8">
        <f t="shared" si="54"/>
        <v>0.22200314398028076</v>
      </c>
    </row>
    <row r="408" spans="1:36" x14ac:dyDescent="0.2">
      <c r="A408" t="s">
        <v>575</v>
      </c>
      <c r="B408" t="str">
        <f>VLOOKUP(A408,Gene_Lookup!A:B,2,0)</f>
        <v xml:space="preserve">GMP synthase, large subunit  </v>
      </c>
      <c r="C408" s="2">
        <v>44</v>
      </c>
      <c r="D408" s="3">
        <v>19.496400000000001</v>
      </c>
      <c r="E408" s="3">
        <v>18.2088</v>
      </c>
      <c r="F408" s="3">
        <v>20.026499999999999</v>
      </c>
      <c r="G408" s="3">
        <v>19.6767</v>
      </c>
      <c r="H408" s="3">
        <v>18.015899999999998</v>
      </c>
      <c r="I408" s="3">
        <v>19.104700000000001</v>
      </c>
      <c r="J408" s="3">
        <v>21.321400000000001</v>
      </c>
      <c r="K408" s="3">
        <v>17.933800000000002</v>
      </c>
      <c r="M408" s="3">
        <v>19.496400000000001</v>
      </c>
      <c r="N408" s="3">
        <v>18.2088</v>
      </c>
      <c r="O408" s="3">
        <v>20.026499999999999</v>
      </c>
      <c r="P408" s="3">
        <v>19.6767</v>
      </c>
      <c r="Q408" s="3">
        <v>18.015899999999998</v>
      </c>
      <c r="R408" s="3">
        <v>19.104700000000001</v>
      </c>
      <c r="S408" s="3">
        <v>21.321400000000001</v>
      </c>
      <c r="T408" s="3">
        <v>17.933800000000002</v>
      </c>
      <c r="W408" s="4">
        <v>0.74948199999999998</v>
      </c>
      <c r="Y408" s="9">
        <f t="shared" si="48"/>
        <v>739607.33137592778</v>
      </c>
      <c r="Z408" s="9">
        <f t="shared" si="49"/>
        <v>302966.76178039442</v>
      </c>
      <c r="AA408" s="9">
        <f t="shared" si="50"/>
        <v>521287.04657816107</v>
      </c>
      <c r="AB408" s="9">
        <f t="shared" si="51"/>
        <v>308751.50770215847</v>
      </c>
      <c r="AC408" s="9">
        <f t="shared" si="52"/>
        <v>1068014.6455646227</v>
      </c>
      <c r="AD408" s="9">
        <f t="shared" si="53"/>
        <v>838063.47944579041</v>
      </c>
      <c r="AJ408" s="8">
        <f t="shared" si="54"/>
        <v>0.22225913196911473</v>
      </c>
    </row>
    <row r="409" spans="1:36" x14ac:dyDescent="0.2">
      <c r="A409" t="s">
        <v>6274</v>
      </c>
      <c r="B409" t="str">
        <f>VLOOKUP(A409,Gene_Lookup!A:B,2,0)</f>
        <v xml:space="preserve">protein of unknown function DUF74  </v>
      </c>
      <c r="C409" s="2">
        <v>6</v>
      </c>
      <c r="D409" s="3">
        <v>19.321899999999999</v>
      </c>
      <c r="E409" s="3">
        <v>19.952999999999999</v>
      </c>
      <c r="F409" s="3">
        <v>19.028500000000001</v>
      </c>
      <c r="G409" s="3">
        <v>18.9513</v>
      </c>
      <c r="I409" s="3">
        <v>19.814599999999999</v>
      </c>
      <c r="J409" s="3">
        <v>19.6355</v>
      </c>
      <c r="K409" s="3">
        <v>18.562000000000001</v>
      </c>
      <c r="M409" s="3">
        <v>19.321899999999999</v>
      </c>
      <c r="N409" s="3">
        <v>19.952999999999999</v>
      </c>
      <c r="O409" s="3">
        <v>19.028500000000001</v>
      </c>
      <c r="P409" s="3">
        <v>18.9513</v>
      </c>
      <c r="Q409" s="3">
        <v>11.1424</v>
      </c>
      <c r="R409" s="3">
        <v>19.814599999999999</v>
      </c>
      <c r="S409" s="3">
        <v>19.6355</v>
      </c>
      <c r="T409" s="3">
        <v>18.562000000000001</v>
      </c>
      <c r="W409" s="4">
        <v>0.57452999999999999</v>
      </c>
      <c r="Y409" s="9">
        <f t="shared" si="48"/>
        <v>655347.23771442799</v>
      </c>
      <c r="Z409" s="9">
        <f t="shared" si="49"/>
        <v>1014966.0216721271</v>
      </c>
      <c r="AA409" s="9">
        <f t="shared" si="50"/>
        <v>835156.62969327753</v>
      </c>
      <c r="AB409" s="9">
        <f t="shared" si="51"/>
        <v>254288.88077854915</v>
      </c>
      <c r="AC409" s="9">
        <f t="shared" si="52"/>
        <v>534748.12749073678</v>
      </c>
      <c r="AD409" s="9">
        <f t="shared" si="53"/>
        <v>506885.37030929152</v>
      </c>
      <c r="AJ409" s="8">
        <f t="shared" si="54"/>
        <v>0.22346280274786667</v>
      </c>
    </row>
    <row r="410" spans="1:36" x14ac:dyDescent="0.2">
      <c r="A410" t="s">
        <v>3539</v>
      </c>
      <c r="B410" t="str">
        <f>VLOOKUP(A410,Gene_Lookup!A:B,2,0)</f>
        <v xml:space="preserve">CheW protein  </v>
      </c>
      <c r="C410" s="2">
        <v>5</v>
      </c>
      <c r="D410" s="3">
        <v>17.055499999999999</v>
      </c>
      <c r="E410" s="3">
        <v>15.3598</v>
      </c>
      <c r="F410" s="3">
        <v>13.461399999999999</v>
      </c>
      <c r="J410" s="3">
        <v>15.606999999999999</v>
      </c>
      <c r="M410" s="3">
        <v>17.055499999999999</v>
      </c>
      <c r="N410" s="3">
        <v>15.3598</v>
      </c>
      <c r="O410" s="3">
        <v>13.461399999999999</v>
      </c>
      <c r="P410" s="3">
        <v>11.153600000000001</v>
      </c>
      <c r="Q410" s="3">
        <v>10.245799999999999</v>
      </c>
      <c r="R410" s="3">
        <v>11.1403</v>
      </c>
      <c r="S410" s="3">
        <v>15.606999999999999</v>
      </c>
      <c r="T410" s="3">
        <v>10.754099999999999</v>
      </c>
      <c r="W410" s="4">
        <v>0.186191</v>
      </c>
      <c r="Y410" s="9">
        <f t="shared" si="48"/>
        <v>136212.53987689686</v>
      </c>
      <c r="Z410" s="9">
        <f t="shared" si="49"/>
        <v>42049.470112936135</v>
      </c>
      <c r="AA410" s="9">
        <f t="shared" si="50"/>
        <v>89131.004994916497</v>
      </c>
      <c r="AB410" s="9">
        <f t="shared" si="51"/>
        <v>66583.345167438587</v>
      </c>
      <c r="AC410" s="9">
        <f t="shared" si="52"/>
        <v>11279.378842591397</v>
      </c>
      <c r="AD410" s="9">
        <f t="shared" si="53"/>
        <v>2278.0757426777232</v>
      </c>
      <c r="AE410" s="9">
        <f>2^Q410</f>
        <v>1214.208110743157</v>
      </c>
      <c r="AF410" s="9">
        <f>2^R410</f>
        <v>2257.1709940309402</v>
      </c>
      <c r="AG410" s="9">
        <f>2^S410</f>
        <v>49908.571822596416</v>
      </c>
      <c r="AH410" s="9">
        <f>2^T410</f>
        <v>1727.0570201138914</v>
      </c>
      <c r="AJ410" s="8">
        <f t="shared" si="54"/>
        <v>0.22377366574244451</v>
      </c>
    </row>
    <row r="411" spans="1:36" x14ac:dyDescent="0.2">
      <c r="A411" t="s">
        <v>3501</v>
      </c>
      <c r="B411" t="str">
        <f>VLOOKUP(A411,Gene_Lookup!A:B,2,0)</f>
        <v xml:space="preserve">polysaccharide deacetylase  </v>
      </c>
      <c r="C411" s="2">
        <v>13</v>
      </c>
      <c r="D411" s="3">
        <v>16.4587</v>
      </c>
      <c r="E411" s="3">
        <v>17.3049</v>
      </c>
      <c r="F411" s="3">
        <v>14.7235</v>
      </c>
      <c r="G411" s="3">
        <v>16.190000000000001</v>
      </c>
      <c r="H411" s="3">
        <v>13.3331</v>
      </c>
      <c r="I411" s="3">
        <v>15.8147</v>
      </c>
      <c r="J411" s="3">
        <v>14.39</v>
      </c>
      <c r="K411" s="3">
        <v>18.462800000000001</v>
      </c>
      <c r="M411" s="3">
        <v>16.4587</v>
      </c>
      <c r="N411" s="3">
        <v>17.3049</v>
      </c>
      <c r="O411" s="3">
        <v>14.7235</v>
      </c>
      <c r="P411" s="3">
        <v>16.190000000000001</v>
      </c>
      <c r="Q411" s="3">
        <v>13.3331</v>
      </c>
      <c r="R411" s="3">
        <v>15.8147</v>
      </c>
      <c r="S411" s="3">
        <v>14.39</v>
      </c>
      <c r="T411" s="3">
        <v>18.462800000000001</v>
      </c>
      <c r="W411" s="4">
        <v>0.617363</v>
      </c>
      <c r="Y411" s="9">
        <f t="shared" si="48"/>
        <v>90066.314042112586</v>
      </c>
      <c r="Z411" s="9">
        <f t="shared" si="49"/>
        <v>161917.56794595238</v>
      </c>
      <c r="AA411" s="9">
        <f t="shared" si="50"/>
        <v>125991.94099403248</v>
      </c>
      <c r="AB411" s="9">
        <f t="shared" si="51"/>
        <v>50806.508872161481</v>
      </c>
      <c r="AC411" s="9">
        <f t="shared" si="52"/>
        <v>27052.981850667333</v>
      </c>
      <c r="AD411" s="9">
        <f t="shared" si="53"/>
        <v>74761.090883153025</v>
      </c>
      <c r="AJ411" s="8">
        <f t="shared" si="54"/>
        <v>0.22378406683088981</v>
      </c>
    </row>
    <row r="412" spans="1:36" x14ac:dyDescent="0.2">
      <c r="A412" t="s">
        <v>131</v>
      </c>
      <c r="B412" t="str">
        <f>VLOOKUP(A412,Gene_Lookup!A:B,2,0)</f>
        <v xml:space="preserve">UDP-N-acetylglucosamine pyrophosphorylase (EC 2.7.7.23)/glucosamine-1-phosphate N-acetyltransferase (EC 2.3.1.157)  </v>
      </c>
      <c r="C412" s="2">
        <v>25</v>
      </c>
      <c r="D412" s="3">
        <v>19.007200000000001</v>
      </c>
      <c r="E412" s="3">
        <v>18.1205</v>
      </c>
      <c r="F412" s="3">
        <v>17.611000000000001</v>
      </c>
      <c r="G412" s="3">
        <v>17.547799999999999</v>
      </c>
      <c r="H412" s="3">
        <v>17.180199999999999</v>
      </c>
      <c r="I412" s="3">
        <v>18.885200000000001</v>
      </c>
      <c r="J412" s="3">
        <v>17.871500000000001</v>
      </c>
      <c r="K412" s="3">
        <v>18.710799999999999</v>
      </c>
      <c r="M412" s="3">
        <v>19.007200000000001</v>
      </c>
      <c r="N412" s="3">
        <v>18.1205</v>
      </c>
      <c r="O412" s="3">
        <v>17.611000000000001</v>
      </c>
      <c r="P412" s="3">
        <v>17.547799999999999</v>
      </c>
      <c r="Q412" s="3">
        <v>17.180199999999999</v>
      </c>
      <c r="R412" s="3">
        <v>18.885200000000001</v>
      </c>
      <c r="S412" s="3">
        <v>17.871500000000001</v>
      </c>
      <c r="T412" s="3">
        <v>18.710799999999999</v>
      </c>
      <c r="W412" s="4">
        <v>0.62935700000000006</v>
      </c>
      <c r="Y412" s="9">
        <f t="shared" si="48"/>
        <v>526911.08300577791</v>
      </c>
      <c r="Z412" s="9">
        <f t="shared" si="49"/>
        <v>284979.77315222245</v>
      </c>
      <c r="AA412" s="9">
        <f t="shared" si="50"/>
        <v>405945.42807900021</v>
      </c>
      <c r="AB412" s="9">
        <f t="shared" si="51"/>
        <v>171071.26977879266</v>
      </c>
      <c r="AC412" s="9">
        <f t="shared" si="52"/>
        <v>200188.55909270502</v>
      </c>
      <c r="AD412" s="9">
        <f t="shared" si="53"/>
        <v>191608.22949461959</v>
      </c>
      <c r="AE412" s="9">
        <f>2^Q412</f>
        <v>148509.94303617586</v>
      </c>
      <c r="AF412" s="9">
        <f>2^R412</f>
        <v>484185.38262190833</v>
      </c>
      <c r="AG412" s="9">
        <f>2^S412</f>
        <v>239804.63197393747</v>
      </c>
      <c r="AH412" s="9">
        <f>2^T412</f>
        <v>429054.08662879129</v>
      </c>
      <c r="AJ412" s="8">
        <f t="shared" si="54"/>
        <v>0.22481813302365439</v>
      </c>
    </row>
    <row r="413" spans="1:36" x14ac:dyDescent="0.2">
      <c r="A413" t="s">
        <v>1716</v>
      </c>
      <c r="B413" t="str">
        <f>VLOOKUP(A413,Gene_Lookup!A:B,2,0)</f>
        <v xml:space="preserve">flagellar hook-basal body protein  </v>
      </c>
      <c r="C413" s="2">
        <v>17</v>
      </c>
      <c r="D413" s="3">
        <v>18.6615</v>
      </c>
      <c r="E413" s="3">
        <v>16.848199999999999</v>
      </c>
      <c r="F413" s="3">
        <v>14.0572</v>
      </c>
      <c r="M413" s="3">
        <v>18.6615</v>
      </c>
      <c r="N413" s="3">
        <v>16.848199999999999</v>
      </c>
      <c r="O413" s="3">
        <v>14.0572</v>
      </c>
      <c r="P413" s="3">
        <v>11.0731</v>
      </c>
      <c r="Q413" s="3">
        <v>12.0443</v>
      </c>
      <c r="R413" s="3">
        <v>11.708399999999999</v>
      </c>
      <c r="S413" s="3">
        <v>12.599399999999999</v>
      </c>
      <c r="T413" s="3">
        <v>13.3866</v>
      </c>
      <c r="V413" s="2" t="s">
        <v>25545</v>
      </c>
      <c r="W413" s="4">
        <v>3.05379E-2</v>
      </c>
      <c r="Y413" s="9">
        <f t="shared" si="48"/>
        <v>414640.06516309921</v>
      </c>
      <c r="Z413" s="9">
        <f t="shared" si="49"/>
        <v>117981.4075042511</v>
      </c>
      <c r="AA413" s="9">
        <f t="shared" si="50"/>
        <v>266310.73633367516</v>
      </c>
      <c r="AB413" s="9">
        <f t="shared" si="51"/>
        <v>209769.34852827003</v>
      </c>
      <c r="AC413" s="9">
        <f t="shared" si="52"/>
        <v>17046.642569348547</v>
      </c>
      <c r="AD413" s="9">
        <f t="shared" si="53"/>
        <v>2154.4441733245458</v>
      </c>
      <c r="AJ413" s="8">
        <f t="shared" si="54"/>
        <v>0.22603956978380257</v>
      </c>
    </row>
    <row r="414" spans="1:36" x14ac:dyDescent="0.2">
      <c r="A414" t="s">
        <v>745</v>
      </c>
      <c r="B414" t="str">
        <f>VLOOKUP(A414,Gene_Lookup!A:B,2,0)</f>
        <v xml:space="preserve">enolase  </v>
      </c>
      <c r="C414" s="2">
        <v>39</v>
      </c>
      <c r="D414" s="3">
        <v>22.479700000000001</v>
      </c>
      <c r="E414" s="3">
        <v>22.198599999999999</v>
      </c>
      <c r="F414" s="3">
        <v>22.1249</v>
      </c>
      <c r="G414" s="3">
        <v>21.717099999999999</v>
      </c>
      <c r="H414" s="3">
        <v>23.306799999999999</v>
      </c>
      <c r="I414" s="3">
        <v>22.7683</v>
      </c>
      <c r="J414" s="3">
        <v>22.126899999999999</v>
      </c>
      <c r="K414" s="3">
        <v>22.117100000000001</v>
      </c>
      <c r="M414" s="3">
        <v>22.479700000000001</v>
      </c>
      <c r="N414" s="3">
        <v>22.198599999999999</v>
      </c>
      <c r="O414" s="3">
        <v>22.1249</v>
      </c>
      <c r="P414" s="3">
        <v>21.717099999999999</v>
      </c>
      <c r="Q414" s="3">
        <v>23.306799999999999</v>
      </c>
      <c r="R414" s="3">
        <v>22.7683</v>
      </c>
      <c r="S414" s="3">
        <v>22.126899999999999</v>
      </c>
      <c r="T414" s="3">
        <v>22.117100000000001</v>
      </c>
      <c r="V414" s="2" t="s">
        <v>25545</v>
      </c>
      <c r="W414" s="4">
        <v>4.4729400000000002E-2</v>
      </c>
      <c r="Y414" s="9">
        <f t="shared" si="48"/>
        <v>5848762.5962958904</v>
      </c>
      <c r="Z414" s="9">
        <f t="shared" si="49"/>
        <v>4813316.9661850743</v>
      </c>
      <c r="AA414" s="9">
        <f t="shared" si="50"/>
        <v>5331039.7812404819</v>
      </c>
      <c r="AB414" s="9">
        <f t="shared" si="51"/>
        <v>732170.62660133571</v>
      </c>
      <c r="AC414" s="9">
        <f t="shared" si="52"/>
        <v>4573603.9160956163</v>
      </c>
      <c r="AD414" s="9">
        <f t="shared" si="53"/>
        <v>3447454.3081334056</v>
      </c>
      <c r="AJ414" s="8">
        <f t="shared" si="54"/>
        <v>0.22642495326364354</v>
      </c>
    </row>
    <row r="415" spans="1:36" x14ac:dyDescent="0.2">
      <c r="A415" t="s">
        <v>7227</v>
      </c>
      <c r="B415" t="str">
        <f>VLOOKUP(A415,Gene_Lookup!A:B,2,0)</f>
        <v xml:space="preserve">copper amine oxidase-like domain-containing protein  </v>
      </c>
      <c r="C415" s="2">
        <v>12</v>
      </c>
      <c r="D415" s="3">
        <v>17.620200000000001</v>
      </c>
      <c r="E415" s="3">
        <v>18.374300000000002</v>
      </c>
      <c r="F415" s="3">
        <v>17.353100000000001</v>
      </c>
      <c r="J415" s="3">
        <v>18.505099999999999</v>
      </c>
      <c r="M415" s="3">
        <v>17.620200000000001</v>
      </c>
      <c r="N415" s="3">
        <v>18.374300000000002</v>
      </c>
      <c r="O415" s="3">
        <v>17.353100000000001</v>
      </c>
      <c r="P415" s="3">
        <v>10.156700000000001</v>
      </c>
      <c r="Q415" s="3">
        <v>10.940799999999999</v>
      </c>
      <c r="R415" s="3">
        <v>10.2956</v>
      </c>
      <c r="S415" s="3">
        <v>18.505099999999999</v>
      </c>
      <c r="T415" s="3">
        <v>11.339600000000001</v>
      </c>
      <c r="W415" s="4">
        <v>0.358402</v>
      </c>
      <c r="Y415" s="9">
        <f t="shared" si="48"/>
        <v>201469.23139188363</v>
      </c>
      <c r="Z415" s="9">
        <f t="shared" si="49"/>
        <v>339793.79923076491</v>
      </c>
      <c r="AA415" s="9">
        <f t="shared" si="50"/>
        <v>270631.51531132427</v>
      </c>
      <c r="AB415" s="9">
        <f t="shared" si="51"/>
        <v>97810.239923571629</v>
      </c>
      <c r="AC415" s="9">
        <f t="shared" si="52"/>
        <v>167418.56601378441</v>
      </c>
      <c r="AD415" s="9">
        <f t="shared" si="53"/>
        <v>1141.4880175357409</v>
      </c>
      <c r="AJ415" s="8">
        <f t="shared" si="54"/>
        <v>0.2270018472510037</v>
      </c>
    </row>
    <row r="416" spans="1:36" x14ac:dyDescent="0.2">
      <c r="A416" t="s">
        <v>6349</v>
      </c>
      <c r="B416" t="str">
        <f>VLOOKUP(A416,Gene_Lookup!A:B,2,0)</f>
        <v xml:space="preserve">acylneuraminate cytidylyltransferase  </v>
      </c>
      <c r="C416" s="2">
        <v>9</v>
      </c>
      <c r="D416" s="3">
        <v>15.6244</v>
      </c>
      <c r="E416" s="3">
        <v>17.477599999999999</v>
      </c>
      <c r="M416" s="3">
        <v>15.6244</v>
      </c>
      <c r="N416" s="3">
        <v>17.477599999999999</v>
      </c>
      <c r="O416" s="3">
        <v>10.448499999999999</v>
      </c>
      <c r="P416" s="3">
        <v>12.037699999999999</v>
      </c>
      <c r="Q416" s="3">
        <v>11.635</v>
      </c>
      <c r="R416" s="3">
        <v>12.981999999999999</v>
      </c>
      <c r="S416" s="3">
        <v>10.373799999999999</v>
      </c>
      <c r="T416" s="3">
        <v>11.9129</v>
      </c>
      <c r="V416" s="2" t="s">
        <v>25545</v>
      </c>
      <c r="W416" s="4">
        <v>2.3899699999999999E-2</v>
      </c>
      <c r="Y416" s="9">
        <f t="shared" si="48"/>
        <v>50514.15171271711</v>
      </c>
      <c r="Z416" s="9">
        <f t="shared" si="49"/>
        <v>182507.97742269031</v>
      </c>
      <c r="AA416" s="9">
        <f t="shared" si="50"/>
        <v>116511.06456770371</v>
      </c>
      <c r="AB416" s="9">
        <f t="shared" si="51"/>
        <v>93333.7292342773</v>
      </c>
      <c r="AC416" s="9">
        <f t="shared" si="52"/>
        <v>1397.3715910940093</v>
      </c>
      <c r="AD416" s="9">
        <f t="shared" si="53"/>
        <v>4204.4459983941897</v>
      </c>
      <c r="AJ416" s="8">
        <f t="shared" si="54"/>
        <v>0.22710728880504816</v>
      </c>
    </row>
    <row r="417" spans="1:36" x14ac:dyDescent="0.2">
      <c r="A417" t="s">
        <v>1342</v>
      </c>
      <c r="B417" t="str">
        <f>VLOOKUP(A417,Gene_Lookup!A:B,2,0)</f>
        <v xml:space="preserve">ribosomal protein S2  </v>
      </c>
      <c r="C417" s="2">
        <v>27</v>
      </c>
      <c r="D417" s="3">
        <v>23.016300000000001</v>
      </c>
      <c r="E417" s="3">
        <v>22.309699999999999</v>
      </c>
      <c r="F417" s="3">
        <v>21.9894</v>
      </c>
      <c r="G417" s="3">
        <v>21.8736</v>
      </c>
      <c r="H417" s="3">
        <v>21.574000000000002</v>
      </c>
      <c r="I417" s="3">
        <v>20.495899999999999</v>
      </c>
      <c r="J417" s="3">
        <v>22.5215</v>
      </c>
      <c r="K417" s="3">
        <v>21.147600000000001</v>
      </c>
      <c r="M417" s="3">
        <v>23.016300000000001</v>
      </c>
      <c r="N417" s="3">
        <v>22.309699999999999</v>
      </c>
      <c r="O417" s="3">
        <v>21.9894</v>
      </c>
      <c r="P417" s="3">
        <v>21.8736</v>
      </c>
      <c r="Q417" s="3">
        <v>21.574000000000002</v>
      </c>
      <c r="R417" s="3">
        <v>20.495899999999999</v>
      </c>
      <c r="S417" s="3">
        <v>22.5215</v>
      </c>
      <c r="T417" s="3">
        <v>21.147600000000001</v>
      </c>
      <c r="W417" s="4">
        <v>0.257411</v>
      </c>
      <c r="Y417" s="9">
        <f t="shared" si="48"/>
        <v>8483922.4333073515</v>
      </c>
      <c r="Z417" s="9">
        <f t="shared" si="49"/>
        <v>5198629.8275983799</v>
      </c>
      <c r="AA417" s="9">
        <f t="shared" si="50"/>
        <v>6841276.1304528657</v>
      </c>
      <c r="AB417" s="9">
        <f t="shared" si="51"/>
        <v>2323052.6796788382</v>
      </c>
      <c r="AC417" s="9">
        <f t="shared" si="52"/>
        <v>4163599.8733491623</v>
      </c>
      <c r="AD417" s="9">
        <f t="shared" si="53"/>
        <v>3842463.1671286295</v>
      </c>
      <c r="AJ417" s="8">
        <f t="shared" si="54"/>
        <v>0.22763551491829714</v>
      </c>
    </row>
    <row r="418" spans="1:36" x14ac:dyDescent="0.2">
      <c r="A418" t="s">
        <v>3146</v>
      </c>
      <c r="B418" t="str">
        <f>VLOOKUP(A418,Gene_Lookup!A:B,2,0)</f>
        <v xml:space="preserve">aminotransferase class I and II  </v>
      </c>
      <c r="C418" s="2">
        <v>12</v>
      </c>
      <c r="D418" s="3">
        <v>15.1235</v>
      </c>
      <c r="E418" s="3">
        <v>13.832700000000001</v>
      </c>
      <c r="F418" s="3">
        <v>13.2782</v>
      </c>
      <c r="H418" s="3">
        <v>13.133800000000001</v>
      </c>
      <c r="I418" s="3">
        <v>13.603300000000001</v>
      </c>
      <c r="J418" s="3">
        <v>14.2033</v>
      </c>
      <c r="K418" s="3">
        <v>15.6191</v>
      </c>
      <c r="M418" s="3">
        <v>15.1235</v>
      </c>
      <c r="N418" s="3">
        <v>13.832700000000001</v>
      </c>
      <c r="O418" s="3">
        <v>13.2782</v>
      </c>
      <c r="P418" s="3">
        <v>10.4023</v>
      </c>
      <c r="Q418" s="3">
        <v>13.133800000000001</v>
      </c>
      <c r="R418" s="3">
        <v>13.603300000000001</v>
      </c>
      <c r="S418" s="3">
        <v>14.2033</v>
      </c>
      <c r="T418" s="3">
        <v>15.6191</v>
      </c>
      <c r="W418" s="4">
        <v>0.20150299999999999</v>
      </c>
      <c r="Y418" s="9">
        <f t="shared" si="48"/>
        <v>35696.623561951077</v>
      </c>
      <c r="Z418" s="9">
        <f t="shared" si="49"/>
        <v>14590.078246594638</v>
      </c>
      <c r="AA418" s="9">
        <f t="shared" si="50"/>
        <v>25143.350904272858</v>
      </c>
      <c r="AB418" s="9">
        <f t="shared" si="51"/>
        <v>14924.581319909694</v>
      </c>
      <c r="AC418" s="9">
        <f t="shared" si="52"/>
        <v>9934.2821022250446</v>
      </c>
      <c r="AD418" s="9">
        <f t="shared" si="53"/>
        <v>1353.3319155970303</v>
      </c>
      <c r="AE418" s="9">
        <f>2^Q418</f>
        <v>8988.0971314409471</v>
      </c>
      <c r="AF418" s="9">
        <f>2^R418</f>
        <v>12445.18451727751</v>
      </c>
      <c r="AG418" s="9">
        <f>2^S418</f>
        <v>18863.372346116201</v>
      </c>
      <c r="AH418" s="9">
        <f>2^T418</f>
        <v>50328.919331551217</v>
      </c>
      <c r="AJ418" s="8">
        <f t="shared" si="54"/>
        <v>0.22908738089552272</v>
      </c>
    </row>
    <row r="419" spans="1:36" x14ac:dyDescent="0.2">
      <c r="A419" t="s">
        <v>679</v>
      </c>
      <c r="B419" t="str">
        <f>VLOOKUP(A419,Gene_Lookup!A:B,2,0)</f>
        <v xml:space="preserve">replicative DNA helicase  </v>
      </c>
      <c r="C419" s="2">
        <v>12</v>
      </c>
      <c r="D419" s="3">
        <v>14.5733</v>
      </c>
      <c r="E419" s="3">
        <v>16.074400000000001</v>
      </c>
      <c r="F419" s="3">
        <v>13.606999999999999</v>
      </c>
      <c r="I419" s="3">
        <v>16.4864</v>
      </c>
      <c r="J419" s="3">
        <v>16.735800000000001</v>
      </c>
      <c r="K419" s="3">
        <v>16.556699999999999</v>
      </c>
      <c r="M419" s="3">
        <v>14.5733</v>
      </c>
      <c r="N419" s="3">
        <v>16.074400000000001</v>
      </c>
      <c r="O419" s="3">
        <v>13.606999999999999</v>
      </c>
      <c r="P419" s="3">
        <v>11.6043</v>
      </c>
      <c r="Q419" s="3">
        <v>11.786</v>
      </c>
      <c r="R419" s="3">
        <v>16.4864</v>
      </c>
      <c r="S419" s="3">
        <v>16.735800000000001</v>
      </c>
      <c r="T419" s="3">
        <v>16.556699999999999</v>
      </c>
      <c r="W419" s="4">
        <v>0.30960300000000002</v>
      </c>
      <c r="Y419" s="9">
        <f t="shared" si="48"/>
        <v>24378.132646872269</v>
      </c>
      <c r="Z419" s="9">
        <f t="shared" si="49"/>
        <v>69004.364775370603</v>
      </c>
      <c r="AA419" s="9">
        <f t="shared" si="50"/>
        <v>46691.248711121436</v>
      </c>
      <c r="AB419" s="9">
        <f t="shared" si="51"/>
        <v>31555.511356866144</v>
      </c>
      <c r="AC419" s="9">
        <f t="shared" si="52"/>
        <v>12477.142955649102</v>
      </c>
      <c r="AD419" s="9">
        <f t="shared" si="53"/>
        <v>3113.4534630478211</v>
      </c>
      <c r="AJ419" s="8">
        <f t="shared" si="54"/>
        <v>0.2301203799326822</v>
      </c>
    </row>
    <row r="420" spans="1:36" x14ac:dyDescent="0.2">
      <c r="A420" t="s">
        <v>2080</v>
      </c>
      <c r="B420" t="str">
        <f>VLOOKUP(A420,Gene_Lookup!A:B,2,0)</f>
        <v xml:space="preserve">peptidase S1 and S6 chymotrypsin/Hap  </v>
      </c>
      <c r="C420" s="2">
        <v>24</v>
      </c>
      <c r="D420" s="3">
        <v>18.7652</v>
      </c>
      <c r="E420" s="3">
        <v>17.000800000000002</v>
      </c>
      <c r="F420" s="3">
        <v>15.1252</v>
      </c>
      <c r="M420" s="3">
        <v>18.7652</v>
      </c>
      <c r="N420" s="3">
        <v>17.000800000000002</v>
      </c>
      <c r="O420" s="3">
        <v>15.1252</v>
      </c>
      <c r="P420" s="3">
        <v>11.9399</v>
      </c>
      <c r="Q420" s="3">
        <v>12.8163</v>
      </c>
      <c r="R420" s="3">
        <v>12.5375</v>
      </c>
      <c r="S420" s="3">
        <v>10.9352</v>
      </c>
      <c r="T420" s="3">
        <v>12.771100000000001</v>
      </c>
      <c r="V420" s="2" t="s">
        <v>25545</v>
      </c>
      <c r="W420" s="4">
        <v>4.6295000000000003E-2</v>
      </c>
      <c r="Y420" s="9">
        <f t="shared" si="48"/>
        <v>445541.4097017594</v>
      </c>
      <c r="Z420" s="9">
        <f t="shared" si="49"/>
        <v>131144.70190518574</v>
      </c>
      <c r="AA420" s="9">
        <f t="shared" si="50"/>
        <v>288343.05580347258</v>
      </c>
      <c r="AB420" s="9">
        <f t="shared" si="51"/>
        <v>222312.04406568271</v>
      </c>
      <c r="AC420" s="9">
        <f t="shared" si="52"/>
        <v>35738.711477995152</v>
      </c>
      <c r="AD420" s="9">
        <f t="shared" si="53"/>
        <v>3928.8734945593142</v>
      </c>
      <c r="AJ420" s="8">
        <f t="shared" si="54"/>
        <v>0.23134149458136277</v>
      </c>
    </row>
    <row r="421" spans="1:36" x14ac:dyDescent="0.2">
      <c r="A421" t="s">
        <v>51</v>
      </c>
      <c r="B421" t="str">
        <f>VLOOKUP(A421,Gene_Lookup!A:B,2,0)</f>
        <v xml:space="preserve">peptidase M42 family protein  </v>
      </c>
      <c r="C421" s="2">
        <v>13</v>
      </c>
      <c r="D421" s="3">
        <v>16.1555</v>
      </c>
      <c r="E421" s="3">
        <v>17.7728</v>
      </c>
      <c r="G421" s="3">
        <v>14.9939</v>
      </c>
      <c r="H421" s="3">
        <v>12.085699999999999</v>
      </c>
      <c r="I421" s="3">
        <v>18.282699999999998</v>
      </c>
      <c r="J421" s="3">
        <v>16.209599999999998</v>
      </c>
      <c r="K421" s="3">
        <v>15.7568</v>
      </c>
      <c r="M421" s="3">
        <v>16.1555</v>
      </c>
      <c r="N421" s="3">
        <v>17.7728</v>
      </c>
      <c r="O421" s="3">
        <v>11.5091</v>
      </c>
      <c r="P421" s="3">
        <v>14.9939</v>
      </c>
      <c r="Q421" s="3">
        <v>12.085699999999999</v>
      </c>
      <c r="R421" s="3">
        <v>18.282699999999998</v>
      </c>
      <c r="S421" s="3">
        <v>16.209599999999998</v>
      </c>
      <c r="T421" s="3">
        <v>15.7568</v>
      </c>
      <c r="W421" s="4">
        <v>0.57962400000000003</v>
      </c>
      <c r="Y421" s="9">
        <f t="shared" si="48"/>
        <v>72994.492752362392</v>
      </c>
      <c r="Z421" s="9">
        <f t="shared" si="49"/>
        <v>223947.33927041342</v>
      </c>
      <c r="AA421" s="9">
        <f t="shared" si="50"/>
        <v>148470.91601138789</v>
      </c>
      <c r="AB421" s="9">
        <f t="shared" si="51"/>
        <v>106739.78141232603</v>
      </c>
      <c r="AC421" s="9">
        <f t="shared" si="52"/>
        <v>2914.6359887786825</v>
      </c>
      <c r="AD421" s="9">
        <f t="shared" si="53"/>
        <v>32629.74290958207</v>
      </c>
      <c r="AJ421" s="8">
        <f t="shared" si="54"/>
        <v>0.23141040733296003</v>
      </c>
    </row>
    <row r="422" spans="1:36" x14ac:dyDescent="0.2">
      <c r="A422" t="s">
        <v>2916</v>
      </c>
      <c r="B422" t="str">
        <f>VLOOKUP(A422,Gene_Lookup!A:B,2,0)</f>
        <v xml:space="preserve">hypothetical protein  </v>
      </c>
      <c r="C422" s="2">
        <v>8</v>
      </c>
      <c r="D422" s="3">
        <v>13.247</v>
      </c>
      <c r="H422" s="3">
        <v>15.0489</v>
      </c>
      <c r="I422" s="3">
        <v>13.1914</v>
      </c>
      <c r="M422" s="3">
        <v>13.247</v>
      </c>
      <c r="N422" s="3">
        <v>12.7759</v>
      </c>
      <c r="O422" s="3">
        <v>10.516400000000001</v>
      </c>
      <c r="P422" s="3">
        <v>12.5793</v>
      </c>
      <c r="Q422" s="3">
        <v>15.0489</v>
      </c>
      <c r="R422" s="3">
        <v>13.1914</v>
      </c>
      <c r="S422" s="3">
        <v>10.1058</v>
      </c>
      <c r="T422" s="3">
        <v>11.9719</v>
      </c>
      <c r="W422" s="4">
        <v>0.175679</v>
      </c>
      <c r="Y422" s="9">
        <f t="shared" si="48"/>
        <v>9721.7478464023097</v>
      </c>
      <c r="Z422" s="9">
        <f t="shared" si="49"/>
        <v>7013.408277738733</v>
      </c>
      <c r="AA422" s="9">
        <f t="shared" si="50"/>
        <v>8367.5780620705209</v>
      </c>
      <c r="AB422" s="9">
        <f t="shared" si="51"/>
        <v>1915.0852747578722</v>
      </c>
      <c r="AC422" s="9">
        <f t="shared" si="52"/>
        <v>1464.7106737711456</v>
      </c>
      <c r="AD422" s="9">
        <f t="shared" si="53"/>
        <v>6119.9323921908817</v>
      </c>
      <c r="AJ422" s="8">
        <f t="shared" si="54"/>
        <v>0.23141362211226069</v>
      </c>
    </row>
    <row r="423" spans="1:36" x14ac:dyDescent="0.2">
      <c r="A423" t="s">
        <v>1109</v>
      </c>
      <c r="B423" t="str">
        <f>VLOOKUP(A423,Gene_Lookup!A:B,2,0)</f>
        <v xml:space="preserve">LSU ribosomal protein L9P  </v>
      </c>
      <c r="C423" s="2">
        <v>21</v>
      </c>
      <c r="D423" s="3">
        <v>19.535399999999999</v>
      </c>
      <c r="E423" s="3">
        <v>18.639299999999999</v>
      </c>
      <c r="F423" s="3">
        <v>18.387499999999999</v>
      </c>
      <c r="G423" s="3">
        <v>16.1633</v>
      </c>
      <c r="H423" s="3">
        <v>18.3918</v>
      </c>
      <c r="I423" s="3">
        <v>20.187899999999999</v>
      </c>
      <c r="J423" s="3">
        <v>19.4512</v>
      </c>
      <c r="K423" s="3">
        <v>19.491599999999998</v>
      </c>
      <c r="M423" s="3">
        <v>19.535399999999999</v>
      </c>
      <c r="N423" s="3">
        <v>18.639299999999999</v>
      </c>
      <c r="O423" s="3">
        <v>18.387499999999999</v>
      </c>
      <c r="P423" s="3">
        <v>16.1633</v>
      </c>
      <c r="Q423" s="3">
        <v>18.3918</v>
      </c>
      <c r="R423" s="3">
        <v>20.187899999999999</v>
      </c>
      <c r="S423" s="3">
        <v>19.4512</v>
      </c>
      <c r="T423" s="3">
        <v>19.491599999999998</v>
      </c>
      <c r="W423" s="4">
        <v>0.28031499999999998</v>
      </c>
      <c r="Y423" s="9">
        <f t="shared" si="48"/>
        <v>759873.63683086098</v>
      </c>
      <c r="Z423" s="9">
        <f t="shared" si="49"/>
        <v>408308.47856137488</v>
      </c>
      <c r="AA423" s="9">
        <f t="shared" si="50"/>
        <v>584091.0576961179</v>
      </c>
      <c r="AB423" s="9">
        <f t="shared" si="51"/>
        <v>248594.10744127547</v>
      </c>
      <c r="AC423" s="9">
        <f t="shared" si="52"/>
        <v>342917.02338272071</v>
      </c>
      <c r="AD423" s="9">
        <f t="shared" si="53"/>
        <v>73390.209749320129</v>
      </c>
      <c r="AJ423" s="8">
        <f t="shared" si="54"/>
        <v>0.23174065686917289</v>
      </c>
    </row>
    <row r="424" spans="1:36" x14ac:dyDescent="0.2">
      <c r="A424" t="s">
        <v>1313</v>
      </c>
      <c r="B424" t="str">
        <f>VLOOKUP(A424,Gene_Lookup!A:B,2,0)</f>
        <v xml:space="preserve">signal recognition particle subunit FFH/SRP54 (srp54)  </v>
      </c>
      <c r="C424" s="2">
        <v>27</v>
      </c>
      <c r="D424" s="3">
        <v>17.204999999999998</v>
      </c>
      <c r="E424" s="3">
        <v>17.295999999999999</v>
      </c>
      <c r="F424" s="3">
        <v>15.7995</v>
      </c>
      <c r="G424" s="3">
        <v>16.988800000000001</v>
      </c>
      <c r="H424" s="3">
        <v>15.3332</v>
      </c>
      <c r="I424" s="3">
        <v>16.549700000000001</v>
      </c>
      <c r="J424" s="3">
        <v>17.794599999999999</v>
      </c>
      <c r="K424" s="3">
        <v>18.076799999999999</v>
      </c>
      <c r="M424" s="3">
        <v>17.204999999999998</v>
      </c>
      <c r="N424" s="3">
        <v>17.295999999999999</v>
      </c>
      <c r="O424" s="3">
        <v>15.7995</v>
      </c>
      <c r="P424" s="3">
        <v>16.988800000000001</v>
      </c>
      <c r="Q424" s="3">
        <v>15.3332</v>
      </c>
      <c r="R424" s="3">
        <v>16.549700000000001</v>
      </c>
      <c r="S424" s="3">
        <v>17.794599999999999</v>
      </c>
      <c r="T424" s="3">
        <v>18.076799999999999</v>
      </c>
      <c r="W424" s="4">
        <v>9.8459400000000002E-2</v>
      </c>
      <c r="Y424" s="9">
        <f t="shared" si="48"/>
        <v>151084.90484762052</v>
      </c>
      <c r="Z424" s="9">
        <f t="shared" si="49"/>
        <v>160921.77156211471</v>
      </c>
      <c r="AA424" s="9">
        <f t="shared" si="50"/>
        <v>156003.33820486761</v>
      </c>
      <c r="AB424" s="9">
        <f t="shared" si="51"/>
        <v>6955.7151594470733</v>
      </c>
      <c r="AC424" s="9">
        <f t="shared" si="52"/>
        <v>57032.632286456916</v>
      </c>
      <c r="AD424" s="9">
        <f t="shared" si="53"/>
        <v>130058.39502705881</v>
      </c>
      <c r="AJ424" s="8">
        <f t="shared" si="54"/>
        <v>0.2321125921797611</v>
      </c>
    </row>
    <row r="425" spans="1:36" x14ac:dyDescent="0.2">
      <c r="A425" t="s">
        <v>2889</v>
      </c>
      <c r="B425" t="str">
        <f>VLOOKUP(A425,Gene_Lookup!A:B,2,0)</f>
        <v xml:space="preserve">ATPase associated with various cellular activities AAA_3  </v>
      </c>
      <c r="C425" s="2">
        <v>13</v>
      </c>
      <c r="D425" s="3">
        <v>15.5184</v>
      </c>
      <c r="E425" s="3">
        <v>16.640499999999999</v>
      </c>
      <c r="F425" s="3">
        <v>14.2806</v>
      </c>
      <c r="G425" s="3">
        <v>15.011100000000001</v>
      </c>
      <c r="H425" s="3">
        <v>15.9925</v>
      </c>
      <c r="I425" s="3">
        <v>15.2692</v>
      </c>
      <c r="J425" s="3">
        <v>15.4893</v>
      </c>
      <c r="K425" s="3">
        <v>15.1792</v>
      </c>
      <c r="M425" s="3">
        <v>15.5184</v>
      </c>
      <c r="N425" s="3">
        <v>16.640499999999999</v>
      </c>
      <c r="O425" s="3">
        <v>14.2806</v>
      </c>
      <c r="P425" s="3">
        <v>15.011100000000001</v>
      </c>
      <c r="Q425" s="3">
        <v>15.9925</v>
      </c>
      <c r="R425" s="3">
        <v>15.2692</v>
      </c>
      <c r="S425" s="3">
        <v>15.4893</v>
      </c>
      <c r="T425" s="3">
        <v>15.1792</v>
      </c>
      <c r="W425" s="4">
        <v>0.20832899999999999</v>
      </c>
      <c r="Y425" s="9">
        <f t="shared" si="48"/>
        <v>46935.763264601199</v>
      </c>
      <c r="Z425" s="9">
        <f t="shared" si="49"/>
        <v>102162.06032249729</v>
      </c>
      <c r="AA425" s="9">
        <f t="shared" si="50"/>
        <v>74548.91179354924</v>
      </c>
      <c r="AB425" s="9">
        <f t="shared" si="51"/>
        <v>39050.889149461029</v>
      </c>
      <c r="AC425" s="9">
        <f t="shared" si="52"/>
        <v>19901.644126150859</v>
      </c>
      <c r="AD425" s="9">
        <f t="shared" si="53"/>
        <v>33021.087189156249</v>
      </c>
      <c r="AJ425" s="8">
        <f t="shared" si="54"/>
        <v>0.2322870070814208</v>
      </c>
    </row>
    <row r="426" spans="1:36" x14ac:dyDescent="0.2">
      <c r="A426" t="s">
        <v>22</v>
      </c>
      <c r="B426" t="str">
        <f>VLOOKUP(A426,Gene_Lookup!A:B,2,0)</f>
        <v xml:space="preserve">SOS-response transcriptional repressor, LexA  </v>
      </c>
      <c r="C426" s="2">
        <v>12</v>
      </c>
      <c r="D426" s="3">
        <v>17.548500000000001</v>
      </c>
      <c r="E426" s="3">
        <v>18.0166</v>
      </c>
      <c r="F426" s="3">
        <v>17.138100000000001</v>
      </c>
      <c r="G426" s="3">
        <v>17.4314</v>
      </c>
      <c r="I426" s="3">
        <v>13.2181</v>
      </c>
      <c r="J426" s="3">
        <v>18.335699999999999</v>
      </c>
      <c r="K426" s="3">
        <v>15.427899999999999</v>
      </c>
      <c r="M426" s="3">
        <v>17.548500000000001</v>
      </c>
      <c r="N426" s="3">
        <v>18.0166</v>
      </c>
      <c r="O426" s="3">
        <v>17.138100000000001</v>
      </c>
      <c r="P426" s="3">
        <v>17.4314</v>
      </c>
      <c r="Q426" s="3">
        <v>10.955299999999999</v>
      </c>
      <c r="R426" s="3">
        <v>13.2181</v>
      </c>
      <c r="S426" s="3">
        <v>18.335699999999999</v>
      </c>
      <c r="T426" s="3">
        <v>15.427899999999999</v>
      </c>
      <c r="V426" s="2" t="s">
        <v>25545</v>
      </c>
      <c r="W426" s="4">
        <v>3.6106199999999998E-2</v>
      </c>
      <c r="Y426" s="9">
        <f t="shared" si="48"/>
        <v>191701.22094549457</v>
      </c>
      <c r="Z426" s="9">
        <f t="shared" si="49"/>
        <v>265177.71246313036</v>
      </c>
      <c r="AA426" s="9">
        <f t="shared" si="50"/>
        <v>228439.46670431248</v>
      </c>
      <c r="AB426" s="9">
        <f t="shared" si="51"/>
        <v>51955.725409915991</v>
      </c>
      <c r="AC426" s="9">
        <f t="shared" si="52"/>
        <v>144238.8226136688</v>
      </c>
      <c r="AD426" s="9">
        <f t="shared" si="53"/>
        <v>176756.04132170492</v>
      </c>
      <c r="AJ426" s="8">
        <f t="shared" si="54"/>
        <v>0.23287849463215593</v>
      </c>
    </row>
    <row r="427" spans="1:36" x14ac:dyDescent="0.2">
      <c r="A427" t="s">
        <v>1004</v>
      </c>
      <c r="B427" t="str">
        <f>VLOOKUP(A427,Gene_Lookup!A:B,2,0)</f>
        <v xml:space="preserve">rod shape-determining protein MreB  </v>
      </c>
      <c r="C427" s="2">
        <v>25</v>
      </c>
      <c r="D427" s="3">
        <v>20.643599999999999</v>
      </c>
      <c r="E427" s="3">
        <v>19.997199999999999</v>
      </c>
      <c r="F427" s="3">
        <v>19.833400000000001</v>
      </c>
      <c r="G427" s="3">
        <v>18.439699999999998</v>
      </c>
      <c r="H427" s="3">
        <v>20.922899999999998</v>
      </c>
      <c r="I427" s="3">
        <v>20.754999999999999</v>
      </c>
      <c r="J427" s="3">
        <v>20.5275</v>
      </c>
      <c r="K427" s="3">
        <v>19.521899999999999</v>
      </c>
      <c r="M427" s="3">
        <v>20.643599999999999</v>
      </c>
      <c r="N427" s="3">
        <v>19.997199999999999</v>
      </c>
      <c r="O427" s="3">
        <v>19.833400000000001</v>
      </c>
      <c r="P427" s="3">
        <v>18.439699999999998</v>
      </c>
      <c r="Q427" s="3">
        <v>20.922899999999998</v>
      </c>
      <c r="R427" s="3">
        <v>20.754999999999999</v>
      </c>
      <c r="S427" s="3">
        <v>20.5275</v>
      </c>
      <c r="T427" s="3">
        <v>19.521899999999999</v>
      </c>
      <c r="W427" s="4">
        <v>0.2089</v>
      </c>
      <c r="Y427" s="9">
        <f t="shared" si="48"/>
        <v>1638109.0833135396</v>
      </c>
      <c r="Z427" s="9">
        <f t="shared" si="49"/>
        <v>1046542.8845912772</v>
      </c>
      <c r="AA427" s="9">
        <f t="shared" si="50"/>
        <v>1342325.9839524084</v>
      </c>
      <c r="AB427" s="9">
        <f t="shared" si="51"/>
        <v>418300.47063726035</v>
      </c>
      <c r="AC427" s="9">
        <f t="shared" si="52"/>
        <v>934218.1833219527</v>
      </c>
      <c r="AD427" s="9">
        <f t="shared" si="53"/>
        <v>355551.7422204446</v>
      </c>
      <c r="AE427" s="9">
        <f>2^Q427</f>
        <v>1988018.8422320669</v>
      </c>
      <c r="AF427" s="9">
        <f>2^R427</f>
        <v>1769609.9844856565</v>
      </c>
      <c r="AG427" s="9">
        <f>2^S427</f>
        <v>1511448.0895463978</v>
      </c>
      <c r="AH427" s="9">
        <f>2^T427</f>
        <v>752796.29391441424</v>
      </c>
      <c r="AJ427" s="8">
        <f t="shared" si="54"/>
        <v>0.23391735388930224</v>
      </c>
    </row>
    <row r="428" spans="1:36" x14ac:dyDescent="0.2">
      <c r="A428" t="s">
        <v>2038</v>
      </c>
      <c r="B428" t="str">
        <f>VLOOKUP(A428,Gene_Lookup!A:B,2,0)</f>
        <v xml:space="preserve">CheC, inhibitor of MCP methylation  </v>
      </c>
      <c r="C428" s="2">
        <v>4</v>
      </c>
      <c r="D428" s="3">
        <v>17.802</v>
      </c>
      <c r="E428" s="3">
        <v>19.331</v>
      </c>
      <c r="F428" s="3">
        <v>16.995999999999999</v>
      </c>
      <c r="J428" s="3">
        <v>17.389800000000001</v>
      </c>
      <c r="M428" s="3">
        <v>17.802</v>
      </c>
      <c r="N428" s="3">
        <v>19.331</v>
      </c>
      <c r="O428" s="3">
        <v>16.995999999999999</v>
      </c>
      <c r="P428" s="3">
        <v>12.4802</v>
      </c>
      <c r="Q428" s="3">
        <v>12.011200000000001</v>
      </c>
      <c r="R428" s="3">
        <v>13.4984</v>
      </c>
      <c r="S428" s="3">
        <v>17.389800000000001</v>
      </c>
      <c r="T428" s="3">
        <v>13.011699999999999</v>
      </c>
      <c r="W428" s="4">
        <v>0.241367</v>
      </c>
      <c r="Y428" s="9">
        <f t="shared" si="48"/>
        <v>228526.19194520332</v>
      </c>
      <c r="Z428" s="9">
        <f t="shared" si="49"/>
        <v>659493.9961139611</v>
      </c>
      <c r="AA428" s="9">
        <f t="shared" si="50"/>
        <v>444010.09402958222</v>
      </c>
      <c r="AB428" s="9">
        <f t="shared" si="51"/>
        <v>304740.25680080458</v>
      </c>
      <c r="AC428" s="9">
        <f t="shared" si="52"/>
        <v>130709.09457721826</v>
      </c>
      <c r="AD428" s="9">
        <f t="shared" si="53"/>
        <v>5713.6620842237417</v>
      </c>
      <c r="AJ428" s="8">
        <f t="shared" si="54"/>
        <v>0.23592769235662903</v>
      </c>
    </row>
    <row r="429" spans="1:36" x14ac:dyDescent="0.2">
      <c r="A429" t="s">
        <v>306</v>
      </c>
      <c r="B429" t="str">
        <f>VLOOKUP(A429,Gene_Lookup!A:B,2,0)</f>
        <v xml:space="preserve">recA protein  </v>
      </c>
      <c r="C429" s="2">
        <v>31</v>
      </c>
      <c r="D429" s="3">
        <v>20.291599999999999</v>
      </c>
      <c r="E429" s="3">
        <v>20.008600000000001</v>
      </c>
      <c r="F429" s="3">
        <v>21.6401</v>
      </c>
      <c r="G429" s="3">
        <v>20.702100000000002</v>
      </c>
      <c r="H429" s="3">
        <v>21.52</v>
      </c>
      <c r="I429" s="3">
        <v>21.8325</v>
      </c>
      <c r="J429" s="3">
        <v>21.2011</v>
      </c>
      <c r="K429" s="3">
        <v>21.3673</v>
      </c>
      <c r="M429" s="3">
        <v>20.291599999999999</v>
      </c>
      <c r="N429" s="3">
        <v>20.008600000000001</v>
      </c>
      <c r="O429" s="3">
        <v>21.6401</v>
      </c>
      <c r="P429" s="3">
        <v>20.702100000000002</v>
      </c>
      <c r="Q429" s="3">
        <v>21.52</v>
      </c>
      <c r="R429" s="3">
        <v>21.8325</v>
      </c>
      <c r="S429" s="3">
        <v>21.2011</v>
      </c>
      <c r="T429" s="3">
        <v>21.3673</v>
      </c>
      <c r="W429" s="4">
        <v>5.4577300000000002E-2</v>
      </c>
      <c r="Y429" s="9">
        <f t="shared" si="48"/>
        <v>1283453.8586923212</v>
      </c>
      <c r="Z429" s="9">
        <f t="shared" si="49"/>
        <v>1054845.2977663453</v>
      </c>
      <c r="AA429" s="9">
        <f t="shared" si="50"/>
        <v>1169149.5782293333</v>
      </c>
      <c r="AB429" s="9">
        <f t="shared" si="51"/>
        <v>161650.66366805555</v>
      </c>
      <c r="AC429" s="9">
        <f t="shared" si="52"/>
        <v>3268279.6451593908</v>
      </c>
      <c r="AD429" s="9">
        <f t="shared" si="53"/>
        <v>1705898.0518657563</v>
      </c>
      <c r="AJ429" s="8">
        <f t="shared" si="54"/>
        <v>0.23700067297984251</v>
      </c>
    </row>
    <row r="430" spans="1:36" x14ac:dyDescent="0.2">
      <c r="A430" t="s">
        <v>1167</v>
      </c>
      <c r="B430" t="str">
        <f>VLOOKUP(A430,Gene_Lookup!A:B,2,0)</f>
        <v xml:space="preserve">glycosyl transferase group 1  </v>
      </c>
      <c r="C430" s="2">
        <v>10</v>
      </c>
      <c r="D430" s="3">
        <v>16.545000000000002</v>
      </c>
      <c r="E430" s="3">
        <v>15.5486</v>
      </c>
      <c r="F430" s="3">
        <v>15.287599999999999</v>
      </c>
      <c r="H430" s="3">
        <v>16.0929</v>
      </c>
      <c r="I430" s="3">
        <v>15.0627</v>
      </c>
      <c r="J430" s="3">
        <v>16.077400000000001</v>
      </c>
      <c r="K430" s="3">
        <v>14.6915</v>
      </c>
      <c r="M430" s="3">
        <v>16.545000000000002</v>
      </c>
      <c r="N430" s="3">
        <v>15.5486</v>
      </c>
      <c r="O430" s="3">
        <v>15.287599999999999</v>
      </c>
      <c r="P430" s="3">
        <v>12.5639</v>
      </c>
      <c r="Q430" s="3">
        <v>16.0929</v>
      </c>
      <c r="R430" s="3">
        <v>15.0627</v>
      </c>
      <c r="S430" s="3">
        <v>16.077400000000001</v>
      </c>
      <c r="T430" s="3">
        <v>14.6915</v>
      </c>
      <c r="W430" s="4">
        <v>0.42335099999999998</v>
      </c>
      <c r="Y430" s="9">
        <f t="shared" si="48"/>
        <v>95618.357280124168</v>
      </c>
      <c r="Z430" s="9">
        <f t="shared" si="49"/>
        <v>47928.627280525783</v>
      </c>
      <c r="AA430" s="9">
        <f t="shared" si="50"/>
        <v>71773.492280324979</v>
      </c>
      <c r="AB430" s="9">
        <f t="shared" si="51"/>
        <v>33721.731475671513</v>
      </c>
      <c r="AC430" s="9">
        <f t="shared" si="52"/>
        <v>39996.884298637058</v>
      </c>
      <c r="AD430" s="9">
        <f t="shared" si="53"/>
        <v>6054.9528066050834</v>
      </c>
      <c r="AJ430" s="8">
        <f t="shared" si="54"/>
        <v>0.23771486908231365</v>
      </c>
    </row>
    <row r="431" spans="1:36" x14ac:dyDescent="0.2">
      <c r="A431" t="s">
        <v>62</v>
      </c>
      <c r="B431" t="str">
        <f>VLOOKUP(A431,Gene_Lookup!A:B,2,0)</f>
        <v xml:space="preserve">3-oxoacyl-[acyl-carrier-protein] reductase (EC 1.1.1.100)  </v>
      </c>
      <c r="C431" s="2">
        <v>22</v>
      </c>
      <c r="D431" s="3">
        <v>20.835100000000001</v>
      </c>
      <c r="E431" s="3">
        <v>21.508500000000002</v>
      </c>
      <c r="F431" s="3">
        <v>22.176100000000002</v>
      </c>
      <c r="G431" s="3">
        <v>23.453199999999999</v>
      </c>
      <c r="H431" s="3">
        <v>20.7393</v>
      </c>
      <c r="I431" s="3">
        <v>21.982900000000001</v>
      </c>
      <c r="J431" s="3">
        <v>21.822700000000001</v>
      </c>
      <c r="K431" s="3">
        <v>21.065200000000001</v>
      </c>
      <c r="M431" s="3">
        <v>20.835100000000001</v>
      </c>
      <c r="N431" s="3">
        <v>21.508500000000002</v>
      </c>
      <c r="O431" s="3">
        <v>22.176100000000002</v>
      </c>
      <c r="P431" s="3">
        <v>23.453199999999999</v>
      </c>
      <c r="Q431" s="3">
        <v>20.7393</v>
      </c>
      <c r="R431" s="3">
        <v>21.982900000000001</v>
      </c>
      <c r="S431" s="3">
        <v>21.822700000000001</v>
      </c>
      <c r="T431" s="3">
        <v>21.065200000000001</v>
      </c>
      <c r="W431" s="4">
        <v>0.23561599999999999</v>
      </c>
      <c r="Y431" s="9">
        <f t="shared" si="48"/>
        <v>1870639.3367034274</v>
      </c>
      <c r="Z431" s="9">
        <f t="shared" si="49"/>
        <v>2983346.2556417785</v>
      </c>
      <c r="AA431" s="9">
        <f t="shared" si="50"/>
        <v>2426992.796172603</v>
      </c>
      <c r="AB431" s="9">
        <f t="shared" si="51"/>
        <v>786802.60785449785</v>
      </c>
      <c r="AC431" s="9">
        <f t="shared" si="52"/>
        <v>4738831.7204612801</v>
      </c>
      <c r="AD431" s="9">
        <f t="shared" si="53"/>
        <v>11484621.70185183</v>
      </c>
      <c r="AJ431" s="8">
        <f t="shared" si="54"/>
        <v>0.23822109158442639</v>
      </c>
    </row>
    <row r="432" spans="1:36" x14ac:dyDescent="0.2">
      <c r="A432" t="s">
        <v>17049</v>
      </c>
      <c r="B432" t="str">
        <f>VLOOKUP(A432,Gene_Lookup!A:B,2,0)</f>
        <v xml:space="preserve">CRISPR-associated protein, TM1812 family  </v>
      </c>
      <c r="C432" s="2">
        <v>24</v>
      </c>
      <c r="H432" s="3">
        <v>15.1831</v>
      </c>
      <c r="I432" s="3">
        <v>13.672599999999999</v>
      </c>
      <c r="M432" s="3">
        <v>11.0655</v>
      </c>
      <c r="N432" s="3">
        <v>11.959300000000001</v>
      </c>
      <c r="O432" s="3">
        <v>12.066700000000001</v>
      </c>
      <c r="P432" s="3">
        <v>12.3993</v>
      </c>
      <c r="Q432" s="3">
        <v>15.1831</v>
      </c>
      <c r="R432" s="3">
        <v>13.672599999999999</v>
      </c>
      <c r="S432" s="3">
        <v>12.6853</v>
      </c>
      <c r="T432" s="3">
        <v>11.365</v>
      </c>
      <c r="W432" s="4">
        <v>6.8838899999999995E-2</v>
      </c>
      <c r="Y432" s="9">
        <f t="shared" si="48"/>
        <v>2143.1245783806817</v>
      </c>
      <c r="Z432" s="9">
        <f t="shared" si="49"/>
        <v>3982.0620872164413</v>
      </c>
      <c r="AA432" s="9">
        <f t="shared" si="50"/>
        <v>3062.5933327985613</v>
      </c>
      <c r="AB432" s="9">
        <f t="shared" si="51"/>
        <v>1300.3251826760634</v>
      </c>
      <c r="AC432" s="9">
        <f t="shared" si="52"/>
        <v>4289.8158417201275</v>
      </c>
      <c r="AD432" s="9">
        <f t="shared" si="53"/>
        <v>5402.0826596831294</v>
      </c>
      <c r="AJ432" s="8">
        <f t="shared" si="54"/>
        <v>0.23886648132288979</v>
      </c>
    </row>
    <row r="433" spans="1:36" x14ac:dyDescent="0.2">
      <c r="A433" t="s">
        <v>3972</v>
      </c>
      <c r="B433" t="str">
        <f>VLOOKUP(A433,Gene_Lookup!A:B,2,0)</f>
        <v xml:space="preserve">endoribonuclease L-PSP  </v>
      </c>
      <c r="C433" s="2">
        <v>11</v>
      </c>
      <c r="D433" s="3">
        <v>17.702400000000001</v>
      </c>
      <c r="E433" s="3">
        <v>19.043600000000001</v>
      </c>
      <c r="G433" s="3">
        <v>17.224799999999998</v>
      </c>
      <c r="H433" s="3">
        <v>16.098700000000001</v>
      </c>
      <c r="J433" s="3">
        <v>17.527799999999999</v>
      </c>
      <c r="K433" s="3">
        <v>18.215199999999999</v>
      </c>
      <c r="M433" s="3">
        <v>17.702400000000001</v>
      </c>
      <c r="N433" s="3">
        <v>19.043600000000001</v>
      </c>
      <c r="O433" s="3">
        <v>12.282999999999999</v>
      </c>
      <c r="P433" s="3">
        <v>17.224799999999998</v>
      </c>
      <c r="Q433" s="3">
        <v>16.098700000000001</v>
      </c>
      <c r="R433" s="3">
        <v>11.017799999999999</v>
      </c>
      <c r="S433" s="3">
        <v>17.527799999999999</v>
      </c>
      <c r="T433" s="3">
        <v>18.215199999999999</v>
      </c>
      <c r="W433" s="4">
        <v>0.30683899999999997</v>
      </c>
      <c r="Y433" s="9">
        <f t="shared" si="48"/>
        <v>213281.6025347476</v>
      </c>
      <c r="Z433" s="9">
        <f t="shared" si="49"/>
        <v>540374.47353528824</v>
      </c>
      <c r="AA433" s="9">
        <f t="shared" si="50"/>
        <v>376828.0380350179</v>
      </c>
      <c r="AB433" s="9">
        <f t="shared" si="51"/>
        <v>231289.58716225892</v>
      </c>
      <c r="AC433" s="9">
        <f t="shared" si="52"/>
        <v>4983.6947809651401</v>
      </c>
      <c r="AD433" s="9">
        <f t="shared" si="53"/>
        <v>153172.73580151348</v>
      </c>
      <c r="AE433" s="9">
        <f>2^Q433</f>
        <v>70176.481722193173</v>
      </c>
      <c r="AF433" s="9">
        <f>2^R433</f>
        <v>2073.4247878200672</v>
      </c>
      <c r="AG433" s="9">
        <f>2^S433</f>
        <v>188970.3023776628</v>
      </c>
      <c r="AH433" s="9">
        <f>2^T433</f>
        <v>304313.75085185346</v>
      </c>
      <c r="AJ433" s="8">
        <f t="shared" si="54"/>
        <v>0.23911045437908851</v>
      </c>
    </row>
    <row r="434" spans="1:36" x14ac:dyDescent="0.2">
      <c r="A434" t="s">
        <v>12</v>
      </c>
      <c r="B434" t="str">
        <f>VLOOKUP(A434,Gene_Lookup!A:B,2,0)</f>
        <v xml:space="preserve">proteinase inhibitor I4 serpin  </v>
      </c>
      <c r="C434" s="2">
        <v>21</v>
      </c>
      <c r="D434" s="3">
        <v>16.503399999999999</v>
      </c>
      <c r="E434" s="3">
        <v>17.0655</v>
      </c>
      <c r="F434" s="3">
        <v>17.255500000000001</v>
      </c>
      <c r="G434" s="3">
        <v>17.995200000000001</v>
      </c>
      <c r="H434" s="3">
        <v>16.7728</v>
      </c>
      <c r="I434" s="3">
        <v>17.267399999999999</v>
      </c>
      <c r="J434" s="3">
        <v>18.791499999999999</v>
      </c>
      <c r="K434" s="3">
        <v>17.186199999999999</v>
      </c>
      <c r="M434" s="3">
        <v>16.503399999999999</v>
      </c>
      <c r="N434" s="3">
        <v>17.0655</v>
      </c>
      <c r="O434" s="3">
        <v>17.255500000000001</v>
      </c>
      <c r="P434" s="3">
        <v>17.995200000000001</v>
      </c>
      <c r="Q434" s="3">
        <v>16.7728</v>
      </c>
      <c r="R434" s="3">
        <v>17.267399999999999</v>
      </c>
      <c r="S434" s="3">
        <v>18.791499999999999</v>
      </c>
      <c r="T434" s="3">
        <v>17.186199999999999</v>
      </c>
      <c r="W434" s="4">
        <v>0.38440800000000003</v>
      </c>
      <c r="Y434" s="9">
        <f t="shared" si="48"/>
        <v>92900.581077481678</v>
      </c>
      <c r="Z434" s="9">
        <f t="shared" si="49"/>
        <v>137159.9730163636</v>
      </c>
      <c r="AA434" s="9">
        <f t="shared" si="50"/>
        <v>115030.27704692264</v>
      </c>
      <c r="AB434" s="9">
        <f t="shared" si="51"/>
        <v>31296.11617117664</v>
      </c>
      <c r="AC434" s="9">
        <f t="shared" si="52"/>
        <v>156467.12048655975</v>
      </c>
      <c r="AD434" s="9">
        <f t="shared" si="53"/>
        <v>261273.2683141313</v>
      </c>
      <c r="AJ434" s="8">
        <f t="shared" si="54"/>
        <v>0.2407918114691775</v>
      </c>
    </row>
    <row r="435" spans="1:36" x14ac:dyDescent="0.2">
      <c r="A435" t="s">
        <v>4504</v>
      </c>
      <c r="B435" t="str">
        <f>VLOOKUP(A435,Gene_Lookup!A:B,2,0)</f>
        <v xml:space="preserve">Oligosaccharide biosynthesis protein Alg14 like protein  </v>
      </c>
      <c r="C435" s="2">
        <v>3</v>
      </c>
      <c r="D435" s="3">
        <v>15.093400000000001</v>
      </c>
      <c r="E435" s="3">
        <v>14.686400000000001</v>
      </c>
      <c r="F435" s="3">
        <v>14.4838</v>
      </c>
      <c r="H435" s="3">
        <v>15.656499999999999</v>
      </c>
      <c r="I435" s="3">
        <v>17.417300000000001</v>
      </c>
      <c r="K435" s="3">
        <v>17.074999999999999</v>
      </c>
      <c r="M435" s="3">
        <v>15.093400000000001</v>
      </c>
      <c r="N435" s="3">
        <v>14.686400000000001</v>
      </c>
      <c r="O435" s="3">
        <v>14.4838</v>
      </c>
      <c r="P435" s="3">
        <v>11.6774</v>
      </c>
      <c r="Q435" s="3">
        <v>15.656499999999999</v>
      </c>
      <c r="R435" s="3">
        <v>17.417300000000001</v>
      </c>
      <c r="S435" s="3">
        <v>11.976699999999999</v>
      </c>
      <c r="T435" s="3">
        <v>17.074999999999999</v>
      </c>
      <c r="W435" s="4">
        <v>0.52712499999999995</v>
      </c>
      <c r="Y435" s="9">
        <f t="shared" si="48"/>
        <v>34959.574374869444</v>
      </c>
      <c r="Z435" s="9">
        <f t="shared" si="49"/>
        <v>26366.162738247829</v>
      </c>
      <c r="AA435" s="9">
        <f t="shared" si="50"/>
        <v>30662.868556558635</v>
      </c>
      <c r="AB435" s="9">
        <f t="shared" si="51"/>
        <v>6076.459641782546</v>
      </c>
      <c r="AC435" s="9">
        <f t="shared" si="52"/>
        <v>22911.749436511658</v>
      </c>
      <c r="AD435" s="9">
        <f t="shared" si="53"/>
        <v>3275.2742540920412</v>
      </c>
      <c r="AJ435" s="8">
        <f t="shared" si="54"/>
        <v>0.24281354510566366</v>
      </c>
    </row>
    <row r="436" spans="1:36" x14ac:dyDescent="0.2">
      <c r="A436" t="s">
        <v>76</v>
      </c>
      <c r="B436" t="str">
        <f>VLOOKUP(A436,Gene_Lookup!A:B,2,0)</f>
        <v xml:space="preserve">cysteine synthase A  </v>
      </c>
      <c r="C436" s="2">
        <v>33</v>
      </c>
      <c r="D436" s="3">
        <v>22.889399999999998</v>
      </c>
      <c r="E436" s="3">
        <v>23.2333</v>
      </c>
      <c r="F436" s="3">
        <v>22.726800000000001</v>
      </c>
      <c r="G436" s="3">
        <v>22.785499999999999</v>
      </c>
      <c r="H436" s="3">
        <v>22.6038</v>
      </c>
      <c r="I436" s="3">
        <v>21.8659</v>
      </c>
      <c r="J436" s="3">
        <v>23.238800000000001</v>
      </c>
      <c r="K436" s="3">
        <v>22.687200000000001</v>
      </c>
      <c r="M436" s="3">
        <v>22.889399999999998</v>
      </c>
      <c r="N436" s="3">
        <v>23.2333</v>
      </c>
      <c r="O436" s="3">
        <v>22.726800000000001</v>
      </c>
      <c r="P436" s="3">
        <v>22.785499999999999</v>
      </c>
      <c r="Q436" s="3">
        <v>22.6038</v>
      </c>
      <c r="R436" s="3">
        <v>21.8659</v>
      </c>
      <c r="S436" s="3">
        <v>23.238800000000001</v>
      </c>
      <c r="T436" s="3">
        <v>22.687200000000001</v>
      </c>
      <c r="W436" s="4">
        <v>0.22586899999999999</v>
      </c>
      <c r="Y436" s="9">
        <f t="shared" si="48"/>
        <v>7769552.0907864766</v>
      </c>
      <c r="Z436" s="9">
        <f t="shared" si="49"/>
        <v>9860982.7313225567</v>
      </c>
      <c r="AA436" s="9">
        <f t="shared" si="50"/>
        <v>8815267.4110545162</v>
      </c>
      <c r="AB436" s="9">
        <f t="shared" si="51"/>
        <v>1478864.7883043918</v>
      </c>
      <c r="AC436" s="9">
        <f t="shared" si="52"/>
        <v>6941422.9198793266</v>
      </c>
      <c r="AD436" s="9">
        <f t="shared" si="53"/>
        <v>7229678.1891161334</v>
      </c>
      <c r="AJ436" s="8">
        <f t="shared" si="54"/>
        <v>0.24296026358556366</v>
      </c>
    </row>
    <row r="437" spans="1:36" x14ac:dyDescent="0.2">
      <c r="A437" t="s">
        <v>1133</v>
      </c>
      <c r="B437" t="str">
        <f>VLOOKUP(A437,Gene_Lookup!A:B,2,0)</f>
        <v xml:space="preserve">Methylenetetrahydrofolate dehydrogenase (NADP(+))  </v>
      </c>
      <c r="C437" s="2">
        <v>23</v>
      </c>
      <c r="D437" s="3">
        <v>21.600300000000001</v>
      </c>
      <c r="E437" s="3">
        <v>20.927099999999999</v>
      </c>
      <c r="F437" s="3">
        <v>20.597200000000001</v>
      </c>
      <c r="G437" s="3">
        <v>20.6492</v>
      </c>
      <c r="H437" s="3">
        <v>20.920100000000001</v>
      </c>
      <c r="I437" s="3">
        <v>22.2134</v>
      </c>
      <c r="J437" s="3">
        <v>20.895800000000001</v>
      </c>
      <c r="K437" s="3">
        <v>20.5989</v>
      </c>
      <c r="M437" s="3">
        <v>21.600300000000001</v>
      </c>
      <c r="N437" s="3">
        <v>20.927099999999999</v>
      </c>
      <c r="O437" s="3">
        <v>20.597200000000001</v>
      </c>
      <c r="P437" s="3">
        <v>20.6492</v>
      </c>
      <c r="Q437" s="3">
        <v>20.920100000000001</v>
      </c>
      <c r="R437" s="3">
        <v>22.2134</v>
      </c>
      <c r="S437" s="3">
        <v>20.895800000000001</v>
      </c>
      <c r="T437" s="3">
        <v>20.5989</v>
      </c>
      <c r="W437" s="4">
        <v>0.362676</v>
      </c>
      <c r="Y437" s="9">
        <f t="shared" si="48"/>
        <v>3179349.0872131707</v>
      </c>
      <c r="Z437" s="9">
        <f t="shared" si="49"/>
        <v>1993814.8313856462</v>
      </c>
      <c r="AA437" s="9">
        <f t="shared" si="50"/>
        <v>2586581.9592994084</v>
      </c>
      <c r="AB437" s="9">
        <f t="shared" si="51"/>
        <v>838299.31162459136</v>
      </c>
      <c r="AC437" s="9">
        <f t="shared" si="52"/>
        <v>1586262.3877385787</v>
      </c>
      <c r="AD437" s="9">
        <f t="shared" si="53"/>
        <v>1644479.9638747545</v>
      </c>
      <c r="AJ437" s="8">
        <f t="shared" si="54"/>
        <v>0.24338378914803449</v>
      </c>
    </row>
    <row r="438" spans="1:36" x14ac:dyDescent="0.2">
      <c r="A438" t="s">
        <v>2300</v>
      </c>
      <c r="B438" t="str">
        <f>VLOOKUP(A438,Gene_Lookup!A:B,2,0)</f>
        <v xml:space="preserve">copper amine oxidase-like domain-containing protein  </v>
      </c>
      <c r="C438" s="2">
        <v>10</v>
      </c>
      <c r="D438" s="3">
        <v>18.1387</v>
      </c>
      <c r="E438" s="3">
        <v>17.526399999999999</v>
      </c>
      <c r="F438" s="3">
        <v>17.338000000000001</v>
      </c>
      <c r="H438" s="3">
        <v>17.664300000000001</v>
      </c>
      <c r="J438" s="3">
        <v>16.950700000000001</v>
      </c>
      <c r="M438" s="3">
        <v>18.1387</v>
      </c>
      <c r="N438" s="3">
        <v>17.526399999999999</v>
      </c>
      <c r="O438" s="3">
        <v>17.338000000000001</v>
      </c>
      <c r="P438" s="3">
        <v>13.1896</v>
      </c>
      <c r="Q438" s="3">
        <v>17.664300000000001</v>
      </c>
      <c r="R438" s="3">
        <v>11.2438</v>
      </c>
      <c r="S438" s="3">
        <v>16.950700000000001</v>
      </c>
      <c r="T438" s="3">
        <v>11.325699999999999</v>
      </c>
      <c r="W438" s="4">
        <v>0.70415499999999998</v>
      </c>
      <c r="Y438" s="9">
        <f t="shared" si="48"/>
        <v>288597.644658654</v>
      </c>
      <c r="Z438" s="9">
        <f t="shared" si="49"/>
        <v>188787.01339918975</v>
      </c>
      <c r="AA438" s="9">
        <f t="shared" si="50"/>
        <v>238692.32902892187</v>
      </c>
      <c r="AB438" s="9">
        <f t="shared" si="51"/>
        <v>70576.774198077197</v>
      </c>
      <c r="AC438" s="9">
        <f t="shared" si="52"/>
        <v>165675.41412040647</v>
      </c>
      <c r="AD438" s="9">
        <f t="shared" si="53"/>
        <v>9342.5456975847865</v>
      </c>
      <c r="AJ438" s="8">
        <f t="shared" si="54"/>
        <v>0.24462569204305784</v>
      </c>
    </row>
    <row r="439" spans="1:36" x14ac:dyDescent="0.2">
      <c r="A439" t="s">
        <v>2387</v>
      </c>
      <c r="B439" t="str">
        <f>VLOOKUP(A439,Gene_Lookup!A:B,2,0)</f>
        <v xml:space="preserve">3-isopropylmalate dehydratase, small subunit  </v>
      </c>
      <c r="C439" s="2">
        <v>17</v>
      </c>
      <c r="D439" s="3">
        <v>23.612400000000001</v>
      </c>
      <c r="E439" s="3">
        <v>22.898700000000002</v>
      </c>
      <c r="F439" s="3">
        <v>22.7576</v>
      </c>
      <c r="G439" s="3">
        <v>21.236599999999999</v>
      </c>
      <c r="H439" s="3">
        <v>23.0366</v>
      </c>
      <c r="I439" s="3">
        <v>21.331600000000002</v>
      </c>
      <c r="J439" s="3">
        <v>22.456299999999999</v>
      </c>
      <c r="K439" s="3">
        <v>21.533000000000001</v>
      </c>
      <c r="M439" s="3">
        <v>23.612400000000001</v>
      </c>
      <c r="N439" s="3">
        <v>22.898700000000002</v>
      </c>
      <c r="O439" s="3">
        <v>22.7576</v>
      </c>
      <c r="P439" s="3">
        <v>21.236599999999999</v>
      </c>
      <c r="Q439" s="3">
        <v>23.0366</v>
      </c>
      <c r="R439" s="3">
        <v>21.331600000000002</v>
      </c>
      <c r="S439" s="3">
        <v>22.456299999999999</v>
      </c>
      <c r="T439" s="3">
        <v>21.533000000000001</v>
      </c>
      <c r="W439" s="4">
        <v>0.51899300000000004</v>
      </c>
      <c r="Y439" s="9">
        <f t="shared" si="48"/>
        <v>12824506.724493848</v>
      </c>
      <c r="Z439" s="9">
        <f t="shared" si="49"/>
        <v>7819798.4887546189</v>
      </c>
      <c r="AA439" s="9">
        <f t="shared" si="50"/>
        <v>10322152.606624234</v>
      </c>
      <c r="AB439" s="9">
        <f t="shared" si="51"/>
        <v>3538863.1313513666</v>
      </c>
      <c r="AC439" s="9">
        <f t="shared" si="52"/>
        <v>7091208.0815333584</v>
      </c>
      <c r="AD439" s="9">
        <f t="shared" si="53"/>
        <v>2470891.1047094599</v>
      </c>
      <c r="AJ439" s="8">
        <f t="shared" si="54"/>
        <v>0.24525950156378751</v>
      </c>
    </row>
    <row r="440" spans="1:36" x14ac:dyDescent="0.2">
      <c r="A440" t="s">
        <v>496</v>
      </c>
      <c r="B440" t="str">
        <f>VLOOKUP(A440,Gene_Lookup!A:B,2,0)</f>
        <v xml:space="preserve">1,4-alpha-glucan branching enzyme  </v>
      </c>
      <c r="C440" s="2">
        <v>25</v>
      </c>
      <c r="D440" s="3">
        <v>18.081900000000001</v>
      </c>
      <c r="E440" s="3">
        <v>16.436900000000001</v>
      </c>
      <c r="F440" s="3">
        <v>15.2479</v>
      </c>
      <c r="G440" s="3">
        <v>14.214499999999999</v>
      </c>
      <c r="H440" s="3">
        <v>15.9199</v>
      </c>
      <c r="M440" s="3">
        <v>18.081900000000001</v>
      </c>
      <c r="N440" s="3">
        <v>16.436900000000001</v>
      </c>
      <c r="O440" s="3">
        <v>15.2479</v>
      </c>
      <c r="P440" s="3">
        <v>14.214499999999999</v>
      </c>
      <c r="Q440" s="3">
        <v>15.9199</v>
      </c>
      <c r="R440" s="3">
        <v>10.6843</v>
      </c>
      <c r="S440" s="3">
        <v>11.962400000000001</v>
      </c>
      <c r="T440" s="3">
        <v>10.771699999999999</v>
      </c>
      <c r="W440" s="4">
        <v>0.156667</v>
      </c>
      <c r="Y440" s="9">
        <f t="shared" si="48"/>
        <v>277456.10075221199</v>
      </c>
      <c r="Z440" s="9">
        <f t="shared" si="49"/>
        <v>88715.588074884159</v>
      </c>
      <c r="AA440" s="9">
        <f t="shared" si="50"/>
        <v>183085.84441354807</v>
      </c>
      <c r="AB440" s="9">
        <f t="shared" si="51"/>
        <v>133459.69639876409</v>
      </c>
      <c r="AC440" s="9">
        <f t="shared" si="52"/>
        <v>38911.257921544136</v>
      </c>
      <c r="AD440" s="9">
        <f t="shared" si="53"/>
        <v>19010.383294640444</v>
      </c>
      <c r="AJ440" s="8">
        <f t="shared" si="54"/>
        <v>0.24582535711878928</v>
      </c>
    </row>
    <row r="441" spans="1:36" x14ac:dyDescent="0.2">
      <c r="A441" t="s">
        <v>19736</v>
      </c>
      <c r="B441" t="str">
        <f>VLOOKUP(A441,Gene_Lookup!A:B,2,0)</f>
        <v xml:space="preserve">ATP:corrinoid adenosyltransferase BtuR/CobO/CobP  </v>
      </c>
      <c r="C441" s="2">
        <v>7</v>
      </c>
      <c r="I441" s="3">
        <v>13.678599999999999</v>
      </c>
      <c r="J441" s="3">
        <v>14.171200000000001</v>
      </c>
      <c r="K441" s="3">
        <v>12.802899999999999</v>
      </c>
      <c r="M441" s="3">
        <v>12.0473</v>
      </c>
      <c r="N441" s="3">
        <v>10.196</v>
      </c>
      <c r="O441" s="3">
        <v>12.213200000000001</v>
      </c>
      <c r="P441" s="3">
        <v>12.562900000000001</v>
      </c>
      <c r="Q441" s="3">
        <v>11.196999999999999</v>
      </c>
      <c r="R441" s="3">
        <v>13.678599999999999</v>
      </c>
      <c r="S441" s="3">
        <v>14.171200000000001</v>
      </c>
      <c r="T441" s="3">
        <v>12.802899999999999</v>
      </c>
      <c r="W441" s="4">
        <v>0.391125</v>
      </c>
      <c r="Y441" s="9">
        <f t="shared" si="48"/>
        <v>4232.5165675295439</v>
      </c>
      <c r="Z441" s="9">
        <f t="shared" si="49"/>
        <v>1173.0103275312708</v>
      </c>
      <c r="AA441" s="9">
        <f t="shared" si="50"/>
        <v>2702.7634475304076</v>
      </c>
      <c r="AB441" s="9">
        <f t="shared" si="51"/>
        <v>2163.3976093853353</v>
      </c>
      <c r="AC441" s="9">
        <f t="shared" si="52"/>
        <v>4748.3152296386806</v>
      </c>
      <c r="AD441" s="9">
        <f t="shared" si="53"/>
        <v>6050.7572873629115</v>
      </c>
      <c r="AJ441" s="8">
        <f t="shared" si="54"/>
        <v>0.24626001258597641</v>
      </c>
    </row>
    <row r="442" spans="1:36" x14ac:dyDescent="0.2">
      <c r="A442" t="s">
        <v>2076</v>
      </c>
      <c r="B442" t="str">
        <f>VLOOKUP(A442,Gene_Lookup!A:B,2,0)</f>
        <v xml:space="preserve">DNA topoisomerase I  </v>
      </c>
      <c r="C442" s="2">
        <v>32</v>
      </c>
      <c r="D442" s="3">
        <v>17.010300000000001</v>
      </c>
      <c r="E442" s="3">
        <v>15.871499999999999</v>
      </c>
      <c r="F442" s="3">
        <v>15.6036</v>
      </c>
      <c r="H442" s="3">
        <v>17.4876</v>
      </c>
      <c r="I442" s="3">
        <v>16.251000000000001</v>
      </c>
      <c r="J442" s="3">
        <v>13.1144</v>
      </c>
      <c r="K442" s="3">
        <v>14.623200000000001</v>
      </c>
      <c r="M442" s="3">
        <v>17.010300000000001</v>
      </c>
      <c r="N442" s="3">
        <v>15.871499999999999</v>
      </c>
      <c r="O442" s="3">
        <v>15.6036</v>
      </c>
      <c r="P442" s="3">
        <v>11.269500000000001</v>
      </c>
      <c r="Q442" s="3">
        <v>17.4876</v>
      </c>
      <c r="R442" s="3">
        <v>16.251000000000001</v>
      </c>
      <c r="S442" s="3">
        <v>13.1144</v>
      </c>
      <c r="T442" s="3">
        <v>14.623200000000001</v>
      </c>
      <c r="W442" s="4">
        <v>0.24900900000000001</v>
      </c>
      <c r="Y442" s="9">
        <f t="shared" si="48"/>
        <v>132011.12594502611</v>
      </c>
      <c r="Z442" s="9">
        <f t="shared" si="49"/>
        <v>59951.157993484354</v>
      </c>
      <c r="AA442" s="9">
        <f t="shared" si="50"/>
        <v>95981.14196925523</v>
      </c>
      <c r="AB442" s="9">
        <f t="shared" si="51"/>
        <v>50954.091990620494</v>
      </c>
      <c r="AC442" s="9">
        <f t="shared" si="52"/>
        <v>49791.090758934952</v>
      </c>
      <c r="AD442" s="9">
        <f t="shared" si="53"/>
        <v>2468.6387178518853</v>
      </c>
      <c r="AJ442" s="8">
        <f t="shared" si="54"/>
        <v>0.24656522797064429</v>
      </c>
    </row>
    <row r="443" spans="1:36" x14ac:dyDescent="0.2">
      <c r="A443" t="s">
        <v>209</v>
      </c>
      <c r="B443" t="str">
        <f>VLOOKUP(A443,Gene_Lookup!A:B,2,0)</f>
        <v xml:space="preserve">triosephosphate isomerase (EC 5.3.1.1)  </v>
      </c>
      <c r="C443" s="2">
        <v>25</v>
      </c>
      <c r="D443" s="3">
        <v>24.582699999999999</v>
      </c>
      <c r="E443" s="3">
        <v>24.212499999999999</v>
      </c>
      <c r="F443" s="3">
        <v>23.862200000000001</v>
      </c>
      <c r="G443" s="3">
        <v>24.149899999999999</v>
      </c>
      <c r="H443" s="3">
        <v>23.696899999999999</v>
      </c>
      <c r="I443" s="3">
        <v>24.709399999999999</v>
      </c>
      <c r="J443" s="3">
        <v>23.732800000000001</v>
      </c>
      <c r="K443" s="3">
        <v>24.295100000000001</v>
      </c>
      <c r="M443" s="3">
        <v>24.582699999999999</v>
      </c>
      <c r="N443" s="3">
        <v>24.212499999999999</v>
      </c>
      <c r="O443" s="3">
        <v>23.862200000000001</v>
      </c>
      <c r="P443" s="3">
        <v>24.149899999999999</v>
      </c>
      <c r="Q443" s="3">
        <v>23.696899999999999</v>
      </c>
      <c r="R443" s="3">
        <v>24.709399999999999</v>
      </c>
      <c r="S443" s="3">
        <v>23.732800000000001</v>
      </c>
      <c r="T443" s="3">
        <v>24.295100000000001</v>
      </c>
      <c r="W443" s="4">
        <v>0.79074800000000001</v>
      </c>
      <c r="Y443" s="9">
        <f t="shared" si="48"/>
        <v>25126388.727465197</v>
      </c>
      <c r="Z443" s="9">
        <f t="shared" si="49"/>
        <v>19439664.707819436</v>
      </c>
      <c r="AA443" s="9">
        <f t="shared" si="50"/>
        <v>22283026.717642315</v>
      </c>
      <c r="AB443" s="9">
        <f t="shared" si="51"/>
        <v>4021121.1170279519</v>
      </c>
      <c r="AC443" s="9">
        <f t="shared" si="52"/>
        <v>15248880.552921705</v>
      </c>
      <c r="AD443" s="9">
        <f t="shared" si="53"/>
        <v>18614196.417394426</v>
      </c>
      <c r="AJ443" s="8">
        <f t="shared" si="54"/>
        <v>0.24672127974259528</v>
      </c>
    </row>
    <row r="444" spans="1:36" x14ac:dyDescent="0.2">
      <c r="A444" t="s">
        <v>8457</v>
      </c>
      <c r="B444" t="str">
        <f>VLOOKUP(A444,Gene_Lookup!A:B,2,0)</f>
        <v xml:space="preserve">chromosome segregation and condensation protein, ScpB  </v>
      </c>
      <c r="C444" s="2">
        <v>4</v>
      </c>
      <c r="D444" s="3">
        <v>14.9466</v>
      </c>
      <c r="E444" s="3">
        <v>13.463699999999999</v>
      </c>
      <c r="M444" s="3">
        <v>14.9466</v>
      </c>
      <c r="N444" s="3">
        <v>13.463699999999999</v>
      </c>
      <c r="O444" s="3">
        <v>10.8795</v>
      </c>
      <c r="P444" s="3">
        <v>12.8017</v>
      </c>
      <c r="Q444" s="3">
        <v>14.078099999999999</v>
      </c>
      <c r="R444" s="3">
        <v>11.672700000000001</v>
      </c>
      <c r="S444" s="3">
        <v>10.401400000000001</v>
      </c>
      <c r="T444" s="3">
        <v>11.013500000000001</v>
      </c>
      <c r="W444" s="4">
        <v>0.161742</v>
      </c>
      <c r="Y444" s="9">
        <f t="shared" si="48"/>
        <v>31577.295640843382</v>
      </c>
      <c r="Z444" s="9">
        <f t="shared" si="49"/>
        <v>11297.375204205569</v>
      </c>
      <c r="AA444" s="9">
        <f t="shared" si="50"/>
        <v>21437.335422524477</v>
      </c>
      <c r="AB444" s="9">
        <f t="shared" si="51"/>
        <v>14340.06926267024</v>
      </c>
      <c r="AC444" s="9">
        <f t="shared" si="52"/>
        <v>1883.8912883590126</v>
      </c>
      <c r="AD444" s="9">
        <f t="shared" si="53"/>
        <v>7139.958631249885</v>
      </c>
      <c r="AJ444" s="8">
        <f t="shared" si="54"/>
        <v>0.2475144097622185</v>
      </c>
    </row>
    <row r="445" spans="1:36" x14ac:dyDescent="0.2">
      <c r="A445" t="s">
        <v>4722</v>
      </c>
      <c r="B445" t="str">
        <f>VLOOKUP(A445,Gene_Lookup!A:B,2,0)</f>
        <v xml:space="preserve">Uncharacterized protein family UPF0133  </v>
      </c>
      <c r="C445" s="2">
        <v>9</v>
      </c>
      <c r="D445" s="3">
        <v>20.303100000000001</v>
      </c>
      <c r="E445" s="3">
        <v>20.023199999999999</v>
      </c>
      <c r="F445" s="3">
        <v>18.882100000000001</v>
      </c>
      <c r="G445" s="3">
        <v>19.9115</v>
      </c>
      <c r="H445" s="3">
        <v>19.734100000000002</v>
      </c>
      <c r="I445" s="3">
        <v>18.1937</v>
      </c>
      <c r="J445" s="3">
        <v>20.424399999999999</v>
      </c>
      <c r="K445" s="3">
        <v>19.747699999999998</v>
      </c>
      <c r="M445" s="3">
        <v>20.303100000000001</v>
      </c>
      <c r="N445" s="3">
        <v>20.023199999999999</v>
      </c>
      <c r="O445" s="3">
        <v>18.882100000000001</v>
      </c>
      <c r="P445" s="3">
        <v>19.9115</v>
      </c>
      <c r="Q445" s="3">
        <v>19.734100000000002</v>
      </c>
      <c r="R445" s="3">
        <v>18.1937</v>
      </c>
      <c r="S445" s="3">
        <v>20.424399999999999</v>
      </c>
      <c r="T445" s="3">
        <v>19.747699999999998</v>
      </c>
      <c r="W445" s="4">
        <v>0.38260100000000002</v>
      </c>
      <c r="Y445" s="9">
        <f t="shared" si="48"/>
        <v>1293725.4003937345</v>
      </c>
      <c r="Z445" s="9">
        <f t="shared" si="49"/>
        <v>1065574.4760098108</v>
      </c>
      <c r="AA445" s="9">
        <f t="shared" si="50"/>
        <v>1179649.9382017725</v>
      </c>
      <c r="AB445" s="9">
        <f t="shared" si="51"/>
        <v>161327.06576585164</v>
      </c>
      <c r="AC445" s="9">
        <f t="shared" si="52"/>
        <v>483146.10322905343</v>
      </c>
      <c r="AD445" s="9">
        <f t="shared" si="53"/>
        <v>986185.83131429774</v>
      </c>
      <c r="AJ445" s="8">
        <f t="shared" si="54"/>
        <v>0.24844257297237704</v>
      </c>
    </row>
    <row r="446" spans="1:36" x14ac:dyDescent="0.2">
      <c r="A446" t="s">
        <v>255</v>
      </c>
      <c r="B446" t="str">
        <f>VLOOKUP(A446,Gene_Lookup!A:B,2,0)</f>
        <v xml:space="preserve">anthranilate synthase component I  </v>
      </c>
      <c r="C446" s="2">
        <v>34</v>
      </c>
      <c r="D446" s="3">
        <v>18.574300000000001</v>
      </c>
      <c r="E446" s="3">
        <v>19.810300000000002</v>
      </c>
      <c r="F446" s="3">
        <v>19.967700000000001</v>
      </c>
      <c r="G446" s="3">
        <v>20.1539</v>
      </c>
      <c r="H446" s="3">
        <v>18.9129</v>
      </c>
      <c r="I446" s="3">
        <v>19.134499999999999</v>
      </c>
      <c r="J446" s="3">
        <v>20.519100000000002</v>
      </c>
      <c r="K446" s="3">
        <v>19.677299999999999</v>
      </c>
      <c r="M446" s="3">
        <v>18.574300000000001</v>
      </c>
      <c r="N446" s="3">
        <v>19.810300000000002</v>
      </c>
      <c r="O446" s="3">
        <v>19.967700000000001</v>
      </c>
      <c r="P446" s="3">
        <v>20.1539</v>
      </c>
      <c r="Q446" s="3">
        <v>18.9129</v>
      </c>
      <c r="R446" s="3">
        <v>19.134499999999999</v>
      </c>
      <c r="S446" s="3">
        <v>20.519100000000002</v>
      </c>
      <c r="T446" s="3">
        <v>19.677299999999999</v>
      </c>
      <c r="W446" s="4">
        <v>0.23011400000000001</v>
      </c>
      <c r="Y446" s="9">
        <f t="shared" si="48"/>
        <v>390320.57821457239</v>
      </c>
      <c r="Z446" s="9">
        <f t="shared" si="49"/>
        <v>919378.88042238483</v>
      </c>
      <c r="AA446" s="9">
        <f t="shared" si="50"/>
        <v>654849.72931847861</v>
      </c>
      <c r="AB446" s="9">
        <f t="shared" si="51"/>
        <v>374100.71313418593</v>
      </c>
      <c r="AC446" s="9">
        <f t="shared" si="52"/>
        <v>1025360.6448112853</v>
      </c>
      <c r="AD446" s="9">
        <f t="shared" si="53"/>
        <v>1166617.3462873357</v>
      </c>
      <c r="AJ446" s="8">
        <f t="shared" si="54"/>
        <v>0.2484446304710074</v>
      </c>
    </row>
    <row r="447" spans="1:36" x14ac:dyDescent="0.2">
      <c r="A447" t="s">
        <v>1861</v>
      </c>
      <c r="B447" t="str">
        <f>VLOOKUP(A447,Gene_Lookup!A:B,2,0)</f>
        <v xml:space="preserve">phage shock protein A (PspA) family protein  </v>
      </c>
      <c r="C447" s="2">
        <v>20</v>
      </c>
      <c r="D447" s="3">
        <v>21.298400000000001</v>
      </c>
      <c r="E447" s="3">
        <v>20.527000000000001</v>
      </c>
      <c r="F447" s="3">
        <v>20.385000000000002</v>
      </c>
      <c r="G447" s="3">
        <v>19.305800000000001</v>
      </c>
      <c r="H447" s="3">
        <v>21.472799999999999</v>
      </c>
      <c r="I447" s="3">
        <v>20.5288</v>
      </c>
      <c r="J447" s="3">
        <v>20.562000000000001</v>
      </c>
      <c r="K447" s="3">
        <v>19.463999999999999</v>
      </c>
      <c r="M447" s="3">
        <v>21.298400000000001</v>
      </c>
      <c r="N447" s="3">
        <v>20.527000000000001</v>
      </c>
      <c r="O447" s="3">
        <v>20.385000000000002</v>
      </c>
      <c r="P447" s="3">
        <v>19.305800000000001</v>
      </c>
      <c r="Q447" s="3">
        <v>21.472799999999999</v>
      </c>
      <c r="R447" s="3">
        <v>20.5288</v>
      </c>
      <c r="S447" s="3">
        <v>20.562000000000001</v>
      </c>
      <c r="T447" s="3">
        <v>19.463999999999999</v>
      </c>
      <c r="W447" s="4">
        <v>0.34609800000000002</v>
      </c>
      <c r="Y447" s="9">
        <f t="shared" si="48"/>
        <v>2579035.1405959306</v>
      </c>
      <c r="Z447" s="9">
        <f t="shared" si="49"/>
        <v>1510924.3523174732</v>
      </c>
      <c r="AA447" s="9">
        <f t="shared" si="50"/>
        <v>2044979.7464567018</v>
      </c>
      <c r="AB447" s="9">
        <f t="shared" si="51"/>
        <v>755268.38145020744</v>
      </c>
      <c r="AC447" s="9">
        <f t="shared" si="52"/>
        <v>1369293.232106549</v>
      </c>
      <c r="AD447" s="9">
        <f t="shared" si="53"/>
        <v>648074.43557648768</v>
      </c>
      <c r="AE447" s="9">
        <f>2^Q447</f>
        <v>2910428.2076799371</v>
      </c>
      <c r="AF447" s="9">
        <f>2^R447</f>
        <v>1512810.6561290545</v>
      </c>
      <c r="AG447" s="9">
        <f>2^S447</f>
        <v>1548027.8542532816</v>
      </c>
      <c r="AH447" s="9">
        <f>2^T447</f>
        <v>723182.37898286537</v>
      </c>
      <c r="AJ447" s="8">
        <f t="shared" si="54"/>
        <v>0.24906444677891459</v>
      </c>
    </row>
    <row r="448" spans="1:36" x14ac:dyDescent="0.2">
      <c r="A448" t="s">
        <v>14625</v>
      </c>
      <c r="B448" t="str">
        <f>VLOOKUP(A448,Gene_Lookup!A:B,2,0)</f>
        <v xml:space="preserve">phage shock protein C (PspC) family protein  </v>
      </c>
      <c r="C448" s="2">
        <v>4</v>
      </c>
      <c r="F448" s="3">
        <v>16.094999999999999</v>
      </c>
      <c r="G448" s="3">
        <v>18.150400000000001</v>
      </c>
      <c r="I448" s="3">
        <v>19.463799999999999</v>
      </c>
      <c r="M448" s="3">
        <v>11.0815</v>
      </c>
      <c r="N448" s="3">
        <v>11.9047</v>
      </c>
      <c r="O448" s="3">
        <v>16.094999999999999</v>
      </c>
      <c r="P448" s="3">
        <v>18.150400000000001</v>
      </c>
      <c r="Q448" s="3">
        <v>10.7166</v>
      </c>
      <c r="R448" s="3">
        <v>19.463799999999999</v>
      </c>
      <c r="S448" s="3">
        <v>11.036199999999999</v>
      </c>
      <c r="T448" s="3">
        <v>11.2736</v>
      </c>
      <c r="W448" s="4">
        <v>0.31553300000000001</v>
      </c>
      <c r="Y448" s="9">
        <f t="shared" si="48"/>
        <v>2167.0248769531991</v>
      </c>
      <c r="Z448" s="9">
        <f t="shared" si="49"/>
        <v>3834.1737485725357</v>
      </c>
      <c r="AA448" s="9">
        <f t="shared" si="50"/>
        <v>3000.5993127628672</v>
      </c>
      <c r="AB448" s="9">
        <f t="shared" si="51"/>
        <v>1178.8522723695355</v>
      </c>
      <c r="AC448" s="9">
        <f t="shared" si="52"/>
        <v>69996.734581823868</v>
      </c>
      <c r="AD448" s="9">
        <f t="shared" si="53"/>
        <v>290947.63631737494</v>
      </c>
      <c r="AJ448" s="8">
        <f t="shared" si="54"/>
        <v>0.24942353261992689</v>
      </c>
    </row>
    <row r="449" spans="1:36" x14ac:dyDescent="0.2">
      <c r="A449" t="s">
        <v>1880</v>
      </c>
      <c r="B449" t="str">
        <f>VLOOKUP(A449,Gene_Lookup!A:B,2,0)</f>
        <v xml:space="preserve">adenine phosphoribosyltransferase (EC 2.4.2.7)  </v>
      </c>
      <c r="C449" s="2">
        <v>7</v>
      </c>
      <c r="D449" s="3">
        <v>20.0563</v>
      </c>
      <c r="E449" s="3">
        <v>20.914300000000001</v>
      </c>
      <c r="F449" s="3">
        <v>19.899999999999999</v>
      </c>
      <c r="G449" s="3">
        <v>17.935099999999998</v>
      </c>
      <c r="H449" s="3">
        <v>16.772200000000002</v>
      </c>
      <c r="I449" s="3">
        <v>18.9496</v>
      </c>
      <c r="J449" s="3">
        <v>19.129899999999999</v>
      </c>
      <c r="K449" s="3">
        <v>18.18</v>
      </c>
      <c r="M449" s="3">
        <v>20.0563</v>
      </c>
      <c r="N449" s="3">
        <v>20.914300000000001</v>
      </c>
      <c r="O449" s="3">
        <v>19.899999999999999</v>
      </c>
      <c r="P449" s="3">
        <v>17.935099999999998</v>
      </c>
      <c r="Q449" s="3">
        <v>16.772200000000002</v>
      </c>
      <c r="R449" s="3">
        <v>18.9496</v>
      </c>
      <c r="S449" s="3">
        <v>19.129899999999999</v>
      </c>
      <c r="T449" s="3">
        <v>18.18</v>
      </c>
      <c r="W449" s="4">
        <v>0.27250200000000002</v>
      </c>
      <c r="Y449" s="9">
        <f t="shared" si="48"/>
        <v>1090304.7447451095</v>
      </c>
      <c r="Z449" s="9">
        <f t="shared" si="49"/>
        <v>1976203.3825495469</v>
      </c>
      <c r="AA449" s="9">
        <f t="shared" si="50"/>
        <v>1533254.0636473282</v>
      </c>
      <c r="AB449" s="9">
        <f t="shared" si="51"/>
        <v>626424.9342354429</v>
      </c>
      <c r="AC449" s="9">
        <f t="shared" si="52"/>
        <v>978356.00213369844</v>
      </c>
      <c r="AD449" s="9">
        <f t="shared" si="53"/>
        <v>250612.69988190313</v>
      </c>
      <c r="AJ449" s="8">
        <f t="shared" si="54"/>
        <v>0.25016530552519656</v>
      </c>
    </row>
    <row r="450" spans="1:36" x14ac:dyDescent="0.2">
      <c r="A450" t="s">
        <v>545</v>
      </c>
      <c r="B450" t="str">
        <f>VLOOKUP(A450,Gene_Lookup!A:B,2,0)</f>
        <v xml:space="preserve">6-phosphofructokinase (EC 2.7.1.11)  </v>
      </c>
      <c r="C450" s="2">
        <v>29</v>
      </c>
      <c r="D450" s="3">
        <v>19.310500000000001</v>
      </c>
      <c r="E450" s="3">
        <v>20.182400000000001</v>
      </c>
      <c r="F450" s="3">
        <v>20.536899999999999</v>
      </c>
      <c r="G450" s="3">
        <v>21.657299999999999</v>
      </c>
      <c r="H450" s="3">
        <v>20.865400000000001</v>
      </c>
      <c r="I450" s="3">
        <v>20.6708</v>
      </c>
      <c r="J450" s="3">
        <v>21.2621</v>
      </c>
      <c r="K450" s="3">
        <v>21.4648</v>
      </c>
      <c r="M450" s="3">
        <v>19.310500000000001</v>
      </c>
      <c r="N450" s="3">
        <v>20.182400000000001</v>
      </c>
      <c r="O450" s="3">
        <v>20.536899999999999</v>
      </c>
      <c r="P450" s="3">
        <v>21.657299999999999</v>
      </c>
      <c r="Q450" s="3">
        <v>20.865400000000001</v>
      </c>
      <c r="R450" s="3">
        <v>20.6708</v>
      </c>
      <c r="S450" s="3">
        <v>21.2621</v>
      </c>
      <c r="T450" s="3">
        <v>21.4648</v>
      </c>
      <c r="W450" s="4">
        <v>0.113676</v>
      </c>
      <c r="Y450" s="9">
        <f t="shared" si="48"/>
        <v>650189.16993693984</v>
      </c>
      <c r="Z450" s="9">
        <f t="shared" si="49"/>
        <v>1189892.6571376137</v>
      </c>
      <c r="AA450" s="9">
        <f t="shared" si="50"/>
        <v>920040.91353727679</v>
      </c>
      <c r="AB450" s="9">
        <f t="shared" si="51"/>
        <v>381627.99562962347</v>
      </c>
      <c r="AC450" s="9">
        <f t="shared" si="52"/>
        <v>1521328.2081913897</v>
      </c>
      <c r="AD450" s="9">
        <f t="shared" si="53"/>
        <v>3307477.7027942934</v>
      </c>
      <c r="AJ450" s="8">
        <f t="shared" si="54"/>
        <v>0.25037146131496135</v>
      </c>
    </row>
    <row r="451" spans="1:36" x14ac:dyDescent="0.2">
      <c r="A451" t="s">
        <v>4362</v>
      </c>
      <c r="B451" t="str">
        <f>VLOOKUP(A451,Gene_Lookup!A:B,2,0)</f>
        <v xml:space="preserve">flagellar hook-associated protein 3  </v>
      </c>
      <c r="C451" s="2">
        <v>9</v>
      </c>
      <c r="D451" s="3">
        <v>15.494199999999999</v>
      </c>
      <c r="E451" s="3">
        <v>17.5352</v>
      </c>
      <c r="M451" s="3">
        <v>15.494199999999999</v>
      </c>
      <c r="N451" s="3">
        <v>17.5352</v>
      </c>
      <c r="O451" s="3">
        <v>12.079800000000001</v>
      </c>
      <c r="P451" s="3">
        <v>11.1098</v>
      </c>
      <c r="Q451" s="3">
        <v>11.7285</v>
      </c>
      <c r="R451" s="3">
        <v>12.5442</v>
      </c>
      <c r="S451" s="3">
        <v>11.3086</v>
      </c>
      <c r="T451" s="3">
        <v>11.0311</v>
      </c>
      <c r="V451" s="2" t="s">
        <v>25545</v>
      </c>
      <c r="W451" s="4">
        <v>9.9709900000000008E-3</v>
      </c>
      <c r="Y451" s="9">
        <f t="shared" ref="Y451:Y514" si="55">2^M451</f>
        <v>46155.021628591217</v>
      </c>
      <c r="Z451" s="9">
        <f t="shared" ref="Z451:Z514" si="56">2^N451</f>
        <v>189942.07581960125</v>
      </c>
      <c r="AA451" s="9">
        <f t="shared" ref="AA451:AA514" si="57">AVERAGE(Y451:Z451)</f>
        <v>118048.54872409624</v>
      </c>
      <c r="AB451" s="9">
        <f t="shared" ref="AB451:AB514" si="58">STDEVA(Y451:Z451)</f>
        <v>101672.80106530075</v>
      </c>
      <c r="AC451" s="9">
        <f t="shared" ref="AC451:AC514" si="59">2^O451</f>
        <v>4328.9457332344327</v>
      </c>
      <c r="AD451" s="9">
        <f t="shared" ref="AD451:AD514" si="60">2^P451</f>
        <v>2209.953042580386</v>
      </c>
      <c r="AJ451" s="8">
        <f t="shared" ref="AJ451:AJ514" si="61">_xlfn.T.TEST(Y451:Z451,AC451:AD451,2,2)</f>
        <v>0.25148417717595428</v>
      </c>
    </row>
    <row r="452" spans="1:36" x14ac:dyDescent="0.2">
      <c r="A452" t="s">
        <v>17511</v>
      </c>
      <c r="B452" t="str">
        <f>VLOOKUP(A452,Gene_Lookup!A:B,2,0)</f>
        <v xml:space="preserve">GCN5-related N-acetyltransferase  </v>
      </c>
      <c r="C452" s="2">
        <v>9</v>
      </c>
      <c r="H452" s="3">
        <v>15.3255</v>
      </c>
      <c r="I452" s="3">
        <v>16.840800000000002</v>
      </c>
      <c r="M452" s="3">
        <v>12.524900000000001</v>
      </c>
      <c r="N452" s="3">
        <v>11.635199999999999</v>
      </c>
      <c r="O452" s="3">
        <v>11.3185</v>
      </c>
      <c r="P452" s="3">
        <v>11.078099999999999</v>
      </c>
      <c r="Q452" s="3">
        <v>15.3255</v>
      </c>
      <c r="R452" s="3">
        <v>16.840800000000002</v>
      </c>
      <c r="S452" s="3">
        <v>11.616</v>
      </c>
      <c r="T452" s="3">
        <v>12.175700000000001</v>
      </c>
      <c r="V452" s="2" t="s">
        <v>25545</v>
      </c>
      <c r="W452" s="4">
        <v>5.6934200000000003E-3</v>
      </c>
      <c r="Y452" s="9">
        <f t="shared" si="55"/>
        <v>5893.4634258105943</v>
      </c>
      <c r="Z452" s="9">
        <f t="shared" si="56"/>
        <v>3180.8574419141441</v>
      </c>
      <c r="AA452" s="9">
        <f t="shared" si="57"/>
        <v>4537.1604338623692</v>
      </c>
      <c r="AB452" s="9">
        <f t="shared" si="58"/>
        <v>1918.1020859003886</v>
      </c>
      <c r="AC452" s="9">
        <f t="shared" si="59"/>
        <v>2553.9242151976073</v>
      </c>
      <c r="AD452" s="9">
        <f t="shared" si="60"/>
        <v>2161.9238616720895</v>
      </c>
      <c r="AJ452" s="8">
        <f t="shared" si="61"/>
        <v>0.2527486661731323</v>
      </c>
    </row>
    <row r="453" spans="1:36" x14ac:dyDescent="0.2">
      <c r="A453" t="s">
        <v>340</v>
      </c>
      <c r="B453" t="str">
        <f>VLOOKUP(A453,Gene_Lookup!A:B,2,0)</f>
        <v xml:space="preserve">LSU ribosomal protein L23P  </v>
      </c>
      <c r="C453" s="2">
        <v>12</v>
      </c>
      <c r="D453" s="3">
        <v>23.0261</v>
      </c>
      <c r="E453" s="3">
        <v>21.817699999999999</v>
      </c>
      <c r="F453" s="3">
        <v>21.010200000000001</v>
      </c>
      <c r="G453" s="3">
        <v>21.201899999999998</v>
      </c>
      <c r="H453" s="3">
        <v>19.839099999999998</v>
      </c>
      <c r="I453" s="3">
        <v>19.818899999999999</v>
      </c>
      <c r="J453" s="3">
        <v>21.68</v>
      </c>
      <c r="K453" s="3">
        <v>20.621700000000001</v>
      </c>
      <c r="M453" s="3">
        <v>23.0261</v>
      </c>
      <c r="N453" s="3">
        <v>21.817699999999999</v>
      </c>
      <c r="O453" s="3">
        <v>21.010200000000001</v>
      </c>
      <c r="P453" s="3">
        <v>21.201899999999998</v>
      </c>
      <c r="Q453" s="3">
        <v>19.839099999999998</v>
      </c>
      <c r="R453" s="3">
        <v>19.818899999999999</v>
      </c>
      <c r="S453" s="3">
        <v>21.68</v>
      </c>
      <c r="T453" s="3">
        <v>20.621700000000001</v>
      </c>
      <c r="V453" s="2" t="s">
        <v>25545</v>
      </c>
      <c r="W453" s="4">
        <v>4.6964899999999997E-2</v>
      </c>
      <c r="Y453" s="9">
        <f t="shared" si="55"/>
        <v>8541748.5606012009</v>
      </c>
      <c r="Z453" s="9">
        <f t="shared" si="56"/>
        <v>3696427.021916436</v>
      </c>
      <c r="AA453" s="9">
        <f t="shared" si="57"/>
        <v>6119087.7912588185</v>
      </c>
      <c r="AB453" s="9">
        <f t="shared" si="58"/>
        <v>3426159.717033234</v>
      </c>
      <c r="AC453" s="9">
        <f t="shared" si="59"/>
        <v>2112031.6151707107</v>
      </c>
      <c r="AD453" s="9">
        <f t="shared" si="60"/>
        <v>2412169.7400637651</v>
      </c>
      <c r="AJ453" s="8">
        <f t="shared" si="61"/>
        <v>0.25300373671893861</v>
      </c>
    </row>
    <row r="454" spans="1:36" x14ac:dyDescent="0.2">
      <c r="A454" t="s">
        <v>1129</v>
      </c>
      <c r="B454" t="str">
        <f>VLOOKUP(A454,Gene_Lookup!A:B,2,0)</f>
        <v xml:space="preserve">methionyl-tRNA formyltransferase  </v>
      </c>
      <c r="C454" s="2">
        <v>12</v>
      </c>
      <c r="D454" s="3">
        <v>18.851800000000001</v>
      </c>
      <c r="E454" s="3">
        <v>19.2317</v>
      </c>
      <c r="F454" s="3">
        <v>16.944800000000001</v>
      </c>
      <c r="G454" s="3">
        <v>18.7148</v>
      </c>
      <c r="H454" s="3">
        <v>16.934699999999999</v>
      </c>
      <c r="J454" s="3">
        <v>19.0352</v>
      </c>
      <c r="K454" s="3">
        <v>16.327400000000001</v>
      </c>
      <c r="M454" s="3">
        <v>18.851800000000001</v>
      </c>
      <c r="N454" s="3">
        <v>19.2317</v>
      </c>
      <c r="O454" s="3">
        <v>16.944800000000001</v>
      </c>
      <c r="P454" s="3">
        <v>18.7148</v>
      </c>
      <c r="Q454" s="3">
        <v>16.934699999999999</v>
      </c>
      <c r="R454" s="3">
        <v>11.0739</v>
      </c>
      <c r="S454" s="3">
        <v>19.0352</v>
      </c>
      <c r="T454" s="3">
        <v>16.327400000000001</v>
      </c>
      <c r="W454" s="4">
        <v>0.306201</v>
      </c>
      <c r="Y454" s="9">
        <f t="shared" si="55"/>
        <v>473104.71061426599</v>
      </c>
      <c r="Z454" s="9">
        <f t="shared" si="56"/>
        <v>615628.28834891703</v>
      </c>
      <c r="AA454" s="9">
        <f t="shared" si="57"/>
        <v>544366.49948159151</v>
      </c>
      <c r="AB454" s="9">
        <f t="shared" si="58"/>
        <v>100779.38829513988</v>
      </c>
      <c r="AC454" s="9">
        <f t="shared" si="59"/>
        <v>126151.68929642589</v>
      </c>
      <c r="AD454" s="9">
        <f t="shared" si="60"/>
        <v>430245.32779841131</v>
      </c>
      <c r="AJ454" s="8">
        <f t="shared" si="61"/>
        <v>0.25381450314673837</v>
      </c>
    </row>
    <row r="455" spans="1:36" x14ac:dyDescent="0.2">
      <c r="A455" t="s">
        <v>7400</v>
      </c>
      <c r="B455" t="str">
        <f>VLOOKUP(A455,Gene_Lookup!A:B,2,0)</f>
        <v xml:space="preserve">ABC transporter related protein  </v>
      </c>
      <c r="C455" s="2">
        <v>8</v>
      </c>
      <c r="D455" s="3">
        <v>14.379</v>
      </c>
      <c r="E455" s="3">
        <v>16.4238</v>
      </c>
      <c r="J455" s="3">
        <v>13.8368</v>
      </c>
      <c r="M455" s="3">
        <v>14.379</v>
      </c>
      <c r="N455" s="3">
        <v>16.4238</v>
      </c>
      <c r="O455" s="3">
        <v>10.2125</v>
      </c>
      <c r="P455" s="3">
        <v>11.3513</v>
      </c>
      <c r="Q455" s="3">
        <v>10.3131</v>
      </c>
      <c r="R455" s="3">
        <v>12.3317</v>
      </c>
      <c r="S455" s="3">
        <v>13.8368</v>
      </c>
      <c r="T455" s="3">
        <v>11.351000000000001</v>
      </c>
      <c r="W455" s="4">
        <v>9.5475500000000005E-2</v>
      </c>
      <c r="Y455" s="9">
        <f t="shared" si="55"/>
        <v>21306.411361050294</v>
      </c>
      <c r="Z455" s="9">
        <f t="shared" si="56"/>
        <v>87913.676581665946</v>
      </c>
      <c r="AA455" s="9">
        <f t="shared" si="57"/>
        <v>54610.043971358122</v>
      </c>
      <c r="AB455" s="9">
        <f t="shared" si="58"/>
        <v>47098.448913788212</v>
      </c>
      <c r="AC455" s="9">
        <f t="shared" si="59"/>
        <v>1186.5029728893714</v>
      </c>
      <c r="AD455" s="9">
        <f t="shared" si="60"/>
        <v>2612.6533436646828</v>
      </c>
      <c r="AJ455" s="8">
        <f t="shared" si="61"/>
        <v>0.25438799779134025</v>
      </c>
    </row>
    <row r="456" spans="1:36" x14ac:dyDescent="0.2">
      <c r="A456" t="s">
        <v>3077</v>
      </c>
      <c r="B456" t="str">
        <f>VLOOKUP(A456,Gene_Lookup!A:B,2,0)</f>
        <v xml:space="preserve">tryptophan synthase, beta chain (EC 4.2.1.20)  </v>
      </c>
      <c r="C456" s="2">
        <v>18</v>
      </c>
      <c r="D456" s="3">
        <v>19.342199999999998</v>
      </c>
      <c r="E456" s="3">
        <v>19.2102</v>
      </c>
      <c r="F456" s="3">
        <v>17.713799999999999</v>
      </c>
      <c r="G456" s="3">
        <v>19.0364</v>
      </c>
      <c r="H456" s="3">
        <v>18.160299999999999</v>
      </c>
      <c r="I456" s="3">
        <v>17.101900000000001</v>
      </c>
      <c r="J456" s="3">
        <v>18.053699999999999</v>
      </c>
      <c r="K456" s="3">
        <v>18.4694</v>
      </c>
      <c r="M456" s="3">
        <v>19.342199999999998</v>
      </c>
      <c r="N456" s="3">
        <v>19.2102</v>
      </c>
      <c r="O456" s="3">
        <v>17.713799999999999</v>
      </c>
      <c r="P456" s="3">
        <v>19.0364</v>
      </c>
      <c r="Q456" s="3">
        <v>18.160299999999999</v>
      </c>
      <c r="R456" s="3">
        <v>17.101900000000001</v>
      </c>
      <c r="S456" s="3">
        <v>18.053699999999999</v>
      </c>
      <c r="T456" s="3">
        <v>18.4694</v>
      </c>
      <c r="W456" s="4">
        <v>0.20827300000000001</v>
      </c>
      <c r="Y456" s="9">
        <f t="shared" si="55"/>
        <v>664633.73656629422</v>
      </c>
      <c r="Z456" s="9">
        <f t="shared" si="56"/>
        <v>606521.81051208044</v>
      </c>
      <c r="AA456" s="9">
        <f t="shared" si="57"/>
        <v>635577.77353918739</v>
      </c>
      <c r="AB456" s="9">
        <f t="shared" si="58"/>
        <v>41091.336980745771</v>
      </c>
      <c r="AC456" s="9">
        <f t="shared" si="59"/>
        <v>214973.60389747747</v>
      </c>
      <c r="AD456" s="9">
        <f t="shared" si="60"/>
        <v>537684.36671460653</v>
      </c>
      <c r="AJ456" s="8">
        <f t="shared" si="61"/>
        <v>0.25461834162846175</v>
      </c>
    </row>
    <row r="457" spans="1:36" x14ac:dyDescent="0.2">
      <c r="A457" t="s">
        <v>14475</v>
      </c>
      <c r="B457" t="str">
        <f>VLOOKUP(A457,Gene_Lookup!A:B,2,0)</f>
        <v xml:space="preserve">hydrolase, TatD family  </v>
      </c>
      <c r="C457" s="2">
        <v>5</v>
      </c>
      <c r="F457" s="3">
        <v>15.6945</v>
      </c>
      <c r="G457" s="3">
        <v>17.7806</v>
      </c>
      <c r="J457" s="3">
        <v>15.488300000000001</v>
      </c>
      <c r="M457" s="3">
        <v>11.9223</v>
      </c>
      <c r="N457" s="3">
        <v>11.172800000000001</v>
      </c>
      <c r="O457" s="3">
        <v>15.6945</v>
      </c>
      <c r="P457" s="3">
        <v>17.7806</v>
      </c>
      <c r="Q457" s="3">
        <v>12.257899999999999</v>
      </c>
      <c r="R457" s="3">
        <v>11.418200000000001</v>
      </c>
      <c r="S457" s="3">
        <v>15.488300000000001</v>
      </c>
      <c r="T457" s="3">
        <v>10.8758</v>
      </c>
      <c r="W457" s="4">
        <v>0.135129</v>
      </c>
      <c r="Y457" s="9">
        <f t="shared" si="55"/>
        <v>3881.2348053553478</v>
      </c>
      <c r="Z457" s="9">
        <f t="shared" si="56"/>
        <v>2308.5959825300924</v>
      </c>
      <c r="AA457" s="9">
        <f t="shared" si="57"/>
        <v>3094.9153939427201</v>
      </c>
      <c r="AB457" s="9">
        <f t="shared" si="58"/>
        <v>1112.0235759769673</v>
      </c>
      <c r="AC457" s="9">
        <f t="shared" si="59"/>
        <v>53029.223390186649</v>
      </c>
      <c r="AD457" s="9">
        <f t="shared" si="60"/>
        <v>225161.40029380296</v>
      </c>
      <c r="AJ457" s="8">
        <f t="shared" si="61"/>
        <v>0.25485764599518601</v>
      </c>
    </row>
    <row r="458" spans="1:36" x14ac:dyDescent="0.2">
      <c r="A458" t="s">
        <v>298</v>
      </c>
      <c r="B458" t="str">
        <f>VLOOKUP(A458,Gene_Lookup!A:B,2,0)</f>
        <v xml:space="preserve">LSU ribosomal protein L18P  </v>
      </c>
      <c r="C458" s="2">
        <v>12</v>
      </c>
      <c r="D458" s="3">
        <v>21.799399999999999</v>
      </c>
      <c r="E458" s="3">
        <v>22.715399999999999</v>
      </c>
      <c r="F458" s="3">
        <v>20.792999999999999</v>
      </c>
      <c r="G458" s="3">
        <v>21.5992</v>
      </c>
      <c r="H458" s="3">
        <v>21.480699999999999</v>
      </c>
      <c r="I458" s="3">
        <v>20.387499999999999</v>
      </c>
      <c r="J458" s="3">
        <v>21.8066</v>
      </c>
      <c r="K458" s="3">
        <v>21.701799999999999</v>
      </c>
      <c r="M458" s="3">
        <v>21.799399999999999</v>
      </c>
      <c r="N458" s="3">
        <v>22.715399999999999</v>
      </c>
      <c r="O458" s="3">
        <v>20.792999999999999</v>
      </c>
      <c r="P458" s="3">
        <v>21.5992</v>
      </c>
      <c r="Q458" s="3">
        <v>21.480699999999999</v>
      </c>
      <c r="R458" s="3">
        <v>20.387499999999999</v>
      </c>
      <c r="S458" s="3">
        <v>21.8066</v>
      </c>
      <c r="T458" s="3">
        <v>21.701799999999999</v>
      </c>
      <c r="W458" s="4">
        <v>0.246923</v>
      </c>
      <c r="Y458" s="9">
        <f t="shared" si="55"/>
        <v>3649835.4702485921</v>
      </c>
      <c r="Z458" s="9">
        <f t="shared" si="56"/>
        <v>6886788.7842143541</v>
      </c>
      <c r="AA458" s="9">
        <f t="shared" si="57"/>
        <v>5268312.1272314731</v>
      </c>
      <c r="AB458" s="9">
        <f t="shared" si="58"/>
        <v>2288871.6386894588</v>
      </c>
      <c r="AC458" s="9">
        <f t="shared" si="59"/>
        <v>1816840.071073154</v>
      </c>
      <c r="AD458" s="9">
        <f t="shared" si="60"/>
        <v>3176925.8785912846</v>
      </c>
      <c r="AJ458" s="8">
        <f t="shared" si="61"/>
        <v>0.25516087267652743</v>
      </c>
    </row>
    <row r="459" spans="1:36" x14ac:dyDescent="0.2">
      <c r="A459" t="s">
        <v>4770</v>
      </c>
      <c r="B459" t="str">
        <f>VLOOKUP(A459,Gene_Lookup!A:B,2,0)</f>
        <v xml:space="preserve">glycosyl transferase group 1  </v>
      </c>
      <c r="C459" s="2">
        <v>18</v>
      </c>
      <c r="D459" s="3">
        <v>15.841799999999999</v>
      </c>
      <c r="E459" s="3">
        <v>17.1877</v>
      </c>
      <c r="G459" s="3">
        <v>15.508599999999999</v>
      </c>
      <c r="I459" s="3">
        <v>17.883400000000002</v>
      </c>
      <c r="J459" s="3">
        <v>16.209299999999999</v>
      </c>
      <c r="K459" s="3">
        <v>16.5136</v>
      </c>
      <c r="M459" s="3">
        <v>15.841799999999999</v>
      </c>
      <c r="N459" s="3">
        <v>17.1877</v>
      </c>
      <c r="O459" s="3">
        <v>11.3842</v>
      </c>
      <c r="P459" s="3">
        <v>15.508599999999999</v>
      </c>
      <c r="Q459" s="3">
        <v>12.612</v>
      </c>
      <c r="R459" s="3">
        <v>17.883400000000002</v>
      </c>
      <c r="S459" s="3">
        <v>16.209299999999999</v>
      </c>
      <c r="T459" s="3">
        <v>16.5136</v>
      </c>
      <c r="W459" s="4">
        <v>0.60592599999999996</v>
      </c>
      <c r="Y459" s="9">
        <f t="shared" si="55"/>
        <v>58729.592208367292</v>
      </c>
      <c r="Z459" s="9">
        <f t="shared" si="56"/>
        <v>149283.99765683213</v>
      </c>
      <c r="AA459" s="9">
        <f t="shared" si="57"/>
        <v>104006.7949325997</v>
      </c>
      <c r="AB459" s="9">
        <f t="shared" si="58"/>
        <v>64031.634158925546</v>
      </c>
      <c r="AC459" s="9">
        <f t="shared" si="59"/>
        <v>2672.9182523340332</v>
      </c>
      <c r="AD459" s="9">
        <f t="shared" si="60"/>
        <v>46618.016447082795</v>
      </c>
      <c r="AE459" s="9">
        <f>2^Q459</f>
        <v>6260.2302290541174</v>
      </c>
      <c r="AF459" s="9">
        <f>2^R459</f>
        <v>241790.82910200793</v>
      </c>
      <c r="AG459" s="9">
        <f>2^S459</f>
        <v>75767.94506400598</v>
      </c>
      <c r="AH459" s="9">
        <f>2^T459</f>
        <v>93559.724952397912</v>
      </c>
      <c r="AJ459" s="8">
        <f t="shared" si="61"/>
        <v>0.25553196163962455</v>
      </c>
    </row>
    <row r="460" spans="1:36" x14ac:dyDescent="0.2">
      <c r="A460" t="s">
        <v>5306</v>
      </c>
      <c r="B460" t="str">
        <f>VLOOKUP(A460,Gene_Lookup!A:B,2,0)</f>
        <v xml:space="preserve">hypothetical protein  </v>
      </c>
      <c r="C460" s="2">
        <v>28</v>
      </c>
      <c r="D460" s="3">
        <v>14.691599999999999</v>
      </c>
      <c r="E460" s="3">
        <v>15.087</v>
      </c>
      <c r="F460" s="3">
        <v>15.914999999999999</v>
      </c>
      <c r="G460" s="3">
        <v>17.371200000000002</v>
      </c>
      <c r="H460" s="3">
        <v>16.699400000000001</v>
      </c>
      <c r="I460" s="3">
        <v>15.4216</v>
      </c>
      <c r="J460" s="3">
        <v>14.451499999999999</v>
      </c>
      <c r="M460" s="3">
        <v>14.691599999999999</v>
      </c>
      <c r="N460" s="3">
        <v>15.087</v>
      </c>
      <c r="O460" s="3">
        <v>15.914999999999999</v>
      </c>
      <c r="P460" s="3">
        <v>17.371200000000002</v>
      </c>
      <c r="Q460" s="3">
        <v>16.699400000000001</v>
      </c>
      <c r="R460" s="3">
        <v>15.4216</v>
      </c>
      <c r="S460" s="3">
        <v>14.451499999999999</v>
      </c>
      <c r="T460" s="3">
        <v>12.138199999999999</v>
      </c>
      <c r="W460" s="4">
        <v>0.11620999999999999</v>
      </c>
      <c r="Y460" s="9">
        <f t="shared" si="55"/>
        <v>26461.367494633068</v>
      </c>
      <c r="Z460" s="9">
        <f t="shared" si="56"/>
        <v>34804.832223080339</v>
      </c>
      <c r="AA460" s="9">
        <f t="shared" si="57"/>
        <v>30633.099858856702</v>
      </c>
      <c r="AB460" s="9">
        <f t="shared" si="58"/>
        <v>5899.7204880758454</v>
      </c>
      <c r="AC460" s="9">
        <f t="shared" si="59"/>
        <v>61786.327345937665</v>
      </c>
      <c r="AD460" s="9">
        <f t="shared" si="60"/>
        <v>169532.22452807589</v>
      </c>
      <c r="AJ460" s="8">
        <f t="shared" si="61"/>
        <v>0.25623794261921251</v>
      </c>
    </row>
    <row r="461" spans="1:36" x14ac:dyDescent="0.2">
      <c r="A461" t="s">
        <v>1897</v>
      </c>
      <c r="B461" t="str">
        <f>VLOOKUP(A461,Gene_Lookup!A:B,2,0)</f>
        <v xml:space="preserve">beta-lactamase superfamily hydrolase  </v>
      </c>
      <c r="C461" s="2">
        <v>20</v>
      </c>
      <c r="D461" s="3">
        <v>19.911300000000001</v>
      </c>
      <c r="E461" s="3">
        <v>19.436699999999998</v>
      </c>
      <c r="F461" s="3">
        <v>18.586600000000001</v>
      </c>
      <c r="G461" s="3">
        <v>19.371600000000001</v>
      </c>
      <c r="H461" s="3">
        <v>22.200199999999999</v>
      </c>
      <c r="I461" s="3">
        <v>23.3749</v>
      </c>
      <c r="J461" s="3">
        <v>20.1416</v>
      </c>
      <c r="K461" s="3">
        <v>20.391100000000002</v>
      </c>
      <c r="M461" s="3">
        <v>19.911300000000001</v>
      </c>
      <c r="N461" s="3">
        <v>19.436699999999998</v>
      </c>
      <c r="O461" s="3">
        <v>18.586600000000001</v>
      </c>
      <c r="P461" s="3">
        <v>19.371600000000001</v>
      </c>
      <c r="Q461" s="3">
        <v>22.200199999999999</v>
      </c>
      <c r="R461" s="3">
        <v>23.3749</v>
      </c>
      <c r="S461" s="3">
        <v>20.1416</v>
      </c>
      <c r="T461" s="3">
        <v>20.391100000000002</v>
      </c>
      <c r="V461" s="2" t="s">
        <v>25545</v>
      </c>
      <c r="W461" s="4">
        <v>7.6649600000000002E-3</v>
      </c>
      <c r="Y461" s="9">
        <f t="shared" si="55"/>
        <v>986049.12640448241</v>
      </c>
      <c r="Z461" s="9">
        <f t="shared" si="56"/>
        <v>709626.32268295006</v>
      </c>
      <c r="AA461" s="9">
        <f t="shared" si="57"/>
        <v>847837.72454371629</v>
      </c>
      <c r="AB461" s="9">
        <f t="shared" si="58"/>
        <v>195460.43898609313</v>
      </c>
      <c r="AC461" s="9">
        <f t="shared" si="59"/>
        <v>393662.56455700967</v>
      </c>
      <c r="AD461" s="9">
        <f t="shared" si="60"/>
        <v>678316.94143295148</v>
      </c>
      <c r="AJ461" s="8">
        <f t="shared" si="61"/>
        <v>0.25659397370482329</v>
      </c>
    </row>
    <row r="462" spans="1:36" x14ac:dyDescent="0.2">
      <c r="A462" t="s">
        <v>2455</v>
      </c>
      <c r="B462" t="str">
        <f>VLOOKUP(A462,Gene_Lookup!A:B,2,0)</f>
        <v xml:space="preserve">glycogen synthase (ADP-glucose)  </v>
      </c>
      <c r="C462" s="2">
        <v>30</v>
      </c>
      <c r="D462" s="3">
        <v>21.503299999999999</v>
      </c>
      <c r="E462" s="3">
        <v>21.375299999999999</v>
      </c>
      <c r="F462" s="3">
        <v>21.160699999999999</v>
      </c>
      <c r="G462" s="3">
        <v>19.2791</v>
      </c>
      <c r="H462" s="3">
        <v>19.625399999999999</v>
      </c>
      <c r="I462" s="3">
        <v>20.165900000000001</v>
      </c>
      <c r="J462" s="3">
        <v>20.5838</v>
      </c>
      <c r="K462" s="3">
        <v>19.7498</v>
      </c>
      <c r="M462" s="3">
        <v>21.503299999999999</v>
      </c>
      <c r="N462" s="3">
        <v>21.375299999999999</v>
      </c>
      <c r="O462" s="3">
        <v>21.160699999999999</v>
      </c>
      <c r="P462" s="3">
        <v>19.2791</v>
      </c>
      <c r="Q462" s="3">
        <v>19.625399999999999</v>
      </c>
      <c r="R462" s="3">
        <v>20.165900000000001</v>
      </c>
      <c r="S462" s="3">
        <v>20.5838</v>
      </c>
      <c r="T462" s="3">
        <v>19.7498</v>
      </c>
      <c r="W462" s="4">
        <v>0.31039499999999998</v>
      </c>
      <c r="Y462" s="9">
        <f t="shared" si="55"/>
        <v>2972612.5415380406</v>
      </c>
      <c r="Z462" s="9">
        <f t="shared" si="56"/>
        <v>2720235.2639281075</v>
      </c>
      <c r="AA462" s="9">
        <f t="shared" si="57"/>
        <v>2846423.902733074</v>
      </c>
      <c r="AB462" s="9">
        <f t="shared" si="58"/>
        <v>178457.68441538358</v>
      </c>
      <c r="AC462" s="9">
        <f t="shared" si="59"/>
        <v>2344258.1214172682</v>
      </c>
      <c r="AD462" s="9">
        <f t="shared" si="60"/>
        <v>636190.807253837</v>
      </c>
      <c r="AJ462" s="8">
        <f t="shared" si="61"/>
        <v>0.25679289431360364</v>
      </c>
    </row>
    <row r="463" spans="1:36" x14ac:dyDescent="0.2">
      <c r="A463" t="s">
        <v>141</v>
      </c>
      <c r="B463" t="str">
        <f>VLOOKUP(A463,Gene_Lookup!A:B,2,0)</f>
        <v xml:space="preserve">translation elongation factor G  </v>
      </c>
      <c r="C463" s="2">
        <v>58</v>
      </c>
      <c r="D463" s="3">
        <v>23.046299999999999</v>
      </c>
      <c r="E463" s="3">
        <v>21.919499999999999</v>
      </c>
      <c r="F463" s="3">
        <v>21.504200000000001</v>
      </c>
      <c r="G463" s="3">
        <v>21.108899999999998</v>
      </c>
      <c r="H463" s="3">
        <v>21.480899999999998</v>
      </c>
      <c r="I463" s="3">
        <v>22.163</v>
      </c>
      <c r="J463" s="3">
        <v>22.1434</v>
      </c>
      <c r="K463" s="3">
        <v>21.333400000000001</v>
      </c>
      <c r="M463" s="3">
        <v>23.046299999999999</v>
      </c>
      <c r="N463" s="3">
        <v>21.919499999999999</v>
      </c>
      <c r="O463" s="3">
        <v>21.504200000000001</v>
      </c>
      <c r="P463" s="3">
        <v>21.108899999999998</v>
      </c>
      <c r="Q463" s="3">
        <v>21.480899999999998</v>
      </c>
      <c r="R463" s="3">
        <v>22.163</v>
      </c>
      <c r="S463" s="3">
        <v>22.1434</v>
      </c>
      <c r="T463" s="3">
        <v>21.333400000000001</v>
      </c>
      <c r="W463" s="4">
        <v>0.34646199999999999</v>
      </c>
      <c r="Y463" s="9">
        <f t="shared" si="55"/>
        <v>8662187.6779660825</v>
      </c>
      <c r="Z463" s="9">
        <f t="shared" si="56"/>
        <v>3966678.3876686003</v>
      </c>
      <c r="AA463" s="9">
        <f t="shared" si="57"/>
        <v>6314433.0328173414</v>
      </c>
      <c r="AB463" s="9">
        <f t="shared" si="58"/>
        <v>3320226.4602937857</v>
      </c>
      <c r="AC463" s="9">
        <f t="shared" si="59"/>
        <v>2974467.5322814654</v>
      </c>
      <c r="AD463" s="9">
        <f t="shared" si="60"/>
        <v>2261580.6280322466</v>
      </c>
      <c r="AE463" s="9">
        <f>2^Q463</f>
        <v>2926814.7420305312</v>
      </c>
      <c r="AF463" s="9">
        <f>2^R463</f>
        <v>4695996.817334027</v>
      </c>
      <c r="AG463" s="9">
        <f>2^S463</f>
        <v>4632629.9011489479</v>
      </c>
      <c r="AH463" s="9">
        <f>2^T463</f>
        <v>2642368.0501389224</v>
      </c>
      <c r="AJ463" s="8">
        <f t="shared" si="61"/>
        <v>0.25985093887358046</v>
      </c>
    </row>
    <row r="464" spans="1:36" x14ac:dyDescent="0.2">
      <c r="A464" t="s">
        <v>1687</v>
      </c>
      <c r="B464" t="str">
        <f>VLOOKUP(A464,Gene_Lookup!A:B,2,0)</f>
        <v xml:space="preserve">peptidase M24  </v>
      </c>
      <c r="C464" s="2">
        <v>17</v>
      </c>
      <c r="D464" s="3">
        <v>15.842599999999999</v>
      </c>
      <c r="E464" s="3">
        <v>17.581800000000001</v>
      </c>
      <c r="F464" s="3">
        <v>17.733899999999998</v>
      </c>
      <c r="G464" s="3">
        <v>17.991</v>
      </c>
      <c r="H464" s="3">
        <v>16.215399999999999</v>
      </c>
      <c r="I464" s="3">
        <v>17.841200000000001</v>
      </c>
      <c r="J464" s="3">
        <v>17.901399999999999</v>
      </c>
      <c r="K464" s="3">
        <v>17.715</v>
      </c>
      <c r="M464" s="3">
        <v>15.842599999999999</v>
      </c>
      <c r="N464" s="3">
        <v>17.581800000000001</v>
      </c>
      <c r="O464" s="3">
        <v>17.733899999999998</v>
      </c>
      <c r="P464" s="3">
        <v>17.991</v>
      </c>
      <c r="Q464" s="3">
        <v>16.215399999999999</v>
      </c>
      <c r="R464" s="3">
        <v>17.841200000000001</v>
      </c>
      <c r="S464" s="3">
        <v>17.901399999999999</v>
      </c>
      <c r="T464" s="3">
        <v>17.715</v>
      </c>
      <c r="W464" s="4">
        <v>0.51184700000000005</v>
      </c>
      <c r="Y464" s="9">
        <f t="shared" si="55"/>
        <v>58762.167840419279</v>
      </c>
      <c r="Z464" s="9">
        <f t="shared" si="56"/>
        <v>196177.49186464812</v>
      </c>
      <c r="AA464" s="9">
        <f t="shared" si="57"/>
        <v>127469.8298525337</v>
      </c>
      <c r="AB464" s="9">
        <f t="shared" si="58"/>
        <v>97167.307456478884</v>
      </c>
      <c r="AC464" s="9">
        <f t="shared" si="59"/>
        <v>217989.63294276354</v>
      </c>
      <c r="AD464" s="9">
        <f t="shared" si="60"/>
        <v>260513.75092794778</v>
      </c>
      <c r="AJ464" s="8">
        <f t="shared" si="61"/>
        <v>0.26036834797561581</v>
      </c>
    </row>
    <row r="465" spans="1:36" x14ac:dyDescent="0.2">
      <c r="A465" t="s">
        <v>425</v>
      </c>
      <c r="B465" t="str">
        <f>VLOOKUP(A465,Gene_Lookup!A:B,2,0)</f>
        <v xml:space="preserve">protein translocase subunit secA  </v>
      </c>
      <c r="C465" s="2">
        <v>75</v>
      </c>
      <c r="D465" s="3">
        <v>21.0352</v>
      </c>
      <c r="E465" s="3">
        <v>20.519300000000001</v>
      </c>
      <c r="F465" s="3">
        <v>20.430800000000001</v>
      </c>
      <c r="G465" s="3">
        <v>18.7837</v>
      </c>
      <c r="H465" s="3">
        <v>22.579599999999999</v>
      </c>
      <c r="I465" s="3">
        <v>20.850899999999999</v>
      </c>
      <c r="J465" s="3">
        <v>20.038799999999998</v>
      </c>
      <c r="K465" s="3">
        <v>19.739899999999999</v>
      </c>
      <c r="M465" s="3">
        <v>21.0352</v>
      </c>
      <c r="N465" s="3">
        <v>20.519300000000001</v>
      </c>
      <c r="O465" s="3">
        <v>20.430800000000001</v>
      </c>
      <c r="P465" s="3">
        <v>18.7837</v>
      </c>
      <c r="Q465" s="3">
        <v>22.579599999999999</v>
      </c>
      <c r="R465" s="3">
        <v>20.850899999999999</v>
      </c>
      <c r="S465" s="3">
        <v>20.038799999999998</v>
      </c>
      <c r="T465" s="3">
        <v>19.739899999999999</v>
      </c>
      <c r="W465" s="4">
        <v>0.20862800000000001</v>
      </c>
      <c r="Y465" s="9">
        <f t="shared" si="55"/>
        <v>2148949.2775150291</v>
      </c>
      <c r="Z465" s="9">
        <f t="shared" si="56"/>
        <v>1502881.6784704383</v>
      </c>
      <c r="AA465" s="9">
        <f t="shared" si="57"/>
        <v>1825915.4779927337</v>
      </c>
      <c r="AB465" s="9">
        <f t="shared" si="58"/>
        <v>456838.78038934158</v>
      </c>
      <c r="AC465" s="9">
        <f t="shared" si="59"/>
        <v>1413460.3666776649</v>
      </c>
      <c r="AD465" s="9">
        <f t="shared" si="60"/>
        <v>451291.47487402882</v>
      </c>
      <c r="AJ465" s="8">
        <f t="shared" si="61"/>
        <v>0.26302076877477443</v>
      </c>
    </row>
    <row r="466" spans="1:36" x14ac:dyDescent="0.2">
      <c r="A466" t="s">
        <v>797</v>
      </c>
      <c r="B466" t="str">
        <f>VLOOKUP(A466,Gene_Lookup!A:B,2,0)</f>
        <v xml:space="preserve">glucose inhibited division protein A  </v>
      </c>
      <c r="C466" s="2">
        <v>36</v>
      </c>
      <c r="D466" s="3">
        <v>17.606100000000001</v>
      </c>
      <c r="E466" s="3">
        <v>16.432600000000001</v>
      </c>
      <c r="F466" s="3">
        <v>15.076499999999999</v>
      </c>
      <c r="G466" s="3">
        <v>16.145299999999999</v>
      </c>
      <c r="H466" s="3">
        <v>16.4528</v>
      </c>
      <c r="I466" s="3">
        <v>18.3371</v>
      </c>
      <c r="J466" s="3">
        <v>18.311800000000002</v>
      </c>
      <c r="K466" s="3">
        <v>17.4787</v>
      </c>
      <c r="M466" s="3">
        <v>17.606100000000001</v>
      </c>
      <c r="N466" s="3">
        <v>16.432600000000001</v>
      </c>
      <c r="O466" s="3">
        <v>15.076499999999999</v>
      </c>
      <c r="P466" s="3">
        <v>16.145299999999999</v>
      </c>
      <c r="Q466" s="3">
        <v>16.4528</v>
      </c>
      <c r="R466" s="3">
        <v>18.3371</v>
      </c>
      <c r="S466" s="3">
        <v>18.311800000000002</v>
      </c>
      <c r="T466" s="3">
        <v>17.4787</v>
      </c>
      <c r="W466" s="4">
        <v>0.22184499999999999</v>
      </c>
      <c r="Y466" s="9">
        <f t="shared" si="55"/>
        <v>199509.78777880126</v>
      </c>
      <c r="Z466" s="9">
        <f t="shared" si="56"/>
        <v>88451.562012614391</v>
      </c>
      <c r="AA466" s="9">
        <f t="shared" si="57"/>
        <v>143980.67489570781</v>
      </c>
      <c r="AB466" s="9">
        <f t="shared" si="58"/>
        <v>78530.02454581733</v>
      </c>
      <c r="AC466" s="9">
        <f t="shared" si="59"/>
        <v>34552.440646935465</v>
      </c>
      <c r="AD466" s="9">
        <f t="shared" si="60"/>
        <v>72480.234370085003</v>
      </c>
      <c r="AJ466" s="8">
        <f t="shared" si="61"/>
        <v>0.26307974424400993</v>
      </c>
    </row>
    <row r="467" spans="1:36" x14ac:dyDescent="0.2">
      <c r="A467" t="s">
        <v>382</v>
      </c>
      <c r="B467" t="str">
        <f>VLOOKUP(A467,Gene_Lookup!A:B,2,0)</f>
        <v xml:space="preserve">tyrosyl-tRNA synthetase (EC 6.1.1.1)  </v>
      </c>
      <c r="C467" s="2">
        <v>24</v>
      </c>
      <c r="D467" s="3">
        <v>19.860399999999998</v>
      </c>
      <c r="E467" s="3">
        <v>18.743600000000001</v>
      </c>
      <c r="F467" s="3">
        <v>18.535499999999999</v>
      </c>
      <c r="G467" s="3">
        <v>17.183199999999999</v>
      </c>
      <c r="H467" s="3">
        <v>16.701000000000001</v>
      </c>
      <c r="I467" s="3">
        <v>17.516400000000001</v>
      </c>
      <c r="J467" s="3">
        <v>18.502800000000001</v>
      </c>
      <c r="K467" s="3">
        <v>17.907299999999999</v>
      </c>
      <c r="M467" s="3">
        <v>19.860399999999998</v>
      </c>
      <c r="N467" s="3">
        <v>18.743600000000001</v>
      </c>
      <c r="O467" s="3">
        <v>18.535499999999999</v>
      </c>
      <c r="P467" s="3">
        <v>17.183199999999999</v>
      </c>
      <c r="Q467" s="3">
        <v>16.701000000000001</v>
      </c>
      <c r="R467" s="3">
        <v>17.516400000000001</v>
      </c>
      <c r="S467" s="3">
        <v>18.502800000000001</v>
      </c>
      <c r="T467" s="3">
        <v>17.907299999999999</v>
      </c>
      <c r="W467" s="4">
        <v>0.14238200000000001</v>
      </c>
      <c r="Y467" s="9">
        <f t="shared" si="55"/>
        <v>951866.68270600354</v>
      </c>
      <c r="Z467" s="9">
        <f t="shared" si="56"/>
        <v>438920.46105877665</v>
      </c>
      <c r="AA467" s="9">
        <f t="shared" si="57"/>
        <v>695393.57188239007</v>
      </c>
      <c r="AB467" s="9">
        <f t="shared" si="58"/>
        <v>362707.75171077199</v>
      </c>
      <c r="AC467" s="9">
        <f t="shared" si="59"/>
        <v>379963.15454160806</v>
      </c>
      <c r="AD467" s="9">
        <f t="shared" si="60"/>
        <v>148819.08208797593</v>
      </c>
      <c r="AJ467" s="8">
        <f t="shared" si="61"/>
        <v>0.26518303561163326</v>
      </c>
    </row>
    <row r="468" spans="1:36" x14ac:dyDescent="0.2">
      <c r="A468" t="s">
        <v>2445</v>
      </c>
      <c r="B468" t="str">
        <f>VLOOKUP(A468,Gene_Lookup!A:B,2,0)</f>
        <v xml:space="preserve">LSU ribosomal protein L33P  </v>
      </c>
      <c r="C468" s="2">
        <v>6</v>
      </c>
      <c r="D468" s="3">
        <v>22.633199999999999</v>
      </c>
      <c r="E468" s="3">
        <v>20.429600000000001</v>
      </c>
      <c r="F468" s="3">
        <v>16.829499999999999</v>
      </c>
      <c r="H468" s="3">
        <v>18.478200000000001</v>
      </c>
      <c r="J468" s="3">
        <v>20.405899999999999</v>
      </c>
      <c r="M468" s="3">
        <v>22.633199999999999</v>
      </c>
      <c r="N468" s="3">
        <v>20.429600000000001</v>
      </c>
      <c r="O468" s="3">
        <v>16.829499999999999</v>
      </c>
      <c r="P468" s="3">
        <v>12.6182</v>
      </c>
      <c r="Q468" s="3">
        <v>18.478200000000001</v>
      </c>
      <c r="R468" s="3">
        <v>12.111599999999999</v>
      </c>
      <c r="S468" s="3">
        <v>20.405899999999999</v>
      </c>
      <c r="T468" s="3">
        <v>12.5619</v>
      </c>
      <c r="W468" s="4">
        <v>0.40662100000000001</v>
      </c>
      <c r="Y468" s="9">
        <f t="shared" si="55"/>
        <v>6505371.427373182</v>
      </c>
      <c r="Z468" s="9">
        <f t="shared" si="56"/>
        <v>1412285.1722134613</v>
      </c>
      <c r="AA468" s="9">
        <f t="shared" si="57"/>
        <v>3958828.2997933216</v>
      </c>
      <c r="AB468" s="9">
        <f t="shared" si="58"/>
        <v>3601355.8281914373</v>
      </c>
      <c r="AC468" s="9">
        <f t="shared" si="59"/>
        <v>116462.01825094415</v>
      </c>
      <c r="AD468" s="9">
        <f t="shared" si="60"/>
        <v>6287.1915386261435</v>
      </c>
      <c r="AE468" s="9">
        <f>2^Q468</f>
        <v>365167.79228487686</v>
      </c>
      <c r="AF468" s="9">
        <f>2^R468</f>
        <v>4425.4240885488844</v>
      </c>
      <c r="AG468" s="9">
        <f>2^S468</f>
        <v>1389274.2574142558</v>
      </c>
      <c r="AH468" s="9">
        <f>2^T468</f>
        <v>6046.5646752254197</v>
      </c>
      <c r="AJ468" s="8">
        <f t="shared" si="61"/>
        <v>0.26562388468403264</v>
      </c>
    </row>
    <row r="469" spans="1:36" x14ac:dyDescent="0.2">
      <c r="A469" t="s">
        <v>1721</v>
      </c>
      <c r="B469" t="str">
        <f>VLOOKUP(A469,Gene_Lookup!A:B,2,0)</f>
        <v xml:space="preserve">hypothetical protein  </v>
      </c>
      <c r="C469" s="2">
        <v>26</v>
      </c>
      <c r="D469" s="3">
        <v>13.402799999999999</v>
      </c>
      <c r="E469" s="3">
        <v>14.635300000000001</v>
      </c>
      <c r="F469" s="3">
        <v>12.895</v>
      </c>
      <c r="G469" s="3">
        <v>12.5968</v>
      </c>
      <c r="H469" s="3">
        <v>15.1401</v>
      </c>
      <c r="I469" s="3">
        <v>12.784800000000001</v>
      </c>
      <c r="J469" s="3">
        <v>14.432700000000001</v>
      </c>
      <c r="K469" s="3">
        <v>12.686400000000001</v>
      </c>
      <c r="M469" s="3">
        <v>13.402799999999999</v>
      </c>
      <c r="N469" s="3">
        <v>14.635300000000001</v>
      </c>
      <c r="O469" s="3">
        <v>12.895</v>
      </c>
      <c r="P469" s="3">
        <v>12.5968</v>
      </c>
      <c r="Q469" s="3">
        <v>15.1401</v>
      </c>
      <c r="R469" s="3">
        <v>12.784800000000001</v>
      </c>
      <c r="S469" s="3">
        <v>14.432700000000001</v>
      </c>
      <c r="T469" s="3">
        <v>12.686400000000001</v>
      </c>
      <c r="W469" s="4">
        <v>0.67951300000000003</v>
      </c>
      <c r="Y469" s="9">
        <f t="shared" si="55"/>
        <v>10830.408207870392</v>
      </c>
      <c r="Z469" s="9">
        <f t="shared" si="56"/>
        <v>25448.623438338771</v>
      </c>
      <c r="AA469" s="9">
        <f t="shared" si="57"/>
        <v>18139.515823104583</v>
      </c>
      <c r="AB469" s="9">
        <f t="shared" si="58"/>
        <v>10336.639118308656</v>
      </c>
      <c r="AC469" s="9">
        <f t="shared" si="59"/>
        <v>7616.9620898870189</v>
      </c>
      <c r="AD469" s="9">
        <f t="shared" si="60"/>
        <v>6194.6197007118417</v>
      </c>
      <c r="AJ469" s="8">
        <f t="shared" si="61"/>
        <v>0.26571348254461835</v>
      </c>
    </row>
    <row r="470" spans="1:36" x14ac:dyDescent="0.2">
      <c r="A470" t="s">
        <v>2348</v>
      </c>
      <c r="B470" t="str">
        <f>VLOOKUP(A470,Gene_Lookup!A:B,2,0)</f>
        <v xml:space="preserve">transcriptional regulator, AbrB family  </v>
      </c>
      <c r="C470" s="2">
        <v>18</v>
      </c>
      <c r="D470" s="3">
        <v>27.045300000000001</v>
      </c>
      <c r="E470" s="3">
        <v>27.029</v>
      </c>
      <c r="F470" s="3">
        <v>27.173999999999999</v>
      </c>
      <c r="G470" s="3">
        <v>27.067399999999999</v>
      </c>
      <c r="H470" s="3">
        <v>24.3001</v>
      </c>
      <c r="I470" s="3">
        <v>24.325700000000001</v>
      </c>
      <c r="J470" s="3">
        <v>27.534099999999999</v>
      </c>
      <c r="K470" s="3">
        <v>26.982600000000001</v>
      </c>
      <c r="M470" s="3">
        <v>27.045300000000001</v>
      </c>
      <c r="N470" s="3">
        <v>27.029</v>
      </c>
      <c r="O470" s="3">
        <v>27.173999999999999</v>
      </c>
      <c r="P470" s="3">
        <v>27.067399999999999</v>
      </c>
      <c r="Q470" s="3">
        <v>24.3001</v>
      </c>
      <c r="R470" s="3">
        <v>24.325700000000001</v>
      </c>
      <c r="S470" s="3">
        <v>27.534099999999999</v>
      </c>
      <c r="T470" s="3">
        <v>26.982600000000001</v>
      </c>
      <c r="V470" s="2" t="s">
        <v>25545</v>
      </c>
      <c r="W470" s="4">
        <v>3.1463299999999998E-4</v>
      </c>
      <c r="Y470" s="9">
        <f t="shared" si="55"/>
        <v>138498969.39849618</v>
      </c>
      <c r="Z470" s="9">
        <f t="shared" si="56"/>
        <v>136942973.23214185</v>
      </c>
      <c r="AA470" s="9">
        <f t="shared" si="57"/>
        <v>137720971.315319</v>
      </c>
      <c r="AB470" s="9">
        <f t="shared" si="58"/>
        <v>1100255.4407294169</v>
      </c>
      <c r="AC470" s="9">
        <f t="shared" si="59"/>
        <v>151422043.25959668</v>
      </c>
      <c r="AD470" s="9">
        <f t="shared" si="60"/>
        <v>140636906.40226164</v>
      </c>
      <c r="AJ470" s="8">
        <f t="shared" si="61"/>
        <v>0.26677382493049739</v>
      </c>
    </row>
    <row r="471" spans="1:36" x14ac:dyDescent="0.2">
      <c r="A471" t="s">
        <v>117</v>
      </c>
      <c r="B471" t="str">
        <f>VLOOKUP(A471,Gene_Lookup!A:B,2,0)</f>
        <v xml:space="preserve">homoserine dehydrogenase (EC 1.1.1.3)  </v>
      </c>
      <c r="C471" s="2">
        <v>28</v>
      </c>
      <c r="D471" s="3">
        <v>17.7881</v>
      </c>
      <c r="E471" s="3">
        <v>16.824100000000001</v>
      </c>
      <c r="F471" s="3">
        <v>16.655999999999999</v>
      </c>
      <c r="G471" s="3">
        <v>15.792</v>
      </c>
      <c r="H471" s="3">
        <v>17.362400000000001</v>
      </c>
      <c r="I471" s="3">
        <v>16.941600000000001</v>
      </c>
      <c r="J471" s="3">
        <v>16.731200000000001</v>
      </c>
      <c r="K471" s="3">
        <v>16.595600000000001</v>
      </c>
      <c r="M471" s="3">
        <v>17.7881</v>
      </c>
      <c r="N471" s="3">
        <v>16.824100000000001</v>
      </c>
      <c r="O471" s="3">
        <v>16.655999999999999</v>
      </c>
      <c r="P471" s="3">
        <v>15.792</v>
      </c>
      <c r="Q471" s="3">
        <v>17.362400000000001</v>
      </c>
      <c r="R471" s="3">
        <v>16.941600000000001</v>
      </c>
      <c r="S471" s="3">
        <v>16.731200000000001</v>
      </c>
      <c r="T471" s="3">
        <v>16.595600000000001</v>
      </c>
      <c r="W471" s="4">
        <v>0.247308</v>
      </c>
      <c r="Y471" s="9">
        <f t="shared" si="55"/>
        <v>226334.97304406928</v>
      </c>
      <c r="Z471" s="9">
        <f t="shared" si="56"/>
        <v>116026.91632524131</v>
      </c>
      <c r="AA471" s="9">
        <f t="shared" si="57"/>
        <v>171180.94468465529</v>
      </c>
      <c r="AB471" s="9">
        <f t="shared" si="58"/>
        <v>77999.574925393565</v>
      </c>
      <c r="AC471" s="9">
        <f t="shared" si="59"/>
        <v>103265.58455225974</v>
      </c>
      <c r="AD471" s="9">
        <f t="shared" si="60"/>
        <v>56736.911557896274</v>
      </c>
      <c r="AJ471" s="8">
        <f t="shared" si="61"/>
        <v>0.26715716087352048</v>
      </c>
    </row>
    <row r="472" spans="1:36" x14ac:dyDescent="0.2">
      <c r="A472" t="s">
        <v>2172</v>
      </c>
      <c r="B472" t="str">
        <f>VLOOKUP(A472,Gene_Lookup!A:B,2,0)</f>
        <v xml:space="preserve">PpiC-type peptidyl-prolyl cis-trans isomerase  </v>
      </c>
      <c r="C472" s="2">
        <v>27</v>
      </c>
      <c r="D472" s="3">
        <v>15.436400000000001</v>
      </c>
      <c r="E472" s="3">
        <v>15.193199999999999</v>
      </c>
      <c r="F472" s="3">
        <v>15.9747</v>
      </c>
      <c r="G472" s="3">
        <v>17.232700000000001</v>
      </c>
      <c r="H472" s="3">
        <v>14.635899999999999</v>
      </c>
      <c r="I472" s="3">
        <v>17.107299999999999</v>
      </c>
      <c r="J472" s="3">
        <v>17.672799999999999</v>
      </c>
      <c r="K472" s="3">
        <v>18.392700000000001</v>
      </c>
      <c r="M472" s="3">
        <v>15.436400000000001</v>
      </c>
      <c r="N472" s="3">
        <v>15.193199999999999</v>
      </c>
      <c r="O472" s="3">
        <v>15.9747</v>
      </c>
      <c r="P472" s="3">
        <v>17.232700000000001</v>
      </c>
      <c r="Q472" s="3">
        <v>14.635899999999999</v>
      </c>
      <c r="R472" s="3">
        <v>17.107299999999999</v>
      </c>
      <c r="S472" s="3">
        <v>17.672799999999999</v>
      </c>
      <c r="T472" s="3">
        <v>18.392700000000001</v>
      </c>
      <c r="W472" s="4">
        <v>0.182532</v>
      </c>
      <c r="Y472" s="9">
        <f t="shared" si="55"/>
        <v>44342.423461177386</v>
      </c>
      <c r="Z472" s="9">
        <f t="shared" si="56"/>
        <v>37463.550165708417</v>
      </c>
      <c r="AA472" s="9">
        <f t="shared" si="57"/>
        <v>40902.986813442898</v>
      </c>
      <c r="AB472" s="9">
        <f t="shared" si="58"/>
        <v>4864.0979541491615</v>
      </c>
      <c r="AC472" s="9">
        <f t="shared" si="59"/>
        <v>64396.738428579069</v>
      </c>
      <c r="AD472" s="9">
        <f t="shared" si="60"/>
        <v>154013.78932141719</v>
      </c>
      <c r="AE472" s="9">
        <f>2^Q472</f>
        <v>25459.209424431356</v>
      </c>
      <c r="AF472" s="9">
        <f>2^R472</f>
        <v>141192.11532295457</v>
      </c>
      <c r="AG472" s="9">
        <f>2^S472</f>
        <v>208950.25590618199</v>
      </c>
      <c r="AH472" s="9">
        <f>2^T472</f>
        <v>344155.25178916834</v>
      </c>
      <c r="AJ472" s="8">
        <f t="shared" si="61"/>
        <v>0.26791070606124934</v>
      </c>
    </row>
    <row r="473" spans="1:36" x14ac:dyDescent="0.2">
      <c r="A473" t="s">
        <v>9819</v>
      </c>
      <c r="B473" t="str">
        <f>VLOOKUP(A473,Gene_Lookup!A:B,2,0)</f>
        <v xml:space="preserve">hydrogenase accessory protein HypB  </v>
      </c>
      <c r="C473" s="2">
        <v>14</v>
      </c>
      <c r="D473" s="3">
        <v>15.834899999999999</v>
      </c>
      <c r="F473" s="3">
        <v>17.854500000000002</v>
      </c>
      <c r="G473" s="3">
        <v>19.940799999999999</v>
      </c>
      <c r="H473" s="3">
        <v>16.8581</v>
      </c>
      <c r="I473" s="3">
        <v>17.379000000000001</v>
      </c>
      <c r="J473" s="3">
        <v>17.758299999999998</v>
      </c>
      <c r="K473" s="3">
        <v>16.623899999999999</v>
      </c>
      <c r="M473" s="3">
        <v>15.834899999999999</v>
      </c>
      <c r="N473" s="3">
        <v>14.0122</v>
      </c>
      <c r="O473" s="3">
        <v>17.854500000000002</v>
      </c>
      <c r="P473" s="3">
        <v>19.940799999999999</v>
      </c>
      <c r="Q473" s="3">
        <v>16.8581</v>
      </c>
      <c r="R473" s="3">
        <v>17.379000000000001</v>
      </c>
      <c r="S473" s="3">
        <v>17.758299999999998</v>
      </c>
      <c r="T473" s="3">
        <v>16.623899999999999</v>
      </c>
      <c r="W473" s="4">
        <v>8.7334499999999995E-2</v>
      </c>
      <c r="Y473" s="9">
        <f t="shared" si="55"/>
        <v>58449.375906289468</v>
      </c>
      <c r="Z473" s="9">
        <f t="shared" si="56"/>
        <v>16523.137055401341</v>
      </c>
      <c r="AA473" s="9">
        <f t="shared" si="57"/>
        <v>37486.256480845404</v>
      </c>
      <c r="AB473" s="9">
        <f t="shared" si="58"/>
        <v>29646.327801109877</v>
      </c>
      <c r="AC473" s="9">
        <f t="shared" si="59"/>
        <v>236995.47694325648</v>
      </c>
      <c r="AD473" s="9">
        <f t="shared" si="60"/>
        <v>1006419.2558180172</v>
      </c>
      <c r="AJ473" s="8">
        <f t="shared" si="61"/>
        <v>0.26869431009516753</v>
      </c>
    </row>
    <row r="474" spans="1:36" x14ac:dyDescent="0.2">
      <c r="A474" t="s">
        <v>913</v>
      </c>
      <c r="B474" t="str">
        <f>VLOOKUP(A474,Gene_Lookup!A:B,2,0)</f>
        <v xml:space="preserve">thiamine pyrophosphate TPP-binding domain-containing protein  </v>
      </c>
      <c r="C474" s="2">
        <v>28</v>
      </c>
      <c r="D474" s="3">
        <v>25.804200000000002</v>
      </c>
      <c r="E474" s="3">
        <v>24.555</v>
      </c>
      <c r="F474" s="3">
        <v>23.8811</v>
      </c>
      <c r="G474" s="3">
        <v>23.959499999999998</v>
      </c>
      <c r="H474" s="3">
        <v>24.454899999999999</v>
      </c>
      <c r="I474" s="3">
        <v>23.938700000000001</v>
      </c>
      <c r="J474" s="3">
        <v>24.334599999999998</v>
      </c>
      <c r="K474" s="3">
        <v>24.746400000000001</v>
      </c>
      <c r="M474" s="3">
        <v>25.804200000000002</v>
      </c>
      <c r="N474" s="3">
        <v>24.555</v>
      </c>
      <c r="O474" s="3">
        <v>23.8811</v>
      </c>
      <c r="P474" s="3">
        <v>23.959499999999998</v>
      </c>
      <c r="Q474" s="3">
        <v>24.454899999999999</v>
      </c>
      <c r="R474" s="3">
        <v>23.938700000000001</v>
      </c>
      <c r="S474" s="3">
        <v>24.334599999999998</v>
      </c>
      <c r="T474" s="3">
        <v>24.746400000000001</v>
      </c>
      <c r="W474" s="4">
        <v>0.21296300000000001</v>
      </c>
      <c r="Y474" s="9">
        <f t="shared" si="55"/>
        <v>58591985.360706724</v>
      </c>
      <c r="Z474" s="9">
        <f t="shared" si="56"/>
        <v>24648559.500934947</v>
      </c>
      <c r="AA474" s="9">
        <f t="shared" si="57"/>
        <v>41620272.430820838</v>
      </c>
      <c r="AB474" s="9">
        <f t="shared" si="58"/>
        <v>24001626.602147438</v>
      </c>
      <c r="AC474" s="9">
        <f t="shared" si="59"/>
        <v>15449962.493039684</v>
      </c>
      <c r="AD474" s="9">
        <f t="shared" si="60"/>
        <v>16312787.585039543</v>
      </c>
      <c r="AE474" s="9">
        <f>2^Q474</f>
        <v>22996325.169190381</v>
      </c>
      <c r="AF474" s="9">
        <f>2^R474</f>
        <v>16079285.895905694</v>
      </c>
      <c r="AG474" s="9">
        <f>2^S474</f>
        <v>21156534.595307261</v>
      </c>
      <c r="AH474" s="9">
        <f>2^T474</f>
        <v>28145481.62497364</v>
      </c>
      <c r="AJ474" s="8">
        <f t="shared" si="61"/>
        <v>0.2687521548279963</v>
      </c>
    </row>
    <row r="475" spans="1:36" x14ac:dyDescent="0.2">
      <c r="A475" t="s">
        <v>66</v>
      </c>
      <c r="B475" t="str">
        <f>VLOOKUP(A475,Gene_Lookup!A:B,2,0)</f>
        <v xml:space="preserve">methionine synthase (B12-dependent) (EC 2.1.1.13)  </v>
      </c>
      <c r="C475" s="2">
        <v>49</v>
      </c>
      <c r="D475" s="3">
        <v>18.487500000000001</v>
      </c>
      <c r="E475" s="3">
        <v>17.630099999999999</v>
      </c>
      <c r="F475" s="3">
        <v>17.502700000000001</v>
      </c>
      <c r="G475" s="3">
        <v>16.749199999999998</v>
      </c>
      <c r="H475" s="3">
        <v>17.4465</v>
      </c>
      <c r="I475" s="3">
        <v>17.043099999999999</v>
      </c>
      <c r="J475" s="3">
        <v>16.639399999999998</v>
      </c>
      <c r="K475" s="3">
        <v>17.470500000000001</v>
      </c>
      <c r="M475" s="3">
        <v>18.487500000000001</v>
      </c>
      <c r="N475" s="3">
        <v>17.630099999999999</v>
      </c>
      <c r="O475" s="3">
        <v>17.502700000000001</v>
      </c>
      <c r="P475" s="3">
        <v>16.749199999999998</v>
      </c>
      <c r="Q475" s="3">
        <v>17.4465</v>
      </c>
      <c r="R475" s="3">
        <v>17.043099999999999</v>
      </c>
      <c r="S475" s="3">
        <v>16.639399999999998</v>
      </c>
      <c r="T475" s="3">
        <v>17.470500000000001</v>
      </c>
      <c r="W475" s="4">
        <v>0.32150400000000001</v>
      </c>
      <c r="Y475" s="9">
        <f t="shared" si="55"/>
        <v>367529.36551353795</v>
      </c>
      <c r="Z475" s="9">
        <f t="shared" si="56"/>
        <v>202856.49928733817</v>
      </c>
      <c r="AA475" s="9">
        <f t="shared" si="57"/>
        <v>285192.93240043806</v>
      </c>
      <c r="AB475" s="9">
        <f t="shared" si="58"/>
        <v>116441.30038597112</v>
      </c>
      <c r="AC475" s="9">
        <f t="shared" si="59"/>
        <v>185711.03273608067</v>
      </c>
      <c r="AD475" s="9">
        <f t="shared" si="60"/>
        <v>110156.87405960012</v>
      </c>
      <c r="AJ475" s="8">
        <f t="shared" si="61"/>
        <v>0.26895546092895917</v>
      </c>
    </row>
    <row r="476" spans="1:36" x14ac:dyDescent="0.2">
      <c r="A476" t="s">
        <v>3419</v>
      </c>
      <c r="B476" t="str">
        <f>VLOOKUP(A476,Gene_Lookup!A:B,2,0)</f>
        <v xml:space="preserve">L-lactate dehydrogenase (EC 1.1.1.27)  </v>
      </c>
      <c r="C476" s="2">
        <v>14</v>
      </c>
      <c r="D476" s="3">
        <v>19.6069</v>
      </c>
      <c r="E476" s="3">
        <v>17.335999999999999</v>
      </c>
      <c r="M476" s="3">
        <v>19.6069</v>
      </c>
      <c r="N476" s="3">
        <v>17.335999999999999</v>
      </c>
      <c r="O476" s="3">
        <v>11.9719</v>
      </c>
      <c r="P476" s="3">
        <v>11.2905</v>
      </c>
      <c r="Q476" s="3">
        <v>12.013199999999999</v>
      </c>
      <c r="R476" s="3">
        <v>11.883100000000001</v>
      </c>
      <c r="S476" s="3">
        <v>11.9719</v>
      </c>
      <c r="T476" s="3">
        <v>11.864699999999999</v>
      </c>
      <c r="V476" s="2" t="s">
        <v>25545</v>
      </c>
      <c r="W476" s="4">
        <v>3.0941699999999998E-3</v>
      </c>
      <c r="Y476" s="9">
        <f t="shared" si="55"/>
        <v>798481.80070244521</v>
      </c>
      <c r="Z476" s="9">
        <f t="shared" si="56"/>
        <v>165445.89835299901</v>
      </c>
      <c r="AA476" s="9">
        <f t="shared" si="57"/>
        <v>481963.84952772211</v>
      </c>
      <c r="AB476" s="9">
        <f t="shared" si="58"/>
        <v>447623.97928583855</v>
      </c>
      <c r="AC476" s="9">
        <f t="shared" si="59"/>
        <v>4016.9923539945526</v>
      </c>
      <c r="AD476" s="9">
        <f t="shared" si="60"/>
        <v>2504.8352480437511</v>
      </c>
      <c r="AJ476" s="8">
        <f t="shared" si="61"/>
        <v>0.26958121664280554</v>
      </c>
    </row>
    <row r="477" spans="1:36" x14ac:dyDescent="0.2">
      <c r="A477" t="s">
        <v>4187</v>
      </c>
      <c r="B477" t="str">
        <f>VLOOKUP(A477,Gene_Lookup!A:B,2,0)</f>
        <v xml:space="preserve">Excinuclease ABC subunit C  </v>
      </c>
      <c r="C477" s="2">
        <v>14</v>
      </c>
      <c r="D477" s="3">
        <v>14.2422</v>
      </c>
      <c r="E477" s="3">
        <v>15.0335</v>
      </c>
      <c r="F477" s="3">
        <v>14.162599999999999</v>
      </c>
      <c r="H477" s="3">
        <v>14.6485</v>
      </c>
      <c r="M477" s="3">
        <v>14.2422</v>
      </c>
      <c r="N477" s="3">
        <v>15.0335</v>
      </c>
      <c r="O477" s="3">
        <v>14.162599999999999</v>
      </c>
      <c r="P477" s="3">
        <v>11.2928</v>
      </c>
      <c r="Q477" s="3">
        <v>14.6485</v>
      </c>
      <c r="R477" s="3">
        <v>12.486499999999999</v>
      </c>
      <c r="S477" s="3">
        <v>11.8704</v>
      </c>
      <c r="T477" s="3">
        <v>11.1556</v>
      </c>
      <c r="W477" s="4">
        <v>0.25783699999999998</v>
      </c>
      <c r="Y477" s="9">
        <f t="shared" si="55"/>
        <v>19378.912609523006</v>
      </c>
      <c r="Z477" s="9">
        <f t="shared" si="56"/>
        <v>33537.789906581958</v>
      </c>
      <c r="AA477" s="9">
        <f t="shared" si="57"/>
        <v>26458.351258052484</v>
      </c>
      <c r="AB477" s="9">
        <f t="shared" si="58"/>
        <v>10011.838150738628</v>
      </c>
      <c r="AC477" s="9">
        <f t="shared" si="59"/>
        <v>18338.6523087198</v>
      </c>
      <c r="AD477" s="9">
        <f t="shared" si="60"/>
        <v>2508.8317377030494</v>
      </c>
      <c r="AE477" s="9">
        <f t="shared" ref="AE477:AH478" si="62">2^Q477</f>
        <v>25682.535168148432</v>
      </c>
      <c r="AF477" s="9">
        <f t="shared" si="62"/>
        <v>5738.6672162493605</v>
      </c>
      <c r="AG477" s="9">
        <f t="shared" si="62"/>
        <v>3744.0915588472271</v>
      </c>
      <c r="AH477" s="9">
        <f t="shared" si="62"/>
        <v>2281.2360162626051</v>
      </c>
      <c r="AJ477" s="8">
        <f t="shared" si="61"/>
        <v>0.27012585174823478</v>
      </c>
    </row>
    <row r="478" spans="1:36" x14ac:dyDescent="0.2">
      <c r="A478" t="s">
        <v>17177</v>
      </c>
      <c r="B478" t="str">
        <f>VLOOKUP(A478,Gene_Lookup!A:B,2,0)</f>
        <v xml:space="preserve">hypothetical protein  </v>
      </c>
      <c r="C478" s="2">
        <v>20</v>
      </c>
      <c r="H478" s="3">
        <v>15.5482</v>
      </c>
      <c r="I478" s="3">
        <v>15.4032</v>
      </c>
      <c r="M478" s="3">
        <v>11.460800000000001</v>
      </c>
      <c r="N478" s="3">
        <v>10.098000000000001</v>
      </c>
      <c r="O478" s="3">
        <v>12.3393</v>
      </c>
      <c r="P478" s="3">
        <v>11.535299999999999</v>
      </c>
      <c r="Q478" s="3">
        <v>15.5482</v>
      </c>
      <c r="R478" s="3">
        <v>15.4032</v>
      </c>
      <c r="S478" s="3">
        <v>11.9613</v>
      </c>
      <c r="T478" s="3">
        <v>12.0212</v>
      </c>
      <c r="V478" s="2" t="s">
        <v>25545</v>
      </c>
      <c r="W478" s="4">
        <v>4.3511699999999997E-3</v>
      </c>
      <c r="Y478" s="9">
        <f t="shared" si="55"/>
        <v>2818.6722140320903</v>
      </c>
      <c r="Z478" s="9">
        <f t="shared" si="56"/>
        <v>1095.9756271888634</v>
      </c>
      <c r="AA478" s="9">
        <f t="shared" si="57"/>
        <v>1957.3239206104768</v>
      </c>
      <c r="AB478" s="9">
        <f t="shared" si="58"/>
        <v>1218.1304384837658</v>
      </c>
      <c r="AC478" s="9">
        <f t="shared" si="59"/>
        <v>5182.0240650632204</v>
      </c>
      <c r="AD478" s="9">
        <f t="shared" si="60"/>
        <v>2968.0506571458664</v>
      </c>
      <c r="AE478" s="9">
        <f t="shared" si="62"/>
        <v>47915.340485404784</v>
      </c>
      <c r="AF478" s="9">
        <f t="shared" si="62"/>
        <v>43333.645803817955</v>
      </c>
      <c r="AG478" s="9">
        <f t="shared" si="62"/>
        <v>3987.5862255898164</v>
      </c>
      <c r="AH478" s="9">
        <f t="shared" si="62"/>
        <v>4156.6339826809244</v>
      </c>
      <c r="AJ478" s="8">
        <f t="shared" si="61"/>
        <v>0.27016136297957727</v>
      </c>
    </row>
    <row r="479" spans="1:36" x14ac:dyDescent="0.2">
      <c r="A479" t="s">
        <v>119</v>
      </c>
      <c r="B479" t="str">
        <f>VLOOKUP(A479,Gene_Lookup!A:B,2,0)</f>
        <v xml:space="preserve">pyruvate phosphate dikinase (EC 2.7.9.1)  </v>
      </c>
      <c r="C479" s="2">
        <v>102</v>
      </c>
      <c r="D479" s="3">
        <v>23.806999999999999</v>
      </c>
      <c r="E479" s="3">
        <v>22.5244</v>
      </c>
      <c r="F479" s="3">
        <v>22.2136</v>
      </c>
      <c r="G479" s="3">
        <v>21.112500000000001</v>
      </c>
      <c r="H479" s="3">
        <v>24.247399999999999</v>
      </c>
      <c r="I479" s="3">
        <v>23.552099999999999</v>
      </c>
      <c r="J479" s="3">
        <v>23.3901</v>
      </c>
      <c r="K479" s="3">
        <v>22.429600000000001</v>
      </c>
      <c r="M479" s="3">
        <v>23.806999999999999</v>
      </c>
      <c r="N479" s="3">
        <v>22.5244</v>
      </c>
      <c r="O479" s="3">
        <v>22.2136</v>
      </c>
      <c r="P479" s="3">
        <v>21.112500000000001</v>
      </c>
      <c r="Q479" s="3">
        <v>24.247399999999999</v>
      </c>
      <c r="R479" s="3">
        <v>23.552099999999999</v>
      </c>
      <c r="S479" s="3">
        <v>23.3901</v>
      </c>
      <c r="T479" s="3">
        <v>22.429600000000001</v>
      </c>
      <c r="W479" s="4">
        <v>0.142209</v>
      </c>
      <c r="Y479" s="9">
        <f t="shared" si="55"/>
        <v>14676452.954334186</v>
      </c>
      <c r="Z479" s="9">
        <f t="shared" si="56"/>
        <v>6032815.371194954</v>
      </c>
      <c r="AA479" s="9">
        <f t="shared" si="57"/>
        <v>10354634.16276457</v>
      </c>
      <c r="AB479" s="9">
        <f t="shared" si="58"/>
        <v>6111974.7491566502</v>
      </c>
      <c r="AC479" s="9">
        <f t="shared" si="59"/>
        <v>4863623.09088099</v>
      </c>
      <c r="AD479" s="9">
        <f t="shared" si="60"/>
        <v>2267231.0646011634</v>
      </c>
      <c r="AJ479" s="8">
        <f t="shared" si="61"/>
        <v>0.27136726300631153</v>
      </c>
    </row>
    <row r="480" spans="1:36" x14ac:dyDescent="0.2">
      <c r="A480" t="s">
        <v>1614</v>
      </c>
      <c r="B480" t="str">
        <f>VLOOKUP(A480,Gene_Lookup!A:B,2,0)</f>
        <v xml:space="preserve">alkyl hydroperoxide reductase, F subunit  </v>
      </c>
      <c r="C480" s="2">
        <v>36</v>
      </c>
      <c r="D480" s="3">
        <v>21.6097</v>
      </c>
      <c r="E480" s="3">
        <v>21.903700000000001</v>
      </c>
      <c r="F480" s="3">
        <v>23.668900000000001</v>
      </c>
      <c r="G480" s="3">
        <v>22.4039</v>
      </c>
      <c r="H480" s="3">
        <v>21.3718</v>
      </c>
      <c r="I480" s="3">
        <v>22.136900000000001</v>
      </c>
      <c r="J480" s="3">
        <v>23.230899999999998</v>
      </c>
      <c r="K480" s="3">
        <v>22.721299999999999</v>
      </c>
      <c r="M480" s="3">
        <v>21.6097</v>
      </c>
      <c r="N480" s="3">
        <v>21.903700000000001</v>
      </c>
      <c r="O480" s="3">
        <v>23.668900000000001</v>
      </c>
      <c r="P480" s="3">
        <v>22.4039</v>
      </c>
      <c r="Q480" s="3">
        <v>21.3718</v>
      </c>
      <c r="R480" s="3">
        <v>22.136900000000001</v>
      </c>
      <c r="S480" s="3">
        <v>23.230899999999998</v>
      </c>
      <c r="T480" s="3">
        <v>22.721299999999999</v>
      </c>
      <c r="W480" s="4">
        <v>0.13950599999999999</v>
      </c>
      <c r="Y480" s="9">
        <f t="shared" si="55"/>
        <v>3200132.0346479979</v>
      </c>
      <c r="Z480" s="9">
        <f t="shared" si="56"/>
        <v>3923473.4312512847</v>
      </c>
      <c r="AA480" s="9">
        <f t="shared" si="57"/>
        <v>3561802.7329496415</v>
      </c>
      <c r="AB480" s="9">
        <f t="shared" si="58"/>
        <v>511479.60665112757</v>
      </c>
      <c r="AC480" s="9">
        <f t="shared" si="59"/>
        <v>13336714.809319258</v>
      </c>
      <c r="AD480" s="9">
        <f t="shared" si="60"/>
        <v>5549398.5947619751</v>
      </c>
      <c r="AJ480" s="8">
        <f t="shared" si="61"/>
        <v>0.27148294918402149</v>
      </c>
    </row>
    <row r="481" spans="1:36" x14ac:dyDescent="0.2">
      <c r="A481" t="s">
        <v>1977</v>
      </c>
      <c r="B481" t="str">
        <f>VLOOKUP(A481,Gene_Lookup!A:B,2,0)</f>
        <v xml:space="preserve">aminodeoxychorismate lyase  </v>
      </c>
      <c r="C481" s="2">
        <v>16</v>
      </c>
      <c r="D481" s="3">
        <v>18.501000000000001</v>
      </c>
      <c r="E481" s="3">
        <v>17.8369</v>
      </c>
      <c r="F481" s="3">
        <v>18.6007</v>
      </c>
      <c r="G481" s="3">
        <v>18.662500000000001</v>
      </c>
      <c r="H481" s="3">
        <v>17.789100000000001</v>
      </c>
      <c r="I481" s="3">
        <v>20.035900000000002</v>
      </c>
      <c r="J481" s="3">
        <v>17.7258</v>
      </c>
      <c r="K481" s="3">
        <v>19.7605</v>
      </c>
      <c r="M481" s="3">
        <v>18.501000000000001</v>
      </c>
      <c r="N481" s="3">
        <v>17.8369</v>
      </c>
      <c r="O481" s="3">
        <v>18.6007</v>
      </c>
      <c r="P481" s="3">
        <v>18.662500000000001</v>
      </c>
      <c r="Q481" s="3">
        <v>17.789100000000001</v>
      </c>
      <c r="R481" s="3">
        <v>20.035900000000002</v>
      </c>
      <c r="S481" s="3">
        <v>17.7258</v>
      </c>
      <c r="T481" s="3">
        <v>19.7605</v>
      </c>
      <c r="W481" s="4">
        <v>0.91245399999999999</v>
      </c>
      <c r="Y481" s="9">
        <f t="shared" si="55"/>
        <v>370984.65796467097</v>
      </c>
      <c r="Z481" s="9">
        <f t="shared" si="56"/>
        <v>234121.8405473578</v>
      </c>
      <c r="AA481" s="9">
        <f t="shared" si="57"/>
        <v>302553.24925601436</v>
      </c>
      <c r="AB481" s="9">
        <f t="shared" si="58"/>
        <v>96776.62628807874</v>
      </c>
      <c r="AC481" s="9">
        <f t="shared" si="59"/>
        <v>397528.83902112732</v>
      </c>
      <c r="AD481" s="9">
        <f t="shared" si="60"/>
        <v>414927.57138576667</v>
      </c>
      <c r="AJ481" s="8">
        <f t="shared" si="61"/>
        <v>0.27172659690213607</v>
      </c>
    </row>
    <row r="482" spans="1:36" x14ac:dyDescent="0.2">
      <c r="A482" t="s">
        <v>1790</v>
      </c>
      <c r="B482" t="str">
        <f>VLOOKUP(A482,Gene_Lookup!A:B,2,0)</f>
        <v xml:space="preserve">iron-only hydrogenase maturation protein HydE  </v>
      </c>
      <c r="C482" s="2">
        <v>19</v>
      </c>
      <c r="D482" s="3">
        <v>17.625599999999999</v>
      </c>
      <c r="E482" s="3">
        <v>16.134</v>
      </c>
      <c r="F482" s="3">
        <v>18.4482</v>
      </c>
      <c r="G482" s="3">
        <v>17.686599999999999</v>
      </c>
      <c r="H482" s="3">
        <v>17.203099999999999</v>
      </c>
      <c r="J482" s="3">
        <v>17.783999999999999</v>
      </c>
      <c r="K482" s="3">
        <v>18.311800000000002</v>
      </c>
      <c r="M482" s="3">
        <v>17.625599999999999</v>
      </c>
      <c r="N482" s="3">
        <v>16.134</v>
      </c>
      <c r="O482" s="3">
        <v>18.4482</v>
      </c>
      <c r="P482" s="3">
        <v>17.686599999999999</v>
      </c>
      <c r="Q482" s="3">
        <v>17.203099999999999</v>
      </c>
      <c r="R482" s="3">
        <v>10.212300000000001</v>
      </c>
      <c r="S482" s="3">
        <v>17.783999999999999</v>
      </c>
      <c r="T482" s="3">
        <v>18.311800000000002</v>
      </c>
      <c r="W482" s="4">
        <v>0.38953300000000002</v>
      </c>
      <c r="Y482" s="9">
        <f t="shared" si="55"/>
        <v>202224.74272774259</v>
      </c>
      <c r="Z482" s="9">
        <f t="shared" si="56"/>
        <v>71914.745861193252</v>
      </c>
      <c r="AA482" s="9">
        <f t="shared" si="57"/>
        <v>137069.74429446791</v>
      </c>
      <c r="AB482" s="9">
        <f t="shared" si="58"/>
        <v>92143.082440734855</v>
      </c>
      <c r="AC482" s="9">
        <f t="shared" si="59"/>
        <v>357652.74778881524</v>
      </c>
      <c r="AD482" s="9">
        <f t="shared" si="60"/>
        <v>210958.54494309105</v>
      </c>
      <c r="AJ482" s="8">
        <f t="shared" si="61"/>
        <v>0.27221753629917034</v>
      </c>
    </row>
    <row r="483" spans="1:36" x14ac:dyDescent="0.2">
      <c r="A483" t="s">
        <v>1470</v>
      </c>
      <c r="B483" t="str">
        <f>VLOOKUP(A483,Gene_Lookup!A:B,2,0)</f>
        <v xml:space="preserve">protease FtsH subunit HflC  </v>
      </c>
      <c r="C483" s="2">
        <v>19</v>
      </c>
      <c r="D483" s="3">
        <v>19.611799999999999</v>
      </c>
      <c r="E483" s="3">
        <v>19.3444</v>
      </c>
      <c r="F483" s="3">
        <v>19.247599999999998</v>
      </c>
      <c r="G483" s="3">
        <v>17.923300000000001</v>
      </c>
      <c r="H483" s="3">
        <v>19.3019</v>
      </c>
      <c r="I483" s="3">
        <v>18.4345</v>
      </c>
      <c r="J483" s="3">
        <v>18.943000000000001</v>
      </c>
      <c r="K483" s="3">
        <v>19.6919</v>
      </c>
      <c r="M483" s="3">
        <v>19.611799999999999</v>
      </c>
      <c r="N483" s="3">
        <v>19.3444</v>
      </c>
      <c r="O483" s="3">
        <v>19.247599999999998</v>
      </c>
      <c r="P483" s="3">
        <v>17.923300000000001</v>
      </c>
      <c r="Q483" s="3">
        <v>19.3019</v>
      </c>
      <c r="R483" s="3">
        <v>18.4345</v>
      </c>
      <c r="S483" s="3">
        <v>18.943000000000001</v>
      </c>
      <c r="T483" s="3">
        <v>19.6919</v>
      </c>
      <c r="W483" s="4">
        <v>0.53268199999999999</v>
      </c>
      <c r="Y483" s="9">
        <f t="shared" si="55"/>
        <v>801198.39193851862</v>
      </c>
      <c r="Z483" s="9">
        <f t="shared" si="56"/>
        <v>665648.0255277633</v>
      </c>
      <c r="AA483" s="9">
        <f t="shared" si="57"/>
        <v>733423.20873314096</v>
      </c>
      <c r="AB483" s="9">
        <f t="shared" si="58"/>
        <v>95848.5832813663</v>
      </c>
      <c r="AC483" s="9">
        <f t="shared" si="59"/>
        <v>622450.6783063371</v>
      </c>
      <c r="AD483" s="9">
        <f t="shared" si="60"/>
        <v>248571.26431415803</v>
      </c>
      <c r="AJ483" s="8">
        <f t="shared" si="61"/>
        <v>0.27280392316711954</v>
      </c>
    </row>
    <row r="484" spans="1:36" x14ac:dyDescent="0.2">
      <c r="A484" t="s">
        <v>969</v>
      </c>
      <c r="B484" t="str">
        <f>VLOOKUP(A484,Gene_Lookup!A:B,2,0)</f>
        <v xml:space="preserve">histidyl-tRNA synthetase (EC 6.1.1.21)  </v>
      </c>
      <c r="C484" s="2">
        <v>31</v>
      </c>
      <c r="D484" s="3">
        <v>18.632000000000001</v>
      </c>
      <c r="E484" s="3">
        <v>18.053799999999999</v>
      </c>
      <c r="F484" s="3">
        <v>17.9694</v>
      </c>
      <c r="G484" s="3">
        <v>17.666399999999999</v>
      </c>
      <c r="H484" s="3">
        <v>16.860199999999999</v>
      </c>
      <c r="I484" s="3">
        <v>18.133199999999999</v>
      </c>
      <c r="J484" s="3">
        <v>17.275300000000001</v>
      </c>
      <c r="K484" s="3">
        <v>17.585599999999999</v>
      </c>
      <c r="M484" s="3">
        <v>18.632000000000001</v>
      </c>
      <c r="N484" s="3">
        <v>18.053799999999999</v>
      </c>
      <c r="O484" s="3">
        <v>17.9694</v>
      </c>
      <c r="P484" s="3">
        <v>17.666399999999999</v>
      </c>
      <c r="Q484" s="3">
        <v>16.860199999999999</v>
      </c>
      <c r="R484" s="3">
        <v>18.133199999999999</v>
      </c>
      <c r="S484" s="3">
        <v>17.275300000000001</v>
      </c>
      <c r="T484" s="3">
        <v>17.585599999999999</v>
      </c>
      <c r="W484" s="4">
        <v>0.39091300000000001</v>
      </c>
      <c r="Y484" s="9">
        <f t="shared" si="55"/>
        <v>406247.66633072222</v>
      </c>
      <c r="Z484" s="9">
        <f t="shared" si="56"/>
        <v>272104.25666278676</v>
      </c>
      <c r="AA484" s="9">
        <f t="shared" si="57"/>
        <v>339175.96149675449</v>
      </c>
      <c r="AB484" s="9">
        <f t="shared" si="58"/>
        <v>94853.714627682188</v>
      </c>
      <c r="AC484" s="9">
        <f t="shared" si="59"/>
        <v>256642.39772008473</v>
      </c>
      <c r="AD484" s="9">
        <f t="shared" si="60"/>
        <v>208025.37587563347</v>
      </c>
      <c r="AJ484" s="8">
        <f t="shared" si="61"/>
        <v>0.27293520822353179</v>
      </c>
    </row>
    <row r="485" spans="1:36" x14ac:dyDescent="0.2">
      <c r="A485" t="s">
        <v>3845</v>
      </c>
      <c r="B485" t="str">
        <f>VLOOKUP(A485,Gene_Lookup!A:B,2,0)</f>
        <v xml:space="preserve">ATP synthase F1 subcomplex alpha subunit  </v>
      </c>
      <c r="C485" s="2">
        <v>23</v>
      </c>
      <c r="D485" s="3">
        <v>17.610600000000002</v>
      </c>
      <c r="E485" s="3">
        <v>17.297999999999998</v>
      </c>
      <c r="F485" s="3">
        <v>18.4056</v>
      </c>
      <c r="G485" s="3">
        <v>17.728999999999999</v>
      </c>
      <c r="H485" s="3">
        <v>18.268899999999999</v>
      </c>
      <c r="I485" s="3">
        <v>18.422000000000001</v>
      </c>
      <c r="J485" s="3">
        <v>18.116499999999998</v>
      </c>
      <c r="K485" s="3">
        <v>17.695799999999998</v>
      </c>
      <c r="M485" s="3">
        <v>17.610600000000002</v>
      </c>
      <c r="N485" s="3">
        <v>17.297999999999998</v>
      </c>
      <c r="O485" s="3">
        <v>18.4056</v>
      </c>
      <c r="P485" s="3">
        <v>17.728999999999999</v>
      </c>
      <c r="Q485" s="3">
        <v>18.268899999999999</v>
      </c>
      <c r="R485" s="3">
        <v>18.422000000000001</v>
      </c>
      <c r="S485" s="3">
        <v>18.116499999999998</v>
      </c>
      <c r="T485" s="3">
        <v>17.695799999999998</v>
      </c>
      <c r="W485" s="4">
        <v>0.16186600000000001</v>
      </c>
      <c r="Y485" s="9">
        <f t="shared" si="55"/>
        <v>200133.06273236353</v>
      </c>
      <c r="Z485" s="9">
        <f t="shared" si="56"/>
        <v>161145.01120879213</v>
      </c>
      <c r="AA485" s="9">
        <f t="shared" si="57"/>
        <v>180639.03697057784</v>
      </c>
      <c r="AB485" s="9">
        <f t="shared" si="58"/>
        <v>27568.715617567723</v>
      </c>
      <c r="AC485" s="9">
        <f t="shared" si="59"/>
        <v>347246.34899711405</v>
      </c>
      <c r="AD485" s="9">
        <f t="shared" si="60"/>
        <v>217250.50424210008</v>
      </c>
      <c r="AE485" s="9">
        <f>2^Q485</f>
        <v>315854.36842671491</v>
      </c>
      <c r="AF485" s="9">
        <f>2^R485</f>
        <v>351216.23267484363</v>
      </c>
      <c r="AG485" s="9">
        <f>2^S485</f>
        <v>284190.73579061934</v>
      </c>
      <c r="AH485" s="9">
        <f>2^T485</f>
        <v>212308.11639716467</v>
      </c>
      <c r="AJ485" s="8">
        <f t="shared" si="61"/>
        <v>0.27299286410085399</v>
      </c>
    </row>
    <row r="486" spans="1:36" x14ac:dyDescent="0.2">
      <c r="A486" t="s">
        <v>4400</v>
      </c>
      <c r="B486" t="str">
        <f>VLOOKUP(A486,Gene_Lookup!A:B,2,0)</f>
        <v xml:space="preserve">DNA repair protein RadA  </v>
      </c>
      <c r="C486" s="2">
        <v>17</v>
      </c>
      <c r="D486" s="3">
        <v>12.698</v>
      </c>
      <c r="E486" s="3">
        <v>13.7508</v>
      </c>
      <c r="F486" s="3">
        <v>14.8063</v>
      </c>
      <c r="G486" s="3">
        <v>16.636399999999998</v>
      </c>
      <c r="H486" s="3">
        <v>14.354200000000001</v>
      </c>
      <c r="J486" s="3">
        <v>15.001799999999999</v>
      </c>
      <c r="K486" s="3">
        <v>14.959199999999999</v>
      </c>
      <c r="M486" s="3">
        <v>12.698</v>
      </c>
      <c r="N486" s="3">
        <v>13.7508</v>
      </c>
      <c r="O486" s="3">
        <v>14.8063</v>
      </c>
      <c r="P486" s="3">
        <v>16.636399999999998</v>
      </c>
      <c r="Q486" s="3">
        <v>14.354200000000001</v>
      </c>
      <c r="R486" s="3">
        <v>12.621</v>
      </c>
      <c r="S486" s="3">
        <v>15.001799999999999</v>
      </c>
      <c r="T486" s="3">
        <v>14.959199999999999</v>
      </c>
      <c r="W486" s="4">
        <v>0.15378700000000001</v>
      </c>
      <c r="Y486" s="9">
        <f t="shared" si="55"/>
        <v>6644.7536584871314</v>
      </c>
      <c r="Z486" s="9">
        <f t="shared" si="56"/>
        <v>13784.888713948449</v>
      </c>
      <c r="AA486" s="9">
        <f t="shared" si="57"/>
        <v>10214.82118621779</v>
      </c>
      <c r="AB486" s="9">
        <f t="shared" si="58"/>
        <v>5048.8379163044801</v>
      </c>
      <c r="AC486" s="9">
        <f t="shared" si="59"/>
        <v>28651.042230946186</v>
      </c>
      <c r="AD486" s="9">
        <f t="shared" si="60"/>
        <v>101872.13777287245</v>
      </c>
      <c r="AJ486" s="8">
        <f t="shared" si="61"/>
        <v>0.27319847481366266</v>
      </c>
    </row>
    <row r="487" spans="1:36" x14ac:dyDescent="0.2">
      <c r="A487" t="s">
        <v>5239</v>
      </c>
      <c r="B487" t="str">
        <f>VLOOKUP(A487,Gene_Lookup!A:B,2,0)</f>
        <v xml:space="preserve">metal dependent phosphohydrolase  </v>
      </c>
      <c r="C487" s="2">
        <v>6</v>
      </c>
      <c r="D487" s="3">
        <v>16.117100000000001</v>
      </c>
      <c r="E487" s="3">
        <v>18.365600000000001</v>
      </c>
      <c r="M487" s="3">
        <v>16.117100000000001</v>
      </c>
      <c r="N487" s="3">
        <v>18.365600000000001</v>
      </c>
      <c r="O487" s="3">
        <v>12.192399999999999</v>
      </c>
      <c r="P487" s="3">
        <v>12.5329</v>
      </c>
      <c r="Q487" s="3">
        <v>10.6555</v>
      </c>
      <c r="R487" s="3">
        <v>13.533899999999999</v>
      </c>
      <c r="S487" s="3">
        <v>11.9834</v>
      </c>
      <c r="T487" s="3">
        <v>13.3979</v>
      </c>
      <c r="W487" s="4">
        <v>5.55673E-2</v>
      </c>
      <c r="Y487" s="9">
        <f t="shared" si="55"/>
        <v>71077.237993908275</v>
      </c>
      <c r="Z487" s="9">
        <f t="shared" si="56"/>
        <v>337750.87932289636</v>
      </c>
      <c r="AA487" s="9">
        <f t="shared" si="57"/>
        <v>204414.05865840233</v>
      </c>
      <c r="AB487" s="9">
        <f t="shared" si="58"/>
        <v>188566.74014743662</v>
      </c>
      <c r="AC487" s="9">
        <f t="shared" si="59"/>
        <v>4680.3477151424022</v>
      </c>
      <c r="AD487" s="9">
        <f t="shared" si="60"/>
        <v>5926.2345030152492</v>
      </c>
      <c r="AJ487" s="8">
        <f t="shared" si="61"/>
        <v>0.27393361904989111</v>
      </c>
    </row>
    <row r="488" spans="1:36" x14ac:dyDescent="0.2">
      <c r="A488" t="s">
        <v>4265</v>
      </c>
      <c r="B488" t="str">
        <f>VLOOKUP(A488,Gene_Lookup!A:B,2,0)</f>
        <v xml:space="preserve">thymidylate kinase  </v>
      </c>
      <c r="C488" s="2">
        <v>11</v>
      </c>
      <c r="D488" s="3">
        <v>16.532299999999999</v>
      </c>
      <c r="E488" s="3">
        <v>14.407299999999999</v>
      </c>
      <c r="H488" s="3">
        <v>15.752700000000001</v>
      </c>
      <c r="I488" s="3">
        <v>15.8954</v>
      </c>
      <c r="J488" s="3">
        <v>15.18</v>
      </c>
      <c r="M488" s="3">
        <v>16.532299999999999</v>
      </c>
      <c r="N488" s="3">
        <v>14.407299999999999</v>
      </c>
      <c r="O488" s="3">
        <v>10.968999999999999</v>
      </c>
      <c r="P488" s="3">
        <v>12.3787</v>
      </c>
      <c r="Q488" s="3">
        <v>15.752700000000001</v>
      </c>
      <c r="R488" s="3">
        <v>15.8954</v>
      </c>
      <c r="S488" s="3">
        <v>15.18</v>
      </c>
      <c r="T488" s="3">
        <v>11.1051</v>
      </c>
      <c r="W488" s="4">
        <v>0.1822</v>
      </c>
      <c r="Y488" s="9">
        <f t="shared" si="55"/>
        <v>94780.32582098947</v>
      </c>
      <c r="Z488" s="9">
        <f t="shared" si="56"/>
        <v>21728.48549852585</v>
      </c>
      <c r="AA488" s="9">
        <f t="shared" si="57"/>
        <v>58254.405659757656</v>
      </c>
      <c r="AB488" s="9">
        <f t="shared" si="58"/>
        <v>51655.451670170907</v>
      </c>
      <c r="AC488" s="9">
        <f t="shared" si="59"/>
        <v>2004.4629000139464</v>
      </c>
      <c r="AD488" s="9">
        <f t="shared" si="60"/>
        <v>5325.4953194955915</v>
      </c>
      <c r="AJ488" s="8">
        <f t="shared" si="61"/>
        <v>0.27399754647684726</v>
      </c>
    </row>
    <row r="489" spans="1:36" x14ac:dyDescent="0.2">
      <c r="A489" t="s">
        <v>266</v>
      </c>
      <c r="B489" t="str">
        <f>VLOOKUP(A489,Gene_Lookup!A:B,2,0)</f>
        <v xml:space="preserve">extracellular solute-binding protein family 1  </v>
      </c>
      <c r="C489" s="2">
        <v>53</v>
      </c>
      <c r="D489" s="3">
        <v>27.1677</v>
      </c>
      <c r="E489" s="3">
        <v>26.013400000000001</v>
      </c>
      <c r="F489" s="3">
        <v>25.761700000000001</v>
      </c>
      <c r="G489" s="3">
        <v>24.972000000000001</v>
      </c>
      <c r="H489" s="3">
        <v>26.4025</v>
      </c>
      <c r="I489" s="3">
        <v>25.4694</v>
      </c>
      <c r="J489" s="3">
        <v>26.706</v>
      </c>
      <c r="K489" s="3">
        <v>26.6538</v>
      </c>
      <c r="M489" s="3">
        <v>27.1677</v>
      </c>
      <c r="N489" s="3">
        <v>26.013400000000001</v>
      </c>
      <c r="O489" s="3">
        <v>25.761700000000001</v>
      </c>
      <c r="P489" s="3">
        <v>24.972000000000001</v>
      </c>
      <c r="Q489" s="3">
        <v>26.4025</v>
      </c>
      <c r="R489" s="3">
        <v>25.4694</v>
      </c>
      <c r="S489" s="3">
        <v>26.706</v>
      </c>
      <c r="T489" s="3">
        <v>26.6538</v>
      </c>
      <c r="W489" s="4">
        <v>0.23824500000000001</v>
      </c>
      <c r="Y489" s="9">
        <f t="shared" si="55"/>
        <v>150762251.0045979</v>
      </c>
      <c r="Z489" s="9">
        <f t="shared" si="56"/>
        <v>67735086.415088534</v>
      </c>
      <c r="AA489" s="9">
        <f t="shared" si="57"/>
        <v>109248668.70984322</v>
      </c>
      <c r="AB489" s="9">
        <f t="shared" si="58"/>
        <v>58709071.103933677</v>
      </c>
      <c r="AC489" s="9">
        <f t="shared" si="59"/>
        <v>56891114.18473883</v>
      </c>
      <c r="AD489" s="9">
        <f t="shared" si="60"/>
        <v>32909482.396361552</v>
      </c>
      <c r="AJ489" s="8">
        <f t="shared" si="61"/>
        <v>0.27487726211667696</v>
      </c>
    </row>
    <row r="490" spans="1:36" x14ac:dyDescent="0.2">
      <c r="A490" t="s">
        <v>14294</v>
      </c>
      <c r="B490" t="str">
        <f>VLOOKUP(A490,Gene_Lookup!A:B,2,0)</f>
        <v xml:space="preserve">phosphoenolpyruvate--protein phosphotransferase (EC 2.7.3.9)  </v>
      </c>
      <c r="C490" s="2">
        <v>7</v>
      </c>
      <c r="F490" s="3">
        <v>13.7636</v>
      </c>
      <c r="G490" s="3">
        <v>11.7455</v>
      </c>
      <c r="K490" s="3">
        <v>14.2722</v>
      </c>
      <c r="M490" s="3">
        <v>10.1851</v>
      </c>
      <c r="N490" s="3">
        <v>9.1901799999999998</v>
      </c>
      <c r="O490" s="3">
        <v>13.7636</v>
      </c>
      <c r="P490" s="3">
        <v>11.7455</v>
      </c>
      <c r="Q490" s="3">
        <v>13.838100000000001</v>
      </c>
      <c r="R490" s="3">
        <v>12.305999999999999</v>
      </c>
      <c r="S490" s="3">
        <v>13.0883</v>
      </c>
      <c r="T490" s="3">
        <v>14.2722</v>
      </c>
      <c r="W490" s="4">
        <v>6.1782299999999998E-2</v>
      </c>
      <c r="Y490" s="9">
        <f t="shared" si="55"/>
        <v>1164.1812726937537</v>
      </c>
      <c r="Z490" s="9">
        <f t="shared" si="56"/>
        <v>584.14389956369632</v>
      </c>
      <c r="AA490" s="9">
        <f t="shared" si="57"/>
        <v>874.16258612872502</v>
      </c>
      <c r="AB490" s="9">
        <f t="shared" si="58"/>
        <v>410.14835988189526</v>
      </c>
      <c r="AC490" s="9">
        <f t="shared" si="59"/>
        <v>13907.736323886156</v>
      </c>
      <c r="AD490" s="9">
        <f t="shared" si="60"/>
        <v>3433.5850873254449</v>
      </c>
      <c r="AE490" s="9">
        <f>2^Q490</f>
        <v>14644.79116444429</v>
      </c>
      <c r="AF490" s="9">
        <f>2^R490</f>
        <v>5063.7834687322093</v>
      </c>
      <c r="AG490" s="9">
        <f>2^S490</f>
        <v>8709.0521725528797</v>
      </c>
      <c r="AH490" s="9">
        <f>2^T490</f>
        <v>19786.104757343015</v>
      </c>
      <c r="AJ490" s="8">
        <f t="shared" si="61"/>
        <v>0.2755120186406157</v>
      </c>
    </row>
    <row r="491" spans="1:36" x14ac:dyDescent="0.2">
      <c r="A491" t="s">
        <v>4789</v>
      </c>
      <c r="B491" t="str">
        <f>VLOOKUP(A491,Gene_Lookup!A:B,2,0)</f>
        <v xml:space="preserve">ABC transporter related protein  </v>
      </c>
      <c r="C491" s="2">
        <v>10</v>
      </c>
      <c r="D491" s="3">
        <v>18.076899999999998</v>
      </c>
      <c r="E491" s="3">
        <v>16.061</v>
      </c>
      <c r="F491" s="3">
        <v>14.852499999999999</v>
      </c>
      <c r="H491" s="3">
        <v>16.0046</v>
      </c>
      <c r="J491" s="3">
        <v>17.7925</v>
      </c>
      <c r="M491" s="3">
        <v>18.076899999999998</v>
      </c>
      <c r="N491" s="3">
        <v>16.061</v>
      </c>
      <c r="O491" s="3">
        <v>14.852499999999999</v>
      </c>
      <c r="P491" s="3">
        <v>11.7699</v>
      </c>
      <c r="Q491" s="3">
        <v>16.0046</v>
      </c>
      <c r="R491" s="3">
        <v>11.0802</v>
      </c>
      <c r="S491" s="3">
        <v>17.7925</v>
      </c>
      <c r="T491" s="3">
        <v>12.2095</v>
      </c>
      <c r="W491" s="4">
        <v>0.60246299999999997</v>
      </c>
      <c r="Y491" s="9">
        <f t="shared" si="55"/>
        <v>276496.17556680407</v>
      </c>
      <c r="Z491" s="9">
        <f t="shared" si="56"/>
        <v>68366.407665572711</v>
      </c>
      <c r="AA491" s="9">
        <f t="shared" si="57"/>
        <v>172431.29161618839</v>
      </c>
      <c r="AB491" s="9">
        <f t="shared" si="58"/>
        <v>147169.97024974291</v>
      </c>
      <c r="AC491" s="9">
        <f t="shared" si="59"/>
        <v>29583.394884392943</v>
      </c>
      <c r="AD491" s="9">
        <f t="shared" si="60"/>
        <v>3492.1504508683729</v>
      </c>
      <c r="AJ491" s="8">
        <f t="shared" si="61"/>
        <v>0.27551832157093414</v>
      </c>
    </row>
    <row r="492" spans="1:36" x14ac:dyDescent="0.2">
      <c r="A492" t="s">
        <v>3884</v>
      </c>
      <c r="B492" t="str">
        <f>VLOOKUP(A492,Gene_Lookup!A:B,2,0)</f>
        <v xml:space="preserve">NAD(P)-dependent iron-only hydrogenase diaphorase component iron-sulfur protein  </v>
      </c>
      <c r="C492" s="2">
        <v>14</v>
      </c>
      <c r="D492" s="3">
        <v>24.339099999999998</v>
      </c>
      <c r="E492" s="3">
        <v>22.342400000000001</v>
      </c>
      <c r="F492" s="3">
        <v>20.5259</v>
      </c>
      <c r="G492" s="3">
        <v>20.6294</v>
      </c>
      <c r="H492" s="3">
        <v>22.332899999999999</v>
      </c>
      <c r="I492" s="3">
        <v>21.4724</v>
      </c>
      <c r="J492" s="3">
        <v>21.458500000000001</v>
      </c>
      <c r="K492" s="3">
        <v>20.1798</v>
      </c>
      <c r="M492" s="3">
        <v>24.339099999999998</v>
      </c>
      <c r="N492" s="3">
        <v>22.342400000000001</v>
      </c>
      <c r="O492" s="3">
        <v>20.5259</v>
      </c>
      <c r="P492" s="3">
        <v>20.6294</v>
      </c>
      <c r="Q492" s="3">
        <v>22.332899999999999</v>
      </c>
      <c r="R492" s="3">
        <v>21.4724</v>
      </c>
      <c r="S492" s="3">
        <v>21.458500000000001</v>
      </c>
      <c r="T492" s="3">
        <v>20.1798</v>
      </c>
      <c r="W492" s="4">
        <v>0.107463</v>
      </c>
      <c r="Y492" s="9">
        <f t="shared" si="55"/>
        <v>21222628.285567917</v>
      </c>
      <c r="Z492" s="9">
        <f t="shared" si="56"/>
        <v>5317807.04602574</v>
      </c>
      <c r="AA492" s="9">
        <f t="shared" si="57"/>
        <v>13270217.665796828</v>
      </c>
      <c r="AB492" s="9">
        <f t="shared" si="58"/>
        <v>11246406.952040108</v>
      </c>
      <c r="AC492" s="9">
        <f t="shared" si="59"/>
        <v>1509772.7691420747</v>
      </c>
      <c r="AD492" s="9">
        <f t="shared" si="60"/>
        <v>1622064.7725963066</v>
      </c>
      <c r="AJ492" s="8">
        <f t="shared" si="61"/>
        <v>0.27893778003234271</v>
      </c>
    </row>
    <row r="493" spans="1:36" x14ac:dyDescent="0.2">
      <c r="A493" t="s">
        <v>14437</v>
      </c>
      <c r="B493" t="str">
        <f>VLOOKUP(A493,Gene_Lookup!A:B,2,0)</f>
        <v xml:space="preserve">hypothetical protein  </v>
      </c>
      <c r="C493" s="2">
        <v>8</v>
      </c>
      <c r="F493" s="3">
        <v>17.278400000000001</v>
      </c>
      <c r="G493" s="3">
        <v>19.6557</v>
      </c>
      <c r="H493" s="3">
        <v>20.706099999999999</v>
      </c>
      <c r="I493" s="3">
        <v>21.086500000000001</v>
      </c>
      <c r="J493" s="3">
        <v>20.026900000000001</v>
      </c>
      <c r="K493" s="3">
        <v>19.953900000000001</v>
      </c>
      <c r="M493" s="3">
        <v>11.5289</v>
      </c>
      <c r="N493" s="3">
        <v>10.7989</v>
      </c>
      <c r="O493" s="3">
        <v>17.278400000000001</v>
      </c>
      <c r="P493" s="3">
        <v>19.6557</v>
      </c>
      <c r="Q493" s="3">
        <v>20.706099999999999</v>
      </c>
      <c r="R493" s="3">
        <v>21.086500000000001</v>
      </c>
      <c r="S493" s="3">
        <v>20.026900000000001</v>
      </c>
      <c r="T493" s="3">
        <v>19.953900000000001</v>
      </c>
      <c r="V493" s="2" t="s">
        <v>25545</v>
      </c>
      <c r="W493" s="4">
        <v>1.28038E-3</v>
      </c>
      <c r="Y493" s="9">
        <f t="shared" si="55"/>
        <v>2954.9131246238521</v>
      </c>
      <c r="Z493" s="9">
        <f t="shared" si="56"/>
        <v>1781.5286879088023</v>
      </c>
      <c r="AA493" s="9">
        <f t="shared" si="57"/>
        <v>2368.2209062663273</v>
      </c>
      <c r="AB493" s="9">
        <f t="shared" si="58"/>
        <v>829.70809213996756</v>
      </c>
      <c r="AC493" s="9">
        <f t="shared" si="59"/>
        <v>158970.55010583362</v>
      </c>
      <c r="AD493" s="9">
        <f t="shared" si="60"/>
        <v>825952.90648089931</v>
      </c>
      <c r="AJ493" s="8">
        <f t="shared" si="61"/>
        <v>0.27944959105507572</v>
      </c>
    </row>
    <row r="494" spans="1:36" x14ac:dyDescent="0.2">
      <c r="A494" t="s">
        <v>1453</v>
      </c>
      <c r="B494" t="str">
        <f>VLOOKUP(A494,Gene_Lookup!A:B,2,0)</f>
        <v xml:space="preserve">type IV pilus assembly protein PilM  </v>
      </c>
      <c r="C494" s="2">
        <v>17</v>
      </c>
      <c r="D494" s="3">
        <v>17.415199999999999</v>
      </c>
      <c r="E494" s="3">
        <v>18.372199999999999</v>
      </c>
      <c r="F494" s="3">
        <v>18.483699999999999</v>
      </c>
      <c r="G494" s="3">
        <v>18.574300000000001</v>
      </c>
      <c r="H494" s="3">
        <v>19.91</v>
      </c>
      <c r="I494" s="3">
        <v>19.357399999999998</v>
      </c>
      <c r="J494" s="3">
        <v>19.498100000000001</v>
      </c>
      <c r="K494" s="3">
        <v>19.739599999999999</v>
      </c>
      <c r="M494" s="3">
        <v>17.415199999999999</v>
      </c>
      <c r="N494" s="3">
        <v>18.372199999999999</v>
      </c>
      <c r="O494" s="3">
        <v>18.483699999999999</v>
      </c>
      <c r="P494" s="3">
        <v>18.574300000000001</v>
      </c>
      <c r="Q494" s="3">
        <v>19.91</v>
      </c>
      <c r="R494" s="3">
        <v>19.357399999999998</v>
      </c>
      <c r="S494" s="3">
        <v>19.498100000000001</v>
      </c>
      <c r="T494" s="3">
        <v>19.739599999999999</v>
      </c>
      <c r="V494" s="2" t="s">
        <v>25545</v>
      </c>
      <c r="W494" s="4">
        <v>2.9127199999999999E-2</v>
      </c>
      <c r="Y494" s="9">
        <f t="shared" si="55"/>
        <v>174782.3525032505</v>
      </c>
      <c r="Z494" s="9">
        <f t="shared" si="56"/>
        <v>339299.55209413334</v>
      </c>
      <c r="AA494" s="9">
        <f t="shared" si="57"/>
        <v>257040.9522986919</v>
      </c>
      <c r="AB494" s="9">
        <f t="shared" si="58"/>
        <v>116331.22745253396</v>
      </c>
      <c r="AC494" s="9">
        <f t="shared" si="59"/>
        <v>366562.58192156942</v>
      </c>
      <c r="AD494" s="9">
        <f t="shared" si="60"/>
        <v>390320.57821457239</v>
      </c>
      <c r="AJ494" s="8">
        <f t="shared" si="61"/>
        <v>0.28155608820378708</v>
      </c>
    </row>
    <row r="495" spans="1:36" x14ac:dyDescent="0.2">
      <c r="A495" t="s">
        <v>1262</v>
      </c>
      <c r="B495" t="str">
        <f>VLOOKUP(A495,Gene_Lookup!A:B,2,0)</f>
        <v xml:space="preserve">S-layer domain-containing protein  </v>
      </c>
      <c r="C495" s="2">
        <v>22</v>
      </c>
      <c r="D495" s="3">
        <v>17.057600000000001</v>
      </c>
      <c r="E495" s="3">
        <v>14.7967</v>
      </c>
      <c r="M495" s="3">
        <v>17.057600000000001</v>
      </c>
      <c r="N495" s="3">
        <v>14.7967</v>
      </c>
      <c r="O495" s="3">
        <v>11.8588</v>
      </c>
      <c r="P495" s="3">
        <v>11.8338</v>
      </c>
      <c r="Q495" s="3">
        <v>11.870699999999999</v>
      </c>
      <c r="R495" s="3">
        <v>10.3893</v>
      </c>
      <c r="S495" s="3">
        <v>12.411799999999999</v>
      </c>
      <c r="T495" s="3">
        <v>11.5609</v>
      </c>
      <c r="V495" s="2" t="s">
        <v>25545</v>
      </c>
      <c r="W495" s="4">
        <v>2.7835599999999999E-2</v>
      </c>
      <c r="Y495" s="9">
        <f t="shared" si="55"/>
        <v>136410.95646009585</v>
      </c>
      <c r="Z495" s="9">
        <f t="shared" si="56"/>
        <v>28461.025003863444</v>
      </c>
      <c r="AA495" s="9">
        <f t="shared" si="57"/>
        <v>82435.990731979648</v>
      </c>
      <c r="AB495" s="9">
        <f t="shared" si="58"/>
        <v>76332.12856132492</v>
      </c>
      <c r="AC495" s="9">
        <f t="shared" si="59"/>
        <v>3714.1078669401645</v>
      </c>
      <c r="AD495" s="9">
        <f t="shared" si="60"/>
        <v>3650.3017168477604</v>
      </c>
      <c r="AJ495" s="8">
        <f t="shared" si="61"/>
        <v>0.28193938475292357</v>
      </c>
    </row>
    <row r="496" spans="1:36" x14ac:dyDescent="0.2">
      <c r="A496" t="s">
        <v>2812</v>
      </c>
      <c r="B496" t="str">
        <f>VLOOKUP(A496,Gene_Lookup!A:B,2,0)</f>
        <v xml:space="preserve">ABC transporter related protein  </v>
      </c>
      <c r="C496" s="2">
        <v>14</v>
      </c>
      <c r="D496" s="3">
        <v>15.7714</v>
      </c>
      <c r="E496" s="3">
        <v>13.7753</v>
      </c>
      <c r="F496" s="3">
        <v>12.0412</v>
      </c>
      <c r="I496" s="3">
        <v>15.6928</v>
      </c>
      <c r="J496" s="3">
        <v>15.606199999999999</v>
      </c>
      <c r="M496" s="3">
        <v>15.7714</v>
      </c>
      <c r="N496" s="3">
        <v>13.7753</v>
      </c>
      <c r="O496" s="3">
        <v>12.0412</v>
      </c>
      <c r="P496" s="3">
        <v>12.1975</v>
      </c>
      <c r="Q496" s="3">
        <v>11.5143</v>
      </c>
      <c r="R496" s="3">
        <v>15.6928</v>
      </c>
      <c r="S496" s="3">
        <v>15.606199999999999</v>
      </c>
      <c r="T496" s="3">
        <v>13.952199999999999</v>
      </c>
      <c r="W496" s="4">
        <v>0.46199299999999999</v>
      </c>
      <c r="Y496" s="9">
        <f t="shared" si="55"/>
        <v>55932.53120675782</v>
      </c>
      <c r="Z496" s="9">
        <f t="shared" si="56"/>
        <v>14020.98417936146</v>
      </c>
      <c r="AA496" s="9">
        <f t="shared" si="57"/>
        <v>34976.757693059641</v>
      </c>
      <c r="AB496" s="9">
        <f t="shared" si="58"/>
        <v>29635.939113090852</v>
      </c>
      <c r="AC496" s="9">
        <f t="shared" si="59"/>
        <v>4214.6584307567091</v>
      </c>
      <c r="AD496" s="9">
        <f t="shared" si="60"/>
        <v>4696.9222599055902</v>
      </c>
      <c r="AJ496" s="8">
        <f t="shared" si="61"/>
        <v>0.28259095126592648</v>
      </c>
    </row>
    <row r="497" spans="1:36" x14ac:dyDescent="0.2">
      <c r="A497" t="s">
        <v>1400</v>
      </c>
      <c r="B497" t="str">
        <f>VLOOKUP(A497,Gene_Lookup!A:B,2,0)</f>
        <v xml:space="preserve">UDP-N-acetylmuramoylalanine--D-glutamate ligase (EC 6.3.2.9)  </v>
      </c>
      <c r="C497" s="2">
        <v>22</v>
      </c>
      <c r="D497" s="3">
        <v>18.046399999999998</v>
      </c>
      <c r="E497" s="3">
        <v>17.184799999999999</v>
      </c>
      <c r="F497" s="3">
        <v>16.852399999999999</v>
      </c>
      <c r="G497" s="3">
        <v>16.9239</v>
      </c>
      <c r="H497" s="3">
        <v>16.887799999999999</v>
      </c>
      <c r="I497" s="3">
        <v>17.638999999999999</v>
      </c>
      <c r="J497" s="3">
        <v>17.914000000000001</v>
      </c>
      <c r="K497" s="3">
        <v>18.153300000000002</v>
      </c>
      <c r="M497" s="3">
        <v>18.046399999999998</v>
      </c>
      <c r="N497" s="3">
        <v>17.184799999999999</v>
      </c>
      <c r="O497" s="3">
        <v>16.852399999999999</v>
      </c>
      <c r="P497" s="3">
        <v>16.9239</v>
      </c>
      <c r="Q497" s="3">
        <v>16.887799999999999</v>
      </c>
      <c r="R497" s="3">
        <v>17.638999999999999</v>
      </c>
      <c r="S497" s="3">
        <v>17.914000000000001</v>
      </c>
      <c r="T497" s="3">
        <v>18.153300000000002</v>
      </c>
      <c r="W497" s="4">
        <v>0.17269300000000001</v>
      </c>
      <c r="Y497" s="9">
        <f t="shared" si="55"/>
        <v>270712.12862100237</v>
      </c>
      <c r="Z497" s="9">
        <f t="shared" si="56"/>
        <v>148984.21928601712</v>
      </c>
      <c r="AA497" s="9">
        <f t="shared" si="57"/>
        <v>209848.17395350974</v>
      </c>
      <c r="AB497" s="9">
        <f t="shared" si="58"/>
        <v>86074.630150429366</v>
      </c>
      <c r="AC497" s="9">
        <f t="shared" si="59"/>
        <v>118325.37756313165</v>
      </c>
      <c r="AD497" s="9">
        <f t="shared" si="60"/>
        <v>124337.3318482904</v>
      </c>
      <c r="AJ497" s="8">
        <f t="shared" si="61"/>
        <v>0.28349690897021296</v>
      </c>
    </row>
    <row r="498" spans="1:36" x14ac:dyDescent="0.2">
      <c r="A498" t="s">
        <v>491</v>
      </c>
      <c r="B498" t="str">
        <f>VLOOKUP(A498,Gene_Lookup!A:B,2,0)</f>
        <v xml:space="preserve">ribosomal protein L24  </v>
      </c>
      <c r="C498" s="2">
        <v>13</v>
      </c>
      <c r="D498" s="3">
        <v>22.478400000000001</v>
      </c>
      <c r="E498" s="3">
        <v>21.119399999999999</v>
      </c>
      <c r="F498" s="3">
        <v>20.8325</v>
      </c>
      <c r="G498" s="3">
        <v>19.777699999999999</v>
      </c>
      <c r="H498" s="3">
        <v>20.013200000000001</v>
      </c>
      <c r="I498" s="3">
        <v>16.506399999999999</v>
      </c>
      <c r="J498" s="3">
        <v>21.1754</v>
      </c>
      <c r="K498" s="3">
        <v>20.912099999999999</v>
      </c>
      <c r="M498" s="3">
        <v>22.478400000000001</v>
      </c>
      <c r="N498" s="3">
        <v>21.119399999999999</v>
      </c>
      <c r="O498" s="3">
        <v>20.8325</v>
      </c>
      <c r="P498" s="3">
        <v>19.777699999999999</v>
      </c>
      <c r="Q498" s="3">
        <v>20.013200000000001</v>
      </c>
      <c r="R498" s="3">
        <v>16.506399999999999</v>
      </c>
      <c r="S498" s="3">
        <v>21.1754</v>
      </c>
      <c r="T498" s="3">
        <v>20.912099999999999</v>
      </c>
      <c r="W498" s="4">
        <v>0.20649300000000001</v>
      </c>
      <c r="Y498" s="9">
        <f t="shared" si="55"/>
        <v>5843494.7007854264</v>
      </c>
      <c r="Z498" s="9">
        <f t="shared" si="56"/>
        <v>2278100.5579879982</v>
      </c>
      <c r="AA498" s="9">
        <f t="shared" si="57"/>
        <v>4060797.6293867123</v>
      </c>
      <c r="AB498" s="9">
        <f t="shared" si="58"/>
        <v>2521114.3759748586</v>
      </c>
      <c r="AC498" s="9">
        <f t="shared" si="59"/>
        <v>1867271.138875511</v>
      </c>
      <c r="AD498" s="9">
        <f t="shared" si="60"/>
        <v>898837.00765387109</v>
      </c>
      <c r="AJ498" s="8">
        <f t="shared" si="61"/>
        <v>0.2842217652697262</v>
      </c>
    </row>
    <row r="499" spans="1:36" x14ac:dyDescent="0.2">
      <c r="A499" t="s">
        <v>15588</v>
      </c>
      <c r="B499" t="str">
        <f>VLOOKUP(A499,Gene_Lookup!A:B,2,0)</f>
        <v xml:space="preserve">hypothetical protein  </v>
      </c>
      <c r="C499" s="2">
        <v>8</v>
      </c>
      <c r="F499" s="3">
        <v>14.050599999999999</v>
      </c>
      <c r="H499" s="3">
        <v>15.420400000000001</v>
      </c>
      <c r="I499" s="3">
        <v>16.906199999999998</v>
      </c>
      <c r="J499" s="3">
        <v>15.6656</v>
      </c>
      <c r="K499" s="3">
        <v>17.180199999999999</v>
      </c>
      <c r="M499" s="3">
        <v>10.763</v>
      </c>
      <c r="N499" s="3">
        <v>11.683299999999999</v>
      </c>
      <c r="O499" s="3">
        <v>14.050599999999999</v>
      </c>
      <c r="P499" s="3">
        <v>12.349299999999999</v>
      </c>
      <c r="Q499" s="3">
        <v>15.420400000000001</v>
      </c>
      <c r="R499" s="3">
        <v>16.906199999999998</v>
      </c>
      <c r="S499" s="3">
        <v>15.6656</v>
      </c>
      <c r="T499" s="3">
        <v>17.180199999999999</v>
      </c>
      <c r="V499" s="2" t="s">
        <v>25545</v>
      </c>
      <c r="W499" s="4">
        <v>1.7941200000000001E-2</v>
      </c>
      <c r="Y499" s="9">
        <f t="shared" si="55"/>
        <v>1737.7441826936754</v>
      </c>
      <c r="Z499" s="9">
        <f t="shared" si="56"/>
        <v>3288.6961382193704</v>
      </c>
      <c r="AA499" s="9">
        <f t="shared" si="57"/>
        <v>2513.220160456523</v>
      </c>
      <c r="AB499" s="9">
        <f t="shared" si="58"/>
        <v>1096.6886450467546</v>
      </c>
      <c r="AC499" s="9">
        <f t="shared" si="59"/>
        <v>16968.836185505028</v>
      </c>
      <c r="AD499" s="9">
        <f t="shared" si="60"/>
        <v>5218.0678928428852</v>
      </c>
      <c r="AJ499" s="8">
        <f t="shared" si="61"/>
        <v>0.28464125492611714</v>
      </c>
    </row>
    <row r="500" spans="1:36" x14ac:dyDescent="0.2">
      <c r="A500" t="s">
        <v>2363</v>
      </c>
      <c r="B500" t="str">
        <f>VLOOKUP(A500,Gene_Lookup!A:B,2,0)</f>
        <v xml:space="preserve">oxidoreductase/nitrogenase component 1  </v>
      </c>
      <c r="C500" s="2">
        <v>22</v>
      </c>
      <c r="D500" s="3">
        <v>18.491</v>
      </c>
      <c r="E500" s="3">
        <v>20.643899999999999</v>
      </c>
      <c r="F500" s="3">
        <v>16.991900000000001</v>
      </c>
      <c r="G500" s="3">
        <v>15.000500000000001</v>
      </c>
      <c r="H500" s="3">
        <v>20.811599999999999</v>
      </c>
      <c r="J500" s="3">
        <v>20.2957</v>
      </c>
      <c r="K500" s="3">
        <v>16.3996</v>
      </c>
      <c r="M500" s="3">
        <v>18.491</v>
      </c>
      <c r="N500" s="3">
        <v>20.643899999999999</v>
      </c>
      <c r="O500" s="3">
        <v>16.991900000000001</v>
      </c>
      <c r="P500" s="3">
        <v>15.000500000000001</v>
      </c>
      <c r="Q500" s="3">
        <v>20.811599999999999</v>
      </c>
      <c r="R500" s="3">
        <v>12.424899999999999</v>
      </c>
      <c r="S500" s="3">
        <v>20.2957</v>
      </c>
      <c r="T500" s="3">
        <v>16.3996</v>
      </c>
      <c r="W500" s="4">
        <v>0.730406</v>
      </c>
      <c r="Y500" s="9">
        <f t="shared" si="55"/>
        <v>368422.07974698988</v>
      </c>
      <c r="Z500" s="9">
        <f t="shared" si="56"/>
        <v>1638449.7539403089</v>
      </c>
      <c r="AA500" s="9">
        <f t="shared" si="57"/>
        <v>1003435.9168436495</v>
      </c>
      <c r="AB500" s="9">
        <f t="shared" si="58"/>
        <v>898045.18071667501</v>
      </c>
      <c r="AC500" s="9">
        <f t="shared" si="59"/>
        <v>130338.15928245905</v>
      </c>
      <c r="AD500" s="9">
        <f t="shared" si="60"/>
        <v>32779.358491569175</v>
      </c>
      <c r="AJ500" s="8">
        <f t="shared" si="61"/>
        <v>0.28472183295008902</v>
      </c>
    </row>
    <row r="501" spans="1:36" x14ac:dyDescent="0.2">
      <c r="A501" t="s">
        <v>2150</v>
      </c>
      <c r="B501" t="str">
        <f>VLOOKUP(A501,Gene_Lookup!A:B,2,0)</f>
        <v xml:space="preserve">Hsp33 protein  </v>
      </c>
      <c r="C501" s="2">
        <v>6</v>
      </c>
      <c r="D501" s="3">
        <v>16.884599999999999</v>
      </c>
      <c r="E501" s="3">
        <v>14.6564</v>
      </c>
      <c r="H501" s="3">
        <v>17.612100000000002</v>
      </c>
      <c r="I501" s="3">
        <v>15.466200000000001</v>
      </c>
      <c r="M501" s="3">
        <v>16.884599999999999</v>
      </c>
      <c r="N501" s="3">
        <v>14.6564</v>
      </c>
      <c r="O501" s="3">
        <v>12.797599999999999</v>
      </c>
      <c r="P501" s="3">
        <v>11.1471</v>
      </c>
      <c r="Q501" s="3">
        <v>17.612100000000002</v>
      </c>
      <c r="R501" s="3">
        <v>15.466200000000001</v>
      </c>
      <c r="S501" s="3">
        <v>11.658099999999999</v>
      </c>
      <c r="T501" s="3">
        <v>11.321899999999999</v>
      </c>
      <c r="V501" s="2" t="s">
        <v>25545</v>
      </c>
      <c r="W501" s="4">
        <v>3.2300299999999997E-2</v>
      </c>
      <c r="Y501" s="9">
        <f t="shared" si="55"/>
        <v>120996.0143623756</v>
      </c>
      <c r="Z501" s="9">
        <f t="shared" si="56"/>
        <v>25823.554955320036</v>
      </c>
      <c r="AA501" s="9">
        <f t="shared" si="57"/>
        <v>73409.784658847813</v>
      </c>
      <c r="AB501" s="9">
        <f t="shared" si="58"/>
        <v>67297.09142893042</v>
      </c>
      <c r="AC501" s="9">
        <f t="shared" si="59"/>
        <v>7119.6963635934444</v>
      </c>
      <c r="AD501" s="9">
        <f t="shared" si="60"/>
        <v>2267.8350579236371</v>
      </c>
      <c r="AJ501" s="8">
        <f t="shared" si="61"/>
        <v>0.28600943574592674</v>
      </c>
    </row>
    <row r="502" spans="1:36" x14ac:dyDescent="0.2">
      <c r="A502" t="s">
        <v>17156</v>
      </c>
      <c r="B502" t="str">
        <f>VLOOKUP(A502,Gene_Lookup!A:B,2,0)</f>
        <v xml:space="preserve">integral membrane sensor signal transduction histidine kinase  </v>
      </c>
      <c r="C502" s="2">
        <v>6</v>
      </c>
      <c r="H502" s="3">
        <v>13.335699999999999</v>
      </c>
      <c r="I502" s="3">
        <v>12.661199999999999</v>
      </c>
      <c r="M502" s="3">
        <v>11.875999999999999</v>
      </c>
      <c r="N502" s="3">
        <v>11.4419</v>
      </c>
      <c r="O502" s="3">
        <v>11.884600000000001</v>
      </c>
      <c r="P502" s="3">
        <v>12.2629</v>
      </c>
      <c r="Q502" s="3">
        <v>13.335699999999999</v>
      </c>
      <c r="R502" s="3">
        <v>12.661199999999999</v>
      </c>
      <c r="S502" s="3">
        <v>11.668200000000001</v>
      </c>
      <c r="T502" s="3">
        <v>14.0167</v>
      </c>
      <c r="W502" s="4">
        <v>0.47098099999999998</v>
      </c>
      <c r="Y502" s="9">
        <f t="shared" si="55"/>
        <v>3758.6529579473522</v>
      </c>
      <c r="Z502" s="9">
        <f t="shared" si="56"/>
        <v>2781.987071423523</v>
      </c>
      <c r="AA502" s="9">
        <f t="shared" si="57"/>
        <v>3270.3200146854379</v>
      </c>
      <c r="AB502" s="9">
        <f t="shared" si="58"/>
        <v>690.60707131456923</v>
      </c>
      <c r="AC502" s="9">
        <f t="shared" si="59"/>
        <v>3781.1254488242425</v>
      </c>
      <c r="AD502" s="9">
        <f t="shared" si="60"/>
        <v>4914.7421064304754</v>
      </c>
      <c r="AJ502" s="8">
        <f t="shared" si="61"/>
        <v>0.2864475287635333</v>
      </c>
    </row>
    <row r="503" spans="1:36" x14ac:dyDescent="0.2">
      <c r="A503" t="s">
        <v>1494</v>
      </c>
      <c r="B503" t="str">
        <f>VLOOKUP(A503,Gene_Lookup!A:B,2,0)</f>
        <v xml:space="preserve">flagellar basal body-associated protein FliL  </v>
      </c>
      <c r="C503" s="2">
        <v>3</v>
      </c>
      <c r="D503" s="3">
        <v>15.308199999999999</v>
      </c>
      <c r="E503" s="3">
        <v>17.696400000000001</v>
      </c>
      <c r="M503" s="3">
        <v>15.308199999999999</v>
      </c>
      <c r="N503" s="3">
        <v>17.696400000000001</v>
      </c>
      <c r="O503" s="3">
        <v>11.4445</v>
      </c>
      <c r="P503" s="3">
        <v>11.6694</v>
      </c>
      <c r="Q503" s="3">
        <v>11.2843</v>
      </c>
      <c r="R503" s="3">
        <v>11.5572</v>
      </c>
      <c r="S503" s="3">
        <v>10.757899999999999</v>
      </c>
      <c r="T503" s="3">
        <v>12.7056</v>
      </c>
      <c r="V503" s="2" t="s">
        <v>25545</v>
      </c>
      <c r="W503" s="4">
        <v>2.4314499999999999E-2</v>
      </c>
      <c r="Y503" s="9">
        <f t="shared" si="55"/>
        <v>40572.089946270877</v>
      </c>
      <c r="Z503" s="9">
        <f t="shared" si="56"/>
        <v>212396.43122381839</v>
      </c>
      <c r="AA503" s="9">
        <f t="shared" si="57"/>
        <v>126484.26058504463</v>
      </c>
      <c r="AB503" s="9">
        <f t="shared" si="58"/>
        <v>121498.15689026547</v>
      </c>
      <c r="AC503" s="9">
        <f t="shared" si="59"/>
        <v>2787.0052407810217</v>
      </c>
      <c r="AD503" s="9">
        <f t="shared" si="60"/>
        <v>3257.1625399179466</v>
      </c>
      <c r="AJ503" s="8">
        <f t="shared" si="61"/>
        <v>0.28724806644506684</v>
      </c>
    </row>
    <row r="504" spans="1:36" x14ac:dyDescent="0.2">
      <c r="A504" t="s">
        <v>36</v>
      </c>
      <c r="B504" t="str">
        <f>VLOOKUP(A504,Gene_Lookup!A:B,2,0)</f>
        <v xml:space="preserve">phosphoglucosamine mutase (EC 5.4.2.10)  </v>
      </c>
      <c r="C504" s="2">
        <v>16</v>
      </c>
      <c r="D504" s="3">
        <v>19.061900000000001</v>
      </c>
      <c r="E504" s="3">
        <v>18.988</v>
      </c>
      <c r="F504" s="3">
        <v>17.0718</v>
      </c>
      <c r="G504" s="3">
        <v>18.817900000000002</v>
      </c>
      <c r="H504" s="3">
        <v>18.468299999999999</v>
      </c>
      <c r="I504" s="3">
        <v>19.235099999999999</v>
      </c>
      <c r="J504" s="3">
        <v>19.7135</v>
      </c>
      <c r="K504" s="3">
        <v>19.520199999999999</v>
      </c>
      <c r="M504" s="3">
        <v>19.061900000000001</v>
      </c>
      <c r="N504" s="3">
        <v>18.988</v>
      </c>
      <c r="O504" s="3">
        <v>17.0718</v>
      </c>
      <c r="P504" s="3">
        <v>18.817900000000002</v>
      </c>
      <c r="Q504" s="3">
        <v>18.468299999999999</v>
      </c>
      <c r="R504" s="3">
        <v>19.235099999999999</v>
      </c>
      <c r="S504" s="3">
        <v>19.7135</v>
      </c>
      <c r="T504" s="3">
        <v>19.520199999999999</v>
      </c>
      <c r="W504" s="4">
        <v>0.245085</v>
      </c>
      <c r="Y504" s="9">
        <f t="shared" si="55"/>
        <v>547272.56124607171</v>
      </c>
      <c r="Z504" s="9">
        <f t="shared" si="56"/>
        <v>519945.18132531823</v>
      </c>
      <c r="AA504" s="9">
        <f t="shared" si="57"/>
        <v>533608.871285695</v>
      </c>
      <c r="AB504" s="9">
        <f t="shared" si="58"/>
        <v>19323.37565402588</v>
      </c>
      <c r="AC504" s="9">
        <f t="shared" si="59"/>
        <v>137760.2365922188</v>
      </c>
      <c r="AD504" s="9">
        <f t="shared" si="60"/>
        <v>462117.43637886876</v>
      </c>
      <c r="AJ504" s="8">
        <f t="shared" si="61"/>
        <v>0.28757438660213419</v>
      </c>
    </row>
    <row r="505" spans="1:36" x14ac:dyDescent="0.2">
      <c r="A505" t="s">
        <v>540</v>
      </c>
      <c r="B505" t="str">
        <f>VLOOKUP(A505,Gene_Lookup!A:B,2,0)</f>
        <v xml:space="preserve">protein of unknown function DUF438  </v>
      </c>
      <c r="C505" s="2">
        <v>29</v>
      </c>
      <c r="D505" s="3">
        <v>17.352900000000002</v>
      </c>
      <c r="E505" s="3">
        <v>17.2193</v>
      </c>
      <c r="F505" s="3">
        <v>17.214300000000001</v>
      </c>
      <c r="G505" s="3">
        <v>16.995100000000001</v>
      </c>
      <c r="H505" s="3">
        <v>19.466200000000001</v>
      </c>
      <c r="I505" s="3">
        <v>16.532299999999999</v>
      </c>
      <c r="J505" s="3">
        <v>17.544599999999999</v>
      </c>
      <c r="K505" s="3">
        <v>16.332899999999999</v>
      </c>
      <c r="M505" s="3">
        <v>17.352900000000002</v>
      </c>
      <c r="N505" s="3">
        <v>17.2193</v>
      </c>
      <c r="O505" s="3">
        <v>17.214300000000001</v>
      </c>
      <c r="P505" s="3">
        <v>16.995100000000001</v>
      </c>
      <c r="Q505" s="3">
        <v>19.466200000000001</v>
      </c>
      <c r="R505" s="3">
        <v>16.532299999999999</v>
      </c>
      <c r="S505" s="3">
        <v>17.544599999999999</v>
      </c>
      <c r="T505" s="3">
        <v>16.332899999999999</v>
      </c>
      <c r="W505" s="4">
        <v>0.79654599999999998</v>
      </c>
      <c r="Y505" s="9">
        <f t="shared" si="55"/>
        <v>167395.35848104401</v>
      </c>
      <c r="Z505" s="9">
        <f t="shared" si="56"/>
        <v>152589.90559718697</v>
      </c>
      <c r="AA505" s="9">
        <f t="shared" si="57"/>
        <v>159992.63203911547</v>
      </c>
      <c r="AB505" s="9">
        <f t="shared" si="58"/>
        <v>10469.03613271324</v>
      </c>
      <c r="AC505" s="9">
        <f t="shared" si="59"/>
        <v>152061.98462870016</v>
      </c>
      <c r="AD505" s="9">
        <f t="shared" si="60"/>
        <v>130627.57942941807</v>
      </c>
      <c r="AJ505" s="8">
        <f t="shared" si="61"/>
        <v>0.28857115556867718</v>
      </c>
    </row>
    <row r="506" spans="1:36" x14ac:dyDescent="0.2">
      <c r="A506" t="s">
        <v>1325</v>
      </c>
      <c r="B506" t="str">
        <f>VLOOKUP(A506,Gene_Lookup!A:B,2,0)</f>
        <v xml:space="preserve">tryptophan synthase, alpha chain (EC 4.2.1.20)  </v>
      </c>
      <c r="C506" s="2">
        <v>8</v>
      </c>
      <c r="D506" s="3">
        <v>19.1267</v>
      </c>
      <c r="E506" s="3">
        <v>17.528700000000001</v>
      </c>
      <c r="F506" s="3">
        <v>17.324400000000001</v>
      </c>
      <c r="H506" s="3">
        <v>18.043600000000001</v>
      </c>
      <c r="J506" s="3">
        <v>17.1434</v>
      </c>
      <c r="M506" s="3">
        <v>19.1267</v>
      </c>
      <c r="N506" s="3">
        <v>17.528700000000001</v>
      </c>
      <c r="O506" s="3">
        <v>17.324400000000001</v>
      </c>
      <c r="P506" s="3">
        <v>10.9475</v>
      </c>
      <c r="Q506" s="3">
        <v>18.043600000000001</v>
      </c>
      <c r="R506" s="3">
        <v>12.424899999999999</v>
      </c>
      <c r="S506" s="3">
        <v>17.1434</v>
      </c>
      <c r="T506" s="3">
        <v>10.3461</v>
      </c>
      <c r="W506" s="4">
        <v>0.663914</v>
      </c>
      <c r="Y506" s="9">
        <f t="shared" si="55"/>
        <v>572414.22531930404</v>
      </c>
      <c r="Z506" s="9">
        <f t="shared" si="56"/>
        <v>189088.22496488009</v>
      </c>
      <c r="AA506" s="9">
        <f t="shared" si="57"/>
        <v>380751.22514209209</v>
      </c>
      <c r="AB506" s="9">
        <f t="shared" si="58"/>
        <v>271052.41425572999</v>
      </c>
      <c r="AC506" s="9">
        <f t="shared" si="59"/>
        <v>164120.96311422781</v>
      </c>
      <c r="AD506" s="9">
        <f t="shared" si="60"/>
        <v>1974.8125455399938</v>
      </c>
      <c r="AJ506" s="8">
        <f t="shared" si="61"/>
        <v>0.28884521338617752</v>
      </c>
    </row>
    <row r="507" spans="1:36" x14ac:dyDescent="0.2">
      <c r="A507" t="s">
        <v>1799</v>
      </c>
      <c r="B507" t="str">
        <f>VLOOKUP(A507,Gene_Lookup!A:B,2,0)</f>
        <v xml:space="preserve">glycoside hydrolase family 10  </v>
      </c>
      <c r="C507" s="2">
        <v>34</v>
      </c>
      <c r="D507" s="3">
        <v>17.466899999999999</v>
      </c>
      <c r="E507" s="3">
        <v>16.015499999999999</v>
      </c>
      <c r="F507" s="3">
        <v>17.475899999999999</v>
      </c>
      <c r="G507" s="3">
        <v>18.232299999999999</v>
      </c>
      <c r="H507" s="3">
        <v>19.750800000000002</v>
      </c>
      <c r="I507" s="3">
        <v>18.6402</v>
      </c>
      <c r="J507" s="3">
        <v>16.6675</v>
      </c>
      <c r="K507" s="3">
        <v>19.5474</v>
      </c>
      <c r="M507" s="3">
        <v>17.466899999999999</v>
      </c>
      <c r="N507" s="3">
        <v>16.015499999999999</v>
      </c>
      <c r="O507" s="3">
        <v>17.475899999999999</v>
      </c>
      <c r="P507" s="3">
        <v>18.232299999999999</v>
      </c>
      <c r="Q507" s="3">
        <v>19.750800000000002</v>
      </c>
      <c r="R507" s="3">
        <v>18.6402</v>
      </c>
      <c r="S507" s="3">
        <v>16.6675</v>
      </c>
      <c r="T507" s="3">
        <v>19.5474</v>
      </c>
      <c r="W507" s="4">
        <v>0.38208599999999998</v>
      </c>
      <c r="Y507" s="9">
        <f t="shared" si="55"/>
        <v>181159.3823274021</v>
      </c>
      <c r="Z507" s="9">
        <f t="shared" si="56"/>
        <v>66243.900405428518</v>
      </c>
      <c r="AA507" s="9">
        <f t="shared" si="57"/>
        <v>123701.64136641531</v>
      </c>
      <c r="AB507" s="9">
        <f t="shared" si="58"/>
        <v>81257.516530347624</v>
      </c>
      <c r="AC507" s="9">
        <f t="shared" si="59"/>
        <v>182293.04576697413</v>
      </c>
      <c r="AD507" s="9">
        <f t="shared" si="60"/>
        <v>307942.18710209371</v>
      </c>
      <c r="AJ507" s="8">
        <f t="shared" si="61"/>
        <v>0.28993441629128902</v>
      </c>
    </row>
    <row r="508" spans="1:36" x14ac:dyDescent="0.2">
      <c r="A508" t="s">
        <v>2174</v>
      </c>
      <c r="B508" t="str">
        <f>VLOOKUP(A508,Gene_Lookup!A:B,2,0)</f>
        <v xml:space="preserve">integral membrane sensor signal transduction histidine kinase  </v>
      </c>
      <c r="C508" s="2">
        <v>6</v>
      </c>
      <c r="D508" s="3">
        <v>13.489100000000001</v>
      </c>
      <c r="E508" s="3">
        <v>15.702299999999999</v>
      </c>
      <c r="F508" s="3">
        <v>10.9786</v>
      </c>
      <c r="J508" s="3">
        <v>16.209800000000001</v>
      </c>
      <c r="M508" s="3">
        <v>13.489100000000001</v>
      </c>
      <c r="N508" s="3">
        <v>15.702299999999999</v>
      </c>
      <c r="O508" s="3">
        <v>10.9786</v>
      </c>
      <c r="P508" s="3">
        <v>11.668100000000001</v>
      </c>
      <c r="Q508" s="3">
        <v>10.9154</v>
      </c>
      <c r="R508" s="3">
        <v>10.463699999999999</v>
      </c>
      <c r="S508" s="3">
        <v>16.209800000000001</v>
      </c>
      <c r="T508" s="3">
        <v>12.265700000000001</v>
      </c>
      <c r="W508" s="4">
        <v>0.15797700000000001</v>
      </c>
      <c r="Y508" s="9">
        <f t="shared" si="55"/>
        <v>11498.037335307499</v>
      </c>
      <c r="Z508" s="9">
        <f t="shared" si="56"/>
        <v>53316.704873237024</v>
      </c>
      <c r="AA508" s="9">
        <f t="shared" si="57"/>
        <v>32407.371104272261</v>
      </c>
      <c r="AB508" s="9">
        <f t="shared" si="58"/>
        <v>29570.263396255705</v>
      </c>
      <c r="AC508" s="9">
        <f t="shared" si="59"/>
        <v>2017.8454989189133</v>
      </c>
      <c r="AD508" s="9">
        <f t="shared" si="60"/>
        <v>3254.2288609322891</v>
      </c>
      <c r="AJ508" s="8">
        <f t="shared" si="61"/>
        <v>0.29065530542200868</v>
      </c>
    </row>
    <row r="509" spans="1:36" x14ac:dyDescent="0.2">
      <c r="A509" t="s">
        <v>1311</v>
      </c>
      <c r="B509" t="str">
        <f>VLOOKUP(A509,Gene_Lookup!A:B,2,0)</f>
        <v xml:space="preserve">LSU ribosomal protein L27P  </v>
      </c>
      <c r="C509" s="2">
        <v>9</v>
      </c>
      <c r="D509" s="3">
        <v>21.784600000000001</v>
      </c>
      <c r="E509" s="3">
        <v>21.1708</v>
      </c>
      <c r="F509" s="3">
        <v>19.622499999999999</v>
      </c>
      <c r="G509" s="3">
        <v>21.1615</v>
      </c>
      <c r="J509" s="3">
        <v>19.9649</v>
      </c>
      <c r="K509" s="3">
        <v>19.239899999999999</v>
      </c>
      <c r="M509" s="3">
        <v>21.784600000000001</v>
      </c>
      <c r="N509" s="3">
        <v>21.1708</v>
      </c>
      <c r="O509" s="3">
        <v>19.622499999999999</v>
      </c>
      <c r="P509" s="3">
        <v>21.1615</v>
      </c>
      <c r="Q509" s="3">
        <v>10.4315</v>
      </c>
      <c r="R509" s="3">
        <v>12.9213</v>
      </c>
      <c r="S509" s="3">
        <v>19.9649</v>
      </c>
      <c r="T509" s="3">
        <v>19.239899999999999</v>
      </c>
      <c r="V509" s="2" t="s">
        <v>25545</v>
      </c>
      <c r="W509" s="4">
        <v>2.66373E-3</v>
      </c>
      <c r="Y509" s="9">
        <f t="shared" si="55"/>
        <v>3612584.7438258552</v>
      </c>
      <c r="Z509" s="9">
        <f t="shared" si="56"/>
        <v>2360727.3536066189</v>
      </c>
      <c r="AA509" s="9">
        <f t="shared" si="57"/>
        <v>2986656.0487162368</v>
      </c>
      <c r="AB509" s="9">
        <f t="shared" si="58"/>
        <v>885196.84970251773</v>
      </c>
      <c r="AC509" s="9">
        <f t="shared" si="59"/>
        <v>807162.71025225963</v>
      </c>
      <c r="AD509" s="9">
        <f t="shared" si="60"/>
        <v>2345558.4146276736</v>
      </c>
      <c r="AJ509" s="8">
        <f t="shared" si="61"/>
        <v>0.29092708802704048</v>
      </c>
    </row>
    <row r="510" spans="1:36" x14ac:dyDescent="0.2">
      <c r="A510" t="s">
        <v>14186</v>
      </c>
      <c r="B510" t="str">
        <f>VLOOKUP(A510,Gene_Lookup!A:B,2,0)</f>
        <v xml:space="preserve">ROK family protein  </v>
      </c>
      <c r="C510" s="2">
        <v>25</v>
      </c>
      <c r="F510" s="3">
        <v>23.0276</v>
      </c>
      <c r="G510" s="3">
        <v>20.5091</v>
      </c>
      <c r="H510" s="3">
        <v>22.927900000000001</v>
      </c>
      <c r="I510" s="3">
        <v>19.57</v>
      </c>
      <c r="J510" s="3">
        <v>23.712</v>
      </c>
      <c r="K510" s="3">
        <v>21.059200000000001</v>
      </c>
      <c r="M510" s="3">
        <v>13.2484</v>
      </c>
      <c r="N510" s="3">
        <v>11.4787</v>
      </c>
      <c r="O510" s="3">
        <v>23.0276</v>
      </c>
      <c r="P510" s="3">
        <v>20.5091</v>
      </c>
      <c r="Q510" s="3">
        <v>22.927900000000001</v>
      </c>
      <c r="R510" s="3">
        <v>19.57</v>
      </c>
      <c r="S510" s="3">
        <v>23.712</v>
      </c>
      <c r="T510" s="3">
        <v>21.059200000000001</v>
      </c>
      <c r="V510" s="2" t="s">
        <v>25545</v>
      </c>
      <c r="W510" s="4">
        <v>1.58318E-2</v>
      </c>
      <c r="Y510" s="9">
        <f t="shared" si="55"/>
        <v>9731.186468263295</v>
      </c>
      <c r="Z510" s="9">
        <f t="shared" si="56"/>
        <v>2853.8622791483062</v>
      </c>
      <c r="AA510" s="9">
        <f t="shared" si="57"/>
        <v>6292.5243737058008</v>
      </c>
      <c r="AB510" s="9">
        <f t="shared" si="58"/>
        <v>4863.0025705414819</v>
      </c>
      <c r="AC510" s="9">
        <f t="shared" si="59"/>
        <v>8550634.2124969121</v>
      </c>
      <c r="AD510" s="9">
        <f t="shared" si="60"/>
        <v>1492293.6262546838</v>
      </c>
      <c r="AJ510" s="8">
        <f t="shared" si="61"/>
        <v>0.29118736753446817</v>
      </c>
    </row>
    <row r="511" spans="1:36" x14ac:dyDescent="0.2">
      <c r="A511" t="s">
        <v>1714</v>
      </c>
      <c r="B511" t="str">
        <f>VLOOKUP(A511,Gene_Lookup!A:B,2,0)</f>
        <v xml:space="preserve">hypothetical protein  </v>
      </c>
      <c r="C511" s="2">
        <v>8</v>
      </c>
      <c r="D511" s="3">
        <v>18.145</v>
      </c>
      <c r="E511" s="3">
        <v>19.268699999999999</v>
      </c>
      <c r="F511" s="3">
        <v>17.7255</v>
      </c>
      <c r="G511" s="3">
        <v>17.745799999999999</v>
      </c>
      <c r="H511" s="3">
        <v>19.799399999999999</v>
      </c>
      <c r="I511" s="3">
        <v>19.442399999999999</v>
      </c>
      <c r="J511" s="3">
        <v>17.0761</v>
      </c>
      <c r="K511" s="3">
        <v>19.096599999999999</v>
      </c>
      <c r="M511" s="3">
        <v>18.145</v>
      </c>
      <c r="N511" s="3">
        <v>19.268699999999999</v>
      </c>
      <c r="O511" s="3">
        <v>17.7255</v>
      </c>
      <c r="P511" s="3">
        <v>17.745799999999999</v>
      </c>
      <c r="Q511" s="3">
        <v>19.799399999999999</v>
      </c>
      <c r="R511" s="3">
        <v>19.442399999999999</v>
      </c>
      <c r="S511" s="3">
        <v>17.0761</v>
      </c>
      <c r="T511" s="3">
        <v>19.096599999999999</v>
      </c>
      <c r="W511" s="4">
        <v>0.25686500000000001</v>
      </c>
      <c r="Y511" s="9">
        <f t="shared" si="55"/>
        <v>289860.65638398821</v>
      </c>
      <c r="Z511" s="9">
        <f t="shared" si="56"/>
        <v>631621.16949729971</v>
      </c>
      <c r="AA511" s="9">
        <f t="shared" si="57"/>
        <v>460740.91294064396</v>
      </c>
      <c r="AB511" s="9">
        <f t="shared" si="58"/>
        <v>241661.1763642166</v>
      </c>
      <c r="AC511" s="9">
        <f t="shared" si="59"/>
        <v>216724.09003398658</v>
      </c>
      <c r="AD511" s="9">
        <f t="shared" si="60"/>
        <v>219795.14595281708</v>
      </c>
      <c r="AJ511" s="8">
        <f t="shared" si="61"/>
        <v>0.29171067321927791</v>
      </c>
    </row>
    <row r="512" spans="1:36" x14ac:dyDescent="0.2">
      <c r="A512" t="s">
        <v>980</v>
      </c>
      <c r="B512" t="str">
        <f>VLOOKUP(A512,Gene_Lookup!A:B,2,0)</f>
        <v xml:space="preserve">ATP-dependent metalloprotease FtsH  </v>
      </c>
      <c r="C512" s="2">
        <v>42</v>
      </c>
      <c r="D512" s="3">
        <v>20.922799999999999</v>
      </c>
      <c r="E512" s="3">
        <v>20.4711</v>
      </c>
      <c r="F512" s="3">
        <v>20.458400000000001</v>
      </c>
      <c r="G512" s="3">
        <v>19.346499999999999</v>
      </c>
      <c r="H512" s="3">
        <v>19.744599999999998</v>
      </c>
      <c r="I512" s="3">
        <v>18.944500000000001</v>
      </c>
      <c r="J512" s="3">
        <v>20.4833</v>
      </c>
      <c r="K512" s="3">
        <v>18.508099999999999</v>
      </c>
      <c r="M512" s="3">
        <v>20.922799999999999</v>
      </c>
      <c r="N512" s="3">
        <v>20.4711</v>
      </c>
      <c r="O512" s="3">
        <v>20.458400000000001</v>
      </c>
      <c r="P512" s="3">
        <v>19.346499999999999</v>
      </c>
      <c r="Q512" s="3">
        <v>19.744599999999998</v>
      </c>
      <c r="R512" s="3">
        <v>18.944500000000001</v>
      </c>
      <c r="S512" s="3">
        <v>20.4833</v>
      </c>
      <c r="T512" s="3">
        <v>18.508099999999999</v>
      </c>
      <c r="W512" s="4">
        <v>0.48539599999999999</v>
      </c>
      <c r="Y512" s="9">
        <f t="shared" si="55"/>
        <v>1987881.0480421656</v>
      </c>
      <c r="Z512" s="9">
        <f t="shared" si="56"/>
        <v>1453500.3618919335</v>
      </c>
      <c r="AA512" s="9">
        <f t="shared" si="57"/>
        <v>1720690.7049670494</v>
      </c>
      <c r="AB512" s="9">
        <f t="shared" si="58"/>
        <v>377864.20691195043</v>
      </c>
      <c r="AC512" s="9">
        <f t="shared" si="59"/>
        <v>1440761.3956120573</v>
      </c>
      <c r="AD512" s="9">
        <f t="shared" si="60"/>
        <v>666617.65436632268</v>
      </c>
      <c r="AJ512" s="8">
        <f t="shared" si="61"/>
        <v>0.29191372974580443</v>
      </c>
    </row>
    <row r="513" spans="1:36" x14ac:dyDescent="0.2">
      <c r="A513" t="s">
        <v>2706</v>
      </c>
      <c r="B513" t="str">
        <f>VLOOKUP(A513,Gene_Lookup!A:B,2,0)</f>
        <v xml:space="preserve">response regulator receiver modulated metal dependent phosphohydrolase  </v>
      </c>
      <c r="C513" s="2">
        <v>22</v>
      </c>
      <c r="D513" s="3">
        <v>17.6462</v>
      </c>
      <c r="E513" s="3">
        <v>20.115100000000002</v>
      </c>
      <c r="F513" s="3">
        <v>14.2925</v>
      </c>
      <c r="J513" s="3">
        <v>14.9429</v>
      </c>
      <c r="M513" s="3">
        <v>17.6462</v>
      </c>
      <c r="N513" s="3">
        <v>20.115100000000002</v>
      </c>
      <c r="O513" s="3">
        <v>14.2925</v>
      </c>
      <c r="P513" s="3">
        <v>11.014200000000001</v>
      </c>
      <c r="Q513" s="3">
        <v>12.317299999999999</v>
      </c>
      <c r="R513" s="3">
        <v>12.2827</v>
      </c>
      <c r="S513" s="3">
        <v>14.9429</v>
      </c>
      <c r="T513" s="3">
        <v>11.140700000000001</v>
      </c>
      <c r="W513" s="4">
        <v>7.7395400000000003E-2</v>
      </c>
      <c r="Y513" s="9">
        <f t="shared" si="55"/>
        <v>205132.98961116976</v>
      </c>
      <c r="Z513" s="9">
        <f t="shared" si="56"/>
        <v>1135660.3565867229</v>
      </c>
      <c r="AA513" s="9">
        <f t="shared" si="57"/>
        <v>670396.67309894634</v>
      </c>
      <c r="AB513" s="9">
        <f t="shared" si="58"/>
        <v>657982.21126807679</v>
      </c>
      <c r="AC513" s="9">
        <f t="shared" si="59"/>
        <v>20066.480760380415</v>
      </c>
      <c r="AD513" s="9">
        <f t="shared" si="60"/>
        <v>2068.2573589563285</v>
      </c>
      <c r="AJ513" s="8">
        <f t="shared" si="61"/>
        <v>0.29223655327250986</v>
      </c>
    </row>
    <row r="514" spans="1:36" x14ac:dyDescent="0.2">
      <c r="A514" t="s">
        <v>2063</v>
      </c>
      <c r="B514" t="str">
        <f>VLOOKUP(A514,Gene_Lookup!A:B,2,0)</f>
        <v xml:space="preserve">aldo/keto reductase  </v>
      </c>
      <c r="C514" s="2">
        <v>20</v>
      </c>
      <c r="D514" s="3">
        <v>18.8218</v>
      </c>
      <c r="E514" s="3">
        <v>17.5273</v>
      </c>
      <c r="F514" s="3">
        <v>17.486699999999999</v>
      </c>
      <c r="H514" s="3">
        <v>15.9885</v>
      </c>
      <c r="I514" s="3">
        <v>16.948499999999999</v>
      </c>
      <c r="J514" s="3">
        <v>19.338000000000001</v>
      </c>
      <c r="K514" s="3">
        <v>16.195699999999999</v>
      </c>
      <c r="M514" s="3">
        <v>18.8218</v>
      </c>
      <c r="N514" s="3">
        <v>17.5273</v>
      </c>
      <c r="O514" s="3">
        <v>17.486699999999999</v>
      </c>
      <c r="P514" s="3">
        <v>11.750500000000001</v>
      </c>
      <c r="Q514" s="3">
        <v>15.9885</v>
      </c>
      <c r="R514" s="3">
        <v>16.948499999999999</v>
      </c>
      <c r="S514" s="3">
        <v>19.338000000000001</v>
      </c>
      <c r="T514" s="3">
        <v>16.195699999999999</v>
      </c>
      <c r="W514" s="4">
        <v>0.51383100000000004</v>
      </c>
      <c r="Y514" s="9">
        <f t="shared" si="55"/>
        <v>463368.35645960137</v>
      </c>
      <c r="Z514" s="9">
        <f t="shared" si="56"/>
        <v>188904.82160911983</v>
      </c>
      <c r="AA514" s="9">
        <f t="shared" si="57"/>
        <v>326136.5890343606</v>
      </c>
      <c r="AB514" s="9">
        <f t="shared" si="58"/>
        <v>194075.02668120584</v>
      </c>
      <c r="AC514" s="9">
        <f t="shared" si="59"/>
        <v>183662.81022705065</v>
      </c>
      <c r="AD514" s="9">
        <f t="shared" si="60"/>
        <v>3445.5056312346201</v>
      </c>
      <c r="AJ514" s="8">
        <f t="shared" si="61"/>
        <v>0.29227040474161692</v>
      </c>
    </row>
    <row r="515" spans="1:36" x14ac:dyDescent="0.2">
      <c r="A515" t="s">
        <v>40</v>
      </c>
      <c r="B515" t="str">
        <f>VLOOKUP(A515,Gene_Lookup!A:B,2,0)</f>
        <v xml:space="preserve">glyceraldehyde-3-phosphate dehydrogenase, type I  </v>
      </c>
      <c r="C515" s="2">
        <v>46</v>
      </c>
      <c r="D515" s="3">
        <v>25.8005</v>
      </c>
      <c r="E515" s="3">
        <v>26.7058</v>
      </c>
      <c r="F515" s="3">
        <v>26.743400000000001</v>
      </c>
      <c r="G515" s="3">
        <v>27.612200000000001</v>
      </c>
      <c r="H515" s="3">
        <v>25.250399999999999</v>
      </c>
      <c r="I515" s="3">
        <v>26.136099999999999</v>
      </c>
      <c r="J515" s="3">
        <v>26.648800000000001</v>
      </c>
      <c r="K515" s="3">
        <v>27.980799999999999</v>
      </c>
      <c r="M515" s="3">
        <v>25.8005</v>
      </c>
      <c r="N515" s="3">
        <v>26.7058</v>
      </c>
      <c r="O515" s="3">
        <v>26.743400000000001</v>
      </c>
      <c r="P515" s="3">
        <v>27.612200000000001</v>
      </c>
      <c r="Q515" s="3">
        <v>25.250399999999999</v>
      </c>
      <c r="R515" s="3">
        <v>26.136099999999999</v>
      </c>
      <c r="S515" s="3">
        <v>26.648800000000001</v>
      </c>
      <c r="T515" s="3">
        <v>27.980799999999999</v>
      </c>
      <c r="W515" s="4">
        <v>0.218475</v>
      </c>
      <c r="Y515" s="9">
        <f t="shared" ref="Y515:Y578" si="63">2^M515</f>
        <v>58441910.270609647</v>
      </c>
      <c r="Z515" s="9">
        <f t="shared" ref="Z515:Z578" si="64">2^N515</f>
        <v>109457836.09764498</v>
      </c>
      <c r="AA515" s="9">
        <f t="shared" ref="AA515:AA578" si="65">AVERAGE(Y515:Z515)</f>
        <v>83949873.184127316</v>
      </c>
      <c r="AB515" s="9">
        <f t="shared" ref="AB515:AB578" si="66">STDEVA(Y515:Z515)</f>
        <v>36073707.100806624</v>
      </c>
      <c r="AC515" s="9">
        <f t="shared" ref="AC515:AC578" si="67">2^O515</f>
        <v>112348062.20292626</v>
      </c>
      <c r="AD515" s="9">
        <f t="shared" ref="AD515:AD578" si="68">2^P515</f>
        <v>205163663.89734307</v>
      </c>
      <c r="AJ515" s="8">
        <f t="shared" ref="AJ515:AJ578" si="69">_xlfn.T.TEST(Y515:Z515,AC515:AD515,2,2)</f>
        <v>0.2932954665052051</v>
      </c>
    </row>
    <row r="516" spans="1:36" x14ac:dyDescent="0.2">
      <c r="A516" t="s">
        <v>937</v>
      </c>
      <c r="B516" t="str">
        <f>VLOOKUP(A516,Gene_Lookup!A:B,2,0)</f>
        <v xml:space="preserve">protein of unknown function DUF503  </v>
      </c>
      <c r="C516" s="2">
        <v>5</v>
      </c>
      <c r="D516" s="3">
        <v>15.6707</v>
      </c>
      <c r="H516" s="3">
        <v>17.140799999999999</v>
      </c>
      <c r="I516" s="3">
        <v>17.5061</v>
      </c>
      <c r="J516" s="3">
        <v>15.132199999999999</v>
      </c>
      <c r="K516" s="3">
        <v>17.6099</v>
      </c>
      <c r="M516" s="3">
        <v>15.6707</v>
      </c>
      <c r="N516" s="3">
        <v>13.430199999999999</v>
      </c>
      <c r="O516" s="3">
        <v>11.244999999999999</v>
      </c>
      <c r="P516" s="3">
        <v>11.4754</v>
      </c>
      <c r="Q516" s="3">
        <v>17.140799999999999</v>
      </c>
      <c r="R516" s="3">
        <v>17.5061</v>
      </c>
      <c r="S516" s="3">
        <v>15.132199999999999</v>
      </c>
      <c r="T516" s="3">
        <v>17.6099</v>
      </c>
      <c r="V516" s="2" t="s">
        <v>25545</v>
      </c>
      <c r="W516" s="4">
        <v>2.6132499999999999E-2</v>
      </c>
      <c r="Y516" s="9">
        <f t="shared" si="63"/>
        <v>52161.581817723287</v>
      </c>
      <c r="Z516" s="9">
        <f t="shared" si="64"/>
        <v>11038.067556704322</v>
      </c>
      <c r="AA516" s="9">
        <f t="shared" si="65"/>
        <v>31599.824687213804</v>
      </c>
      <c r="AB516" s="9">
        <f t="shared" si="66"/>
        <v>29078.715800188202</v>
      </c>
      <c r="AC516" s="9">
        <f t="shared" si="67"/>
        <v>2427.069994888358</v>
      </c>
      <c r="AD516" s="9">
        <f t="shared" si="68"/>
        <v>2847.3418555978201</v>
      </c>
      <c r="AJ516" s="8">
        <f t="shared" si="69"/>
        <v>0.29432751830449544</v>
      </c>
    </row>
    <row r="517" spans="1:36" x14ac:dyDescent="0.2">
      <c r="A517" t="s">
        <v>1201</v>
      </c>
      <c r="B517" t="str">
        <f>VLOOKUP(A517,Gene_Lookup!A:B,2,0)</f>
        <v xml:space="preserve">Thioesterase superfamily  </v>
      </c>
      <c r="C517" s="2">
        <v>11</v>
      </c>
      <c r="D517" s="3">
        <v>18.086300000000001</v>
      </c>
      <c r="E517" s="3">
        <v>19.540099999999999</v>
      </c>
      <c r="F517" s="3">
        <v>15.9009</v>
      </c>
      <c r="G517" s="3">
        <v>17.923300000000001</v>
      </c>
      <c r="H517" s="3">
        <v>16</v>
      </c>
      <c r="I517" s="3">
        <v>20.8216</v>
      </c>
      <c r="J517" s="3">
        <v>19.013500000000001</v>
      </c>
      <c r="K517" s="3">
        <v>19.1739</v>
      </c>
      <c r="M517" s="3">
        <v>18.086300000000001</v>
      </c>
      <c r="N517" s="3">
        <v>19.540099999999999</v>
      </c>
      <c r="O517" s="3">
        <v>15.9009</v>
      </c>
      <c r="P517" s="3">
        <v>17.923300000000001</v>
      </c>
      <c r="Q517" s="3">
        <v>16</v>
      </c>
      <c r="R517" s="3">
        <v>20.8216</v>
      </c>
      <c r="S517" s="3">
        <v>19.013500000000001</v>
      </c>
      <c r="T517" s="3">
        <v>19.1739</v>
      </c>
      <c r="W517" s="4">
        <v>0.69526900000000003</v>
      </c>
      <c r="Y517" s="9">
        <f t="shared" si="63"/>
        <v>278303.59127521067</v>
      </c>
      <c r="Z517" s="9">
        <f t="shared" si="64"/>
        <v>762353.18362547969</v>
      </c>
      <c r="AA517" s="9">
        <f t="shared" si="65"/>
        <v>520328.38745034521</v>
      </c>
      <c r="AB517" s="9">
        <f t="shared" si="66"/>
        <v>342274.74918145925</v>
      </c>
      <c r="AC517" s="9">
        <f t="shared" si="67"/>
        <v>61185.407673700953</v>
      </c>
      <c r="AD517" s="9">
        <f t="shared" si="68"/>
        <v>248571.26431415803</v>
      </c>
      <c r="AJ517" s="8">
        <f t="shared" si="69"/>
        <v>0.29441707091982117</v>
      </c>
    </row>
    <row r="518" spans="1:36" x14ac:dyDescent="0.2">
      <c r="A518" t="s">
        <v>106</v>
      </c>
      <c r="B518" t="str">
        <f>VLOOKUP(A518,Gene_Lookup!A:B,2,0)</f>
        <v xml:space="preserve">condensin subunit Smc  </v>
      </c>
      <c r="C518" s="2">
        <v>28</v>
      </c>
      <c r="D518" s="3">
        <v>13.257199999999999</v>
      </c>
      <c r="E518" s="3">
        <v>12.5192</v>
      </c>
      <c r="F518" s="3">
        <v>12.2567</v>
      </c>
      <c r="G518" s="3">
        <v>12.352399999999999</v>
      </c>
      <c r="J518" s="3">
        <v>13.7362</v>
      </c>
      <c r="M518" s="3">
        <v>13.257199999999999</v>
      </c>
      <c r="N518" s="3">
        <v>12.5192</v>
      </c>
      <c r="O518" s="3">
        <v>12.2567</v>
      </c>
      <c r="P518" s="3">
        <v>12.352399999999999</v>
      </c>
      <c r="Q518" s="3">
        <v>12.9322</v>
      </c>
      <c r="R518" s="3">
        <v>11.5694</v>
      </c>
      <c r="S518" s="3">
        <v>13.7362</v>
      </c>
      <c r="T518" s="3">
        <v>13.1843</v>
      </c>
      <c r="W518" s="4">
        <v>0.27049000000000001</v>
      </c>
      <c r="Y518" s="9">
        <f t="shared" si="63"/>
        <v>9790.7251388165532</v>
      </c>
      <c r="Z518" s="9">
        <f t="shared" si="64"/>
        <v>5870.2246494564824</v>
      </c>
      <c r="AA518" s="9">
        <f t="shared" si="65"/>
        <v>7830.4748941365178</v>
      </c>
      <c r="AB518" s="9">
        <f t="shared" si="66"/>
        <v>2772.2124816716837</v>
      </c>
      <c r="AC518" s="9">
        <f t="shared" si="67"/>
        <v>4893.6662599918764</v>
      </c>
      <c r="AD518" s="9">
        <f t="shared" si="68"/>
        <v>5229.2923038343124</v>
      </c>
      <c r="AJ518" s="8">
        <f t="shared" si="69"/>
        <v>0.29459658120418675</v>
      </c>
    </row>
    <row r="519" spans="1:36" x14ac:dyDescent="0.2">
      <c r="A519" t="s">
        <v>14150</v>
      </c>
      <c r="B519" t="str">
        <f>VLOOKUP(A519,Gene_Lookup!A:B,2,0)</f>
        <v xml:space="preserve">glycoside hydrolase family 5  </v>
      </c>
      <c r="C519" s="2">
        <v>20</v>
      </c>
      <c r="F519" s="3">
        <v>15.1441</v>
      </c>
      <c r="G519" s="3">
        <v>17.5792</v>
      </c>
      <c r="H519" s="3">
        <v>19.3645</v>
      </c>
      <c r="I519" s="3">
        <v>18.277799999999999</v>
      </c>
      <c r="J519" s="3">
        <v>14.349</v>
      </c>
      <c r="K519" s="3">
        <v>18.454499999999999</v>
      </c>
      <c r="M519" s="3">
        <v>11.241899999999999</v>
      </c>
      <c r="N519" s="3">
        <v>12.272600000000001</v>
      </c>
      <c r="O519" s="3">
        <v>15.1441</v>
      </c>
      <c r="P519" s="3">
        <v>17.5792</v>
      </c>
      <c r="Q519" s="3">
        <v>19.3645</v>
      </c>
      <c r="R519" s="3">
        <v>18.277799999999999</v>
      </c>
      <c r="S519" s="3">
        <v>14.349</v>
      </c>
      <c r="T519" s="3">
        <v>18.454499999999999</v>
      </c>
      <c r="W519" s="4">
        <v>6.5250000000000002E-2</v>
      </c>
      <c r="Y519" s="9">
        <f t="shared" si="63"/>
        <v>2421.8604121102808</v>
      </c>
      <c r="Z519" s="9">
        <f t="shared" si="64"/>
        <v>4947.8978477518876</v>
      </c>
      <c r="AA519" s="9">
        <f t="shared" si="65"/>
        <v>3684.8791299310842</v>
      </c>
      <c r="AB519" s="9">
        <f t="shared" si="66"/>
        <v>1786.1782002732577</v>
      </c>
      <c r="AC519" s="9">
        <f t="shared" si="67"/>
        <v>36209.986035912385</v>
      </c>
      <c r="AD519" s="9">
        <f t="shared" si="68"/>
        <v>195824.26257612667</v>
      </c>
      <c r="AJ519" s="8">
        <f t="shared" si="69"/>
        <v>0.2946103075535047</v>
      </c>
    </row>
    <row r="520" spans="1:36" x14ac:dyDescent="0.2">
      <c r="A520" t="s">
        <v>4642</v>
      </c>
      <c r="B520" t="str">
        <f>VLOOKUP(A520,Gene_Lookup!A:B,2,0)</f>
        <v xml:space="preserve">Polyprenyl synthetase  </v>
      </c>
      <c r="C520" s="2">
        <v>16</v>
      </c>
      <c r="D520" s="3">
        <v>17.3292</v>
      </c>
      <c r="E520" s="3">
        <v>14.398999999999999</v>
      </c>
      <c r="F520" s="3">
        <v>17.863399999999999</v>
      </c>
      <c r="G520" s="3">
        <v>17.3796</v>
      </c>
      <c r="H520" s="3">
        <v>16.7776</v>
      </c>
      <c r="I520" s="3">
        <v>18.2651</v>
      </c>
      <c r="J520" s="3">
        <v>18.895700000000001</v>
      </c>
      <c r="K520" s="3">
        <v>17.902999999999999</v>
      </c>
      <c r="M520" s="3">
        <v>17.3292</v>
      </c>
      <c r="N520" s="3">
        <v>14.398999999999999</v>
      </c>
      <c r="O520" s="3">
        <v>17.863399999999999</v>
      </c>
      <c r="P520" s="3">
        <v>17.3796</v>
      </c>
      <c r="Q520" s="3">
        <v>16.7776</v>
      </c>
      <c r="R520" s="3">
        <v>18.2651</v>
      </c>
      <c r="S520" s="3">
        <v>18.895700000000001</v>
      </c>
      <c r="T520" s="3">
        <v>17.902999999999999</v>
      </c>
      <c r="W520" s="4">
        <v>0.339893</v>
      </c>
      <c r="Y520" s="9">
        <f t="shared" si="63"/>
        <v>164667.92041996698</v>
      </c>
      <c r="Z520" s="9">
        <f t="shared" si="64"/>
        <v>21603.837779842896</v>
      </c>
      <c r="AA520" s="9">
        <f t="shared" si="65"/>
        <v>93135.879099904938</v>
      </c>
      <c r="AB520" s="9">
        <f t="shared" si="66"/>
        <v>101161.58297906438</v>
      </c>
      <c r="AC520" s="9">
        <f t="shared" si="67"/>
        <v>238462.02330696478</v>
      </c>
      <c r="AD520" s="9">
        <f t="shared" si="68"/>
        <v>170522.19433035786</v>
      </c>
      <c r="AJ520" s="8">
        <f t="shared" si="69"/>
        <v>0.29489995181543549</v>
      </c>
    </row>
    <row r="521" spans="1:36" x14ac:dyDescent="0.2">
      <c r="A521" t="s">
        <v>8317</v>
      </c>
      <c r="B521" t="str">
        <f>VLOOKUP(A521,Gene_Lookup!A:B,2,0)</f>
        <v xml:space="preserve">sugar fermentation stimulation protein  </v>
      </c>
      <c r="C521" s="2">
        <v>10</v>
      </c>
      <c r="D521" s="3">
        <v>11.6356</v>
      </c>
      <c r="F521" s="3">
        <v>13.6166</v>
      </c>
      <c r="G521" s="3">
        <v>15.8354</v>
      </c>
      <c r="J521" s="3">
        <v>16.392099999999999</v>
      </c>
      <c r="M521" s="3">
        <v>11.6356</v>
      </c>
      <c r="N521" s="3">
        <v>11.729900000000001</v>
      </c>
      <c r="O521" s="3">
        <v>13.6166</v>
      </c>
      <c r="P521" s="3">
        <v>15.8354</v>
      </c>
      <c r="Q521" s="3">
        <v>11.3011</v>
      </c>
      <c r="R521" s="3">
        <v>11.839600000000001</v>
      </c>
      <c r="S521" s="3">
        <v>16.392099999999999</v>
      </c>
      <c r="T521" s="3">
        <v>10.612</v>
      </c>
      <c r="W521" s="4">
        <v>0.49350899999999998</v>
      </c>
      <c r="Y521" s="9">
        <f t="shared" si="63"/>
        <v>3181.7394851326972</v>
      </c>
      <c r="Z521" s="9">
        <f t="shared" si="64"/>
        <v>3396.6574131451684</v>
      </c>
      <c r="AA521" s="9">
        <f t="shared" si="65"/>
        <v>3289.198449138933</v>
      </c>
      <c r="AB521" s="9">
        <f t="shared" si="66"/>
        <v>151.96992429618072</v>
      </c>
      <c r="AC521" s="9">
        <f t="shared" si="67"/>
        <v>12560.445370303045</v>
      </c>
      <c r="AD521" s="9">
        <f t="shared" si="68"/>
        <v>58469.636427024932</v>
      </c>
      <c r="AJ521" s="8">
        <f t="shared" si="69"/>
        <v>0.29549090936200162</v>
      </c>
    </row>
    <row r="522" spans="1:36" x14ac:dyDescent="0.2">
      <c r="A522" t="s">
        <v>16</v>
      </c>
      <c r="B522" t="str">
        <f>VLOOKUP(A522,Gene_Lookup!A:B,2,0)</f>
        <v xml:space="preserve">aminoglycoside phosphotransferase  </v>
      </c>
      <c r="C522" s="2">
        <v>36</v>
      </c>
      <c r="D522" s="3">
        <v>25.397500000000001</v>
      </c>
      <c r="E522" s="3">
        <v>25.677499999999998</v>
      </c>
      <c r="F522" s="3">
        <v>25.722899999999999</v>
      </c>
      <c r="G522" s="3">
        <v>25.7331</v>
      </c>
      <c r="H522" s="3">
        <v>24.777699999999999</v>
      </c>
      <c r="I522" s="3">
        <v>25.245999999999999</v>
      </c>
      <c r="J522" s="3">
        <v>25.825900000000001</v>
      </c>
      <c r="K522" s="3">
        <v>25.749700000000001</v>
      </c>
      <c r="M522" s="3">
        <v>25.397500000000001</v>
      </c>
      <c r="N522" s="3">
        <v>25.677499999999998</v>
      </c>
      <c r="O522" s="3">
        <v>25.722899999999999</v>
      </c>
      <c r="P522" s="3">
        <v>25.7331</v>
      </c>
      <c r="Q522" s="3">
        <v>24.777699999999999</v>
      </c>
      <c r="R522" s="3">
        <v>25.245999999999999</v>
      </c>
      <c r="S522" s="3">
        <v>25.825900000000001</v>
      </c>
      <c r="T522" s="3">
        <v>25.749700000000001</v>
      </c>
      <c r="W522" s="4">
        <v>5.0391600000000002E-2</v>
      </c>
      <c r="Y522" s="9">
        <f t="shared" si="63"/>
        <v>44198681.587732591</v>
      </c>
      <c r="Z522" s="9">
        <f t="shared" si="64"/>
        <v>53665813.080830291</v>
      </c>
      <c r="AA522" s="9">
        <f t="shared" si="65"/>
        <v>48932247.334281445</v>
      </c>
      <c r="AB522" s="9">
        <f t="shared" si="66"/>
        <v>6694272.8771541091</v>
      </c>
      <c r="AC522" s="9">
        <f t="shared" si="67"/>
        <v>55381469.534349926</v>
      </c>
      <c r="AD522" s="9">
        <f t="shared" si="68"/>
        <v>55774409.556942262</v>
      </c>
      <c r="AJ522" s="8">
        <f t="shared" si="69"/>
        <v>0.29577842629968321</v>
      </c>
    </row>
    <row r="523" spans="1:36" x14ac:dyDescent="0.2">
      <c r="A523" t="s">
        <v>186</v>
      </c>
      <c r="B523" t="str">
        <f>VLOOKUP(A523,Gene_Lookup!A:B,2,0)</f>
        <v xml:space="preserve">homoserine dehydrogenase (EC 1.1.1.3)  </v>
      </c>
      <c r="C523" s="2">
        <v>30</v>
      </c>
      <c r="D523" s="3">
        <v>18.069099999999999</v>
      </c>
      <c r="E523" s="3">
        <v>19.077000000000002</v>
      </c>
      <c r="F523" s="3">
        <v>17.122900000000001</v>
      </c>
      <c r="G523" s="3">
        <v>18.003499999999999</v>
      </c>
      <c r="H523" s="3">
        <v>17.144100000000002</v>
      </c>
      <c r="I523" s="3">
        <v>19.374099999999999</v>
      </c>
      <c r="J523" s="3">
        <v>18.5884</v>
      </c>
      <c r="K523" s="3">
        <v>18.7073</v>
      </c>
      <c r="M523" s="3">
        <v>18.069099999999999</v>
      </c>
      <c r="N523" s="3">
        <v>19.077000000000002</v>
      </c>
      <c r="O523" s="3">
        <v>17.122900000000001</v>
      </c>
      <c r="P523" s="3">
        <v>18.003499999999999</v>
      </c>
      <c r="Q523" s="3">
        <v>17.144100000000002</v>
      </c>
      <c r="R523" s="3">
        <v>19.374099999999999</v>
      </c>
      <c r="S523" s="3">
        <v>18.5884</v>
      </c>
      <c r="T523" s="3">
        <v>18.7073</v>
      </c>
      <c r="W523" s="4">
        <v>0.65995499999999996</v>
      </c>
      <c r="Y523" s="9">
        <f t="shared" si="63"/>
        <v>275005.31954337412</v>
      </c>
      <c r="Z523" s="9">
        <f t="shared" si="64"/>
        <v>553030.68297097995</v>
      </c>
      <c r="AA523" s="9">
        <f t="shared" si="65"/>
        <v>414018.00125717703</v>
      </c>
      <c r="AB523" s="9">
        <f t="shared" si="66"/>
        <v>196593.61982151435</v>
      </c>
      <c r="AC523" s="9">
        <f t="shared" si="67"/>
        <v>142727.12336094328</v>
      </c>
      <c r="AD523" s="9">
        <f t="shared" si="68"/>
        <v>262780.73736569873</v>
      </c>
      <c r="AJ523" s="8">
        <f t="shared" si="69"/>
        <v>0.29768787961164889</v>
      </c>
    </row>
    <row r="524" spans="1:36" x14ac:dyDescent="0.2">
      <c r="A524" t="s">
        <v>2417</v>
      </c>
      <c r="B524" t="str">
        <f>VLOOKUP(A524,Gene_Lookup!A:B,2,0)</f>
        <v xml:space="preserve">flagellar biosynthetic protein FlhF  </v>
      </c>
      <c r="C524" s="2">
        <v>21</v>
      </c>
      <c r="D524" s="3">
        <v>18.505099999999999</v>
      </c>
      <c r="E524" s="3">
        <v>19.825900000000001</v>
      </c>
      <c r="F524" s="3">
        <v>18.394400000000001</v>
      </c>
      <c r="G524" s="3">
        <v>16.843599999999999</v>
      </c>
      <c r="J524" s="3">
        <v>18.346599999999999</v>
      </c>
      <c r="K524" s="3">
        <v>13.249599999999999</v>
      </c>
      <c r="M524" s="3">
        <v>18.505099999999999</v>
      </c>
      <c r="N524" s="3">
        <v>19.825900000000001</v>
      </c>
      <c r="O524" s="3">
        <v>18.394400000000001</v>
      </c>
      <c r="P524" s="3">
        <v>16.843599999999999</v>
      </c>
      <c r="Q524" s="3">
        <v>11.7193</v>
      </c>
      <c r="R524" s="3">
        <v>11.5212</v>
      </c>
      <c r="S524" s="3">
        <v>18.346599999999999</v>
      </c>
      <c r="T524" s="3">
        <v>13.249599999999999</v>
      </c>
      <c r="W524" s="4">
        <v>6.4161099999999999E-2</v>
      </c>
      <c r="Y524" s="9">
        <f t="shared" si="63"/>
        <v>372040.46007366915</v>
      </c>
      <c r="Z524" s="9">
        <f t="shared" si="64"/>
        <v>929374.15507477545</v>
      </c>
      <c r="AA524" s="9">
        <f t="shared" si="65"/>
        <v>650707.30757422233</v>
      </c>
      <c r="AB524" s="9">
        <f t="shared" si="66"/>
        <v>394094.43511903711</v>
      </c>
      <c r="AC524" s="9">
        <f t="shared" si="67"/>
        <v>344561.02622658171</v>
      </c>
      <c r="AD524" s="9">
        <f t="shared" si="68"/>
        <v>117605.8255817477</v>
      </c>
      <c r="AJ524" s="8">
        <f t="shared" si="69"/>
        <v>0.29784094073007883</v>
      </c>
    </row>
    <row r="525" spans="1:36" x14ac:dyDescent="0.2">
      <c r="A525" t="s">
        <v>18069</v>
      </c>
      <c r="B525" t="str">
        <f>VLOOKUP(A525,Gene_Lookup!A:B,2,0)</f>
        <v xml:space="preserve">extracellular solute-binding protein family 1  </v>
      </c>
      <c r="C525" s="2">
        <v>5</v>
      </c>
      <c r="H525" s="3">
        <v>14.737399999999999</v>
      </c>
      <c r="I525" s="3">
        <v>14.948600000000001</v>
      </c>
      <c r="M525" s="3">
        <v>12.2432</v>
      </c>
      <c r="N525" s="3">
        <v>13.8977</v>
      </c>
      <c r="O525" s="3">
        <v>11.776</v>
      </c>
      <c r="P525" s="3">
        <v>11.017200000000001</v>
      </c>
      <c r="Q525" s="3">
        <v>14.737399999999999</v>
      </c>
      <c r="R525" s="3">
        <v>14.948600000000001</v>
      </c>
      <c r="S525" s="3">
        <v>11.955500000000001</v>
      </c>
      <c r="T525" s="3">
        <v>12.004300000000001</v>
      </c>
      <c r="V525" s="2" t="s">
        <v>25545</v>
      </c>
      <c r="W525" s="4">
        <v>2.1337700000000001E-2</v>
      </c>
      <c r="Y525" s="9">
        <f t="shared" si="63"/>
        <v>4848.0874261412282</v>
      </c>
      <c r="Z525" s="9">
        <f t="shared" si="64"/>
        <v>15262.461124157247</v>
      </c>
      <c r="AA525" s="9">
        <f t="shared" si="65"/>
        <v>10055.274275149237</v>
      </c>
      <c r="AB525" s="9">
        <f t="shared" si="66"/>
        <v>7364.0742636779523</v>
      </c>
      <c r="AC525" s="9">
        <f t="shared" si="67"/>
        <v>3506.9472135022852</v>
      </c>
      <c r="AD525" s="9">
        <f t="shared" si="68"/>
        <v>2072.5626539807199</v>
      </c>
      <c r="AJ525" s="8">
        <f t="shared" si="69"/>
        <v>0.30102420861294155</v>
      </c>
    </row>
    <row r="526" spans="1:36" x14ac:dyDescent="0.2">
      <c r="A526" t="s">
        <v>7064</v>
      </c>
      <c r="B526" t="str">
        <f>VLOOKUP(A526,Gene_Lookup!A:B,2,0)</f>
        <v xml:space="preserve">ammonium transporter (TC 1.A.11)  </v>
      </c>
      <c r="C526" s="2">
        <v>19</v>
      </c>
      <c r="D526" s="3">
        <v>17.171700000000001</v>
      </c>
      <c r="E526" s="3">
        <v>17.302700000000002</v>
      </c>
      <c r="F526" s="3">
        <v>18.764600000000002</v>
      </c>
      <c r="G526" s="3">
        <v>20.937100000000001</v>
      </c>
      <c r="J526" s="3">
        <v>19.802600000000002</v>
      </c>
      <c r="M526" s="3">
        <v>17.171700000000001</v>
      </c>
      <c r="N526" s="3">
        <v>17.302700000000002</v>
      </c>
      <c r="O526" s="3">
        <v>18.764600000000002</v>
      </c>
      <c r="P526" s="3">
        <v>20.937100000000001</v>
      </c>
      <c r="Q526" s="3">
        <v>10.345599999999999</v>
      </c>
      <c r="R526" s="3">
        <v>10.006</v>
      </c>
      <c r="S526" s="3">
        <v>19.802600000000002</v>
      </c>
      <c r="T526" s="3">
        <v>12.543799999999999</v>
      </c>
      <c r="W526" s="4">
        <v>8.5715E-2</v>
      </c>
      <c r="Y526" s="9">
        <f t="shared" si="63"/>
        <v>147637.5319636862</v>
      </c>
      <c r="Z526" s="9">
        <f t="shared" si="64"/>
        <v>161670.84415869997</v>
      </c>
      <c r="AA526" s="9">
        <f t="shared" si="65"/>
        <v>154654.1880611931</v>
      </c>
      <c r="AB526" s="9">
        <f t="shared" si="66"/>
        <v>9923.0502156021121</v>
      </c>
      <c r="AC526" s="9">
        <f t="shared" si="67"/>
        <v>445356.1527643532</v>
      </c>
      <c r="AD526" s="9">
        <f t="shared" si="68"/>
        <v>2007682.9102491797</v>
      </c>
      <c r="AJ526" s="8">
        <f t="shared" si="69"/>
        <v>0.30366434508500162</v>
      </c>
    </row>
    <row r="527" spans="1:36" x14ac:dyDescent="0.2">
      <c r="A527" t="s">
        <v>3994</v>
      </c>
      <c r="B527" t="str">
        <f>VLOOKUP(A527,Gene_Lookup!A:B,2,0)</f>
        <v xml:space="preserve">UDP-N-acetylglucosamine 2-epimerase  </v>
      </c>
      <c r="C527" s="2">
        <v>17</v>
      </c>
      <c r="D527" s="3">
        <v>16.587399999999999</v>
      </c>
      <c r="F527" s="3">
        <v>16.624300000000002</v>
      </c>
      <c r="G527" s="3">
        <v>18.136199999999999</v>
      </c>
      <c r="H527" s="3">
        <v>16.876799999999999</v>
      </c>
      <c r="I527" s="3">
        <v>16.7742</v>
      </c>
      <c r="J527" s="3">
        <v>16.343599999999999</v>
      </c>
      <c r="K527" s="3">
        <v>16.518699999999999</v>
      </c>
      <c r="M527" s="3">
        <v>16.587399999999999</v>
      </c>
      <c r="N527" s="3">
        <v>10.779400000000001</v>
      </c>
      <c r="O527" s="3">
        <v>16.624300000000002</v>
      </c>
      <c r="P527" s="3">
        <v>18.136199999999999</v>
      </c>
      <c r="Q527" s="3">
        <v>16.876799999999999</v>
      </c>
      <c r="R527" s="3">
        <v>16.7742</v>
      </c>
      <c r="S527" s="3">
        <v>16.343599999999999</v>
      </c>
      <c r="T527" s="3">
        <v>16.518699999999999</v>
      </c>
      <c r="W527" s="4">
        <v>0.41662300000000002</v>
      </c>
      <c r="Y527" s="9">
        <f t="shared" si="63"/>
        <v>98470.229492301529</v>
      </c>
      <c r="Z527" s="9">
        <f t="shared" si="64"/>
        <v>1757.6108919819651</v>
      </c>
      <c r="AA527" s="9">
        <f t="shared" si="65"/>
        <v>50113.920192141748</v>
      </c>
      <c r="AB527" s="9">
        <f t="shared" si="66"/>
        <v>68386.148438594173</v>
      </c>
      <c r="AC527" s="9">
        <f t="shared" si="67"/>
        <v>101021.30091975797</v>
      </c>
      <c r="AD527" s="9">
        <f t="shared" si="68"/>
        <v>288097.97610422259</v>
      </c>
      <c r="AE527" s="9">
        <f>2^Q527</f>
        <v>120343.60882203338</v>
      </c>
      <c r="AF527" s="9">
        <f>2^R527</f>
        <v>112082.38230115645</v>
      </c>
      <c r="AG527" s="9">
        <f>2^S527</f>
        <v>83159.87677589622</v>
      </c>
      <c r="AH527" s="9">
        <f>2^T527</f>
        <v>93891.048594066087</v>
      </c>
      <c r="AJ527" s="8">
        <f t="shared" si="69"/>
        <v>0.30374523856670299</v>
      </c>
    </row>
    <row r="528" spans="1:36" x14ac:dyDescent="0.2">
      <c r="A528" t="s">
        <v>1577</v>
      </c>
      <c r="B528" t="str">
        <f>VLOOKUP(A528,Gene_Lookup!A:B,2,0)</f>
        <v xml:space="preserve">H+transporting two-sector ATPase C (AC39) subunit  </v>
      </c>
      <c r="C528" s="2">
        <v>23</v>
      </c>
      <c r="D528" s="3">
        <v>20.2135</v>
      </c>
      <c r="E528" s="3">
        <v>19.8521</v>
      </c>
      <c r="F528" s="3">
        <v>19.836300000000001</v>
      </c>
      <c r="G528" s="3">
        <v>18.554600000000001</v>
      </c>
      <c r="H528" s="3">
        <v>18.123699999999999</v>
      </c>
      <c r="I528" s="3">
        <v>17.807700000000001</v>
      </c>
      <c r="J528" s="3">
        <v>19.546900000000001</v>
      </c>
      <c r="K528" s="3">
        <v>18.9038</v>
      </c>
      <c r="M528" s="3">
        <v>20.2135</v>
      </c>
      <c r="N528" s="3">
        <v>19.8521</v>
      </c>
      <c r="O528" s="3">
        <v>19.836300000000001</v>
      </c>
      <c r="P528" s="3">
        <v>18.554600000000001</v>
      </c>
      <c r="Q528" s="3">
        <v>18.123699999999999</v>
      </c>
      <c r="R528" s="3">
        <v>17.807700000000001</v>
      </c>
      <c r="S528" s="3">
        <v>19.546900000000001</v>
      </c>
      <c r="T528" s="3">
        <v>18.9038</v>
      </c>
      <c r="W528" s="4">
        <v>7.5014499999999998E-2</v>
      </c>
      <c r="Y528" s="9">
        <f t="shared" si="63"/>
        <v>1215821.4954752889</v>
      </c>
      <c r="Z528" s="9">
        <f t="shared" si="64"/>
        <v>946406.20040512574</v>
      </c>
      <c r="AA528" s="9">
        <f t="shared" si="65"/>
        <v>1081113.8479402075</v>
      </c>
      <c r="AB528" s="9">
        <f t="shared" si="66"/>
        <v>190505.38209948581</v>
      </c>
      <c r="AC528" s="9">
        <f t="shared" si="67"/>
        <v>936097.96902223816</v>
      </c>
      <c r="AD528" s="9">
        <f t="shared" si="68"/>
        <v>385026.97525681613</v>
      </c>
      <c r="AJ528" s="8">
        <f t="shared" si="69"/>
        <v>0.30389400471219075</v>
      </c>
    </row>
    <row r="529" spans="1:36" x14ac:dyDescent="0.2">
      <c r="A529" t="s">
        <v>4462</v>
      </c>
      <c r="B529" t="str">
        <f>VLOOKUP(A529,Gene_Lookup!A:B,2,0)</f>
        <v xml:space="preserve">cellulosome anchoring protein cohesin region  </v>
      </c>
      <c r="C529" s="2">
        <v>49</v>
      </c>
      <c r="D529" s="3">
        <v>19.032399999999999</v>
      </c>
      <c r="E529" s="3">
        <v>17.426100000000002</v>
      </c>
      <c r="F529" s="3">
        <v>20.493500000000001</v>
      </c>
      <c r="G529" s="3">
        <v>22.879300000000001</v>
      </c>
      <c r="H529" s="3">
        <v>24.5838</v>
      </c>
      <c r="I529" s="3">
        <v>23.538499999999999</v>
      </c>
      <c r="J529" s="3">
        <v>18.6755</v>
      </c>
      <c r="K529" s="3">
        <v>22.178599999999999</v>
      </c>
      <c r="M529" s="3">
        <v>19.032399999999999</v>
      </c>
      <c r="N529" s="3">
        <v>17.426100000000002</v>
      </c>
      <c r="O529" s="3">
        <v>20.493500000000001</v>
      </c>
      <c r="P529" s="3">
        <v>22.879300000000001</v>
      </c>
      <c r="Q529" s="3">
        <v>24.5838</v>
      </c>
      <c r="R529" s="3">
        <v>23.538499999999999</v>
      </c>
      <c r="S529" s="3">
        <v>18.6755</v>
      </c>
      <c r="T529" s="3">
        <v>22.178599999999999</v>
      </c>
      <c r="W529" s="4">
        <v>9.3501399999999998E-2</v>
      </c>
      <c r="Y529" s="9">
        <f t="shared" si="63"/>
        <v>536195.65385125147</v>
      </c>
      <c r="Z529" s="9">
        <f t="shared" si="64"/>
        <v>176107.88746166063</v>
      </c>
      <c r="AA529" s="9">
        <f t="shared" si="65"/>
        <v>356151.77065645606</v>
      </c>
      <c r="AB529" s="9">
        <f t="shared" si="66"/>
        <v>254620.50143639697</v>
      </c>
      <c r="AC529" s="9">
        <f t="shared" si="67"/>
        <v>1476244.2401436321</v>
      </c>
      <c r="AD529" s="9">
        <f t="shared" si="68"/>
        <v>7715349.0684870593</v>
      </c>
      <c r="AJ529" s="8">
        <f t="shared" si="69"/>
        <v>0.30769321103599723</v>
      </c>
    </row>
    <row r="530" spans="1:36" x14ac:dyDescent="0.2">
      <c r="A530" t="s">
        <v>2025</v>
      </c>
      <c r="B530" t="str">
        <f>VLOOKUP(A530,Gene_Lookup!A:B,2,0)</f>
        <v xml:space="preserve">anthranilate synthase, component II (EC 4.1.3.27)  </v>
      </c>
      <c r="C530" s="2">
        <v>10</v>
      </c>
      <c r="D530" s="3">
        <v>13.7829</v>
      </c>
      <c r="E530" s="3">
        <v>14.8062</v>
      </c>
      <c r="F530" s="3">
        <v>14.828200000000001</v>
      </c>
      <c r="G530" s="3">
        <v>15.894600000000001</v>
      </c>
      <c r="H530" s="3">
        <v>14.781000000000001</v>
      </c>
      <c r="I530" s="3">
        <v>14.795500000000001</v>
      </c>
      <c r="J530" s="3">
        <v>15.017099999999999</v>
      </c>
      <c r="K530" s="3">
        <v>15.8498</v>
      </c>
      <c r="M530" s="3">
        <v>13.7829</v>
      </c>
      <c r="N530" s="3">
        <v>14.8062</v>
      </c>
      <c r="O530" s="3">
        <v>14.828200000000001</v>
      </c>
      <c r="P530" s="3">
        <v>15.894600000000001</v>
      </c>
      <c r="Q530" s="3">
        <v>14.781000000000001</v>
      </c>
      <c r="R530" s="3">
        <v>14.795500000000001</v>
      </c>
      <c r="S530" s="3">
        <v>15.017099999999999</v>
      </c>
      <c r="T530" s="3">
        <v>15.8498</v>
      </c>
      <c r="W530" s="4">
        <v>0.32471100000000003</v>
      </c>
      <c r="Y530" s="9">
        <f t="shared" si="63"/>
        <v>14095.040472320681</v>
      </c>
      <c r="Z530" s="9">
        <f t="shared" si="64"/>
        <v>28649.056360857747</v>
      </c>
      <c r="AA530" s="9">
        <f t="shared" si="65"/>
        <v>21372.048416589212</v>
      </c>
      <c r="AB530" s="9">
        <f t="shared" si="66"/>
        <v>10291.243328281324</v>
      </c>
      <c r="AC530" s="9">
        <f t="shared" si="67"/>
        <v>29089.280650712695</v>
      </c>
      <c r="AD530" s="9">
        <f t="shared" si="68"/>
        <v>60918.804098468354</v>
      </c>
      <c r="AJ530" s="8">
        <f t="shared" si="69"/>
        <v>0.30938974069285252</v>
      </c>
    </row>
    <row r="531" spans="1:36" x14ac:dyDescent="0.2">
      <c r="A531" t="s">
        <v>551</v>
      </c>
      <c r="B531" t="str">
        <f>VLOOKUP(A531,Gene_Lookup!A:B,2,0)</f>
        <v xml:space="preserve">aspartyl-tRNA synthetase  </v>
      </c>
      <c r="C531" s="2">
        <v>33</v>
      </c>
      <c r="D531" s="3">
        <v>16.465199999999999</v>
      </c>
      <c r="E531" s="3">
        <v>17.250299999999999</v>
      </c>
      <c r="F531" s="3">
        <v>16.508299999999998</v>
      </c>
      <c r="G531" s="3">
        <v>11.655900000000001</v>
      </c>
      <c r="H531" s="3">
        <v>16.7285</v>
      </c>
      <c r="M531" s="3">
        <v>16.465199999999999</v>
      </c>
      <c r="N531" s="3">
        <v>17.250299999999999</v>
      </c>
      <c r="O531" s="3">
        <v>16.508299999999998</v>
      </c>
      <c r="P531" s="3">
        <v>11.655900000000001</v>
      </c>
      <c r="Q531" s="3">
        <v>16.7285</v>
      </c>
      <c r="R531" s="3">
        <v>11.126300000000001</v>
      </c>
      <c r="S531" s="3">
        <v>9.3228500000000007</v>
      </c>
      <c r="T531" s="3">
        <v>12.144399999999999</v>
      </c>
      <c r="W531" s="4">
        <v>0.32653399999999999</v>
      </c>
      <c r="Y531" s="9">
        <f t="shared" si="63"/>
        <v>90473.019426547413</v>
      </c>
      <c r="Z531" s="9">
        <f t="shared" si="64"/>
        <v>155904.17096812493</v>
      </c>
      <c r="AA531" s="9">
        <f t="shared" si="65"/>
        <v>123188.59519733617</v>
      </c>
      <c r="AB531" s="9">
        <f t="shared" si="66"/>
        <v>46266.810955894143</v>
      </c>
      <c r="AC531" s="9">
        <f t="shared" si="67"/>
        <v>93216.64702182672</v>
      </c>
      <c r="AD531" s="9">
        <f t="shared" si="68"/>
        <v>3226.8258429827288</v>
      </c>
      <c r="AJ531" s="8">
        <f t="shared" si="69"/>
        <v>0.31015852992948889</v>
      </c>
    </row>
    <row r="532" spans="1:36" x14ac:dyDescent="0.2">
      <c r="A532" t="s">
        <v>4262</v>
      </c>
      <c r="B532" t="str">
        <f>VLOOKUP(A532,Gene_Lookup!A:B,2,0)</f>
        <v xml:space="preserve">LSU ribosomal protein L31P  </v>
      </c>
      <c r="C532" s="2">
        <v>7</v>
      </c>
      <c r="D532" s="3">
        <v>20.112100000000002</v>
      </c>
      <c r="E532" s="3">
        <v>19.367699999999999</v>
      </c>
      <c r="F532" s="3">
        <v>19.375800000000002</v>
      </c>
      <c r="G532" s="3">
        <v>18.721800000000002</v>
      </c>
      <c r="H532" s="3">
        <v>18.9436</v>
      </c>
      <c r="I532" s="3">
        <v>16.051100000000002</v>
      </c>
      <c r="J532" s="3">
        <v>20.879100000000001</v>
      </c>
      <c r="K532" s="3">
        <v>19.092700000000001</v>
      </c>
      <c r="M532" s="3">
        <v>20.112100000000002</v>
      </c>
      <c r="N532" s="3">
        <v>19.367699999999999</v>
      </c>
      <c r="O532" s="3">
        <v>19.375800000000002</v>
      </c>
      <c r="P532" s="3">
        <v>18.721800000000002</v>
      </c>
      <c r="Q532" s="3">
        <v>18.9436</v>
      </c>
      <c r="R532" s="3">
        <v>16.051100000000002</v>
      </c>
      <c r="S532" s="3">
        <v>20.879100000000001</v>
      </c>
      <c r="T532" s="3">
        <v>19.092700000000001</v>
      </c>
      <c r="W532" s="4">
        <v>0.32255499999999998</v>
      </c>
      <c r="Y532" s="9">
        <f t="shared" si="63"/>
        <v>1133301.2709044539</v>
      </c>
      <c r="Z532" s="9">
        <f t="shared" si="64"/>
        <v>676485.74111184338</v>
      </c>
      <c r="AA532" s="9">
        <f t="shared" si="65"/>
        <v>904893.50600814866</v>
      </c>
      <c r="AB532" s="9">
        <f t="shared" si="66"/>
        <v>323017.35886768036</v>
      </c>
      <c r="AC532" s="9">
        <f t="shared" si="67"/>
        <v>680294.5472542413</v>
      </c>
      <c r="AD532" s="9">
        <f t="shared" si="68"/>
        <v>432337.96381099598</v>
      </c>
      <c r="AJ532" s="8">
        <f t="shared" si="69"/>
        <v>0.31185295035489025</v>
      </c>
    </row>
    <row r="533" spans="1:36" x14ac:dyDescent="0.2">
      <c r="A533" t="s">
        <v>3794</v>
      </c>
      <c r="B533" t="str">
        <f>VLOOKUP(A533,Gene_Lookup!A:B,2,0)</f>
        <v xml:space="preserve">spermidine synthase  </v>
      </c>
      <c r="C533" s="2">
        <v>23</v>
      </c>
      <c r="D533" s="3">
        <v>21.084</v>
      </c>
      <c r="E533" s="3">
        <v>20.0229</v>
      </c>
      <c r="F533" s="3">
        <v>19.483000000000001</v>
      </c>
      <c r="G533" s="3">
        <v>19.888500000000001</v>
      </c>
      <c r="H533" s="3">
        <v>19.908000000000001</v>
      </c>
      <c r="I533" s="3">
        <v>21.9358</v>
      </c>
      <c r="J533" s="3">
        <v>20.409500000000001</v>
      </c>
      <c r="K533" s="3">
        <v>20.658999999999999</v>
      </c>
      <c r="M533" s="3">
        <v>21.084</v>
      </c>
      <c r="N533" s="3">
        <v>20.0229</v>
      </c>
      <c r="O533" s="3">
        <v>19.483000000000001</v>
      </c>
      <c r="P533" s="3">
        <v>19.888500000000001</v>
      </c>
      <c r="Q533" s="3">
        <v>19.908000000000001</v>
      </c>
      <c r="R533" s="3">
        <v>21.9358</v>
      </c>
      <c r="S533" s="3">
        <v>20.409500000000001</v>
      </c>
      <c r="T533" s="3">
        <v>20.658999999999999</v>
      </c>
      <c r="W533" s="4">
        <v>0.55418199999999995</v>
      </c>
      <c r="Y533" s="9">
        <f t="shared" si="63"/>
        <v>2222882.0996071757</v>
      </c>
      <c r="Z533" s="9">
        <f t="shared" si="64"/>
        <v>1065352.9190632284</v>
      </c>
      <c r="AA533" s="9">
        <f t="shared" si="65"/>
        <v>1644117.5093352022</v>
      </c>
      <c r="AB533" s="9">
        <f t="shared" si="66"/>
        <v>818496.7329839326</v>
      </c>
      <c r="AC533" s="9">
        <f t="shared" si="67"/>
        <v>732769.53557785193</v>
      </c>
      <c r="AD533" s="9">
        <f t="shared" si="68"/>
        <v>970588.33793565363</v>
      </c>
      <c r="AJ533" s="8">
        <f t="shared" si="69"/>
        <v>0.31187832103257951</v>
      </c>
    </row>
    <row r="534" spans="1:36" x14ac:dyDescent="0.2">
      <c r="A534" t="s">
        <v>1060</v>
      </c>
      <c r="B534" t="str">
        <f>VLOOKUP(A534,Gene_Lookup!A:B,2,0)</f>
        <v xml:space="preserve">LSU ribosomal protein L15P  </v>
      </c>
      <c r="C534" s="2">
        <v>16</v>
      </c>
      <c r="D534" s="3">
        <v>23.547999999999998</v>
      </c>
      <c r="E534" s="3">
        <v>21.927399999999999</v>
      </c>
      <c r="F534" s="3">
        <v>21.645</v>
      </c>
      <c r="G534" s="3">
        <v>20.677099999999999</v>
      </c>
      <c r="H534" s="3">
        <v>21.452000000000002</v>
      </c>
      <c r="I534" s="3">
        <v>18.552700000000002</v>
      </c>
      <c r="J534" s="3">
        <v>21.936299999999999</v>
      </c>
      <c r="K534" s="3">
        <v>20.0716</v>
      </c>
      <c r="M534" s="3">
        <v>23.547999999999998</v>
      </c>
      <c r="N534" s="3">
        <v>21.927399999999999</v>
      </c>
      <c r="O534" s="3">
        <v>21.645</v>
      </c>
      <c r="P534" s="3">
        <v>20.677099999999999</v>
      </c>
      <c r="Q534" s="3">
        <v>21.452000000000002</v>
      </c>
      <c r="R534" s="3">
        <v>18.552700000000002</v>
      </c>
      <c r="S534" s="3">
        <v>21.936299999999999</v>
      </c>
      <c r="T534" s="3">
        <v>20.0716</v>
      </c>
      <c r="W534" s="4">
        <v>0.38347900000000001</v>
      </c>
      <c r="Y534" s="9">
        <f t="shared" si="63"/>
        <v>12264626.808108076</v>
      </c>
      <c r="Z534" s="9">
        <f t="shared" si="64"/>
        <v>3988458.9532687194</v>
      </c>
      <c r="AA534" s="9">
        <f t="shared" si="65"/>
        <v>8126542.8806883981</v>
      </c>
      <c r="AB534" s="9">
        <f t="shared" si="66"/>
        <v>5852134.4123950312</v>
      </c>
      <c r="AC534" s="9">
        <f t="shared" si="67"/>
        <v>3279398.9716528323</v>
      </c>
      <c r="AD534" s="9">
        <f t="shared" si="68"/>
        <v>1676591.7443918784</v>
      </c>
      <c r="AJ534" s="8">
        <f t="shared" si="69"/>
        <v>0.31216503780751603</v>
      </c>
    </row>
    <row r="535" spans="1:36" x14ac:dyDescent="0.2">
      <c r="A535" t="s">
        <v>1334</v>
      </c>
      <c r="B535" t="str">
        <f>VLOOKUP(A535,Gene_Lookup!A:B,2,0)</f>
        <v xml:space="preserve">GumN family protein  </v>
      </c>
      <c r="C535" s="2">
        <v>27</v>
      </c>
      <c r="D535" s="3">
        <v>19.920400000000001</v>
      </c>
      <c r="E535" s="3">
        <v>20.5791</v>
      </c>
      <c r="F535" s="3">
        <v>19.943100000000001</v>
      </c>
      <c r="H535" s="3">
        <v>20.6416</v>
      </c>
      <c r="I535" s="3">
        <v>18.3291</v>
      </c>
      <c r="J535" s="3">
        <v>21.033799999999999</v>
      </c>
      <c r="K535" s="3">
        <v>18.068899999999999</v>
      </c>
      <c r="M535" s="3">
        <v>19.920400000000001</v>
      </c>
      <c r="N535" s="3">
        <v>20.5791</v>
      </c>
      <c r="O535" s="3">
        <v>19.943100000000001</v>
      </c>
      <c r="P535" s="3">
        <v>13.5289</v>
      </c>
      <c r="Q535" s="3">
        <v>20.6416</v>
      </c>
      <c r="R535" s="3">
        <v>18.3291</v>
      </c>
      <c r="S535" s="3">
        <v>21.033799999999999</v>
      </c>
      <c r="T535" s="3">
        <v>18.068899999999999</v>
      </c>
      <c r="W535" s="4">
        <v>0.603155</v>
      </c>
      <c r="Y535" s="9">
        <f t="shared" si="63"/>
        <v>992288.42560642981</v>
      </c>
      <c r="Z535" s="9">
        <f t="shared" si="64"/>
        <v>1566485.5163439093</v>
      </c>
      <c r="AA535" s="9">
        <f t="shared" si="65"/>
        <v>1279386.9709751694</v>
      </c>
      <c r="AB535" s="9">
        <f t="shared" si="66"/>
        <v>406018.65659805998</v>
      </c>
      <c r="AC535" s="9">
        <f t="shared" si="67"/>
        <v>1008025.0077938952</v>
      </c>
      <c r="AD535" s="9">
        <f t="shared" si="68"/>
        <v>11819.652498495401</v>
      </c>
      <c r="AE535" s="9">
        <f>2^Q535</f>
        <v>1635839.7552702148</v>
      </c>
      <c r="AF535" s="9">
        <f>2^R535</f>
        <v>329313.01381011418</v>
      </c>
      <c r="AG535" s="9">
        <f>2^S535</f>
        <v>2146864.9356215661</v>
      </c>
      <c r="AH535" s="9">
        <f>2^T535</f>
        <v>274967.19835341867</v>
      </c>
      <c r="AJ535" s="8">
        <f t="shared" si="69"/>
        <v>0.31263256785120574</v>
      </c>
    </row>
    <row r="536" spans="1:36" x14ac:dyDescent="0.2">
      <c r="A536" t="s">
        <v>2313</v>
      </c>
      <c r="B536" t="str">
        <f>VLOOKUP(A536,Gene_Lookup!A:B,2,0)</f>
        <v xml:space="preserve">periplasmic binding protein  </v>
      </c>
      <c r="C536" s="2">
        <v>24</v>
      </c>
      <c r="D536" s="3">
        <v>13.6157</v>
      </c>
      <c r="E536" s="3">
        <v>13.6302</v>
      </c>
      <c r="F536" s="3">
        <v>13.4764</v>
      </c>
      <c r="I536" s="3">
        <v>20.3642</v>
      </c>
      <c r="J536" s="3">
        <v>14.8871</v>
      </c>
      <c r="K536" s="3">
        <v>18.4559</v>
      </c>
      <c r="M536" s="3">
        <v>13.6157</v>
      </c>
      <c r="N536" s="3">
        <v>13.6302</v>
      </c>
      <c r="O536" s="3">
        <v>13.4764</v>
      </c>
      <c r="P536" s="3">
        <v>12.011799999999999</v>
      </c>
      <c r="Q536" s="3">
        <v>10.6485</v>
      </c>
      <c r="R536" s="3">
        <v>20.3642</v>
      </c>
      <c r="S536" s="3">
        <v>14.8871</v>
      </c>
      <c r="T536" s="3">
        <v>18.4559</v>
      </c>
      <c r="W536" s="4">
        <v>0.72288399999999997</v>
      </c>
      <c r="Y536" s="9">
        <f t="shared" si="63"/>
        <v>12552.612200284453</v>
      </c>
      <c r="Z536" s="9">
        <f t="shared" si="64"/>
        <v>12679.410044732396</v>
      </c>
      <c r="AA536" s="9">
        <f t="shared" si="65"/>
        <v>12616.011122508426</v>
      </c>
      <c r="AB536" s="9">
        <f t="shared" si="66"/>
        <v>89.659615648977621</v>
      </c>
      <c r="AC536" s="9">
        <f t="shared" si="67"/>
        <v>11397.264666968696</v>
      </c>
      <c r="AD536" s="9">
        <f t="shared" si="68"/>
        <v>4129.6391260210867</v>
      </c>
      <c r="AJ536" s="8">
        <f t="shared" si="69"/>
        <v>0.31350115739908346</v>
      </c>
    </row>
    <row r="537" spans="1:36" x14ac:dyDescent="0.2">
      <c r="A537" t="s">
        <v>14941</v>
      </c>
      <c r="B537" t="str">
        <f>VLOOKUP(A537,Gene_Lookup!A:B,2,0)</f>
        <v xml:space="preserve">UvrD/REP helicase  </v>
      </c>
      <c r="C537" s="2">
        <v>8</v>
      </c>
      <c r="F537" s="3">
        <v>13.8797</v>
      </c>
      <c r="G537" s="3">
        <v>12.6158</v>
      </c>
      <c r="I537" s="3">
        <v>18.3489</v>
      </c>
      <c r="J537" s="3">
        <v>13.641400000000001</v>
      </c>
      <c r="M537" s="3">
        <v>12.555400000000001</v>
      </c>
      <c r="N537" s="3">
        <v>11.478199999999999</v>
      </c>
      <c r="O537" s="3">
        <v>13.8797</v>
      </c>
      <c r="P537" s="3">
        <v>12.6158</v>
      </c>
      <c r="Q537" s="3">
        <v>10.841100000000001</v>
      </c>
      <c r="R537" s="3">
        <v>18.3489</v>
      </c>
      <c r="S537" s="3">
        <v>13.641400000000001</v>
      </c>
      <c r="T537" s="3">
        <v>11.9931</v>
      </c>
      <c r="W537" s="4">
        <v>0.82419799999999999</v>
      </c>
      <c r="Y537" s="9">
        <f t="shared" si="63"/>
        <v>6019.3834180248232</v>
      </c>
      <c r="Z537" s="9">
        <f t="shared" si="64"/>
        <v>2852.8733772255987</v>
      </c>
      <c r="AA537" s="9">
        <f t="shared" si="65"/>
        <v>4436.1283976252107</v>
      </c>
      <c r="AB537" s="9">
        <f t="shared" si="66"/>
        <v>2239.0607225444246</v>
      </c>
      <c r="AC537" s="9">
        <f t="shared" si="67"/>
        <v>15073.219753994206</v>
      </c>
      <c r="AD537" s="9">
        <f t="shared" si="68"/>
        <v>6276.7411556076895</v>
      </c>
      <c r="AJ537" s="8">
        <f t="shared" si="69"/>
        <v>0.31364761249732387</v>
      </c>
    </row>
    <row r="538" spans="1:36" x14ac:dyDescent="0.2">
      <c r="A538" t="s">
        <v>148</v>
      </c>
      <c r="B538" t="str">
        <f>VLOOKUP(A538,Gene_Lookup!A:B,2,0)</f>
        <v xml:space="preserve">hypothetical protein  </v>
      </c>
      <c r="C538" s="2">
        <v>31</v>
      </c>
      <c r="D538" s="3">
        <v>21.081800000000001</v>
      </c>
      <c r="E538" s="3">
        <v>20.174199999999999</v>
      </c>
      <c r="F538" s="3">
        <v>20.247900000000001</v>
      </c>
      <c r="H538" s="3">
        <v>15.101699999999999</v>
      </c>
      <c r="J538" s="3">
        <v>21.868600000000001</v>
      </c>
      <c r="M538" s="3">
        <v>21.081800000000001</v>
      </c>
      <c r="N538" s="3">
        <v>20.174199999999999</v>
      </c>
      <c r="O538" s="3">
        <v>20.247900000000001</v>
      </c>
      <c r="P538" s="3">
        <v>12.5623</v>
      </c>
      <c r="Q538" s="3">
        <v>15.101699999999999</v>
      </c>
      <c r="R538" s="3">
        <v>10.165699999999999</v>
      </c>
      <c r="S538" s="3">
        <v>21.868600000000001</v>
      </c>
      <c r="T538" s="3">
        <v>10.961399999999999</v>
      </c>
      <c r="W538" s="4">
        <v>0.53863700000000003</v>
      </c>
      <c r="Y538" s="9">
        <f t="shared" si="63"/>
        <v>2219494.9570185859</v>
      </c>
      <c r="Z538" s="9">
        <f t="shared" si="64"/>
        <v>1183148.7208371824</v>
      </c>
      <c r="AA538" s="9">
        <f t="shared" si="65"/>
        <v>1701321.8389278841</v>
      </c>
      <c r="AB538" s="9">
        <f t="shared" si="66"/>
        <v>732807.45126102574</v>
      </c>
      <c r="AC538" s="9">
        <f t="shared" si="67"/>
        <v>1245160.2534894128</v>
      </c>
      <c r="AD538" s="9">
        <f t="shared" si="68"/>
        <v>6048.2413713568094</v>
      </c>
      <c r="AJ538" s="8">
        <f t="shared" si="69"/>
        <v>0.31440865580282784</v>
      </c>
    </row>
    <row r="539" spans="1:36" x14ac:dyDescent="0.2">
      <c r="A539" t="s">
        <v>2004</v>
      </c>
      <c r="B539" t="str">
        <f>VLOOKUP(A539,Gene_Lookup!A:B,2,0)</f>
        <v xml:space="preserve">thiamine-phosphate pyrophosphorylase  </v>
      </c>
      <c r="C539" s="2">
        <v>24</v>
      </c>
      <c r="D539" s="3">
        <v>19.467099999999999</v>
      </c>
      <c r="E539" s="3">
        <v>20.178000000000001</v>
      </c>
      <c r="F539" s="3">
        <v>17.417100000000001</v>
      </c>
      <c r="G539" s="3">
        <v>19.523499999999999</v>
      </c>
      <c r="H539" s="3">
        <v>19.042100000000001</v>
      </c>
      <c r="I539" s="3">
        <v>20.2423</v>
      </c>
      <c r="J539" s="3">
        <v>19.277000000000001</v>
      </c>
      <c r="K539" s="3">
        <v>20.269600000000001</v>
      </c>
      <c r="M539" s="3">
        <v>19.467099999999999</v>
      </c>
      <c r="N539" s="3">
        <v>20.178000000000001</v>
      </c>
      <c r="O539" s="3">
        <v>17.417100000000001</v>
      </c>
      <c r="P539" s="3">
        <v>19.523499999999999</v>
      </c>
      <c r="Q539" s="3">
        <v>19.042100000000001</v>
      </c>
      <c r="R539" s="3">
        <v>20.2423</v>
      </c>
      <c r="S539" s="3">
        <v>19.277000000000001</v>
      </c>
      <c r="T539" s="3">
        <v>20.269600000000001</v>
      </c>
      <c r="W539" s="4">
        <v>0.51656000000000002</v>
      </c>
      <c r="Y539" s="9">
        <f t="shared" si="63"/>
        <v>724737.99236508971</v>
      </c>
      <c r="Z539" s="9">
        <f t="shared" si="64"/>
        <v>1186269.1941931036</v>
      </c>
      <c r="AA539" s="9">
        <f t="shared" si="65"/>
        <v>955503.59327909665</v>
      </c>
      <c r="AB539" s="9">
        <f t="shared" si="66"/>
        <v>326351.84254176583</v>
      </c>
      <c r="AC539" s="9">
        <f t="shared" si="67"/>
        <v>175012.68894437456</v>
      </c>
      <c r="AD539" s="9">
        <f t="shared" si="68"/>
        <v>753631.63484602491</v>
      </c>
      <c r="AJ539" s="8">
        <f t="shared" si="69"/>
        <v>0.31566475732400667</v>
      </c>
    </row>
    <row r="540" spans="1:36" x14ac:dyDescent="0.2">
      <c r="A540" t="s">
        <v>625</v>
      </c>
      <c r="B540" t="str">
        <f>VLOOKUP(A540,Gene_Lookup!A:B,2,0)</f>
        <v xml:space="preserve">ABC transporter related protein  </v>
      </c>
      <c r="C540" s="2">
        <v>9</v>
      </c>
      <c r="D540" s="3">
        <v>13.666499999999999</v>
      </c>
      <c r="E540" s="3">
        <v>15.24</v>
      </c>
      <c r="K540" s="3">
        <v>14.7768</v>
      </c>
      <c r="M540" s="3">
        <v>13.666499999999999</v>
      </c>
      <c r="N540" s="3">
        <v>15.24</v>
      </c>
      <c r="O540" s="3">
        <v>11.170999999999999</v>
      </c>
      <c r="P540" s="3">
        <v>13.626099999999999</v>
      </c>
      <c r="Q540" s="3">
        <v>12.2346</v>
      </c>
      <c r="R540" s="3">
        <v>13.009499999999999</v>
      </c>
      <c r="S540" s="3">
        <v>12.5015</v>
      </c>
      <c r="T540" s="3">
        <v>14.7768</v>
      </c>
      <c r="W540" s="4">
        <v>0.47414099999999998</v>
      </c>
      <c r="Y540" s="9">
        <f t="shared" si="63"/>
        <v>13002.487224728397</v>
      </c>
      <c r="Z540" s="9">
        <f t="shared" si="64"/>
        <v>38698.767529722878</v>
      </c>
      <c r="AA540" s="9">
        <f t="shared" si="65"/>
        <v>25850.627377225639</v>
      </c>
      <c r="AB540" s="9">
        <f t="shared" si="66"/>
        <v>18170.014054931919</v>
      </c>
      <c r="AC540" s="9">
        <f t="shared" si="67"/>
        <v>2305.7174244080888</v>
      </c>
      <c r="AD540" s="9">
        <f t="shared" si="68"/>
        <v>12643.427539325779</v>
      </c>
      <c r="AE540" s="9">
        <f>2^Q540</f>
        <v>4819.2736240262511</v>
      </c>
      <c r="AF540" s="9">
        <f>2^R540</f>
        <v>8246.1214828449811</v>
      </c>
      <c r="AG540" s="9">
        <f>2^S540</f>
        <v>5798.644589565336</v>
      </c>
      <c r="AH540" s="9">
        <f>2^T540</f>
        <v>28071.139337889304</v>
      </c>
      <c r="AJ540" s="8">
        <f t="shared" si="69"/>
        <v>0.31576470320728012</v>
      </c>
    </row>
    <row r="541" spans="1:36" x14ac:dyDescent="0.2">
      <c r="A541" t="s">
        <v>2757</v>
      </c>
      <c r="B541" t="str">
        <f>VLOOKUP(A541,Gene_Lookup!A:B,2,0)</f>
        <v xml:space="preserve">YicC-like domain-containing protein  </v>
      </c>
      <c r="C541" s="2">
        <v>18</v>
      </c>
      <c r="D541" s="3">
        <v>17.853899999999999</v>
      </c>
      <c r="E541" s="3">
        <v>16.996500000000001</v>
      </c>
      <c r="F541" s="3">
        <v>16.261900000000001</v>
      </c>
      <c r="G541" s="3">
        <v>17.0062</v>
      </c>
      <c r="H541" s="3">
        <v>16.5932</v>
      </c>
      <c r="I541" s="3">
        <v>19.048300000000001</v>
      </c>
      <c r="J541" s="3">
        <v>18.439800000000002</v>
      </c>
      <c r="K541" s="3">
        <v>18.264800000000001</v>
      </c>
      <c r="M541" s="3">
        <v>17.853899999999999</v>
      </c>
      <c r="N541" s="3">
        <v>16.996500000000001</v>
      </c>
      <c r="O541" s="3">
        <v>16.261900000000001</v>
      </c>
      <c r="P541" s="3">
        <v>17.0062</v>
      </c>
      <c r="Q541" s="3">
        <v>16.5932</v>
      </c>
      <c r="R541" s="3">
        <v>19.048300000000001</v>
      </c>
      <c r="S541" s="3">
        <v>18.439800000000002</v>
      </c>
      <c r="T541" s="3">
        <v>18.264800000000001</v>
      </c>
      <c r="W541" s="4">
        <v>0.433869</v>
      </c>
      <c r="Y541" s="9">
        <f t="shared" si="63"/>
        <v>236896.93378816033</v>
      </c>
      <c r="Z541" s="9">
        <f t="shared" si="64"/>
        <v>130754.40274826257</v>
      </c>
      <c r="AA541" s="9">
        <f t="shared" si="65"/>
        <v>183825.66826821145</v>
      </c>
      <c r="AB541" s="9">
        <f t="shared" si="66"/>
        <v>75054.103470615271</v>
      </c>
      <c r="AC541" s="9">
        <f t="shared" si="67"/>
        <v>78581.386354797054</v>
      </c>
      <c r="AD541" s="9">
        <f t="shared" si="68"/>
        <v>131636.49565573857</v>
      </c>
      <c r="AJ541" s="8">
        <f t="shared" si="69"/>
        <v>0.31581353635896914</v>
      </c>
    </row>
    <row r="542" spans="1:36" x14ac:dyDescent="0.2">
      <c r="A542" t="s">
        <v>1628</v>
      </c>
      <c r="B542" t="str">
        <f>VLOOKUP(A542,Gene_Lookup!A:B,2,0)</f>
        <v xml:space="preserve">exopolysaccharide biosynthesis polyprenyl glycosylphosphotransferase  </v>
      </c>
      <c r="C542" s="2">
        <v>11</v>
      </c>
      <c r="D542" s="3">
        <v>14.852499999999999</v>
      </c>
      <c r="E542" s="3">
        <v>14.527100000000001</v>
      </c>
      <c r="F542" s="3">
        <v>14.483599999999999</v>
      </c>
      <c r="H542" s="3">
        <v>14.049300000000001</v>
      </c>
      <c r="I542" s="3">
        <v>15.3239</v>
      </c>
      <c r="J542" s="3">
        <v>15.2567</v>
      </c>
      <c r="K542" s="3">
        <v>12.929</v>
      </c>
      <c r="M542" s="3">
        <v>14.852499999999999</v>
      </c>
      <c r="N542" s="3">
        <v>14.527100000000001</v>
      </c>
      <c r="O542" s="3">
        <v>14.483599999999999</v>
      </c>
      <c r="P542" s="3">
        <v>11.9194</v>
      </c>
      <c r="Q542" s="3">
        <v>14.049300000000001</v>
      </c>
      <c r="R542" s="3">
        <v>15.3239</v>
      </c>
      <c r="S542" s="3">
        <v>15.2567</v>
      </c>
      <c r="T542" s="3">
        <v>12.929</v>
      </c>
      <c r="W542" s="4">
        <v>0.66098999999999997</v>
      </c>
      <c r="Y542" s="9">
        <f t="shared" si="63"/>
        <v>29583.394884392943</v>
      </c>
      <c r="Z542" s="9">
        <f t="shared" si="64"/>
        <v>23609.829456916905</v>
      </c>
      <c r="AA542" s="9">
        <f t="shared" si="65"/>
        <v>26596.612170654924</v>
      </c>
      <c r="AB542" s="9">
        <f t="shared" si="66"/>
        <v>4223.9486216298255</v>
      </c>
      <c r="AC542" s="9">
        <f t="shared" si="67"/>
        <v>22908.573413757149</v>
      </c>
      <c r="AD542" s="9">
        <f t="shared" si="68"/>
        <v>3873.4408671907586</v>
      </c>
      <c r="AJ542" s="8">
        <f t="shared" si="69"/>
        <v>0.31660408452191602</v>
      </c>
    </row>
    <row r="543" spans="1:36" x14ac:dyDescent="0.2">
      <c r="A543" t="s">
        <v>1090</v>
      </c>
      <c r="B543" t="str">
        <f>VLOOKUP(A543,Gene_Lookup!A:B,2,0)</f>
        <v xml:space="preserve">hypothetical protein  </v>
      </c>
      <c r="C543" s="2">
        <v>51</v>
      </c>
      <c r="D543" s="3">
        <v>19.085999999999999</v>
      </c>
      <c r="E543" s="3">
        <v>18.8293</v>
      </c>
      <c r="F543" s="3">
        <v>18.739699999999999</v>
      </c>
      <c r="G543" s="3">
        <v>14.4582</v>
      </c>
      <c r="H543" s="3">
        <v>18.7561</v>
      </c>
      <c r="I543" s="3">
        <v>16.291599999999999</v>
      </c>
      <c r="J543" s="3">
        <v>19.472100000000001</v>
      </c>
      <c r="M543" s="3">
        <v>19.085999999999999</v>
      </c>
      <c r="N543" s="3">
        <v>18.8293</v>
      </c>
      <c r="O543" s="3">
        <v>18.739699999999999</v>
      </c>
      <c r="P543" s="3">
        <v>14.4582</v>
      </c>
      <c r="Q543" s="3">
        <v>18.7561</v>
      </c>
      <c r="R543" s="3">
        <v>16.291599999999999</v>
      </c>
      <c r="S543" s="3">
        <v>19.472100000000001</v>
      </c>
      <c r="T543" s="3">
        <v>11.8874</v>
      </c>
      <c r="W543" s="4">
        <v>0.77265499999999998</v>
      </c>
      <c r="Y543" s="9">
        <f t="shared" si="63"/>
        <v>556491.45137386909</v>
      </c>
      <c r="Z543" s="9">
        <f t="shared" si="64"/>
        <v>465783.49722425774</v>
      </c>
      <c r="AA543" s="9">
        <f t="shared" si="65"/>
        <v>511137.47429906344</v>
      </c>
      <c r="AB543" s="9">
        <f t="shared" si="66"/>
        <v>64140.209486748623</v>
      </c>
      <c r="AC543" s="9">
        <f t="shared" si="67"/>
        <v>437735.54108975182</v>
      </c>
      <c r="AD543" s="9">
        <f t="shared" si="68"/>
        <v>22508.776211186436</v>
      </c>
      <c r="AJ543" s="8">
        <f t="shared" si="69"/>
        <v>0.31701042970420523</v>
      </c>
    </row>
    <row r="544" spans="1:36" x14ac:dyDescent="0.2">
      <c r="A544" t="s">
        <v>1758</v>
      </c>
      <c r="B544" t="str">
        <f>VLOOKUP(A544,Gene_Lookup!A:B,2,0)</f>
        <v xml:space="preserve">oxidoreductase/nitrogenase component 1  </v>
      </c>
      <c r="C544" s="2">
        <v>29</v>
      </c>
      <c r="D544" s="3">
        <v>18.273299999999999</v>
      </c>
      <c r="E544" s="3">
        <v>20.3841</v>
      </c>
      <c r="F544" s="3">
        <v>17.707899999999999</v>
      </c>
      <c r="G544" s="3">
        <v>16.104500000000002</v>
      </c>
      <c r="H544" s="3">
        <v>21.155100000000001</v>
      </c>
      <c r="I544" s="3">
        <v>14.6713</v>
      </c>
      <c r="J544" s="3">
        <v>19.250900000000001</v>
      </c>
      <c r="K544" s="3">
        <v>17.289400000000001</v>
      </c>
      <c r="M544" s="3">
        <v>18.273299999999999</v>
      </c>
      <c r="N544" s="3">
        <v>20.3841</v>
      </c>
      <c r="O544" s="3">
        <v>17.707899999999999</v>
      </c>
      <c r="P544" s="3">
        <v>16.104500000000002</v>
      </c>
      <c r="Q544" s="3">
        <v>21.155100000000001</v>
      </c>
      <c r="R544" s="3">
        <v>14.6713</v>
      </c>
      <c r="S544" s="3">
        <v>19.250900000000001</v>
      </c>
      <c r="T544" s="3">
        <v>17.289400000000001</v>
      </c>
      <c r="W544" s="4">
        <v>0.82342199999999999</v>
      </c>
      <c r="Y544" s="9">
        <f t="shared" si="63"/>
        <v>316819.14657779469</v>
      </c>
      <c r="Z544" s="9">
        <f t="shared" si="64"/>
        <v>1368439.2889241055</v>
      </c>
      <c r="AA544" s="9">
        <f t="shared" si="65"/>
        <v>842629.21775095002</v>
      </c>
      <c r="AB544" s="9">
        <f t="shared" si="66"/>
        <v>743607.733885439</v>
      </c>
      <c r="AC544" s="9">
        <f t="shared" si="67"/>
        <v>214096.2498700213</v>
      </c>
      <c r="AD544" s="9">
        <f t="shared" si="68"/>
        <v>70459.17685109601</v>
      </c>
      <c r="AJ544" s="8">
        <f t="shared" si="69"/>
        <v>0.31774754177131503</v>
      </c>
    </row>
    <row r="545" spans="1:36" x14ac:dyDescent="0.2">
      <c r="A545" t="s">
        <v>1358</v>
      </c>
      <c r="B545" t="str">
        <f>VLOOKUP(A545,Gene_Lookup!A:B,2,0)</f>
        <v xml:space="preserve">transcriptional regulator, LacI family  </v>
      </c>
      <c r="C545" s="2">
        <v>6</v>
      </c>
      <c r="D545" s="3">
        <v>15.6233</v>
      </c>
      <c r="F545" s="3">
        <v>15.8658</v>
      </c>
      <c r="G545" s="3">
        <v>17.888200000000001</v>
      </c>
      <c r="J545" s="3">
        <v>17.596</v>
      </c>
      <c r="K545" s="3">
        <v>18.682600000000001</v>
      </c>
      <c r="M545" s="3">
        <v>15.6233</v>
      </c>
      <c r="N545" s="3">
        <v>11.9855</v>
      </c>
      <c r="O545" s="3">
        <v>15.8658</v>
      </c>
      <c r="P545" s="3">
        <v>17.888200000000001</v>
      </c>
      <c r="Q545" s="3">
        <v>13.2996</v>
      </c>
      <c r="R545" s="3">
        <v>11.9</v>
      </c>
      <c r="S545" s="3">
        <v>17.596</v>
      </c>
      <c r="T545" s="3">
        <v>18.682600000000001</v>
      </c>
      <c r="W545" s="4">
        <v>7.1932200000000002E-2</v>
      </c>
      <c r="Y545" s="9">
        <f t="shared" si="63"/>
        <v>50475.651276118464</v>
      </c>
      <c r="Z545" s="9">
        <f t="shared" si="64"/>
        <v>4055.038790525221</v>
      </c>
      <c r="AA545" s="9">
        <f t="shared" si="65"/>
        <v>27265.345033321842</v>
      </c>
      <c r="AB545" s="9">
        <f t="shared" si="66"/>
        <v>32824.329875395895</v>
      </c>
      <c r="AC545" s="9">
        <f t="shared" si="67"/>
        <v>59714.761930232467</v>
      </c>
      <c r="AD545" s="9">
        <f t="shared" si="68"/>
        <v>242596.63268692899</v>
      </c>
      <c r="AE545" s="9">
        <f>2^Q545</f>
        <v>10082.739117666439</v>
      </c>
      <c r="AF545" s="9">
        <f>2^R545</f>
        <v>3821.7031333347636</v>
      </c>
      <c r="AG545" s="9">
        <f>2^S545</f>
        <v>198117.94004426451</v>
      </c>
      <c r="AH545" s="9">
        <f>2^T545</f>
        <v>420748.90751402202</v>
      </c>
      <c r="AJ545" s="8">
        <f t="shared" si="69"/>
        <v>0.31954200694936552</v>
      </c>
    </row>
    <row r="546" spans="1:36" x14ac:dyDescent="0.2">
      <c r="A546" t="s">
        <v>2078</v>
      </c>
      <c r="B546" t="str">
        <f>VLOOKUP(A546,Gene_Lookup!A:B,2,0)</f>
        <v xml:space="preserve">GatB/YqeY domain protein  </v>
      </c>
      <c r="C546" s="2">
        <v>13</v>
      </c>
      <c r="D546" s="3">
        <v>14.585100000000001</v>
      </c>
      <c r="E546" s="3">
        <v>12.8706</v>
      </c>
      <c r="F546" s="3">
        <v>12.690099999999999</v>
      </c>
      <c r="G546" s="3">
        <v>11.2112</v>
      </c>
      <c r="H546" s="3">
        <v>13.828099999999999</v>
      </c>
      <c r="I546" s="3">
        <v>13.756500000000001</v>
      </c>
      <c r="J546" s="3">
        <v>14.3993</v>
      </c>
      <c r="K546" s="3">
        <v>14.4382</v>
      </c>
      <c r="M546" s="3">
        <v>14.585100000000001</v>
      </c>
      <c r="N546" s="3">
        <v>12.8706</v>
      </c>
      <c r="O546" s="3">
        <v>12.690099999999999</v>
      </c>
      <c r="P546" s="3">
        <v>11.2112</v>
      </c>
      <c r="Q546" s="3">
        <v>13.828099999999999</v>
      </c>
      <c r="R546" s="3">
        <v>13.756500000000001</v>
      </c>
      <c r="S546" s="3">
        <v>14.3993</v>
      </c>
      <c r="T546" s="3">
        <v>14.4382</v>
      </c>
      <c r="W546" s="4">
        <v>0.12826699999999999</v>
      </c>
      <c r="Y546" s="9">
        <f t="shared" si="63"/>
        <v>24578.342382289014</v>
      </c>
      <c r="Z546" s="9">
        <f t="shared" si="64"/>
        <v>7489.2212722552913</v>
      </c>
      <c r="AA546" s="9">
        <f t="shared" si="65"/>
        <v>16033.781827272152</v>
      </c>
      <c r="AB546" s="9">
        <f t="shared" si="66"/>
        <v>12083.833421423029</v>
      </c>
      <c r="AC546" s="9">
        <f t="shared" si="67"/>
        <v>6608.4673397231636</v>
      </c>
      <c r="AD546" s="9">
        <f t="shared" si="68"/>
        <v>2370.8686137940294</v>
      </c>
      <c r="AJ546" s="8">
        <f t="shared" si="69"/>
        <v>0.32006838686212136</v>
      </c>
    </row>
    <row r="547" spans="1:36" x14ac:dyDescent="0.2">
      <c r="A547" t="s">
        <v>1989</v>
      </c>
      <c r="B547" t="str">
        <f>VLOOKUP(A547,Gene_Lookup!A:B,2,0)</f>
        <v xml:space="preserve">histone family protein DNA-binding protein  </v>
      </c>
      <c r="C547" s="2">
        <v>11</v>
      </c>
      <c r="D547" s="3">
        <v>21.4877</v>
      </c>
      <c r="E547" s="3">
        <v>20.073899999999998</v>
      </c>
      <c r="F547" s="3">
        <v>19.890899999999998</v>
      </c>
      <c r="G547" s="3">
        <v>19.243300000000001</v>
      </c>
      <c r="H547" s="3">
        <v>19.1084</v>
      </c>
      <c r="I547" s="3">
        <v>19.6357</v>
      </c>
      <c r="J547" s="3">
        <v>20.5898</v>
      </c>
      <c r="K547" s="3">
        <v>19.727399999999999</v>
      </c>
      <c r="M547" s="3">
        <v>21.4877</v>
      </c>
      <c r="N547" s="3">
        <v>20.073899999999998</v>
      </c>
      <c r="O547" s="3">
        <v>19.890899999999998</v>
      </c>
      <c r="P547" s="3">
        <v>19.243300000000001</v>
      </c>
      <c r="Q547" s="3">
        <v>19.1084</v>
      </c>
      <c r="R547" s="3">
        <v>19.6357</v>
      </c>
      <c r="S547" s="3">
        <v>20.5898</v>
      </c>
      <c r="T547" s="3">
        <v>19.727399999999999</v>
      </c>
      <c r="W547" s="4">
        <v>0.27391199999999999</v>
      </c>
      <c r="Y547" s="9">
        <f t="shared" si="63"/>
        <v>2940642.5554720699</v>
      </c>
      <c r="Z547" s="9">
        <f t="shared" si="64"/>
        <v>1103687.2612578562</v>
      </c>
      <c r="AA547" s="9">
        <f t="shared" si="65"/>
        <v>2022164.908364963</v>
      </c>
      <c r="AB547" s="9">
        <f t="shared" si="66"/>
        <v>1298923.5452753997</v>
      </c>
      <c r="AC547" s="9">
        <f t="shared" si="67"/>
        <v>972204.30705612793</v>
      </c>
      <c r="AD547" s="9">
        <f t="shared" si="68"/>
        <v>620598.20564492093</v>
      </c>
      <c r="AE547" s="9">
        <f>2^Q547</f>
        <v>565199.23993037397</v>
      </c>
      <c r="AF547" s="9">
        <f>2^R547</f>
        <v>814581.76874280884</v>
      </c>
      <c r="AG547" s="9">
        <f>2^S547</f>
        <v>1578146.8206442492</v>
      </c>
      <c r="AH547" s="9">
        <f>2^T547</f>
        <v>868038.79711288819</v>
      </c>
      <c r="AJ547" s="8">
        <f t="shared" si="69"/>
        <v>0.32022680376713197</v>
      </c>
    </row>
    <row r="548" spans="1:36" x14ac:dyDescent="0.2">
      <c r="A548" t="s">
        <v>2796</v>
      </c>
      <c r="B548" t="str">
        <f>VLOOKUP(A548,Gene_Lookup!A:B,2,0)</f>
        <v xml:space="preserve">type II secretion system protein E  </v>
      </c>
      <c r="C548" s="2">
        <v>26</v>
      </c>
      <c r="D548" s="3">
        <v>18.739100000000001</v>
      </c>
      <c r="E548" s="3">
        <v>19.425000000000001</v>
      </c>
      <c r="F548" s="3">
        <v>18.774699999999999</v>
      </c>
      <c r="G548" s="3">
        <v>18.093900000000001</v>
      </c>
      <c r="H548" s="3">
        <v>19.082799999999999</v>
      </c>
      <c r="I548" s="3">
        <v>19.364100000000001</v>
      </c>
      <c r="J548" s="3">
        <v>18.165800000000001</v>
      </c>
      <c r="K548" s="3">
        <v>18.4986</v>
      </c>
      <c r="M548" s="3">
        <v>18.739100000000001</v>
      </c>
      <c r="N548" s="3">
        <v>19.425000000000001</v>
      </c>
      <c r="O548" s="3">
        <v>18.774699999999999</v>
      </c>
      <c r="P548" s="3">
        <v>18.093900000000001</v>
      </c>
      <c r="Q548" s="3">
        <v>19.082799999999999</v>
      </c>
      <c r="R548" s="3">
        <v>19.364100000000001</v>
      </c>
      <c r="S548" s="3">
        <v>18.165800000000001</v>
      </c>
      <c r="T548" s="3">
        <v>18.4986</v>
      </c>
      <c r="W548" s="4">
        <v>0.16644900000000001</v>
      </c>
      <c r="Y548" s="9">
        <f t="shared" si="63"/>
        <v>437553.52984686778</v>
      </c>
      <c r="Z548" s="9">
        <f t="shared" si="64"/>
        <v>703894.65233765822</v>
      </c>
      <c r="AA548" s="9">
        <f t="shared" si="65"/>
        <v>570724.091092263</v>
      </c>
      <c r="AB548" s="9">
        <f t="shared" si="66"/>
        <v>188331.6138220749</v>
      </c>
      <c r="AC548" s="9">
        <f t="shared" si="67"/>
        <v>448484.93530746066</v>
      </c>
      <c r="AD548" s="9">
        <f t="shared" si="68"/>
        <v>279773.54031897505</v>
      </c>
      <c r="AJ548" s="8">
        <f t="shared" si="69"/>
        <v>0.32028661254689883</v>
      </c>
    </row>
    <row r="549" spans="1:36" x14ac:dyDescent="0.2">
      <c r="A549" t="s">
        <v>2594</v>
      </c>
      <c r="B549" t="str">
        <f>VLOOKUP(A549,Gene_Lookup!A:B,2,0)</f>
        <v xml:space="preserve">glutamate synthase (NADPH) GltB3 subunit (EC 1.4.1.13)  </v>
      </c>
      <c r="C549" s="2">
        <v>12</v>
      </c>
      <c r="D549" s="3">
        <v>12.7742</v>
      </c>
      <c r="F549" s="3">
        <v>15.768700000000001</v>
      </c>
      <c r="G549" s="3">
        <v>18.567399999999999</v>
      </c>
      <c r="H549" s="3">
        <v>20.453700000000001</v>
      </c>
      <c r="J549" s="3">
        <v>17.476099999999999</v>
      </c>
      <c r="M549" s="3">
        <v>12.7742</v>
      </c>
      <c r="N549" s="3">
        <v>10.397399999999999</v>
      </c>
      <c r="O549" s="3">
        <v>15.768700000000001</v>
      </c>
      <c r="P549" s="3">
        <v>18.567399999999999</v>
      </c>
      <c r="Q549" s="3">
        <v>20.453700000000001</v>
      </c>
      <c r="R549" s="3">
        <v>10.4068</v>
      </c>
      <c r="S549" s="3">
        <v>17.476099999999999</v>
      </c>
      <c r="T549" s="3">
        <v>12.232200000000001</v>
      </c>
      <c r="W549" s="4">
        <v>0.64122800000000002</v>
      </c>
      <c r="Y549" s="9">
        <f t="shared" si="63"/>
        <v>7005.1488938222883</v>
      </c>
      <c r="Z549" s="9">
        <f t="shared" si="64"/>
        <v>1348.7432273789773</v>
      </c>
      <c r="AA549" s="9">
        <f t="shared" si="65"/>
        <v>4176.9460606006323</v>
      </c>
      <c r="AB549" s="9">
        <f t="shared" si="66"/>
        <v>3999.682803884079</v>
      </c>
      <c r="AC549" s="9">
        <f t="shared" si="67"/>
        <v>55827.951511564926</v>
      </c>
      <c r="AD549" s="9">
        <f t="shared" si="68"/>
        <v>388458.24297709769</v>
      </c>
      <c r="AJ549" s="8">
        <f t="shared" si="69"/>
        <v>0.3203366002653707</v>
      </c>
    </row>
    <row r="550" spans="1:36" x14ac:dyDescent="0.2">
      <c r="A550" t="s">
        <v>1210</v>
      </c>
      <c r="B550" t="str">
        <f>VLOOKUP(A550,Gene_Lookup!A:B,2,0)</f>
        <v xml:space="preserve">Citrate synthase  </v>
      </c>
      <c r="C550" s="2">
        <v>34</v>
      </c>
      <c r="D550" s="3">
        <v>21.756599999999999</v>
      </c>
      <c r="E550" s="3">
        <v>22.180399999999999</v>
      </c>
      <c r="F550" s="3">
        <v>22.573599999999999</v>
      </c>
      <c r="G550" s="3">
        <v>24.221599999999999</v>
      </c>
      <c r="H550" s="3">
        <v>21.4057</v>
      </c>
      <c r="I550" s="3">
        <v>21.446999999999999</v>
      </c>
      <c r="J550" s="3">
        <v>22.832000000000001</v>
      </c>
      <c r="K550" s="3">
        <v>22.444900000000001</v>
      </c>
      <c r="M550" s="3">
        <v>21.756599999999999</v>
      </c>
      <c r="N550" s="3">
        <v>22.180399999999999</v>
      </c>
      <c r="O550" s="3">
        <v>22.573599999999999</v>
      </c>
      <c r="P550" s="3">
        <v>24.221599999999999</v>
      </c>
      <c r="Q550" s="3">
        <v>21.4057</v>
      </c>
      <c r="R550" s="3">
        <v>21.446999999999999</v>
      </c>
      <c r="S550" s="3">
        <v>22.832000000000001</v>
      </c>
      <c r="T550" s="3">
        <v>22.444900000000001</v>
      </c>
      <c r="W550" s="4">
        <v>0.114346</v>
      </c>
      <c r="Y550" s="9">
        <f t="shared" si="63"/>
        <v>3543147.2668737541</v>
      </c>
      <c r="Z550" s="9">
        <f t="shared" si="64"/>
        <v>4752977.0340141747</v>
      </c>
      <c r="AA550" s="9">
        <f t="shared" si="65"/>
        <v>4148062.1504439646</v>
      </c>
      <c r="AB550" s="9">
        <f t="shared" si="66"/>
        <v>855478.83242632926</v>
      </c>
      <c r="AC550" s="9">
        <f t="shared" si="67"/>
        <v>6242099.8308215942</v>
      </c>
      <c r="AD550" s="9">
        <f t="shared" si="68"/>
        <v>19562670.632422697</v>
      </c>
      <c r="AJ550" s="8">
        <f t="shared" si="69"/>
        <v>0.32071445863411974</v>
      </c>
    </row>
    <row r="551" spans="1:36" x14ac:dyDescent="0.2">
      <c r="A551" t="s">
        <v>954</v>
      </c>
      <c r="B551" t="str">
        <f>VLOOKUP(A551,Gene_Lookup!A:B,2,0)</f>
        <v xml:space="preserve">copper amine oxidase-like domain-containing protein  </v>
      </c>
      <c r="C551" s="2">
        <v>9</v>
      </c>
      <c r="D551" s="3">
        <v>16.4908</v>
      </c>
      <c r="E551" s="3">
        <v>16.856999999999999</v>
      </c>
      <c r="F551" s="3">
        <v>16.447600000000001</v>
      </c>
      <c r="H551" s="3">
        <v>15.5915</v>
      </c>
      <c r="I551" s="3">
        <v>16.151900000000001</v>
      </c>
      <c r="J551" s="3">
        <v>14.2921</v>
      </c>
      <c r="K551" s="3">
        <v>14.3993</v>
      </c>
      <c r="M551" s="3">
        <v>16.4908</v>
      </c>
      <c r="N551" s="3">
        <v>16.856999999999999</v>
      </c>
      <c r="O551" s="3">
        <v>16.447600000000001</v>
      </c>
      <c r="P551" s="3">
        <v>11.1419</v>
      </c>
      <c r="Q551" s="3">
        <v>15.5915</v>
      </c>
      <c r="R551" s="3">
        <v>16.151900000000001</v>
      </c>
      <c r="S551" s="3">
        <v>14.2921</v>
      </c>
      <c r="T551" s="3">
        <v>14.3993</v>
      </c>
      <c r="W551" s="4">
        <v>0.48148999999999997</v>
      </c>
      <c r="Y551" s="9">
        <f t="shared" si="63"/>
        <v>92092.75228546244</v>
      </c>
      <c r="Z551" s="9">
        <f t="shared" si="64"/>
        <v>118703.25742211203</v>
      </c>
      <c r="AA551" s="9">
        <f t="shared" si="65"/>
        <v>105398.00485378724</v>
      </c>
      <c r="AB551" s="9">
        <f t="shared" si="66"/>
        <v>18816.468632924392</v>
      </c>
      <c r="AC551" s="9">
        <f t="shared" si="67"/>
        <v>89376.008779659896</v>
      </c>
      <c r="AD551" s="9">
        <f t="shared" si="68"/>
        <v>2259.6756653958205</v>
      </c>
      <c r="AJ551" s="8">
        <f t="shared" si="69"/>
        <v>0.32095413919775573</v>
      </c>
    </row>
    <row r="552" spans="1:36" x14ac:dyDescent="0.2">
      <c r="A552" t="s">
        <v>253</v>
      </c>
      <c r="B552" t="str">
        <f>VLOOKUP(A552,Gene_Lookup!A:B,2,0)</f>
        <v xml:space="preserve">type IV pilus assembly PilZ  </v>
      </c>
      <c r="C552" s="2">
        <v>15</v>
      </c>
      <c r="D552" s="3">
        <v>18.541799999999999</v>
      </c>
      <c r="E552" s="3">
        <v>16.588100000000001</v>
      </c>
      <c r="F552" s="3">
        <v>19.128</v>
      </c>
      <c r="G552" s="3">
        <v>18.477900000000002</v>
      </c>
      <c r="H552" s="3">
        <v>21.1585</v>
      </c>
      <c r="I552" s="3">
        <v>19.077300000000001</v>
      </c>
      <c r="J552" s="3">
        <v>19.330200000000001</v>
      </c>
      <c r="K552" s="3">
        <v>20.401499999999999</v>
      </c>
      <c r="M552" s="3">
        <v>18.541799999999999</v>
      </c>
      <c r="N552" s="3">
        <v>16.588100000000001</v>
      </c>
      <c r="O552" s="3">
        <v>19.128</v>
      </c>
      <c r="P552" s="3">
        <v>18.477900000000002</v>
      </c>
      <c r="Q552" s="3">
        <v>21.1585</v>
      </c>
      <c r="R552" s="3">
        <v>19.077300000000001</v>
      </c>
      <c r="S552" s="3">
        <v>19.330200000000001</v>
      </c>
      <c r="T552" s="3">
        <v>20.401499999999999</v>
      </c>
      <c r="W552" s="4">
        <v>0.22683800000000001</v>
      </c>
      <c r="Y552" s="9">
        <f t="shared" si="63"/>
        <v>381626.0160661664</v>
      </c>
      <c r="Z552" s="9">
        <f t="shared" si="64"/>
        <v>98518.019138563788</v>
      </c>
      <c r="AA552" s="9">
        <f t="shared" si="65"/>
        <v>240072.01760236509</v>
      </c>
      <c r="AB552" s="9">
        <f t="shared" si="66"/>
        <v>200187.58443564814</v>
      </c>
      <c r="AC552" s="9">
        <f t="shared" si="67"/>
        <v>572930.25527776021</v>
      </c>
      <c r="AD552" s="9">
        <f t="shared" si="68"/>
        <v>365091.86567170278</v>
      </c>
      <c r="AJ552" s="8">
        <f t="shared" si="69"/>
        <v>0.32219832982410113</v>
      </c>
    </row>
    <row r="553" spans="1:36" x14ac:dyDescent="0.2">
      <c r="A553" t="s">
        <v>480</v>
      </c>
      <c r="B553" t="str">
        <f>VLOOKUP(A553,Gene_Lookup!A:B,2,0)</f>
        <v xml:space="preserve">phenylalanyl-tRNA synthetase beta subunit (EC 6.1.1.20)  </v>
      </c>
      <c r="C553" s="2">
        <v>72</v>
      </c>
      <c r="D553" s="3">
        <v>20.168700000000001</v>
      </c>
      <c r="E553" s="3">
        <v>18.915600000000001</v>
      </c>
      <c r="F553" s="3">
        <v>18.376000000000001</v>
      </c>
      <c r="G553" s="3">
        <v>18.7258</v>
      </c>
      <c r="H553" s="3">
        <v>18.469200000000001</v>
      </c>
      <c r="I553" s="3">
        <v>16.553799999999999</v>
      </c>
      <c r="J553" s="3">
        <v>18.113299999999999</v>
      </c>
      <c r="K553" s="3">
        <v>17.5138</v>
      </c>
      <c r="M553" s="3">
        <v>20.168700000000001</v>
      </c>
      <c r="N553" s="3">
        <v>18.915600000000001</v>
      </c>
      <c r="O553" s="3">
        <v>18.376000000000001</v>
      </c>
      <c r="P553" s="3">
        <v>18.7258</v>
      </c>
      <c r="Q553" s="3">
        <v>18.469200000000001</v>
      </c>
      <c r="R553" s="3">
        <v>16.553799999999999</v>
      </c>
      <c r="S553" s="3">
        <v>18.113299999999999</v>
      </c>
      <c r="T553" s="3">
        <v>17.5138</v>
      </c>
      <c r="W553" s="4">
        <v>0.22064600000000001</v>
      </c>
      <c r="Y553" s="9">
        <f t="shared" si="63"/>
        <v>1178646.7785880882</v>
      </c>
      <c r="Z553" s="9">
        <f t="shared" si="64"/>
        <v>494496.23120970943</v>
      </c>
      <c r="AA553" s="9">
        <f t="shared" si="65"/>
        <v>836571.50489889877</v>
      </c>
      <c r="AB553" s="9">
        <f t="shared" si="66"/>
        <v>483767.49140374025</v>
      </c>
      <c r="AC553" s="9">
        <f t="shared" si="67"/>
        <v>340194.43132050522</v>
      </c>
      <c r="AD553" s="9">
        <f t="shared" si="68"/>
        <v>433538.3224551194</v>
      </c>
      <c r="AJ553" s="8">
        <f t="shared" si="69"/>
        <v>0.32252287109038147</v>
      </c>
    </row>
    <row r="554" spans="1:36" x14ac:dyDescent="0.2">
      <c r="A554" t="s">
        <v>1658</v>
      </c>
      <c r="B554" t="str">
        <f>VLOOKUP(A554,Gene_Lookup!A:B,2,0)</f>
        <v xml:space="preserve">1-phosphofructokinase  </v>
      </c>
      <c r="C554" s="2">
        <v>12</v>
      </c>
      <c r="D554" s="3">
        <v>13.9093</v>
      </c>
      <c r="E554" s="3">
        <v>15.927</v>
      </c>
      <c r="I554" s="3">
        <v>15.7745</v>
      </c>
      <c r="J554" s="3">
        <v>14.275399999999999</v>
      </c>
      <c r="M554" s="3">
        <v>13.9093</v>
      </c>
      <c r="N554" s="3">
        <v>15.927</v>
      </c>
      <c r="O554" s="3">
        <v>11.838200000000001</v>
      </c>
      <c r="P554" s="3">
        <v>13.58</v>
      </c>
      <c r="Q554" s="3">
        <v>10.5936</v>
      </c>
      <c r="R554" s="3">
        <v>15.7745</v>
      </c>
      <c r="S554" s="3">
        <v>14.275399999999999</v>
      </c>
      <c r="T554" s="3">
        <v>10.855399999999999</v>
      </c>
      <c r="W554" s="4">
        <v>0.75480800000000003</v>
      </c>
      <c r="Y554" s="9">
        <f t="shared" si="63"/>
        <v>15385.673736306626</v>
      </c>
      <c r="Z554" s="9">
        <f t="shared" si="64"/>
        <v>62302.394858197287</v>
      </c>
      <c r="AA554" s="9">
        <f t="shared" si="65"/>
        <v>38844.034297251957</v>
      </c>
      <c r="AB554" s="9">
        <f t="shared" si="66"/>
        <v>33175.131656327008</v>
      </c>
      <c r="AC554" s="9">
        <f t="shared" si="67"/>
        <v>3661.4515747990804</v>
      </c>
      <c r="AD554" s="9">
        <f t="shared" si="68"/>
        <v>12245.805044817402</v>
      </c>
      <c r="AJ554" s="8">
        <f t="shared" si="69"/>
        <v>0.32457226469218059</v>
      </c>
    </row>
    <row r="555" spans="1:36" x14ac:dyDescent="0.2">
      <c r="A555" t="s">
        <v>501</v>
      </c>
      <c r="B555" t="str">
        <f>VLOOKUP(A555,Gene_Lookup!A:B,2,0)</f>
        <v xml:space="preserve">Cysteine desulfurase  </v>
      </c>
      <c r="C555" s="2">
        <v>14</v>
      </c>
      <c r="D555" s="3">
        <v>16.246600000000001</v>
      </c>
      <c r="E555" s="3">
        <v>14.9841</v>
      </c>
      <c r="F555" s="3">
        <v>17.244399999999999</v>
      </c>
      <c r="G555" s="3">
        <v>16.186399999999999</v>
      </c>
      <c r="H555" s="3">
        <v>17.233699999999999</v>
      </c>
      <c r="I555" s="3">
        <v>16.872</v>
      </c>
      <c r="J555" s="3">
        <v>17.635899999999999</v>
      </c>
      <c r="K555" s="3">
        <v>17.944800000000001</v>
      </c>
      <c r="M555" s="3">
        <v>16.246600000000001</v>
      </c>
      <c r="N555" s="3">
        <v>14.9841</v>
      </c>
      <c r="O555" s="3">
        <v>17.244399999999999</v>
      </c>
      <c r="P555" s="3">
        <v>16.186399999999999</v>
      </c>
      <c r="Q555" s="3">
        <v>17.233699999999999</v>
      </c>
      <c r="R555" s="3">
        <v>16.872</v>
      </c>
      <c r="S555" s="3">
        <v>17.635899999999999</v>
      </c>
      <c r="T555" s="3">
        <v>17.944800000000001</v>
      </c>
      <c r="W555" s="4">
        <v>9.1500999999999999E-2</v>
      </c>
      <c r="Y555" s="9">
        <f t="shared" si="63"/>
        <v>77752.422233530291</v>
      </c>
      <c r="Z555" s="9">
        <f t="shared" si="64"/>
        <v>32408.845320093413</v>
      </c>
      <c r="AA555" s="9">
        <f t="shared" si="65"/>
        <v>55080.633776811854</v>
      </c>
      <c r="AB555" s="9">
        <f t="shared" si="66"/>
        <v>32062.750718744999</v>
      </c>
      <c r="AC555" s="9">
        <f t="shared" si="67"/>
        <v>155267.89214218437</v>
      </c>
      <c r="AD555" s="9">
        <f t="shared" si="68"/>
        <v>74574.769864332382</v>
      </c>
      <c r="AJ555" s="8">
        <f t="shared" si="69"/>
        <v>0.32522683879736525</v>
      </c>
    </row>
    <row r="556" spans="1:36" x14ac:dyDescent="0.2">
      <c r="A556" t="s">
        <v>4918</v>
      </c>
      <c r="B556" t="str">
        <f>VLOOKUP(A556,Gene_Lookup!A:B,2,0)</f>
        <v xml:space="preserve">hypothetical protein  </v>
      </c>
      <c r="C556" s="2">
        <v>13</v>
      </c>
      <c r="D556" s="3">
        <v>19.547899999999998</v>
      </c>
      <c r="E556" s="3">
        <v>17.972899999999999</v>
      </c>
      <c r="F556" s="3">
        <v>20.515599999999999</v>
      </c>
      <c r="G556" s="3">
        <v>19.462499999999999</v>
      </c>
      <c r="H556" s="3">
        <v>19.2258</v>
      </c>
      <c r="I556" s="3">
        <v>19.2942</v>
      </c>
      <c r="J556" s="3">
        <v>19.813500000000001</v>
      </c>
      <c r="K556" s="3">
        <v>19.473400000000002</v>
      </c>
      <c r="M556" s="3">
        <v>19.547899999999998</v>
      </c>
      <c r="N556" s="3">
        <v>17.972899999999999</v>
      </c>
      <c r="O556" s="3">
        <v>20.515599999999999</v>
      </c>
      <c r="P556" s="3">
        <v>19.462499999999999</v>
      </c>
      <c r="Q556" s="3">
        <v>19.2258</v>
      </c>
      <c r="R556" s="3">
        <v>19.2942</v>
      </c>
      <c r="S556" s="3">
        <v>19.813500000000001</v>
      </c>
      <c r="T556" s="3">
        <v>19.473400000000002</v>
      </c>
      <c r="W556" s="4">
        <v>0.41683500000000001</v>
      </c>
      <c r="Y556" s="9">
        <f t="shared" si="63"/>
        <v>766486.04490131442</v>
      </c>
      <c r="Z556" s="9">
        <f t="shared" si="64"/>
        <v>257265.77191232558</v>
      </c>
      <c r="AA556" s="9">
        <f t="shared" si="65"/>
        <v>511875.90840682003</v>
      </c>
      <c r="AB556" s="9">
        <f t="shared" si="66"/>
        <v>360073.10814817896</v>
      </c>
      <c r="AC556" s="9">
        <f t="shared" si="67"/>
        <v>1499032.259443023</v>
      </c>
      <c r="AD556" s="9">
        <f t="shared" si="68"/>
        <v>722430.86199394264</v>
      </c>
      <c r="AJ556" s="8">
        <f t="shared" si="69"/>
        <v>0.32616463487016534</v>
      </c>
    </row>
    <row r="557" spans="1:36" x14ac:dyDescent="0.2">
      <c r="A557" t="s">
        <v>2082</v>
      </c>
      <c r="B557" t="str">
        <f>VLOOKUP(A557,Gene_Lookup!A:B,2,0)</f>
        <v xml:space="preserve">aminotransferase class I and II  </v>
      </c>
      <c r="C557" s="2">
        <v>37</v>
      </c>
      <c r="D557" s="3">
        <v>20.381799999999998</v>
      </c>
      <c r="E557" s="3">
        <v>20.8751</v>
      </c>
      <c r="F557" s="3">
        <v>21.477799999999998</v>
      </c>
      <c r="G557" s="3">
        <v>20.8447</v>
      </c>
      <c r="H557" s="3">
        <v>22.256900000000002</v>
      </c>
      <c r="I557" s="3">
        <v>20.573599999999999</v>
      </c>
      <c r="J557" s="3">
        <v>22.139099999999999</v>
      </c>
      <c r="K557" s="3">
        <v>21.2377</v>
      </c>
      <c r="M557" s="3">
        <v>20.381799999999998</v>
      </c>
      <c r="N557" s="3">
        <v>20.8751</v>
      </c>
      <c r="O557" s="3">
        <v>21.477799999999998</v>
      </c>
      <c r="P557" s="3">
        <v>20.8447</v>
      </c>
      <c r="Q557" s="3">
        <v>22.256900000000002</v>
      </c>
      <c r="R557" s="3">
        <v>20.573599999999999</v>
      </c>
      <c r="S557" s="3">
        <v>22.139099999999999</v>
      </c>
      <c r="T557" s="3">
        <v>21.2377</v>
      </c>
      <c r="W557" s="4">
        <v>0.57250800000000002</v>
      </c>
      <c r="Y557" s="9">
        <f t="shared" si="63"/>
        <v>1366259.4083903197</v>
      </c>
      <c r="Z557" s="9">
        <f t="shared" si="64"/>
        <v>1923230.1667515256</v>
      </c>
      <c r="AA557" s="9">
        <f t="shared" si="65"/>
        <v>1644744.7875709226</v>
      </c>
      <c r="AB557" s="9">
        <f t="shared" si="66"/>
        <v>393837.80015982402</v>
      </c>
      <c r="AC557" s="9">
        <f t="shared" si="67"/>
        <v>2920532.4824719615</v>
      </c>
      <c r="AD557" s="9">
        <f t="shared" si="68"/>
        <v>1883128.4757834161</v>
      </c>
      <c r="AJ557" s="8">
        <f t="shared" si="69"/>
        <v>0.32723836482779456</v>
      </c>
    </row>
    <row r="558" spans="1:36" x14ac:dyDescent="0.2">
      <c r="A558" t="s">
        <v>1841</v>
      </c>
      <c r="B558" t="str">
        <f>VLOOKUP(A558,Gene_Lookup!A:B,2,0)</f>
        <v xml:space="preserve">periplasmic solute binding protein  </v>
      </c>
      <c r="C558" s="2">
        <v>11</v>
      </c>
      <c r="D558" s="3">
        <v>14.1968</v>
      </c>
      <c r="E558" s="3">
        <v>15.5062</v>
      </c>
      <c r="F558" s="3">
        <v>15.426600000000001</v>
      </c>
      <c r="G558" s="3">
        <v>16.444400000000002</v>
      </c>
      <c r="I558" s="3">
        <v>16.510200000000001</v>
      </c>
      <c r="J558" s="3">
        <v>17.321999999999999</v>
      </c>
      <c r="K558" s="3">
        <v>16.843699999999998</v>
      </c>
      <c r="M558" s="3">
        <v>14.1968</v>
      </c>
      <c r="N558" s="3">
        <v>15.5062</v>
      </c>
      <c r="O558" s="3">
        <v>15.426600000000001</v>
      </c>
      <c r="P558" s="3">
        <v>16.444400000000002</v>
      </c>
      <c r="Q558" s="3">
        <v>10.978999999999999</v>
      </c>
      <c r="R558" s="3">
        <v>16.510200000000001</v>
      </c>
      <c r="S558" s="3">
        <v>17.321999999999999</v>
      </c>
      <c r="T558" s="3">
        <v>16.843699999999998</v>
      </c>
      <c r="W558" s="4">
        <v>0.48639300000000002</v>
      </c>
      <c r="Y558" s="9">
        <f t="shared" si="63"/>
        <v>18778.575407201246</v>
      </c>
      <c r="Z558" s="9">
        <f t="shared" si="64"/>
        <v>46540.529364903159</v>
      </c>
      <c r="AA558" s="9">
        <f t="shared" si="65"/>
        <v>32659.552386052201</v>
      </c>
      <c r="AB558" s="9">
        <f t="shared" si="66"/>
        <v>19630.665902479748</v>
      </c>
      <c r="AC558" s="9">
        <f t="shared" si="67"/>
        <v>44042.233095540592</v>
      </c>
      <c r="AD558" s="9">
        <f t="shared" si="68"/>
        <v>89177.986143792426</v>
      </c>
      <c r="AJ558" s="8">
        <f t="shared" si="69"/>
        <v>0.32854998181678285</v>
      </c>
    </row>
    <row r="559" spans="1:36" x14ac:dyDescent="0.2">
      <c r="A559" t="s">
        <v>917</v>
      </c>
      <c r="B559" t="str">
        <f>VLOOKUP(A559,Gene_Lookup!A:B,2,0)</f>
        <v xml:space="preserve">glutamate-5-semialdehyde dehydrogenase (EC 1.2.1.41)  </v>
      </c>
      <c r="C559" s="2">
        <v>32</v>
      </c>
      <c r="D559" s="3">
        <v>19.736999999999998</v>
      </c>
      <c r="E559" s="3">
        <v>19.5319</v>
      </c>
      <c r="F559" s="3">
        <v>20.497699999999998</v>
      </c>
      <c r="G559" s="3">
        <v>19.785799999999998</v>
      </c>
      <c r="H559" s="3">
        <v>19.923300000000001</v>
      </c>
      <c r="I559" s="3">
        <v>20.9817</v>
      </c>
      <c r="J559" s="3">
        <v>20.7438</v>
      </c>
      <c r="K559" s="3">
        <v>20.3978</v>
      </c>
      <c r="M559" s="3">
        <v>19.736999999999998</v>
      </c>
      <c r="N559" s="3">
        <v>19.5319</v>
      </c>
      <c r="O559" s="3">
        <v>20.497699999999998</v>
      </c>
      <c r="P559" s="3">
        <v>19.785799999999998</v>
      </c>
      <c r="Q559" s="3">
        <v>19.923300000000001</v>
      </c>
      <c r="R559" s="3">
        <v>20.9817</v>
      </c>
      <c r="S559" s="3">
        <v>20.7438</v>
      </c>
      <c r="T559" s="3">
        <v>20.3978</v>
      </c>
      <c r="W559" s="4">
        <v>0.329625</v>
      </c>
      <c r="Y559" s="9">
        <f t="shared" si="63"/>
        <v>873834.17255018326</v>
      </c>
      <c r="Z559" s="9">
        <f t="shared" si="64"/>
        <v>758032.40621924924</v>
      </c>
      <c r="AA559" s="9">
        <f t="shared" si="65"/>
        <v>815933.28938471619</v>
      </c>
      <c r="AB559" s="9">
        <f t="shared" si="66"/>
        <v>81884.214245983458</v>
      </c>
      <c r="AC559" s="9">
        <f t="shared" si="67"/>
        <v>1480548.1709827858</v>
      </c>
      <c r="AD559" s="9">
        <f t="shared" si="68"/>
        <v>903897.71434391721</v>
      </c>
      <c r="AJ559" s="8">
        <f t="shared" si="69"/>
        <v>0.32908224575572842</v>
      </c>
    </row>
    <row r="560" spans="1:36" x14ac:dyDescent="0.2">
      <c r="A560" t="s">
        <v>1145</v>
      </c>
      <c r="B560" t="str">
        <f>VLOOKUP(A560,Gene_Lookup!A:B,2,0)</f>
        <v xml:space="preserve">CoA-substrate-specific enzyme activase  </v>
      </c>
      <c r="C560" s="2">
        <v>45</v>
      </c>
      <c r="D560" s="3">
        <v>16.122599999999998</v>
      </c>
      <c r="E560" s="3">
        <v>15.7745</v>
      </c>
      <c r="F560" s="3">
        <v>15.802</v>
      </c>
      <c r="G560" s="3">
        <v>14.6187</v>
      </c>
      <c r="H560" s="3">
        <v>16.040099999999999</v>
      </c>
      <c r="I560" s="3">
        <v>14.8409</v>
      </c>
      <c r="J560" s="3">
        <v>15.483700000000001</v>
      </c>
      <c r="K560" s="3">
        <v>10.6318</v>
      </c>
      <c r="M560" s="3">
        <v>16.122599999999998</v>
      </c>
      <c r="N560" s="3">
        <v>15.7745</v>
      </c>
      <c r="O560" s="3">
        <v>15.802</v>
      </c>
      <c r="P560" s="3">
        <v>14.6187</v>
      </c>
      <c r="Q560" s="3">
        <v>16.040099999999999</v>
      </c>
      <c r="R560" s="3">
        <v>14.8409</v>
      </c>
      <c r="S560" s="3">
        <v>15.483700000000001</v>
      </c>
      <c r="T560" s="3">
        <v>10.6318</v>
      </c>
      <c r="W560" s="4">
        <v>0.485072</v>
      </c>
      <c r="Y560" s="9">
        <f t="shared" si="63"/>
        <v>71348.723587800123</v>
      </c>
      <c r="Z560" s="9">
        <f t="shared" si="64"/>
        <v>56052.845800386734</v>
      </c>
      <c r="AA560" s="9">
        <f t="shared" si="65"/>
        <v>63700.784694093425</v>
      </c>
      <c r="AB560" s="9">
        <f t="shared" si="66"/>
        <v>10815.818907680752</v>
      </c>
      <c r="AC560" s="9">
        <f t="shared" si="67"/>
        <v>57131.547986300917</v>
      </c>
      <c r="AD560" s="9">
        <f t="shared" si="68"/>
        <v>25157.483563206453</v>
      </c>
      <c r="AJ560" s="8">
        <f t="shared" si="69"/>
        <v>0.33104185150103838</v>
      </c>
    </row>
    <row r="561" spans="1:36" x14ac:dyDescent="0.2">
      <c r="A561" t="s">
        <v>3336</v>
      </c>
      <c r="B561" t="str">
        <f>VLOOKUP(A561,Gene_Lookup!A:B,2,0)</f>
        <v xml:space="preserve">hypothetical protein  </v>
      </c>
      <c r="C561" s="2">
        <v>15</v>
      </c>
      <c r="D561" s="3">
        <v>16.945599999999999</v>
      </c>
      <c r="E561" s="3">
        <v>14.066700000000001</v>
      </c>
      <c r="H561" s="3">
        <v>14.376899999999999</v>
      </c>
      <c r="J561" s="3">
        <v>16.0151</v>
      </c>
      <c r="M561" s="3">
        <v>16.945599999999999</v>
      </c>
      <c r="N561" s="3">
        <v>14.066700000000001</v>
      </c>
      <c r="O561" s="3">
        <v>10.911099999999999</v>
      </c>
      <c r="P561" s="3">
        <v>11.4107</v>
      </c>
      <c r="Q561" s="3">
        <v>14.376899999999999</v>
      </c>
      <c r="R561" s="3">
        <v>11.688499999999999</v>
      </c>
      <c r="S561" s="3">
        <v>16.0151</v>
      </c>
      <c r="T561" s="3">
        <v>12.1881</v>
      </c>
      <c r="W561" s="4">
        <v>0.29243799999999998</v>
      </c>
      <c r="Y561" s="9">
        <f t="shared" si="63"/>
        <v>126221.66204540503</v>
      </c>
      <c r="Z561" s="9">
        <f t="shared" si="64"/>
        <v>17159.263366880514</v>
      </c>
      <c r="AA561" s="9">
        <f t="shared" si="65"/>
        <v>71690.462706142775</v>
      </c>
      <c r="AB561" s="9">
        <f t="shared" si="66"/>
        <v>77118.761678055438</v>
      </c>
      <c r="AC561" s="9">
        <f t="shared" si="67"/>
        <v>1925.6102352435119</v>
      </c>
      <c r="AD561" s="9">
        <f t="shared" si="68"/>
        <v>2722.4691771409493</v>
      </c>
      <c r="AJ561" s="8">
        <f t="shared" si="69"/>
        <v>0.33126068379872875</v>
      </c>
    </row>
    <row r="562" spans="1:36" x14ac:dyDescent="0.2">
      <c r="A562" t="s">
        <v>15131</v>
      </c>
      <c r="B562" t="str">
        <f>VLOOKUP(A562,Gene_Lookup!A:B,2,0)</f>
        <v xml:space="preserve">Carbohydrate binding family 6  </v>
      </c>
      <c r="C562" s="2">
        <v>14</v>
      </c>
      <c r="E562" s="3">
        <v>12.2372</v>
      </c>
      <c r="F562" s="3">
        <v>15.698499999999999</v>
      </c>
      <c r="G562" s="3">
        <v>18.6646</v>
      </c>
      <c r="H562" s="3">
        <v>17.136299999999999</v>
      </c>
      <c r="I562" s="3">
        <v>17.250499999999999</v>
      </c>
      <c r="K562" s="3">
        <v>17.418199999999999</v>
      </c>
      <c r="M562" s="3">
        <v>11.744400000000001</v>
      </c>
      <c r="N562" s="3">
        <v>12.2372</v>
      </c>
      <c r="O562" s="3">
        <v>15.698499999999999</v>
      </c>
      <c r="P562" s="3">
        <v>18.6646</v>
      </c>
      <c r="Q562" s="3">
        <v>17.136299999999999</v>
      </c>
      <c r="R562" s="3">
        <v>17.250499999999999</v>
      </c>
      <c r="S562" s="3">
        <v>11.1228</v>
      </c>
      <c r="T562" s="3">
        <v>17.418199999999999</v>
      </c>
      <c r="W562" s="4">
        <v>0.244593</v>
      </c>
      <c r="Y562" s="9">
        <f t="shared" si="63"/>
        <v>3430.9681073212582</v>
      </c>
      <c r="Z562" s="9">
        <f t="shared" si="64"/>
        <v>4827.9666663030894</v>
      </c>
      <c r="AA562" s="9">
        <f t="shared" si="65"/>
        <v>4129.4673868121736</v>
      </c>
      <c r="AB562" s="9">
        <f t="shared" si="66"/>
        <v>987.82715436389003</v>
      </c>
      <c r="AC562" s="9">
        <f t="shared" si="67"/>
        <v>53176.455629813398</v>
      </c>
      <c r="AD562" s="9">
        <f t="shared" si="68"/>
        <v>415531.98351304751</v>
      </c>
      <c r="AJ562" s="8">
        <f t="shared" si="69"/>
        <v>0.33164274123346515</v>
      </c>
    </row>
    <row r="563" spans="1:36" x14ac:dyDescent="0.2">
      <c r="A563" t="s">
        <v>518</v>
      </c>
      <c r="B563" t="str">
        <f>VLOOKUP(A563,Gene_Lookup!A:B,2,0)</f>
        <v xml:space="preserve">bacterial translation initiation factor 3 (bIF-3)  </v>
      </c>
      <c r="C563" s="2">
        <v>13</v>
      </c>
      <c r="D563" s="3">
        <v>20.711500000000001</v>
      </c>
      <c r="E563" s="3">
        <v>19.1203</v>
      </c>
      <c r="F563" s="3">
        <v>18.992000000000001</v>
      </c>
      <c r="G563" s="3">
        <v>18.068999999999999</v>
      </c>
      <c r="H563" s="3">
        <v>18.729800000000001</v>
      </c>
      <c r="I563" s="3">
        <v>17.636500000000002</v>
      </c>
      <c r="J563" s="3">
        <v>18.558499999999999</v>
      </c>
      <c r="K563" s="3">
        <v>15.3848</v>
      </c>
      <c r="M563" s="3">
        <v>20.711500000000001</v>
      </c>
      <c r="N563" s="3">
        <v>19.1203</v>
      </c>
      <c r="O563" s="3">
        <v>18.992000000000001</v>
      </c>
      <c r="P563" s="3">
        <v>18.068999999999999</v>
      </c>
      <c r="Q563" s="3">
        <v>18.729800000000001</v>
      </c>
      <c r="R563" s="3">
        <v>17.636500000000002</v>
      </c>
      <c r="S563" s="3">
        <v>18.558499999999999</v>
      </c>
      <c r="T563" s="3">
        <v>15.3848</v>
      </c>
      <c r="W563" s="4">
        <v>0.322017</v>
      </c>
      <c r="Y563" s="9">
        <f t="shared" si="63"/>
        <v>1717049.2619306368</v>
      </c>
      <c r="Z563" s="9">
        <f t="shared" si="64"/>
        <v>569880.53861045674</v>
      </c>
      <c r="AA563" s="9">
        <f t="shared" si="65"/>
        <v>1143464.9002705468</v>
      </c>
      <c r="AB563" s="9">
        <f t="shared" si="66"/>
        <v>811170.78342481388</v>
      </c>
      <c r="AC563" s="9">
        <f t="shared" si="67"/>
        <v>521388.77579334186</v>
      </c>
      <c r="AD563" s="9">
        <f t="shared" si="68"/>
        <v>274986.25828780653</v>
      </c>
      <c r="AJ563" s="8">
        <f t="shared" si="69"/>
        <v>0.33174256810090352</v>
      </c>
    </row>
    <row r="564" spans="1:36" x14ac:dyDescent="0.2">
      <c r="A564" t="s">
        <v>590</v>
      </c>
      <c r="B564" t="str">
        <f>VLOOKUP(A564,Gene_Lookup!A:B,2,0)</f>
        <v xml:space="preserve">nitrogenase iron protein  </v>
      </c>
      <c r="C564" s="2">
        <v>20</v>
      </c>
      <c r="D564" s="3">
        <v>20.3721</v>
      </c>
      <c r="E564" s="3">
        <v>22.307500000000001</v>
      </c>
      <c r="F564" s="3">
        <v>19.8977</v>
      </c>
      <c r="G564" s="3">
        <v>19.413699999999999</v>
      </c>
      <c r="H564" s="3">
        <v>21.976199999999999</v>
      </c>
      <c r="I564" s="3">
        <v>18.345300000000002</v>
      </c>
      <c r="J564" s="3">
        <v>21.698</v>
      </c>
      <c r="K564" s="3">
        <v>20.7911</v>
      </c>
      <c r="M564" s="3">
        <v>20.3721</v>
      </c>
      <c r="N564" s="3">
        <v>22.307500000000001</v>
      </c>
      <c r="O564" s="3">
        <v>19.8977</v>
      </c>
      <c r="P564" s="3">
        <v>19.413699999999999</v>
      </c>
      <c r="Q564" s="3">
        <v>21.976199999999999</v>
      </c>
      <c r="R564" s="3">
        <v>18.345300000000002</v>
      </c>
      <c r="S564" s="3">
        <v>21.698</v>
      </c>
      <c r="T564" s="3">
        <v>20.7911</v>
      </c>
      <c r="W564" s="4">
        <v>0.64462600000000003</v>
      </c>
      <c r="Y564" s="9">
        <f t="shared" si="63"/>
        <v>1357104.1378256485</v>
      </c>
      <c r="Z564" s="9">
        <f t="shared" si="64"/>
        <v>5190708.3546176562</v>
      </c>
      <c r="AA564" s="9">
        <f t="shared" si="65"/>
        <v>3273906.2462216523</v>
      </c>
      <c r="AB564" s="9">
        <f t="shared" si="66"/>
        <v>2710767.5380789721</v>
      </c>
      <c r="AC564" s="9">
        <f t="shared" si="67"/>
        <v>976797.51194606442</v>
      </c>
      <c r="AD564" s="9">
        <f t="shared" si="68"/>
        <v>698402.88839916198</v>
      </c>
      <c r="AJ564" s="8">
        <f t="shared" si="69"/>
        <v>0.33252138601572501</v>
      </c>
    </row>
    <row r="565" spans="1:36" x14ac:dyDescent="0.2">
      <c r="A565" t="s">
        <v>2213</v>
      </c>
      <c r="B565" t="str">
        <f>VLOOKUP(A565,Gene_Lookup!A:B,2,0)</f>
        <v xml:space="preserve">protein of unknown function DUF115  </v>
      </c>
      <c r="C565" s="2">
        <v>12</v>
      </c>
      <c r="D565" s="3">
        <v>15.106199999999999</v>
      </c>
      <c r="E565" s="3">
        <v>13.7218</v>
      </c>
      <c r="M565" s="3">
        <v>15.106199999999999</v>
      </c>
      <c r="N565" s="3">
        <v>13.7218</v>
      </c>
      <c r="O565" s="3">
        <v>13.7719</v>
      </c>
      <c r="P565" s="3">
        <v>12.264200000000001</v>
      </c>
      <c r="Q565" s="3">
        <v>10.960800000000001</v>
      </c>
      <c r="R565" s="3">
        <v>10.407</v>
      </c>
      <c r="S565" s="3">
        <v>11.381</v>
      </c>
      <c r="T565" s="3">
        <v>12.695499999999999</v>
      </c>
      <c r="W565" s="4">
        <v>5.27812E-2</v>
      </c>
      <c r="Y565" s="9">
        <f t="shared" si="63"/>
        <v>35271.125686273626</v>
      </c>
      <c r="Z565" s="9">
        <f t="shared" si="64"/>
        <v>13510.561369093619</v>
      </c>
      <c r="AA565" s="9">
        <f t="shared" si="65"/>
        <v>24390.843527683624</v>
      </c>
      <c r="AB565" s="9">
        <f t="shared" si="66"/>
        <v>15387.042591123996</v>
      </c>
      <c r="AC565" s="9">
        <f t="shared" si="67"/>
        <v>13987.979826104727</v>
      </c>
      <c r="AD565" s="9">
        <f t="shared" si="68"/>
        <v>4919.1727338552046</v>
      </c>
      <c r="AJ565" s="8">
        <f t="shared" si="69"/>
        <v>0.33265522125405511</v>
      </c>
    </row>
    <row r="566" spans="1:36" x14ac:dyDescent="0.2">
      <c r="A566" t="s">
        <v>21394</v>
      </c>
      <c r="B566" t="str">
        <f>VLOOKUP(A566,Gene_Lookup!A:B,2,0)</f>
        <v xml:space="preserve">electron transport complex, RnfABCDGE type, D subunit  </v>
      </c>
      <c r="C566" s="2">
        <v>3</v>
      </c>
      <c r="E566" s="3">
        <v>15.3369</v>
      </c>
      <c r="I566" s="3">
        <v>20.893999999999998</v>
      </c>
      <c r="J566" s="3">
        <v>21.4664</v>
      </c>
      <c r="K566" s="3">
        <v>21.2774</v>
      </c>
      <c r="M566" s="3">
        <v>12.859299999999999</v>
      </c>
      <c r="N566" s="3">
        <v>15.3369</v>
      </c>
      <c r="O566" s="3">
        <v>11.520899999999999</v>
      </c>
      <c r="P566" s="3">
        <v>11.500999999999999</v>
      </c>
      <c r="Q566" s="3">
        <v>12.868399999999999</v>
      </c>
      <c r="R566" s="3">
        <v>20.893999999999998</v>
      </c>
      <c r="S566" s="3">
        <v>21.4664</v>
      </c>
      <c r="T566" s="3">
        <v>21.2774</v>
      </c>
      <c r="W566" s="4">
        <v>0.105604</v>
      </c>
      <c r="Y566" s="9">
        <f t="shared" si="63"/>
        <v>7430.7906034417138</v>
      </c>
      <c r="Z566" s="9">
        <f t="shared" si="64"/>
        <v>41387.285268728105</v>
      </c>
      <c r="AA566" s="9">
        <f t="shared" si="65"/>
        <v>24409.037936084911</v>
      </c>
      <c r="AB566" s="9">
        <f t="shared" si="66"/>
        <v>24010.867643148827</v>
      </c>
      <c r="AC566" s="9">
        <f t="shared" si="67"/>
        <v>2938.5729534593756</v>
      </c>
      <c r="AD566" s="9">
        <f t="shared" si="68"/>
        <v>2898.3176403489902</v>
      </c>
      <c r="AE566" s="9">
        <f>2^Q566</f>
        <v>7477.8094837798053</v>
      </c>
      <c r="AF566" s="9">
        <f>2^R566</f>
        <v>1948591.1663266497</v>
      </c>
      <c r="AG566" s="9">
        <f>2^S566</f>
        <v>2897545.7303747316</v>
      </c>
      <c r="AH566" s="9">
        <f>2^T566</f>
        <v>2541766.3727576565</v>
      </c>
      <c r="AJ566" s="8">
        <f t="shared" si="69"/>
        <v>0.33308157879524969</v>
      </c>
    </row>
    <row r="567" spans="1:36" x14ac:dyDescent="0.2">
      <c r="A567" t="s">
        <v>68</v>
      </c>
      <c r="B567" t="str">
        <f>VLOOKUP(A567,Gene_Lookup!A:B,2,0)</f>
        <v xml:space="preserve">copper amine oxidase-like domain-containing protein  </v>
      </c>
      <c r="C567" s="2">
        <v>32</v>
      </c>
      <c r="D567" s="3">
        <v>22.230799999999999</v>
      </c>
      <c r="E567" s="3">
        <v>20.700399999999998</v>
      </c>
      <c r="F567" s="3">
        <v>20.843900000000001</v>
      </c>
      <c r="G567" s="3">
        <v>16.1538</v>
      </c>
      <c r="H567" s="3">
        <v>20.139500000000002</v>
      </c>
      <c r="I567" s="3">
        <v>19.291399999999999</v>
      </c>
      <c r="J567" s="3">
        <v>20.380600000000001</v>
      </c>
      <c r="K567" s="3">
        <v>12.316599999999999</v>
      </c>
      <c r="M567" s="3">
        <v>22.230799999999999</v>
      </c>
      <c r="N567" s="3">
        <v>20.700399999999998</v>
      </c>
      <c r="O567" s="3">
        <v>20.843900000000001</v>
      </c>
      <c r="P567" s="3">
        <v>16.1538</v>
      </c>
      <c r="Q567" s="3">
        <v>20.139500000000002</v>
      </c>
      <c r="R567" s="3">
        <v>19.291399999999999</v>
      </c>
      <c r="S567" s="3">
        <v>20.380600000000001</v>
      </c>
      <c r="T567" s="3">
        <v>12.316599999999999</v>
      </c>
      <c r="W567" s="4">
        <v>0.54623999999999995</v>
      </c>
      <c r="Y567" s="9">
        <f t="shared" si="63"/>
        <v>4921954.8736319328</v>
      </c>
      <c r="Z567" s="9">
        <f t="shared" si="64"/>
        <v>1703889.0904058311</v>
      </c>
      <c r="AA567" s="9">
        <f t="shared" si="65"/>
        <v>3312921.9820188819</v>
      </c>
      <c r="AB567" s="9">
        <f t="shared" si="66"/>
        <v>2275516.1376235751</v>
      </c>
      <c r="AC567" s="9">
        <f t="shared" si="67"/>
        <v>1882084.537096533</v>
      </c>
      <c r="AD567" s="9">
        <f t="shared" si="68"/>
        <v>72908.530333584975</v>
      </c>
      <c r="AJ567" s="8">
        <f t="shared" si="69"/>
        <v>0.33324551631977628</v>
      </c>
    </row>
    <row r="568" spans="1:36" x14ac:dyDescent="0.2">
      <c r="A568" t="s">
        <v>2240</v>
      </c>
      <c r="B568" t="str">
        <f>VLOOKUP(A568,Gene_Lookup!A:B,2,0)</f>
        <v xml:space="preserve">Stage II sporulation protein E  </v>
      </c>
      <c r="C568" s="2">
        <v>19</v>
      </c>
      <c r="D568" s="3">
        <v>19.233799999999999</v>
      </c>
      <c r="E568" s="3">
        <v>17.6191</v>
      </c>
      <c r="F568" s="3">
        <v>17.636299999999999</v>
      </c>
      <c r="G568" s="3">
        <v>15.8644</v>
      </c>
      <c r="H568" s="3">
        <v>17.3917</v>
      </c>
      <c r="J568" s="3">
        <v>15.424300000000001</v>
      </c>
      <c r="K568" s="3">
        <v>15.6677</v>
      </c>
      <c r="M568" s="3">
        <v>19.233799999999999</v>
      </c>
      <c r="N568" s="3">
        <v>17.6191</v>
      </c>
      <c r="O568" s="3">
        <v>17.636299999999999</v>
      </c>
      <c r="P568" s="3">
        <v>15.8644</v>
      </c>
      <c r="Q568" s="3">
        <v>17.3917</v>
      </c>
      <c r="R568" s="3">
        <v>10.167299999999999</v>
      </c>
      <c r="S568" s="3">
        <v>15.424300000000001</v>
      </c>
      <c r="T568" s="3">
        <v>15.6677</v>
      </c>
      <c r="W568" s="4">
        <v>0.45902999999999999</v>
      </c>
      <c r="Y568" s="9">
        <f t="shared" si="63"/>
        <v>616525.05498732696</v>
      </c>
      <c r="Z568" s="9">
        <f t="shared" si="64"/>
        <v>201315.67732620492</v>
      </c>
      <c r="AA568" s="9">
        <f t="shared" si="65"/>
        <v>408920.36615676596</v>
      </c>
      <c r="AB568" s="9">
        <f t="shared" si="66"/>
        <v>293597.36655642552</v>
      </c>
      <c r="AC568" s="9">
        <f t="shared" si="67"/>
        <v>203730.15355816638</v>
      </c>
      <c r="AD568" s="9">
        <f t="shared" si="68"/>
        <v>59656.842471056916</v>
      </c>
      <c r="AJ568" s="8">
        <f t="shared" si="69"/>
        <v>0.33431340111040431</v>
      </c>
    </row>
    <row r="569" spans="1:36" x14ac:dyDescent="0.2">
      <c r="A569" t="s">
        <v>21018</v>
      </c>
      <c r="B569" t="str">
        <f>VLOOKUP(A569,Gene_Lookup!A:B,2,0)</f>
        <v xml:space="preserve">hypothetical protein  </v>
      </c>
      <c r="C569" s="2">
        <v>4</v>
      </c>
      <c r="J569" s="3">
        <v>14.403700000000001</v>
      </c>
      <c r="K569" s="3">
        <v>14.4214</v>
      </c>
      <c r="M569" s="3">
        <v>12.4162</v>
      </c>
      <c r="N569" s="3">
        <v>10.9419</v>
      </c>
      <c r="O569" s="3">
        <v>12.3645</v>
      </c>
      <c r="P569" s="3">
        <v>12.8108</v>
      </c>
      <c r="Q569" s="3">
        <v>11.3184</v>
      </c>
      <c r="R569" s="3">
        <v>11.264699999999999</v>
      </c>
      <c r="S569" s="3">
        <v>14.403700000000001</v>
      </c>
      <c r="T569" s="3">
        <v>14.4214</v>
      </c>
      <c r="V569" s="2" t="s">
        <v>25545</v>
      </c>
      <c r="W569" s="4">
        <v>1.5671600000000001E-2</v>
      </c>
      <c r="Y569" s="9">
        <f t="shared" si="63"/>
        <v>5465.7357623486578</v>
      </c>
      <c r="Z569" s="9">
        <f t="shared" si="64"/>
        <v>1967.1619233768772</v>
      </c>
      <c r="AA569" s="9">
        <f t="shared" si="65"/>
        <v>3716.4488428627674</v>
      </c>
      <c r="AB569" s="9">
        <f t="shared" si="66"/>
        <v>2473.8652860187995</v>
      </c>
      <c r="AC569" s="9">
        <f t="shared" si="67"/>
        <v>5273.335239010391</v>
      </c>
      <c r="AD569" s="9">
        <f t="shared" si="68"/>
        <v>7185.1372506482267</v>
      </c>
      <c r="AE569" s="9">
        <f>2^Q569</f>
        <v>2553.7471967957554</v>
      </c>
      <c r="AF569" s="9">
        <f>2^R569</f>
        <v>2460.4389423369175</v>
      </c>
      <c r="AG569" s="9">
        <f>2^S569</f>
        <v>21674.333351898717</v>
      </c>
      <c r="AH569" s="9">
        <f>2^T569</f>
        <v>21941.887269967981</v>
      </c>
      <c r="AJ569" s="8">
        <f t="shared" si="69"/>
        <v>0.33461720374971138</v>
      </c>
    </row>
    <row r="570" spans="1:36" x14ac:dyDescent="0.2">
      <c r="A570" t="s">
        <v>418</v>
      </c>
      <c r="B570" t="str">
        <f>VLOOKUP(A570,Gene_Lookup!A:B,2,0)</f>
        <v xml:space="preserve">glutamine synthetase catalytic region  </v>
      </c>
      <c r="C570" s="2">
        <v>51</v>
      </c>
      <c r="D570" s="3">
        <v>17.5</v>
      </c>
      <c r="E570" s="3">
        <v>17.127600000000001</v>
      </c>
      <c r="F570" s="3">
        <v>18.104900000000001</v>
      </c>
      <c r="G570" s="3">
        <v>20.179300000000001</v>
      </c>
      <c r="H570" s="3">
        <v>20.012499999999999</v>
      </c>
      <c r="I570" s="3">
        <v>15.4781</v>
      </c>
      <c r="J570" s="3">
        <v>19.181899999999999</v>
      </c>
      <c r="K570" s="3">
        <v>13.888199999999999</v>
      </c>
      <c r="M570" s="3">
        <v>17.5</v>
      </c>
      <c r="N570" s="3">
        <v>17.127600000000001</v>
      </c>
      <c r="O570" s="3">
        <v>18.104900000000001</v>
      </c>
      <c r="P570" s="3">
        <v>20.179300000000001</v>
      </c>
      <c r="Q570" s="3">
        <v>20.012499999999999</v>
      </c>
      <c r="R570" s="3">
        <v>15.4781</v>
      </c>
      <c r="S570" s="3">
        <v>19.181899999999999</v>
      </c>
      <c r="T570" s="3">
        <v>13.888199999999999</v>
      </c>
      <c r="W570" s="4">
        <v>0.78570899999999999</v>
      </c>
      <c r="Y570" s="9">
        <f t="shared" si="63"/>
        <v>185363.80004736609</v>
      </c>
      <c r="Z570" s="9">
        <f t="shared" si="64"/>
        <v>143192.85682514234</v>
      </c>
      <c r="AA570" s="9">
        <f t="shared" si="65"/>
        <v>164278.32843625423</v>
      </c>
      <c r="AB570" s="9">
        <f t="shared" si="66"/>
        <v>29819.359921467247</v>
      </c>
      <c r="AC570" s="9">
        <f t="shared" si="67"/>
        <v>281914.85996577464</v>
      </c>
      <c r="AD570" s="9">
        <f t="shared" si="68"/>
        <v>1187338.6128342191</v>
      </c>
      <c r="AJ570" s="8">
        <f t="shared" si="69"/>
        <v>0.33522150547156904</v>
      </c>
    </row>
    <row r="571" spans="1:36" x14ac:dyDescent="0.2">
      <c r="A571" t="s">
        <v>3074</v>
      </c>
      <c r="B571" t="str">
        <f>VLOOKUP(A571,Gene_Lookup!A:B,2,0)</f>
        <v xml:space="preserve">peptidase membrane zinc metallopeptidase  </v>
      </c>
      <c r="C571" s="2">
        <v>4</v>
      </c>
      <c r="D571" s="3">
        <v>15.0025</v>
      </c>
      <c r="E571" s="3">
        <v>16.390999999999998</v>
      </c>
      <c r="F571" s="3">
        <v>16.433</v>
      </c>
      <c r="G571" s="3">
        <v>16.580500000000001</v>
      </c>
      <c r="I571" s="3">
        <v>14.4041</v>
      </c>
      <c r="J571" s="3">
        <v>16.308900000000001</v>
      </c>
      <c r="K571" s="3">
        <v>15.697100000000001</v>
      </c>
      <c r="M571" s="3">
        <v>15.0025</v>
      </c>
      <c r="N571" s="3">
        <v>16.390999999999998</v>
      </c>
      <c r="O571" s="3">
        <v>16.433</v>
      </c>
      <c r="P571" s="3">
        <v>16.580500000000001</v>
      </c>
      <c r="Q571" s="3">
        <v>13.5024</v>
      </c>
      <c r="R571" s="3">
        <v>14.4041</v>
      </c>
      <c r="S571" s="3">
        <v>16.308900000000001</v>
      </c>
      <c r="T571" s="3">
        <v>15.697100000000001</v>
      </c>
      <c r="W571" s="4">
        <v>5.4089900000000003E-2</v>
      </c>
      <c r="Y571" s="9">
        <f t="shared" si="63"/>
        <v>32824.831843850508</v>
      </c>
      <c r="Z571" s="9">
        <f t="shared" si="64"/>
        <v>85937.488803636457</v>
      </c>
      <c r="AA571" s="9">
        <f t="shared" si="65"/>
        <v>59381.160323743483</v>
      </c>
      <c r="AB571" s="9">
        <f t="shared" si="66"/>
        <v>37556.319903099517</v>
      </c>
      <c r="AC571" s="9">
        <f t="shared" si="67"/>
        <v>88476.089393004222</v>
      </c>
      <c r="AD571" s="9">
        <f t="shared" si="68"/>
        <v>98000.398823715092</v>
      </c>
      <c r="AJ571" s="8">
        <f t="shared" si="69"/>
        <v>0.33628047672728967</v>
      </c>
    </row>
    <row r="572" spans="1:36" x14ac:dyDescent="0.2">
      <c r="A572" t="s">
        <v>56</v>
      </c>
      <c r="B572" t="str">
        <f>VLOOKUP(A572,Gene_Lookup!A:B,2,0)</f>
        <v xml:space="preserve">lysyl-tRNA synthetase, class I (EC 6.1.1.6)  </v>
      </c>
      <c r="C572" s="2">
        <v>39</v>
      </c>
      <c r="D572" s="3">
        <v>20.496200000000002</v>
      </c>
      <c r="E572" s="3">
        <v>19.819500000000001</v>
      </c>
      <c r="F572" s="3">
        <v>19.888300000000001</v>
      </c>
      <c r="G572" s="3">
        <v>19.2058</v>
      </c>
      <c r="H572" s="3">
        <v>19.899999999999999</v>
      </c>
      <c r="I572" s="3">
        <v>19.404199999999999</v>
      </c>
      <c r="J572" s="3">
        <v>20.1919</v>
      </c>
      <c r="K572" s="3">
        <v>17.868500000000001</v>
      </c>
      <c r="M572" s="3">
        <v>20.496200000000002</v>
      </c>
      <c r="N572" s="3">
        <v>19.819500000000001</v>
      </c>
      <c r="O572" s="3">
        <v>19.888300000000001</v>
      </c>
      <c r="P572" s="3">
        <v>19.2058</v>
      </c>
      <c r="Q572" s="3">
        <v>19.899999999999999</v>
      </c>
      <c r="R572" s="3">
        <v>19.404199999999999</v>
      </c>
      <c r="S572" s="3">
        <v>20.1919</v>
      </c>
      <c r="T572" s="3">
        <v>17.868500000000001</v>
      </c>
      <c r="W572" s="4">
        <v>0.69053699999999996</v>
      </c>
      <c r="Y572" s="9">
        <f t="shared" si="63"/>
        <v>1479009.6142704759</v>
      </c>
      <c r="Z572" s="9">
        <f t="shared" si="64"/>
        <v>925260.45062771079</v>
      </c>
      <c r="AA572" s="9">
        <f t="shared" si="65"/>
        <v>1202135.0324490934</v>
      </c>
      <c r="AB572" s="9">
        <f t="shared" si="66"/>
        <v>391559.78868817817</v>
      </c>
      <c r="AC572" s="9">
        <f t="shared" si="67"/>
        <v>970453.79514767975</v>
      </c>
      <c r="AD572" s="9">
        <f t="shared" si="68"/>
        <v>604674.82936445775</v>
      </c>
      <c r="AE572" s="9">
        <f>2^Q572</f>
        <v>978356.00213369844</v>
      </c>
      <c r="AF572" s="9">
        <f>2^R572</f>
        <v>693819.08496841951</v>
      </c>
      <c r="AG572" s="9">
        <f>2^S572</f>
        <v>1197753.833288816</v>
      </c>
      <c r="AH572" s="9">
        <f>2^T572</f>
        <v>239306.49036799834</v>
      </c>
      <c r="AJ572" s="8">
        <f t="shared" si="69"/>
        <v>0.33792304747297552</v>
      </c>
    </row>
    <row r="573" spans="1:36" x14ac:dyDescent="0.2">
      <c r="A573" t="s">
        <v>6</v>
      </c>
      <c r="B573" t="str">
        <f>VLOOKUP(A573,Gene_Lookup!A:B,2,0)</f>
        <v xml:space="preserve">hydro-lyase, Fe-S type, tartrate/fumarate subfamily, alpha subunit  </v>
      </c>
      <c r="C573" s="2">
        <v>19</v>
      </c>
      <c r="D573" s="3">
        <v>13.248900000000001</v>
      </c>
      <c r="E573" s="3">
        <v>15.6427</v>
      </c>
      <c r="F573" s="3">
        <v>12.3461</v>
      </c>
      <c r="G573" s="3">
        <v>12.039199999999999</v>
      </c>
      <c r="H573" s="3">
        <v>12.7721</v>
      </c>
      <c r="I573" s="3">
        <v>14.534599999999999</v>
      </c>
      <c r="J573" s="3">
        <v>14.036799999999999</v>
      </c>
      <c r="K573" s="3">
        <v>13.8796</v>
      </c>
      <c r="M573" s="3">
        <v>13.248900000000001</v>
      </c>
      <c r="N573" s="3">
        <v>15.6427</v>
      </c>
      <c r="O573" s="3">
        <v>12.3461</v>
      </c>
      <c r="P573" s="3">
        <v>12.039199999999999</v>
      </c>
      <c r="Q573" s="3">
        <v>12.7721</v>
      </c>
      <c r="R573" s="3">
        <v>14.534599999999999</v>
      </c>
      <c r="S573" s="3">
        <v>14.036799999999999</v>
      </c>
      <c r="T573" s="3">
        <v>13.8796</v>
      </c>
      <c r="W573" s="4">
        <v>0.30735400000000002</v>
      </c>
      <c r="Y573" s="9">
        <f t="shared" si="63"/>
        <v>9734.5596249850532</v>
      </c>
      <c r="Z573" s="9">
        <f t="shared" si="64"/>
        <v>51158.98426165391</v>
      </c>
      <c r="AA573" s="9">
        <f t="shared" si="65"/>
        <v>30446.77194331948</v>
      </c>
      <c r="AB573" s="9">
        <f t="shared" si="66"/>
        <v>29291.491567339639</v>
      </c>
      <c r="AC573" s="9">
        <f t="shared" si="67"/>
        <v>5206.5066744310816</v>
      </c>
      <c r="AD573" s="9">
        <f t="shared" si="68"/>
        <v>4208.8197215599948</v>
      </c>
      <c r="AJ573" s="8">
        <f t="shared" si="69"/>
        <v>0.3400208755361257</v>
      </c>
    </row>
    <row r="574" spans="1:36" x14ac:dyDescent="0.2">
      <c r="A574" t="s">
        <v>17115</v>
      </c>
      <c r="B574" t="str">
        <f>VLOOKUP(A574,Gene_Lookup!A:B,2,0)</f>
        <v xml:space="preserve">Dockerin type 1  </v>
      </c>
      <c r="C574" s="2">
        <v>12</v>
      </c>
      <c r="H574" s="3">
        <v>16.932500000000001</v>
      </c>
      <c r="I574" s="3">
        <v>17.1371</v>
      </c>
      <c r="M574" s="3">
        <v>10.613200000000001</v>
      </c>
      <c r="N574" s="3">
        <v>10.4331</v>
      </c>
      <c r="O574" s="3">
        <v>10.839700000000001</v>
      </c>
      <c r="P574" s="3">
        <v>12.2178</v>
      </c>
      <c r="Q574" s="3">
        <v>16.932500000000001</v>
      </c>
      <c r="R574" s="3">
        <v>17.1371</v>
      </c>
      <c r="S574" s="3">
        <v>11.431900000000001</v>
      </c>
      <c r="T574" s="3">
        <v>10.6617</v>
      </c>
      <c r="V574" s="2" t="s">
        <v>25545</v>
      </c>
      <c r="W574" s="4">
        <v>9.6596699999999998E-4</v>
      </c>
      <c r="Y574" s="9">
        <f t="shared" si="63"/>
        <v>1566.3598770879125</v>
      </c>
      <c r="Z574" s="9">
        <f t="shared" si="64"/>
        <v>1382.5347234491119</v>
      </c>
      <c r="AA574" s="9">
        <f t="shared" si="65"/>
        <v>1474.4473002685122</v>
      </c>
      <c r="AB574" s="9">
        <f t="shared" si="66"/>
        <v>129.98401269065491</v>
      </c>
      <c r="AC574" s="9">
        <f t="shared" si="67"/>
        <v>1832.630220894383</v>
      </c>
      <c r="AD574" s="9">
        <f t="shared" si="68"/>
        <v>4763.4792859579757</v>
      </c>
      <c r="AJ574" s="8">
        <f t="shared" si="69"/>
        <v>0.3401287415434634</v>
      </c>
    </row>
    <row r="575" spans="1:36" x14ac:dyDescent="0.2">
      <c r="A575" t="s">
        <v>2022</v>
      </c>
      <c r="B575" t="str">
        <f>VLOOKUP(A575,Gene_Lookup!A:B,2,0)</f>
        <v xml:space="preserve">AMP-dependent synthetase and ligase  </v>
      </c>
      <c r="C575" s="2">
        <v>23</v>
      </c>
      <c r="D575" s="3">
        <v>19.814699999999998</v>
      </c>
      <c r="E575" s="3">
        <v>19.5276</v>
      </c>
      <c r="F575" s="3">
        <v>20.438199999999998</v>
      </c>
      <c r="G575" s="3">
        <v>19.805299999999999</v>
      </c>
      <c r="I575" s="3">
        <v>16.867100000000001</v>
      </c>
      <c r="J575" s="3">
        <v>19.016300000000001</v>
      </c>
      <c r="K575" s="3">
        <v>19.630299999999998</v>
      </c>
      <c r="M575" s="3">
        <v>19.814699999999998</v>
      </c>
      <c r="N575" s="3">
        <v>19.5276</v>
      </c>
      <c r="O575" s="3">
        <v>20.438199999999998</v>
      </c>
      <c r="P575" s="3">
        <v>19.805299999999999</v>
      </c>
      <c r="Q575" s="3">
        <v>11.439299999999999</v>
      </c>
      <c r="R575" s="3">
        <v>16.867100000000001</v>
      </c>
      <c r="S575" s="3">
        <v>19.016300000000001</v>
      </c>
      <c r="T575" s="3">
        <v>19.630299999999998</v>
      </c>
      <c r="W575" s="4">
        <v>0.10237300000000001</v>
      </c>
      <c r="Y575" s="9">
        <f t="shared" si="63"/>
        <v>922187.12607310305</v>
      </c>
      <c r="Z575" s="9">
        <f t="shared" si="64"/>
        <v>755776.42938778177</v>
      </c>
      <c r="AA575" s="9">
        <f t="shared" si="65"/>
        <v>838981.77773044235</v>
      </c>
      <c r="AB575" s="9">
        <f t="shared" si="66"/>
        <v>117670.13208816841</v>
      </c>
      <c r="AC575" s="9">
        <f t="shared" si="67"/>
        <v>1420729.039206028</v>
      </c>
      <c r="AD575" s="9">
        <f t="shared" si="68"/>
        <v>916198.07113451208</v>
      </c>
      <c r="AJ575" s="8">
        <f t="shared" si="69"/>
        <v>0.34061463395029123</v>
      </c>
    </row>
    <row r="576" spans="1:36" x14ac:dyDescent="0.2">
      <c r="A576" t="s">
        <v>3589</v>
      </c>
      <c r="B576" t="str">
        <f>VLOOKUP(A576,Gene_Lookup!A:B,2,0)</f>
        <v xml:space="preserve">hypothetical protein  </v>
      </c>
      <c r="C576" s="2">
        <v>4</v>
      </c>
      <c r="D576" s="3">
        <v>15.4689</v>
      </c>
      <c r="E576" s="3">
        <v>15.936400000000001</v>
      </c>
      <c r="F576" s="3">
        <v>12.6088</v>
      </c>
      <c r="G576" s="3">
        <v>15.5192</v>
      </c>
      <c r="H576" s="3">
        <v>16.9283</v>
      </c>
      <c r="I576" s="3">
        <v>16.769500000000001</v>
      </c>
      <c r="J576" s="3">
        <v>13.0266</v>
      </c>
      <c r="K576" s="3">
        <v>16.856200000000001</v>
      </c>
      <c r="M576" s="3">
        <v>15.4689</v>
      </c>
      <c r="N576" s="3">
        <v>15.936400000000001</v>
      </c>
      <c r="O576" s="3">
        <v>12.6088</v>
      </c>
      <c r="P576" s="3">
        <v>15.5192</v>
      </c>
      <c r="Q576" s="3">
        <v>16.9283</v>
      </c>
      <c r="R576" s="3">
        <v>16.769500000000001</v>
      </c>
      <c r="S576" s="3">
        <v>13.0266</v>
      </c>
      <c r="T576" s="3">
        <v>16.856200000000001</v>
      </c>
      <c r="W576" s="4">
        <v>0.49484</v>
      </c>
      <c r="Y576" s="9">
        <f t="shared" si="63"/>
        <v>45352.674178799425</v>
      </c>
      <c r="Z576" s="9">
        <f t="shared" si="64"/>
        <v>62709.656647287928</v>
      </c>
      <c r="AA576" s="9">
        <f t="shared" si="65"/>
        <v>54031.16541304368</v>
      </c>
      <c r="AB576" s="9">
        <f t="shared" si="66"/>
        <v>12273.240004404237</v>
      </c>
      <c r="AC576" s="9">
        <f t="shared" si="67"/>
        <v>6246.3599823512068</v>
      </c>
      <c r="AD576" s="9">
        <f t="shared" si="68"/>
        <v>46961.797195651874</v>
      </c>
      <c r="AJ576" s="8">
        <f t="shared" si="69"/>
        <v>0.34092176936384277</v>
      </c>
    </row>
    <row r="577" spans="1:36" x14ac:dyDescent="0.2">
      <c r="A577" t="s">
        <v>1381</v>
      </c>
      <c r="B577" t="str">
        <f>VLOOKUP(A577,Gene_Lookup!A:B,2,0)</f>
        <v xml:space="preserve">glutamate synthase (NADPH) GltB2 subunit (EC 1.4.1.13)  </v>
      </c>
      <c r="C577" s="2">
        <v>35</v>
      </c>
      <c r="D577" s="3">
        <v>14.7599</v>
      </c>
      <c r="E577" s="3">
        <v>13.159800000000001</v>
      </c>
      <c r="F577" s="3">
        <v>16.268599999999999</v>
      </c>
      <c r="G577" s="3">
        <v>19.179500000000001</v>
      </c>
      <c r="H577" s="3">
        <v>20.074999999999999</v>
      </c>
      <c r="I577" s="3">
        <v>15.3443</v>
      </c>
      <c r="J577" s="3">
        <v>17.765000000000001</v>
      </c>
      <c r="K577" s="3">
        <v>15.3156</v>
      </c>
      <c r="M577" s="3">
        <v>14.7599</v>
      </c>
      <c r="N577" s="3">
        <v>13.159800000000001</v>
      </c>
      <c r="O577" s="3">
        <v>16.268599999999999</v>
      </c>
      <c r="P577" s="3">
        <v>19.179500000000001</v>
      </c>
      <c r="Q577" s="3">
        <v>20.074999999999999</v>
      </c>
      <c r="R577" s="3">
        <v>15.3443</v>
      </c>
      <c r="S577" s="3">
        <v>17.765000000000001</v>
      </c>
      <c r="T577" s="3">
        <v>15.3156</v>
      </c>
      <c r="W577" s="4">
        <v>0.396453</v>
      </c>
      <c r="Y577" s="9">
        <f t="shared" si="63"/>
        <v>27744.227245555561</v>
      </c>
      <c r="Z577" s="9">
        <f t="shared" si="64"/>
        <v>9151.5474732800194</v>
      </c>
      <c r="AA577" s="9">
        <f t="shared" si="65"/>
        <v>18447.887359417789</v>
      </c>
      <c r="AB577" s="9">
        <f t="shared" si="66"/>
        <v>13147.009947405992</v>
      </c>
      <c r="AC577" s="9">
        <f t="shared" si="67"/>
        <v>78947.173796413161</v>
      </c>
      <c r="AD577" s="9">
        <f t="shared" si="68"/>
        <v>593751.61216316279</v>
      </c>
      <c r="AJ577" s="8">
        <f t="shared" si="69"/>
        <v>0.34246257578112704</v>
      </c>
    </row>
    <row r="578" spans="1:36" x14ac:dyDescent="0.2">
      <c r="A578" t="s">
        <v>200</v>
      </c>
      <c r="B578" t="str">
        <f>VLOOKUP(A578,Gene_Lookup!A:B,2,0)</f>
        <v xml:space="preserve">RNAse III (EC 3.1.26.3)  </v>
      </c>
      <c r="C578" s="2">
        <v>12</v>
      </c>
      <c r="D578" s="3">
        <v>16.4253</v>
      </c>
      <c r="F578" s="3">
        <v>16.295000000000002</v>
      </c>
      <c r="G578" s="3">
        <v>17.048500000000001</v>
      </c>
      <c r="H578" s="3">
        <v>14.0364</v>
      </c>
      <c r="K578" s="3">
        <v>15.551</v>
      </c>
      <c r="M578" s="3">
        <v>16.4253</v>
      </c>
      <c r="N578" s="3">
        <v>12.687799999999999</v>
      </c>
      <c r="O578" s="3">
        <v>16.295000000000002</v>
      </c>
      <c r="P578" s="3">
        <v>17.048500000000001</v>
      </c>
      <c r="Q578" s="3">
        <v>14.0364</v>
      </c>
      <c r="R578" s="3">
        <v>11.3497</v>
      </c>
      <c r="S578" s="3">
        <v>11.0913</v>
      </c>
      <c r="T578" s="3">
        <v>15.551</v>
      </c>
      <c r="W578" s="4">
        <v>0.42167199999999999</v>
      </c>
      <c r="Y578" s="9">
        <f t="shared" si="63"/>
        <v>88005.129791911299</v>
      </c>
      <c r="Z578" s="9">
        <f t="shared" si="64"/>
        <v>6597.9402601306547</v>
      </c>
      <c r="AA578" s="9">
        <f t="shared" si="65"/>
        <v>47301.535026020974</v>
      </c>
      <c r="AB578" s="9">
        <f t="shared" si="66"/>
        <v>57563.575755260623</v>
      </c>
      <c r="AC578" s="9">
        <f t="shared" si="67"/>
        <v>80405.133869305297</v>
      </c>
      <c r="AD578" s="9">
        <f t="shared" si="68"/>
        <v>135553.2332922997</v>
      </c>
      <c r="AJ578" s="8">
        <f t="shared" si="69"/>
        <v>0.34247700085993193</v>
      </c>
    </row>
    <row r="579" spans="1:36" x14ac:dyDescent="0.2">
      <c r="A579" t="s">
        <v>1681</v>
      </c>
      <c r="B579" t="str">
        <f>VLOOKUP(A579,Gene_Lookup!A:B,2,0)</f>
        <v xml:space="preserve">3-phosphoshikimate 1-carboxyvinyltransferase (EC 2.5.1.19)  </v>
      </c>
      <c r="C579" s="2">
        <v>17</v>
      </c>
      <c r="D579" s="3">
        <v>19.059799999999999</v>
      </c>
      <c r="E579" s="3">
        <v>18.353100000000001</v>
      </c>
      <c r="F579" s="3">
        <v>18.471699999999998</v>
      </c>
      <c r="G579" s="3">
        <v>17.141100000000002</v>
      </c>
      <c r="H579" s="3">
        <v>17.961500000000001</v>
      </c>
      <c r="I579" s="3">
        <v>18.014700000000001</v>
      </c>
      <c r="J579" s="3">
        <v>19.324200000000001</v>
      </c>
      <c r="K579" s="3">
        <v>19.385100000000001</v>
      </c>
      <c r="M579" s="3">
        <v>19.059799999999999</v>
      </c>
      <c r="N579" s="3">
        <v>18.353100000000001</v>
      </c>
      <c r="O579" s="3">
        <v>18.471699999999998</v>
      </c>
      <c r="P579" s="3">
        <v>17.141100000000002</v>
      </c>
      <c r="Q579" s="3">
        <v>17.961500000000001</v>
      </c>
      <c r="R579" s="3">
        <v>18.014700000000001</v>
      </c>
      <c r="S579" s="3">
        <v>19.324200000000001</v>
      </c>
      <c r="T579" s="3">
        <v>19.385100000000001</v>
      </c>
      <c r="W579" s="4">
        <v>0.126807</v>
      </c>
      <c r="Y579" s="9">
        <f t="shared" ref="Y579:Y642" si="70">2^M579</f>
        <v>546476.52583587612</v>
      </c>
      <c r="Z579" s="9">
        <f t="shared" ref="Z579:Z642" si="71">2^N579</f>
        <v>334837.13202756888</v>
      </c>
      <c r="AA579" s="9">
        <f t="shared" ref="AA579:AA642" si="72">AVERAGE(Y579:Z579)</f>
        <v>440656.8289317225</v>
      </c>
      <c r="AB579" s="9">
        <f t="shared" ref="AB579:AB642" si="73">STDEVA(Y579:Z579)</f>
        <v>149651.65052806423</v>
      </c>
      <c r="AC579" s="9">
        <f t="shared" ref="AC579:AC642" si="74">2^O579</f>
        <v>363526.24535424664</v>
      </c>
      <c r="AD579" s="9">
        <f t="shared" ref="AD579:AD642" si="75">2^P579</f>
        <v>144539.07087950167</v>
      </c>
      <c r="AJ579" s="8">
        <f t="shared" ref="AJ579:AJ642" si="76">_xlfn.T.TEST(Y579:Z579,AC579:AD579,2,2)</f>
        <v>0.34508516944566359</v>
      </c>
    </row>
    <row r="580" spans="1:36" x14ac:dyDescent="0.2">
      <c r="A580" t="s">
        <v>854</v>
      </c>
      <c r="B580" t="str">
        <f>VLOOKUP(A580,Gene_Lookup!A:B,2,0)</f>
        <v xml:space="preserve">transcriptional regulator, XRE family with cupin sensor  </v>
      </c>
      <c r="C580" s="2">
        <v>13</v>
      </c>
      <c r="D580" s="3">
        <v>21.3414</v>
      </c>
      <c r="E580" s="3">
        <v>21.705500000000001</v>
      </c>
      <c r="F580" s="3">
        <v>21.401399999999999</v>
      </c>
      <c r="G580" s="3">
        <v>20.762</v>
      </c>
      <c r="H580" s="3">
        <v>20.864899999999999</v>
      </c>
      <c r="I580" s="3">
        <v>20.828099999999999</v>
      </c>
      <c r="J580" s="3">
        <v>22.221499999999999</v>
      </c>
      <c r="K580" s="3">
        <v>21.2224</v>
      </c>
      <c r="M580" s="3">
        <v>21.3414</v>
      </c>
      <c r="N580" s="3">
        <v>21.705500000000001</v>
      </c>
      <c r="O580" s="3">
        <v>21.401399999999999</v>
      </c>
      <c r="P580" s="3">
        <v>20.762</v>
      </c>
      <c r="Q580" s="3">
        <v>20.864899999999999</v>
      </c>
      <c r="R580" s="3">
        <v>20.828099999999999</v>
      </c>
      <c r="S580" s="3">
        <v>22.221499999999999</v>
      </c>
      <c r="T580" s="3">
        <v>21.2224</v>
      </c>
      <c r="W580" s="4">
        <v>0.31015599999999999</v>
      </c>
      <c r="Y580" s="9">
        <f t="shared" si="70"/>
        <v>2657061.1501240605</v>
      </c>
      <c r="Z580" s="9">
        <f t="shared" si="71"/>
        <v>3419846.1670892928</v>
      </c>
      <c r="AA580" s="9">
        <f t="shared" si="72"/>
        <v>3038453.6586066764</v>
      </c>
      <c r="AB580" s="9">
        <f t="shared" si="73"/>
        <v>539370.45808361447</v>
      </c>
      <c r="AC580" s="9">
        <f t="shared" si="74"/>
        <v>2769895.2734654634</v>
      </c>
      <c r="AD580" s="9">
        <f t="shared" si="75"/>
        <v>1778217.0496703344</v>
      </c>
      <c r="AJ580" s="8">
        <f t="shared" si="76"/>
        <v>0.34619983363787266</v>
      </c>
    </row>
    <row r="581" spans="1:36" x14ac:dyDescent="0.2">
      <c r="A581" t="s">
        <v>866</v>
      </c>
      <c r="B581" t="str">
        <f>VLOOKUP(A581,Gene_Lookup!A:B,2,0)</f>
        <v xml:space="preserve">phosphoserine aminotransferase apoenzyme (EC 2.6.1.52)  </v>
      </c>
      <c r="C581" s="2">
        <v>30</v>
      </c>
      <c r="D581" s="3">
        <v>21.831499999999998</v>
      </c>
      <c r="E581" s="3">
        <v>21.1432</v>
      </c>
      <c r="F581" s="3">
        <v>20.7576</v>
      </c>
      <c r="G581" s="3">
        <v>21.188500000000001</v>
      </c>
      <c r="H581" s="3">
        <v>20.4679</v>
      </c>
      <c r="I581" s="3">
        <v>20.6557</v>
      </c>
      <c r="J581" s="3">
        <v>20.119</v>
      </c>
      <c r="K581" s="3">
        <v>20.9693</v>
      </c>
      <c r="M581" s="3">
        <v>21.831499999999998</v>
      </c>
      <c r="N581" s="3">
        <v>21.1432</v>
      </c>
      <c r="O581" s="3">
        <v>20.7576</v>
      </c>
      <c r="P581" s="3">
        <v>21.188500000000001</v>
      </c>
      <c r="Q581" s="3">
        <v>20.4679</v>
      </c>
      <c r="R581" s="3">
        <v>20.6557</v>
      </c>
      <c r="S581" s="3">
        <v>20.119</v>
      </c>
      <c r="T581" s="3">
        <v>20.9693</v>
      </c>
      <c r="W581" s="4">
        <v>0.227793</v>
      </c>
      <c r="Y581" s="9">
        <f t="shared" si="70"/>
        <v>3731954.5872293194</v>
      </c>
      <c r="Z581" s="9">
        <f t="shared" si="71"/>
        <v>2315993.8633955996</v>
      </c>
      <c r="AA581" s="9">
        <f t="shared" si="72"/>
        <v>3023974.2253124593</v>
      </c>
      <c r="AB581" s="9">
        <f t="shared" si="73"/>
        <v>1001235.4297166374</v>
      </c>
      <c r="AC581" s="9">
        <f t="shared" si="74"/>
        <v>1772802.0203833426</v>
      </c>
      <c r="AD581" s="9">
        <f t="shared" si="75"/>
        <v>2389868.8198144133</v>
      </c>
      <c r="AJ581" s="8">
        <f t="shared" si="76"/>
        <v>0.34662152263846868</v>
      </c>
    </row>
    <row r="582" spans="1:36" x14ac:dyDescent="0.2">
      <c r="A582" t="s">
        <v>388</v>
      </c>
      <c r="B582" t="str">
        <f>VLOOKUP(A582,Gene_Lookup!A:B,2,0)</f>
        <v xml:space="preserve">5-(carboxyamino)imidazole ribonucleotide mutase  </v>
      </c>
      <c r="C582" s="2">
        <v>9</v>
      </c>
      <c r="D582" s="3">
        <v>18.9527</v>
      </c>
      <c r="E582" s="3">
        <v>18.9818</v>
      </c>
      <c r="F582" s="3">
        <v>19.650600000000001</v>
      </c>
      <c r="G582" s="3">
        <v>21.8066</v>
      </c>
      <c r="H582" s="3">
        <v>21.817900000000002</v>
      </c>
      <c r="I582" s="3">
        <v>21.685600000000001</v>
      </c>
      <c r="J582" s="3">
        <v>21.930900000000001</v>
      </c>
      <c r="K582" s="3">
        <v>22.389800000000001</v>
      </c>
      <c r="M582" s="3">
        <v>18.9527</v>
      </c>
      <c r="N582" s="3">
        <v>18.9818</v>
      </c>
      <c r="O582" s="3">
        <v>19.650600000000001</v>
      </c>
      <c r="P582" s="3">
        <v>21.8066</v>
      </c>
      <c r="Q582" s="3">
        <v>21.817900000000002</v>
      </c>
      <c r="R582" s="3">
        <v>21.685600000000001</v>
      </c>
      <c r="S582" s="3">
        <v>21.930900000000001</v>
      </c>
      <c r="T582" s="3">
        <v>22.389800000000001</v>
      </c>
      <c r="V582" s="2" t="s">
        <v>25545</v>
      </c>
      <c r="W582" s="4">
        <v>4.9326700000000001E-2</v>
      </c>
      <c r="Y582" s="9">
        <f t="shared" si="70"/>
        <v>507377.49368183856</v>
      </c>
      <c r="Z582" s="9">
        <f t="shared" si="71"/>
        <v>517715.50486197666</v>
      </c>
      <c r="AA582" s="9">
        <f t="shared" si="72"/>
        <v>512546.49927190761</v>
      </c>
      <c r="AB582" s="9">
        <f t="shared" si="73"/>
        <v>7310.0778094579928</v>
      </c>
      <c r="AC582" s="9">
        <f t="shared" si="74"/>
        <v>823038.27586467506</v>
      </c>
      <c r="AD582" s="9">
        <f t="shared" si="75"/>
        <v>3668096.0853988435</v>
      </c>
      <c r="AJ582" s="8">
        <f t="shared" si="76"/>
        <v>0.34733401131889485</v>
      </c>
    </row>
    <row r="583" spans="1:36" x14ac:dyDescent="0.2">
      <c r="A583" t="s">
        <v>521</v>
      </c>
      <c r="B583" t="str">
        <f>VLOOKUP(A583,Gene_Lookup!A:B,2,0)</f>
        <v xml:space="preserve">methyl-accepting chemotaxis sensory transducer  </v>
      </c>
      <c r="C583" s="2">
        <v>34</v>
      </c>
      <c r="D583" s="3">
        <v>20.055900000000001</v>
      </c>
      <c r="E583" s="3">
        <v>18.703499999999998</v>
      </c>
      <c r="F583" s="3">
        <v>18.856400000000001</v>
      </c>
      <c r="G583" s="3">
        <v>17.065899999999999</v>
      </c>
      <c r="J583" s="3">
        <v>16.1708</v>
      </c>
      <c r="K583" s="3">
        <v>16.003900000000002</v>
      </c>
      <c r="M583" s="3">
        <v>20.055900000000001</v>
      </c>
      <c r="N583" s="3">
        <v>18.703499999999998</v>
      </c>
      <c r="O583" s="3">
        <v>18.856400000000001</v>
      </c>
      <c r="P583" s="3">
        <v>17.065899999999999</v>
      </c>
      <c r="Q583" s="3">
        <v>12.346</v>
      </c>
      <c r="R583" s="3">
        <v>11.2736</v>
      </c>
      <c r="S583" s="3">
        <v>16.1708</v>
      </c>
      <c r="T583" s="3">
        <v>16.003900000000002</v>
      </c>
      <c r="V583" s="2" t="s">
        <v>25545</v>
      </c>
      <c r="W583" s="4">
        <v>3.8523400000000001E-3</v>
      </c>
      <c r="Y583" s="9">
        <f t="shared" si="70"/>
        <v>1090002.4899845445</v>
      </c>
      <c r="Z583" s="9">
        <f t="shared" si="71"/>
        <v>426888.56728309439</v>
      </c>
      <c r="AA583" s="9">
        <f t="shared" si="72"/>
        <v>758445.52863381943</v>
      </c>
      <c r="AB583" s="9">
        <f t="shared" si="73"/>
        <v>468892.35144140729</v>
      </c>
      <c r="AC583" s="9">
        <f t="shared" si="74"/>
        <v>474615.60155762668</v>
      </c>
      <c r="AD583" s="9">
        <f t="shared" si="75"/>
        <v>137198.0071081974</v>
      </c>
      <c r="AJ583" s="8">
        <f t="shared" si="76"/>
        <v>0.34788673089976352</v>
      </c>
    </row>
    <row r="584" spans="1:36" x14ac:dyDescent="0.2">
      <c r="A584" t="s">
        <v>2428</v>
      </c>
      <c r="B584" t="str">
        <f>VLOOKUP(A584,Gene_Lookup!A:B,2,0)</f>
        <v xml:space="preserve">ADP-ribosylation/Crystallin J1  </v>
      </c>
      <c r="C584" s="2">
        <v>18</v>
      </c>
      <c r="D584" s="3">
        <v>12.460699999999999</v>
      </c>
      <c r="E584" s="3">
        <v>15.123100000000001</v>
      </c>
      <c r="F584" s="3">
        <v>11.6463</v>
      </c>
      <c r="G584" s="3">
        <v>10.5953</v>
      </c>
      <c r="J584" s="3">
        <v>13.3246</v>
      </c>
      <c r="K584" s="3">
        <v>12.8019</v>
      </c>
      <c r="M584" s="3">
        <v>12.460699999999999</v>
      </c>
      <c r="N584" s="3">
        <v>15.123100000000001</v>
      </c>
      <c r="O584" s="3">
        <v>11.6463</v>
      </c>
      <c r="P584" s="3">
        <v>10.5953</v>
      </c>
      <c r="Q584" s="3">
        <v>9.5304099999999998</v>
      </c>
      <c r="R584" s="3">
        <v>12.834099999999999</v>
      </c>
      <c r="S584" s="3">
        <v>13.3246</v>
      </c>
      <c r="T584" s="3">
        <v>12.8019</v>
      </c>
      <c r="W584" s="4">
        <v>0.343053</v>
      </c>
      <c r="Y584" s="9">
        <f t="shared" si="70"/>
        <v>5636.9536906666381</v>
      </c>
      <c r="Z584" s="9">
        <f t="shared" si="71"/>
        <v>35686.727728277394</v>
      </c>
      <c r="AA584" s="9">
        <f t="shared" si="72"/>
        <v>20661.840709472017</v>
      </c>
      <c r="AB584" s="9">
        <f t="shared" si="73"/>
        <v>21248.398995118023</v>
      </c>
      <c r="AC584" s="9">
        <f t="shared" si="74"/>
        <v>3205.4251381141207</v>
      </c>
      <c r="AD584" s="9">
        <f t="shared" si="75"/>
        <v>1547.0455932582777</v>
      </c>
      <c r="AJ584" s="8">
        <f t="shared" si="76"/>
        <v>0.34828500300420473</v>
      </c>
    </row>
    <row r="585" spans="1:36" x14ac:dyDescent="0.2">
      <c r="A585" t="s">
        <v>202</v>
      </c>
      <c r="B585" t="str">
        <f>VLOOKUP(A585,Gene_Lookup!A:B,2,0)</f>
        <v xml:space="preserve">H+transporting two-sector ATPase alpha/beta subunit central region  </v>
      </c>
      <c r="C585" s="2">
        <v>31</v>
      </c>
      <c r="D585" s="3">
        <v>20.435700000000001</v>
      </c>
      <c r="E585" s="3">
        <v>19.4986</v>
      </c>
      <c r="F585" s="3">
        <v>19.645499999999998</v>
      </c>
      <c r="G585" s="3">
        <v>18.276499999999999</v>
      </c>
      <c r="H585" s="3">
        <v>18.868099999999998</v>
      </c>
      <c r="I585" s="3">
        <v>17.490500000000001</v>
      </c>
      <c r="J585" s="3">
        <v>19.6296</v>
      </c>
      <c r="K585" s="3">
        <v>18.464400000000001</v>
      </c>
      <c r="M585" s="3">
        <v>20.435700000000001</v>
      </c>
      <c r="N585" s="3">
        <v>19.4986</v>
      </c>
      <c r="O585" s="3">
        <v>19.645499999999998</v>
      </c>
      <c r="P585" s="3">
        <v>18.276499999999999</v>
      </c>
      <c r="Q585" s="3">
        <v>18.868099999999998</v>
      </c>
      <c r="R585" s="3">
        <v>17.490500000000001</v>
      </c>
      <c r="S585" s="3">
        <v>19.6296</v>
      </c>
      <c r="T585" s="3">
        <v>18.464400000000001</v>
      </c>
      <c r="W585" s="4">
        <v>0.35912300000000003</v>
      </c>
      <c r="Y585" s="9">
        <f t="shared" si="70"/>
        <v>1418269.2352596109</v>
      </c>
      <c r="Z585" s="9">
        <f t="shared" si="71"/>
        <v>740736.03657213249</v>
      </c>
      <c r="AA585" s="9">
        <f t="shared" si="72"/>
        <v>1079502.6359158717</v>
      </c>
      <c r="AB585" s="9">
        <f t="shared" si="73"/>
        <v>479088.31927092816</v>
      </c>
      <c r="AC585" s="9">
        <f t="shared" si="74"/>
        <v>820133.93042519642</v>
      </c>
      <c r="AD585" s="9">
        <f t="shared" si="75"/>
        <v>317522.6538581397</v>
      </c>
      <c r="AJ585" s="8">
        <f t="shared" si="76"/>
        <v>0.3496693886476594</v>
      </c>
    </row>
    <row r="586" spans="1:36" x14ac:dyDescent="0.2">
      <c r="A586" t="s">
        <v>2264</v>
      </c>
      <c r="B586" t="str">
        <f>VLOOKUP(A586,Gene_Lookup!A:B,2,0)</f>
        <v xml:space="preserve">  </v>
      </c>
      <c r="C586" s="2">
        <v>11</v>
      </c>
      <c r="D586" s="3">
        <v>16.8643</v>
      </c>
      <c r="E586" s="3">
        <v>18.749400000000001</v>
      </c>
      <c r="F586" s="3">
        <v>17.0669</v>
      </c>
      <c r="H586" s="3">
        <v>13.2554</v>
      </c>
      <c r="J586" s="3">
        <v>15.883699999999999</v>
      </c>
      <c r="M586" s="3">
        <v>16.8643</v>
      </c>
      <c r="N586" s="3">
        <v>18.749400000000001</v>
      </c>
      <c r="O586" s="3">
        <v>17.0669</v>
      </c>
      <c r="P586" s="3">
        <v>10.632199999999999</v>
      </c>
      <c r="Q586" s="3">
        <v>13.2554</v>
      </c>
      <c r="R586" s="3">
        <v>11.9412</v>
      </c>
      <c r="S586" s="3">
        <v>15.883699999999999</v>
      </c>
      <c r="T586" s="3">
        <v>10.3714</v>
      </c>
      <c r="W586" s="4">
        <v>0.42812800000000001</v>
      </c>
      <c r="Y586" s="9">
        <f t="shared" si="70"/>
        <v>119305.41503429835</v>
      </c>
      <c r="Z586" s="9">
        <f t="shared" si="71"/>
        <v>440688.58441395202</v>
      </c>
      <c r="AA586" s="9">
        <f t="shared" si="72"/>
        <v>279996.9997241252</v>
      </c>
      <c r="AB586" s="9">
        <f t="shared" si="73"/>
        <v>227252.21842757793</v>
      </c>
      <c r="AC586" s="9">
        <f t="shared" si="74"/>
        <v>137293.13848621745</v>
      </c>
      <c r="AD586" s="9">
        <f t="shared" si="75"/>
        <v>1587.1249535916636</v>
      </c>
      <c r="AJ586" s="8">
        <f t="shared" si="76"/>
        <v>0.35078162983760097</v>
      </c>
    </row>
    <row r="587" spans="1:36" x14ac:dyDescent="0.2">
      <c r="A587" t="s">
        <v>6833</v>
      </c>
      <c r="B587" t="str">
        <f>VLOOKUP(A587,Gene_Lookup!A:B,2,0)</f>
        <v xml:space="preserve">histidine triad (HIT) protein  </v>
      </c>
      <c r="C587" s="2">
        <v>7</v>
      </c>
      <c r="D587" s="3">
        <v>17.869</v>
      </c>
      <c r="E587" s="3">
        <v>19.538699999999999</v>
      </c>
      <c r="F587" s="3">
        <v>19.460899999999999</v>
      </c>
      <c r="G587" s="3">
        <v>19.910599999999999</v>
      </c>
      <c r="H587" s="3">
        <v>18.729900000000001</v>
      </c>
      <c r="I587" s="3">
        <v>20.927499999999998</v>
      </c>
      <c r="J587" s="3">
        <v>21.145700000000001</v>
      </c>
      <c r="K587" s="3">
        <v>21.233599999999999</v>
      </c>
      <c r="M587" s="3">
        <v>17.869</v>
      </c>
      <c r="N587" s="3">
        <v>19.538699999999999</v>
      </c>
      <c r="O587" s="3">
        <v>19.460899999999999</v>
      </c>
      <c r="P587" s="3">
        <v>19.910599999999999</v>
      </c>
      <c r="Q587" s="3">
        <v>18.729900000000001</v>
      </c>
      <c r="R587" s="3">
        <v>20.927499999999998</v>
      </c>
      <c r="S587" s="3">
        <v>21.145700000000001</v>
      </c>
      <c r="T587" s="3">
        <v>21.233599999999999</v>
      </c>
      <c r="W587" s="4">
        <v>0.23832800000000001</v>
      </c>
      <c r="Y587" s="9">
        <f t="shared" si="70"/>
        <v>239389.44205114344</v>
      </c>
      <c r="Z587" s="9">
        <f t="shared" si="71"/>
        <v>761613.75031503732</v>
      </c>
      <c r="AA587" s="9">
        <f t="shared" si="72"/>
        <v>500501.59618309035</v>
      </c>
      <c r="AB587" s="9">
        <f t="shared" si="73"/>
        <v>369268.34967385337</v>
      </c>
      <c r="AC587" s="9">
        <f t="shared" si="74"/>
        <v>721630.10464595177</v>
      </c>
      <c r="AD587" s="9">
        <f t="shared" si="75"/>
        <v>985570.80843422562</v>
      </c>
      <c r="AJ587" s="8">
        <f t="shared" si="76"/>
        <v>0.35084911400799501</v>
      </c>
    </row>
    <row r="588" spans="1:36" x14ac:dyDescent="0.2">
      <c r="A588" t="s">
        <v>3940</v>
      </c>
      <c r="B588" t="str">
        <f>VLOOKUP(A588,Gene_Lookup!A:B,2,0)</f>
        <v xml:space="preserve">regulatory protein DeoR  </v>
      </c>
      <c r="C588" s="2">
        <v>13</v>
      </c>
      <c r="D588" s="3">
        <v>17.944800000000001</v>
      </c>
      <c r="E588" s="3">
        <v>16.822299999999998</v>
      </c>
      <c r="F588" s="3">
        <v>18.031700000000001</v>
      </c>
      <c r="G588" s="3">
        <v>19.950399999999998</v>
      </c>
      <c r="H588" s="3">
        <v>17.1465</v>
      </c>
      <c r="I588" s="3">
        <v>16.157499999999999</v>
      </c>
      <c r="J588" s="3">
        <v>17.919499999999999</v>
      </c>
      <c r="K588" s="3">
        <v>18.224900000000002</v>
      </c>
      <c r="M588" s="3">
        <v>17.944800000000001</v>
      </c>
      <c r="N588" s="3">
        <v>16.822299999999998</v>
      </c>
      <c r="O588" s="3">
        <v>18.031700000000001</v>
      </c>
      <c r="P588" s="3">
        <v>19.950399999999998</v>
      </c>
      <c r="Q588" s="3">
        <v>17.1465</v>
      </c>
      <c r="R588" s="3">
        <v>16.157499999999999</v>
      </c>
      <c r="S588" s="3">
        <v>17.919499999999999</v>
      </c>
      <c r="T588" s="3">
        <v>18.224900000000002</v>
      </c>
      <c r="W588" s="4">
        <v>0.18540200000000001</v>
      </c>
      <c r="Y588" s="9">
        <f t="shared" si="70"/>
        <v>252303.3785928518</v>
      </c>
      <c r="Z588" s="9">
        <f t="shared" si="71"/>
        <v>115882.24388151926</v>
      </c>
      <c r="AA588" s="9">
        <f t="shared" si="72"/>
        <v>184092.81123718552</v>
      </c>
      <c r="AB588" s="9">
        <f t="shared" si="73"/>
        <v>96464.309451546767</v>
      </c>
      <c r="AC588" s="9">
        <f t="shared" si="74"/>
        <v>267967.77660158963</v>
      </c>
      <c r="AD588" s="9">
        <f t="shared" si="75"/>
        <v>1013138.5147430631</v>
      </c>
      <c r="AJ588" s="8">
        <f t="shared" si="76"/>
        <v>0.35141277308335694</v>
      </c>
    </row>
    <row r="589" spans="1:36" x14ac:dyDescent="0.2">
      <c r="A589" t="s">
        <v>3228</v>
      </c>
      <c r="B589" t="str">
        <f>VLOOKUP(A589,Gene_Lookup!A:B,2,0)</f>
        <v xml:space="preserve">glycoside hydrolase family 10  </v>
      </c>
      <c r="C589" s="2">
        <v>24</v>
      </c>
      <c r="D589" s="3">
        <v>17.685199999999998</v>
      </c>
      <c r="E589" s="3">
        <v>17.4404</v>
      </c>
      <c r="G589" s="3">
        <v>17.4193</v>
      </c>
      <c r="H589" s="3">
        <v>14.639099999999999</v>
      </c>
      <c r="I589" s="3">
        <v>15.972899999999999</v>
      </c>
      <c r="J589" s="3">
        <v>16.293099999999999</v>
      </c>
      <c r="K589" s="3">
        <v>17.463000000000001</v>
      </c>
      <c r="M589" s="3">
        <v>17.685199999999998</v>
      </c>
      <c r="N589" s="3">
        <v>17.4404</v>
      </c>
      <c r="O589" s="3">
        <v>11.1905</v>
      </c>
      <c r="P589" s="3">
        <v>17.4193</v>
      </c>
      <c r="Q589" s="3">
        <v>14.639099999999999</v>
      </c>
      <c r="R589" s="3">
        <v>15.972899999999999</v>
      </c>
      <c r="S589" s="3">
        <v>16.293099999999999</v>
      </c>
      <c r="T589" s="3">
        <v>17.463000000000001</v>
      </c>
      <c r="W589" s="4">
        <v>0.54107000000000005</v>
      </c>
      <c r="Y589" s="9">
        <f t="shared" si="70"/>
        <v>210753.92879062545</v>
      </c>
      <c r="Z589" s="9">
        <f t="shared" si="71"/>
        <v>177862.14943046309</v>
      </c>
      <c r="AA589" s="9">
        <f t="shared" si="72"/>
        <v>194308.03911054425</v>
      </c>
      <c r="AB589" s="9">
        <f t="shared" si="73"/>
        <v>23258.000230862526</v>
      </c>
      <c r="AC589" s="9">
        <f t="shared" si="74"/>
        <v>2337.0939247891019</v>
      </c>
      <c r="AD589" s="9">
        <f t="shared" si="75"/>
        <v>175279.77354864124</v>
      </c>
      <c r="AJ589" s="8">
        <f t="shared" si="76"/>
        <v>0.35345251328969984</v>
      </c>
    </row>
    <row r="590" spans="1:36" x14ac:dyDescent="0.2">
      <c r="A590" t="s">
        <v>1264</v>
      </c>
      <c r="B590" t="str">
        <f>VLOOKUP(A590,Gene_Lookup!A:B,2,0)</f>
        <v xml:space="preserve">carbohydrate ABC transporter ATP-binding protein, CUT1 family (TC 3.A.1.1.-)  </v>
      </c>
      <c r="C590" s="2">
        <v>39</v>
      </c>
      <c r="D590" s="3">
        <v>24.459099999999999</v>
      </c>
      <c r="E590" s="3">
        <v>23.575099999999999</v>
      </c>
      <c r="F590" s="3">
        <v>23.6661</v>
      </c>
      <c r="G590" s="3">
        <v>22.965800000000002</v>
      </c>
      <c r="H590" s="3">
        <v>23.328299999999999</v>
      </c>
      <c r="I590" s="3">
        <v>22.937200000000001</v>
      </c>
      <c r="J590" s="3">
        <v>24.155000000000001</v>
      </c>
      <c r="K590" s="3">
        <v>22.384699999999999</v>
      </c>
      <c r="M590" s="3">
        <v>24.459099999999999</v>
      </c>
      <c r="N590" s="3">
        <v>23.575099999999999</v>
      </c>
      <c r="O590" s="3">
        <v>23.6661</v>
      </c>
      <c r="P590" s="3">
        <v>22.965800000000002</v>
      </c>
      <c r="Q590" s="3">
        <v>23.328299999999999</v>
      </c>
      <c r="R590" s="3">
        <v>22.937200000000001</v>
      </c>
      <c r="S590" s="3">
        <v>24.155000000000001</v>
      </c>
      <c r="T590" s="3">
        <v>22.384699999999999</v>
      </c>
      <c r="W590" s="4">
        <v>0.67362500000000003</v>
      </c>
      <c r="Y590" s="9">
        <f t="shared" si="70"/>
        <v>23063370.032358356</v>
      </c>
      <c r="Z590" s="9">
        <f t="shared" si="71"/>
        <v>12497186.493508201</v>
      </c>
      <c r="AA590" s="9">
        <f t="shared" si="72"/>
        <v>17780278.262933277</v>
      </c>
      <c r="AB590" s="9">
        <f t="shared" si="73"/>
        <v>7471420.0315826256</v>
      </c>
      <c r="AC590" s="9">
        <f t="shared" si="74"/>
        <v>13310855.853573043</v>
      </c>
      <c r="AD590" s="9">
        <f t="shared" si="75"/>
        <v>8192089.2362874579</v>
      </c>
      <c r="AJ590" s="8">
        <f t="shared" si="76"/>
        <v>0.35384098914678108</v>
      </c>
    </row>
    <row r="591" spans="1:36" x14ac:dyDescent="0.2">
      <c r="A591" t="s">
        <v>125</v>
      </c>
      <c r="B591" t="str">
        <f>VLOOKUP(A591,Gene_Lookup!A:B,2,0)</f>
        <v xml:space="preserve">PSP1 domain protein  </v>
      </c>
      <c r="C591" s="2">
        <v>12</v>
      </c>
      <c r="D591" s="3">
        <v>17.733499999999999</v>
      </c>
      <c r="E591" s="3">
        <v>19.014199999999999</v>
      </c>
      <c r="F591" s="3">
        <v>17.5623</v>
      </c>
      <c r="G591" s="3">
        <v>17.468699999999998</v>
      </c>
      <c r="H591" s="3">
        <v>17.505099999999999</v>
      </c>
      <c r="I591" s="3">
        <v>15.56</v>
      </c>
      <c r="J591" s="3">
        <v>17.457599999999999</v>
      </c>
      <c r="K591" s="3">
        <v>18.0151</v>
      </c>
      <c r="M591" s="3">
        <v>17.733499999999999</v>
      </c>
      <c r="N591" s="3">
        <v>19.014199999999999</v>
      </c>
      <c r="O591" s="3">
        <v>17.5623</v>
      </c>
      <c r="P591" s="3">
        <v>17.468699999999998</v>
      </c>
      <c r="Q591" s="3">
        <v>17.505099999999999</v>
      </c>
      <c r="R591" s="3">
        <v>15.56</v>
      </c>
      <c r="S591" s="3">
        <v>17.457599999999999</v>
      </c>
      <c r="T591" s="3">
        <v>18.0151</v>
      </c>
      <c r="W591" s="4">
        <v>0.31775900000000001</v>
      </c>
      <c r="Y591" s="9">
        <f t="shared" si="70"/>
        <v>217929.20176090515</v>
      </c>
      <c r="Z591" s="9">
        <f t="shared" si="71"/>
        <v>529473.88389281905</v>
      </c>
      <c r="AA591" s="9">
        <f t="shared" si="72"/>
        <v>373701.54282686207</v>
      </c>
      <c r="AB591" s="9">
        <f t="shared" si="73"/>
        <v>220295.35737808389</v>
      </c>
      <c r="AC591" s="9">
        <f t="shared" si="74"/>
        <v>193543.72388341767</v>
      </c>
      <c r="AD591" s="9">
        <f t="shared" si="75"/>
        <v>181385.54959571289</v>
      </c>
      <c r="AJ591" s="8">
        <f t="shared" si="76"/>
        <v>0.35468142556389881</v>
      </c>
    </row>
    <row r="592" spans="1:36" x14ac:dyDescent="0.2">
      <c r="A592" t="s">
        <v>1041</v>
      </c>
      <c r="B592" t="str">
        <f>VLOOKUP(A592,Gene_Lookup!A:B,2,0)</f>
        <v xml:space="preserve">SSU ribosomal protein S11P  </v>
      </c>
      <c r="C592" s="2">
        <v>8</v>
      </c>
      <c r="D592" s="3">
        <v>19.709499999999998</v>
      </c>
      <c r="E592" s="3">
        <v>17.468599999999999</v>
      </c>
      <c r="F592" s="3">
        <v>17.210699999999999</v>
      </c>
      <c r="G592" s="3">
        <v>16.216200000000001</v>
      </c>
      <c r="H592" s="3">
        <v>18.433599999999998</v>
      </c>
      <c r="I592" s="3">
        <v>17.6615</v>
      </c>
      <c r="J592" s="3">
        <v>19.160399999999999</v>
      </c>
      <c r="K592" s="3">
        <v>19.952200000000001</v>
      </c>
      <c r="M592" s="3">
        <v>19.709499999999998</v>
      </c>
      <c r="N592" s="3">
        <v>17.468599999999999</v>
      </c>
      <c r="O592" s="3">
        <v>17.210699999999999</v>
      </c>
      <c r="P592" s="3">
        <v>16.216200000000001</v>
      </c>
      <c r="Q592" s="3">
        <v>18.433599999999998</v>
      </c>
      <c r="R592" s="3">
        <v>17.6615</v>
      </c>
      <c r="S592" s="3">
        <v>19.160399999999999</v>
      </c>
      <c r="T592" s="3">
        <v>19.952200000000001</v>
      </c>
      <c r="W592" s="4">
        <v>0.15071399999999999</v>
      </c>
      <c r="Y592" s="9">
        <f t="shared" si="70"/>
        <v>857335.28769093996</v>
      </c>
      <c r="Z592" s="9">
        <f t="shared" si="71"/>
        <v>181372.97734320935</v>
      </c>
      <c r="AA592" s="9">
        <f t="shared" si="72"/>
        <v>519354.13251707464</v>
      </c>
      <c r="AB592" s="9">
        <f t="shared" si="73"/>
        <v>477977.53347340593</v>
      </c>
      <c r="AC592" s="9">
        <f t="shared" si="74"/>
        <v>151683.01284584872</v>
      </c>
      <c r="AD592" s="9">
        <f t="shared" si="75"/>
        <v>76131.189547846341</v>
      </c>
      <c r="AJ592" s="8">
        <f t="shared" si="76"/>
        <v>0.35546132298363187</v>
      </c>
    </row>
    <row r="593" spans="1:36" x14ac:dyDescent="0.2">
      <c r="A593" t="s">
        <v>3559</v>
      </c>
      <c r="B593" t="str">
        <f>VLOOKUP(A593,Gene_Lookup!A:B,2,0)</f>
        <v xml:space="preserve">H+-ATPase subunit H  </v>
      </c>
      <c r="C593" s="2">
        <v>16</v>
      </c>
      <c r="D593" s="3">
        <v>18.7197</v>
      </c>
      <c r="E593" s="3">
        <v>18.402899999999999</v>
      </c>
      <c r="F593" s="3">
        <v>19.481300000000001</v>
      </c>
      <c r="G593" s="3">
        <v>18.697500000000002</v>
      </c>
      <c r="H593" s="3">
        <v>18.9556</v>
      </c>
      <c r="I593" s="3">
        <v>19.225899999999999</v>
      </c>
      <c r="J593" s="3">
        <v>19.3537</v>
      </c>
      <c r="K593" s="3">
        <v>18.7545</v>
      </c>
      <c r="M593" s="3">
        <v>18.7197</v>
      </c>
      <c r="N593" s="3">
        <v>18.402899999999999</v>
      </c>
      <c r="O593" s="3">
        <v>19.481300000000001</v>
      </c>
      <c r="P593" s="3">
        <v>18.697500000000002</v>
      </c>
      <c r="Q593" s="3">
        <v>18.9556</v>
      </c>
      <c r="R593" s="3">
        <v>19.225899999999999</v>
      </c>
      <c r="S593" s="3">
        <v>19.3537</v>
      </c>
      <c r="T593" s="3">
        <v>18.7545</v>
      </c>
      <c r="W593" s="4">
        <v>0.50184200000000001</v>
      </c>
      <c r="Y593" s="9">
        <f t="shared" si="70"/>
        <v>431709.10654181044</v>
      </c>
      <c r="Z593" s="9">
        <f t="shared" si="71"/>
        <v>346597.08609855518</v>
      </c>
      <c r="AA593" s="9">
        <f t="shared" si="72"/>
        <v>389153.09632018278</v>
      </c>
      <c r="AB593" s="9">
        <f t="shared" si="73"/>
        <v>60183.286815914384</v>
      </c>
      <c r="AC593" s="9">
        <f t="shared" si="74"/>
        <v>731906.58497281838</v>
      </c>
      <c r="AD593" s="9">
        <f t="shared" si="75"/>
        <v>425116.87432771723</v>
      </c>
      <c r="AJ593" s="8">
        <f t="shared" si="76"/>
        <v>0.35630524717456169</v>
      </c>
    </row>
    <row r="594" spans="1:36" x14ac:dyDescent="0.2">
      <c r="A594" t="s">
        <v>243</v>
      </c>
      <c r="B594" t="str">
        <f>VLOOKUP(A594,Gene_Lookup!A:B,2,0)</f>
        <v xml:space="preserve">argininosuccinate synthase (EC 6.3.4.5)  </v>
      </c>
      <c r="C594" s="2">
        <v>37</v>
      </c>
      <c r="D594" s="3">
        <v>22.263000000000002</v>
      </c>
      <c r="E594" s="3">
        <v>21.978899999999999</v>
      </c>
      <c r="F594" s="3">
        <v>22.0138</v>
      </c>
      <c r="G594" s="3">
        <v>20.367699999999999</v>
      </c>
      <c r="H594" s="3">
        <v>20.517499999999998</v>
      </c>
      <c r="I594" s="3">
        <v>19.495200000000001</v>
      </c>
      <c r="J594" s="3">
        <v>21.310300000000002</v>
      </c>
      <c r="K594" s="3">
        <v>20.727499999999999</v>
      </c>
      <c r="M594" s="3">
        <v>22.263000000000002</v>
      </c>
      <c r="N594" s="3">
        <v>21.978899999999999</v>
      </c>
      <c r="O594" s="3">
        <v>22.0138</v>
      </c>
      <c r="P594" s="3">
        <v>20.367699999999999</v>
      </c>
      <c r="Q594" s="3">
        <v>20.517499999999998</v>
      </c>
      <c r="R594" s="3">
        <v>19.495200000000001</v>
      </c>
      <c r="S594" s="3">
        <v>21.310300000000002</v>
      </c>
      <c r="T594" s="3">
        <v>20.727499999999999</v>
      </c>
      <c r="W594" s="4">
        <v>0.166849</v>
      </c>
      <c r="Y594" s="9">
        <f t="shared" si="70"/>
        <v>5033044.768973507</v>
      </c>
      <c r="Z594" s="9">
        <f t="shared" si="71"/>
        <v>4133407.0102508492</v>
      </c>
      <c r="AA594" s="9">
        <f t="shared" si="72"/>
        <v>4583225.8896121783</v>
      </c>
      <c r="AB594" s="9">
        <f t="shared" si="73"/>
        <v>636139.95980425843</v>
      </c>
      <c r="AC594" s="9">
        <f t="shared" si="74"/>
        <v>4234616.8232800346</v>
      </c>
      <c r="AD594" s="9">
        <f t="shared" si="75"/>
        <v>1352971.4822236868</v>
      </c>
      <c r="AJ594" s="8">
        <f t="shared" si="76"/>
        <v>0.35757679810709353</v>
      </c>
    </row>
    <row r="595" spans="1:36" x14ac:dyDescent="0.2">
      <c r="A595" t="s">
        <v>2093</v>
      </c>
      <c r="B595" t="str">
        <f>VLOOKUP(A595,Gene_Lookup!A:B,2,0)</f>
        <v xml:space="preserve">CRISPR-associated protein, TIGR02710 family  </v>
      </c>
      <c r="C595" s="2">
        <v>16</v>
      </c>
      <c r="D595" s="3">
        <v>14.7468</v>
      </c>
      <c r="E595" s="3">
        <v>13.1608</v>
      </c>
      <c r="F595" s="3">
        <v>13.3049</v>
      </c>
      <c r="G595" s="3">
        <v>11.8003</v>
      </c>
      <c r="H595" s="3">
        <v>16.3369</v>
      </c>
      <c r="J595" s="3">
        <v>14.4259</v>
      </c>
      <c r="K595" s="3">
        <v>11.707000000000001</v>
      </c>
      <c r="M595" s="3">
        <v>14.7468</v>
      </c>
      <c r="N595" s="3">
        <v>13.1608</v>
      </c>
      <c r="O595" s="3">
        <v>13.3049</v>
      </c>
      <c r="P595" s="3">
        <v>11.8003</v>
      </c>
      <c r="Q595" s="3">
        <v>16.3369</v>
      </c>
      <c r="R595" s="3">
        <v>11.3371</v>
      </c>
      <c r="S595" s="3">
        <v>14.4259</v>
      </c>
      <c r="T595" s="3">
        <v>11.707000000000001</v>
      </c>
      <c r="W595" s="4">
        <v>0.89871199999999996</v>
      </c>
      <c r="Y595" s="9">
        <f t="shared" si="70"/>
        <v>27493.443643919632</v>
      </c>
      <c r="Z595" s="9">
        <f t="shared" si="71"/>
        <v>9157.8930415611976</v>
      </c>
      <c r="AA595" s="9">
        <f t="shared" si="72"/>
        <v>18325.668342740413</v>
      </c>
      <c r="AB595" s="9">
        <f t="shared" si="73"/>
        <v>12965.192167716741</v>
      </c>
      <c r="AC595" s="9">
        <f t="shared" si="74"/>
        <v>10119.84799662202</v>
      </c>
      <c r="AD595" s="9">
        <f t="shared" si="75"/>
        <v>3566.5166664483309</v>
      </c>
      <c r="AJ595" s="8">
        <f t="shared" si="76"/>
        <v>0.35952577086400539</v>
      </c>
    </row>
    <row r="596" spans="1:36" x14ac:dyDescent="0.2">
      <c r="A596" t="s">
        <v>5220</v>
      </c>
      <c r="B596" t="str">
        <f>VLOOKUP(A596,Gene_Lookup!A:B,2,0)</f>
        <v xml:space="preserve">copper amine oxidase-like domain-containing protein  </v>
      </c>
      <c r="C596" s="2">
        <v>3</v>
      </c>
      <c r="D596" s="3">
        <v>18.7074</v>
      </c>
      <c r="E596" s="3">
        <v>17.0259</v>
      </c>
      <c r="F596" s="3">
        <v>16.781600000000001</v>
      </c>
      <c r="G596" s="3">
        <v>16.626799999999999</v>
      </c>
      <c r="H596" s="3">
        <v>17.638500000000001</v>
      </c>
      <c r="I596" s="3">
        <v>16.532800000000002</v>
      </c>
      <c r="J596" s="3">
        <v>18.791399999999999</v>
      </c>
      <c r="K596" s="3">
        <v>17.723400000000002</v>
      </c>
      <c r="M596" s="3">
        <v>18.7074</v>
      </c>
      <c r="N596" s="3">
        <v>17.0259</v>
      </c>
      <c r="O596" s="3">
        <v>16.781600000000001</v>
      </c>
      <c r="P596" s="3">
        <v>16.626799999999999</v>
      </c>
      <c r="Q596" s="3">
        <v>17.638500000000001</v>
      </c>
      <c r="R596" s="3">
        <v>16.532800000000002</v>
      </c>
      <c r="S596" s="3">
        <v>18.791399999999999</v>
      </c>
      <c r="T596" s="3">
        <v>17.723400000000002</v>
      </c>
      <c r="W596" s="4">
        <v>0.333366</v>
      </c>
      <c r="Y596" s="9">
        <f t="shared" si="70"/>
        <v>428044.12524090346</v>
      </c>
      <c r="Z596" s="9">
        <f t="shared" si="71"/>
        <v>133446.32038889421</v>
      </c>
      <c r="AA596" s="9">
        <f t="shared" si="72"/>
        <v>280745.22281489882</v>
      </c>
      <c r="AB596" s="9">
        <f t="shared" si="73"/>
        <v>208312.10553352689</v>
      </c>
      <c r="AC596" s="9">
        <f t="shared" si="74"/>
        <v>112658.76219291202</v>
      </c>
      <c r="AD596" s="9">
        <f t="shared" si="75"/>
        <v>101196.50925714329</v>
      </c>
      <c r="AJ596" s="8">
        <f t="shared" si="76"/>
        <v>0.35961380568231471</v>
      </c>
    </row>
    <row r="597" spans="1:36" x14ac:dyDescent="0.2">
      <c r="A597" t="s">
        <v>4284</v>
      </c>
      <c r="B597" t="str">
        <f>VLOOKUP(A597,Gene_Lookup!A:B,2,0)</f>
        <v xml:space="preserve">glycoside hydrolase family 5  </v>
      </c>
      <c r="C597" s="2">
        <v>6</v>
      </c>
      <c r="D597" s="3">
        <v>14.914199999999999</v>
      </c>
      <c r="E597" s="3">
        <v>17.3887</v>
      </c>
      <c r="F597" s="3">
        <v>14.8912</v>
      </c>
      <c r="H597" s="3">
        <v>15.5501</v>
      </c>
      <c r="M597" s="3">
        <v>14.914199999999999</v>
      </c>
      <c r="N597" s="3">
        <v>17.3887</v>
      </c>
      <c r="O597" s="3">
        <v>14.8912</v>
      </c>
      <c r="P597" s="3">
        <v>11.6807</v>
      </c>
      <c r="Q597" s="3">
        <v>15.5501</v>
      </c>
      <c r="R597" s="3">
        <v>11.672599999999999</v>
      </c>
      <c r="S597" s="3">
        <v>9.4651200000000006</v>
      </c>
      <c r="T597" s="3">
        <v>11.155099999999999</v>
      </c>
      <c r="W597" s="4">
        <v>0.18349399999999999</v>
      </c>
      <c r="Y597" s="9">
        <f t="shared" si="70"/>
        <v>30876.037614320594</v>
      </c>
      <c r="Z597" s="9">
        <f t="shared" si="71"/>
        <v>171601.18620054924</v>
      </c>
      <c r="AA597" s="9">
        <f t="shared" si="72"/>
        <v>101238.61190743491</v>
      </c>
      <c r="AB597" s="9">
        <f t="shared" si="73"/>
        <v>99507.706848806803</v>
      </c>
      <c r="AC597" s="9">
        <f t="shared" si="74"/>
        <v>30387.702883728925</v>
      </c>
      <c r="AD597" s="9">
        <f t="shared" si="75"/>
        <v>3282.7746444433774</v>
      </c>
      <c r="AJ597" s="8">
        <f t="shared" si="76"/>
        <v>0.36001188404555629</v>
      </c>
    </row>
    <row r="598" spans="1:36" x14ac:dyDescent="0.2">
      <c r="A598" t="s">
        <v>49</v>
      </c>
      <c r="B598" t="str">
        <f>VLOOKUP(A598,Gene_Lookup!A:B,2,0)</f>
        <v xml:space="preserve">electron transport complex, RnfABCDGE type, B subunit  </v>
      </c>
      <c r="C598" s="2">
        <v>16</v>
      </c>
      <c r="D598" s="3">
        <v>19.008600000000001</v>
      </c>
      <c r="E598" s="3">
        <v>16.458400000000001</v>
      </c>
      <c r="F598" s="3">
        <v>20.199100000000001</v>
      </c>
      <c r="G598" s="3">
        <v>18.762499999999999</v>
      </c>
      <c r="H598" s="3">
        <v>18.806899999999999</v>
      </c>
      <c r="I598" s="3">
        <v>18.8827</v>
      </c>
      <c r="J598" s="3">
        <v>20.715699999999998</v>
      </c>
      <c r="K598" s="3">
        <v>20.2437</v>
      </c>
      <c r="M598" s="3">
        <v>19.008600000000001</v>
      </c>
      <c r="N598" s="3">
        <v>16.458400000000001</v>
      </c>
      <c r="O598" s="3">
        <v>20.199100000000001</v>
      </c>
      <c r="P598" s="3">
        <v>18.762499999999999</v>
      </c>
      <c r="Q598" s="3">
        <v>18.806899999999999</v>
      </c>
      <c r="R598" s="3">
        <v>18.8827</v>
      </c>
      <c r="S598" s="3">
        <v>20.715699999999998</v>
      </c>
      <c r="T598" s="3">
        <v>20.2437</v>
      </c>
      <c r="W598" s="4">
        <v>0.20732999999999999</v>
      </c>
      <c r="Y598" s="9">
        <f t="shared" si="70"/>
        <v>527422.64888317254</v>
      </c>
      <c r="Z598" s="9">
        <f t="shared" si="71"/>
        <v>90047.587225753552</v>
      </c>
      <c r="AA598" s="9">
        <f t="shared" si="72"/>
        <v>308735.11805446306</v>
      </c>
      <c r="AB598" s="9">
        <f t="shared" si="73"/>
        <v>309270.87201984529</v>
      </c>
      <c r="AC598" s="9">
        <f t="shared" si="74"/>
        <v>1203746.3559580462</v>
      </c>
      <c r="AD598" s="9">
        <f t="shared" si="75"/>
        <v>444708.35988589772</v>
      </c>
      <c r="AE598" s="9">
        <f>2^Q598</f>
        <v>458607.36548098456</v>
      </c>
      <c r="AF598" s="9">
        <f>2^R598</f>
        <v>483347.07983361674</v>
      </c>
      <c r="AG598" s="9">
        <f>2^S598</f>
        <v>1722055.2501470924</v>
      </c>
      <c r="AH598" s="9">
        <f>2^T598</f>
        <v>1241540.5917183782</v>
      </c>
      <c r="AJ598" s="8">
        <f t="shared" si="76"/>
        <v>0.36033991597691184</v>
      </c>
    </row>
    <row r="599" spans="1:36" x14ac:dyDescent="0.2">
      <c r="A599" t="s">
        <v>3294</v>
      </c>
      <c r="B599" t="str">
        <f>VLOOKUP(A599,Gene_Lookup!A:B,2,0)</f>
        <v xml:space="preserve">methylmalonyl-CoA epimerase (EC 5.1.99.1)  </v>
      </c>
      <c r="C599" s="2">
        <v>4</v>
      </c>
      <c r="D599" s="3">
        <v>15.5665</v>
      </c>
      <c r="E599" s="3">
        <v>12.7394</v>
      </c>
      <c r="M599" s="3">
        <v>15.5665</v>
      </c>
      <c r="N599" s="3">
        <v>12.7394</v>
      </c>
      <c r="O599" s="3">
        <v>12.186</v>
      </c>
      <c r="P599" s="3">
        <v>10.6774</v>
      </c>
      <c r="Q599" s="3">
        <v>11.171200000000001</v>
      </c>
      <c r="R599" s="3">
        <v>12.3536</v>
      </c>
      <c r="S599" s="3">
        <v>12.5898</v>
      </c>
      <c r="T599" s="3">
        <v>12.292899999999999</v>
      </c>
      <c r="W599" s="4">
        <v>0.256276</v>
      </c>
      <c r="Y599" s="9">
        <f t="shared" si="70"/>
        <v>48526.998210829872</v>
      </c>
      <c r="Z599" s="9">
        <f t="shared" si="71"/>
        <v>6838.1957188479146</v>
      </c>
      <c r="AA599" s="9">
        <f t="shared" si="72"/>
        <v>27682.596964838893</v>
      </c>
      <c r="AB599" s="9">
        <f t="shared" si="73"/>
        <v>29478.434941627085</v>
      </c>
      <c r="AC599" s="9">
        <f t="shared" si="74"/>
        <v>4659.6310133657817</v>
      </c>
      <c r="AD599" s="9">
        <f t="shared" si="75"/>
        <v>1637.637127046022</v>
      </c>
      <c r="AJ599" s="8">
        <f t="shared" si="76"/>
        <v>0.36128953741285685</v>
      </c>
    </row>
    <row r="600" spans="1:36" x14ac:dyDescent="0.2">
      <c r="A600" t="s">
        <v>1581</v>
      </c>
      <c r="B600" t="str">
        <f>VLOOKUP(A600,Gene_Lookup!A:B,2,0)</f>
        <v xml:space="preserve">short-chain dehydrogenase/reductase SDR  </v>
      </c>
      <c r="C600" s="2">
        <v>14</v>
      </c>
      <c r="D600" s="3">
        <v>22.346599999999999</v>
      </c>
      <c r="E600" s="3">
        <v>23.370100000000001</v>
      </c>
      <c r="F600" s="3">
        <v>21.7898</v>
      </c>
      <c r="G600" s="3">
        <v>22.432600000000001</v>
      </c>
      <c r="H600" s="3">
        <v>19.798500000000001</v>
      </c>
      <c r="I600" s="3">
        <v>21.957999999999998</v>
      </c>
      <c r="J600" s="3">
        <v>22.4194</v>
      </c>
      <c r="K600" s="3">
        <v>22.830200000000001</v>
      </c>
      <c r="M600" s="3">
        <v>22.346599999999999</v>
      </c>
      <c r="N600" s="3">
        <v>23.370100000000001</v>
      </c>
      <c r="O600" s="3">
        <v>21.7898</v>
      </c>
      <c r="P600" s="3">
        <v>22.432600000000001</v>
      </c>
      <c r="Q600" s="3">
        <v>19.798500000000001</v>
      </c>
      <c r="R600" s="3">
        <v>21.957999999999998</v>
      </c>
      <c r="S600" s="3">
        <v>22.4194</v>
      </c>
      <c r="T600" s="3">
        <v>22.830200000000001</v>
      </c>
      <c r="W600" s="4">
        <v>0.25852199999999997</v>
      </c>
      <c r="Y600" s="9">
        <f t="shared" si="70"/>
        <v>5333310.8990601255</v>
      </c>
      <c r="Z600" s="9">
        <f t="shared" si="71"/>
        <v>10841792.763672674</v>
      </c>
      <c r="AA600" s="9">
        <f t="shared" si="72"/>
        <v>8087551.8313663993</v>
      </c>
      <c r="AB600" s="9">
        <f t="shared" si="73"/>
        <v>3895084.8805106529</v>
      </c>
      <c r="AC600" s="9">
        <f t="shared" si="74"/>
        <v>3625629.3136356999</v>
      </c>
      <c r="AD600" s="9">
        <f t="shared" si="75"/>
        <v>5660899.9688073238</v>
      </c>
      <c r="AJ600" s="8">
        <f t="shared" si="76"/>
        <v>0.36157723604166159</v>
      </c>
    </row>
    <row r="601" spans="1:36" x14ac:dyDescent="0.2">
      <c r="A601" t="s">
        <v>17338</v>
      </c>
      <c r="B601" t="str">
        <f>VLOOKUP(A601,Gene_Lookup!A:B,2,0)</f>
        <v xml:space="preserve">CRISPR-associated protein, Csx7 family  </v>
      </c>
      <c r="C601" s="2">
        <v>12</v>
      </c>
      <c r="H601" s="3">
        <v>16.948499999999999</v>
      </c>
      <c r="I601" s="3">
        <v>17.596800000000002</v>
      </c>
      <c r="M601" s="3">
        <v>11.7544</v>
      </c>
      <c r="N601" s="3">
        <v>10.6286</v>
      </c>
      <c r="O601" s="3">
        <v>11.606299999999999</v>
      </c>
      <c r="P601" s="3">
        <v>12.8477</v>
      </c>
      <c r="Q601" s="3">
        <v>16.948499999999999</v>
      </c>
      <c r="R601" s="3">
        <v>17.596800000000002</v>
      </c>
      <c r="S601" s="3">
        <v>11.579700000000001</v>
      </c>
      <c r="T601" s="3">
        <v>11.316599999999999</v>
      </c>
      <c r="V601" s="2" t="s">
        <v>25545</v>
      </c>
      <c r="W601" s="4">
        <v>1.9616899999999999E-3</v>
      </c>
      <c r="Y601" s="9">
        <f t="shared" si="70"/>
        <v>3454.832377734735</v>
      </c>
      <c r="Z601" s="9">
        <f t="shared" si="71"/>
        <v>1583.1694904643152</v>
      </c>
      <c r="AA601" s="9">
        <f t="shared" si="72"/>
        <v>2519.0009340995252</v>
      </c>
      <c r="AB601" s="9">
        <f t="shared" si="73"/>
        <v>1323.4655196841056</v>
      </c>
      <c r="AC601" s="9">
        <f t="shared" si="74"/>
        <v>3117.7726191464048</v>
      </c>
      <c r="AD601" s="9">
        <f t="shared" si="75"/>
        <v>7371.2828343133078</v>
      </c>
      <c r="AJ601" s="8">
        <f t="shared" si="76"/>
        <v>0.36158657613389233</v>
      </c>
    </row>
    <row r="602" spans="1:36" x14ac:dyDescent="0.2">
      <c r="A602" t="s">
        <v>453</v>
      </c>
      <c r="B602" t="str">
        <f>VLOOKUP(A602,Gene_Lookup!A:B,2,0)</f>
        <v xml:space="preserve">band 7 protein  </v>
      </c>
      <c r="C602" s="2">
        <v>29</v>
      </c>
      <c r="D602" s="3">
        <v>21.915600000000001</v>
      </c>
      <c r="E602" s="3">
        <v>22.207999999999998</v>
      </c>
      <c r="F602" s="3">
        <v>22.156300000000002</v>
      </c>
      <c r="G602" s="3">
        <v>22.504899999999999</v>
      </c>
      <c r="H602" s="3">
        <v>22.360099999999999</v>
      </c>
      <c r="I602" s="3">
        <v>22.707000000000001</v>
      </c>
      <c r="J602" s="3">
        <v>22.457100000000001</v>
      </c>
      <c r="K602" s="3">
        <v>23.068300000000001</v>
      </c>
      <c r="M602" s="3">
        <v>21.915600000000001</v>
      </c>
      <c r="N602" s="3">
        <v>22.207999999999998</v>
      </c>
      <c r="O602" s="3">
        <v>22.156300000000002</v>
      </c>
      <c r="P602" s="3">
        <v>22.504899999999999</v>
      </c>
      <c r="Q602" s="3">
        <v>22.360099999999999</v>
      </c>
      <c r="R602" s="3">
        <v>22.707000000000001</v>
      </c>
      <c r="S602" s="3">
        <v>22.457100000000001</v>
      </c>
      <c r="T602" s="3">
        <v>23.068300000000001</v>
      </c>
      <c r="W602" s="4">
        <v>0.25240000000000001</v>
      </c>
      <c r="Y602" s="9">
        <f t="shared" si="70"/>
        <v>3955969.8496776768</v>
      </c>
      <c r="Z602" s="9">
        <f t="shared" si="71"/>
        <v>4844780.926496231</v>
      </c>
      <c r="AA602" s="9">
        <f t="shared" si="72"/>
        <v>4400375.3880869541</v>
      </c>
      <c r="AB602" s="9">
        <f t="shared" si="73"/>
        <v>628484.33961211145</v>
      </c>
      <c r="AC602" s="9">
        <f t="shared" si="74"/>
        <v>4674238.7659808658</v>
      </c>
      <c r="AD602" s="9">
        <f t="shared" si="75"/>
        <v>5951822.2062283494</v>
      </c>
      <c r="AJ602" s="8">
        <f t="shared" si="76"/>
        <v>0.36164565731863807</v>
      </c>
    </row>
    <row r="603" spans="1:36" x14ac:dyDescent="0.2">
      <c r="A603" t="s">
        <v>449</v>
      </c>
      <c r="B603" t="str">
        <f>VLOOKUP(A603,Gene_Lookup!A:B,2,0)</f>
        <v xml:space="preserve">copper amine oxidase-like domain-containing protein  </v>
      </c>
      <c r="C603" s="2">
        <v>9</v>
      </c>
      <c r="D603" s="3">
        <v>17.281700000000001</v>
      </c>
      <c r="E603" s="3">
        <v>14.2004</v>
      </c>
      <c r="F603" s="3">
        <v>13.595700000000001</v>
      </c>
      <c r="I603" s="3">
        <v>11.157400000000001</v>
      </c>
      <c r="K603" s="3">
        <v>12.8574</v>
      </c>
      <c r="M603" s="3">
        <v>17.281700000000001</v>
      </c>
      <c r="N603" s="3">
        <v>14.2004</v>
      </c>
      <c r="O603" s="3">
        <v>13.595700000000001</v>
      </c>
      <c r="P603" s="3">
        <v>10.0655</v>
      </c>
      <c r="Q603" s="3">
        <v>11.9337</v>
      </c>
      <c r="R603" s="3">
        <v>11.157400000000001</v>
      </c>
      <c r="S603" s="3">
        <v>12.401899999999999</v>
      </c>
      <c r="T603" s="3">
        <v>12.8574</v>
      </c>
      <c r="W603" s="4">
        <v>0.188918</v>
      </c>
      <c r="Y603" s="9">
        <f t="shared" si="70"/>
        <v>159334.59326303512</v>
      </c>
      <c r="Z603" s="9">
        <f t="shared" si="71"/>
        <v>18825.492659620966</v>
      </c>
      <c r="AA603" s="9">
        <f t="shared" si="72"/>
        <v>89080.042961328043</v>
      </c>
      <c r="AB603" s="9">
        <f t="shared" si="73"/>
        <v>99354.937855096956</v>
      </c>
      <c r="AC603" s="9">
        <f t="shared" si="74"/>
        <v>12379.796678742865</v>
      </c>
      <c r="AD603" s="9">
        <f t="shared" si="75"/>
        <v>1071.5622891903408</v>
      </c>
      <c r="AJ603" s="8">
        <f t="shared" si="76"/>
        <v>0.36305802300005885</v>
      </c>
    </row>
    <row r="604" spans="1:36" x14ac:dyDescent="0.2">
      <c r="A604" t="s">
        <v>934</v>
      </c>
      <c r="B604" t="str">
        <f>VLOOKUP(A604,Gene_Lookup!A:B,2,0)</f>
        <v xml:space="preserve">alanine racemase (EC 5.1.1.1)  </v>
      </c>
      <c r="C604" s="2">
        <v>10</v>
      </c>
      <c r="D604" s="3">
        <v>18.116900000000001</v>
      </c>
      <c r="E604" s="3">
        <v>16.163799999999998</v>
      </c>
      <c r="F604" s="3">
        <v>16.418299999999999</v>
      </c>
      <c r="I604" s="3">
        <v>17.157800000000002</v>
      </c>
      <c r="J604" s="3">
        <v>16.986599999999999</v>
      </c>
      <c r="M604" s="3">
        <v>18.116900000000001</v>
      </c>
      <c r="N604" s="3">
        <v>16.163799999999998</v>
      </c>
      <c r="O604" s="3">
        <v>16.418299999999999</v>
      </c>
      <c r="P604" s="3">
        <v>12.6198</v>
      </c>
      <c r="Q604" s="3">
        <v>12.7812</v>
      </c>
      <c r="R604" s="3">
        <v>17.157800000000002</v>
      </c>
      <c r="S604" s="3">
        <v>16.986599999999999</v>
      </c>
      <c r="T604" s="3">
        <v>10.039300000000001</v>
      </c>
      <c r="W604" s="4">
        <v>0.738788</v>
      </c>
      <c r="Y604" s="9">
        <f t="shared" si="70"/>
        <v>284269.54111775482</v>
      </c>
      <c r="Z604" s="9">
        <f t="shared" si="71"/>
        <v>73415.649265881861</v>
      </c>
      <c r="AA604" s="9">
        <f t="shared" si="72"/>
        <v>178842.59519181834</v>
      </c>
      <c r="AB604" s="9">
        <f t="shared" si="73"/>
        <v>149096.2167680343</v>
      </c>
      <c r="AC604" s="9">
        <f t="shared" si="74"/>
        <v>87579.160482458785</v>
      </c>
      <c r="AD604" s="9">
        <f t="shared" si="75"/>
        <v>6294.1681250938864</v>
      </c>
      <c r="AE604" s="9">
        <f t="shared" ref="AE604:AH606" si="77">2^Q604</f>
        <v>7039.2206800837148</v>
      </c>
      <c r="AF604" s="9">
        <f t="shared" si="77"/>
        <v>146221.91238939585</v>
      </c>
      <c r="AG604" s="9">
        <f t="shared" si="77"/>
        <v>129860.2170270296</v>
      </c>
      <c r="AH604" s="9">
        <f t="shared" si="77"/>
        <v>1052.2778662058211</v>
      </c>
      <c r="AJ604" s="8">
        <f t="shared" si="76"/>
        <v>0.36339312022819992</v>
      </c>
    </row>
    <row r="605" spans="1:36" x14ac:dyDescent="0.2">
      <c r="A605" t="s">
        <v>338</v>
      </c>
      <c r="B605" t="str">
        <f>VLOOKUP(A605,Gene_Lookup!A:B,2,0)</f>
        <v xml:space="preserve">DNA gyrase, B subunit  </v>
      </c>
      <c r="C605" s="2">
        <v>28</v>
      </c>
      <c r="D605" s="3">
        <v>18.964500000000001</v>
      </c>
      <c r="E605" s="3">
        <v>19.0608</v>
      </c>
      <c r="F605" s="3">
        <v>18.9238</v>
      </c>
      <c r="G605" s="3">
        <v>16.9499</v>
      </c>
      <c r="H605" s="3">
        <v>17.4681</v>
      </c>
      <c r="I605" s="3">
        <v>15.3315</v>
      </c>
      <c r="J605" s="3">
        <v>18.140699999999999</v>
      </c>
      <c r="K605" s="3">
        <v>16.925699999999999</v>
      </c>
      <c r="M605" s="3">
        <v>18.964500000000001</v>
      </c>
      <c r="N605" s="3">
        <v>19.0608</v>
      </c>
      <c r="O605" s="3">
        <v>18.9238</v>
      </c>
      <c r="P605" s="3">
        <v>16.9499</v>
      </c>
      <c r="Q605" s="3">
        <v>17.4681</v>
      </c>
      <c r="R605" s="3">
        <v>15.3315</v>
      </c>
      <c r="S605" s="3">
        <v>18.140699999999999</v>
      </c>
      <c r="T605" s="3">
        <v>16.925699999999999</v>
      </c>
      <c r="W605" s="4">
        <v>0.27483299999999999</v>
      </c>
      <c r="Y605" s="9">
        <f t="shared" si="70"/>
        <v>511544.42128199193</v>
      </c>
      <c r="Z605" s="9">
        <f t="shared" si="71"/>
        <v>546855.44580748503</v>
      </c>
      <c r="AA605" s="9">
        <f t="shared" si="72"/>
        <v>529199.93354473845</v>
      </c>
      <c r="AB605" s="9">
        <f t="shared" si="73"/>
        <v>24968.664892620658</v>
      </c>
      <c r="AC605" s="9">
        <f t="shared" si="74"/>
        <v>497314.85495949542</v>
      </c>
      <c r="AD605" s="9">
        <f t="shared" si="75"/>
        <v>126598.43106615158</v>
      </c>
      <c r="AE605" s="9">
        <f t="shared" si="77"/>
        <v>181310.12915066304</v>
      </c>
      <c r="AF605" s="9">
        <f t="shared" si="77"/>
        <v>41232.662432970239</v>
      </c>
      <c r="AG605" s="9">
        <f t="shared" si="77"/>
        <v>288998.00338948454</v>
      </c>
      <c r="AH605" s="9">
        <f t="shared" si="77"/>
        <v>124492.55999232546</v>
      </c>
      <c r="AJ605" s="8">
        <f t="shared" si="76"/>
        <v>0.36361324003811857</v>
      </c>
    </row>
    <row r="606" spans="1:36" x14ac:dyDescent="0.2">
      <c r="A606" t="s">
        <v>598</v>
      </c>
      <c r="B606" t="str">
        <f>VLOOKUP(A606,Gene_Lookup!A:B,2,0)</f>
        <v xml:space="preserve">glycoside hydrolase family 5  </v>
      </c>
      <c r="C606" s="2">
        <v>11</v>
      </c>
      <c r="D606" s="3">
        <v>16.5061</v>
      </c>
      <c r="E606" s="3">
        <v>14.9809</v>
      </c>
      <c r="F606" s="3">
        <v>15.285500000000001</v>
      </c>
      <c r="J606" s="3">
        <v>15.902100000000001</v>
      </c>
      <c r="K606" s="3">
        <v>11.8018</v>
      </c>
      <c r="M606" s="3">
        <v>16.5061</v>
      </c>
      <c r="N606" s="3">
        <v>14.9809</v>
      </c>
      <c r="O606" s="3">
        <v>15.285500000000001</v>
      </c>
      <c r="P606" s="3">
        <v>10.8596</v>
      </c>
      <c r="Q606" s="3">
        <v>13.075100000000001</v>
      </c>
      <c r="R606" s="3">
        <v>12.297599999999999</v>
      </c>
      <c r="S606" s="3">
        <v>15.902100000000001</v>
      </c>
      <c r="T606" s="3">
        <v>11.8018</v>
      </c>
      <c r="W606" s="4">
        <v>0.57589999999999997</v>
      </c>
      <c r="Y606" s="9">
        <f t="shared" si="70"/>
        <v>93074.607066064331</v>
      </c>
      <c r="Z606" s="9">
        <f t="shared" si="71"/>
        <v>32337.039865102324</v>
      </c>
      <c r="AA606" s="9">
        <f t="shared" si="72"/>
        <v>62705.823465583329</v>
      </c>
      <c r="AB606" s="9">
        <f t="shared" si="73"/>
        <v>42947.945640573853</v>
      </c>
      <c r="AC606" s="9">
        <f t="shared" si="74"/>
        <v>39938.706822816464</v>
      </c>
      <c r="AD606" s="9">
        <f t="shared" si="75"/>
        <v>1858.083988394061</v>
      </c>
      <c r="AE606" s="9">
        <f t="shared" si="77"/>
        <v>8629.7317532349734</v>
      </c>
      <c r="AF606" s="9">
        <f t="shared" si="77"/>
        <v>5034.3855786861322</v>
      </c>
      <c r="AG606" s="9">
        <f t="shared" si="77"/>
        <v>61236.321436588863</v>
      </c>
      <c r="AH606" s="9">
        <f t="shared" si="77"/>
        <v>3570.2267763109048</v>
      </c>
      <c r="AJ606" s="8">
        <f t="shared" si="76"/>
        <v>0.36373271757605974</v>
      </c>
    </row>
    <row r="607" spans="1:36" x14ac:dyDescent="0.2">
      <c r="A607" t="s">
        <v>324</v>
      </c>
      <c r="B607" t="str">
        <f>VLOOKUP(A607,Gene_Lookup!A:B,2,0)</f>
        <v xml:space="preserve">isochorismatase hydrolase  </v>
      </c>
      <c r="C607" s="2">
        <v>15</v>
      </c>
      <c r="D607" s="3">
        <v>17.314699999999998</v>
      </c>
      <c r="E607" s="3">
        <v>18.453299999999999</v>
      </c>
      <c r="F607" s="3">
        <v>18.361599999999999</v>
      </c>
      <c r="G607" s="3">
        <v>18.7684</v>
      </c>
      <c r="H607" s="3">
        <v>17.928100000000001</v>
      </c>
      <c r="I607" s="3">
        <v>18.2944</v>
      </c>
      <c r="J607" s="3">
        <v>18.1006</v>
      </c>
      <c r="K607" s="3">
        <v>18.0318</v>
      </c>
      <c r="M607" s="3">
        <v>17.314699999999998</v>
      </c>
      <c r="N607" s="3">
        <v>18.453299999999999</v>
      </c>
      <c r="O607" s="3">
        <v>18.361599999999999</v>
      </c>
      <c r="P607" s="3">
        <v>18.7684</v>
      </c>
      <c r="Q607" s="3">
        <v>17.928100000000001</v>
      </c>
      <c r="R607" s="3">
        <v>18.2944</v>
      </c>
      <c r="S607" s="3">
        <v>18.1006</v>
      </c>
      <c r="T607" s="3">
        <v>18.0318</v>
      </c>
      <c r="W607" s="4">
        <v>0.53966099999999995</v>
      </c>
      <c r="Y607" s="9">
        <f t="shared" si="70"/>
        <v>163021.19259230632</v>
      </c>
      <c r="Z607" s="9">
        <f t="shared" si="71"/>
        <v>358919.30571115098</v>
      </c>
      <c r="AA607" s="9">
        <f t="shared" si="72"/>
        <v>260970.24915172864</v>
      </c>
      <c r="AB607" s="9">
        <f t="shared" si="73"/>
        <v>138520.88420798446</v>
      </c>
      <c r="AC607" s="9">
        <f t="shared" si="74"/>
        <v>336815.73203243333</v>
      </c>
      <c r="AD607" s="9">
        <f t="shared" si="75"/>
        <v>446530.74897877622</v>
      </c>
      <c r="AJ607" s="8">
        <f t="shared" si="76"/>
        <v>0.36442517612375425</v>
      </c>
    </row>
    <row r="608" spans="1:36" x14ac:dyDescent="0.2">
      <c r="A608" t="s">
        <v>1346</v>
      </c>
      <c r="B608" t="str">
        <f>VLOOKUP(A608,Gene_Lookup!A:B,2,0)</f>
        <v xml:space="preserve">sulfide dehydrogenase (flavoprotein) subunit SudA (EC 1.8.1.-)  </v>
      </c>
      <c r="C608" s="2">
        <v>37</v>
      </c>
      <c r="D608" s="3">
        <v>20.3264</v>
      </c>
      <c r="E608" s="3">
        <v>20.082699999999999</v>
      </c>
      <c r="F608" s="3">
        <v>20.992000000000001</v>
      </c>
      <c r="G608" s="3">
        <v>20.299600000000002</v>
      </c>
      <c r="H608" s="3">
        <v>20.744900000000001</v>
      </c>
      <c r="I608" s="3">
        <v>21.082999999999998</v>
      </c>
      <c r="J608" s="3">
        <v>21.729399999999998</v>
      </c>
      <c r="K608" s="3">
        <v>20.9619</v>
      </c>
      <c r="M608" s="3">
        <v>20.3264</v>
      </c>
      <c r="N608" s="3">
        <v>20.082699999999999</v>
      </c>
      <c r="O608" s="3">
        <v>20.992000000000001</v>
      </c>
      <c r="P608" s="3">
        <v>20.299600000000002</v>
      </c>
      <c r="Q608" s="3">
        <v>20.744900000000001</v>
      </c>
      <c r="R608" s="3">
        <v>21.082999999999998</v>
      </c>
      <c r="S608" s="3">
        <v>21.729399999999998</v>
      </c>
      <c r="T608" s="3">
        <v>20.9619</v>
      </c>
      <c r="W608" s="4">
        <v>0.16156100000000001</v>
      </c>
      <c r="Y608" s="9">
        <f t="shared" si="70"/>
        <v>1314789.1268612607</v>
      </c>
      <c r="Z608" s="9">
        <f t="shared" si="71"/>
        <v>1110439.9909949922</v>
      </c>
      <c r="AA608" s="9">
        <f t="shared" si="72"/>
        <v>1212614.5589281265</v>
      </c>
      <c r="AB608" s="9">
        <f t="shared" si="73"/>
        <v>144496.65970064962</v>
      </c>
      <c r="AC608" s="9">
        <f t="shared" si="74"/>
        <v>2085555.1031733679</v>
      </c>
      <c r="AD608" s="9">
        <f t="shared" si="75"/>
        <v>1290590.6070613072</v>
      </c>
      <c r="AJ608" s="8">
        <f t="shared" si="76"/>
        <v>0.3662944817516437</v>
      </c>
    </row>
    <row r="609" spans="1:36" x14ac:dyDescent="0.2">
      <c r="A609" t="s">
        <v>17762</v>
      </c>
      <c r="B609" t="str">
        <f>VLOOKUP(A609,Gene_Lookup!A:B,2,0)</f>
        <v xml:space="preserve">cobalt ABC transporter, inner membrane subunit CbiQ  </v>
      </c>
      <c r="C609" s="2">
        <v>3</v>
      </c>
      <c r="H609" s="3">
        <v>13.577299999999999</v>
      </c>
      <c r="I609" s="3">
        <v>16.686399999999999</v>
      </c>
      <c r="K609" s="3">
        <v>15.5952</v>
      </c>
      <c r="M609" s="3">
        <v>11.5707</v>
      </c>
      <c r="N609" s="3">
        <v>11.9924</v>
      </c>
      <c r="O609" s="3">
        <v>12.2791</v>
      </c>
      <c r="P609" s="3">
        <v>11.922700000000001</v>
      </c>
      <c r="Q609" s="3">
        <v>13.577299999999999</v>
      </c>
      <c r="R609" s="3">
        <v>16.686399999999999</v>
      </c>
      <c r="S609" s="3">
        <v>11.686400000000001</v>
      </c>
      <c r="T609" s="3">
        <v>15.5952</v>
      </c>
      <c r="W609" s="4">
        <v>0.34111599999999997</v>
      </c>
      <c r="Y609" s="9">
        <f t="shared" si="70"/>
        <v>3041.7797954176453</v>
      </c>
      <c r="Z609" s="9">
        <f t="shared" si="71"/>
        <v>4074.4793398389529</v>
      </c>
      <c r="AA609" s="9">
        <f t="shared" si="72"/>
        <v>3558.1295676282989</v>
      </c>
      <c r="AB609" s="9">
        <f t="shared" si="73"/>
        <v>730.22885078856916</v>
      </c>
      <c r="AC609" s="9">
        <f t="shared" si="74"/>
        <v>4970.240681670608</v>
      </c>
      <c r="AD609" s="9">
        <f t="shared" si="75"/>
        <v>3882.3110613341878</v>
      </c>
      <c r="AJ609" s="8">
        <f t="shared" si="76"/>
        <v>0.36662149087915497</v>
      </c>
    </row>
    <row r="610" spans="1:36" x14ac:dyDescent="0.2">
      <c r="A610" t="s">
        <v>284</v>
      </c>
      <c r="B610" t="str">
        <f>VLOOKUP(A610,Gene_Lookup!A:B,2,0)</f>
        <v xml:space="preserve">arginyl-tRNA synthetase (EC 6.1.1.19)  </v>
      </c>
      <c r="C610" s="2">
        <v>41</v>
      </c>
      <c r="D610" s="3">
        <v>18.986799999999999</v>
      </c>
      <c r="E610" s="3">
        <v>18.295999999999999</v>
      </c>
      <c r="F610" s="3">
        <v>18.9008</v>
      </c>
      <c r="G610" s="3">
        <v>19.2837</v>
      </c>
      <c r="H610" s="3">
        <v>16.168399999999998</v>
      </c>
      <c r="I610" s="3">
        <v>19.535900000000002</v>
      </c>
      <c r="J610" s="3">
        <v>19.0747</v>
      </c>
      <c r="K610" s="3">
        <v>19.093800000000002</v>
      </c>
      <c r="M610" s="3">
        <v>18.986799999999999</v>
      </c>
      <c r="N610" s="3">
        <v>18.295999999999999</v>
      </c>
      <c r="O610" s="3">
        <v>18.9008</v>
      </c>
      <c r="P610" s="3">
        <v>19.2837</v>
      </c>
      <c r="Q610" s="3">
        <v>16.168399999999998</v>
      </c>
      <c r="R610" s="3">
        <v>19.535900000000002</v>
      </c>
      <c r="S610" s="3">
        <v>19.0747</v>
      </c>
      <c r="T610" s="3">
        <v>19.093800000000002</v>
      </c>
      <c r="W610" s="4">
        <v>0.72845199999999999</v>
      </c>
      <c r="Y610" s="9">
        <f t="shared" si="70"/>
        <v>519512.88289432705</v>
      </c>
      <c r="Z610" s="9">
        <f t="shared" si="71"/>
        <v>321843.54312422941</v>
      </c>
      <c r="AA610" s="9">
        <f t="shared" si="72"/>
        <v>420678.21300927823</v>
      </c>
      <c r="AB610" s="9">
        <f t="shared" si="73"/>
        <v>139773.33058410385</v>
      </c>
      <c r="AC610" s="9">
        <f t="shared" si="74"/>
        <v>489449.33417119278</v>
      </c>
      <c r="AD610" s="9">
        <f t="shared" si="75"/>
        <v>638222.52435020905</v>
      </c>
      <c r="AJ610" s="8">
        <f t="shared" si="76"/>
        <v>0.36669172621113622</v>
      </c>
    </row>
    <row r="611" spans="1:36" x14ac:dyDescent="0.2">
      <c r="A611" t="s">
        <v>791</v>
      </c>
      <c r="B611" t="str">
        <f>VLOOKUP(A611,Gene_Lookup!A:B,2,0)</f>
        <v xml:space="preserve">chromosomal replication initiator protein DnaA  </v>
      </c>
      <c r="C611" s="2">
        <v>30</v>
      </c>
      <c r="D611" s="3">
        <v>19.290400000000002</v>
      </c>
      <c r="E611" s="3">
        <v>20.141999999999999</v>
      </c>
      <c r="F611" s="3">
        <v>19.142199999999999</v>
      </c>
      <c r="G611" s="3">
        <v>19.245000000000001</v>
      </c>
      <c r="H611" s="3">
        <v>18.508700000000001</v>
      </c>
      <c r="I611" s="3">
        <v>19.379899999999999</v>
      </c>
      <c r="J611" s="3">
        <v>19.997</v>
      </c>
      <c r="K611" s="3">
        <v>19.348700000000001</v>
      </c>
      <c r="M611" s="3">
        <v>19.290400000000002</v>
      </c>
      <c r="N611" s="3">
        <v>20.141999999999999</v>
      </c>
      <c r="O611" s="3">
        <v>19.142199999999999</v>
      </c>
      <c r="P611" s="3">
        <v>19.245000000000001</v>
      </c>
      <c r="Q611" s="3">
        <v>18.508700000000001</v>
      </c>
      <c r="R611" s="3">
        <v>19.379899999999999</v>
      </c>
      <c r="S611" s="3">
        <v>19.997</v>
      </c>
      <c r="T611" s="3">
        <v>19.348700000000001</v>
      </c>
      <c r="W611" s="4">
        <v>0.42259600000000003</v>
      </c>
      <c r="Y611" s="9">
        <f t="shared" si="70"/>
        <v>641193.37782064627</v>
      </c>
      <c r="Z611" s="9">
        <f t="shared" si="71"/>
        <v>1157034.1373982362</v>
      </c>
      <c r="AA611" s="9">
        <f t="shared" si="72"/>
        <v>899113.75760944118</v>
      </c>
      <c r="AB611" s="9">
        <f t="shared" si="73"/>
        <v>364754.49910973368</v>
      </c>
      <c r="AC611" s="9">
        <f t="shared" si="74"/>
        <v>578597.27375339519</v>
      </c>
      <c r="AD611" s="9">
        <f t="shared" si="75"/>
        <v>621329.91869142011</v>
      </c>
      <c r="AE611" s="9">
        <f>2^Q611</f>
        <v>372969.98298992531</v>
      </c>
      <c r="AF611" s="9">
        <f>2^R611</f>
        <v>682230.62844334368</v>
      </c>
      <c r="AG611" s="9">
        <f>2^S611</f>
        <v>1046397.8129971485</v>
      </c>
      <c r="AH611" s="9">
        <f>2^T611</f>
        <v>667634.97095912474</v>
      </c>
      <c r="AJ611" s="8">
        <f t="shared" si="76"/>
        <v>0.36715208958735512</v>
      </c>
    </row>
    <row r="612" spans="1:36" x14ac:dyDescent="0.2">
      <c r="A612" t="s">
        <v>823</v>
      </c>
      <c r="B612" t="str">
        <f>VLOOKUP(A612,Gene_Lookup!A:B,2,0)</f>
        <v xml:space="preserve">peptide deformylase (EC 3.5.1.88)  </v>
      </c>
      <c r="C612" s="2">
        <v>8</v>
      </c>
      <c r="D612" s="3">
        <v>19.290400000000002</v>
      </c>
      <c r="E612" s="3">
        <v>19.523399999999999</v>
      </c>
      <c r="F612" s="3">
        <v>19.335899999999999</v>
      </c>
      <c r="G612" s="3">
        <v>18.3659</v>
      </c>
      <c r="H612" s="3">
        <v>17.940200000000001</v>
      </c>
      <c r="J612" s="3">
        <v>19.838200000000001</v>
      </c>
      <c r="K612" s="3">
        <v>18.2942</v>
      </c>
      <c r="M612" s="3">
        <v>19.290400000000002</v>
      </c>
      <c r="N612" s="3">
        <v>19.523399999999999</v>
      </c>
      <c r="O612" s="3">
        <v>19.335899999999999</v>
      </c>
      <c r="P612" s="3">
        <v>18.3659</v>
      </c>
      <c r="Q612" s="3">
        <v>17.940200000000001</v>
      </c>
      <c r="R612" s="3">
        <v>11.848000000000001</v>
      </c>
      <c r="S612" s="3">
        <v>19.838200000000001</v>
      </c>
      <c r="T612" s="3">
        <v>18.2942</v>
      </c>
      <c r="W612" s="4">
        <v>0.29086699999999999</v>
      </c>
      <c r="Y612" s="9">
        <f t="shared" si="70"/>
        <v>641193.37782064627</v>
      </c>
      <c r="Z612" s="9">
        <f t="shared" si="71"/>
        <v>753579.3988921186</v>
      </c>
      <c r="AA612" s="9">
        <f t="shared" si="72"/>
        <v>697386.38835638249</v>
      </c>
      <c r="AB612" s="9">
        <f t="shared" si="73"/>
        <v>79468.917610212302</v>
      </c>
      <c r="AC612" s="9">
        <f t="shared" si="74"/>
        <v>661737.72365854762</v>
      </c>
      <c r="AD612" s="9">
        <f t="shared" si="75"/>
        <v>337821.11994662642</v>
      </c>
      <c r="AJ612" s="8">
        <f t="shared" si="76"/>
        <v>0.36820271459809339</v>
      </c>
    </row>
    <row r="613" spans="1:36" x14ac:dyDescent="0.2">
      <c r="A613" t="s">
        <v>19619</v>
      </c>
      <c r="B613" t="str">
        <f>VLOOKUP(A613,Gene_Lookup!A:B,2,0)</f>
        <v xml:space="preserve">type 3a cellulose-binding domain protein  </v>
      </c>
      <c r="C613" s="2">
        <v>8</v>
      </c>
      <c r="G613" s="3">
        <v>14.367599999999999</v>
      </c>
      <c r="I613" s="3">
        <v>18.492599999999999</v>
      </c>
      <c r="J613" s="3">
        <v>13.2765</v>
      </c>
      <c r="K613" s="3">
        <v>17.045000000000002</v>
      </c>
      <c r="M613" s="3">
        <v>9.6448499999999999</v>
      </c>
      <c r="N613" s="3">
        <v>10.728899999999999</v>
      </c>
      <c r="O613" s="3">
        <v>11.3689</v>
      </c>
      <c r="P613" s="3">
        <v>14.367599999999999</v>
      </c>
      <c r="Q613" s="3">
        <v>14.0487</v>
      </c>
      <c r="R613" s="3">
        <v>18.492599999999999</v>
      </c>
      <c r="S613" s="3">
        <v>13.2765</v>
      </c>
      <c r="T613" s="3">
        <v>17.045000000000002</v>
      </c>
      <c r="W613" s="4">
        <v>0.186699</v>
      </c>
      <c r="Y613" s="9">
        <f t="shared" si="70"/>
        <v>800.55127525757223</v>
      </c>
      <c r="Z613" s="9">
        <f t="shared" si="71"/>
        <v>1697.1519227072838</v>
      </c>
      <c r="AA613" s="9">
        <f t="shared" si="72"/>
        <v>1248.851598982428</v>
      </c>
      <c r="AB613" s="9">
        <f t="shared" si="73"/>
        <v>633.99239782794041</v>
      </c>
      <c r="AC613" s="9">
        <f t="shared" si="74"/>
        <v>2644.7213289524607</v>
      </c>
      <c r="AD613" s="9">
        <f t="shared" si="75"/>
        <v>21138.714134952799</v>
      </c>
      <c r="AJ613" s="8">
        <f t="shared" si="76"/>
        <v>0.3692239201207822</v>
      </c>
    </row>
    <row r="614" spans="1:36" x14ac:dyDescent="0.2">
      <c r="A614" t="s">
        <v>2365</v>
      </c>
      <c r="B614" t="str">
        <f>VLOOKUP(A614,Gene_Lookup!A:B,2,0)</f>
        <v xml:space="preserve">hypothetical protein  </v>
      </c>
      <c r="C614" s="2">
        <v>6</v>
      </c>
      <c r="D614" s="3">
        <v>18.591699999999999</v>
      </c>
      <c r="E614" s="3">
        <v>16.545999999999999</v>
      </c>
      <c r="F614" s="3">
        <v>16.864100000000001</v>
      </c>
      <c r="H614" s="3">
        <v>16.807500000000001</v>
      </c>
      <c r="J614" s="3">
        <v>17.114999999999998</v>
      </c>
      <c r="M614" s="3">
        <v>18.591699999999999</v>
      </c>
      <c r="N614" s="3">
        <v>16.545999999999999</v>
      </c>
      <c r="O614" s="3">
        <v>16.864100000000001</v>
      </c>
      <c r="P614" s="3">
        <v>11.605700000000001</v>
      </c>
      <c r="Q614" s="3">
        <v>16.807500000000001</v>
      </c>
      <c r="R614" s="3">
        <v>11.6755</v>
      </c>
      <c r="S614" s="3">
        <v>17.114999999999998</v>
      </c>
      <c r="T614" s="3">
        <v>9.6986399999999993</v>
      </c>
      <c r="W614" s="4">
        <v>0.71259499999999998</v>
      </c>
      <c r="Y614" s="9">
        <f t="shared" si="70"/>
        <v>395056.64426966186</v>
      </c>
      <c r="Z614" s="9">
        <f t="shared" si="71"/>
        <v>95684.657850254705</v>
      </c>
      <c r="AA614" s="9">
        <f t="shared" si="72"/>
        <v>245370.65105995827</v>
      </c>
      <c r="AB614" s="9">
        <f t="shared" si="73"/>
        <v>211687.96169444991</v>
      </c>
      <c r="AC614" s="9">
        <f t="shared" si="74"/>
        <v>119288.87693824699</v>
      </c>
      <c r="AD614" s="9">
        <f t="shared" si="75"/>
        <v>3116.4762435584635</v>
      </c>
      <c r="AJ614" s="8">
        <f t="shared" si="76"/>
        <v>0.37007647671049448</v>
      </c>
    </row>
    <row r="615" spans="1:36" x14ac:dyDescent="0.2">
      <c r="A615" t="s">
        <v>2669</v>
      </c>
      <c r="B615" t="str">
        <f>VLOOKUP(A615,Gene_Lookup!A:B,2,0)</f>
        <v xml:space="preserve">SSU ribosomal protein S12P methylthiotransferase (EC 2.-.-.-)  </v>
      </c>
      <c r="C615" s="2">
        <v>29</v>
      </c>
      <c r="D615" s="3">
        <v>17.832999999999998</v>
      </c>
      <c r="E615" s="3">
        <v>16.1999</v>
      </c>
      <c r="F615" s="3">
        <v>17.7088</v>
      </c>
      <c r="G615" s="3">
        <v>18.202100000000002</v>
      </c>
      <c r="H615" s="3">
        <v>16.403400000000001</v>
      </c>
      <c r="I615" s="3">
        <v>18.292200000000001</v>
      </c>
      <c r="J615" s="3">
        <v>18.485600000000002</v>
      </c>
      <c r="K615" s="3">
        <v>18.546800000000001</v>
      </c>
      <c r="M615" s="3">
        <v>17.832999999999998</v>
      </c>
      <c r="N615" s="3">
        <v>16.1999</v>
      </c>
      <c r="O615" s="3">
        <v>17.7088</v>
      </c>
      <c r="P615" s="3">
        <v>18.202100000000002</v>
      </c>
      <c r="Q615" s="3">
        <v>16.403400000000001</v>
      </c>
      <c r="R615" s="3">
        <v>18.292200000000001</v>
      </c>
      <c r="S615" s="3">
        <v>18.485600000000002</v>
      </c>
      <c r="T615" s="3">
        <v>18.546800000000001</v>
      </c>
      <c r="W615" s="4">
        <v>0.44996199999999997</v>
      </c>
      <c r="Y615" s="9">
        <f t="shared" si="70"/>
        <v>233489.79973663727</v>
      </c>
      <c r="Z615" s="9">
        <f t="shared" si="71"/>
        <v>75275.877486024518</v>
      </c>
      <c r="AA615" s="9">
        <f t="shared" si="72"/>
        <v>154382.8386113309</v>
      </c>
      <c r="AB615" s="9">
        <f t="shared" si="73"/>
        <v>111874.13730152945</v>
      </c>
      <c r="AC615" s="9">
        <f t="shared" si="74"/>
        <v>214229.85172904603</v>
      </c>
      <c r="AD615" s="9">
        <f t="shared" si="75"/>
        <v>301563.02012179943</v>
      </c>
      <c r="AJ615" s="8">
        <f t="shared" si="76"/>
        <v>0.37055397299543891</v>
      </c>
    </row>
    <row r="616" spans="1:36" x14ac:dyDescent="0.2">
      <c r="A616" t="s">
        <v>17537</v>
      </c>
      <c r="B616" t="str">
        <f>VLOOKUP(A616,Gene_Lookup!A:B,2,0)</f>
        <v xml:space="preserve">Methyltransferase type 12  </v>
      </c>
      <c r="C616" s="2">
        <v>6</v>
      </c>
      <c r="H616" s="3">
        <v>14.922599999999999</v>
      </c>
      <c r="I616" s="3">
        <v>15.4032</v>
      </c>
      <c r="M616" s="3">
        <v>11.8987</v>
      </c>
      <c r="N616" s="3">
        <v>13.5181</v>
      </c>
      <c r="O616" s="3">
        <v>11.319599999999999</v>
      </c>
      <c r="P616" s="3">
        <v>11.897600000000001</v>
      </c>
      <c r="Q616" s="3">
        <v>14.922599999999999</v>
      </c>
      <c r="R616" s="3">
        <v>15.4032</v>
      </c>
      <c r="S616" s="3">
        <v>12.1835</v>
      </c>
      <c r="T616" s="3">
        <v>11.8819</v>
      </c>
      <c r="V616" s="2" t="s">
        <v>25545</v>
      </c>
      <c r="W616" s="4">
        <v>1.72801E-2</v>
      </c>
      <c r="Y616" s="9">
        <f t="shared" si="70"/>
        <v>3818.2609808372126</v>
      </c>
      <c r="Z616" s="9">
        <f t="shared" si="71"/>
        <v>11731.50106542697</v>
      </c>
      <c r="AA616" s="9">
        <f t="shared" si="72"/>
        <v>7774.8810231320913</v>
      </c>
      <c r="AB616" s="9">
        <f t="shared" si="73"/>
        <v>5595.505724970626</v>
      </c>
      <c r="AC616" s="9">
        <f t="shared" si="74"/>
        <v>2555.8722276519106</v>
      </c>
      <c r="AD616" s="9">
        <f t="shared" si="75"/>
        <v>3815.3508119078037</v>
      </c>
      <c r="AE616" s="9">
        <f t="shared" ref="AE616:AH617" si="78">2^Q616</f>
        <v>31056.33575490948</v>
      </c>
      <c r="AF616" s="9">
        <f t="shared" si="78"/>
        <v>43333.645803817955</v>
      </c>
      <c r="AG616" s="9">
        <f t="shared" si="78"/>
        <v>4651.5634801210599</v>
      </c>
      <c r="AH616" s="9">
        <f t="shared" si="78"/>
        <v>3774.0556999966279</v>
      </c>
      <c r="AJ616" s="8">
        <f t="shared" si="76"/>
        <v>0.37058972175881899</v>
      </c>
    </row>
    <row r="617" spans="1:36" x14ac:dyDescent="0.2">
      <c r="A617" t="s">
        <v>1212</v>
      </c>
      <c r="B617" t="str">
        <f>VLOOKUP(A617,Gene_Lookup!A:B,2,0)</f>
        <v xml:space="preserve">Phosphoenolpyruvate carboxykinase (GTP)  </v>
      </c>
      <c r="C617" s="2">
        <v>65</v>
      </c>
      <c r="D617" s="3">
        <v>25.021999999999998</v>
      </c>
      <c r="E617" s="3">
        <v>24.294</v>
      </c>
      <c r="F617" s="3">
        <v>25.859400000000001</v>
      </c>
      <c r="G617" s="3">
        <v>24.892600000000002</v>
      </c>
      <c r="H617" s="3">
        <v>26.324999999999999</v>
      </c>
      <c r="I617" s="3">
        <v>24.6875</v>
      </c>
      <c r="J617" s="3">
        <v>26.4495</v>
      </c>
      <c r="K617" s="3">
        <v>25.323899999999998</v>
      </c>
      <c r="M617" s="3">
        <v>25.021999999999998</v>
      </c>
      <c r="N617" s="3">
        <v>24.294</v>
      </c>
      <c r="O617" s="3">
        <v>25.859400000000001</v>
      </c>
      <c r="P617" s="3">
        <v>24.892600000000002</v>
      </c>
      <c r="Q617" s="3">
        <v>26.324999999999999</v>
      </c>
      <c r="R617" s="3">
        <v>24.6875</v>
      </c>
      <c r="S617" s="3">
        <v>26.4495</v>
      </c>
      <c r="T617" s="3">
        <v>25.323899999999998</v>
      </c>
      <c r="W617" s="4">
        <v>0.56350800000000001</v>
      </c>
      <c r="Y617" s="9">
        <f t="shared" si="70"/>
        <v>34070032.786728352</v>
      </c>
      <c r="Z617" s="9">
        <f t="shared" si="71"/>
        <v>20569451.670641601</v>
      </c>
      <c r="AA617" s="9">
        <f t="shared" si="72"/>
        <v>27319742.228684977</v>
      </c>
      <c r="AB617" s="9">
        <f t="shared" si="73"/>
        <v>9546352.4571439978</v>
      </c>
      <c r="AC617" s="9">
        <f t="shared" si="74"/>
        <v>60877256.167001896</v>
      </c>
      <c r="AD617" s="9">
        <f t="shared" si="75"/>
        <v>31147218.541601781</v>
      </c>
      <c r="AE617" s="9">
        <f t="shared" si="78"/>
        <v>84064887.449262708</v>
      </c>
      <c r="AF617" s="9">
        <f t="shared" si="78"/>
        <v>27019544.165024336</v>
      </c>
      <c r="AG617" s="9">
        <f t="shared" si="78"/>
        <v>91641643.731244817</v>
      </c>
      <c r="AH617" s="9">
        <f t="shared" si="78"/>
        <v>42000407.802422665</v>
      </c>
      <c r="AJ617" s="8">
        <f t="shared" si="76"/>
        <v>0.37076207175850184</v>
      </c>
    </row>
    <row r="618" spans="1:36" x14ac:dyDescent="0.2">
      <c r="A618" t="s">
        <v>1913</v>
      </c>
      <c r="B618" t="str">
        <f>VLOOKUP(A618,Gene_Lookup!A:B,2,0)</f>
        <v xml:space="preserve">Zn-dependent hydrolase of the beta-lactamase fold-like protein  </v>
      </c>
      <c r="C618" s="2">
        <v>11</v>
      </c>
      <c r="D618" s="3">
        <v>19.491800000000001</v>
      </c>
      <c r="E618" s="3">
        <v>18.282900000000001</v>
      </c>
      <c r="F618" s="3">
        <v>17.9648</v>
      </c>
      <c r="G618" s="3">
        <v>18.271799999999999</v>
      </c>
      <c r="H618" s="3">
        <v>17.553699999999999</v>
      </c>
      <c r="I618" s="3">
        <v>19.507400000000001</v>
      </c>
      <c r="J618" s="3">
        <v>18.114899999999999</v>
      </c>
      <c r="K618" s="3">
        <v>18.624099999999999</v>
      </c>
      <c r="M618" s="3">
        <v>19.491800000000001</v>
      </c>
      <c r="N618" s="3">
        <v>18.282900000000001</v>
      </c>
      <c r="O618" s="3">
        <v>17.9648</v>
      </c>
      <c r="P618" s="3">
        <v>18.271799999999999</v>
      </c>
      <c r="Q618" s="3">
        <v>17.553699999999999</v>
      </c>
      <c r="R618" s="3">
        <v>19.507400000000001</v>
      </c>
      <c r="S618" s="3">
        <v>18.114899999999999</v>
      </c>
      <c r="T618" s="3">
        <v>18.624099999999999</v>
      </c>
      <c r="W618" s="4">
        <v>0.82820300000000002</v>
      </c>
      <c r="Y618" s="9">
        <f t="shared" si="70"/>
        <v>737252.86596233479</v>
      </c>
      <c r="Z618" s="9">
        <f t="shared" si="71"/>
        <v>318934.35837045772</v>
      </c>
      <c r="AA618" s="9">
        <f t="shared" si="72"/>
        <v>528093.61216639623</v>
      </c>
      <c r="AB618" s="9">
        <f t="shared" si="73"/>
        <v>295795.85341405269</v>
      </c>
      <c r="AC618" s="9">
        <f t="shared" si="74"/>
        <v>255825.40250727447</v>
      </c>
      <c r="AD618" s="9">
        <f t="shared" si="75"/>
        <v>316489.91431496764</v>
      </c>
      <c r="AJ618" s="8">
        <f t="shared" si="76"/>
        <v>0.37083740301227686</v>
      </c>
    </row>
    <row r="619" spans="1:36" x14ac:dyDescent="0.2">
      <c r="A619" t="s">
        <v>9931</v>
      </c>
      <c r="B619" t="str">
        <f>VLOOKUP(A619,Gene_Lookup!A:B,2,0)</f>
        <v xml:space="preserve">integral membrane sensor signal transduction histidine kinase  </v>
      </c>
      <c r="C619" s="2">
        <v>12</v>
      </c>
      <c r="D619" s="3">
        <v>15.1839</v>
      </c>
      <c r="H619" s="3">
        <v>15.5191</v>
      </c>
      <c r="I619" s="3">
        <v>11.692600000000001</v>
      </c>
      <c r="J619" s="3">
        <v>15.529</v>
      </c>
      <c r="M619" s="3">
        <v>15.1839</v>
      </c>
      <c r="N619" s="3">
        <v>12.803100000000001</v>
      </c>
      <c r="O619" s="3">
        <v>11.768700000000001</v>
      </c>
      <c r="P619" s="3">
        <v>12.6257</v>
      </c>
      <c r="Q619" s="3">
        <v>15.5191</v>
      </c>
      <c r="R619" s="3">
        <v>11.692600000000001</v>
      </c>
      <c r="S619" s="3">
        <v>15.529</v>
      </c>
      <c r="T619" s="3">
        <v>11.993</v>
      </c>
      <c r="W619" s="4">
        <v>0.81615199999999999</v>
      </c>
      <c r="Y619" s="9">
        <f t="shared" si="70"/>
        <v>37222.826769366147</v>
      </c>
      <c r="Z619" s="9">
        <f t="shared" si="71"/>
        <v>7146.8906532163246</v>
      </c>
      <c r="AA619" s="9">
        <f t="shared" si="72"/>
        <v>22184.858711291236</v>
      </c>
      <c r="AB619" s="9">
        <f t="shared" si="73"/>
        <v>21266.898378262933</v>
      </c>
      <c r="AC619" s="9">
        <f t="shared" si="74"/>
        <v>3489.246969472807</v>
      </c>
      <c r="AD619" s="9">
        <f t="shared" si="75"/>
        <v>6319.9612613930512</v>
      </c>
      <c r="AJ619" s="8">
        <f t="shared" si="76"/>
        <v>0.3710632578528904</v>
      </c>
    </row>
    <row r="620" spans="1:36" x14ac:dyDescent="0.2">
      <c r="A620" t="s">
        <v>370</v>
      </c>
      <c r="B620" t="str">
        <f>VLOOKUP(A620,Gene_Lookup!A:B,2,0)</f>
        <v xml:space="preserve">chaperone protein DnaK  </v>
      </c>
      <c r="C620" s="2">
        <v>47</v>
      </c>
      <c r="D620" s="3">
        <v>19.829899999999999</v>
      </c>
      <c r="E620" s="3">
        <v>19.466699999999999</v>
      </c>
      <c r="F620" s="3">
        <v>20.0581</v>
      </c>
      <c r="G620" s="3">
        <v>19.7683</v>
      </c>
      <c r="H620" s="3">
        <v>20.653400000000001</v>
      </c>
      <c r="I620" s="3">
        <v>18.7517</v>
      </c>
      <c r="J620" s="3">
        <v>19.910699999999999</v>
      </c>
      <c r="K620" s="3">
        <v>19.362400000000001</v>
      </c>
      <c r="M620" s="3">
        <v>19.829899999999999</v>
      </c>
      <c r="N620" s="3">
        <v>19.466699999999999</v>
      </c>
      <c r="O620" s="3">
        <v>20.0581</v>
      </c>
      <c r="P620" s="3">
        <v>19.7683</v>
      </c>
      <c r="Q620" s="3">
        <v>20.653400000000001</v>
      </c>
      <c r="R620" s="3">
        <v>18.7517</v>
      </c>
      <c r="S620" s="3">
        <v>19.910699999999999</v>
      </c>
      <c r="T620" s="3">
        <v>19.362400000000001</v>
      </c>
      <c r="W620" s="4">
        <v>0.97614500000000004</v>
      </c>
      <c r="Y620" s="9">
        <f t="shared" si="70"/>
        <v>931954.50284445658</v>
      </c>
      <c r="Z620" s="9">
        <f t="shared" si="71"/>
        <v>724537.08018029877</v>
      </c>
      <c r="AA620" s="9">
        <f t="shared" si="72"/>
        <v>828245.79151237768</v>
      </c>
      <c r="AB620" s="9">
        <f t="shared" si="73"/>
        <v>146666.26610206263</v>
      </c>
      <c r="AC620" s="9">
        <f t="shared" si="74"/>
        <v>1091665.9287068632</v>
      </c>
      <c r="AD620" s="9">
        <f t="shared" si="75"/>
        <v>892999.59779693594</v>
      </c>
      <c r="AJ620" s="8">
        <f t="shared" si="76"/>
        <v>0.37153881278150214</v>
      </c>
    </row>
    <row r="621" spans="1:36" x14ac:dyDescent="0.2">
      <c r="A621" t="s">
        <v>4859</v>
      </c>
      <c r="B621" t="str">
        <f>VLOOKUP(A621,Gene_Lookup!A:B,2,0)</f>
        <v xml:space="preserve">LSU ribosomal protein L28P  </v>
      </c>
      <c r="C621" s="2">
        <v>7</v>
      </c>
      <c r="D621" s="3">
        <v>19.167400000000001</v>
      </c>
      <c r="E621" s="3">
        <v>15.8979</v>
      </c>
      <c r="F621" s="3">
        <v>14.4419</v>
      </c>
      <c r="G621" s="3">
        <v>14.647500000000001</v>
      </c>
      <c r="J621" s="3">
        <v>16.114999999999998</v>
      </c>
      <c r="M621" s="3">
        <v>19.167400000000001</v>
      </c>
      <c r="N621" s="3">
        <v>15.8979</v>
      </c>
      <c r="O621" s="3">
        <v>14.4419</v>
      </c>
      <c r="P621" s="3">
        <v>14.647500000000001</v>
      </c>
      <c r="Q621" s="3">
        <v>12.4971</v>
      </c>
      <c r="R621" s="3">
        <v>12.596</v>
      </c>
      <c r="S621" s="3">
        <v>16.114999999999998</v>
      </c>
      <c r="T621" s="3">
        <v>12.257899999999999</v>
      </c>
      <c r="W621" s="4">
        <v>0.18105099999999999</v>
      </c>
      <c r="Y621" s="9">
        <f t="shared" si="70"/>
        <v>588792.59427790844</v>
      </c>
      <c r="Z621" s="9">
        <f t="shared" si="71"/>
        <v>61058.308388805031</v>
      </c>
      <c r="AA621" s="9">
        <f t="shared" si="72"/>
        <v>324925.45133335673</v>
      </c>
      <c r="AB621" s="9">
        <f t="shared" si="73"/>
        <v>373164.49221682519</v>
      </c>
      <c r="AC621" s="9">
        <f t="shared" si="74"/>
        <v>22255.89657138817</v>
      </c>
      <c r="AD621" s="9">
        <f t="shared" si="75"/>
        <v>25664.739559507489</v>
      </c>
      <c r="AJ621" s="8">
        <f t="shared" si="76"/>
        <v>0.37222258911068129</v>
      </c>
    </row>
    <row r="622" spans="1:36" x14ac:dyDescent="0.2">
      <c r="A622" t="s">
        <v>16409</v>
      </c>
      <c r="B622" t="str">
        <f>VLOOKUP(A622,Gene_Lookup!A:B,2,0)</f>
        <v xml:space="preserve">4Fe-4S ferredoxin iron-sulfur binding domain-containing protein  </v>
      </c>
      <c r="C622" s="2">
        <v>3</v>
      </c>
      <c r="F622" s="3">
        <v>16.5318</v>
      </c>
      <c r="G622" s="3">
        <v>13.3521</v>
      </c>
      <c r="M622" s="3">
        <v>10.497199999999999</v>
      </c>
      <c r="N622" s="3">
        <v>12.8622</v>
      </c>
      <c r="O622" s="3">
        <v>16.5318</v>
      </c>
      <c r="P622" s="3">
        <v>13.3521</v>
      </c>
      <c r="Q622" s="3">
        <v>11.2722</v>
      </c>
      <c r="R622" s="3">
        <v>10.676</v>
      </c>
      <c r="S622" s="3">
        <v>10.259</v>
      </c>
      <c r="T622" s="3">
        <v>11.773199999999999</v>
      </c>
      <c r="W622" s="4">
        <v>0.151176</v>
      </c>
      <c r="Y622" s="9">
        <f t="shared" si="70"/>
        <v>1445.3468173769959</v>
      </c>
      <c r="Z622" s="9">
        <f t="shared" si="71"/>
        <v>7445.7424574813076</v>
      </c>
      <c r="AA622" s="9">
        <f t="shared" si="72"/>
        <v>4445.5446374291514</v>
      </c>
      <c r="AB622" s="9">
        <f t="shared" si="73"/>
        <v>4242.920446919954</v>
      </c>
      <c r="AC622" s="9">
        <f t="shared" si="74"/>
        <v>94747.483154710921</v>
      </c>
      <c r="AD622" s="9">
        <f t="shared" si="75"/>
        <v>10456.410032241551</v>
      </c>
      <c r="AJ622" s="8">
        <f t="shared" si="76"/>
        <v>0.37250023596793114</v>
      </c>
    </row>
    <row r="623" spans="1:36" x14ac:dyDescent="0.2">
      <c r="A623" t="s">
        <v>2534</v>
      </c>
      <c r="B623" t="str">
        <f>VLOOKUP(A623,Gene_Lookup!A:B,2,0)</f>
        <v xml:space="preserve">class II aldolase/adducin family protein  </v>
      </c>
      <c r="C623" s="2">
        <v>13</v>
      </c>
      <c r="D623" s="3">
        <v>18.442499999999999</v>
      </c>
      <c r="E623" s="3">
        <v>17.630500000000001</v>
      </c>
      <c r="F623" s="3">
        <v>17.8553</v>
      </c>
      <c r="J623" s="3">
        <v>18.1815</v>
      </c>
      <c r="K623" s="3">
        <v>14.7546</v>
      </c>
      <c r="M623" s="3">
        <v>18.442499999999999</v>
      </c>
      <c r="N623" s="3">
        <v>17.630500000000001</v>
      </c>
      <c r="O623" s="3">
        <v>17.8553</v>
      </c>
      <c r="P623" s="3">
        <v>12.067</v>
      </c>
      <c r="Q623" s="3">
        <v>13.708600000000001</v>
      </c>
      <c r="R623" s="3">
        <v>11.0853</v>
      </c>
      <c r="S623" s="3">
        <v>18.1815</v>
      </c>
      <c r="T623" s="3">
        <v>14.7546</v>
      </c>
      <c r="W623" s="4">
        <v>0.295678</v>
      </c>
      <c r="Y623" s="9">
        <f t="shared" si="70"/>
        <v>356242.47141687782</v>
      </c>
      <c r="Z623" s="9">
        <f t="shared" si="71"/>
        <v>202912.75084931616</v>
      </c>
      <c r="AA623" s="9">
        <f t="shared" si="72"/>
        <v>279577.61113309697</v>
      </c>
      <c r="AB623" s="9">
        <f t="shared" si="73"/>
        <v>108420.4851707613</v>
      </c>
      <c r="AC623" s="9">
        <f t="shared" si="74"/>
        <v>237126.93158417195</v>
      </c>
      <c r="AD623" s="9">
        <f t="shared" si="75"/>
        <v>4290.7079766007719</v>
      </c>
      <c r="AJ623" s="8">
        <f t="shared" si="76"/>
        <v>0.37250917272194373</v>
      </c>
    </row>
    <row r="624" spans="1:36" x14ac:dyDescent="0.2">
      <c r="A624" t="s">
        <v>198</v>
      </c>
      <c r="B624" t="str">
        <f>VLOOKUP(A624,Gene_Lookup!A:B,2,0)</f>
        <v xml:space="preserve">hypothetical protein  </v>
      </c>
      <c r="C624" s="2">
        <v>16</v>
      </c>
      <c r="D624" s="3">
        <v>15.186199999999999</v>
      </c>
      <c r="E624" s="3">
        <v>18.5642</v>
      </c>
      <c r="F624" s="3">
        <v>12.579599999999999</v>
      </c>
      <c r="G624" s="3">
        <v>14.261799999999999</v>
      </c>
      <c r="H624" s="3">
        <v>16.108499999999999</v>
      </c>
      <c r="I624" s="3">
        <v>18.867699999999999</v>
      </c>
      <c r="J624" s="3">
        <v>17.636500000000002</v>
      </c>
      <c r="K624" s="3">
        <v>19.703700000000001</v>
      </c>
      <c r="M624" s="3">
        <v>15.186199999999999</v>
      </c>
      <c r="N624" s="3">
        <v>18.5642</v>
      </c>
      <c r="O624" s="3">
        <v>12.579599999999999</v>
      </c>
      <c r="P624" s="3">
        <v>14.261799999999999</v>
      </c>
      <c r="Q624" s="3">
        <v>16.108499999999999</v>
      </c>
      <c r="R624" s="3">
        <v>18.867699999999999</v>
      </c>
      <c r="S624" s="3">
        <v>17.636500000000002</v>
      </c>
      <c r="T624" s="3">
        <v>19.703700000000001</v>
      </c>
      <c r="W624" s="4">
        <v>0.15057799999999999</v>
      </c>
      <c r="Y624" s="9">
        <f t="shared" si="70"/>
        <v>37282.216161299133</v>
      </c>
      <c r="Z624" s="9">
        <f t="shared" si="71"/>
        <v>387597.56989212619</v>
      </c>
      <c r="AA624" s="9">
        <f t="shared" si="72"/>
        <v>212439.89302671267</v>
      </c>
      <c r="AB624" s="9">
        <f t="shared" si="73"/>
        <v>247710.36217683187</v>
      </c>
      <c r="AC624" s="9">
        <f t="shared" si="74"/>
        <v>6121.2051286802107</v>
      </c>
      <c r="AD624" s="9">
        <f t="shared" si="75"/>
        <v>19643.984924231561</v>
      </c>
      <c r="AJ624" s="8">
        <f t="shared" si="76"/>
        <v>0.37292924023213125</v>
      </c>
    </row>
    <row r="625" spans="1:36" x14ac:dyDescent="0.2">
      <c r="A625" t="s">
        <v>881</v>
      </c>
      <c r="B625" t="str">
        <f>VLOOKUP(A625,Gene_Lookup!A:B,2,0)</f>
        <v xml:space="preserve">protein of unknown function DUF1021  </v>
      </c>
      <c r="C625" s="2">
        <v>7</v>
      </c>
      <c r="D625" s="3">
        <v>19.556699999999999</v>
      </c>
      <c r="E625" s="3">
        <v>16.057200000000002</v>
      </c>
      <c r="G625" s="3">
        <v>15.085900000000001</v>
      </c>
      <c r="H625" s="3">
        <v>19.257200000000001</v>
      </c>
      <c r="J625" s="3">
        <v>16.115500000000001</v>
      </c>
      <c r="K625" s="3">
        <v>17.649100000000001</v>
      </c>
      <c r="M625" s="3">
        <v>19.556699999999999</v>
      </c>
      <c r="N625" s="3">
        <v>16.057200000000002</v>
      </c>
      <c r="O625" s="3">
        <v>11.974299999999999</v>
      </c>
      <c r="P625" s="3">
        <v>15.085900000000001</v>
      </c>
      <c r="Q625" s="3">
        <v>19.257200000000001</v>
      </c>
      <c r="R625" s="3">
        <v>13.1707</v>
      </c>
      <c r="S625" s="3">
        <v>16.115500000000001</v>
      </c>
      <c r="T625" s="3">
        <v>17.649100000000001</v>
      </c>
      <c r="W625" s="4">
        <v>0.52195599999999998</v>
      </c>
      <c r="Y625" s="9">
        <f t="shared" si="70"/>
        <v>771175.66422572907</v>
      </c>
      <c r="Z625" s="9">
        <f t="shared" si="71"/>
        <v>68186.570277394319</v>
      </c>
      <c r="AA625" s="9">
        <f t="shared" si="72"/>
        <v>419681.11725156172</v>
      </c>
      <c r="AB625" s="9">
        <f t="shared" si="73"/>
        <v>497088.35543105437</v>
      </c>
      <c r="AC625" s="9">
        <f t="shared" si="74"/>
        <v>4023.6803960279476</v>
      </c>
      <c r="AD625" s="9">
        <f t="shared" si="75"/>
        <v>34778.304978914151</v>
      </c>
      <c r="AE625" s="9">
        <f>2^Q625</f>
        <v>626606.40888425964</v>
      </c>
      <c r="AF625" s="9">
        <f>2^R625</f>
        <v>9220.9520551822534</v>
      </c>
      <c r="AG625" s="9">
        <f>2^S625</f>
        <v>70998.454509435542</v>
      </c>
      <c r="AH625" s="9">
        <f>2^T625</f>
        <v>205545.74764501222</v>
      </c>
      <c r="AJ625" s="8">
        <f t="shared" si="76"/>
        <v>0.37317884512494515</v>
      </c>
    </row>
    <row r="626" spans="1:36" x14ac:dyDescent="0.2">
      <c r="A626" t="s">
        <v>1266</v>
      </c>
      <c r="B626" t="str">
        <f>VLOOKUP(A626,Gene_Lookup!A:B,2,0)</f>
        <v xml:space="preserve">metal dependent phosphohydrolase  </v>
      </c>
      <c r="C626" s="2">
        <v>46</v>
      </c>
      <c r="D626" s="3">
        <v>20.6921</v>
      </c>
      <c r="E626" s="3">
        <v>20.689900000000002</v>
      </c>
      <c r="F626" s="3">
        <v>21.500699999999998</v>
      </c>
      <c r="G626" s="3">
        <v>20.757899999999999</v>
      </c>
      <c r="H626" s="3">
        <v>19.381699999999999</v>
      </c>
      <c r="I626" s="3">
        <v>20.3217</v>
      </c>
      <c r="J626" s="3">
        <v>20.526599999999998</v>
      </c>
      <c r="K626" s="3">
        <v>19.819800000000001</v>
      </c>
      <c r="M626" s="3">
        <v>20.6921</v>
      </c>
      <c r="N626" s="3">
        <v>20.689900000000002</v>
      </c>
      <c r="O626" s="3">
        <v>21.500699999999998</v>
      </c>
      <c r="P626" s="3">
        <v>20.757899999999999</v>
      </c>
      <c r="Q626" s="3">
        <v>19.381699999999999</v>
      </c>
      <c r="R626" s="3">
        <v>20.3217</v>
      </c>
      <c r="S626" s="3">
        <v>20.526599999999998</v>
      </c>
      <c r="T626" s="3">
        <v>19.819800000000001</v>
      </c>
      <c r="W626" s="4">
        <v>0.186802</v>
      </c>
      <c r="Y626" s="9">
        <f t="shared" si="70"/>
        <v>1694114.5532885429</v>
      </c>
      <c r="Z626" s="9">
        <f t="shared" si="71"/>
        <v>1691533.1264308547</v>
      </c>
      <c r="AA626" s="9">
        <f t="shared" si="72"/>
        <v>1692823.8398596989</v>
      </c>
      <c r="AB626" s="9">
        <f t="shared" si="73"/>
        <v>1825.3444362084292</v>
      </c>
      <c r="AC626" s="9">
        <f t="shared" si="74"/>
        <v>2967260.1751522892</v>
      </c>
      <c r="AD626" s="9">
        <f t="shared" si="75"/>
        <v>1773170.7025312951</v>
      </c>
      <c r="AJ626" s="8">
        <f t="shared" si="76"/>
        <v>0.37422909411886851</v>
      </c>
    </row>
    <row r="627" spans="1:36" x14ac:dyDescent="0.2">
      <c r="A627" t="s">
        <v>8258</v>
      </c>
      <c r="B627" t="str">
        <f>VLOOKUP(A627,Gene_Lookup!A:B,2,0)</f>
        <v xml:space="preserve">imidazoleglycerol-phosphate dehydratase (EC 4.2.1.19)  </v>
      </c>
      <c r="C627" s="2">
        <v>5</v>
      </c>
      <c r="D627" s="3">
        <v>15.7486</v>
      </c>
      <c r="E627" s="3">
        <v>18.426400000000001</v>
      </c>
      <c r="F627" s="3">
        <v>15.118600000000001</v>
      </c>
      <c r="G627" s="3">
        <v>15.120200000000001</v>
      </c>
      <c r="H627" s="3">
        <v>12.8857</v>
      </c>
      <c r="I627" s="3">
        <v>18.868600000000001</v>
      </c>
      <c r="J627" s="3">
        <v>16.469799999999999</v>
      </c>
      <c r="K627" s="3">
        <v>18.66</v>
      </c>
      <c r="M627" s="3">
        <v>15.7486</v>
      </c>
      <c r="N627" s="3">
        <v>18.426400000000001</v>
      </c>
      <c r="O627" s="3">
        <v>15.118600000000001</v>
      </c>
      <c r="P627" s="3">
        <v>15.120200000000001</v>
      </c>
      <c r="Q627" s="3">
        <v>12.8857</v>
      </c>
      <c r="R627" s="3">
        <v>18.868600000000001</v>
      </c>
      <c r="S627" s="3">
        <v>16.469799999999999</v>
      </c>
      <c r="T627" s="3">
        <v>18.66</v>
      </c>
      <c r="W627" s="4">
        <v>0.75029900000000005</v>
      </c>
      <c r="Y627" s="9">
        <f t="shared" si="70"/>
        <v>55055.535314405985</v>
      </c>
      <c r="Z627" s="9">
        <f t="shared" si="71"/>
        <v>352289.02375029103</v>
      </c>
      <c r="AA627" s="9">
        <f t="shared" si="72"/>
        <v>203672.2795323485</v>
      </c>
      <c r="AB627" s="9">
        <f t="shared" si="73"/>
        <v>210175.81526874757</v>
      </c>
      <c r="AC627" s="9">
        <f t="shared" si="74"/>
        <v>35575.588452917502</v>
      </c>
      <c r="AD627" s="9">
        <f t="shared" si="75"/>
        <v>35615.06492941067</v>
      </c>
      <c r="AE627" s="9">
        <f>2^Q627</f>
        <v>7568.0190245347603</v>
      </c>
      <c r="AF627" s="9">
        <f>2^R627</f>
        <v>478646.15680959617</v>
      </c>
      <c r="AG627" s="9">
        <f>2^S627</f>
        <v>90761.950951859224</v>
      </c>
      <c r="AH627" s="9">
        <f>2^T627</f>
        <v>414209.17931422614</v>
      </c>
      <c r="AJ627" s="8">
        <f t="shared" si="76"/>
        <v>0.37544929456257758</v>
      </c>
    </row>
    <row r="628" spans="1:36" x14ac:dyDescent="0.2">
      <c r="A628" t="s">
        <v>1043</v>
      </c>
      <c r="B628" t="str">
        <f>VLOOKUP(A628,Gene_Lookup!A:B,2,0)</f>
        <v xml:space="preserve">glutamine synthetase catalytic region  </v>
      </c>
      <c r="C628" s="2">
        <v>47</v>
      </c>
      <c r="D628" s="3">
        <v>16.3599</v>
      </c>
      <c r="E628" s="3">
        <v>16.174399999999999</v>
      </c>
      <c r="F628" s="3">
        <v>16.672699999999999</v>
      </c>
      <c r="G628" s="3">
        <v>18.910299999999999</v>
      </c>
      <c r="H628" s="3">
        <v>19.377700000000001</v>
      </c>
      <c r="I628" s="3">
        <v>16.825399999999998</v>
      </c>
      <c r="J628" s="3">
        <v>18.254799999999999</v>
      </c>
      <c r="K628" s="3">
        <v>16.777200000000001</v>
      </c>
      <c r="M628" s="3">
        <v>16.3599</v>
      </c>
      <c r="N628" s="3">
        <v>16.174399999999999</v>
      </c>
      <c r="O628" s="3">
        <v>16.672699999999999</v>
      </c>
      <c r="P628" s="3">
        <v>18.910299999999999</v>
      </c>
      <c r="Q628" s="3">
        <v>19.377700000000001</v>
      </c>
      <c r="R628" s="3">
        <v>16.825399999999998</v>
      </c>
      <c r="S628" s="3">
        <v>18.254799999999999</v>
      </c>
      <c r="T628" s="3">
        <v>16.777200000000001</v>
      </c>
      <c r="W628" s="4">
        <v>0.57511800000000002</v>
      </c>
      <c r="Y628" s="9">
        <f t="shared" si="70"/>
        <v>84104.769722235302</v>
      </c>
      <c r="Z628" s="9">
        <f t="shared" si="71"/>
        <v>73957.046965416303</v>
      </c>
      <c r="AA628" s="9">
        <f t="shared" si="72"/>
        <v>79030.908343825809</v>
      </c>
      <c r="AB628" s="9">
        <f t="shared" si="73"/>
        <v>7175.5235749477606</v>
      </c>
      <c r="AC628" s="9">
        <f t="shared" si="74"/>
        <v>104467.88654002421</v>
      </c>
      <c r="AD628" s="9">
        <f t="shared" si="75"/>
        <v>492682.9430265195</v>
      </c>
      <c r="AJ628" s="8">
        <f t="shared" si="76"/>
        <v>0.37554450436811715</v>
      </c>
    </row>
    <row r="629" spans="1:36" x14ac:dyDescent="0.2">
      <c r="A629" t="s">
        <v>17010</v>
      </c>
      <c r="B629" t="str">
        <f>VLOOKUP(A629,Gene_Lookup!A:B,2,0)</f>
        <v xml:space="preserve">Spore coat protein CotH  </v>
      </c>
      <c r="C629" s="2">
        <v>11</v>
      </c>
      <c r="H629" s="3">
        <v>16.3809</v>
      </c>
      <c r="I629" s="3">
        <v>13.8766</v>
      </c>
      <c r="M629" s="3">
        <v>13.0802</v>
      </c>
      <c r="N629" s="3">
        <v>11.315200000000001</v>
      </c>
      <c r="O629" s="3">
        <v>10.1045</v>
      </c>
      <c r="P629" s="3">
        <v>11.503399999999999</v>
      </c>
      <c r="Q629" s="3">
        <v>16.3809</v>
      </c>
      <c r="R629" s="3">
        <v>13.8766</v>
      </c>
      <c r="S629" s="3">
        <v>11.471299999999999</v>
      </c>
      <c r="T629" s="3">
        <v>11.2136</v>
      </c>
      <c r="W629" s="4">
        <v>7.2313799999999998E-2</v>
      </c>
      <c r="Y629" s="9">
        <f t="shared" si="70"/>
        <v>8660.292276500255</v>
      </c>
      <c r="Z629" s="9">
        <f t="shared" si="71"/>
        <v>2548.0890816242027</v>
      </c>
      <c r="AA629" s="9">
        <f t="shared" si="72"/>
        <v>5604.1906790622288</v>
      </c>
      <c r="AB629" s="9">
        <f t="shared" si="73"/>
        <v>4321.980327086937</v>
      </c>
      <c r="AC629" s="9">
        <f t="shared" si="74"/>
        <v>1100.9246382983736</v>
      </c>
      <c r="AD629" s="9">
        <f t="shared" si="75"/>
        <v>2903.1431586713038</v>
      </c>
      <c r="AJ629" s="8">
        <f t="shared" si="76"/>
        <v>0.37557943873218103</v>
      </c>
    </row>
    <row r="630" spans="1:36" x14ac:dyDescent="0.2">
      <c r="A630" t="s">
        <v>5448</v>
      </c>
      <c r="B630" t="str">
        <f>VLOOKUP(A630,Gene_Lookup!A:B,2,0)</f>
        <v xml:space="preserve">aminoacyl-histidine dipeptidase  </v>
      </c>
      <c r="C630" s="2">
        <v>13</v>
      </c>
      <c r="D630" s="3">
        <v>15.242100000000001</v>
      </c>
      <c r="E630" s="3">
        <v>17.4771</v>
      </c>
      <c r="F630" s="3">
        <v>15.5777</v>
      </c>
      <c r="H630" s="3">
        <v>16.246300000000002</v>
      </c>
      <c r="I630" s="3">
        <v>17.523</v>
      </c>
      <c r="J630" s="3">
        <v>16.2043</v>
      </c>
      <c r="M630" s="3">
        <v>15.242100000000001</v>
      </c>
      <c r="N630" s="3">
        <v>17.4771</v>
      </c>
      <c r="O630" s="3">
        <v>15.5777</v>
      </c>
      <c r="P630" s="3">
        <v>11.1151</v>
      </c>
      <c r="Q630" s="3">
        <v>16.246300000000002</v>
      </c>
      <c r="R630" s="3">
        <v>17.523</v>
      </c>
      <c r="S630" s="3">
        <v>16.2043</v>
      </c>
      <c r="T630" s="3">
        <v>10.3779</v>
      </c>
      <c r="W630" s="4">
        <v>0.487842</v>
      </c>
      <c r="Y630" s="9">
        <f t="shared" si="70"/>
        <v>38755.138824422917</v>
      </c>
      <c r="Z630" s="9">
        <f t="shared" si="71"/>
        <v>182444.73593724793</v>
      </c>
      <c r="AA630" s="9">
        <f t="shared" si="72"/>
        <v>110599.93738083541</v>
      </c>
      <c r="AB630" s="9">
        <f t="shared" si="73"/>
        <v>101603.88850444152</v>
      </c>
      <c r="AC630" s="9">
        <f t="shared" si="74"/>
        <v>48905.191457780071</v>
      </c>
      <c r="AD630" s="9">
        <f t="shared" si="75"/>
        <v>2218.0866339584413</v>
      </c>
      <c r="AJ630" s="8">
        <f t="shared" si="76"/>
        <v>0.37721692655719075</v>
      </c>
    </row>
    <row r="631" spans="1:36" x14ac:dyDescent="0.2">
      <c r="A631" t="s">
        <v>14577</v>
      </c>
      <c r="B631" t="str">
        <f>VLOOKUP(A631,Gene_Lookup!A:B,2,0)</f>
        <v xml:space="preserve">AMMECR1 domain protein  </v>
      </c>
      <c r="C631" s="2">
        <v>23</v>
      </c>
      <c r="E631" s="3">
        <v>17.218299999999999</v>
      </c>
      <c r="F631" s="3">
        <v>17.064299999999999</v>
      </c>
      <c r="G631" s="3">
        <v>17.613900000000001</v>
      </c>
      <c r="H631" s="3">
        <v>18.390499999999999</v>
      </c>
      <c r="I631" s="3">
        <v>20.0472</v>
      </c>
      <c r="J631" s="3">
        <v>17.268000000000001</v>
      </c>
      <c r="K631" s="3">
        <v>18.854700000000001</v>
      </c>
      <c r="M631" s="3">
        <v>13.0684</v>
      </c>
      <c r="N631" s="3">
        <v>17.218299999999999</v>
      </c>
      <c r="O631" s="3">
        <v>17.064299999999999</v>
      </c>
      <c r="P631" s="3">
        <v>17.613900000000001</v>
      </c>
      <c r="Q631" s="3">
        <v>18.390499999999999</v>
      </c>
      <c r="R631" s="3">
        <v>20.0472</v>
      </c>
      <c r="S631" s="3">
        <v>17.268000000000001</v>
      </c>
      <c r="T631" s="3">
        <v>18.854700000000001</v>
      </c>
      <c r="W631" s="4">
        <v>0.247171</v>
      </c>
      <c r="Y631" s="9">
        <f t="shared" si="70"/>
        <v>8589.7474529990905</v>
      </c>
      <c r="Z631" s="9">
        <f t="shared" si="71"/>
        <v>152484.17498201231</v>
      </c>
      <c r="AA631" s="9">
        <f t="shared" si="72"/>
        <v>80536.961217505697</v>
      </c>
      <c r="AB631" s="9">
        <f t="shared" si="73"/>
        <v>101748.72548072146</v>
      </c>
      <c r="AC631" s="9">
        <f t="shared" si="74"/>
        <v>137045.93399213679</v>
      </c>
      <c r="AD631" s="9">
        <f t="shared" si="75"/>
        <v>200591.36819818086</v>
      </c>
      <c r="AJ631" s="8">
        <f t="shared" si="76"/>
        <v>0.37832063464341914</v>
      </c>
    </row>
    <row r="632" spans="1:36" x14ac:dyDescent="0.2">
      <c r="A632" t="s">
        <v>2290</v>
      </c>
      <c r="B632" t="str">
        <f>VLOOKUP(A632,Gene_Lookup!A:B,2,0)</f>
        <v xml:space="preserve">hypothetical protein  </v>
      </c>
      <c r="C632" s="2">
        <v>8</v>
      </c>
      <c r="D632" s="3">
        <v>15.2684</v>
      </c>
      <c r="E632" s="3">
        <v>14.737299999999999</v>
      </c>
      <c r="F632" s="3">
        <v>16.620899999999999</v>
      </c>
      <c r="G632" s="3">
        <v>15.209300000000001</v>
      </c>
      <c r="H632" s="3">
        <v>16.0932</v>
      </c>
      <c r="I632" s="3">
        <v>16.532699999999998</v>
      </c>
      <c r="J632" s="3">
        <v>15.9178</v>
      </c>
      <c r="K632" s="3">
        <v>16.323899999999998</v>
      </c>
      <c r="M632" s="3">
        <v>15.2684</v>
      </c>
      <c r="N632" s="3">
        <v>14.737299999999999</v>
      </c>
      <c r="O632" s="3">
        <v>16.620899999999999</v>
      </c>
      <c r="P632" s="3">
        <v>15.209300000000001</v>
      </c>
      <c r="Q632" s="3">
        <v>16.0932</v>
      </c>
      <c r="R632" s="3">
        <v>16.532699999999998</v>
      </c>
      <c r="S632" s="3">
        <v>15.9178</v>
      </c>
      <c r="T632" s="3">
        <v>16.323899999999998</v>
      </c>
      <c r="W632" s="4">
        <v>0.25033499999999997</v>
      </c>
      <c r="Y632" s="9">
        <f t="shared" si="70"/>
        <v>39468.115076400114</v>
      </c>
      <c r="Z632" s="9">
        <f t="shared" si="71"/>
        <v>27312.996879750615</v>
      </c>
      <c r="AA632" s="9">
        <f t="shared" si="72"/>
        <v>33390.555978075368</v>
      </c>
      <c r="AB632" s="9">
        <f t="shared" si="73"/>
        <v>8594.9665029748194</v>
      </c>
      <c r="AC632" s="9">
        <f t="shared" si="74"/>
        <v>100783.50429582906</v>
      </c>
      <c r="AD632" s="9">
        <f t="shared" si="75"/>
        <v>37883.972532002983</v>
      </c>
      <c r="AJ632" s="8">
        <f t="shared" si="76"/>
        <v>0.3784359297692842</v>
      </c>
    </row>
    <row r="633" spans="1:36" x14ac:dyDescent="0.2">
      <c r="A633" t="s">
        <v>7782</v>
      </c>
      <c r="B633" t="str">
        <f>VLOOKUP(A633,Gene_Lookup!A:B,2,0)</f>
        <v xml:space="preserve">hypothetical protein  </v>
      </c>
      <c r="C633" s="2">
        <v>6</v>
      </c>
      <c r="D633" s="3">
        <v>17.550999999999998</v>
      </c>
      <c r="H633" s="3">
        <v>18.142499999999998</v>
      </c>
      <c r="I633" s="3">
        <v>15.360300000000001</v>
      </c>
      <c r="J633" s="3">
        <v>19.013300000000001</v>
      </c>
      <c r="M633" s="3">
        <v>17.550999999999998</v>
      </c>
      <c r="N633" s="3">
        <v>13.757</v>
      </c>
      <c r="O633" s="3">
        <v>12.0688</v>
      </c>
      <c r="P633" s="3">
        <v>10.977</v>
      </c>
      <c r="Q633" s="3">
        <v>18.142499999999998</v>
      </c>
      <c r="R633" s="3">
        <v>15.360300000000001</v>
      </c>
      <c r="S633" s="3">
        <v>19.013300000000001</v>
      </c>
      <c r="T633" s="3">
        <v>10.5153</v>
      </c>
      <c r="W633" s="4">
        <v>0.534883</v>
      </c>
      <c r="Y633" s="9">
        <f t="shared" si="70"/>
        <v>192033.70183705701</v>
      </c>
      <c r="Z633" s="9">
        <f t="shared" si="71"/>
        <v>13844.256922214623</v>
      </c>
      <c r="AA633" s="9">
        <f t="shared" si="72"/>
        <v>102938.97937963581</v>
      </c>
      <c r="AB633" s="9">
        <f t="shared" si="73"/>
        <v>125998.96483515183</v>
      </c>
      <c r="AC633" s="9">
        <f t="shared" si="74"/>
        <v>4296.0646834393574</v>
      </c>
      <c r="AD633" s="9">
        <f t="shared" si="75"/>
        <v>2015.6088771252219</v>
      </c>
      <c r="AJ633" s="8">
        <f t="shared" si="76"/>
        <v>0.3791984119273869</v>
      </c>
    </row>
    <row r="634" spans="1:36" x14ac:dyDescent="0.2">
      <c r="A634" t="s">
        <v>8399</v>
      </c>
      <c r="B634" t="str">
        <f>VLOOKUP(A634,Gene_Lookup!A:B,2,0)</f>
        <v xml:space="preserve">imidazole glycerol phosphate synthase subunit hisH (EC 2.4.2.-)  </v>
      </c>
      <c r="C634" s="2">
        <v>8</v>
      </c>
      <c r="D634" s="3">
        <v>16.282499999999999</v>
      </c>
      <c r="E634" s="3">
        <v>18.747599999999998</v>
      </c>
      <c r="F634" s="3">
        <v>13.888299999999999</v>
      </c>
      <c r="G634" s="3">
        <v>16.491599999999998</v>
      </c>
      <c r="H634" s="3">
        <v>15.897399999999999</v>
      </c>
      <c r="I634" s="3">
        <v>17.009399999999999</v>
      </c>
      <c r="J634" s="3">
        <v>17.400700000000001</v>
      </c>
      <c r="K634" s="3">
        <v>16.402799999999999</v>
      </c>
      <c r="M634" s="3">
        <v>16.282499999999999</v>
      </c>
      <c r="N634" s="3">
        <v>18.747599999999998</v>
      </c>
      <c r="O634" s="3">
        <v>13.888299999999999</v>
      </c>
      <c r="P634" s="3">
        <v>16.491599999999998</v>
      </c>
      <c r="Q634" s="3">
        <v>15.897399999999999</v>
      </c>
      <c r="R634" s="3">
        <v>17.009399999999999</v>
      </c>
      <c r="S634" s="3">
        <v>17.400700000000001</v>
      </c>
      <c r="T634" s="3">
        <v>16.402799999999999</v>
      </c>
      <c r="W634" s="4">
        <v>0.46929799999999999</v>
      </c>
      <c r="Y634" s="9">
        <f t="shared" si="70"/>
        <v>79711.485811861741</v>
      </c>
      <c r="Z634" s="9">
        <f t="shared" si="71"/>
        <v>440139.09558457759</v>
      </c>
      <c r="AA634" s="9">
        <f t="shared" si="72"/>
        <v>259925.29069821967</v>
      </c>
      <c r="AB634" s="9">
        <f t="shared" si="73"/>
        <v>254860.80699714608</v>
      </c>
      <c r="AC634" s="9">
        <f t="shared" si="74"/>
        <v>15163.34054918246</v>
      </c>
      <c r="AD634" s="9">
        <f t="shared" si="75"/>
        <v>92143.833512154117</v>
      </c>
      <c r="AE634" s="9">
        <f>2^Q634</f>
        <v>61037.150858182664</v>
      </c>
      <c r="AF634" s="9">
        <f>2^R634</f>
        <v>131928.79880109214</v>
      </c>
      <c r="AG634" s="9">
        <f>2^S634</f>
        <v>173034.47736814831</v>
      </c>
      <c r="AH634" s="9">
        <f>2^T634</f>
        <v>86643.265662963167</v>
      </c>
      <c r="AJ634" s="8">
        <f t="shared" si="76"/>
        <v>0.37937792498190881</v>
      </c>
    </row>
    <row r="635" spans="1:36" x14ac:dyDescent="0.2">
      <c r="A635" t="s">
        <v>2017</v>
      </c>
      <c r="B635" t="str">
        <f>VLOOKUP(A635,Gene_Lookup!A:B,2,0)</f>
        <v xml:space="preserve">ABC transporter related protein  </v>
      </c>
      <c r="C635" s="2">
        <v>22</v>
      </c>
      <c r="D635" s="3">
        <v>16.966000000000001</v>
      </c>
      <c r="E635" s="3">
        <v>15.799300000000001</v>
      </c>
      <c r="F635" s="3">
        <v>17.950399999999998</v>
      </c>
      <c r="G635" s="3">
        <v>21.520299999999999</v>
      </c>
      <c r="H635" s="3">
        <v>17.550999999999998</v>
      </c>
      <c r="I635" s="3">
        <v>18.873000000000001</v>
      </c>
      <c r="J635" s="3">
        <v>20.215</v>
      </c>
      <c r="K635" s="3">
        <v>20.278600000000001</v>
      </c>
      <c r="M635" s="3">
        <v>16.966000000000001</v>
      </c>
      <c r="N635" s="3">
        <v>15.799300000000001</v>
      </c>
      <c r="O635" s="3">
        <v>17.950399999999998</v>
      </c>
      <c r="P635" s="3">
        <v>21.520299999999999</v>
      </c>
      <c r="Q635" s="3">
        <v>17.550999999999998</v>
      </c>
      <c r="R635" s="3">
        <v>18.873000000000001</v>
      </c>
      <c r="S635" s="3">
        <v>20.215</v>
      </c>
      <c r="T635" s="3">
        <v>20.278600000000001</v>
      </c>
      <c r="W635" s="4">
        <v>0.154919</v>
      </c>
      <c r="Y635" s="9">
        <f t="shared" si="70"/>
        <v>128019.14030813712</v>
      </c>
      <c r="Z635" s="9">
        <f t="shared" si="71"/>
        <v>57024.726432807744</v>
      </c>
      <c r="AA635" s="9">
        <f t="shared" si="72"/>
        <v>92521.933370472427</v>
      </c>
      <c r="AB635" s="9">
        <f t="shared" si="73"/>
        <v>50200.631477609757</v>
      </c>
      <c r="AC635" s="9">
        <f t="shared" si="74"/>
        <v>253284.62868576619</v>
      </c>
      <c r="AD635" s="9">
        <f t="shared" si="75"/>
        <v>3007847.5155680622</v>
      </c>
      <c r="AJ635" s="8">
        <f t="shared" si="76"/>
        <v>0.38040031802353058</v>
      </c>
    </row>
    <row r="636" spans="1:36" x14ac:dyDescent="0.2">
      <c r="A636" t="s">
        <v>14701</v>
      </c>
      <c r="B636" t="str">
        <f>VLOOKUP(A636,Gene_Lookup!A:B,2,0)</f>
        <v xml:space="preserve">FAD-dependent pyridine nucleotide-disulfide oxidoreductase  </v>
      </c>
      <c r="C636" s="2">
        <v>24</v>
      </c>
      <c r="F636" s="3">
        <v>13.752599999999999</v>
      </c>
      <c r="G636" s="3">
        <v>17.616800000000001</v>
      </c>
      <c r="H636" s="3">
        <v>18.118300000000001</v>
      </c>
      <c r="J636" s="3">
        <v>16.540099999999999</v>
      </c>
      <c r="M636" s="3">
        <v>10.7973</v>
      </c>
      <c r="N636" s="3">
        <v>12.0282</v>
      </c>
      <c r="O636" s="3">
        <v>13.752599999999999</v>
      </c>
      <c r="P636" s="3">
        <v>17.616800000000001</v>
      </c>
      <c r="Q636" s="3">
        <v>18.118300000000001</v>
      </c>
      <c r="R636" s="3">
        <v>12.591799999999999</v>
      </c>
      <c r="S636" s="3">
        <v>16.540099999999999</v>
      </c>
      <c r="T636" s="3">
        <v>10.409000000000001</v>
      </c>
      <c r="W636" s="4">
        <v>0.5837</v>
      </c>
      <c r="Y636" s="9">
        <f t="shared" si="70"/>
        <v>1779.5540045687756</v>
      </c>
      <c r="Z636" s="9">
        <f t="shared" si="71"/>
        <v>4176.8511039400928</v>
      </c>
      <c r="AA636" s="9">
        <f t="shared" si="72"/>
        <v>2978.2025542544343</v>
      </c>
      <c r="AB636" s="9">
        <f t="shared" si="73"/>
        <v>1695.1450354842989</v>
      </c>
      <c r="AC636" s="9">
        <f t="shared" si="74"/>
        <v>13802.098369801477</v>
      </c>
      <c r="AD636" s="9">
        <f t="shared" si="75"/>
        <v>200994.98781538723</v>
      </c>
      <c r="AJ636" s="8">
        <f t="shared" si="76"/>
        <v>0.38067436584591219</v>
      </c>
    </row>
    <row r="637" spans="1:36" x14ac:dyDescent="0.2">
      <c r="A637" t="s">
        <v>396</v>
      </c>
      <c r="B637" t="str">
        <f>VLOOKUP(A637,Gene_Lookup!A:B,2,0)</f>
        <v xml:space="preserve">ATP-dependent Clp protease ATP-binding subunit ClpA (EC 3.4.21.92)  </v>
      </c>
      <c r="C637" s="2">
        <v>23</v>
      </c>
      <c r="D637" s="3">
        <v>16.856400000000001</v>
      </c>
      <c r="E637" s="3">
        <v>16.5977</v>
      </c>
      <c r="F637" s="3">
        <v>16.649699999999999</v>
      </c>
      <c r="G637" s="3">
        <v>13.9643</v>
      </c>
      <c r="M637" s="3">
        <v>16.856400000000001</v>
      </c>
      <c r="N637" s="3">
        <v>16.5977</v>
      </c>
      <c r="O637" s="3">
        <v>16.649699999999999</v>
      </c>
      <c r="P637" s="3">
        <v>13.9643</v>
      </c>
      <c r="Q637" s="3">
        <v>12.4299</v>
      </c>
      <c r="R637" s="3">
        <v>10.956799999999999</v>
      </c>
      <c r="S637" s="3">
        <v>10.7341</v>
      </c>
      <c r="T637" s="3">
        <v>11.9793</v>
      </c>
      <c r="V637" s="2" t="s">
        <v>25545</v>
      </c>
      <c r="W637" s="4">
        <v>2.3664600000000001E-2</v>
      </c>
      <c r="Y637" s="9">
        <f t="shared" si="70"/>
        <v>118653.90038940664</v>
      </c>
      <c r="Z637" s="9">
        <f t="shared" si="71"/>
        <v>99175.764979124811</v>
      </c>
      <c r="AA637" s="9">
        <f t="shared" si="72"/>
        <v>108914.83268426573</v>
      </c>
      <c r="AB637" s="9">
        <f t="shared" si="73"/>
        <v>13773.121633480097</v>
      </c>
      <c r="AC637" s="9">
        <f t="shared" si="74"/>
        <v>102815.62474833167</v>
      </c>
      <c r="AD637" s="9">
        <f t="shared" si="75"/>
        <v>15983.547221329914</v>
      </c>
      <c r="AJ637" s="8">
        <f t="shared" si="76"/>
        <v>0.38160815879610588</v>
      </c>
    </row>
    <row r="638" spans="1:36" x14ac:dyDescent="0.2">
      <c r="A638" t="s">
        <v>2282</v>
      </c>
      <c r="B638" t="str">
        <f>VLOOKUP(A638,Gene_Lookup!A:B,2,0)</f>
        <v xml:space="preserve">histidinol dehydrogenase  </v>
      </c>
      <c r="C638" s="2">
        <v>27</v>
      </c>
      <c r="D638" s="3">
        <v>15.952400000000001</v>
      </c>
      <c r="E638" s="3">
        <v>13.2424</v>
      </c>
      <c r="F638" s="3">
        <v>18.0212</v>
      </c>
      <c r="G638" s="3">
        <v>15.670199999999999</v>
      </c>
      <c r="H638" s="3">
        <v>16.719799999999999</v>
      </c>
      <c r="I638" s="3">
        <v>16.168199999999999</v>
      </c>
      <c r="J638" s="3">
        <v>17.943899999999999</v>
      </c>
      <c r="K638" s="3">
        <v>19.317399999999999</v>
      </c>
      <c r="M638" s="3">
        <v>15.952400000000001</v>
      </c>
      <c r="N638" s="3">
        <v>13.2424</v>
      </c>
      <c r="O638" s="3">
        <v>18.0212</v>
      </c>
      <c r="P638" s="3">
        <v>15.670199999999999</v>
      </c>
      <c r="Q638" s="3">
        <v>16.719799999999999</v>
      </c>
      <c r="R638" s="3">
        <v>16.168199999999999</v>
      </c>
      <c r="S638" s="3">
        <v>17.943899999999999</v>
      </c>
      <c r="T638" s="3">
        <v>19.317399999999999</v>
      </c>
      <c r="W638" s="4">
        <v>0.164493</v>
      </c>
      <c r="Y638" s="9">
        <f t="shared" si="70"/>
        <v>63408.999808375964</v>
      </c>
      <c r="Z638" s="9">
        <f t="shared" si="71"/>
        <v>9690.7996417361337</v>
      </c>
      <c r="AA638" s="9">
        <f t="shared" si="72"/>
        <v>36549.89972505605</v>
      </c>
      <c r="AB638" s="9">
        <f t="shared" si="73"/>
        <v>37984.503610967353</v>
      </c>
      <c r="AC638" s="9">
        <f t="shared" si="74"/>
        <v>266024.57489157928</v>
      </c>
      <c r="AD638" s="9">
        <f t="shared" si="75"/>
        <v>52143.507123324736</v>
      </c>
      <c r="AE638" s="9">
        <f>2^Q638</f>
        <v>107934.75784347903</v>
      </c>
      <c r="AF638" s="9">
        <f>2^R638</f>
        <v>73639.897594983238</v>
      </c>
      <c r="AG638" s="9">
        <f>2^S638</f>
        <v>252146.03263874567</v>
      </c>
      <c r="AH638" s="9">
        <f>2^T638</f>
        <v>653306.28799039545</v>
      </c>
      <c r="AJ638" s="8">
        <f t="shared" si="76"/>
        <v>0.38213275546751135</v>
      </c>
    </row>
    <row r="639" spans="1:36" x14ac:dyDescent="0.2">
      <c r="A639" t="s">
        <v>1814</v>
      </c>
      <c r="B639" t="str">
        <f>VLOOKUP(A639,Gene_Lookup!A:B,2,0)</f>
        <v xml:space="preserve">tryptophan RNA-binding attenuator protein  </v>
      </c>
      <c r="C639" s="2">
        <v>4</v>
      </c>
      <c r="D639" s="3">
        <v>15.802899999999999</v>
      </c>
      <c r="E639" s="3">
        <v>13.0985</v>
      </c>
      <c r="G639" s="3">
        <v>12.921900000000001</v>
      </c>
      <c r="I639" s="3">
        <v>16.9953</v>
      </c>
      <c r="J639" s="3">
        <v>15.136900000000001</v>
      </c>
      <c r="K639" s="3">
        <v>16.189399999999999</v>
      </c>
      <c r="M639" s="3">
        <v>15.802899999999999</v>
      </c>
      <c r="N639" s="3">
        <v>13.0985</v>
      </c>
      <c r="O639" s="3">
        <v>12.099600000000001</v>
      </c>
      <c r="P639" s="3">
        <v>12.921900000000001</v>
      </c>
      <c r="Q639" s="3">
        <v>11.1579</v>
      </c>
      <c r="R639" s="3">
        <v>16.9953</v>
      </c>
      <c r="S639" s="3">
        <v>15.136900000000001</v>
      </c>
      <c r="T639" s="3">
        <v>16.189399999999999</v>
      </c>
      <c r="W639" s="4">
        <v>0.63490199999999997</v>
      </c>
      <c r="Y639" s="9">
        <f t="shared" si="70"/>
        <v>57167.199619734783</v>
      </c>
      <c r="Z639" s="9">
        <f t="shared" si="71"/>
        <v>8770.8442338003224</v>
      </c>
      <c r="AA639" s="9">
        <f t="shared" si="72"/>
        <v>32969.021926767557</v>
      </c>
      <c r="AB639" s="9">
        <f t="shared" si="73"/>
        <v>34221.39107810834</v>
      </c>
      <c r="AC639" s="9">
        <f t="shared" si="74"/>
        <v>4388.767109226199</v>
      </c>
      <c r="AD639" s="9">
        <f t="shared" si="75"/>
        <v>7760.3176954733408</v>
      </c>
      <c r="AJ639" s="8">
        <f t="shared" si="76"/>
        <v>0.38301461132843828</v>
      </c>
    </row>
    <row r="640" spans="1:36" x14ac:dyDescent="0.2">
      <c r="A640" t="s">
        <v>2325</v>
      </c>
      <c r="B640" t="str">
        <f>VLOOKUP(A640,Gene_Lookup!A:B,2,0)</f>
        <v xml:space="preserve">metal dependent phosphohydrolase  </v>
      </c>
      <c r="C640" s="2">
        <v>13</v>
      </c>
      <c r="D640" s="3">
        <v>17.545999999999999</v>
      </c>
      <c r="E640" s="3">
        <v>17.424700000000001</v>
      </c>
      <c r="G640" s="3">
        <v>17.4114</v>
      </c>
      <c r="H640" s="3">
        <v>16.334299999999999</v>
      </c>
      <c r="I640" s="3">
        <v>19.599599999999999</v>
      </c>
      <c r="J640" s="3">
        <v>17.690100000000001</v>
      </c>
      <c r="K640" s="3">
        <v>18.053899999999999</v>
      </c>
      <c r="M640" s="3">
        <v>17.545999999999999</v>
      </c>
      <c r="N640" s="3">
        <v>17.424700000000001</v>
      </c>
      <c r="O640" s="3">
        <v>12.6355</v>
      </c>
      <c r="P640" s="3">
        <v>17.4114</v>
      </c>
      <c r="Q640" s="3">
        <v>16.334299999999999</v>
      </c>
      <c r="R640" s="3">
        <v>19.599599999999999</v>
      </c>
      <c r="S640" s="3">
        <v>17.690100000000001</v>
      </c>
      <c r="T640" s="3">
        <v>18.053899999999999</v>
      </c>
      <c r="W640" s="4">
        <v>0.50707100000000005</v>
      </c>
      <c r="Y640" s="9">
        <f t="shared" si="70"/>
        <v>191369.31570050944</v>
      </c>
      <c r="Z640" s="9">
        <f t="shared" si="71"/>
        <v>175937.0741942437</v>
      </c>
      <c r="AA640" s="9">
        <f t="shared" si="72"/>
        <v>183653.19494737656</v>
      </c>
      <c r="AB640" s="9">
        <f t="shared" si="73"/>
        <v>10912.242617989004</v>
      </c>
      <c r="AC640" s="9">
        <f t="shared" si="74"/>
        <v>6363.0379028011266</v>
      </c>
      <c r="AD640" s="9">
        <f t="shared" si="75"/>
        <v>174322.58866824521</v>
      </c>
      <c r="AJ640" s="8">
        <f t="shared" si="76"/>
        <v>0.38380605033651827</v>
      </c>
    </row>
    <row r="641" spans="1:36" x14ac:dyDescent="0.2">
      <c r="A641" t="s">
        <v>3485</v>
      </c>
      <c r="B641" t="str">
        <f>VLOOKUP(A641,Gene_Lookup!A:B,2,0)</f>
        <v xml:space="preserve">acetolactate synthase, small subunit (EC 2.2.1.6)  </v>
      </c>
      <c r="C641" s="2">
        <v>14</v>
      </c>
      <c r="D641" s="3">
        <v>20.137899999999998</v>
      </c>
      <c r="E641" s="3">
        <v>21.261099999999999</v>
      </c>
      <c r="F641" s="3">
        <v>19.826599999999999</v>
      </c>
      <c r="G641" s="3">
        <v>20.202400000000001</v>
      </c>
      <c r="H641" s="3">
        <v>18.593900000000001</v>
      </c>
      <c r="I641" s="3">
        <v>20.5198</v>
      </c>
      <c r="J641" s="3">
        <v>20.9358</v>
      </c>
      <c r="K641" s="3">
        <v>20.440899999999999</v>
      </c>
      <c r="M641" s="3">
        <v>20.137899999999998</v>
      </c>
      <c r="N641" s="3">
        <v>21.261099999999999</v>
      </c>
      <c r="O641" s="3">
        <v>19.826599999999999</v>
      </c>
      <c r="P641" s="3">
        <v>20.202400000000001</v>
      </c>
      <c r="Q641" s="3">
        <v>18.593900000000001</v>
      </c>
      <c r="R641" s="3">
        <v>20.5198</v>
      </c>
      <c r="S641" s="3">
        <v>20.9358</v>
      </c>
      <c r="T641" s="3">
        <v>20.440899999999999</v>
      </c>
      <c r="W641" s="4">
        <v>0.505494</v>
      </c>
      <c r="Y641" s="9">
        <f t="shared" si="70"/>
        <v>1153750.6260236755</v>
      </c>
      <c r="Z641" s="9">
        <f t="shared" si="71"/>
        <v>2513210.3571500662</v>
      </c>
      <c r="AA641" s="9">
        <f t="shared" si="72"/>
        <v>1833480.491586871</v>
      </c>
      <c r="AB641" s="9">
        <f t="shared" si="73"/>
        <v>961283.19462951086</v>
      </c>
      <c r="AC641" s="9">
        <f t="shared" si="74"/>
        <v>929825.19964271213</v>
      </c>
      <c r="AD641" s="9">
        <f t="shared" si="75"/>
        <v>1206502.9396372309</v>
      </c>
      <c r="AE641" s="9">
        <f>2^Q641</f>
        <v>395659.53511223005</v>
      </c>
      <c r="AF641" s="9">
        <f>2^R641</f>
        <v>1503402.6278379434</v>
      </c>
      <c r="AG641" s="9">
        <f>2^S641</f>
        <v>2005874.6194158269</v>
      </c>
      <c r="AH641" s="9">
        <f>2^T641</f>
        <v>1423390.4194976049</v>
      </c>
      <c r="AJ641" s="8">
        <f t="shared" si="76"/>
        <v>0.38489599366826999</v>
      </c>
    </row>
    <row r="642" spans="1:36" x14ac:dyDescent="0.2">
      <c r="A642" t="s">
        <v>129</v>
      </c>
      <c r="B642" t="str">
        <f>VLOOKUP(A642,Gene_Lookup!A:B,2,0)</f>
        <v xml:space="preserve">methyl-accepting chemotaxis sensory transducer  </v>
      </c>
      <c r="C642" s="2">
        <v>39</v>
      </c>
      <c r="D642" s="3">
        <v>20.839300000000001</v>
      </c>
      <c r="E642" s="3">
        <v>20.458500000000001</v>
      </c>
      <c r="F642" s="3">
        <v>20.568000000000001</v>
      </c>
      <c r="G642" s="3">
        <v>17.891400000000001</v>
      </c>
      <c r="H642" s="3">
        <v>18.4937</v>
      </c>
      <c r="I642" s="3">
        <v>18.543800000000001</v>
      </c>
      <c r="J642" s="3">
        <v>20.340599999999998</v>
      </c>
      <c r="K642" s="3">
        <v>17.703099999999999</v>
      </c>
      <c r="M642" s="3">
        <v>20.839300000000001</v>
      </c>
      <c r="N642" s="3">
        <v>20.458500000000001</v>
      </c>
      <c r="O642" s="3">
        <v>20.568000000000001</v>
      </c>
      <c r="P642" s="3">
        <v>17.891400000000001</v>
      </c>
      <c r="Q642" s="3">
        <v>18.4937</v>
      </c>
      <c r="R642" s="3">
        <v>18.543800000000001</v>
      </c>
      <c r="S642" s="3">
        <v>20.340599999999998</v>
      </c>
      <c r="T642" s="3">
        <v>17.703099999999999</v>
      </c>
      <c r="W642" s="4">
        <v>0.50218200000000002</v>
      </c>
      <c r="Y642" s="9">
        <f t="shared" si="70"/>
        <v>1876093.1106191776</v>
      </c>
      <c r="Z642" s="9">
        <f t="shared" si="71"/>
        <v>1440861.2650431509</v>
      </c>
      <c r="AA642" s="9">
        <f t="shared" si="72"/>
        <v>1658477.1878311643</v>
      </c>
      <c r="AB642" s="9">
        <f t="shared" si="73"/>
        <v>307755.38939514261</v>
      </c>
      <c r="AC642" s="9">
        <f t="shared" si="74"/>
        <v>1554479.3272710196</v>
      </c>
      <c r="AD642" s="9">
        <f t="shared" si="75"/>
        <v>243135.32644684205</v>
      </c>
      <c r="AJ642" s="8">
        <f t="shared" si="76"/>
        <v>0.38616884752699165</v>
      </c>
    </row>
    <row r="643" spans="1:36" x14ac:dyDescent="0.2">
      <c r="A643" t="s">
        <v>14214</v>
      </c>
      <c r="B643" t="str">
        <f>VLOOKUP(A643,Gene_Lookup!A:B,2,0)</f>
        <v xml:space="preserve">hypothetical protein  </v>
      </c>
      <c r="C643" s="2">
        <v>6</v>
      </c>
      <c r="F643" s="3">
        <v>13.9971</v>
      </c>
      <c r="H643" s="3">
        <v>19.198599999999999</v>
      </c>
      <c r="I643" s="3">
        <v>16.9145</v>
      </c>
      <c r="J643" s="3">
        <v>18.845500000000001</v>
      </c>
      <c r="K643" s="3">
        <v>14.3019</v>
      </c>
      <c r="M643" s="3">
        <v>10.5543</v>
      </c>
      <c r="N643" s="3">
        <v>11.3987</v>
      </c>
      <c r="O643" s="3">
        <v>13.9971</v>
      </c>
      <c r="P643" s="3">
        <v>11.452400000000001</v>
      </c>
      <c r="Q643" s="3">
        <v>19.198599999999999</v>
      </c>
      <c r="R643" s="3">
        <v>16.9145</v>
      </c>
      <c r="S643" s="3">
        <v>18.845500000000001</v>
      </c>
      <c r="T643" s="3">
        <v>14.3019</v>
      </c>
      <c r="W643" s="4">
        <v>7.1657700000000005E-2</v>
      </c>
      <c r="Y643" s="9">
        <f t="shared" ref="Y643:Y706" si="79">2^M643</f>
        <v>1503.698904187379</v>
      </c>
      <c r="Z643" s="9">
        <f t="shared" ref="Z643:Z706" si="80">2^N643</f>
        <v>2699.9182318899934</v>
      </c>
      <c r="AA643" s="9">
        <f t="shared" ref="AA643:AA706" si="81">AVERAGE(Y643:Z643)</f>
        <v>2101.8085680386862</v>
      </c>
      <c r="AB643" s="9">
        <f t="shared" ref="AB643:AB706" si="82">STDEVA(Y643:Z643)</f>
        <v>845.8547984049319</v>
      </c>
      <c r="AC643" s="9">
        <f t="shared" ref="AC643:AC706" si="83">2^O643</f>
        <v>16351.099160629894</v>
      </c>
      <c r="AD643" s="9">
        <f t="shared" ref="AD643:AD706" si="84">2^P643</f>
        <v>2802.3083595474477</v>
      </c>
      <c r="AE643" s="9">
        <f t="shared" ref="AE643:AH644" si="85">2^Q643</f>
        <v>601664.62077313417</v>
      </c>
      <c r="AF643" s="9">
        <f t="shared" si="85"/>
        <v>123529.8350937779</v>
      </c>
      <c r="AG643" s="9">
        <f t="shared" si="85"/>
        <v>471043.24837833957</v>
      </c>
      <c r="AH643" s="9">
        <f t="shared" si="85"/>
        <v>20197.652457292286</v>
      </c>
      <c r="AJ643" s="8">
        <f t="shared" ref="AJ643:AJ706" si="86">_xlfn.T.TEST(Y643:Z643,AC643:AD643,2,2)</f>
        <v>0.3863430916311873</v>
      </c>
    </row>
    <row r="644" spans="1:36" x14ac:dyDescent="0.2">
      <c r="A644" t="s">
        <v>2715</v>
      </c>
      <c r="B644" t="str">
        <f>VLOOKUP(A644,Gene_Lookup!A:B,2,0)</f>
        <v xml:space="preserve">PHP domain protein  </v>
      </c>
      <c r="C644" s="2">
        <v>5</v>
      </c>
      <c r="D644" s="3">
        <v>11.541700000000001</v>
      </c>
      <c r="E644" s="3">
        <v>12.8254</v>
      </c>
      <c r="F644" s="3">
        <v>11.548400000000001</v>
      </c>
      <c r="M644" s="3">
        <v>11.541700000000001</v>
      </c>
      <c r="N644" s="3">
        <v>12.8254</v>
      </c>
      <c r="O644" s="3">
        <v>11.548400000000001</v>
      </c>
      <c r="P644" s="3">
        <v>11.2964</v>
      </c>
      <c r="Q644" s="3">
        <v>11.734</v>
      </c>
      <c r="R644" s="3">
        <v>11.494899999999999</v>
      </c>
      <c r="S644" s="3">
        <v>13.1014</v>
      </c>
      <c r="T644" s="3">
        <v>12.357699999999999</v>
      </c>
      <c r="W644" s="4">
        <v>0.20776500000000001</v>
      </c>
      <c r="Y644" s="9">
        <f t="shared" si="79"/>
        <v>2981.2465990875476</v>
      </c>
      <c r="Z644" s="9">
        <f t="shared" si="80"/>
        <v>7258.2196433263034</v>
      </c>
      <c r="AA644" s="9">
        <f t="shared" si="81"/>
        <v>5119.7331212069257</v>
      </c>
      <c r="AB644" s="9">
        <f t="shared" si="82"/>
        <v>3024.2766425332948</v>
      </c>
      <c r="AC644" s="9">
        <f t="shared" si="83"/>
        <v>2995.1239639050027</v>
      </c>
      <c r="AD644" s="9">
        <f t="shared" si="84"/>
        <v>2515.0999177627186</v>
      </c>
      <c r="AE644" s="9">
        <f t="shared" si="85"/>
        <v>3406.3241149436144</v>
      </c>
      <c r="AF644" s="9">
        <f t="shared" si="85"/>
        <v>2886.0888511625412</v>
      </c>
      <c r="AG644" s="9">
        <f t="shared" si="85"/>
        <v>8788.4924747192708</v>
      </c>
      <c r="AH644" s="9">
        <f t="shared" si="85"/>
        <v>5248.5383810026024</v>
      </c>
      <c r="AJ644" s="8">
        <f t="shared" si="86"/>
        <v>0.38644142045496932</v>
      </c>
    </row>
    <row r="645" spans="1:36" x14ac:dyDescent="0.2">
      <c r="A645" t="s">
        <v>2215</v>
      </c>
      <c r="B645" t="str">
        <f>VLOOKUP(A645,Gene_Lookup!A:B,2,0)</f>
        <v xml:space="preserve">amino acid ABC transporter substrate-binding protein, PAAT family (TC 3.A.1.3.-)  </v>
      </c>
      <c r="C645" s="2">
        <v>21</v>
      </c>
      <c r="D645" s="3">
        <v>20.2074</v>
      </c>
      <c r="E645" s="3">
        <v>20.133099999999999</v>
      </c>
      <c r="F645" s="3">
        <v>20.142700000000001</v>
      </c>
      <c r="G645" s="3">
        <v>19.5017</v>
      </c>
      <c r="H645" s="3">
        <v>18.930399999999999</v>
      </c>
      <c r="I645" s="3">
        <v>18.5886</v>
      </c>
      <c r="J645" s="3">
        <v>20.627199999999998</v>
      </c>
      <c r="K645" s="3">
        <v>20.834499999999998</v>
      </c>
      <c r="M645" s="3">
        <v>20.2074</v>
      </c>
      <c r="N645" s="3">
        <v>20.133099999999999</v>
      </c>
      <c r="O645" s="3">
        <v>20.142700000000001</v>
      </c>
      <c r="P645" s="3">
        <v>19.5017</v>
      </c>
      <c r="Q645" s="3">
        <v>18.930399999999999</v>
      </c>
      <c r="R645" s="3">
        <v>18.5886</v>
      </c>
      <c r="S645" s="3">
        <v>20.627199999999998</v>
      </c>
      <c r="T645" s="3">
        <v>20.834499999999998</v>
      </c>
      <c r="V645" s="2" t="s">
        <v>25545</v>
      </c>
      <c r="W645" s="4">
        <v>7.7885899999999997E-3</v>
      </c>
      <c r="Y645" s="9">
        <f t="shared" si="79"/>
        <v>1210691.6144196258</v>
      </c>
      <c r="Z645" s="9">
        <f t="shared" si="80"/>
        <v>1149918.3535792592</v>
      </c>
      <c r="AA645" s="9">
        <f t="shared" si="81"/>
        <v>1180304.9839994425</v>
      </c>
      <c r="AB645" s="9">
        <f t="shared" si="82"/>
        <v>42973.184855042076</v>
      </c>
      <c r="AC645" s="9">
        <f t="shared" si="83"/>
        <v>1157595.6700810045</v>
      </c>
      <c r="AD645" s="9">
        <f t="shared" si="84"/>
        <v>742329.40903898946</v>
      </c>
      <c r="AJ645" s="8">
        <f t="shared" si="86"/>
        <v>0.38684772065780726</v>
      </c>
    </row>
    <row r="646" spans="1:36" x14ac:dyDescent="0.2">
      <c r="A646" t="s">
        <v>940</v>
      </c>
      <c r="B646" t="str">
        <f>VLOOKUP(A646,Gene_Lookup!A:B,2,0)</f>
        <v xml:space="preserve">CheW protein  </v>
      </c>
      <c r="C646" s="2">
        <v>11</v>
      </c>
      <c r="D646" s="3">
        <v>18.0806</v>
      </c>
      <c r="E646" s="3">
        <v>16.018899999999999</v>
      </c>
      <c r="F646" s="3">
        <v>16.470199999999998</v>
      </c>
      <c r="M646" s="3">
        <v>18.0806</v>
      </c>
      <c r="N646" s="3">
        <v>16.018899999999999</v>
      </c>
      <c r="O646" s="3">
        <v>16.470199999999998</v>
      </c>
      <c r="P646" s="3">
        <v>12.1211</v>
      </c>
      <c r="Q646" s="3">
        <v>11.657400000000001</v>
      </c>
      <c r="R646" s="3">
        <v>12.255000000000001</v>
      </c>
      <c r="S646" s="3">
        <v>12.213800000000001</v>
      </c>
      <c r="T646" s="3">
        <v>12.954599999999999</v>
      </c>
      <c r="W646" s="4">
        <v>0.13140099999999999</v>
      </c>
      <c r="Y646" s="9">
        <f t="shared" si="79"/>
        <v>277206.20007263415</v>
      </c>
      <c r="Z646" s="9">
        <f t="shared" si="80"/>
        <v>66400.201538062727</v>
      </c>
      <c r="AA646" s="9">
        <f t="shared" si="81"/>
        <v>171803.20080534843</v>
      </c>
      <c r="AB646" s="9">
        <f t="shared" si="82"/>
        <v>149062.35107859687</v>
      </c>
      <c r="AC646" s="9">
        <f t="shared" si="83"/>
        <v>90787.11899689163</v>
      </c>
      <c r="AD646" s="9">
        <f t="shared" si="84"/>
        <v>4454.6612118265039</v>
      </c>
      <c r="AJ646" s="8">
        <f t="shared" si="86"/>
        <v>0.38943737295557357</v>
      </c>
    </row>
    <row r="647" spans="1:36" x14ac:dyDescent="0.2">
      <c r="A647" t="s">
        <v>1869</v>
      </c>
      <c r="B647" t="str">
        <f>VLOOKUP(A647,Gene_Lookup!A:B,2,0)</f>
        <v xml:space="preserve">iron-sulfur cluster-binding protein  </v>
      </c>
      <c r="C647" s="2">
        <v>24</v>
      </c>
      <c r="D647" s="3">
        <v>18.465199999999999</v>
      </c>
      <c r="E647" s="3">
        <v>17.532800000000002</v>
      </c>
      <c r="F647" s="3">
        <v>19.0749</v>
      </c>
      <c r="G647" s="3">
        <v>18.2715</v>
      </c>
      <c r="H647" s="3">
        <v>16.765699999999999</v>
      </c>
      <c r="I647" s="3">
        <v>18.290500000000002</v>
      </c>
      <c r="J647" s="3">
        <v>19.244599999999998</v>
      </c>
      <c r="K647" s="3">
        <v>18.231400000000001</v>
      </c>
      <c r="M647" s="3">
        <v>18.465199999999999</v>
      </c>
      <c r="N647" s="3">
        <v>17.532800000000002</v>
      </c>
      <c r="O647" s="3">
        <v>19.0749</v>
      </c>
      <c r="P647" s="3">
        <v>18.2715</v>
      </c>
      <c r="Q647" s="3">
        <v>16.765699999999999</v>
      </c>
      <c r="R647" s="3">
        <v>18.290500000000002</v>
      </c>
      <c r="S647" s="3">
        <v>19.244599999999998</v>
      </c>
      <c r="T647" s="3">
        <v>18.231400000000001</v>
      </c>
      <c r="W647" s="4">
        <v>0.44736599999999999</v>
      </c>
      <c r="Y647" s="9">
        <f t="shared" si="79"/>
        <v>361892.07770618907</v>
      </c>
      <c r="Z647" s="9">
        <f t="shared" si="80"/>
        <v>189626.35974328319</v>
      </c>
      <c r="AA647" s="9">
        <f t="shared" si="81"/>
        <v>275759.21872473613</v>
      </c>
      <c r="AB647" s="9">
        <f t="shared" si="82"/>
        <v>121810.25733753991</v>
      </c>
      <c r="AC647" s="9">
        <f t="shared" si="83"/>
        <v>552226.27208371169</v>
      </c>
      <c r="AD647" s="9">
        <f t="shared" si="84"/>
        <v>316424.10892959306</v>
      </c>
      <c r="AJ647" s="8">
        <f t="shared" si="86"/>
        <v>0.39095126290087834</v>
      </c>
    </row>
    <row r="648" spans="1:36" x14ac:dyDescent="0.2">
      <c r="A648" t="s">
        <v>2737</v>
      </c>
      <c r="B648" t="str">
        <f>VLOOKUP(A648,Gene_Lookup!A:B,2,0)</f>
        <v xml:space="preserve">translation initiation factor IF-1  </v>
      </c>
      <c r="C648" s="2">
        <v>5</v>
      </c>
      <c r="D648" s="3">
        <v>20.065799999999999</v>
      </c>
      <c r="E648" s="3">
        <v>18.617799999999999</v>
      </c>
      <c r="F648" s="3">
        <v>18.6434</v>
      </c>
      <c r="G648" s="3">
        <v>18.3368</v>
      </c>
      <c r="H648" s="3">
        <v>18.3201</v>
      </c>
      <c r="I648" s="3">
        <v>17.674199999999999</v>
      </c>
      <c r="J648" s="3">
        <v>19.663</v>
      </c>
      <c r="K648" s="3">
        <v>14.7865</v>
      </c>
      <c r="M648" s="3">
        <v>20.065799999999999</v>
      </c>
      <c r="N648" s="3">
        <v>18.617799999999999</v>
      </c>
      <c r="O648" s="3">
        <v>18.6434</v>
      </c>
      <c r="P648" s="3">
        <v>18.3368</v>
      </c>
      <c r="Q648" s="3">
        <v>18.3201</v>
      </c>
      <c r="R648" s="3">
        <v>17.674199999999999</v>
      </c>
      <c r="S648" s="3">
        <v>19.663</v>
      </c>
      <c r="T648" s="3">
        <v>14.7865</v>
      </c>
      <c r="W648" s="4">
        <v>0.71486400000000005</v>
      </c>
      <c r="Y648" s="9">
        <f t="shared" si="79"/>
        <v>1097507.9807727621</v>
      </c>
      <c r="Z648" s="9">
        <f t="shared" si="80"/>
        <v>402268.71043995902</v>
      </c>
      <c r="AA648" s="9">
        <f t="shared" si="81"/>
        <v>749888.34560636058</v>
      </c>
      <c r="AB648" s="9">
        <f t="shared" si="82"/>
        <v>491608.40259951219</v>
      </c>
      <c r="AC648" s="9">
        <f t="shared" si="83"/>
        <v>409470.50222874782</v>
      </c>
      <c r="AD648" s="9">
        <f t="shared" si="84"/>
        <v>331075.33296111639</v>
      </c>
      <c r="AJ648" s="8">
        <f t="shared" si="86"/>
        <v>0.39123812774682731</v>
      </c>
    </row>
    <row r="649" spans="1:36" x14ac:dyDescent="0.2">
      <c r="A649" t="s">
        <v>1595</v>
      </c>
      <c r="B649" t="str">
        <f>VLOOKUP(A649,Gene_Lookup!A:B,2,0)</f>
        <v xml:space="preserve">type 3a cellulose-binding domain protein  </v>
      </c>
      <c r="C649" s="2">
        <v>10</v>
      </c>
      <c r="D649" s="3">
        <v>14.3979</v>
      </c>
      <c r="E649" s="3">
        <v>12.254200000000001</v>
      </c>
      <c r="F649" s="3">
        <v>12.6081</v>
      </c>
      <c r="H649" s="3">
        <v>13.0306</v>
      </c>
      <c r="J649" s="3">
        <v>12.620200000000001</v>
      </c>
      <c r="M649" s="3">
        <v>14.3979</v>
      </c>
      <c r="N649" s="3">
        <v>12.254200000000001</v>
      </c>
      <c r="O649" s="3">
        <v>12.6081</v>
      </c>
      <c r="P649" s="3">
        <v>10.483599999999999</v>
      </c>
      <c r="Q649" s="3">
        <v>13.0306</v>
      </c>
      <c r="R649" s="3">
        <v>11.8893</v>
      </c>
      <c r="S649" s="3">
        <v>12.620200000000001</v>
      </c>
      <c r="T649" s="3">
        <v>11.781000000000001</v>
      </c>
      <c r="W649" s="4">
        <v>0.56281199999999998</v>
      </c>
      <c r="Y649" s="9">
        <f t="shared" si="79"/>
        <v>21587.371954751728</v>
      </c>
      <c r="Z649" s="9">
        <f t="shared" si="80"/>
        <v>4885.1935257500936</v>
      </c>
      <c r="AA649" s="9">
        <f t="shared" si="81"/>
        <v>13236.28274025091</v>
      </c>
      <c r="AB649" s="9">
        <f t="shared" si="82"/>
        <v>11810.223627734735</v>
      </c>
      <c r="AC649" s="9">
        <f t="shared" si="83"/>
        <v>6243.3299647301428</v>
      </c>
      <c r="AD649" s="9">
        <f t="shared" si="84"/>
        <v>1431.7858383598211</v>
      </c>
      <c r="AJ649" s="8">
        <f t="shared" si="86"/>
        <v>0.39254611758452251</v>
      </c>
    </row>
    <row r="650" spans="1:36" x14ac:dyDescent="0.2">
      <c r="A650" t="s">
        <v>1143</v>
      </c>
      <c r="B650" t="str">
        <f>VLOOKUP(A650,Gene_Lookup!A:B,2,0)</f>
        <v xml:space="preserve">flagellar M-ring protein FliF  </v>
      </c>
      <c r="C650" s="2">
        <v>16</v>
      </c>
      <c r="D650" s="3">
        <v>12.3986</v>
      </c>
      <c r="E650" s="3">
        <v>16.0944</v>
      </c>
      <c r="M650" s="3">
        <v>12.3986</v>
      </c>
      <c r="N650" s="3">
        <v>16.0944</v>
      </c>
      <c r="O650" s="3">
        <v>11.121600000000001</v>
      </c>
      <c r="P650" s="3">
        <v>11.817399999999999</v>
      </c>
      <c r="Q650" s="3">
        <v>12.032999999999999</v>
      </c>
      <c r="R650" s="3">
        <v>11.272</v>
      </c>
      <c r="S650" s="3">
        <v>12.3504</v>
      </c>
      <c r="T650" s="3">
        <v>12.2202</v>
      </c>
      <c r="W650" s="4">
        <v>0.29442200000000002</v>
      </c>
      <c r="Y650" s="9">
        <f t="shared" si="79"/>
        <v>5399.462188609491</v>
      </c>
      <c r="Z650" s="9">
        <f t="shared" si="80"/>
        <v>69967.629810876228</v>
      </c>
      <c r="AA650" s="9">
        <f t="shared" si="81"/>
        <v>37683.545999742862</v>
      </c>
      <c r="AB650" s="9">
        <f t="shared" si="82"/>
        <v>45656.589174494489</v>
      </c>
      <c r="AC650" s="9">
        <f t="shared" si="83"/>
        <v>2228.1026736595022</v>
      </c>
      <c r="AD650" s="9">
        <f t="shared" si="84"/>
        <v>3609.0414564829712</v>
      </c>
      <c r="AJ650" s="8">
        <f t="shared" si="86"/>
        <v>0.39427601873729845</v>
      </c>
    </row>
    <row r="651" spans="1:36" x14ac:dyDescent="0.2">
      <c r="A651" t="s">
        <v>2473</v>
      </c>
      <c r="B651" t="str">
        <f>VLOOKUP(A651,Gene_Lookup!A:B,2,0)</f>
        <v xml:space="preserve">DNA replication and repair protein RecR  </v>
      </c>
      <c r="C651" s="2">
        <v>10</v>
      </c>
      <c r="D651" s="3">
        <v>14.6152</v>
      </c>
      <c r="E651" s="3">
        <v>11.5785</v>
      </c>
      <c r="I651" s="3">
        <v>12.562200000000001</v>
      </c>
      <c r="K651" s="3">
        <v>9.97532</v>
      </c>
      <c r="M651" s="3">
        <v>14.6152</v>
      </c>
      <c r="N651" s="3">
        <v>11.5785</v>
      </c>
      <c r="O651" s="3">
        <v>11.158799999999999</v>
      </c>
      <c r="P651" s="3">
        <v>11.0779</v>
      </c>
      <c r="Q651" s="3">
        <v>12.198600000000001</v>
      </c>
      <c r="R651" s="3">
        <v>12.562200000000001</v>
      </c>
      <c r="S651" s="3">
        <v>11.226699999999999</v>
      </c>
      <c r="T651" s="3">
        <v>9.97532</v>
      </c>
      <c r="W651" s="4">
        <v>0.26882600000000001</v>
      </c>
      <c r="Y651" s="9">
        <f t="shared" si="79"/>
        <v>25096.525100374507</v>
      </c>
      <c r="Z651" s="9">
        <f t="shared" si="80"/>
        <v>3058.2698609097438</v>
      </c>
      <c r="AA651" s="9">
        <f t="shared" si="81"/>
        <v>14077.397480642125</v>
      </c>
      <c r="AB651" s="9">
        <f t="shared" si="82"/>
        <v>15583.399725345498</v>
      </c>
      <c r="AC651" s="9">
        <f t="shared" si="83"/>
        <v>2286.3015754718936</v>
      </c>
      <c r="AD651" s="9">
        <f t="shared" si="84"/>
        <v>2161.6241761593278</v>
      </c>
      <c r="AJ651" s="8">
        <f t="shared" si="86"/>
        <v>0.39459752677137727</v>
      </c>
    </row>
    <row r="652" spans="1:36" x14ac:dyDescent="0.2">
      <c r="A652" t="s">
        <v>1126</v>
      </c>
      <c r="B652" t="str">
        <f>VLOOKUP(A652,Gene_Lookup!A:B,2,0)</f>
        <v xml:space="preserve">competence/damage-inducible protein cinA  </v>
      </c>
      <c r="C652" s="2">
        <v>26</v>
      </c>
      <c r="D652" s="3">
        <v>15.188599999999999</v>
      </c>
      <c r="E652" s="3">
        <v>17.351900000000001</v>
      </c>
      <c r="F652" s="3">
        <v>17.066199999999998</v>
      </c>
      <c r="G652" s="3">
        <v>17.9788</v>
      </c>
      <c r="H652" s="3">
        <v>15.663500000000001</v>
      </c>
      <c r="I652" s="3">
        <v>17.785499999999999</v>
      </c>
      <c r="J652" s="3">
        <v>17.828099999999999</v>
      </c>
      <c r="K652" s="3">
        <v>17.178999999999998</v>
      </c>
      <c r="M652" s="3">
        <v>15.188599999999999</v>
      </c>
      <c r="N652" s="3">
        <v>17.351900000000001</v>
      </c>
      <c r="O652" s="3">
        <v>17.066199999999998</v>
      </c>
      <c r="P652" s="3">
        <v>17.9788</v>
      </c>
      <c r="Q652" s="3">
        <v>15.663500000000001</v>
      </c>
      <c r="R652" s="3">
        <v>17.785499999999999</v>
      </c>
      <c r="S652" s="3">
        <v>17.828099999999999</v>
      </c>
      <c r="T652" s="3">
        <v>17.178999999999998</v>
      </c>
      <c r="W652" s="4">
        <v>0.65866100000000005</v>
      </c>
      <c r="Y652" s="9">
        <f t="shared" si="79"/>
        <v>37344.288728735613</v>
      </c>
      <c r="Z652" s="9">
        <f t="shared" si="80"/>
        <v>167279.36906378661</v>
      </c>
      <c r="AA652" s="9">
        <f t="shared" si="81"/>
        <v>102311.82889626111</v>
      </c>
      <c r="AB652" s="9">
        <f t="shared" si="82"/>
        <v>91877.97641893338</v>
      </c>
      <c r="AC652" s="9">
        <f t="shared" si="83"/>
        <v>137226.53959821846</v>
      </c>
      <c r="AD652" s="9">
        <f t="shared" si="84"/>
        <v>258320.03213991495</v>
      </c>
      <c r="AJ652" s="8">
        <f t="shared" si="86"/>
        <v>0.39487072973733206</v>
      </c>
    </row>
    <row r="653" spans="1:36" x14ac:dyDescent="0.2">
      <c r="A653" t="s">
        <v>17331</v>
      </c>
      <c r="B653" t="str">
        <f>VLOOKUP(A653,Gene_Lookup!A:B,2,0)</f>
        <v xml:space="preserve">glycoside hydrolase family 9  </v>
      </c>
      <c r="C653" s="2">
        <v>19</v>
      </c>
      <c r="G653" s="3">
        <v>16.579899999999999</v>
      </c>
      <c r="H653" s="3">
        <v>18.354800000000001</v>
      </c>
      <c r="I653" s="3">
        <v>18.514399999999998</v>
      </c>
      <c r="K653" s="3">
        <v>18.017299999999999</v>
      </c>
      <c r="M653" s="3">
        <v>11.4415</v>
      </c>
      <c r="N653" s="3">
        <v>10.8004</v>
      </c>
      <c r="O653" s="3">
        <v>12.472</v>
      </c>
      <c r="P653" s="3">
        <v>16.579899999999999</v>
      </c>
      <c r="Q653" s="3">
        <v>18.354800000000001</v>
      </c>
      <c r="R653" s="3">
        <v>18.514399999999998</v>
      </c>
      <c r="S653" s="3">
        <v>10.993399999999999</v>
      </c>
      <c r="T653" s="3">
        <v>18.017299999999999</v>
      </c>
      <c r="W653" s="4">
        <v>0.23719399999999999</v>
      </c>
      <c r="Y653" s="9">
        <f t="shared" si="79"/>
        <v>2781.2158477448011</v>
      </c>
      <c r="Z653" s="9">
        <f t="shared" si="80"/>
        <v>1783.3819435567134</v>
      </c>
      <c r="AA653" s="9">
        <f t="shared" si="81"/>
        <v>2282.298895650757</v>
      </c>
      <c r="AB653" s="9">
        <f t="shared" si="82"/>
        <v>705.57512014924453</v>
      </c>
      <c r="AC653" s="9">
        <f t="shared" si="83"/>
        <v>5681.278849562148</v>
      </c>
      <c r="AD653" s="9">
        <f t="shared" si="84"/>
        <v>97959.65007768276</v>
      </c>
      <c r="AJ653" s="8">
        <f t="shared" si="86"/>
        <v>0.39534418524137138</v>
      </c>
    </row>
    <row r="654" spans="1:36" x14ac:dyDescent="0.2">
      <c r="A654" t="s">
        <v>1817</v>
      </c>
      <c r="B654" t="str">
        <f>VLOOKUP(A654,Gene_Lookup!A:B,2,0)</f>
        <v xml:space="preserve">aspartate-ammonia ligase (EC 6.3.1.1)  </v>
      </c>
      <c r="C654" s="2">
        <v>20</v>
      </c>
      <c r="D654" s="3">
        <v>18.721399999999999</v>
      </c>
      <c r="E654" s="3">
        <v>19.155799999999999</v>
      </c>
      <c r="F654" s="3">
        <v>16.761399999999998</v>
      </c>
      <c r="G654" s="3">
        <v>18.868500000000001</v>
      </c>
      <c r="H654" s="3">
        <v>17.8337</v>
      </c>
      <c r="I654" s="3">
        <v>19.451899999999998</v>
      </c>
      <c r="J654" s="3">
        <v>18.545500000000001</v>
      </c>
      <c r="K654" s="3">
        <v>19.552499999999998</v>
      </c>
      <c r="M654" s="3">
        <v>18.721399999999999</v>
      </c>
      <c r="N654" s="3">
        <v>19.155799999999999</v>
      </c>
      <c r="O654" s="3">
        <v>16.761399999999998</v>
      </c>
      <c r="P654" s="3">
        <v>18.868500000000001</v>
      </c>
      <c r="Q654" s="3">
        <v>17.8337</v>
      </c>
      <c r="R654" s="3">
        <v>19.451899999999998</v>
      </c>
      <c r="S654" s="3">
        <v>18.545500000000001</v>
      </c>
      <c r="T654" s="3">
        <v>19.552499999999998</v>
      </c>
      <c r="W654" s="4">
        <v>0.64679699999999996</v>
      </c>
      <c r="Y654" s="9">
        <f t="shared" si="79"/>
        <v>432218.11089064</v>
      </c>
      <c r="Z654" s="9">
        <f t="shared" si="80"/>
        <v>584077.38486956153</v>
      </c>
      <c r="AA654" s="9">
        <f t="shared" si="81"/>
        <v>508147.74788010074</v>
      </c>
      <c r="AB654" s="9">
        <f t="shared" si="82"/>
        <v>107380.72241656123</v>
      </c>
      <c r="AC654" s="9">
        <f t="shared" si="83"/>
        <v>111092.35398445791</v>
      </c>
      <c r="AD654" s="9">
        <f t="shared" si="84"/>
        <v>478612.98073599674</v>
      </c>
      <c r="AJ654" s="8">
        <f t="shared" si="86"/>
        <v>0.39564851610523433</v>
      </c>
    </row>
    <row r="655" spans="1:36" x14ac:dyDescent="0.2">
      <c r="A655" t="s">
        <v>1074</v>
      </c>
      <c r="B655" t="str">
        <f>VLOOKUP(A655,Gene_Lookup!A:B,2,0)</f>
        <v xml:space="preserve">16S rRNA m(7)G-527 methyltransferase (EC 2.1.1.170)  </v>
      </c>
      <c r="C655" s="2">
        <v>12</v>
      </c>
      <c r="D655" s="3">
        <v>12.2125</v>
      </c>
      <c r="F655" s="3">
        <v>13.6843</v>
      </c>
      <c r="G655" s="3">
        <v>17.011399999999998</v>
      </c>
      <c r="I655" s="3">
        <v>14.295199999999999</v>
      </c>
      <c r="J655" s="3">
        <v>14.726000000000001</v>
      </c>
      <c r="K655" s="3">
        <v>17.704000000000001</v>
      </c>
      <c r="M655" s="3">
        <v>12.2125</v>
      </c>
      <c r="N655" s="3">
        <v>13.6563</v>
      </c>
      <c r="O655" s="3">
        <v>13.6843</v>
      </c>
      <c r="P655" s="3">
        <v>17.011399999999998</v>
      </c>
      <c r="Q655" s="3">
        <v>11.623900000000001</v>
      </c>
      <c r="R655" s="3">
        <v>14.295199999999999</v>
      </c>
      <c r="S655" s="3">
        <v>14.726000000000001</v>
      </c>
      <c r="T655" s="3">
        <v>17.704000000000001</v>
      </c>
      <c r="W655" s="4">
        <v>0.33486199999999999</v>
      </c>
      <c r="Y655" s="9">
        <f t="shared" si="79"/>
        <v>4746.0118915574913</v>
      </c>
      <c r="Z655" s="9">
        <f t="shared" si="80"/>
        <v>12910.882532461346</v>
      </c>
      <c r="AA655" s="9">
        <f t="shared" si="81"/>
        <v>8828.4472120094179</v>
      </c>
      <c r="AB655" s="9">
        <f t="shared" si="82"/>
        <v>5773.435397694072</v>
      </c>
      <c r="AC655" s="9">
        <f t="shared" si="83"/>
        <v>13163.905915559415</v>
      </c>
      <c r="AD655" s="9">
        <f t="shared" si="84"/>
        <v>132111.81778071829</v>
      </c>
      <c r="AJ655" s="8">
        <f t="shared" si="86"/>
        <v>0.3964991231383328</v>
      </c>
    </row>
    <row r="656" spans="1:36" x14ac:dyDescent="0.2">
      <c r="A656" t="s">
        <v>12714</v>
      </c>
      <c r="B656" t="str">
        <f>VLOOKUP(A656,Gene_Lookup!A:B,2,0)</f>
        <v xml:space="preserve">methyl-accepting chemotaxis sensory transducer with Cache sensor  </v>
      </c>
      <c r="C656" s="2">
        <v>4</v>
      </c>
      <c r="D656" s="3">
        <v>13.025</v>
      </c>
      <c r="E656" s="3">
        <v>17.1175</v>
      </c>
      <c r="G656" s="3">
        <v>12.3248</v>
      </c>
      <c r="I656" s="3">
        <v>15.1838</v>
      </c>
      <c r="K656" s="3">
        <v>16.756399999999999</v>
      </c>
      <c r="M656" s="3">
        <v>13.025</v>
      </c>
      <c r="N656" s="3">
        <v>17.1175</v>
      </c>
      <c r="O656" s="3">
        <v>11.0623</v>
      </c>
      <c r="P656" s="3">
        <v>12.3248</v>
      </c>
      <c r="Q656" s="3">
        <v>11.4374</v>
      </c>
      <c r="R656" s="3">
        <v>15.1838</v>
      </c>
      <c r="S656" s="3">
        <v>11.212999999999999</v>
      </c>
      <c r="T656" s="3">
        <v>16.756399999999999</v>
      </c>
      <c r="W656" s="4">
        <v>0.69811599999999996</v>
      </c>
      <c r="Y656" s="9">
        <f t="shared" si="79"/>
        <v>8335.1936377052116</v>
      </c>
      <c r="Z656" s="9">
        <f t="shared" si="80"/>
        <v>142193.8950418992</v>
      </c>
      <c r="AA656" s="9">
        <f t="shared" si="81"/>
        <v>75264.544339802203</v>
      </c>
      <c r="AB656" s="9">
        <f t="shared" si="82"/>
        <v>94652.395483730812</v>
      </c>
      <c r="AC656" s="9">
        <f t="shared" si="83"/>
        <v>2138.3762439697116</v>
      </c>
      <c r="AD656" s="9">
        <f t="shared" si="84"/>
        <v>5130.2022942545318</v>
      </c>
      <c r="AJ656" s="8">
        <f t="shared" si="86"/>
        <v>0.39664556525408357</v>
      </c>
    </row>
    <row r="657" spans="1:36" x14ac:dyDescent="0.2">
      <c r="A657" t="s">
        <v>1700</v>
      </c>
      <c r="B657" t="str">
        <f>VLOOKUP(A657,Gene_Lookup!A:B,2,0)</f>
        <v xml:space="preserve">Tetratricopeptide TPR_1 repeat-containing protein  </v>
      </c>
      <c r="C657" s="2">
        <v>15</v>
      </c>
      <c r="D657" s="3">
        <v>14.673299999999999</v>
      </c>
      <c r="E657" s="3">
        <v>11.272600000000001</v>
      </c>
      <c r="M657" s="3">
        <v>14.673299999999999</v>
      </c>
      <c r="N657" s="3">
        <v>11.272600000000001</v>
      </c>
      <c r="O657" s="3">
        <v>10.869199999999999</v>
      </c>
      <c r="P657" s="3">
        <v>10.529299999999999</v>
      </c>
      <c r="Q657" s="3">
        <v>10.2156</v>
      </c>
      <c r="R657" s="3">
        <v>11.8993</v>
      </c>
      <c r="S657" s="3">
        <v>11.467599999999999</v>
      </c>
      <c r="T657" s="3">
        <v>12.2418</v>
      </c>
      <c r="W657" s="4">
        <v>0.454073</v>
      </c>
      <c r="Y657" s="9">
        <f t="shared" si="79"/>
        <v>26127.835637107321</v>
      </c>
      <c r="Z657" s="9">
        <f t="shared" si="80"/>
        <v>2473.9489238759438</v>
      </c>
      <c r="AA657" s="9">
        <f t="shared" si="81"/>
        <v>14300.892280491633</v>
      </c>
      <c r="AB657" s="9">
        <f t="shared" si="82"/>
        <v>16725.823696344283</v>
      </c>
      <c r="AC657" s="9">
        <f t="shared" si="83"/>
        <v>1870.4893029290613</v>
      </c>
      <c r="AD657" s="9">
        <f t="shared" si="84"/>
        <v>1477.8662570452775</v>
      </c>
      <c r="AJ657" s="8">
        <f t="shared" si="86"/>
        <v>0.39754103838207189</v>
      </c>
    </row>
    <row r="658" spans="1:36" x14ac:dyDescent="0.2">
      <c r="A658" t="s">
        <v>2899</v>
      </c>
      <c r="B658" t="str">
        <f>VLOOKUP(A658,Gene_Lookup!A:B,2,0)</f>
        <v xml:space="preserve">ribose-5-phosphate isomerase (EC 5.3.1.6)  </v>
      </c>
      <c r="C658" s="2">
        <v>9</v>
      </c>
      <c r="D658" s="3">
        <v>14.489100000000001</v>
      </c>
      <c r="E658" s="3">
        <v>19.207100000000001</v>
      </c>
      <c r="F658" s="3">
        <v>10.938000000000001</v>
      </c>
      <c r="H658" s="3">
        <v>15.3355</v>
      </c>
      <c r="I658" s="3">
        <v>18.289000000000001</v>
      </c>
      <c r="M658" s="3">
        <v>14.489100000000001</v>
      </c>
      <c r="N658" s="3">
        <v>19.207100000000001</v>
      </c>
      <c r="O658" s="3">
        <v>10.938000000000001</v>
      </c>
      <c r="P658" s="3">
        <v>12.2241</v>
      </c>
      <c r="Q658" s="3">
        <v>15.3355</v>
      </c>
      <c r="R658" s="3">
        <v>18.289000000000001</v>
      </c>
      <c r="S658" s="3">
        <v>9.7402499999999996</v>
      </c>
      <c r="T658" s="3">
        <v>11.8233</v>
      </c>
      <c r="W658" s="4">
        <v>8.5913799999999999E-2</v>
      </c>
      <c r="Y658" s="9">
        <f t="shared" si="79"/>
        <v>22996.074670615002</v>
      </c>
      <c r="Z658" s="9">
        <f t="shared" si="80"/>
        <v>605219.9421748562</v>
      </c>
      <c r="AA658" s="9">
        <f t="shared" si="81"/>
        <v>314108.00842273561</v>
      </c>
      <c r="AB658" s="9">
        <f t="shared" si="82"/>
        <v>411694.44488090696</v>
      </c>
      <c r="AC658" s="9">
        <f t="shared" si="83"/>
        <v>1961.8513269200835</v>
      </c>
      <c r="AD658" s="9">
        <f t="shared" si="84"/>
        <v>4784.326061054383</v>
      </c>
      <c r="AE658" s="9">
        <f>2^Q658</f>
        <v>41347.14227724613</v>
      </c>
      <c r="AF658" s="9">
        <f>2^R658</f>
        <v>320285.73084509821</v>
      </c>
      <c r="AG658" s="9">
        <f>2^S658</f>
        <v>855.27822507668645</v>
      </c>
      <c r="AH658" s="9">
        <f>2^T658</f>
        <v>3623.8310992675783</v>
      </c>
      <c r="AJ658" s="8">
        <f t="shared" si="86"/>
        <v>0.39757026810209495</v>
      </c>
    </row>
    <row r="659" spans="1:36" x14ac:dyDescent="0.2">
      <c r="A659" t="s">
        <v>17134</v>
      </c>
      <c r="B659" t="str">
        <f>VLOOKUP(A659,Gene_Lookup!A:B,2,0)</f>
        <v xml:space="preserve">Dockerin type 1  </v>
      </c>
      <c r="C659" s="2">
        <v>31</v>
      </c>
      <c r="G659" s="3">
        <v>15.2075</v>
      </c>
      <c r="H659" s="3">
        <v>17.1631</v>
      </c>
      <c r="I659" s="3">
        <v>16.257999999999999</v>
      </c>
      <c r="K659" s="3">
        <v>14.648899999999999</v>
      </c>
      <c r="M659" s="3">
        <v>11.830399999999999</v>
      </c>
      <c r="N659" s="3">
        <v>11.964499999999999</v>
      </c>
      <c r="O659" s="3">
        <v>12.265000000000001</v>
      </c>
      <c r="P659" s="3">
        <v>15.2075</v>
      </c>
      <c r="Q659" s="3">
        <v>17.1631</v>
      </c>
      <c r="R659" s="3">
        <v>16.257999999999999</v>
      </c>
      <c r="S659" s="3">
        <v>12.917999999999999</v>
      </c>
      <c r="T659" s="3">
        <v>14.648899999999999</v>
      </c>
      <c r="W659" s="4">
        <v>7.5362600000000002E-2</v>
      </c>
      <c r="Y659" s="9">
        <f t="shared" si="79"/>
        <v>3641.7091782773277</v>
      </c>
      <c r="Z659" s="9">
        <f t="shared" si="80"/>
        <v>3996.4407912655597</v>
      </c>
      <c r="AA659" s="9">
        <f t="shared" si="81"/>
        <v>3819.0749847714437</v>
      </c>
      <c r="AB659" s="9">
        <f t="shared" si="82"/>
        <v>250.8331290452208</v>
      </c>
      <c r="AC659" s="9">
        <f t="shared" si="83"/>
        <v>4921.9012588619789</v>
      </c>
      <c r="AD659" s="9">
        <f t="shared" si="84"/>
        <v>37836.735502375028</v>
      </c>
      <c r="AJ659" s="8">
        <f t="shared" si="86"/>
        <v>0.3977305023592973</v>
      </c>
    </row>
    <row r="660" spans="1:36" x14ac:dyDescent="0.2">
      <c r="A660" t="s">
        <v>342</v>
      </c>
      <c r="B660" t="str">
        <f>VLOOKUP(A660,Gene_Lookup!A:B,2,0)</f>
        <v xml:space="preserve">4-hydroxy-3-methylbut-2-enyl diphosphate reductase (EC 1.17.1.2)  </v>
      </c>
      <c r="C660" s="2">
        <v>60</v>
      </c>
      <c r="D660" s="3">
        <v>20.787800000000001</v>
      </c>
      <c r="E660" s="3">
        <v>19.601400000000002</v>
      </c>
      <c r="F660" s="3">
        <v>19.738700000000001</v>
      </c>
      <c r="G660" s="3">
        <v>19.234500000000001</v>
      </c>
      <c r="H660" s="3">
        <v>19.6737</v>
      </c>
      <c r="I660" s="3">
        <v>18.772500000000001</v>
      </c>
      <c r="J660" s="3">
        <v>19.5854</v>
      </c>
      <c r="K660" s="3">
        <v>19.047499999999999</v>
      </c>
      <c r="M660" s="3">
        <v>20.787800000000001</v>
      </c>
      <c r="N660" s="3">
        <v>19.601400000000002</v>
      </c>
      <c r="O660" s="3">
        <v>19.738700000000001</v>
      </c>
      <c r="P660" s="3">
        <v>19.234500000000001</v>
      </c>
      <c r="Q660" s="3">
        <v>19.6737</v>
      </c>
      <c r="R660" s="3">
        <v>18.772500000000001</v>
      </c>
      <c r="S660" s="3">
        <v>19.5854</v>
      </c>
      <c r="T660" s="3">
        <v>19.047499999999999</v>
      </c>
      <c r="W660" s="4">
        <v>0.43974000000000002</v>
      </c>
      <c r="Y660" s="9">
        <f t="shared" si="79"/>
        <v>1810303.3032212106</v>
      </c>
      <c r="Z660" s="9">
        <f t="shared" si="80"/>
        <v>795443.53603596136</v>
      </c>
      <c r="AA660" s="9">
        <f t="shared" si="81"/>
        <v>1302873.4196285859</v>
      </c>
      <c r="AB660" s="9">
        <f t="shared" si="82"/>
        <v>717614.2233300911</v>
      </c>
      <c r="AC660" s="9">
        <f t="shared" si="83"/>
        <v>874864.46213000757</v>
      </c>
      <c r="AD660" s="9">
        <f t="shared" si="84"/>
        <v>616824.26739336655</v>
      </c>
      <c r="AJ660" s="8">
        <f t="shared" si="86"/>
        <v>0.39883097985211258</v>
      </c>
    </row>
    <row r="661" spans="1:36" x14ac:dyDescent="0.2">
      <c r="A661" t="s">
        <v>457</v>
      </c>
      <c r="B661" t="str">
        <f>VLOOKUP(A661,Gene_Lookup!A:B,2,0)</f>
        <v xml:space="preserve">hypothetical protein  </v>
      </c>
      <c r="C661" s="2">
        <v>25</v>
      </c>
      <c r="D661" s="3">
        <v>18.904900000000001</v>
      </c>
      <c r="E661" s="3">
        <v>18.817</v>
      </c>
      <c r="F661" s="3">
        <v>18.877199999999998</v>
      </c>
      <c r="G661" s="3">
        <v>19.150400000000001</v>
      </c>
      <c r="H661" s="3">
        <v>17.438800000000001</v>
      </c>
      <c r="I661" s="3">
        <v>19.292100000000001</v>
      </c>
      <c r="J661" s="3">
        <v>19.4221</v>
      </c>
      <c r="K661" s="3">
        <v>19.357399999999998</v>
      </c>
      <c r="M661" s="3">
        <v>18.904900000000001</v>
      </c>
      <c r="N661" s="3">
        <v>18.817</v>
      </c>
      <c r="O661" s="3">
        <v>18.877199999999998</v>
      </c>
      <c r="P661" s="3">
        <v>19.150400000000001</v>
      </c>
      <c r="Q661" s="3">
        <v>17.438800000000001</v>
      </c>
      <c r="R661" s="3">
        <v>19.292100000000001</v>
      </c>
      <c r="S661" s="3">
        <v>19.4221</v>
      </c>
      <c r="T661" s="3">
        <v>19.357399999999998</v>
      </c>
      <c r="W661" s="4">
        <v>0.54771800000000004</v>
      </c>
      <c r="Y661" s="9">
        <f t="shared" si="79"/>
        <v>490842.28028950613</v>
      </c>
      <c r="Z661" s="9">
        <f t="shared" si="80"/>
        <v>461829.24242228584</v>
      </c>
      <c r="AA661" s="9">
        <f t="shared" si="81"/>
        <v>476335.76135589601</v>
      </c>
      <c r="AB661" s="9">
        <f t="shared" si="82"/>
        <v>20515.315818733558</v>
      </c>
      <c r="AC661" s="9">
        <f t="shared" si="83"/>
        <v>481507.91912511288</v>
      </c>
      <c r="AD661" s="9">
        <f t="shared" si="84"/>
        <v>581895.27263475</v>
      </c>
      <c r="AJ661" s="8">
        <f t="shared" si="86"/>
        <v>0.400356650249859</v>
      </c>
    </row>
    <row r="662" spans="1:36" x14ac:dyDescent="0.2">
      <c r="A662" t="s">
        <v>4104</v>
      </c>
      <c r="B662" t="str">
        <f>VLOOKUP(A662,Gene_Lookup!A:B,2,0)</f>
        <v xml:space="preserve">protein of unknown function UPF0027  </v>
      </c>
      <c r="C662" s="2">
        <v>20</v>
      </c>
      <c r="D662" s="3">
        <v>11.6877</v>
      </c>
      <c r="E662" s="3">
        <v>15.388299999999999</v>
      </c>
      <c r="F662" s="3">
        <v>15.0716</v>
      </c>
      <c r="G662" s="3">
        <v>15.972</v>
      </c>
      <c r="H662" s="3">
        <v>15.1736</v>
      </c>
      <c r="I662" s="3">
        <v>16.814</v>
      </c>
      <c r="J662" s="3">
        <v>15.7294</v>
      </c>
      <c r="K662" s="3">
        <v>16.369499999999999</v>
      </c>
      <c r="M662" s="3">
        <v>11.6877</v>
      </c>
      <c r="N662" s="3">
        <v>15.388299999999999</v>
      </c>
      <c r="O662" s="3">
        <v>15.0716</v>
      </c>
      <c r="P662" s="3">
        <v>15.972</v>
      </c>
      <c r="Q662" s="3">
        <v>15.1736</v>
      </c>
      <c r="R662" s="3">
        <v>16.814</v>
      </c>
      <c r="S662" s="3">
        <v>15.7294</v>
      </c>
      <c r="T662" s="3">
        <v>16.369499999999999</v>
      </c>
      <c r="W662" s="4">
        <v>0.39735599999999999</v>
      </c>
      <c r="Y662" s="9">
        <f t="shared" si="79"/>
        <v>3298.741470805704</v>
      </c>
      <c r="Z662" s="9">
        <f t="shared" si="80"/>
        <v>42888.403711071507</v>
      </c>
      <c r="AA662" s="9">
        <f t="shared" si="81"/>
        <v>23093.572590938606</v>
      </c>
      <c r="AB662" s="9">
        <f t="shared" si="82"/>
        <v>27994.118634976952</v>
      </c>
      <c r="AC662" s="9">
        <f t="shared" si="83"/>
        <v>34435.285072996652</v>
      </c>
      <c r="AD662" s="9">
        <f t="shared" si="84"/>
        <v>64276.332805393606</v>
      </c>
      <c r="AJ662" s="8">
        <f t="shared" si="86"/>
        <v>0.40043365860317781</v>
      </c>
    </row>
    <row r="663" spans="1:36" x14ac:dyDescent="0.2">
      <c r="A663" t="s">
        <v>1188</v>
      </c>
      <c r="B663" t="str">
        <f>VLOOKUP(A663,Gene_Lookup!A:B,2,0)</f>
        <v xml:space="preserve">UDP-N-acetylmuramate--L-alanine ligase (EC 6.3.2.8)  </v>
      </c>
      <c r="C663" s="2">
        <v>13</v>
      </c>
      <c r="D663" s="3">
        <v>13.2753</v>
      </c>
      <c r="E663" s="3">
        <v>11.8924</v>
      </c>
      <c r="M663" s="3">
        <v>13.2753</v>
      </c>
      <c r="N663" s="3">
        <v>11.8924</v>
      </c>
      <c r="O663" s="3">
        <v>12.0304</v>
      </c>
      <c r="P663" s="3">
        <v>11.5124</v>
      </c>
      <c r="Q663" s="3">
        <v>10.9084</v>
      </c>
      <c r="R663" s="3">
        <v>12.0677</v>
      </c>
      <c r="S663" s="3">
        <v>11.0427</v>
      </c>
      <c r="T663" s="3">
        <v>11.0801</v>
      </c>
      <c r="W663" s="4">
        <v>0.27553</v>
      </c>
      <c r="Y663" s="9">
        <f t="shared" si="79"/>
        <v>9914.3329921357781</v>
      </c>
      <c r="Z663" s="9">
        <f t="shared" si="80"/>
        <v>3801.623647404851</v>
      </c>
      <c r="AA663" s="9">
        <f t="shared" si="81"/>
        <v>6857.9783197703146</v>
      </c>
      <c r="AB663" s="9">
        <f t="shared" si="82"/>
        <v>4322.3382290816144</v>
      </c>
      <c r="AC663" s="9">
        <f t="shared" si="83"/>
        <v>4183.2253424647779</v>
      </c>
      <c r="AD663" s="9">
        <f t="shared" si="84"/>
        <v>2921.3105161470617</v>
      </c>
      <c r="AE663" s="9">
        <f>2^Q663</f>
        <v>1922.0098308434719</v>
      </c>
      <c r="AF663" s="9">
        <f>2^R663</f>
        <v>4292.7903462415534</v>
      </c>
      <c r="AG663" s="9">
        <f>2^S663</f>
        <v>2109.521388761199</v>
      </c>
      <c r="AH663" s="9">
        <f>2^T663</f>
        <v>2164.9230028966658</v>
      </c>
      <c r="AJ663" s="8">
        <f t="shared" si="86"/>
        <v>0.40051092071985295</v>
      </c>
    </row>
    <row r="664" spans="1:36" x14ac:dyDescent="0.2">
      <c r="A664" t="s">
        <v>4077</v>
      </c>
      <c r="B664" t="str">
        <f>VLOOKUP(A664,Gene_Lookup!A:B,2,0)</f>
        <v xml:space="preserve">response regulator receiver modulated CheB methylesterase  </v>
      </c>
      <c r="C664" s="2">
        <v>7</v>
      </c>
      <c r="D664" s="3">
        <v>13.9918</v>
      </c>
      <c r="E664" s="3">
        <v>17.206299999999999</v>
      </c>
      <c r="F664" s="3">
        <v>14.333</v>
      </c>
      <c r="M664" s="3">
        <v>13.9918</v>
      </c>
      <c r="N664" s="3">
        <v>17.206299999999999</v>
      </c>
      <c r="O664" s="3">
        <v>14.333</v>
      </c>
      <c r="P664" s="3">
        <v>11.403499999999999</v>
      </c>
      <c r="Q664" s="3">
        <v>11.7079</v>
      </c>
      <c r="R664" s="3">
        <v>12.071999999999999</v>
      </c>
      <c r="S664" s="3">
        <v>12.1479</v>
      </c>
      <c r="T664" s="3">
        <v>11.6625</v>
      </c>
      <c r="W664" s="4">
        <v>0.19469600000000001</v>
      </c>
      <c r="Y664" s="9">
        <f t="shared" si="79"/>
        <v>16291.140655349469</v>
      </c>
      <c r="Z664" s="9">
        <f t="shared" si="80"/>
        <v>151221.10750248711</v>
      </c>
      <c r="AA664" s="9">
        <f t="shared" si="81"/>
        <v>83756.124078918292</v>
      </c>
      <c r="AB664" s="9">
        <f t="shared" si="82"/>
        <v>95409.89454288705</v>
      </c>
      <c r="AC664" s="9">
        <f t="shared" si="83"/>
        <v>20637.777591458198</v>
      </c>
      <c r="AD664" s="9">
        <f t="shared" si="84"/>
        <v>2708.9161074435433</v>
      </c>
      <c r="AJ664" s="8">
        <f t="shared" si="86"/>
        <v>0.40055144466734194</v>
      </c>
    </row>
    <row r="665" spans="1:36" x14ac:dyDescent="0.2">
      <c r="A665" t="s">
        <v>1927</v>
      </c>
      <c r="B665" t="str">
        <f>VLOOKUP(A665,Gene_Lookup!A:B,2,0)</f>
        <v xml:space="preserve">DNA polymerase III, beta subunit (EC 2.7.7.7)  </v>
      </c>
      <c r="C665" s="2">
        <v>20</v>
      </c>
      <c r="D665" s="3">
        <v>18.750699999999998</v>
      </c>
      <c r="E665" s="3">
        <v>19.4984</v>
      </c>
      <c r="F665" s="3">
        <v>19.010000000000002</v>
      </c>
      <c r="G665" s="3">
        <v>16.7669</v>
      </c>
      <c r="H665" s="3">
        <v>19.106000000000002</v>
      </c>
      <c r="I665" s="3">
        <v>17.855399999999999</v>
      </c>
      <c r="J665" s="3">
        <v>19.864899999999999</v>
      </c>
      <c r="K665" s="3">
        <v>18.752199999999998</v>
      </c>
      <c r="M665" s="3">
        <v>18.750699999999998</v>
      </c>
      <c r="N665" s="3">
        <v>19.4984</v>
      </c>
      <c r="O665" s="3">
        <v>19.010000000000002</v>
      </c>
      <c r="P665" s="3">
        <v>16.7669</v>
      </c>
      <c r="Q665" s="3">
        <v>19.106000000000002</v>
      </c>
      <c r="R665" s="3">
        <v>17.855399999999999</v>
      </c>
      <c r="S665" s="3">
        <v>19.864899999999999</v>
      </c>
      <c r="T665" s="3">
        <v>18.752199999999998</v>
      </c>
      <c r="W665" s="4">
        <v>0.55546300000000004</v>
      </c>
      <c r="Y665" s="9">
        <f t="shared" si="79"/>
        <v>441085.86404441542</v>
      </c>
      <c r="Z665" s="9">
        <f t="shared" si="80"/>
        <v>740633.35587052302</v>
      </c>
      <c r="AA665" s="9">
        <f t="shared" si="81"/>
        <v>590859.60995746916</v>
      </c>
      <c r="AB665" s="9">
        <f t="shared" si="82"/>
        <v>211812.0627576629</v>
      </c>
      <c r="AC665" s="9">
        <f t="shared" si="83"/>
        <v>527934.7114281375</v>
      </c>
      <c r="AD665" s="9">
        <f t="shared" si="84"/>
        <v>111516.68073869852</v>
      </c>
      <c r="AE665" s="9">
        <f>2^Q665</f>
        <v>564259.78254264791</v>
      </c>
      <c r="AF665" s="9">
        <f>2^R665</f>
        <v>237143.36854023309</v>
      </c>
      <c r="AG665" s="9">
        <f>2^S665</f>
        <v>954840.34464543092</v>
      </c>
      <c r="AH665" s="9">
        <f>2^T665</f>
        <v>441544.70867279626</v>
      </c>
      <c r="AJ665" s="8">
        <f t="shared" si="86"/>
        <v>0.40128208251078901</v>
      </c>
    </row>
    <row r="666" spans="1:36" x14ac:dyDescent="0.2">
      <c r="A666" t="s">
        <v>14730</v>
      </c>
      <c r="B666" t="str">
        <f>VLOOKUP(A666,Gene_Lookup!A:B,2,0)</f>
        <v xml:space="preserve">Spore coat protein CotH  </v>
      </c>
      <c r="C666" s="2">
        <v>18</v>
      </c>
      <c r="F666" s="3">
        <v>16.466000000000001</v>
      </c>
      <c r="G666" s="3">
        <v>12.8347</v>
      </c>
      <c r="H666" s="3">
        <v>15.524699999999999</v>
      </c>
      <c r="K666" s="3">
        <v>15.123100000000001</v>
      </c>
      <c r="M666" s="3">
        <v>11.1067</v>
      </c>
      <c r="N666" s="3">
        <v>12.8896</v>
      </c>
      <c r="O666" s="3">
        <v>16.466000000000001</v>
      </c>
      <c r="P666" s="3">
        <v>12.8347</v>
      </c>
      <c r="Q666" s="3">
        <v>15.524699999999999</v>
      </c>
      <c r="R666" s="3">
        <v>11.119400000000001</v>
      </c>
      <c r="S666" s="3">
        <v>12.9329</v>
      </c>
      <c r="T666" s="3">
        <v>15.123100000000001</v>
      </c>
      <c r="W666" s="4">
        <v>0.69583799999999996</v>
      </c>
      <c r="Y666" s="9">
        <f t="shared" si="79"/>
        <v>2205.2094903403458</v>
      </c>
      <c r="Z666" s="9">
        <f t="shared" si="80"/>
        <v>7588.5051309308747</v>
      </c>
      <c r="AA666" s="9">
        <f t="shared" si="81"/>
        <v>4896.8573106356107</v>
      </c>
      <c r="AB666" s="9">
        <f t="shared" si="82"/>
        <v>3806.5648525935412</v>
      </c>
      <c r="AC666" s="9">
        <f t="shared" si="83"/>
        <v>90523.202233555916</v>
      </c>
      <c r="AD666" s="9">
        <f t="shared" si="84"/>
        <v>7305.1592079855254</v>
      </c>
      <c r="AJ666" s="8">
        <f t="shared" si="86"/>
        <v>0.40181021042774012</v>
      </c>
    </row>
    <row r="667" spans="1:36" x14ac:dyDescent="0.2">
      <c r="A667" t="s">
        <v>5198</v>
      </c>
      <c r="B667" t="str">
        <f>VLOOKUP(A667,Gene_Lookup!A:B,2,0)</f>
        <v xml:space="preserve">hypothetical protein  </v>
      </c>
      <c r="C667" s="2">
        <v>6</v>
      </c>
      <c r="D667" s="3">
        <v>14.293900000000001</v>
      </c>
      <c r="E667" s="3">
        <v>17.404199999999999</v>
      </c>
      <c r="F667" s="3">
        <v>14.6097</v>
      </c>
      <c r="I667" s="3">
        <v>18.325099999999999</v>
      </c>
      <c r="K667" s="3">
        <v>17.898299999999999</v>
      </c>
      <c r="M667" s="3">
        <v>14.293900000000001</v>
      </c>
      <c r="N667" s="3">
        <v>17.404199999999999</v>
      </c>
      <c r="O667" s="3">
        <v>14.6097</v>
      </c>
      <c r="P667" s="3">
        <v>12.4871</v>
      </c>
      <c r="Q667" s="3">
        <v>10.2201</v>
      </c>
      <c r="R667" s="3">
        <v>18.325099999999999</v>
      </c>
      <c r="S667" s="3">
        <v>10.918200000000001</v>
      </c>
      <c r="T667" s="3">
        <v>17.898299999999999</v>
      </c>
      <c r="W667" s="4">
        <v>0.94644099999999998</v>
      </c>
      <c r="Y667" s="9">
        <f t="shared" si="79"/>
        <v>20085.962846006449</v>
      </c>
      <c r="Z667" s="9">
        <f t="shared" si="80"/>
        <v>173454.77124210485</v>
      </c>
      <c r="AA667" s="9">
        <f t="shared" si="81"/>
        <v>96770.367044055645</v>
      </c>
      <c r="AB667" s="9">
        <f t="shared" si="82"/>
        <v>108448.1244393815</v>
      </c>
      <c r="AC667" s="9">
        <f t="shared" si="83"/>
        <v>25001.031520687469</v>
      </c>
      <c r="AD667" s="9">
        <f t="shared" si="84"/>
        <v>5741.0543572076276</v>
      </c>
      <c r="AJ667" s="8">
        <f t="shared" si="86"/>
        <v>0.40270657884918626</v>
      </c>
    </row>
    <row r="668" spans="1:36" x14ac:dyDescent="0.2">
      <c r="A668" t="s">
        <v>5552</v>
      </c>
      <c r="B668" t="str">
        <f>VLOOKUP(A668,Gene_Lookup!A:B,2,0)</f>
        <v xml:space="preserve">extracellular solute-binding protein family 3  </v>
      </c>
      <c r="C668" s="2">
        <v>25</v>
      </c>
      <c r="D668" s="3">
        <v>18.011099999999999</v>
      </c>
      <c r="E668" s="3">
        <v>21.553000000000001</v>
      </c>
      <c r="F668" s="3">
        <v>18.3035</v>
      </c>
      <c r="G668" s="3">
        <v>16.034700000000001</v>
      </c>
      <c r="H668" s="3">
        <v>21.906600000000001</v>
      </c>
      <c r="I668" s="3">
        <v>16.203800000000001</v>
      </c>
      <c r="J668" s="3">
        <v>19.921399999999998</v>
      </c>
      <c r="K668" s="3">
        <v>16.134</v>
      </c>
      <c r="M668" s="3">
        <v>18.011099999999999</v>
      </c>
      <c r="N668" s="3">
        <v>21.553000000000001</v>
      </c>
      <c r="O668" s="3">
        <v>18.3035</v>
      </c>
      <c r="P668" s="3">
        <v>16.034700000000001</v>
      </c>
      <c r="Q668" s="3">
        <v>21.906600000000001</v>
      </c>
      <c r="R668" s="3">
        <v>16.203800000000001</v>
      </c>
      <c r="S668" s="3">
        <v>19.921399999999998</v>
      </c>
      <c r="T668" s="3">
        <v>16.134</v>
      </c>
      <c r="W668" s="4">
        <v>0.80795899999999998</v>
      </c>
      <c r="Y668" s="9">
        <f t="shared" si="79"/>
        <v>264168.69751324959</v>
      </c>
      <c r="Z668" s="9">
        <f t="shared" si="80"/>
        <v>3076801.62698719</v>
      </c>
      <c r="AA668" s="9">
        <f t="shared" si="81"/>
        <v>1670485.1622502198</v>
      </c>
      <c r="AB668" s="9">
        <f t="shared" si="82"/>
        <v>1988831.8174196079</v>
      </c>
      <c r="AC668" s="9">
        <f t="shared" si="83"/>
        <v>323521.0367424374</v>
      </c>
      <c r="AD668" s="9">
        <f t="shared" si="84"/>
        <v>67131.39492163535</v>
      </c>
      <c r="AJ668" s="8">
        <f t="shared" si="86"/>
        <v>0.40585434205444904</v>
      </c>
    </row>
    <row r="669" spans="1:36" x14ac:dyDescent="0.2">
      <c r="A669" t="s">
        <v>3355</v>
      </c>
      <c r="B669" t="str">
        <f>VLOOKUP(A669,Gene_Lookup!A:B,2,0)</f>
        <v xml:space="preserve">S-layer domain-containing protein  </v>
      </c>
      <c r="C669" s="2">
        <v>14</v>
      </c>
      <c r="D669" s="3">
        <v>12.539300000000001</v>
      </c>
      <c r="E669" s="3">
        <v>16.679500000000001</v>
      </c>
      <c r="M669" s="3">
        <v>12.539300000000001</v>
      </c>
      <c r="N669" s="3">
        <v>16.679500000000001</v>
      </c>
      <c r="O669" s="3">
        <v>12.267799999999999</v>
      </c>
      <c r="P669" s="3">
        <v>11.3392</v>
      </c>
      <c r="Q669" s="3">
        <v>12.1294</v>
      </c>
      <c r="R669" s="3">
        <v>12.2645</v>
      </c>
      <c r="S669" s="3">
        <v>12.1013</v>
      </c>
      <c r="T669" s="3">
        <v>11.870799999999999</v>
      </c>
      <c r="W669" s="4">
        <v>0.33554899999999999</v>
      </c>
      <c r="Y669" s="9">
        <f t="shared" si="79"/>
        <v>5952.5825190931691</v>
      </c>
      <c r="Z669" s="9">
        <f t="shared" si="80"/>
        <v>104961.44782525442</v>
      </c>
      <c r="AA669" s="9">
        <f t="shared" si="81"/>
        <v>55457.015172173793</v>
      </c>
      <c r="AB669" s="9">
        <f t="shared" si="82"/>
        <v>70009.840055572131</v>
      </c>
      <c r="AC669" s="9">
        <f t="shared" si="83"/>
        <v>4931.4630201972659</v>
      </c>
      <c r="AD669" s="9">
        <f t="shared" si="84"/>
        <v>2590.8324434872493</v>
      </c>
      <c r="AJ669" s="8">
        <f t="shared" si="86"/>
        <v>0.40609192617837697</v>
      </c>
    </row>
    <row r="670" spans="1:36" x14ac:dyDescent="0.2">
      <c r="A670" t="s">
        <v>412</v>
      </c>
      <c r="B670" t="str">
        <f>VLOOKUP(A670,Gene_Lookup!A:B,2,0)</f>
        <v xml:space="preserve">von Willebrand factor type A  </v>
      </c>
      <c r="C670" s="2">
        <v>29</v>
      </c>
      <c r="D670" s="3">
        <v>18.002500000000001</v>
      </c>
      <c r="E670" s="3">
        <v>17.337700000000002</v>
      </c>
      <c r="F670" s="3">
        <v>17.577400000000001</v>
      </c>
      <c r="G670" s="3">
        <v>15.699199999999999</v>
      </c>
      <c r="H670" s="3">
        <v>19.2118</v>
      </c>
      <c r="I670" s="3">
        <v>18.294899999999998</v>
      </c>
      <c r="J670" s="3">
        <v>17.957999999999998</v>
      </c>
      <c r="K670" s="3">
        <v>17.917200000000001</v>
      </c>
      <c r="M670" s="3">
        <v>18.002500000000001</v>
      </c>
      <c r="N670" s="3">
        <v>17.337700000000002</v>
      </c>
      <c r="O670" s="3">
        <v>17.577400000000001</v>
      </c>
      <c r="P670" s="3">
        <v>15.699199999999999</v>
      </c>
      <c r="Q670" s="3">
        <v>19.2118</v>
      </c>
      <c r="R670" s="3">
        <v>18.294899999999998</v>
      </c>
      <c r="S670" s="3">
        <v>17.957999999999998</v>
      </c>
      <c r="T670" s="3">
        <v>17.917200000000001</v>
      </c>
      <c r="W670" s="4">
        <v>0.19552600000000001</v>
      </c>
      <c r="Y670" s="9">
        <f t="shared" si="79"/>
        <v>262598.65475080413</v>
      </c>
      <c r="Z670" s="9">
        <f t="shared" si="80"/>
        <v>165640.96646826889</v>
      </c>
      <c r="AA670" s="9">
        <f t="shared" si="81"/>
        <v>214119.81060953651</v>
      </c>
      <c r="AB670" s="9">
        <f t="shared" si="82"/>
        <v>68559.4388727521</v>
      </c>
      <c r="AC670" s="9">
        <f t="shared" si="83"/>
        <v>195580.09186553516</v>
      </c>
      <c r="AD670" s="9">
        <f t="shared" si="84"/>
        <v>53202.263267483402</v>
      </c>
      <c r="AJ670" s="8">
        <f t="shared" si="86"/>
        <v>0.40689262833837414</v>
      </c>
    </row>
    <row r="671" spans="1:36" x14ac:dyDescent="0.2">
      <c r="A671" t="s">
        <v>237</v>
      </c>
      <c r="B671" t="str">
        <f>VLOOKUP(A671,Gene_Lookup!A:B,2,0)</f>
        <v xml:space="preserve">DNA gyrase subunit B domain protein  </v>
      </c>
      <c r="C671" s="2">
        <v>17</v>
      </c>
      <c r="D671" s="3">
        <v>13.6112</v>
      </c>
      <c r="E671" s="3">
        <v>17.593599999999999</v>
      </c>
      <c r="F671" s="3">
        <v>13.2012</v>
      </c>
      <c r="H671" s="3">
        <v>17.0625</v>
      </c>
      <c r="I671" s="3">
        <v>17.401199999999999</v>
      </c>
      <c r="K671" s="3">
        <v>15.5969</v>
      </c>
      <c r="M671" s="3">
        <v>13.6112</v>
      </c>
      <c r="N671" s="3">
        <v>17.593599999999999</v>
      </c>
      <c r="O671" s="3">
        <v>13.2012</v>
      </c>
      <c r="P671" s="3">
        <v>12.97</v>
      </c>
      <c r="Q671" s="3">
        <v>17.0625</v>
      </c>
      <c r="R671" s="3">
        <v>17.401199999999999</v>
      </c>
      <c r="S671" s="3">
        <v>11.2425</v>
      </c>
      <c r="T671" s="3">
        <v>15.5969</v>
      </c>
      <c r="W671" s="4">
        <v>0.29724099999999998</v>
      </c>
      <c r="Y671" s="9">
        <f t="shared" si="79"/>
        <v>12513.519565217552</v>
      </c>
      <c r="Z671" s="9">
        <f t="shared" si="80"/>
        <v>197788.63428929041</v>
      </c>
      <c r="AA671" s="9">
        <f t="shared" si="81"/>
        <v>105151.07692725398</v>
      </c>
      <c r="AB671" s="9">
        <f t="shared" si="82"/>
        <v>131009.29000650748</v>
      </c>
      <c r="AC671" s="9">
        <f t="shared" si="83"/>
        <v>9417.9673121042415</v>
      </c>
      <c r="AD671" s="9">
        <f t="shared" si="84"/>
        <v>8023.4110778321001</v>
      </c>
      <c r="AJ671" s="8">
        <f t="shared" si="86"/>
        <v>0.40722139691739812</v>
      </c>
    </row>
    <row r="672" spans="1:36" x14ac:dyDescent="0.2">
      <c r="A672" t="s">
        <v>2319</v>
      </c>
      <c r="B672" t="str">
        <f>VLOOKUP(A672,Gene_Lookup!A:B,2,0)</f>
        <v xml:space="preserve">two component transcriptional regulator, winged helix family  </v>
      </c>
      <c r="C672" s="2">
        <v>7</v>
      </c>
      <c r="D672" s="3">
        <v>17.375900000000001</v>
      </c>
      <c r="E672" s="3">
        <v>17.455100000000002</v>
      </c>
      <c r="F672" s="3">
        <v>13.405099999999999</v>
      </c>
      <c r="G672" s="3">
        <v>17.3887</v>
      </c>
      <c r="H672" s="3">
        <v>17.7941</v>
      </c>
      <c r="I672" s="3">
        <v>18.7864</v>
      </c>
      <c r="J672" s="3">
        <v>18.162400000000002</v>
      </c>
      <c r="K672" s="3">
        <v>17.2316</v>
      </c>
      <c r="M672" s="3">
        <v>17.375900000000001</v>
      </c>
      <c r="N672" s="3">
        <v>17.455100000000002</v>
      </c>
      <c r="O672" s="3">
        <v>13.405099999999999</v>
      </c>
      <c r="P672" s="3">
        <v>17.3887</v>
      </c>
      <c r="Q672" s="3">
        <v>17.7941</v>
      </c>
      <c r="R672" s="3">
        <v>18.7864</v>
      </c>
      <c r="S672" s="3">
        <v>18.162400000000002</v>
      </c>
      <c r="T672" s="3">
        <v>17.2316</v>
      </c>
      <c r="W672" s="4">
        <v>0.35964299999999999</v>
      </c>
      <c r="Y672" s="9">
        <f t="shared" si="79"/>
        <v>170085.42582831616</v>
      </c>
      <c r="Z672" s="9">
        <f t="shared" si="80"/>
        <v>179683.69810753549</v>
      </c>
      <c r="AA672" s="9">
        <f t="shared" si="81"/>
        <v>174884.56196792581</v>
      </c>
      <c r="AB672" s="9">
        <f t="shared" si="82"/>
        <v>6787.0034163108439</v>
      </c>
      <c r="AC672" s="9">
        <f t="shared" si="83"/>
        <v>10847.688232352057</v>
      </c>
      <c r="AD672" s="9">
        <f t="shared" si="84"/>
        <v>171601.18620054924</v>
      </c>
      <c r="AJ672" s="8">
        <f t="shared" si="86"/>
        <v>0.40792897615482504</v>
      </c>
    </row>
    <row r="673" spans="1:36" x14ac:dyDescent="0.2">
      <c r="A673" t="s">
        <v>3452</v>
      </c>
      <c r="B673" t="str">
        <f>VLOOKUP(A673,Gene_Lookup!A:B,2,0)</f>
        <v xml:space="preserve">stage IV sporulation protein A  </v>
      </c>
      <c r="C673" s="2">
        <v>9</v>
      </c>
      <c r="D673" s="3">
        <v>13.4785</v>
      </c>
      <c r="H673" s="3">
        <v>13.2737</v>
      </c>
      <c r="I673" s="3">
        <v>10.113200000000001</v>
      </c>
      <c r="M673" s="3">
        <v>13.4785</v>
      </c>
      <c r="N673" s="3">
        <v>11.947900000000001</v>
      </c>
      <c r="O673" s="3">
        <v>12.3026</v>
      </c>
      <c r="P673" s="3">
        <v>10.9704</v>
      </c>
      <c r="Q673" s="3">
        <v>13.2737</v>
      </c>
      <c r="R673" s="3">
        <v>10.113200000000001</v>
      </c>
      <c r="S673" s="3">
        <v>11.521800000000001</v>
      </c>
      <c r="T673" s="3">
        <v>12.567399999999999</v>
      </c>
      <c r="W673" s="4">
        <v>0.852773</v>
      </c>
      <c r="Y673" s="9">
        <f t="shared" si="79"/>
        <v>11413.86670900591</v>
      </c>
      <c r="Z673" s="9">
        <f t="shared" si="80"/>
        <v>3950.7203115012244</v>
      </c>
      <c r="AA673" s="9">
        <f t="shared" si="81"/>
        <v>7682.2935102535666</v>
      </c>
      <c r="AB673" s="9">
        <f t="shared" si="82"/>
        <v>5277.241426663516</v>
      </c>
      <c r="AC673" s="9">
        <f t="shared" si="83"/>
        <v>5051.8636993152004</v>
      </c>
      <c r="AD673" s="9">
        <f t="shared" si="84"/>
        <v>2006.4089870392997</v>
      </c>
      <c r="AJ673" s="8">
        <f t="shared" si="86"/>
        <v>0.41109450325705543</v>
      </c>
    </row>
    <row r="674" spans="1:36" x14ac:dyDescent="0.2">
      <c r="A674" t="s">
        <v>14350</v>
      </c>
      <c r="B674" t="str">
        <f>VLOOKUP(A674,Gene_Lookup!A:B,2,0)</f>
        <v xml:space="preserve">protein of unknown function DUF147  </v>
      </c>
      <c r="C674" s="2">
        <v>5</v>
      </c>
      <c r="F674" s="3">
        <v>18.3841</v>
      </c>
      <c r="G674" s="3">
        <v>13.3048</v>
      </c>
      <c r="I674" s="3">
        <v>15.587999999999999</v>
      </c>
      <c r="M674" s="3">
        <v>11.5563</v>
      </c>
      <c r="N674" s="3">
        <v>12.9214</v>
      </c>
      <c r="O674" s="3">
        <v>18.3841</v>
      </c>
      <c r="P674" s="3">
        <v>13.3048</v>
      </c>
      <c r="Q674" s="3">
        <v>12.2995</v>
      </c>
      <c r="R674" s="3">
        <v>15.587999999999999</v>
      </c>
      <c r="S674" s="3">
        <v>11.819900000000001</v>
      </c>
      <c r="T674" s="3">
        <v>11.7483</v>
      </c>
      <c r="W674" s="4">
        <v>0.361425</v>
      </c>
      <c r="Y674" s="9">
        <f t="shared" si="79"/>
        <v>3011.5698381606826</v>
      </c>
      <c r="Z674" s="9">
        <f t="shared" si="80"/>
        <v>7757.628640312576</v>
      </c>
      <c r="AA674" s="9">
        <f t="shared" si="81"/>
        <v>5384.5992392366297</v>
      </c>
      <c r="AB674" s="9">
        <f t="shared" si="82"/>
        <v>3355.9703629117043</v>
      </c>
      <c r="AC674" s="9">
        <f t="shared" si="83"/>
        <v>342109.82223102689</v>
      </c>
      <c r="AD674" s="9">
        <f t="shared" si="84"/>
        <v>10119.146566521362</v>
      </c>
      <c r="AJ674" s="8">
        <f t="shared" si="86"/>
        <v>0.41186640541379127</v>
      </c>
    </row>
    <row r="675" spans="1:36" x14ac:dyDescent="0.2">
      <c r="A675" t="s">
        <v>4471</v>
      </c>
      <c r="B675" t="str">
        <f>VLOOKUP(A675,Gene_Lookup!A:B,2,0)</f>
        <v xml:space="preserve">thiamine biosynthesis protein ThiS  </v>
      </c>
      <c r="C675" s="2">
        <v>5</v>
      </c>
      <c r="D675" s="3">
        <v>19.940100000000001</v>
      </c>
      <c r="E675" s="3">
        <v>16.942599999999999</v>
      </c>
      <c r="F675" s="3">
        <v>17.112500000000001</v>
      </c>
      <c r="G675" s="3">
        <v>16.396899999999999</v>
      </c>
      <c r="H675" s="3">
        <v>17.952200000000001</v>
      </c>
      <c r="I675" s="3">
        <v>16.152699999999999</v>
      </c>
      <c r="J675" s="3">
        <v>18.3751</v>
      </c>
      <c r="K675" s="3">
        <v>17.456800000000001</v>
      </c>
      <c r="M675" s="3">
        <v>19.940100000000001</v>
      </c>
      <c r="N675" s="3">
        <v>16.942599999999999</v>
      </c>
      <c r="O675" s="3">
        <v>17.112500000000001</v>
      </c>
      <c r="P675" s="3">
        <v>16.396899999999999</v>
      </c>
      <c r="Q675" s="3">
        <v>17.952200000000001</v>
      </c>
      <c r="R675" s="3">
        <v>16.152699999999999</v>
      </c>
      <c r="S675" s="3">
        <v>18.3751</v>
      </c>
      <c r="T675" s="3">
        <v>17.456800000000001</v>
      </c>
      <c r="W675" s="4">
        <v>0.59459799999999996</v>
      </c>
      <c r="Y675" s="9">
        <f t="shared" si="79"/>
        <v>1005931.056596723</v>
      </c>
      <c r="Z675" s="9">
        <f t="shared" si="80"/>
        <v>125959.46418492986</v>
      </c>
      <c r="AA675" s="9">
        <f t="shared" si="81"/>
        <v>565945.2603908265</v>
      </c>
      <c r="AB675" s="9">
        <f t="shared" si="82"/>
        <v>622233.88024590351</v>
      </c>
      <c r="AC675" s="9">
        <f t="shared" si="83"/>
        <v>141701.94153757265</v>
      </c>
      <c r="AD675" s="9">
        <f t="shared" si="84"/>
        <v>86289.655653626192</v>
      </c>
      <c r="AJ675" s="8">
        <f t="shared" si="86"/>
        <v>0.41308658904305096</v>
      </c>
    </row>
    <row r="676" spans="1:36" x14ac:dyDescent="0.2">
      <c r="A676" t="s">
        <v>14707</v>
      </c>
      <c r="B676" t="str">
        <f>VLOOKUP(A676,Gene_Lookup!A:B,2,0)</f>
        <v xml:space="preserve">arginine decarboxylase (EC 4.1.1.19)  </v>
      </c>
      <c r="C676" s="2">
        <v>8</v>
      </c>
      <c r="F676" s="3">
        <v>11.7707</v>
      </c>
      <c r="H676" s="3">
        <v>12.6433</v>
      </c>
      <c r="I676" s="3">
        <v>13.860799999999999</v>
      </c>
      <c r="K676" s="3">
        <v>11.208500000000001</v>
      </c>
      <c r="M676" s="3">
        <v>11.6473</v>
      </c>
      <c r="N676" s="3">
        <v>10.7119</v>
      </c>
      <c r="O676" s="3">
        <v>11.7707</v>
      </c>
      <c r="P676" s="3">
        <v>11.5649</v>
      </c>
      <c r="Q676" s="3">
        <v>12.6433</v>
      </c>
      <c r="R676" s="3">
        <v>13.860799999999999</v>
      </c>
      <c r="S676" s="3">
        <v>10.388</v>
      </c>
      <c r="T676" s="3">
        <v>11.208500000000001</v>
      </c>
      <c r="W676" s="4">
        <v>5.71826E-2</v>
      </c>
      <c r="Y676" s="9">
        <f t="shared" si="79"/>
        <v>3207.6477397171279</v>
      </c>
      <c r="Z676" s="9">
        <f t="shared" si="80"/>
        <v>1677.2708936284894</v>
      </c>
      <c r="AA676" s="9">
        <f t="shared" si="81"/>
        <v>2442.4593166728087</v>
      </c>
      <c r="AB676" s="9">
        <f t="shared" si="82"/>
        <v>1082.1398456401578</v>
      </c>
      <c r="AC676" s="9">
        <f t="shared" si="83"/>
        <v>3494.0874472594605</v>
      </c>
      <c r="AD676" s="9">
        <f t="shared" si="84"/>
        <v>3029.5756174838484</v>
      </c>
      <c r="AJ676" s="8">
        <f t="shared" si="86"/>
        <v>0.41327795642488796</v>
      </c>
    </row>
    <row r="677" spans="1:36" x14ac:dyDescent="0.2">
      <c r="A677" t="s">
        <v>9652</v>
      </c>
      <c r="B677" t="str">
        <f>VLOOKUP(A677,Gene_Lookup!A:B,2,0)</f>
        <v xml:space="preserve">glutamine amidotransferase class-II  </v>
      </c>
      <c r="C677" s="2">
        <v>22</v>
      </c>
      <c r="D677" s="3">
        <v>10.603899999999999</v>
      </c>
      <c r="F677" s="3">
        <v>14.5372</v>
      </c>
      <c r="G677" s="3">
        <v>20.750399999999999</v>
      </c>
      <c r="H677" s="3">
        <v>21.276</v>
      </c>
      <c r="I677" s="3">
        <v>14.963900000000001</v>
      </c>
      <c r="J677" s="3">
        <v>18.723500000000001</v>
      </c>
      <c r="M677" s="3">
        <v>10.603899999999999</v>
      </c>
      <c r="N677" s="3">
        <v>11.648300000000001</v>
      </c>
      <c r="O677" s="3">
        <v>14.5372</v>
      </c>
      <c r="P677" s="3">
        <v>20.750399999999999</v>
      </c>
      <c r="Q677" s="3">
        <v>21.276</v>
      </c>
      <c r="R677" s="3">
        <v>14.963900000000001</v>
      </c>
      <c r="S677" s="3">
        <v>18.723500000000001</v>
      </c>
      <c r="T677" s="3">
        <v>12.254799999999999</v>
      </c>
      <c r="W677" s="4">
        <v>0.37900499999999998</v>
      </c>
      <c r="Y677" s="9">
        <f t="shared" si="79"/>
        <v>1556.2951750551606</v>
      </c>
      <c r="Z677" s="9">
        <f t="shared" si="80"/>
        <v>3209.8718824442267</v>
      </c>
      <c r="AA677" s="9">
        <f t="shared" si="81"/>
        <v>2383.0835287496939</v>
      </c>
      <c r="AB677" s="9">
        <f t="shared" si="82"/>
        <v>1169.2553030069307</v>
      </c>
      <c r="AC677" s="9">
        <f t="shared" si="83"/>
        <v>23775.696756138095</v>
      </c>
      <c r="AD677" s="9">
        <f t="shared" si="84"/>
        <v>1763976.6094131477</v>
      </c>
      <c r="AJ677" s="8">
        <f t="shared" si="86"/>
        <v>0.4133022977962556</v>
      </c>
    </row>
    <row r="678" spans="1:36" x14ac:dyDescent="0.2">
      <c r="A678" t="s">
        <v>5208</v>
      </c>
      <c r="B678" t="str">
        <f>VLOOKUP(A678,Gene_Lookup!A:B,2,0)</f>
        <v xml:space="preserve">CRISPR-associated autoregulator, Cst2 family  </v>
      </c>
      <c r="C678" s="2">
        <v>24</v>
      </c>
      <c r="D678" s="3">
        <v>16.166499999999999</v>
      </c>
      <c r="H678" s="3">
        <v>20.200900000000001</v>
      </c>
      <c r="I678" s="3">
        <v>16.9407</v>
      </c>
      <c r="K678" s="3">
        <v>16.0565</v>
      </c>
      <c r="M678" s="3">
        <v>16.166499999999999</v>
      </c>
      <c r="N678" s="3">
        <v>12.3514</v>
      </c>
      <c r="O678" s="3">
        <v>12.3902</v>
      </c>
      <c r="P678" s="3">
        <v>11.7265</v>
      </c>
      <c r="Q678" s="3">
        <v>20.200900000000001</v>
      </c>
      <c r="R678" s="3">
        <v>16.9407</v>
      </c>
      <c r="S678" s="3">
        <v>10.357200000000001</v>
      </c>
      <c r="T678" s="3">
        <v>16.0565</v>
      </c>
      <c r="W678" s="4">
        <v>0.22742299999999999</v>
      </c>
      <c r="Y678" s="9">
        <f t="shared" si="79"/>
        <v>73553.175111175166</v>
      </c>
      <c r="Z678" s="9">
        <f t="shared" si="80"/>
        <v>5225.668890542016</v>
      </c>
      <c r="AA678" s="9">
        <f t="shared" si="81"/>
        <v>39389.422000858591</v>
      </c>
      <c r="AB678" s="9">
        <f t="shared" si="82"/>
        <v>48314.842990175712</v>
      </c>
      <c r="AC678" s="9">
        <f t="shared" si="83"/>
        <v>5368.1155094497517</v>
      </c>
      <c r="AD678" s="9">
        <f t="shared" si="84"/>
        <v>3388.6619343883667</v>
      </c>
      <c r="AJ678" s="8">
        <f t="shared" si="86"/>
        <v>0.41338308740652585</v>
      </c>
    </row>
    <row r="679" spans="1:36" x14ac:dyDescent="0.2">
      <c r="A679" t="s">
        <v>1775</v>
      </c>
      <c r="B679" t="str">
        <f>VLOOKUP(A679,Gene_Lookup!A:B,2,0)</f>
        <v xml:space="preserve">binding-protein-dependent transport systems inner membrane component  </v>
      </c>
      <c r="C679" s="2">
        <v>9</v>
      </c>
      <c r="D679" s="3">
        <v>19.021599999999999</v>
      </c>
      <c r="E679" s="3">
        <v>16.47</v>
      </c>
      <c r="F679" s="3">
        <v>16.573</v>
      </c>
      <c r="G679" s="3">
        <v>16.166499999999999</v>
      </c>
      <c r="H679" s="3">
        <v>18.061299999999999</v>
      </c>
      <c r="I679" s="3">
        <v>15.9331</v>
      </c>
      <c r="J679" s="3">
        <v>19.2288</v>
      </c>
      <c r="K679" s="3">
        <v>15.5221</v>
      </c>
      <c r="M679" s="3">
        <v>19.021599999999999</v>
      </c>
      <c r="N679" s="3">
        <v>16.47</v>
      </c>
      <c r="O679" s="3">
        <v>16.573</v>
      </c>
      <c r="P679" s="3">
        <v>16.166499999999999</v>
      </c>
      <c r="Q679" s="3">
        <v>18.061299999999999</v>
      </c>
      <c r="R679" s="3">
        <v>15.9331</v>
      </c>
      <c r="S679" s="3">
        <v>19.2288</v>
      </c>
      <c r="T679" s="3">
        <v>15.5221</v>
      </c>
      <c r="W679" s="4">
        <v>0.87724400000000002</v>
      </c>
      <c r="Y679" s="9">
        <f t="shared" si="79"/>
        <v>532196.68558225466</v>
      </c>
      <c r="Z679" s="9">
        <f t="shared" si="80"/>
        <v>90774.534102117454</v>
      </c>
      <c r="AA679" s="9">
        <f t="shared" si="81"/>
        <v>311485.60984218604</v>
      </c>
      <c r="AB679" s="9">
        <f t="shared" si="82"/>
        <v>312132.59667756048</v>
      </c>
      <c r="AC679" s="9">
        <f t="shared" si="83"/>
        <v>97492.255534907701</v>
      </c>
      <c r="AD679" s="9">
        <f t="shared" si="84"/>
        <v>73553.175111175166</v>
      </c>
      <c r="AJ679" s="8">
        <f t="shared" si="86"/>
        <v>0.4141644007108658</v>
      </c>
    </row>
    <row r="680" spans="1:36" x14ac:dyDescent="0.2">
      <c r="A680" t="s">
        <v>4428</v>
      </c>
      <c r="B680" t="str">
        <f>VLOOKUP(A680,Gene_Lookup!A:B,2,0)</f>
        <v xml:space="preserve">cell division protein FtsA  </v>
      </c>
      <c r="C680" s="2">
        <v>18</v>
      </c>
      <c r="D680" s="3">
        <v>14.999700000000001</v>
      </c>
      <c r="E680" s="3">
        <v>19.000599999999999</v>
      </c>
      <c r="F680" s="3">
        <v>14.9596</v>
      </c>
      <c r="G680" s="3">
        <v>14.4924</v>
      </c>
      <c r="H680" s="3">
        <v>13.2165</v>
      </c>
      <c r="J680" s="3">
        <v>13.998699999999999</v>
      </c>
      <c r="K680" s="3">
        <v>20.198499999999999</v>
      </c>
      <c r="M680" s="3">
        <v>14.999700000000001</v>
      </c>
      <c r="N680" s="3">
        <v>19.000599999999999</v>
      </c>
      <c r="O680" s="3">
        <v>14.9596</v>
      </c>
      <c r="P680" s="3">
        <v>14.4924</v>
      </c>
      <c r="Q680" s="3">
        <v>13.2165</v>
      </c>
      <c r="R680" s="3">
        <v>12.824999999999999</v>
      </c>
      <c r="S680" s="3">
        <v>13.998699999999999</v>
      </c>
      <c r="T680" s="3">
        <v>20.198499999999999</v>
      </c>
      <c r="W680" s="4">
        <v>0.43907200000000002</v>
      </c>
      <c r="Y680" s="9">
        <f t="shared" si="79"/>
        <v>32761.186794363908</v>
      </c>
      <c r="Z680" s="9">
        <f t="shared" si="80"/>
        <v>524506.09059692093</v>
      </c>
      <c r="AA680" s="9">
        <f t="shared" si="81"/>
        <v>278633.63869564241</v>
      </c>
      <c r="AB680" s="9">
        <f t="shared" si="82"/>
        <v>347716.15609271463</v>
      </c>
      <c r="AC680" s="9">
        <f t="shared" si="83"/>
        <v>31863.121758789584</v>
      </c>
      <c r="AD680" s="9">
        <f t="shared" si="84"/>
        <v>23048.735768036873</v>
      </c>
      <c r="AJ680" s="8">
        <f t="shared" si="86"/>
        <v>0.41449560493354454</v>
      </c>
    </row>
    <row r="681" spans="1:36" x14ac:dyDescent="0.2">
      <c r="A681" t="s">
        <v>1318</v>
      </c>
      <c r="B681" t="str">
        <f>VLOOKUP(A681,Gene_Lookup!A:B,2,0)</f>
        <v xml:space="preserve">capsular exopolysaccharide family  </v>
      </c>
      <c r="C681" s="2">
        <v>25</v>
      </c>
      <c r="D681" s="3">
        <v>19.6907</v>
      </c>
      <c r="E681" s="3">
        <v>19.037199999999999</v>
      </c>
      <c r="F681" s="3">
        <v>19.2545</v>
      </c>
      <c r="G681" s="3">
        <v>18.212</v>
      </c>
      <c r="H681" s="3">
        <v>18.1678</v>
      </c>
      <c r="I681" s="3">
        <v>19.974399999999999</v>
      </c>
      <c r="J681" s="3">
        <v>18.320900000000002</v>
      </c>
      <c r="K681" s="3">
        <v>19.434200000000001</v>
      </c>
      <c r="M681" s="3">
        <v>19.6907</v>
      </c>
      <c r="N681" s="3">
        <v>19.037199999999999</v>
      </c>
      <c r="O681" s="3">
        <v>19.2545</v>
      </c>
      <c r="P681" s="3">
        <v>18.212</v>
      </c>
      <c r="Q681" s="3">
        <v>18.1678</v>
      </c>
      <c r="R681" s="3">
        <v>19.974399999999999</v>
      </c>
      <c r="S681" s="3">
        <v>18.320900000000002</v>
      </c>
      <c r="T681" s="3">
        <v>19.434200000000001</v>
      </c>
      <c r="W681" s="4">
        <v>0.89293299999999998</v>
      </c>
      <c r="Y681" s="9">
        <f t="shared" si="79"/>
        <v>846235.68583877909</v>
      </c>
      <c r="Z681" s="9">
        <f t="shared" si="80"/>
        <v>537982.60491840774</v>
      </c>
      <c r="AA681" s="9">
        <f t="shared" si="81"/>
        <v>692109.14537859336</v>
      </c>
      <c r="AB681" s="9">
        <f t="shared" si="82"/>
        <v>217967.84384044056</v>
      </c>
      <c r="AC681" s="9">
        <f t="shared" si="83"/>
        <v>625434.8132880429</v>
      </c>
      <c r="AD681" s="9">
        <f t="shared" si="84"/>
        <v>303639.50938708847</v>
      </c>
      <c r="AJ681" s="8">
        <f t="shared" si="86"/>
        <v>0.41450612794417296</v>
      </c>
    </row>
    <row r="682" spans="1:36" x14ac:dyDescent="0.2">
      <c r="A682" t="s">
        <v>1253</v>
      </c>
      <c r="B682" t="str">
        <f>VLOOKUP(A682,Gene_Lookup!A:B,2,0)</f>
        <v xml:space="preserve">S-layer domain-containing protein  </v>
      </c>
      <c r="C682" s="2">
        <v>19</v>
      </c>
      <c r="D682" s="3">
        <v>17.2028</v>
      </c>
      <c r="E682" s="3">
        <v>16.831900000000001</v>
      </c>
      <c r="F682" s="3">
        <v>16.984200000000001</v>
      </c>
      <c r="G682" s="3">
        <v>15.239599999999999</v>
      </c>
      <c r="H682" s="3">
        <v>19.416799999999999</v>
      </c>
      <c r="I682" s="3">
        <v>19.941700000000001</v>
      </c>
      <c r="J682" s="3">
        <v>18.534300000000002</v>
      </c>
      <c r="K682" s="3">
        <v>18.331199999999999</v>
      </c>
      <c r="M682" s="3">
        <v>17.2028</v>
      </c>
      <c r="N682" s="3">
        <v>16.831900000000001</v>
      </c>
      <c r="O682" s="3">
        <v>16.984200000000001</v>
      </c>
      <c r="P682" s="3">
        <v>15.239599999999999</v>
      </c>
      <c r="Q682" s="3">
        <v>19.416799999999999</v>
      </c>
      <c r="R682" s="3">
        <v>19.941700000000001</v>
      </c>
      <c r="S682" s="3">
        <v>18.534300000000002</v>
      </c>
      <c r="T682" s="3">
        <v>18.331199999999999</v>
      </c>
      <c r="V682" s="2" t="s">
        <v>25545</v>
      </c>
      <c r="W682" s="4">
        <v>2.02185E-2</v>
      </c>
      <c r="Y682" s="9">
        <f t="shared" si="79"/>
        <v>150854.68745741664</v>
      </c>
      <c r="Z682" s="9">
        <f t="shared" si="80"/>
        <v>116655.92025640419</v>
      </c>
      <c r="AA682" s="9">
        <f t="shared" si="81"/>
        <v>133755.30385691041</v>
      </c>
      <c r="AB682" s="9">
        <f t="shared" si="82"/>
        <v>24182.180196056157</v>
      </c>
      <c r="AC682" s="9">
        <f t="shared" si="83"/>
        <v>129644.36723170293</v>
      </c>
      <c r="AD682" s="9">
        <f t="shared" si="84"/>
        <v>38688.039440378772</v>
      </c>
      <c r="AJ682" s="8">
        <f t="shared" si="86"/>
        <v>0.41478909494561356</v>
      </c>
    </row>
    <row r="683" spans="1:36" x14ac:dyDescent="0.2">
      <c r="A683" t="s">
        <v>1544</v>
      </c>
      <c r="B683" t="str">
        <f>VLOOKUP(A683,Gene_Lookup!A:B,2,0)</f>
        <v xml:space="preserve">Conserved carboxylase region  </v>
      </c>
      <c r="C683" s="2">
        <v>48</v>
      </c>
      <c r="D683" s="3">
        <v>22.4739</v>
      </c>
      <c r="E683" s="3">
        <v>22.099900000000002</v>
      </c>
      <c r="F683" s="3">
        <v>22.5822</v>
      </c>
      <c r="G683" s="3">
        <v>22.41</v>
      </c>
      <c r="H683" s="3">
        <v>21.3384</v>
      </c>
      <c r="I683" s="3">
        <v>20.921399999999998</v>
      </c>
      <c r="J683" s="3">
        <v>22.260400000000001</v>
      </c>
      <c r="K683" s="3">
        <v>22.1342</v>
      </c>
      <c r="M683" s="3">
        <v>22.4739</v>
      </c>
      <c r="N683" s="3">
        <v>22.099900000000002</v>
      </c>
      <c r="O683" s="3">
        <v>22.5822</v>
      </c>
      <c r="P683" s="3">
        <v>22.41</v>
      </c>
      <c r="Q683" s="3">
        <v>21.3384</v>
      </c>
      <c r="R683" s="3">
        <v>20.921399999999998</v>
      </c>
      <c r="S683" s="3">
        <v>22.260400000000001</v>
      </c>
      <c r="T683" s="3">
        <v>22.1342</v>
      </c>
      <c r="V683" s="2" t="s">
        <v>25545</v>
      </c>
      <c r="W683" s="4">
        <v>1.00584E-2</v>
      </c>
      <c r="Y683" s="9">
        <f t="shared" si="79"/>
        <v>5825296.2889960567</v>
      </c>
      <c r="Z683" s="9">
        <f t="shared" si="80"/>
        <v>4495032.1383260004</v>
      </c>
      <c r="AA683" s="9">
        <f t="shared" si="81"/>
        <v>5160164.2136610281</v>
      </c>
      <c r="AB683" s="9">
        <f t="shared" si="82"/>
        <v>940638.801708163</v>
      </c>
      <c r="AC683" s="9">
        <f t="shared" si="83"/>
        <v>6279420.5233862586</v>
      </c>
      <c r="AD683" s="9">
        <f t="shared" si="84"/>
        <v>5572912.2248082524</v>
      </c>
      <c r="AJ683" s="8">
        <f t="shared" si="86"/>
        <v>0.41612189252664988</v>
      </c>
    </row>
    <row r="684" spans="1:36" x14ac:dyDescent="0.2">
      <c r="A684" t="s">
        <v>5550</v>
      </c>
      <c r="B684" t="str">
        <f>VLOOKUP(A684,Gene_Lookup!A:B,2,0)</f>
        <v xml:space="preserve">anti-sigma-factor antagonist  </v>
      </c>
      <c r="C684" s="2">
        <v>5</v>
      </c>
      <c r="D684" s="3">
        <v>20.0306</v>
      </c>
      <c r="E684" s="3">
        <v>19.482600000000001</v>
      </c>
      <c r="F684" s="3">
        <v>19.709499999999998</v>
      </c>
      <c r="G684" s="3">
        <v>17.223199999999999</v>
      </c>
      <c r="H684" s="3">
        <v>15.6998</v>
      </c>
      <c r="I684" s="3">
        <v>19.510100000000001</v>
      </c>
      <c r="J684" s="3">
        <v>18.2577</v>
      </c>
      <c r="K684" s="3">
        <v>17.2348</v>
      </c>
      <c r="M684" s="3">
        <v>20.0306</v>
      </c>
      <c r="N684" s="3">
        <v>19.482600000000001</v>
      </c>
      <c r="O684" s="3">
        <v>19.709499999999998</v>
      </c>
      <c r="P684" s="3">
        <v>17.223199999999999</v>
      </c>
      <c r="Q684" s="3">
        <v>15.6998</v>
      </c>
      <c r="R684" s="3">
        <v>19.510100000000001</v>
      </c>
      <c r="S684" s="3">
        <v>18.2577</v>
      </c>
      <c r="T684" s="3">
        <v>17.2348</v>
      </c>
      <c r="W684" s="4">
        <v>0.59816100000000005</v>
      </c>
      <c r="Y684" s="9">
        <f t="shared" si="79"/>
        <v>1071054.1570134657</v>
      </c>
      <c r="Z684" s="9">
        <f t="shared" si="80"/>
        <v>732566.39688512147</v>
      </c>
      <c r="AA684" s="9">
        <f t="shared" si="81"/>
        <v>901810.27694929356</v>
      </c>
      <c r="AB684" s="9">
        <f t="shared" si="82"/>
        <v>239346.99053539729</v>
      </c>
      <c r="AC684" s="9">
        <f t="shared" si="83"/>
        <v>857335.28769093996</v>
      </c>
      <c r="AD684" s="9">
        <f t="shared" si="84"/>
        <v>153002.95596491211</v>
      </c>
      <c r="AJ684" s="8">
        <f t="shared" si="86"/>
        <v>0.41686382090583962</v>
      </c>
    </row>
    <row r="685" spans="1:36" x14ac:dyDescent="0.2">
      <c r="A685" t="s">
        <v>18230</v>
      </c>
      <c r="B685" t="str">
        <f>VLOOKUP(A685,Gene_Lookup!A:B,2,0)</f>
        <v xml:space="preserve">hypothetical protein  </v>
      </c>
      <c r="C685" s="2">
        <v>4</v>
      </c>
      <c r="H685" s="3">
        <v>16.1738</v>
      </c>
      <c r="I685" s="3">
        <v>14.0642</v>
      </c>
      <c r="M685" s="3">
        <v>11.429600000000001</v>
      </c>
      <c r="N685" s="3">
        <v>11.5938</v>
      </c>
      <c r="O685" s="3">
        <v>11.5319</v>
      </c>
      <c r="P685" s="3">
        <v>11.9178</v>
      </c>
      <c r="Q685" s="3">
        <v>16.1738</v>
      </c>
      <c r="R685" s="3">
        <v>14.0642</v>
      </c>
      <c r="S685" s="3">
        <v>10.9344</v>
      </c>
      <c r="T685" s="3">
        <v>10.496600000000001</v>
      </c>
      <c r="V685" s="2" t="s">
        <v>25545</v>
      </c>
      <c r="W685" s="4">
        <v>1.6552799999999999E-2</v>
      </c>
      <c r="Y685" s="9">
        <f t="shared" si="79"/>
        <v>2758.3694769794165</v>
      </c>
      <c r="Z685" s="9">
        <f t="shared" si="80"/>
        <v>3090.8758674497226</v>
      </c>
      <c r="AA685" s="9">
        <f t="shared" si="81"/>
        <v>2924.6226722145693</v>
      </c>
      <c r="AB685" s="9">
        <f t="shared" si="82"/>
        <v>235.11752348941545</v>
      </c>
      <c r="AC685" s="9">
        <f t="shared" si="83"/>
        <v>2961.0640867939428</v>
      </c>
      <c r="AD685" s="9">
        <f t="shared" si="84"/>
        <v>3869.1474650126593</v>
      </c>
      <c r="AJ685" s="8">
        <f t="shared" si="86"/>
        <v>0.41714858713683833</v>
      </c>
    </row>
    <row r="686" spans="1:36" x14ac:dyDescent="0.2">
      <c r="A686" t="s">
        <v>17534</v>
      </c>
      <c r="B686" t="str">
        <f>VLOOKUP(A686,Gene_Lookup!A:B,2,0)</f>
        <v xml:space="preserve">hypothetical protein  </v>
      </c>
      <c r="C686" s="2">
        <v>9</v>
      </c>
      <c r="E686" s="3">
        <v>15.985099999999999</v>
      </c>
      <c r="H686" s="3">
        <v>18.557400000000001</v>
      </c>
      <c r="I686" s="3">
        <v>18.685199999999998</v>
      </c>
      <c r="M686" s="3">
        <v>11.6571</v>
      </c>
      <c r="N686" s="3">
        <v>15.985099999999999</v>
      </c>
      <c r="O686" s="3">
        <v>11.887499999999999</v>
      </c>
      <c r="P686" s="3">
        <v>10.827</v>
      </c>
      <c r="Q686" s="3">
        <v>18.557400000000001</v>
      </c>
      <c r="R686" s="3">
        <v>18.685199999999998</v>
      </c>
      <c r="S686" s="3">
        <v>13.095800000000001</v>
      </c>
      <c r="T686" s="3">
        <v>13.7049</v>
      </c>
      <c r="V686" s="2" t="s">
        <v>25545</v>
      </c>
      <c r="W686" s="4">
        <v>4.0727899999999997E-2</v>
      </c>
      <c r="Y686" s="9">
        <f t="shared" si="79"/>
        <v>3229.5109578180504</v>
      </c>
      <c r="Z686" s="9">
        <f t="shared" si="80"/>
        <v>64862.634414230124</v>
      </c>
      <c r="AA686" s="9">
        <f t="shared" si="81"/>
        <v>34046.07268602409</v>
      </c>
      <c r="AB686" s="9">
        <f t="shared" si="82"/>
        <v>43581.199541736634</v>
      </c>
      <c r="AC686" s="9">
        <f t="shared" si="83"/>
        <v>3788.733634659809</v>
      </c>
      <c r="AD686" s="9">
        <f t="shared" si="84"/>
        <v>1816.568432951603</v>
      </c>
      <c r="AJ686" s="8">
        <f t="shared" si="86"/>
        <v>0.41755196786484094</v>
      </c>
    </row>
    <row r="687" spans="1:36" x14ac:dyDescent="0.2">
      <c r="A687" t="s">
        <v>4712</v>
      </c>
      <c r="B687" t="str">
        <f>VLOOKUP(A687,Gene_Lookup!A:B,2,0)</f>
        <v xml:space="preserve">UDP-N-acetylmuramate dehydrogenase (EC 1.1.1.158)  </v>
      </c>
      <c r="C687" s="2">
        <v>6</v>
      </c>
      <c r="D687" s="3">
        <v>15.0427</v>
      </c>
      <c r="E687" s="3">
        <v>11.301299999999999</v>
      </c>
      <c r="F687" s="3">
        <v>11.593999999999999</v>
      </c>
      <c r="I687" s="3">
        <v>13.9834</v>
      </c>
      <c r="J687" s="3">
        <v>13.8696</v>
      </c>
      <c r="M687" s="3">
        <v>15.0427</v>
      </c>
      <c r="N687" s="3">
        <v>11.301299999999999</v>
      </c>
      <c r="O687" s="3">
        <v>11.593999999999999</v>
      </c>
      <c r="P687" s="3">
        <v>10.615</v>
      </c>
      <c r="Q687" s="3">
        <v>11.8743</v>
      </c>
      <c r="R687" s="3">
        <v>13.9834</v>
      </c>
      <c r="S687" s="3">
        <v>13.8696</v>
      </c>
      <c r="T687" s="3">
        <v>13.1166</v>
      </c>
      <c r="W687" s="4">
        <v>0.507378</v>
      </c>
      <c r="Y687" s="9">
        <f t="shared" si="79"/>
        <v>33752.342220179162</v>
      </c>
      <c r="Z687" s="9">
        <f t="shared" si="80"/>
        <v>2523.6567795326855</v>
      </c>
      <c r="AA687" s="9">
        <f t="shared" si="81"/>
        <v>18137.999499855923</v>
      </c>
      <c r="AB687" s="9">
        <f t="shared" si="82"/>
        <v>22082.015242622732</v>
      </c>
      <c r="AC687" s="9">
        <f t="shared" si="83"/>
        <v>3091.3043835301041</v>
      </c>
      <c r="AD687" s="9">
        <f t="shared" si="84"/>
        <v>1568.3153890246481</v>
      </c>
      <c r="AJ687" s="8">
        <f t="shared" si="86"/>
        <v>0.41835804043476943</v>
      </c>
    </row>
    <row r="688" spans="1:36" x14ac:dyDescent="0.2">
      <c r="A688" t="s">
        <v>2909</v>
      </c>
      <c r="B688" t="str">
        <f>VLOOKUP(A688,Gene_Lookup!A:B,2,0)</f>
        <v xml:space="preserve">protein translocase subunit secY/sec61 alpha  </v>
      </c>
      <c r="C688" s="2">
        <v>5</v>
      </c>
      <c r="D688" s="3">
        <v>20.582000000000001</v>
      </c>
      <c r="E688" s="3">
        <v>21.663499999999999</v>
      </c>
      <c r="F688" s="3">
        <v>19.974</v>
      </c>
      <c r="G688" s="3">
        <v>20.849499999999999</v>
      </c>
      <c r="H688" s="3">
        <v>20.220600000000001</v>
      </c>
      <c r="I688" s="3">
        <v>20.307200000000002</v>
      </c>
      <c r="J688" s="3">
        <v>20.858599999999999</v>
      </c>
      <c r="M688" s="3">
        <v>20.582000000000001</v>
      </c>
      <c r="N688" s="3">
        <v>21.663499999999999</v>
      </c>
      <c r="O688" s="3">
        <v>19.974</v>
      </c>
      <c r="P688" s="3">
        <v>20.849499999999999</v>
      </c>
      <c r="Q688" s="3">
        <v>20.220600000000001</v>
      </c>
      <c r="R688" s="3">
        <v>20.307200000000002</v>
      </c>
      <c r="S688" s="3">
        <v>20.858599999999999</v>
      </c>
      <c r="T688" s="3">
        <v>11.739100000000001</v>
      </c>
      <c r="W688" s="4">
        <v>0.51672700000000005</v>
      </c>
      <c r="Y688" s="9">
        <f t="shared" si="79"/>
        <v>1569637.5177991332</v>
      </c>
      <c r="Z688" s="9">
        <f t="shared" si="80"/>
        <v>3321722.2156931558</v>
      </c>
      <c r="AA688" s="9">
        <f t="shared" si="81"/>
        <v>2445679.8667461444</v>
      </c>
      <c r="AB688" s="9">
        <f t="shared" si="82"/>
        <v>1238910.9710940465</v>
      </c>
      <c r="AC688" s="9">
        <f t="shared" si="83"/>
        <v>1029848.0082429054</v>
      </c>
      <c r="AD688" s="9">
        <f t="shared" si="84"/>
        <v>1889404.2790563856</v>
      </c>
      <c r="AJ688" s="8">
        <f t="shared" si="86"/>
        <v>0.41862109883522058</v>
      </c>
    </row>
    <row r="689" spans="1:36" x14ac:dyDescent="0.2">
      <c r="A689" t="s">
        <v>2653</v>
      </c>
      <c r="B689" t="str">
        <f>VLOOKUP(A689,Gene_Lookup!A:B,2,0)</f>
        <v xml:space="preserve">UDP-N-acetylmuramoyl-tripeptide--D-alanyl-D-alanine ligase (EC 6.3.2.10)  </v>
      </c>
      <c r="C689" s="2">
        <v>21</v>
      </c>
      <c r="D689" s="3">
        <v>16.735399999999998</v>
      </c>
      <c r="E689" s="3">
        <v>17.928000000000001</v>
      </c>
      <c r="F689" s="3">
        <v>16.5199</v>
      </c>
      <c r="G689" s="3">
        <v>16.8767</v>
      </c>
      <c r="I689" s="3">
        <v>18.122599999999998</v>
      </c>
      <c r="J689" s="3">
        <v>15.166700000000001</v>
      </c>
      <c r="K689" s="3">
        <v>16.141200000000001</v>
      </c>
      <c r="M689" s="3">
        <v>16.735399999999998</v>
      </c>
      <c r="N689" s="3">
        <v>17.928000000000001</v>
      </c>
      <c r="O689" s="3">
        <v>16.5199</v>
      </c>
      <c r="P689" s="3">
        <v>16.8767</v>
      </c>
      <c r="Q689" s="3">
        <v>9.6398700000000002</v>
      </c>
      <c r="R689" s="3">
        <v>18.122599999999998</v>
      </c>
      <c r="S689" s="3">
        <v>15.166700000000001</v>
      </c>
      <c r="T689" s="3">
        <v>16.141200000000001</v>
      </c>
      <c r="W689" s="4">
        <v>0.70860999999999996</v>
      </c>
      <c r="Y689" s="9">
        <f t="shared" si="79"/>
        <v>109108.19957915304</v>
      </c>
      <c r="Z689" s="9">
        <f t="shared" si="80"/>
        <v>249382.37823072317</v>
      </c>
      <c r="AA689" s="9">
        <f t="shared" si="81"/>
        <v>179245.28890493809</v>
      </c>
      <c r="AB689" s="9">
        <f t="shared" si="82"/>
        <v>99188.822949898575</v>
      </c>
      <c r="AC689" s="9">
        <f t="shared" si="83"/>
        <v>93969.177461179439</v>
      </c>
      <c r="AD689" s="9">
        <f t="shared" si="84"/>
        <v>120335.26752780861</v>
      </c>
      <c r="AJ689" s="8">
        <f t="shared" si="86"/>
        <v>0.41874450004846753</v>
      </c>
    </row>
    <row r="690" spans="1:36" x14ac:dyDescent="0.2">
      <c r="A690" t="s">
        <v>5030</v>
      </c>
      <c r="B690" t="str">
        <f>VLOOKUP(A690,Gene_Lookup!A:B,2,0)</f>
        <v xml:space="preserve">cellulose 1,4-beta-cellobiosidase (EC 3.2.1.91)  </v>
      </c>
      <c r="C690" s="2">
        <v>23</v>
      </c>
      <c r="D690" s="3">
        <v>15.7338</v>
      </c>
      <c r="E690" s="3">
        <v>14.8758</v>
      </c>
      <c r="F690" s="3">
        <v>15.9231</v>
      </c>
      <c r="G690" s="3">
        <v>15.6089</v>
      </c>
      <c r="H690" s="3">
        <v>15.4483</v>
      </c>
      <c r="I690" s="3">
        <v>17.025099999999998</v>
      </c>
      <c r="J690" s="3">
        <v>17.0121</v>
      </c>
      <c r="K690" s="3">
        <v>17.908100000000001</v>
      </c>
      <c r="M690" s="3">
        <v>15.7338</v>
      </c>
      <c r="N690" s="3">
        <v>14.8758</v>
      </c>
      <c r="O690" s="3">
        <v>15.9231</v>
      </c>
      <c r="P690" s="3">
        <v>15.6089</v>
      </c>
      <c r="Q690" s="3">
        <v>15.4483</v>
      </c>
      <c r="R690" s="3">
        <v>17.025099999999998</v>
      </c>
      <c r="S690" s="3">
        <v>17.0121</v>
      </c>
      <c r="T690" s="3">
        <v>17.908100000000001</v>
      </c>
      <c r="W690" s="4">
        <v>0.13751099999999999</v>
      </c>
      <c r="Y690" s="9">
        <f t="shared" si="79"/>
        <v>54493.630894118527</v>
      </c>
      <c r="Z690" s="9">
        <f t="shared" si="80"/>
        <v>30065.055472981599</v>
      </c>
      <c r="AA690" s="9">
        <f t="shared" si="81"/>
        <v>42279.343183550067</v>
      </c>
      <c r="AB690" s="9">
        <f t="shared" si="82"/>
        <v>17273.611335012931</v>
      </c>
      <c r="AC690" s="9">
        <f t="shared" si="83"/>
        <v>62134.201852094491</v>
      </c>
      <c r="AD690" s="9">
        <f t="shared" si="84"/>
        <v>49974.34369630416</v>
      </c>
      <c r="AJ690" s="8">
        <f t="shared" si="86"/>
        <v>0.41896934107626205</v>
      </c>
    </row>
    <row r="691" spans="1:36" x14ac:dyDescent="0.2">
      <c r="A691" t="s">
        <v>1563</v>
      </c>
      <c r="B691" t="str">
        <f>VLOOKUP(A691,Gene_Lookup!A:B,2,0)</f>
        <v xml:space="preserve">endoglucanase Cel9W  </v>
      </c>
      <c r="C691" s="2">
        <v>19</v>
      </c>
      <c r="D691" s="3">
        <v>17.449200000000001</v>
      </c>
      <c r="E691" s="3">
        <v>14.681100000000001</v>
      </c>
      <c r="F691" s="3">
        <v>16.9587</v>
      </c>
      <c r="G691" s="3">
        <v>18.416699999999999</v>
      </c>
      <c r="H691" s="3">
        <v>21.031700000000001</v>
      </c>
      <c r="I691" s="3">
        <v>19.157499999999999</v>
      </c>
      <c r="K691" s="3">
        <v>17.8935</v>
      </c>
      <c r="M691" s="3">
        <v>17.449200000000001</v>
      </c>
      <c r="N691" s="3">
        <v>14.681100000000001</v>
      </c>
      <c r="O691" s="3">
        <v>16.9587</v>
      </c>
      <c r="P691" s="3">
        <v>18.416699999999999</v>
      </c>
      <c r="Q691" s="3">
        <v>21.031700000000001</v>
      </c>
      <c r="R691" s="3">
        <v>19.157499999999999</v>
      </c>
      <c r="S691" s="3">
        <v>11.3477</v>
      </c>
      <c r="T691" s="3">
        <v>17.8935</v>
      </c>
      <c r="W691" s="4">
        <v>0.32838600000000001</v>
      </c>
      <c r="Y691" s="9">
        <f t="shared" si="79"/>
        <v>178950.36986004494</v>
      </c>
      <c r="Z691" s="9">
        <f t="shared" si="80"/>
        <v>26269.479592225976</v>
      </c>
      <c r="AA691" s="9">
        <f t="shared" si="81"/>
        <v>102609.92472613546</v>
      </c>
      <c r="AB691" s="9">
        <f t="shared" si="82"/>
        <v>107961.69286597392</v>
      </c>
      <c r="AC691" s="9">
        <f t="shared" si="83"/>
        <v>127373.00283130984</v>
      </c>
      <c r="AD691" s="9">
        <f t="shared" si="84"/>
        <v>349928.34369964193</v>
      </c>
      <c r="AJ691" s="8">
        <f t="shared" si="86"/>
        <v>0.41954157034819173</v>
      </c>
    </row>
    <row r="692" spans="1:36" x14ac:dyDescent="0.2">
      <c r="A692" t="s">
        <v>8704</v>
      </c>
      <c r="B692" t="str">
        <f>VLOOKUP(A692,Gene_Lookup!A:B,2,0)</f>
        <v xml:space="preserve">LSU ribosomal protein L29P  </v>
      </c>
      <c r="C692" s="2">
        <v>5</v>
      </c>
      <c r="D692" s="3">
        <v>21.823799999999999</v>
      </c>
      <c r="E692" s="3">
        <v>17.0444</v>
      </c>
      <c r="F692" s="3">
        <v>17.768999999999998</v>
      </c>
      <c r="G692" s="3">
        <v>13.6396</v>
      </c>
      <c r="J692" s="3">
        <v>19.478400000000001</v>
      </c>
      <c r="M692" s="3">
        <v>21.823799999999999</v>
      </c>
      <c r="N692" s="3">
        <v>17.0444</v>
      </c>
      <c r="O692" s="3">
        <v>17.768999999999998</v>
      </c>
      <c r="P692" s="3">
        <v>13.6396</v>
      </c>
      <c r="Q692" s="3">
        <v>11.291600000000001</v>
      </c>
      <c r="R692" s="3">
        <v>12.7677</v>
      </c>
      <c r="S692" s="3">
        <v>19.478400000000001</v>
      </c>
      <c r="T692" s="3">
        <v>10.738300000000001</v>
      </c>
      <c r="W692" s="4">
        <v>0.40365699999999999</v>
      </c>
      <c r="Y692" s="9">
        <f t="shared" si="79"/>
        <v>3712089.3348684097</v>
      </c>
      <c r="Z692" s="9">
        <f t="shared" si="80"/>
        <v>135168.55096618069</v>
      </c>
      <c r="AA692" s="9">
        <f t="shared" si="81"/>
        <v>1923628.9429172953</v>
      </c>
      <c r="AB692" s="9">
        <f t="shared" si="82"/>
        <v>2529264.9420643677</v>
      </c>
      <c r="AC692" s="9">
        <f t="shared" si="83"/>
        <v>223358.24725930535</v>
      </c>
      <c r="AD692" s="9">
        <f t="shared" si="84"/>
        <v>12762.293523468379</v>
      </c>
      <c r="AJ692" s="8">
        <f t="shared" si="86"/>
        <v>0.41965130309838905</v>
      </c>
    </row>
    <row r="693" spans="1:36" x14ac:dyDescent="0.2">
      <c r="A693" t="s">
        <v>1017</v>
      </c>
      <c r="B693" t="str">
        <f>VLOOKUP(A693,Gene_Lookup!A:B,2,0)</f>
        <v xml:space="preserve">Excinuclease ABC subunit B  </v>
      </c>
      <c r="C693" s="2">
        <v>21</v>
      </c>
      <c r="D693" s="3">
        <v>15.106199999999999</v>
      </c>
      <c r="E693" s="3">
        <v>13.783899999999999</v>
      </c>
      <c r="F693" s="3">
        <v>14.117800000000001</v>
      </c>
      <c r="G693" s="3">
        <v>13.0047</v>
      </c>
      <c r="H693" s="3">
        <v>14.837</v>
      </c>
      <c r="J693" s="3">
        <v>13.8454</v>
      </c>
      <c r="K693" s="3">
        <v>13.7585</v>
      </c>
      <c r="M693" s="3">
        <v>15.106199999999999</v>
      </c>
      <c r="N693" s="3">
        <v>13.783899999999999</v>
      </c>
      <c r="O693" s="3">
        <v>14.117800000000001</v>
      </c>
      <c r="P693" s="3">
        <v>13.0047</v>
      </c>
      <c r="Q693" s="3">
        <v>14.837</v>
      </c>
      <c r="R693" s="3">
        <v>10.164300000000001</v>
      </c>
      <c r="S693" s="3">
        <v>13.8454</v>
      </c>
      <c r="T693" s="3">
        <v>13.7585</v>
      </c>
      <c r="W693" s="4">
        <v>0.74805200000000005</v>
      </c>
      <c r="Y693" s="9">
        <f t="shared" si="79"/>
        <v>35271.125686273626</v>
      </c>
      <c r="Z693" s="9">
        <f t="shared" si="80"/>
        <v>14104.813796668746</v>
      </c>
      <c r="AA693" s="9">
        <f t="shared" si="81"/>
        <v>24687.969741471185</v>
      </c>
      <c r="AB693" s="9">
        <f t="shared" si="82"/>
        <v>14966.842669849058</v>
      </c>
      <c r="AC693" s="9">
        <f t="shared" si="83"/>
        <v>17777.933313203961</v>
      </c>
      <c r="AD693" s="9">
        <f t="shared" si="84"/>
        <v>8218.7313489466997</v>
      </c>
      <c r="AJ693" s="8">
        <f t="shared" si="86"/>
        <v>0.42009806694879293</v>
      </c>
    </row>
    <row r="694" spans="1:36" x14ac:dyDescent="0.2">
      <c r="A694" t="s">
        <v>5090</v>
      </c>
      <c r="B694" t="str">
        <f>VLOOKUP(A694,Gene_Lookup!A:B,2,0)</f>
        <v xml:space="preserve">CheA signal transduction histidine kinase  </v>
      </c>
      <c r="C694" s="2">
        <v>7</v>
      </c>
      <c r="D694" s="3">
        <v>11.6006</v>
      </c>
      <c r="E694" s="3">
        <v>16.128499999999999</v>
      </c>
      <c r="J694" s="3">
        <v>14.6693</v>
      </c>
      <c r="M694" s="3">
        <v>11.6006</v>
      </c>
      <c r="N694" s="3">
        <v>16.128499999999999</v>
      </c>
      <c r="O694" s="3">
        <v>11.950799999999999</v>
      </c>
      <c r="P694" s="3">
        <v>10.8104</v>
      </c>
      <c r="Q694" s="3">
        <v>11.855600000000001</v>
      </c>
      <c r="R694" s="3">
        <v>11.5204</v>
      </c>
      <c r="S694" s="3">
        <v>14.6693</v>
      </c>
      <c r="T694" s="3">
        <v>12.168799999999999</v>
      </c>
      <c r="W694" s="4">
        <v>0.527169</v>
      </c>
      <c r="Y694" s="9">
        <f t="shared" si="79"/>
        <v>3105.4787920053031</v>
      </c>
      <c r="Z694" s="9">
        <f t="shared" si="80"/>
        <v>71641.106523193172</v>
      </c>
      <c r="AA694" s="9">
        <f t="shared" si="81"/>
        <v>37373.292657599239</v>
      </c>
      <c r="AB694" s="9">
        <f t="shared" si="82"/>
        <v>48462.00712159973</v>
      </c>
      <c r="AC694" s="9">
        <f t="shared" si="83"/>
        <v>3958.6697473824365</v>
      </c>
      <c r="AD694" s="9">
        <f t="shared" si="84"/>
        <v>1795.7863459353694</v>
      </c>
      <c r="AE694" s="9">
        <f>2^Q694</f>
        <v>3705.8788417269066</v>
      </c>
      <c r="AF694" s="9">
        <f>2^R694</f>
        <v>2937.5546981409921</v>
      </c>
      <c r="AG694" s="9">
        <f>2^S694</f>
        <v>26055.494227513744</v>
      </c>
      <c r="AH694" s="9">
        <f>2^T694</f>
        <v>4604.4081210496797</v>
      </c>
      <c r="AJ694" s="8">
        <f t="shared" si="86"/>
        <v>0.42028608500874609</v>
      </c>
    </row>
    <row r="695" spans="1:36" x14ac:dyDescent="0.2">
      <c r="A695" t="s">
        <v>2051</v>
      </c>
      <c r="B695" t="str">
        <f>VLOOKUP(A695,Gene_Lookup!A:B,2,0)</f>
        <v xml:space="preserve">copper amine oxidase-like domain-containing protein  </v>
      </c>
      <c r="C695" s="2">
        <v>9</v>
      </c>
      <c r="D695" s="3">
        <v>14.2509</v>
      </c>
      <c r="E695" s="3">
        <v>13.275499999999999</v>
      </c>
      <c r="H695" s="3">
        <v>12.490399999999999</v>
      </c>
      <c r="I695" s="3">
        <v>13.3978</v>
      </c>
      <c r="M695" s="3">
        <v>14.2509</v>
      </c>
      <c r="N695" s="3">
        <v>13.275499999999999</v>
      </c>
      <c r="O695" s="3">
        <v>13.607900000000001</v>
      </c>
      <c r="P695" s="3">
        <v>12.0215</v>
      </c>
      <c r="Q695" s="3">
        <v>12.490399999999999</v>
      </c>
      <c r="R695" s="3">
        <v>13.3978</v>
      </c>
      <c r="S695" s="3">
        <v>12.870699999999999</v>
      </c>
      <c r="T695" s="3">
        <v>12.5733</v>
      </c>
      <c r="W695" s="4">
        <v>0.54225599999999996</v>
      </c>
      <c r="Y695" s="9">
        <f t="shared" si="79"/>
        <v>19496.12789684426</v>
      </c>
      <c r="Z695" s="9">
        <f t="shared" si="80"/>
        <v>9915.7075057997299</v>
      </c>
      <c r="AA695" s="9">
        <f t="shared" si="81"/>
        <v>14705.917701321996</v>
      </c>
      <c r="AB695" s="9">
        <f t="shared" si="82"/>
        <v>6774.3802251254574</v>
      </c>
      <c r="AC695" s="9">
        <f t="shared" si="83"/>
        <v>12484.929030814868</v>
      </c>
      <c r="AD695" s="9">
        <f t="shared" si="84"/>
        <v>4157.4984202928972</v>
      </c>
      <c r="AJ695" s="8">
        <f t="shared" si="86"/>
        <v>0.42036158010578195</v>
      </c>
    </row>
    <row r="696" spans="1:36" x14ac:dyDescent="0.2">
      <c r="A696" t="s">
        <v>1830</v>
      </c>
      <c r="B696" t="str">
        <f>VLOOKUP(A696,Gene_Lookup!A:B,2,0)</f>
        <v xml:space="preserve">CoA-binding domain protein  </v>
      </c>
      <c r="C696" s="2">
        <v>14</v>
      </c>
      <c r="D696" s="3">
        <v>15.7858</v>
      </c>
      <c r="E696" s="3">
        <v>12.6586</v>
      </c>
      <c r="F696" s="3">
        <v>13.1951</v>
      </c>
      <c r="H696" s="3">
        <v>13.9406</v>
      </c>
      <c r="I696" s="3">
        <v>18.103100000000001</v>
      </c>
      <c r="J696" s="3">
        <v>18.655899999999999</v>
      </c>
      <c r="K696" s="3">
        <v>14.995699999999999</v>
      </c>
      <c r="M696" s="3">
        <v>15.7858</v>
      </c>
      <c r="N696" s="3">
        <v>12.6586</v>
      </c>
      <c r="O696" s="3">
        <v>13.1951</v>
      </c>
      <c r="P696" s="3">
        <v>11.485900000000001</v>
      </c>
      <c r="Q696" s="3">
        <v>13.9406</v>
      </c>
      <c r="R696" s="3">
        <v>18.103100000000001</v>
      </c>
      <c r="S696" s="3">
        <v>18.655899999999999</v>
      </c>
      <c r="T696" s="3">
        <v>14.995699999999999</v>
      </c>
      <c r="W696" s="4">
        <v>0.349379</v>
      </c>
      <c r="Y696" s="9">
        <f t="shared" si="79"/>
        <v>56493.607146494905</v>
      </c>
      <c r="Z696" s="9">
        <f t="shared" si="80"/>
        <v>6465.7409872549779</v>
      </c>
      <c r="AA696" s="9">
        <f t="shared" si="81"/>
        <v>31479.674066874941</v>
      </c>
      <c r="AB696" s="9">
        <f t="shared" si="82"/>
        <v>35375.043409491547</v>
      </c>
      <c r="AC696" s="9">
        <f t="shared" si="83"/>
        <v>9378.230350488564</v>
      </c>
      <c r="AD696" s="9">
        <f t="shared" si="84"/>
        <v>2868.1405339343492</v>
      </c>
      <c r="AJ696" s="8">
        <f t="shared" si="86"/>
        <v>0.42064605260830557</v>
      </c>
    </row>
    <row r="697" spans="1:36" x14ac:dyDescent="0.2">
      <c r="A697" t="s">
        <v>17158</v>
      </c>
      <c r="B697" t="str">
        <f>VLOOKUP(A697,Gene_Lookup!A:B,2,0)</f>
        <v xml:space="preserve">ech hydrogenase subunit D  </v>
      </c>
      <c r="C697" s="2">
        <v>3</v>
      </c>
      <c r="G697" s="3">
        <v>20.024100000000001</v>
      </c>
      <c r="H697" s="3">
        <v>19.298300000000001</v>
      </c>
      <c r="I697" s="3">
        <v>20.1736</v>
      </c>
      <c r="K697" s="3">
        <v>19.365500000000001</v>
      </c>
      <c r="M697" s="3">
        <v>12.1754</v>
      </c>
      <c r="N697" s="3">
        <v>12.6601</v>
      </c>
      <c r="O697" s="3">
        <v>12.7403</v>
      </c>
      <c r="P697" s="3">
        <v>20.024100000000001</v>
      </c>
      <c r="Q697" s="3">
        <v>19.298300000000001</v>
      </c>
      <c r="R697" s="3">
        <v>20.1736</v>
      </c>
      <c r="S697" s="3">
        <v>9.9816400000000005</v>
      </c>
      <c r="T697" s="3">
        <v>19.365500000000001</v>
      </c>
      <c r="W697" s="4">
        <v>0.45538600000000001</v>
      </c>
      <c r="Y697" s="9">
        <f t="shared" si="79"/>
        <v>4625.52049090948</v>
      </c>
      <c r="Z697" s="9">
        <f t="shared" si="80"/>
        <v>6472.4670484651488</v>
      </c>
      <c r="AA697" s="9">
        <f t="shared" si="81"/>
        <v>5548.9937696873149</v>
      </c>
      <c r="AB697" s="9">
        <f t="shared" si="82"/>
        <v>1305.9884353367568</v>
      </c>
      <c r="AC697" s="9">
        <f t="shared" si="83"/>
        <v>6842.4629381988734</v>
      </c>
      <c r="AD697" s="9">
        <f t="shared" si="84"/>
        <v>1066239.423345465</v>
      </c>
      <c r="AJ697" s="8">
        <f t="shared" si="86"/>
        <v>0.42171157605262277</v>
      </c>
    </row>
    <row r="698" spans="1:36" x14ac:dyDescent="0.2">
      <c r="A698" t="s">
        <v>2204</v>
      </c>
      <c r="B698" t="str">
        <f>VLOOKUP(A698,Gene_Lookup!A:B,2,0)</f>
        <v xml:space="preserve">copper amine oxidase-like domain-containing protein  </v>
      </c>
      <c r="C698" s="2">
        <v>9</v>
      </c>
      <c r="D698" s="3">
        <v>16.130500000000001</v>
      </c>
      <c r="E698" s="3">
        <v>15.134399999999999</v>
      </c>
      <c r="F698" s="3">
        <v>15.519600000000001</v>
      </c>
      <c r="M698" s="3">
        <v>16.130500000000001</v>
      </c>
      <c r="N698" s="3">
        <v>15.134399999999999</v>
      </c>
      <c r="O698" s="3">
        <v>15.519600000000001</v>
      </c>
      <c r="P698" s="3">
        <v>12.7399</v>
      </c>
      <c r="Q698" s="3">
        <v>11.989599999999999</v>
      </c>
      <c r="R698" s="3">
        <v>11.7631</v>
      </c>
      <c r="S698" s="3">
        <v>10.6784</v>
      </c>
      <c r="T698" s="3">
        <v>11.673999999999999</v>
      </c>
      <c r="V698" s="2" t="s">
        <v>25545</v>
      </c>
      <c r="W698" s="4">
        <v>4.64334E-2</v>
      </c>
      <c r="Y698" s="9">
        <f t="shared" si="79"/>
        <v>71740.491057383842</v>
      </c>
      <c r="Z698" s="9">
        <f t="shared" si="80"/>
        <v>35967.34381345749</v>
      </c>
      <c r="AA698" s="9">
        <f t="shared" si="81"/>
        <v>53853.917435420663</v>
      </c>
      <c r="AB698" s="9">
        <f t="shared" si="82"/>
        <v>25295.435000565198</v>
      </c>
      <c r="AC698" s="9">
        <f t="shared" si="83"/>
        <v>46974.81957578173</v>
      </c>
      <c r="AD698" s="9">
        <f t="shared" si="84"/>
        <v>6840.5660676156458</v>
      </c>
      <c r="AJ698" s="8">
        <f t="shared" si="86"/>
        <v>0.4217251713125626</v>
      </c>
    </row>
    <row r="699" spans="1:36" x14ac:dyDescent="0.2">
      <c r="A699" t="s">
        <v>7134</v>
      </c>
      <c r="B699" t="str">
        <f>VLOOKUP(A699,Gene_Lookup!A:B,2,0)</f>
        <v xml:space="preserve">hypothetical protein  </v>
      </c>
      <c r="C699" s="2">
        <v>12</v>
      </c>
      <c r="D699" s="3">
        <v>14.349299999999999</v>
      </c>
      <c r="E699" s="3">
        <v>15.921200000000001</v>
      </c>
      <c r="G699" s="3">
        <v>14.8963</v>
      </c>
      <c r="H699" s="3">
        <v>15.0342</v>
      </c>
      <c r="I699" s="3">
        <v>16.536799999999999</v>
      </c>
      <c r="J699" s="3">
        <v>15.355700000000001</v>
      </c>
      <c r="K699" s="3">
        <v>15.9963</v>
      </c>
      <c r="M699" s="3">
        <v>14.349299999999999</v>
      </c>
      <c r="N699" s="3">
        <v>15.921200000000001</v>
      </c>
      <c r="O699" s="3">
        <v>11.3657</v>
      </c>
      <c r="P699" s="3">
        <v>14.8963</v>
      </c>
      <c r="Q699" s="3">
        <v>15.0342</v>
      </c>
      <c r="R699" s="3">
        <v>16.536799999999999</v>
      </c>
      <c r="S699" s="3">
        <v>15.355700000000001</v>
      </c>
      <c r="T699" s="3">
        <v>15.9963</v>
      </c>
      <c r="W699" s="4">
        <v>0.36906899999999998</v>
      </c>
      <c r="Y699" s="9">
        <f t="shared" si="79"/>
        <v>20872.271571371544</v>
      </c>
      <c r="Z699" s="9">
        <f t="shared" si="80"/>
        <v>62052.426233349463</v>
      </c>
      <c r="AA699" s="9">
        <f t="shared" si="81"/>
        <v>41462.348902360507</v>
      </c>
      <c r="AB699" s="9">
        <f t="shared" si="82"/>
        <v>29118.766611795396</v>
      </c>
      <c r="AC699" s="9">
        <f t="shared" si="83"/>
        <v>2638.8616503223079</v>
      </c>
      <c r="AD699" s="9">
        <f t="shared" si="84"/>
        <v>30495.315046831103</v>
      </c>
      <c r="AJ699" s="8">
        <f t="shared" si="86"/>
        <v>0.42208151267662908</v>
      </c>
    </row>
    <row r="700" spans="1:36" x14ac:dyDescent="0.2">
      <c r="A700" t="s">
        <v>14824</v>
      </c>
      <c r="B700" t="str">
        <f>VLOOKUP(A700,Gene_Lookup!A:B,2,0)</f>
        <v xml:space="preserve">ribosome biogenesis GTP-binding protein YsxC  </v>
      </c>
      <c r="C700" s="2">
        <v>11</v>
      </c>
      <c r="F700" s="3">
        <v>17.5518</v>
      </c>
      <c r="H700" s="3">
        <v>18.6294</v>
      </c>
      <c r="I700" s="3">
        <v>18.844799999999999</v>
      </c>
      <c r="J700" s="3">
        <v>17.9496</v>
      </c>
      <c r="K700" s="3">
        <v>17.984500000000001</v>
      </c>
      <c r="M700" s="3">
        <v>11.5212</v>
      </c>
      <c r="N700" s="3">
        <v>11.867699999999999</v>
      </c>
      <c r="O700" s="3">
        <v>17.5518</v>
      </c>
      <c r="P700" s="3">
        <v>11.741300000000001</v>
      </c>
      <c r="Q700" s="3">
        <v>18.6294</v>
      </c>
      <c r="R700" s="3">
        <v>18.844799999999999</v>
      </c>
      <c r="S700" s="3">
        <v>17.9496</v>
      </c>
      <c r="T700" s="3">
        <v>17.984500000000001</v>
      </c>
      <c r="W700" s="4">
        <v>7.8152799999999994E-2</v>
      </c>
      <c r="Y700" s="9">
        <f t="shared" si="79"/>
        <v>2939.1840760641303</v>
      </c>
      <c r="Z700" s="9">
        <f t="shared" si="80"/>
        <v>3737.0910540327482</v>
      </c>
      <c r="AA700" s="9">
        <f t="shared" si="81"/>
        <v>3338.1375650484392</v>
      </c>
      <c r="AB700" s="9">
        <f t="shared" si="82"/>
        <v>564.20543487767372</v>
      </c>
      <c r="AC700" s="9">
        <f t="shared" si="83"/>
        <v>192140.21746193059</v>
      </c>
      <c r="AD700" s="9">
        <f t="shared" si="84"/>
        <v>3423.6037081067002</v>
      </c>
      <c r="AJ700" s="8">
        <f t="shared" si="86"/>
        <v>0.42230470112931218</v>
      </c>
    </row>
    <row r="701" spans="1:36" x14ac:dyDescent="0.2">
      <c r="A701" t="s">
        <v>584</v>
      </c>
      <c r="B701" t="str">
        <f>VLOOKUP(A701,Gene_Lookup!A:B,2,0)</f>
        <v xml:space="preserve">transcription termination factor Rho  </v>
      </c>
      <c r="C701" s="2">
        <v>49</v>
      </c>
      <c r="D701" s="3">
        <v>19.843599999999999</v>
      </c>
      <c r="E701" s="3">
        <v>19.555199999999999</v>
      </c>
      <c r="F701" s="3">
        <v>19.787500000000001</v>
      </c>
      <c r="G701" s="3">
        <v>19.935099999999998</v>
      </c>
      <c r="H701" s="3">
        <v>19.889399999999998</v>
      </c>
      <c r="I701" s="3">
        <v>19.3033</v>
      </c>
      <c r="J701" s="3">
        <v>21.013000000000002</v>
      </c>
      <c r="K701" s="3">
        <v>20.1615</v>
      </c>
      <c r="M701" s="3">
        <v>19.843599999999999</v>
      </c>
      <c r="N701" s="3">
        <v>19.555199999999999</v>
      </c>
      <c r="O701" s="3">
        <v>19.787500000000001</v>
      </c>
      <c r="P701" s="3">
        <v>19.935099999999998</v>
      </c>
      <c r="Q701" s="3">
        <v>19.889399999999998</v>
      </c>
      <c r="R701" s="3">
        <v>19.3033</v>
      </c>
      <c r="S701" s="3">
        <v>21.013000000000002</v>
      </c>
      <c r="T701" s="3">
        <v>20.1615</v>
      </c>
      <c r="W701" s="4">
        <v>0.17809700000000001</v>
      </c>
      <c r="Y701" s="9">
        <f t="shared" si="79"/>
        <v>940846.60465398186</v>
      </c>
      <c r="Z701" s="9">
        <f t="shared" si="80"/>
        <v>770374.2735531237</v>
      </c>
      <c r="AA701" s="9">
        <f t="shared" si="81"/>
        <v>855610.43910355284</v>
      </c>
      <c r="AB701" s="9">
        <f t="shared" si="82"/>
        <v>120542.1413260952</v>
      </c>
      <c r="AC701" s="9">
        <f t="shared" si="83"/>
        <v>904963.45018438878</v>
      </c>
      <c r="AD701" s="9">
        <f t="shared" si="84"/>
        <v>1002450.7995276109</v>
      </c>
      <c r="AJ701" s="8">
        <f t="shared" si="86"/>
        <v>0.4230131697884365</v>
      </c>
    </row>
    <row r="702" spans="1:36" x14ac:dyDescent="0.2">
      <c r="A702" t="s">
        <v>2671</v>
      </c>
      <c r="B702" t="str">
        <f>VLOOKUP(A702,Gene_Lookup!A:B,2,0)</f>
        <v xml:space="preserve">S-layer domain-containing protein  </v>
      </c>
      <c r="C702" s="2">
        <v>20</v>
      </c>
      <c r="D702" s="3">
        <v>15.5953</v>
      </c>
      <c r="E702" s="3">
        <v>13.178599999999999</v>
      </c>
      <c r="M702" s="3">
        <v>15.5953</v>
      </c>
      <c r="N702" s="3">
        <v>13.178599999999999</v>
      </c>
      <c r="O702" s="3">
        <v>12.440200000000001</v>
      </c>
      <c r="P702" s="3">
        <v>13.605700000000001</v>
      </c>
      <c r="Q702" s="3">
        <v>12.195499999999999</v>
      </c>
      <c r="R702" s="3">
        <v>12.261699999999999</v>
      </c>
      <c r="S702" s="3">
        <v>11.208</v>
      </c>
      <c r="T702" s="3">
        <v>10.36</v>
      </c>
      <c r="W702" s="4">
        <v>8.7742500000000001E-2</v>
      </c>
      <c r="Y702" s="9">
        <f t="shared" si="79"/>
        <v>49505.458984264864</v>
      </c>
      <c r="Z702" s="9">
        <f t="shared" si="80"/>
        <v>9271.5832209853106</v>
      </c>
      <c r="AA702" s="9">
        <f t="shared" si="81"/>
        <v>29388.521102625087</v>
      </c>
      <c r="AB702" s="9">
        <f t="shared" si="82"/>
        <v>28449.646385632052</v>
      </c>
      <c r="AC702" s="9">
        <f t="shared" si="83"/>
        <v>5557.4216940622173</v>
      </c>
      <c r="AD702" s="9">
        <f t="shared" si="84"/>
        <v>12465.904974233856</v>
      </c>
      <c r="AE702" s="9">
        <f>2^Q702</f>
        <v>4690.415454278108</v>
      </c>
      <c r="AF702" s="9">
        <f>2^R702</f>
        <v>4910.6558385360104</v>
      </c>
      <c r="AG702" s="9">
        <f>2^S702</f>
        <v>2365.6156867657396</v>
      </c>
      <c r="AH702" s="9">
        <f>2^T702</f>
        <v>1314.2281191044126</v>
      </c>
      <c r="AJ702" s="8">
        <f t="shared" si="86"/>
        <v>0.42330059826463939</v>
      </c>
    </row>
    <row r="703" spans="1:36" x14ac:dyDescent="0.2">
      <c r="A703" t="s">
        <v>1316</v>
      </c>
      <c r="B703" t="str">
        <f>VLOOKUP(A703,Gene_Lookup!A:B,2,0)</f>
        <v xml:space="preserve">outer membrane efflux protein  </v>
      </c>
      <c r="C703" s="2">
        <v>24</v>
      </c>
      <c r="D703" s="3">
        <v>15.8239</v>
      </c>
      <c r="E703" s="3">
        <v>15.603400000000001</v>
      </c>
      <c r="G703" s="3">
        <v>15.7102</v>
      </c>
      <c r="H703" s="3">
        <v>15.950900000000001</v>
      </c>
      <c r="J703" s="3">
        <v>15.9101</v>
      </c>
      <c r="M703" s="3">
        <v>15.8239</v>
      </c>
      <c r="N703" s="3">
        <v>15.603400000000001</v>
      </c>
      <c r="O703" s="3">
        <v>12.155799999999999</v>
      </c>
      <c r="P703" s="3">
        <v>15.7102</v>
      </c>
      <c r="Q703" s="3">
        <v>15.950900000000001</v>
      </c>
      <c r="R703" s="3">
        <v>11.0443</v>
      </c>
      <c r="S703" s="3">
        <v>15.9101</v>
      </c>
      <c r="T703" s="3">
        <v>11.3604</v>
      </c>
      <c r="W703" s="4">
        <v>0.82838900000000004</v>
      </c>
      <c r="Y703" s="9">
        <f t="shared" si="79"/>
        <v>58005.416347057624</v>
      </c>
      <c r="Z703" s="9">
        <f t="shared" si="80"/>
        <v>49784.188726523134</v>
      </c>
      <c r="AA703" s="9">
        <f t="shared" si="81"/>
        <v>53894.802536790376</v>
      </c>
      <c r="AB703" s="9">
        <f t="shared" si="82"/>
        <v>5813.2858001580817</v>
      </c>
      <c r="AC703" s="9">
        <f t="shared" si="83"/>
        <v>4563.1045692934458</v>
      </c>
      <c r="AD703" s="9">
        <f t="shared" si="84"/>
        <v>53609.460643829319</v>
      </c>
      <c r="AJ703" s="8">
        <f t="shared" si="86"/>
        <v>0.42352973864181132</v>
      </c>
    </row>
    <row r="704" spans="1:36" x14ac:dyDescent="0.2">
      <c r="A704" t="s">
        <v>17659</v>
      </c>
      <c r="B704" t="str">
        <f>VLOOKUP(A704,Gene_Lookup!A:B,2,0)</f>
        <v xml:space="preserve">iron-sulfur cluster-binding protein  </v>
      </c>
      <c r="C704" s="2">
        <v>8</v>
      </c>
      <c r="G704" s="3">
        <v>18.097999999999999</v>
      </c>
      <c r="H704" s="3">
        <v>20.834399999999999</v>
      </c>
      <c r="I704" s="3">
        <v>15.901899999999999</v>
      </c>
      <c r="J704" s="3">
        <v>17.508800000000001</v>
      </c>
      <c r="M704" s="3">
        <v>11.460599999999999</v>
      </c>
      <c r="N704" s="3">
        <v>11.964700000000001</v>
      </c>
      <c r="O704" s="3">
        <v>11.531499999999999</v>
      </c>
      <c r="P704" s="3">
        <v>18.097999999999999</v>
      </c>
      <c r="Q704" s="3">
        <v>20.834399999999999</v>
      </c>
      <c r="R704" s="3">
        <v>15.901899999999999</v>
      </c>
      <c r="S704" s="3">
        <v>17.508800000000001</v>
      </c>
      <c r="T704" s="3">
        <v>11.5023</v>
      </c>
      <c r="W704" s="4">
        <v>0.43164000000000002</v>
      </c>
      <c r="Y704" s="9">
        <f t="shared" si="79"/>
        <v>2818.2814901760121</v>
      </c>
      <c r="Z704" s="9">
        <f t="shared" si="80"/>
        <v>3996.9948540027294</v>
      </c>
      <c r="AA704" s="9">
        <f t="shared" si="81"/>
        <v>3407.6381720893705</v>
      </c>
      <c r="AB704" s="9">
        <f t="shared" si="82"/>
        <v>833.47621263707958</v>
      </c>
      <c r="AC704" s="9">
        <f t="shared" si="83"/>
        <v>2960.2432193063091</v>
      </c>
      <c r="AD704" s="9">
        <f t="shared" si="84"/>
        <v>280569.76056034846</v>
      </c>
      <c r="AJ704" s="8">
        <f t="shared" si="86"/>
        <v>0.42389580978539132</v>
      </c>
    </row>
    <row r="705" spans="1:36" x14ac:dyDescent="0.2">
      <c r="A705" t="s">
        <v>4551</v>
      </c>
      <c r="B705" t="str">
        <f>VLOOKUP(A705,Gene_Lookup!A:B,2,0)</f>
        <v xml:space="preserve">hypothetical protein  </v>
      </c>
      <c r="C705" s="2">
        <v>8</v>
      </c>
      <c r="D705" s="3">
        <v>18.091899999999999</v>
      </c>
      <c r="H705" s="3">
        <v>13.634600000000001</v>
      </c>
      <c r="I705" s="3">
        <v>16.301600000000001</v>
      </c>
      <c r="J705" s="3">
        <v>16.466899999999999</v>
      </c>
      <c r="M705" s="3">
        <v>18.091899999999999</v>
      </c>
      <c r="N705" s="3">
        <v>11.0406</v>
      </c>
      <c r="O705" s="3">
        <v>11.1633</v>
      </c>
      <c r="P705" s="3">
        <v>11.585699999999999</v>
      </c>
      <c r="Q705" s="3">
        <v>13.634600000000001</v>
      </c>
      <c r="R705" s="3">
        <v>16.301600000000001</v>
      </c>
      <c r="S705" s="3">
        <v>16.466899999999999</v>
      </c>
      <c r="T705" s="3">
        <v>12.580399999999999</v>
      </c>
      <c r="W705" s="4">
        <v>0.63952399999999998</v>
      </c>
      <c r="Y705" s="9">
        <f t="shared" si="79"/>
        <v>279385.96054953535</v>
      </c>
      <c r="Z705" s="9">
        <f t="shared" si="80"/>
        <v>2106.452984015682</v>
      </c>
      <c r="AA705" s="9">
        <f t="shared" si="81"/>
        <v>140746.20676677552</v>
      </c>
      <c r="AB705" s="9">
        <f t="shared" si="82"/>
        <v>196066.22008364557</v>
      </c>
      <c r="AC705" s="9">
        <f t="shared" si="83"/>
        <v>2293.4440546662531</v>
      </c>
      <c r="AD705" s="9">
        <f t="shared" si="84"/>
        <v>3073.5707941739665</v>
      </c>
      <c r="AE705" s="9">
        <f>2^Q705</f>
        <v>12718.139342163589</v>
      </c>
      <c r="AF705" s="9">
        <f>2^R705</f>
        <v>80773.8116407466</v>
      </c>
      <c r="AG705" s="9">
        <f>2^S705</f>
        <v>90579.691163701034</v>
      </c>
      <c r="AH705" s="9">
        <f>2^T705</f>
        <v>6124.6003868199086</v>
      </c>
      <c r="AJ705" s="8">
        <f t="shared" si="86"/>
        <v>0.42425664523823381</v>
      </c>
    </row>
    <row r="706" spans="1:36" x14ac:dyDescent="0.2">
      <c r="A706" t="s">
        <v>17843</v>
      </c>
      <c r="B706" t="str">
        <f>VLOOKUP(A706,Gene_Lookup!A:B,2,0)</f>
        <v xml:space="preserve">hypothetical protein  </v>
      </c>
      <c r="C706" s="2">
        <v>8</v>
      </c>
      <c r="G706" s="3">
        <v>17.554200000000002</v>
      </c>
      <c r="H706" s="3">
        <v>19.854199999999999</v>
      </c>
      <c r="I706" s="3">
        <v>18.510100000000001</v>
      </c>
      <c r="J706" s="3">
        <v>16.3947</v>
      </c>
      <c r="K706" s="3">
        <v>18.983000000000001</v>
      </c>
      <c r="M706" s="3">
        <v>12.4658</v>
      </c>
      <c r="N706" s="3">
        <v>11.7037</v>
      </c>
      <c r="O706" s="3">
        <v>11.875400000000001</v>
      </c>
      <c r="P706" s="3">
        <v>17.554200000000002</v>
      </c>
      <c r="Q706" s="3">
        <v>19.854199999999999</v>
      </c>
      <c r="R706" s="3">
        <v>18.510100000000001</v>
      </c>
      <c r="S706" s="3">
        <v>16.3947</v>
      </c>
      <c r="T706" s="3">
        <v>18.983000000000001</v>
      </c>
      <c r="W706" s="4">
        <v>0.112358</v>
      </c>
      <c r="Y706" s="9">
        <f t="shared" si="79"/>
        <v>5656.9158701798597</v>
      </c>
      <c r="Z706" s="9">
        <f t="shared" si="80"/>
        <v>3335.5293023956833</v>
      </c>
      <c r="AA706" s="9">
        <f t="shared" si="81"/>
        <v>4496.2225862877713</v>
      </c>
      <c r="AB706" s="9">
        <f t="shared" si="82"/>
        <v>1641.4681838355584</v>
      </c>
      <c r="AC706" s="9">
        <f t="shared" si="83"/>
        <v>3757.0901031360991</v>
      </c>
      <c r="AD706" s="9">
        <f t="shared" si="84"/>
        <v>192460.11895475135</v>
      </c>
      <c r="AJ706" s="8">
        <f t="shared" si="86"/>
        <v>0.42570592009555897</v>
      </c>
    </row>
    <row r="707" spans="1:36" x14ac:dyDescent="0.2">
      <c r="A707" t="s">
        <v>282</v>
      </c>
      <c r="B707" t="str">
        <f>VLOOKUP(A707,Gene_Lookup!A:B,2,0)</f>
        <v xml:space="preserve">leucyl-tRNA synthetase (EC 6.1.1.4)  </v>
      </c>
      <c r="C707" s="2">
        <v>59</v>
      </c>
      <c r="D707" s="3">
        <v>21.088899999999999</v>
      </c>
      <c r="E707" s="3">
        <v>21.742100000000001</v>
      </c>
      <c r="F707" s="3">
        <v>20.954599999999999</v>
      </c>
      <c r="G707" s="3">
        <v>21.1892</v>
      </c>
      <c r="H707" s="3">
        <v>20.447399999999998</v>
      </c>
      <c r="I707" s="3">
        <v>22.053599999999999</v>
      </c>
      <c r="J707" s="3">
        <v>21.341999999999999</v>
      </c>
      <c r="K707" s="3">
        <v>20.758299999999998</v>
      </c>
      <c r="M707" s="3">
        <v>21.088899999999999</v>
      </c>
      <c r="N707" s="3">
        <v>21.742100000000001</v>
      </c>
      <c r="O707" s="3">
        <v>20.954599999999999</v>
      </c>
      <c r="P707" s="3">
        <v>21.1892</v>
      </c>
      <c r="Q707" s="3">
        <v>20.447399999999998</v>
      </c>
      <c r="R707" s="3">
        <v>22.053599999999999</v>
      </c>
      <c r="S707" s="3">
        <v>21.341999999999999</v>
      </c>
      <c r="T707" s="3">
        <v>20.758299999999998</v>
      </c>
      <c r="W707" s="4">
        <v>0.93243699999999996</v>
      </c>
      <c r="Y707" s="9">
        <f t="shared" ref="Y707:Y770" si="87">2^M707</f>
        <v>2230444.7792140311</v>
      </c>
      <c r="Z707" s="9">
        <f t="shared" ref="Z707:Z770" si="88">2^N707</f>
        <v>3507714.747977661</v>
      </c>
      <c r="AA707" s="9">
        <f t="shared" ref="AA707:AA770" si="89">AVERAGE(Y707:Z707)</f>
        <v>2869079.763595846</v>
      </c>
      <c r="AB707" s="9">
        <f t="shared" ref="AB707:AB770" si="90">STDEVA(Y707:Z707)</f>
        <v>903166.25631869282</v>
      </c>
      <c r="AC707" s="9">
        <f t="shared" ref="AC707:AC770" si="91">2^O707</f>
        <v>2032184.55884931</v>
      </c>
      <c r="AD707" s="9">
        <f t="shared" ref="AD707:AD770" si="92">2^P707</f>
        <v>2391028.6727577909</v>
      </c>
      <c r="AJ707" s="8">
        <f t="shared" ref="AJ707:AJ770" si="93">_xlfn.T.TEST(Y707:Z707,AC707:AD707,2,2)</f>
        <v>0.42608082155489291</v>
      </c>
    </row>
    <row r="708" spans="1:36" x14ac:dyDescent="0.2">
      <c r="A708" t="s">
        <v>529</v>
      </c>
      <c r="B708" t="str">
        <f>VLOOKUP(A708,Gene_Lookup!A:B,2,0)</f>
        <v xml:space="preserve">AMP-dependent synthetase and ligase  </v>
      </c>
      <c r="C708" s="2">
        <v>42</v>
      </c>
      <c r="D708" s="3">
        <v>21.393599999999999</v>
      </c>
      <c r="E708" s="3">
        <v>21.1602</v>
      </c>
      <c r="F708" s="3">
        <v>21.2654</v>
      </c>
      <c r="G708" s="3">
        <v>20.327000000000002</v>
      </c>
      <c r="H708" s="3">
        <v>20.365500000000001</v>
      </c>
      <c r="I708" s="3">
        <v>20.4207</v>
      </c>
      <c r="J708" s="3">
        <v>21.594100000000001</v>
      </c>
      <c r="K708" s="3">
        <v>21.167300000000001</v>
      </c>
      <c r="M708" s="3">
        <v>21.393599999999999</v>
      </c>
      <c r="N708" s="3">
        <v>21.1602</v>
      </c>
      <c r="O708" s="3">
        <v>21.2654</v>
      </c>
      <c r="P708" s="3">
        <v>20.327000000000002</v>
      </c>
      <c r="Q708" s="3">
        <v>20.365500000000001</v>
      </c>
      <c r="R708" s="3">
        <v>20.4207</v>
      </c>
      <c r="S708" s="3">
        <v>21.594100000000001</v>
      </c>
      <c r="T708" s="3">
        <v>21.167300000000001</v>
      </c>
      <c r="W708" s="4">
        <v>0.15956400000000001</v>
      </c>
      <c r="Y708" s="9">
        <f t="shared" si="87"/>
        <v>2754960.1119058067</v>
      </c>
      <c r="Z708" s="9">
        <f t="shared" si="88"/>
        <v>2343445.8042355585</v>
      </c>
      <c r="AA708" s="9">
        <f t="shared" si="89"/>
        <v>2549202.9580706824</v>
      </c>
      <c r="AB708" s="9">
        <f t="shared" si="90"/>
        <v>290984.5575089198</v>
      </c>
      <c r="AC708" s="9">
        <f t="shared" si="91"/>
        <v>2520712.2374917488</v>
      </c>
      <c r="AD708" s="9">
        <f t="shared" si="92"/>
        <v>1315336.0460078078</v>
      </c>
      <c r="AJ708" s="8">
        <f t="shared" si="93"/>
        <v>0.42608832037301303</v>
      </c>
    </row>
    <row r="709" spans="1:36" x14ac:dyDescent="0.2">
      <c r="A709" t="s">
        <v>1006</v>
      </c>
      <c r="B709" t="str">
        <f>VLOOKUP(A709,Gene_Lookup!A:B,2,0)</f>
        <v xml:space="preserve">hypothetical protein  </v>
      </c>
      <c r="C709" s="2">
        <v>21</v>
      </c>
      <c r="D709" s="3">
        <v>19.172599999999999</v>
      </c>
      <c r="E709" s="3">
        <v>18.383600000000001</v>
      </c>
      <c r="F709" s="3">
        <v>19.564800000000002</v>
      </c>
      <c r="G709" s="3">
        <v>18.972799999999999</v>
      </c>
      <c r="H709" s="3">
        <v>18.234100000000002</v>
      </c>
      <c r="I709" s="3">
        <v>17.006399999999999</v>
      </c>
      <c r="J709" s="3">
        <v>18.914100000000001</v>
      </c>
      <c r="K709" s="3">
        <v>18.436</v>
      </c>
      <c r="M709" s="3">
        <v>19.172599999999999</v>
      </c>
      <c r="N709" s="3">
        <v>18.383600000000001</v>
      </c>
      <c r="O709" s="3">
        <v>19.564800000000002</v>
      </c>
      <c r="P709" s="3">
        <v>18.972799999999999</v>
      </c>
      <c r="Q709" s="3">
        <v>18.234100000000002</v>
      </c>
      <c r="R709" s="3">
        <v>17.006399999999999</v>
      </c>
      <c r="S709" s="3">
        <v>18.914100000000001</v>
      </c>
      <c r="T709" s="3">
        <v>18.436</v>
      </c>
      <c r="W709" s="4">
        <v>0.16941700000000001</v>
      </c>
      <c r="Y709" s="9">
        <f t="shared" si="87"/>
        <v>590918.64713042753</v>
      </c>
      <c r="Z709" s="9">
        <f t="shared" si="88"/>
        <v>341991.27654525486</v>
      </c>
      <c r="AA709" s="9">
        <f t="shared" si="89"/>
        <v>466454.9618378412</v>
      </c>
      <c r="AB709" s="9">
        <f t="shared" si="90"/>
        <v>176018.23176371231</v>
      </c>
      <c r="AC709" s="9">
        <f t="shared" si="91"/>
        <v>775517.60142893472</v>
      </c>
      <c r="AD709" s="9">
        <f t="shared" si="92"/>
        <v>514495.88045177271</v>
      </c>
      <c r="AJ709" s="8">
        <f t="shared" si="93"/>
        <v>0.42649582032300737</v>
      </c>
    </row>
    <row r="710" spans="1:36" x14ac:dyDescent="0.2">
      <c r="A710" t="s">
        <v>4836</v>
      </c>
      <c r="B710" t="str">
        <f>VLOOKUP(A710,Gene_Lookup!A:B,2,0)</f>
        <v xml:space="preserve">hypothetical protein  </v>
      </c>
      <c r="C710" s="2">
        <v>21</v>
      </c>
      <c r="D710" s="3">
        <v>15.908899999999999</v>
      </c>
      <c r="E710" s="3">
        <v>15.9366</v>
      </c>
      <c r="F710" s="3">
        <v>14.8081</v>
      </c>
      <c r="G710" s="3">
        <v>15.9267</v>
      </c>
      <c r="H710" s="3">
        <v>16.908300000000001</v>
      </c>
      <c r="I710" s="3">
        <v>15.984999999999999</v>
      </c>
      <c r="J710" s="3">
        <v>16.423999999999999</v>
      </c>
      <c r="K710" s="3">
        <v>16.9617</v>
      </c>
      <c r="M710" s="3">
        <v>15.908899999999999</v>
      </c>
      <c r="N710" s="3">
        <v>15.9366</v>
      </c>
      <c r="O710" s="3">
        <v>14.8081</v>
      </c>
      <c r="P710" s="3">
        <v>15.9267</v>
      </c>
      <c r="Q710" s="3">
        <v>16.908300000000001</v>
      </c>
      <c r="R710" s="3">
        <v>15.984999999999999</v>
      </c>
      <c r="S710" s="3">
        <v>16.423999999999999</v>
      </c>
      <c r="T710" s="3">
        <v>16.9617</v>
      </c>
      <c r="W710" s="4">
        <v>0.217332</v>
      </c>
      <c r="Y710" s="9">
        <f t="shared" si="87"/>
        <v>61525.634052283545</v>
      </c>
      <c r="Z710" s="9">
        <f t="shared" si="88"/>
        <v>62718.350654236427</v>
      </c>
      <c r="AA710" s="9">
        <f t="shared" si="89"/>
        <v>62121.992353259986</v>
      </c>
      <c r="AB710" s="9">
        <f t="shared" si="90"/>
        <v>843.37799727465858</v>
      </c>
      <c r="AC710" s="9">
        <f t="shared" si="91"/>
        <v>28686.811440756854</v>
      </c>
      <c r="AD710" s="9">
        <f t="shared" si="92"/>
        <v>62289.440786304418</v>
      </c>
      <c r="AJ710" s="8">
        <f t="shared" si="93"/>
        <v>0.4267472471801631</v>
      </c>
    </row>
    <row r="711" spans="1:36" x14ac:dyDescent="0.2">
      <c r="A711" t="s">
        <v>580</v>
      </c>
      <c r="B711" t="str">
        <f>VLOOKUP(A711,Gene_Lookup!A:B,2,0)</f>
        <v xml:space="preserve">Protein of unknown function DUF2344  </v>
      </c>
      <c r="C711" s="2">
        <v>9</v>
      </c>
      <c r="D711" s="3">
        <v>15.271000000000001</v>
      </c>
      <c r="E711" s="3">
        <v>15.8537</v>
      </c>
      <c r="F711" s="3">
        <v>15.536099999999999</v>
      </c>
      <c r="H711" s="3">
        <v>14.799099999999999</v>
      </c>
      <c r="J711" s="3">
        <v>15.4788</v>
      </c>
      <c r="M711" s="3">
        <v>15.271000000000001</v>
      </c>
      <c r="N711" s="3">
        <v>15.8537</v>
      </c>
      <c r="O711" s="3">
        <v>15.536099999999999</v>
      </c>
      <c r="P711" s="3">
        <v>11.9338</v>
      </c>
      <c r="Q711" s="3">
        <v>14.799099999999999</v>
      </c>
      <c r="R711" s="3">
        <v>10.723000000000001</v>
      </c>
      <c r="S711" s="3">
        <v>15.4788</v>
      </c>
      <c r="T711" s="3">
        <v>9.4982100000000003</v>
      </c>
      <c r="W711" s="4">
        <v>0.71875900000000004</v>
      </c>
      <c r="Y711" s="9">
        <f t="shared" si="87"/>
        <v>39539.307961409955</v>
      </c>
      <c r="Z711" s="9">
        <f t="shared" si="88"/>
        <v>59216.023794016088</v>
      </c>
      <c r="AA711" s="9">
        <f t="shared" si="89"/>
        <v>49377.665877713021</v>
      </c>
      <c r="AB711" s="9">
        <f t="shared" si="90"/>
        <v>13913.539196716491</v>
      </c>
      <c r="AC711" s="9">
        <f t="shared" si="91"/>
        <v>47515.151204941954</v>
      </c>
      <c r="AD711" s="9">
        <f t="shared" si="92"/>
        <v>3912.2965103680963</v>
      </c>
      <c r="AJ711" s="8">
        <f t="shared" si="93"/>
        <v>0.42676826217738217</v>
      </c>
    </row>
    <row r="712" spans="1:36" x14ac:dyDescent="0.2">
      <c r="A712" t="s">
        <v>16958</v>
      </c>
      <c r="B712" t="str">
        <f>VLOOKUP(A712,Gene_Lookup!A:B,2,0)</f>
        <v xml:space="preserve">type 3a cellulose-binding domain protein  </v>
      </c>
      <c r="C712" s="2">
        <v>7</v>
      </c>
      <c r="E712" s="3">
        <v>16.631900000000002</v>
      </c>
      <c r="H712" s="3">
        <v>12.7746</v>
      </c>
      <c r="I712" s="3">
        <v>16.464099999999998</v>
      </c>
      <c r="J712" s="3">
        <v>12.4192</v>
      </c>
      <c r="K712" s="3">
        <v>16.399000000000001</v>
      </c>
      <c r="M712" s="3">
        <v>11.8574</v>
      </c>
      <c r="N712" s="3">
        <v>16.631900000000002</v>
      </c>
      <c r="O712" s="3">
        <v>12.4352</v>
      </c>
      <c r="P712" s="3">
        <v>11.6455</v>
      </c>
      <c r="Q712" s="3">
        <v>12.7746</v>
      </c>
      <c r="R712" s="3">
        <v>16.464099999999998</v>
      </c>
      <c r="S712" s="3">
        <v>12.4192</v>
      </c>
      <c r="T712" s="3">
        <v>16.399000000000001</v>
      </c>
      <c r="W712" s="4">
        <v>0.73873999999999995</v>
      </c>
      <c r="Y712" s="9">
        <f t="shared" si="87"/>
        <v>3710.5054223850948</v>
      </c>
      <c r="Z712" s="9">
        <f t="shared" si="88"/>
        <v>101554.8770910404</v>
      </c>
      <c r="AA712" s="9">
        <f t="shared" si="89"/>
        <v>52632.691256712744</v>
      </c>
      <c r="AB712" s="9">
        <f t="shared" si="90"/>
        <v>69186.418707843084</v>
      </c>
      <c r="AC712" s="9">
        <f t="shared" si="91"/>
        <v>5538.1944756460534</v>
      </c>
      <c r="AD712" s="9">
        <f t="shared" si="92"/>
        <v>3203.6481657234326</v>
      </c>
      <c r="AJ712" s="8">
        <f t="shared" si="93"/>
        <v>0.42799030880439815</v>
      </c>
    </row>
    <row r="713" spans="1:36" x14ac:dyDescent="0.2">
      <c r="A713" t="s">
        <v>1156</v>
      </c>
      <c r="B713" t="str">
        <f>VLOOKUP(A713,Gene_Lookup!A:B,2,0)</f>
        <v xml:space="preserve">phosphofructokinase  </v>
      </c>
      <c r="C713" s="2">
        <v>47</v>
      </c>
      <c r="D713" s="3">
        <v>24.606400000000001</v>
      </c>
      <c r="E713" s="3">
        <v>23.8443</v>
      </c>
      <c r="F713" s="3">
        <v>24.049800000000001</v>
      </c>
      <c r="G713" s="3">
        <v>23.4316</v>
      </c>
      <c r="H713" s="3">
        <v>24.439</v>
      </c>
      <c r="I713" s="3">
        <v>24.483899999999998</v>
      </c>
      <c r="J713" s="3">
        <v>24.866099999999999</v>
      </c>
      <c r="K713" s="3">
        <v>24.260300000000001</v>
      </c>
      <c r="M713" s="3">
        <v>24.606400000000001</v>
      </c>
      <c r="N713" s="3">
        <v>23.8443</v>
      </c>
      <c r="O713" s="3">
        <v>24.049800000000001</v>
      </c>
      <c r="P713" s="3">
        <v>23.4316</v>
      </c>
      <c r="Q713" s="3">
        <v>24.439</v>
      </c>
      <c r="R713" s="3">
        <v>24.483899999999998</v>
      </c>
      <c r="S713" s="3">
        <v>24.866099999999999</v>
      </c>
      <c r="T713" s="3">
        <v>24.260300000000001</v>
      </c>
      <c r="W713" s="4">
        <v>0.319965</v>
      </c>
      <c r="Y713" s="9">
        <f t="shared" si="87"/>
        <v>25542563.71029079</v>
      </c>
      <c r="Z713" s="9">
        <f t="shared" si="88"/>
        <v>15060851.472637279</v>
      </c>
      <c r="AA713" s="9">
        <f t="shared" si="89"/>
        <v>20301707.591464035</v>
      </c>
      <c r="AB713" s="9">
        <f t="shared" si="90"/>
        <v>7411689.8016908141</v>
      </c>
      <c r="AC713" s="9">
        <f t="shared" si="91"/>
        <v>17366455.575683605</v>
      </c>
      <c r="AD713" s="9">
        <f t="shared" si="92"/>
        <v>11313954.983077168</v>
      </c>
      <c r="AJ713" s="8">
        <f t="shared" si="93"/>
        <v>0.42843825953109926</v>
      </c>
    </row>
    <row r="714" spans="1:36" x14ac:dyDescent="0.2">
      <c r="A714" t="s">
        <v>4597</v>
      </c>
      <c r="B714" t="str">
        <f>VLOOKUP(A714,Gene_Lookup!A:B,2,0)</f>
        <v xml:space="preserve">ATP phosphoribosyltransferase regulatory subunit (EC 2.4.2.17)  </v>
      </c>
      <c r="C714" s="2">
        <v>30</v>
      </c>
      <c r="D714" s="3">
        <v>13.5932</v>
      </c>
      <c r="E714" s="3">
        <v>12.2675</v>
      </c>
      <c r="F714" s="3">
        <v>16.427099999999999</v>
      </c>
      <c r="G714" s="3">
        <v>13.003399999999999</v>
      </c>
      <c r="H714" s="3">
        <v>14.988200000000001</v>
      </c>
      <c r="I714" s="3">
        <v>12.953200000000001</v>
      </c>
      <c r="J714" s="3">
        <v>15.3086</v>
      </c>
      <c r="K714" s="3">
        <v>15.0679</v>
      </c>
      <c r="M714" s="3">
        <v>13.5932</v>
      </c>
      <c r="N714" s="3">
        <v>12.2675</v>
      </c>
      <c r="O714" s="3">
        <v>16.427099999999999</v>
      </c>
      <c r="P714" s="3">
        <v>13.003399999999999</v>
      </c>
      <c r="Q714" s="3">
        <v>14.988200000000001</v>
      </c>
      <c r="R714" s="3">
        <v>12.953200000000001</v>
      </c>
      <c r="S714" s="3">
        <v>15.3086</v>
      </c>
      <c r="T714" s="3">
        <v>15.0679</v>
      </c>
      <c r="W714" s="4">
        <v>0.52395800000000003</v>
      </c>
      <c r="Y714" s="9">
        <f t="shared" si="87"/>
        <v>12358.362702322378</v>
      </c>
      <c r="Z714" s="9">
        <f t="shared" si="88"/>
        <v>4930.4376579034633</v>
      </c>
      <c r="AA714" s="9">
        <f t="shared" si="89"/>
        <v>8644.4001801129198</v>
      </c>
      <c r="AB714" s="9">
        <f t="shared" si="90"/>
        <v>5252.3361690540069</v>
      </c>
      <c r="AC714" s="9">
        <f t="shared" si="91"/>
        <v>88114.999231444002</v>
      </c>
      <c r="AD714" s="9">
        <f t="shared" si="92"/>
        <v>8211.3288570072491</v>
      </c>
      <c r="AE714" s="9">
        <f>2^Q714</f>
        <v>32501.079126814358</v>
      </c>
      <c r="AF714" s="9">
        <f>2^R714</f>
        <v>7930.5213718180139</v>
      </c>
      <c r="AG714" s="9">
        <f>2^S714</f>
        <v>40583.340477755977</v>
      </c>
      <c r="AH714" s="9">
        <f>2^T714</f>
        <v>34347.083956785507</v>
      </c>
      <c r="AJ714" s="8">
        <f t="shared" si="93"/>
        <v>0.4285004239411343</v>
      </c>
    </row>
    <row r="715" spans="1:36" x14ac:dyDescent="0.2">
      <c r="A715" t="s">
        <v>884</v>
      </c>
      <c r="B715" t="str">
        <f>VLOOKUP(A715,Gene_Lookup!A:B,2,0)</f>
        <v xml:space="preserve">GTP-binding protein LepA  </v>
      </c>
      <c r="C715" s="2">
        <v>19</v>
      </c>
      <c r="D715" s="3">
        <v>15.7714</v>
      </c>
      <c r="E715" s="3">
        <v>13.149100000000001</v>
      </c>
      <c r="F715" s="3">
        <v>16.138000000000002</v>
      </c>
      <c r="G715" s="3">
        <v>15.4819</v>
      </c>
      <c r="J715" s="3">
        <v>15.744400000000001</v>
      </c>
      <c r="K715" s="3">
        <v>15.302899999999999</v>
      </c>
      <c r="M715" s="3">
        <v>15.7714</v>
      </c>
      <c r="N715" s="3">
        <v>13.149100000000001</v>
      </c>
      <c r="O715" s="3">
        <v>16.138000000000002</v>
      </c>
      <c r="P715" s="3">
        <v>15.4819</v>
      </c>
      <c r="Q715" s="3">
        <v>11.5139</v>
      </c>
      <c r="R715" s="3">
        <v>12.2919</v>
      </c>
      <c r="S715" s="3">
        <v>15.744400000000001</v>
      </c>
      <c r="T715" s="3">
        <v>15.302899999999999</v>
      </c>
      <c r="W715" s="4">
        <v>5.4563599999999997E-2</v>
      </c>
      <c r="Y715" s="9">
        <f t="shared" si="87"/>
        <v>55932.53120675782</v>
      </c>
      <c r="Z715" s="9">
        <f t="shared" si="88"/>
        <v>9083.9245002404241</v>
      </c>
      <c r="AA715" s="9">
        <f t="shared" si="89"/>
        <v>32508.22785349912</v>
      </c>
      <c r="AB715" s="9">
        <f t="shared" si="90"/>
        <v>33126.967491320022</v>
      </c>
      <c r="AC715" s="9">
        <f t="shared" si="91"/>
        <v>72114.412543419239</v>
      </c>
      <c r="AD715" s="9">
        <f t="shared" si="92"/>
        <v>45763.18997934302</v>
      </c>
      <c r="AJ715" s="8">
        <f t="shared" si="93"/>
        <v>0.42907532092533962</v>
      </c>
    </row>
    <row r="716" spans="1:36" x14ac:dyDescent="0.2">
      <c r="A716" t="s">
        <v>17070</v>
      </c>
      <c r="B716" t="str">
        <f>VLOOKUP(A716,Gene_Lookup!A:B,2,0)</f>
        <v xml:space="preserve">Ricin B lectin  </v>
      </c>
      <c r="C716" s="2">
        <v>6</v>
      </c>
      <c r="H716" s="3">
        <v>16.194900000000001</v>
      </c>
      <c r="I716" s="3">
        <v>14.9842</v>
      </c>
      <c r="M716" s="3">
        <v>12.7765</v>
      </c>
      <c r="N716" s="3">
        <v>11.8469</v>
      </c>
      <c r="O716" s="3">
        <v>11.6365</v>
      </c>
      <c r="P716" s="3">
        <v>12.0063</v>
      </c>
      <c r="Q716" s="3">
        <v>16.194900000000001</v>
      </c>
      <c r="R716" s="3">
        <v>14.9842</v>
      </c>
      <c r="S716" s="3">
        <v>9.9438499999999994</v>
      </c>
      <c r="T716" s="3">
        <v>11.419600000000001</v>
      </c>
      <c r="V716" s="2" t="s">
        <v>25545</v>
      </c>
      <c r="W716" s="4">
        <v>1.1749300000000001E-2</v>
      </c>
      <c r="Y716" s="9">
        <f t="shared" si="87"/>
        <v>7016.3256788574863</v>
      </c>
      <c r="Z716" s="9">
        <f t="shared" si="88"/>
        <v>3683.5982301352537</v>
      </c>
      <c r="AA716" s="9">
        <f t="shared" si="89"/>
        <v>5349.9619544963698</v>
      </c>
      <c r="AB716" s="9">
        <f t="shared" si="90"/>
        <v>2356.5941788380333</v>
      </c>
      <c r="AC716" s="9">
        <f t="shared" si="91"/>
        <v>3183.7249767534249</v>
      </c>
      <c r="AD716" s="9">
        <f t="shared" si="92"/>
        <v>4113.9256349548068</v>
      </c>
      <c r="AJ716" s="8">
        <f t="shared" si="93"/>
        <v>0.42913716119866063</v>
      </c>
    </row>
    <row r="717" spans="1:36" x14ac:dyDescent="0.2">
      <c r="A717" t="s">
        <v>2957</v>
      </c>
      <c r="B717" t="str">
        <f>VLOOKUP(A717,Gene_Lookup!A:B,2,0)</f>
        <v xml:space="preserve">Tetratricopeptide TPR_1 repeat-containing protein  </v>
      </c>
      <c r="C717" s="2">
        <v>19</v>
      </c>
      <c r="D717" s="3">
        <v>14.5175</v>
      </c>
      <c r="H717" s="3">
        <v>15.584300000000001</v>
      </c>
      <c r="I717" s="3">
        <v>13.991199999999999</v>
      </c>
      <c r="M717" s="3">
        <v>14.5175</v>
      </c>
      <c r="N717" s="3">
        <v>11.339399999999999</v>
      </c>
      <c r="O717" s="3">
        <v>12.135</v>
      </c>
      <c r="P717" s="3">
        <v>9.5127100000000002</v>
      </c>
      <c r="Q717" s="3">
        <v>15.584300000000001</v>
      </c>
      <c r="R717" s="3">
        <v>13.991199999999999</v>
      </c>
      <c r="S717" s="3">
        <v>11.682600000000001</v>
      </c>
      <c r="T717" s="3">
        <v>12.395099999999999</v>
      </c>
      <c r="W717" s="4">
        <v>0.22756299999999999</v>
      </c>
      <c r="Y717" s="9">
        <f t="shared" si="87"/>
        <v>23453.246171424576</v>
      </c>
      <c r="Z717" s="9">
        <f t="shared" si="88"/>
        <v>2591.1916340245657</v>
      </c>
      <c r="AA717" s="9">
        <f t="shared" si="89"/>
        <v>13022.218902724571</v>
      </c>
      <c r="AB717" s="9">
        <f t="shared" si="90"/>
        <v>14751.70023287913</v>
      </c>
      <c r="AC717" s="9">
        <f t="shared" si="91"/>
        <v>4497.7881652717506</v>
      </c>
      <c r="AD717" s="9">
        <f t="shared" si="92"/>
        <v>730.48457550460273</v>
      </c>
      <c r="AJ717" s="8">
        <f t="shared" si="93"/>
        <v>0.42967238587702117</v>
      </c>
    </row>
    <row r="718" spans="1:36" x14ac:dyDescent="0.2">
      <c r="A718" t="s">
        <v>5413</v>
      </c>
      <c r="B718" t="str">
        <f>VLOOKUP(A718,Gene_Lookup!A:B,2,0)</f>
        <v xml:space="preserve">NLP/P60 protein  </v>
      </c>
      <c r="C718" s="2">
        <v>11</v>
      </c>
      <c r="D718" s="3">
        <v>10.1492</v>
      </c>
      <c r="F718" s="3">
        <v>15.942</v>
      </c>
      <c r="H718" s="3">
        <v>14.1816</v>
      </c>
      <c r="I718" s="3">
        <v>18.0242</v>
      </c>
      <c r="K718" s="3">
        <v>13.6912</v>
      </c>
      <c r="M718" s="3">
        <v>10.1492</v>
      </c>
      <c r="N718" s="3">
        <v>11.7582</v>
      </c>
      <c r="O718" s="3">
        <v>15.942</v>
      </c>
      <c r="P718" s="3">
        <v>10.7583</v>
      </c>
      <c r="Q718" s="3">
        <v>14.1816</v>
      </c>
      <c r="R718" s="3">
        <v>18.0242</v>
      </c>
      <c r="S718" s="3">
        <v>12.2111</v>
      </c>
      <c r="T718" s="3">
        <v>13.6912</v>
      </c>
      <c r="W718" s="4">
        <v>0.33269900000000002</v>
      </c>
      <c r="Y718" s="9">
        <f t="shared" si="87"/>
        <v>1135.5692714660631</v>
      </c>
      <c r="Z718" s="9">
        <f t="shared" si="88"/>
        <v>3463.9442604541441</v>
      </c>
      <c r="AA718" s="9">
        <f t="shared" si="89"/>
        <v>2299.7567659601036</v>
      </c>
      <c r="AB718" s="9">
        <f t="shared" si="90"/>
        <v>1646.409743858625</v>
      </c>
      <c r="AC718" s="9">
        <f t="shared" si="91"/>
        <v>62953.545004055071</v>
      </c>
      <c r="AD718" s="9">
        <f t="shared" si="92"/>
        <v>1732.0921855477131</v>
      </c>
      <c r="AE718" s="9">
        <f>2^Q718</f>
        <v>18581.765991428703</v>
      </c>
      <c r="AF718" s="9">
        <f>2^R718</f>
        <v>266578.33299798076</v>
      </c>
      <c r="AG718" s="9">
        <f>2^S718</f>
        <v>4741.4085667996796</v>
      </c>
      <c r="AH718" s="9">
        <f>2^T718</f>
        <v>13227.015931352758</v>
      </c>
      <c r="AJ718" s="8">
        <f t="shared" si="93"/>
        <v>0.43013211483314939</v>
      </c>
    </row>
    <row r="719" spans="1:36" x14ac:dyDescent="0.2">
      <c r="A719" t="s">
        <v>1182</v>
      </c>
      <c r="B719" t="str">
        <f>VLOOKUP(A719,Gene_Lookup!A:B,2,0)</f>
        <v xml:space="preserve">penicillin-binding protein 2  </v>
      </c>
      <c r="C719" s="2">
        <v>18</v>
      </c>
      <c r="D719" s="3">
        <v>13.779400000000001</v>
      </c>
      <c r="E719" s="3">
        <v>14.1252</v>
      </c>
      <c r="F719" s="3">
        <v>13.9596</v>
      </c>
      <c r="G719" s="3">
        <v>15.1709</v>
      </c>
      <c r="J719" s="3">
        <v>15.623799999999999</v>
      </c>
      <c r="M719" s="3">
        <v>13.779400000000001</v>
      </c>
      <c r="N719" s="3">
        <v>14.1252</v>
      </c>
      <c r="O719" s="3">
        <v>13.9596</v>
      </c>
      <c r="P719" s="3">
        <v>15.1709</v>
      </c>
      <c r="Q719" s="3">
        <v>12.798999999999999</v>
      </c>
      <c r="R719" s="3">
        <v>11.991</v>
      </c>
      <c r="S719" s="3">
        <v>15.623799999999999</v>
      </c>
      <c r="T719" s="3">
        <v>11.935499999999999</v>
      </c>
      <c r="W719" s="4">
        <v>0.53542000000000001</v>
      </c>
      <c r="Y719" s="9">
        <f t="shared" si="87"/>
        <v>14060.887135855737</v>
      </c>
      <c r="Z719" s="9">
        <f t="shared" si="88"/>
        <v>17869.355738997572</v>
      </c>
      <c r="AA719" s="9">
        <f t="shared" si="89"/>
        <v>15965.121437426655</v>
      </c>
      <c r="AB719" s="9">
        <f t="shared" si="90"/>
        <v>2692.993975217651</v>
      </c>
      <c r="AC719" s="9">
        <f t="shared" si="91"/>
        <v>15931.560879394792</v>
      </c>
      <c r="AD719" s="9">
        <f t="shared" si="92"/>
        <v>36888.921756699434</v>
      </c>
      <c r="AJ719" s="8">
        <f t="shared" si="93"/>
        <v>0.43013657440888975</v>
      </c>
    </row>
    <row r="720" spans="1:36" x14ac:dyDescent="0.2">
      <c r="A720" t="s">
        <v>2102</v>
      </c>
      <c r="B720" t="str">
        <f>VLOOKUP(A720,Gene_Lookup!A:B,2,0)</f>
        <v xml:space="preserve">glucose-1-phosphate adenylyltransferase, GlgD subunit  </v>
      </c>
      <c r="C720" s="2">
        <v>19</v>
      </c>
      <c r="D720" s="3">
        <v>18.893899999999999</v>
      </c>
      <c r="E720" s="3">
        <v>16.052299999999999</v>
      </c>
      <c r="F720" s="3">
        <v>16.610900000000001</v>
      </c>
      <c r="G720" s="3">
        <v>15.292899999999999</v>
      </c>
      <c r="I720" s="3">
        <v>16.838699999999999</v>
      </c>
      <c r="J720" s="3">
        <v>17.151700000000002</v>
      </c>
      <c r="K720" s="3">
        <v>15.164999999999999</v>
      </c>
      <c r="M720" s="3">
        <v>18.893899999999999</v>
      </c>
      <c r="N720" s="3">
        <v>16.052299999999999</v>
      </c>
      <c r="O720" s="3">
        <v>16.610900000000001</v>
      </c>
      <c r="P720" s="3">
        <v>15.292899999999999</v>
      </c>
      <c r="Q720" s="3">
        <v>11.2159</v>
      </c>
      <c r="R720" s="3">
        <v>16.838699999999999</v>
      </c>
      <c r="S720" s="3">
        <v>17.151700000000002</v>
      </c>
      <c r="T720" s="3">
        <v>15.164999999999999</v>
      </c>
      <c r="W720" s="4">
        <v>0.59413400000000005</v>
      </c>
      <c r="Y720" s="9">
        <f t="shared" si="87"/>
        <v>487114.02624006837</v>
      </c>
      <c r="Z720" s="9">
        <f t="shared" si="88"/>
        <v>67955.372809828914</v>
      </c>
      <c r="AA720" s="9">
        <f t="shared" si="89"/>
        <v>277534.69952494866</v>
      </c>
      <c r="AB720" s="9">
        <f t="shared" si="90"/>
        <v>296389.92623354425</v>
      </c>
      <c r="AC720" s="9">
        <f t="shared" si="91"/>
        <v>100087.34178003417</v>
      </c>
      <c r="AD720" s="9">
        <f t="shared" si="92"/>
        <v>40144.090283113837</v>
      </c>
      <c r="AJ720" s="8">
        <f t="shared" si="93"/>
        <v>0.43053331195408329</v>
      </c>
    </row>
    <row r="721" spans="1:36" x14ac:dyDescent="0.2">
      <c r="A721" t="s">
        <v>877</v>
      </c>
      <c r="B721" t="str">
        <f>VLOOKUP(A721,Gene_Lookup!A:B,2,0)</f>
        <v xml:space="preserve">transcriptional repressor, LexA family  </v>
      </c>
      <c r="C721" s="2">
        <v>20</v>
      </c>
      <c r="D721" s="3">
        <v>22.0977</v>
      </c>
      <c r="E721" s="3">
        <v>22.5794</v>
      </c>
      <c r="F721" s="3">
        <v>22.2041</v>
      </c>
      <c r="G721" s="3">
        <v>21.9316</v>
      </c>
      <c r="H721" s="3">
        <v>18.651199999999999</v>
      </c>
      <c r="I721" s="3">
        <v>19.808399999999999</v>
      </c>
      <c r="J721" s="3">
        <v>23.077300000000001</v>
      </c>
      <c r="K721" s="3">
        <v>21.7865</v>
      </c>
      <c r="M721" s="3">
        <v>22.0977</v>
      </c>
      <c r="N721" s="3">
        <v>22.5794</v>
      </c>
      <c r="O721" s="3">
        <v>22.2041</v>
      </c>
      <c r="P721" s="3">
        <v>21.9316</v>
      </c>
      <c r="Q721" s="3">
        <v>18.651199999999999</v>
      </c>
      <c r="R721" s="3">
        <v>19.808399999999999</v>
      </c>
      <c r="S721" s="3">
        <v>23.077300000000001</v>
      </c>
      <c r="T721" s="3">
        <v>21.7865</v>
      </c>
      <c r="V721" s="2" t="s">
        <v>25545</v>
      </c>
      <c r="W721" s="4">
        <v>1.99819E-2</v>
      </c>
      <c r="Y721" s="9">
        <f t="shared" si="87"/>
        <v>4488182.7805505563</v>
      </c>
      <c r="Z721" s="9">
        <f t="shared" si="88"/>
        <v>6267245.1668799622</v>
      </c>
      <c r="AA721" s="9">
        <f t="shared" si="89"/>
        <v>5377713.9737152588</v>
      </c>
      <c r="AB721" s="9">
        <f t="shared" si="90"/>
        <v>1257987.0775274469</v>
      </c>
      <c r="AC721" s="9">
        <f t="shared" si="91"/>
        <v>4831701.8423006469</v>
      </c>
      <c r="AD721" s="9">
        <f t="shared" si="92"/>
        <v>4000087.145286601</v>
      </c>
      <c r="AJ721" s="8">
        <f t="shared" si="93"/>
        <v>0.43060881292741349</v>
      </c>
    </row>
    <row r="722" spans="1:36" x14ac:dyDescent="0.2">
      <c r="A722" t="s">
        <v>2656</v>
      </c>
      <c r="B722" t="str">
        <f>VLOOKUP(A722,Gene_Lookup!A:B,2,0)</f>
        <v xml:space="preserve">single-stranded nucleic acid binding R3H domain-containing protein  </v>
      </c>
      <c r="C722" s="2">
        <v>20</v>
      </c>
      <c r="D722" s="3">
        <v>18.573399999999999</v>
      </c>
      <c r="E722" s="3">
        <v>18.689399999999999</v>
      </c>
      <c r="F722" s="3">
        <v>17.410399999999999</v>
      </c>
      <c r="G722" s="3">
        <v>18.637799999999999</v>
      </c>
      <c r="H722" s="3">
        <v>16.002700000000001</v>
      </c>
      <c r="I722" s="3">
        <v>16.4849</v>
      </c>
      <c r="J722" s="3">
        <v>18.059200000000001</v>
      </c>
      <c r="K722" s="3">
        <v>19.320699999999999</v>
      </c>
      <c r="M722" s="3">
        <v>18.573399999999999</v>
      </c>
      <c r="N722" s="3">
        <v>18.689399999999999</v>
      </c>
      <c r="O722" s="3">
        <v>17.410399999999999</v>
      </c>
      <c r="P722" s="3">
        <v>18.637799999999999</v>
      </c>
      <c r="Q722" s="3">
        <v>16.002700000000001</v>
      </c>
      <c r="R722" s="3">
        <v>16.4849</v>
      </c>
      <c r="S722" s="3">
        <v>18.059200000000001</v>
      </c>
      <c r="T722" s="3">
        <v>19.320699999999999</v>
      </c>
      <c r="W722" s="4">
        <v>5.44708E-2</v>
      </c>
      <c r="Y722" s="9">
        <f t="shared" si="87"/>
        <v>390077.15950124024</v>
      </c>
      <c r="Z722" s="9">
        <f t="shared" si="88"/>
        <v>422736.74682454648</v>
      </c>
      <c r="AA722" s="9">
        <f t="shared" si="89"/>
        <v>406406.95316289336</v>
      </c>
      <c r="AB722" s="9">
        <f t="shared" si="90"/>
        <v>23093.815667064049</v>
      </c>
      <c r="AC722" s="9">
        <f t="shared" si="91"/>
        <v>174201.79932463431</v>
      </c>
      <c r="AD722" s="9">
        <f t="shared" si="92"/>
        <v>407884.17237350694</v>
      </c>
      <c r="AJ722" s="8">
        <f t="shared" si="93"/>
        <v>0.43126896740963672</v>
      </c>
    </row>
    <row r="723" spans="1:36" x14ac:dyDescent="0.2">
      <c r="A723" t="s">
        <v>17132</v>
      </c>
      <c r="B723" t="str">
        <f>VLOOKUP(A723,Gene_Lookup!A:B,2,0)</f>
        <v xml:space="preserve">transcriptional modulator of MazE/toxin, MazF  </v>
      </c>
      <c r="C723" s="2">
        <v>6</v>
      </c>
      <c r="E723" s="3">
        <v>17.2287</v>
      </c>
      <c r="H723" s="3">
        <v>17.293700000000001</v>
      </c>
      <c r="I723" s="3">
        <v>18.280200000000001</v>
      </c>
      <c r="J723" s="3">
        <v>15.7239</v>
      </c>
      <c r="K723" s="3">
        <v>15.262</v>
      </c>
      <c r="M723" s="3">
        <v>10.343500000000001</v>
      </c>
      <c r="N723" s="3">
        <v>17.2287</v>
      </c>
      <c r="O723" s="3">
        <v>11.303000000000001</v>
      </c>
      <c r="P723" s="3">
        <v>11.861599999999999</v>
      </c>
      <c r="Q723" s="3">
        <v>17.293700000000001</v>
      </c>
      <c r="R723" s="3">
        <v>18.280200000000001</v>
      </c>
      <c r="S723" s="3">
        <v>15.7239</v>
      </c>
      <c r="T723" s="3">
        <v>15.262</v>
      </c>
      <c r="W723" s="4">
        <v>0.22378200000000001</v>
      </c>
      <c r="Y723" s="9">
        <f t="shared" si="87"/>
        <v>1299.2830120664282</v>
      </c>
      <c r="Z723" s="9">
        <f t="shared" si="88"/>
        <v>153587.36385047095</v>
      </c>
      <c r="AA723" s="9">
        <f t="shared" si="89"/>
        <v>77443.323431268684</v>
      </c>
      <c r="AB723" s="9">
        <f t="shared" si="90"/>
        <v>107683.93465472097</v>
      </c>
      <c r="AC723" s="9">
        <f t="shared" si="91"/>
        <v>2526.6322837698494</v>
      </c>
      <c r="AD723" s="9">
        <f t="shared" si="92"/>
        <v>3721.3232520381989</v>
      </c>
      <c r="AE723" s="9">
        <f>2^Q723</f>
        <v>160665.42826641325</v>
      </c>
      <c r="AF723" s="9">
        <f>2^R723</f>
        <v>318338.03173790005</v>
      </c>
      <c r="AG723" s="9">
        <f>2^S723</f>
        <v>54120.967139633249</v>
      </c>
      <c r="AH723" s="9">
        <f>2^T723</f>
        <v>39293.416695107182</v>
      </c>
      <c r="AJ723" s="8">
        <f t="shared" si="93"/>
        <v>0.4319963102804919</v>
      </c>
    </row>
    <row r="724" spans="1:36" x14ac:dyDescent="0.2">
      <c r="A724" t="s">
        <v>1024</v>
      </c>
      <c r="B724" t="str">
        <f>VLOOKUP(A724,Gene_Lookup!A:B,2,0)</f>
        <v xml:space="preserve">flagellin domain protein  </v>
      </c>
      <c r="C724" s="2">
        <v>3</v>
      </c>
      <c r="D724" s="3">
        <v>16.220300000000002</v>
      </c>
      <c r="E724" s="3">
        <v>24.6752</v>
      </c>
      <c r="F724" s="3">
        <v>19.633700000000001</v>
      </c>
      <c r="I724" s="3">
        <v>19.793099999999999</v>
      </c>
      <c r="M724" s="3">
        <v>16.220300000000002</v>
      </c>
      <c r="N724" s="3">
        <v>24.6752</v>
      </c>
      <c r="O724" s="3">
        <v>19.633700000000001</v>
      </c>
      <c r="P724" s="3">
        <v>11.1653</v>
      </c>
      <c r="Q724" s="3">
        <v>12.058999999999999</v>
      </c>
      <c r="R724" s="3">
        <v>19.793099999999999</v>
      </c>
      <c r="S724" s="3">
        <v>12.0321</v>
      </c>
      <c r="T724" s="3">
        <v>11.7628</v>
      </c>
      <c r="W724" s="4">
        <v>0.48925999999999997</v>
      </c>
      <c r="Y724" s="9">
        <f t="shared" si="87"/>
        <v>76347.854762322168</v>
      </c>
      <c r="Z724" s="9">
        <f t="shared" si="88"/>
        <v>26790162.568427708</v>
      </c>
      <c r="AA724" s="9">
        <f t="shared" si="89"/>
        <v>13433255.211595016</v>
      </c>
      <c r="AB724" s="9">
        <f t="shared" si="90"/>
        <v>18889519.535393763</v>
      </c>
      <c r="AC724" s="9">
        <f t="shared" si="91"/>
        <v>813453.30100508512</v>
      </c>
      <c r="AD724" s="9">
        <f t="shared" si="92"/>
        <v>2296.6256480297161</v>
      </c>
      <c r="AJ724" s="8">
        <f t="shared" si="93"/>
        <v>0.4324996960892642</v>
      </c>
    </row>
    <row r="725" spans="1:36" x14ac:dyDescent="0.2">
      <c r="A725" t="s">
        <v>3389</v>
      </c>
      <c r="B725" t="str">
        <f>VLOOKUP(A725,Gene_Lookup!A:B,2,0)</f>
        <v xml:space="preserve">S-layer domain-containing protein  </v>
      </c>
      <c r="C725" s="2">
        <v>101</v>
      </c>
      <c r="D725" s="3">
        <v>16.046399999999998</v>
      </c>
      <c r="G725" s="3">
        <v>9.8107500000000005</v>
      </c>
      <c r="H725" s="3">
        <v>16.063300000000002</v>
      </c>
      <c r="I725" s="3">
        <v>15.829499999999999</v>
      </c>
      <c r="J725" s="3">
        <v>10.704499999999999</v>
      </c>
      <c r="M725" s="3">
        <v>16.046399999999998</v>
      </c>
      <c r="N725" s="3">
        <v>12.491199999999999</v>
      </c>
      <c r="O725" s="3">
        <v>13.500999999999999</v>
      </c>
      <c r="P725" s="3">
        <v>9.8107500000000005</v>
      </c>
      <c r="Q725" s="3">
        <v>16.063300000000002</v>
      </c>
      <c r="R725" s="3">
        <v>15.829499999999999</v>
      </c>
      <c r="S725" s="3">
        <v>10.704499999999999</v>
      </c>
      <c r="T725" s="3">
        <v>11.117800000000001</v>
      </c>
      <c r="W725" s="4">
        <v>0.14035800000000001</v>
      </c>
      <c r="Y725" s="9">
        <f t="shared" si="87"/>
        <v>67678.032155250577</v>
      </c>
      <c r="Z725" s="9">
        <f t="shared" si="88"/>
        <v>5757.393084882965</v>
      </c>
      <c r="AA725" s="9">
        <f t="shared" si="89"/>
        <v>36717.71262006677</v>
      </c>
      <c r="AB725" s="9">
        <f t="shared" si="90"/>
        <v>43784.503782061613</v>
      </c>
      <c r="AC725" s="9">
        <f t="shared" si="91"/>
        <v>11593.270561395962</v>
      </c>
      <c r="AD725" s="9">
        <f t="shared" si="92"/>
        <v>898.11102963524559</v>
      </c>
      <c r="AJ725" s="8">
        <f t="shared" si="93"/>
        <v>0.43442369067753361</v>
      </c>
    </row>
    <row r="726" spans="1:36" x14ac:dyDescent="0.2">
      <c r="A726" t="s">
        <v>5999</v>
      </c>
      <c r="B726" t="str">
        <f>VLOOKUP(A726,Gene_Lookup!A:B,2,0)</f>
        <v xml:space="preserve">cadmium-translocating P-type ATPase  </v>
      </c>
      <c r="C726" s="2">
        <v>16</v>
      </c>
      <c r="D726" s="3">
        <v>16.0871</v>
      </c>
      <c r="E726" s="3">
        <v>16.717700000000001</v>
      </c>
      <c r="F726" s="3">
        <v>15.274100000000001</v>
      </c>
      <c r="G726" s="3">
        <v>16.328199999999999</v>
      </c>
      <c r="I726" s="3">
        <v>15.987</v>
      </c>
      <c r="J726" s="3">
        <v>15.419600000000001</v>
      </c>
      <c r="K726" s="3">
        <v>14.693</v>
      </c>
      <c r="M726" s="3">
        <v>16.0871</v>
      </c>
      <c r="N726" s="3">
        <v>16.717700000000001</v>
      </c>
      <c r="O726" s="3">
        <v>15.274100000000001</v>
      </c>
      <c r="P726" s="3">
        <v>16.328199999999999</v>
      </c>
      <c r="Q726" s="3">
        <v>10.906700000000001</v>
      </c>
      <c r="R726" s="3">
        <v>15.987</v>
      </c>
      <c r="S726" s="3">
        <v>15.419600000000001</v>
      </c>
      <c r="T726" s="3">
        <v>14.693</v>
      </c>
      <c r="W726" s="4">
        <v>0.50079799999999997</v>
      </c>
      <c r="Y726" s="9">
        <f t="shared" si="87"/>
        <v>69614.489587650474</v>
      </c>
      <c r="Z726" s="9">
        <f t="shared" si="88"/>
        <v>107777.76132050599</v>
      </c>
      <c r="AA726" s="9">
        <f t="shared" si="89"/>
        <v>88696.125454078225</v>
      </c>
      <c r="AB726" s="9">
        <f t="shared" si="90"/>
        <v>26985.508234567031</v>
      </c>
      <c r="AC726" s="9">
        <f t="shared" si="91"/>
        <v>39624.359641838295</v>
      </c>
      <c r="AD726" s="9">
        <f t="shared" si="92"/>
        <v>82276.910431830227</v>
      </c>
      <c r="AJ726" s="8">
        <f t="shared" si="93"/>
        <v>0.4345480132279278</v>
      </c>
    </row>
    <row r="727" spans="1:36" x14ac:dyDescent="0.2">
      <c r="A727" t="s">
        <v>2826</v>
      </c>
      <c r="B727" t="str">
        <f>VLOOKUP(A727,Gene_Lookup!A:B,2,0)</f>
        <v xml:space="preserve">ABC transporter related protein  </v>
      </c>
      <c r="C727" s="2">
        <v>7</v>
      </c>
      <c r="D727" s="3">
        <v>12.6586</v>
      </c>
      <c r="F727" s="3">
        <v>13.7659</v>
      </c>
      <c r="I727" s="3">
        <v>15.2681</v>
      </c>
      <c r="J727" s="3">
        <v>15.520899999999999</v>
      </c>
      <c r="K727" s="3">
        <v>11.948</v>
      </c>
      <c r="M727" s="3">
        <v>12.6586</v>
      </c>
      <c r="N727" s="3">
        <v>11.2934</v>
      </c>
      <c r="O727" s="3">
        <v>13.7659</v>
      </c>
      <c r="P727" s="3">
        <v>12.209099999999999</v>
      </c>
      <c r="Q727" s="3">
        <v>12.192500000000001</v>
      </c>
      <c r="R727" s="3">
        <v>15.2681</v>
      </c>
      <c r="S727" s="3">
        <v>15.520899999999999</v>
      </c>
      <c r="T727" s="3">
        <v>11.948</v>
      </c>
      <c r="W727" s="4">
        <v>0.75051299999999999</v>
      </c>
      <c r="Y727" s="9">
        <f t="shared" si="87"/>
        <v>6465.7409872549779</v>
      </c>
      <c r="Z727" s="9">
        <f t="shared" si="88"/>
        <v>2509.8753484880608</v>
      </c>
      <c r="AA727" s="9">
        <f t="shared" si="89"/>
        <v>4487.8081678715189</v>
      </c>
      <c r="AB727" s="9">
        <f t="shared" si="90"/>
        <v>2797.219418634942</v>
      </c>
      <c r="AC727" s="9">
        <f t="shared" si="91"/>
        <v>13929.926256116654</v>
      </c>
      <c r="AD727" s="9">
        <f t="shared" si="92"/>
        <v>4734.840132783218</v>
      </c>
      <c r="AJ727" s="8">
        <f t="shared" si="93"/>
        <v>0.43518291823392574</v>
      </c>
    </row>
    <row r="728" spans="1:36" x14ac:dyDescent="0.2">
      <c r="A728" t="s">
        <v>14670</v>
      </c>
      <c r="B728" t="str">
        <f>VLOOKUP(A728,Gene_Lookup!A:B,2,0)</f>
        <v xml:space="preserve">hypothetical protein  </v>
      </c>
      <c r="C728" s="2">
        <v>4</v>
      </c>
      <c r="F728" s="3">
        <v>17.700199999999999</v>
      </c>
      <c r="G728" s="3">
        <v>11.9796</v>
      </c>
      <c r="H728" s="3">
        <v>17.8627</v>
      </c>
      <c r="J728" s="3">
        <v>19.0199</v>
      </c>
      <c r="K728" s="3">
        <v>16.48</v>
      </c>
      <c r="M728" s="3">
        <v>11.379</v>
      </c>
      <c r="N728" s="3">
        <v>13.657500000000001</v>
      </c>
      <c r="O728" s="3">
        <v>17.700199999999999</v>
      </c>
      <c r="P728" s="3">
        <v>11.9796</v>
      </c>
      <c r="Q728" s="3">
        <v>17.8627</v>
      </c>
      <c r="R728" s="3">
        <v>11.1111</v>
      </c>
      <c r="S728" s="3">
        <v>19.0199</v>
      </c>
      <c r="T728" s="3">
        <v>16.48</v>
      </c>
      <c r="W728" s="4">
        <v>0.54336600000000002</v>
      </c>
      <c r="Y728" s="9">
        <f t="shared" si="87"/>
        <v>2663.3014201312858</v>
      </c>
      <c r="Z728" s="9">
        <f t="shared" si="88"/>
        <v>12921.625970103161</v>
      </c>
      <c r="AA728" s="9">
        <f t="shared" si="89"/>
        <v>7792.4636951172233</v>
      </c>
      <c r="AB728" s="9">
        <f t="shared" si="90"/>
        <v>7253.7308528975518</v>
      </c>
      <c r="AC728" s="9">
        <f t="shared" si="91"/>
        <v>212956.61219925588</v>
      </c>
      <c r="AD728" s="9">
        <f t="shared" si="92"/>
        <v>4038.4892953785748</v>
      </c>
      <c r="AJ728" s="8">
        <f t="shared" si="93"/>
        <v>0.43719551523780176</v>
      </c>
    </row>
    <row r="729" spans="1:36" x14ac:dyDescent="0.2">
      <c r="A729" t="s">
        <v>2522</v>
      </c>
      <c r="B729" t="str">
        <f>VLOOKUP(A729,Gene_Lookup!A:B,2,0)</f>
        <v xml:space="preserve">protein of unknown function DUF150  </v>
      </c>
      <c r="C729" s="2">
        <v>9</v>
      </c>
      <c r="D729" s="3">
        <v>18.749400000000001</v>
      </c>
      <c r="E729" s="3">
        <v>17.257200000000001</v>
      </c>
      <c r="F729" s="3">
        <v>17.833200000000001</v>
      </c>
      <c r="G729" s="3">
        <v>14.6204</v>
      </c>
      <c r="H729" s="3">
        <v>16.230799999999999</v>
      </c>
      <c r="I729" s="3">
        <v>15.96</v>
      </c>
      <c r="J729" s="3">
        <v>18.2453</v>
      </c>
      <c r="K729" s="3">
        <v>17.240400000000001</v>
      </c>
      <c r="M729" s="3">
        <v>18.749400000000001</v>
      </c>
      <c r="N729" s="3">
        <v>17.257200000000001</v>
      </c>
      <c r="O729" s="3">
        <v>17.833200000000001</v>
      </c>
      <c r="P729" s="3">
        <v>14.6204</v>
      </c>
      <c r="Q729" s="3">
        <v>16.230799999999999</v>
      </c>
      <c r="R729" s="3">
        <v>15.96</v>
      </c>
      <c r="S729" s="3">
        <v>18.2453</v>
      </c>
      <c r="T729" s="3">
        <v>17.240400000000001</v>
      </c>
      <c r="W729" s="4">
        <v>0.42716199999999999</v>
      </c>
      <c r="Y729" s="9">
        <f t="shared" si="87"/>
        <v>440688.58441395202</v>
      </c>
      <c r="Z729" s="9">
        <f t="shared" si="88"/>
        <v>156651.60222106488</v>
      </c>
      <c r="AA729" s="9">
        <f t="shared" si="89"/>
        <v>298670.09331750846</v>
      </c>
      <c r="AB729" s="9">
        <f t="shared" si="90"/>
        <v>200844.47621635307</v>
      </c>
      <c r="AC729" s="9">
        <f t="shared" si="91"/>
        <v>233522.17053963471</v>
      </c>
      <c r="AD729" s="9">
        <f t="shared" si="92"/>
        <v>25187.145361730596</v>
      </c>
      <c r="AJ729" s="8">
        <f t="shared" si="93"/>
        <v>0.43782199783731779</v>
      </c>
    </row>
    <row r="730" spans="1:36" x14ac:dyDescent="0.2">
      <c r="A730" t="s">
        <v>476</v>
      </c>
      <c r="B730" t="str">
        <f>VLOOKUP(A730,Gene_Lookup!A:B,2,0)</f>
        <v xml:space="preserve">Type II secretion system F domain  </v>
      </c>
      <c r="C730" s="2">
        <v>21</v>
      </c>
      <c r="D730" s="3">
        <v>18.6889</v>
      </c>
      <c r="E730" s="3">
        <v>19.5535</v>
      </c>
      <c r="F730" s="3">
        <v>19.395900000000001</v>
      </c>
      <c r="G730" s="3">
        <v>19.7499</v>
      </c>
      <c r="H730" s="3">
        <v>20.771699999999999</v>
      </c>
      <c r="I730" s="3">
        <v>20.060099999999998</v>
      </c>
      <c r="J730" s="3">
        <v>19.794</v>
      </c>
      <c r="K730" s="3">
        <v>18.302900000000001</v>
      </c>
      <c r="M730" s="3">
        <v>18.6889</v>
      </c>
      <c r="N730" s="3">
        <v>19.5535</v>
      </c>
      <c r="O730" s="3">
        <v>19.395900000000001</v>
      </c>
      <c r="P730" s="3">
        <v>19.7499</v>
      </c>
      <c r="Q730" s="3">
        <v>20.771699999999999</v>
      </c>
      <c r="R730" s="3">
        <v>20.060099999999998</v>
      </c>
      <c r="S730" s="3">
        <v>19.794</v>
      </c>
      <c r="T730" s="3">
        <v>18.302900000000001</v>
      </c>
      <c r="W730" s="4">
        <v>0.29422300000000001</v>
      </c>
      <c r="Y730" s="9">
        <f t="shared" si="87"/>
        <v>422590.26281766739</v>
      </c>
      <c r="Z730" s="9">
        <f t="shared" si="88"/>
        <v>769467.03749432706</v>
      </c>
      <c r="AA730" s="9">
        <f t="shared" si="89"/>
        <v>596028.65015599725</v>
      </c>
      <c r="AB730" s="9">
        <f t="shared" si="90"/>
        <v>245278.91960998403</v>
      </c>
      <c r="AC730" s="9">
        <f t="shared" si="91"/>
        <v>689838.91957098071</v>
      </c>
      <c r="AD730" s="9">
        <f t="shared" si="92"/>
        <v>881682.68381635053</v>
      </c>
      <c r="AJ730" s="8">
        <f t="shared" si="93"/>
        <v>0.43944202150297773</v>
      </c>
    </row>
    <row r="731" spans="1:36" x14ac:dyDescent="0.2">
      <c r="A731" t="s">
        <v>536</v>
      </c>
      <c r="B731" t="str">
        <f>VLOOKUP(A731,Gene_Lookup!A:B,2,0)</f>
        <v xml:space="preserve">3,4-dihydroxy-2-butanone 4-phosphate synthase  </v>
      </c>
      <c r="C731" s="2">
        <v>31</v>
      </c>
      <c r="D731" s="3">
        <v>18.192900000000002</v>
      </c>
      <c r="E731" s="3">
        <v>16.994199999999999</v>
      </c>
      <c r="F731" s="3">
        <v>19.408999999999999</v>
      </c>
      <c r="G731" s="3">
        <v>17.739000000000001</v>
      </c>
      <c r="H731" s="3">
        <v>18.938099999999999</v>
      </c>
      <c r="I731" s="3">
        <v>17.252099999999999</v>
      </c>
      <c r="J731" s="3">
        <v>18.7636</v>
      </c>
      <c r="K731" s="3">
        <v>17.951000000000001</v>
      </c>
      <c r="M731" s="3">
        <v>18.192900000000002</v>
      </c>
      <c r="N731" s="3">
        <v>16.994199999999999</v>
      </c>
      <c r="O731" s="3">
        <v>19.408999999999999</v>
      </c>
      <c r="P731" s="3">
        <v>17.739000000000001</v>
      </c>
      <c r="Q731" s="3">
        <v>18.938099999999999</v>
      </c>
      <c r="R731" s="3">
        <v>17.252099999999999</v>
      </c>
      <c r="S731" s="3">
        <v>18.7636</v>
      </c>
      <c r="T731" s="3">
        <v>17.951000000000001</v>
      </c>
      <c r="W731" s="4">
        <v>0.78027599999999997</v>
      </c>
      <c r="Y731" s="9">
        <f t="shared" si="87"/>
        <v>299646.08519501938</v>
      </c>
      <c r="Z731" s="9">
        <f t="shared" si="88"/>
        <v>130546.1151175546</v>
      </c>
      <c r="AA731" s="9">
        <f t="shared" si="89"/>
        <v>215096.10015628699</v>
      </c>
      <c r="AB731" s="9">
        <f t="shared" si="90"/>
        <v>119571.73554021757</v>
      </c>
      <c r="AC731" s="9">
        <f t="shared" si="91"/>
        <v>696131.33935801021</v>
      </c>
      <c r="AD731" s="9">
        <f t="shared" si="92"/>
        <v>218761.60099920366</v>
      </c>
      <c r="AJ731" s="8">
        <f t="shared" si="93"/>
        <v>0.43952614387921418</v>
      </c>
    </row>
    <row r="732" spans="1:36" x14ac:dyDescent="0.2">
      <c r="A732" t="s">
        <v>2648</v>
      </c>
      <c r="B732" t="str">
        <f>VLOOKUP(A732,Gene_Lookup!A:B,2,0)</f>
        <v xml:space="preserve">phosphoglycerate mutase (EC 5.4.2.1)  </v>
      </c>
      <c r="C732" s="2">
        <v>9</v>
      </c>
      <c r="D732" s="3">
        <v>13.945399999999999</v>
      </c>
      <c r="F732" s="3">
        <v>17.880700000000001</v>
      </c>
      <c r="H732" s="3">
        <v>17.046900000000001</v>
      </c>
      <c r="J732" s="3">
        <v>16.652699999999999</v>
      </c>
      <c r="K732" s="3">
        <v>16.3078</v>
      </c>
      <c r="M732" s="3">
        <v>13.945399999999999</v>
      </c>
      <c r="N732" s="3">
        <v>11.773</v>
      </c>
      <c r="O732" s="3">
        <v>17.880700000000001</v>
      </c>
      <c r="P732" s="3">
        <v>12.1259</v>
      </c>
      <c r="Q732" s="3">
        <v>17.046900000000001</v>
      </c>
      <c r="R732" s="3">
        <v>11.293900000000001</v>
      </c>
      <c r="S732" s="3">
        <v>16.652699999999999</v>
      </c>
      <c r="T732" s="3">
        <v>16.3078</v>
      </c>
      <c r="W732" s="4">
        <v>0.69173899999999999</v>
      </c>
      <c r="Y732" s="9">
        <f t="shared" si="87"/>
        <v>15775.520652548284</v>
      </c>
      <c r="Z732" s="9">
        <f t="shared" si="88"/>
        <v>3499.6622986843445</v>
      </c>
      <c r="AA732" s="9">
        <f t="shared" si="89"/>
        <v>9637.5914756163147</v>
      </c>
      <c r="AB732" s="9">
        <f t="shared" si="90"/>
        <v>8680.3426869027189</v>
      </c>
      <c r="AC732" s="9">
        <f t="shared" si="91"/>
        <v>241338.74136947753</v>
      </c>
      <c r="AD732" s="9">
        <f t="shared" si="92"/>
        <v>4469.5070270603901</v>
      </c>
      <c r="AJ732" s="8">
        <f t="shared" si="93"/>
        <v>0.44033091387654932</v>
      </c>
    </row>
    <row r="733" spans="1:36" x14ac:dyDescent="0.2">
      <c r="A733" t="s">
        <v>2768</v>
      </c>
      <c r="B733" t="str">
        <f>VLOOKUP(A733,Gene_Lookup!A:B,2,0)</f>
        <v xml:space="preserve">H+transporting two-sector ATPase C subunit  </v>
      </c>
      <c r="C733" s="2">
        <v>3</v>
      </c>
      <c r="D733" s="3">
        <v>23.8338</v>
      </c>
      <c r="E733" s="3">
        <v>20.605699999999999</v>
      </c>
      <c r="F733" s="3">
        <v>21.655799999999999</v>
      </c>
      <c r="G733" s="3">
        <v>17.378</v>
      </c>
      <c r="I733" s="3">
        <v>18.1995</v>
      </c>
      <c r="J733" s="3">
        <v>21.2668</v>
      </c>
      <c r="K733" s="3">
        <v>17.2788</v>
      </c>
      <c r="M733" s="3">
        <v>23.8338</v>
      </c>
      <c r="N733" s="3">
        <v>20.605699999999999</v>
      </c>
      <c r="O733" s="3">
        <v>21.655799999999999</v>
      </c>
      <c r="P733" s="3">
        <v>17.378</v>
      </c>
      <c r="Q733" s="3">
        <v>11.7903</v>
      </c>
      <c r="R733" s="3">
        <v>18.1995</v>
      </c>
      <c r="S733" s="3">
        <v>21.2668</v>
      </c>
      <c r="T733" s="3">
        <v>17.2788</v>
      </c>
      <c r="W733" s="4">
        <v>0.31023400000000001</v>
      </c>
      <c r="Y733" s="9">
        <f t="shared" si="87"/>
        <v>14951635.832208389</v>
      </c>
      <c r="Z733" s="9">
        <f t="shared" si="88"/>
        <v>1595635.8367019317</v>
      </c>
      <c r="AA733" s="9">
        <f t="shared" si="89"/>
        <v>8273635.8344551604</v>
      </c>
      <c r="AB733" s="9">
        <f t="shared" si="90"/>
        <v>9444118.1663501132</v>
      </c>
      <c r="AC733" s="9">
        <f t="shared" si="91"/>
        <v>3304040.6366317729</v>
      </c>
      <c r="AD733" s="9">
        <f t="shared" si="92"/>
        <v>170333.18399415948</v>
      </c>
      <c r="AJ733" s="8">
        <f t="shared" si="93"/>
        <v>0.44119972094525139</v>
      </c>
    </row>
    <row r="734" spans="1:36" x14ac:dyDescent="0.2">
      <c r="A734" t="s">
        <v>6433</v>
      </c>
      <c r="B734" t="str">
        <f>VLOOKUP(A734,Gene_Lookup!A:B,2,0)</f>
        <v xml:space="preserve">purine operon repressor, PurR  </v>
      </c>
      <c r="C734" s="2">
        <v>12</v>
      </c>
      <c r="D734" s="3">
        <v>17.729600000000001</v>
      </c>
      <c r="E734" s="3">
        <v>15.5299</v>
      </c>
      <c r="F734" s="3">
        <v>16.289400000000001</v>
      </c>
      <c r="G734" s="3">
        <v>13.183199999999999</v>
      </c>
      <c r="H734" s="3">
        <v>16.3826</v>
      </c>
      <c r="I734" s="3">
        <v>18.288799999999998</v>
      </c>
      <c r="J734" s="3">
        <v>17.613600000000002</v>
      </c>
      <c r="K734" s="3">
        <v>15.399900000000001</v>
      </c>
      <c r="M734" s="3">
        <v>17.729600000000001</v>
      </c>
      <c r="N734" s="3">
        <v>15.5299</v>
      </c>
      <c r="O734" s="3">
        <v>16.289400000000001</v>
      </c>
      <c r="P734" s="3">
        <v>13.183199999999999</v>
      </c>
      <c r="Q734" s="3">
        <v>16.3826</v>
      </c>
      <c r="R734" s="3">
        <v>18.288799999999998</v>
      </c>
      <c r="S734" s="3">
        <v>17.613600000000002</v>
      </c>
      <c r="T734" s="3">
        <v>15.399900000000001</v>
      </c>
      <c r="W734" s="4">
        <v>0.53454000000000002</v>
      </c>
      <c r="Y734" s="9">
        <f t="shared" si="87"/>
        <v>217340.87497755836</v>
      </c>
      <c r="Z734" s="9">
        <f t="shared" si="88"/>
        <v>47311.392389399647</v>
      </c>
      <c r="AA734" s="9">
        <f t="shared" si="89"/>
        <v>132326.13368347901</v>
      </c>
      <c r="AB734" s="9">
        <f t="shared" si="90"/>
        <v>120229.00013972702</v>
      </c>
      <c r="AC734" s="9">
        <f t="shared" si="91"/>
        <v>80093.636304334752</v>
      </c>
      <c r="AD734" s="9">
        <f t="shared" si="92"/>
        <v>9301.1926304984918</v>
      </c>
      <c r="AE734" s="9">
        <f>2^Q734</f>
        <v>85438.577098133028</v>
      </c>
      <c r="AF734" s="9">
        <f>2^R734</f>
        <v>320241.33289233857</v>
      </c>
      <c r="AG734" s="9">
        <f>2^S734</f>
        <v>200549.66073234967</v>
      </c>
      <c r="AH734" s="9">
        <f>2^T734</f>
        <v>43234.638319577345</v>
      </c>
      <c r="AJ734" s="8">
        <f t="shared" si="93"/>
        <v>0.44174872186324832</v>
      </c>
    </row>
    <row r="735" spans="1:36" x14ac:dyDescent="0.2">
      <c r="A735" t="s">
        <v>3529</v>
      </c>
      <c r="B735" t="str">
        <f>VLOOKUP(A735,Gene_Lookup!A:B,2,0)</f>
        <v xml:space="preserve">hypothetical protein  </v>
      </c>
      <c r="C735" s="2">
        <v>16</v>
      </c>
      <c r="D735" s="3">
        <v>18.135999999999999</v>
      </c>
      <c r="E735" s="3">
        <v>18.678699999999999</v>
      </c>
      <c r="F735" s="3">
        <v>19.025700000000001</v>
      </c>
      <c r="G735" s="3">
        <v>18.504200000000001</v>
      </c>
      <c r="H735" s="3">
        <v>19.347300000000001</v>
      </c>
      <c r="I735" s="3">
        <v>19.774000000000001</v>
      </c>
      <c r="J735" s="3">
        <v>19.1934</v>
      </c>
      <c r="K735" s="3">
        <v>19.102799999999998</v>
      </c>
      <c r="M735" s="3">
        <v>18.135999999999999</v>
      </c>
      <c r="N735" s="3">
        <v>18.678699999999999</v>
      </c>
      <c r="O735" s="3">
        <v>19.025700000000001</v>
      </c>
      <c r="P735" s="3">
        <v>18.504200000000001</v>
      </c>
      <c r="Q735" s="3">
        <v>19.347300000000001</v>
      </c>
      <c r="R735" s="3">
        <v>19.774000000000001</v>
      </c>
      <c r="S735" s="3">
        <v>19.1934</v>
      </c>
      <c r="T735" s="3">
        <v>19.102799999999998</v>
      </c>
      <c r="W735" s="4">
        <v>7.2357599999999994E-2</v>
      </c>
      <c r="Y735" s="9">
        <f t="shared" si="87"/>
        <v>288058.04001247318</v>
      </c>
      <c r="Z735" s="9">
        <f t="shared" si="88"/>
        <v>419613.04389705567</v>
      </c>
      <c r="AA735" s="9">
        <f t="shared" si="89"/>
        <v>353835.5419547644</v>
      </c>
      <c r="AB735" s="9">
        <f t="shared" si="90"/>
        <v>93023.435345811202</v>
      </c>
      <c r="AC735" s="9">
        <f t="shared" si="91"/>
        <v>533711.28833192796</v>
      </c>
      <c r="AD735" s="9">
        <f t="shared" si="92"/>
        <v>371808.44153518311</v>
      </c>
      <c r="AJ735" s="8">
        <f t="shared" si="93"/>
        <v>0.44302799554552397</v>
      </c>
    </row>
    <row r="736" spans="1:36" x14ac:dyDescent="0.2">
      <c r="A736" t="s">
        <v>17004</v>
      </c>
      <c r="B736" t="str">
        <f>VLOOKUP(A736,Gene_Lookup!A:B,2,0)</f>
        <v xml:space="preserve">conserved repeat domain protein  </v>
      </c>
      <c r="C736" s="2">
        <v>26</v>
      </c>
      <c r="G736" s="3">
        <v>15.986499999999999</v>
      </c>
      <c r="H736" s="3">
        <v>19.079000000000001</v>
      </c>
      <c r="I736" s="3">
        <v>19.4483</v>
      </c>
      <c r="M736" s="3">
        <v>11.714</v>
      </c>
      <c r="N736" s="3">
        <v>10.934100000000001</v>
      </c>
      <c r="O736" s="3">
        <v>9.9688999999999997</v>
      </c>
      <c r="P736" s="3">
        <v>15.986499999999999</v>
      </c>
      <c r="Q736" s="3">
        <v>19.079000000000001</v>
      </c>
      <c r="R736" s="3">
        <v>19.4483</v>
      </c>
      <c r="S736" s="3">
        <v>11.1035</v>
      </c>
      <c r="T736" s="3">
        <v>13.1851</v>
      </c>
      <c r="W736" s="4">
        <v>7.5168899999999997E-2</v>
      </c>
      <c r="Y736" s="9">
        <f t="shared" si="87"/>
        <v>3359.4282442617932</v>
      </c>
      <c r="Z736" s="9">
        <f t="shared" si="88"/>
        <v>1956.555067074012</v>
      </c>
      <c r="AA736" s="9">
        <f t="shared" si="89"/>
        <v>2657.9916556679027</v>
      </c>
      <c r="AB736" s="9">
        <f t="shared" si="90"/>
        <v>991.98113673419664</v>
      </c>
      <c r="AC736" s="9">
        <f t="shared" si="91"/>
        <v>1002.16198302416</v>
      </c>
      <c r="AD736" s="9">
        <f t="shared" si="92"/>
        <v>64925.608057325568</v>
      </c>
      <c r="AJ736" s="8">
        <f t="shared" si="93"/>
        <v>0.44320494520032194</v>
      </c>
    </row>
    <row r="737" spans="1:36" x14ac:dyDescent="0.2">
      <c r="A737" t="s">
        <v>7078</v>
      </c>
      <c r="B737" t="str">
        <f>VLOOKUP(A737,Gene_Lookup!A:B,2,0)</f>
        <v xml:space="preserve">response regulator receiver protein  </v>
      </c>
      <c r="C737" s="2">
        <v>11</v>
      </c>
      <c r="D737" s="3">
        <v>15.6411</v>
      </c>
      <c r="I737" s="3">
        <v>15.488200000000001</v>
      </c>
      <c r="J737" s="3">
        <v>15.21</v>
      </c>
      <c r="K737" s="3">
        <v>15.9964</v>
      </c>
      <c r="M737" s="3">
        <v>15.6411</v>
      </c>
      <c r="N737" s="3">
        <v>11.1692</v>
      </c>
      <c r="O737" s="3">
        <v>11.7052</v>
      </c>
      <c r="P737" s="3">
        <v>11.9086</v>
      </c>
      <c r="Q737" s="3">
        <v>12.1884</v>
      </c>
      <c r="R737" s="3">
        <v>15.488200000000001</v>
      </c>
      <c r="S737" s="3">
        <v>15.21</v>
      </c>
      <c r="T737" s="3">
        <v>15.9964</v>
      </c>
      <c r="W737" s="4">
        <v>0.40681400000000001</v>
      </c>
      <c r="Y737" s="9">
        <f t="shared" si="87"/>
        <v>51102.278582649284</v>
      </c>
      <c r="Z737" s="9">
        <f t="shared" si="88"/>
        <v>2302.8424555225429</v>
      </c>
      <c r="AA737" s="9">
        <f t="shared" si="89"/>
        <v>26702.560519085913</v>
      </c>
      <c r="AB737" s="9">
        <f t="shared" si="90"/>
        <v>34506.412203571112</v>
      </c>
      <c r="AC737" s="9">
        <f t="shared" si="91"/>
        <v>3338.9991250038661</v>
      </c>
      <c r="AD737" s="9">
        <f t="shared" si="92"/>
        <v>3844.5525929041705</v>
      </c>
      <c r="AJ737" s="8">
        <f t="shared" si="93"/>
        <v>0.44354618527136125</v>
      </c>
    </row>
    <row r="738" spans="1:36" x14ac:dyDescent="0.2">
      <c r="A738" t="s">
        <v>4546</v>
      </c>
      <c r="B738" t="str">
        <f>VLOOKUP(A738,Gene_Lookup!A:B,2,0)</f>
        <v xml:space="preserve">hypothetical protein  </v>
      </c>
      <c r="C738" s="2">
        <v>19</v>
      </c>
      <c r="D738" s="3">
        <v>19.7028</v>
      </c>
      <c r="F738" s="3">
        <v>15.732799999999999</v>
      </c>
      <c r="H738" s="3">
        <v>15.866099999999999</v>
      </c>
      <c r="I738" s="3">
        <v>13.571300000000001</v>
      </c>
      <c r="M738" s="3">
        <v>19.7028</v>
      </c>
      <c r="N738" s="3">
        <v>13.0329</v>
      </c>
      <c r="O738" s="3">
        <v>15.732799999999999</v>
      </c>
      <c r="P738" s="3">
        <v>12.5883</v>
      </c>
      <c r="Q738" s="3">
        <v>15.866099999999999</v>
      </c>
      <c r="R738" s="3">
        <v>13.571300000000001</v>
      </c>
      <c r="S738" s="3">
        <v>10.705</v>
      </c>
      <c r="T738" s="3">
        <v>12.1981</v>
      </c>
      <c r="W738" s="4">
        <v>0.45272800000000002</v>
      </c>
      <c r="Y738" s="9">
        <f t="shared" si="87"/>
        <v>853362.97979933163</v>
      </c>
      <c r="Z738" s="9">
        <f t="shared" si="88"/>
        <v>8380.9612079675371</v>
      </c>
      <c r="AA738" s="9">
        <f t="shared" si="89"/>
        <v>430871.97050364956</v>
      </c>
      <c r="AB738" s="9">
        <f t="shared" si="90"/>
        <v>597492.51532665093</v>
      </c>
      <c r="AC738" s="9">
        <f t="shared" si="91"/>
        <v>54455.871875296238</v>
      </c>
      <c r="AD738" s="9">
        <f t="shared" si="92"/>
        <v>6158.22984891957</v>
      </c>
      <c r="AJ738" s="8">
        <f t="shared" si="93"/>
        <v>0.44377564381869505</v>
      </c>
    </row>
    <row r="739" spans="1:36" x14ac:dyDescent="0.2">
      <c r="A739" t="s">
        <v>9341</v>
      </c>
      <c r="B739" t="str">
        <f>VLOOKUP(A739,Gene_Lookup!A:B,2,0)</f>
        <v xml:space="preserve">Capsule synthesis protein, CapA  </v>
      </c>
      <c r="C739" s="2">
        <v>10</v>
      </c>
      <c r="D739" s="3">
        <v>13.5319</v>
      </c>
      <c r="E739" s="3">
        <v>12.9339</v>
      </c>
      <c r="F739" s="3">
        <v>13.1686</v>
      </c>
      <c r="G739" s="3">
        <v>12.247299999999999</v>
      </c>
      <c r="H739" s="3">
        <v>12.6098</v>
      </c>
      <c r="I739" s="3">
        <v>12.561199999999999</v>
      </c>
      <c r="J739" s="3">
        <v>12.5296</v>
      </c>
      <c r="K739" s="3">
        <v>16.075099999999999</v>
      </c>
      <c r="M739" s="3">
        <v>13.5319</v>
      </c>
      <c r="N739" s="3">
        <v>12.9339</v>
      </c>
      <c r="O739" s="3">
        <v>13.1686</v>
      </c>
      <c r="P739" s="3">
        <v>12.247299999999999</v>
      </c>
      <c r="Q739" s="3">
        <v>12.6098</v>
      </c>
      <c r="R739" s="3">
        <v>12.561199999999999</v>
      </c>
      <c r="S739" s="3">
        <v>12.5296</v>
      </c>
      <c r="T739" s="3">
        <v>16.075099999999999</v>
      </c>
      <c r="W739" s="4">
        <v>0.59445499999999996</v>
      </c>
      <c r="Y739" s="9">
        <f t="shared" si="87"/>
        <v>11844.256347175764</v>
      </c>
      <c r="Z739" s="9">
        <f t="shared" si="88"/>
        <v>7825.1353989925092</v>
      </c>
      <c r="AA739" s="9">
        <f t="shared" si="89"/>
        <v>9834.6958730841361</v>
      </c>
      <c r="AB739" s="9">
        <f t="shared" si="90"/>
        <v>2841.9476768692848</v>
      </c>
      <c r="AC739" s="9">
        <f t="shared" si="91"/>
        <v>9207.5397175804574</v>
      </c>
      <c r="AD739" s="9">
        <f t="shared" si="92"/>
        <v>4861.8848186188843</v>
      </c>
      <c r="AJ739" s="8">
        <f t="shared" si="93"/>
        <v>0.44398052935418764</v>
      </c>
    </row>
    <row r="740" spans="1:36" x14ac:dyDescent="0.2">
      <c r="A740" t="s">
        <v>1958</v>
      </c>
      <c r="B740" t="str">
        <f>VLOOKUP(A740,Gene_Lookup!A:B,2,0)</f>
        <v xml:space="preserve">protein of unknown function DUF965  </v>
      </c>
      <c r="C740" s="2">
        <v>7</v>
      </c>
      <c r="D740" s="3">
        <v>13.062799999999999</v>
      </c>
      <c r="E740" s="3">
        <v>15.6518</v>
      </c>
      <c r="F740" s="3">
        <v>14.315200000000001</v>
      </c>
      <c r="G740" s="3">
        <v>18.664300000000001</v>
      </c>
      <c r="H740" s="3">
        <v>18.203499999999998</v>
      </c>
      <c r="I740" s="3">
        <v>16.9663</v>
      </c>
      <c r="J740" s="3">
        <v>18.578499999999998</v>
      </c>
      <c r="K740" s="3">
        <v>16.831900000000001</v>
      </c>
      <c r="M740" s="3">
        <v>13.062799999999999</v>
      </c>
      <c r="N740" s="3">
        <v>15.6518</v>
      </c>
      <c r="O740" s="3">
        <v>14.315200000000001</v>
      </c>
      <c r="P740" s="3">
        <v>18.664300000000001</v>
      </c>
      <c r="Q740" s="3">
        <v>18.203499999999998</v>
      </c>
      <c r="R740" s="3">
        <v>16.9663</v>
      </c>
      <c r="S740" s="3">
        <v>18.578499999999998</v>
      </c>
      <c r="T740" s="3">
        <v>16.831900000000001</v>
      </c>
      <c r="W740" s="4">
        <v>0.39635599999999999</v>
      </c>
      <c r="Y740" s="9">
        <f t="shared" si="87"/>
        <v>8556.4699085618104</v>
      </c>
      <c r="Z740" s="9">
        <f t="shared" si="88"/>
        <v>51482.696540412369</v>
      </c>
      <c r="AA740" s="9">
        <f t="shared" si="89"/>
        <v>30019.583224487091</v>
      </c>
      <c r="AB740" s="9">
        <f t="shared" si="90"/>
        <v>30353.425942132108</v>
      </c>
      <c r="AC740" s="9">
        <f t="shared" si="91"/>
        <v>20384.712652993625</v>
      </c>
      <c r="AD740" s="9">
        <f t="shared" si="92"/>
        <v>415445.58504954528</v>
      </c>
      <c r="AJ740" s="8">
        <f t="shared" si="93"/>
        <v>0.44414125722657793</v>
      </c>
    </row>
    <row r="741" spans="1:36" x14ac:dyDescent="0.2">
      <c r="A741" t="s">
        <v>5944</v>
      </c>
      <c r="B741" t="str">
        <f>VLOOKUP(A741,Gene_Lookup!A:B,2,0)</f>
        <v xml:space="preserve">methyl-accepting chemotaxis sensory transducer  </v>
      </c>
      <c r="C741" s="2">
        <v>7</v>
      </c>
      <c r="D741" s="3">
        <v>14.999700000000001</v>
      </c>
      <c r="E741" s="3">
        <v>11.4954</v>
      </c>
      <c r="H741" s="3">
        <v>15.551399999999999</v>
      </c>
      <c r="I741" s="3">
        <v>10.8073</v>
      </c>
      <c r="M741" s="3">
        <v>14.999700000000001</v>
      </c>
      <c r="N741" s="3">
        <v>11.4954</v>
      </c>
      <c r="O741" s="3">
        <v>11.6539</v>
      </c>
      <c r="P741" s="3">
        <v>12.0404</v>
      </c>
      <c r="Q741" s="3">
        <v>15.551399999999999</v>
      </c>
      <c r="R741" s="3">
        <v>10.8073</v>
      </c>
      <c r="S741" s="3">
        <v>11.0921</v>
      </c>
      <c r="T741" s="3">
        <v>11.601000000000001</v>
      </c>
      <c r="W741" s="4">
        <v>0.75182599999999999</v>
      </c>
      <c r="Y741" s="9">
        <f t="shared" si="87"/>
        <v>32761.186794363908</v>
      </c>
      <c r="Z741" s="9">
        <f t="shared" si="88"/>
        <v>2887.0892666863433</v>
      </c>
      <c r="AA741" s="9">
        <f t="shared" si="89"/>
        <v>17824.138030525126</v>
      </c>
      <c r="AB741" s="9">
        <f t="shared" si="90"/>
        <v>21124.176943649083</v>
      </c>
      <c r="AC741" s="9">
        <f t="shared" si="91"/>
        <v>3222.3556117563671</v>
      </c>
      <c r="AD741" s="9">
        <f t="shared" si="92"/>
        <v>4212.3219757328243</v>
      </c>
      <c r="AE741" s="9">
        <f t="shared" ref="AE741:AH744" si="94">2^Q741</f>
        <v>48021.738066598286</v>
      </c>
      <c r="AF741" s="9">
        <f t="shared" si="94"/>
        <v>1791.931781526187</v>
      </c>
      <c r="AG741" s="9">
        <f t="shared" si="94"/>
        <v>2183.0054246286331</v>
      </c>
      <c r="AH741" s="9">
        <f t="shared" si="94"/>
        <v>3106.3399329268586</v>
      </c>
      <c r="AJ741" s="8">
        <f t="shared" si="93"/>
        <v>0.44485622480045128</v>
      </c>
    </row>
    <row r="742" spans="1:36" x14ac:dyDescent="0.2">
      <c r="A742" t="s">
        <v>16698</v>
      </c>
      <c r="B742" t="str">
        <f>VLOOKUP(A742,Gene_Lookup!A:B,2,0)</f>
        <v xml:space="preserve">polynucleotide 3'-phosphatase/polynucleotide 5'-hydroxyl-kinase/polynucleotide 2',3'-cyclic phosphate phosphodiesterase  </v>
      </c>
      <c r="C742" s="2">
        <v>24</v>
      </c>
      <c r="E742" s="3">
        <v>12.6152</v>
      </c>
      <c r="F742" s="3">
        <v>15.803000000000001</v>
      </c>
      <c r="H742" s="3">
        <v>15.3649</v>
      </c>
      <c r="I742" s="3">
        <v>16.146899999999999</v>
      </c>
      <c r="J742" s="3">
        <v>14.2014</v>
      </c>
      <c r="M742" s="3">
        <v>11.1911</v>
      </c>
      <c r="N742" s="3">
        <v>12.6152</v>
      </c>
      <c r="O742" s="3">
        <v>15.803000000000001</v>
      </c>
      <c r="P742" s="3">
        <v>11.469099999999999</v>
      </c>
      <c r="Q742" s="3">
        <v>15.3649</v>
      </c>
      <c r="R742" s="3">
        <v>16.146899999999999</v>
      </c>
      <c r="S742" s="3">
        <v>14.2014</v>
      </c>
      <c r="T742" s="3">
        <v>11.8315</v>
      </c>
      <c r="W742" s="4">
        <v>0.33210200000000001</v>
      </c>
      <c r="Y742" s="9">
        <f t="shared" si="87"/>
        <v>2338.0660969714158</v>
      </c>
      <c r="Z742" s="9">
        <f t="shared" si="88"/>
        <v>6274.1312750936258</v>
      </c>
      <c r="AA742" s="9">
        <f t="shared" si="89"/>
        <v>4306.0986860325211</v>
      </c>
      <c r="AB742" s="9">
        <f t="shared" si="90"/>
        <v>2783.2183786424498</v>
      </c>
      <c r="AC742" s="9">
        <f t="shared" si="91"/>
        <v>57171.162285392405</v>
      </c>
      <c r="AD742" s="9">
        <f t="shared" si="92"/>
        <v>2834.935114391481</v>
      </c>
      <c r="AE742" s="9">
        <f t="shared" si="94"/>
        <v>42198.380165580289</v>
      </c>
      <c r="AF742" s="9">
        <f t="shared" si="94"/>
        <v>72560.662112611783</v>
      </c>
      <c r="AG742" s="9">
        <f t="shared" si="94"/>
        <v>18838.546020208043</v>
      </c>
      <c r="AH742" s="9">
        <f t="shared" si="94"/>
        <v>3644.4869015911354</v>
      </c>
      <c r="AJ742" s="8">
        <f t="shared" si="93"/>
        <v>0.4450682376415942</v>
      </c>
    </row>
    <row r="743" spans="1:36" x14ac:dyDescent="0.2">
      <c r="A743" t="s">
        <v>2635</v>
      </c>
      <c r="B743" t="str">
        <f>VLOOKUP(A743,Gene_Lookup!A:B,2,0)</f>
        <v xml:space="preserve">hypothetical protein  </v>
      </c>
      <c r="C743" s="2">
        <v>8</v>
      </c>
      <c r="D743" s="3">
        <v>18.2879</v>
      </c>
      <c r="E743" s="3">
        <v>15.716699999999999</v>
      </c>
      <c r="F743" s="3">
        <v>15.890700000000001</v>
      </c>
      <c r="G743" s="3">
        <v>15.924799999999999</v>
      </c>
      <c r="H743" s="3">
        <v>18.6404</v>
      </c>
      <c r="I743" s="3">
        <v>16.038399999999999</v>
      </c>
      <c r="J743" s="3">
        <v>18.401700000000002</v>
      </c>
      <c r="K743" s="3">
        <v>13.0151</v>
      </c>
      <c r="M743" s="3">
        <v>18.2879</v>
      </c>
      <c r="N743" s="3">
        <v>15.716699999999999</v>
      </c>
      <c r="O743" s="3">
        <v>15.890700000000001</v>
      </c>
      <c r="P743" s="3">
        <v>15.924799999999999</v>
      </c>
      <c r="Q743" s="3">
        <v>18.6404</v>
      </c>
      <c r="R743" s="3">
        <v>16.038399999999999</v>
      </c>
      <c r="S743" s="3">
        <v>18.401700000000002</v>
      </c>
      <c r="T743" s="3">
        <v>13.0151</v>
      </c>
      <c r="W743" s="4">
        <v>0.862514</v>
      </c>
      <c r="Y743" s="9">
        <f t="shared" si="87"/>
        <v>320041.61825375922</v>
      </c>
      <c r="Z743" s="9">
        <f t="shared" si="88"/>
        <v>53851.540677106772</v>
      </c>
      <c r="AA743" s="9">
        <f t="shared" si="89"/>
        <v>186946.57946543299</v>
      </c>
      <c r="AB743" s="9">
        <f t="shared" si="90"/>
        <v>188224.80893902411</v>
      </c>
      <c r="AC743" s="9">
        <f t="shared" si="91"/>
        <v>60754.346266424669</v>
      </c>
      <c r="AD743" s="9">
        <f t="shared" si="92"/>
        <v>62207.460855609992</v>
      </c>
      <c r="AE743" s="9">
        <f t="shared" si="94"/>
        <v>408619.91693401884</v>
      </c>
      <c r="AF743" s="9">
        <f t="shared" si="94"/>
        <v>67303.784052903356</v>
      </c>
      <c r="AG743" s="9">
        <f t="shared" si="94"/>
        <v>346308.91461069958</v>
      </c>
      <c r="AH743" s="9">
        <f t="shared" si="94"/>
        <v>8278.1920302802027</v>
      </c>
      <c r="AJ743" s="8">
        <f t="shared" si="93"/>
        <v>0.44535917722532092</v>
      </c>
    </row>
    <row r="744" spans="1:36" x14ac:dyDescent="0.2">
      <c r="A744" t="s">
        <v>5121</v>
      </c>
      <c r="B744" t="str">
        <f>VLOOKUP(A744,Gene_Lookup!A:B,2,0)</f>
        <v xml:space="preserve">ATP synthase F0 subcomplex B subunit  </v>
      </c>
      <c r="C744" s="2">
        <v>6</v>
      </c>
      <c r="D744" s="3">
        <v>14.2959</v>
      </c>
      <c r="E744" s="3">
        <v>13.9872</v>
      </c>
      <c r="F744" s="3">
        <v>16.9253</v>
      </c>
      <c r="G744" s="3">
        <v>13.8795</v>
      </c>
      <c r="M744" s="3">
        <v>14.2959</v>
      </c>
      <c r="N744" s="3">
        <v>13.9872</v>
      </c>
      <c r="O744" s="3">
        <v>16.9253</v>
      </c>
      <c r="P744" s="3">
        <v>13.8795</v>
      </c>
      <c r="Q744" s="3">
        <v>10.282</v>
      </c>
      <c r="R744" s="3">
        <v>10.4886</v>
      </c>
      <c r="S744" s="3">
        <v>11.9093</v>
      </c>
      <c r="T744" s="3">
        <v>12.048500000000001</v>
      </c>
      <c r="V744" s="2" t="s">
        <v>25545</v>
      </c>
      <c r="W744" s="4">
        <v>3.3183900000000002E-2</v>
      </c>
      <c r="Y744" s="9">
        <f t="shared" si="87"/>
        <v>20113.827212682198</v>
      </c>
      <c r="Z744" s="9">
        <f t="shared" si="88"/>
        <v>16239.279450634775</v>
      </c>
      <c r="AA744" s="9">
        <f t="shared" si="89"/>
        <v>18176.553331658484</v>
      </c>
      <c r="AB744" s="9">
        <f t="shared" si="90"/>
        <v>2739.7189965749085</v>
      </c>
      <c r="AC744" s="9">
        <f t="shared" si="91"/>
        <v>124458.04811012559</v>
      </c>
      <c r="AD744" s="9">
        <f t="shared" si="92"/>
        <v>15071.130306872104</v>
      </c>
      <c r="AE744" s="9">
        <f t="shared" si="94"/>
        <v>1245.0603859794915</v>
      </c>
      <c r="AF744" s="9">
        <f t="shared" si="94"/>
        <v>1436.7566387100749</v>
      </c>
      <c r="AG744" s="9">
        <f t="shared" si="94"/>
        <v>3846.418434076656</v>
      </c>
      <c r="AH744" s="9">
        <f t="shared" si="94"/>
        <v>4236.0385403843711</v>
      </c>
      <c r="AJ744" s="8">
        <f t="shared" si="93"/>
        <v>0.44537266620580485</v>
      </c>
    </row>
    <row r="745" spans="1:36" x14ac:dyDescent="0.2">
      <c r="A745" t="s">
        <v>4763</v>
      </c>
      <c r="B745" t="str">
        <f>VLOOKUP(A745,Gene_Lookup!A:B,2,0)</f>
        <v xml:space="preserve">hypothetical protein  </v>
      </c>
      <c r="C745" s="2">
        <v>4</v>
      </c>
      <c r="D745" s="3">
        <v>16.930800000000001</v>
      </c>
      <c r="E745" s="3">
        <v>15.0732</v>
      </c>
      <c r="F745" s="3">
        <v>15.8109</v>
      </c>
      <c r="I745" s="3">
        <v>16.3613</v>
      </c>
      <c r="K745" s="3">
        <v>16.767800000000001</v>
      </c>
      <c r="M745" s="3">
        <v>16.930800000000001</v>
      </c>
      <c r="N745" s="3">
        <v>15.0732</v>
      </c>
      <c r="O745" s="3">
        <v>15.8109</v>
      </c>
      <c r="P745" s="3">
        <v>10.942500000000001</v>
      </c>
      <c r="Q745" s="3">
        <v>10.583299999999999</v>
      </c>
      <c r="R745" s="3">
        <v>16.3613</v>
      </c>
      <c r="S745" s="3">
        <v>12.405799999999999</v>
      </c>
      <c r="T745" s="3">
        <v>16.767800000000001</v>
      </c>
      <c r="W745" s="4">
        <v>0.82370500000000002</v>
      </c>
      <c r="Y745" s="9">
        <f t="shared" si="87"/>
        <v>124933.42627702495</v>
      </c>
      <c r="Z745" s="9">
        <f t="shared" si="88"/>
        <v>34473.496211050449</v>
      </c>
      <c r="AA745" s="9">
        <f t="shared" si="89"/>
        <v>79703.461244037695</v>
      </c>
      <c r="AB745" s="9">
        <f t="shared" si="90"/>
        <v>63964.829975311433</v>
      </c>
      <c r="AC745" s="9">
        <f t="shared" si="91"/>
        <v>57485.08242937563</v>
      </c>
      <c r="AD745" s="9">
        <f t="shared" si="92"/>
        <v>1967.9802131681986</v>
      </c>
      <c r="AJ745" s="8">
        <f t="shared" si="93"/>
        <v>0.44573537497950344</v>
      </c>
    </row>
    <row r="746" spans="1:36" x14ac:dyDescent="0.2">
      <c r="A746" t="s">
        <v>1241</v>
      </c>
      <c r="B746" t="str">
        <f>VLOOKUP(A746,Gene_Lookup!A:B,2,0)</f>
        <v xml:space="preserve">shikimate kinase (EC 2.7.1.71)  </v>
      </c>
      <c r="C746" s="2">
        <v>10</v>
      </c>
      <c r="D746" s="3">
        <v>14.622400000000001</v>
      </c>
      <c r="E746" s="3">
        <v>14.0875</v>
      </c>
      <c r="F746" s="3">
        <v>17.751300000000001</v>
      </c>
      <c r="G746" s="3">
        <v>13.902100000000001</v>
      </c>
      <c r="H746" s="3">
        <v>18.165299999999998</v>
      </c>
      <c r="I746" s="3">
        <v>15.6572</v>
      </c>
      <c r="J746" s="3">
        <v>18.073399999999999</v>
      </c>
      <c r="K746" s="3">
        <v>16.846699999999998</v>
      </c>
      <c r="M746" s="3">
        <v>14.622400000000001</v>
      </c>
      <c r="N746" s="3">
        <v>14.0875</v>
      </c>
      <c r="O746" s="3">
        <v>17.751300000000001</v>
      </c>
      <c r="P746" s="3">
        <v>13.902100000000001</v>
      </c>
      <c r="Q746" s="3">
        <v>18.165299999999998</v>
      </c>
      <c r="R746" s="3">
        <v>15.6572</v>
      </c>
      <c r="S746" s="3">
        <v>18.073399999999999</v>
      </c>
      <c r="T746" s="3">
        <v>16.846699999999998</v>
      </c>
      <c r="W746" s="4">
        <v>0.38728600000000002</v>
      </c>
      <c r="Y746" s="9">
        <f t="shared" si="87"/>
        <v>25222.086372985887</v>
      </c>
      <c r="Z746" s="9">
        <f t="shared" si="88"/>
        <v>17408.448374622676</v>
      </c>
      <c r="AA746" s="9">
        <f t="shared" si="89"/>
        <v>21315.267373804279</v>
      </c>
      <c r="AB746" s="9">
        <f t="shared" si="90"/>
        <v>5525.0764143795295</v>
      </c>
      <c r="AC746" s="9">
        <f t="shared" si="91"/>
        <v>220634.67232465948</v>
      </c>
      <c r="AD746" s="9">
        <f t="shared" si="92"/>
        <v>15309.080359147212</v>
      </c>
      <c r="AE746" s="9">
        <f>2^Q746</f>
        <v>293968.08294780331</v>
      </c>
      <c r="AF746" s="9">
        <f>2^R746</f>
        <v>51675.757091485946</v>
      </c>
      <c r="AG746" s="9">
        <f>2^S746</f>
        <v>275826.20466931321</v>
      </c>
      <c r="AH746" s="9">
        <f>2^T746</f>
        <v>117858.80353228879</v>
      </c>
      <c r="AJ746" s="8">
        <f t="shared" si="93"/>
        <v>0.44611281116604939</v>
      </c>
    </row>
    <row r="747" spans="1:36" x14ac:dyDescent="0.2">
      <c r="A747" t="s">
        <v>921</v>
      </c>
      <c r="B747" t="str">
        <f>VLOOKUP(A747,Gene_Lookup!A:B,2,0)</f>
        <v xml:space="preserve">NUDIX hydrolase  </v>
      </c>
      <c r="C747" s="2">
        <v>14</v>
      </c>
      <c r="D747" s="3">
        <v>13.8413</v>
      </c>
      <c r="F747" s="3">
        <v>17.881900000000002</v>
      </c>
      <c r="G747" s="3">
        <v>11.1472</v>
      </c>
      <c r="H747" s="3">
        <v>16.4666</v>
      </c>
      <c r="I747" s="3">
        <v>11.8794</v>
      </c>
      <c r="J747" s="3">
        <v>16.479399999999998</v>
      </c>
      <c r="K747" s="3">
        <v>11.5036</v>
      </c>
      <c r="M747" s="3">
        <v>13.8413</v>
      </c>
      <c r="N747" s="3">
        <v>12.1104</v>
      </c>
      <c r="O747" s="3">
        <v>17.881900000000002</v>
      </c>
      <c r="P747" s="3">
        <v>11.1472</v>
      </c>
      <c r="Q747" s="3">
        <v>16.4666</v>
      </c>
      <c r="R747" s="3">
        <v>11.8794</v>
      </c>
      <c r="S747" s="3">
        <v>16.479399999999998</v>
      </c>
      <c r="T747" s="3">
        <v>11.5036</v>
      </c>
      <c r="W747" s="4">
        <v>0.97057300000000002</v>
      </c>
      <c r="Y747" s="9">
        <f t="shared" si="87"/>
        <v>14677.310402358433</v>
      </c>
      <c r="Z747" s="9">
        <f t="shared" si="88"/>
        <v>4421.7446547188229</v>
      </c>
      <c r="AA747" s="9">
        <f t="shared" si="89"/>
        <v>9549.5275285386269</v>
      </c>
      <c r="AB747" s="9">
        <f t="shared" si="90"/>
        <v>7251.7800850604563</v>
      </c>
      <c r="AC747" s="9">
        <f t="shared" si="91"/>
        <v>241539.5647997843</v>
      </c>
      <c r="AD747" s="9">
        <f t="shared" si="92"/>
        <v>2267.9922577193415</v>
      </c>
      <c r="AJ747" s="8">
        <f t="shared" si="93"/>
        <v>0.44715097179822427</v>
      </c>
    </row>
    <row r="748" spans="1:36" x14ac:dyDescent="0.2">
      <c r="A748" t="s">
        <v>2</v>
      </c>
      <c r="B748" t="str">
        <f>VLOOKUP(A748,Gene_Lookup!A:B,2,0)</f>
        <v xml:space="preserve">penicillin-binding protein transpeptidase  </v>
      </c>
      <c r="C748" s="2">
        <v>12</v>
      </c>
      <c r="D748" s="3">
        <v>14.010300000000001</v>
      </c>
      <c r="E748" s="3">
        <v>17.754000000000001</v>
      </c>
      <c r="F748" s="3">
        <v>14.5844</v>
      </c>
      <c r="G748" s="3">
        <v>14.3626</v>
      </c>
      <c r="I748" s="3">
        <v>14.758900000000001</v>
      </c>
      <c r="K748" s="3">
        <v>13.707700000000001</v>
      </c>
      <c r="M748" s="3">
        <v>14.010300000000001</v>
      </c>
      <c r="N748" s="3">
        <v>17.754000000000001</v>
      </c>
      <c r="O748" s="3">
        <v>14.5844</v>
      </c>
      <c r="P748" s="3">
        <v>14.3626</v>
      </c>
      <c r="Q748" s="3">
        <v>11.1599</v>
      </c>
      <c r="R748" s="3">
        <v>14.758900000000001</v>
      </c>
      <c r="S748" s="3">
        <v>12.088200000000001</v>
      </c>
      <c r="T748" s="3">
        <v>13.707700000000001</v>
      </c>
      <c r="W748" s="4">
        <v>0.44967000000000001</v>
      </c>
      <c r="Y748" s="9">
        <f t="shared" si="87"/>
        <v>16501.390743128261</v>
      </c>
      <c r="Z748" s="9">
        <f t="shared" si="88"/>
        <v>221047.97616540559</v>
      </c>
      <c r="AA748" s="9">
        <f t="shared" si="89"/>
        <v>118774.68345426692</v>
      </c>
      <c r="AB748" s="9">
        <f t="shared" si="90"/>
        <v>144636.27762064571</v>
      </c>
      <c r="AC748" s="9">
        <f t="shared" si="91"/>
        <v>24566.419788854553</v>
      </c>
      <c r="AD748" s="9">
        <f t="shared" si="92"/>
        <v>21065.57973988905</v>
      </c>
      <c r="AJ748" s="8">
        <f t="shared" si="93"/>
        <v>0.44721407964673832</v>
      </c>
    </row>
    <row r="749" spans="1:36" x14ac:dyDescent="0.2">
      <c r="A749" t="s">
        <v>6515</v>
      </c>
      <c r="B749" t="str">
        <f>VLOOKUP(A749,Gene_Lookup!A:B,2,0)</f>
        <v xml:space="preserve">putative anti-sigma regulatory factor, serine/threonine protein kinase  </v>
      </c>
      <c r="C749" s="2">
        <v>8</v>
      </c>
      <c r="D749" s="3">
        <v>17.95</v>
      </c>
      <c r="E749" s="3">
        <v>20.127700000000001</v>
      </c>
      <c r="F749" s="3">
        <v>15.8287</v>
      </c>
      <c r="G749" s="3">
        <v>18.724900000000002</v>
      </c>
      <c r="I749" s="3">
        <v>20.300899999999999</v>
      </c>
      <c r="J749" s="3">
        <v>16.9451</v>
      </c>
      <c r="K749" s="3">
        <v>18.614799999999999</v>
      </c>
      <c r="M749" s="3">
        <v>17.95</v>
      </c>
      <c r="N749" s="3">
        <v>20.127700000000001</v>
      </c>
      <c r="O749" s="3">
        <v>15.8287</v>
      </c>
      <c r="P749" s="3">
        <v>18.724900000000002</v>
      </c>
      <c r="Q749" s="3">
        <v>11.4246</v>
      </c>
      <c r="R749" s="3">
        <v>20.300899999999999</v>
      </c>
      <c r="S749" s="3">
        <v>16.9451</v>
      </c>
      <c r="T749" s="3">
        <v>18.614799999999999</v>
      </c>
      <c r="W749" s="4">
        <v>0.83048299999999997</v>
      </c>
      <c r="Y749" s="9">
        <f t="shared" si="87"/>
        <v>253214.41300967455</v>
      </c>
      <c r="Z749" s="9">
        <f t="shared" si="88"/>
        <v>1145622.2603330878</v>
      </c>
      <c r="AA749" s="9">
        <f t="shared" si="89"/>
        <v>699418.33667138114</v>
      </c>
      <c r="AB749" s="9">
        <f t="shared" si="90"/>
        <v>631027.64042647462</v>
      </c>
      <c r="AC749" s="9">
        <f t="shared" si="91"/>
        <v>58198.727948704654</v>
      </c>
      <c r="AD749" s="9">
        <f t="shared" si="92"/>
        <v>433267.95151768473</v>
      </c>
      <c r="AJ749" s="8">
        <f t="shared" si="93"/>
        <v>0.4475320441573466</v>
      </c>
    </row>
    <row r="750" spans="1:36" x14ac:dyDescent="0.2">
      <c r="A750" t="s">
        <v>7942</v>
      </c>
      <c r="B750" t="str">
        <f>VLOOKUP(A750,Gene_Lookup!A:B,2,0)</f>
        <v xml:space="preserve">Phosphotransferase system, phosphocarrier protein HPr  </v>
      </c>
      <c r="C750" s="2">
        <v>6</v>
      </c>
      <c r="D750" s="3">
        <v>21.4679</v>
      </c>
      <c r="E750" s="3">
        <v>18.1082</v>
      </c>
      <c r="F750" s="3">
        <v>18.196300000000001</v>
      </c>
      <c r="G750" s="3">
        <v>18.705400000000001</v>
      </c>
      <c r="I750" s="3">
        <v>18.5655</v>
      </c>
      <c r="J750" s="3">
        <v>19.146999999999998</v>
      </c>
      <c r="K750" s="3">
        <v>18.679500000000001</v>
      </c>
      <c r="M750" s="3">
        <v>21.4679</v>
      </c>
      <c r="N750" s="3">
        <v>18.1082</v>
      </c>
      <c r="O750" s="3">
        <v>18.196300000000001</v>
      </c>
      <c r="P750" s="3">
        <v>18.705400000000001</v>
      </c>
      <c r="Q750" s="3">
        <v>11.819900000000001</v>
      </c>
      <c r="R750" s="3">
        <v>18.5655</v>
      </c>
      <c r="S750" s="3">
        <v>19.146999999999998</v>
      </c>
      <c r="T750" s="3">
        <v>18.679500000000001</v>
      </c>
      <c r="W750" s="4">
        <v>0.43841400000000003</v>
      </c>
      <c r="Y750" s="9">
        <f t="shared" si="87"/>
        <v>2900559.9355493877</v>
      </c>
      <c r="Z750" s="9">
        <f t="shared" si="88"/>
        <v>282560.44605461706</v>
      </c>
      <c r="AA750" s="9">
        <f t="shared" si="89"/>
        <v>1591560.1908020023</v>
      </c>
      <c r="AB750" s="9">
        <f t="shared" si="90"/>
        <v>1851205.1921646721</v>
      </c>
      <c r="AC750" s="9">
        <f t="shared" si="91"/>
        <v>300353.09402479458</v>
      </c>
      <c r="AD750" s="9">
        <f t="shared" si="92"/>
        <v>427451.14120395161</v>
      </c>
      <c r="AE750" s="9">
        <f>2^Q750</f>
        <v>3615.3008705608795</v>
      </c>
      <c r="AF750" s="9">
        <f>2^R750</f>
        <v>387946.98810893798</v>
      </c>
      <c r="AG750" s="9">
        <f>2^S750</f>
        <v>580525.53447009553</v>
      </c>
      <c r="AH750" s="9">
        <f>2^T750</f>
        <v>419845.79130101774</v>
      </c>
      <c r="AJ750" s="8">
        <f t="shared" si="93"/>
        <v>0.44777246390879044</v>
      </c>
    </row>
    <row r="751" spans="1:36" x14ac:dyDescent="0.2">
      <c r="A751" t="s">
        <v>1535</v>
      </c>
      <c r="B751" t="str">
        <f>VLOOKUP(A751,Gene_Lookup!A:B,2,0)</f>
        <v xml:space="preserve">MCP methyltransferase, CheR-type  </v>
      </c>
      <c r="C751" s="2">
        <v>9</v>
      </c>
      <c r="D751" s="3">
        <v>13.590400000000001</v>
      </c>
      <c r="E751" s="3">
        <v>18.023299999999999</v>
      </c>
      <c r="F751" s="3">
        <v>15.1572</v>
      </c>
      <c r="I751" s="3">
        <v>15.0228</v>
      </c>
      <c r="J751" s="3">
        <v>17.2483</v>
      </c>
      <c r="M751" s="3">
        <v>13.590400000000001</v>
      </c>
      <c r="N751" s="3">
        <v>18.023299999999999</v>
      </c>
      <c r="O751" s="3">
        <v>15.1572</v>
      </c>
      <c r="P751" s="3">
        <v>11.2502</v>
      </c>
      <c r="Q751" s="3">
        <v>11.8513</v>
      </c>
      <c r="R751" s="3">
        <v>15.0228</v>
      </c>
      <c r="S751" s="3">
        <v>17.2483</v>
      </c>
      <c r="T751" s="3">
        <v>11.435499999999999</v>
      </c>
      <c r="W751" s="4">
        <v>0.83620099999999997</v>
      </c>
      <c r="Y751" s="9">
        <f t="shared" si="87"/>
        <v>12334.400702775683</v>
      </c>
      <c r="Z751" s="9">
        <f t="shared" si="88"/>
        <v>266412.08464100858</v>
      </c>
      <c r="AA751" s="9">
        <f t="shared" si="89"/>
        <v>139373.24267189213</v>
      </c>
      <c r="AB751" s="9">
        <f t="shared" si="90"/>
        <v>179660.05326089682</v>
      </c>
      <c r="AC751" s="9">
        <f t="shared" si="91"/>
        <v>36540.278262338565</v>
      </c>
      <c r="AD751" s="9">
        <f t="shared" si="92"/>
        <v>2435.8338263903943</v>
      </c>
      <c r="AJ751" s="8">
        <f t="shared" si="93"/>
        <v>0.4483691978272043</v>
      </c>
    </row>
    <row r="752" spans="1:36" x14ac:dyDescent="0.2">
      <c r="A752" t="s">
        <v>1320</v>
      </c>
      <c r="B752" t="str">
        <f>VLOOKUP(A752,Gene_Lookup!A:B,2,0)</f>
        <v xml:space="preserve">preQ(0) biosynthesis protein QueC  </v>
      </c>
      <c r="C752" s="2">
        <v>10</v>
      </c>
      <c r="D752" s="3">
        <v>20.090299999999999</v>
      </c>
      <c r="E752" s="3">
        <v>20.736899999999999</v>
      </c>
      <c r="F752" s="3">
        <v>20.661899999999999</v>
      </c>
      <c r="G752" s="3">
        <v>20.789100000000001</v>
      </c>
      <c r="H752" s="3">
        <v>20.9727</v>
      </c>
      <c r="I752" s="3">
        <v>21.746700000000001</v>
      </c>
      <c r="J752" s="3">
        <v>22.202400000000001</v>
      </c>
      <c r="K752" s="3">
        <v>21.764700000000001</v>
      </c>
      <c r="M752" s="3">
        <v>20.090299999999999</v>
      </c>
      <c r="N752" s="3">
        <v>20.736899999999999</v>
      </c>
      <c r="O752" s="3">
        <v>20.661899999999999</v>
      </c>
      <c r="P752" s="3">
        <v>20.789100000000001</v>
      </c>
      <c r="Q752" s="3">
        <v>20.9727</v>
      </c>
      <c r="R752" s="3">
        <v>21.746700000000001</v>
      </c>
      <c r="S752" s="3">
        <v>22.202400000000001</v>
      </c>
      <c r="T752" s="3">
        <v>21.764700000000001</v>
      </c>
      <c r="W752" s="4">
        <v>5.3129799999999998E-2</v>
      </c>
      <c r="Y752" s="9">
        <f t="shared" si="87"/>
        <v>1116305.1334297035</v>
      </c>
      <c r="Z752" s="9">
        <f t="shared" si="88"/>
        <v>1747547.2101600363</v>
      </c>
      <c r="AA752" s="9">
        <f t="shared" si="89"/>
        <v>1431926.1717948699</v>
      </c>
      <c r="AB752" s="9">
        <f t="shared" si="90"/>
        <v>446355.55302629719</v>
      </c>
      <c r="AC752" s="9">
        <f t="shared" si="91"/>
        <v>1659020.1749544919</v>
      </c>
      <c r="AD752" s="9">
        <f t="shared" si="92"/>
        <v>1811935.2870137752</v>
      </c>
      <c r="AJ752" s="8">
        <f t="shared" si="93"/>
        <v>0.44860581770553132</v>
      </c>
    </row>
    <row r="753" spans="1:36" x14ac:dyDescent="0.2">
      <c r="A753" t="s">
        <v>2609</v>
      </c>
      <c r="B753" t="str">
        <f>VLOOKUP(A753,Gene_Lookup!A:B,2,0)</f>
        <v xml:space="preserve">hypothetical protein  </v>
      </c>
      <c r="C753" s="2">
        <v>37</v>
      </c>
      <c r="D753" s="3">
        <v>19.218800000000002</v>
      </c>
      <c r="E753" s="3">
        <v>19.2182</v>
      </c>
      <c r="F753" s="3">
        <v>19.130099999999999</v>
      </c>
      <c r="G753" s="3">
        <v>20.6799</v>
      </c>
      <c r="H753" s="3">
        <v>21.3626</v>
      </c>
      <c r="I753" s="3">
        <v>21.751100000000001</v>
      </c>
      <c r="J753" s="3">
        <v>20.6219</v>
      </c>
      <c r="K753" s="3">
        <v>21.208100000000002</v>
      </c>
      <c r="M753" s="3">
        <v>19.218800000000002</v>
      </c>
      <c r="N753" s="3">
        <v>19.2182</v>
      </c>
      <c r="O753" s="3">
        <v>19.130099999999999</v>
      </c>
      <c r="P753" s="3">
        <v>20.6799</v>
      </c>
      <c r="Q753" s="3">
        <v>21.3626</v>
      </c>
      <c r="R753" s="3">
        <v>21.751100000000001</v>
      </c>
      <c r="S753" s="3">
        <v>20.6219</v>
      </c>
      <c r="T753" s="3">
        <v>21.208100000000002</v>
      </c>
      <c r="W753" s="4">
        <v>5.8486099999999999E-2</v>
      </c>
      <c r="Y753" s="9">
        <f t="shared" si="87"/>
        <v>610148.12451496068</v>
      </c>
      <c r="Z753" s="9">
        <f t="shared" si="88"/>
        <v>609894.42380285764</v>
      </c>
      <c r="AA753" s="9">
        <f t="shared" si="89"/>
        <v>610021.27415890922</v>
      </c>
      <c r="AB753" s="9">
        <f t="shared" si="90"/>
        <v>179.39349391992084</v>
      </c>
      <c r="AC753" s="9">
        <f t="shared" si="91"/>
        <v>573764.82501536305</v>
      </c>
      <c r="AD753" s="9">
        <f t="shared" si="92"/>
        <v>1679848.8536416267</v>
      </c>
      <c r="AJ753" s="8">
        <f t="shared" si="93"/>
        <v>0.44872193260515203</v>
      </c>
    </row>
    <row r="754" spans="1:36" x14ac:dyDescent="0.2">
      <c r="A754" t="s">
        <v>6699</v>
      </c>
      <c r="B754" t="str">
        <f>VLOOKUP(A754,Gene_Lookup!A:B,2,0)</f>
        <v xml:space="preserve">glycoside hydrolase family 9  </v>
      </c>
      <c r="C754" s="2">
        <v>41</v>
      </c>
      <c r="D754" s="3">
        <v>13.307399999999999</v>
      </c>
      <c r="G754" s="3">
        <v>16.640899999999998</v>
      </c>
      <c r="H754" s="3">
        <v>17.7057</v>
      </c>
      <c r="I754" s="3">
        <v>18.283799999999999</v>
      </c>
      <c r="J754" s="3">
        <v>13.353199999999999</v>
      </c>
      <c r="K754" s="3">
        <v>17.2288</v>
      </c>
      <c r="M754" s="3">
        <v>13.307399999999999</v>
      </c>
      <c r="N754" s="3">
        <v>12.1662</v>
      </c>
      <c r="O754" s="3">
        <v>11.963100000000001</v>
      </c>
      <c r="P754" s="3">
        <v>16.640899999999998</v>
      </c>
      <c r="Q754" s="3">
        <v>17.7057</v>
      </c>
      <c r="R754" s="3">
        <v>18.283799999999999</v>
      </c>
      <c r="S754" s="3">
        <v>13.353199999999999</v>
      </c>
      <c r="T754" s="3">
        <v>17.2288</v>
      </c>
      <c r="W754" s="4">
        <v>0.25286999999999998</v>
      </c>
      <c r="Y754" s="9">
        <f t="shared" si="87"/>
        <v>10137.399559767011</v>
      </c>
      <c r="Z754" s="9">
        <f t="shared" si="88"/>
        <v>4596.1176092830128</v>
      </c>
      <c r="AA754" s="9">
        <f t="shared" si="89"/>
        <v>7366.7585845250123</v>
      </c>
      <c r="AB754" s="9">
        <f t="shared" si="90"/>
        <v>3918.2780436538515</v>
      </c>
      <c r="AC754" s="9">
        <f t="shared" si="91"/>
        <v>3992.5645020235856</v>
      </c>
      <c r="AD754" s="9">
        <f t="shared" si="92"/>
        <v>102190.38958721487</v>
      </c>
      <c r="AJ754" s="8">
        <f t="shared" si="93"/>
        <v>0.45063310614508145</v>
      </c>
    </row>
    <row r="755" spans="1:36" x14ac:dyDescent="0.2">
      <c r="A755" t="s">
        <v>11433</v>
      </c>
      <c r="B755" t="str">
        <f>VLOOKUP(A755,Gene_Lookup!A:B,2,0)</f>
        <v xml:space="preserve">hypothetical protein  </v>
      </c>
      <c r="C755" s="2">
        <v>4</v>
      </c>
      <c r="D755" s="3">
        <v>17.3477</v>
      </c>
      <c r="H755" s="3">
        <v>16.3809</v>
      </c>
      <c r="I755" s="3">
        <v>18.002099999999999</v>
      </c>
      <c r="J755" s="3">
        <v>17.8094</v>
      </c>
      <c r="K755" s="3">
        <v>16.722300000000001</v>
      </c>
      <c r="M755" s="3">
        <v>17.3477</v>
      </c>
      <c r="N755" s="3">
        <v>10.7203</v>
      </c>
      <c r="O755" s="3">
        <v>13.1675</v>
      </c>
      <c r="P755" s="3">
        <v>12.507999999999999</v>
      </c>
      <c r="Q755" s="3">
        <v>16.3809</v>
      </c>
      <c r="R755" s="3">
        <v>18.002099999999999</v>
      </c>
      <c r="S755" s="3">
        <v>17.8094</v>
      </c>
      <c r="T755" s="3">
        <v>16.722300000000001</v>
      </c>
      <c r="W755" s="4">
        <v>0.30881399999999998</v>
      </c>
      <c r="Y755" s="9">
        <f t="shared" si="87"/>
        <v>166793.09050198179</v>
      </c>
      <c r="Z755" s="9">
        <f t="shared" si="88"/>
        <v>1687.0651822338632</v>
      </c>
      <c r="AA755" s="9">
        <f t="shared" si="89"/>
        <v>84240.077842107828</v>
      </c>
      <c r="AB755" s="9">
        <f t="shared" si="90"/>
        <v>116747.59011835157</v>
      </c>
      <c r="AC755" s="9">
        <f t="shared" si="91"/>
        <v>9200.5219950787887</v>
      </c>
      <c r="AD755" s="9">
        <f t="shared" si="92"/>
        <v>5824.8290737654715</v>
      </c>
      <c r="AE755" s="9">
        <f>2^Q755</f>
        <v>85337.959825961938</v>
      </c>
      <c r="AF755" s="9">
        <f>2^R755</f>
        <v>262525.85703631246</v>
      </c>
      <c r="AG755" s="9">
        <f>2^S755</f>
        <v>229701.38022254358</v>
      </c>
      <c r="AH755" s="9">
        <f>2^T755</f>
        <v>108121.95667477191</v>
      </c>
      <c r="AJ755" s="8">
        <f t="shared" si="93"/>
        <v>0.45086448230434839</v>
      </c>
    </row>
    <row r="756" spans="1:36" x14ac:dyDescent="0.2">
      <c r="A756" t="s">
        <v>1633</v>
      </c>
      <c r="B756" t="str">
        <f>VLOOKUP(A756,Gene_Lookup!A:B,2,0)</f>
        <v xml:space="preserve">NADPH-dependent FMN reductase  </v>
      </c>
      <c r="C756" s="2">
        <v>11</v>
      </c>
      <c r="D756" s="3">
        <v>19.0032</v>
      </c>
      <c r="E756" s="3">
        <v>13.7506</v>
      </c>
      <c r="F756" s="3">
        <v>18.0091</v>
      </c>
      <c r="G756" s="3">
        <v>20.6356</v>
      </c>
      <c r="H756" s="3">
        <v>18.386099999999999</v>
      </c>
      <c r="I756" s="3">
        <v>21.486799999999999</v>
      </c>
      <c r="J756" s="3">
        <v>18.922000000000001</v>
      </c>
      <c r="K756" s="3">
        <v>20.202200000000001</v>
      </c>
      <c r="M756" s="3">
        <v>19.0032</v>
      </c>
      <c r="N756" s="3">
        <v>13.7506</v>
      </c>
      <c r="O756" s="3">
        <v>18.0091</v>
      </c>
      <c r="P756" s="3">
        <v>20.6356</v>
      </c>
      <c r="Q756" s="3">
        <v>18.386099999999999</v>
      </c>
      <c r="R756" s="3">
        <v>21.486799999999999</v>
      </c>
      <c r="S756" s="3">
        <v>18.922000000000001</v>
      </c>
      <c r="T756" s="3">
        <v>20.202200000000001</v>
      </c>
      <c r="W756" s="4">
        <v>0.50212000000000001</v>
      </c>
      <c r="Y756" s="9">
        <f t="shared" si="87"/>
        <v>525452.19865712547</v>
      </c>
      <c r="Z756" s="9">
        <f t="shared" si="88"/>
        <v>13782.977855052875</v>
      </c>
      <c r="AA756" s="9">
        <f t="shared" si="89"/>
        <v>269617.58825608919</v>
      </c>
      <c r="AB756" s="9">
        <f t="shared" si="90"/>
        <v>361804.77575358236</v>
      </c>
      <c r="AC756" s="9">
        <f t="shared" si="91"/>
        <v>263802.73566153774</v>
      </c>
      <c r="AD756" s="9">
        <f t="shared" si="92"/>
        <v>1629050.6163879423</v>
      </c>
      <c r="AJ756" s="8">
        <f t="shared" si="93"/>
        <v>0.45120214261327107</v>
      </c>
    </row>
    <row r="757" spans="1:36" x14ac:dyDescent="0.2">
      <c r="A757" t="s">
        <v>101</v>
      </c>
      <c r="B757" t="str">
        <f>VLOOKUP(A757,Gene_Lookup!A:B,2,0)</f>
        <v xml:space="preserve">diguanylate cyclase with TPR repeats  </v>
      </c>
      <c r="C757" s="2">
        <v>29</v>
      </c>
      <c r="D757" s="3">
        <v>16.6266</v>
      </c>
      <c r="E757" s="3">
        <v>14.2218</v>
      </c>
      <c r="F757" s="3">
        <v>15.0953</v>
      </c>
      <c r="M757" s="3">
        <v>16.6266</v>
      </c>
      <c r="N757" s="3">
        <v>14.2218</v>
      </c>
      <c r="O757" s="3">
        <v>15.0953</v>
      </c>
      <c r="P757" s="3">
        <v>11.8797</v>
      </c>
      <c r="Q757" s="3">
        <v>10.997199999999999</v>
      </c>
      <c r="R757" s="3">
        <v>11.3215</v>
      </c>
      <c r="S757" s="3">
        <v>10.7257</v>
      </c>
      <c r="T757" s="3">
        <v>12.5702</v>
      </c>
      <c r="W757" s="4">
        <v>0.15324299999999999</v>
      </c>
      <c r="Y757" s="9">
        <f t="shared" si="87"/>
        <v>101182.48141448692</v>
      </c>
      <c r="Z757" s="9">
        <f t="shared" si="88"/>
        <v>19106.819123446192</v>
      </c>
      <c r="AA757" s="9">
        <f t="shared" si="89"/>
        <v>60144.65026896655</v>
      </c>
      <c r="AB757" s="9">
        <f t="shared" si="90"/>
        <v>58036.257376371897</v>
      </c>
      <c r="AC757" s="9">
        <f t="shared" si="91"/>
        <v>35005.645753526209</v>
      </c>
      <c r="AD757" s="9">
        <f t="shared" si="92"/>
        <v>3768.3049384985511</v>
      </c>
      <c r="AJ757" s="8">
        <f t="shared" si="93"/>
        <v>0.45128497699526193</v>
      </c>
    </row>
    <row r="758" spans="1:36" x14ac:dyDescent="0.2">
      <c r="A758" t="s">
        <v>2475</v>
      </c>
      <c r="B758" t="str">
        <f>VLOOKUP(A758,Gene_Lookup!A:B,2,0)</f>
        <v xml:space="preserve">iron-only hydrogenase maturation protein HydF  </v>
      </c>
      <c r="C758" s="2">
        <v>33</v>
      </c>
      <c r="D758" s="3">
        <v>18.945900000000002</v>
      </c>
      <c r="E758" s="3">
        <v>19.082899999999999</v>
      </c>
      <c r="F758" s="3">
        <v>19.753499999999999</v>
      </c>
      <c r="G758" s="3">
        <v>18.982800000000001</v>
      </c>
      <c r="H758" s="3">
        <v>18.3613</v>
      </c>
      <c r="I758" s="3">
        <v>18.151599999999998</v>
      </c>
      <c r="J758" s="3">
        <v>21.189</v>
      </c>
      <c r="K758" s="3">
        <v>19.947099999999999</v>
      </c>
      <c r="M758" s="3">
        <v>18.945900000000002</v>
      </c>
      <c r="N758" s="3">
        <v>19.082899999999999</v>
      </c>
      <c r="O758" s="3">
        <v>19.753499999999999</v>
      </c>
      <c r="P758" s="3">
        <v>18.982800000000001</v>
      </c>
      <c r="Q758" s="3">
        <v>18.3613</v>
      </c>
      <c r="R758" s="3">
        <v>18.151599999999998</v>
      </c>
      <c r="S758" s="3">
        <v>21.189</v>
      </c>
      <c r="T758" s="3">
        <v>19.947099999999999</v>
      </c>
      <c r="V758" s="2" t="s">
        <v>25545</v>
      </c>
      <c r="W758" s="4">
        <v>4.8119099999999998E-2</v>
      </c>
      <c r="Y758" s="9">
        <f t="shared" si="87"/>
        <v>504991.64732522855</v>
      </c>
      <c r="Z758" s="9">
        <f t="shared" si="88"/>
        <v>555296.97066777886</v>
      </c>
      <c r="AA758" s="9">
        <f t="shared" si="89"/>
        <v>530144.30899650371</v>
      </c>
      <c r="AB758" s="9">
        <f t="shared" si="90"/>
        <v>35571.235265299249</v>
      </c>
      <c r="AC758" s="9">
        <f t="shared" si="91"/>
        <v>883885.52019417542</v>
      </c>
      <c r="AD758" s="9">
        <f t="shared" si="92"/>
        <v>518074.48230223125</v>
      </c>
      <c r="AJ758" s="8">
        <f t="shared" si="93"/>
        <v>0.45249189814121415</v>
      </c>
    </row>
    <row r="759" spans="1:36" x14ac:dyDescent="0.2">
      <c r="A759" t="s">
        <v>609</v>
      </c>
      <c r="B759" t="str">
        <f>VLOOKUP(A759,Gene_Lookup!A:B,2,0)</f>
        <v xml:space="preserve">thiazole-phosphate synthase  </v>
      </c>
      <c r="C759" s="2">
        <v>23</v>
      </c>
      <c r="D759" s="3">
        <v>20.449200000000001</v>
      </c>
      <c r="E759" s="3">
        <v>19.289000000000001</v>
      </c>
      <c r="F759" s="3">
        <v>19.2437</v>
      </c>
      <c r="G759" s="3">
        <v>19.448799999999999</v>
      </c>
      <c r="H759" s="3">
        <v>19.800599999999999</v>
      </c>
      <c r="I759" s="3">
        <v>20.050599999999999</v>
      </c>
      <c r="J759" s="3">
        <v>20.4877</v>
      </c>
      <c r="K759" s="3">
        <v>21.0169</v>
      </c>
      <c r="M759" s="3">
        <v>20.449200000000001</v>
      </c>
      <c r="N759" s="3">
        <v>19.289000000000001</v>
      </c>
      <c r="O759" s="3">
        <v>19.2437</v>
      </c>
      <c r="P759" s="3">
        <v>19.448799999999999</v>
      </c>
      <c r="Q759" s="3">
        <v>19.800599999999999</v>
      </c>
      <c r="R759" s="3">
        <v>20.050599999999999</v>
      </c>
      <c r="S759" s="3">
        <v>20.4877</v>
      </c>
      <c r="T759" s="3">
        <v>21.0169</v>
      </c>
      <c r="W759" s="4">
        <v>0.15010799999999999</v>
      </c>
      <c r="Y759" s="9">
        <f t="shared" si="87"/>
        <v>1431602.95888036</v>
      </c>
      <c r="Z759" s="9">
        <f t="shared" si="88"/>
        <v>640571.46169019642</v>
      </c>
      <c r="AA759" s="9">
        <f t="shared" si="89"/>
        <v>1036087.2102852783</v>
      </c>
      <c r="AB759" s="9">
        <f t="shared" si="90"/>
        <v>559343.73579531175</v>
      </c>
      <c r="AC759" s="9">
        <f t="shared" si="91"/>
        <v>620770.29585918912</v>
      </c>
      <c r="AD759" s="9">
        <f t="shared" si="92"/>
        <v>715603.04463942873</v>
      </c>
      <c r="AJ759" s="8">
        <f t="shared" si="93"/>
        <v>0.45321194852587587</v>
      </c>
    </row>
    <row r="760" spans="1:36" x14ac:dyDescent="0.2">
      <c r="A760" t="s">
        <v>7995</v>
      </c>
      <c r="B760" t="str">
        <f>VLOOKUP(A760,Gene_Lookup!A:B,2,0)</f>
        <v xml:space="preserve">Appr-1-p processing domain protein  </v>
      </c>
      <c r="C760" s="2">
        <v>10</v>
      </c>
      <c r="D760" s="3">
        <v>13.7418</v>
      </c>
      <c r="H760" s="3">
        <v>16.834299999999999</v>
      </c>
      <c r="I760" s="3">
        <v>16.605799999999999</v>
      </c>
      <c r="M760" s="3">
        <v>13.7418</v>
      </c>
      <c r="N760" s="3">
        <v>12.0296</v>
      </c>
      <c r="O760" s="3">
        <v>12.46</v>
      </c>
      <c r="P760" s="3">
        <v>11.6342</v>
      </c>
      <c r="Q760" s="3">
        <v>16.834299999999999</v>
      </c>
      <c r="R760" s="3">
        <v>16.605799999999999</v>
      </c>
      <c r="S760" s="3">
        <v>12.093299999999999</v>
      </c>
      <c r="T760" s="3">
        <v>12.132999999999999</v>
      </c>
      <c r="V760" s="2" t="s">
        <v>25545</v>
      </c>
      <c r="W760" s="4">
        <v>6.2812700000000003E-3</v>
      </c>
      <c r="Y760" s="9">
        <f t="shared" si="87"/>
        <v>13699.161777477413</v>
      </c>
      <c r="Z760" s="9">
        <f t="shared" si="88"/>
        <v>4180.9063128143207</v>
      </c>
      <c r="AA760" s="9">
        <f t="shared" si="89"/>
        <v>8940.0340451458669</v>
      </c>
      <c r="AB760" s="9">
        <f t="shared" si="90"/>
        <v>6730.4229841291854</v>
      </c>
      <c r="AC760" s="9">
        <f t="shared" si="91"/>
        <v>5634.2192871003954</v>
      </c>
      <c r="AD760" s="9">
        <f t="shared" si="92"/>
        <v>3178.6534034962724</v>
      </c>
      <c r="AJ760" s="8">
        <f t="shared" si="93"/>
        <v>0.4536922194541233</v>
      </c>
    </row>
    <row r="761" spans="1:36" x14ac:dyDescent="0.2">
      <c r="A761" t="s">
        <v>1873</v>
      </c>
      <c r="B761" t="str">
        <f>VLOOKUP(A761,Gene_Lookup!A:B,2,0)</f>
        <v xml:space="preserve">protein of unknown function UPF0044  </v>
      </c>
      <c r="C761" s="2">
        <v>6</v>
      </c>
      <c r="D761" s="3">
        <v>19.8523</v>
      </c>
      <c r="E761" s="3">
        <v>18.526599999999998</v>
      </c>
      <c r="F761" s="3">
        <v>18.111599999999999</v>
      </c>
      <c r="G761" s="3">
        <v>18.896999999999998</v>
      </c>
      <c r="H761" s="3">
        <v>18.618300000000001</v>
      </c>
      <c r="I761" s="3">
        <v>19.524899999999999</v>
      </c>
      <c r="J761" s="3">
        <v>18.411999999999999</v>
      </c>
      <c r="K761" s="3">
        <v>19.7775</v>
      </c>
      <c r="M761" s="3">
        <v>19.8523</v>
      </c>
      <c r="N761" s="3">
        <v>18.526599999999998</v>
      </c>
      <c r="O761" s="3">
        <v>18.111599999999999</v>
      </c>
      <c r="P761" s="3">
        <v>18.896999999999998</v>
      </c>
      <c r="Q761" s="3">
        <v>18.618300000000001</v>
      </c>
      <c r="R761" s="3">
        <v>19.524899999999999</v>
      </c>
      <c r="S761" s="3">
        <v>18.411999999999999</v>
      </c>
      <c r="T761" s="3">
        <v>19.7775</v>
      </c>
      <c r="W761" s="4">
        <v>0.82063799999999998</v>
      </c>
      <c r="Y761" s="9">
        <f t="shared" si="87"/>
        <v>946537.4092575151</v>
      </c>
      <c r="Z761" s="9">
        <f t="shared" si="88"/>
        <v>377626.37330110429</v>
      </c>
      <c r="AA761" s="9">
        <f t="shared" si="89"/>
        <v>662081.89127930976</v>
      </c>
      <c r="AB761" s="9">
        <f t="shared" si="90"/>
        <v>402280.85141664173</v>
      </c>
      <c r="AC761" s="9">
        <f t="shared" si="91"/>
        <v>283227.14166712877</v>
      </c>
      <c r="AD761" s="9">
        <f t="shared" si="92"/>
        <v>488161.84089915064</v>
      </c>
      <c r="AJ761" s="8">
        <f t="shared" si="93"/>
        <v>0.4571437650944894</v>
      </c>
    </row>
    <row r="762" spans="1:36" x14ac:dyDescent="0.2">
      <c r="A762" t="s">
        <v>1019</v>
      </c>
      <c r="B762" t="str">
        <f>VLOOKUP(A762,Gene_Lookup!A:B,2,0)</f>
        <v xml:space="preserve">GTP-binding protein YchF  </v>
      </c>
      <c r="C762" s="2">
        <v>24</v>
      </c>
      <c r="D762" s="3">
        <v>19.848500000000001</v>
      </c>
      <c r="E762" s="3">
        <v>19.099299999999999</v>
      </c>
      <c r="F762" s="3">
        <v>20.5428</v>
      </c>
      <c r="G762" s="3">
        <v>19.537600000000001</v>
      </c>
      <c r="H762" s="3">
        <v>17.389700000000001</v>
      </c>
      <c r="I762" s="3">
        <v>19.217199999999998</v>
      </c>
      <c r="J762" s="3">
        <v>19.1999</v>
      </c>
      <c r="K762" s="3">
        <v>19.438199999999998</v>
      </c>
      <c r="M762" s="3">
        <v>19.848500000000001</v>
      </c>
      <c r="N762" s="3">
        <v>19.099299999999999</v>
      </c>
      <c r="O762" s="3">
        <v>20.5428</v>
      </c>
      <c r="P762" s="3">
        <v>19.537600000000001</v>
      </c>
      <c r="Q762" s="3">
        <v>17.389700000000001</v>
      </c>
      <c r="R762" s="3">
        <v>19.217199999999998</v>
      </c>
      <c r="S762" s="3">
        <v>19.1999</v>
      </c>
      <c r="T762" s="3">
        <v>19.438199999999998</v>
      </c>
      <c r="W762" s="4">
        <v>0.30629800000000001</v>
      </c>
      <c r="Y762" s="9">
        <f t="shared" si="87"/>
        <v>944047.54879378143</v>
      </c>
      <c r="Z762" s="9">
        <f t="shared" si="88"/>
        <v>561645.38696218713</v>
      </c>
      <c r="AA762" s="9">
        <f t="shared" si="89"/>
        <v>752846.46787798428</v>
      </c>
      <c r="AB762" s="9">
        <f t="shared" si="90"/>
        <v>270399.16177151608</v>
      </c>
      <c r="AC762" s="9">
        <f t="shared" si="91"/>
        <v>1527562.5230444043</v>
      </c>
      <c r="AD762" s="9">
        <f t="shared" si="92"/>
        <v>761033.2701740776</v>
      </c>
      <c r="AJ762" s="8">
        <f t="shared" si="93"/>
        <v>0.45722419554166827</v>
      </c>
    </row>
    <row r="763" spans="1:36" x14ac:dyDescent="0.2">
      <c r="A763" t="s">
        <v>14535</v>
      </c>
      <c r="B763" t="str">
        <f>VLOOKUP(A763,Gene_Lookup!A:B,2,0)</f>
        <v xml:space="preserve">Cephalosporin-C deacetylase  </v>
      </c>
      <c r="C763" s="2">
        <v>17</v>
      </c>
      <c r="F763" s="3">
        <v>15.668699999999999</v>
      </c>
      <c r="H763" s="3">
        <v>18.6721</v>
      </c>
      <c r="I763" s="3">
        <v>15.5344</v>
      </c>
      <c r="J763" s="3">
        <v>16.1113</v>
      </c>
      <c r="M763" s="3">
        <v>12.1782</v>
      </c>
      <c r="N763" s="3">
        <v>11.4003</v>
      </c>
      <c r="O763" s="3">
        <v>15.668699999999999</v>
      </c>
      <c r="P763" s="3">
        <v>10.4975</v>
      </c>
      <c r="Q763" s="3">
        <v>18.6721</v>
      </c>
      <c r="R763" s="3">
        <v>15.5344</v>
      </c>
      <c r="S763" s="3">
        <v>16.1113</v>
      </c>
      <c r="T763" s="3">
        <v>10.3292</v>
      </c>
      <c r="W763" s="4">
        <v>0.41844700000000001</v>
      </c>
      <c r="Y763" s="9">
        <f t="shared" si="87"/>
        <v>4634.5064743048024</v>
      </c>
      <c r="Z763" s="9">
        <f t="shared" si="88"/>
        <v>2702.9141980355894</v>
      </c>
      <c r="AA763" s="9">
        <f t="shared" si="89"/>
        <v>3668.7103361701957</v>
      </c>
      <c r="AB763" s="9">
        <f t="shared" si="90"/>
        <v>1365.8419970375217</v>
      </c>
      <c r="AC763" s="9">
        <f t="shared" si="91"/>
        <v>52089.320610207207</v>
      </c>
      <c r="AD763" s="9">
        <f t="shared" si="92"/>
        <v>1445.6474000495375</v>
      </c>
      <c r="AJ763" s="8">
        <f t="shared" si="93"/>
        <v>0.45823029440162588</v>
      </c>
    </row>
    <row r="764" spans="1:36" x14ac:dyDescent="0.2">
      <c r="A764" t="s">
        <v>14379</v>
      </c>
      <c r="B764" t="str">
        <f>VLOOKUP(A764,Gene_Lookup!A:B,2,0)</f>
        <v xml:space="preserve">metallophosphoesterase  </v>
      </c>
      <c r="C764" s="2">
        <v>8</v>
      </c>
      <c r="F764" s="3">
        <v>14.1754</v>
      </c>
      <c r="G764" s="3">
        <v>11.6355</v>
      </c>
      <c r="H764" s="3">
        <v>12.6836</v>
      </c>
      <c r="I764" s="3">
        <v>16.805800000000001</v>
      </c>
      <c r="J764" s="3">
        <v>14.5939</v>
      </c>
      <c r="K764" s="3">
        <v>14.243</v>
      </c>
      <c r="M764" s="3">
        <v>12.085000000000001</v>
      </c>
      <c r="N764" s="3">
        <v>11.719799999999999</v>
      </c>
      <c r="O764" s="3">
        <v>14.1754</v>
      </c>
      <c r="P764" s="3">
        <v>11.6355</v>
      </c>
      <c r="Q764" s="3">
        <v>12.6836</v>
      </c>
      <c r="R764" s="3">
        <v>16.805800000000001</v>
      </c>
      <c r="S764" s="3">
        <v>14.5939</v>
      </c>
      <c r="T764" s="3">
        <v>14.243</v>
      </c>
      <c r="W764" s="4">
        <v>0.41878700000000002</v>
      </c>
      <c r="Y764" s="9">
        <f t="shared" si="87"/>
        <v>4344.5769886442176</v>
      </c>
      <c r="Z764" s="9">
        <f t="shared" si="88"/>
        <v>3372.9611826087184</v>
      </c>
      <c r="AA764" s="9">
        <f t="shared" si="89"/>
        <v>3858.769085626468</v>
      </c>
      <c r="AB764" s="9">
        <f t="shared" si="90"/>
        <v>687.0361251557365</v>
      </c>
      <c r="AC764" s="9">
        <f t="shared" si="91"/>
        <v>18502.081963637924</v>
      </c>
      <c r="AD764" s="9">
        <f t="shared" si="92"/>
        <v>3181.5189514005629</v>
      </c>
      <c r="AJ764" s="8">
        <f t="shared" si="93"/>
        <v>0.45897968795602673</v>
      </c>
    </row>
    <row r="765" spans="1:36" x14ac:dyDescent="0.2">
      <c r="A765" t="s">
        <v>594</v>
      </c>
      <c r="B765" t="str">
        <f>VLOOKUP(A765,Gene_Lookup!A:B,2,0)</f>
        <v xml:space="preserve">nucleotidyltransferase  </v>
      </c>
      <c r="C765" s="2">
        <v>37</v>
      </c>
      <c r="D765" s="3">
        <v>16.318000000000001</v>
      </c>
      <c r="E765" s="3">
        <v>17.965299999999999</v>
      </c>
      <c r="F765" s="3">
        <v>16.247299999999999</v>
      </c>
      <c r="G765" s="3">
        <v>16.610900000000001</v>
      </c>
      <c r="H765" s="3">
        <v>17.243600000000001</v>
      </c>
      <c r="I765" s="3">
        <v>17.458300000000001</v>
      </c>
      <c r="J765" s="3">
        <v>17.011700000000001</v>
      </c>
      <c r="K765" s="3">
        <v>15.412100000000001</v>
      </c>
      <c r="M765" s="3">
        <v>16.318000000000001</v>
      </c>
      <c r="N765" s="3">
        <v>17.965299999999999</v>
      </c>
      <c r="O765" s="3">
        <v>16.247299999999999</v>
      </c>
      <c r="P765" s="3">
        <v>16.610900000000001</v>
      </c>
      <c r="Q765" s="3">
        <v>17.243600000000001</v>
      </c>
      <c r="R765" s="3">
        <v>17.458300000000001</v>
      </c>
      <c r="S765" s="3">
        <v>17.011700000000001</v>
      </c>
      <c r="T765" s="3">
        <v>15.412100000000001</v>
      </c>
      <c r="W765" s="4">
        <v>0.52155499999999999</v>
      </c>
      <c r="Y765" s="9">
        <f t="shared" si="87"/>
        <v>81697.255868012813</v>
      </c>
      <c r="Z765" s="9">
        <f t="shared" si="88"/>
        <v>255914.08020129194</v>
      </c>
      <c r="AA765" s="9">
        <f t="shared" si="89"/>
        <v>168805.66803465236</v>
      </c>
      <c r="AB765" s="9">
        <f t="shared" si="90"/>
        <v>123189.89788284723</v>
      </c>
      <c r="AC765" s="9">
        <f t="shared" si="91"/>
        <v>77790.157097902178</v>
      </c>
      <c r="AD765" s="9">
        <f t="shared" si="92"/>
        <v>100087.34178003417</v>
      </c>
      <c r="AJ765" s="8">
        <f t="shared" si="93"/>
        <v>0.45911090528461984</v>
      </c>
    </row>
    <row r="766" spans="1:36" x14ac:dyDescent="0.2">
      <c r="A766" t="s">
        <v>1281</v>
      </c>
      <c r="B766" t="str">
        <f>VLOOKUP(A766,Gene_Lookup!A:B,2,0)</f>
        <v xml:space="preserve">protein tyrosine phosphatase  </v>
      </c>
      <c r="C766" s="2">
        <v>5</v>
      </c>
      <c r="D766" s="3">
        <v>17.029699999999998</v>
      </c>
      <c r="H766" s="3">
        <v>18.021699999999999</v>
      </c>
      <c r="I766" s="3">
        <v>17.954899999999999</v>
      </c>
      <c r="M766" s="3">
        <v>17.029699999999998</v>
      </c>
      <c r="N766" s="3">
        <v>11.383100000000001</v>
      </c>
      <c r="O766" s="3">
        <v>12.020300000000001</v>
      </c>
      <c r="P766" s="3">
        <v>13.645099999999999</v>
      </c>
      <c r="Q766" s="3">
        <v>18.021699999999999</v>
      </c>
      <c r="R766" s="3">
        <v>17.954899999999999</v>
      </c>
      <c r="S766" s="3">
        <v>11.5139</v>
      </c>
      <c r="T766" s="3">
        <v>13.2545</v>
      </c>
      <c r="W766" s="4">
        <v>0.17595</v>
      </c>
      <c r="Y766" s="9">
        <f t="shared" si="87"/>
        <v>133798.27587841544</v>
      </c>
      <c r="Z766" s="9">
        <f t="shared" si="88"/>
        <v>2670.8810307591248</v>
      </c>
      <c r="AA766" s="9">
        <f t="shared" si="89"/>
        <v>68234.578454587288</v>
      </c>
      <c r="AB766" s="9">
        <f t="shared" si="90"/>
        <v>92721.070096103722</v>
      </c>
      <c r="AC766" s="9">
        <f t="shared" si="91"/>
        <v>4154.0417481118875</v>
      </c>
      <c r="AD766" s="9">
        <f t="shared" si="92"/>
        <v>12811.040195883246</v>
      </c>
      <c r="AE766" s="9">
        <f t="shared" ref="AE766:AH767" si="95">2^Q766</f>
        <v>266116.7879619865</v>
      </c>
      <c r="AF766" s="9">
        <f t="shared" si="95"/>
        <v>254075.89796102146</v>
      </c>
      <c r="AG766" s="9">
        <f t="shared" si="95"/>
        <v>2924.3494429126536</v>
      </c>
      <c r="AH766" s="9">
        <f t="shared" si="95"/>
        <v>9772.4189576256667</v>
      </c>
      <c r="AJ766" s="8">
        <f t="shared" si="93"/>
        <v>0.45914072920594673</v>
      </c>
    </row>
    <row r="767" spans="1:36" x14ac:dyDescent="0.2">
      <c r="A767" t="s">
        <v>1080</v>
      </c>
      <c r="B767" t="str">
        <f>VLOOKUP(A767,Gene_Lookup!A:B,2,0)</f>
        <v xml:space="preserve">ATP synthase F1 subcomplex beta subunit  </v>
      </c>
      <c r="C767" s="2">
        <v>24</v>
      </c>
      <c r="D767" s="3">
        <v>19.527000000000001</v>
      </c>
      <c r="E767" s="3">
        <v>19.604099999999999</v>
      </c>
      <c r="F767" s="3">
        <v>20.427399999999999</v>
      </c>
      <c r="G767" s="3">
        <v>19.508700000000001</v>
      </c>
      <c r="H767" s="3">
        <v>18.568999999999999</v>
      </c>
      <c r="I767" s="3">
        <v>19.520900000000001</v>
      </c>
      <c r="J767" s="3">
        <v>20.208500000000001</v>
      </c>
      <c r="K767" s="3">
        <v>20.5703</v>
      </c>
      <c r="M767" s="3">
        <v>19.527000000000001</v>
      </c>
      <c r="N767" s="3">
        <v>19.604099999999999</v>
      </c>
      <c r="O767" s="3">
        <v>20.427399999999999</v>
      </c>
      <c r="P767" s="3">
        <v>19.508700000000001</v>
      </c>
      <c r="Q767" s="3">
        <v>18.568999999999999</v>
      </c>
      <c r="R767" s="3">
        <v>19.520900000000001</v>
      </c>
      <c r="S767" s="3">
        <v>20.208500000000001</v>
      </c>
      <c r="T767" s="3">
        <v>20.5703</v>
      </c>
      <c r="W767" s="4">
        <v>0.17343900000000001</v>
      </c>
      <c r="Y767" s="9">
        <f t="shared" si="87"/>
        <v>755462.17615873658</v>
      </c>
      <c r="Z767" s="9">
        <f t="shared" si="88"/>
        <v>796933.60042645875</v>
      </c>
      <c r="AA767" s="9">
        <f t="shared" si="89"/>
        <v>776197.88829259761</v>
      </c>
      <c r="AB767" s="9">
        <f t="shared" si="90"/>
        <v>29324.725325170704</v>
      </c>
      <c r="AC767" s="9">
        <f t="shared" si="91"/>
        <v>1410133.1861702539</v>
      </c>
      <c r="AD767" s="9">
        <f t="shared" si="92"/>
        <v>745939.96597985073</v>
      </c>
      <c r="AE767" s="9">
        <f t="shared" si="95"/>
        <v>388889.29593684658</v>
      </c>
      <c r="AF767" s="9">
        <f t="shared" si="95"/>
        <v>752274.67608560144</v>
      </c>
      <c r="AG767" s="9">
        <f t="shared" si="95"/>
        <v>1211615.0726527174</v>
      </c>
      <c r="AH767" s="9">
        <f t="shared" si="95"/>
        <v>1556959.5145655239</v>
      </c>
      <c r="AJ767" s="8">
        <f t="shared" si="93"/>
        <v>0.46009155541149949</v>
      </c>
    </row>
    <row r="768" spans="1:36" x14ac:dyDescent="0.2">
      <c r="A768" t="s">
        <v>300</v>
      </c>
      <c r="B768" t="str">
        <f>VLOOKUP(A768,Gene_Lookup!A:B,2,0)</f>
        <v xml:space="preserve">argininosuccinate lyase  </v>
      </c>
      <c r="C768" s="2">
        <v>31</v>
      </c>
      <c r="D768" s="3">
        <v>20.4879</v>
      </c>
      <c r="E768" s="3">
        <v>19.369499999999999</v>
      </c>
      <c r="F768" s="3">
        <v>19.179200000000002</v>
      </c>
      <c r="G768" s="3">
        <v>19.6282</v>
      </c>
      <c r="H768" s="3">
        <v>18.642600000000002</v>
      </c>
      <c r="I768" s="3">
        <v>17.652100000000001</v>
      </c>
      <c r="J768" s="3">
        <v>20.256499999999999</v>
      </c>
      <c r="K768" s="3">
        <v>19.037299999999998</v>
      </c>
      <c r="M768" s="3">
        <v>20.4879</v>
      </c>
      <c r="N768" s="3">
        <v>19.369499999999999</v>
      </c>
      <c r="O768" s="3">
        <v>19.179200000000002</v>
      </c>
      <c r="P768" s="3">
        <v>19.6282</v>
      </c>
      <c r="Q768" s="3">
        <v>18.642600000000002</v>
      </c>
      <c r="R768" s="3">
        <v>17.652100000000001</v>
      </c>
      <c r="S768" s="3">
        <v>20.256499999999999</v>
      </c>
      <c r="T768" s="3">
        <v>19.037299999999998</v>
      </c>
      <c r="W768" s="4">
        <v>0.19644400000000001</v>
      </c>
      <c r="Y768" s="9">
        <f t="shared" si="87"/>
        <v>1470525.1216747293</v>
      </c>
      <c r="Z768" s="9">
        <f t="shared" si="88"/>
        <v>677330.29539411596</v>
      </c>
      <c r="AA768" s="9">
        <f t="shared" si="89"/>
        <v>1073927.7085344226</v>
      </c>
      <c r="AB768" s="9">
        <f t="shared" si="90"/>
        <v>560873.44046510756</v>
      </c>
      <c r="AC768" s="9">
        <f t="shared" si="91"/>
        <v>593628.15782263479</v>
      </c>
      <c r="AD768" s="9">
        <f t="shared" si="92"/>
        <v>810358.06900342228</v>
      </c>
      <c r="AJ768" s="8">
        <f t="shared" si="93"/>
        <v>0.46113426518964318</v>
      </c>
    </row>
    <row r="769" spans="1:36" x14ac:dyDescent="0.2">
      <c r="A769" t="s">
        <v>4729</v>
      </c>
      <c r="B769" t="str">
        <f>VLOOKUP(A769,Gene_Lookup!A:B,2,0)</f>
        <v xml:space="preserve">integrase family protein  </v>
      </c>
      <c r="C769" s="2">
        <v>17</v>
      </c>
      <c r="D769" s="3">
        <v>11.0358</v>
      </c>
      <c r="E769" s="3">
        <v>11.686</v>
      </c>
      <c r="F769" s="3">
        <v>10.0825</v>
      </c>
      <c r="G769" s="3">
        <v>11.333</v>
      </c>
      <c r="J769" s="3">
        <v>11.412599999999999</v>
      </c>
      <c r="M769" s="3">
        <v>11.0358</v>
      </c>
      <c r="N769" s="3">
        <v>11.686</v>
      </c>
      <c r="O769" s="3">
        <v>10.0825</v>
      </c>
      <c r="P769" s="3">
        <v>11.333</v>
      </c>
      <c r="Q769" s="3">
        <v>11.1922</v>
      </c>
      <c r="R769" s="3">
        <v>11.3025</v>
      </c>
      <c r="S769" s="3">
        <v>11.412599999999999</v>
      </c>
      <c r="T769" s="3">
        <v>10.569699999999999</v>
      </c>
      <c r="W769" s="4">
        <v>0.70296599999999998</v>
      </c>
      <c r="Y769" s="9">
        <f t="shared" si="87"/>
        <v>2099.4562365868869</v>
      </c>
      <c r="Z769" s="9">
        <f t="shared" si="88"/>
        <v>3294.8566873780856</v>
      </c>
      <c r="AA769" s="9">
        <f t="shared" si="89"/>
        <v>2697.1564619824862</v>
      </c>
      <c r="AB769" s="9">
        <f t="shared" si="90"/>
        <v>845.27576498791223</v>
      </c>
      <c r="AC769" s="9">
        <f t="shared" si="91"/>
        <v>1084.2637324169896</v>
      </c>
      <c r="AD769" s="9">
        <f t="shared" si="92"/>
        <v>2579.7221989322738</v>
      </c>
      <c r="AJ769" s="8">
        <f t="shared" si="93"/>
        <v>0.46149764038240504</v>
      </c>
    </row>
    <row r="770" spans="1:36" x14ac:dyDescent="0.2">
      <c r="A770" t="s">
        <v>555</v>
      </c>
      <c r="B770" t="str">
        <f>VLOOKUP(A770,Gene_Lookup!A:B,2,0)</f>
        <v xml:space="preserve">tryptophanyl-tRNA synthetase (EC 6.1.1.2)  </v>
      </c>
      <c r="C770" s="2">
        <v>21</v>
      </c>
      <c r="D770" s="3">
        <v>19.959700000000002</v>
      </c>
      <c r="E770" s="3">
        <v>18.910499999999999</v>
      </c>
      <c r="F770" s="3">
        <v>19.192599999999999</v>
      </c>
      <c r="G770" s="3">
        <v>18.6388</v>
      </c>
      <c r="H770" s="3">
        <v>18.2288</v>
      </c>
      <c r="I770" s="3">
        <v>19.858599999999999</v>
      </c>
      <c r="J770" s="3">
        <v>19.7331</v>
      </c>
      <c r="K770" s="3">
        <v>19.162800000000001</v>
      </c>
      <c r="M770" s="3">
        <v>19.959700000000002</v>
      </c>
      <c r="N770" s="3">
        <v>18.910499999999999</v>
      </c>
      <c r="O770" s="3">
        <v>19.192599999999999</v>
      </c>
      <c r="P770" s="3">
        <v>18.6388</v>
      </c>
      <c r="Q770" s="3">
        <v>18.2288</v>
      </c>
      <c r="R770" s="3">
        <v>19.858599999999999</v>
      </c>
      <c r="S770" s="3">
        <v>19.7331</v>
      </c>
      <c r="T770" s="3">
        <v>19.162800000000001</v>
      </c>
      <c r="W770" s="4">
        <v>0.84523599999999999</v>
      </c>
      <c r="Y770" s="9">
        <f t="shared" si="87"/>
        <v>1019690.573396356</v>
      </c>
      <c r="Z770" s="9">
        <f t="shared" si="88"/>
        <v>492751.2481195312</v>
      </c>
      <c r="AA770" s="9">
        <f t="shared" si="89"/>
        <v>756220.91075794352</v>
      </c>
      <c r="AB770" s="9">
        <f t="shared" si="90"/>
        <v>372602.3701771067</v>
      </c>
      <c r="AC770" s="9">
        <f t="shared" si="91"/>
        <v>599167.56404259638</v>
      </c>
      <c r="AD770" s="9">
        <f t="shared" si="92"/>
        <v>408166.99414481624</v>
      </c>
      <c r="AJ770" s="8">
        <f t="shared" si="93"/>
        <v>0.46259889786491837</v>
      </c>
    </row>
    <row r="771" spans="1:36" x14ac:dyDescent="0.2">
      <c r="A771" t="s">
        <v>3915</v>
      </c>
      <c r="B771" t="str">
        <f>VLOOKUP(A771,Gene_Lookup!A:B,2,0)</f>
        <v xml:space="preserve">ribosomal protein L16  </v>
      </c>
      <c r="C771" s="2">
        <v>8</v>
      </c>
      <c r="D771" s="3">
        <v>23.6998</v>
      </c>
      <c r="E771" s="3">
        <v>18.9453</v>
      </c>
      <c r="F771" s="3">
        <v>20.947099999999999</v>
      </c>
      <c r="G771" s="3">
        <v>17.616399999999999</v>
      </c>
      <c r="H771" s="3">
        <v>20.581900000000001</v>
      </c>
      <c r="I771" s="3">
        <v>17.736899999999999</v>
      </c>
      <c r="J771" s="3">
        <v>21.595800000000001</v>
      </c>
      <c r="K771" s="3">
        <v>17.403099999999998</v>
      </c>
      <c r="M771" s="3">
        <v>23.6998</v>
      </c>
      <c r="N771" s="3">
        <v>18.9453</v>
      </c>
      <c r="O771" s="3">
        <v>20.947099999999999</v>
      </c>
      <c r="P771" s="3">
        <v>17.616399999999999</v>
      </c>
      <c r="Q771" s="3">
        <v>20.581900000000001</v>
      </c>
      <c r="R771" s="3">
        <v>17.736899999999999</v>
      </c>
      <c r="S771" s="3">
        <v>21.595800000000001</v>
      </c>
      <c r="T771" s="3">
        <v>17.403099999999998</v>
      </c>
      <c r="W771" s="4">
        <v>0.839889</v>
      </c>
      <c r="Y771" s="9">
        <f t="shared" ref="Y771:Y834" si="96">2^M771</f>
        <v>13625444.881511699</v>
      </c>
      <c r="Z771" s="9">
        <f t="shared" ref="Z771:Z834" si="97">2^N771</f>
        <v>504781.6708697009</v>
      </c>
      <c r="AA771" s="9">
        <f t="shared" ref="AA771:AA834" si="98">AVERAGE(Y771:Z771)</f>
        <v>7065113.2761907</v>
      </c>
      <c r="AB771" s="9">
        <f t="shared" ref="AB771:AB834" si="99">STDEVA(Y771:Z771)</f>
        <v>9277709.929909816</v>
      </c>
      <c r="AC771" s="9">
        <f t="shared" ref="AC771:AC834" si="100">2^O771</f>
        <v>2021647.4492294355</v>
      </c>
      <c r="AD771" s="9">
        <f t="shared" ref="AD771:AD834" si="101">2^P771</f>
        <v>200939.26789652044</v>
      </c>
      <c r="AJ771" s="8">
        <f t="shared" ref="AJ771:AJ834" si="102">_xlfn.T.TEST(Y771:Z771,AC771:AD771,2,2)</f>
        <v>0.46355748094206606</v>
      </c>
    </row>
    <row r="772" spans="1:36" x14ac:dyDescent="0.2">
      <c r="A772" t="s">
        <v>2340</v>
      </c>
      <c r="B772" t="str">
        <f>VLOOKUP(A772,Gene_Lookup!A:B,2,0)</f>
        <v xml:space="preserve">hypothetical protein  </v>
      </c>
      <c r="C772" s="2">
        <v>6</v>
      </c>
      <c r="D772" s="3">
        <v>15.6571</v>
      </c>
      <c r="E772" s="3">
        <v>14.9657</v>
      </c>
      <c r="F772" s="3">
        <v>15.8139</v>
      </c>
      <c r="G772" s="3">
        <v>15.502000000000001</v>
      </c>
      <c r="J772" s="3">
        <v>18.328099999999999</v>
      </c>
      <c r="M772" s="3">
        <v>15.6571</v>
      </c>
      <c r="N772" s="3">
        <v>14.9657</v>
      </c>
      <c r="O772" s="3">
        <v>15.8139</v>
      </c>
      <c r="P772" s="3">
        <v>15.502000000000001</v>
      </c>
      <c r="Q772" s="3">
        <v>11.6435</v>
      </c>
      <c r="R772" s="3">
        <v>13.2742</v>
      </c>
      <c r="S772" s="3">
        <v>18.328099999999999</v>
      </c>
      <c r="T772" s="3">
        <v>11.131399999999999</v>
      </c>
      <c r="W772" s="4">
        <v>0.64719199999999999</v>
      </c>
      <c r="Y772" s="9">
        <f t="shared" si="96"/>
        <v>51672.175325088821</v>
      </c>
      <c r="Z772" s="9">
        <f t="shared" si="97"/>
        <v>31998.130560979942</v>
      </c>
      <c r="AA772" s="9">
        <f t="shared" si="98"/>
        <v>41835.15294303438</v>
      </c>
      <c r="AB772" s="9">
        <f t="shared" si="99"/>
        <v>13911.650466069084</v>
      </c>
      <c r="AC772" s="9">
        <f t="shared" si="100"/>
        <v>57604.743668963725</v>
      </c>
      <c r="AD772" s="9">
        <f t="shared" si="101"/>
        <v>46405.23675941414</v>
      </c>
      <c r="AJ772" s="8">
        <f t="shared" si="102"/>
        <v>0.46375972481156669</v>
      </c>
    </row>
    <row r="773" spans="1:36" x14ac:dyDescent="0.2">
      <c r="A773" t="s">
        <v>1374</v>
      </c>
      <c r="B773" t="str">
        <f>VLOOKUP(A773,Gene_Lookup!A:B,2,0)</f>
        <v xml:space="preserve">hypothetical protein  </v>
      </c>
      <c r="C773" s="2">
        <v>5</v>
      </c>
      <c r="D773" s="3">
        <v>18.586200000000002</v>
      </c>
      <c r="E773" s="3">
        <v>19.477499999999999</v>
      </c>
      <c r="F773" s="3">
        <v>18.094100000000001</v>
      </c>
      <c r="G773" s="3">
        <v>18.8995</v>
      </c>
      <c r="H773" s="3">
        <v>18.098800000000001</v>
      </c>
      <c r="I773" s="3">
        <v>18.580500000000001</v>
      </c>
      <c r="J773" s="3">
        <v>18.632999999999999</v>
      </c>
      <c r="K773" s="3">
        <v>18.931000000000001</v>
      </c>
      <c r="M773" s="3">
        <v>18.586200000000002</v>
      </c>
      <c r="N773" s="3">
        <v>19.477499999999999</v>
      </c>
      <c r="O773" s="3">
        <v>18.094100000000001</v>
      </c>
      <c r="P773" s="3">
        <v>18.8995</v>
      </c>
      <c r="Q773" s="3">
        <v>18.098800000000001</v>
      </c>
      <c r="R773" s="3">
        <v>18.580500000000001</v>
      </c>
      <c r="S773" s="3">
        <v>18.632999999999999</v>
      </c>
      <c r="T773" s="3">
        <v>18.931000000000001</v>
      </c>
      <c r="W773" s="4">
        <v>0.53305000000000002</v>
      </c>
      <c r="Y773" s="9">
        <f t="shared" si="96"/>
        <v>393553.43324783485</v>
      </c>
      <c r="Z773" s="9">
        <f t="shared" si="97"/>
        <v>729981.30948845891</v>
      </c>
      <c r="AA773" s="9">
        <f t="shared" si="98"/>
        <v>561767.37136814685</v>
      </c>
      <c r="AB773" s="9">
        <f t="shared" si="99"/>
        <v>237890.4326699338</v>
      </c>
      <c r="AC773" s="9">
        <f t="shared" si="100"/>
        <v>279812.32785559352</v>
      </c>
      <c r="AD773" s="9">
        <f t="shared" si="101"/>
        <v>489008.4942657206</v>
      </c>
      <c r="AJ773" s="8">
        <f t="shared" si="102"/>
        <v>0.4650756590853814</v>
      </c>
    </row>
    <row r="774" spans="1:36" x14ac:dyDescent="0.2">
      <c r="A774" t="s">
        <v>1052</v>
      </c>
      <c r="B774" t="str">
        <f>VLOOKUP(A774,Gene_Lookup!A:B,2,0)</f>
        <v xml:space="preserve">SMC domain protein  </v>
      </c>
      <c r="C774" s="2">
        <v>31</v>
      </c>
      <c r="D774" s="3">
        <v>17.628299999999999</v>
      </c>
      <c r="E774" s="3">
        <v>18.7987</v>
      </c>
      <c r="F774" s="3">
        <v>17.826000000000001</v>
      </c>
      <c r="G774" s="3">
        <v>17.5901</v>
      </c>
      <c r="H774" s="3">
        <v>15.149900000000001</v>
      </c>
      <c r="I774" s="3">
        <v>17.244299999999999</v>
      </c>
      <c r="J774" s="3">
        <v>18.354099999999999</v>
      </c>
      <c r="K774" s="3">
        <v>16.4816</v>
      </c>
      <c r="M774" s="3">
        <v>17.628299999999999</v>
      </c>
      <c r="N774" s="3">
        <v>18.7987</v>
      </c>
      <c r="O774" s="3">
        <v>17.826000000000001</v>
      </c>
      <c r="P774" s="3">
        <v>17.5901</v>
      </c>
      <c r="Q774" s="3">
        <v>15.149900000000001</v>
      </c>
      <c r="R774" s="3">
        <v>17.244299999999999</v>
      </c>
      <c r="S774" s="3">
        <v>18.354099999999999</v>
      </c>
      <c r="T774" s="3">
        <v>16.4816</v>
      </c>
      <c r="W774" s="4">
        <v>0.399918</v>
      </c>
      <c r="Y774" s="9">
        <f t="shared" si="96"/>
        <v>202603.56017280984</v>
      </c>
      <c r="Z774" s="9">
        <f t="shared" si="97"/>
        <v>456008.12357360742</v>
      </c>
      <c r="AA774" s="9">
        <f t="shared" si="98"/>
        <v>329305.84187320864</v>
      </c>
      <c r="AB774" s="9">
        <f t="shared" si="99"/>
        <v>179184.08516432034</v>
      </c>
      <c r="AC774" s="9">
        <f t="shared" si="100"/>
        <v>232359.64415373938</v>
      </c>
      <c r="AD774" s="9">
        <f t="shared" si="101"/>
        <v>197309.37764656602</v>
      </c>
      <c r="AJ774" s="8">
        <f t="shared" si="102"/>
        <v>0.46525583785975078</v>
      </c>
    </row>
    <row r="775" spans="1:36" x14ac:dyDescent="0.2">
      <c r="A775" t="s">
        <v>14406</v>
      </c>
      <c r="B775" t="str">
        <f>VLOOKUP(A775,Gene_Lookup!A:B,2,0)</f>
        <v xml:space="preserve">heat-inducible transcription repressor HrcA  </v>
      </c>
      <c r="C775" s="2">
        <v>8</v>
      </c>
      <c r="E775" s="3">
        <v>12.912800000000001</v>
      </c>
      <c r="F775" s="3">
        <v>15.824400000000001</v>
      </c>
      <c r="J775" s="3">
        <v>12.6508</v>
      </c>
      <c r="K775" s="3">
        <v>14.4491</v>
      </c>
      <c r="M775" s="3">
        <v>11.9742</v>
      </c>
      <c r="N775" s="3">
        <v>12.912800000000001</v>
      </c>
      <c r="O775" s="3">
        <v>15.824400000000001</v>
      </c>
      <c r="P775" s="3">
        <v>11.5459</v>
      </c>
      <c r="Q775" s="3">
        <v>11.674099999999999</v>
      </c>
      <c r="R775" s="3">
        <v>12.6127</v>
      </c>
      <c r="S775" s="3">
        <v>12.6508</v>
      </c>
      <c r="T775" s="3">
        <v>14.4491</v>
      </c>
      <c r="W775" s="4">
        <v>0.752857</v>
      </c>
      <c r="Y775" s="9">
        <f t="shared" si="96"/>
        <v>4023.4015054214806</v>
      </c>
      <c r="Z775" s="9">
        <f t="shared" si="97"/>
        <v>7711.5224634069837</v>
      </c>
      <c r="AA775" s="9">
        <f t="shared" si="98"/>
        <v>5867.4619844142326</v>
      </c>
      <c r="AB775" s="9">
        <f t="shared" si="99"/>
        <v>2607.8953392277722</v>
      </c>
      <c r="AC775" s="9">
        <f t="shared" si="100"/>
        <v>58025.522976468805</v>
      </c>
      <c r="AD775" s="9">
        <f t="shared" si="101"/>
        <v>2989.9383039071281</v>
      </c>
      <c r="AJ775" s="8">
        <f t="shared" si="102"/>
        <v>0.46590484877118821</v>
      </c>
    </row>
    <row r="776" spans="1:36" x14ac:dyDescent="0.2">
      <c r="A776" t="s">
        <v>1086</v>
      </c>
      <c r="B776" t="str">
        <f>VLOOKUP(A776,Gene_Lookup!A:B,2,0)</f>
        <v xml:space="preserve">type IV pilus assembly protein PilM  </v>
      </c>
      <c r="C776" s="2">
        <v>35</v>
      </c>
      <c r="D776" s="3">
        <v>18.941500000000001</v>
      </c>
      <c r="E776" s="3">
        <v>18.739000000000001</v>
      </c>
      <c r="F776" s="3">
        <v>18.88</v>
      </c>
      <c r="G776" s="3">
        <v>17.615500000000001</v>
      </c>
      <c r="H776" s="3">
        <v>19.340299999999999</v>
      </c>
      <c r="I776" s="3">
        <v>18.327100000000002</v>
      </c>
      <c r="J776" s="3">
        <v>19.250900000000001</v>
      </c>
      <c r="K776" s="3">
        <v>17.767700000000001</v>
      </c>
      <c r="M776" s="3">
        <v>18.941500000000001</v>
      </c>
      <c r="N776" s="3">
        <v>18.739000000000001</v>
      </c>
      <c r="O776" s="3">
        <v>18.88</v>
      </c>
      <c r="P776" s="3">
        <v>17.615500000000001</v>
      </c>
      <c r="Q776" s="3">
        <v>19.340299999999999</v>
      </c>
      <c r="R776" s="3">
        <v>18.327100000000002</v>
      </c>
      <c r="S776" s="3">
        <v>19.250900000000001</v>
      </c>
      <c r="T776" s="3">
        <v>17.767700000000001</v>
      </c>
      <c r="W776" s="4">
        <v>0.84609199999999996</v>
      </c>
      <c r="Y776" s="9">
        <f t="shared" si="96"/>
        <v>503453.84598626412</v>
      </c>
      <c r="Z776" s="9">
        <f t="shared" si="97"/>
        <v>437523.20199840737</v>
      </c>
      <c r="AA776" s="9">
        <f t="shared" si="98"/>
        <v>470488.52399233577</v>
      </c>
      <c r="AB776" s="9">
        <f t="shared" si="99"/>
        <v>46620.005451809586</v>
      </c>
      <c r="AC776" s="9">
        <f t="shared" si="100"/>
        <v>482443.34297081374</v>
      </c>
      <c r="AD776" s="9">
        <f t="shared" si="101"/>
        <v>200813.9545495458</v>
      </c>
      <c r="AE776" s="9">
        <f t="shared" ref="AE776:AH777" si="103">2^Q776</f>
        <v>663759.00359433179</v>
      </c>
      <c r="AF776" s="9">
        <f t="shared" si="103"/>
        <v>328856.80532871105</v>
      </c>
      <c r="AG776" s="9">
        <f t="shared" si="103"/>
        <v>623876.09269901656</v>
      </c>
      <c r="AH776" s="9">
        <f t="shared" si="103"/>
        <v>223157.07173053574</v>
      </c>
      <c r="AJ776" s="8">
        <f t="shared" si="102"/>
        <v>0.46693762607807066</v>
      </c>
    </row>
    <row r="777" spans="1:36" x14ac:dyDescent="0.2">
      <c r="A777" t="s">
        <v>398</v>
      </c>
      <c r="B777" t="str">
        <f>VLOOKUP(A777,Gene_Lookup!A:B,2,0)</f>
        <v xml:space="preserve">protein of unknown function DUF1385  </v>
      </c>
      <c r="C777" s="2">
        <v>9</v>
      </c>
      <c r="D777" s="3">
        <v>15.814</v>
      </c>
      <c r="J777" s="3">
        <v>16.756900000000002</v>
      </c>
      <c r="K777" s="3">
        <v>13.489599999999999</v>
      </c>
      <c r="M777" s="3">
        <v>15.814</v>
      </c>
      <c r="N777" s="3">
        <v>10.5427</v>
      </c>
      <c r="O777" s="3">
        <v>11.886799999999999</v>
      </c>
      <c r="P777" s="3">
        <v>12.400399999999999</v>
      </c>
      <c r="Q777" s="3">
        <v>10.968</v>
      </c>
      <c r="R777" s="3">
        <v>12.6213</v>
      </c>
      <c r="S777" s="3">
        <v>16.756900000000002</v>
      </c>
      <c r="T777" s="3">
        <v>13.489599999999999</v>
      </c>
      <c r="W777" s="4">
        <v>0.52923299999999995</v>
      </c>
      <c r="Y777" s="9">
        <f t="shared" si="96"/>
        <v>57608.736663914882</v>
      </c>
      <c r="Z777" s="9">
        <f t="shared" si="97"/>
        <v>1491.6568790511069</v>
      </c>
      <c r="AA777" s="9">
        <f t="shared" si="98"/>
        <v>29550.196771482995</v>
      </c>
      <c r="AB777" s="9">
        <f t="shared" si="99"/>
        <v>39680.767656263706</v>
      </c>
      <c r="AC777" s="9">
        <f t="shared" si="100"/>
        <v>3786.8957755375409</v>
      </c>
      <c r="AD777" s="9">
        <f t="shared" si="101"/>
        <v>5406.2031125288404</v>
      </c>
      <c r="AE777" s="9">
        <f t="shared" si="103"/>
        <v>2003.0739936201501</v>
      </c>
      <c r="AF777" s="9">
        <f t="shared" si="103"/>
        <v>6300.7157056666219</v>
      </c>
      <c r="AG777" s="9">
        <f t="shared" si="103"/>
        <v>110746.37875764941</v>
      </c>
      <c r="AH777" s="9">
        <f t="shared" si="103"/>
        <v>11502.022942001084</v>
      </c>
      <c r="AJ777" s="8">
        <f t="shared" si="102"/>
        <v>0.46781212102895409</v>
      </c>
    </row>
    <row r="778" spans="1:36" x14ac:dyDescent="0.2">
      <c r="A778" t="s">
        <v>837</v>
      </c>
      <c r="B778" t="str">
        <f>VLOOKUP(A778,Gene_Lookup!A:B,2,0)</f>
        <v xml:space="preserve">PP-loop domain protein  </v>
      </c>
      <c r="C778" s="2">
        <v>8</v>
      </c>
      <c r="D778" s="3">
        <v>15.0945</v>
      </c>
      <c r="I778" s="3">
        <v>14.9267</v>
      </c>
      <c r="J778" s="3">
        <v>15.6037</v>
      </c>
      <c r="K778" s="3">
        <v>18.127500000000001</v>
      </c>
      <c r="M778" s="3">
        <v>15.0945</v>
      </c>
      <c r="N778" s="3">
        <v>13.148899999999999</v>
      </c>
      <c r="O778" s="3">
        <v>14.0025</v>
      </c>
      <c r="P778" s="3">
        <v>9.9163399999999999</v>
      </c>
      <c r="Q778" s="3">
        <v>12.438499999999999</v>
      </c>
      <c r="R778" s="3">
        <v>14.9267</v>
      </c>
      <c r="S778" s="3">
        <v>15.6037</v>
      </c>
      <c r="T778" s="3">
        <v>18.127500000000001</v>
      </c>
      <c r="W778" s="4">
        <v>0.25636700000000001</v>
      </c>
      <c r="Y778" s="9">
        <f t="shared" si="96"/>
        <v>34986.239882747141</v>
      </c>
      <c r="Z778" s="9">
        <f t="shared" si="97"/>
        <v>9082.6652881932187</v>
      </c>
      <c r="AA778" s="9">
        <f t="shared" si="98"/>
        <v>22034.452585470179</v>
      </c>
      <c r="AB778" s="9">
        <f t="shared" si="99"/>
        <v>18316.593252780658</v>
      </c>
      <c r="AC778" s="9">
        <f t="shared" si="100"/>
        <v>16412.415921925254</v>
      </c>
      <c r="AD778" s="9">
        <f t="shared" si="101"/>
        <v>966.3084720419937</v>
      </c>
      <c r="AJ778" s="8">
        <f t="shared" si="102"/>
        <v>0.46953005292239425</v>
      </c>
    </row>
    <row r="779" spans="1:36" x14ac:dyDescent="0.2">
      <c r="A779" t="s">
        <v>329</v>
      </c>
      <c r="B779" t="str">
        <f>VLOOKUP(A779,Gene_Lookup!A:B,2,0)</f>
        <v xml:space="preserve">DNA topoisomerase (ATP-hydrolyzing)  </v>
      </c>
      <c r="C779" s="2">
        <v>18</v>
      </c>
      <c r="D779" s="3">
        <v>16.9392</v>
      </c>
      <c r="E779" s="3">
        <v>16.4114</v>
      </c>
      <c r="F779" s="3">
        <v>13.0739</v>
      </c>
      <c r="G779" s="3">
        <v>16.740100000000002</v>
      </c>
      <c r="H779" s="3">
        <v>11.9216</v>
      </c>
      <c r="I779" s="3">
        <v>16.709700000000002</v>
      </c>
      <c r="J779" s="3">
        <v>12.135199999999999</v>
      </c>
      <c r="M779" s="3">
        <v>16.9392</v>
      </c>
      <c r="N779" s="3">
        <v>16.4114</v>
      </c>
      <c r="O779" s="3">
        <v>13.0739</v>
      </c>
      <c r="P779" s="3">
        <v>16.740100000000002</v>
      </c>
      <c r="Q779" s="3">
        <v>11.9216</v>
      </c>
      <c r="R779" s="3">
        <v>16.709700000000002</v>
      </c>
      <c r="S779" s="3">
        <v>12.135199999999999</v>
      </c>
      <c r="T779" s="3">
        <v>11.463100000000001</v>
      </c>
      <c r="W779" s="4">
        <v>0.29430299999999998</v>
      </c>
      <c r="Y779" s="9">
        <f t="shared" si="96"/>
        <v>125662.96498067946</v>
      </c>
      <c r="Z779" s="9">
        <f t="shared" si="97"/>
        <v>87161.294334122591</v>
      </c>
      <c r="AA779" s="9">
        <f t="shared" si="98"/>
        <v>106412.12965740103</v>
      </c>
      <c r="AB779" s="9">
        <f t="shared" si="99"/>
        <v>27224.792401191375</v>
      </c>
      <c r="AC779" s="9">
        <f t="shared" si="100"/>
        <v>8622.5567285770103</v>
      </c>
      <c r="AD779" s="9">
        <f t="shared" si="101"/>
        <v>109464.23099466799</v>
      </c>
      <c r="AJ779" s="8">
        <f t="shared" si="102"/>
        <v>0.47268726061372346</v>
      </c>
    </row>
    <row r="780" spans="1:36" x14ac:dyDescent="0.2">
      <c r="A780" t="s">
        <v>93</v>
      </c>
      <c r="B780" t="str">
        <f>VLOOKUP(A780,Gene_Lookup!A:B,2,0)</f>
        <v xml:space="preserve">binding-protein-dependent transport systems inner membrane component  </v>
      </c>
      <c r="C780" s="2">
        <v>7</v>
      </c>
      <c r="D780" s="3">
        <v>23.084499999999998</v>
      </c>
      <c r="E780" s="3">
        <v>19.387799999999999</v>
      </c>
      <c r="F780" s="3">
        <v>20.569400000000002</v>
      </c>
      <c r="G780" s="3">
        <v>19.6097</v>
      </c>
      <c r="H780" s="3">
        <v>19.136399999999998</v>
      </c>
      <c r="I780" s="3">
        <v>18.960100000000001</v>
      </c>
      <c r="J780" s="3">
        <v>22.942699999999999</v>
      </c>
      <c r="K780" s="3">
        <v>20.939299999999999</v>
      </c>
      <c r="M780" s="3">
        <v>23.084499999999998</v>
      </c>
      <c r="N780" s="3">
        <v>19.387799999999999</v>
      </c>
      <c r="O780" s="3">
        <v>20.569400000000002</v>
      </c>
      <c r="P780" s="3">
        <v>19.6097</v>
      </c>
      <c r="Q780" s="3">
        <v>19.136399999999998</v>
      </c>
      <c r="R780" s="3">
        <v>18.960100000000001</v>
      </c>
      <c r="S780" s="3">
        <v>22.942699999999999</v>
      </c>
      <c r="T780" s="3">
        <v>20.939299999999999</v>
      </c>
      <c r="W780" s="4">
        <v>0.36663499999999999</v>
      </c>
      <c r="Y780" s="9">
        <f t="shared" si="96"/>
        <v>8894610.5014057029</v>
      </c>
      <c r="Z780" s="9">
        <f t="shared" si="97"/>
        <v>685976.67677522008</v>
      </c>
      <c r="AA780" s="9">
        <f t="shared" si="98"/>
        <v>4790293.5890904618</v>
      </c>
      <c r="AB780" s="9">
        <f t="shared" si="99"/>
        <v>5804380.6416734792</v>
      </c>
      <c r="AC780" s="9">
        <f t="shared" si="100"/>
        <v>1555988.5355731316</v>
      </c>
      <c r="AD780" s="9">
        <f t="shared" si="101"/>
        <v>800033.00866199937</v>
      </c>
      <c r="AJ780" s="8">
        <f t="shared" si="102"/>
        <v>0.47323535085323043</v>
      </c>
    </row>
    <row r="781" spans="1:36" x14ac:dyDescent="0.2">
      <c r="A781" t="s">
        <v>1289</v>
      </c>
      <c r="B781" t="str">
        <f>VLOOKUP(A781,Gene_Lookup!A:B,2,0)</f>
        <v xml:space="preserve">beta-lactamase domain protein  </v>
      </c>
      <c r="C781" s="2">
        <v>29</v>
      </c>
      <c r="D781" s="3">
        <v>21.095700000000001</v>
      </c>
      <c r="E781" s="3">
        <v>21.3491</v>
      </c>
      <c r="F781" s="3">
        <v>21.330500000000001</v>
      </c>
      <c r="G781" s="3">
        <v>21.338799999999999</v>
      </c>
      <c r="H781" s="3">
        <v>22.423400000000001</v>
      </c>
      <c r="I781" s="3">
        <v>21.790400000000002</v>
      </c>
      <c r="J781" s="3">
        <v>21.951699999999999</v>
      </c>
      <c r="K781" s="3">
        <v>21.712900000000001</v>
      </c>
      <c r="M781" s="3">
        <v>21.095700000000001</v>
      </c>
      <c r="N781" s="3">
        <v>21.3491</v>
      </c>
      <c r="O781" s="3">
        <v>21.330500000000001</v>
      </c>
      <c r="P781" s="3">
        <v>21.338799999999999</v>
      </c>
      <c r="Q781" s="3">
        <v>22.423400000000001</v>
      </c>
      <c r="R781" s="3">
        <v>21.790400000000002</v>
      </c>
      <c r="S781" s="3">
        <v>21.951699999999999</v>
      </c>
      <c r="T781" s="3">
        <v>21.712900000000001</v>
      </c>
      <c r="W781" s="4">
        <v>6.9889999999999994E-2</v>
      </c>
      <c r="Y781" s="9">
        <f t="shared" si="96"/>
        <v>2240982.574399943</v>
      </c>
      <c r="Z781" s="9">
        <f t="shared" si="97"/>
        <v>2671280.4173679221</v>
      </c>
      <c r="AA781" s="9">
        <f t="shared" si="98"/>
        <v>2456131.4958839323</v>
      </c>
      <c r="AB781" s="9">
        <f t="shared" si="99"/>
        <v>304266.52269260219</v>
      </c>
      <c r="AC781" s="9">
        <f t="shared" si="100"/>
        <v>2637061.8900574832</v>
      </c>
      <c r="AD781" s="9">
        <f t="shared" si="101"/>
        <v>2652276.9528611866</v>
      </c>
      <c r="AJ781" s="8">
        <f t="shared" si="102"/>
        <v>0.47351467969179195</v>
      </c>
    </row>
    <row r="782" spans="1:36" x14ac:dyDescent="0.2">
      <c r="A782" t="s">
        <v>2121</v>
      </c>
      <c r="B782" t="str">
        <f>VLOOKUP(A782,Gene_Lookup!A:B,2,0)</f>
        <v xml:space="preserve">transketolase subunit B (EC 2.2.1.1)  </v>
      </c>
      <c r="C782" s="2">
        <v>5</v>
      </c>
      <c r="D782" s="3">
        <v>14.9239</v>
      </c>
      <c r="E782" s="3">
        <v>15.3208</v>
      </c>
      <c r="F782" s="3">
        <v>13.618399999999999</v>
      </c>
      <c r="G782" s="3">
        <v>15.163</v>
      </c>
      <c r="K782" s="3">
        <v>18.0777</v>
      </c>
      <c r="M782" s="3">
        <v>14.9239</v>
      </c>
      <c r="N782" s="3">
        <v>15.3208</v>
      </c>
      <c r="O782" s="3">
        <v>13.618399999999999</v>
      </c>
      <c r="P782" s="3">
        <v>15.163</v>
      </c>
      <c r="Q782" s="3">
        <v>11.616899999999999</v>
      </c>
      <c r="R782" s="3">
        <v>12.2798</v>
      </c>
      <c r="S782" s="3">
        <v>11.6327</v>
      </c>
      <c r="T782" s="3">
        <v>18.0777</v>
      </c>
      <c r="W782" s="4">
        <v>0.57310700000000003</v>
      </c>
      <c r="Y782" s="9">
        <f t="shared" si="96"/>
        <v>31084.332962072593</v>
      </c>
      <c r="Z782" s="9">
        <f t="shared" si="97"/>
        <v>40927.984428709671</v>
      </c>
      <c r="AA782" s="9">
        <f t="shared" si="98"/>
        <v>36006.158695391132</v>
      </c>
      <c r="AB782" s="9">
        <f t="shared" si="99"/>
        <v>6960.5127036959611</v>
      </c>
      <c r="AC782" s="9">
        <f t="shared" si="100"/>
        <v>12576.126377721332</v>
      </c>
      <c r="AD782" s="9">
        <f t="shared" si="101"/>
        <v>36687.47513542213</v>
      </c>
      <c r="AE782" s="9">
        <f>2^Q782</f>
        <v>3140.7643782680093</v>
      </c>
      <c r="AF782" s="9">
        <f>2^R782</f>
        <v>4972.6528426378263</v>
      </c>
      <c r="AG782" s="9">
        <f>2^S782</f>
        <v>3175.3502090268717</v>
      </c>
      <c r="AH782" s="9">
        <f>2^T782</f>
        <v>276649.54012018145</v>
      </c>
      <c r="AJ782" s="8">
        <f t="shared" si="102"/>
        <v>0.47450262355080175</v>
      </c>
    </row>
    <row r="783" spans="1:36" x14ac:dyDescent="0.2">
      <c r="A783" t="s">
        <v>889</v>
      </c>
      <c r="B783" t="str">
        <f>VLOOKUP(A783,Gene_Lookup!A:B,2,0)</f>
        <v xml:space="preserve">hypothetical protein  </v>
      </c>
      <c r="C783" s="2">
        <v>4</v>
      </c>
      <c r="D783" s="3">
        <v>14.5877</v>
      </c>
      <c r="J783" s="3">
        <v>17.714300000000001</v>
      </c>
      <c r="K783" s="3">
        <v>18.265999999999998</v>
      </c>
      <c r="M783" s="3">
        <v>14.5877</v>
      </c>
      <c r="N783" s="3">
        <v>10.4473</v>
      </c>
      <c r="O783" s="3">
        <v>11.9376</v>
      </c>
      <c r="P783" s="3">
        <v>10.746499999999999</v>
      </c>
      <c r="Q783" s="3">
        <v>11.2461</v>
      </c>
      <c r="R783" s="3">
        <v>10.328799999999999</v>
      </c>
      <c r="S783" s="3">
        <v>17.714300000000001</v>
      </c>
      <c r="T783" s="3">
        <v>18.265999999999998</v>
      </c>
      <c r="V783" s="2" t="s">
        <v>25545</v>
      </c>
      <c r="W783" s="4">
        <v>3.0743400000000001E-2</v>
      </c>
      <c r="Y783" s="9">
        <f t="shared" si="96"/>
        <v>24622.676982499022</v>
      </c>
      <c r="Z783" s="9">
        <f t="shared" si="97"/>
        <v>1396.2097733331436</v>
      </c>
      <c r="AA783" s="9">
        <f t="shared" si="98"/>
        <v>13009.443377916083</v>
      </c>
      <c r="AB783" s="9">
        <f t="shared" si="99"/>
        <v>16423.592466608177</v>
      </c>
      <c r="AC783" s="9">
        <f t="shared" si="100"/>
        <v>3922.6149232658595</v>
      </c>
      <c r="AD783" s="9">
        <f t="shared" si="101"/>
        <v>1717.9829460883489</v>
      </c>
      <c r="AJ783" s="8">
        <f t="shared" si="102"/>
        <v>0.47452329598138188</v>
      </c>
    </row>
    <row r="784" spans="1:36" x14ac:dyDescent="0.2">
      <c r="A784" t="s">
        <v>2131</v>
      </c>
      <c r="B784" t="str">
        <f>VLOOKUP(A784,Gene_Lookup!A:B,2,0)</f>
        <v xml:space="preserve">Peptidylprolyl isomerase  </v>
      </c>
      <c r="C784" s="2">
        <v>12</v>
      </c>
      <c r="D784" s="3">
        <v>17.360900000000001</v>
      </c>
      <c r="E784" s="3">
        <v>17.454899999999999</v>
      </c>
      <c r="F784" s="3">
        <v>17.3338</v>
      </c>
      <c r="G784" s="3">
        <v>18.2258</v>
      </c>
      <c r="I784" s="3">
        <v>17.9269</v>
      </c>
      <c r="J784" s="3">
        <v>16.1965</v>
      </c>
      <c r="K784" s="3">
        <v>19.171700000000001</v>
      </c>
      <c r="M784" s="3">
        <v>17.360900000000001</v>
      </c>
      <c r="N784" s="3">
        <v>17.454899999999999</v>
      </c>
      <c r="O784" s="3">
        <v>17.3338</v>
      </c>
      <c r="P784" s="3">
        <v>18.2258</v>
      </c>
      <c r="Q784" s="3">
        <v>13.702500000000001</v>
      </c>
      <c r="R784" s="3">
        <v>17.9269</v>
      </c>
      <c r="S784" s="3">
        <v>16.1965</v>
      </c>
      <c r="T784" s="3">
        <v>19.171700000000001</v>
      </c>
      <c r="W784" s="4">
        <v>0.707538</v>
      </c>
      <c r="Y784" s="9">
        <f t="shared" si="96"/>
        <v>168326.17383020808</v>
      </c>
      <c r="Z784" s="9">
        <f t="shared" si="97"/>
        <v>179658.79038429973</v>
      </c>
      <c r="AA784" s="9">
        <f t="shared" si="98"/>
        <v>173992.48210725392</v>
      </c>
      <c r="AB784" s="9">
        <f t="shared" si="99"/>
        <v>8013.3700139851344</v>
      </c>
      <c r="AC784" s="9">
        <f t="shared" si="100"/>
        <v>165193.79823103661</v>
      </c>
      <c r="AD784" s="9">
        <f t="shared" si="101"/>
        <v>306557.88771225471</v>
      </c>
      <c r="AJ784" s="8">
        <f t="shared" si="102"/>
        <v>0.47484136163425394</v>
      </c>
    </row>
    <row r="785" spans="1:36" x14ac:dyDescent="0.2">
      <c r="A785" t="s">
        <v>14393</v>
      </c>
      <c r="B785" t="str">
        <f>VLOOKUP(A785,Gene_Lookup!A:B,2,0)</f>
        <v xml:space="preserve">histidinol phosphate aminotransferase apoenzyme (EC 2.6.1.9)  </v>
      </c>
      <c r="C785" s="2">
        <v>15</v>
      </c>
      <c r="F785" s="3">
        <v>14.3993</v>
      </c>
      <c r="G785" s="3">
        <v>10.978199999999999</v>
      </c>
      <c r="H785" s="3">
        <v>15.273300000000001</v>
      </c>
      <c r="J785" s="3">
        <v>15.8009</v>
      </c>
      <c r="K785" s="3">
        <v>14.2159</v>
      </c>
      <c r="M785" s="3">
        <v>12.0548</v>
      </c>
      <c r="N785" s="3">
        <v>11.0976</v>
      </c>
      <c r="O785" s="3">
        <v>14.3993</v>
      </c>
      <c r="P785" s="3">
        <v>10.978199999999999</v>
      </c>
      <c r="Q785" s="3">
        <v>15.273300000000001</v>
      </c>
      <c r="R785" s="3">
        <v>12.5273</v>
      </c>
      <c r="S785" s="3">
        <v>15.8009</v>
      </c>
      <c r="T785" s="3">
        <v>14.2159</v>
      </c>
      <c r="W785" s="4">
        <v>0.33080999999999999</v>
      </c>
      <c r="Y785" s="9">
        <f t="shared" si="96"/>
        <v>4254.5770366073784</v>
      </c>
      <c r="Z785" s="9">
        <f t="shared" si="97"/>
        <v>2191.3436006875477</v>
      </c>
      <c r="AA785" s="9">
        <f t="shared" si="98"/>
        <v>3222.9603186474633</v>
      </c>
      <c r="AB785" s="9">
        <f t="shared" si="99"/>
        <v>1458.9263537097315</v>
      </c>
      <c r="AC785" s="9">
        <f t="shared" si="100"/>
        <v>21608.330638732521</v>
      </c>
      <c r="AD785" s="9">
        <f t="shared" si="101"/>
        <v>2017.2861109027881</v>
      </c>
      <c r="AE785" s="9">
        <f>2^Q785</f>
        <v>39602.393322224394</v>
      </c>
      <c r="AF785" s="9">
        <f>2^R785</f>
        <v>5903.2756752849918</v>
      </c>
      <c r="AG785" s="9">
        <f>2^S785</f>
        <v>57088.003960192284</v>
      </c>
      <c r="AH785" s="9">
        <f>2^T785</f>
        <v>19028.840039475366</v>
      </c>
      <c r="AJ785" s="8">
        <f t="shared" si="102"/>
        <v>0.47511372037533128</v>
      </c>
    </row>
    <row r="786" spans="1:36" x14ac:dyDescent="0.2">
      <c r="A786" t="s">
        <v>2097</v>
      </c>
      <c r="B786" t="str">
        <f>VLOOKUP(A786,Gene_Lookup!A:B,2,0)</f>
        <v xml:space="preserve">NifU-like domain-containing protein  </v>
      </c>
      <c r="C786" s="2">
        <v>17</v>
      </c>
      <c r="D786" s="3">
        <v>21.9407</v>
      </c>
      <c r="E786" s="3">
        <v>21.321100000000001</v>
      </c>
      <c r="F786" s="3">
        <v>21.992999999999999</v>
      </c>
      <c r="G786" s="3">
        <v>21.837700000000002</v>
      </c>
      <c r="H786" s="3">
        <v>20.188800000000001</v>
      </c>
      <c r="I786" s="3">
        <v>21.312999999999999</v>
      </c>
      <c r="J786" s="3">
        <v>22.275500000000001</v>
      </c>
      <c r="K786" s="3">
        <v>22.194800000000001</v>
      </c>
      <c r="M786" s="3">
        <v>21.9407</v>
      </c>
      <c r="N786" s="3">
        <v>21.321100000000001</v>
      </c>
      <c r="O786" s="3">
        <v>21.992999999999999</v>
      </c>
      <c r="P786" s="3">
        <v>21.837700000000002</v>
      </c>
      <c r="Q786" s="3">
        <v>20.188800000000001</v>
      </c>
      <c r="R786" s="3">
        <v>21.312999999999999</v>
      </c>
      <c r="S786" s="3">
        <v>22.275500000000001</v>
      </c>
      <c r="T786" s="3">
        <v>22.194800000000001</v>
      </c>
      <c r="W786" s="4">
        <v>0.11171300000000001</v>
      </c>
      <c r="Y786" s="9">
        <f t="shared" si="96"/>
        <v>4025397.9942747368</v>
      </c>
      <c r="Z786" s="9">
        <f t="shared" si="97"/>
        <v>2619935.7471202342</v>
      </c>
      <c r="AA786" s="9">
        <f t="shared" si="98"/>
        <v>3322666.8706974853</v>
      </c>
      <c r="AB786" s="9">
        <f t="shared" si="99"/>
        <v>993811.88566463464</v>
      </c>
      <c r="AC786" s="9">
        <f t="shared" si="100"/>
        <v>4174002.4018688565</v>
      </c>
      <c r="AD786" s="9">
        <f t="shared" si="101"/>
        <v>3748027.2202242049</v>
      </c>
      <c r="AJ786" s="8">
        <f t="shared" si="102"/>
        <v>0.47632005076474582</v>
      </c>
    </row>
    <row r="787" spans="1:36" x14ac:dyDescent="0.2">
      <c r="A787" t="s">
        <v>10160</v>
      </c>
      <c r="B787" t="str">
        <f>VLOOKUP(A787,Gene_Lookup!A:B,2,0)</f>
        <v xml:space="preserve">signal peptidase I (EC:3.4.21.89). Serine peptidase. MEROPS family S26A  </v>
      </c>
      <c r="C787" s="2">
        <v>5</v>
      </c>
      <c r="D787" s="3">
        <v>16.537299999999998</v>
      </c>
      <c r="F787" s="3">
        <v>14.861499999999999</v>
      </c>
      <c r="G787" s="3">
        <v>12.4358</v>
      </c>
      <c r="I787" s="3">
        <v>16.659600000000001</v>
      </c>
      <c r="J787" s="3">
        <v>17.299299999999999</v>
      </c>
      <c r="K787" s="3">
        <v>17.113600000000002</v>
      </c>
      <c r="M787" s="3">
        <v>16.537299999999998</v>
      </c>
      <c r="N787" s="3">
        <v>13.7462</v>
      </c>
      <c r="O787" s="3">
        <v>14.861499999999999</v>
      </c>
      <c r="P787" s="3">
        <v>12.4358</v>
      </c>
      <c r="Q787" s="3">
        <v>12.166600000000001</v>
      </c>
      <c r="R787" s="3">
        <v>16.659600000000001</v>
      </c>
      <c r="S787" s="3">
        <v>17.299299999999999</v>
      </c>
      <c r="T787" s="3">
        <v>17.113600000000002</v>
      </c>
      <c r="W787" s="4">
        <v>0.444965</v>
      </c>
      <c r="Y787" s="9">
        <f t="shared" si="96"/>
        <v>95109.379275888554</v>
      </c>
      <c r="Z787" s="9">
        <f t="shared" si="97"/>
        <v>13741.005909749038</v>
      </c>
      <c r="AA787" s="9">
        <f t="shared" si="98"/>
        <v>54425.192592818799</v>
      </c>
      <c r="AB787" s="9">
        <f t="shared" si="99"/>
        <v>57536.128581316116</v>
      </c>
      <c r="AC787" s="9">
        <f t="shared" si="100"/>
        <v>29768.522548044653</v>
      </c>
      <c r="AD787" s="9">
        <f t="shared" si="101"/>
        <v>5540.4982249957684</v>
      </c>
      <c r="AJ787" s="8">
        <f t="shared" si="102"/>
        <v>0.47768009623277496</v>
      </c>
    </row>
    <row r="788" spans="1:36" x14ac:dyDescent="0.2">
      <c r="A788" t="s">
        <v>4532</v>
      </c>
      <c r="B788" t="str">
        <f>VLOOKUP(A788,Gene_Lookup!A:B,2,0)</f>
        <v xml:space="preserve">aspartyl/glutamyl-tRNA(Asn/Gln) amidotransferase subunit B (EC 6.3.5.-)  </v>
      </c>
      <c r="C788" s="2">
        <v>16</v>
      </c>
      <c r="D788" s="3">
        <v>13.251200000000001</v>
      </c>
      <c r="E788" s="3">
        <v>13.4468</v>
      </c>
      <c r="F788" s="3">
        <v>13.2012</v>
      </c>
      <c r="G788" s="3">
        <v>14.6249</v>
      </c>
      <c r="I788" s="3">
        <v>15.794</v>
      </c>
      <c r="J788" s="3">
        <v>15.449</v>
      </c>
      <c r="K788" s="3">
        <v>15.459300000000001</v>
      </c>
      <c r="M788" s="3">
        <v>13.251200000000001</v>
      </c>
      <c r="N788" s="3">
        <v>13.4468</v>
      </c>
      <c r="O788" s="3">
        <v>13.2012</v>
      </c>
      <c r="P788" s="3">
        <v>14.6249</v>
      </c>
      <c r="Q788" s="3">
        <v>12.0845</v>
      </c>
      <c r="R788" s="3">
        <v>15.794</v>
      </c>
      <c r="S788" s="3">
        <v>15.449</v>
      </c>
      <c r="T788" s="3">
        <v>15.459300000000001</v>
      </c>
      <c r="W788" s="4">
        <v>0.54549300000000001</v>
      </c>
      <c r="Y788" s="9">
        <f t="shared" si="96"/>
        <v>9750.0912121061847</v>
      </c>
      <c r="Z788" s="9">
        <f t="shared" si="97"/>
        <v>11165.807741929426</v>
      </c>
      <c r="AA788" s="9">
        <f t="shared" si="98"/>
        <v>10457.949477017806</v>
      </c>
      <c r="AB788" s="9">
        <f t="shared" si="99"/>
        <v>1001.062758475901</v>
      </c>
      <c r="AC788" s="9">
        <f t="shared" si="100"/>
        <v>9417.9673121042415</v>
      </c>
      <c r="AD788" s="9">
        <f t="shared" si="101"/>
        <v>25265.830808848128</v>
      </c>
      <c r="AJ788" s="8">
        <f t="shared" si="102"/>
        <v>0.47808154996321628</v>
      </c>
    </row>
    <row r="789" spans="1:36" x14ac:dyDescent="0.2">
      <c r="A789" t="s">
        <v>4645</v>
      </c>
      <c r="B789" t="str">
        <f>VLOOKUP(A789,Gene_Lookup!A:B,2,0)</f>
        <v xml:space="preserve">glycosyl transferase group 1  </v>
      </c>
      <c r="C789" s="2">
        <v>16</v>
      </c>
      <c r="D789" s="3">
        <v>18.035699999999999</v>
      </c>
      <c r="E789" s="3">
        <v>17.0397</v>
      </c>
      <c r="F789" s="3">
        <v>17.5867</v>
      </c>
      <c r="H789" s="3">
        <v>14.8314</v>
      </c>
      <c r="I789" s="3">
        <v>14.532999999999999</v>
      </c>
      <c r="J789" s="3">
        <v>16.952400000000001</v>
      </c>
      <c r="K789" s="3">
        <v>14.5052</v>
      </c>
      <c r="M789" s="3">
        <v>18.035699999999999</v>
      </c>
      <c r="N789" s="3">
        <v>17.0397</v>
      </c>
      <c r="O789" s="3">
        <v>17.5867</v>
      </c>
      <c r="P789" s="3">
        <v>11.4582</v>
      </c>
      <c r="Q789" s="3">
        <v>14.8314</v>
      </c>
      <c r="R789" s="3">
        <v>14.532999999999999</v>
      </c>
      <c r="S789" s="3">
        <v>16.952400000000001</v>
      </c>
      <c r="T789" s="3">
        <v>14.5052</v>
      </c>
      <c r="W789" s="4">
        <v>0.60401499999999997</v>
      </c>
      <c r="Y789" s="9">
        <f t="shared" si="96"/>
        <v>268711.77195687767</v>
      </c>
      <c r="Z789" s="9">
        <f t="shared" si="97"/>
        <v>134728.91648379061</v>
      </c>
      <c r="AA789" s="9">
        <f t="shared" si="98"/>
        <v>201720.34422033414</v>
      </c>
      <c r="AB789" s="9">
        <f t="shared" si="99"/>
        <v>94740.185667757003</v>
      </c>
      <c r="AC789" s="9">
        <f t="shared" si="100"/>
        <v>196844.92605619237</v>
      </c>
      <c r="AD789" s="9">
        <f t="shared" si="101"/>
        <v>2813.5970263983063</v>
      </c>
      <c r="AJ789" s="8">
        <f t="shared" si="102"/>
        <v>0.4785540915946459</v>
      </c>
    </row>
    <row r="790" spans="1:36" x14ac:dyDescent="0.2">
      <c r="A790" t="s">
        <v>2664</v>
      </c>
      <c r="B790" t="str">
        <f>VLOOKUP(A790,Gene_Lookup!A:B,2,0)</f>
        <v xml:space="preserve">signal peptide peptidase SppA, 36K type  </v>
      </c>
      <c r="C790" s="2">
        <v>12</v>
      </c>
      <c r="D790" s="3">
        <v>16.858699999999999</v>
      </c>
      <c r="E790" s="3">
        <v>11.0114</v>
      </c>
      <c r="F790" s="3">
        <v>14.043100000000001</v>
      </c>
      <c r="J790" s="3">
        <v>14.9451</v>
      </c>
      <c r="M790" s="3">
        <v>16.858699999999999</v>
      </c>
      <c r="N790" s="3">
        <v>11.0114</v>
      </c>
      <c r="O790" s="3">
        <v>14.043100000000001</v>
      </c>
      <c r="P790" s="3">
        <v>11.279299999999999</v>
      </c>
      <c r="Q790" s="3">
        <v>11.097799999999999</v>
      </c>
      <c r="R790" s="3">
        <v>11.783200000000001</v>
      </c>
      <c r="S790" s="3">
        <v>14.9451</v>
      </c>
      <c r="T790" s="3">
        <v>11.57</v>
      </c>
      <c r="W790" s="4">
        <v>0.80275799999999997</v>
      </c>
      <c r="Y790" s="9">
        <f t="shared" si="96"/>
        <v>118843.21387272315</v>
      </c>
      <c r="Z790" s="9">
        <f t="shared" si="97"/>
        <v>2064.2471528237261</v>
      </c>
      <c r="AA790" s="9">
        <f t="shared" si="98"/>
        <v>60453.730512773436</v>
      </c>
      <c r="AB790" s="9">
        <f t="shared" si="99"/>
        <v>82575.199267599048</v>
      </c>
      <c r="AC790" s="9">
        <f t="shared" si="100"/>
        <v>16880.850826975584</v>
      </c>
      <c r="AD790" s="9">
        <f t="shared" si="101"/>
        <v>2485.464875547596</v>
      </c>
      <c r="AJ790" s="8">
        <f t="shared" si="102"/>
        <v>0.47910294546828514</v>
      </c>
    </row>
    <row r="791" spans="1:36" x14ac:dyDescent="0.2">
      <c r="A791" t="s">
        <v>1749</v>
      </c>
      <c r="B791" t="str">
        <f>VLOOKUP(A791,Gene_Lookup!A:B,2,0)</f>
        <v xml:space="preserve">LSU ribosomal protein L13P  </v>
      </c>
      <c r="C791" s="2">
        <v>16</v>
      </c>
      <c r="D791" s="3">
        <v>22.873999999999999</v>
      </c>
      <c r="E791" s="3">
        <v>21.549900000000001</v>
      </c>
      <c r="F791" s="3">
        <v>21.9434</v>
      </c>
      <c r="G791" s="3">
        <v>21.275200000000002</v>
      </c>
      <c r="H791" s="3">
        <v>21.9864</v>
      </c>
      <c r="I791" s="3">
        <v>21.498899999999999</v>
      </c>
      <c r="J791" s="3">
        <v>22.090599999999998</v>
      </c>
      <c r="K791" s="3">
        <v>20.764700000000001</v>
      </c>
      <c r="M791" s="3">
        <v>22.873999999999999</v>
      </c>
      <c r="N791" s="3">
        <v>21.549900000000001</v>
      </c>
      <c r="O791" s="3">
        <v>21.9434</v>
      </c>
      <c r="P791" s="3">
        <v>21.275200000000002</v>
      </c>
      <c r="Q791" s="3">
        <v>21.9864</v>
      </c>
      <c r="R791" s="3">
        <v>21.498899999999999</v>
      </c>
      <c r="S791" s="3">
        <v>22.090599999999998</v>
      </c>
      <c r="T791" s="3">
        <v>20.764700000000001</v>
      </c>
      <c r="W791" s="4">
        <v>0.74384899999999998</v>
      </c>
      <c r="Y791" s="9">
        <f t="shared" si="96"/>
        <v>7687057.3436728008</v>
      </c>
      <c r="Z791" s="9">
        <f t="shared" si="97"/>
        <v>3070197.4281790503</v>
      </c>
      <c r="AA791" s="9">
        <f t="shared" si="98"/>
        <v>5378627.3859259253</v>
      </c>
      <c r="AB791" s="9">
        <f t="shared" si="99"/>
        <v>3264612.9540339834</v>
      </c>
      <c r="AC791" s="9">
        <f t="shared" si="100"/>
        <v>4032938.569987685</v>
      </c>
      <c r="AD791" s="9">
        <f t="shared" si="101"/>
        <v>2537893.326529548</v>
      </c>
      <c r="AJ791" s="8">
        <f t="shared" si="102"/>
        <v>0.47924282387640715</v>
      </c>
    </row>
    <row r="792" spans="1:36" x14ac:dyDescent="0.2">
      <c r="A792" t="s">
        <v>364</v>
      </c>
      <c r="B792" t="str">
        <f>VLOOKUP(A792,Gene_Lookup!A:B,2,0)</f>
        <v xml:space="preserve">FAD-dependent pyridine nucleotide-disulfide oxidoreductase  </v>
      </c>
      <c r="C792" s="2">
        <v>26</v>
      </c>
      <c r="D792" s="3">
        <v>20.8934</v>
      </c>
      <c r="E792" s="3">
        <v>19.218699999999998</v>
      </c>
      <c r="F792" s="3">
        <v>19.722999999999999</v>
      </c>
      <c r="G792" s="3">
        <v>18.9253</v>
      </c>
      <c r="H792" s="3">
        <v>20.305700000000002</v>
      </c>
      <c r="I792" s="3">
        <v>18.6798</v>
      </c>
      <c r="J792" s="3">
        <v>19.575399999999998</v>
      </c>
      <c r="K792" s="3">
        <v>17.477399999999999</v>
      </c>
      <c r="M792" s="3">
        <v>20.8934</v>
      </c>
      <c r="N792" s="3">
        <v>19.218699999999998</v>
      </c>
      <c r="O792" s="3">
        <v>19.722999999999999</v>
      </c>
      <c r="P792" s="3">
        <v>18.9253</v>
      </c>
      <c r="Q792" s="3">
        <v>20.305700000000002</v>
      </c>
      <c r="R792" s="3">
        <v>18.6798</v>
      </c>
      <c r="S792" s="3">
        <v>19.575399999999998</v>
      </c>
      <c r="T792" s="3">
        <v>17.477399999999999</v>
      </c>
      <c r="W792" s="4">
        <v>0.64354199999999995</v>
      </c>
      <c r="Y792" s="9">
        <f t="shared" si="96"/>
        <v>1947780.9385366591</v>
      </c>
      <c r="Z792" s="9">
        <f t="shared" si="97"/>
        <v>610105.83373543911</v>
      </c>
      <c r="AA792" s="9">
        <f t="shared" si="98"/>
        <v>1278943.3861360492</v>
      </c>
      <c r="AB792" s="9">
        <f t="shared" si="99"/>
        <v>945879.13762936811</v>
      </c>
      <c r="AC792" s="9">
        <f t="shared" si="100"/>
        <v>865395.4440365677</v>
      </c>
      <c r="AD792" s="9">
        <f t="shared" si="101"/>
        <v>497832.19244050246</v>
      </c>
      <c r="AJ792" s="8">
        <f t="shared" si="102"/>
        <v>0.47990244580517272</v>
      </c>
    </row>
    <row r="793" spans="1:36" x14ac:dyDescent="0.2">
      <c r="A793" t="s">
        <v>439</v>
      </c>
      <c r="B793" t="str">
        <f>VLOOKUP(A793,Gene_Lookup!A:B,2,0)</f>
        <v xml:space="preserve">carbon storage regulator, CsrA  </v>
      </c>
      <c r="C793" s="2">
        <v>7</v>
      </c>
      <c r="D793" s="3">
        <v>14.076499999999999</v>
      </c>
      <c r="J793" s="3">
        <v>14.1264</v>
      </c>
      <c r="K793" s="3">
        <v>12.4292</v>
      </c>
      <c r="M793" s="3">
        <v>14.076499999999999</v>
      </c>
      <c r="N793" s="3">
        <v>11.494899999999999</v>
      </c>
      <c r="O793" s="3">
        <v>11.6487</v>
      </c>
      <c r="P793" s="3">
        <v>12.1396</v>
      </c>
      <c r="Q793" s="3">
        <v>10.7082</v>
      </c>
      <c r="R793" s="3">
        <v>11.679399999999999</v>
      </c>
      <c r="S793" s="3">
        <v>14.1264</v>
      </c>
      <c r="T793" s="3">
        <v>12.4292</v>
      </c>
      <c r="W793" s="4">
        <v>0.39424799999999999</v>
      </c>
      <c r="Y793" s="9">
        <f t="shared" si="96"/>
        <v>17276.220323467729</v>
      </c>
      <c r="Z793" s="9">
        <f t="shared" si="97"/>
        <v>2886.0888511625412</v>
      </c>
      <c r="AA793" s="9">
        <f t="shared" si="98"/>
        <v>10081.154587315135</v>
      </c>
      <c r="AB793" s="9">
        <f t="shared" si="99"/>
        <v>10175.359546232956</v>
      </c>
      <c r="AC793" s="9">
        <f t="shared" si="100"/>
        <v>3210.7619712891483</v>
      </c>
      <c r="AD793" s="9">
        <f t="shared" si="101"/>
        <v>4512.1521469688269</v>
      </c>
      <c r="AJ793" s="8">
        <f t="shared" si="102"/>
        <v>0.48000890524598361</v>
      </c>
    </row>
    <row r="794" spans="1:36" x14ac:dyDescent="0.2">
      <c r="A794" t="s">
        <v>852</v>
      </c>
      <c r="B794" t="str">
        <f>VLOOKUP(A794,Gene_Lookup!A:B,2,0)</f>
        <v xml:space="preserve">O-antigen polymerase  </v>
      </c>
      <c r="C794" s="2">
        <v>25</v>
      </c>
      <c r="D794" s="3">
        <v>16.249700000000001</v>
      </c>
      <c r="E794" s="3">
        <v>14.4703</v>
      </c>
      <c r="F794" s="3">
        <v>14.481299999999999</v>
      </c>
      <c r="G794" s="3">
        <v>14.8675</v>
      </c>
      <c r="H794" s="3">
        <v>15.736499999999999</v>
      </c>
      <c r="I794" s="3">
        <v>14.956200000000001</v>
      </c>
      <c r="J794" s="3">
        <v>14.3451</v>
      </c>
      <c r="K794" s="3">
        <v>17.4175</v>
      </c>
      <c r="M794" s="3">
        <v>16.249700000000001</v>
      </c>
      <c r="N794" s="3">
        <v>14.4703</v>
      </c>
      <c r="O794" s="3">
        <v>14.481299999999999</v>
      </c>
      <c r="P794" s="3">
        <v>14.8675</v>
      </c>
      <c r="Q794" s="3">
        <v>15.736499999999999</v>
      </c>
      <c r="R794" s="3">
        <v>14.956200000000001</v>
      </c>
      <c r="S794" s="3">
        <v>14.3451</v>
      </c>
      <c r="T794" s="3">
        <v>17.4175</v>
      </c>
      <c r="W794" s="4">
        <v>0.82951200000000003</v>
      </c>
      <c r="Y794" s="9">
        <f t="shared" si="96"/>
        <v>77919.672863581538</v>
      </c>
      <c r="Z794" s="9">
        <f t="shared" si="97"/>
        <v>22698.353024636981</v>
      </c>
      <c r="AA794" s="9">
        <f t="shared" si="98"/>
        <v>50309.012944109258</v>
      </c>
      <c r="AB794" s="9">
        <f t="shared" si="99"/>
        <v>39047.369724188931</v>
      </c>
      <c r="AC794" s="9">
        <f t="shared" si="100"/>
        <v>22872.080780400567</v>
      </c>
      <c r="AD794" s="9">
        <f t="shared" si="101"/>
        <v>29892.584152924032</v>
      </c>
      <c r="AJ794" s="8">
        <f t="shared" si="102"/>
        <v>0.48056946164032643</v>
      </c>
    </row>
    <row r="795" spans="1:36" x14ac:dyDescent="0.2">
      <c r="A795" t="s">
        <v>2422</v>
      </c>
      <c r="B795" t="str">
        <f>VLOOKUP(A795,Gene_Lookup!A:B,2,0)</f>
        <v xml:space="preserve">protein of unknown function DUF815  </v>
      </c>
      <c r="C795" s="2">
        <v>29</v>
      </c>
      <c r="D795" s="3">
        <v>17.401199999999999</v>
      </c>
      <c r="E795" s="3">
        <v>17.7547</v>
      </c>
      <c r="F795" s="3">
        <v>18.468800000000002</v>
      </c>
      <c r="G795" s="3">
        <v>17.5123</v>
      </c>
      <c r="H795" s="3">
        <v>16.930800000000001</v>
      </c>
      <c r="I795" s="3">
        <v>17.960100000000001</v>
      </c>
      <c r="J795" s="3">
        <v>18.084299999999999</v>
      </c>
      <c r="K795" s="3">
        <v>18.196899999999999</v>
      </c>
      <c r="M795" s="3">
        <v>17.401199999999999</v>
      </c>
      <c r="N795" s="3">
        <v>17.7547</v>
      </c>
      <c r="O795" s="3">
        <v>18.468800000000002</v>
      </c>
      <c r="P795" s="3">
        <v>17.5123</v>
      </c>
      <c r="Q795" s="3">
        <v>16.930800000000001</v>
      </c>
      <c r="R795" s="3">
        <v>17.960100000000001</v>
      </c>
      <c r="S795" s="3">
        <v>18.084299999999999</v>
      </c>
      <c r="T795" s="3">
        <v>18.196899999999999</v>
      </c>
      <c r="W795" s="4">
        <v>0.54456899999999997</v>
      </c>
      <c r="Y795" s="9">
        <f t="shared" si="96"/>
        <v>173094.45694127961</v>
      </c>
      <c r="Z795" s="9">
        <f t="shared" si="97"/>
        <v>221155.25533640335</v>
      </c>
      <c r="AA795" s="9">
        <f t="shared" si="98"/>
        <v>197124.85613884148</v>
      </c>
      <c r="AB795" s="9">
        <f t="shared" si="99"/>
        <v>33984.11645443162</v>
      </c>
      <c r="AC795" s="9">
        <f t="shared" si="100"/>
        <v>362796.24543937884</v>
      </c>
      <c r="AD795" s="9">
        <f t="shared" si="101"/>
        <v>186950.91413439231</v>
      </c>
      <c r="AJ795" s="8">
        <f t="shared" si="102"/>
        <v>0.48351488416246224</v>
      </c>
    </row>
    <row r="796" spans="1:36" x14ac:dyDescent="0.2">
      <c r="A796" t="s">
        <v>2751</v>
      </c>
      <c r="B796" t="str">
        <f>VLOOKUP(A796,Gene_Lookup!A:B,2,0)</f>
        <v xml:space="preserve">dCTP deaminase (EC 3.5.4.13)  </v>
      </c>
      <c r="C796" s="2">
        <v>15</v>
      </c>
      <c r="D796" s="3">
        <v>19.087299999999999</v>
      </c>
      <c r="E796" s="3">
        <v>19.589500000000001</v>
      </c>
      <c r="F796" s="3">
        <v>19.634399999999999</v>
      </c>
      <c r="G796" s="3">
        <v>19.496400000000001</v>
      </c>
      <c r="H796" s="3">
        <v>18.544799999999999</v>
      </c>
      <c r="I796" s="3">
        <v>20.721599999999999</v>
      </c>
      <c r="J796" s="3">
        <v>19.819900000000001</v>
      </c>
      <c r="K796" s="3">
        <v>20.693200000000001</v>
      </c>
      <c r="M796" s="3">
        <v>19.087299999999999</v>
      </c>
      <c r="N796" s="3">
        <v>19.589500000000001</v>
      </c>
      <c r="O796" s="3">
        <v>19.634399999999999</v>
      </c>
      <c r="P796" s="3">
        <v>19.496400000000001</v>
      </c>
      <c r="Q796" s="3">
        <v>18.544799999999999</v>
      </c>
      <c r="R796" s="3">
        <v>20.721599999999999</v>
      </c>
      <c r="S796" s="3">
        <v>19.819900000000001</v>
      </c>
      <c r="T796" s="3">
        <v>20.693200000000001</v>
      </c>
      <c r="W796" s="4">
        <v>0.74428700000000003</v>
      </c>
      <c r="Y796" s="9">
        <f t="shared" si="96"/>
        <v>556993.12699238386</v>
      </c>
      <c r="Z796" s="9">
        <f t="shared" si="97"/>
        <v>788909.3441781291</v>
      </c>
      <c r="AA796" s="9">
        <f t="shared" si="98"/>
        <v>672951.23558525648</v>
      </c>
      <c r="AB796" s="9">
        <f t="shared" si="99"/>
        <v>163989.52983917238</v>
      </c>
      <c r="AC796" s="9">
        <f t="shared" si="100"/>
        <v>813848.08677644143</v>
      </c>
      <c r="AD796" s="9">
        <f t="shared" si="101"/>
        <v>739607.33137592778</v>
      </c>
      <c r="AJ796" s="8">
        <f t="shared" si="102"/>
        <v>0.48380751829118096</v>
      </c>
    </row>
    <row r="797" spans="1:36" x14ac:dyDescent="0.2">
      <c r="A797" t="s">
        <v>1057</v>
      </c>
      <c r="B797" t="str">
        <f>VLOOKUP(A797,Gene_Lookup!A:B,2,0)</f>
        <v xml:space="preserve">GTP cyclohydrolase I  </v>
      </c>
      <c r="C797" s="2">
        <v>9</v>
      </c>
      <c r="D797" s="3">
        <v>17.6112</v>
      </c>
      <c r="E797" s="3">
        <v>16.7761</v>
      </c>
      <c r="F797" s="3">
        <v>19.650500000000001</v>
      </c>
      <c r="G797" s="3">
        <v>16.676600000000001</v>
      </c>
      <c r="H797" s="3">
        <v>18.1191</v>
      </c>
      <c r="I797" s="3">
        <v>19.239699999999999</v>
      </c>
      <c r="J797" s="3">
        <v>18.5913</v>
      </c>
      <c r="K797" s="3">
        <v>17.890499999999999</v>
      </c>
      <c r="M797" s="3">
        <v>17.6112</v>
      </c>
      <c r="N797" s="3">
        <v>16.7761</v>
      </c>
      <c r="O797" s="3">
        <v>19.650500000000001</v>
      </c>
      <c r="P797" s="3">
        <v>16.676600000000001</v>
      </c>
      <c r="Q797" s="3">
        <v>18.1191</v>
      </c>
      <c r="R797" s="3">
        <v>19.239699999999999</v>
      </c>
      <c r="S797" s="3">
        <v>18.5913</v>
      </c>
      <c r="T797" s="3">
        <v>17.890499999999999</v>
      </c>
      <c r="W797" s="4">
        <v>0.67125299999999999</v>
      </c>
      <c r="Y797" s="9">
        <f t="shared" si="96"/>
        <v>200216.31304348091</v>
      </c>
      <c r="Z797" s="9">
        <f t="shared" si="97"/>
        <v>112230.08975950205</v>
      </c>
      <c r="AA797" s="9">
        <f t="shared" si="98"/>
        <v>156223.20140149147</v>
      </c>
      <c r="AB797" s="9">
        <f t="shared" si="99"/>
        <v>62215.655135095214</v>
      </c>
      <c r="AC797" s="9">
        <f t="shared" si="100"/>
        <v>822981.22917574469</v>
      </c>
      <c r="AD797" s="9">
        <f t="shared" si="101"/>
        <v>104750.67391565043</v>
      </c>
      <c r="AJ797" s="8">
        <f t="shared" si="102"/>
        <v>0.48470966530563941</v>
      </c>
    </row>
    <row r="798" spans="1:36" x14ac:dyDescent="0.2">
      <c r="A798" t="s">
        <v>1031</v>
      </c>
      <c r="B798" t="str">
        <f>VLOOKUP(A798,Gene_Lookup!A:B,2,0)</f>
        <v xml:space="preserve">Polyprenyl synthetase  </v>
      </c>
      <c r="C798" s="2">
        <v>9</v>
      </c>
      <c r="D798" s="3">
        <v>17.325099999999999</v>
      </c>
      <c r="E798" s="3">
        <v>17.910699999999999</v>
      </c>
      <c r="F798" s="3">
        <v>19.2194</v>
      </c>
      <c r="G798" s="3">
        <v>17.424099999999999</v>
      </c>
      <c r="H798" s="3">
        <v>18.422899999999998</v>
      </c>
      <c r="I798" s="3">
        <v>18.958200000000001</v>
      </c>
      <c r="J798" s="3">
        <v>19.491</v>
      </c>
      <c r="M798" s="3">
        <v>17.325099999999999</v>
      </c>
      <c r="N798" s="3">
        <v>17.910699999999999</v>
      </c>
      <c r="O798" s="3">
        <v>19.2194</v>
      </c>
      <c r="P798" s="3">
        <v>17.424099999999999</v>
      </c>
      <c r="Q798" s="3">
        <v>18.422899999999998</v>
      </c>
      <c r="R798" s="3">
        <v>18.958200000000001</v>
      </c>
      <c r="S798" s="3">
        <v>19.491</v>
      </c>
      <c r="T798" s="3">
        <v>10.724600000000001</v>
      </c>
      <c r="W798" s="4">
        <v>0.69306999999999996</v>
      </c>
      <c r="Y798" s="9">
        <f t="shared" si="96"/>
        <v>164200.61442419054</v>
      </c>
      <c r="Z798" s="9">
        <f t="shared" si="97"/>
        <v>246409.78134114834</v>
      </c>
      <c r="AA798" s="9">
        <f t="shared" si="98"/>
        <v>205305.19788266945</v>
      </c>
      <c r="AB798" s="9">
        <f t="shared" si="99"/>
        <v>58130.659402677673</v>
      </c>
      <c r="AC798" s="9">
        <f t="shared" si="100"/>
        <v>610401.93076016498</v>
      </c>
      <c r="AD798" s="9">
        <f t="shared" si="101"/>
        <v>175863.91923528371</v>
      </c>
      <c r="AJ798" s="8">
        <f t="shared" si="102"/>
        <v>0.4851040095808663</v>
      </c>
    </row>
    <row r="799" spans="1:36" x14ac:dyDescent="0.2">
      <c r="A799" t="s">
        <v>1026</v>
      </c>
      <c r="B799" t="str">
        <f>VLOOKUP(A799,Gene_Lookup!A:B,2,0)</f>
        <v xml:space="preserve">RNA methyltransferase, TrmH family, group 3  </v>
      </c>
      <c r="C799" s="2">
        <v>9</v>
      </c>
      <c r="D799" s="3">
        <v>19.052</v>
      </c>
      <c r="F799" s="3">
        <v>16.411100000000001</v>
      </c>
      <c r="H799" s="3">
        <v>17.281600000000001</v>
      </c>
      <c r="I799" s="3">
        <v>16.557700000000001</v>
      </c>
      <c r="M799" s="3">
        <v>19.052</v>
      </c>
      <c r="N799" s="3">
        <v>12.6424</v>
      </c>
      <c r="O799" s="3">
        <v>16.411100000000001</v>
      </c>
      <c r="P799" s="3">
        <v>11.740399999999999</v>
      </c>
      <c r="Q799" s="3">
        <v>17.281600000000001</v>
      </c>
      <c r="R799" s="3">
        <v>16.557700000000001</v>
      </c>
      <c r="S799" s="3">
        <v>9.7928499999999996</v>
      </c>
      <c r="T799" s="3">
        <v>13.2288</v>
      </c>
      <c r="W799" s="4">
        <v>0.42008600000000001</v>
      </c>
      <c r="Y799" s="9">
        <f t="shared" si="96"/>
        <v>543529.94685142685</v>
      </c>
      <c r="Z799" s="9">
        <f t="shared" si="97"/>
        <v>6393.54339449299</v>
      </c>
      <c r="AA799" s="9">
        <f t="shared" si="98"/>
        <v>274961.7451229599</v>
      </c>
      <c r="AB799" s="9">
        <f t="shared" si="99"/>
        <v>379812.79330655129</v>
      </c>
      <c r="AC799" s="9">
        <f t="shared" si="100"/>
        <v>87143.171536826296</v>
      </c>
      <c r="AD799" s="9">
        <f t="shared" si="101"/>
        <v>3421.4686190130155</v>
      </c>
      <c r="AJ799" s="8">
        <f t="shared" si="102"/>
        <v>0.48708122521451003</v>
      </c>
    </row>
    <row r="800" spans="1:36" x14ac:dyDescent="0.2">
      <c r="A800" t="s">
        <v>1852</v>
      </c>
      <c r="B800" t="str">
        <f>VLOOKUP(A800,Gene_Lookup!A:B,2,0)</f>
        <v xml:space="preserve">thymidylate synthase (EC 2.1.1.45)  </v>
      </c>
      <c r="C800" s="2">
        <v>17</v>
      </c>
      <c r="D800" s="3">
        <v>18.8645</v>
      </c>
      <c r="E800" s="3">
        <v>18.562799999999999</v>
      </c>
      <c r="F800" s="3">
        <v>18.022600000000001</v>
      </c>
      <c r="G800" s="3">
        <v>18.734300000000001</v>
      </c>
      <c r="I800" s="3">
        <v>18.524899999999999</v>
      </c>
      <c r="J800" s="3">
        <v>18.2163</v>
      </c>
      <c r="K800" s="3">
        <v>17.8871</v>
      </c>
      <c r="M800" s="3">
        <v>18.8645</v>
      </c>
      <c r="N800" s="3">
        <v>18.562799999999999</v>
      </c>
      <c r="O800" s="3">
        <v>18.022600000000001</v>
      </c>
      <c r="P800" s="3">
        <v>18.734300000000001</v>
      </c>
      <c r="Q800" s="3">
        <v>12.207100000000001</v>
      </c>
      <c r="R800" s="3">
        <v>18.524899999999999</v>
      </c>
      <c r="S800" s="3">
        <v>18.2163</v>
      </c>
      <c r="T800" s="3">
        <v>17.8871</v>
      </c>
      <c r="W800" s="4">
        <v>0.50605299999999998</v>
      </c>
      <c r="Y800" s="9">
        <f t="shared" si="96"/>
        <v>477287.82169270143</v>
      </c>
      <c r="Z800" s="9">
        <f t="shared" si="97"/>
        <v>387221.62530321232</v>
      </c>
      <c r="AA800" s="9">
        <f t="shared" si="98"/>
        <v>432254.72349795687</v>
      </c>
      <c r="AB800" s="9">
        <f t="shared" si="99"/>
        <v>63686.4182226868</v>
      </c>
      <c r="AC800" s="9">
        <f t="shared" si="100"/>
        <v>266282.85204583243</v>
      </c>
      <c r="AD800" s="9">
        <f t="shared" si="101"/>
        <v>436100.16176405322</v>
      </c>
      <c r="AJ800" s="8">
        <f t="shared" si="102"/>
        <v>0.48778390594371901</v>
      </c>
    </row>
    <row r="801" spans="1:36" x14ac:dyDescent="0.2">
      <c r="A801" t="s">
        <v>5580</v>
      </c>
      <c r="B801" t="str">
        <f>VLOOKUP(A801,Gene_Lookup!A:B,2,0)</f>
        <v xml:space="preserve">dihydroneopterin aldolase  </v>
      </c>
      <c r="C801" s="2">
        <v>8</v>
      </c>
      <c r="D801" s="3">
        <v>17.134699999999999</v>
      </c>
      <c r="E801" s="3">
        <v>13.4945</v>
      </c>
      <c r="F801" s="3">
        <v>15.0732</v>
      </c>
      <c r="H801" s="3">
        <v>18.040900000000001</v>
      </c>
      <c r="I801" s="3">
        <v>18.224499999999999</v>
      </c>
      <c r="J801" s="3">
        <v>17.768799999999999</v>
      </c>
      <c r="M801" s="3">
        <v>17.134699999999999</v>
      </c>
      <c r="N801" s="3">
        <v>13.4945</v>
      </c>
      <c r="O801" s="3">
        <v>15.0732</v>
      </c>
      <c r="P801" s="3">
        <v>12.839499999999999</v>
      </c>
      <c r="Q801" s="3">
        <v>18.040900000000001</v>
      </c>
      <c r="R801" s="3">
        <v>18.224499999999999</v>
      </c>
      <c r="S801" s="3">
        <v>17.768799999999999</v>
      </c>
      <c r="T801" s="3">
        <v>13.344200000000001</v>
      </c>
      <c r="W801" s="4">
        <v>0.39352100000000001</v>
      </c>
      <c r="Y801" s="9">
        <f t="shared" si="96"/>
        <v>143899.29516010478</v>
      </c>
      <c r="Z801" s="9">
        <f t="shared" si="97"/>
        <v>11541.155073370745</v>
      </c>
      <c r="AA801" s="9">
        <f t="shared" si="98"/>
        <v>77720.225116737769</v>
      </c>
      <c r="AB801" s="9">
        <f t="shared" si="99"/>
        <v>93591.338400568624</v>
      </c>
      <c r="AC801" s="9">
        <f t="shared" si="100"/>
        <v>34473.496211050449</v>
      </c>
      <c r="AD801" s="9">
        <f t="shared" si="101"/>
        <v>7329.5047280371864</v>
      </c>
      <c r="AE801" s="9">
        <f t="shared" ref="AE801:AH802" si="104">2^Q801</f>
        <v>269682.05493058858</v>
      </c>
      <c r="AF801" s="9">
        <f t="shared" si="104"/>
        <v>306281.77547589951</v>
      </c>
      <c r="AG801" s="9">
        <f t="shared" si="104"/>
        <v>223327.28537760055</v>
      </c>
      <c r="AH801" s="9">
        <f t="shared" si="104"/>
        <v>10399.308648645198</v>
      </c>
      <c r="AJ801" s="8">
        <f t="shared" si="102"/>
        <v>0.48884725223782399</v>
      </c>
    </row>
    <row r="802" spans="1:36" x14ac:dyDescent="0.2">
      <c r="A802" t="s">
        <v>977</v>
      </c>
      <c r="B802" t="str">
        <f>VLOOKUP(A802,Gene_Lookup!A:B,2,0)</f>
        <v xml:space="preserve">Formate-tetrahydrofolate ligase (EC 6.3.4.3)  </v>
      </c>
      <c r="C802" s="2">
        <v>33</v>
      </c>
      <c r="D802" s="3">
        <v>19.659700000000001</v>
      </c>
      <c r="E802" s="3">
        <v>18.892600000000002</v>
      </c>
      <c r="F802" s="3">
        <v>19.346499999999999</v>
      </c>
      <c r="G802" s="3">
        <v>16.307500000000001</v>
      </c>
      <c r="H802" s="3">
        <v>18.846699999999998</v>
      </c>
      <c r="I802" s="3">
        <v>19.157699999999998</v>
      </c>
      <c r="J802" s="3">
        <v>20.128799999999998</v>
      </c>
      <c r="K802" s="3">
        <v>18.452200000000001</v>
      </c>
      <c r="M802" s="3">
        <v>19.659700000000001</v>
      </c>
      <c r="N802" s="3">
        <v>18.892600000000002</v>
      </c>
      <c r="O802" s="3">
        <v>19.346499999999999</v>
      </c>
      <c r="P802" s="3">
        <v>16.307500000000001</v>
      </c>
      <c r="Q802" s="3">
        <v>18.846699999999998</v>
      </c>
      <c r="R802" s="3">
        <v>19.157699999999998</v>
      </c>
      <c r="S802" s="3">
        <v>20.128799999999998</v>
      </c>
      <c r="T802" s="3">
        <v>18.452200000000001</v>
      </c>
      <c r="W802" s="4">
        <v>0.645451</v>
      </c>
      <c r="Y802" s="9">
        <f t="shared" si="96"/>
        <v>828246.11178305326</v>
      </c>
      <c r="Z802" s="9">
        <f t="shared" si="97"/>
        <v>486675.28971252759</v>
      </c>
      <c r="AA802" s="9">
        <f t="shared" si="98"/>
        <v>657460.7007477904</v>
      </c>
      <c r="AB802" s="9">
        <f t="shared" si="99"/>
        <v>241527.04454153273</v>
      </c>
      <c r="AC802" s="9">
        <f t="shared" si="100"/>
        <v>666617.65436632268</v>
      </c>
      <c r="AD802" s="9">
        <f t="shared" si="101"/>
        <v>81104.818040900835</v>
      </c>
      <c r="AE802" s="9">
        <f t="shared" si="104"/>
        <v>471435.21412915521</v>
      </c>
      <c r="AF802" s="9">
        <f t="shared" si="104"/>
        <v>584847.10964008165</v>
      </c>
      <c r="AG802" s="9">
        <f t="shared" si="104"/>
        <v>1146496.0867441343</v>
      </c>
      <c r="AH802" s="9">
        <f t="shared" si="104"/>
        <v>358645.7477178956</v>
      </c>
      <c r="AJ802" s="8">
        <f t="shared" si="102"/>
        <v>0.49078535699510484</v>
      </c>
    </row>
    <row r="803" spans="1:36" x14ac:dyDescent="0.2">
      <c r="A803" t="s">
        <v>2477</v>
      </c>
      <c r="B803" t="str">
        <f>VLOOKUP(A803,Gene_Lookup!A:B,2,0)</f>
        <v xml:space="preserve">hypothetical protein  </v>
      </c>
      <c r="C803" s="2">
        <v>14</v>
      </c>
      <c r="D803" s="3">
        <v>20.401900000000001</v>
      </c>
      <c r="E803" s="3">
        <v>21.2896</v>
      </c>
      <c r="F803" s="3">
        <v>19.725300000000001</v>
      </c>
      <c r="G803" s="3">
        <v>20.795999999999999</v>
      </c>
      <c r="H803" s="3">
        <v>19.6327</v>
      </c>
      <c r="I803" s="3">
        <v>22.244599999999998</v>
      </c>
      <c r="J803" s="3">
        <v>20.827200000000001</v>
      </c>
      <c r="K803" s="3">
        <v>22.503399999999999</v>
      </c>
      <c r="M803" s="3">
        <v>20.401900000000001</v>
      </c>
      <c r="N803" s="3">
        <v>21.2896</v>
      </c>
      <c r="O803" s="3">
        <v>19.725300000000001</v>
      </c>
      <c r="P803" s="3">
        <v>20.795999999999999</v>
      </c>
      <c r="Q803" s="3">
        <v>19.6327</v>
      </c>
      <c r="R803" s="3">
        <v>22.244599999999998</v>
      </c>
      <c r="S803" s="3">
        <v>20.827200000000001</v>
      </c>
      <c r="T803" s="3">
        <v>22.503399999999999</v>
      </c>
      <c r="W803" s="4">
        <v>0.72565999999999997</v>
      </c>
      <c r="Y803" s="9">
        <f t="shared" si="96"/>
        <v>1385427.7061924387</v>
      </c>
      <c r="Z803" s="9">
        <f t="shared" si="97"/>
        <v>2563351.6931082224</v>
      </c>
      <c r="AA803" s="9">
        <f t="shared" si="98"/>
        <v>1974389.6996503305</v>
      </c>
      <c r="AB803" s="9">
        <f t="shared" si="99"/>
        <v>832918.03887044557</v>
      </c>
      <c r="AC803" s="9">
        <f t="shared" si="100"/>
        <v>866776.19111204788</v>
      </c>
      <c r="AD803" s="9">
        <f t="shared" si="101"/>
        <v>1820622.0145939803</v>
      </c>
      <c r="AJ803" s="8">
        <f t="shared" si="102"/>
        <v>0.49283338354193462</v>
      </c>
    </row>
    <row r="804" spans="1:36" x14ac:dyDescent="0.2">
      <c r="A804" t="s">
        <v>2188</v>
      </c>
      <c r="B804" t="str">
        <f>VLOOKUP(A804,Gene_Lookup!A:B,2,0)</f>
        <v xml:space="preserve">protein of unknown function DUF115  </v>
      </c>
      <c r="C804" s="2">
        <v>22</v>
      </c>
      <c r="D804" s="3">
        <v>12.7073</v>
      </c>
      <c r="E804" s="3">
        <v>11.954700000000001</v>
      </c>
      <c r="F804" s="3">
        <v>15.135199999999999</v>
      </c>
      <c r="M804" s="3">
        <v>12.7073</v>
      </c>
      <c r="N804" s="3">
        <v>11.954700000000001</v>
      </c>
      <c r="O804" s="3">
        <v>15.135199999999999</v>
      </c>
      <c r="P804" s="3">
        <v>11.301600000000001</v>
      </c>
      <c r="Q804" s="3">
        <v>11.793100000000001</v>
      </c>
      <c r="R804" s="3">
        <v>11.8033</v>
      </c>
      <c r="S804" s="3">
        <v>11.0267</v>
      </c>
      <c r="T804" s="3">
        <v>13.174899999999999</v>
      </c>
      <c r="W804" s="4">
        <v>0.82447300000000001</v>
      </c>
      <c r="Y804" s="9">
        <f t="shared" si="96"/>
        <v>6687.725882989037</v>
      </c>
      <c r="Z804" s="9">
        <f t="shared" si="97"/>
        <v>3969.3855938105567</v>
      </c>
      <c r="AA804" s="9">
        <f t="shared" si="98"/>
        <v>5328.5557383997966</v>
      </c>
      <c r="AB804" s="9">
        <f t="shared" si="99"/>
        <v>1922.1568520507058</v>
      </c>
      <c r="AC804" s="9">
        <f t="shared" si="100"/>
        <v>35987.293874642957</v>
      </c>
      <c r="AD804" s="9">
        <f t="shared" si="101"/>
        <v>2524.1816137733326</v>
      </c>
      <c r="AJ804" s="8">
        <f t="shared" si="102"/>
        <v>0.49399209029547608</v>
      </c>
    </row>
    <row r="805" spans="1:36" x14ac:dyDescent="0.2">
      <c r="A805" t="s">
        <v>3062</v>
      </c>
      <c r="B805" t="str">
        <f>VLOOKUP(A805,Gene_Lookup!A:B,2,0)</f>
        <v xml:space="preserve">Radical SAM domain protein  </v>
      </c>
      <c r="C805" s="2">
        <v>14</v>
      </c>
      <c r="D805" s="3">
        <v>17.440100000000001</v>
      </c>
      <c r="E805" s="3">
        <v>17.694500000000001</v>
      </c>
      <c r="F805" s="3">
        <v>17.596299999999999</v>
      </c>
      <c r="G805" s="3">
        <v>16.939800000000002</v>
      </c>
      <c r="H805" s="3">
        <v>17.903500000000001</v>
      </c>
      <c r="I805" s="3">
        <v>18.579499999999999</v>
      </c>
      <c r="J805" s="3">
        <v>17.709099999999999</v>
      </c>
      <c r="K805" s="3">
        <v>18.326899999999998</v>
      </c>
      <c r="M805" s="3">
        <v>17.440100000000001</v>
      </c>
      <c r="N805" s="3">
        <v>17.694500000000001</v>
      </c>
      <c r="O805" s="3">
        <v>17.596299999999999</v>
      </c>
      <c r="P805" s="3">
        <v>16.939800000000002</v>
      </c>
      <c r="Q805" s="3">
        <v>17.903500000000001</v>
      </c>
      <c r="R805" s="3">
        <v>18.579499999999999</v>
      </c>
      <c r="S805" s="3">
        <v>17.709099999999999</v>
      </c>
      <c r="T805" s="3">
        <v>18.326899999999998</v>
      </c>
      <c r="W805" s="4">
        <v>0.218475</v>
      </c>
      <c r="Y805" s="9">
        <f t="shared" si="96"/>
        <v>177825.16788142303</v>
      </c>
      <c r="Z805" s="9">
        <f t="shared" si="97"/>
        <v>212116.89356074663</v>
      </c>
      <c r="AA805" s="9">
        <f t="shared" si="98"/>
        <v>194971.03072108483</v>
      </c>
      <c r="AB805" s="9">
        <f t="shared" si="99"/>
        <v>24247.911766438585</v>
      </c>
      <c r="AC805" s="9">
        <f t="shared" si="100"/>
        <v>198159.14179541531</v>
      </c>
      <c r="AD805" s="9">
        <f t="shared" si="101"/>
        <v>125715.2376076397</v>
      </c>
      <c r="AJ805" s="8">
        <f t="shared" si="102"/>
        <v>0.49642923634637526</v>
      </c>
    </row>
    <row r="806" spans="1:36" x14ac:dyDescent="0.2">
      <c r="A806" t="s">
        <v>1425</v>
      </c>
      <c r="B806" t="str">
        <f>VLOOKUP(A806,Gene_Lookup!A:B,2,0)</f>
        <v xml:space="preserve">SpoIID/LytB domain protein  </v>
      </c>
      <c r="C806" s="2">
        <v>10</v>
      </c>
      <c r="D806" s="3">
        <v>15.3706</v>
      </c>
      <c r="E806" s="3">
        <v>12.0259</v>
      </c>
      <c r="F806" s="3">
        <v>13.347200000000001</v>
      </c>
      <c r="M806" s="3">
        <v>15.3706</v>
      </c>
      <c r="N806" s="3">
        <v>12.0259</v>
      </c>
      <c r="O806" s="3">
        <v>13.347200000000001</v>
      </c>
      <c r="P806" s="3">
        <v>12.1432</v>
      </c>
      <c r="Q806" s="3">
        <v>12.100199999999999</v>
      </c>
      <c r="R806" s="3">
        <v>11.641</v>
      </c>
      <c r="S806" s="3">
        <v>13.379799999999999</v>
      </c>
      <c r="T806" s="3">
        <v>12.8192</v>
      </c>
      <c r="W806" s="4">
        <v>0.59472700000000001</v>
      </c>
      <c r="Y806" s="9">
        <f t="shared" si="96"/>
        <v>42365.433179346044</v>
      </c>
      <c r="Z806" s="9">
        <f t="shared" si="97"/>
        <v>4170.1975121529422</v>
      </c>
      <c r="AA806" s="9">
        <f t="shared" si="98"/>
        <v>23267.815345749492</v>
      </c>
      <c r="AB806" s="9">
        <f t="shared" si="99"/>
        <v>27008.110149290533</v>
      </c>
      <c r="AC806" s="9">
        <f t="shared" si="100"/>
        <v>10420.955902352887</v>
      </c>
      <c r="AD806" s="9">
        <f t="shared" si="101"/>
        <v>4523.4255144445269</v>
      </c>
      <c r="AJ806" s="8">
        <f t="shared" si="102"/>
        <v>0.49957942609331651</v>
      </c>
    </row>
    <row r="807" spans="1:36" x14ac:dyDescent="0.2">
      <c r="A807" t="s">
        <v>2753</v>
      </c>
      <c r="B807" t="str">
        <f>VLOOKUP(A807,Gene_Lookup!A:B,2,0)</f>
        <v xml:space="preserve">AAA ATPase central domain protein  </v>
      </c>
      <c r="C807" s="2">
        <v>16</v>
      </c>
      <c r="D807" s="3">
        <v>17.023900000000001</v>
      </c>
      <c r="E807" s="3">
        <v>16.566199999999998</v>
      </c>
      <c r="F807" s="3">
        <v>16.795100000000001</v>
      </c>
      <c r="G807" s="3">
        <v>16.110900000000001</v>
      </c>
      <c r="H807" s="3">
        <v>14.9285</v>
      </c>
      <c r="I807" s="3">
        <v>15.6366</v>
      </c>
      <c r="J807" s="3">
        <v>17.142900000000001</v>
      </c>
      <c r="M807" s="3">
        <v>17.023900000000001</v>
      </c>
      <c r="N807" s="3">
        <v>16.566199999999998</v>
      </c>
      <c r="O807" s="3">
        <v>16.795100000000001</v>
      </c>
      <c r="P807" s="3">
        <v>16.110900000000001</v>
      </c>
      <c r="Q807" s="3">
        <v>14.9285</v>
      </c>
      <c r="R807" s="3">
        <v>15.6366</v>
      </c>
      <c r="S807" s="3">
        <v>17.142900000000001</v>
      </c>
      <c r="T807" s="3">
        <v>13.346</v>
      </c>
      <c r="W807" s="4">
        <v>0.62158100000000005</v>
      </c>
      <c r="Y807" s="9">
        <f t="shared" si="96"/>
        <v>133261.45267756644</v>
      </c>
      <c r="Z807" s="9">
        <f t="shared" si="97"/>
        <v>97033.816708664468</v>
      </c>
      <c r="AA807" s="9">
        <f t="shared" si="98"/>
        <v>115147.63469311545</v>
      </c>
      <c r="AB807" s="9">
        <f t="shared" si="99"/>
        <v>25616.807059968254</v>
      </c>
      <c r="AC807" s="9">
        <f t="shared" si="100"/>
        <v>113717.9128542891</v>
      </c>
      <c r="AD807" s="9">
        <f t="shared" si="101"/>
        <v>70772.43808359775</v>
      </c>
      <c r="AJ807" s="8">
        <f t="shared" si="102"/>
        <v>0.50057213165914671</v>
      </c>
    </row>
    <row r="808" spans="1:36" x14ac:dyDescent="0.2">
      <c r="A808" t="s">
        <v>1554</v>
      </c>
      <c r="B808" t="str">
        <f>VLOOKUP(A808,Gene_Lookup!A:B,2,0)</f>
        <v xml:space="preserve">Ig domain protein group 2 domain protein  </v>
      </c>
      <c r="C808" s="2">
        <v>28</v>
      </c>
      <c r="D808" s="3">
        <v>17.9878</v>
      </c>
      <c r="E808" s="3">
        <v>18.893000000000001</v>
      </c>
      <c r="F808" s="3">
        <v>18.547899999999998</v>
      </c>
      <c r="H808" s="3">
        <v>16.9115</v>
      </c>
      <c r="I808" s="3">
        <v>16.2105</v>
      </c>
      <c r="J808" s="3">
        <v>18.362500000000001</v>
      </c>
      <c r="K808" s="3">
        <v>14.2759</v>
      </c>
      <c r="M808" s="3">
        <v>17.9878</v>
      </c>
      <c r="N808" s="3">
        <v>18.893000000000001</v>
      </c>
      <c r="O808" s="3">
        <v>18.547899999999998</v>
      </c>
      <c r="P808" s="3">
        <v>11.9841</v>
      </c>
      <c r="Q808" s="3">
        <v>16.9115</v>
      </c>
      <c r="R808" s="3">
        <v>16.2105</v>
      </c>
      <c r="S808" s="3">
        <v>18.362500000000001</v>
      </c>
      <c r="T808" s="3">
        <v>14.2759</v>
      </c>
      <c r="W808" s="4">
        <v>0.72680500000000003</v>
      </c>
      <c r="Y808" s="9">
        <f t="shared" si="96"/>
        <v>259936.55330698786</v>
      </c>
      <c r="Z808" s="9">
        <f t="shared" si="97"/>
        <v>486810.24346219015</v>
      </c>
      <c r="AA808" s="9">
        <f t="shared" si="98"/>
        <v>373373.398384589</v>
      </c>
      <c r="AB808" s="9">
        <f t="shared" si="99"/>
        <v>160423.92478155912</v>
      </c>
      <c r="AC808" s="9">
        <f t="shared" si="100"/>
        <v>383243.02245065721</v>
      </c>
      <c r="AD808" s="9">
        <f t="shared" si="101"/>
        <v>4051.1056650116752</v>
      </c>
      <c r="AJ808" s="8">
        <f t="shared" si="102"/>
        <v>0.50139581647887499</v>
      </c>
    </row>
    <row r="809" spans="1:36" x14ac:dyDescent="0.2">
      <c r="A809" t="s">
        <v>1139</v>
      </c>
      <c r="B809" t="str">
        <f>VLOOKUP(A809,Gene_Lookup!A:B,2,0)</f>
        <v xml:space="preserve">phosphate:acyl-[acyl carrier protein] acyltransferase  </v>
      </c>
      <c r="C809" s="2">
        <v>14</v>
      </c>
      <c r="D809" s="3">
        <v>18.683700000000002</v>
      </c>
      <c r="E809" s="3">
        <v>17.585999999999999</v>
      </c>
      <c r="F809" s="3">
        <v>18.404800000000002</v>
      </c>
      <c r="G809" s="3">
        <v>18.884499999999999</v>
      </c>
      <c r="H809" s="3">
        <v>18.776399999999999</v>
      </c>
      <c r="I809" s="3">
        <v>19.0594</v>
      </c>
      <c r="J809" s="3">
        <v>18.9438</v>
      </c>
      <c r="K809" s="3">
        <v>18.780899999999999</v>
      </c>
      <c r="M809" s="3">
        <v>18.683700000000002</v>
      </c>
      <c r="N809" s="3">
        <v>17.585999999999999</v>
      </c>
      <c r="O809" s="3">
        <v>18.404800000000002</v>
      </c>
      <c r="P809" s="3">
        <v>18.884499999999999</v>
      </c>
      <c r="Q809" s="3">
        <v>18.776399999999999</v>
      </c>
      <c r="R809" s="3">
        <v>19.0594</v>
      </c>
      <c r="S809" s="3">
        <v>18.9438</v>
      </c>
      <c r="T809" s="3">
        <v>18.780899999999999</v>
      </c>
      <c r="W809" s="4">
        <v>0.38436399999999998</v>
      </c>
      <c r="Y809" s="9">
        <f t="shared" si="96"/>
        <v>421069.83485677419</v>
      </c>
      <c r="Z809" s="9">
        <f t="shared" si="97"/>
        <v>196749.4394694035</v>
      </c>
      <c r="AA809" s="9">
        <f t="shared" si="98"/>
        <v>308909.63716308883</v>
      </c>
      <c r="AB809" s="9">
        <f t="shared" si="99"/>
        <v>158618.47273685748</v>
      </c>
      <c r="AC809" s="9">
        <f t="shared" si="100"/>
        <v>347053.84811241139</v>
      </c>
      <c r="AD809" s="9">
        <f t="shared" si="101"/>
        <v>483950.51139364793</v>
      </c>
      <c r="AJ809" s="8">
        <f t="shared" si="102"/>
        <v>0.50242600423493056</v>
      </c>
    </row>
    <row r="810" spans="1:36" x14ac:dyDescent="0.2">
      <c r="A810" t="s">
        <v>1284</v>
      </c>
      <c r="B810" t="str">
        <f>VLOOKUP(A810,Gene_Lookup!A:B,2,0)</f>
        <v xml:space="preserve">ATP-dependent Clp protease, ATP-binding subunit ClpX  </v>
      </c>
      <c r="C810" s="2">
        <v>19</v>
      </c>
      <c r="D810" s="3">
        <v>14.191599999999999</v>
      </c>
      <c r="E810" s="3">
        <v>14.8576</v>
      </c>
      <c r="F810" s="3">
        <v>13.8908</v>
      </c>
      <c r="G810" s="3">
        <v>16.7683</v>
      </c>
      <c r="H810" s="3">
        <v>11.320600000000001</v>
      </c>
      <c r="J810" s="3">
        <v>11.1768</v>
      </c>
      <c r="M810" s="3">
        <v>14.191599999999999</v>
      </c>
      <c r="N810" s="3">
        <v>14.8576</v>
      </c>
      <c r="O810" s="3">
        <v>13.8908</v>
      </c>
      <c r="P810" s="3">
        <v>16.7683</v>
      </c>
      <c r="Q810" s="3">
        <v>11.320600000000001</v>
      </c>
      <c r="R810" s="3">
        <v>12.287800000000001</v>
      </c>
      <c r="S810" s="3">
        <v>11.1768</v>
      </c>
      <c r="T810" s="3">
        <v>11.9231</v>
      </c>
      <c r="W810" s="4">
        <v>6.2959200000000007E-2</v>
      </c>
      <c r="Y810" s="9">
        <f t="shared" si="96"/>
        <v>18711.01239492431</v>
      </c>
      <c r="Z810" s="9">
        <f t="shared" si="97"/>
        <v>29688.158746524819</v>
      </c>
      <c r="AA810" s="9">
        <f t="shared" si="98"/>
        <v>24199.585570724565</v>
      </c>
      <c r="AB810" s="9">
        <f t="shared" si="99"/>
        <v>7762.0146232938787</v>
      </c>
      <c r="AC810" s="9">
        <f t="shared" si="100"/>
        <v>15189.639395689552</v>
      </c>
      <c r="AD810" s="9">
        <f t="shared" si="101"/>
        <v>111624.94972461696</v>
      </c>
      <c r="AE810" s="9">
        <f>2^Q810</f>
        <v>2557.6444374105254</v>
      </c>
      <c r="AF810" s="9">
        <f>2^R810</f>
        <v>5000.3036785629884</v>
      </c>
      <c r="AG810" s="9">
        <f>2^S810</f>
        <v>2315.0056512970714</v>
      </c>
      <c r="AH810" s="9">
        <f>2^T810</f>
        <v>3883.3876157559043</v>
      </c>
      <c r="AJ810" s="8">
        <f t="shared" si="102"/>
        <v>0.50395328356908076</v>
      </c>
    </row>
    <row r="811" spans="1:36" x14ac:dyDescent="0.2">
      <c r="A811" t="s">
        <v>82</v>
      </c>
      <c r="B811" t="str">
        <f>VLOOKUP(A811,Gene_Lookup!A:B,2,0)</f>
        <v xml:space="preserve">AMP-dependent synthetase and ligase  </v>
      </c>
      <c r="C811" s="2">
        <v>44</v>
      </c>
      <c r="D811" s="3">
        <v>16.880099999999999</v>
      </c>
      <c r="E811" s="3">
        <v>14.243499999999999</v>
      </c>
      <c r="F811" s="3">
        <v>15.5678</v>
      </c>
      <c r="H811" s="3">
        <v>14.569800000000001</v>
      </c>
      <c r="J811" s="3">
        <v>14.5944</v>
      </c>
      <c r="K811" s="3">
        <v>16.5701</v>
      </c>
      <c r="M811" s="3">
        <v>16.880099999999999</v>
      </c>
      <c r="N811" s="3">
        <v>14.243499999999999</v>
      </c>
      <c r="O811" s="3">
        <v>15.5678</v>
      </c>
      <c r="P811" s="3">
        <v>10.3545</v>
      </c>
      <c r="Q811" s="3">
        <v>14.569800000000001</v>
      </c>
      <c r="R811" s="3">
        <v>12.487</v>
      </c>
      <c r="S811" s="3">
        <v>14.5944</v>
      </c>
      <c r="T811" s="3">
        <v>16.5701</v>
      </c>
      <c r="W811" s="4">
        <v>0.59840499999999996</v>
      </c>
      <c r="Y811" s="9">
        <f t="shared" si="96"/>
        <v>120619.1961385233</v>
      </c>
      <c r="Z811" s="9">
        <f t="shared" si="97"/>
        <v>19396.382649620668</v>
      </c>
      <c r="AA811" s="9">
        <f t="shared" si="98"/>
        <v>70007.78939407198</v>
      </c>
      <c r="AB811" s="9">
        <f t="shared" si="99"/>
        <v>71575.337828784192</v>
      </c>
      <c r="AC811" s="9">
        <f t="shared" si="100"/>
        <v>48570.745175463264</v>
      </c>
      <c r="AD811" s="9">
        <f t="shared" si="101"/>
        <v>1309.2274129462223</v>
      </c>
      <c r="AJ811" s="8">
        <f t="shared" si="102"/>
        <v>0.50444896055658828</v>
      </c>
    </row>
    <row r="812" spans="1:36" x14ac:dyDescent="0.2">
      <c r="A812" t="s">
        <v>787</v>
      </c>
      <c r="B812" t="str">
        <f>VLOOKUP(A812,Gene_Lookup!A:B,2,0)</f>
        <v xml:space="preserve">sulfatase  </v>
      </c>
      <c r="C812" s="2">
        <v>13</v>
      </c>
      <c r="D812" s="3">
        <v>11.1325</v>
      </c>
      <c r="E812" s="3">
        <v>10.326499999999999</v>
      </c>
      <c r="G812" s="3">
        <v>11.8233</v>
      </c>
      <c r="I812" s="3">
        <v>10.6296</v>
      </c>
      <c r="K812" s="3">
        <v>11.654999999999999</v>
      </c>
      <c r="M812" s="3">
        <v>11.1325</v>
      </c>
      <c r="N812" s="3">
        <v>10.326499999999999</v>
      </c>
      <c r="O812" s="3">
        <v>10.697699999999999</v>
      </c>
      <c r="P812" s="3">
        <v>11.8233</v>
      </c>
      <c r="Q812" s="3">
        <v>11.991099999999999</v>
      </c>
      <c r="R812" s="3">
        <v>10.6296</v>
      </c>
      <c r="S812" s="3">
        <v>11.8979</v>
      </c>
      <c r="T812" s="3">
        <v>11.654999999999999</v>
      </c>
      <c r="W812" s="4">
        <v>0.56941900000000001</v>
      </c>
      <c r="Y812" s="9">
        <f t="shared" si="96"/>
        <v>2245.0004207292859</v>
      </c>
      <c r="Z812" s="9">
        <f t="shared" si="97"/>
        <v>1284.0627580639034</v>
      </c>
      <c r="AA812" s="9">
        <f t="shared" si="98"/>
        <v>1764.5315893965947</v>
      </c>
      <c r="AB812" s="9">
        <f t="shared" si="99"/>
        <v>679.48553756824367</v>
      </c>
      <c r="AC812" s="9">
        <f t="shared" si="100"/>
        <v>1660.8430161150354</v>
      </c>
      <c r="AD812" s="9">
        <f t="shared" si="101"/>
        <v>3623.8310992675783</v>
      </c>
      <c r="AJ812" s="8">
        <f t="shared" si="102"/>
        <v>0.5061101986506964</v>
      </c>
    </row>
    <row r="813" spans="1:36" x14ac:dyDescent="0.2">
      <c r="A813" t="s">
        <v>17167</v>
      </c>
      <c r="B813" t="str">
        <f>VLOOKUP(A813,Gene_Lookup!A:B,2,0)</f>
        <v xml:space="preserve">metal dependent phosphohydrolase  </v>
      </c>
      <c r="C813" s="2">
        <v>9</v>
      </c>
      <c r="E813" s="3">
        <v>12.981999999999999</v>
      </c>
      <c r="G813" s="3">
        <v>11.560600000000001</v>
      </c>
      <c r="H813" s="3">
        <v>13.074400000000001</v>
      </c>
      <c r="I813" s="3">
        <v>15.976100000000001</v>
      </c>
      <c r="J813" s="3">
        <v>14.000299999999999</v>
      </c>
      <c r="K813" s="3">
        <v>16.0931</v>
      </c>
      <c r="M813" s="3">
        <v>11.0862</v>
      </c>
      <c r="N813" s="3">
        <v>12.981999999999999</v>
      </c>
      <c r="O813" s="3">
        <v>11.272399999999999</v>
      </c>
      <c r="P813" s="3">
        <v>11.560600000000001</v>
      </c>
      <c r="Q813" s="3">
        <v>13.074400000000001</v>
      </c>
      <c r="R813" s="3">
        <v>15.976100000000001</v>
      </c>
      <c r="S813" s="3">
        <v>14.000299999999999</v>
      </c>
      <c r="T813" s="3">
        <v>16.0931</v>
      </c>
      <c r="W813" s="4">
        <v>0.149091</v>
      </c>
      <c r="Y813" s="9">
        <f t="shared" si="96"/>
        <v>2174.0961047561786</v>
      </c>
      <c r="Z813" s="9">
        <f t="shared" si="97"/>
        <v>8090.4262569604871</v>
      </c>
      <c r="AA813" s="9">
        <f t="shared" si="98"/>
        <v>5132.2611808583333</v>
      </c>
      <c r="AB813" s="9">
        <f t="shared" si="99"/>
        <v>4183.4771703621045</v>
      </c>
      <c r="AC813" s="9">
        <f t="shared" si="100"/>
        <v>2473.6059855028807</v>
      </c>
      <c r="AD813" s="9">
        <f t="shared" si="101"/>
        <v>3020.5593111278886</v>
      </c>
      <c r="AJ813" s="8">
        <f t="shared" si="102"/>
        <v>0.50629310451391019</v>
      </c>
    </row>
    <row r="814" spans="1:36" x14ac:dyDescent="0.2">
      <c r="A814" t="s">
        <v>17385</v>
      </c>
      <c r="B814" t="str">
        <f>VLOOKUP(A814,Gene_Lookup!A:B,2,0)</f>
        <v xml:space="preserve">hypothetical protein  </v>
      </c>
      <c r="C814" s="2">
        <v>5</v>
      </c>
      <c r="H814" s="3">
        <v>16.3368</v>
      </c>
      <c r="I814" s="3">
        <v>17.099299999999999</v>
      </c>
      <c r="M814" s="3">
        <v>12.4421</v>
      </c>
      <c r="N814" s="3">
        <v>11.1287</v>
      </c>
      <c r="O814" s="3">
        <v>11.6058</v>
      </c>
      <c r="P814" s="3">
        <v>10.831799999999999</v>
      </c>
      <c r="Q814" s="3">
        <v>16.3368</v>
      </c>
      <c r="R814" s="3">
        <v>17.099299999999999</v>
      </c>
      <c r="S814" s="3">
        <v>11.969200000000001</v>
      </c>
      <c r="T814" s="3">
        <v>12.4321</v>
      </c>
      <c r="V814" s="2" t="s">
        <v>25545</v>
      </c>
      <c r="W814" s="4">
        <v>2.84541E-3</v>
      </c>
      <c r="Y814" s="9">
        <f t="shared" si="96"/>
        <v>5564.7455269120392</v>
      </c>
      <c r="Z814" s="9">
        <f t="shared" si="97"/>
        <v>2239.0949618071395</v>
      </c>
      <c r="AA814" s="9">
        <f t="shared" si="98"/>
        <v>3901.9202443595896</v>
      </c>
      <c r="AB814" s="9">
        <f t="shared" si="99"/>
        <v>2351.590066442548</v>
      </c>
      <c r="AC814" s="9">
        <f t="shared" si="100"/>
        <v>3116.6922687173887</v>
      </c>
      <c r="AD814" s="9">
        <f t="shared" si="101"/>
        <v>1822.6224150689682</v>
      </c>
      <c r="AJ814" s="8">
        <f t="shared" si="102"/>
        <v>0.50637036372380795</v>
      </c>
    </row>
    <row r="815" spans="1:36" x14ac:dyDescent="0.2">
      <c r="A815" t="s">
        <v>171</v>
      </c>
      <c r="B815" t="str">
        <f>VLOOKUP(A815,Gene_Lookup!A:B,2,0)</f>
        <v xml:space="preserve">cellulose 1,4-beta-cellobiosidase (EC 3.2.1.91)  </v>
      </c>
      <c r="C815" s="2">
        <v>46</v>
      </c>
      <c r="D815" s="3">
        <v>19.9588</v>
      </c>
      <c r="E815" s="3">
        <v>17.675699999999999</v>
      </c>
      <c r="F815" s="3">
        <v>18.6556</v>
      </c>
      <c r="G815" s="3">
        <v>21.49</v>
      </c>
      <c r="H815" s="3">
        <v>23.8672</v>
      </c>
      <c r="I815" s="3">
        <v>22.375299999999999</v>
      </c>
      <c r="J815" s="3">
        <v>17.700600000000001</v>
      </c>
      <c r="K815" s="3">
        <v>21.0578</v>
      </c>
      <c r="M815" s="3">
        <v>19.9588</v>
      </c>
      <c r="N815" s="3">
        <v>17.675699999999999</v>
      </c>
      <c r="O815" s="3">
        <v>18.6556</v>
      </c>
      <c r="P815" s="3">
        <v>21.49</v>
      </c>
      <c r="Q815" s="3">
        <v>23.8672</v>
      </c>
      <c r="R815" s="3">
        <v>22.375299999999999</v>
      </c>
      <c r="S815" s="3">
        <v>17.700600000000001</v>
      </c>
      <c r="T815" s="3">
        <v>21.0578</v>
      </c>
      <c r="W815" s="4">
        <v>0.230182</v>
      </c>
      <c r="Y815" s="9">
        <f t="shared" si="96"/>
        <v>1019054.6556886388</v>
      </c>
      <c r="Z815" s="9">
        <f t="shared" si="97"/>
        <v>209370.69484660888</v>
      </c>
      <c r="AA815" s="9">
        <f t="shared" si="98"/>
        <v>614212.67526762385</v>
      </c>
      <c r="AB815" s="9">
        <f t="shared" si="99"/>
        <v>572533.01932938222</v>
      </c>
      <c r="AC815" s="9">
        <f t="shared" si="100"/>
        <v>412947.82888608548</v>
      </c>
      <c r="AD815" s="9">
        <f t="shared" si="101"/>
        <v>2945334.3800436864</v>
      </c>
      <c r="AJ815" s="8">
        <f t="shared" si="102"/>
        <v>0.50712320636082686</v>
      </c>
    </row>
    <row r="816" spans="1:36" x14ac:dyDescent="0.2">
      <c r="A816" t="s">
        <v>14545</v>
      </c>
      <c r="B816" t="str">
        <f>VLOOKUP(A816,Gene_Lookup!A:B,2,0)</f>
        <v xml:space="preserve">hypothetical protein  </v>
      </c>
      <c r="C816" s="2">
        <v>6</v>
      </c>
      <c r="E816" s="3">
        <v>14.2836</v>
      </c>
      <c r="F816" s="3">
        <v>16.3673</v>
      </c>
      <c r="G816" s="3">
        <v>11.4741</v>
      </c>
      <c r="H816" s="3">
        <v>17.4025</v>
      </c>
      <c r="I816" s="3">
        <v>14.1564</v>
      </c>
      <c r="K816" s="3">
        <v>13.505699999999999</v>
      </c>
      <c r="M816" s="3">
        <v>8.9449400000000008</v>
      </c>
      <c r="N816" s="3">
        <v>14.2836</v>
      </c>
      <c r="O816" s="3">
        <v>16.3673</v>
      </c>
      <c r="P816" s="3">
        <v>11.4741</v>
      </c>
      <c r="Q816" s="3">
        <v>17.4025</v>
      </c>
      <c r="R816" s="3">
        <v>14.1564</v>
      </c>
      <c r="S816" s="3">
        <v>10.7209</v>
      </c>
      <c r="T816" s="3">
        <v>13.505699999999999</v>
      </c>
      <c r="W816" s="4">
        <v>0.55004600000000003</v>
      </c>
      <c r="Y816" s="9">
        <f t="shared" si="96"/>
        <v>492.82785830745644</v>
      </c>
      <c r="Z816" s="9">
        <f t="shared" si="97"/>
        <v>19943.071489656897</v>
      </c>
      <c r="AA816" s="9">
        <f t="shared" si="98"/>
        <v>10217.949673982177</v>
      </c>
      <c r="AB816" s="9">
        <f t="shared" si="99"/>
        <v>13753.399167457648</v>
      </c>
      <c r="AC816" s="9">
        <f t="shared" si="100"/>
        <v>84537.275679669154</v>
      </c>
      <c r="AD816" s="9">
        <f t="shared" si="101"/>
        <v>2844.7772961494084</v>
      </c>
      <c r="AJ816" s="8">
        <f t="shared" si="102"/>
        <v>0.50893870950372178</v>
      </c>
    </row>
    <row r="817" spans="1:36" x14ac:dyDescent="0.2">
      <c r="A817" t="s">
        <v>1300</v>
      </c>
      <c r="B817" t="str">
        <f>VLOOKUP(A817,Gene_Lookup!A:B,2,0)</f>
        <v xml:space="preserve">1-(5-phosphoribosyl)-5-[(5-phosphoribosylamino)methylideneamino] imidazole-4-carboxamide isomerase (EC 5.3.1.16)  </v>
      </c>
      <c r="C817" s="2">
        <v>24</v>
      </c>
      <c r="D817" s="3">
        <v>18.2317</v>
      </c>
      <c r="E817" s="3">
        <v>18.3599</v>
      </c>
      <c r="F817" s="3">
        <v>19.260400000000001</v>
      </c>
      <c r="G817" s="3">
        <v>18.1356</v>
      </c>
      <c r="H817" s="3">
        <v>18.825399999999998</v>
      </c>
      <c r="I817" s="3">
        <v>17.6128</v>
      </c>
      <c r="J817" s="3">
        <v>18.604500000000002</v>
      </c>
      <c r="K817" s="3">
        <v>18.154399999999999</v>
      </c>
      <c r="M817" s="3">
        <v>18.2317</v>
      </c>
      <c r="N817" s="3">
        <v>18.3599</v>
      </c>
      <c r="O817" s="3">
        <v>19.260400000000001</v>
      </c>
      <c r="P817" s="3">
        <v>18.1356</v>
      </c>
      <c r="Q817" s="3">
        <v>18.825399999999998</v>
      </c>
      <c r="R817" s="3">
        <v>17.6128</v>
      </c>
      <c r="S817" s="3">
        <v>18.604500000000002</v>
      </c>
      <c r="T817" s="3">
        <v>18.154399999999999</v>
      </c>
      <c r="W817" s="4">
        <v>0.86492999999999998</v>
      </c>
      <c r="Y817" s="9">
        <f t="shared" si="96"/>
        <v>307814.14417445846</v>
      </c>
      <c r="Z817" s="9">
        <f t="shared" si="97"/>
        <v>336419.07888894127</v>
      </c>
      <c r="AA817" s="9">
        <f t="shared" si="98"/>
        <v>322116.61153169989</v>
      </c>
      <c r="AB817" s="9">
        <f t="shared" si="99"/>
        <v>20226.743312009272</v>
      </c>
      <c r="AC817" s="9">
        <f t="shared" si="100"/>
        <v>627997.80891586316</v>
      </c>
      <c r="AD817" s="9">
        <f t="shared" si="101"/>
        <v>287978.18443600944</v>
      </c>
      <c r="AJ817" s="8">
        <f t="shared" si="102"/>
        <v>0.50932273425336794</v>
      </c>
    </row>
    <row r="818" spans="1:36" x14ac:dyDescent="0.2">
      <c r="A818" t="s">
        <v>2623</v>
      </c>
      <c r="B818" t="str">
        <f>VLOOKUP(A818,Gene_Lookup!A:B,2,0)</f>
        <v xml:space="preserve">type 3a cellulose-binding domain protein  </v>
      </c>
      <c r="C818" s="2">
        <v>46</v>
      </c>
      <c r="D818" s="3">
        <v>16.390799999999999</v>
      </c>
      <c r="E818" s="3">
        <v>14.4109</v>
      </c>
      <c r="F818" s="3">
        <v>15.4505</v>
      </c>
      <c r="H818" s="3">
        <v>18.190799999999999</v>
      </c>
      <c r="I818" s="3">
        <v>16.313700000000001</v>
      </c>
      <c r="K818" s="3">
        <v>14.9999</v>
      </c>
      <c r="M818" s="3">
        <v>16.390799999999999</v>
      </c>
      <c r="N818" s="3">
        <v>14.4109</v>
      </c>
      <c r="O818" s="3">
        <v>15.4505</v>
      </c>
      <c r="P818" s="3">
        <v>10.4091</v>
      </c>
      <c r="Q818" s="3">
        <v>18.190799999999999</v>
      </c>
      <c r="R818" s="3">
        <v>16.313700000000001</v>
      </c>
      <c r="S818" s="3">
        <v>10.7736</v>
      </c>
      <c r="T818" s="3">
        <v>14.9999</v>
      </c>
      <c r="W818" s="4">
        <v>0.363122</v>
      </c>
      <c r="Y818" s="9">
        <f t="shared" si="96"/>
        <v>85925.576163763093</v>
      </c>
      <c r="Z818" s="9">
        <f t="shared" si="97"/>
        <v>21782.772941355106</v>
      </c>
      <c r="AA818" s="9">
        <f t="shared" si="98"/>
        <v>53854.174552559096</v>
      </c>
      <c r="AB818" s="9">
        <f t="shared" si="99"/>
        <v>45355.811122879037</v>
      </c>
      <c r="AC818" s="9">
        <f t="shared" si="100"/>
        <v>44777.923290067556</v>
      </c>
      <c r="AD818" s="9">
        <f t="shared" si="101"/>
        <v>1359.7257679255072</v>
      </c>
      <c r="AE818" s="9">
        <f>2^Q818</f>
        <v>299210.23492363252</v>
      </c>
      <c r="AF818" s="9">
        <f>2^R818</f>
        <v>81454.117032627197</v>
      </c>
      <c r="AG818" s="9">
        <f>2^S818</f>
        <v>1750.5590350078241</v>
      </c>
      <c r="AH818" s="9">
        <f>2^T818</f>
        <v>32765.728774034331</v>
      </c>
      <c r="AJ818" s="8">
        <f t="shared" si="102"/>
        <v>0.51001207862201026</v>
      </c>
    </row>
    <row r="819" spans="1:36" x14ac:dyDescent="0.2">
      <c r="A819" t="s">
        <v>1198</v>
      </c>
      <c r="B819" t="str">
        <f>VLOOKUP(A819,Gene_Lookup!A:B,2,0)</f>
        <v xml:space="preserve">ATP-dependent protease La  </v>
      </c>
      <c r="C819" s="2">
        <v>50</v>
      </c>
      <c r="D819" s="3">
        <v>15.5541</v>
      </c>
      <c r="E819" s="3">
        <v>15.702999999999999</v>
      </c>
      <c r="F819" s="3">
        <v>16.348099999999999</v>
      </c>
      <c r="G819" s="3">
        <v>15.5242</v>
      </c>
      <c r="H819" s="3">
        <v>16.0061</v>
      </c>
      <c r="J819" s="3">
        <v>16.302199999999999</v>
      </c>
      <c r="K819" s="3">
        <v>15.6326</v>
      </c>
      <c r="M819" s="3">
        <v>15.5541</v>
      </c>
      <c r="N819" s="3">
        <v>15.702999999999999</v>
      </c>
      <c r="O819" s="3">
        <v>16.348099999999999</v>
      </c>
      <c r="P819" s="3">
        <v>15.5242</v>
      </c>
      <c r="Q819" s="3">
        <v>16.0061</v>
      </c>
      <c r="R819" s="3">
        <v>11.749000000000001</v>
      </c>
      <c r="S819" s="3">
        <v>16.302199999999999</v>
      </c>
      <c r="T819" s="3">
        <v>15.6326</v>
      </c>
      <c r="W819" s="4">
        <v>0.54590399999999994</v>
      </c>
      <c r="Y819" s="9">
        <f t="shared" si="96"/>
        <v>48111.694774549629</v>
      </c>
      <c r="Z819" s="9">
        <f t="shared" si="97"/>
        <v>53342.58057677593</v>
      </c>
      <c r="AA819" s="9">
        <f t="shared" si="98"/>
        <v>50727.13767566278</v>
      </c>
      <c r="AB819" s="9">
        <f t="shared" si="99"/>
        <v>3698.7948223666513</v>
      </c>
      <c r="AC819" s="9">
        <f t="shared" si="100"/>
        <v>83419.670888820532</v>
      </c>
      <c r="AD819" s="9">
        <f t="shared" si="101"/>
        <v>47124.836745069479</v>
      </c>
      <c r="AJ819" s="8">
        <f t="shared" si="102"/>
        <v>0.51076684955657725</v>
      </c>
    </row>
    <row r="820" spans="1:36" x14ac:dyDescent="0.2">
      <c r="A820" t="s">
        <v>611</v>
      </c>
      <c r="B820" t="str">
        <f>VLOOKUP(A820,Gene_Lookup!A:B,2,0)</f>
        <v xml:space="preserve">pyruvate carboxyltransferase  </v>
      </c>
      <c r="C820" s="2">
        <v>36</v>
      </c>
      <c r="D820" s="3">
        <v>20.0413</v>
      </c>
      <c r="E820" s="3">
        <v>18.721399999999999</v>
      </c>
      <c r="F820" s="3">
        <v>20.1267</v>
      </c>
      <c r="G820" s="3">
        <v>19.795000000000002</v>
      </c>
      <c r="H820" s="3">
        <v>19.572600000000001</v>
      </c>
      <c r="I820" s="3">
        <v>17.567900000000002</v>
      </c>
      <c r="J820" s="3">
        <v>20.5746</v>
      </c>
      <c r="K820" s="3">
        <v>19.998799999999999</v>
      </c>
      <c r="M820" s="3">
        <v>20.0413</v>
      </c>
      <c r="N820" s="3">
        <v>18.721399999999999</v>
      </c>
      <c r="O820" s="3">
        <v>20.1267</v>
      </c>
      <c r="P820" s="3">
        <v>19.795000000000002</v>
      </c>
      <c r="Q820" s="3">
        <v>19.572600000000001</v>
      </c>
      <c r="R820" s="3">
        <v>17.567900000000002</v>
      </c>
      <c r="S820" s="3">
        <v>20.5746</v>
      </c>
      <c r="T820" s="3">
        <v>19.998799999999999</v>
      </c>
      <c r="W820" s="4">
        <v>0.35120800000000002</v>
      </c>
      <c r="Y820" s="9">
        <f t="shared" si="96"/>
        <v>1079027.3481580787</v>
      </c>
      <c r="Z820" s="9">
        <f t="shared" si="97"/>
        <v>432218.11089064</v>
      </c>
      <c r="AA820" s="9">
        <f t="shared" si="98"/>
        <v>755622.72952435934</v>
      </c>
      <c r="AB820" s="9">
        <f t="shared" si="99"/>
        <v>457363.19780590449</v>
      </c>
      <c r="AC820" s="9">
        <f t="shared" si="100"/>
        <v>1144828.4506386081</v>
      </c>
      <c r="AD820" s="9">
        <f t="shared" si="101"/>
        <v>909680.24641916784</v>
      </c>
      <c r="AJ820" s="8">
        <f t="shared" si="102"/>
        <v>0.51261620165547872</v>
      </c>
    </row>
    <row r="821" spans="1:36" x14ac:dyDescent="0.2">
      <c r="A821" t="s">
        <v>6903</v>
      </c>
      <c r="B821" t="str">
        <f>VLOOKUP(A821,Gene_Lookup!A:B,2,0)</f>
        <v xml:space="preserve">3-hydroxyacyl-[acyl-carrier-protein] dehydratase (EC 4.2.1.-)  </v>
      </c>
      <c r="C821" s="2">
        <v>8</v>
      </c>
      <c r="D821" s="3">
        <v>17.773099999999999</v>
      </c>
      <c r="F821" s="3">
        <v>18.267900000000001</v>
      </c>
      <c r="G821" s="3">
        <v>17.082799999999999</v>
      </c>
      <c r="H821" s="3">
        <v>18.724799999999998</v>
      </c>
      <c r="I821" s="3">
        <v>19.3306</v>
      </c>
      <c r="J821" s="3">
        <v>17.8111</v>
      </c>
      <c r="K821" s="3">
        <v>17.9026</v>
      </c>
      <c r="M821" s="3">
        <v>17.773099999999999</v>
      </c>
      <c r="N821" s="3">
        <v>13.81</v>
      </c>
      <c r="O821" s="3">
        <v>18.267900000000001</v>
      </c>
      <c r="P821" s="3">
        <v>17.082799999999999</v>
      </c>
      <c r="Q821" s="3">
        <v>18.724799999999998</v>
      </c>
      <c r="R821" s="3">
        <v>19.3306</v>
      </c>
      <c r="S821" s="3">
        <v>17.8111</v>
      </c>
      <c r="T821" s="3">
        <v>17.9026</v>
      </c>
      <c r="W821" s="4">
        <v>0.31464199999999998</v>
      </c>
      <c r="Y821" s="9">
        <f t="shared" si="96"/>
        <v>223993.91265261959</v>
      </c>
      <c r="Z821" s="9">
        <f t="shared" si="97"/>
        <v>14362.308138041928</v>
      </c>
      <c r="AA821" s="9">
        <f t="shared" si="98"/>
        <v>119178.11039533076</v>
      </c>
      <c r="AB821" s="9">
        <f t="shared" si="99"/>
        <v>148231.92910327433</v>
      </c>
      <c r="AC821" s="9">
        <f t="shared" si="100"/>
        <v>315635.51072083658</v>
      </c>
      <c r="AD821" s="9">
        <f t="shared" si="101"/>
        <v>138814.62043718982</v>
      </c>
      <c r="AE821" s="9">
        <f>2^Q821</f>
        <v>433237.9207125823</v>
      </c>
      <c r="AF821" s="9">
        <f>2^R821</f>
        <v>659311.17089848907</v>
      </c>
      <c r="AG821" s="9">
        <f>2^S821</f>
        <v>229972.20842536286</v>
      </c>
      <c r="AH821" s="9">
        <f>2^T821</f>
        <v>245030.19202574543</v>
      </c>
      <c r="AJ821" s="8">
        <f t="shared" si="102"/>
        <v>0.5132805872678069</v>
      </c>
    </row>
    <row r="822" spans="1:36" x14ac:dyDescent="0.2">
      <c r="A822" t="s">
        <v>4</v>
      </c>
      <c r="B822" t="str">
        <f>VLOOKUP(A822,Gene_Lookup!A:B,2,0)</f>
        <v xml:space="preserve">peptidase S11 D-alanyl-D-alanine carboxypeptidase 1  </v>
      </c>
      <c r="C822" s="2">
        <v>17</v>
      </c>
      <c r="D822" s="3">
        <v>18.8063</v>
      </c>
      <c r="E822" s="3">
        <v>18.5307</v>
      </c>
      <c r="F822" s="3">
        <v>18.785499999999999</v>
      </c>
      <c r="G822" s="3">
        <v>16.680399999999999</v>
      </c>
      <c r="H822" s="3">
        <v>18.357600000000001</v>
      </c>
      <c r="J822" s="3">
        <v>19.231999999999999</v>
      </c>
      <c r="K822" s="3">
        <v>19.728200000000001</v>
      </c>
      <c r="M822" s="3">
        <v>18.8063</v>
      </c>
      <c r="N822" s="3">
        <v>18.5307</v>
      </c>
      <c r="O822" s="3">
        <v>18.785499999999999</v>
      </c>
      <c r="P822" s="3">
        <v>16.680399999999999</v>
      </c>
      <c r="Q822" s="3">
        <v>18.357600000000001</v>
      </c>
      <c r="R822" s="3">
        <v>10.140599999999999</v>
      </c>
      <c r="S822" s="3">
        <v>19.231999999999999</v>
      </c>
      <c r="T822" s="3">
        <v>19.728200000000001</v>
      </c>
      <c r="W822" s="4">
        <v>0.42413800000000001</v>
      </c>
      <c r="Y822" s="9">
        <f t="shared" si="96"/>
        <v>458416.67569513916</v>
      </c>
      <c r="Z822" s="9">
        <f t="shared" si="97"/>
        <v>378701.07736981707</v>
      </c>
      <c r="AA822" s="9">
        <f t="shared" si="98"/>
        <v>418558.87653247814</v>
      </c>
      <c r="AB822" s="9">
        <f t="shared" si="99"/>
        <v>56367.440142178239</v>
      </c>
      <c r="AC822" s="9">
        <f t="shared" si="100"/>
        <v>451854.88681975898</v>
      </c>
      <c r="AD822" s="9">
        <f t="shared" si="101"/>
        <v>105026.94661172945</v>
      </c>
      <c r="AJ822" s="8">
        <f t="shared" si="102"/>
        <v>0.5135119775945709</v>
      </c>
    </row>
    <row r="823" spans="1:36" x14ac:dyDescent="0.2">
      <c r="A823" t="s">
        <v>17030</v>
      </c>
      <c r="B823" t="str">
        <f>VLOOKUP(A823,Gene_Lookup!A:B,2,0)</f>
        <v xml:space="preserve">DNA primase  </v>
      </c>
      <c r="C823" s="2">
        <v>11</v>
      </c>
      <c r="H823" s="3">
        <v>13.178100000000001</v>
      </c>
      <c r="J823" s="3">
        <v>13.0627</v>
      </c>
      <c r="K823" s="3">
        <v>12.2965</v>
      </c>
      <c r="M823" s="3">
        <v>11.728199999999999</v>
      </c>
      <c r="N823" s="3">
        <v>12.9773</v>
      </c>
      <c r="O823" s="3">
        <v>12.0966</v>
      </c>
      <c r="P823" s="3">
        <v>11.692600000000001</v>
      </c>
      <c r="Q823" s="3">
        <v>13.178100000000001</v>
      </c>
      <c r="R823" s="3">
        <v>11.7067</v>
      </c>
      <c r="S823" s="3">
        <v>13.0627</v>
      </c>
      <c r="T823" s="3">
        <v>12.2965</v>
      </c>
      <c r="W823" s="4">
        <v>0.76959299999999997</v>
      </c>
      <c r="Y823" s="9">
        <f t="shared" si="96"/>
        <v>3392.6573183985251</v>
      </c>
      <c r="Z823" s="9">
        <f t="shared" si="97"/>
        <v>8064.1122191582772</v>
      </c>
      <c r="AA823" s="9">
        <f t="shared" si="98"/>
        <v>5728.3847687784009</v>
      </c>
      <c r="AB823" s="9">
        <f t="shared" si="99"/>
        <v>3303.2174383343508</v>
      </c>
      <c r="AC823" s="9">
        <f t="shared" si="100"/>
        <v>4379.6504066926118</v>
      </c>
      <c r="AD823" s="9">
        <f t="shared" si="101"/>
        <v>3309.9644343870764</v>
      </c>
      <c r="AJ823" s="8">
        <f t="shared" si="102"/>
        <v>0.51416779684444303</v>
      </c>
    </row>
    <row r="824" spans="1:36" x14ac:dyDescent="0.2">
      <c r="A824" t="s">
        <v>1456</v>
      </c>
      <c r="B824" t="str">
        <f>VLOOKUP(A824,Gene_Lookup!A:B,2,0)</f>
        <v xml:space="preserve">response regulator receiver protein  </v>
      </c>
      <c r="C824" s="2">
        <v>8</v>
      </c>
      <c r="D824" s="3">
        <v>18.812999999999999</v>
      </c>
      <c r="E824" s="3">
        <v>19.747199999999999</v>
      </c>
      <c r="F824" s="3">
        <v>19.4129</v>
      </c>
      <c r="M824" s="3">
        <v>18.812999999999999</v>
      </c>
      <c r="N824" s="3">
        <v>19.747199999999999</v>
      </c>
      <c r="O824" s="3">
        <v>19.4129</v>
      </c>
      <c r="P824" s="3">
        <v>13.4306</v>
      </c>
      <c r="Q824" s="3">
        <v>10.694599999999999</v>
      </c>
      <c r="R824" s="3">
        <v>11.6442</v>
      </c>
      <c r="S824" s="3">
        <v>10.6602</v>
      </c>
      <c r="T824" s="3">
        <v>10.9472</v>
      </c>
      <c r="V824" s="2" t="s">
        <v>25545</v>
      </c>
      <c r="W824" s="4">
        <v>4.2694799999999998E-2</v>
      </c>
      <c r="Y824" s="9">
        <f t="shared" si="96"/>
        <v>460550.55333175382</v>
      </c>
      <c r="Z824" s="9">
        <f t="shared" si="97"/>
        <v>880034.16006208654</v>
      </c>
      <c r="AA824" s="9">
        <f t="shared" si="98"/>
        <v>670292.35669692024</v>
      </c>
      <c r="AB824" s="9">
        <f t="shared" si="99"/>
        <v>296619.70291560877</v>
      </c>
      <c r="AC824" s="9">
        <f t="shared" si="100"/>
        <v>698015.71896085399</v>
      </c>
      <c r="AD824" s="9">
        <f t="shared" si="101"/>
        <v>11041.128383167663</v>
      </c>
      <c r="AJ824" s="8">
        <f t="shared" si="102"/>
        <v>0.51487321825723398</v>
      </c>
    </row>
    <row r="825" spans="1:36" x14ac:dyDescent="0.2">
      <c r="A825" t="s">
        <v>2761</v>
      </c>
      <c r="B825" t="str">
        <f>VLOOKUP(A825,Gene_Lookup!A:B,2,0)</f>
        <v xml:space="preserve">response regulator receiver modulated CheB methylesterase  </v>
      </c>
      <c r="C825" s="2">
        <v>7</v>
      </c>
      <c r="D825" s="3">
        <v>12.6469</v>
      </c>
      <c r="E825" s="3">
        <v>10.967000000000001</v>
      </c>
      <c r="M825" s="3">
        <v>12.6469</v>
      </c>
      <c r="N825" s="3">
        <v>10.967000000000001</v>
      </c>
      <c r="O825" s="3">
        <v>10.658200000000001</v>
      </c>
      <c r="P825" s="3">
        <v>11.615600000000001</v>
      </c>
      <c r="Q825" s="3">
        <v>13.039400000000001</v>
      </c>
      <c r="R825" s="3">
        <v>13.1294</v>
      </c>
      <c r="S825" s="3">
        <v>10.818</v>
      </c>
      <c r="T825" s="3">
        <v>11.3543</v>
      </c>
      <c r="W825" s="4">
        <v>0.13220999999999999</v>
      </c>
      <c r="Y825" s="9">
        <f t="shared" si="96"/>
        <v>6413.5170284017031</v>
      </c>
      <c r="Z825" s="9">
        <f t="shared" si="97"/>
        <v>2001.6860496093298</v>
      </c>
      <c r="AA825" s="9">
        <f t="shared" si="98"/>
        <v>4207.6015390055163</v>
      </c>
      <c r="AB825" s="9">
        <f t="shared" si="99"/>
        <v>3119.6356025529703</v>
      </c>
      <c r="AC825" s="9">
        <f t="shared" si="100"/>
        <v>1615.9871379241433</v>
      </c>
      <c r="AD825" s="9">
        <f t="shared" si="101"/>
        <v>3137.9355374157321</v>
      </c>
      <c r="AJ825" s="8">
        <f t="shared" si="102"/>
        <v>0.51490743256892946</v>
      </c>
    </row>
    <row r="826" spans="1:36" x14ac:dyDescent="0.2">
      <c r="A826" t="s">
        <v>2926</v>
      </c>
      <c r="B826" t="str">
        <f>VLOOKUP(A826,Gene_Lookup!A:B,2,0)</f>
        <v xml:space="preserve">hypothetical protein  </v>
      </c>
      <c r="C826" s="2">
        <v>17</v>
      </c>
      <c r="D826" s="3">
        <v>16.740200000000002</v>
      </c>
      <c r="F826" s="3">
        <v>16.943000000000001</v>
      </c>
      <c r="G826" s="3">
        <v>16.2637</v>
      </c>
      <c r="H826" s="3">
        <v>17.170999999999999</v>
      </c>
      <c r="J826" s="3">
        <v>16.935500000000001</v>
      </c>
      <c r="M826" s="3">
        <v>16.740200000000002</v>
      </c>
      <c r="N826" s="3">
        <v>12.5915</v>
      </c>
      <c r="O826" s="3">
        <v>16.943000000000001</v>
      </c>
      <c r="P826" s="3">
        <v>16.2637</v>
      </c>
      <c r="Q826" s="3">
        <v>17.170999999999999</v>
      </c>
      <c r="R826" s="3">
        <v>12.1549</v>
      </c>
      <c r="S826" s="3">
        <v>16.935500000000001</v>
      </c>
      <c r="T826" s="3">
        <v>12.096299999999999</v>
      </c>
      <c r="W826" s="4">
        <v>0.86474600000000001</v>
      </c>
      <c r="Y826" s="9">
        <f t="shared" si="96"/>
        <v>109471.81873994476</v>
      </c>
      <c r="Z826" s="9">
        <f t="shared" si="97"/>
        <v>6171.9043997778435</v>
      </c>
      <c r="AA826" s="9">
        <f t="shared" si="98"/>
        <v>57821.861569861307</v>
      </c>
      <c r="AB826" s="9">
        <f t="shared" si="99"/>
        <v>73044.069925921503</v>
      </c>
      <c r="AC826" s="9">
        <f t="shared" si="100"/>
        <v>125994.39240577171</v>
      </c>
      <c r="AD826" s="9">
        <f t="shared" si="101"/>
        <v>78679.490782310619</v>
      </c>
      <c r="AJ826" s="8">
        <f t="shared" si="102"/>
        <v>0.51534897966996529</v>
      </c>
    </row>
    <row r="827" spans="1:36" x14ac:dyDescent="0.2">
      <c r="A827" t="s">
        <v>1962</v>
      </c>
      <c r="B827" t="str">
        <f>VLOOKUP(A827,Gene_Lookup!A:B,2,0)</f>
        <v xml:space="preserve">pyruvate ferredoxin/flavodoxin oxidoreductase, delta subunit  </v>
      </c>
      <c r="C827" s="2">
        <v>11</v>
      </c>
      <c r="D827" s="3">
        <v>25.1892</v>
      </c>
      <c r="E827" s="3">
        <v>23.627099999999999</v>
      </c>
      <c r="F827" s="3">
        <v>24.3703</v>
      </c>
      <c r="G827" s="3">
        <v>22.599499999999999</v>
      </c>
      <c r="H827" s="3">
        <v>24.9587</v>
      </c>
      <c r="I827" s="3">
        <v>23.297699999999999</v>
      </c>
      <c r="J827" s="3">
        <v>23.85</v>
      </c>
      <c r="K827" s="3">
        <v>21.959199999999999</v>
      </c>
      <c r="M827" s="3">
        <v>25.1892</v>
      </c>
      <c r="N827" s="3">
        <v>23.627099999999999</v>
      </c>
      <c r="O827" s="3">
        <v>24.3703</v>
      </c>
      <c r="P827" s="3">
        <v>22.599499999999999</v>
      </c>
      <c r="Q827" s="3">
        <v>24.9587</v>
      </c>
      <c r="R827" s="3">
        <v>23.297699999999999</v>
      </c>
      <c r="S827" s="3">
        <v>23.85</v>
      </c>
      <c r="T827" s="3">
        <v>21.959199999999999</v>
      </c>
      <c r="W827" s="4">
        <v>0.64368899999999996</v>
      </c>
      <c r="Y827" s="9">
        <f t="shared" si="96"/>
        <v>38256458.764124595</v>
      </c>
      <c r="Z827" s="9">
        <f t="shared" si="97"/>
        <v>12955846.997468749</v>
      </c>
      <c r="AA827" s="9">
        <f t="shared" si="98"/>
        <v>25606152.880796671</v>
      </c>
      <c r="AB827" s="9">
        <f t="shared" si="99"/>
        <v>17890234.148370508</v>
      </c>
      <c r="AC827" s="9">
        <f t="shared" si="100"/>
        <v>21686591.718948435</v>
      </c>
      <c r="AD827" s="9">
        <f t="shared" si="101"/>
        <v>6355173.1408941727</v>
      </c>
      <c r="AE827" s="9">
        <f>2^Q827</f>
        <v>32607488.724815283</v>
      </c>
      <c r="AF827" s="9">
        <f>2^R827</f>
        <v>10311136.353888886</v>
      </c>
      <c r="AG827" s="9">
        <f>2^S827</f>
        <v>15120473.681321807</v>
      </c>
      <c r="AH827" s="9">
        <f>2^T827</f>
        <v>4077348.9472218407</v>
      </c>
      <c r="AJ827" s="8">
        <f t="shared" si="102"/>
        <v>0.51551298831542636</v>
      </c>
    </row>
    <row r="828" spans="1:36" x14ac:dyDescent="0.2">
      <c r="A828" t="s">
        <v>58</v>
      </c>
      <c r="B828" t="str">
        <f>VLOOKUP(A828,Gene_Lookup!A:B,2,0)</f>
        <v xml:space="preserve">FHA domain containing protein  </v>
      </c>
      <c r="C828" s="2">
        <v>36</v>
      </c>
      <c r="D828" s="3">
        <v>16.635000000000002</v>
      </c>
      <c r="E828" s="3">
        <v>15.3507</v>
      </c>
      <c r="F828" s="3">
        <v>16.099599999999999</v>
      </c>
      <c r="H828" s="3">
        <v>16.0045</v>
      </c>
      <c r="I828" s="3">
        <v>15.2774</v>
      </c>
      <c r="K828" s="3">
        <v>15.5619</v>
      </c>
      <c r="M828" s="3">
        <v>16.635000000000002</v>
      </c>
      <c r="N828" s="3">
        <v>15.3507</v>
      </c>
      <c r="O828" s="3">
        <v>16.099599999999999</v>
      </c>
      <c r="P828" s="3">
        <v>11.535500000000001</v>
      </c>
      <c r="Q828" s="3">
        <v>16.0045</v>
      </c>
      <c r="R828" s="3">
        <v>15.2774</v>
      </c>
      <c r="S828" s="3">
        <v>11.7721</v>
      </c>
      <c r="T828" s="3">
        <v>15.5619</v>
      </c>
      <c r="W828" s="4">
        <v>0.63571699999999998</v>
      </c>
      <c r="Y828" s="9">
        <f t="shared" si="96"/>
        <v>101773.32838413629</v>
      </c>
      <c r="Z828" s="9">
        <f t="shared" si="97"/>
        <v>41785.07196160459</v>
      </c>
      <c r="AA828" s="9">
        <f t="shared" si="98"/>
        <v>71779.200172870434</v>
      </c>
      <c r="AB828" s="9">
        <f t="shared" si="99"/>
        <v>42418.102907929635</v>
      </c>
      <c r="AC828" s="9">
        <f t="shared" si="100"/>
        <v>70220.273747619081</v>
      </c>
      <c r="AD828" s="9">
        <f t="shared" si="101"/>
        <v>2968.4621448563162</v>
      </c>
      <c r="AJ828" s="8">
        <f t="shared" si="102"/>
        <v>0.51663855185988683</v>
      </c>
    </row>
    <row r="829" spans="1:36" x14ac:dyDescent="0.2">
      <c r="A829" t="s">
        <v>14829</v>
      </c>
      <c r="B829" t="str">
        <f>VLOOKUP(A829,Gene_Lookup!A:B,2,0)</f>
        <v xml:space="preserve">hypothetical protein  </v>
      </c>
      <c r="C829" s="2">
        <v>9</v>
      </c>
      <c r="E829" s="3">
        <v>15.5868</v>
      </c>
      <c r="F829" s="3">
        <v>14.1127</v>
      </c>
      <c r="H829" s="3">
        <v>14.526899999999999</v>
      </c>
      <c r="I829" s="3">
        <v>15.061999999999999</v>
      </c>
      <c r="J829" s="3">
        <v>16.237400000000001</v>
      </c>
      <c r="K829" s="3">
        <v>12.6731</v>
      </c>
      <c r="M829" s="3">
        <v>12.844799999999999</v>
      </c>
      <c r="N829" s="3">
        <v>15.5868</v>
      </c>
      <c r="O829" s="3">
        <v>14.1127</v>
      </c>
      <c r="P829" s="3">
        <v>12.1997</v>
      </c>
      <c r="Q829" s="3">
        <v>14.526899999999999</v>
      </c>
      <c r="R829" s="3">
        <v>15.061999999999999</v>
      </c>
      <c r="S829" s="3">
        <v>16.237400000000001</v>
      </c>
      <c r="T829" s="3">
        <v>12.6731</v>
      </c>
      <c r="W829" s="4">
        <v>0.804678</v>
      </c>
      <c r="Y829" s="9">
        <f t="shared" si="96"/>
        <v>7356.4805032291215</v>
      </c>
      <c r="Z829" s="9">
        <f t="shared" si="97"/>
        <v>49214.642694906819</v>
      </c>
      <c r="AA829" s="9">
        <f t="shared" si="98"/>
        <v>28285.561599067969</v>
      </c>
      <c r="AB829" s="9">
        <f t="shared" si="99"/>
        <v>29598.190333741659</v>
      </c>
      <c r="AC829" s="9">
        <f t="shared" si="100"/>
        <v>17715.198369938669</v>
      </c>
      <c r="AD829" s="9">
        <f t="shared" si="101"/>
        <v>4704.0901723045499</v>
      </c>
      <c r="AJ829" s="8">
        <f t="shared" si="102"/>
        <v>0.51746082537921922</v>
      </c>
    </row>
    <row r="830" spans="1:36" x14ac:dyDescent="0.2">
      <c r="A830" t="s">
        <v>443</v>
      </c>
      <c r="B830" t="str">
        <f>VLOOKUP(A830,Gene_Lookup!A:B,2,0)</f>
        <v xml:space="preserve">spermidine/putrescine ABC transporter ATPase subunit  </v>
      </c>
      <c r="C830" s="2">
        <v>24</v>
      </c>
      <c r="D830" s="3">
        <v>20.0776</v>
      </c>
      <c r="E830" s="3">
        <v>19.638200000000001</v>
      </c>
      <c r="F830" s="3">
        <v>19.983699999999999</v>
      </c>
      <c r="G830" s="3">
        <v>17.5062</v>
      </c>
      <c r="H830" s="3">
        <v>19.1982</v>
      </c>
      <c r="I830" s="3">
        <v>20.270399999999999</v>
      </c>
      <c r="J830" s="3">
        <v>20.359500000000001</v>
      </c>
      <c r="K830" s="3">
        <v>18.481300000000001</v>
      </c>
      <c r="M830" s="3">
        <v>20.0776</v>
      </c>
      <c r="N830" s="3">
        <v>19.638200000000001</v>
      </c>
      <c r="O830" s="3">
        <v>19.983699999999999</v>
      </c>
      <c r="P830" s="3">
        <v>17.5062</v>
      </c>
      <c r="Q830" s="3">
        <v>19.1982</v>
      </c>
      <c r="R830" s="3">
        <v>20.270399999999999</v>
      </c>
      <c r="S830" s="3">
        <v>20.359500000000001</v>
      </c>
      <c r="T830" s="3">
        <v>18.481300000000001</v>
      </c>
      <c r="W830" s="4">
        <v>0.78568499999999997</v>
      </c>
      <c r="Y830" s="9">
        <f t="shared" si="96"/>
        <v>1106521.4595995119</v>
      </c>
      <c r="Z830" s="9">
        <f t="shared" si="97"/>
        <v>815994.5551162425</v>
      </c>
      <c r="AA830" s="9">
        <f t="shared" si="98"/>
        <v>961258.00735787721</v>
      </c>
      <c r="AB830" s="9">
        <f t="shared" si="99"/>
        <v>205433.54427725633</v>
      </c>
      <c r="AC830" s="9">
        <f t="shared" si="100"/>
        <v>1036795.5496239655</v>
      </c>
      <c r="AD830" s="9">
        <f t="shared" si="101"/>
        <v>186162.11745961235</v>
      </c>
      <c r="AJ830" s="8">
        <f t="shared" si="102"/>
        <v>0.51787240985323602</v>
      </c>
    </row>
    <row r="831" spans="1:36" x14ac:dyDescent="0.2">
      <c r="A831" t="s">
        <v>896</v>
      </c>
      <c r="B831" t="str">
        <f>VLOOKUP(A831,Gene_Lookup!A:B,2,0)</f>
        <v xml:space="preserve">L-glutamine synthetase (EC 6.3.1.2)  </v>
      </c>
      <c r="C831" s="2">
        <v>28</v>
      </c>
      <c r="D831" s="3">
        <v>20.3293</v>
      </c>
      <c r="E831" s="3">
        <v>19.7911</v>
      </c>
      <c r="F831" s="3">
        <v>19.534700000000001</v>
      </c>
      <c r="G831" s="3">
        <v>20.024999999999999</v>
      </c>
      <c r="H831" s="3">
        <v>21.983000000000001</v>
      </c>
      <c r="I831" s="3">
        <v>20.113</v>
      </c>
      <c r="J831" s="3">
        <v>19.969899999999999</v>
      </c>
      <c r="K831" s="3">
        <v>19.178799999999999</v>
      </c>
      <c r="M831" s="3">
        <v>20.3293</v>
      </c>
      <c r="N831" s="3">
        <v>19.7911</v>
      </c>
      <c r="O831" s="3">
        <v>19.534700000000001</v>
      </c>
      <c r="P831" s="3">
        <v>20.024999999999999</v>
      </c>
      <c r="Q831" s="3">
        <v>21.983000000000001</v>
      </c>
      <c r="R831" s="3">
        <v>20.113</v>
      </c>
      <c r="S831" s="3">
        <v>19.969899999999999</v>
      </c>
      <c r="T831" s="3">
        <v>19.178799999999999</v>
      </c>
      <c r="W831" s="4">
        <v>0.35044599999999998</v>
      </c>
      <c r="Y831" s="9">
        <f t="shared" si="96"/>
        <v>1317434.6778082314</v>
      </c>
      <c r="Z831" s="9">
        <f t="shared" si="97"/>
        <v>907224.45229462557</v>
      </c>
      <c r="AA831" s="9">
        <f t="shared" si="98"/>
        <v>1112329.5650514285</v>
      </c>
      <c r="AB831" s="9">
        <f t="shared" si="99"/>
        <v>290062.43217273318</v>
      </c>
      <c r="AC831" s="9">
        <f t="shared" si="100"/>
        <v>759505.03327360773</v>
      </c>
      <c r="AD831" s="9">
        <f t="shared" si="101"/>
        <v>1066904.7856262657</v>
      </c>
      <c r="AJ831" s="8">
        <f t="shared" si="102"/>
        <v>0.51851404327098383</v>
      </c>
    </row>
    <row r="832" spans="1:36" x14ac:dyDescent="0.2">
      <c r="A832" t="s">
        <v>652</v>
      </c>
      <c r="B832" t="str">
        <f>VLOOKUP(A832,Gene_Lookup!A:B,2,0)</f>
        <v xml:space="preserve">carbamoyl-phosphate synthase, small subunit  </v>
      </c>
      <c r="C832" s="2">
        <v>23</v>
      </c>
      <c r="D832" s="3">
        <v>18.898800000000001</v>
      </c>
      <c r="E832" s="3">
        <v>18.208600000000001</v>
      </c>
      <c r="F832" s="3">
        <v>19.633700000000001</v>
      </c>
      <c r="G832" s="3">
        <v>18.450700000000001</v>
      </c>
      <c r="H832" s="3">
        <v>20.266100000000002</v>
      </c>
      <c r="I832" s="3">
        <v>18.787199999999999</v>
      </c>
      <c r="J832" s="3">
        <v>19.609000000000002</v>
      </c>
      <c r="K832" s="3">
        <v>18.760999999999999</v>
      </c>
      <c r="M832" s="3">
        <v>18.898800000000001</v>
      </c>
      <c r="N832" s="3">
        <v>18.208600000000001</v>
      </c>
      <c r="O832" s="3">
        <v>19.633700000000001</v>
      </c>
      <c r="P832" s="3">
        <v>18.450700000000001</v>
      </c>
      <c r="Q832" s="3">
        <v>20.266100000000002</v>
      </c>
      <c r="R832" s="3">
        <v>18.787199999999999</v>
      </c>
      <c r="S832" s="3">
        <v>19.609000000000002</v>
      </c>
      <c r="T832" s="3">
        <v>18.760999999999999</v>
      </c>
      <c r="W832" s="4">
        <v>0.67713599999999996</v>
      </c>
      <c r="Y832" s="9">
        <f t="shared" si="96"/>
        <v>488771.28341673635</v>
      </c>
      <c r="Z832" s="9">
        <f t="shared" si="97"/>
        <v>302924.76458013954</v>
      </c>
      <c r="AA832" s="9">
        <f t="shared" si="98"/>
        <v>395848.02399843791</v>
      </c>
      <c r="AB832" s="9">
        <f t="shared" si="99"/>
        <v>131413.33372927125</v>
      </c>
      <c r="AC832" s="9">
        <f t="shared" si="100"/>
        <v>813453.30100508512</v>
      </c>
      <c r="AD832" s="9">
        <f t="shared" si="101"/>
        <v>358273.05006893742</v>
      </c>
      <c r="AJ832" s="8">
        <f t="shared" si="102"/>
        <v>0.52039881709965852</v>
      </c>
    </row>
    <row r="833" spans="1:36" x14ac:dyDescent="0.2">
      <c r="A833" t="s">
        <v>5607</v>
      </c>
      <c r="B833" t="str">
        <f>VLOOKUP(A833,Gene_Lookup!A:B,2,0)</f>
        <v xml:space="preserve">Rhomboid family protein  </v>
      </c>
      <c r="C833" s="2">
        <v>7</v>
      </c>
      <c r="D833" s="3">
        <v>17.200700000000001</v>
      </c>
      <c r="E833" s="3">
        <v>18.343900000000001</v>
      </c>
      <c r="F833" s="3">
        <v>16.033999999999999</v>
      </c>
      <c r="G833" s="3">
        <v>17.803100000000001</v>
      </c>
      <c r="J833" s="3">
        <v>15.355700000000001</v>
      </c>
      <c r="M833" s="3">
        <v>17.200700000000001</v>
      </c>
      <c r="N833" s="3">
        <v>18.343900000000001</v>
      </c>
      <c r="O833" s="3">
        <v>16.033999999999999</v>
      </c>
      <c r="P833" s="3">
        <v>17.803100000000001</v>
      </c>
      <c r="Q833" s="3">
        <v>12.0365</v>
      </c>
      <c r="R833" s="3">
        <v>10.951000000000001</v>
      </c>
      <c r="S833" s="3">
        <v>15.355700000000001</v>
      </c>
      <c r="T833" s="3">
        <v>12.5052</v>
      </c>
      <c r="V833" s="2" t="s">
        <v>25545</v>
      </c>
      <c r="W833" s="4">
        <v>2.6597300000000001E-2</v>
      </c>
      <c r="Y833" s="9">
        <f t="shared" si="96"/>
        <v>150635.26174249224</v>
      </c>
      <c r="Z833" s="9">
        <f t="shared" si="97"/>
        <v>332708.68473682593</v>
      </c>
      <c r="AA833" s="9">
        <f t="shared" si="98"/>
        <v>241671.9732396591</v>
      </c>
      <c r="AB833" s="9">
        <f t="shared" si="99"/>
        <v>128745.35207313992</v>
      </c>
      <c r="AC833" s="9">
        <f t="shared" si="100"/>
        <v>67098.830466478321</v>
      </c>
      <c r="AD833" s="9">
        <f t="shared" si="101"/>
        <v>228700.50090292247</v>
      </c>
      <c r="AJ833" s="8">
        <f t="shared" si="102"/>
        <v>0.52163312084752622</v>
      </c>
    </row>
    <row r="834" spans="1:36" x14ac:dyDescent="0.2">
      <c r="A834" t="s">
        <v>17360</v>
      </c>
      <c r="B834" t="str">
        <f>VLOOKUP(A834,Gene_Lookup!A:B,2,0)</f>
        <v xml:space="preserve">non-processive endocellulase  </v>
      </c>
      <c r="C834" s="2">
        <v>5</v>
      </c>
      <c r="H834" s="3">
        <v>16.8842</v>
      </c>
      <c r="I834" s="3">
        <v>17.313500000000001</v>
      </c>
      <c r="M834" s="3">
        <v>10.8225</v>
      </c>
      <c r="N834" s="3">
        <v>12.4411</v>
      </c>
      <c r="O834" s="3">
        <v>13.530799999999999</v>
      </c>
      <c r="P834" s="3">
        <v>11.519</v>
      </c>
      <c r="Q834" s="3">
        <v>16.8842</v>
      </c>
      <c r="R834" s="3">
        <v>17.313500000000001</v>
      </c>
      <c r="S834" s="3">
        <v>11.598599999999999</v>
      </c>
      <c r="T834" s="3">
        <v>9.9869000000000003</v>
      </c>
      <c r="V834" s="2" t="s">
        <v>25545</v>
      </c>
      <c r="W834" s="4">
        <v>1.48527E-2</v>
      </c>
      <c r="Y834" s="9">
        <f t="shared" si="96"/>
        <v>1810.9110888314844</v>
      </c>
      <c r="Z834" s="9">
        <f t="shared" si="97"/>
        <v>5560.8896757300972</v>
      </c>
      <c r="AA834" s="9">
        <f t="shared" si="98"/>
        <v>3685.9003822807908</v>
      </c>
      <c r="AB834" s="9">
        <f t="shared" si="99"/>
        <v>2651.6352881003563</v>
      </c>
      <c r="AC834" s="9">
        <f t="shared" si="100"/>
        <v>11835.22899493701</v>
      </c>
      <c r="AD834" s="9">
        <f t="shared" si="101"/>
        <v>2934.7054599641069</v>
      </c>
      <c r="AJ834" s="8">
        <f t="shared" si="102"/>
        <v>0.5237364065718646</v>
      </c>
    </row>
    <row r="835" spans="1:36" x14ac:dyDescent="0.2">
      <c r="A835" t="s">
        <v>748</v>
      </c>
      <c r="B835" t="str">
        <f>VLOOKUP(A835,Gene_Lookup!A:B,2,0)</f>
        <v xml:space="preserve">protein of unknown function DUF187  </v>
      </c>
      <c r="C835" s="2">
        <v>12</v>
      </c>
      <c r="D835" s="3">
        <v>12.9717</v>
      </c>
      <c r="F835" s="3">
        <v>11.9923</v>
      </c>
      <c r="G835" s="3">
        <v>13.867100000000001</v>
      </c>
      <c r="H835" s="3">
        <v>13.133800000000001</v>
      </c>
      <c r="I835" s="3">
        <v>14.660600000000001</v>
      </c>
      <c r="J835" s="3">
        <v>13.199400000000001</v>
      </c>
      <c r="K835" s="3">
        <v>11.732100000000001</v>
      </c>
      <c r="M835" s="3">
        <v>12.9717</v>
      </c>
      <c r="N835" s="3">
        <v>10.1335</v>
      </c>
      <c r="O835" s="3">
        <v>11.9923</v>
      </c>
      <c r="P835" s="3">
        <v>13.867100000000001</v>
      </c>
      <c r="Q835" s="3">
        <v>13.133800000000001</v>
      </c>
      <c r="R835" s="3">
        <v>14.660600000000001</v>
      </c>
      <c r="S835" s="3">
        <v>13.199400000000001</v>
      </c>
      <c r="T835" s="3">
        <v>11.732100000000001</v>
      </c>
      <c r="W835" s="4">
        <v>0.49690099999999998</v>
      </c>
      <c r="Y835" s="9">
        <f t="shared" ref="Y835:Y898" si="105">2^M835</f>
        <v>8032.8710384147817</v>
      </c>
      <c r="Z835" s="9">
        <f t="shared" ref="Z835:Z898" si="106">2^N835</f>
        <v>1123.2785379372533</v>
      </c>
      <c r="AA835" s="9">
        <f t="shared" ref="AA835:AA898" si="107">AVERAGE(Y835:Z835)</f>
        <v>4578.0747881760171</v>
      </c>
      <c r="AB835" s="9">
        <f t="shared" ref="AB835:AB898" si="108">STDEVA(Y835:Z835)</f>
        <v>4885.8197123233749</v>
      </c>
      <c r="AC835" s="9">
        <f t="shared" ref="AC835:AC898" si="109">2^O835</f>
        <v>4074.1969282400405</v>
      </c>
      <c r="AD835" s="9">
        <f t="shared" ref="AD835:AD898" si="110">2^P835</f>
        <v>14942.148658803164</v>
      </c>
      <c r="AJ835" s="8">
        <f t="shared" ref="AJ835:AJ898" si="111">_xlfn.T.TEST(Y835:Z835,AC835:AD835,2,2)</f>
        <v>0.52390815621386455</v>
      </c>
    </row>
    <row r="836" spans="1:36" x14ac:dyDescent="0.2">
      <c r="A836" t="s">
        <v>1103</v>
      </c>
      <c r="B836" t="str">
        <f>VLOOKUP(A836,Gene_Lookup!A:B,2,0)</f>
        <v xml:space="preserve">S-layer domain-containing protein  </v>
      </c>
      <c r="C836" s="2">
        <v>23</v>
      </c>
      <c r="D836" s="3">
        <v>17.628299999999999</v>
      </c>
      <c r="E836" s="3">
        <v>14.8535</v>
      </c>
      <c r="F836" s="3">
        <v>16.3249</v>
      </c>
      <c r="M836" s="3">
        <v>17.628299999999999</v>
      </c>
      <c r="N836" s="3">
        <v>14.8535</v>
      </c>
      <c r="O836" s="3">
        <v>16.3249</v>
      </c>
      <c r="P836" s="3">
        <v>12.3385</v>
      </c>
      <c r="Q836" s="3">
        <v>11.532</v>
      </c>
      <c r="R836" s="3">
        <v>12.2075</v>
      </c>
      <c r="S836" s="3">
        <v>12.310499999999999</v>
      </c>
      <c r="T836" s="3">
        <v>12.405099999999999</v>
      </c>
      <c r="W836" s="4">
        <v>0.18390899999999999</v>
      </c>
      <c r="Y836" s="9">
        <f t="shared" si="105"/>
        <v>202603.56017280984</v>
      </c>
      <c r="Z836" s="9">
        <f t="shared" si="106"/>
        <v>29603.907639506389</v>
      </c>
      <c r="AA836" s="9">
        <f t="shared" si="107"/>
        <v>116103.73390615812</v>
      </c>
      <c r="AB836" s="9">
        <f t="shared" si="108"/>
        <v>122329.22744921538</v>
      </c>
      <c r="AC836" s="9">
        <f t="shared" si="109"/>
        <v>82088.92648167233</v>
      </c>
      <c r="AD836" s="9">
        <f t="shared" si="110"/>
        <v>5179.1513373298512</v>
      </c>
      <c r="AE836" s="9">
        <f>2^Q836</f>
        <v>2961.2693392296896</v>
      </c>
      <c r="AF836" s="9">
        <f>2^R836</f>
        <v>4729.5919377968858</v>
      </c>
      <c r="AG836" s="9">
        <f>2^S836</f>
        <v>5079.6028901323398</v>
      </c>
      <c r="AH836" s="9">
        <f>2^T836</f>
        <v>5423.8441161760284</v>
      </c>
      <c r="AJ836" s="8">
        <f t="shared" si="111"/>
        <v>0.52394480755922501</v>
      </c>
    </row>
    <row r="837" spans="1:36" x14ac:dyDescent="0.2">
      <c r="A837" t="s">
        <v>17222</v>
      </c>
      <c r="B837" t="str">
        <f>VLOOKUP(A837,Gene_Lookup!A:B,2,0)</f>
        <v xml:space="preserve">glycoside hydrolase family 9  </v>
      </c>
      <c r="C837" s="2">
        <v>31</v>
      </c>
      <c r="H837" s="3">
        <v>16.183800000000002</v>
      </c>
      <c r="I837" s="3">
        <v>15.400700000000001</v>
      </c>
      <c r="M837" s="3">
        <v>11.9869</v>
      </c>
      <c r="N837" s="3">
        <v>13.1633</v>
      </c>
      <c r="O837" s="3">
        <v>11.5707</v>
      </c>
      <c r="P837" s="3">
        <v>12.494199999999999</v>
      </c>
      <c r="Q837" s="3">
        <v>16.183800000000002</v>
      </c>
      <c r="R837" s="3">
        <v>15.400700000000001</v>
      </c>
      <c r="S837" s="3">
        <v>12.2758</v>
      </c>
      <c r="T837" s="3">
        <v>11.5815</v>
      </c>
      <c r="V837" s="2" t="s">
        <v>25545</v>
      </c>
      <c r="W837" s="4">
        <v>1.0732500000000001E-2</v>
      </c>
      <c r="Y837" s="9">
        <f t="shared" si="105"/>
        <v>4058.9757346200659</v>
      </c>
      <c r="Z837" s="9">
        <f t="shared" si="106"/>
        <v>9173.7762186650125</v>
      </c>
      <c r="AA837" s="9">
        <f t="shared" si="107"/>
        <v>6616.3759766425392</v>
      </c>
      <c r="AB837" s="9">
        <f t="shared" si="108"/>
        <v>3616.710106684417</v>
      </c>
      <c r="AC837" s="9">
        <f t="shared" si="109"/>
        <v>3041.7797954176453</v>
      </c>
      <c r="AD837" s="9">
        <f t="shared" si="110"/>
        <v>5769.3777035739104</v>
      </c>
      <c r="AJ837" s="8">
        <f t="shared" si="111"/>
        <v>0.52527943916396502</v>
      </c>
    </row>
    <row r="838" spans="1:36" x14ac:dyDescent="0.2">
      <c r="A838" t="s">
        <v>14853</v>
      </c>
      <c r="B838" t="str">
        <f>VLOOKUP(A838,Gene_Lookup!A:B,2,0)</f>
        <v xml:space="preserve">hypothetical protein  </v>
      </c>
      <c r="C838" s="2">
        <v>5</v>
      </c>
      <c r="F838" s="3">
        <v>15.1394</v>
      </c>
      <c r="I838" s="3">
        <v>18.493099999999998</v>
      </c>
      <c r="J838" s="3">
        <v>17.966699999999999</v>
      </c>
      <c r="K838" s="3">
        <v>16.489999999999998</v>
      </c>
      <c r="M838" s="3">
        <v>11.2597</v>
      </c>
      <c r="N838" s="3">
        <v>13.616899999999999</v>
      </c>
      <c r="O838" s="3">
        <v>15.1394</v>
      </c>
      <c r="P838" s="3">
        <v>12.074299999999999</v>
      </c>
      <c r="Q838" s="3">
        <v>11.3329</v>
      </c>
      <c r="R838" s="3">
        <v>18.493099999999998</v>
      </c>
      <c r="S838" s="3">
        <v>17.966699999999999</v>
      </c>
      <c r="T838" s="3">
        <v>16.489999999999998</v>
      </c>
      <c r="W838" s="4">
        <v>0.48355900000000002</v>
      </c>
      <c r="Y838" s="9">
        <f t="shared" si="105"/>
        <v>2451.9264702683536</v>
      </c>
      <c r="Z838" s="9">
        <f t="shared" si="106"/>
        <v>12563.057513072039</v>
      </c>
      <c r="AA838" s="9">
        <f t="shared" si="107"/>
        <v>7507.4919916701965</v>
      </c>
      <c r="AB838" s="9">
        <f t="shared" si="108"/>
        <v>7149.6493258322917</v>
      </c>
      <c r="AC838" s="9">
        <f t="shared" si="109"/>
        <v>36092.213385732655</v>
      </c>
      <c r="AD838" s="9">
        <f t="shared" si="110"/>
        <v>4312.4738701902806</v>
      </c>
      <c r="AJ838" s="8">
        <f t="shared" si="111"/>
        <v>0.52598559013128887</v>
      </c>
    </row>
    <row r="839" spans="1:36" x14ac:dyDescent="0.2">
      <c r="A839" t="s">
        <v>2067</v>
      </c>
      <c r="B839" t="str">
        <f>VLOOKUP(A839,Gene_Lookup!A:B,2,0)</f>
        <v xml:space="preserve">glycoside hydrolase family 9  </v>
      </c>
      <c r="C839" s="2">
        <v>28</v>
      </c>
      <c r="D839" s="3">
        <v>15.659000000000001</v>
      </c>
      <c r="F839" s="3">
        <v>14.6905</v>
      </c>
      <c r="G839" s="3">
        <v>16.484300000000001</v>
      </c>
      <c r="H839" s="3">
        <v>18.1525</v>
      </c>
      <c r="I839" s="3">
        <v>17.541499999999999</v>
      </c>
      <c r="J839" s="3">
        <v>14.8332</v>
      </c>
      <c r="K839" s="3">
        <v>16.792300000000001</v>
      </c>
      <c r="M839" s="3">
        <v>15.659000000000001</v>
      </c>
      <c r="N839" s="3">
        <v>12.478</v>
      </c>
      <c r="O839" s="3">
        <v>14.6905</v>
      </c>
      <c r="P839" s="3">
        <v>16.484300000000001</v>
      </c>
      <c r="Q839" s="3">
        <v>18.1525</v>
      </c>
      <c r="R839" s="3">
        <v>17.541499999999999</v>
      </c>
      <c r="S839" s="3">
        <v>14.8332</v>
      </c>
      <c r="T839" s="3">
        <v>16.792300000000001</v>
      </c>
      <c r="W839" s="4">
        <v>0.23088800000000001</v>
      </c>
      <c r="Y839" s="9">
        <f t="shared" si="105"/>
        <v>51740.271358807571</v>
      </c>
      <c r="Z839" s="9">
        <f t="shared" si="106"/>
        <v>5704.9558248203621</v>
      </c>
      <c r="AA839" s="9">
        <f t="shared" si="107"/>
        <v>28722.613591813966</v>
      </c>
      <c r="AB839" s="9">
        <f t="shared" si="108"/>
        <v>32551.883788144765</v>
      </c>
      <c r="AC839" s="9">
        <f t="shared" si="109"/>
        <v>26441.1993998121</v>
      </c>
      <c r="AD839" s="9">
        <f t="shared" si="110"/>
        <v>91678.765679739459</v>
      </c>
      <c r="AJ839" s="8">
        <f t="shared" si="111"/>
        <v>0.52666863942851361</v>
      </c>
    </row>
    <row r="840" spans="1:36" x14ac:dyDescent="0.2">
      <c r="A840" t="s">
        <v>6916</v>
      </c>
      <c r="B840" t="str">
        <f>VLOOKUP(A840,Gene_Lookup!A:B,2,0)</f>
        <v xml:space="preserve">agmatinase (EC 3.5.3.11)  </v>
      </c>
      <c r="C840" s="2">
        <v>9</v>
      </c>
      <c r="D840" s="3">
        <v>17.216699999999999</v>
      </c>
      <c r="E840" s="3">
        <v>16.215299999999999</v>
      </c>
      <c r="F840" s="3">
        <v>16.4559</v>
      </c>
      <c r="G840" s="3">
        <v>16.293700000000001</v>
      </c>
      <c r="H840" s="3">
        <v>17.167200000000001</v>
      </c>
      <c r="I840" s="3">
        <v>17.279900000000001</v>
      </c>
      <c r="K840" s="3">
        <v>16.529499999999999</v>
      </c>
      <c r="M840" s="3">
        <v>17.216699999999999</v>
      </c>
      <c r="N840" s="3">
        <v>16.215299999999999</v>
      </c>
      <c r="O840" s="3">
        <v>16.4559</v>
      </c>
      <c r="P840" s="3">
        <v>16.293700000000001</v>
      </c>
      <c r="Q840" s="3">
        <v>17.167200000000001</v>
      </c>
      <c r="R840" s="3">
        <v>17.279900000000001</v>
      </c>
      <c r="S840" s="3">
        <v>11.8086</v>
      </c>
      <c r="T840" s="3">
        <v>16.529499999999999</v>
      </c>
      <c r="W840" s="4">
        <v>0.40428599999999998</v>
      </c>
      <c r="Y840" s="9">
        <f t="shared" si="105"/>
        <v>152315.15836050149</v>
      </c>
      <c r="Z840" s="9">
        <f t="shared" si="106"/>
        <v>76083.711251188361</v>
      </c>
      <c r="AA840" s="9">
        <f t="shared" si="107"/>
        <v>114199.43480584492</v>
      </c>
      <c r="AB840" s="9">
        <f t="shared" si="108"/>
        <v>53903.773190658983</v>
      </c>
      <c r="AC840" s="9">
        <f t="shared" si="109"/>
        <v>89891.681768547409</v>
      </c>
      <c r="AD840" s="9">
        <f t="shared" si="110"/>
        <v>80332.714133206609</v>
      </c>
      <c r="AJ840" s="8">
        <f t="shared" si="111"/>
        <v>0.527979402631368</v>
      </c>
    </row>
    <row r="841" spans="1:36" x14ac:dyDescent="0.2">
      <c r="A841" t="s">
        <v>3469</v>
      </c>
      <c r="B841" t="str">
        <f>VLOOKUP(A841,Gene_Lookup!A:B,2,0)</f>
        <v xml:space="preserve">6,7-dimethyl-8-ribityllumazine synthase (EC 2.5.1.78)  </v>
      </c>
      <c r="C841" s="2">
        <v>9</v>
      </c>
      <c r="D841" s="3">
        <v>21.1435</v>
      </c>
      <c r="E841" s="3">
        <v>19.182099999999998</v>
      </c>
      <c r="F841" s="3">
        <v>22.666699999999999</v>
      </c>
      <c r="G841" s="3">
        <v>19.685700000000001</v>
      </c>
      <c r="H841" s="3">
        <v>23.694400000000002</v>
      </c>
      <c r="I841" s="3">
        <v>20.925599999999999</v>
      </c>
      <c r="J841" s="3">
        <v>22.5334</v>
      </c>
      <c r="K841" s="3">
        <v>19.95</v>
      </c>
      <c r="M841" s="3">
        <v>21.1435</v>
      </c>
      <c r="N841" s="3">
        <v>19.182099999999998</v>
      </c>
      <c r="O841" s="3">
        <v>22.666699999999999</v>
      </c>
      <c r="P841" s="3">
        <v>19.685700000000001</v>
      </c>
      <c r="Q841" s="3">
        <v>23.694400000000002</v>
      </c>
      <c r="R841" s="3">
        <v>20.925599999999999</v>
      </c>
      <c r="S841" s="3">
        <v>22.5334</v>
      </c>
      <c r="T841" s="3">
        <v>19.95</v>
      </c>
      <c r="W841" s="4">
        <v>0.72831100000000004</v>
      </c>
      <c r="Y841" s="9">
        <f t="shared" si="105"/>
        <v>2316475.5108567327</v>
      </c>
      <c r="Z841" s="9">
        <f t="shared" si="106"/>
        <v>594822.62581981381</v>
      </c>
      <c r="AA841" s="9">
        <f t="shared" si="107"/>
        <v>1455649.0683382733</v>
      </c>
      <c r="AB841" s="9">
        <f t="shared" si="108"/>
        <v>1217392.4298589886</v>
      </c>
      <c r="AC841" s="9">
        <f t="shared" si="109"/>
        <v>6658196.4170997022</v>
      </c>
      <c r="AD841" s="9">
        <f t="shared" si="110"/>
        <v>843307.93278009898</v>
      </c>
      <c r="AJ841" s="8">
        <f t="shared" si="111"/>
        <v>0.52812009414012628</v>
      </c>
    </row>
    <row r="842" spans="1:36" x14ac:dyDescent="0.2">
      <c r="A842" t="s">
        <v>204</v>
      </c>
      <c r="B842" t="str">
        <f>VLOOKUP(A842,Gene_Lookup!A:B,2,0)</f>
        <v xml:space="preserve">hypothetical protein  </v>
      </c>
      <c r="C842" s="2">
        <v>20</v>
      </c>
      <c r="D842" s="3">
        <v>21.3386</v>
      </c>
      <c r="E842" s="3">
        <v>20.9755</v>
      </c>
      <c r="F842" s="3">
        <v>21.2515</v>
      </c>
      <c r="G842" s="3">
        <v>19.939699999999998</v>
      </c>
      <c r="H842" s="3">
        <v>18.4253</v>
      </c>
      <c r="I842" s="3">
        <v>16.456</v>
      </c>
      <c r="J842" s="3">
        <v>20.619399999999999</v>
      </c>
      <c r="K842" s="3">
        <v>20.378299999999999</v>
      </c>
      <c r="M842" s="3">
        <v>21.3386</v>
      </c>
      <c r="N842" s="3">
        <v>20.9755</v>
      </c>
      <c r="O842" s="3">
        <v>21.2515</v>
      </c>
      <c r="P842" s="3">
        <v>19.939699999999998</v>
      </c>
      <c r="Q842" s="3">
        <v>18.4253</v>
      </c>
      <c r="R842" s="3">
        <v>16.456</v>
      </c>
      <c r="S842" s="3">
        <v>20.619399999999999</v>
      </c>
      <c r="T842" s="3">
        <v>20.378299999999999</v>
      </c>
      <c r="V842" s="2" t="s">
        <v>25545</v>
      </c>
      <c r="W842" s="4">
        <v>3.7935799999999999E-2</v>
      </c>
      <c r="Y842" s="9">
        <f t="shared" si="105"/>
        <v>2651909.2946875105</v>
      </c>
      <c r="Z842" s="9">
        <f t="shared" si="106"/>
        <v>2061838.6388872587</v>
      </c>
      <c r="AA842" s="9">
        <f t="shared" si="107"/>
        <v>2356873.9667873848</v>
      </c>
      <c r="AB842" s="9">
        <f t="shared" si="108"/>
        <v>417242.96209554881</v>
      </c>
      <c r="AC842" s="9">
        <f t="shared" si="109"/>
        <v>2496542.43773227</v>
      </c>
      <c r="AD842" s="9">
        <f t="shared" si="110"/>
        <v>1005652.1919470701</v>
      </c>
      <c r="AE842" s="9">
        <f>2^Q842</f>
        <v>352020.51916764525</v>
      </c>
      <c r="AF842" s="9">
        <f>2^R842</f>
        <v>89897.912801073398</v>
      </c>
      <c r="AG842" s="9">
        <f>2^S842</f>
        <v>1610860.3527781726</v>
      </c>
      <c r="AH842" s="9">
        <f>2^T842</f>
        <v>1362948.8597356481</v>
      </c>
      <c r="AJ842" s="8">
        <f t="shared" si="111"/>
        <v>0.52875095613619838</v>
      </c>
    </row>
    <row r="843" spans="1:36" x14ac:dyDescent="0.2">
      <c r="A843" t="s">
        <v>869</v>
      </c>
      <c r="B843" t="str">
        <f>VLOOKUP(A843,Gene_Lookup!A:B,2,0)</f>
        <v xml:space="preserve">indole-3-glycerol phosphate synthase (EC 4.1.1.48)  </v>
      </c>
      <c r="C843" s="2">
        <v>15</v>
      </c>
      <c r="D843" s="3">
        <v>18.983899999999998</v>
      </c>
      <c r="E843" s="3">
        <v>18.53</v>
      </c>
      <c r="F843" s="3">
        <v>19.9236</v>
      </c>
      <c r="G843" s="3">
        <v>18.530999999999999</v>
      </c>
      <c r="H843" s="3">
        <v>18.8431</v>
      </c>
      <c r="I843" s="3">
        <v>17.826000000000001</v>
      </c>
      <c r="J843" s="3">
        <v>19.438800000000001</v>
      </c>
      <c r="K843" s="3">
        <v>18.025200000000002</v>
      </c>
      <c r="M843" s="3">
        <v>18.983899999999998</v>
      </c>
      <c r="N843" s="3">
        <v>18.53</v>
      </c>
      <c r="O843" s="3">
        <v>19.9236</v>
      </c>
      <c r="P843" s="3">
        <v>18.530999999999999</v>
      </c>
      <c r="Q843" s="3">
        <v>18.8431</v>
      </c>
      <c r="R843" s="3">
        <v>17.826000000000001</v>
      </c>
      <c r="S843" s="3">
        <v>19.438800000000001</v>
      </c>
      <c r="T843" s="3">
        <v>18.025200000000002</v>
      </c>
      <c r="W843" s="4">
        <v>0.75384399999999996</v>
      </c>
      <c r="Y843" s="9">
        <f t="shared" si="105"/>
        <v>518469.64498473221</v>
      </c>
      <c r="Z843" s="9">
        <f t="shared" si="106"/>
        <v>378517.37503104948</v>
      </c>
      <c r="AA843" s="9">
        <f t="shared" si="107"/>
        <v>448493.51000789087</v>
      </c>
      <c r="AB843" s="9">
        <f t="shared" si="108"/>
        <v>98961.199126698717</v>
      </c>
      <c r="AC843" s="9">
        <f t="shared" si="109"/>
        <v>994491.83452018001</v>
      </c>
      <c r="AD843" s="9">
        <f t="shared" si="110"/>
        <v>378779.83423326403</v>
      </c>
      <c r="AJ843" s="8">
        <f t="shared" si="111"/>
        <v>0.52938111790013309</v>
      </c>
    </row>
    <row r="844" spans="1:36" x14ac:dyDescent="0.2">
      <c r="A844" t="s">
        <v>694</v>
      </c>
      <c r="B844" t="str">
        <f>VLOOKUP(A844,Gene_Lookup!A:B,2,0)</f>
        <v xml:space="preserve">carbamoyl-phosphate synthase large subunit  </v>
      </c>
      <c r="C844" s="2">
        <v>90</v>
      </c>
      <c r="D844" s="3">
        <v>20.346699999999998</v>
      </c>
      <c r="E844" s="3">
        <v>19.8047</v>
      </c>
      <c r="F844" s="3">
        <v>20.829699999999999</v>
      </c>
      <c r="G844" s="3">
        <v>20.022500000000001</v>
      </c>
      <c r="H844" s="3">
        <v>21.821400000000001</v>
      </c>
      <c r="I844" s="3">
        <v>20.483799999999999</v>
      </c>
      <c r="J844" s="3">
        <v>20.932099999999998</v>
      </c>
      <c r="K844" s="3">
        <v>21.179200000000002</v>
      </c>
      <c r="M844" s="3">
        <v>20.346699999999998</v>
      </c>
      <c r="N844" s="3">
        <v>19.8047</v>
      </c>
      <c r="O844" s="3">
        <v>20.829699999999999</v>
      </c>
      <c r="P844" s="3">
        <v>20.022500000000001</v>
      </c>
      <c r="Q844" s="3">
        <v>21.821400000000001</v>
      </c>
      <c r="R844" s="3">
        <v>20.483799999999999</v>
      </c>
      <c r="S844" s="3">
        <v>20.932099999999998</v>
      </c>
      <c r="T844" s="3">
        <v>21.179200000000002</v>
      </c>
      <c r="W844" s="4">
        <v>0.33974100000000002</v>
      </c>
      <c r="Y844" s="9">
        <f t="shared" si="105"/>
        <v>1333420.1472034298</v>
      </c>
      <c r="Z844" s="9">
        <f t="shared" si="106"/>
        <v>915817.11429184698</v>
      </c>
      <c r="AA844" s="9">
        <f t="shared" si="107"/>
        <v>1124618.6307476384</v>
      </c>
      <c r="AB844" s="9">
        <f t="shared" si="108"/>
        <v>295289.9364158489</v>
      </c>
      <c r="AC844" s="9">
        <f t="shared" si="109"/>
        <v>1863650.6309440774</v>
      </c>
      <c r="AD844" s="9">
        <f t="shared" si="110"/>
        <v>1065057.5814587481</v>
      </c>
      <c r="AJ844" s="8">
        <f t="shared" si="111"/>
        <v>0.52954599560568449</v>
      </c>
    </row>
    <row r="845" spans="1:36" x14ac:dyDescent="0.2">
      <c r="A845" t="s">
        <v>6799</v>
      </c>
      <c r="B845" t="str">
        <f>VLOOKUP(A845,Gene_Lookup!A:B,2,0)</f>
        <v xml:space="preserve">ATP synthase F1, gamma subunit  </v>
      </c>
      <c r="C845" s="2">
        <v>8</v>
      </c>
      <c r="D845" s="3">
        <v>14.8643</v>
      </c>
      <c r="E845" s="3">
        <v>15.901</v>
      </c>
      <c r="F845" s="3">
        <v>14.396800000000001</v>
      </c>
      <c r="G845" s="3">
        <v>15.3424</v>
      </c>
      <c r="J845" s="3">
        <v>15.959</v>
      </c>
      <c r="M845" s="3">
        <v>14.8643</v>
      </c>
      <c r="N845" s="3">
        <v>15.901</v>
      </c>
      <c r="O845" s="3">
        <v>14.396800000000001</v>
      </c>
      <c r="P845" s="3">
        <v>15.3424</v>
      </c>
      <c r="Q845" s="3">
        <v>12.3504</v>
      </c>
      <c r="R845" s="3">
        <v>12.2394</v>
      </c>
      <c r="S845" s="3">
        <v>15.959</v>
      </c>
      <c r="T845" s="3">
        <v>12.108000000000001</v>
      </c>
      <c r="W845" s="4">
        <v>0.29636699999999999</v>
      </c>
      <c r="Y845" s="9">
        <f t="shared" si="105"/>
        <v>29826.35375857458</v>
      </c>
      <c r="Z845" s="9">
        <f t="shared" si="106"/>
        <v>61189.648869969955</v>
      </c>
      <c r="AA845" s="9">
        <f t="shared" si="107"/>
        <v>45508.001314272267</v>
      </c>
      <c r="AB845" s="9">
        <f t="shared" si="108"/>
        <v>22177.198653622567</v>
      </c>
      <c r="AC845" s="9">
        <f t="shared" si="109"/>
        <v>21570.918679439848</v>
      </c>
      <c r="AD845" s="9">
        <f t="shared" si="110"/>
        <v>41545.367547076065</v>
      </c>
      <c r="AE845" s="9">
        <f>2^Q845</f>
        <v>5222.0479879381883</v>
      </c>
      <c r="AF845" s="9">
        <f>2^R845</f>
        <v>4835.3345638781739</v>
      </c>
      <c r="AG845" s="9">
        <f>2^S845</f>
        <v>63699.746028345864</v>
      </c>
      <c r="AH845" s="9">
        <f>2^T845</f>
        <v>4414.3949620988788</v>
      </c>
      <c r="AJ845" s="8">
        <f t="shared" si="111"/>
        <v>0.53132312724419517</v>
      </c>
    </row>
    <row r="846" spans="1:36" x14ac:dyDescent="0.2">
      <c r="A846" t="s">
        <v>3179</v>
      </c>
      <c r="B846" t="str">
        <f>VLOOKUP(A846,Gene_Lookup!A:B,2,0)</f>
        <v xml:space="preserve">methylthioribose-1-phosphate isomerase (EC 5.3.1.23)  </v>
      </c>
      <c r="C846" s="2">
        <v>17</v>
      </c>
      <c r="D846" s="3">
        <v>18.793500000000002</v>
      </c>
      <c r="E846" s="3">
        <v>18.467199999999998</v>
      </c>
      <c r="F846" s="3">
        <v>18.743300000000001</v>
      </c>
      <c r="G846" s="3">
        <v>17.220099999999999</v>
      </c>
      <c r="H846" s="3">
        <v>16.9438</v>
      </c>
      <c r="I846" s="3">
        <v>17.1739</v>
      </c>
      <c r="J846" s="3">
        <v>18.417999999999999</v>
      </c>
      <c r="K846" s="3">
        <v>18.285</v>
      </c>
      <c r="M846" s="3">
        <v>18.793500000000002</v>
      </c>
      <c r="N846" s="3">
        <v>18.467199999999998</v>
      </c>
      <c r="O846" s="3">
        <v>18.743300000000001</v>
      </c>
      <c r="P846" s="3">
        <v>17.220099999999999</v>
      </c>
      <c r="Q846" s="3">
        <v>16.9438</v>
      </c>
      <c r="R846" s="3">
        <v>17.1739</v>
      </c>
      <c r="S846" s="3">
        <v>18.417999999999999</v>
      </c>
      <c r="T846" s="3">
        <v>18.285</v>
      </c>
      <c r="W846" s="4">
        <v>0.15779799999999999</v>
      </c>
      <c r="Y846" s="9">
        <f t="shared" si="105"/>
        <v>454367.46224636125</v>
      </c>
      <c r="Z846" s="9">
        <f t="shared" si="106"/>
        <v>362394.11455787392</v>
      </c>
      <c r="AA846" s="9">
        <f t="shared" si="107"/>
        <v>408380.78840211756</v>
      </c>
      <c r="AB846" s="9">
        <f t="shared" si="108"/>
        <v>65034.977838957806</v>
      </c>
      <c r="AC846" s="9">
        <f t="shared" si="109"/>
        <v>438829.19960372674</v>
      </c>
      <c r="AD846" s="9">
        <f t="shared" si="110"/>
        <v>152674.54287173043</v>
      </c>
      <c r="AJ846" s="8">
        <f t="shared" si="111"/>
        <v>0.53175655219597817</v>
      </c>
    </row>
    <row r="847" spans="1:36" x14ac:dyDescent="0.2">
      <c r="A847" t="s">
        <v>17117</v>
      </c>
      <c r="B847" t="str">
        <f>VLOOKUP(A847,Gene_Lookup!A:B,2,0)</f>
        <v xml:space="preserve">hypothetical protein  </v>
      </c>
      <c r="C847" s="2">
        <v>18</v>
      </c>
      <c r="H847" s="3">
        <v>14.207700000000001</v>
      </c>
      <c r="I847" s="3">
        <v>13.0488</v>
      </c>
      <c r="M847" s="3">
        <v>13.1714</v>
      </c>
      <c r="N847" s="3">
        <v>10.8896</v>
      </c>
      <c r="O847" s="3">
        <v>11.9236</v>
      </c>
      <c r="P847" s="3">
        <v>10.511100000000001</v>
      </c>
      <c r="Q847" s="3">
        <v>14.207700000000001</v>
      </c>
      <c r="R847" s="3">
        <v>13.0488</v>
      </c>
      <c r="S847" s="3">
        <v>11.114100000000001</v>
      </c>
      <c r="T847" s="3">
        <v>11.8551</v>
      </c>
      <c r="W847" s="4">
        <v>0.24936900000000001</v>
      </c>
      <c r="Y847" s="9">
        <f t="shared" si="105"/>
        <v>9225.4271746086051</v>
      </c>
      <c r="Z847" s="9">
        <f t="shared" si="106"/>
        <v>1897.1262827327182</v>
      </c>
      <c r="AA847" s="9">
        <f t="shared" si="107"/>
        <v>5561.2767286706621</v>
      </c>
      <c r="AB847" s="9">
        <f t="shared" si="108"/>
        <v>5181.8912552208631</v>
      </c>
      <c r="AC847" s="9">
        <f t="shared" si="109"/>
        <v>3884.7337285944573</v>
      </c>
      <c r="AD847" s="9">
        <f t="shared" si="110"/>
        <v>1459.339667100289</v>
      </c>
      <c r="AJ847" s="8">
        <f t="shared" si="111"/>
        <v>0.53217035447427108</v>
      </c>
    </row>
    <row r="848" spans="1:36" x14ac:dyDescent="0.2">
      <c r="A848" t="s">
        <v>2507</v>
      </c>
      <c r="B848" t="str">
        <f>VLOOKUP(A848,Gene_Lookup!A:B,2,0)</f>
        <v xml:space="preserve">peptidase U32  </v>
      </c>
      <c r="C848" s="2">
        <v>17</v>
      </c>
      <c r="D848" s="3">
        <v>10.250299999999999</v>
      </c>
      <c r="E848" s="3">
        <v>13.466200000000001</v>
      </c>
      <c r="F848" s="3">
        <v>11.7727</v>
      </c>
      <c r="G848" s="3">
        <v>10.375500000000001</v>
      </c>
      <c r="J848" s="3">
        <v>12.7117</v>
      </c>
      <c r="K848" s="3">
        <v>13.610900000000001</v>
      </c>
      <c r="M848" s="3">
        <v>10.250299999999999</v>
      </c>
      <c r="N848" s="3">
        <v>13.466200000000001</v>
      </c>
      <c r="O848" s="3">
        <v>11.7727</v>
      </c>
      <c r="P848" s="3">
        <v>10.375500000000001</v>
      </c>
      <c r="Q848" s="3">
        <v>11.656000000000001</v>
      </c>
      <c r="R848" s="3">
        <v>12.643000000000001</v>
      </c>
      <c r="S848" s="3">
        <v>12.7117</v>
      </c>
      <c r="T848" s="3">
        <v>13.610900000000001</v>
      </c>
      <c r="W848" s="4">
        <v>0.53607000000000005</v>
      </c>
      <c r="Y848" s="9">
        <f t="shared" si="105"/>
        <v>1218.0013356884774</v>
      </c>
      <c r="Z848" s="9">
        <f t="shared" si="106"/>
        <v>11316.969035489959</v>
      </c>
      <c r="AA848" s="9">
        <f t="shared" si="107"/>
        <v>6267.4851855892184</v>
      </c>
      <c r="AB848" s="9">
        <f t="shared" si="108"/>
        <v>7141.0485435135379</v>
      </c>
      <c r="AC848" s="9">
        <f t="shared" si="109"/>
        <v>3498.9346400265754</v>
      </c>
      <c r="AD848" s="9">
        <f t="shared" si="110"/>
        <v>1328.424020873513</v>
      </c>
      <c r="AJ848" s="8">
        <f t="shared" si="111"/>
        <v>0.53334982855142632</v>
      </c>
    </row>
    <row r="849" spans="1:36" x14ac:dyDescent="0.2">
      <c r="A849" t="s">
        <v>11283</v>
      </c>
      <c r="B849" t="str">
        <f>VLOOKUP(A849,Gene_Lookup!A:B,2,0)</f>
        <v xml:space="preserve">Cupin 2 conserved barrel domain protein  </v>
      </c>
      <c r="C849" s="2">
        <v>9</v>
      </c>
      <c r="D849" s="3">
        <v>19.1494</v>
      </c>
      <c r="F849" s="3">
        <v>16.248200000000001</v>
      </c>
      <c r="G849" s="3">
        <v>16.217199999999998</v>
      </c>
      <c r="H849" s="3">
        <v>20.218900000000001</v>
      </c>
      <c r="I849" s="3">
        <v>21.476199999999999</v>
      </c>
      <c r="J849" s="3">
        <v>15.8523</v>
      </c>
      <c r="M849" s="3">
        <v>19.1494</v>
      </c>
      <c r="N849" s="3">
        <v>11.8024</v>
      </c>
      <c r="O849" s="3">
        <v>16.248200000000001</v>
      </c>
      <c r="P849" s="3">
        <v>16.217199999999998</v>
      </c>
      <c r="Q849" s="3">
        <v>20.218900000000001</v>
      </c>
      <c r="R849" s="3">
        <v>21.476199999999999</v>
      </c>
      <c r="S849" s="3">
        <v>15.8523</v>
      </c>
      <c r="T849" s="3">
        <v>11.857699999999999</v>
      </c>
      <c r="W849" s="4">
        <v>0.254772</v>
      </c>
      <c r="Y849" s="9">
        <f t="shared" si="105"/>
        <v>581492.07332151814</v>
      </c>
      <c r="Z849" s="9">
        <f t="shared" si="106"/>
        <v>3571.7119006868056</v>
      </c>
      <c r="AA849" s="9">
        <f t="shared" si="107"/>
        <v>292531.89261110249</v>
      </c>
      <c r="AB849" s="9">
        <f t="shared" si="108"/>
        <v>408651.40654645016</v>
      </c>
      <c r="AC849" s="9">
        <f t="shared" si="109"/>
        <v>77838.700262989907</v>
      </c>
      <c r="AD849" s="9">
        <f t="shared" si="110"/>
        <v>76183.977960189979</v>
      </c>
      <c r="AJ849" s="8">
        <f t="shared" si="111"/>
        <v>0.53350797285967633</v>
      </c>
    </row>
    <row r="850" spans="1:36" x14ac:dyDescent="0.2">
      <c r="A850" t="s">
        <v>3924</v>
      </c>
      <c r="B850" t="str">
        <f>VLOOKUP(A850,Gene_Lookup!A:B,2,0)</f>
        <v xml:space="preserve">Radical SAM domain protein  </v>
      </c>
      <c r="C850" s="2">
        <v>14</v>
      </c>
      <c r="D850" s="3">
        <v>13.575799999999999</v>
      </c>
      <c r="E850" s="3">
        <v>11.872299999999999</v>
      </c>
      <c r="M850" s="3">
        <v>13.575799999999999</v>
      </c>
      <c r="N850" s="3">
        <v>11.872299999999999</v>
      </c>
      <c r="O850" s="3">
        <v>12.5702</v>
      </c>
      <c r="P850" s="3">
        <v>11.6633</v>
      </c>
      <c r="Q850" s="3">
        <v>11.7334</v>
      </c>
      <c r="R850" s="3">
        <v>10.805</v>
      </c>
      <c r="S850" s="3">
        <v>11.5307</v>
      </c>
      <c r="T850" s="3">
        <v>10.874700000000001</v>
      </c>
      <c r="W850" s="4">
        <v>0.30563099999999999</v>
      </c>
      <c r="Y850" s="9">
        <f t="shared" si="105"/>
        <v>12210.206677256239</v>
      </c>
      <c r="Z850" s="9">
        <f t="shared" si="106"/>
        <v>3749.0256995802806</v>
      </c>
      <c r="AA850" s="9">
        <f t="shared" si="107"/>
        <v>7979.6161884182602</v>
      </c>
      <c r="AB850" s="9">
        <f t="shared" si="108"/>
        <v>5982.9584461612912</v>
      </c>
      <c r="AC850" s="9">
        <f t="shared" si="109"/>
        <v>6081.4515550620672</v>
      </c>
      <c r="AD850" s="9">
        <f t="shared" si="110"/>
        <v>3243.4196866529542</v>
      </c>
      <c r="AE850" s="9">
        <f>2^Q850</f>
        <v>3404.9077591131377</v>
      </c>
      <c r="AF850" s="9">
        <f>2^R850</f>
        <v>1789.0772908373895</v>
      </c>
      <c r="AG850" s="9">
        <f>2^S850</f>
        <v>2958.602166951699</v>
      </c>
      <c r="AH850" s="9">
        <f>2^T850</f>
        <v>1877.6337969134495</v>
      </c>
      <c r="AJ850" s="8">
        <f t="shared" si="111"/>
        <v>0.53471056248909155</v>
      </c>
    </row>
    <row r="851" spans="1:36" x14ac:dyDescent="0.2">
      <c r="A851" t="s">
        <v>16970</v>
      </c>
      <c r="B851" t="str">
        <f>VLOOKUP(A851,Gene_Lookup!A:B,2,0)</f>
        <v xml:space="preserve">hypothetical protein  </v>
      </c>
      <c r="C851" s="2">
        <v>14</v>
      </c>
      <c r="H851" s="3">
        <v>15.892300000000001</v>
      </c>
      <c r="I851" s="3">
        <v>15.5509</v>
      </c>
      <c r="M851" s="3">
        <v>12.8927</v>
      </c>
      <c r="N851" s="3">
        <v>12.1371</v>
      </c>
      <c r="O851" s="3">
        <v>12.5342</v>
      </c>
      <c r="P851" s="3">
        <v>11.562799999999999</v>
      </c>
      <c r="Q851" s="3">
        <v>15.892300000000001</v>
      </c>
      <c r="R851" s="3">
        <v>15.5509</v>
      </c>
      <c r="S851" s="3">
        <v>13.023300000000001</v>
      </c>
      <c r="T851" s="3">
        <v>12.9031</v>
      </c>
      <c r="V851" s="2" t="s">
        <v>25545</v>
      </c>
      <c r="W851" s="4">
        <v>4.2502E-3</v>
      </c>
      <c r="Y851" s="9">
        <f t="shared" si="105"/>
        <v>7604.8285100338844</v>
      </c>
      <c r="Z851" s="9">
        <f t="shared" si="106"/>
        <v>4504.3399538259591</v>
      </c>
      <c r="AA851" s="9">
        <f t="shared" si="107"/>
        <v>6054.5842319299218</v>
      </c>
      <c r="AB851" s="9">
        <f t="shared" si="108"/>
        <v>2192.3764830859127</v>
      </c>
      <c r="AC851" s="9">
        <f t="shared" si="109"/>
        <v>5931.5769882455579</v>
      </c>
      <c r="AD851" s="9">
        <f t="shared" si="110"/>
        <v>3025.1689476813499</v>
      </c>
      <c r="AJ851" s="8">
        <f t="shared" si="111"/>
        <v>0.5354946238470264</v>
      </c>
    </row>
    <row r="852" spans="1:36" x14ac:dyDescent="0.2">
      <c r="A852" t="s">
        <v>16976</v>
      </c>
      <c r="B852" t="str">
        <f>VLOOKUP(A852,Gene_Lookup!A:B,2,0)</f>
        <v xml:space="preserve">endoglucanase Cel9N  </v>
      </c>
      <c r="C852" s="2">
        <v>16</v>
      </c>
      <c r="G852" s="3">
        <v>15.021000000000001</v>
      </c>
      <c r="H852" s="3">
        <v>16.644300000000001</v>
      </c>
      <c r="I852" s="3">
        <v>16.309000000000001</v>
      </c>
      <c r="K852" s="3">
        <v>15.8988</v>
      </c>
      <c r="M852" s="3">
        <v>12.4975</v>
      </c>
      <c r="N852" s="3">
        <v>12.1313</v>
      </c>
      <c r="O852" s="3">
        <v>9.8975399999999993</v>
      </c>
      <c r="P852" s="3">
        <v>15.021000000000001</v>
      </c>
      <c r="Q852" s="3">
        <v>16.644300000000001</v>
      </c>
      <c r="R852" s="3">
        <v>16.309000000000001</v>
      </c>
      <c r="S852" s="3">
        <v>11.821400000000001</v>
      </c>
      <c r="T852" s="3">
        <v>15.8988</v>
      </c>
      <c r="W852" s="4">
        <v>0.36954900000000002</v>
      </c>
      <c r="Y852" s="9">
        <f t="shared" si="105"/>
        <v>5782.5896001981509</v>
      </c>
      <c r="Z852" s="9">
        <f t="shared" si="106"/>
        <v>4486.2677165280484</v>
      </c>
      <c r="AA852" s="9">
        <f t="shared" si="107"/>
        <v>5134.4286583631001</v>
      </c>
      <c r="AB852" s="9">
        <f t="shared" si="108"/>
        <v>916.63799454363948</v>
      </c>
      <c r="AC852" s="9">
        <f t="shared" si="109"/>
        <v>953.79803480696035</v>
      </c>
      <c r="AD852" s="9">
        <f t="shared" si="110"/>
        <v>33248.462326362271</v>
      </c>
      <c r="AJ852" s="8">
        <f t="shared" si="111"/>
        <v>0.53613074746996481</v>
      </c>
    </row>
    <row r="853" spans="1:36" x14ac:dyDescent="0.2">
      <c r="A853" t="s">
        <v>2379</v>
      </c>
      <c r="B853" t="str">
        <f>VLOOKUP(A853,Gene_Lookup!A:B,2,0)</f>
        <v xml:space="preserve">thymidine phosphorylase (EC 2.4.2.4)  </v>
      </c>
      <c r="C853" s="2">
        <v>21</v>
      </c>
      <c r="D853" s="3">
        <v>14.5908</v>
      </c>
      <c r="E853" s="3">
        <v>12.383900000000001</v>
      </c>
      <c r="F853" s="3">
        <v>16.683299999999999</v>
      </c>
      <c r="G853" s="3">
        <v>11.1624</v>
      </c>
      <c r="H853" s="3">
        <v>14.7942</v>
      </c>
      <c r="I853" s="3">
        <v>15.3217</v>
      </c>
      <c r="J853" s="3">
        <v>13.9024</v>
      </c>
      <c r="K853" s="3">
        <v>14.0364</v>
      </c>
      <c r="M853" s="3">
        <v>14.5908</v>
      </c>
      <c r="N853" s="3">
        <v>12.383900000000001</v>
      </c>
      <c r="O853" s="3">
        <v>16.683299999999999</v>
      </c>
      <c r="P853" s="3">
        <v>11.1624</v>
      </c>
      <c r="Q853" s="3">
        <v>14.7942</v>
      </c>
      <c r="R853" s="3">
        <v>15.3217</v>
      </c>
      <c r="S853" s="3">
        <v>13.9024</v>
      </c>
      <c r="T853" s="3">
        <v>14.0364</v>
      </c>
      <c r="W853" s="4">
        <v>0.891011</v>
      </c>
      <c r="Y853" s="9">
        <f t="shared" si="105"/>
        <v>24675.641997871819</v>
      </c>
      <c r="Z853" s="9">
        <f t="shared" si="106"/>
        <v>5344.7249847888197</v>
      </c>
      <c r="AA853" s="9">
        <f t="shared" si="107"/>
        <v>15010.183491330319</v>
      </c>
      <c r="AB853" s="9">
        <f t="shared" si="108"/>
        <v>13669.022506505389</v>
      </c>
      <c r="AC853" s="9">
        <f t="shared" si="109"/>
        <v>105238.2764230199</v>
      </c>
      <c r="AD853" s="9">
        <f t="shared" si="110"/>
        <v>2292.0137759875347</v>
      </c>
      <c r="AJ853" s="8">
        <f t="shared" si="111"/>
        <v>0.53638395930694638</v>
      </c>
    </row>
    <row r="854" spans="1:36" x14ac:dyDescent="0.2">
      <c r="A854" t="s">
        <v>2262</v>
      </c>
      <c r="B854" t="str">
        <f>VLOOKUP(A854,Gene_Lookup!A:B,2,0)</f>
        <v xml:space="preserve">twitching motility protein  </v>
      </c>
      <c r="C854" s="2">
        <v>7</v>
      </c>
      <c r="D854" s="3">
        <v>15.678100000000001</v>
      </c>
      <c r="E854" s="3">
        <v>17.3887</v>
      </c>
      <c r="F854" s="3">
        <v>16.688600000000001</v>
      </c>
      <c r="M854" s="3">
        <v>15.678100000000001</v>
      </c>
      <c r="N854" s="3">
        <v>17.3887</v>
      </c>
      <c r="O854" s="3">
        <v>16.688600000000001</v>
      </c>
      <c r="P854" s="3">
        <v>10.289199999999999</v>
      </c>
      <c r="Q854" s="3">
        <v>10.814</v>
      </c>
      <c r="R854" s="3">
        <v>11.3871</v>
      </c>
      <c r="S854" s="3">
        <v>11.2254</v>
      </c>
      <c r="T854" s="3">
        <v>12.1396</v>
      </c>
      <c r="W854" s="4">
        <v>0.24041999999999999</v>
      </c>
      <c r="Y854" s="9">
        <f t="shared" si="105"/>
        <v>52429.821002728349</v>
      </c>
      <c r="Z854" s="9">
        <f t="shared" si="106"/>
        <v>171601.18620054924</v>
      </c>
      <c r="AA854" s="9">
        <f t="shared" si="107"/>
        <v>112015.5036016388</v>
      </c>
      <c r="AB854" s="9">
        <f t="shared" si="108"/>
        <v>84266.880454637678</v>
      </c>
      <c r="AC854" s="9">
        <f t="shared" si="109"/>
        <v>105625.59919470933</v>
      </c>
      <c r="AD854" s="9">
        <f t="shared" si="110"/>
        <v>1251.2895896607297</v>
      </c>
      <c r="AJ854" s="8">
        <f t="shared" si="111"/>
        <v>0.53660605212275725</v>
      </c>
    </row>
    <row r="855" spans="1:36" x14ac:dyDescent="0.2">
      <c r="A855" t="s">
        <v>3272</v>
      </c>
      <c r="B855" t="str">
        <f>VLOOKUP(A855,Gene_Lookup!A:B,2,0)</f>
        <v xml:space="preserve">two component transcriptional regulator, winged helix family  </v>
      </c>
      <c r="C855" s="2">
        <v>15</v>
      </c>
      <c r="D855" s="3">
        <v>17.206</v>
      </c>
      <c r="E855" s="3">
        <v>15.2796</v>
      </c>
      <c r="F855" s="3">
        <v>18.970500000000001</v>
      </c>
      <c r="G855" s="3">
        <v>15.214399999999999</v>
      </c>
      <c r="H855" s="3">
        <v>17.883299999999998</v>
      </c>
      <c r="I855" s="3">
        <v>15.451599999999999</v>
      </c>
      <c r="J855" s="3">
        <v>18.410299999999999</v>
      </c>
      <c r="K855" s="3">
        <v>15.839399999999999</v>
      </c>
      <c r="M855" s="3">
        <v>17.206</v>
      </c>
      <c r="N855" s="3">
        <v>15.2796</v>
      </c>
      <c r="O855" s="3">
        <v>18.970500000000001</v>
      </c>
      <c r="P855" s="3">
        <v>15.214399999999999</v>
      </c>
      <c r="Q855" s="3">
        <v>17.883299999999998</v>
      </c>
      <c r="R855" s="3">
        <v>15.451599999999999</v>
      </c>
      <c r="S855" s="3">
        <v>18.410299999999999</v>
      </c>
      <c r="T855" s="3">
        <v>15.839399999999999</v>
      </c>
      <c r="W855" s="4">
        <v>0.96117399999999997</v>
      </c>
      <c r="Y855" s="9">
        <f t="shared" si="105"/>
        <v>151189.66522642723</v>
      </c>
      <c r="Z855" s="9">
        <f t="shared" si="106"/>
        <v>39775.708274868688</v>
      </c>
      <c r="AA855" s="9">
        <f t="shared" si="107"/>
        <v>95482.686750647961</v>
      </c>
      <c r="AB855" s="9">
        <f t="shared" si="108"/>
        <v>78781.564479273104</v>
      </c>
      <c r="AC855" s="9">
        <f t="shared" si="109"/>
        <v>513676.30477634014</v>
      </c>
      <c r="AD855" s="9">
        <f t="shared" si="110"/>
        <v>38018.131281898335</v>
      </c>
      <c r="AJ855" s="8">
        <f t="shared" si="111"/>
        <v>0.53716648978793891</v>
      </c>
    </row>
    <row r="856" spans="1:36" x14ac:dyDescent="0.2">
      <c r="A856" t="s">
        <v>20127</v>
      </c>
      <c r="B856" t="str">
        <f>VLOOKUP(A856,Gene_Lookup!A:B,2,0)</f>
        <v xml:space="preserve">thiamine biosynthesis protein ThiF  </v>
      </c>
      <c r="C856" s="2">
        <v>3</v>
      </c>
      <c r="G856" s="3">
        <v>14.1206</v>
      </c>
      <c r="J856" s="3">
        <v>14.6701</v>
      </c>
      <c r="K856" s="3">
        <v>15.6213</v>
      </c>
      <c r="M856" s="3">
        <v>12.188000000000001</v>
      </c>
      <c r="N856" s="3">
        <v>11.386799999999999</v>
      </c>
      <c r="O856" s="3">
        <v>10.610900000000001</v>
      </c>
      <c r="P856" s="3">
        <v>14.1206</v>
      </c>
      <c r="Q856" s="3">
        <v>11.7082</v>
      </c>
      <c r="R856" s="3">
        <v>11.6287</v>
      </c>
      <c r="S856" s="3">
        <v>14.6701</v>
      </c>
      <c r="T856" s="3">
        <v>15.6213</v>
      </c>
      <c r="W856" s="4">
        <v>0.15346699999999999</v>
      </c>
      <c r="Y856" s="9">
        <f t="shared" si="105"/>
        <v>4666.0951131017791</v>
      </c>
      <c r="Z856" s="9">
        <f t="shared" si="106"/>
        <v>2677.7396825292849</v>
      </c>
      <c r="AA856" s="9">
        <f t="shared" si="107"/>
        <v>3671.9173978155322</v>
      </c>
      <c r="AB856" s="9">
        <f t="shared" si="108"/>
        <v>1405.9796083669064</v>
      </c>
      <c r="AC856" s="9">
        <f t="shared" si="109"/>
        <v>1563.8647153130344</v>
      </c>
      <c r="AD856" s="9">
        <f t="shared" si="110"/>
        <v>17812.470445591425</v>
      </c>
      <c r="AJ856" s="8">
        <f t="shared" si="111"/>
        <v>0.53881963059509363</v>
      </c>
    </row>
    <row r="857" spans="1:36" x14ac:dyDescent="0.2">
      <c r="A857" t="s">
        <v>872</v>
      </c>
      <c r="B857" t="str">
        <f>VLOOKUP(A857,Gene_Lookup!A:B,2,0)</f>
        <v xml:space="preserve">transcriptional regulator, RpiR family  </v>
      </c>
      <c r="C857" s="2">
        <v>17</v>
      </c>
      <c r="D857" s="3">
        <v>16.284600000000001</v>
      </c>
      <c r="E857" s="3">
        <v>13.6229</v>
      </c>
      <c r="F857" s="3">
        <v>16.950399999999998</v>
      </c>
      <c r="G857" s="3">
        <v>15.4239</v>
      </c>
      <c r="H857" s="3">
        <v>17.645900000000001</v>
      </c>
      <c r="I857" s="3">
        <v>15.7494</v>
      </c>
      <c r="J857" s="3">
        <v>15.438000000000001</v>
      </c>
      <c r="K857" s="3">
        <v>13.7159</v>
      </c>
      <c r="M857" s="3">
        <v>16.284600000000001</v>
      </c>
      <c r="N857" s="3">
        <v>13.6229</v>
      </c>
      <c r="O857" s="3">
        <v>16.950399999999998</v>
      </c>
      <c r="P857" s="3">
        <v>15.4239</v>
      </c>
      <c r="Q857" s="3">
        <v>17.645900000000001</v>
      </c>
      <c r="R857" s="3">
        <v>15.7494</v>
      </c>
      <c r="S857" s="3">
        <v>15.438000000000001</v>
      </c>
      <c r="T857" s="3">
        <v>13.7159</v>
      </c>
      <c r="W857" s="4">
        <v>0.47688399999999997</v>
      </c>
      <c r="Y857" s="9">
        <f t="shared" si="105"/>
        <v>79827.599061572808</v>
      </c>
      <c r="Z857" s="9">
        <f t="shared" si="106"/>
        <v>12615.414598471472</v>
      </c>
      <c r="AA857" s="9">
        <f t="shared" si="107"/>
        <v>46221.506830022139</v>
      </c>
      <c r="AB857" s="9">
        <f t="shared" si="108"/>
        <v>47526.191412220069</v>
      </c>
      <c r="AC857" s="9">
        <f t="shared" si="109"/>
        <v>126642.31434288308</v>
      </c>
      <c r="AD857" s="9">
        <f t="shared" si="110"/>
        <v>43959.885252284148</v>
      </c>
      <c r="AJ857" s="8">
        <f t="shared" si="111"/>
        <v>0.53957510894818306</v>
      </c>
    </row>
    <row r="858" spans="1:36" x14ac:dyDescent="0.2">
      <c r="A858" t="s">
        <v>5668</v>
      </c>
      <c r="B858" t="str">
        <f>VLOOKUP(A858,Gene_Lookup!A:B,2,0)</f>
        <v xml:space="preserve">SSU ribosomal protein S17P  </v>
      </c>
      <c r="C858" s="2">
        <v>10</v>
      </c>
      <c r="D858" s="3">
        <v>21.164999999999999</v>
      </c>
      <c r="E858" s="3">
        <v>18.472899999999999</v>
      </c>
      <c r="F858" s="3">
        <v>19.320699999999999</v>
      </c>
      <c r="G858" s="3">
        <v>19.202200000000001</v>
      </c>
      <c r="H858" s="3">
        <v>20.424399999999999</v>
      </c>
      <c r="I858" s="3">
        <v>19.2301</v>
      </c>
      <c r="J858" s="3">
        <v>21.429500000000001</v>
      </c>
      <c r="K858" s="3">
        <v>17.820499999999999</v>
      </c>
      <c r="M858" s="3">
        <v>21.164999999999999</v>
      </c>
      <c r="N858" s="3">
        <v>18.472899999999999</v>
      </c>
      <c r="O858" s="3">
        <v>19.320699999999999</v>
      </c>
      <c r="P858" s="3">
        <v>19.202200000000001</v>
      </c>
      <c r="Q858" s="3">
        <v>20.424399999999999</v>
      </c>
      <c r="R858" s="3">
        <v>19.2301</v>
      </c>
      <c r="S858" s="3">
        <v>21.429500000000001</v>
      </c>
      <c r="T858" s="3">
        <v>17.820499999999999</v>
      </c>
      <c r="W858" s="4">
        <v>0.98238000000000003</v>
      </c>
      <c r="Y858" s="9">
        <f t="shared" si="105"/>
        <v>2351255.6828696425</v>
      </c>
      <c r="Z858" s="9">
        <f t="shared" si="106"/>
        <v>363828.74377279443</v>
      </c>
      <c r="AA858" s="9">
        <f t="shared" si="107"/>
        <v>1357542.2133212185</v>
      </c>
      <c r="AB858" s="9">
        <f t="shared" si="108"/>
        <v>1405323.0657482049</v>
      </c>
      <c r="AC858" s="9">
        <f t="shared" si="109"/>
        <v>654802.36184521497</v>
      </c>
      <c r="AD858" s="9">
        <f t="shared" si="110"/>
        <v>603167.8472039327</v>
      </c>
      <c r="AJ858" s="8">
        <f t="shared" si="111"/>
        <v>0.53986940495893898</v>
      </c>
    </row>
    <row r="859" spans="1:36" x14ac:dyDescent="0.2">
      <c r="A859" t="s">
        <v>633</v>
      </c>
      <c r="B859" t="str">
        <f>VLOOKUP(A859,Gene_Lookup!A:B,2,0)</f>
        <v xml:space="preserve">translation initiation factor IF-2  </v>
      </c>
      <c r="C859" s="2">
        <v>67</v>
      </c>
      <c r="D859" s="3">
        <v>20.373200000000001</v>
      </c>
      <c r="E859" s="3">
        <v>19.614999999999998</v>
      </c>
      <c r="F859" s="3">
        <v>20.0885</v>
      </c>
      <c r="G859" s="3">
        <v>18.4709</v>
      </c>
      <c r="H859" s="3">
        <v>19.319199999999999</v>
      </c>
      <c r="I859" s="3">
        <v>18.157900000000001</v>
      </c>
      <c r="J859" s="3">
        <v>19.868099999999998</v>
      </c>
      <c r="K859" s="3">
        <v>19.053100000000001</v>
      </c>
      <c r="M859" s="3">
        <v>20.373200000000001</v>
      </c>
      <c r="N859" s="3">
        <v>19.614999999999998</v>
      </c>
      <c r="O859" s="3">
        <v>20.0885</v>
      </c>
      <c r="P859" s="3">
        <v>18.4709</v>
      </c>
      <c r="Q859" s="3">
        <v>19.319199999999999</v>
      </c>
      <c r="R859" s="3">
        <v>18.157900000000001</v>
      </c>
      <c r="S859" s="3">
        <v>19.868099999999998</v>
      </c>
      <c r="T859" s="3">
        <v>19.053100000000001</v>
      </c>
      <c r="W859" s="4">
        <v>0.54490799999999995</v>
      </c>
      <c r="Y859" s="9">
        <f t="shared" si="105"/>
        <v>1358139.2725984603</v>
      </c>
      <c r="Z859" s="9">
        <f t="shared" si="106"/>
        <v>802977.47918061831</v>
      </c>
      <c r="AA859" s="9">
        <f t="shared" si="107"/>
        <v>1080558.3758895393</v>
      </c>
      <c r="AB859" s="9">
        <f t="shared" si="108"/>
        <v>392558.66878144152</v>
      </c>
      <c r="AC859" s="9">
        <f t="shared" si="109"/>
        <v>1114913.2271659896</v>
      </c>
      <c r="AD859" s="9">
        <f t="shared" si="110"/>
        <v>363324.71948062634</v>
      </c>
      <c r="AJ859" s="8">
        <f t="shared" si="111"/>
        <v>0.54090594042252138</v>
      </c>
    </row>
    <row r="860" spans="1:36" x14ac:dyDescent="0.2">
      <c r="A860" t="s">
        <v>1222</v>
      </c>
      <c r="B860" t="str">
        <f>VLOOKUP(A860,Gene_Lookup!A:B,2,0)</f>
        <v xml:space="preserve">Radical SAM domain protein  </v>
      </c>
      <c r="C860" s="2">
        <v>21</v>
      </c>
      <c r="D860" s="3">
        <v>14.1919</v>
      </c>
      <c r="F860" s="3">
        <v>15.635300000000001</v>
      </c>
      <c r="G860" s="3">
        <v>12.389799999999999</v>
      </c>
      <c r="H860" s="3">
        <v>17.203800000000001</v>
      </c>
      <c r="I860" s="3">
        <v>14.7712</v>
      </c>
      <c r="J860" s="3">
        <v>15.3409</v>
      </c>
      <c r="M860" s="3">
        <v>14.1919</v>
      </c>
      <c r="N860" s="3">
        <v>11.117900000000001</v>
      </c>
      <c r="O860" s="3">
        <v>15.635300000000001</v>
      </c>
      <c r="P860" s="3">
        <v>12.389799999999999</v>
      </c>
      <c r="Q860" s="3">
        <v>17.203800000000001</v>
      </c>
      <c r="R860" s="3">
        <v>14.7712</v>
      </c>
      <c r="S860" s="3">
        <v>15.3409</v>
      </c>
      <c r="T860" s="3">
        <v>12.4033</v>
      </c>
      <c r="W860" s="4">
        <v>0.52222599999999997</v>
      </c>
      <c r="Y860" s="9">
        <f t="shared" si="105"/>
        <v>18714.903645137772</v>
      </c>
      <c r="Z860" s="9">
        <f t="shared" si="106"/>
        <v>2222.3957035434341</v>
      </c>
      <c r="AA860" s="9">
        <f t="shared" si="107"/>
        <v>10468.649674340602</v>
      </c>
      <c r="AB860" s="9">
        <f t="shared" si="108"/>
        <v>11661.964204274345</v>
      </c>
      <c r="AC860" s="9">
        <f t="shared" si="109"/>
        <v>50897.246876677549</v>
      </c>
      <c r="AD860" s="9">
        <f t="shared" si="110"/>
        <v>5366.6273581087498</v>
      </c>
      <c r="AJ860" s="8">
        <f t="shared" si="111"/>
        <v>0.54156294809929928</v>
      </c>
    </row>
    <row r="861" spans="1:36" x14ac:dyDescent="0.2">
      <c r="A861" t="s">
        <v>1269</v>
      </c>
      <c r="B861" t="str">
        <f>VLOOKUP(A861,Gene_Lookup!A:B,2,0)</f>
        <v xml:space="preserve">Dihydroorotate dehydrogenase, electron transfer subunit, iron-sulfur cluster binding domain  </v>
      </c>
      <c r="C861" s="2">
        <v>11</v>
      </c>
      <c r="D861" s="3">
        <v>16.713200000000001</v>
      </c>
      <c r="E861" s="3">
        <v>17.743099999999998</v>
      </c>
      <c r="F861" s="3">
        <v>17.889299999999999</v>
      </c>
      <c r="G861" s="3">
        <v>17.442599999999999</v>
      </c>
      <c r="H861" s="3">
        <v>18.4635</v>
      </c>
      <c r="I861" s="3">
        <v>18.150700000000001</v>
      </c>
      <c r="J861" s="3">
        <v>17.508600000000001</v>
      </c>
      <c r="K861" s="3">
        <v>18.148299999999999</v>
      </c>
      <c r="M861" s="3">
        <v>16.713200000000001</v>
      </c>
      <c r="N861" s="3">
        <v>17.743099999999998</v>
      </c>
      <c r="O861" s="3">
        <v>17.889299999999999</v>
      </c>
      <c r="P861" s="3">
        <v>17.442599999999999</v>
      </c>
      <c r="Q861" s="3">
        <v>18.4635</v>
      </c>
      <c r="R861" s="3">
        <v>18.150700000000001</v>
      </c>
      <c r="S861" s="3">
        <v>17.508600000000001</v>
      </c>
      <c r="T861" s="3">
        <v>18.148299999999999</v>
      </c>
      <c r="W861" s="4">
        <v>0.28702299999999997</v>
      </c>
      <c r="Y861" s="9">
        <f t="shared" si="105"/>
        <v>107442.10873884379</v>
      </c>
      <c r="Z861" s="9">
        <f t="shared" si="106"/>
        <v>219384.18458788842</v>
      </c>
      <c r="AA861" s="9">
        <f t="shared" si="107"/>
        <v>163413.14666336612</v>
      </c>
      <c r="AB861" s="9">
        <f t="shared" si="108"/>
        <v>79155.000932958268</v>
      </c>
      <c r="AC861" s="9">
        <f t="shared" si="109"/>
        <v>242781.6739105616</v>
      </c>
      <c r="AD861" s="9">
        <f t="shared" si="110"/>
        <v>178133.58255957611</v>
      </c>
      <c r="AJ861" s="8">
        <f t="shared" si="111"/>
        <v>0.54238066221696979</v>
      </c>
    </row>
    <row r="862" spans="1:36" x14ac:dyDescent="0.2">
      <c r="A862" t="s">
        <v>1297</v>
      </c>
      <c r="B862" t="str">
        <f>VLOOKUP(A862,Gene_Lookup!A:B,2,0)</f>
        <v xml:space="preserve">phenylalanyl-tRNA synthetase, alpha subunit (EC 6.1.1.20)  </v>
      </c>
      <c r="C862" s="2">
        <v>24</v>
      </c>
      <c r="D862" s="3">
        <v>20.6204</v>
      </c>
      <c r="E862" s="3">
        <v>18.389299999999999</v>
      </c>
      <c r="F862" s="3">
        <v>19.5352</v>
      </c>
      <c r="G862" s="3">
        <v>17.504100000000001</v>
      </c>
      <c r="H862" s="3">
        <v>19.5304</v>
      </c>
      <c r="I862" s="3">
        <v>15.783899999999999</v>
      </c>
      <c r="J862" s="3">
        <v>18.961200000000002</v>
      </c>
      <c r="K862" s="3">
        <v>17.3612</v>
      </c>
      <c r="M862" s="3">
        <v>20.6204</v>
      </c>
      <c r="N862" s="3">
        <v>18.389299999999999</v>
      </c>
      <c r="O862" s="3">
        <v>19.5352</v>
      </c>
      <c r="P862" s="3">
        <v>17.504100000000001</v>
      </c>
      <c r="Q862" s="3">
        <v>19.5304</v>
      </c>
      <c r="R862" s="3">
        <v>15.783899999999999</v>
      </c>
      <c r="S862" s="3">
        <v>18.961200000000002</v>
      </c>
      <c r="T862" s="3">
        <v>17.3612</v>
      </c>
      <c r="W862" s="4">
        <v>0.77388199999999996</v>
      </c>
      <c r="Y862" s="9">
        <f t="shared" si="105"/>
        <v>1611977.3031507591</v>
      </c>
      <c r="Z862" s="9">
        <f t="shared" si="106"/>
        <v>343345.13593995874</v>
      </c>
      <c r="AA862" s="9">
        <f t="shared" si="107"/>
        <v>977661.21954535891</v>
      </c>
      <c r="AB862" s="9">
        <f t="shared" si="108"/>
        <v>897058.40826614317</v>
      </c>
      <c r="AC862" s="9">
        <f t="shared" si="109"/>
        <v>759768.3032784051</v>
      </c>
      <c r="AD862" s="9">
        <f t="shared" si="110"/>
        <v>185891.33531552451</v>
      </c>
      <c r="AJ862" s="8">
        <f t="shared" si="111"/>
        <v>0.54373852362902508</v>
      </c>
    </row>
    <row r="863" spans="1:36" x14ac:dyDescent="0.2">
      <c r="A863" t="s">
        <v>1474</v>
      </c>
      <c r="B863" t="str">
        <f>VLOOKUP(A863,Gene_Lookup!A:B,2,0)</f>
        <v xml:space="preserve">amidohydrolase  </v>
      </c>
      <c r="C863" s="2">
        <v>18</v>
      </c>
      <c r="D863" s="3">
        <v>17.027899999999999</v>
      </c>
      <c r="E863" s="3">
        <v>18.743400000000001</v>
      </c>
      <c r="F863" s="3">
        <v>18.687799999999999</v>
      </c>
      <c r="G863" s="3">
        <v>18.512699999999999</v>
      </c>
      <c r="H863" s="3">
        <v>17.782299999999999</v>
      </c>
      <c r="I863" s="3">
        <v>18.4102</v>
      </c>
      <c r="J863" s="3">
        <v>18.330400000000001</v>
      </c>
      <c r="K863" s="3">
        <v>17.844999999999999</v>
      </c>
      <c r="M863" s="3">
        <v>17.027899999999999</v>
      </c>
      <c r="N863" s="3">
        <v>18.743400000000001</v>
      </c>
      <c r="O863" s="3">
        <v>18.687799999999999</v>
      </c>
      <c r="P863" s="3">
        <v>18.512699999999999</v>
      </c>
      <c r="Q863" s="3">
        <v>17.782299999999999</v>
      </c>
      <c r="R863" s="3">
        <v>18.4102</v>
      </c>
      <c r="S863" s="3">
        <v>18.330400000000001</v>
      </c>
      <c r="T863" s="3">
        <v>17.844999999999999</v>
      </c>
      <c r="W863" s="4">
        <v>0.75406600000000001</v>
      </c>
      <c r="Y863" s="9">
        <f t="shared" si="105"/>
        <v>133631.44455901012</v>
      </c>
      <c r="Z863" s="9">
        <f t="shared" si="106"/>
        <v>438859.61798018042</v>
      </c>
      <c r="AA863" s="9">
        <f t="shared" si="107"/>
        <v>286245.53126959526</v>
      </c>
      <c r="AB863" s="9">
        <f t="shared" si="108"/>
        <v>215828.91123529308</v>
      </c>
      <c r="AC863" s="9">
        <f t="shared" si="109"/>
        <v>422268.17664836213</v>
      </c>
      <c r="AD863" s="9">
        <f t="shared" si="110"/>
        <v>374005.51024072198</v>
      </c>
      <c r="AJ863" s="8">
        <f t="shared" si="111"/>
        <v>0.54421645257957696</v>
      </c>
    </row>
    <row r="864" spans="1:36" x14ac:dyDescent="0.2">
      <c r="A864" t="s">
        <v>17046</v>
      </c>
      <c r="B864" t="str">
        <f>VLOOKUP(A864,Gene_Lookup!A:B,2,0)</f>
        <v xml:space="preserve">endoglucanase Cel9V  </v>
      </c>
      <c r="C864" s="2">
        <v>21</v>
      </c>
      <c r="H864" s="3">
        <v>16.194900000000001</v>
      </c>
      <c r="I864" s="3">
        <v>14.5472</v>
      </c>
      <c r="M864" s="3">
        <v>11.511200000000001</v>
      </c>
      <c r="N864" s="3">
        <v>10.371499999999999</v>
      </c>
      <c r="O864" s="3">
        <v>10.648400000000001</v>
      </c>
      <c r="P864" s="3">
        <v>10.5382</v>
      </c>
      <c r="Q864" s="3">
        <v>16.194900000000001</v>
      </c>
      <c r="R864" s="3">
        <v>14.5472</v>
      </c>
      <c r="S864" s="3">
        <v>12.489699999999999</v>
      </c>
      <c r="T864" s="3">
        <v>11.418799999999999</v>
      </c>
      <c r="V864" s="2" t="s">
        <v>25545</v>
      </c>
      <c r="W864" s="4">
        <v>1.25646E-2</v>
      </c>
      <c r="Y864" s="9">
        <f t="shared" si="105"/>
        <v>2918.8816486473252</v>
      </c>
      <c r="Z864" s="9">
        <f t="shared" si="106"/>
        <v>1324.7459486618395</v>
      </c>
      <c r="AA864" s="9">
        <f t="shared" si="107"/>
        <v>2121.8137986545826</v>
      </c>
      <c r="AB864" s="9">
        <f t="shared" si="108"/>
        <v>1127.2241635912999</v>
      </c>
      <c r="AC864" s="9">
        <f t="shared" si="109"/>
        <v>1605.0471907599474</v>
      </c>
      <c r="AD864" s="9">
        <f t="shared" si="110"/>
        <v>1487.0114078864326</v>
      </c>
      <c r="AE864" s="9">
        <f>2^Q864</f>
        <v>75015.442734521203</v>
      </c>
      <c r="AF864" s="9">
        <f>2^R864</f>
        <v>23941.069805058767</v>
      </c>
      <c r="AG864" s="9">
        <f>2^S864</f>
        <v>5751.4101145549639</v>
      </c>
      <c r="AH864" s="9">
        <f>2^T864</f>
        <v>2737.7974489642984</v>
      </c>
      <c r="AJ864" s="8">
        <f t="shared" si="111"/>
        <v>0.54609535311856872</v>
      </c>
    </row>
    <row r="865" spans="1:36" x14ac:dyDescent="0.2">
      <c r="A865" t="s">
        <v>538</v>
      </c>
      <c r="B865" t="str">
        <f>VLOOKUP(A865,Gene_Lookup!A:B,2,0)</f>
        <v xml:space="preserve">SpoVR family protein  </v>
      </c>
      <c r="C865" s="2">
        <v>25</v>
      </c>
      <c r="D865" s="3">
        <v>19.8797</v>
      </c>
      <c r="E865" s="3">
        <v>22.389299999999999</v>
      </c>
      <c r="F865" s="3">
        <v>22.154800000000002</v>
      </c>
      <c r="G865" s="3">
        <v>22.2608</v>
      </c>
      <c r="H865" s="3">
        <v>21.1768</v>
      </c>
      <c r="I865" s="3">
        <v>21.9983</v>
      </c>
      <c r="J865" s="3">
        <v>21.058800000000002</v>
      </c>
      <c r="K865" s="3">
        <v>20.010999999999999</v>
      </c>
      <c r="M865" s="3">
        <v>19.8797</v>
      </c>
      <c r="N865" s="3">
        <v>22.389299999999999</v>
      </c>
      <c r="O865" s="3">
        <v>22.154800000000002</v>
      </c>
      <c r="P865" s="3">
        <v>22.2608</v>
      </c>
      <c r="Q865" s="3">
        <v>21.1768</v>
      </c>
      <c r="R865" s="3">
        <v>21.9983</v>
      </c>
      <c r="S865" s="3">
        <v>21.058800000000002</v>
      </c>
      <c r="T865" s="3">
        <v>20.010999999999999</v>
      </c>
      <c r="W865" s="4">
        <v>0.48197499999999999</v>
      </c>
      <c r="Y865" s="9">
        <f t="shared" si="105"/>
        <v>964686.06425562804</v>
      </c>
      <c r="Z865" s="9">
        <f t="shared" si="106"/>
        <v>5493522.1750393324</v>
      </c>
      <c r="AA865" s="9">
        <f t="shared" si="107"/>
        <v>3229104.1196474801</v>
      </c>
      <c r="AB865" s="9">
        <f t="shared" si="108"/>
        <v>3202370.7248176676</v>
      </c>
      <c r="AC865" s="9">
        <f t="shared" si="109"/>
        <v>4669381.3884437419</v>
      </c>
      <c r="AD865" s="9">
        <f t="shared" si="110"/>
        <v>5025375.6081618275</v>
      </c>
      <c r="AJ865" s="8">
        <f t="shared" si="111"/>
        <v>0.55008612054603212</v>
      </c>
    </row>
    <row r="866" spans="1:36" x14ac:dyDescent="0.2">
      <c r="A866" t="s">
        <v>621</v>
      </c>
      <c r="B866" t="str">
        <f>VLOOKUP(A866,Gene_Lookup!A:B,2,0)</f>
        <v xml:space="preserve">indolepyruvate ferredoxin oxidoreductase, alpha subunit  </v>
      </c>
      <c r="C866" s="2">
        <v>38</v>
      </c>
      <c r="D866" s="3">
        <v>20.197299999999998</v>
      </c>
      <c r="E866" s="3">
        <v>21.1843</v>
      </c>
      <c r="F866" s="3">
        <v>20.421700000000001</v>
      </c>
      <c r="G866" s="3">
        <v>20.361799999999999</v>
      </c>
      <c r="H866" s="3">
        <v>19.3521</v>
      </c>
      <c r="I866" s="3">
        <v>21.462</v>
      </c>
      <c r="J866" s="3">
        <v>21.1691</v>
      </c>
      <c r="K866" s="3">
        <v>20.843900000000001</v>
      </c>
      <c r="M866" s="3">
        <v>20.197299999999998</v>
      </c>
      <c r="N866" s="3">
        <v>21.1843</v>
      </c>
      <c r="O866" s="3">
        <v>20.421700000000001</v>
      </c>
      <c r="P866" s="3">
        <v>20.361799999999999</v>
      </c>
      <c r="Q866" s="3">
        <v>19.3521</v>
      </c>
      <c r="R866" s="3">
        <v>21.462</v>
      </c>
      <c r="S866" s="3">
        <v>21.1691</v>
      </c>
      <c r="T866" s="3">
        <v>20.843900000000001</v>
      </c>
      <c r="W866" s="4">
        <v>0.86296099999999998</v>
      </c>
      <c r="Y866" s="9">
        <f t="shared" si="105"/>
        <v>1202245.420378152</v>
      </c>
      <c r="Z866" s="9">
        <f t="shared" si="106"/>
        <v>2382921.5077872043</v>
      </c>
      <c r="AA866" s="9">
        <f t="shared" si="107"/>
        <v>1792583.4640826783</v>
      </c>
      <c r="AB866" s="9">
        <f t="shared" si="108"/>
        <v>834864.06779174146</v>
      </c>
      <c r="AC866" s="9">
        <f t="shared" si="109"/>
        <v>1404572.8276212569</v>
      </c>
      <c r="AD866" s="9">
        <f t="shared" si="110"/>
        <v>1347449.7113762812</v>
      </c>
      <c r="AJ866" s="8">
        <f t="shared" si="111"/>
        <v>0.55394160711731522</v>
      </c>
    </row>
    <row r="867" spans="1:36" x14ac:dyDescent="0.2">
      <c r="A867" t="s">
        <v>683</v>
      </c>
      <c r="B867" t="str">
        <f>VLOOKUP(A867,Gene_Lookup!A:B,2,0)</f>
        <v xml:space="preserve">twitching motility protein  </v>
      </c>
      <c r="C867" s="2">
        <v>23</v>
      </c>
      <c r="D867" s="3">
        <v>20.9178</v>
      </c>
      <c r="E867" s="3">
        <v>20.433299999999999</v>
      </c>
      <c r="F867" s="3">
        <v>20.665900000000001</v>
      </c>
      <c r="G867" s="3">
        <v>20.238700000000001</v>
      </c>
      <c r="H867" s="3">
        <v>21.318100000000001</v>
      </c>
      <c r="I867" s="3">
        <v>19.679300000000001</v>
      </c>
      <c r="J867" s="3">
        <v>21.863</v>
      </c>
      <c r="K867" s="3">
        <v>20.088999999999999</v>
      </c>
      <c r="M867" s="3">
        <v>20.9178</v>
      </c>
      <c r="N867" s="3">
        <v>20.433299999999999</v>
      </c>
      <c r="O867" s="3">
        <v>20.665900000000001</v>
      </c>
      <c r="P867" s="3">
        <v>20.238700000000001</v>
      </c>
      <c r="Q867" s="3">
        <v>21.318100000000001</v>
      </c>
      <c r="R867" s="3">
        <v>19.679300000000001</v>
      </c>
      <c r="S867" s="3">
        <v>21.863</v>
      </c>
      <c r="T867" s="3">
        <v>20.088999999999999</v>
      </c>
      <c r="W867" s="4">
        <v>0.92830400000000002</v>
      </c>
      <c r="Y867" s="9">
        <f t="shared" si="105"/>
        <v>1981003.5020864794</v>
      </c>
      <c r="Z867" s="9">
        <f t="shared" si="106"/>
        <v>1415911.8302655509</v>
      </c>
      <c r="AA867" s="9">
        <f t="shared" si="107"/>
        <v>1698457.666176015</v>
      </c>
      <c r="AB867" s="9">
        <f t="shared" si="108"/>
        <v>399580.15313662228</v>
      </c>
      <c r="AC867" s="9">
        <f t="shared" si="109"/>
        <v>1663626.3381288496</v>
      </c>
      <c r="AD867" s="9">
        <f t="shared" si="110"/>
        <v>1237245.1875824986</v>
      </c>
      <c r="AJ867" s="8">
        <f t="shared" si="111"/>
        <v>0.55602620069314668</v>
      </c>
    </row>
    <row r="868" spans="1:36" x14ac:dyDescent="0.2">
      <c r="A868" t="s">
        <v>562</v>
      </c>
      <c r="B868" t="str">
        <f>VLOOKUP(A868,Gene_Lookup!A:B,2,0)</f>
        <v xml:space="preserve">AIR synthase related protein domain protein  </v>
      </c>
      <c r="C868" s="2">
        <v>17</v>
      </c>
      <c r="D868" s="3">
        <v>16.0396</v>
      </c>
      <c r="E868" s="3">
        <v>14.7051</v>
      </c>
      <c r="F868" s="3">
        <v>15.4855</v>
      </c>
      <c r="G868" s="3">
        <v>13.413</v>
      </c>
      <c r="H868" s="3">
        <v>16.430499999999999</v>
      </c>
      <c r="I868" s="3">
        <v>15.355399999999999</v>
      </c>
      <c r="J868" s="3">
        <v>15.427099999999999</v>
      </c>
      <c r="K868" s="3">
        <v>14.013</v>
      </c>
      <c r="M868" s="3">
        <v>16.0396</v>
      </c>
      <c r="N868" s="3">
        <v>14.7051</v>
      </c>
      <c r="O868" s="3">
        <v>15.4855</v>
      </c>
      <c r="P868" s="3">
        <v>13.413</v>
      </c>
      <c r="Q868" s="3">
        <v>16.430499999999999</v>
      </c>
      <c r="R868" s="3">
        <v>15.355399999999999</v>
      </c>
      <c r="S868" s="3">
        <v>15.427099999999999</v>
      </c>
      <c r="T868" s="3">
        <v>14.013</v>
      </c>
      <c r="W868" s="4">
        <v>0.58379000000000003</v>
      </c>
      <c r="Y868" s="9">
        <f t="shared" si="105"/>
        <v>67359.789055288813</v>
      </c>
      <c r="Z868" s="9">
        <f t="shared" si="106"/>
        <v>26710.14152993523</v>
      </c>
      <c r="AA868" s="9">
        <f t="shared" si="107"/>
        <v>47034.965292612018</v>
      </c>
      <c r="AB868" s="9">
        <f t="shared" si="108"/>
        <v>28743.641418020488</v>
      </c>
      <c r="AC868" s="9">
        <f t="shared" si="109"/>
        <v>45877.526828078131</v>
      </c>
      <c r="AD868" s="9">
        <f t="shared" si="110"/>
        <v>10907.251615632356</v>
      </c>
      <c r="AJ868" s="8">
        <f t="shared" si="111"/>
        <v>0.55877291518216254</v>
      </c>
    </row>
    <row r="869" spans="1:36" x14ac:dyDescent="0.2">
      <c r="A869" t="s">
        <v>1136</v>
      </c>
      <c r="B869" t="str">
        <f>VLOOKUP(A869,Gene_Lookup!A:B,2,0)</f>
        <v xml:space="preserve">hypothetical protein  </v>
      </c>
      <c r="C869" s="2">
        <v>11</v>
      </c>
      <c r="D869" s="3">
        <v>21.897200000000002</v>
      </c>
      <c r="E869" s="3">
        <v>22.795200000000001</v>
      </c>
      <c r="F869" s="3">
        <v>21.8127</v>
      </c>
      <c r="G869" s="3">
        <v>22.25</v>
      </c>
      <c r="H869" s="3">
        <v>23.244499999999999</v>
      </c>
      <c r="I869" s="3">
        <v>22.724399999999999</v>
      </c>
      <c r="J869" s="3">
        <v>23.4496</v>
      </c>
      <c r="K869" s="3">
        <v>22.012899999999998</v>
      </c>
      <c r="M869" s="3">
        <v>21.897200000000002</v>
      </c>
      <c r="N869" s="3">
        <v>22.795200000000001</v>
      </c>
      <c r="O869" s="3">
        <v>21.8127</v>
      </c>
      <c r="P869" s="3">
        <v>22.25</v>
      </c>
      <c r="Q869" s="3">
        <v>23.244499999999999</v>
      </c>
      <c r="R869" s="3">
        <v>22.724399999999999</v>
      </c>
      <c r="S869" s="3">
        <v>23.4496</v>
      </c>
      <c r="T869" s="3">
        <v>22.012899999999998</v>
      </c>
      <c r="W869" s="4">
        <v>0.53568400000000005</v>
      </c>
      <c r="Y869" s="9">
        <f t="shared" si="105"/>
        <v>3905836.153527041</v>
      </c>
      <c r="Z869" s="9">
        <f t="shared" si="106"/>
        <v>7278450.9089627676</v>
      </c>
      <c r="AA869" s="9">
        <f t="shared" si="107"/>
        <v>5592143.5312449038</v>
      </c>
      <c r="AB869" s="9">
        <f t="shared" si="108"/>
        <v>2384798.7638984132</v>
      </c>
      <c r="AC869" s="9">
        <f t="shared" si="109"/>
        <v>3683638.3559446423</v>
      </c>
      <c r="AD869" s="9">
        <f t="shared" si="110"/>
        <v>4987896.1592843672</v>
      </c>
      <c r="AJ869" s="8">
        <f t="shared" si="111"/>
        <v>0.55899762376621664</v>
      </c>
    </row>
    <row r="870" spans="1:36" x14ac:dyDescent="0.2">
      <c r="A870" t="s">
        <v>163</v>
      </c>
      <c r="B870" t="str">
        <f>VLOOKUP(A870,Gene_Lookup!A:B,2,0)</f>
        <v xml:space="preserve">protein of unknown function UPF0047  </v>
      </c>
      <c r="C870" s="2">
        <v>8</v>
      </c>
      <c r="D870" s="3">
        <v>19.698699999999999</v>
      </c>
      <c r="E870" s="3">
        <v>18.099399999999999</v>
      </c>
      <c r="F870" s="3">
        <v>19.0794</v>
      </c>
      <c r="G870" s="3">
        <v>15.6669</v>
      </c>
      <c r="H870" s="3">
        <v>20.164300000000001</v>
      </c>
      <c r="I870" s="3">
        <v>20.903700000000001</v>
      </c>
      <c r="J870" s="3">
        <v>18.333400000000001</v>
      </c>
      <c r="K870" s="3">
        <v>15.563800000000001</v>
      </c>
      <c r="M870" s="3">
        <v>19.698699999999999</v>
      </c>
      <c r="N870" s="3">
        <v>18.099399999999999</v>
      </c>
      <c r="O870" s="3">
        <v>19.0794</v>
      </c>
      <c r="P870" s="3">
        <v>15.6669</v>
      </c>
      <c r="Q870" s="3">
        <v>20.164300000000001</v>
      </c>
      <c r="R870" s="3">
        <v>20.903700000000001</v>
      </c>
      <c r="S870" s="3">
        <v>18.333400000000001</v>
      </c>
      <c r="T870" s="3">
        <v>15.563800000000001</v>
      </c>
      <c r="W870" s="4">
        <v>0.27196799999999999</v>
      </c>
      <c r="Y870" s="9">
        <f t="shared" si="105"/>
        <v>850941.24740593752</v>
      </c>
      <c r="Z870" s="9">
        <f t="shared" si="106"/>
        <v>280842.15930154204</v>
      </c>
      <c r="AA870" s="9">
        <f t="shared" si="107"/>
        <v>565891.70335373981</v>
      </c>
      <c r="AB870" s="9">
        <f t="shared" si="108"/>
        <v>403120.93114688498</v>
      </c>
      <c r="AC870" s="9">
        <f t="shared" si="109"/>
        <v>553951.44460742897</v>
      </c>
      <c r="AD870" s="9">
        <f t="shared" si="110"/>
        <v>52024.371117941424</v>
      </c>
      <c r="AJ870" s="8">
        <f t="shared" si="111"/>
        <v>0.56035311475525673</v>
      </c>
    </row>
    <row r="871" spans="1:36" x14ac:dyDescent="0.2">
      <c r="A871" t="s">
        <v>4172</v>
      </c>
      <c r="B871" t="str">
        <f>VLOOKUP(A871,Gene_Lookup!A:B,2,0)</f>
        <v xml:space="preserve">hypothetical protein  </v>
      </c>
      <c r="C871" s="2">
        <v>7</v>
      </c>
      <c r="D871" s="3">
        <v>17.244700000000002</v>
      </c>
      <c r="E871" s="3">
        <v>17.314299999999999</v>
      </c>
      <c r="F871" s="3">
        <v>17.4542</v>
      </c>
      <c r="G871" s="3">
        <v>15.5655</v>
      </c>
      <c r="H871" s="3">
        <v>17.891100000000002</v>
      </c>
      <c r="I871" s="3">
        <v>16.0595</v>
      </c>
      <c r="J871" s="3">
        <v>17.831</v>
      </c>
      <c r="K871" s="3">
        <v>15.3279</v>
      </c>
      <c r="M871" s="3">
        <v>17.244700000000002</v>
      </c>
      <c r="N871" s="3">
        <v>17.314299999999999</v>
      </c>
      <c r="O871" s="3">
        <v>17.4542</v>
      </c>
      <c r="P871" s="3">
        <v>15.5655</v>
      </c>
      <c r="Q871" s="3">
        <v>17.891100000000002</v>
      </c>
      <c r="R871" s="3">
        <v>16.0595</v>
      </c>
      <c r="S871" s="3">
        <v>17.831</v>
      </c>
      <c r="T871" s="3">
        <v>15.3279</v>
      </c>
      <c r="W871" s="4">
        <v>0.91993199999999997</v>
      </c>
      <c r="Y871" s="9">
        <f t="shared" si="105"/>
        <v>155300.18254987025</v>
      </c>
      <c r="Z871" s="9">
        <f t="shared" si="106"/>
        <v>162975.9997856424</v>
      </c>
      <c r="AA871" s="9">
        <f t="shared" si="107"/>
        <v>159138.09116775633</v>
      </c>
      <c r="AB871" s="9">
        <f t="shared" si="108"/>
        <v>5427.6224185630663</v>
      </c>
      <c r="AC871" s="9">
        <f t="shared" si="109"/>
        <v>179571.64053988131</v>
      </c>
      <c r="AD871" s="9">
        <f t="shared" si="110"/>
        <v>48493.37351361732</v>
      </c>
      <c r="AE871" s="9">
        <f>2^Q871</f>
        <v>243084.77313335091</v>
      </c>
      <c r="AF871" s="9">
        <f>2^R871</f>
        <v>68295.362631394106</v>
      </c>
      <c r="AG871" s="9">
        <f>2^S871</f>
        <v>233166.33840199842</v>
      </c>
      <c r="AH871" s="9">
        <f>2^T871</f>
        <v>41129.901604009086</v>
      </c>
      <c r="AJ871" s="8">
        <f t="shared" si="111"/>
        <v>0.56302246488718222</v>
      </c>
    </row>
    <row r="872" spans="1:36" x14ac:dyDescent="0.2">
      <c r="A872" t="s">
        <v>437</v>
      </c>
      <c r="B872" t="str">
        <f>VLOOKUP(A872,Gene_Lookup!A:B,2,0)</f>
        <v xml:space="preserve">quinolinate synthetase (EC 2.5.1.72)  </v>
      </c>
      <c r="C872" s="2">
        <v>22</v>
      </c>
      <c r="D872" s="3">
        <v>14.9839</v>
      </c>
      <c r="E872" s="3">
        <v>16.028500000000001</v>
      </c>
      <c r="F872" s="3">
        <v>16.896699999999999</v>
      </c>
      <c r="G872" s="3">
        <v>15.2492</v>
      </c>
      <c r="H872" s="3">
        <v>15.0631</v>
      </c>
      <c r="I872" s="3">
        <v>16.1693</v>
      </c>
      <c r="J872" s="3">
        <v>18.073399999999999</v>
      </c>
      <c r="K872" s="3">
        <v>17.854500000000002</v>
      </c>
      <c r="M872" s="3">
        <v>14.9839</v>
      </c>
      <c r="N872" s="3">
        <v>16.028500000000001</v>
      </c>
      <c r="O872" s="3">
        <v>16.896699999999999</v>
      </c>
      <c r="P872" s="3">
        <v>15.2492</v>
      </c>
      <c r="Q872" s="3">
        <v>15.0631</v>
      </c>
      <c r="R872" s="3">
        <v>16.1693</v>
      </c>
      <c r="S872" s="3">
        <v>18.073399999999999</v>
      </c>
      <c r="T872" s="3">
        <v>17.854500000000002</v>
      </c>
      <c r="W872" s="4">
        <v>0.10265199999999999</v>
      </c>
      <c r="Y872" s="9">
        <f t="shared" si="105"/>
        <v>32404.352811545807</v>
      </c>
      <c r="Z872" s="9">
        <f t="shared" si="106"/>
        <v>66843.515936342068</v>
      </c>
      <c r="AA872" s="9">
        <f t="shared" si="107"/>
        <v>49623.934373943935</v>
      </c>
      <c r="AB872" s="9">
        <f t="shared" si="108"/>
        <v>24352.165783933124</v>
      </c>
      <c r="AC872" s="9">
        <f t="shared" si="109"/>
        <v>122015.08526289088</v>
      </c>
      <c r="AD872" s="9">
        <f t="shared" si="110"/>
        <v>38946.336320927963</v>
      </c>
      <c r="AJ872" s="8">
        <f t="shared" si="111"/>
        <v>0.56341741093564257</v>
      </c>
    </row>
    <row r="873" spans="1:36" x14ac:dyDescent="0.2">
      <c r="A873" t="s">
        <v>2056</v>
      </c>
      <c r="B873" t="str">
        <f>VLOOKUP(A873,Gene_Lookup!A:B,2,0)</f>
        <v xml:space="preserve">thioesterase superfamily protein  </v>
      </c>
      <c r="C873" s="2">
        <v>8</v>
      </c>
      <c r="D873" s="3">
        <v>17.6799</v>
      </c>
      <c r="F873" s="3">
        <v>15.871</v>
      </c>
      <c r="H873" s="3">
        <v>15.6837</v>
      </c>
      <c r="I873" s="3">
        <v>16.794499999999999</v>
      </c>
      <c r="J873" s="3">
        <v>17.242799999999999</v>
      </c>
      <c r="K873" s="3">
        <v>17.294</v>
      </c>
      <c r="M873" s="3">
        <v>17.6799</v>
      </c>
      <c r="N873" s="3">
        <v>10.902100000000001</v>
      </c>
      <c r="O873" s="3">
        <v>15.871</v>
      </c>
      <c r="P873" s="3">
        <v>12.0695</v>
      </c>
      <c r="Q873" s="3">
        <v>15.6837</v>
      </c>
      <c r="R873" s="3">
        <v>16.794499999999999</v>
      </c>
      <c r="S873" s="3">
        <v>17.242799999999999</v>
      </c>
      <c r="T873" s="3">
        <v>17.294</v>
      </c>
      <c r="W873" s="4">
        <v>0.62525299999999995</v>
      </c>
      <c r="Y873" s="9">
        <f t="shared" si="105"/>
        <v>209981.10670520365</v>
      </c>
      <c r="Z873" s="9">
        <f t="shared" si="106"/>
        <v>1913.6350448934011</v>
      </c>
      <c r="AA873" s="9">
        <f t="shared" si="107"/>
        <v>105947.37087504852</v>
      </c>
      <c r="AB873" s="9">
        <f t="shared" si="108"/>
        <v>147125.92015534517</v>
      </c>
      <c r="AC873" s="9">
        <f t="shared" si="109"/>
        <v>59930.384105465542</v>
      </c>
      <c r="AD873" s="9">
        <f t="shared" si="110"/>
        <v>4298.1496528011539</v>
      </c>
      <c r="AE873" s="9">
        <f>2^Q873</f>
        <v>52633.729357096665</v>
      </c>
      <c r="AF873" s="9">
        <f>2^R873</f>
        <v>113670.62873702178</v>
      </c>
      <c r="AG873" s="9">
        <f>2^S873</f>
        <v>155095.78999084944</v>
      </c>
      <c r="AH873" s="9">
        <f>2^T873</f>
        <v>160698.84117688742</v>
      </c>
      <c r="AJ873" s="8">
        <f t="shared" si="111"/>
        <v>0.56375751972056021</v>
      </c>
    </row>
    <row r="874" spans="1:36" x14ac:dyDescent="0.2">
      <c r="A874" t="s">
        <v>8429</v>
      </c>
      <c r="B874" t="str">
        <f>VLOOKUP(A874,Gene_Lookup!A:B,2,0)</f>
        <v xml:space="preserve">methylglyoxal synthase  </v>
      </c>
      <c r="C874" s="2">
        <v>4</v>
      </c>
      <c r="D874" s="3">
        <v>16.444400000000002</v>
      </c>
      <c r="F874" s="3">
        <v>17.4376</v>
      </c>
      <c r="G874" s="3">
        <v>14.880800000000001</v>
      </c>
      <c r="H874" s="3">
        <v>18.852499999999999</v>
      </c>
      <c r="J874" s="3">
        <v>17.822800000000001</v>
      </c>
      <c r="K874" s="3">
        <v>13.7379</v>
      </c>
      <c r="M874" s="3">
        <v>16.444400000000002</v>
      </c>
      <c r="N874" s="3">
        <v>11.079599999999999</v>
      </c>
      <c r="O874" s="3">
        <v>17.4376</v>
      </c>
      <c r="P874" s="3">
        <v>14.880800000000001</v>
      </c>
      <c r="Q874" s="3">
        <v>18.852499999999999</v>
      </c>
      <c r="R874" s="3">
        <v>11.6797</v>
      </c>
      <c r="S874" s="3">
        <v>17.822800000000001</v>
      </c>
      <c r="T874" s="3">
        <v>13.7379</v>
      </c>
      <c r="W874" s="4">
        <v>0.91054800000000002</v>
      </c>
      <c r="Y874" s="9">
        <f t="shared" si="105"/>
        <v>89177.986143792426</v>
      </c>
      <c r="Z874" s="9">
        <f t="shared" si="106"/>
        <v>2164.1728277618249</v>
      </c>
      <c r="AA874" s="9">
        <f t="shared" si="107"/>
        <v>45671.079485777125</v>
      </c>
      <c r="AB874" s="9">
        <f t="shared" si="108"/>
        <v>61528.05745266554</v>
      </c>
      <c r="AC874" s="9">
        <f t="shared" si="109"/>
        <v>177517.28718238955</v>
      </c>
      <c r="AD874" s="9">
        <f t="shared" si="110"/>
        <v>30169.433784508059</v>
      </c>
      <c r="AJ874" s="8">
        <f t="shared" si="111"/>
        <v>0.56671514964450487</v>
      </c>
    </row>
    <row r="875" spans="1:36" x14ac:dyDescent="0.2">
      <c r="A875" t="s">
        <v>8360</v>
      </c>
      <c r="B875" t="str">
        <f>VLOOKUP(A875,Gene_Lookup!A:B,2,0)</f>
        <v xml:space="preserve">hypothetical protein  </v>
      </c>
      <c r="C875" s="2">
        <v>7</v>
      </c>
      <c r="D875" s="3">
        <v>20.329999999999998</v>
      </c>
      <c r="E875" s="3">
        <v>19.495000000000001</v>
      </c>
      <c r="F875" s="3">
        <v>19.836600000000001</v>
      </c>
      <c r="G875" s="3">
        <v>19.4055</v>
      </c>
      <c r="I875" s="3">
        <v>16.134499999999999</v>
      </c>
      <c r="J875" s="3">
        <v>20.906099999999999</v>
      </c>
      <c r="K875" s="3">
        <v>20.148</v>
      </c>
      <c r="M875" s="3">
        <v>20.329999999999998</v>
      </c>
      <c r="N875" s="3">
        <v>19.495000000000001</v>
      </c>
      <c r="O875" s="3">
        <v>19.836600000000001</v>
      </c>
      <c r="P875" s="3">
        <v>19.4055</v>
      </c>
      <c r="Q875" s="3">
        <v>12.213800000000001</v>
      </c>
      <c r="R875" s="3">
        <v>16.134499999999999</v>
      </c>
      <c r="S875" s="3">
        <v>20.906099999999999</v>
      </c>
      <c r="T875" s="3">
        <v>20.148</v>
      </c>
      <c r="V875" s="2" t="s">
        <v>25545</v>
      </c>
      <c r="W875" s="4">
        <v>3.45052E-2</v>
      </c>
      <c r="Y875" s="9">
        <f t="shared" si="105"/>
        <v>1318074.0562025993</v>
      </c>
      <c r="Z875" s="9">
        <f t="shared" si="106"/>
        <v>738889.96007189923</v>
      </c>
      <c r="AA875" s="9">
        <f t="shared" si="107"/>
        <v>1028482.0081372493</v>
      </c>
      <c r="AB875" s="9">
        <f t="shared" si="108"/>
        <v>409545.00192941912</v>
      </c>
      <c r="AC875" s="9">
        <f t="shared" si="109"/>
        <v>936292.64536282665</v>
      </c>
      <c r="AD875" s="9">
        <f t="shared" si="110"/>
        <v>694444.56109699176</v>
      </c>
      <c r="AJ875" s="8">
        <f t="shared" si="111"/>
        <v>0.56713377042852531</v>
      </c>
    </row>
    <row r="876" spans="1:36" x14ac:dyDescent="0.2">
      <c r="A876" t="s">
        <v>11260</v>
      </c>
      <c r="B876" t="str">
        <f>VLOOKUP(A876,Gene_Lookup!A:B,2,0)</f>
        <v xml:space="preserve">protein of unknown function UPF0047  </v>
      </c>
      <c r="C876" s="2">
        <v>6</v>
      </c>
      <c r="D876" s="3">
        <v>15.66</v>
      </c>
      <c r="E876" s="3">
        <v>15.438000000000001</v>
      </c>
      <c r="F876" s="3">
        <v>15.3651</v>
      </c>
      <c r="G876" s="3">
        <v>15.5421</v>
      </c>
      <c r="H876" s="3">
        <v>15.5372</v>
      </c>
      <c r="I876" s="3">
        <v>17.512899999999998</v>
      </c>
      <c r="J876" s="3">
        <v>17.2818</v>
      </c>
      <c r="K876" s="3">
        <v>18.166399999999999</v>
      </c>
      <c r="M876" s="3">
        <v>15.66</v>
      </c>
      <c r="N876" s="3">
        <v>15.438000000000001</v>
      </c>
      <c r="O876" s="3">
        <v>15.3651</v>
      </c>
      <c r="P876" s="3">
        <v>15.5421</v>
      </c>
      <c r="Q876" s="3">
        <v>15.5372</v>
      </c>
      <c r="R876" s="3">
        <v>17.512899999999998</v>
      </c>
      <c r="S876" s="3">
        <v>17.2818</v>
      </c>
      <c r="T876" s="3">
        <v>18.166399999999999</v>
      </c>
      <c r="W876" s="4">
        <v>0.116762</v>
      </c>
      <c r="Y876" s="9">
        <f t="shared" si="105"/>
        <v>51776.147414278254</v>
      </c>
      <c r="Z876" s="9">
        <f t="shared" si="106"/>
        <v>44391.628062240532</v>
      </c>
      <c r="AA876" s="9">
        <f t="shared" si="107"/>
        <v>48083.887738259393</v>
      </c>
      <c r="AB876" s="9">
        <f t="shared" si="108"/>
        <v>5221.6437096291629</v>
      </c>
      <c r="AC876" s="9">
        <f t="shared" si="109"/>
        <v>42204.230508732995</v>
      </c>
      <c r="AD876" s="9">
        <f t="shared" si="110"/>
        <v>47713.172652094894</v>
      </c>
      <c r="AJ876" s="8">
        <f t="shared" si="111"/>
        <v>0.56747292542669969</v>
      </c>
    </row>
    <row r="877" spans="1:36" x14ac:dyDescent="0.2">
      <c r="A877" t="s">
        <v>2524</v>
      </c>
      <c r="B877" t="str">
        <f>VLOOKUP(A877,Gene_Lookup!A:B,2,0)</f>
        <v xml:space="preserve">RNA methyltransferase, TrmH family, group 2  </v>
      </c>
      <c r="C877" s="2">
        <v>5</v>
      </c>
      <c r="D877" s="3">
        <v>17.6677</v>
      </c>
      <c r="F877" s="3">
        <v>15.9666</v>
      </c>
      <c r="I877" s="3">
        <v>18.176200000000001</v>
      </c>
      <c r="J877" s="3">
        <v>14.254200000000001</v>
      </c>
      <c r="K877" s="3">
        <v>18.963799999999999</v>
      </c>
      <c r="M877" s="3">
        <v>17.6677</v>
      </c>
      <c r="N877" s="3">
        <v>11.9207</v>
      </c>
      <c r="O877" s="3">
        <v>15.9666</v>
      </c>
      <c r="P877" s="3">
        <v>11.8329</v>
      </c>
      <c r="Q877" s="3">
        <v>12.705</v>
      </c>
      <c r="R877" s="3">
        <v>18.176200000000001</v>
      </c>
      <c r="S877" s="3">
        <v>14.254200000000001</v>
      </c>
      <c r="T877" s="3">
        <v>18.963799999999999</v>
      </c>
      <c r="W877" s="4">
        <v>0.88921499999999998</v>
      </c>
      <c r="Y877" s="9">
        <f t="shared" si="105"/>
        <v>208212.91021933549</v>
      </c>
      <c r="Z877" s="9">
        <f t="shared" si="106"/>
        <v>3876.932764214569</v>
      </c>
      <c r="AA877" s="9">
        <f t="shared" si="107"/>
        <v>106044.92149177504</v>
      </c>
      <c r="AB877" s="9">
        <f t="shared" si="108"/>
        <v>144487.35529889751</v>
      </c>
      <c r="AC877" s="9">
        <f t="shared" si="109"/>
        <v>64036.196522331062</v>
      </c>
      <c r="AD877" s="9">
        <f t="shared" si="110"/>
        <v>3648.025250279552</v>
      </c>
      <c r="AJ877" s="8">
        <f t="shared" si="111"/>
        <v>0.56783535685128983</v>
      </c>
    </row>
    <row r="878" spans="1:36" x14ac:dyDescent="0.2">
      <c r="A878" t="s">
        <v>95</v>
      </c>
      <c r="B878" t="str">
        <f>VLOOKUP(A878,Gene_Lookup!A:B,2,0)</f>
        <v xml:space="preserve">glycosyl transferase family 39  </v>
      </c>
      <c r="C878" s="2">
        <v>28</v>
      </c>
      <c r="D878" s="3">
        <v>19.029199999999999</v>
      </c>
      <c r="E878" s="3">
        <v>18.848600000000001</v>
      </c>
      <c r="F878" s="3">
        <v>19.0823</v>
      </c>
      <c r="G878" s="3">
        <v>17.767399999999999</v>
      </c>
      <c r="H878" s="3">
        <v>18.352699999999999</v>
      </c>
      <c r="I878" s="3">
        <v>18.349900000000002</v>
      </c>
      <c r="J878" s="3">
        <v>19.482199999999999</v>
      </c>
      <c r="K878" s="3">
        <v>19.2362</v>
      </c>
      <c r="M878" s="3">
        <v>19.029199999999999</v>
      </c>
      <c r="N878" s="3">
        <v>18.848600000000001</v>
      </c>
      <c r="O878" s="3">
        <v>19.0823</v>
      </c>
      <c r="P878" s="3">
        <v>17.767399999999999</v>
      </c>
      <c r="Q878" s="3">
        <v>18.352699999999999</v>
      </c>
      <c r="R878" s="3">
        <v>18.349900000000002</v>
      </c>
      <c r="S878" s="3">
        <v>19.482199999999999</v>
      </c>
      <c r="T878" s="3">
        <v>19.2362</v>
      </c>
      <c r="W878" s="4">
        <v>0.26183499999999998</v>
      </c>
      <c r="Y878" s="9">
        <f t="shared" si="105"/>
        <v>535007.65185646387</v>
      </c>
      <c r="Z878" s="9">
        <f t="shared" si="106"/>
        <v>472056.4937256811</v>
      </c>
      <c r="AA878" s="9">
        <f t="shared" si="107"/>
        <v>503532.07279107248</v>
      </c>
      <c r="AB878" s="9">
        <f t="shared" si="108"/>
        <v>44513.190797823168</v>
      </c>
      <c r="AC878" s="9">
        <f t="shared" si="109"/>
        <v>555066.07716630585</v>
      </c>
      <c r="AD878" s="9">
        <f t="shared" si="110"/>
        <v>223110.67234641491</v>
      </c>
      <c r="AJ878" s="8">
        <f t="shared" si="111"/>
        <v>0.5679861790036782</v>
      </c>
    </row>
    <row r="879" spans="1:36" x14ac:dyDescent="0.2">
      <c r="A879" t="s">
        <v>1859</v>
      </c>
      <c r="B879" t="str">
        <f>VLOOKUP(A879,Gene_Lookup!A:B,2,0)</f>
        <v xml:space="preserve">iron-sulfur cluster-binding protein  </v>
      </c>
      <c r="C879" s="2">
        <v>16</v>
      </c>
      <c r="D879" s="3">
        <v>17.4527</v>
      </c>
      <c r="E879" s="3">
        <v>17.195</v>
      </c>
      <c r="F879" s="3">
        <v>18.270900000000001</v>
      </c>
      <c r="G879" s="3">
        <v>17.0503</v>
      </c>
      <c r="H879" s="3">
        <v>16.659800000000001</v>
      </c>
      <c r="I879" s="3">
        <v>17.100300000000001</v>
      </c>
      <c r="J879" s="3">
        <v>17.809000000000001</v>
      </c>
      <c r="K879" s="3">
        <v>17.630600000000001</v>
      </c>
      <c r="M879" s="3">
        <v>17.4527</v>
      </c>
      <c r="N879" s="3">
        <v>17.195</v>
      </c>
      <c r="O879" s="3">
        <v>18.270900000000001</v>
      </c>
      <c r="P879" s="3">
        <v>17.0503</v>
      </c>
      <c r="Q879" s="3">
        <v>16.659800000000001</v>
      </c>
      <c r="R879" s="3">
        <v>17.100300000000001</v>
      </c>
      <c r="S879" s="3">
        <v>17.809000000000001</v>
      </c>
      <c r="T879" s="3">
        <v>17.630600000000001</v>
      </c>
      <c r="W879" s="4">
        <v>0.38071300000000002</v>
      </c>
      <c r="Y879" s="9">
        <f t="shared" si="105"/>
        <v>179385.03320193151</v>
      </c>
      <c r="Z879" s="9">
        <f t="shared" si="106"/>
        <v>150041.28517799068</v>
      </c>
      <c r="AA879" s="9">
        <f t="shared" si="107"/>
        <v>164713.15918996109</v>
      </c>
      <c r="AB879" s="9">
        <f t="shared" si="108"/>
        <v>20749.163213157917</v>
      </c>
      <c r="AC879" s="9">
        <f t="shared" si="109"/>
        <v>316292.53920326557</v>
      </c>
      <c r="AD879" s="9">
        <f t="shared" si="110"/>
        <v>135722.46385651664</v>
      </c>
      <c r="AJ879" s="8">
        <f t="shared" si="111"/>
        <v>0.57180042819293886</v>
      </c>
    </row>
    <row r="880" spans="1:36" x14ac:dyDescent="0.2">
      <c r="A880" t="s">
        <v>2993</v>
      </c>
      <c r="B880" t="str">
        <f>VLOOKUP(A880,Gene_Lookup!A:B,2,0)</f>
        <v xml:space="preserve">AAA ATPase central domain protein  </v>
      </c>
      <c r="C880" s="2">
        <v>33</v>
      </c>
      <c r="D880" s="3">
        <v>16.144400000000001</v>
      </c>
      <c r="E880" s="3">
        <v>16.098800000000001</v>
      </c>
      <c r="F880" s="3">
        <v>16.303100000000001</v>
      </c>
      <c r="G880" s="3">
        <v>14.4857</v>
      </c>
      <c r="H880" s="3">
        <v>15.4513</v>
      </c>
      <c r="I880" s="3">
        <v>15.968</v>
      </c>
      <c r="J880" s="3">
        <v>15.6838</v>
      </c>
      <c r="K880" s="3">
        <v>15.5686</v>
      </c>
      <c r="M880" s="3">
        <v>16.144400000000001</v>
      </c>
      <c r="N880" s="3">
        <v>16.098800000000001</v>
      </c>
      <c r="O880" s="3">
        <v>16.303100000000001</v>
      </c>
      <c r="P880" s="3">
        <v>14.4857</v>
      </c>
      <c r="Q880" s="3">
        <v>15.4513</v>
      </c>
      <c r="R880" s="3">
        <v>15.968</v>
      </c>
      <c r="S880" s="3">
        <v>15.6838</v>
      </c>
      <c r="T880" s="3">
        <v>15.5686</v>
      </c>
      <c r="W880" s="4">
        <v>0.75474699999999995</v>
      </c>
      <c r="Y880" s="9">
        <f t="shared" si="105"/>
        <v>72435.032947518499</v>
      </c>
      <c r="Z880" s="9">
        <f t="shared" si="106"/>
        <v>70181.346153824314</v>
      </c>
      <c r="AA880" s="9">
        <f t="shared" si="107"/>
        <v>71308.189550671406</v>
      </c>
      <c r="AB880" s="9">
        <f t="shared" si="108"/>
        <v>1593.5972144917262</v>
      </c>
      <c r="AC880" s="9">
        <f t="shared" si="109"/>
        <v>80857.837524608374</v>
      </c>
      <c r="AD880" s="9">
        <f t="shared" si="110"/>
        <v>22941.9436223064</v>
      </c>
      <c r="AE880" s="9">
        <f>2^Q880</f>
        <v>44802.760328744313</v>
      </c>
      <c r="AF880" s="9">
        <f>2^R880</f>
        <v>64098.367795844773</v>
      </c>
      <c r="AG880" s="9">
        <f>2^S880</f>
        <v>52637.377775650377</v>
      </c>
      <c r="AH880" s="9">
        <f>2^T880</f>
        <v>48597.68598441215</v>
      </c>
      <c r="AJ880" s="8">
        <f t="shared" si="111"/>
        <v>0.57200443153134428</v>
      </c>
    </row>
    <row r="881" spans="1:36" x14ac:dyDescent="0.2">
      <c r="A881" t="s">
        <v>543</v>
      </c>
      <c r="B881" t="str">
        <f>VLOOKUP(A881,Gene_Lookup!A:B,2,0)</f>
        <v xml:space="preserve">ATP-cone domain protein  </v>
      </c>
      <c r="C881" s="2">
        <v>15</v>
      </c>
      <c r="D881" s="3">
        <v>17.871500000000001</v>
      </c>
      <c r="E881" s="3">
        <v>17.62</v>
      </c>
      <c r="F881" s="3">
        <v>17.950099999999999</v>
      </c>
      <c r="G881" s="3">
        <v>15.618499999999999</v>
      </c>
      <c r="H881" s="3">
        <v>17.892399999999999</v>
      </c>
      <c r="I881" s="3">
        <v>15.767899999999999</v>
      </c>
      <c r="J881" s="3">
        <v>16.435099999999998</v>
      </c>
      <c r="K881" s="3">
        <v>17.964600000000001</v>
      </c>
      <c r="M881" s="3">
        <v>17.871500000000001</v>
      </c>
      <c r="N881" s="3">
        <v>17.62</v>
      </c>
      <c r="O881" s="3">
        <v>17.950099999999999</v>
      </c>
      <c r="P881" s="3">
        <v>15.618499999999999</v>
      </c>
      <c r="Q881" s="3">
        <v>17.892399999999999</v>
      </c>
      <c r="R881" s="3">
        <v>15.767899999999999</v>
      </c>
      <c r="S881" s="3">
        <v>16.435099999999998</v>
      </c>
      <c r="T881" s="3">
        <v>17.964600000000001</v>
      </c>
      <c r="W881" s="4">
        <v>0.85396300000000003</v>
      </c>
      <c r="Y881" s="9">
        <f t="shared" si="105"/>
        <v>239804.63197393747</v>
      </c>
      <c r="Z881" s="9">
        <f t="shared" si="106"/>
        <v>201441.30376178242</v>
      </c>
      <c r="AA881" s="9">
        <f t="shared" si="107"/>
        <v>220622.96786785993</v>
      </c>
      <c r="AB881" s="9">
        <f t="shared" si="108"/>
        <v>27126.969527700032</v>
      </c>
      <c r="AC881" s="9">
        <f t="shared" si="109"/>
        <v>253231.96510362221</v>
      </c>
      <c r="AD881" s="9">
        <f t="shared" si="110"/>
        <v>50307.99247434931</v>
      </c>
      <c r="AJ881" s="8">
        <f t="shared" si="111"/>
        <v>0.57353017966380671</v>
      </c>
    </row>
    <row r="882" spans="1:36" x14ac:dyDescent="0.2">
      <c r="A882" t="s">
        <v>1275</v>
      </c>
      <c r="B882" t="str">
        <f>VLOOKUP(A882,Gene_Lookup!A:B,2,0)</f>
        <v xml:space="preserve">CheA signal transduction histidine kinase  </v>
      </c>
      <c r="C882" s="2">
        <v>34</v>
      </c>
      <c r="D882" s="3">
        <v>19.453199999999999</v>
      </c>
      <c r="E882" s="3">
        <v>17.775600000000001</v>
      </c>
      <c r="F882" s="3">
        <v>18.861799999999999</v>
      </c>
      <c r="G882" s="3">
        <v>14.001099999999999</v>
      </c>
      <c r="H882" s="3">
        <v>16.749600000000001</v>
      </c>
      <c r="J882" s="3">
        <v>19.257100000000001</v>
      </c>
      <c r="K882" s="3">
        <v>17.624500000000001</v>
      </c>
      <c r="M882" s="3">
        <v>19.453199999999999</v>
      </c>
      <c r="N882" s="3">
        <v>17.775600000000001</v>
      </c>
      <c r="O882" s="3">
        <v>18.861799999999999</v>
      </c>
      <c r="P882" s="3">
        <v>14.001099999999999</v>
      </c>
      <c r="Q882" s="3">
        <v>16.749600000000001</v>
      </c>
      <c r="R882" s="3">
        <v>8.7384400000000007</v>
      </c>
      <c r="S882" s="3">
        <v>19.257100000000001</v>
      </c>
      <c r="T882" s="3">
        <v>17.624500000000001</v>
      </c>
      <c r="W882" s="4">
        <v>0.39566200000000001</v>
      </c>
      <c r="Y882" s="9">
        <f t="shared" si="105"/>
        <v>717788.85636574042</v>
      </c>
      <c r="Z882" s="9">
        <f t="shared" si="106"/>
        <v>224382.40102747743</v>
      </c>
      <c r="AA882" s="9">
        <f t="shared" si="107"/>
        <v>471085.62869660894</v>
      </c>
      <c r="AB882" s="9">
        <f t="shared" si="108"/>
        <v>348891.05045090313</v>
      </c>
      <c r="AC882" s="9">
        <f t="shared" si="109"/>
        <v>476395.41411101271</v>
      </c>
      <c r="AD882" s="9">
        <f t="shared" si="110"/>
        <v>16396.496939361536</v>
      </c>
      <c r="AJ882" s="8">
        <f t="shared" si="111"/>
        <v>0.57385934497518898</v>
      </c>
    </row>
    <row r="883" spans="1:36" x14ac:dyDescent="0.2">
      <c r="A883" t="s">
        <v>14218</v>
      </c>
      <c r="B883" t="str">
        <f>VLOOKUP(A883,Gene_Lookup!A:B,2,0)</f>
        <v xml:space="preserve">NusB antitermination factor  </v>
      </c>
      <c r="C883" s="2">
        <v>9</v>
      </c>
      <c r="E883" s="3">
        <v>14.0017</v>
      </c>
      <c r="F883" s="3">
        <v>14.0831</v>
      </c>
      <c r="G883" s="3">
        <v>13.037599999999999</v>
      </c>
      <c r="J883" s="3">
        <v>14.968500000000001</v>
      </c>
      <c r="K883" s="3">
        <v>14.0624</v>
      </c>
      <c r="M883" s="3">
        <v>13.903</v>
      </c>
      <c r="N883" s="3">
        <v>14.0017</v>
      </c>
      <c r="O883" s="3">
        <v>14.0831</v>
      </c>
      <c r="P883" s="3">
        <v>13.037599999999999</v>
      </c>
      <c r="Q883" s="3">
        <v>12.810700000000001</v>
      </c>
      <c r="R883" s="3">
        <v>11.43</v>
      </c>
      <c r="S883" s="3">
        <v>14.968500000000001</v>
      </c>
      <c r="T883" s="3">
        <v>14.0624</v>
      </c>
      <c r="W883" s="4">
        <v>9.4142799999999999E-2</v>
      </c>
      <c r="Y883" s="9">
        <f t="shared" si="105"/>
        <v>15318.633639959851</v>
      </c>
      <c r="Z883" s="9">
        <f t="shared" si="106"/>
        <v>16403.317468927249</v>
      </c>
      <c r="AA883" s="9">
        <f t="shared" si="107"/>
        <v>15860.97555444355</v>
      </c>
      <c r="AB883" s="9">
        <f t="shared" si="108"/>
        <v>766.98729090623635</v>
      </c>
      <c r="AC883" s="9">
        <f t="shared" si="109"/>
        <v>17355.436140932081</v>
      </c>
      <c r="AD883" s="9">
        <f t="shared" si="110"/>
        <v>8408.3091570103807</v>
      </c>
      <c r="AJ883" s="8">
        <f t="shared" si="111"/>
        <v>0.57652111444120746</v>
      </c>
    </row>
    <row r="884" spans="1:36" x14ac:dyDescent="0.2">
      <c r="A884" t="s">
        <v>1603</v>
      </c>
      <c r="B884" t="str">
        <f>VLOOKUP(A884,Gene_Lookup!A:B,2,0)</f>
        <v xml:space="preserve">Heat shock protein Hsp90-like protein  </v>
      </c>
      <c r="C884" s="2">
        <v>24</v>
      </c>
      <c r="D884" s="3">
        <v>15.1953</v>
      </c>
      <c r="E884" s="3">
        <v>15.1531</v>
      </c>
      <c r="F884" s="3">
        <v>11.911300000000001</v>
      </c>
      <c r="G884" s="3">
        <v>17.601600000000001</v>
      </c>
      <c r="H884" s="3">
        <v>15.6386</v>
      </c>
      <c r="M884" s="3">
        <v>15.1953</v>
      </c>
      <c r="N884" s="3">
        <v>15.1531</v>
      </c>
      <c r="O884" s="3">
        <v>11.911300000000001</v>
      </c>
      <c r="P884" s="3">
        <v>17.601600000000001</v>
      </c>
      <c r="Q884" s="3">
        <v>15.6386</v>
      </c>
      <c r="R884" s="3">
        <v>11.738200000000001</v>
      </c>
      <c r="S884" s="3">
        <v>11.7904</v>
      </c>
      <c r="T884" s="3">
        <v>11.1028</v>
      </c>
      <c r="W884" s="4">
        <v>0.50518200000000002</v>
      </c>
      <c r="Y884" s="9">
        <f t="shared" si="105"/>
        <v>37518.122157575635</v>
      </c>
      <c r="Z884" s="9">
        <f t="shared" si="106"/>
        <v>36436.581737382272</v>
      </c>
      <c r="AA884" s="9">
        <f t="shared" si="107"/>
        <v>36977.35194747895</v>
      </c>
      <c r="AB884" s="9">
        <f t="shared" si="108"/>
        <v>764.76456524607534</v>
      </c>
      <c r="AC884" s="9">
        <f t="shared" si="109"/>
        <v>3851.7544000175135</v>
      </c>
      <c r="AD884" s="9">
        <f t="shared" si="110"/>
        <v>198888.45389215968</v>
      </c>
      <c r="AJ884" s="8">
        <f t="shared" si="111"/>
        <v>0.57693685291683194</v>
      </c>
    </row>
    <row r="885" spans="1:36" x14ac:dyDescent="0.2">
      <c r="A885" t="s">
        <v>1206</v>
      </c>
      <c r="B885" t="str">
        <f>VLOOKUP(A885,Gene_Lookup!A:B,2,0)</f>
        <v xml:space="preserve">tRNA-i(6)A37 thiotransferase enzyme MiaB  </v>
      </c>
      <c r="C885" s="2">
        <v>24</v>
      </c>
      <c r="D885" s="3">
        <v>14.124499999999999</v>
      </c>
      <c r="E885" s="3">
        <v>15.3184</v>
      </c>
      <c r="F885" s="3">
        <v>14.4712</v>
      </c>
      <c r="G885" s="3">
        <v>16.127500000000001</v>
      </c>
      <c r="H885" s="3">
        <v>14.2036</v>
      </c>
      <c r="I885" s="3">
        <v>16.583400000000001</v>
      </c>
      <c r="J885" s="3">
        <v>17.010200000000001</v>
      </c>
      <c r="K885" s="3">
        <v>16.743200000000002</v>
      </c>
      <c r="M885" s="3">
        <v>14.124499999999999</v>
      </c>
      <c r="N885" s="3">
        <v>15.3184</v>
      </c>
      <c r="O885" s="3">
        <v>14.4712</v>
      </c>
      <c r="P885" s="3">
        <v>16.127500000000001</v>
      </c>
      <c r="Q885" s="3">
        <v>14.2036</v>
      </c>
      <c r="R885" s="3">
        <v>16.583400000000001</v>
      </c>
      <c r="S885" s="3">
        <v>17.010200000000001</v>
      </c>
      <c r="T885" s="3">
        <v>16.743200000000002</v>
      </c>
      <c r="W885" s="4">
        <v>0.37389</v>
      </c>
      <c r="Y885" s="9">
        <f t="shared" si="105"/>
        <v>17860.687576592718</v>
      </c>
      <c r="Z885" s="9">
        <f t="shared" si="106"/>
        <v>40859.9551487321</v>
      </c>
      <c r="AA885" s="9">
        <f t="shared" si="107"/>
        <v>29360.321362662409</v>
      </c>
      <c r="AB885" s="9">
        <f t="shared" si="108"/>
        <v>16262.938062583622</v>
      </c>
      <c r="AC885" s="9">
        <f t="shared" si="109"/>
        <v>22712.517411741996</v>
      </c>
      <c r="AD885" s="9">
        <f t="shared" si="110"/>
        <v>71591.465898311566</v>
      </c>
      <c r="AJ885" s="8">
        <f t="shared" si="111"/>
        <v>0.57777509245322312</v>
      </c>
    </row>
    <row r="886" spans="1:36" x14ac:dyDescent="0.2">
      <c r="A886" t="s">
        <v>5319</v>
      </c>
      <c r="B886" t="str">
        <f>VLOOKUP(A886,Gene_Lookup!A:B,2,0)</f>
        <v xml:space="preserve">ABC transporter transmembrane region  </v>
      </c>
      <c r="C886" s="2">
        <v>12</v>
      </c>
      <c r="D886" s="3">
        <v>15.206899999999999</v>
      </c>
      <c r="E886" s="3">
        <v>15.976699999999999</v>
      </c>
      <c r="F886" s="3">
        <v>15.5747</v>
      </c>
      <c r="G886" s="3">
        <v>15.016299999999999</v>
      </c>
      <c r="H886" s="3">
        <v>15.834300000000001</v>
      </c>
      <c r="J886" s="3">
        <v>14.9922</v>
      </c>
      <c r="K886" s="3">
        <v>11.0335</v>
      </c>
      <c r="M886" s="3">
        <v>15.206899999999999</v>
      </c>
      <c r="N886" s="3">
        <v>15.976699999999999</v>
      </c>
      <c r="O886" s="3">
        <v>15.5747</v>
      </c>
      <c r="P886" s="3">
        <v>15.016299999999999</v>
      </c>
      <c r="Q886" s="3">
        <v>15.834300000000001</v>
      </c>
      <c r="R886" s="3">
        <v>13.215400000000001</v>
      </c>
      <c r="S886" s="3">
        <v>14.9922</v>
      </c>
      <c r="T886" s="3">
        <v>11.0335</v>
      </c>
      <c r="W886" s="4">
        <v>0.51185899999999995</v>
      </c>
      <c r="Y886" s="9">
        <f t="shared" si="105"/>
        <v>37821.002918179678</v>
      </c>
      <c r="Z886" s="9">
        <f t="shared" si="106"/>
        <v>64486.07317175535</v>
      </c>
      <c r="AA886" s="9">
        <f t="shared" si="107"/>
        <v>51153.538044967514</v>
      </c>
      <c r="AB886" s="9">
        <f t="shared" si="108"/>
        <v>18855.051997119052</v>
      </c>
      <c r="AC886" s="9">
        <f t="shared" si="109"/>
        <v>48803.601632717036</v>
      </c>
      <c r="AD886" s="9">
        <f t="shared" si="110"/>
        <v>33140.32200510682</v>
      </c>
      <c r="AJ886" s="8">
        <f t="shared" si="111"/>
        <v>0.57790447296588154</v>
      </c>
    </row>
    <row r="887" spans="1:36" x14ac:dyDescent="0.2">
      <c r="A887" t="s">
        <v>670</v>
      </c>
      <c r="B887" t="str">
        <f>VLOOKUP(A887,Gene_Lookup!A:B,2,0)</f>
        <v xml:space="preserve">glycyl-tRNA synthetase (EC 6.1.1.14)  </v>
      </c>
      <c r="C887" s="2">
        <v>38</v>
      </c>
      <c r="D887" s="3">
        <v>21.4344</v>
      </c>
      <c r="E887" s="3">
        <v>20.592199999999998</v>
      </c>
      <c r="F887" s="3">
        <v>21.580300000000001</v>
      </c>
      <c r="G887" s="3">
        <v>21.117899999999999</v>
      </c>
      <c r="H887" s="3">
        <v>19.9998</v>
      </c>
      <c r="I887" s="3">
        <v>20.192599999999999</v>
      </c>
      <c r="J887" s="3">
        <v>21.625</v>
      </c>
      <c r="K887" s="3">
        <v>20.534400000000002</v>
      </c>
      <c r="M887" s="3">
        <v>21.4344</v>
      </c>
      <c r="N887" s="3">
        <v>20.592199999999998</v>
      </c>
      <c r="O887" s="3">
        <v>21.580300000000001</v>
      </c>
      <c r="P887" s="3">
        <v>21.117899999999999</v>
      </c>
      <c r="Q887" s="3">
        <v>19.9998</v>
      </c>
      <c r="R887" s="3">
        <v>20.192599999999999</v>
      </c>
      <c r="S887" s="3">
        <v>21.625</v>
      </c>
      <c r="T887" s="3">
        <v>20.534400000000002</v>
      </c>
      <c r="W887" s="4">
        <v>0.229076</v>
      </c>
      <c r="Y887" s="9">
        <f t="shared" si="105"/>
        <v>2833983.6415228164</v>
      </c>
      <c r="Z887" s="9">
        <f t="shared" si="106"/>
        <v>1580774.3367909607</v>
      </c>
      <c r="AA887" s="9">
        <f t="shared" si="107"/>
        <v>2207378.9891568888</v>
      </c>
      <c r="AB887" s="9">
        <f t="shared" si="108"/>
        <v>886152.79762197216</v>
      </c>
      <c r="AC887" s="9">
        <f t="shared" si="109"/>
        <v>3135578.0488107419</v>
      </c>
      <c r="AD887" s="9">
        <f t="shared" si="110"/>
        <v>2275733.2004284747</v>
      </c>
      <c r="AJ887" s="8">
        <f t="shared" si="111"/>
        <v>0.57936178241199854</v>
      </c>
    </row>
    <row r="888" spans="1:36" x14ac:dyDescent="0.2">
      <c r="A888" t="s">
        <v>1512</v>
      </c>
      <c r="B888" t="str">
        <f>VLOOKUP(A888,Gene_Lookup!A:B,2,0)</f>
        <v xml:space="preserve">transcriptional regulator, GntR family  </v>
      </c>
      <c r="C888" s="2">
        <v>17</v>
      </c>
      <c r="D888" s="3">
        <v>19.592099999999999</v>
      </c>
      <c r="E888" s="3">
        <v>16.9831</v>
      </c>
      <c r="F888" s="3">
        <v>18.560199999999998</v>
      </c>
      <c r="G888" s="3">
        <v>15.614699999999999</v>
      </c>
      <c r="H888" s="3">
        <v>17.493400000000001</v>
      </c>
      <c r="J888" s="3">
        <v>18.392700000000001</v>
      </c>
      <c r="K888" s="3">
        <v>16.4209</v>
      </c>
      <c r="M888" s="3">
        <v>19.592099999999999</v>
      </c>
      <c r="N888" s="3">
        <v>16.9831</v>
      </c>
      <c r="O888" s="3">
        <v>18.560199999999998</v>
      </c>
      <c r="P888" s="3">
        <v>15.614699999999999</v>
      </c>
      <c r="Q888" s="3">
        <v>17.493400000000001</v>
      </c>
      <c r="R888" s="3">
        <v>11.665900000000001</v>
      </c>
      <c r="S888" s="3">
        <v>18.392700000000001</v>
      </c>
      <c r="T888" s="3">
        <v>16.4209</v>
      </c>
      <c r="W888" s="4">
        <v>0.57278399999999996</v>
      </c>
      <c r="Y888" s="9">
        <f t="shared" si="105"/>
        <v>790332.38483042491</v>
      </c>
      <c r="Z888" s="9">
        <f t="shared" si="106"/>
        <v>129545.55601599898</v>
      </c>
      <c r="AA888" s="9">
        <f t="shared" si="107"/>
        <v>459938.97042321193</v>
      </c>
      <c r="AB888" s="9">
        <f t="shared" si="108"/>
        <v>467246.84757343499</v>
      </c>
      <c r="AC888" s="9">
        <f t="shared" si="109"/>
        <v>386524.40964454575</v>
      </c>
      <c r="AD888" s="9">
        <f t="shared" si="110"/>
        <v>50175.657629210931</v>
      </c>
      <c r="AJ888" s="8">
        <f t="shared" si="111"/>
        <v>0.58150341707375586</v>
      </c>
    </row>
    <row r="889" spans="1:36" x14ac:dyDescent="0.2">
      <c r="A889" t="s">
        <v>1371</v>
      </c>
      <c r="B889" t="str">
        <f>VLOOKUP(A889,Gene_Lookup!A:B,2,0)</f>
        <v xml:space="preserve">phosphoribosylaminoimidazole-succinocarboxamide synthase (EC 6.3.2.6)  </v>
      </c>
      <c r="C889" s="2">
        <v>32</v>
      </c>
      <c r="D889" s="3">
        <v>20.5167</v>
      </c>
      <c r="E889" s="3">
        <v>19.3871</v>
      </c>
      <c r="F889" s="3">
        <v>20.806699999999999</v>
      </c>
      <c r="G889" s="3">
        <v>20.035</v>
      </c>
      <c r="H889" s="3">
        <v>20.803899999999999</v>
      </c>
      <c r="I889" s="3">
        <v>20.9358</v>
      </c>
      <c r="J889" s="3">
        <v>21.396999999999998</v>
      </c>
      <c r="K889" s="3">
        <v>21.058</v>
      </c>
      <c r="M889" s="3">
        <v>20.5167</v>
      </c>
      <c r="N889" s="3">
        <v>19.3871</v>
      </c>
      <c r="O889" s="3">
        <v>20.806699999999999</v>
      </c>
      <c r="P889" s="3">
        <v>20.035</v>
      </c>
      <c r="Q889" s="3">
        <v>20.803899999999999</v>
      </c>
      <c r="R889" s="3">
        <v>20.9358</v>
      </c>
      <c r="S889" s="3">
        <v>21.396999999999998</v>
      </c>
      <c r="T889" s="3">
        <v>21.058</v>
      </c>
      <c r="W889" s="4">
        <v>0.20422699999999999</v>
      </c>
      <c r="Y889" s="9">
        <f t="shared" si="105"/>
        <v>1500175.6502662229</v>
      </c>
      <c r="Z889" s="9">
        <f t="shared" si="106"/>
        <v>685643.91954955063</v>
      </c>
      <c r="AA889" s="9">
        <f t="shared" si="107"/>
        <v>1092909.7849078868</v>
      </c>
      <c r="AB889" s="9">
        <f t="shared" si="108"/>
        <v>575960.91028137354</v>
      </c>
      <c r="AC889" s="9">
        <f t="shared" si="109"/>
        <v>1834175.1736283738</v>
      </c>
      <c r="AD889" s="9">
        <f t="shared" si="110"/>
        <v>1074325.6952684433</v>
      </c>
      <c r="AE889" s="9">
        <f>2^Q889</f>
        <v>1830618.8364551021</v>
      </c>
      <c r="AF889" s="9">
        <f>2^R889</f>
        <v>2005874.6194158269</v>
      </c>
      <c r="AG889" s="9">
        <f>2^S889</f>
        <v>2761460.3841303815</v>
      </c>
      <c r="AH889" s="9">
        <f>2^T889</f>
        <v>2183180.5256264284</v>
      </c>
      <c r="AJ889" s="8">
        <f t="shared" si="111"/>
        <v>0.58303310085333981</v>
      </c>
    </row>
    <row r="890" spans="1:36" x14ac:dyDescent="0.2">
      <c r="A890" t="s">
        <v>6574</v>
      </c>
      <c r="B890" t="str">
        <f>VLOOKUP(A890,Gene_Lookup!A:B,2,0)</f>
        <v xml:space="preserve">phosphoribosylanthranilate isomerase (EC 5.3.1.24)  </v>
      </c>
      <c r="C890" s="2">
        <v>6</v>
      </c>
      <c r="D890" s="3">
        <v>17.558199999999999</v>
      </c>
      <c r="F890" s="3">
        <v>19.160699999999999</v>
      </c>
      <c r="H890" s="3">
        <v>17.686299999999999</v>
      </c>
      <c r="J890" s="3">
        <v>18.862500000000001</v>
      </c>
      <c r="K890" s="3">
        <v>18.274100000000001</v>
      </c>
      <c r="M890" s="3">
        <v>17.558199999999999</v>
      </c>
      <c r="N890" s="3">
        <v>10.787699999999999</v>
      </c>
      <c r="O890" s="3">
        <v>19.160699999999999</v>
      </c>
      <c r="P890" s="3">
        <v>12.0739</v>
      </c>
      <c r="Q890" s="3">
        <v>17.686299999999999</v>
      </c>
      <c r="R890" s="3">
        <v>12.8437</v>
      </c>
      <c r="S890" s="3">
        <v>18.862500000000001</v>
      </c>
      <c r="T890" s="3">
        <v>18.274100000000001</v>
      </c>
      <c r="W890" s="4">
        <v>0.718781</v>
      </c>
      <c r="Y890" s="9">
        <f t="shared" si="105"/>
        <v>192994.47213854289</v>
      </c>
      <c r="Z890" s="9">
        <f t="shared" si="106"/>
        <v>1767.7517840887485</v>
      </c>
      <c r="AA890" s="9">
        <f t="shared" si="107"/>
        <v>97381.111961315823</v>
      </c>
      <c r="AB890" s="9">
        <f t="shared" si="108"/>
        <v>135217.7107066981</v>
      </c>
      <c r="AC890" s="9">
        <f t="shared" si="109"/>
        <v>586064.53035431704</v>
      </c>
      <c r="AD890" s="9">
        <f t="shared" si="110"/>
        <v>4311.2783642885051</v>
      </c>
      <c r="AJ890" s="8">
        <f t="shared" si="111"/>
        <v>0.58448882118594547</v>
      </c>
    </row>
    <row r="891" spans="1:36" x14ac:dyDescent="0.2">
      <c r="A891" t="s">
        <v>2618</v>
      </c>
      <c r="B891" t="str">
        <f>VLOOKUP(A891,Gene_Lookup!A:B,2,0)</f>
        <v xml:space="preserve">ribosome-binding factor A  </v>
      </c>
      <c r="C891" s="2">
        <v>14</v>
      </c>
      <c r="D891" s="3">
        <v>18.579499999999999</v>
      </c>
      <c r="E891" s="3">
        <v>19.3886</v>
      </c>
      <c r="F891" s="3">
        <v>17.579899999999999</v>
      </c>
      <c r="G891" s="3">
        <v>19.13</v>
      </c>
      <c r="H891" s="3">
        <v>18.076699999999999</v>
      </c>
      <c r="I891" s="3">
        <v>19.1037</v>
      </c>
      <c r="J891" s="3">
        <v>18.157299999999999</v>
      </c>
      <c r="K891" s="3">
        <v>18.918199999999999</v>
      </c>
      <c r="M891" s="3">
        <v>18.579499999999999</v>
      </c>
      <c r="N891" s="3">
        <v>19.3886</v>
      </c>
      <c r="O891" s="3">
        <v>17.579899999999999</v>
      </c>
      <c r="P891" s="3">
        <v>19.13</v>
      </c>
      <c r="Q891" s="3">
        <v>18.076699999999999</v>
      </c>
      <c r="R891" s="3">
        <v>19.1037</v>
      </c>
      <c r="S891" s="3">
        <v>18.157299999999999</v>
      </c>
      <c r="T891" s="3">
        <v>18.918199999999999</v>
      </c>
      <c r="W891" s="4">
        <v>0.86522100000000002</v>
      </c>
      <c r="Y891" s="9">
        <f t="shared" si="105"/>
        <v>391729.97464172635</v>
      </c>
      <c r="Z891" s="9">
        <f t="shared" si="106"/>
        <v>686357.16849972692</v>
      </c>
      <c r="AA891" s="9">
        <f t="shared" si="107"/>
        <v>539043.57157072658</v>
      </c>
      <c r="AB891" s="9">
        <f t="shared" si="108"/>
        <v>208332.88669895579</v>
      </c>
      <c r="AC891" s="9">
        <f t="shared" si="109"/>
        <v>195919.30015536555</v>
      </c>
      <c r="AD891" s="9">
        <f t="shared" si="110"/>
        <v>573725.05604658998</v>
      </c>
      <c r="AJ891" s="8">
        <f t="shared" si="111"/>
        <v>0.58568290181045612</v>
      </c>
    </row>
    <row r="892" spans="1:36" x14ac:dyDescent="0.2">
      <c r="A892" t="s">
        <v>414</v>
      </c>
      <c r="B892" t="str">
        <f>VLOOKUP(A892,Gene_Lookup!A:B,2,0)</f>
        <v xml:space="preserve">dihydroorotase (EC 3.5.2.3)  </v>
      </c>
      <c r="C892" s="2">
        <v>18</v>
      </c>
      <c r="D892" s="3">
        <v>18.540299999999998</v>
      </c>
      <c r="E892" s="3">
        <v>17.439</v>
      </c>
      <c r="F892" s="3">
        <v>19.475999999999999</v>
      </c>
      <c r="G892" s="3">
        <v>17.5824</v>
      </c>
      <c r="H892" s="3">
        <v>20.367699999999999</v>
      </c>
      <c r="I892" s="3">
        <v>19.097300000000001</v>
      </c>
      <c r="J892" s="3">
        <v>19.166</v>
      </c>
      <c r="K892" s="3">
        <v>19.415199999999999</v>
      </c>
      <c r="M892" s="3">
        <v>18.540299999999998</v>
      </c>
      <c r="N892" s="3">
        <v>17.439</v>
      </c>
      <c r="O892" s="3">
        <v>19.475999999999999</v>
      </c>
      <c r="P892" s="3">
        <v>17.5824</v>
      </c>
      <c r="Q892" s="3">
        <v>20.367699999999999</v>
      </c>
      <c r="R892" s="3">
        <v>19.097300000000001</v>
      </c>
      <c r="S892" s="3">
        <v>19.166</v>
      </c>
      <c r="T892" s="3">
        <v>19.415199999999999</v>
      </c>
      <c r="W892" s="4">
        <v>0.34464600000000001</v>
      </c>
      <c r="Y892" s="9">
        <f t="shared" si="105"/>
        <v>381229.43777163996</v>
      </c>
      <c r="Z892" s="9">
        <f t="shared" si="106"/>
        <v>177689.63464232965</v>
      </c>
      <c r="AA892" s="9">
        <f t="shared" si="107"/>
        <v>279459.53620698478</v>
      </c>
      <c r="AB892" s="9">
        <f t="shared" si="108"/>
        <v>143924.37503411018</v>
      </c>
      <c r="AC892" s="9">
        <f t="shared" si="109"/>
        <v>729222.72718388564</v>
      </c>
      <c r="AD892" s="9">
        <f t="shared" si="110"/>
        <v>196259.09675795751</v>
      </c>
      <c r="AJ892" s="8">
        <f t="shared" si="111"/>
        <v>0.58635912336824769</v>
      </c>
    </row>
    <row r="893" spans="1:36" x14ac:dyDescent="0.2">
      <c r="A893" t="s">
        <v>646</v>
      </c>
      <c r="B893" t="str">
        <f>VLOOKUP(A893,Gene_Lookup!A:B,2,0)</f>
        <v xml:space="preserve">rod shape-determining protein MreB  </v>
      </c>
      <c r="C893" s="2">
        <v>31</v>
      </c>
      <c r="D893" s="3">
        <v>20.448399999999999</v>
      </c>
      <c r="E893" s="3">
        <v>20.0075</v>
      </c>
      <c r="F893" s="3">
        <v>20.725100000000001</v>
      </c>
      <c r="G893" s="3">
        <v>20.1707</v>
      </c>
      <c r="H893" s="3">
        <v>20.014399999999998</v>
      </c>
      <c r="I893" s="3">
        <v>19.407699999999998</v>
      </c>
      <c r="J893" s="3">
        <v>20.852699999999999</v>
      </c>
      <c r="K893" s="3">
        <v>20.984999999999999</v>
      </c>
      <c r="M893" s="3">
        <v>20.448399999999999</v>
      </c>
      <c r="N893" s="3">
        <v>20.0075</v>
      </c>
      <c r="O893" s="3">
        <v>20.725100000000001</v>
      </c>
      <c r="P893" s="3">
        <v>20.1707</v>
      </c>
      <c r="Q893" s="3">
        <v>20.014399999999998</v>
      </c>
      <c r="R893" s="3">
        <v>19.407699999999998</v>
      </c>
      <c r="S893" s="3">
        <v>20.852699999999999</v>
      </c>
      <c r="T893" s="3">
        <v>20.984999999999999</v>
      </c>
      <c r="W893" s="4">
        <v>8.9192800000000003E-2</v>
      </c>
      <c r="Y893" s="9">
        <f t="shared" si="105"/>
        <v>1430809.329697723</v>
      </c>
      <c r="Z893" s="9">
        <f t="shared" si="106"/>
        <v>1054041.3249561298</v>
      </c>
      <c r="AA893" s="9">
        <f t="shared" si="107"/>
        <v>1242425.3273269264</v>
      </c>
      <c r="AB893" s="9">
        <f t="shared" si="108"/>
        <v>266415.21108690649</v>
      </c>
      <c r="AC893" s="9">
        <f t="shared" si="109"/>
        <v>1733312.0774919174</v>
      </c>
      <c r="AD893" s="9">
        <f t="shared" si="110"/>
        <v>1180281.8630633291</v>
      </c>
      <c r="AJ893" s="8">
        <f t="shared" si="111"/>
        <v>0.58732959055827105</v>
      </c>
    </row>
    <row r="894" spans="1:36" x14ac:dyDescent="0.2">
      <c r="A894" t="s">
        <v>404</v>
      </c>
      <c r="B894" t="str">
        <f>VLOOKUP(A894,Gene_Lookup!A:B,2,0)</f>
        <v xml:space="preserve">DNA-(apurinic or apyrimidinic site) lyase  </v>
      </c>
      <c r="C894" s="2">
        <v>19</v>
      </c>
      <c r="D894" s="3">
        <v>14.830500000000001</v>
      </c>
      <c r="E894" s="3">
        <v>12.9528</v>
      </c>
      <c r="F894" s="3">
        <v>15.426600000000001</v>
      </c>
      <c r="G894" s="3">
        <v>13.938000000000001</v>
      </c>
      <c r="H894" s="3">
        <v>14.530200000000001</v>
      </c>
      <c r="I894" s="3">
        <v>17.075900000000001</v>
      </c>
      <c r="J894" s="3">
        <v>15.2669</v>
      </c>
      <c r="K894" s="3">
        <v>13.568</v>
      </c>
      <c r="M894" s="3">
        <v>14.830500000000001</v>
      </c>
      <c r="N894" s="3">
        <v>12.9528</v>
      </c>
      <c r="O894" s="3">
        <v>15.426600000000001</v>
      </c>
      <c r="P894" s="3">
        <v>13.938000000000001</v>
      </c>
      <c r="Q894" s="3">
        <v>14.530200000000001</v>
      </c>
      <c r="R894" s="3">
        <v>17.075900000000001</v>
      </c>
      <c r="S894" s="3">
        <v>15.2669</v>
      </c>
      <c r="T894" s="3">
        <v>13.568</v>
      </c>
      <c r="W894" s="4">
        <v>0.60473399999999999</v>
      </c>
      <c r="Y894" s="9">
        <f t="shared" si="105"/>
        <v>29135.692888566577</v>
      </c>
      <c r="Z894" s="9">
        <f t="shared" si="106"/>
        <v>7928.3228691975655</v>
      </c>
      <c r="AA894" s="9">
        <f t="shared" si="107"/>
        <v>18532.007878882072</v>
      </c>
      <c r="AB894" s="9">
        <f t="shared" si="108"/>
        <v>14995.875151828111</v>
      </c>
      <c r="AC894" s="9">
        <f t="shared" si="109"/>
        <v>44042.233095540592</v>
      </c>
      <c r="AD894" s="9">
        <f t="shared" si="110"/>
        <v>15694.810615360671</v>
      </c>
      <c r="AJ894" s="8">
        <f t="shared" si="111"/>
        <v>0.58747145975696236</v>
      </c>
    </row>
    <row r="895" spans="1:36" x14ac:dyDescent="0.2">
      <c r="A895" t="s">
        <v>494</v>
      </c>
      <c r="B895" t="str">
        <f>VLOOKUP(A895,Gene_Lookup!A:B,2,0)</f>
        <v xml:space="preserve">transcriptional regulator, DeoR family  </v>
      </c>
      <c r="C895" s="2">
        <v>9</v>
      </c>
      <c r="D895" s="3">
        <v>15.3896</v>
      </c>
      <c r="F895" s="3">
        <v>14.498100000000001</v>
      </c>
      <c r="G895" s="3">
        <v>11.1313</v>
      </c>
      <c r="M895" s="3">
        <v>15.3896</v>
      </c>
      <c r="N895" s="3">
        <v>13.020899999999999</v>
      </c>
      <c r="O895" s="3">
        <v>14.498100000000001</v>
      </c>
      <c r="P895" s="3">
        <v>11.1313</v>
      </c>
      <c r="Q895" s="3">
        <v>12.5495</v>
      </c>
      <c r="R895" s="3">
        <v>10.369400000000001</v>
      </c>
      <c r="S895" s="3">
        <v>12.523</v>
      </c>
      <c r="T895" s="3">
        <v>11.6518</v>
      </c>
      <c r="W895" s="4">
        <v>0.48149799999999998</v>
      </c>
      <c r="Y895" s="9">
        <f t="shared" si="105"/>
        <v>42927.067497201017</v>
      </c>
      <c r="Z895" s="9">
        <f t="shared" si="106"/>
        <v>8311.5394496100234</v>
      </c>
      <c r="AA895" s="9">
        <f t="shared" si="107"/>
        <v>25619.303473405518</v>
      </c>
      <c r="AB895" s="9">
        <f t="shared" si="108"/>
        <v>24476.874616804729</v>
      </c>
      <c r="AC895" s="9">
        <f t="shared" si="109"/>
        <v>23139.980047045519</v>
      </c>
      <c r="AD895" s="9">
        <f t="shared" si="110"/>
        <v>2243.1338582640237</v>
      </c>
      <c r="AE895" s="9">
        <f>2^Q895</f>
        <v>5994.8170052706055</v>
      </c>
      <c r="AF895" s="9">
        <f>2^R895</f>
        <v>1322.8190391850596</v>
      </c>
      <c r="AG895" s="9">
        <f>2^S895</f>
        <v>5885.7069631244767</v>
      </c>
      <c r="AH895" s="9">
        <f>2^T895</f>
        <v>3217.6685337757776</v>
      </c>
      <c r="AJ895" s="8">
        <f t="shared" si="111"/>
        <v>0.5880005491976823</v>
      </c>
    </row>
    <row r="896" spans="1:36" x14ac:dyDescent="0.2">
      <c r="A896" t="s">
        <v>406</v>
      </c>
      <c r="B896" t="str">
        <f>VLOOKUP(A896,Gene_Lookup!A:B,2,0)</f>
        <v xml:space="preserve">N-acetylglutamate kinase (EC 2.7.2.8)  </v>
      </c>
      <c r="C896" s="2">
        <v>29</v>
      </c>
      <c r="D896" s="3">
        <v>16.9131</v>
      </c>
      <c r="E896" s="3">
        <v>18.375</v>
      </c>
      <c r="F896" s="3">
        <v>16.633600000000001</v>
      </c>
      <c r="G896" s="3">
        <v>17.670200000000001</v>
      </c>
      <c r="H896" s="3">
        <v>15.420999999999999</v>
      </c>
      <c r="I896" s="3">
        <v>17.694800000000001</v>
      </c>
      <c r="J896" s="3">
        <v>16.756599999999999</v>
      </c>
      <c r="K896" s="3">
        <v>17.064499999999999</v>
      </c>
      <c r="M896" s="3">
        <v>16.9131</v>
      </c>
      <c r="N896" s="3">
        <v>18.375</v>
      </c>
      <c r="O896" s="3">
        <v>16.633600000000001</v>
      </c>
      <c r="P896" s="3">
        <v>17.670200000000001</v>
      </c>
      <c r="Q896" s="3">
        <v>15.420999999999999</v>
      </c>
      <c r="R896" s="3">
        <v>17.694800000000001</v>
      </c>
      <c r="S896" s="3">
        <v>16.756599999999999</v>
      </c>
      <c r="T896" s="3">
        <v>17.064499999999999</v>
      </c>
      <c r="W896" s="4">
        <v>0.76582300000000003</v>
      </c>
      <c r="Y896" s="9">
        <f t="shared" si="105"/>
        <v>123410.01913857012</v>
      </c>
      <c r="Z896" s="9">
        <f t="shared" si="106"/>
        <v>339958.70821443386</v>
      </c>
      <c r="AA896" s="9">
        <f t="shared" si="107"/>
        <v>231684.36367650199</v>
      </c>
      <c r="AB896" s="9">
        <f t="shared" si="108"/>
        <v>153123.04650260048</v>
      </c>
      <c r="AC896" s="9">
        <f t="shared" si="109"/>
        <v>101674.6148341201</v>
      </c>
      <c r="AD896" s="9">
        <f t="shared" si="110"/>
        <v>208574.02849329935</v>
      </c>
      <c r="AJ896" s="8">
        <f t="shared" si="111"/>
        <v>0.59089703884414946</v>
      </c>
    </row>
    <row r="897" spans="1:36" x14ac:dyDescent="0.2">
      <c r="A897" t="s">
        <v>706</v>
      </c>
      <c r="B897" t="str">
        <f>VLOOKUP(A897,Gene_Lookup!A:B,2,0)</f>
        <v xml:space="preserve">3-oxoacyl-[acyl-carrier-protein] synthase II (EC 2.3.1.41)  </v>
      </c>
      <c r="C897" s="2">
        <v>27</v>
      </c>
      <c r="D897" s="3">
        <v>21.262699999999999</v>
      </c>
      <c r="E897" s="3">
        <v>20.329699999999999</v>
      </c>
      <c r="F897" s="3">
        <v>21.286899999999999</v>
      </c>
      <c r="G897" s="3">
        <v>20.994199999999999</v>
      </c>
      <c r="H897" s="3">
        <v>20.8596</v>
      </c>
      <c r="I897" s="3">
        <v>20.820900000000002</v>
      </c>
      <c r="J897" s="3">
        <v>21.0259</v>
      </c>
      <c r="K897" s="3">
        <v>20.714300000000001</v>
      </c>
      <c r="M897" s="3">
        <v>21.262699999999999</v>
      </c>
      <c r="N897" s="3">
        <v>20.329699999999999</v>
      </c>
      <c r="O897" s="3">
        <v>21.286899999999999</v>
      </c>
      <c r="P897" s="3">
        <v>20.994199999999999</v>
      </c>
      <c r="Q897" s="3">
        <v>20.8596</v>
      </c>
      <c r="R897" s="3">
        <v>20.820900000000002</v>
      </c>
      <c r="S897" s="3">
        <v>21.0259</v>
      </c>
      <c r="T897" s="3">
        <v>20.714300000000001</v>
      </c>
      <c r="W897" s="4">
        <v>0.78185800000000005</v>
      </c>
      <c r="Y897" s="9">
        <f t="shared" si="105"/>
        <v>2515999.1427724757</v>
      </c>
      <c r="Z897" s="9">
        <f t="shared" si="106"/>
        <v>1317799.998903146</v>
      </c>
      <c r="AA897" s="9">
        <f t="shared" si="107"/>
        <v>1916899.5708378109</v>
      </c>
      <c r="AB897" s="9">
        <f t="shared" si="108"/>
        <v>847254.73984191893</v>
      </c>
      <c r="AC897" s="9">
        <f t="shared" si="109"/>
        <v>2558558.8733849917</v>
      </c>
      <c r="AD897" s="9">
        <f t="shared" si="110"/>
        <v>2088737.8418808705</v>
      </c>
      <c r="AJ897" s="8">
        <f t="shared" si="111"/>
        <v>0.59195382247185269</v>
      </c>
    </row>
    <row r="898" spans="1:36" x14ac:dyDescent="0.2">
      <c r="A898" t="s">
        <v>1929</v>
      </c>
      <c r="B898" t="str">
        <f>VLOOKUP(A898,Gene_Lookup!A:B,2,0)</f>
        <v xml:space="preserve">Propeptide PepSY amd peptidase M4  </v>
      </c>
      <c r="C898" s="2">
        <v>26</v>
      </c>
      <c r="D898" s="3">
        <v>14.226800000000001</v>
      </c>
      <c r="E898" s="3">
        <v>16.031099999999999</v>
      </c>
      <c r="F898" s="3">
        <v>15.4472</v>
      </c>
      <c r="H898" s="3">
        <v>15.9755</v>
      </c>
      <c r="J898" s="3">
        <v>15.592499999999999</v>
      </c>
      <c r="M898" s="3">
        <v>14.226800000000001</v>
      </c>
      <c r="N898" s="3">
        <v>16.031099999999999</v>
      </c>
      <c r="O898" s="3">
        <v>15.4472</v>
      </c>
      <c r="P898" s="3">
        <v>10.0832</v>
      </c>
      <c r="Q898" s="3">
        <v>15.9755</v>
      </c>
      <c r="R898" s="3">
        <v>10.2737</v>
      </c>
      <c r="S898" s="3">
        <v>15.592499999999999</v>
      </c>
      <c r="T898" s="3">
        <v>11.7376</v>
      </c>
      <c r="W898" s="4">
        <v>0.87944</v>
      </c>
      <c r="Y898" s="9">
        <f t="shared" si="105"/>
        <v>19173.153194259365</v>
      </c>
      <c r="Z898" s="9">
        <f t="shared" si="106"/>
        <v>66964.088776836055</v>
      </c>
      <c r="AA898" s="9">
        <f t="shared" si="107"/>
        <v>43068.620985547706</v>
      </c>
      <c r="AB898" s="9">
        <f t="shared" si="108"/>
        <v>33793.294629689452</v>
      </c>
      <c r="AC898" s="9">
        <f t="shared" si="109"/>
        <v>44675.615961611067</v>
      </c>
      <c r="AD898" s="9">
        <f t="shared" si="110"/>
        <v>1084.7899481117652</v>
      </c>
      <c r="AJ898" s="8">
        <f t="shared" si="111"/>
        <v>0.59620248744696214</v>
      </c>
    </row>
    <row r="899" spans="1:36" x14ac:dyDescent="0.2">
      <c r="A899" t="s">
        <v>262</v>
      </c>
      <c r="B899" t="str">
        <f>VLOOKUP(A899,Gene_Lookup!A:B,2,0)</f>
        <v xml:space="preserve">RNA-binding protein Hfq  </v>
      </c>
      <c r="C899" s="2">
        <v>10</v>
      </c>
      <c r="D899" s="3">
        <v>21.6936</v>
      </c>
      <c r="E899" s="3">
        <v>21.2971</v>
      </c>
      <c r="F899" s="3">
        <v>21.644300000000001</v>
      </c>
      <c r="G899" s="3">
        <v>20.448499999999999</v>
      </c>
      <c r="H899" s="3">
        <v>22.589099999999998</v>
      </c>
      <c r="I899" s="3">
        <v>21.654199999999999</v>
      </c>
      <c r="J899" s="3">
        <v>21.346299999999999</v>
      </c>
      <c r="K899" s="3">
        <v>20.601400000000002</v>
      </c>
      <c r="M899" s="3">
        <v>21.6936</v>
      </c>
      <c r="N899" s="3">
        <v>21.2971</v>
      </c>
      <c r="O899" s="3">
        <v>21.644300000000001</v>
      </c>
      <c r="P899" s="3">
        <v>20.448499999999999</v>
      </c>
      <c r="Q899" s="3">
        <v>22.589099999999998</v>
      </c>
      <c r="R899" s="3">
        <v>21.654199999999999</v>
      </c>
      <c r="S899" s="3">
        <v>21.346299999999999</v>
      </c>
      <c r="T899" s="3">
        <v>20.601400000000002</v>
      </c>
      <c r="W899" s="4">
        <v>0.34751700000000002</v>
      </c>
      <c r="Y899" s="9">
        <f t="shared" ref="Y899:Y962" si="112">2^M899</f>
        <v>3391753.7507609222</v>
      </c>
      <c r="Z899" s="9">
        <f t="shared" ref="Z899:Z962" si="113">2^N899</f>
        <v>2576712.2411082545</v>
      </c>
      <c r="AA899" s="9">
        <f t="shared" ref="AA899:AA962" si="114">AVERAGE(Y899:Z899)</f>
        <v>2984232.9959345884</v>
      </c>
      <c r="AB899" s="9">
        <f t="shared" ref="AB899:AB962" si="115">STDEVA(Y899:Z899)</f>
        <v>576321.37842392176</v>
      </c>
      <c r="AC899" s="9">
        <f t="shared" ref="AC899:AC962" si="116">2^O899</f>
        <v>3277808.1833059103</v>
      </c>
      <c r="AD899" s="9">
        <f t="shared" ref="AD899:AD962" si="117">2^P899</f>
        <v>1430908.5092802653</v>
      </c>
      <c r="AJ899" s="8">
        <f t="shared" ref="AJ899:AJ962" si="118">_xlfn.T.TEST(Y899:Z899,AC899:AD899,2,2)</f>
        <v>0.59630117863503651</v>
      </c>
    </row>
    <row r="900" spans="1:36" x14ac:dyDescent="0.2">
      <c r="A900" t="s">
        <v>8476</v>
      </c>
      <c r="B900" t="str">
        <f>VLOOKUP(A900,Gene_Lookup!A:B,2,0)</f>
        <v xml:space="preserve">LSU ribosomal protein L7AE  </v>
      </c>
      <c r="C900" s="2">
        <v>8</v>
      </c>
      <c r="D900" s="3">
        <v>19.688099999999999</v>
      </c>
      <c r="E900" s="3">
        <v>16.939</v>
      </c>
      <c r="F900" s="3">
        <v>18.366199999999999</v>
      </c>
      <c r="G900" s="3">
        <v>17.395700000000001</v>
      </c>
      <c r="H900" s="3">
        <v>17.903500000000001</v>
      </c>
      <c r="J900" s="3">
        <v>18.410299999999999</v>
      </c>
      <c r="M900" s="3">
        <v>19.688099999999999</v>
      </c>
      <c r="N900" s="3">
        <v>16.939</v>
      </c>
      <c r="O900" s="3">
        <v>18.366199999999999</v>
      </c>
      <c r="P900" s="3">
        <v>17.395700000000001</v>
      </c>
      <c r="Q900" s="3">
        <v>17.903500000000001</v>
      </c>
      <c r="R900" s="3">
        <v>12.913</v>
      </c>
      <c r="S900" s="3">
        <v>18.410299999999999</v>
      </c>
      <c r="T900" s="3">
        <v>11.1492</v>
      </c>
      <c r="W900" s="4">
        <v>0.66045600000000004</v>
      </c>
      <c r="Y900" s="9">
        <f t="shared" si="112"/>
        <v>844711.98795484193</v>
      </c>
      <c r="Z900" s="9">
        <f t="shared" si="113"/>
        <v>125645.54560215148</v>
      </c>
      <c r="AA900" s="9">
        <f t="shared" si="114"/>
        <v>485178.76677849668</v>
      </c>
      <c r="AB900" s="9">
        <f t="shared" si="115"/>
        <v>508456.75751127308</v>
      </c>
      <c r="AC900" s="9">
        <f t="shared" si="116"/>
        <v>337891.37517800293</v>
      </c>
      <c r="AD900" s="9">
        <f t="shared" si="117"/>
        <v>172435.82355473746</v>
      </c>
      <c r="AE900" s="9">
        <f>2^Q900</f>
        <v>245183.0975025662</v>
      </c>
      <c r="AF900" s="9">
        <f>2^R900</f>
        <v>7712.5915815215585</v>
      </c>
      <c r="AG900" s="9">
        <f>2^S900</f>
        <v>348379.44998899708</v>
      </c>
      <c r="AH900" s="9">
        <f>2^T900</f>
        <v>2271.1385429321263</v>
      </c>
      <c r="AJ900" s="8">
        <f t="shared" si="118"/>
        <v>0.59660304681662568</v>
      </c>
    </row>
    <row r="901" spans="1:36" x14ac:dyDescent="0.2">
      <c r="A901" t="s">
        <v>4116</v>
      </c>
      <c r="B901" t="str">
        <f>VLOOKUP(A901,Gene_Lookup!A:B,2,0)</f>
        <v xml:space="preserve">NADH dehydrogenase (ubiquinone) 24 kDa subunit  </v>
      </c>
      <c r="C901" s="2">
        <v>14</v>
      </c>
      <c r="D901" s="3">
        <v>23.1</v>
      </c>
      <c r="E901" s="3">
        <v>23.508600000000001</v>
      </c>
      <c r="F901" s="3">
        <v>23.231100000000001</v>
      </c>
      <c r="G901" s="3">
        <v>23.790700000000001</v>
      </c>
      <c r="H901" s="3">
        <v>21.925799999999999</v>
      </c>
      <c r="I901" s="3">
        <v>19.322600000000001</v>
      </c>
      <c r="J901" s="3">
        <v>22.982700000000001</v>
      </c>
      <c r="K901" s="3">
        <v>23.034700000000001</v>
      </c>
      <c r="M901" s="3">
        <v>23.1</v>
      </c>
      <c r="N901" s="3">
        <v>23.508600000000001</v>
      </c>
      <c r="O901" s="3">
        <v>23.231100000000001</v>
      </c>
      <c r="P901" s="3">
        <v>23.790700000000001</v>
      </c>
      <c r="Q901" s="3">
        <v>21.925799999999999</v>
      </c>
      <c r="R901" s="3">
        <v>19.322600000000001</v>
      </c>
      <c r="S901" s="3">
        <v>22.982700000000001</v>
      </c>
      <c r="T901" s="3">
        <v>23.034700000000001</v>
      </c>
      <c r="W901" s="4">
        <v>0.108291</v>
      </c>
      <c r="Y901" s="9">
        <f t="shared" si="112"/>
        <v>8990687.44201966</v>
      </c>
      <c r="Z901" s="9">
        <f t="shared" si="113"/>
        <v>11934212.210453203</v>
      </c>
      <c r="AA901" s="9">
        <f t="shared" si="114"/>
        <v>10462449.826236431</v>
      </c>
      <c r="AB901" s="9">
        <f t="shared" si="115"/>
        <v>2081386.3243499212</v>
      </c>
      <c r="AC901" s="9">
        <f t="shared" si="116"/>
        <v>9845956.9435938597</v>
      </c>
      <c r="AD901" s="9">
        <f t="shared" si="117"/>
        <v>14511567.218131268</v>
      </c>
      <c r="AJ901" s="8">
        <f t="shared" si="118"/>
        <v>0.59726795757908457</v>
      </c>
    </row>
    <row r="902" spans="1:36" x14ac:dyDescent="0.2">
      <c r="A902" t="s">
        <v>482</v>
      </c>
      <c r="B902" t="str">
        <f>VLOOKUP(A902,Gene_Lookup!A:B,2,0)</f>
        <v xml:space="preserve">RNA polymerase, sigma 38 subunit, RpoS  </v>
      </c>
      <c r="C902" s="2">
        <v>19</v>
      </c>
      <c r="D902" s="3">
        <v>20.0306</v>
      </c>
      <c r="E902" s="3">
        <v>17.805</v>
      </c>
      <c r="F902" s="3">
        <v>20.472100000000001</v>
      </c>
      <c r="G902" s="3">
        <v>19.173100000000002</v>
      </c>
      <c r="H902" s="3">
        <v>19.496099999999998</v>
      </c>
      <c r="I902" s="3">
        <v>19.350000000000001</v>
      </c>
      <c r="J902" s="3">
        <v>20.097100000000001</v>
      </c>
      <c r="K902" s="3">
        <v>20.865100000000002</v>
      </c>
      <c r="M902" s="3">
        <v>20.0306</v>
      </c>
      <c r="N902" s="3">
        <v>17.805</v>
      </c>
      <c r="O902" s="3">
        <v>20.472100000000001</v>
      </c>
      <c r="P902" s="3">
        <v>19.173100000000002</v>
      </c>
      <c r="Q902" s="3">
        <v>19.496099999999998</v>
      </c>
      <c r="R902" s="3">
        <v>19.350000000000001</v>
      </c>
      <c r="S902" s="3">
        <v>20.097100000000001</v>
      </c>
      <c r="T902" s="3">
        <v>20.865100000000002</v>
      </c>
      <c r="W902" s="4">
        <v>0.492371</v>
      </c>
      <c r="Y902" s="9">
        <f t="shared" si="112"/>
        <v>1071054.1570134657</v>
      </c>
      <c r="Z902" s="9">
        <f t="shared" si="113"/>
        <v>229001.89322718559</v>
      </c>
      <c r="AA902" s="9">
        <f t="shared" si="114"/>
        <v>650028.02512032562</v>
      </c>
      <c r="AB902" s="9">
        <f t="shared" si="115"/>
        <v>595420.86583676201</v>
      </c>
      <c r="AC902" s="9">
        <f t="shared" si="116"/>
        <v>1454508.2008197273</v>
      </c>
      <c r="AD902" s="9">
        <f t="shared" si="117"/>
        <v>591123.47942020861</v>
      </c>
      <c r="AJ902" s="8">
        <f t="shared" si="118"/>
        <v>0.59945688419140297</v>
      </c>
    </row>
    <row r="903" spans="1:36" x14ac:dyDescent="0.2">
      <c r="A903" t="s">
        <v>5964</v>
      </c>
      <c r="B903" t="str">
        <f>VLOOKUP(A903,Gene_Lookup!A:B,2,0)</f>
        <v xml:space="preserve">hypothetical protein  </v>
      </c>
      <c r="C903" s="2">
        <v>10</v>
      </c>
      <c r="D903" s="3">
        <v>18.477599999999999</v>
      </c>
      <c r="E903" s="3">
        <v>18.4724</v>
      </c>
      <c r="F903" s="3">
        <v>18.6998</v>
      </c>
      <c r="G903" s="3">
        <v>16.678799999999999</v>
      </c>
      <c r="H903" s="3">
        <v>20.048400000000001</v>
      </c>
      <c r="I903" s="3">
        <v>18.6235</v>
      </c>
      <c r="J903" s="3">
        <v>19.042400000000001</v>
      </c>
      <c r="K903" s="3">
        <v>17.878599999999999</v>
      </c>
      <c r="M903" s="3">
        <v>18.477599999999999</v>
      </c>
      <c r="N903" s="3">
        <v>18.4724</v>
      </c>
      <c r="O903" s="3">
        <v>18.6998</v>
      </c>
      <c r="P903" s="3">
        <v>16.678799999999999</v>
      </c>
      <c r="Q903" s="3">
        <v>20.048400000000001</v>
      </c>
      <c r="R903" s="3">
        <v>18.6235</v>
      </c>
      <c r="S903" s="3">
        <v>19.042400000000001</v>
      </c>
      <c r="T903" s="3">
        <v>17.878599999999999</v>
      </c>
      <c r="W903" s="4">
        <v>0.48955399999999999</v>
      </c>
      <c r="Y903" s="9">
        <f t="shared" si="112"/>
        <v>365015.95484538062</v>
      </c>
      <c r="Z903" s="9">
        <f t="shared" si="113"/>
        <v>363702.67218662117</v>
      </c>
      <c r="AA903" s="9">
        <f t="shared" si="114"/>
        <v>364359.31351600087</v>
      </c>
      <c r="AB903" s="9">
        <f t="shared" si="115"/>
        <v>928.6310736235032</v>
      </c>
      <c r="AC903" s="9">
        <f t="shared" si="116"/>
        <v>425795.15254724043</v>
      </c>
      <c r="AD903" s="9">
        <f t="shared" si="117"/>
        <v>104910.53256623274</v>
      </c>
      <c r="AJ903" s="8">
        <f t="shared" si="118"/>
        <v>0.6000729597594836</v>
      </c>
    </row>
    <row r="904" spans="1:36" x14ac:dyDescent="0.2">
      <c r="A904" t="s">
        <v>15384</v>
      </c>
      <c r="B904" t="str">
        <f>VLOOKUP(A904,Gene_Lookup!A:B,2,0)</f>
        <v xml:space="preserve">Exodeoxyribonuclease VII large subunit (EC 3.1.11.6)  </v>
      </c>
      <c r="C904" s="2">
        <v>13</v>
      </c>
      <c r="F904" s="3">
        <v>13.8596</v>
      </c>
      <c r="J904" s="3">
        <v>13.7058</v>
      </c>
      <c r="K904" s="3">
        <v>16.239799999999999</v>
      </c>
      <c r="M904" s="3">
        <v>11.7736</v>
      </c>
      <c r="N904" s="3">
        <v>13.4556</v>
      </c>
      <c r="O904" s="3">
        <v>13.8596</v>
      </c>
      <c r="P904" s="3">
        <v>12.722099999999999</v>
      </c>
      <c r="Q904" s="3">
        <v>12.429500000000001</v>
      </c>
      <c r="R904" s="3">
        <v>11.58</v>
      </c>
      <c r="S904" s="3">
        <v>13.7058</v>
      </c>
      <c r="T904" s="3">
        <v>16.239799999999999</v>
      </c>
      <c r="W904" s="4">
        <v>0.215861</v>
      </c>
      <c r="Y904" s="9">
        <f t="shared" si="112"/>
        <v>3501.1180700156451</v>
      </c>
      <c r="Z904" s="9">
        <f t="shared" si="113"/>
        <v>11234.123907771676</v>
      </c>
      <c r="AA904" s="9">
        <f t="shared" si="114"/>
        <v>7367.620988893661</v>
      </c>
      <c r="AB904" s="9">
        <f t="shared" si="115"/>
        <v>5468.0608668324485</v>
      </c>
      <c r="AC904" s="9">
        <f t="shared" si="116"/>
        <v>14864.671907152479</v>
      </c>
      <c r="AD904" s="9">
        <f t="shared" si="117"/>
        <v>6756.6855517368203</v>
      </c>
      <c r="AJ904" s="8">
        <f t="shared" si="118"/>
        <v>0.60142975272981358</v>
      </c>
    </row>
    <row r="905" spans="1:36" x14ac:dyDescent="0.2">
      <c r="A905" t="s">
        <v>548</v>
      </c>
      <c r="B905" t="str">
        <f>VLOOKUP(A905,Gene_Lookup!A:B,2,0)</f>
        <v xml:space="preserve">glycoside hydrolase family 8  </v>
      </c>
      <c r="C905" s="2">
        <v>26</v>
      </c>
      <c r="D905" s="3">
        <v>19.312200000000001</v>
      </c>
      <c r="E905" s="3">
        <v>18.064499999999999</v>
      </c>
      <c r="F905" s="3">
        <v>19.576599999999999</v>
      </c>
      <c r="G905" s="3">
        <v>18.783200000000001</v>
      </c>
      <c r="H905" s="3">
        <v>21.869</v>
      </c>
      <c r="I905" s="3">
        <v>20.425899999999999</v>
      </c>
      <c r="J905" s="3">
        <v>17.6629</v>
      </c>
      <c r="K905" s="3">
        <v>18.855699999999999</v>
      </c>
      <c r="M905" s="3">
        <v>19.312200000000001</v>
      </c>
      <c r="N905" s="3">
        <v>18.064499999999999</v>
      </c>
      <c r="O905" s="3">
        <v>19.576599999999999</v>
      </c>
      <c r="P905" s="3">
        <v>18.783200000000001</v>
      </c>
      <c r="Q905" s="3">
        <v>21.869</v>
      </c>
      <c r="R905" s="3">
        <v>20.425899999999999</v>
      </c>
      <c r="S905" s="3">
        <v>17.6629</v>
      </c>
      <c r="T905" s="3">
        <v>18.855699999999999</v>
      </c>
      <c r="W905" s="4">
        <v>8.7951199999999993E-2</v>
      </c>
      <c r="Y905" s="9">
        <f t="shared" si="112"/>
        <v>650955.77205407224</v>
      </c>
      <c r="Z905" s="9">
        <f t="shared" si="113"/>
        <v>274129.86781926209</v>
      </c>
      <c r="AA905" s="9">
        <f t="shared" si="114"/>
        <v>462542.81993666716</v>
      </c>
      <c r="AB905" s="9">
        <f t="shared" si="115"/>
        <v>266456.15221118683</v>
      </c>
      <c r="AC905" s="9">
        <f t="shared" si="116"/>
        <v>781886.6771921271</v>
      </c>
      <c r="AD905" s="9">
        <f t="shared" si="117"/>
        <v>451135.09626723279</v>
      </c>
      <c r="AJ905" s="8">
        <f t="shared" si="118"/>
        <v>0.60166314703596768</v>
      </c>
    </row>
    <row r="906" spans="1:36" x14ac:dyDescent="0.2">
      <c r="A906" t="s">
        <v>4870</v>
      </c>
      <c r="B906" t="str">
        <f>VLOOKUP(A906,Gene_Lookup!A:B,2,0)</f>
        <v xml:space="preserve">CheC domain protein  </v>
      </c>
      <c r="C906" s="2">
        <v>9</v>
      </c>
      <c r="D906" s="3">
        <v>20.0867</v>
      </c>
      <c r="E906" s="3">
        <v>17.664400000000001</v>
      </c>
      <c r="F906" s="3">
        <v>19.289000000000001</v>
      </c>
      <c r="J906" s="3">
        <v>16.947700000000001</v>
      </c>
      <c r="M906" s="3">
        <v>20.0867</v>
      </c>
      <c r="N906" s="3">
        <v>17.664400000000001</v>
      </c>
      <c r="O906" s="3">
        <v>19.289000000000001</v>
      </c>
      <c r="P906" s="3">
        <v>11.0345</v>
      </c>
      <c r="Q906" s="3">
        <v>12.263999999999999</v>
      </c>
      <c r="R906" s="3">
        <v>10.8627</v>
      </c>
      <c r="S906" s="3">
        <v>16.947700000000001</v>
      </c>
      <c r="T906" s="3">
        <v>11.704000000000001</v>
      </c>
      <c r="W906" s="4">
        <v>0.36340600000000001</v>
      </c>
      <c r="Y906" s="9">
        <f t="shared" si="112"/>
        <v>1113523.0564519844</v>
      </c>
      <c r="Z906" s="9">
        <f t="shared" si="113"/>
        <v>207737.19127058701</v>
      </c>
      <c r="AA906" s="9">
        <f t="shared" si="114"/>
        <v>660630.12386128574</v>
      </c>
      <c r="AB906" s="9">
        <f t="shared" si="115"/>
        <v>640487.32757269009</v>
      </c>
      <c r="AC906" s="9">
        <f t="shared" si="116"/>
        <v>640571.46169019642</v>
      </c>
      <c r="AD906" s="9">
        <f t="shared" si="117"/>
        <v>2097.5652868516149</v>
      </c>
      <c r="AJ906" s="8">
        <f t="shared" si="118"/>
        <v>0.60265857134956502</v>
      </c>
    </row>
    <row r="907" spans="1:36" x14ac:dyDescent="0.2">
      <c r="A907" t="s">
        <v>613</v>
      </c>
      <c r="B907" t="str">
        <f>VLOOKUP(A907,Gene_Lookup!A:B,2,0)</f>
        <v xml:space="preserve">valyl-tRNA synthetase (EC 6.1.1.9)  </v>
      </c>
      <c r="C907" s="2">
        <v>61</v>
      </c>
      <c r="D907" s="3">
        <v>20.0458</v>
      </c>
      <c r="E907" s="3">
        <v>18.869700000000002</v>
      </c>
      <c r="F907" s="3">
        <v>20.5503</v>
      </c>
      <c r="G907" s="3">
        <v>19.349900000000002</v>
      </c>
      <c r="H907" s="3">
        <v>18.978400000000001</v>
      </c>
      <c r="I907" s="3">
        <v>19.578099999999999</v>
      </c>
      <c r="J907" s="3">
        <v>19.407</v>
      </c>
      <c r="K907" s="3">
        <v>18.994499999999999</v>
      </c>
      <c r="M907" s="3">
        <v>20.0458</v>
      </c>
      <c r="N907" s="3">
        <v>18.869700000000002</v>
      </c>
      <c r="O907" s="3">
        <v>20.5503</v>
      </c>
      <c r="P907" s="3">
        <v>19.349900000000002</v>
      </c>
      <c r="Q907" s="3">
        <v>18.978400000000001</v>
      </c>
      <c r="R907" s="3">
        <v>19.578099999999999</v>
      </c>
      <c r="S907" s="3">
        <v>19.407</v>
      </c>
      <c r="T907" s="3">
        <v>18.994499999999999</v>
      </c>
      <c r="W907" s="4">
        <v>0.67971199999999998</v>
      </c>
      <c r="Y907" s="9">
        <f t="shared" si="112"/>
        <v>1082398.2640805661</v>
      </c>
      <c r="Z907" s="9">
        <f t="shared" si="113"/>
        <v>479011.24543247832</v>
      </c>
      <c r="AA907" s="9">
        <f t="shared" si="114"/>
        <v>780704.75475652225</v>
      </c>
      <c r="AB907" s="9">
        <f t="shared" si="115"/>
        <v>426659.05256599665</v>
      </c>
      <c r="AC907" s="9">
        <f t="shared" si="116"/>
        <v>1535524.3928366234</v>
      </c>
      <c r="AD907" s="9">
        <f t="shared" si="117"/>
        <v>668190.52513289708</v>
      </c>
      <c r="AJ907" s="8">
        <f t="shared" si="118"/>
        <v>0.60508038809228415</v>
      </c>
    </row>
    <row r="908" spans="1:36" x14ac:dyDescent="0.2">
      <c r="A908" t="s">
        <v>2435</v>
      </c>
      <c r="B908" t="str">
        <f>VLOOKUP(A908,Gene_Lookup!A:B,2,0)</f>
        <v xml:space="preserve">electron transport complex, RnfABCDGE type, G subunit  </v>
      </c>
      <c r="C908" s="2">
        <v>14</v>
      </c>
      <c r="D908" s="3">
        <v>19.540800000000001</v>
      </c>
      <c r="E908" s="3">
        <v>19.918800000000001</v>
      </c>
      <c r="F908" s="3">
        <v>18.333200000000001</v>
      </c>
      <c r="G908" s="3">
        <v>19.926200000000001</v>
      </c>
      <c r="H908" s="3">
        <v>18.860299999999999</v>
      </c>
      <c r="I908" s="3">
        <v>20.489699999999999</v>
      </c>
      <c r="J908" s="3">
        <v>20.312799999999999</v>
      </c>
      <c r="K908" s="3">
        <v>21.047799999999999</v>
      </c>
      <c r="M908" s="3">
        <v>19.540800000000001</v>
      </c>
      <c r="N908" s="3">
        <v>19.918800000000001</v>
      </c>
      <c r="O908" s="3">
        <v>18.333200000000001</v>
      </c>
      <c r="P908" s="3">
        <v>19.926200000000001</v>
      </c>
      <c r="Q908" s="3">
        <v>18.860299999999999</v>
      </c>
      <c r="R908" s="3">
        <v>20.489699999999999</v>
      </c>
      <c r="S908" s="3">
        <v>20.312799999999999</v>
      </c>
      <c r="T908" s="3">
        <v>21.047799999999999</v>
      </c>
      <c r="W908" s="4">
        <v>0.43710100000000002</v>
      </c>
      <c r="Y908" s="9">
        <f t="shared" si="112"/>
        <v>762723.1694492175</v>
      </c>
      <c r="Z908" s="9">
        <f t="shared" si="113"/>
        <v>991188.5525390784</v>
      </c>
      <c r="AA908" s="9">
        <f t="shared" si="114"/>
        <v>876955.86099414795</v>
      </c>
      <c r="AB908" s="9">
        <f t="shared" si="115"/>
        <v>161549.42164922389</v>
      </c>
      <c r="AC908" s="9">
        <f t="shared" si="116"/>
        <v>330250.22069195396</v>
      </c>
      <c r="AD908" s="9">
        <f t="shared" si="117"/>
        <v>996285.70642617904</v>
      </c>
      <c r="AE908" s="9">
        <f>2^Q908</f>
        <v>475900.3533109249</v>
      </c>
      <c r="AF908" s="9">
        <f>2^R908</f>
        <v>1472360.9893260691</v>
      </c>
      <c r="AG908" s="9">
        <f>2^S908</f>
        <v>1302453.1065047528</v>
      </c>
      <c r="AH908" s="9">
        <f>2^T908</f>
        <v>2167799.6545086987</v>
      </c>
      <c r="AJ908" s="8">
        <f t="shared" si="118"/>
        <v>0.60560651219349548</v>
      </c>
    </row>
    <row r="909" spans="1:36" x14ac:dyDescent="0.2">
      <c r="A909" t="s">
        <v>674</v>
      </c>
      <c r="B909" t="str">
        <f>VLOOKUP(A909,Gene_Lookup!A:B,2,0)</f>
        <v xml:space="preserve">prolyl-tRNA synthetase (EC 6.1.1.15)  </v>
      </c>
      <c r="C909" s="2">
        <v>34</v>
      </c>
      <c r="D909" s="3">
        <v>21.3352</v>
      </c>
      <c r="E909" s="3">
        <v>19.5029</v>
      </c>
      <c r="F909" s="3">
        <v>20.639700000000001</v>
      </c>
      <c r="G909" s="3">
        <v>18.499199999999998</v>
      </c>
      <c r="H909" s="3">
        <v>20.5486</v>
      </c>
      <c r="I909" s="3">
        <v>17.959</v>
      </c>
      <c r="J909" s="3">
        <v>19.9499</v>
      </c>
      <c r="K909" s="3">
        <v>19.178999999999998</v>
      </c>
      <c r="M909" s="3">
        <v>21.3352</v>
      </c>
      <c r="N909" s="3">
        <v>19.5029</v>
      </c>
      <c r="O909" s="3">
        <v>20.639700000000001</v>
      </c>
      <c r="P909" s="3">
        <v>18.499199999999998</v>
      </c>
      <c r="Q909" s="3">
        <v>20.5486</v>
      </c>
      <c r="R909" s="3">
        <v>17.959</v>
      </c>
      <c r="S909" s="3">
        <v>19.9499</v>
      </c>
      <c r="T909" s="3">
        <v>19.178999999999998</v>
      </c>
      <c r="W909" s="4">
        <v>0.84933499999999995</v>
      </c>
      <c r="Y909" s="9">
        <f t="shared" si="112"/>
        <v>2645666.8975742245</v>
      </c>
      <c r="Z909" s="9">
        <f t="shared" si="113"/>
        <v>742947.11814567714</v>
      </c>
      <c r="AA909" s="9">
        <f t="shared" si="114"/>
        <v>1694307.0078599509</v>
      </c>
      <c r="AB909" s="9">
        <f t="shared" si="115"/>
        <v>1345426.0587316977</v>
      </c>
      <c r="AC909" s="9">
        <f t="shared" si="116"/>
        <v>1633686.8056198217</v>
      </c>
      <c r="AD909" s="9">
        <f t="shared" si="117"/>
        <v>370522.08204909042</v>
      </c>
      <c r="AJ909" s="8">
        <f t="shared" si="118"/>
        <v>0.60603533080883132</v>
      </c>
    </row>
    <row r="910" spans="1:36" x14ac:dyDescent="0.2">
      <c r="A910" t="s">
        <v>840</v>
      </c>
      <c r="B910" t="str">
        <f>VLOOKUP(A910,Gene_Lookup!A:B,2,0)</f>
        <v xml:space="preserve">FAD-dependent pyridine nucleotide-disulfide oxidoreductase  </v>
      </c>
      <c r="C910" s="2">
        <v>23</v>
      </c>
      <c r="D910" s="3">
        <v>17.100000000000001</v>
      </c>
      <c r="E910" s="3">
        <v>17.381399999999999</v>
      </c>
      <c r="F910" s="3">
        <v>17.278099999999998</v>
      </c>
      <c r="G910" s="3">
        <v>16.926400000000001</v>
      </c>
      <c r="H910" s="3">
        <v>17.949400000000001</v>
      </c>
      <c r="I910" s="3">
        <v>17.986599999999999</v>
      </c>
      <c r="J910" s="3">
        <v>18.116599999999998</v>
      </c>
      <c r="K910" s="3">
        <v>16.732600000000001</v>
      </c>
      <c r="M910" s="3">
        <v>17.100000000000001</v>
      </c>
      <c r="N910" s="3">
        <v>17.381399999999999</v>
      </c>
      <c r="O910" s="3">
        <v>17.278099999999998</v>
      </c>
      <c r="P910" s="3">
        <v>16.926400000000001</v>
      </c>
      <c r="Q910" s="3">
        <v>17.949400000000001</v>
      </c>
      <c r="R910" s="3">
        <v>17.986599999999999</v>
      </c>
      <c r="S910" s="3">
        <v>18.116599999999998</v>
      </c>
      <c r="T910" s="3">
        <v>16.732600000000001</v>
      </c>
      <c r="W910" s="4">
        <v>0.44977</v>
      </c>
      <c r="Y910" s="9">
        <f t="shared" si="112"/>
        <v>140479.4912815571</v>
      </c>
      <c r="Z910" s="9">
        <f t="shared" si="113"/>
        <v>170735.08166957588</v>
      </c>
      <c r="AA910" s="9">
        <f t="shared" si="114"/>
        <v>155607.28647556651</v>
      </c>
      <c r="AB910" s="9">
        <f t="shared" si="115"/>
        <v>21393.933132170609</v>
      </c>
      <c r="AC910" s="9">
        <f t="shared" si="116"/>
        <v>158937.49654602009</v>
      </c>
      <c r="AD910" s="9">
        <f t="shared" si="117"/>
        <v>124552.97881570984</v>
      </c>
      <c r="AJ910" s="8">
        <f t="shared" si="118"/>
        <v>0.60650358516179859</v>
      </c>
    </row>
    <row r="911" spans="1:36" x14ac:dyDescent="0.2">
      <c r="A911" t="s">
        <v>18062</v>
      </c>
      <c r="B911" t="str">
        <f>VLOOKUP(A911,Gene_Lookup!A:B,2,0)</f>
        <v xml:space="preserve">copper amine oxidase-like domain-containing protein  </v>
      </c>
      <c r="C911" s="2">
        <v>3</v>
      </c>
      <c r="G911" s="3">
        <v>10.7331</v>
      </c>
      <c r="H911" s="3">
        <v>13.493600000000001</v>
      </c>
      <c r="I911" s="3">
        <v>12.2331</v>
      </c>
      <c r="J911" s="3">
        <v>11.619199999999999</v>
      </c>
      <c r="K911" s="3">
        <v>11.2896</v>
      </c>
      <c r="M911" s="3">
        <v>9.96692</v>
      </c>
      <c r="N911" s="3">
        <v>11.7529</v>
      </c>
      <c r="O911" s="3">
        <v>12.4033</v>
      </c>
      <c r="P911" s="3">
        <v>10.7331</v>
      </c>
      <c r="Q911" s="3">
        <v>13.493600000000001</v>
      </c>
      <c r="R911" s="3">
        <v>12.2331</v>
      </c>
      <c r="S911" s="3">
        <v>11.619199999999999</v>
      </c>
      <c r="T911" s="3">
        <v>11.2896</v>
      </c>
      <c r="W911" s="4">
        <v>0.34633999999999998</v>
      </c>
      <c r="Y911" s="9">
        <f t="shared" si="112"/>
        <v>1000.7875278217157</v>
      </c>
      <c r="Z911" s="9">
        <f t="shared" si="113"/>
        <v>3451.2421834750307</v>
      </c>
      <c r="AA911" s="9">
        <f t="shared" si="114"/>
        <v>2226.0148556483732</v>
      </c>
      <c r="AB911" s="9">
        <f t="shared" si="115"/>
        <v>1732.7331040026052</v>
      </c>
      <c r="AC911" s="9">
        <f t="shared" si="116"/>
        <v>5417.0811959200601</v>
      </c>
      <c r="AD911" s="9">
        <f t="shared" si="117"/>
        <v>1702.0999010297328</v>
      </c>
      <c r="AJ911" s="8">
        <f t="shared" si="118"/>
        <v>0.60981416135751054</v>
      </c>
    </row>
    <row r="912" spans="1:36" x14ac:dyDescent="0.2">
      <c r="A912" t="s">
        <v>9026</v>
      </c>
      <c r="B912" t="str">
        <f>VLOOKUP(A912,Gene_Lookup!A:B,2,0)</f>
        <v xml:space="preserve">S-layer domain-containing protein  </v>
      </c>
      <c r="C912" s="2">
        <v>8</v>
      </c>
      <c r="D912" s="3">
        <v>15.3855</v>
      </c>
      <c r="E912" s="3">
        <v>15.1435</v>
      </c>
      <c r="G912" s="3">
        <v>17.545500000000001</v>
      </c>
      <c r="J912" s="3">
        <v>13.7607</v>
      </c>
      <c r="M912" s="3">
        <v>15.3855</v>
      </c>
      <c r="N912" s="3">
        <v>15.1435</v>
      </c>
      <c r="O912" s="3">
        <v>10.381600000000001</v>
      </c>
      <c r="P912" s="3">
        <v>17.545500000000001</v>
      </c>
      <c r="Q912" s="3">
        <v>11.735200000000001</v>
      </c>
      <c r="R912" s="3">
        <v>10.4879</v>
      </c>
      <c r="S912" s="3">
        <v>13.7607</v>
      </c>
      <c r="T912" s="3">
        <v>11.3499</v>
      </c>
      <c r="W912" s="4">
        <v>0.52534000000000003</v>
      </c>
      <c r="Y912" s="9">
        <f t="shared" si="112"/>
        <v>42805.24610071184</v>
      </c>
      <c r="Z912" s="9">
        <f t="shared" si="113"/>
        <v>36194.929857136434</v>
      </c>
      <c r="AA912" s="9">
        <f t="shared" si="114"/>
        <v>39500.087978924137</v>
      </c>
      <c r="AB912" s="9">
        <f t="shared" si="115"/>
        <v>4674.1994416197549</v>
      </c>
      <c r="AC912" s="9">
        <f t="shared" si="116"/>
        <v>1334.0527517058758</v>
      </c>
      <c r="AD912" s="9">
        <f t="shared" si="117"/>
        <v>191303.00364136571</v>
      </c>
      <c r="AE912" s="9">
        <f>2^Q912</f>
        <v>3409.1585943546611</v>
      </c>
      <c r="AF912" s="9">
        <f>2^R912</f>
        <v>1436.0596891354778</v>
      </c>
      <c r="AG912" s="9">
        <f>2^S912</f>
        <v>13879.808089096492</v>
      </c>
      <c r="AH912" s="9">
        <f>2^T912</f>
        <v>2610.1192388003751</v>
      </c>
      <c r="AJ912" s="8">
        <f t="shared" si="118"/>
        <v>0.61063421856864331</v>
      </c>
    </row>
    <row r="913" spans="1:36" x14ac:dyDescent="0.2">
      <c r="A913" t="s">
        <v>3709</v>
      </c>
      <c r="B913" t="str">
        <f>VLOOKUP(A913,Gene_Lookup!A:B,2,0)</f>
        <v xml:space="preserve">peptidase M42 family protein  </v>
      </c>
      <c r="C913" s="2">
        <v>15</v>
      </c>
      <c r="D913" s="3">
        <v>19.346800000000002</v>
      </c>
      <c r="E913" s="3">
        <v>16.5946</v>
      </c>
      <c r="F913" s="3">
        <v>18.1813</v>
      </c>
      <c r="G913" s="3">
        <v>16.763999999999999</v>
      </c>
      <c r="H913" s="3">
        <v>16.659199999999998</v>
      </c>
      <c r="I913" s="3">
        <v>18.363800000000001</v>
      </c>
      <c r="J913" s="3">
        <v>18.857800000000001</v>
      </c>
      <c r="K913" s="3">
        <v>16.463899999999999</v>
      </c>
      <c r="M913" s="3">
        <v>19.346800000000002</v>
      </c>
      <c r="N913" s="3">
        <v>16.5946</v>
      </c>
      <c r="O913" s="3">
        <v>18.1813</v>
      </c>
      <c r="P913" s="3">
        <v>16.763999999999999</v>
      </c>
      <c r="Q913" s="3">
        <v>16.659199999999998</v>
      </c>
      <c r="R913" s="3">
        <v>18.363800000000001</v>
      </c>
      <c r="S913" s="3">
        <v>18.857800000000001</v>
      </c>
      <c r="T913" s="3">
        <v>16.463899999999999</v>
      </c>
      <c r="W913" s="4">
        <v>0.98556299999999997</v>
      </c>
      <c r="Y913" s="9">
        <f t="shared" si="112"/>
        <v>666756.28802414529</v>
      </c>
      <c r="Z913" s="9">
        <f t="shared" si="113"/>
        <v>98962.88922427388</v>
      </c>
      <c r="AA913" s="9">
        <f t="shared" si="114"/>
        <v>382859.58862420957</v>
      </c>
      <c r="AB913" s="9">
        <f t="shared" si="115"/>
        <v>401490.56260434678</v>
      </c>
      <c r="AC913" s="9">
        <f t="shared" si="116"/>
        <v>297246.43877654045</v>
      </c>
      <c r="AD913" s="9">
        <f t="shared" si="117"/>
        <v>111292.74321428016</v>
      </c>
      <c r="AJ913" s="8">
        <f t="shared" si="118"/>
        <v>0.61063536016813291</v>
      </c>
    </row>
    <row r="914" spans="1:36" x14ac:dyDescent="0.2">
      <c r="A914" t="s">
        <v>4410</v>
      </c>
      <c r="B914" t="str">
        <f>VLOOKUP(A914,Gene_Lookup!A:B,2,0)</f>
        <v xml:space="preserve">23S rRNA m(2)A-2503 methyltransferase (EC 2.1.1.192)  </v>
      </c>
      <c r="C914" s="2">
        <v>11</v>
      </c>
      <c r="D914" s="3">
        <v>17.310099999999998</v>
      </c>
      <c r="E914" s="3">
        <v>14.0809</v>
      </c>
      <c r="F914" s="3">
        <v>14.1897</v>
      </c>
      <c r="G914" s="3">
        <v>16.086200000000002</v>
      </c>
      <c r="H914" s="3">
        <v>17.288599999999999</v>
      </c>
      <c r="J914" s="3">
        <v>16.259</v>
      </c>
      <c r="K914" s="3">
        <v>13.8789</v>
      </c>
      <c r="M914" s="3">
        <v>17.310099999999998</v>
      </c>
      <c r="N914" s="3">
        <v>14.0809</v>
      </c>
      <c r="O914" s="3">
        <v>14.1897</v>
      </c>
      <c r="P914" s="3">
        <v>16.086200000000002</v>
      </c>
      <c r="Q914" s="3">
        <v>17.288599999999999</v>
      </c>
      <c r="R914" s="3">
        <v>12.7601</v>
      </c>
      <c r="S914" s="3">
        <v>16.259</v>
      </c>
      <c r="T914" s="3">
        <v>13.8789</v>
      </c>
      <c r="W914" s="4">
        <v>0.988259</v>
      </c>
      <c r="Y914" s="9">
        <f t="shared" si="112"/>
        <v>162502.23105236699</v>
      </c>
      <c r="Z914" s="9">
        <f t="shared" si="113"/>
        <v>17328.990592197413</v>
      </c>
      <c r="AA914" s="9">
        <f t="shared" si="114"/>
        <v>89915.610822282208</v>
      </c>
      <c r="AB914" s="9">
        <f t="shared" si="115"/>
        <v>102652.98277621115</v>
      </c>
      <c r="AC914" s="9">
        <f t="shared" si="116"/>
        <v>18686.38659189906</v>
      </c>
      <c r="AD914" s="9">
        <f t="shared" si="117"/>
        <v>69571.075352197746</v>
      </c>
      <c r="AJ914" s="8">
        <f t="shared" si="118"/>
        <v>0.61204105236431205</v>
      </c>
    </row>
    <row r="915" spans="1:36" x14ac:dyDescent="0.2">
      <c r="A915" t="s">
        <v>1389</v>
      </c>
      <c r="B915" t="str">
        <f>VLOOKUP(A915,Gene_Lookup!A:B,2,0)</f>
        <v xml:space="preserve">D-alanine/D-alanine ligase  </v>
      </c>
      <c r="C915" s="2">
        <v>24</v>
      </c>
      <c r="D915" s="3">
        <v>19.418099999999999</v>
      </c>
      <c r="E915" s="3">
        <v>18.712</v>
      </c>
      <c r="F915" s="3">
        <v>19.883800000000001</v>
      </c>
      <c r="G915" s="3">
        <v>18.898900000000001</v>
      </c>
      <c r="H915" s="3">
        <v>17.9251</v>
      </c>
      <c r="I915" s="3">
        <v>19.2241</v>
      </c>
      <c r="J915" s="3">
        <v>18.917400000000001</v>
      </c>
      <c r="K915" s="3">
        <v>20.3126</v>
      </c>
      <c r="M915" s="3">
        <v>19.418099999999999</v>
      </c>
      <c r="N915" s="3">
        <v>18.712</v>
      </c>
      <c r="O915" s="3">
        <v>19.883800000000001</v>
      </c>
      <c r="P915" s="3">
        <v>18.898900000000001</v>
      </c>
      <c r="Q915" s="3">
        <v>17.9251</v>
      </c>
      <c r="R915" s="3">
        <v>19.2241</v>
      </c>
      <c r="S915" s="3">
        <v>18.917400000000001</v>
      </c>
      <c r="T915" s="3">
        <v>20.3126</v>
      </c>
      <c r="W915" s="4">
        <v>0.62811399999999995</v>
      </c>
      <c r="Y915" s="9">
        <f t="shared" si="112"/>
        <v>700536.16219472291</v>
      </c>
      <c r="Z915" s="9">
        <f t="shared" si="113"/>
        <v>429411.11224753287</v>
      </c>
      <c r="AA915" s="9">
        <f t="shared" si="114"/>
        <v>564973.63722112786</v>
      </c>
      <c r="AB915" s="9">
        <f t="shared" si="115"/>
        <v>191714.36136719937</v>
      </c>
      <c r="AC915" s="9">
        <f t="shared" si="116"/>
        <v>967431.50819595368</v>
      </c>
      <c r="AD915" s="9">
        <f t="shared" si="117"/>
        <v>488805.1636346255</v>
      </c>
      <c r="AJ915" s="8">
        <f t="shared" si="118"/>
        <v>0.61321455039129158</v>
      </c>
    </row>
    <row r="916" spans="1:36" x14ac:dyDescent="0.2">
      <c r="A916" t="s">
        <v>1883</v>
      </c>
      <c r="B916" t="str">
        <f>VLOOKUP(A916,Gene_Lookup!A:B,2,0)</f>
        <v xml:space="preserve">oligopeptide/dipeptide ABC transporter, ATPase subunit  </v>
      </c>
      <c r="C916" s="2">
        <v>20</v>
      </c>
      <c r="D916" s="3">
        <v>18.129899999999999</v>
      </c>
      <c r="E916" s="3">
        <v>15.9335</v>
      </c>
      <c r="F916" s="3">
        <v>18.3445</v>
      </c>
      <c r="G916" s="3">
        <v>17.4377</v>
      </c>
      <c r="J916" s="3">
        <v>17.3323</v>
      </c>
      <c r="K916" s="3">
        <v>16.388200000000001</v>
      </c>
      <c r="M916" s="3">
        <v>18.129899999999999</v>
      </c>
      <c r="N916" s="3">
        <v>15.9335</v>
      </c>
      <c r="O916" s="3">
        <v>18.3445</v>
      </c>
      <c r="P916" s="3">
        <v>17.4377</v>
      </c>
      <c r="Q916" s="3">
        <v>12.4887</v>
      </c>
      <c r="R916" s="3">
        <v>10.7341</v>
      </c>
      <c r="S916" s="3">
        <v>17.3323</v>
      </c>
      <c r="T916" s="3">
        <v>16.388200000000001</v>
      </c>
      <c r="V916" s="2" t="s">
        <v>25545</v>
      </c>
      <c r="W916" s="4">
        <v>1.4465799999999999E-2</v>
      </c>
      <c r="Y916" s="9">
        <f t="shared" si="112"/>
        <v>286842.64491714811</v>
      </c>
      <c r="Z916" s="9">
        <f t="shared" si="113"/>
        <v>62583.728892142273</v>
      </c>
      <c r="AA916" s="9">
        <f t="shared" si="114"/>
        <v>174713.18690464518</v>
      </c>
      <c r="AB916" s="9">
        <f t="shared" si="115"/>
        <v>158575.00026282616</v>
      </c>
      <c r="AC916" s="9">
        <f t="shared" si="116"/>
        <v>332847.08316603856</v>
      </c>
      <c r="AD916" s="9">
        <f t="shared" si="117"/>
        <v>177529.59216955409</v>
      </c>
      <c r="AJ916" s="8">
        <f t="shared" si="118"/>
        <v>0.61496483914508437</v>
      </c>
    </row>
    <row r="917" spans="1:36" x14ac:dyDescent="0.2">
      <c r="A917" t="s">
        <v>17170</v>
      </c>
      <c r="B917" t="str">
        <f>VLOOKUP(A917,Gene_Lookup!A:B,2,0)</f>
        <v xml:space="preserve">hypothetical protein  </v>
      </c>
      <c r="C917" s="2">
        <v>14</v>
      </c>
      <c r="H917" s="3">
        <v>15.9558</v>
      </c>
      <c r="I917" s="3">
        <v>17.5352</v>
      </c>
      <c r="M917" s="3">
        <v>11.691599999999999</v>
      </c>
      <c r="N917" s="3">
        <v>12.024900000000001</v>
      </c>
      <c r="O917" s="3">
        <v>12.414</v>
      </c>
      <c r="P917" s="3">
        <v>11.7118</v>
      </c>
      <c r="Q917" s="3">
        <v>15.9558</v>
      </c>
      <c r="R917" s="3">
        <v>17.5352</v>
      </c>
      <c r="S917" s="3">
        <v>11.579800000000001</v>
      </c>
      <c r="T917" s="3">
        <v>10.942600000000001</v>
      </c>
      <c r="V917" s="2" t="s">
        <v>25545</v>
      </c>
      <c r="W917" s="4">
        <v>3.5075000000000002E-3</v>
      </c>
      <c r="Y917" s="9">
        <f t="shared" si="112"/>
        <v>3307.6709368291326</v>
      </c>
      <c r="Z917" s="9">
        <f t="shared" si="113"/>
        <v>4167.3079530655768</v>
      </c>
      <c r="AA917" s="9">
        <f t="shared" si="114"/>
        <v>3737.489444947355</v>
      </c>
      <c r="AB917" s="9">
        <f t="shared" si="115"/>
        <v>607.85516353975777</v>
      </c>
      <c r="AC917" s="9">
        <f t="shared" si="116"/>
        <v>5457.4072835769202</v>
      </c>
      <c r="AD917" s="9">
        <f t="shared" si="117"/>
        <v>3354.3092761971011</v>
      </c>
      <c r="AJ917" s="8">
        <f t="shared" si="118"/>
        <v>0.61588730113766532</v>
      </c>
    </row>
    <row r="918" spans="1:36" x14ac:dyDescent="0.2">
      <c r="A918" t="s">
        <v>15307</v>
      </c>
      <c r="B918" t="str">
        <f>VLOOKUP(A918,Gene_Lookup!A:B,2,0)</f>
        <v xml:space="preserve">copper amine oxidase-like domain-containing protein  </v>
      </c>
      <c r="C918" s="2">
        <v>4</v>
      </c>
      <c r="E918" s="3">
        <v>13.6234</v>
      </c>
      <c r="F918" s="3">
        <v>12.9621</v>
      </c>
      <c r="G918" s="3">
        <v>10.82</v>
      </c>
      <c r="I918" s="3">
        <v>12.488899999999999</v>
      </c>
      <c r="M918" s="3">
        <v>11.8111</v>
      </c>
      <c r="N918" s="3">
        <v>13.6234</v>
      </c>
      <c r="O918" s="3">
        <v>12.9621</v>
      </c>
      <c r="P918" s="3">
        <v>10.82</v>
      </c>
      <c r="Q918" s="3">
        <v>11.988899999999999</v>
      </c>
      <c r="R918" s="3">
        <v>12.488899999999999</v>
      </c>
      <c r="S918" s="3">
        <v>12.1869</v>
      </c>
      <c r="T918" s="3">
        <v>13.1304</v>
      </c>
      <c r="W918" s="4">
        <v>0.84703200000000001</v>
      </c>
      <c r="Y918" s="9">
        <f t="shared" si="112"/>
        <v>3593.3157566462992</v>
      </c>
      <c r="Z918" s="9">
        <f t="shared" si="113"/>
        <v>12619.78752572851</v>
      </c>
      <c r="AA918" s="9">
        <f t="shared" si="114"/>
        <v>8106.551641187405</v>
      </c>
      <c r="AB918" s="9">
        <f t="shared" si="115"/>
        <v>6382.679398106965</v>
      </c>
      <c r="AC918" s="9">
        <f t="shared" si="116"/>
        <v>7979.596052188117</v>
      </c>
      <c r="AD918" s="9">
        <f t="shared" si="117"/>
        <v>1807.7757364032607</v>
      </c>
      <c r="AJ918" s="8">
        <f t="shared" si="118"/>
        <v>0.61628166543531815</v>
      </c>
    </row>
    <row r="919" spans="1:36" x14ac:dyDescent="0.2">
      <c r="A919" t="s">
        <v>322</v>
      </c>
      <c r="B919" t="str">
        <f>VLOOKUP(A919,Gene_Lookup!A:B,2,0)</f>
        <v xml:space="preserve">PhoH family protein  </v>
      </c>
      <c r="C919" s="2">
        <v>13</v>
      </c>
      <c r="D919" s="3">
        <v>17.400700000000001</v>
      </c>
      <c r="E919" s="3">
        <v>17.047699999999999</v>
      </c>
      <c r="F919" s="3">
        <v>18.087599999999998</v>
      </c>
      <c r="G919" s="3">
        <v>16.912099999999999</v>
      </c>
      <c r="H919" s="3">
        <v>18.705300000000001</v>
      </c>
      <c r="J919" s="3">
        <v>16.992599999999999</v>
      </c>
      <c r="K919" s="3">
        <v>15.8224</v>
      </c>
      <c r="M919" s="3">
        <v>17.400700000000001</v>
      </c>
      <c r="N919" s="3">
        <v>17.047699999999999</v>
      </c>
      <c r="O919" s="3">
        <v>18.087599999999998</v>
      </c>
      <c r="P919" s="3">
        <v>16.912099999999999</v>
      </c>
      <c r="Q919" s="3">
        <v>18.705300000000001</v>
      </c>
      <c r="R919" s="3">
        <v>11.982100000000001</v>
      </c>
      <c r="S919" s="3">
        <v>16.992599999999999</v>
      </c>
      <c r="T919" s="3">
        <v>15.8224</v>
      </c>
      <c r="W919" s="4">
        <v>0.816998</v>
      </c>
      <c r="Y919" s="9">
        <f t="shared" si="112"/>
        <v>173034.47736814831</v>
      </c>
      <c r="Z919" s="9">
        <f t="shared" si="113"/>
        <v>135478.0874558973</v>
      </c>
      <c r="AA919" s="9">
        <f t="shared" si="114"/>
        <v>154256.28241202282</v>
      </c>
      <c r="AB919" s="9">
        <f t="shared" si="115"/>
        <v>26556.377983838578</v>
      </c>
      <c r="AC919" s="9">
        <f t="shared" si="116"/>
        <v>278554.48125014722</v>
      </c>
      <c r="AD919" s="9">
        <f t="shared" si="117"/>
        <v>123324.50747126047</v>
      </c>
      <c r="AJ919" s="8">
        <f t="shared" si="118"/>
        <v>0.61797565698013168</v>
      </c>
    </row>
    <row r="920" spans="1:36" x14ac:dyDescent="0.2">
      <c r="A920" t="s">
        <v>1272</v>
      </c>
      <c r="B920" t="str">
        <f>VLOOKUP(A920,Gene_Lookup!A:B,2,0)</f>
        <v xml:space="preserve">protein of unknown function DUF342  </v>
      </c>
      <c r="C920" s="2">
        <v>41</v>
      </c>
      <c r="D920" s="3">
        <v>18.995000000000001</v>
      </c>
      <c r="E920" s="3">
        <v>20.108599999999999</v>
      </c>
      <c r="F920" s="3">
        <v>19.603999999999999</v>
      </c>
      <c r="G920" s="3">
        <v>18.7685</v>
      </c>
      <c r="H920" s="3">
        <v>17.334800000000001</v>
      </c>
      <c r="I920" s="3">
        <v>17.996200000000002</v>
      </c>
      <c r="J920" s="3">
        <v>20.256499999999999</v>
      </c>
      <c r="K920" s="3">
        <v>19.9374</v>
      </c>
      <c r="M920" s="3">
        <v>18.995000000000001</v>
      </c>
      <c r="N920" s="3">
        <v>20.108599999999999</v>
      </c>
      <c r="O920" s="3">
        <v>19.603999999999999</v>
      </c>
      <c r="P920" s="3">
        <v>18.7685</v>
      </c>
      <c r="Q920" s="3">
        <v>17.334800000000001</v>
      </c>
      <c r="R920" s="3">
        <v>17.996200000000002</v>
      </c>
      <c r="S920" s="3">
        <v>20.256499999999999</v>
      </c>
      <c r="T920" s="3">
        <v>19.9374</v>
      </c>
      <c r="V920" s="2" t="s">
        <v>25545</v>
      </c>
      <c r="W920" s="4">
        <v>4.5150200000000001E-2</v>
      </c>
      <c r="Y920" s="9">
        <f t="shared" si="112"/>
        <v>522474.10131749773</v>
      </c>
      <c r="Z920" s="9">
        <f t="shared" si="113"/>
        <v>1130555.1972271621</v>
      </c>
      <c r="AA920" s="9">
        <f t="shared" si="114"/>
        <v>826514.64927232987</v>
      </c>
      <c r="AB920" s="9">
        <f t="shared" si="115"/>
        <v>429978.26642907126</v>
      </c>
      <c r="AC920" s="9">
        <f t="shared" si="116"/>
        <v>796878.36311303743</v>
      </c>
      <c r="AD920" s="9">
        <f t="shared" si="117"/>
        <v>446561.70120445499</v>
      </c>
      <c r="AJ920" s="8">
        <f t="shared" si="118"/>
        <v>0.61850896350604334</v>
      </c>
    </row>
    <row r="921" spans="1:36" x14ac:dyDescent="0.2">
      <c r="A921" t="s">
        <v>348</v>
      </c>
      <c r="B921" t="str">
        <f>VLOOKUP(A921,Gene_Lookup!A:B,2,0)</f>
        <v xml:space="preserve">Uncharacterized conserved protein UCP033563  </v>
      </c>
      <c r="C921" s="2">
        <v>26</v>
      </c>
      <c r="D921" s="3">
        <v>18.3322</v>
      </c>
      <c r="E921" s="3">
        <v>17.3324</v>
      </c>
      <c r="F921" s="3">
        <v>17.736799999999999</v>
      </c>
      <c r="G921" s="3">
        <v>17.436699999999998</v>
      </c>
      <c r="H921" s="3">
        <v>17.6297</v>
      </c>
      <c r="I921" s="3">
        <v>18.690000000000001</v>
      </c>
      <c r="J921" s="3">
        <v>18.015599999999999</v>
      </c>
      <c r="K921" s="3">
        <v>19.038699999999999</v>
      </c>
      <c r="M921" s="3">
        <v>18.3322</v>
      </c>
      <c r="N921" s="3">
        <v>17.3324</v>
      </c>
      <c r="O921" s="3">
        <v>17.736799999999999</v>
      </c>
      <c r="P921" s="3">
        <v>17.436699999999998</v>
      </c>
      <c r="Q921" s="3">
        <v>17.6297</v>
      </c>
      <c r="R921" s="3">
        <v>18.690000000000001</v>
      </c>
      <c r="S921" s="3">
        <v>18.015599999999999</v>
      </c>
      <c r="T921" s="3">
        <v>19.038699999999999</v>
      </c>
      <c r="W921" s="4">
        <v>0.54796900000000004</v>
      </c>
      <c r="Y921" s="9">
        <f t="shared" si="112"/>
        <v>330021.38799913152</v>
      </c>
      <c r="Z921" s="9">
        <f t="shared" si="113"/>
        <v>165033.57092469832</v>
      </c>
      <c r="AA921" s="9">
        <f t="shared" si="114"/>
        <v>247527.47946191492</v>
      </c>
      <c r="AB921" s="9">
        <f t="shared" si="115"/>
        <v>116664.0042664973</v>
      </c>
      <c r="AC921" s="9">
        <f t="shared" si="116"/>
        <v>218428.2604519811</v>
      </c>
      <c r="AD921" s="9">
        <f t="shared" si="117"/>
        <v>177406.58067073781</v>
      </c>
      <c r="AJ921" s="8">
        <f t="shared" si="118"/>
        <v>0.61853126960663296</v>
      </c>
    </row>
    <row r="922" spans="1:36" x14ac:dyDescent="0.2">
      <c r="A922" t="s">
        <v>2541</v>
      </c>
      <c r="B922" t="str">
        <f>VLOOKUP(A922,Gene_Lookup!A:B,2,0)</f>
        <v xml:space="preserve">  </v>
      </c>
      <c r="C922" s="2">
        <v>8</v>
      </c>
      <c r="D922" s="3">
        <v>18.263200000000001</v>
      </c>
      <c r="E922" s="3">
        <v>19.836500000000001</v>
      </c>
      <c r="F922" s="3">
        <v>19.986599999999999</v>
      </c>
      <c r="G922" s="3">
        <v>19.290800000000001</v>
      </c>
      <c r="H922" s="3">
        <v>18.101400000000002</v>
      </c>
      <c r="I922" s="3">
        <v>19.907</v>
      </c>
      <c r="J922" s="3">
        <v>17.251000000000001</v>
      </c>
      <c r="K922" s="3">
        <v>20.211099999999998</v>
      </c>
      <c r="M922" s="3">
        <v>18.263200000000001</v>
      </c>
      <c r="N922" s="3">
        <v>19.836500000000001</v>
      </c>
      <c r="O922" s="3">
        <v>19.986599999999999</v>
      </c>
      <c r="P922" s="3">
        <v>19.290800000000001</v>
      </c>
      <c r="Q922" s="3">
        <v>18.101400000000002</v>
      </c>
      <c r="R922" s="3">
        <v>19.907</v>
      </c>
      <c r="S922" s="3">
        <v>17.251000000000001</v>
      </c>
      <c r="T922" s="3">
        <v>20.211099999999998</v>
      </c>
      <c r="W922" s="4">
        <v>0.92065300000000005</v>
      </c>
      <c r="Y922" s="9">
        <f t="shared" si="112"/>
        <v>314608.9090935518</v>
      </c>
      <c r="Z922" s="9">
        <f t="shared" si="113"/>
        <v>936227.74875126663</v>
      </c>
      <c r="AA922" s="9">
        <f t="shared" si="114"/>
        <v>625418.32892240922</v>
      </c>
      <c r="AB922" s="9">
        <f t="shared" si="115"/>
        <v>439550.89683528349</v>
      </c>
      <c r="AC922" s="9">
        <f t="shared" si="116"/>
        <v>1038881.7362162371</v>
      </c>
      <c r="AD922" s="9">
        <f t="shared" si="117"/>
        <v>641371.17902079923</v>
      </c>
      <c r="AJ922" s="8">
        <f t="shared" si="118"/>
        <v>0.61944095009281752</v>
      </c>
    </row>
    <row r="923" spans="1:36" x14ac:dyDescent="0.2">
      <c r="A923" t="s">
        <v>1238</v>
      </c>
      <c r="B923" t="str">
        <f>VLOOKUP(A923,Gene_Lookup!A:B,2,0)</f>
        <v xml:space="preserve">phosphopentomutase  </v>
      </c>
      <c r="C923" s="2">
        <v>19</v>
      </c>
      <c r="D923" s="3">
        <v>17.977</v>
      </c>
      <c r="E923" s="3">
        <v>18.601099999999999</v>
      </c>
      <c r="F923" s="3">
        <v>17.807200000000002</v>
      </c>
      <c r="G923" s="3">
        <v>19.467500000000001</v>
      </c>
      <c r="H923" s="3">
        <v>18.605599999999999</v>
      </c>
      <c r="I923" s="3">
        <v>19.169499999999999</v>
      </c>
      <c r="J923" s="3">
        <v>18.711300000000001</v>
      </c>
      <c r="K923" s="3">
        <v>18.5184</v>
      </c>
      <c r="M923" s="3">
        <v>17.977</v>
      </c>
      <c r="N923" s="3">
        <v>18.601099999999999</v>
      </c>
      <c r="O923" s="3">
        <v>17.807200000000002</v>
      </c>
      <c r="P923" s="3">
        <v>19.467500000000001</v>
      </c>
      <c r="Q923" s="3">
        <v>18.605599999999999</v>
      </c>
      <c r="R923" s="3">
        <v>19.169499999999999</v>
      </c>
      <c r="S923" s="3">
        <v>18.711300000000001</v>
      </c>
      <c r="T923" s="3">
        <v>18.5184</v>
      </c>
      <c r="W923" s="4">
        <v>0.841117</v>
      </c>
      <c r="Y923" s="9">
        <f t="shared" si="112"/>
        <v>257997.93627202834</v>
      </c>
      <c r="Z923" s="9">
        <f t="shared" si="113"/>
        <v>397639.07269963727</v>
      </c>
      <c r="AA923" s="9">
        <f t="shared" si="114"/>
        <v>327818.50448583282</v>
      </c>
      <c r="AB923" s="9">
        <f t="shared" si="115"/>
        <v>98741.194500557889</v>
      </c>
      <c r="AC923" s="9">
        <f t="shared" si="116"/>
        <v>229351.37005882539</v>
      </c>
      <c r="AD923" s="9">
        <f t="shared" si="117"/>
        <v>724938.96026229067</v>
      </c>
      <c r="AJ923" s="8">
        <f t="shared" si="118"/>
        <v>0.62052845328432948</v>
      </c>
    </row>
    <row r="924" spans="1:36" x14ac:dyDescent="0.2">
      <c r="A924" t="s">
        <v>17499</v>
      </c>
      <c r="B924" t="str">
        <f>VLOOKUP(A924,Gene_Lookup!A:B,2,0)</f>
        <v xml:space="preserve">glycoside hydrolase family 11  </v>
      </c>
      <c r="C924" s="2">
        <v>7</v>
      </c>
      <c r="H924" s="3">
        <v>14.602</v>
      </c>
      <c r="I924" s="3">
        <v>13.1015</v>
      </c>
      <c r="K924" s="3">
        <v>15.0052</v>
      </c>
      <c r="M924" s="3">
        <v>12.7134</v>
      </c>
      <c r="N924" s="3">
        <v>10.8165</v>
      </c>
      <c r="O924" s="3">
        <v>11.7776</v>
      </c>
      <c r="P924" s="3">
        <v>10.991199999999999</v>
      </c>
      <c r="Q924" s="3">
        <v>14.602</v>
      </c>
      <c r="R924" s="3">
        <v>13.1015</v>
      </c>
      <c r="S924" s="3">
        <v>11.1412</v>
      </c>
      <c r="T924" s="3">
        <v>15.0052</v>
      </c>
      <c r="W924" s="4">
        <v>0.48525499999999999</v>
      </c>
      <c r="Y924" s="9">
        <f t="shared" si="112"/>
        <v>6716.0627756411432</v>
      </c>
      <c r="Z924" s="9">
        <f t="shared" si="113"/>
        <v>1803.3953606888485</v>
      </c>
      <c r="AA924" s="9">
        <f t="shared" si="114"/>
        <v>4259.7290681649956</v>
      </c>
      <c r="AB924" s="9">
        <f t="shared" si="115"/>
        <v>3473.7804428269542</v>
      </c>
      <c r="AC924" s="9">
        <f t="shared" si="116"/>
        <v>3510.8386999191525</v>
      </c>
      <c r="AD924" s="9">
        <f t="shared" si="117"/>
        <v>2035.545846138642</v>
      </c>
      <c r="AJ924" s="8">
        <f t="shared" si="118"/>
        <v>0.6207664578874531</v>
      </c>
    </row>
    <row r="925" spans="1:36" x14ac:dyDescent="0.2">
      <c r="A925" t="s">
        <v>1088</v>
      </c>
      <c r="B925" t="str">
        <f>VLOOKUP(A925,Gene_Lookup!A:B,2,0)</f>
        <v xml:space="preserve">cobalamin (vitamin B12) biosynthesis CbiM protein  </v>
      </c>
      <c r="C925" s="2">
        <v>6</v>
      </c>
      <c r="D925" s="3">
        <v>18.909500000000001</v>
      </c>
      <c r="E925" s="3">
        <v>19.454599999999999</v>
      </c>
      <c r="F925" s="3">
        <v>17.113099999999999</v>
      </c>
      <c r="G925" s="3">
        <v>21.1661</v>
      </c>
      <c r="H925" s="3">
        <v>20.194900000000001</v>
      </c>
      <c r="I925" s="3">
        <v>20.9085</v>
      </c>
      <c r="J925" s="3">
        <v>19.650099999999998</v>
      </c>
      <c r="K925" s="3">
        <v>21.678000000000001</v>
      </c>
      <c r="M925" s="3">
        <v>18.909500000000001</v>
      </c>
      <c r="N925" s="3">
        <v>19.454599999999999</v>
      </c>
      <c r="O925" s="3">
        <v>17.113099999999999</v>
      </c>
      <c r="P925" s="3">
        <v>21.1661</v>
      </c>
      <c r="Q925" s="3">
        <v>20.194900000000001</v>
      </c>
      <c r="R925" s="3">
        <v>20.9085</v>
      </c>
      <c r="S925" s="3">
        <v>19.650099999999998</v>
      </c>
      <c r="T925" s="3">
        <v>21.678000000000001</v>
      </c>
      <c r="W925" s="4">
        <v>0.68823900000000005</v>
      </c>
      <c r="Y925" s="9">
        <f t="shared" si="112"/>
        <v>492409.81732574711</v>
      </c>
      <c r="Z925" s="9">
        <f t="shared" si="113"/>
        <v>718485.74109247036</v>
      </c>
      <c r="AA925" s="9">
        <f t="shared" si="114"/>
        <v>605447.77920910879</v>
      </c>
      <c r="AB925" s="9">
        <f t="shared" si="115"/>
        <v>159859.81875846226</v>
      </c>
      <c r="AC925" s="9">
        <f t="shared" si="116"/>
        <v>141760.88597462809</v>
      </c>
      <c r="AD925" s="9">
        <f t="shared" si="117"/>
        <v>2353049.1093645347</v>
      </c>
      <c r="AJ925" s="8">
        <f t="shared" si="118"/>
        <v>0.62189122590039514</v>
      </c>
    </row>
    <row r="926" spans="1:36" x14ac:dyDescent="0.2">
      <c r="A926" t="s">
        <v>3423</v>
      </c>
      <c r="B926" t="str">
        <f>VLOOKUP(A926,Gene_Lookup!A:B,2,0)</f>
        <v xml:space="preserve">Uracil-DNA glycosylase superfamily  </v>
      </c>
      <c r="C926" s="2">
        <v>7</v>
      </c>
      <c r="D926" s="3">
        <v>17.295000000000002</v>
      </c>
      <c r="E926" s="3">
        <v>12.0314</v>
      </c>
      <c r="F926" s="3">
        <v>15.9297</v>
      </c>
      <c r="H926" s="3">
        <v>17.700399999999998</v>
      </c>
      <c r="I926" s="3">
        <v>14.3491</v>
      </c>
      <c r="J926" s="3">
        <v>15.243600000000001</v>
      </c>
      <c r="K926" s="3">
        <v>13.406700000000001</v>
      </c>
      <c r="M926" s="3">
        <v>17.295000000000002</v>
      </c>
      <c r="N926" s="3">
        <v>12.0314</v>
      </c>
      <c r="O926" s="3">
        <v>15.9297</v>
      </c>
      <c r="P926" s="3">
        <v>12.7689</v>
      </c>
      <c r="Q926" s="3">
        <v>17.700399999999998</v>
      </c>
      <c r="R926" s="3">
        <v>14.3491</v>
      </c>
      <c r="S926" s="3">
        <v>15.243600000000001</v>
      </c>
      <c r="T926" s="3">
        <v>13.406700000000001</v>
      </c>
      <c r="W926" s="4">
        <v>0.892849</v>
      </c>
      <c r="Y926" s="9">
        <f t="shared" si="112"/>
        <v>160810.26773861062</v>
      </c>
      <c r="Z926" s="9">
        <f t="shared" si="113"/>
        <v>4186.1259384703899</v>
      </c>
      <c r="AA926" s="9">
        <f t="shared" si="114"/>
        <v>82498.196838540505</v>
      </c>
      <c r="AB926" s="9">
        <f t="shared" si="115"/>
        <v>110749.99276440254</v>
      </c>
      <c r="AC926" s="9">
        <f t="shared" si="116"/>
        <v>62419.102802652676</v>
      </c>
      <c r="AD926" s="9">
        <f t="shared" si="117"/>
        <v>6979.4614306851481</v>
      </c>
      <c r="AJ926" s="8">
        <f t="shared" si="118"/>
        <v>0.62314046719200955</v>
      </c>
    </row>
    <row r="927" spans="1:36" x14ac:dyDescent="0.2">
      <c r="A927" t="s">
        <v>17301</v>
      </c>
      <c r="B927" t="str">
        <f>VLOOKUP(A927,Gene_Lookup!A:B,2,0)</f>
        <v xml:space="preserve">endoglucanase Cel9U  </v>
      </c>
      <c r="C927" s="2">
        <v>17</v>
      </c>
      <c r="H927" s="3">
        <v>16.864599999999999</v>
      </c>
      <c r="I927" s="3">
        <v>16.419799999999999</v>
      </c>
      <c r="M927" s="3">
        <v>11.843500000000001</v>
      </c>
      <c r="N927" s="3">
        <v>11.365600000000001</v>
      </c>
      <c r="O927" s="3">
        <v>11.873900000000001</v>
      </c>
      <c r="P927" s="3">
        <v>9.5012899999999991</v>
      </c>
      <c r="Q927" s="3">
        <v>16.864599999999999</v>
      </c>
      <c r="R927" s="3">
        <v>16.419799999999999</v>
      </c>
      <c r="S927" s="3">
        <v>12.495100000000001</v>
      </c>
      <c r="T927" s="3">
        <v>12.662599999999999</v>
      </c>
      <c r="V927" s="2" t="s">
        <v>25545</v>
      </c>
      <c r="W927" s="4">
        <v>8.5974399999999996E-3</v>
      </c>
      <c r="Y927" s="9">
        <f t="shared" si="112"/>
        <v>3674.9273140506175</v>
      </c>
      <c r="Z927" s="9">
        <f t="shared" si="113"/>
        <v>2638.678744710126</v>
      </c>
      <c r="AA927" s="9">
        <f t="shared" si="114"/>
        <v>3156.8030293803718</v>
      </c>
      <c r="AB927" s="9">
        <f t="shared" si="115"/>
        <v>732.73839037552068</v>
      </c>
      <c r="AC927" s="9">
        <f t="shared" si="116"/>
        <v>3753.1858085577505</v>
      </c>
      <c r="AD927" s="9">
        <f t="shared" si="117"/>
        <v>724.725074377748</v>
      </c>
      <c r="AJ927" s="8">
        <f t="shared" si="118"/>
        <v>0.62419689727211103</v>
      </c>
    </row>
    <row r="928" spans="1:36" x14ac:dyDescent="0.2">
      <c r="A928" t="s">
        <v>6334</v>
      </c>
      <c r="B928" t="str">
        <f>VLOOKUP(A928,Gene_Lookup!A:B,2,0)</f>
        <v xml:space="preserve">tRNA-guanine transglycosylase (EC 2.4.2.29)  </v>
      </c>
      <c r="C928" s="2">
        <v>10</v>
      </c>
      <c r="D928" s="3">
        <v>18.1907</v>
      </c>
      <c r="F928" s="3">
        <v>19.559000000000001</v>
      </c>
      <c r="G928" s="3">
        <v>10.1152</v>
      </c>
      <c r="H928" s="3">
        <v>18.295400000000001</v>
      </c>
      <c r="J928" s="3">
        <v>17.806000000000001</v>
      </c>
      <c r="K928" s="3">
        <v>14.7552</v>
      </c>
      <c r="M928" s="3">
        <v>18.1907</v>
      </c>
      <c r="N928" s="3">
        <v>9.9974600000000002</v>
      </c>
      <c r="O928" s="3">
        <v>19.559000000000001</v>
      </c>
      <c r="P928" s="3">
        <v>10.1152</v>
      </c>
      <c r="Q928" s="3">
        <v>18.295400000000001</v>
      </c>
      <c r="R928" s="3">
        <v>10.946199999999999</v>
      </c>
      <c r="S928" s="3">
        <v>17.806000000000001</v>
      </c>
      <c r="T928" s="3">
        <v>14.7552</v>
      </c>
      <c r="W928" s="4">
        <v>0.97631599999999996</v>
      </c>
      <c r="Y928" s="9">
        <f t="shared" si="112"/>
        <v>299189.49596932501</v>
      </c>
      <c r="Z928" s="9">
        <f t="shared" si="113"/>
        <v>1022.1987380199018</v>
      </c>
      <c r="AA928" s="9">
        <f t="shared" si="114"/>
        <v>150105.84735367246</v>
      </c>
      <c r="AB928" s="9">
        <f t="shared" si="115"/>
        <v>210836.11780032073</v>
      </c>
      <c r="AC928" s="9">
        <f t="shared" si="116"/>
        <v>772406.08270135033</v>
      </c>
      <c r="AD928" s="9">
        <f t="shared" si="117"/>
        <v>1109.1201926683266</v>
      </c>
      <c r="AJ928" s="8">
        <f t="shared" si="118"/>
        <v>0.62483717407056028</v>
      </c>
    </row>
    <row r="929" spans="1:36" x14ac:dyDescent="0.2">
      <c r="A929" t="s">
        <v>17787</v>
      </c>
      <c r="B929" t="str">
        <f>VLOOKUP(A929,Gene_Lookup!A:B,2,0)</f>
        <v xml:space="preserve">glycoside hydrolase family 10  </v>
      </c>
      <c r="C929" s="2">
        <v>8</v>
      </c>
      <c r="H929" s="3">
        <v>15.602600000000001</v>
      </c>
      <c r="I929" s="3">
        <v>12.390499999999999</v>
      </c>
      <c r="M929" s="3">
        <v>11.025499999999999</v>
      </c>
      <c r="N929" s="3">
        <v>12.2773</v>
      </c>
      <c r="O929" s="3">
        <v>11.5786</v>
      </c>
      <c r="P929" s="3">
        <v>12.6881</v>
      </c>
      <c r="Q929" s="3">
        <v>15.602600000000001</v>
      </c>
      <c r="R929" s="3">
        <v>12.390499999999999</v>
      </c>
      <c r="S929" s="3">
        <v>11.0197</v>
      </c>
      <c r="T929" s="3">
        <v>10.9147</v>
      </c>
      <c r="W929" s="4">
        <v>0.24921299999999999</v>
      </c>
      <c r="Y929" s="9">
        <f t="shared" si="112"/>
        <v>2084.5207240828363</v>
      </c>
      <c r="Z929" s="9">
        <f t="shared" si="113"/>
        <v>4964.043353601598</v>
      </c>
      <c r="AA929" s="9">
        <f t="shared" si="114"/>
        <v>3524.2820388422169</v>
      </c>
      <c r="AB929" s="9">
        <f t="shared" si="115"/>
        <v>2036.1299779128353</v>
      </c>
      <c r="AC929" s="9">
        <f t="shared" si="116"/>
        <v>3058.4818513698365</v>
      </c>
      <c r="AD929" s="9">
        <f t="shared" si="117"/>
        <v>6599.3124058972098</v>
      </c>
      <c r="AE929" s="9">
        <f>2^Q929</f>
        <v>49756.590163135101</v>
      </c>
      <c r="AF929" s="9">
        <f>2^R929</f>
        <v>5369.2318937576119</v>
      </c>
      <c r="AG929" s="9">
        <f>2^S929</f>
        <v>2076.1572449573255</v>
      </c>
      <c r="AH929" s="9">
        <f>2^T929</f>
        <v>1930.421268003445</v>
      </c>
      <c r="AJ929" s="8">
        <f t="shared" si="118"/>
        <v>0.62520632165041867</v>
      </c>
    </row>
    <row r="930" spans="1:36" x14ac:dyDescent="0.2">
      <c r="A930" t="s">
        <v>19875</v>
      </c>
      <c r="B930" t="str">
        <f>VLOOKUP(A930,Gene_Lookup!A:B,2,0)</f>
        <v xml:space="preserve">protein of unknown function DUF107  </v>
      </c>
      <c r="C930" s="2">
        <v>4</v>
      </c>
      <c r="E930" s="3">
        <v>16.4162</v>
      </c>
      <c r="G930" s="3">
        <v>17.745699999999999</v>
      </c>
      <c r="I930" s="3">
        <v>17.381399999999999</v>
      </c>
      <c r="J930" s="3">
        <v>17.611599999999999</v>
      </c>
      <c r="K930" s="3">
        <v>19.063700000000001</v>
      </c>
      <c r="M930" s="3">
        <v>11.0093</v>
      </c>
      <c r="N930" s="3">
        <v>16.4162</v>
      </c>
      <c r="O930" s="3">
        <v>11.4627</v>
      </c>
      <c r="P930" s="3">
        <v>17.745699999999999</v>
      </c>
      <c r="Q930" s="3">
        <v>11.7323</v>
      </c>
      <c r="R930" s="3">
        <v>17.381399999999999</v>
      </c>
      <c r="S930" s="3">
        <v>17.611599999999999</v>
      </c>
      <c r="T930" s="3">
        <v>19.063700000000001</v>
      </c>
      <c r="W930" s="4">
        <v>0.61655800000000005</v>
      </c>
      <c r="Y930" s="9">
        <f t="shared" si="112"/>
        <v>2061.2446017268821</v>
      </c>
      <c r="Z930" s="9">
        <f t="shared" si="113"/>
        <v>87451.772197578393</v>
      </c>
      <c r="AA930" s="9">
        <f t="shared" si="114"/>
        <v>44756.508399652637</v>
      </c>
      <c r="AB930" s="9">
        <f t="shared" si="115"/>
        <v>60380.221112123625</v>
      </c>
      <c r="AC930" s="9">
        <f t="shared" si="116"/>
        <v>2822.3867934342734</v>
      </c>
      <c r="AD930" s="9">
        <f t="shared" si="117"/>
        <v>219779.9114422393</v>
      </c>
      <c r="AJ930" s="8">
        <f t="shared" si="118"/>
        <v>0.62571189119718995</v>
      </c>
    </row>
    <row r="931" spans="1:36" x14ac:dyDescent="0.2">
      <c r="A931" t="s">
        <v>19841</v>
      </c>
      <c r="B931" t="str">
        <f>VLOOKUP(A931,Gene_Lookup!A:B,2,0)</f>
        <v xml:space="preserve">2-C-methyl-D-erythritol 2,4-cyclodiphosphate synthase (EC 4.6.1.12)  </v>
      </c>
      <c r="C931" s="2">
        <v>5</v>
      </c>
      <c r="E931" s="3">
        <v>14.0678</v>
      </c>
      <c r="G931" s="3">
        <v>14.614599999999999</v>
      </c>
      <c r="I931" s="3">
        <v>16.978999999999999</v>
      </c>
      <c r="J931" s="3">
        <v>17.878399999999999</v>
      </c>
      <c r="K931" s="3">
        <v>17.4664</v>
      </c>
      <c r="M931" s="3">
        <v>10.9018</v>
      </c>
      <c r="N931" s="3">
        <v>14.0678</v>
      </c>
      <c r="O931" s="3">
        <v>12.8414</v>
      </c>
      <c r="P931" s="3">
        <v>14.614599999999999</v>
      </c>
      <c r="Q931" s="3">
        <v>11.091900000000001</v>
      </c>
      <c r="R931" s="3">
        <v>16.978999999999999</v>
      </c>
      <c r="S931" s="3">
        <v>17.878399999999999</v>
      </c>
      <c r="T931" s="3">
        <v>17.4664</v>
      </c>
      <c r="W931" s="4">
        <v>0.31114900000000001</v>
      </c>
      <c r="Y931" s="9">
        <f t="shared" si="112"/>
        <v>1913.2371570432631</v>
      </c>
      <c r="Z931" s="9">
        <f t="shared" si="113"/>
        <v>17172.351640426943</v>
      </c>
      <c r="AA931" s="9">
        <f t="shared" si="114"/>
        <v>9542.7943987351027</v>
      </c>
      <c r="AB931" s="9">
        <f t="shared" si="115"/>
        <v>10789.823326102462</v>
      </c>
      <c r="AC931" s="9">
        <f t="shared" si="116"/>
        <v>7339.1638956251973</v>
      </c>
      <c r="AD931" s="9">
        <f t="shared" si="117"/>
        <v>25086.089919090766</v>
      </c>
      <c r="AJ931" s="8">
        <f t="shared" si="118"/>
        <v>0.62619977960617046</v>
      </c>
    </row>
    <row r="932" spans="1:36" x14ac:dyDescent="0.2">
      <c r="A932" t="s">
        <v>3508</v>
      </c>
      <c r="B932" t="str">
        <f>VLOOKUP(A932,Gene_Lookup!A:B,2,0)</f>
        <v xml:space="preserve">4-diphosphocytidyl-2-C-methyl-D-erythritol kinase (EC 2.7.1.148)  </v>
      </c>
      <c r="C932" s="2">
        <v>9</v>
      </c>
      <c r="D932" s="3">
        <v>12.733700000000001</v>
      </c>
      <c r="E932" s="3">
        <v>11.409599999999999</v>
      </c>
      <c r="F932" s="3">
        <v>14.1244</v>
      </c>
      <c r="K932" s="3">
        <v>10.8743</v>
      </c>
      <c r="M932" s="3">
        <v>12.733700000000001</v>
      </c>
      <c r="N932" s="3">
        <v>11.409599999999999</v>
      </c>
      <c r="O932" s="3">
        <v>14.1244</v>
      </c>
      <c r="P932" s="3">
        <v>10.4068</v>
      </c>
      <c r="Q932" s="3">
        <v>11.7636</v>
      </c>
      <c r="R932" s="3">
        <v>12.0936</v>
      </c>
      <c r="S932" s="3">
        <v>12.855399999999999</v>
      </c>
      <c r="T932" s="3">
        <v>10.8743</v>
      </c>
      <c r="W932" s="4">
        <v>0.99354600000000004</v>
      </c>
      <c r="Y932" s="9">
        <f t="shared" si="112"/>
        <v>6811.2317267952958</v>
      </c>
      <c r="Z932" s="9">
        <f t="shared" si="113"/>
        <v>2720.3941892733387</v>
      </c>
      <c r="AA932" s="9">
        <f t="shared" si="114"/>
        <v>4765.8129580343175</v>
      </c>
      <c r="AB932" s="9">
        <f t="shared" si="115"/>
        <v>2892.6589635142523</v>
      </c>
      <c r="AC932" s="9">
        <f t="shared" si="116"/>
        <v>17859.449610974174</v>
      </c>
      <c r="AD932" s="9">
        <f t="shared" si="117"/>
        <v>1357.5597677552576</v>
      </c>
      <c r="AE932" s="9">
        <f>2^Q932</f>
        <v>3476.9340809715382</v>
      </c>
      <c r="AF932" s="9">
        <f>2^R932</f>
        <v>4370.5526421119894</v>
      </c>
      <c r="AG932" s="9">
        <f>2^S932</f>
        <v>7410.730266882294</v>
      </c>
      <c r="AH932" s="9">
        <f>2^T932</f>
        <v>1877.1132784469826</v>
      </c>
      <c r="AJ932" s="8">
        <f t="shared" si="118"/>
        <v>0.62635077872888145</v>
      </c>
    </row>
    <row r="933" spans="1:36" x14ac:dyDescent="0.2">
      <c r="A933" t="s">
        <v>2947</v>
      </c>
      <c r="B933" t="str">
        <f>VLOOKUP(A933,Gene_Lookup!A:B,2,0)</f>
        <v xml:space="preserve">hypothetical protein  </v>
      </c>
      <c r="C933" s="2">
        <v>15</v>
      </c>
      <c r="D933" s="3">
        <v>15.0832</v>
      </c>
      <c r="E933" s="3">
        <v>19.2576</v>
      </c>
      <c r="F933" s="3">
        <v>15.016400000000001</v>
      </c>
      <c r="G933" s="3">
        <v>18.022300000000001</v>
      </c>
      <c r="H933" s="3">
        <v>14.1251</v>
      </c>
      <c r="I933" s="3">
        <v>16.433499999999999</v>
      </c>
      <c r="J933" s="3">
        <v>17.961099999999998</v>
      </c>
      <c r="K933" s="3">
        <v>18.244399999999999</v>
      </c>
      <c r="M933" s="3">
        <v>15.0832</v>
      </c>
      <c r="N933" s="3">
        <v>19.2576</v>
      </c>
      <c r="O933" s="3">
        <v>15.016400000000001</v>
      </c>
      <c r="P933" s="3">
        <v>18.022300000000001</v>
      </c>
      <c r="Q933" s="3">
        <v>14.1251</v>
      </c>
      <c r="R933" s="3">
        <v>16.433499999999999</v>
      </c>
      <c r="S933" s="3">
        <v>17.961099999999998</v>
      </c>
      <c r="T933" s="3">
        <v>18.244399999999999</v>
      </c>
      <c r="W933" s="4">
        <v>0.59634600000000004</v>
      </c>
      <c r="Y933" s="9">
        <f t="shared" si="112"/>
        <v>34713.2783395765</v>
      </c>
      <c r="Z933" s="9">
        <f t="shared" si="113"/>
        <v>626780.16515713616</v>
      </c>
      <c r="AA933" s="9">
        <f t="shared" si="114"/>
        <v>330746.72174835636</v>
      </c>
      <c r="AB933" s="9">
        <f t="shared" si="115"/>
        <v>418654.51058470452</v>
      </c>
      <c r="AC933" s="9">
        <f t="shared" si="116"/>
        <v>33142.619196796622</v>
      </c>
      <c r="AD933" s="9">
        <f t="shared" si="117"/>
        <v>266227.48584013327</v>
      </c>
      <c r="AJ933" s="8">
        <f t="shared" si="118"/>
        <v>0.62667237184659197</v>
      </c>
    </row>
    <row r="934" spans="1:36" x14ac:dyDescent="0.2">
      <c r="A934" t="s">
        <v>2776</v>
      </c>
      <c r="B934" t="str">
        <f>VLOOKUP(A934,Gene_Lookup!A:B,2,0)</f>
        <v xml:space="preserve">MutS2 family protein  </v>
      </c>
      <c r="C934" s="2">
        <v>35</v>
      </c>
      <c r="D934" s="3">
        <v>15.0715</v>
      </c>
      <c r="E934" s="3">
        <v>13.170500000000001</v>
      </c>
      <c r="F934" s="3">
        <v>14.024100000000001</v>
      </c>
      <c r="G934" s="3">
        <v>13.6076</v>
      </c>
      <c r="H934" s="3">
        <v>15.616099999999999</v>
      </c>
      <c r="I934" s="3">
        <v>15.226699999999999</v>
      </c>
      <c r="J934" s="3">
        <v>14.527900000000001</v>
      </c>
      <c r="K934" s="3">
        <v>15.0115</v>
      </c>
      <c r="M934" s="3">
        <v>15.0715</v>
      </c>
      <c r="N934" s="3">
        <v>13.170500000000001</v>
      </c>
      <c r="O934" s="3">
        <v>14.024100000000001</v>
      </c>
      <c r="P934" s="3">
        <v>13.6076</v>
      </c>
      <c r="Q934" s="3">
        <v>15.616099999999999</v>
      </c>
      <c r="R934" s="3">
        <v>15.226699999999999</v>
      </c>
      <c r="S934" s="3">
        <v>14.527900000000001</v>
      </c>
      <c r="T934" s="3">
        <v>15.0115</v>
      </c>
      <c r="W934" s="4">
        <v>0.26283200000000001</v>
      </c>
      <c r="Y934" s="9">
        <f t="shared" si="112"/>
        <v>34432.898283641414</v>
      </c>
      <c r="Z934" s="9">
        <f t="shared" si="113"/>
        <v>9219.6738483990357</v>
      </c>
      <c r="AA934" s="9">
        <f t="shared" si="114"/>
        <v>21826.286066020224</v>
      </c>
      <c r="AB934" s="9">
        <f t="shared" si="115"/>
        <v>17828.441973738249</v>
      </c>
      <c r="AC934" s="9">
        <f t="shared" si="116"/>
        <v>16659.990989772883</v>
      </c>
      <c r="AD934" s="9">
        <f t="shared" si="117"/>
        <v>12482.333132717982</v>
      </c>
      <c r="AJ934" s="8">
        <f t="shared" si="118"/>
        <v>0.62743574827226201</v>
      </c>
    </row>
    <row r="935" spans="1:36" x14ac:dyDescent="0.2">
      <c r="A935" t="s">
        <v>2565</v>
      </c>
      <c r="B935" t="str">
        <f>VLOOKUP(A935,Gene_Lookup!A:B,2,0)</f>
        <v xml:space="preserve">protein of unknown function DUF125 transmembrane  </v>
      </c>
      <c r="C935" s="2">
        <v>6</v>
      </c>
      <c r="D935" s="3">
        <v>17.593800000000002</v>
      </c>
      <c r="E935" s="3">
        <v>18.119299999999999</v>
      </c>
      <c r="F935" s="3">
        <v>14.6793</v>
      </c>
      <c r="G935" s="3">
        <v>18.174099999999999</v>
      </c>
      <c r="H935" s="3">
        <v>18.361499999999999</v>
      </c>
      <c r="I935" s="3">
        <v>18.4694</v>
      </c>
      <c r="J935" s="3">
        <v>18.617699999999999</v>
      </c>
      <c r="K935" s="3">
        <v>18.584599999999998</v>
      </c>
      <c r="M935" s="3">
        <v>17.593800000000002</v>
      </c>
      <c r="N935" s="3">
        <v>18.119299999999999</v>
      </c>
      <c r="O935" s="3">
        <v>14.6793</v>
      </c>
      <c r="P935" s="3">
        <v>18.174099999999999</v>
      </c>
      <c r="Q935" s="3">
        <v>18.361499999999999</v>
      </c>
      <c r="R935" s="3">
        <v>18.4694</v>
      </c>
      <c r="S935" s="3">
        <v>18.617699999999999</v>
      </c>
      <c r="T935" s="3">
        <v>18.584599999999998</v>
      </c>
      <c r="W935" s="4">
        <v>0.40549499999999999</v>
      </c>
      <c r="Y935" s="9">
        <f t="shared" si="112"/>
        <v>197816.05551678236</v>
      </c>
      <c r="Z935" s="9">
        <f t="shared" si="113"/>
        <v>284742.83219532407</v>
      </c>
      <c r="AA935" s="9">
        <f t="shared" si="114"/>
        <v>241279.44385605323</v>
      </c>
      <c r="AB935" s="9">
        <f t="shared" si="115"/>
        <v>61466.513256085374</v>
      </c>
      <c r="AC935" s="9">
        <f t="shared" si="116"/>
        <v>26236.724521865748</v>
      </c>
      <c r="AD935" s="9">
        <f t="shared" si="117"/>
        <v>295766.67851483758</v>
      </c>
      <c r="AJ935" s="8">
        <f t="shared" si="118"/>
        <v>0.62790427100819834</v>
      </c>
    </row>
    <row r="936" spans="1:36" x14ac:dyDescent="0.2">
      <c r="A936" t="s">
        <v>532</v>
      </c>
      <c r="B936" t="str">
        <f>VLOOKUP(A936,Gene_Lookup!A:B,2,0)</f>
        <v xml:space="preserve">tyrosine lyase ThiH  </v>
      </c>
      <c r="C936" s="2">
        <v>23</v>
      </c>
      <c r="D936" s="3">
        <v>16.793700000000001</v>
      </c>
      <c r="E936" s="3">
        <v>18.596599999999999</v>
      </c>
      <c r="F936" s="3">
        <v>16.352499999999999</v>
      </c>
      <c r="G936" s="3">
        <v>17.890799999999999</v>
      </c>
      <c r="H936" s="3">
        <v>17.808700000000002</v>
      </c>
      <c r="I936" s="3">
        <v>19.0061</v>
      </c>
      <c r="J936" s="3">
        <v>18.742000000000001</v>
      </c>
      <c r="K936" s="3">
        <v>19.198899999999998</v>
      </c>
      <c r="M936" s="3">
        <v>16.793700000000001</v>
      </c>
      <c r="N936" s="3">
        <v>18.596599999999999</v>
      </c>
      <c r="O936" s="3">
        <v>16.352499999999999</v>
      </c>
      <c r="P936" s="3">
        <v>17.890799999999999</v>
      </c>
      <c r="Q936" s="3">
        <v>17.808700000000002</v>
      </c>
      <c r="R936" s="3">
        <v>19.0061</v>
      </c>
      <c r="S936" s="3">
        <v>18.742000000000001</v>
      </c>
      <c r="T936" s="3">
        <v>19.198899999999998</v>
      </c>
      <c r="W936" s="4">
        <v>0.35558600000000001</v>
      </c>
      <c r="Y936" s="9">
        <f t="shared" si="112"/>
        <v>113607.61382942151</v>
      </c>
      <c r="Z936" s="9">
        <f t="shared" si="113"/>
        <v>396400.7042302413</v>
      </c>
      <c r="AA936" s="9">
        <f t="shared" si="114"/>
        <v>255004.15902983141</v>
      </c>
      <c r="AB936" s="9">
        <f t="shared" si="115"/>
        <v>199964.91189511993</v>
      </c>
      <c r="AC936" s="9">
        <f t="shared" si="116"/>
        <v>83674.47653309477</v>
      </c>
      <c r="AD936" s="9">
        <f t="shared" si="117"/>
        <v>243034.23033103248</v>
      </c>
      <c r="AJ936" s="8">
        <f t="shared" si="118"/>
        <v>0.62917425208468036</v>
      </c>
    </row>
    <row r="937" spans="1:36" x14ac:dyDescent="0.2">
      <c r="A937" t="s">
        <v>4066</v>
      </c>
      <c r="B937" t="str">
        <f>VLOOKUP(A937,Gene_Lookup!A:B,2,0)</f>
        <v xml:space="preserve">phosphoribosyltransferase  </v>
      </c>
      <c r="C937" s="2">
        <v>12</v>
      </c>
      <c r="D937" s="3">
        <v>17.939599999999999</v>
      </c>
      <c r="E937" s="3">
        <v>17.488199999999999</v>
      </c>
      <c r="F937" s="3">
        <v>17.124199999999998</v>
      </c>
      <c r="G937" s="3">
        <v>17.812200000000001</v>
      </c>
      <c r="H937" s="3">
        <v>19.962800000000001</v>
      </c>
      <c r="I937" s="3">
        <v>18.372</v>
      </c>
      <c r="J937" s="3">
        <v>18.421399999999998</v>
      </c>
      <c r="K937" s="3">
        <v>19.128900000000002</v>
      </c>
      <c r="M937" s="3">
        <v>17.939599999999999</v>
      </c>
      <c r="N937" s="3">
        <v>17.488199999999999</v>
      </c>
      <c r="O937" s="3">
        <v>17.124199999999998</v>
      </c>
      <c r="P937" s="3">
        <v>17.812200000000001</v>
      </c>
      <c r="Q937" s="3">
        <v>19.962800000000001</v>
      </c>
      <c r="R937" s="3">
        <v>18.372</v>
      </c>
      <c r="S937" s="3">
        <v>18.421399999999998</v>
      </c>
      <c r="T937" s="3">
        <v>19.128900000000002</v>
      </c>
      <c r="W937" s="4">
        <v>0.16559399999999999</v>
      </c>
      <c r="Y937" s="9">
        <f t="shared" si="112"/>
        <v>251395.62196617751</v>
      </c>
      <c r="Z937" s="9">
        <f t="shared" si="113"/>
        <v>183853.86757160779</v>
      </c>
      <c r="AA937" s="9">
        <f t="shared" si="114"/>
        <v>217624.74476889265</v>
      </c>
      <c r="AB937" s="9">
        <f t="shared" si="115"/>
        <v>47759.232545636558</v>
      </c>
      <c r="AC937" s="9">
        <f t="shared" si="116"/>
        <v>142855.79149719927</v>
      </c>
      <c r="AD937" s="9">
        <f t="shared" si="117"/>
        <v>230147.62033597927</v>
      </c>
      <c r="AJ937" s="8">
        <f t="shared" si="118"/>
        <v>0.62958000391313995</v>
      </c>
    </row>
    <row r="938" spans="1:36" x14ac:dyDescent="0.2">
      <c r="A938" t="s">
        <v>2146</v>
      </c>
      <c r="B938" t="str">
        <f>VLOOKUP(A938,Gene_Lookup!A:B,2,0)</f>
        <v xml:space="preserve">(p)ppGpp synthetase I, SpoT/RelA  </v>
      </c>
      <c r="C938" s="2">
        <v>12</v>
      </c>
      <c r="D938" s="3">
        <v>11.7143</v>
      </c>
      <c r="E938" s="3">
        <v>12.845499999999999</v>
      </c>
      <c r="F938" s="3">
        <v>12.2926</v>
      </c>
      <c r="J938" s="3">
        <v>12.719200000000001</v>
      </c>
      <c r="M938" s="3">
        <v>11.7143</v>
      </c>
      <c r="N938" s="3">
        <v>12.845499999999999</v>
      </c>
      <c r="O938" s="3">
        <v>12.2926</v>
      </c>
      <c r="P938" s="3">
        <v>13.0893</v>
      </c>
      <c r="Q938" s="3">
        <v>12.327199999999999</v>
      </c>
      <c r="R938" s="3">
        <v>11.677199999999999</v>
      </c>
      <c r="S938" s="3">
        <v>12.719200000000001</v>
      </c>
      <c r="T938" s="3">
        <v>11.7194</v>
      </c>
      <c r="W938" s="4">
        <v>0.76298100000000002</v>
      </c>
      <c r="Y938" s="9">
        <f t="shared" si="112"/>
        <v>3360.1268903636965</v>
      </c>
      <c r="Z938" s="9">
        <f t="shared" si="113"/>
        <v>7360.0507559115395</v>
      </c>
      <c r="AA938" s="9">
        <f t="shared" si="114"/>
        <v>5360.0888231376175</v>
      </c>
      <c r="AB938" s="9">
        <f t="shared" si="115"/>
        <v>2828.3732895587887</v>
      </c>
      <c r="AC938" s="9">
        <f t="shared" si="116"/>
        <v>5016.9679277607029</v>
      </c>
      <c r="AD938" s="9">
        <f t="shared" si="117"/>
        <v>8715.0909201402828</v>
      </c>
      <c r="AJ938" s="8">
        <f t="shared" si="118"/>
        <v>0.63588500293969941</v>
      </c>
    </row>
    <row r="939" spans="1:36" x14ac:dyDescent="0.2">
      <c r="A939" t="s">
        <v>3274</v>
      </c>
      <c r="B939" t="str">
        <f>VLOOKUP(A939,Gene_Lookup!A:B,2,0)</f>
        <v xml:space="preserve">galactoside O-acetyltransferase  </v>
      </c>
      <c r="C939" s="2">
        <v>7</v>
      </c>
      <c r="D939" s="3">
        <v>15.961600000000001</v>
      </c>
      <c r="F939" s="3">
        <v>14.988799999999999</v>
      </c>
      <c r="G939" s="3">
        <v>13.4565</v>
      </c>
      <c r="H939" s="3">
        <v>16.718299999999999</v>
      </c>
      <c r="I939" s="3">
        <v>16.666399999999999</v>
      </c>
      <c r="J939" s="3">
        <v>14.9588</v>
      </c>
      <c r="K939" s="3">
        <v>15.3269</v>
      </c>
      <c r="M939" s="3">
        <v>15.961600000000001</v>
      </c>
      <c r="N939" s="3">
        <v>13.4598</v>
      </c>
      <c r="O939" s="3">
        <v>14.988799999999999</v>
      </c>
      <c r="P939" s="3">
        <v>13.4565</v>
      </c>
      <c r="Q939" s="3">
        <v>16.718299999999999</v>
      </c>
      <c r="R939" s="3">
        <v>16.666399999999999</v>
      </c>
      <c r="S939" s="3">
        <v>14.9588</v>
      </c>
      <c r="T939" s="3">
        <v>15.3269</v>
      </c>
      <c r="W939" s="4">
        <v>0.24447199999999999</v>
      </c>
      <c r="Y939" s="9">
        <f t="shared" si="112"/>
        <v>63814.648112860756</v>
      </c>
      <c r="Z939" s="9">
        <f t="shared" si="113"/>
        <v>11266.876545189471</v>
      </c>
      <c r="AA939" s="9">
        <f t="shared" si="114"/>
        <v>37540.762329025114</v>
      </c>
      <c r="AB939" s="9">
        <f t="shared" si="115"/>
        <v>37156.885611742022</v>
      </c>
      <c r="AC939" s="9">
        <f t="shared" si="116"/>
        <v>32514.598756764637</v>
      </c>
      <c r="AD939" s="9">
        <f t="shared" si="117"/>
        <v>11241.134305382582</v>
      </c>
      <c r="AE939" s="9">
        <f t="shared" ref="AE939:AH940" si="119">2^Q939</f>
        <v>107822.59415341691</v>
      </c>
      <c r="AF939" s="9">
        <f t="shared" si="119"/>
        <v>104012.68793781672</v>
      </c>
      <c r="AG939" s="9">
        <f t="shared" si="119"/>
        <v>31845.457990269948</v>
      </c>
      <c r="AH939" s="9">
        <f t="shared" si="119"/>
        <v>41101.402406885696</v>
      </c>
      <c r="AJ939" s="8">
        <f t="shared" si="118"/>
        <v>0.63606538963277848</v>
      </c>
    </row>
    <row r="940" spans="1:36" x14ac:dyDescent="0.2">
      <c r="A940" t="s">
        <v>5491</v>
      </c>
      <c r="B940" t="str">
        <f>VLOOKUP(A940,Gene_Lookup!A:B,2,0)</f>
        <v xml:space="preserve">AAA ATPase  </v>
      </c>
      <c r="C940" s="2">
        <v>12</v>
      </c>
      <c r="D940" s="3">
        <v>15.095499999999999</v>
      </c>
      <c r="F940" s="3">
        <v>16.253900000000002</v>
      </c>
      <c r="G940" s="3">
        <v>12.213900000000001</v>
      </c>
      <c r="J940" s="3">
        <v>15.35</v>
      </c>
      <c r="K940" s="3">
        <v>15.7722</v>
      </c>
      <c r="M940" s="3">
        <v>15.095499999999999</v>
      </c>
      <c r="N940" s="3">
        <v>12.0174</v>
      </c>
      <c r="O940" s="3">
        <v>16.253900000000002</v>
      </c>
      <c r="P940" s="3">
        <v>12.213900000000001</v>
      </c>
      <c r="Q940" s="3">
        <v>10.614699999999999</v>
      </c>
      <c r="R940" s="3">
        <v>12.245799999999999</v>
      </c>
      <c r="S940" s="3">
        <v>15.35</v>
      </c>
      <c r="T940" s="3">
        <v>15.7722</v>
      </c>
      <c r="W940" s="4">
        <v>0.310784</v>
      </c>
      <c r="Y940" s="9">
        <f t="shared" si="112"/>
        <v>35010.498902844651</v>
      </c>
      <c r="Z940" s="9">
        <f t="shared" si="113"/>
        <v>4145.6999841780926</v>
      </c>
      <c r="AA940" s="9">
        <f t="shared" si="114"/>
        <v>19578.099443511372</v>
      </c>
      <c r="AB940" s="9">
        <f t="shared" si="115"/>
        <v>21824.708615348343</v>
      </c>
      <c r="AC940" s="9">
        <f t="shared" si="116"/>
        <v>78146.844542830149</v>
      </c>
      <c r="AD940" s="9">
        <f t="shared" si="117"/>
        <v>4750.6196855776507</v>
      </c>
      <c r="AE940" s="9">
        <f t="shared" si="119"/>
        <v>1567.9893009128409</v>
      </c>
      <c r="AF940" s="9">
        <f t="shared" si="119"/>
        <v>4856.8324429726244</v>
      </c>
      <c r="AG940" s="9">
        <f t="shared" si="119"/>
        <v>41764.802635997548</v>
      </c>
      <c r="AH940" s="9">
        <f t="shared" si="119"/>
        <v>55963.55538873867</v>
      </c>
      <c r="AJ940" s="8">
        <f t="shared" si="118"/>
        <v>0.63790270760760603</v>
      </c>
    </row>
    <row r="941" spans="1:36" x14ac:dyDescent="0.2">
      <c r="A941" t="s">
        <v>4732</v>
      </c>
      <c r="B941" t="str">
        <f>VLOOKUP(A941,Gene_Lookup!A:B,2,0)</f>
        <v xml:space="preserve">Prephenate dehydrogenase  </v>
      </c>
      <c r="C941" s="2">
        <v>14</v>
      </c>
      <c r="D941" s="3">
        <v>17.369</v>
      </c>
      <c r="E941" s="3">
        <v>18.515799999999999</v>
      </c>
      <c r="F941" s="3">
        <v>18.162099999999999</v>
      </c>
      <c r="G941" s="3">
        <v>16.508700000000001</v>
      </c>
      <c r="H941" s="3">
        <v>19.2361</v>
      </c>
      <c r="I941" s="3">
        <v>19.5916</v>
      </c>
      <c r="J941" s="3">
        <v>19.0181</v>
      </c>
      <c r="K941" s="3">
        <v>18.069199999999999</v>
      </c>
      <c r="M941" s="3">
        <v>17.369</v>
      </c>
      <c r="N941" s="3">
        <v>18.515799999999999</v>
      </c>
      <c r="O941" s="3">
        <v>18.162099999999999</v>
      </c>
      <c r="P941" s="3">
        <v>16.508700000000001</v>
      </c>
      <c r="Q941" s="3">
        <v>19.2361</v>
      </c>
      <c r="R941" s="3">
        <v>19.5916</v>
      </c>
      <c r="S941" s="3">
        <v>19.0181</v>
      </c>
      <c r="T941" s="3">
        <v>18.069199999999999</v>
      </c>
      <c r="W941" s="4">
        <v>0.20066700000000001</v>
      </c>
      <c r="Y941" s="9">
        <f t="shared" si="112"/>
        <v>169273.89781882742</v>
      </c>
      <c r="Z941" s="9">
        <f t="shared" si="113"/>
        <v>374810.02096120495</v>
      </c>
      <c r="AA941" s="9">
        <f t="shared" si="114"/>
        <v>272041.95939001616</v>
      </c>
      <c r="AB941" s="9">
        <f t="shared" si="115"/>
        <v>145335.98645276861</v>
      </c>
      <c r="AC941" s="9">
        <f t="shared" si="116"/>
        <v>293316.76347805851</v>
      </c>
      <c r="AD941" s="9">
        <f t="shared" si="117"/>
        <v>93242.495747481313</v>
      </c>
      <c r="AJ941" s="8">
        <f t="shared" si="118"/>
        <v>0.63800693223961724</v>
      </c>
    </row>
    <row r="942" spans="1:36" x14ac:dyDescent="0.2">
      <c r="A942" t="s">
        <v>17352</v>
      </c>
      <c r="B942" t="str">
        <f>VLOOKUP(A942,Gene_Lookup!A:B,2,0)</f>
        <v xml:space="preserve">hypothetical protein  </v>
      </c>
      <c r="C942" s="2">
        <v>7</v>
      </c>
      <c r="H942" s="3">
        <v>14.302899999999999</v>
      </c>
      <c r="I942" s="3">
        <v>16.622399999999999</v>
      </c>
      <c r="J942" s="3">
        <v>17.360099999999999</v>
      </c>
      <c r="K942" s="3">
        <v>15.1709</v>
      </c>
      <c r="M942" s="3">
        <v>11.8941</v>
      </c>
      <c r="N942" s="3">
        <v>11.1365</v>
      </c>
      <c r="O942" s="3">
        <v>12.664400000000001</v>
      </c>
      <c r="P942" s="3">
        <v>11.0465</v>
      </c>
      <c r="Q942" s="3">
        <v>14.302899999999999</v>
      </c>
      <c r="R942" s="3">
        <v>16.622399999999999</v>
      </c>
      <c r="S942" s="3">
        <v>17.360099999999999</v>
      </c>
      <c r="T942" s="3">
        <v>15.1709</v>
      </c>
      <c r="V942" s="2" t="s">
        <v>25545</v>
      </c>
      <c r="W942" s="4">
        <v>4.41164E-2</v>
      </c>
      <c r="Y942" s="9">
        <f t="shared" si="112"/>
        <v>3806.1059317482277</v>
      </c>
      <c r="Z942" s="9">
        <f t="shared" si="113"/>
        <v>2251.233520495332</v>
      </c>
      <c r="AA942" s="9">
        <f t="shared" si="114"/>
        <v>3028.6697261217796</v>
      </c>
      <c r="AB942" s="9">
        <f t="shared" si="115"/>
        <v>1099.4608258768021</v>
      </c>
      <c r="AC942" s="9">
        <f t="shared" si="116"/>
        <v>6491.7872272058412</v>
      </c>
      <c r="AD942" s="9">
        <f t="shared" si="117"/>
        <v>2115.085106298513</v>
      </c>
      <c r="AJ942" s="8">
        <f t="shared" si="118"/>
        <v>0.63815992818745415</v>
      </c>
    </row>
    <row r="943" spans="1:36" x14ac:dyDescent="0.2">
      <c r="A943" t="s">
        <v>344</v>
      </c>
      <c r="B943" t="str">
        <f>VLOOKUP(A943,Gene_Lookup!A:B,2,0)</f>
        <v xml:space="preserve">aspartate semialdehyde dehydrogenase (EC 1.2.1.11)  </v>
      </c>
      <c r="C943" s="2">
        <v>23</v>
      </c>
      <c r="D943" s="3">
        <v>21.0749</v>
      </c>
      <c r="E943" s="3">
        <v>20.735900000000001</v>
      </c>
      <c r="F943" s="3">
        <v>20.881599999999999</v>
      </c>
      <c r="G943" s="3">
        <v>20.740400000000001</v>
      </c>
      <c r="H943" s="3">
        <v>22.251899999999999</v>
      </c>
      <c r="I943" s="3">
        <v>19.523800000000001</v>
      </c>
      <c r="J943" s="3">
        <v>20.4438</v>
      </c>
      <c r="K943" s="3">
        <v>20.423100000000002</v>
      </c>
      <c r="M943" s="3">
        <v>21.0749</v>
      </c>
      <c r="N943" s="3">
        <v>20.735900000000001</v>
      </c>
      <c r="O943" s="3">
        <v>20.881599999999999</v>
      </c>
      <c r="P943" s="3">
        <v>20.740400000000001</v>
      </c>
      <c r="Q943" s="3">
        <v>22.251899999999999</v>
      </c>
      <c r="R943" s="3">
        <v>19.523800000000001</v>
      </c>
      <c r="S943" s="3">
        <v>20.4438</v>
      </c>
      <c r="T943" s="3">
        <v>20.423100000000002</v>
      </c>
      <c r="W943" s="4">
        <v>0.95389500000000005</v>
      </c>
      <c r="Y943" s="9">
        <f t="shared" si="112"/>
        <v>2208905.0883348472</v>
      </c>
      <c r="Z943" s="9">
        <f t="shared" si="113"/>
        <v>1746336.3224486054</v>
      </c>
      <c r="AA943" s="9">
        <f t="shared" si="114"/>
        <v>1977620.7053917265</v>
      </c>
      <c r="AB943" s="9">
        <f t="shared" si="115"/>
        <v>327085.51112325169</v>
      </c>
      <c r="AC943" s="9">
        <f t="shared" si="116"/>
        <v>1931914.7462488015</v>
      </c>
      <c r="AD943" s="9">
        <f t="shared" si="117"/>
        <v>1751791.9329346654</v>
      </c>
      <c r="AJ943" s="8">
        <f t="shared" si="118"/>
        <v>0.63925302017369123</v>
      </c>
    </row>
    <row r="944" spans="1:36" x14ac:dyDescent="0.2">
      <c r="A944" t="s">
        <v>3787</v>
      </c>
      <c r="B944" t="str">
        <f>VLOOKUP(A944,Gene_Lookup!A:B,2,0)</f>
        <v xml:space="preserve">transcriptional regulator, AsnC family  </v>
      </c>
      <c r="C944" s="2">
        <v>7</v>
      </c>
      <c r="D944" s="3">
        <v>17.441400000000002</v>
      </c>
      <c r="F944" s="3">
        <v>18.7014</v>
      </c>
      <c r="G944" s="3">
        <v>11.7479</v>
      </c>
      <c r="H944" s="3">
        <v>14.4923</v>
      </c>
      <c r="J944" s="3">
        <v>19.180299999999999</v>
      </c>
      <c r="M944" s="3">
        <v>17.441400000000002</v>
      </c>
      <c r="N944" s="3">
        <v>10.7699</v>
      </c>
      <c r="O944" s="3">
        <v>18.7014</v>
      </c>
      <c r="P944" s="3">
        <v>11.7479</v>
      </c>
      <c r="Q944" s="3">
        <v>14.4923</v>
      </c>
      <c r="R944" s="3">
        <v>12.652200000000001</v>
      </c>
      <c r="S944" s="3">
        <v>19.180299999999999</v>
      </c>
      <c r="T944" s="3">
        <v>11.776999999999999</v>
      </c>
      <c r="W944" s="4">
        <v>0.96352099999999996</v>
      </c>
      <c r="Y944" s="9">
        <f t="shared" si="112"/>
        <v>177985.47681494569</v>
      </c>
      <c r="Z944" s="9">
        <f t="shared" si="113"/>
        <v>1746.0752254341862</v>
      </c>
      <c r="AA944" s="9">
        <f t="shared" si="114"/>
        <v>89865.776020189936</v>
      </c>
      <c r="AB944" s="9">
        <f t="shared" si="115"/>
        <v>124620.0759762028</v>
      </c>
      <c r="AC944" s="9">
        <f t="shared" si="116"/>
        <v>426267.63643468707</v>
      </c>
      <c r="AD944" s="9">
        <f t="shared" si="117"/>
        <v>3439.3017926028297</v>
      </c>
      <c r="AJ944" s="8">
        <f t="shared" si="118"/>
        <v>0.64000665158403169</v>
      </c>
    </row>
    <row r="945" spans="1:36" x14ac:dyDescent="0.2">
      <c r="A945" t="s">
        <v>17058</v>
      </c>
      <c r="B945" t="str">
        <f>VLOOKUP(A945,Gene_Lookup!A:B,2,0)</f>
        <v xml:space="preserve">transcriptional regulator, CarD family  </v>
      </c>
      <c r="C945" s="2">
        <v>9</v>
      </c>
      <c r="H945" s="3">
        <v>15.7643</v>
      </c>
      <c r="J945" s="3">
        <v>13.0604</v>
      </c>
      <c r="K945" s="3">
        <v>14.4237</v>
      </c>
      <c r="M945" s="3">
        <v>14.124499999999999</v>
      </c>
      <c r="N945" s="3">
        <v>10.1319</v>
      </c>
      <c r="O945" s="3">
        <v>11.262</v>
      </c>
      <c r="P945" s="3">
        <v>12.803000000000001</v>
      </c>
      <c r="Q945" s="3">
        <v>15.7643</v>
      </c>
      <c r="R945" s="3">
        <v>13.0632</v>
      </c>
      <c r="S945" s="3">
        <v>13.0604</v>
      </c>
      <c r="T945" s="3">
        <v>14.4237</v>
      </c>
      <c r="W945" s="4">
        <v>0.54700800000000005</v>
      </c>
      <c r="Y945" s="9">
        <f t="shared" si="112"/>
        <v>17860.687576592718</v>
      </c>
      <c r="Z945" s="9">
        <f t="shared" si="113"/>
        <v>1122.0334727131406</v>
      </c>
      <c r="AA945" s="9">
        <f t="shared" si="114"/>
        <v>9491.3605246529296</v>
      </c>
      <c r="AB945" s="9">
        <f t="shared" si="115"/>
        <v>11836.01582478928</v>
      </c>
      <c r="AC945" s="9">
        <f t="shared" si="116"/>
        <v>2455.838543444198</v>
      </c>
      <c r="AD945" s="9">
        <f t="shared" si="117"/>
        <v>7146.3952856740616</v>
      </c>
      <c r="AJ945" s="8">
        <f t="shared" si="118"/>
        <v>0.64350042717482392</v>
      </c>
    </row>
    <row r="946" spans="1:36" x14ac:dyDescent="0.2">
      <c r="A946" t="s">
        <v>660</v>
      </c>
      <c r="B946" t="str">
        <f>VLOOKUP(A946,Gene_Lookup!A:B,2,0)</f>
        <v xml:space="preserve">Phosphopantothenate-cysteine ligase (EC 6.3.2.5)/Phosphopantothenoylcysteine decarboxylase (EC 4.1.1.36)  </v>
      </c>
      <c r="C946" s="2">
        <v>22</v>
      </c>
      <c r="D946" s="3">
        <v>17.713699999999999</v>
      </c>
      <c r="E946" s="3">
        <v>17.978100000000001</v>
      </c>
      <c r="F946" s="3">
        <v>18.4191</v>
      </c>
      <c r="G946" s="3">
        <v>17.6416</v>
      </c>
      <c r="H946" s="3">
        <v>17.203399999999998</v>
      </c>
      <c r="I946" s="3">
        <v>18.415900000000001</v>
      </c>
      <c r="J946" s="3">
        <v>18.498799999999999</v>
      </c>
      <c r="K946" s="3">
        <v>17.724</v>
      </c>
      <c r="M946" s="3">
        <v>17.713699999999999</v>
      </c>
      <c r="N946" s="3">
        <v>17.978100000000001</v>
      </c>
      <c r="O946" s="3">
        <v>18.4191</v>
      </c>
      <c r="P946" s="3">
        <v>17.6416</v>
      </c>
      <c r="Q946" s="3">
        <v>17.203399999999998</v>
      </c>
      <c r="R946" s="3">
        <v>18.415900000000001</v>
      </c>
      <c r="S946" s="3">
        <v>18.498799999999999</v>
      </c>
      <c r="T946" s="3">
        <v>17.724</v>
      </c>
      <c r="W946" s="4">
        <v>0.94206699999999999</v>
      </c>
      <c r="Y946" s="9">
        <f t="shared" si="112"/>
        <v>214958.70357914551</v>
      </c>
      <c r="Z946" s="9">
        <f t="shared" si="113"/>
        <v>258194.72488073213</v>
      </c>
      <c r="AA946" s="9">
        <f t="shared" si="114"/>
        <v>236576.71422993881</v>
      </c>
      <c r="AB946" s="9">
        <f t="shared" si="115"/>
        <v>30572.483853877919</v>
      </c>
      <c r="AC946" s="9">
        <f t="shared" si="116"/>
        <v>350510.95259333693</v>
      </c>
      <c r="AD946" s="9">
        <f t="shared" si="117"/>
        <v>204479.96940877681</v>
      </c>
      <c r="AJ946" s="8">
        <f t="shared" si="118"/>
        <v>0.64480929838785861</v>
      </c>
    </row>
    <row r="947" spans="1:36" x14ac:dyDescent="0.2">
      <c r="A947" t="s">
        <v>359</v>
      </c>
      <c r="B947" t="str">
        <f>VLOOKUP(A947,Gene_Lookup!A:B,2,0)</f>
        <v xml:space="preserve">Glucan endo-1,3-beta-D-glucosidase  </v>
      </c>
      <c r="C947" s="2">
        <v>43</v>
      </c>
      <c r="D947" s="3">
        <v>18.290500000000002</v>
      </c>
      <c r="E947" s="3">
        <v>18.8245</v>
      </c>
      <c r="F947" s="3">
        <v>19.5047</v>
      </c>
      <c r="G947" s="3">
        <v>18.166599999999999</v>
      </c>
      <c r="H947" s="3">
        <v>17.9453</v>
      </c>
      <c r="I947" s="3">
        <v>18.2714</v>
      </c>
      <c r="J947" s="3">
        <v>20.0443</v>
      </c>
      <c r="K947" s="3">
        <v>18.747599999999998</v>
      </c>
      <c r="M947" s="3">
        <v>18.290500000000002</v>
      </c>
      <c r="N947" s="3">
        <v>18.8245</v>
      </c>
      <c r="O947" s="3">
        <v>19.5047</v>
      </c>
      <c r="P947" s="3">
        <v>18.166599999999999</v>
      </c>
      <c r="Q947" s="3">
        <v>17.9453</v>
      </c>
      <c r="R947" s="3">
        <v>18.2714</v>
      </c>
      <c r="S947" s="3">
        <v>20.0443</v>
      </c>
      <c r="T947" s="3">
        <v>18.747599999999998</v>
      </c>
      <c r="W947" s="4">
        <v>0.416076</v>
      </c>
      <c r="Y947" s="9">
        <f t="shared" si="112"/>
        <v>320618.91174960061</v>
      </c>
      <c r="Z947" s="9">
        <f t="shared" si="113"/>
        <v>464236.36110903911</v>
      </c>
      <c r="AA947" s="9">
        <f t="shared" si="114"/>
        <v>392427.63642931986</v>
      </c>
      <c r="AB947" s="9">
        <f t="shared" si="115"/>
        <v>101552.87233877451</v>
      </c>
      <c r="AC947" s="9">
        <f t="shared" si="116"/>
        <v>743874.64570760576</v>
      </c>
      <c r="AD947" s="9">
        <f t="shared" si="117"/>
        <v>294233.09442187374</v>
      </c>
      <c r="AE947" s="9">
        <f>2^Q947</f>
        <v>252390.83543485045</v>
      </c>
      <c r="AF947" s="9">
        <f>2^R947</f>
        <v>316402.17684181349</v>
      </c>
      <c r="AG947" s="9">
        <f>2^S947</f>
        <v>1081273.4569670693</v>
      </c>
      <c r="AH947" s="9">
        <f>2^T947</f>
        <v>440139.09558457759</v>
      </c>
      <c r="AJ947" s="8">
        <f t="shared" si="118"/>
        <v>0.64528650870872895</v>
      </c>
    </row>
    <row r="948" spans="1:36" x14ac:dyDescent="0.2">
      <c r="A948" t="s">
        <v>38</v>
      </c>
      <c r="B948" t="str">
        <f>VLOOKUP(A948,Gene_Lookup!A:B,2,0)</f>
        <v xml:space="preserve">Radical SAM domain protein  </v>
      </c>
      <c r="C948" s="2">
        <v>28</v>
      </c>
      <c r="D948" s="3">
        <v>17.963200000000001</v>
      </c>
      <c r="E948" s="3">
        <v>16.930599999999998</v>
      </c>
      <c r="F948" s="3">
        <v>17.533899999999999</v>
      </c>
      <c r="G948" s="3">
        <v>16.721699999999998</v>
      </c>
      <c r="H948" s="3">
        <v>16.591000000000001</v>
      </c>
      <c r="I948" s="3">
        <v>18.2835</v>
      </c>
      <c r="J948" s="3">
        <v>17.516100000000002</v>
      </c>
      <c r="K948" s="3">
        <v>17.322600000000001</v>
      </c>
      <c r="M948" s="3">
        <v>17.963200000000001</v>
      </c>
      <c r="N948" s="3">
        <v>16.930599999999998</v>
      </c>
      <c r="O948" s="3">
        <v>17.533899999999999</v>
      </c>
      <c r="P948" s="3">
        <v>16.721699999999998</v>
      </c>
      <c r="Q948" s="3">
        <v>16.591000000000001</v>
      </c>
      <c r="R948" s="3">
        <v>18.2835</v>
      </c>
      <c r="S948" s="3">
        <v>17.516100000000002</v>
      </c>
      <c r="T948" s="3">
        <v>17.322600000000001</v>
      </c>
      <c r="W948" s="4">
        <v>0.96648999999999996</v>
      </c>
      <c r="Y948" s="9">
        <f t="shared" si="112"/>
        <v>255541.84032625827</v>
      </c>
      <c r="Z948" s="9">
        <f t="shared" si="113"/>
        <v>124916.10802702578</v>
      </c>
      <c r="AA948" s="9">
        <f t="shared" si="114"/>
        <v>190228.97417664202</v>
      </c>
      <c r="AB948" s="9">
        <f t="shared" si="115"/>
        <v>92366.341106245934</v>
      </c>
      <c r="AC948" s="9">
        <f t="shared" si="116"/>
        <v>189770.99775103814</v>
      </c>
      <c r="AD948" s="9">
        <f t="shared" si="117"/>
        <v>108076.99936637377</v>
      </c>
      <c r="AJ948" s="8">
        <f t="shared" si="118"/>
        <v>0.64548150018016881</v>
      </c>
    </row>
    <row r="949" spans="1:36" x14ac:dyDescent="0.2">
      <c r="A949" t="s">
        <v>421</v>
      </c>
      <c r="B949" t="str">
        <f>VLOOKUP(A949,Gene_Lookup!A:B,2,0)</f>
        <v xml:space="preserve">Stage V sporulation protein S  </v>
      </c>
      <c r="C949" s="2">
        <v>7</v>
      </c>
      <c r="D949" s="3">
        <v>20.0808</v>
      </c>
      <c r="E949" s="3">
        <v>18.747299999999999</v>
      </c>
      <c r="F949" s="3">
        <v>19.911300000000001</v>
      </c>
      <c r="G949" s="3">
        <v>19.816099999999999</v>
      </c>
      <c r="H949" s="3">
        <v>19.746200000000002</v>
      </c>
      <c r="I949" s="3">
        <v>19.129799999999999</v>
      </c>
      <c r="J949" s="3">
        <v>17.3917</v>
      </c>
      <c r="K949" s="3">
        <v>18.8231</v>
      </c>
      <c r="M949" s="3">
        <v>20.0808</v>
      </c>
      <c r="N949" s="3">
        <v>18.747299999999999</v>
      </c>
      <c r="O949" s="3">
        <v>19.911300000000001</v>
      </c>
      <c r="P949" s="3">
        <v>19.816099999999999</v>
      </c>
      <c r="Q949" s="3">
        <v>19.746200000000002</v>
      </c>
      <c r="R949" s="3">
        <v>19.129799999999999</v>
      </c>
      <c r="S949" s="3">
        <v>17.3917</v>
      </c>
      <c r="T949" s="3">
        <v>18.8231</v>
      </c>
      <c r="W949" s="4">
        <v>0.230994</v>
      </c>
      <c r="Y949" s="9">
        <f t="shared" si="112"/>
        <v>1108978.5267026047</v>
      </c>
      <c r="Z949" s="9">
        <f t="shared" si="113"/>
        <v>440047.58074794745</v>
      </c>
      <c r="AA949" s="9">
        <f t="shared" si="114"/>
        <v>774513.05372527614</v>
      </c>
      <c r="AB949" s="9">
        <f t="shared" si="115"/>
        <v>473005.60803006974</v>
      </c>
      <c r="AC949" s="9">
        <f t="shared" si="116"/>
        <v>986049.12640448241</v>
      </c>
      <c r="AD949" s="9">
        <f t="shared" si="117"/>
        <v>923082.45638876338</v>
      </c>
      <c r="AJ949" s="8">
        <f t="shared" si="118"/>
        <v>0.64561470057949188</v>
      </c>
    </row>
    <row r="950" spans="1:36" x14ac:dyDescent="0.2">
      <c r="A950" t="s">
        <v>161</v>
      </c>
      <c r="B950" t="str">
        <f>VLOOKUP(A950,Gene_Lookup!A:B,2,0)</f>
        <v xml:space="preserve">Domain of unknown function DUF2520  </v>
      </c>
      <c r="C950" s="2">
        <v>15</v>
      </c>
      <c r="D950" s="3">
        <v>14.4016</v>
      </c>
      <c r="E950" s="3">
        <v>15.322100000000001</v>
      </c>
      <c r="F950" s="3">
        <v>11.823600000000001</v>
      </c>
      <c r="G950" s="3">
        <v>15.209899999999999</v>
      </c>
      <c r="I950" s="3">
        <v>16.880299999999998</v>
      </c>
      <c r="J950" s="3">
        <v>16.624600000000001</v>
      </c>
      <c r="K950" s="3">
        <v>16.132899999999999</v>
      </c>
      <c r="M950" s="3">
        <v>14.4016</v>
      </c>
      <c r="N950" s="3">
        <v>15.322100000000001</v>
      </c>
      <c r="O950" s="3">
        <v>11.823600000000001</v>
      </c>
      <c r="P950" s="3">
        <v>15.209899999999999</v>
      </c>
      <c r="Q950" s="3">
        <v>12.515000000000001</v>
      </c>
      <c r="R950" s="3">
        <v>16.880299999999998</v>
      </c>
      <c r="S950" s="3">
        <v>16.624600000000001</v>
      </c>
      <c r="T950" s="3">
        <v>16.132899999999999</v>
      </c>
      <c r="W950" s="4">
        <v>0.60026299999999999</v>
      </c>
      <c r="Y950" s="9">
        <f t="shared" si="112"/>
        <v>21642.80694611435</v>
      </c>
      <c r="Z950" s="9">
        <f t="shared" si="113"/>
        <v>40964.880901875804</v>
      </c>
      <c r="AA950" s="9">
        <f t="shared" si="114"/>
        <v>31303.843923995075</v>
      </c>
      <c r="AB950" s="9">
        <f t="shared" si="115"/>
        <v>13662.769520706916</v>
      </c>
      <c r="AC950" s="9">
        <f t="shared" si="116"/>
        <v>3624.5847321144192</v>
      </c>
      <c r="AD950" s="9">
        <f t="shared" si="117"/>
        <v>37899.731309970965</v>
      </c>
      <c r="AJ950" s="8">
        <f t="shared" si="118"/>
        <v>0.64568338680451109</v>
      </c>
    </row>
    <row r="951" spans="1:36" x14ac:dyDescent="0.2">
      <c r="A951" t="s">
        <v>699</v>
      </c>
      <c r="B951" t="str">
        <f>VLOOKUP(A951,Gene_Lookup!A:B,2,0)</f>
        <v xml:space="preserve">glutaminyl-tRNA synthetase (EC 6.1.1.18)  </v>
      </c>
      <c r="C951" s="2">
        <v>42</v>
      </c>
      <c r="D951" s="3">
        <v>20.388100000000001</v>
      </c>
      <c r="E951" s="3">
        <v>19.7361</v>
      </c>
      <c r="F951" s="3">
        <v>20.663900000000002</v>
      </c>
      <c r="G951" s="3">
        <v>19.959700000000002</v>
      </c>
      <c r="H951" s="3">
        <v>19.1858</v>
      </c>
      <c r="I951" s="3">
        <v>19.280100000000001</v>
      </c>
      <c r="J951" s="3">
        <v>19.709700000000002</v>
      </c>
      <c r="K951" s="3">
        <v>18.766300000000001</v>
      </c>
      <c r="M951" s="3">
        <v>20.388100000000001</v>
      </c>
      <c r="N951" s="3">
        <v>19.7361</v>
      </c>
      <c r="O951" s="3">
        <v>20.663900000000002</v>
      </c>
      <c r="P951" s="3">
        <v>19.959700000000002</v>
      </c>
      <c r="Q951" s="3">
        <v>19.1858</v>
      </c>
      <c r="R951" s="3">
        <v>19.280100000000001</v>
      </c>
      <c r="S951" s="3">
        <v>19.709700000000002</v>
      </c>
      <c r="T951" s="3">
        <v>18.766300000000001</v>
      </c>
      <c r="W951" s="4">
        <v>0.17704900000000001</v>
      </c>
      <c r="Y951" s="9">
        <f t="shared" si="112"/>
        <v>1372238.6728943211</v>
      </c>
      <c r="Z951" s="9">
        <f t="shared" si="113"/>
        <v>873289.21642483724</v>
      </c>
      <c r="AA951" s="9">
        <f t="shared" si="114"/>
        <v>1122763.9446595791</v>
      </c>
      <c r="AB951" s="9">
        <f t="shared" si="115"/>
        <v>352810.54413891485</v>
      </c>
      <c r="AC951" s="9">
        <f t="shared" si="116"/>
        <v>1661321.6601674207</v>
      </c>
      <c r="AD951" s="9">
        <f t="shared" si="117"/>
        <v>1019690.573396356</v>
      </c>
      <c r="AJ951" s="8">
        <f t="shared" si="118"/>
        <v>0.6457167905341259</v>
      </c>
    </row>
    <row r="952" spans="1:36" x14ac:dyDescent="0.2">
      <c r="A952" t="s">
        <v>441</v>
      </c>
      <c r="B952" t="str">
        <f>VLOOKUP(A952,Gene_Lookup!A:B,2,0)</f>
        <v xml:space="preserve">translation elongation factor Tu  </v>
      </c>
      <c r="C952" s="2">
        <v>42</v>
      </c>
      <c r="D952" s="3">
        <v>27.361499999999999</v>
      </c>
      <c r="E952" s="3">
        <v>25.9483</v>
      </c>
      <c r="F952" s="3">
        <v>26.8887</v>
      </c>
      <c r="G952" s="3">
        <v>25.250399999999999</v>
      </c>
      <c r="H952" s="3">
        <v>26.452999999999999</v>
      </c>
      <c r="I952" s="3">
        <v>25.4404</v>
      </c>
      <c r="J952" s="3">
        <v>26.309100000000001</v>
      </c>
      <c r="K952" s="3">
        <v>25.337800000000001</v>
      </c>
      <c r="M952" s="3">
        <v>27.361499999999999</v>
      </c>
      <c r="N952" s="3">
        <v>25.9483</v>
      </c>
      <c r="O952" s="3">
        <v>26.8887</v>
      </c>
      <c r="P952" s="3">
        <v>25.250399999999999</v>
      </c>
      <c r="Q952" s="3">
        <v>26.452999999999999</v>
      </c>
      <c r="R952" s="3">
        <v>25.4404</v>
      </c>
      <c r="S952" s="3">
        <v>26.309100000000001</v>
      </c>
      <c r="T952" s="3">
        <v>25.337800000000001</v>
      </c>
      <c r="W952" s="4">
        <v>0.80789900000000003</v>
      </c>
      <c r="Y952" s="9">
        <f t="shared" si="112"/>
        <v>172437701.91566488</v>
      </c>
      <c r="Z952" s="9">
        <f t="shared" si="113"/>
        <v>64746550.650865808</v>
      </c>
      <c r="AA952" s="9">
        <f t="shared" si="114"/>
        <v>118592126.28326535</v>
      </c>
      <c r="AB952" s="9">
        <f t="shared" si="115"/>
        <v>76149143.333125666</v>
      </c>
      <c r="AC952" s="9">
        <f t="shared" si="116"/>
        <v>124252531.12019351</v>
      </c>
      <c r="AD952" s="9">
        <f t="shared" si="117"/>
        <v>39914234.315855607</v>
      </c>
      <c r="AE952" s="9">
        <f>2^Q952</f>
        <v>91864237.644581527</v>
      </c>
      <c r="AF952" s="9">
        <f>2^R952</f>
        <v>45532710.254198581</v>
      </c>
      <c r="AG952" s="9">
        <f>2^S952</f>
        <v>83143491.644110963</v>
      </c>
      <c r="AH952" s="9">
        <f>2^T952</f>
        <v>42407026.745108724</v>
      </c>
      <c r="AJ952" s="8">
        <f t="shared" si="118"/>
        <v>0.64685947652162235</v>
      </c>
    </row>
    <row r="953" spans="1:36" x14ac:dyDescent="0.2">
      <c r="A953" t="s">
        <v>14654</v>
      </c>
      <c r="B953" t="str">
        <f>VLOOKUP(A953,Gene_Lookup!A:B,2,0)</f>
        <v xml:space="preserve">binding-protein-dependent transport systems inner membrane component  </v>
      </c>
      <c r="C953" s="2">
        <v>6</v>
      </c>
      <c r="E953" s="3">
        <v>20.495000000000001</v>
      </c>
      <c r="F953" s="3">
        <v>19.843900000000001</v>
      </c>
      <c r="G953" s="3">
        <v>20.369499999999999</v>
      </c>
      <c r="I953" s="3">
        <v>16.742999999999999</v>
      </c>
      <c r="J953" s="3">
        <v>21.5761</v>
      </c>
      <c r="K953" s="3">
        <v>21.972100000000001</v>
      </c>
      <c r="M953" s="3">
        <v>10.556699999999999</v>
      </c>
      <c r="N953" s="3">
        <v>20.495000000000001</v>
      </c>
      <c r="O953" s="3">
        <v>19.843900000000001</v>
      </c>
      <c r="P953" s="3">
        <v>20.369499999999999</v>
      </c>
      <c r="Q953" s="3">
        <v>11.408200000000001</v>
      </c>
      <c r="R953" s="3">
        <v>16.742999999999999</v>
      </c>
      <c r="S953" s="3">
        <v>21.5761</v>
      </c>
      <c r="T953" s="3">
        <v>21.972100000000001</v>
      </c>
      <c r="W953" s="4">
        <v>0.30799900000000002</v>
      </c>
      <c r="Y953" s="9">
        <f t="shared" si="112"/>
        <v>1506.2024691908771</v>
      </c>
      <c r="Z953" s="9">
        <f t="shared" si="113"/>
        <v>1477779.9201437987</v>
      </c>
      <c r="AA953" s="9">
        <f t="shared" si="114"/>
        <v>739643.06130649475</v>
      </c>
      <c r="AB953" s="9">
        <f t="shared" si="115"/>
        <v>1043883.15665519</v>
      </c>
      <c r="AC953" s="9">
        <f t="shared" si="116"/>
        <v>941042.26854826638</v>
      </c>
      <c r="AD953" s="9">
        <f t="shared" si="117"/>
        <v>1354660.5907882319</v>
      </c>
      <c r="AJ953" s="8">
        <f t="shared" si="118"/>
        <v>0.64760697736592054</v>
      </c>
    </row>
    <row r="954" spans="1:36" x14ac:dyDescent="0.2">
      <c r="A954" t="s">
        <v>1279</v>
      </c>
      <c r="B954" t="str">
        <f>VLOOKUP(A954,Gene_Lookup!A:B,2,0)</f>
        <v xml:space="preserve">broad-specificity cellobiase (EC 3.2.1.21)  </v>
      </c>
      <c r="C954" s="2">
        <v>24</v>
      </c>
      <c r="D954" s="3">
        <v>17.8843</v>
      </c>
      <c r="E954" s="3">
        <v>16.586099999999998</v>
      </c>
      <c r="F954" s="3">
        <v>18.4316</v>
      </c>
      <c r="G954" s="3">
        <v>16.968699999999998</v>
      </c>
      <c r="H954" s="3">
        <v>16.576799999999999</v>
      </c>
      <c r="I954" s="3">
        <v>15.234299999999999</v>
      </c>
      <c r="J954" s="3">
        <v>19.275700000000001</v>
      </c>
      <c r="K954" s="3">
        <v>15.976100000000001</v>
      </c>
      <c r="M954" s="3">
        <v>17.8843</v>
      </c>
      <c r="N954" s="3">
        <v>16.586099999999998</v>
      </c>
      <c r="O954" s="3">
        <v>18.4316</v>
      </c>
      <c r="P954" s="3">
        <v>16.968699999999998</v>
      </c>
      <c r="Q954" s="3">
        <v>16.576799999999999</v>
      </c>
      <c r="R954" s="3">
        <v>15.234299999999999</v>
      </c>
      <c r="S954" s="3">
        <v>19.275700000000001</v>
      </c>
      <c r="T954" s="3">
        <v>15.976100000000001</v>
      </c>
      <c r="W954" s="4">
        <v>0.61258100000000004</v>
      </c>
      <c r="Y954" s="9">
        <f t="shared" si="112"/>
        <v>241941.71312862105</v>
      </c>
      <c r="Z954" s="9">
        <f t="shared" si="113"/>
        <v>98381.538786991587</v>
      </c>
      <c r="AA954" s="9">
        <f t="shared" si="114"/>
        <v>170161.6259578063</v>
      </c>
      <c r="AB954" s="9">
        <f t="shared" si="115"/>
        <v>101512.37278528922</v>
      </c>
      <c r="AC954" s="9">
        <f t="shared" si="116"/>
        <v>353561.09322116134</v>
      </c>
      <c r="AD954" s="9">
        <f t="shared" si="117"/>
        <v>128258.95212837752</v>
      </c>
      <c r="AJ954" s="8">
        <f t="shared" si="118"/>
        <v>0.64927282034328804</v>
      </c>
    </row>
    <row r="955" spans="1:36" x14ac:dyDescent="0.2">
      <c r="A955" t="s">
        <v>459</v>
      </c>
      <c r="B955" t="str">
        <f>VLOOKUP(A955,Gene_Lookup!A:B,2,0)</f>
        <v xml:space="preserve">extracellular solute-binding protein family 5  </v>
      </c>
      <c r="C955" s="2">
        <v>36</v>
      </c>
      <c r="D955" s="3">
        <v>20.929200000000002</v>
      </c>
      <c r="E955" s="3">
        <v>20.0733</v>
      </c>
      <c r="F955" s="3">
        <v>19.781300000000002</v>
      </c>
      <c r="G955" s="3">
        <v>20.6114</v>
      </c>
      <c r="J955" s="3">
        <v>20.4635</v>
      </c>
      <c r="K955" s="3">
        <v>18.279299999999999</v>
      </c>
      <c r="M955" s="3">
        <v>20.929200000000002</v>
      </c>
      <c r="N955" s="3">
        <v>20.0733</v>
      </c>
      <c r="O955" s="3">
        <v>19.781300000000002</v>
      </c>
      <c r="P955" s="3">
        <v>20.6114</v>
      </c>
      <c r="Q955" s="3">
        <v>12.192600000000001</v>
      </c>
      <c r="R955" s="3">
        <v>13.142200000000001</v>
      </c>
      <c r="S955" s="3">
        <v>20.4635</v>
      </c>
      <c r="T955" s="3">
        <v>18.279299999999999</v>
      </c>
      <c r="V955" s="2" t="s">
        <v>25545</v>
      </c>
      <c r="W955" s="4">
        <v>3.1403500000000001E-3</v>
      </c>
      <c r="Y955" s="9">
        <f t="shared" si="112"/>
        <v>1996719.1596268828</v>
      </c>
      <c r="Z955" s="9">
        <f t="shared" si="113"/>
        <v>1103228.3460651862</v>
      </c>
      <c r="AA955" s="9">
        <f t="shared" si="114"/>
        <v>1549973.7528460345</v>
      </c>
      <c r="AB955" s="9">
        <f t="shared" si="115"/>
        <v>631793.41319736093</v>
      </c>
      <c r="AC955" s="9">
        <f t="shared" si="116"/>
        <v>901082.70317964244</v>
      </c>
      <c r="AD955" s="9">
        <f t="shared" si="117"/>
        <v>1601952.5667363021</v>
      </c>
      <c r="AJ955" s="8">
        <f t="shared" si="118"/>
        <v>0.65160063641494381</v>
      </c>
    </row>
    <row r="956" spans="1:36" x14ac:dyDescent="0.2">
      <c r="A956" t="s">
        <v>384</v>
      </c>
      <c r="B956" t="str">
        <f>VLOOKUP(A956,Gene_Lookup!A:B,2,0)</f>
        <v xml:space="preserve">Rubrerythrin  </v>
      </c>
      <c r="C956" s="2">
        <v>18</v>
      </c>
      <c r="D956" s="3">
        <v>23.0334</v>
      </c>
      <c r="E956" s="3">
        <v>20.985700000000001</v>
      </c>
      <c r="F956" s="3">
        <v>23.331299999999999</v>
      </c>
      <c r="G956" s="3">
        <v>22.165199999999999</v>
      </c>
      <c r="H956" s="3">
        <v>22.625699999999998</v>
      </c>
      <c r="I956" s="3">
        <v>21.569500000000001</v>
      </c>
      <c r="J956" s="3">
        <v>24.102599999999999</v>
      </c>
      <c r="K956" s="3">
        <v>22.463799999999999</v>
      </c>
      <c r="M956" s="3">
        <v>23.0334</v>
      </c>
      <c r="N956" s="3">
        <v>20.985700000000001</v>
      </c>
      <c r="O956" s="3">
        <v>23.331299999999999</v>
      </c>
      <c r="P956" s="3">
        <v>22.165199999999999</v>
      </c>
      <c r="Q956" s="3">
        <v>22.625699999999998</v>
      </c>
      <c r="R956" s="3">
        <v>21.569500000000001</v>
      </c>
      <c r="S956" s="3">
        <v>24.102599999999999</v>
      </c>
      <c r="T956" s="3">
        <v>22.463799999999999</v>
      </c>
      <c r="W956" s="4">
        <v>0.64232900000000004</v>
      </c>
      <c r="Y956" s="9">
        <f t="shared" si="112"/>
        <v>8585079.1231219675</v>
      </c>
      <c r="Z956" s="9">
        <f t="shared" si="113"/>
        <v>2076467.7003433364</v>
      </c>
      <c r="AA956" s="9">
        <f t="shared" si="114"/>
        <v>5330773.4117326522</v>
      </c>
      <c r="AB956" s="9">
        <f t="shared" si="115"/>
        <v>4602283.2731549926</v>
      </c>
      <c r="AC956" s="9">
        <f t="shared" si="116"/>
        <v>10554098.372714657</v>
      </c>
      <c r="AD956" s="9">
        <f t="shared" si="117"/>
        <v>4703163.3174270224</v>
      </c>
      <c r="AJ956" s="8">
        <f t="shared" si="118"/>
        <v>0.65191121768721338</v>
      </c>
    </row>
    <row r="957" spans="1:36" x14ac:dyDescent="0.2">
      <c r="A957" t="s">
        <v>14662</v>
      </c>
      <c r="B957" t="str">
        <f>VLOOKUP(A957,Gene_Lookup!A:B,2,0)</f>
        <v xml:space="preserve">transglutaminase domain-containing protein  </v>
      </c>
      <c r="C957" s="2">
        <v>10</v>
      </c>
      <c r="E957" s="3">
        <v>16.844899999999999</v>
      </c>
      <c r="F957" s="3">
        <v>14.6198</v>
      </c>
      <c r="G957" s="3">
        <v>15.040900000000001</v>
      </c>
      <c r="J957" s="3">
        <v>14.9344</v>
      </c>
      <c r="M957" s="3">
        <v>10.955299999999999</v>
      </c>
      <c r="N957" s="3">
        <v>16.844899999999999</v>
      </c>
      <c r="O957" s="3">
        <v>14.6198</v>
      </c>
      <c r="P957" s="3">
        <v>15.040900000000001</v>
      </c>
      <c r="Q957" s="3">
        <v>13.3322</v>
      </c>
      <c r="R957" s="3">
        <v>12.409800000000001</v>
      </c>
      <c r="S957" s="3">
        <v>14.9344</v>
      </c>
      <c r="T957" s="3">
        <v>10.8157</v>
      </c>
      <c r="W957" s="4">
        <v>0.84519900000000003</v>
      </c>
      <c r="Y957" s="9">
        <f t="shared" si="112"/>
        <v>1985.5183790982403</v>
      </c>
      <c r="Z957" s="9">
        <f t="shared" si="113"/>
        <v>117711.84693237943</v>
      </c>
      <c r="AA957" s="9">
        <f t="shared" si="114"/>
        <v>59848.682655738834</v>
      </c>
      <c r="AB957" s="9">
        <f t="shared" si="115"/>
        <v>81830.871681847508</v>
      </c>
      <c r="AC957" s="9">
        <f t="shared" si="116"/>
        <v>25176.672500375553</v>
      </c>
      <c r="AD957" s="9">
        <f t="shared" si="117"/>
        <v>33710.256866323558</v>
      </c>
      <c r="AJ957" s="8">
        <f t="shared" si="118"/>
        <v>0.6525328943467944</v>
      </c>
    </row>
    <row r="958" spans="1:36" x14ac:dyDescent="0.2">
      <c r="A958" t="s">
        <v>17206</v>
      </c>
      <c r="B958" t="str">
        <f>VLOOKUP(A958,Gene_Lookup!A:B,2,0)</f>
        <v xml:space="preserve">hypothetical protein  </v>
      </c>
      <c r="C958" s="2">
        <v>4</v>
      </c>
      <c r="H958" s="3">
        <v>16.8049</v>
      </c>
      <c r="I958" s="3">
        <v>16.552600000000002</v>
      </c>
      <c r="M958" s="3">
        <v>12.8492</v>
      </c>
      <c r="N958" s="3">
        <v>12.080500000000001</v>
      </c>
      <c r="O958" s="3">
        <v>12.0517</v>
      </c>
      <c r="P958" s="3">
        <v>12.4762</v>
      </c>
      <c r="Q958" s="3">
        <v>16.8049</v>
      </c>
      <c r="R958" s="3">
        <v>16.552600000000002</v>
      </c>
      <c r="S958" s="3">
        <v>10.723100000000001</v>
      </c>
      <c r="T958" s="3">
        <v>12.363</v>
      </c>
      <c r="V958" s="2" t="s">
        <v>25545</v>
      </c>
      <c r="W958" s="4">
        <v>4.8684899999999996E-3</v>
      </c>
      <c r="Y958" s="9">
        <f t="shared" si="112"/>
        <v>7378.9508958145161</v>
      </c>
      <c r="Z958" s="9">
        <f t="shared" si="113"/>
        <v>4331.046660452188</v>
      </c>
      <c r="AA958" s="9">
        <f t="shared" si="114"/>
        <v>5854.9987781333521</v>
      </c>
      <c r="AB958" s="9">
        <f t="shared" si="115"/>
        <v>2155.1937532319034</v>
      </c>
      <c r="AC958" s="9">
        <f t="shared" si="116"/>
        <v>4245.4448025537276</v>
      </c>
      <c r="AD958" s="9">
        <f t="shared" si="117"/>
        <v>5697.8423900533189</v>
      </c>
      <c r="AJ958" s="8">
        <f t="shared" si="118"/>
        <v>0.65298279101016732</v>
      </c>
    </row>
    <row r="959" spans="1:36" x14ac:dyDescent="0.2">
      <c r="A959" t="s">
        <v>2866</v>
      </c>
      <c r="B959" t="str">
        <f>VLOOKUP(A959,Gene_Lookup!A:B,2,0)</f>
        <v xml:space="preserve">YD repeat protein  </v>
      </c>
      <c r="C959" s="2">
        <v>43</v>
      </c>
      <c r="D959" s="3">
        <v>13.2278</v>
      </c>
      <c r="E959" s="3">
        <v>12.145200000000001</v>
      </c>
      <c r="F959" s="3">
        <v>12.6075</v>
      </c>
      <c r="G959" s="3">
        <v>12.3385</v>
      </c>
      <c r="H959" s="3">
        <v>14.6037</v>
      </c>
      <c r="I959" s="3">
        <v>14.399100000000001</v>
      </c>
      <c r="J959" s="3">
        <v>13.5344</v>
      </c>
      <c r="K959" s="3">
        <v>11.4755</v>
      </c>
      <c r="M959" s="3">
        <v>13.2278</v>
      </c>
      <c r="N959" s="3">
        <v>12.145200000000001</v>
      </c>
      <c r="O959" s="3">
        <v>12.6075</v>
      </c>
      <c r="P959" s="3">
        <v>12.3385</v>
      </c>
      <c r="Q959" s="3">
        <v>14.6037</v>
      </c>
      <c r="R959" s="3">
        <v>14.399100000000001</v>
      </c>
      <c r="S959" s="3">
        <v>13.5344</v>
      </c>
      <c r="T959" s="3">
        <v>11.4755</v>
      </c>
      <c r="W959" s="4">
        <v>0.17511399999999999</v>
      </c>
      <c r="Y959" s="9">
        <f t="shared" si="112"/>
        <v>9593.2238091512118</v>
      </c>
      <c r="Z959" s="9">
        <f t="shared" si="113"/>
        <v>4529.7006623242396</v>
      </c>
      <c r="AA959" s="9">
        <f t="shared" si="114"/>
        <v>7061.4622357377257</v>
      </c>
      <c r="AB959" s="9">
        <f t="shared" si="115"/>
        <v>3580.4515538163996</v>
      </c>
      <c r="AC959" s="9">
        <f t="shared" si="116"/>
        <v>6240.733976650693</v>
      </c>
      <c r="AD959" s="9">
        <f t="shared" si="117"/>
        <v>5179.1513373298512</v>
      </c>
      <c r="AJ959" s="8">
        <f t="shared" si="118"/>
        <v>0.65345329829856091</v>
      </c>
    </row>
    <row r="960" spans="1:36" x14ac:dyDescent="0.2">
      <c r="A960" t="s">
        <v>429</v>
      </c>
      <c r="B960" t="str">
        <f>VLOOKUP(A960,Gene_Lookup!A:B,2,0)</f>
        <v xml:space="preserve">hypothetical protein  </v>
      </c>
      <c r="C960" s="2">
        <v>15</v>
      </c>
      <c r="D960" s="3">
        <v>13.724</v>
      </c>
      <c r="E960" s="3">
        <v>15.7224</v>
      </c>
      <c r="F960" s="3">
        <v>14.236499999999999</v>
      </c>
      <c r="G960" s="3">
        <v>16.475000000000001</v>
      </c>
      <c r="H960" s="3">
        <v>16.942399999999999</v>
      </c>
      <c r="I960" s="3">
        <v>18.298300000000001</v>
      </c>
      <c r="J960" s="3">
        <v>16.5259</v>
      </c>
      <c r="K960" s="3">
        <v>16.142700000000001</v>
      </c>
      <c r="M960" s="3">
        <v>13.724</v>
      </c>
      <c r="N960" s="3">
        <v>15.7224</v>
      </c>
      <c r="O960" s="3">
        <v>14.236499999999999</v>
      </c>
      <c r="P960" s="3">
        <v>16.475000000000001</v>
      </c>
      <c r="Q960" s="3">
        <v>16.942399999999999</v>
      </c>
      <c r="R960" s="3">
        <v>18.298300000000001</v>
      </c>
      <c r="S960" s="3">
        <v>16.5259</v>
      </c>
      <c r="T960" s="3">
        <v>16.142700000000001</v>
      </c>
      <c r="W960" s="4">
        <v>0.21682100000000001</v>
      </c>
      <c r="Y960" s="9">
        <f t="shared" si="112"/>
        <v>13531.179662306839</v>
      </c>
      <c r="Z960" s="9">
        <f t="shared" si="113"/>
        <v>54064.725688729035</v>
      </c>
      <c r="AA960" s="9">
        <f t="shared" si="114"/>
        <v>33797.952675517939</v>
      </c>
      <c r="AB960" s="9">
        <f t="shared" si="115"/>
        <v>28661.545260820163</v>
      </c>
      <c r="AC960" s="9">
        <f t="shared" si="116"/>
        <v>19302.498761912397</v>
      </c>
      <c r="AD960" s="9">
        <f t="shared" si="117"/>
        <v>91089.680455587513</v>
      </c>
      <c r="AJ960" s="8">
        <f t="shared" si="118"/>
        <v>0.65540907474790755</v>
      </c>
    </row>
    <row r="961" spans="1:36" x14ac:dyDescent="0.2">
      <c r="A961" t="s">
        <v>1507</v>
      </c>
      <c r="B961" t="str">
        <f>VLOOKUP(A961,Gene_Lookup!A:B,2,0)</f>
        <v xml:space="preserve">oxidoreductase domain protein  </v>
      </c>
      <c r="C961" s="2">
        <v>15</v>
      </c>
      <c r="D961" s="3">
        <v>16.454899999999999</v>
      </c>
      <c r="E961" s="3">
        <v>16.485099999999999</v>
      </c>
      <c r="F961" s="3">
        <v>16.726500000000001</v>
      </c>
      <c r="G961" s="3">
        <v>15.107799999999999</v>
      </c>
      <c r="H961" s="3">
        <v>16.965800000000002</v>
      </c>
      <c r="I961" s="3">
        <v>18.2224</v>
      </c>
      <c r="J961" s="3">
        <v>16.026499999999999</v>
      </c>
      <c r="K961" s="3">
        <v>17.806699999999999</v>
      </c>
      <c r="M961" s="3">
        <v>16.454899999999999</v>
      </c>
      <c r="N961" s="3">
        <v>16.485099999999999</v>
      </c>
      <c r="O961" s="3">
        <v>16.726500000000001</v>
      </c>
      <c r="P961" s="3">
        <v>15.107799999999999</v>
      </c>
      <c r="Q961" s="3">
        <v>16.965800000000002</v>
      </c>
      <c r="R961" s="3">
        <v>18.2224</v>
      </c>
      <c r="S961" s="3">
        <v>16.026499999999999</v>
      </c>
      <c r="T961" s="3">
        <v>17.806699999999999</v>
      </c>
      <c r="W961" s="4">
        <v>0.44853900000000002</v>
      </c>
      <c r="Y961" s="9">
        <f t="shared" si="112"/>
        <v>89829.395192149866</v>
      </c>
      <c r="Z961" s="9">
        <f t="shared" si="113"/>
        <v>91729.617279852013</v>
      </c>
      <c r="AA961" s="9">
        <f t="shared" si="114"/>
        <v>90779.506236000947</v>
      </c>
      <c r="AB961" s="9">
        <f t="shared" si="115"/>
        <v>1343.6599239746461</v>
      </c>
      <c r="AC961" s="9">
        <f t="shared" si="116"/>
        <v>108437.18190042779</v>
      </c>
      <c r="AD961" s="9">
        <f t="shared" si="117"/>
        <v>35310.264315445827</v>
      </c>
      <c r="AE961" s="9">
        <f>2^Q961</f>
        <v>128001.39431699147</v>
      </c>
      <c r="AF961" s="9">
        <f>2^R961</f>
        <v>305836.27325992705</v>
      </c>
      <c r="AG961" s="9">
        <f>2^S961</f>
        <v>66750.91534778889</v>
      </c>
      <c r="AH961" s="9">
        <f>2^T961</f>
        <v>229271.89670354666</v>
      </c>
      <c r="AJ961" s="8">
        <f t="shared" si="118"/>
        <v>0.65671252478152187</v>
      </c>
    </row>
    <row r="962" spans="1:36" x14ac:dyDescent="0.2">
      <c r="A962" t="s">
        <v>1291</v>
      </c>
      <c r="B962" t="str">
        <f>VLOOKUP(A962,Gene_Lookup!A:B,2,0)</f>
        <v xml:space="preserve">ATP:guanido phosphotransferase  </v>
      </c>
      <c r="C962" s="2">
        <v>14</v>
      </c>
      <c r="D962" s="3">
        <v>19.321899999999999</v>
      </c>
      <c r="E962" s="3">
        <v>19.7088</v>
      </c>
      <c r="F962" s="3">
        <v>19.3048</v>
      </c>
      <c r="G962" s="3">
        <v>19.513400000000001</v>
      </c>
      <c r="H962" s="3">
        <v>20.099399999999999</v>
      </c>
      <c r="I962" s="3">
        <v>20.279599999999999</v>
      </c>
      <c r="J962" s="3">
        <v>19.664999999999999</v>
      </c>
      <c r="K962" s="3">
        <v>20.225899999999999</v>
      </c>
      <c r="M962" s="3">
        <v>19.321899999999999</v>
      </c>
      <c r="N962" s="3">
        <v>19.7088</v>
      </c>
      <c r="O962" s="3">
        <v>19.3048</v>
      </c>
      <c r="P962" s="3">
        <v>19.513400000000001</v>
      </c>
      <c r="Q962" s="3">
        <v>20.099399999999999</v>
      </c>
      <c r="R962" s="3">
        <v>20.279599999999999</v>
      </c>
      <c r="S962" s="3">
        <v>19.664999999999999</v>
      </c>
      <c r="T962" s="3">
        <v>20.225899999999999</v>
      </c>
      <c r="W962" s="4">
        <v>0.108237</v>
      </c>
      <c r="Y962" s="9">
        <f t="shared" si="112"/>
        <v>655347.23771442799</v>
      </c>
      <c r="Z962" s="9">
        <f t="shared" si="113"/>
        <v>856919.40691618423</v>
      </c>
      <c r="AA962" s="9">
        <f t="shared" si="114"/>
        <v>756133.32231530617</v>
      </c>
      <c r="AB962" s="9">
        <f t="shared" si="115"/>
        <v>142533.0477410435</v>
      </c>
      <c r="AC962" s="9">
        <f t="shared" si="116"/>
        <v>647625.38025736751</v>
      </c>
      <c r="AD962" s="9">
        <f t="shared" si="117"/>
        <v>748374.04575571604</v>
      </c>
      <c r="AJ962" s="8">
        <f t="shared" si="118"/>
        <v>0.65726785180962688</v>
      </c>
    </row>
    <row r="963" spans="1:36" x14ac:dyDescent="0.2">
      <c r="A963" t="s">
        <v>17194</v>
      </c>
      <c r="B963" t="str">
        <f>VLOOKUP(A963,Gene_Lookup!A:B,2,0)</f>
        <v xml:space="preserve">Dockerin type 1  </v>
      </c>
      <c r="C963" s="2">
        <v>14</v>
      </c>
      <c r="E963" s="3">
        <v>11.3607</v>
      </c>
      <c r="H963" s="3">
        <v>18.294499999999999</v>
      </c>
      <c r="I963" s="3">
        <v>17.659700000000001</v>
      </c>
      <c r="K963" s="3">
        <v>15.7439</v>
      </c>
      <c r="M963" s="3">
        <v>11.8788</v>
      </c>
      <c r="N963" s="3">
        <v>11.3607</v>
      </c>
      <c r="O963" s="3">
        <v>11.6358</v>
      </c>
      <c r="P963" s="3">
        <v>11.3116</v>
      </c>
      <c r="Q963" s="3">
        <v>18.294499999999999</v>
      </c>
      <c r="R963" s="3">
        <v>17.659700000000001</v>
      </c>
      <c r="S963" s="3">
        <v>11.7966</v>
      </c>
      <c r="T963" s="3">
        <v>15.7439</v>
      </c>
      <c r="V963" s="2" t="s">
        <v>25545</v>
      </c>
      <c r="W963" s="4">
        <v>2.98806E-2</v>
      </c>
      <c r="Y963" s="9">
        <f t="shared" ref="Y963:Y1026" si="120">2^M963</f>
        <v>3765.954880646706</v>
      </c>
      <c r="Z963" s="9">
        <f t="shared" ref="Z963:Z1026" si="121">2^N963</f>
        <v>2629.7318825785724</v>
      </c>
      <c r="AA963" s="9">
        <f t="shared" ref="AA963:AA1026" si="122">AVERAGE(Y963:Z963)</f>
        <v>3197.843381612639</v>
      </c>
      <c r="AB963" s="9">
        <f t="shared" ref="AB963:AB1026" si="123">STDEVA(Y963:Z963)</f>
        <v>803.43098687408951</v>
      </c>
      <c r="AC963" s="9">
        <f t="shared" ref="AC963:AC1026" si="124">2^O963</f>
        <v>3182.1805984583152</v>
      </c>
      <c r="AD963" s="9">
        <f t="shared" ref="AD963:AD1026" si="125">2^P963</f>
        <v>2541.7386853401827</v>
      </c>
      <c r="AJ963" s="8">
        <f t="shared" ref="AJ963:AJ1026" si="126">_xlfn.T.TEST(Y963:Z963,AC963:AD963,2,2)</f>
        <v>0.65779592861963021</v>
      </c>
    </row>
    <row r="964" spans="1:36" x14ac:dyDescent="0.2">
      <c r="A964" t="s">
        <v>113</v>
      </c>
      <c r="B964" t="str">
        <f>VLOOKUP(A964,Gene_Lookup!A:B,2,0)</f>
        <v xml:space="preserve">translation elongation factor P (EF-P)  </v>
      </c>
      <c r="C964" s="2">
        <v>26</v>
      </c>
      <c r="D964" s="3">
        <v>22.4084</v>
      </c>
      <c r="E964" s="3">
        <v>20.9312</v>
      </c>
      <c r="F964" s="3">
        <v>21.7712</v>
      </c>
      <c r="G964" s="3">
        <v>22.577500000000001</v>
      </c>
      <c r="H964" s="3">
        <v>22.366</v>
      </c>
      <c r="I964" s="3">
        <v>22.701000000000001</v>
      </c>
      <c r="J964" s="3">
        <v>22.633199999999999</v>
      </c>
      <c r="K964" s="3">
        <v>21.704699999999999</v>
      </c>
      <c r="M964" s="3">
        <v>22.4084</v>
      </c>
      <c r="N964" s="3">
        <v>20.9312</v>
      </c>
      <c r="O964" s="3">
        <v>21.7712</v>
      </c>
      <c r="P964" s="3">
        <v>22.577500000000001</v>
      </c>
      <c r="Q964" s="3">
        <v>22.366</v>
      </c>
      <c r="R964" s="3">
        <v>22.701000000000001</v>
      </c>
      <c r="S964" s="3">
        <v>22.633199999999999</v>
      </c>
      <c r="T964" s="3">
        <v>21.704699999999999</v>
      </c>
      <c r="W964" s="4">
        <v>0.68573899999999999</v>
      </c>
      <c r="Y964" s="9">
        <f t="shared" si="120"/>
        <v>5566735.0933365896</v>
      </c>
      <c r="Z964" s="9">
        <f t="shared" si="121"/>
        <v>1999489.1196850038</v>
      </c>
      <c r="AA964" s="9">
        <f t="shared" si="122"/>
        <v>3783112.1065107966</v>
      </c>
      <c r="AB964" s="9">
        <f t="shared" si="123"/>
        <v>2522423.818129445</v>
      </c>
      <c r="AC964" s="9">
        <f t="shared" si="124"/>
        <v>3579185.782331557</v>
      </c>
      <c r="AD964" s="9">
        <f t="shared" si="125"/>
        <v>6258996.7652577916</v>
      </c>
      <c r="AJ964" s="8">
        <f t="shared" si="126"/>
        <v>0.66122254163953942</v>
      </c>
    </row>
    <row r="965" spans="1:36" x14ac:dyDescent="0.2">
      <c r="A965" t="s">
        <v>6520</v>
      </c>
      <c r="B965" t="str">
        <f>VLOOKUP(A965,Gene_Lookup!A:B,2,0)</f>
        <v xml:space="preserve">undecaprenyl diphosphate synthase  </v>
      </c>
      <c r="C965" s="2">
        <v>15</v>
      </c>
      <c r="D965" s="3">
        <v>16.686599999999999</v>
      </c>
      <c r="E965" s="3">
        <v>14.8932</v>
      </c>
      <c r="F965" s="3">
        <v>16.1675</v>
      </c>
      <c r="G965" s="3">
        <v>13.750400000000001</v>
      </c>
      <c r="H965" s="3">
        <v>15.3163</v>
      </c>
      <c r="I965" s="3">
        <v>16.145099999999999</v>
      </c>
      <c r="J965" s="3">
        <v>15.6724</v>
      </c>
      <c r="K965" s="3">
        <v>16.533799999999999</v>
      </c>
      <c r="M965" s="3">
        <v>16.686599999999999</v>
      </c>
      <c r="N965" s="3">
        <v>14.8932</v>
      </c>
      <c r="O965" s="3">
        <v>16.1675</v>
      </c>
      <c r="P965" s="3">
        <v>13.750400000000001</v>
      </c>
      <c r="Q965" s="3">
        <v>15.3163</v>
      </c>
      <c r="R965" s="3">
        <v>16.145099999999999</v>
      </c>
      <c r="S965" s="3">
        <v>15.6724</v>
      </c>
      <c r="T965" s="3">
        <v>16.533799999999999</v>
      </c>
      <c r="W965" s="4">
        <v>0.78587799999999997</v>
      </c>
      <c r="Y965" s="9">
        <f t="shared" si="120"/>
        <v>105479.27247154553</v>
      </c>
      <c r="Z965" s="9">
        <f t="shared" si="121"/>
        <v>30429.858398108736</v>
      </c>
      <c r="AA965" s="9">
        <f t="shared" si="122"/>
        <v>67954.565434827135</v>
      </c>
      <c r="AB965" s="9">
        <f t="shared" si="123"/>
        <v>53067.949615404243</v>
      </c>
      <c r="AC965" s="9">
        <f t="shared" si="124"/>
        <v>73604.175960630339</v>
      </c>
      <c r="AD965" s="9">
        <f t="shared" si="125"/>
        <v>13781.067261040233</v>
      </c>
      <c r="AJ965" s="8">
        <f t="shared" si="126"/>
        <v>0.66336124523443585</v>
      </c>
    </row>
    <row r="966" spans="1:36" x14ac:dyDescent="0.2">
      <c r="A966" t="s">
        <v>2611</v>
      </c>
      <c r="B966" t="str">
        <f>VLOOKUP(A966,Gene_Lookup!A:B,2,0)</f>
        <v xml:space="preserve">UvrB/UvrC protein  </v>
      </c>
      <c r="C966" s="2">
        <v>6</v>
      </c>
      <c r="D966" s="3">
        <v>18.407900000000001</v>
      </c>
      <c r="F966" s="3">
        <v>17.263200000000001</v>
      </c>
      <c r="H966" s="3">
        <v>17.644300000000001</v>
      </c>
      <c r="I966" s="3">
        <v>19.049299999999999</v>
      </c>
      <c r="J966" s="3">
        <v>17.596599999999999</v>
      </c>
      <c r="M966" s="3">
        <v>18.407900000000001</v>
      </c>
      <c r="N966" s="3">
        <v>11.5998</v>
      </c>
      <c r="O966" s="3">
        <v>17.263200000000001</v>
      </c>
      <c r="P966" s="3">
        <v>11.4026</v>
      </c>
      <c r="Q966" s="3">
        <v>17.644300000000001</v>
      </c>
      <c r="R966" s="3">
        <v>19.049299999999999</v>
      </c>
      <c r="S966" s="3">
        <v>17.596599999999999</v>
      </c>
      <c r="T966" s="3">
        <v>11.651300000000001</v>
      </c>
      <c r="W966" s="4">
        <v>0.71791199999999999</v>
      </c>
      <c r="Y966" s="9">
        <f t="shared" si="120"/>
        <v>347800.38401561667</v>
      </c>
      <c r="Z966" s="9">
        <f t="shared" si="121"/>
        <v>3103.757226273618</v>
      </c>
      <c r="AA966" s="9">
        <f t="shared" si="122"/>
        <v>175452.07062094513</v>
      </c>
      <c r="AB966" s="9">
        <f t="shared" si="123"/>
        <v>243737.32225487308</v>
      </c>
      <c r="AC966" s="9">
        <f t="shared" si="124"/>
        <v>157304.45454677587</v>
      </c>
      <c r="AD966" s="9">
        <f t="shared" si="125"/>
        <v>2707.2267246382271</v>
      </c>
      <c r="AJ966" s="8">
        <f t="shared" si="126"/>
        <v>0.66352939365876273</v>
      </c>
    </row>
    <row r="967" spans="1:36" x14ac:dyDescent="0.2">
      <c r="A967" t="s">
        <v>964</v>
      </c>
      <c r="B967" t="str">
        <f>VLOOKUP(A967,Gene_Lookup!A:B,2,0)</f>
        <v xml:space="preserve">pyrrolo-quinoline quinone  </v>
      </c>
      <c r="C967" s="2">
        <v>23</v>
      </c>
      <c r="D967" s="3">
        <v>14.453099999999999</v>
      </c>
      <c r="E967" s="3">
        <v>13.477399999999999</v>
      </c>
      <c r="F967" s="3">
        <v>15.5969</v>
      </c>
      <c r="H967" s="3">
        <v>15.943099999999999</v>
      </c>
      <c r="J967" s="3">
        <v>15.2995</v>
      </c>
      <c r="K967" s="3">
        <v>13.922499999999999</v>
      </c>
      <c r="M967" s="3">
        <v>14.453099999999999</v>
      </c>
      <c r="N967" s="3">
        <v>13.477399999999999</v>
      </c>
      <c r="O967" s="3">
        <v>15.5969</v>
      </c>
      <c r="P967" s="3">
        <v>12.7003</v>
      </c>
      <c r="Q967" s="3">
        <v>15.943099999999999</v>
      </c>
      <c r="R967" s="3">
        <v>11.9846</v>
      </c>
      <c r="S967" s="3">
        <v>15.2995</v>
      </c>
      <c r="T967" s="3">
        <v>13.922499999999999</v>
      </c>
      <c r="W967" s="4">
        <v>0.98057300000000003</v>
      </c>
      <c r="Y967" s="9">
        <f t="shared" si="120"/>
        <v>22429.34702368181</v>
      </c>
      <c r="Z967" s="9">
        <f t="shared" si="121"/>
        <v>11405.167387396479</v>
      </c>
      <c r="AA967" s="9">
        <f t="shared" si="122"/>
        <v>16917.257205539143</v>
      </c>
      <c r="AB967" s="9">
        <f t="shared" si="123"/>
        <v>7795.2721778360101</v>
      </c>
      <c r="AC967" s="9">
        <f t="shared" si="124"/>
        <v>49560.392751290594</v>
      </c>
      <c r="AD967" s="9">
        <f t="shared" si="125"/>
        <v>6655.3554293243424</v>
      </c>
      <c r="AJ967" s="8">
        <f t="shared" si="126"/>
        <v>0.66357012739959165</v>
      </c>
    </row>
    <row r="968" spans="1:36" x14ac:dyDescent="0.2">
      <c r="A968" t="s">
        <v>2514</v>
      </c>
      <c r="B968" t="str">
        <f>VLOOKUP(A968,Gene_Lookup!A:B,2,0)</f>
        <v xml:space="preserve">UDP-N-acetylglucosamine 1-carboxyvinyltransferase (EC 2.5.1.7)  </v>
      </c>
      <c r="C968" s="2">
        <v>20</v>
      </c>
      <c r="D968" s="3">
        <v>16.544799999999999</v>
      </c>
      <c r="E968" s="3">
        <v>14.2516</v>
      </c>
      <c r="F968" s="3">
        <v>17.6023</v>
      </c>
      <c r="G968" s="3">
        <v>13.958299999999999</v>
      </c>
      <c r="H968" s="3">
        <v>15.643800000000001</v>
      </c>
      <c r="I968" s="3">
        <v>14.4163</v>
      </c>
      <c r="J968" s="3">
        <v>16.700199999999999</v>
      </c>
      <c r="K968" s="3">
        <v>14.8924</v>
      </c>
      <c r="M968" s="3">
        <v>16.544799999999999</v>
      </c>
      <c r="N968" s="3">
        <v>14.2516</v>
      </c>
      <c r="O968" s="3">
        <v>17.6023</v>
      </c>
      <c r="P968" s="3">
        <v>13.958299999999999</v>
      </c>
      <c r="Q968" s="3">
        <v>15.643800000000001</v>
      </c>
      <c r="R968" s="3">
        <v>14.4163</v>
      </c>
      <c r="S968" s="3">
        <v>16.700199999999999</v>
      </c>
      <c r="T968" s="3">
        <v>14.8924</v>
      </c>
      <c r="W968" s="4">
        <v>0.96120300000000003</v>
      </c>
      <c r="Y968" s="9">
        <f t="shared" si="120"/>
        <v>95605.102679932417</v>
      </c>
      <c r="Z968" s="9">
        <f t="shared" si="121"/>
        <v>19505.58977238242</v>
      </c>
      <c r="AA968" s="9">
        <f t="shared" si="122"/>
        <v>57555.346226157417</v>
      </c>
      <c r="AB968" s="9">
        <f t="shared" si="123"/>
        <v>53810.481621921797</v>
      </c>
      <c r="AC968" s="9">
        <f t="shared" si="124"/>
        <v>198984.97858704589</v>
      </c>
      <c r="AD968" s="9">
        <f t="shared" si="125"/>
        <v>15917.211553935007</v>
      </c>
      <c r="AE968" s="9">
        <f>2^Q968</f>
        <v>51198.005912295863</v>
      </c>
      <c r="AF968" s="9">
        <f>2^R968</f>
        <v>21864.458525649734</v>
      </c>
      <c r="AG968" s="9">
        <f>2^S968</f>
        <v>106478.30609962792</v>
      </c>
      <c r="AH968" s="9">
        <f>2^T968</f>
        <v>30412.989179238819</v>
      </c>
      <c r="AJ968" s="8">
        <f t="shared" si="126"/>
        <v>0.66468378184531973</v>
      </c>
    </row>
    <row r="969" spans="1:36" x14ac:dyDescent="0.2">
      <c r="A969" t="s">
        <v>2158</v>
      </c>
      <c r="B969" t="str">
        <f>VLOOKUP(A969,Gene_Lookup!A:B,2,0)</f>
        <v xml:space="preserve">DNA polymerase I (EC 2.7.7.7)  </v>
      </c>
      <c r="C969" s="2">
        <v>39</v>
      </c>
      <c r="D969" s="3">
        <v>17.7773</v>
      </c>
      <c r="E969" s="3">
        <v>16.692499999999999</v>
      </c>
      <c r="F969" s="3">
        <v>17.025400000000001</v>
      </c>
      <c r="G969" s="3">
        <v>17.068200000000001</v>
      </c>
      <c r="H969" s="3">
        <v>18.0489</v>
      </c>
      <c r="I969" s="3">
        <v>17.283300000000001</v>
      </c>
      <c r="J969" s="3">
        <v>17.081099999999999</v>
      </c>
      <c r="K969" s="3">
        <v>17.7608</v>
      </c>
      <c r="M969" s="3">
        <v>17.7773</v>
      </c>
      <c r="N969" s="3">
        <v>16.692499999999999</v>
      </c>
      <c r="O969" s="3">
        <v>17.025400000000001</v>
      </c>
      <c r="P969" s="3">
        <v>17.068200000000001</v>
      </c>
      <c r="Q969" s="3">
        <v>18.0489</v>
      </c>
      <c r="R969" s="3">
        <v>17.283300000000001</v>
      </c>
      <c r="S969" s="3">
        <v>17.081099999999999</v>
      </c>
      <c r="T969" s="3">
        <v>17.7608</v>
      </c>
      <c r="W969" s="4">
        <v>0.70067599999999997</v>
      </c>
      <c r="Y969" s="9">
        <f t="shared" si="120"/>
        <v>224646.95791588476</v>
      </c>
      <c r="Z969" s="9">
        <f t="shared" si="121"/>
        <v>105911.52041877617</v>
      </c>
      <c r="AA969" s="9">
        <f t="shared" si="122"/>
        <v>165279.23916733047</v>
      </c>
      <c r="AB969" s="9">
        <f t="shared" si="123"/>
        <v>83958.633021356945</v>
      </c>
      <c r="AC969" s="9">
        <f t="shared" si="124"/>
        <v>133400.07943193751</v>
      </c>
      <c r="AD969" s="9">
        <f t="shared" si="125"/>
        <v>137416.90789902283</v>
      </c>
      <c r="AJ969" s="8">
        <f t="shared" si="126"/>
        <v>0.66497330986495884</v>
      </c>
    </row>
    <row r="970" spans="1:36" x14ac:dyDescent="0.2">
      <c r="A970" t="s">
        <v>17065</v>
      </c>
      <c r="B970" t="str">
        <f>VLOOKUP(A970,Gene_Lookup!A:B,2,0)</f>
        <v xml:space="preserve">lipolytic protein G-D-S-L family  </v>
      </c>
      <c r="C970" s="2">
        <v>8</v>
      </c>
      <c r="H970" s="3">
        <v>19.278400000000001</v>
      </c>
      <c r="I970" s="3">
        <v>17.741099999999999</v>
      </c>
      <c r="M970" s="3">
        <v>13.639799999999999</v>
      </c>
      <c r="N970" s="3">
        <v>12.196300000000001</v>
      </c>
      <c r="O970" s="3">
        <v>12.462999999999999</v>
      </c>
      <c r="P970" s="3">
        <v>12.9024</v>
      </c>
      <c r="Q970" s="3">
        <v>19.278400000000001</v>
      </c>
      <c r="R970" s="3">
        <v>17.741099999999999</v>
      </c>
      <c r="S970" s="3">
        <v>12.404</v>
      </c>
      <c r="T970" s="3">
        <v>11.4518</v>
      </c>
      <c r="V970" s="2" t="s">
        <v>25545</v>
      </c>
      <c r="W970" s="4">
        <v>4.2399999999999998E-3</v>
      </c>
      <c r="Y970" s="9">
        <f t="shared" si="120"/>
        <v>12764.062875662346</v>
      </c>
      <c r="Z970" s="9">
        <f t="shared" si="121"/>
        <v>4693.0170941374126</v>
      </c>
      <c r="AA970" s="9">
        <f t="shared" si="122"/>
        <v>8728.5399848998786</v>
      </c>
      <c r="AB970" s="9">
        <f t="shared" si="123"/>
        <v>5707.091203383362</v>
      </c>
      <c r="AC970" s="9">
        <f t="shared" si="124"/>
        <v>5645.9475065881788</v>
      </c>
      <c r="AD970" s="9">
        <f t="shared" si="125"/>
        <v>7656.132061962373</v>
      </c>
      <c r="AJ970" s="8">
        <f t="shared" si="126"/>
        <v>0.66693773837246306</v>
      </c>
    </row>
    <row r="971" spans="1:36" x14ac:dyDescent="0.2">
      <c r="A971" t="s">
        <v>3497</v>
      </c>
      <c r="B971" t="str">
        <f>VLOOKUP(A971,Gene_Lookup!A:B,2,0)</f>
        <v xml:space="preserve">Domain of unknown function DUF1910  </v>
      </c>
      <c r="C971" s="2">
        <v>13</v>
      </c>
      <c r="D971" s="3">
        <v>16.675000000000001</v>
      </c>
      <c r="E971" s="3">
        <v>16.569099999999999</v>
      </c>
      <c r="F971" s="3">
        <v>17.695699999999999</v>
      </c>
      <c r="G971" s="3">
        <v>15.960100000000001</v>
      </c>
      <c r="H971" s="3">
        <v>17.7317</v>
      </c>
      <c r="I971" s="3">
        <v>18.067900000000002</v>
      </c>
      <c r="J971" s="3">
        <v>16.7257</v>
      </c>
      <c r="K971" s="3">
        <v>17.1403</v>
      </c>
      <c r="M971" s="3">
        <v>16.675000000000001</v>
      </c>
      <c r="N971" s="3">
        <v>16.569099999999999</v>
      </c>
      <c r="O971" s="3">
        <v>17.695699999999999</v>
      </c>
      <c r="P971" s="3">
        <v>15.960100000000001</v>
      </c>
      <c r="Q971" s="3">
        <v>17.7317</v>
      </c>
      <c r="R971" s="3">
        <v>18.067900000000002</v>
      </c>
      <c r="S971" s="3">
        <v>16.7257</v>
      </c>
      <c r="T971" s="3">
        <v>17.1403</v>
      </c>
      <c r="W971" s="4">
        <v>0.33078800000000003</v>
      </c>
      <c r="Y971" s="9">
        <f t="shared" si="120"/>
        <v>104634.56609653877</v>
      </c>
      <c r="Z971" s="9">
        <f t="shared" si="121"/>
        <v>97229.063155746524</v>
      </c>
      <c r="AA971" s="9">
        <f t="shared" si="122"/>
        <v>100931.81462614264</v>
      </c>
      <c r="AB971" s="9">
        <f t="shared" si="123"/>
        <v>5236.4813475311139</v>
      </c>
      <c r="AC971" s="9">
        <f t="shared" si="124"/>
        <v>212293.40082994421</v>
      </c>
      <c r="AD971" s="9">
        <f t="shared" si="125"/>
        <v>63748.333178215493</v>
      </c>
      <c r="AJ971" s="8">
        <f t="shared" si="126"/>
        <v>0.66741073684539631</v>
      </c>
    </row>
    <row r="972" spans="1:36" x14ac:dyDescent="0.2">
      <c r="A972" t="s">
        <v>4272</v>
      </c>
      <c r="B972" t="str">
        <f>VLOOKUP(A972,Gene_Lookup!A:B,2,0)</f>
        <v xml:space="preserve">copper-translocating P-type ATPase  </v>
      </c>
      <c r="C972" s="2">
        <v>24</v>
      </c>
      <c r="D972" s="3">
        <v>15.6907</v>
      </c>
      <c r="E972" s="3">
        <v>15.078799999999999</v>
      </c>
      <c r="F972" s="3">
        <v>17.095600000000001</v>
      </c>
      <c r="G972" s="3">
        <v>13.5395</v>
      </c>
      <c r="H972" s="3">
        <v>15.686999999999999</v>
      </c>
      <c r="I972" s="3">
        <v>18.039300000000001</v>
      </c>
      <c r="J972" s="3">
        <v>14.5869</v>
      </c>
      <c r="K972" s="3">
        <v>17.090499999999999</v>
      </c>
      <c r="M972" s="3">
        <v>15.6907</v>
      </c>
      <c r="N972" s="3">
        <v>15.078799999999999</v>
      </c>
      <c r="O972" s="3">
        <v>17.095600000000001</v>
      </c>
      <c r="P972" s="3">
        <v>13.5395</v>
      </c>
      <c r="Q972" s="3">
        <v>15.686999999999999</v>
      </c>
      <c r="R972" s="3">
        <v>18.039300000000001</v>
      </c>
      <c r="S972" s="3">
        <v>14.5869</v>
      </c>
      <c r="T972" s="3">
        <v>17.090499999999999</v>
      </c>
      <c r="W972" s="4">
        <v>0.80665200000000004</v>
      </c>
      <c r="Y972" s="9">
        <f t="shared" si="120"/>
        <v>52889.730364923678</v>
      </c>
      <c r="Z972" s="9">
        <f t="shared" si="121"/>
        <v>34607.569411135359</v>
      </c>
      <c r="AA972" s="9">
        <f t="shared" si="122"/>
        <v>43748.649888029518</v>
      </c>
      <c r="AB972" s="9">
        <f t="shared" si="123"/>
        <v>12927.439985167646</v>
      </c>
      <c r="AC972" s="9">
        <f t="shared" si="124"/>
        <v>140051.70291924619</v>
      </c>
      <c r="AD972" s="9">
        <f t="shared" si="125"/>
        <v>11906.815558905137</v>
      </c>
      <c r="AJ972" s="8">
        <f t="shared" si="126"/>
        <v>0.6678577971866636</v>
      </c>
    </row>
    <row r="973" spans="1:36" x14ac:dyDescent="0.2">
      <c r="A973" t="s">
        <v>7591</v>
      </c>
      <c r="B973" t="str">
        <f>VLOOKUP(A973,Gene_Lookup!A:B,2,0)</f>
        <v xml:space="preserve">Holliday junction resolvase YqgF  </v>
      </c>
      <c r="C973" s="2">
        <v>8</v>
      </c>
      <c r="D973" s="3">
        <v>14.224399999999999</v>
      </c>
      <c r="E973" s="3">
        <v>18.538699999999999</v>
      </c>
      <c r="F973" s="3">
        <v>16.199300000000001</v>
      </c>
      <c r="G973" s="3">
        <v>17.125900000000001</v>
      </c>
      <c r="J973" s="3">
        <v>15.394600000000001</v>
      </c>
      <c r="K973" s="3">
        <v>17.908100000000001</v>
      </c>
      <c r="M973" s="3">
        <v>14.224399999999999</v>
      </c>
      <c r="N973" s="3">
        <v>18.538699999999999</v>
      </c>
      <c r="O973" s="3">
        <v>16.199300000000001</v>
      </c>
      <c r="P973" s="3">
        <v>17.125900000000001</v>
      </c>
      <c r="Q973" s="3">
        <v>9.6140500000000007</v>
      </c>
      <c r="R973" s="3">
        <v>11.616099999999999</v>
      </c>
      <c r="S973" s="3">
        <v>15.394600000000001</v>
      </c>
      <c r="T973" s="3">
        <v>17.908100000000001</v>
      </c>
      <c r="W973" s="4">
        <v>8.2890599999999995E-2</v>
      </c>
      <c r="Y973" s="9">
        <f t="shared" si="120"/>
        <v>19141.284148546227</v>
      </c>
      <c r="Z973" s="9">
        <f t="shared" si="121"/>
        <v>380806.87515751866</v>
      </c>
      <c r="AA973" s="9">
        <f t="shared" si="122"/>
        <v>199974.07965303244</v>
      </c>
      <c r="AB973" s="9">
        <f t="shared" si="123"/>
        <v>255736.19192428485</v>
      </c>
      <c r="AC973" s="9">
        <f t="shared" si="124"/>
        <v>75244.577637749986</v>
      </c>
      <c r="AD973" s="9">
        <f t="shared" si="125"/>
        <v>143024.2248659328</v>
      </c>
      <c r="AJ973" s="8">
        <f t="shared" si="126"/>
        <v>0.67038116424396965</v>
      </c>
    </row>
    <row r="974" spans="1:36" x14ac:dyDescent="0.2">
      <c r="A974" t="s">
        <v>1669</v>
      </c>
      <c r="B974" t="str">
        <f>VLOOKUP(A974,Gene_Lookup!A:B,2,0)</f>
        <v xml:space="preserve">protein of unknown function DUF552  </v>
      </c>
      <c r="C974" s="2">
        <v>6</v>
      </c>
      <c r="D974" s="3">
        <v>17.570599999999999</v>
      </c>
      <c r="F974" s="3">
        <v>16.511800000000001</v>
      </c>
      <c r="G974" s="3">
        <v>17.7318</v>
      </c>
      <c r="H974" s="3">
        <v>16.894100000000002</v>
      </c>
      <c r="I974" s="3">
        <v>18.026299999999999</v>
      </c>
      <c r="J974" s="3">
        <v>17.842700000000001</v>
      </c>
      <c r="K974" s="3">
        <v>18.274100000000001</v>
      </c>
      <c r="M974" s="3">
        <v>17.570599999999999</v>
      </c>
      <c r="N974" s="3">
        <v>12.0602</v>
      </c>
      <c r="O974" s="3">
        <v>16.511800000000001</v>
      </c>
      <c r="P974" s="3">
        <v>17.7318</v>
      </c>
      <c r="Q974" s="3">
        <v>16.894100000000002</v>
      </c>
      <c r="R974" s="3">
        <v>18.026299999999999</v>
      </c>
      <c r="S974" s="3">
        <v>17.842700000000001</v>
      </c>
      <c r="T974" s="3">
        <v>18.274100000000001</v>
      </c>
      <c r="W974" s="4">
        <v>0.49026799999999998</v>
      </c>
      <c r="Y974" s="9">
        <f t="shared" si="120"/>
        <v>194660.41360740649</v>
      </c>
      <c r="Z974" s="9">
        <f t="shared" si="121"/>
        <v>4270.5317367778962</v>
      </c>
      <c r="AA974" s="9">
        <f t="shared" si="122"/>
        <v>99465.47267209219</v>
      </c>
      <c r="AB974" s="9">
        <f t="shared" si="123"/>
        <v>134625.97654002719</v>
      </c>
      <c r="AC974" s="9">
        <f t="shared" si="124"/>
        <v>93443.066555609665</v>
      </c>
      <c r="AD974" s="9">
        <f t="shared" si="125"/>
        <v>217672.55607985146</v>
      </c>
      <c r="AJ974" s="8">
        <f t="shared" si="126"/>
        <v>0.67054051964110872</v>
      </c>
    </row>
    <row r="975" spans="1:36" x14ac:dyDescent="0.2">
      <c r="A975" t="s">
        <v>1481</v>
      </c>
      <c r="B975" t="str">
        <f>VLOOKUP(A975,Gene_Lookup!A:B,2,0)</f>
        <v xml:space="preserve">RNA-metabolising metallo-beta-lactamase  </v>
      </c>
      <c r="C975" s="2">
        <v>24</v>
      </c>
      <c r="D975" s="3">
        <v>16.981999999999999</v>
      </c>
      <c r="E975" s="3">
        <v>17.805700000000002</v>
      </c>
      <c r="F975" s="3">
        <v>16.155799999999999</v>
      </c>
      <c r="G975" s="3">
        <v>17.642800000000001</v>
      </c>
      <c r="H975" s="3">
        <v>16.2392</v>
      </c>
      <c r="I975" s="3">
        <v>16.794699999999999</v>
      </c>
      <c r="J975" s="3">
        <v>17.139900000000001</v>
      </c>
      <c r="K975" s="3">
        <v>15.8254</v>
      </c>
      <c r="M975" s="3">
        <v>16.981999999999999</v>
      </c>
      <c r="N975" s="3">
        <v>17.805700000000002</v>
      </c>
      <c r="O975" s="3">
        <v>16.155799999999999</v>
      </c>
      <c r="P975" s="3">
        <v>17.642800000000001</v>
      </c>
      <c r="Q975" s="3">
        <v>16.2392</v>
      </c>
      <c r="R975" s="3">
        <v>16.794699999999999</v>
      </c>
      <c r="S975" s="3">
        <v>17.139900000000001</v>
      </c>
      <c r="T975" s="3">
        <v>15.8254</v>
      </c>
      <c r="W975" s="4">
        <v>0.65556899999999996</v>
      </c>
      <c r="Y975" s="9">
        <f t="shared" si="120"/>
        <v>129446.82011136784</v>
      </c>
      <c r="Z975" s="9">
        <f t="shared" si="121"/>
        <v>229113.03259922867</v>
      </c>
      <c r="AA975" s="9">
        <f t="shared" si="122"/>
        <v>179279.92635529826</v>
      </c>
      <c r="AB975" s="9">
        <f t="shared" si="123"/>
        <v>70474.654705345718</v>
      </c>
      <c r="AC975" s="9">
        <f t="shared" si="124"/>
        <v>73009.673108695162</v>
      </c>
      <c r="AD975" s="9">
        <f t="shared" si="125"/>
        <v>204650.12182049768</v>
      </c>
      <c r="AJ975" s="8">
        <f t="shared" si="126"/>
        <v>0.67263286642734621</v>
      </c>
    </row>
    <row r="976" spans="1:36" x14ac:dyDescent="0.2">
      <c r="A976" t="s">
        <v>3201</v>
      </c>
      <c r="B976" t="str">
        <f>VLOOKUP(A976,Gene_Lookup!A:B,2,0)</f>
        <v xml:space="preserve">UDP-N-acetylglucosamine 1-carboxyvinyltransferase  </v>
      </c>
      <c r="C976" s="2">
        <v>16</v>
      </c>
      <c r="D976" s="3">
        <v>17.2028</v>
      </c>
      <c r="E976" s="3">
        <v>18.0061</v>
      </c>
      <c r="F976" s="3">
        <v>18.163699999999999</v>
      </c>
      <c r="G976" s="3">
        <v>17.5657</v>
      </c>
      <c r="H976" s="3">
        <v>18.386099999999999</v>
      </c>
      <c r="I976" s="3">
        <v>18.651299999999999</v>
      </c>
      <c r="J976" s="3">
        <v>18.711600000000001</v>
      </c>
      <c r="K976" s="3">
        <v>19.6372</v>
      </c>
      <c r="M976" s="3">
        <v>17.2028</v>
      </c>
      <c r="N976" s="3">
        <v>18.0061</v>
      </c>
      <c r="O976" s="3">
        <v>18.163699999999999</v>
      </c>
      <c r="P976" s="3">
        <v>17.5657</v>
      </c>
      <c r="Q976" s="3">
        <v>18.386099999999999</v>
      </c>
      <c r="R976" s="3">
        <v>18.651299999999999</v>
      </c>
      <c r="S976" s="3">
        <v>18.711600000000001</v>
      </c>
      <c r="T976" s="3">
        <v>19.6372</v>
      </c>
      <c r="W976" s="4">
        <v>0.10303900000000001</v>
      </c>
      <c r="Y976" s="9">
        <f t="shared" si="120"/>
        <v>150854.68745741664</v>
      </c>
      <c r="Z976" s="9">
        <f t="shared" si="121"/>
        <v>263254.7432507496</v>
      </c>
      <c r="AA976" s="9">
        <f t="shared" si="122"/>
        <v>207054.71535408311</v>
      </c>
      <c r="AB976" s="9">
        <f t="shared" si="123"/>
        <v>79478.841657212106</v>
      </c>
      <c r="AC976" s="9">
        <f t="shared" si="124"/>
        <v>293642.24262884754</v>
      </c>
      <c r="AD976" s="9">
        <f t="shared" si="125"/>
        <v>194000.38635455954</v>
      </c>
      <c r="AJ976" s="8">
        <f t="shared" si="126"/>
        <v>0.67288413559700322</v>
      </c>
    </row>
    <row r="977" spans="1:36" x14ac:dyDescent="0.2">
      <c r="A977" t="s">
        <v>1832</v>
      </c>
      <c r="B977" t="str">
        <f>VLOOKUP(A977,Gene_Lookup!A:B,2,0)</f>
        <v xml:space="preserve">chaperone protein DnaJ  </v>
      </c>
      <c r="C977" s="2">
        <v>15</v>
      </c>
      <c r="D977" s="3">
        <v>17.366399999999999</v>
      </c>
      <c r="E977" s="3">
        <v>17.127099999999999</v>
      </c>
      <c r="F977" s="3">
        <v>18.978999999999999</v>
      </c>
      <c r="G977" s="3">
        <v>14.9671</v>
      </c>
      <c r="H977" s="3">
        <v>18.3324</v>
      </c>
      <c r="I977" s="3">
        <v>18.224900000000002</v>
      </c>
      <c r="J977" s="3">
        <v>18.384899999999998</v>
      </c>
      <c r="K977" s="3">
        <v>16.444400000000002</v>
      </c>
      <c r="M977" s="3">
        <v>17.366399999999999</v>
      </c>
      <c r="N977" s="3">
        <v>17.127099999999999</v>
      </c>
      <c r="O977" s="3">
        <v>18.978999999999999</v>
      </c>
      <c r="P977" s="3">
        <v>14.9671</v>
      </c>
      <c r="Q977" s="3">
        <v>18.3324</v>
      </c>
      <c r="R977" s="3">
        <v>18.224900000000002</v>
      </c>
      <c r="S977" s="3">
        <v>18.384899999999998</v>
      </c>
      <c r="T977" s="3">
        <v>16.444400000000002</v>
      </c>
      <c r="W977" s="4">
        <v>0.85456100000000002</v>
      </c>
      <c r="Y977" s="9">
        <f t="shared" si="120"/>
        <v>168969.11005788975</v>
      </c>
      <c r="Z977" s="9">
        <f t="shared" si="121"/>
        <v>143143.23856133636</v>
      </c>
      <c r="AA977" s="9">
        <f t="shared" si="122"/>
        <v>156056.17430961307</v>
      </c>
      <c r="AB977" s="9">
        <f t="shared" si="123"/>
        <v>18261.64886526527</v>
      </c>
      <c r="AC977" s="9">
        <f t="shared" si="124"/>
        <v>516711.69076526788</v>
      </c>
      <c r="AD977" s="9">
        <f t="shared" si="125"/>
        <v>32029.196811554964</v>
      </c>
      <c r="AJ977" s="8">
        <f t="shared" si="126"/>
        <v>0.67409173074322803</v>
      </c>
    </row>
    <row r="978" spans="1:36" x14ac:dyDescent="0.2">
      <c r="A978" t="s">
        <v>3020</v>
      </c>
      <c r="B978" t="str">
        <f>VLOOKUP(A978,Gene_Lookup!A:B,2,0)</f>
        <v xml:space="preserve">polysaccharide pyruvyl transferase CsaB  </v>
      </c>
      <c r="C978" s="2">
        <v>17</v>
      </c>
      <c r="D978" s="3">
        <v>15.3665</v>
      </c>
      <c r="F978" s="3">
        <v>16.4129</v>
      </c>
      <c r="I978" s="3">
        <v>17.613399999999999</v>
      </c>
      <c r="J978" s="3">
        <v>16.014800000000001</v>
      </c>
      <c r="K978" s="3">
        <v>14.6554</v>
      </c>
      <c r="M978" s="3">
        <v>15.3665</v>
      </c>
      <c r="N978" s="3">
        <v>10.5656</v>
      </c>
      <c r="O978" s="3">
        <v>16.4129</v>
      </c>
      <c r="P978" s="3">
        <v>11.0563</v>
      </c>
      <c r="Q978" s="3">
        <v>11.2631</v>
      </c>
      <c r="R978" s="3">
        <v>17.613399999999999</v>
      </c>
      <c r="S978" s="3">
        <v>16.014800000000001</v>
      </c>
      <c r="T978" s="3">
        <v>14.6554</v>
      </c>
      <c r="W978" s="4">
        <v>0.90897099999999997</v>
      </c>
      <c r="Y978" s="9">
        <f t="shared" si="120"/>
        <v>42245.205627507952</v>
      </c>
      <c r="Z978" s="9">
        <f t="shared" si="121"/>
        <v>1515.5229667070814</v>
      </c>
      <c r="AA978" s="9">
        <f t="shared" si="122"/>
        <v>21880.364297107517</v>
      </c>
      <c r="AB978" s="9">
        <f t="shared" si="123"/>
        <v>28800.234805028438</v>
      </c>
      <c r="AC978" s="9">
        <f t="shared" si="124"/>
        <v>87251.964870106734</v>
      </c>
      <c r="AD978" s="9">
        <f t="shared" si="125"/>
        <v>2129.5014545802919</v>
      </c>
      <c r="AE978" s="9">
        <f>2^Q978</f>
        <v>2457.7117407927822</v>
      </c>
      <c r="AF978" s="9">
        <f>2^R978</f>
        <v>200521.86057297431</v>
      </c>
      <c r="AG978" s="9">
        <f>2^S978</f>
        <v>66211.766460845829</v>
      </c>
      <c r="AH978" s="9">
        <f>2^T978</f>
        <v>25805.661633080075</v>
      </c>
      <c r="AJ978" s="8">
        <f t="shared" si="126"/>
        <v>0.67652784185207637</v>
      </c>
    </row>
    <row r="979" spans="1:36" x14ac:dyDescent="0.2">
      <c r="A979" t="s">
        <v>3104</v>
      </c>
      <c r="B979" t="str">
        <f>VLOOKUP(A979,Gene_Lookup!A:B,2,0)</f>
        <v xml:space="preserve">hypothetical protein  </v>
      </c>
      <c r="C979" s="2">
        <v>18</v>
      </c>
      <c r="D979" s="3">
        <v>16.419699999999999</v>
      </c>
      <c r="E979" s="3">
        <v>16.906300000000002</v>
      </c>
      <c r="F979" s="3">
        <v>16.536100000000001</v>
      </c>
      <c r="G979" s="3">
        <v>17.145600000000002</v>
      </c>
      <c r="H979" s="3">
        <v>16.5017</v>
      </c>
      <c r="I979" s="3">
        <v>17.491399999999999</v>
      </c>
      <c r="J979" s="3">
        <v>16.837900000000001</v>
      </c>
      <c r="K979" s="3">
        <v>16.6418</v>
      </c>
      <c r="M979" s="3">
        <v>16.419699999999999</v>
      </c>
      <c r="N979" s="3">
        <v>16.906300000000002</v>
      </c>
      <c r="O979" s="3">
        <v>16.536100000000001</v>
      </c>
      <c r="P979" s="3">
        <v>17.145600000000002</v>
      </c>
      <c r="Q979" s="3">
        <v>16.5017</v>
      </c>
      <c r="R979" s="3">
        <v>17.491399999999999</v>
      </c>
      <c r="S979" s="3">
        <v>16.837900000000001</v>
      </c>
      <c r="T979" s="3">
        <v>16.6418</v>
      </c>
      <c r="W979" s="4">
        <v>0.88860600000000001</v>
      </c>
      <c r="Y979" s="9">
        <f t="shared" si="120"/>
        <v>87664.189079348638</v>
      </c>
      <c r="Z979" s="9">
        <f t="shared" si="121"/>
        <v>122829.70694853915</v>
      </c>
      <c r="AA979" s="9">
        <f t="shared" si="122"/>
        <v>105246.9480139439</v>
      </c>
      <c r="AB979" s="9">
        <f t="shared" si="123"/>
        <v>24865.77614924137</v>
      </c>
      <c r="AC979" s="9">
        <f t="shared" si="124"/>
        <v>95030.302409884083</v>
      </c>
      <c r="AD979" s="9">
        <f t="shared" si="125"/>
        <v>144990.6155565487</v>
      </c>
      <c r="AJ979" s="8">
        <f t="shared" si="126"/>
        <v>0.67662149488840129</v>
      </c>
    </row>
    <row r="980" spans="1:36" x14ac:dyDescent="0.2">
      <c r="A980" t="s">
        <v>14145</v>
      </c>
      <c r="B980" t="str">
        <f>VLOOKUP(A980,Gene_Lookup!A:B,2,0)</f>
        <v xml:space="preserve">TPR repeat-containing protein  </v>
      </c>
      <c r="C980" s="2">
        <v>11</v>
      </c>
      <c r="E980" s="3">
        <v>13.869</v>
      </c>
      <c r="F980" s="3">
        <v>14.369400000000001</v>
      </c>
      <c r="J980" s="3">
        <v>15.6579</v>
      </c>
      <c r="K980" s="3">
        <v>14.573499999999999</v>
      </c>
      <c r="M980" s="3">
        <v>12.3009</v>
      </c>
      <c r="N980" s="3">
        <v>13.869</v>
      </c>
      <c r="O980" s="3">
        <v>14.369400000000001</v>
      </c>
      <c r="P980" s="3">
        <v>12.797000000000001</v>
      </c>
      <c r="Q980" s="3">
        <v>11.236499999999999</v>
      </c>
      <c r="R980" s="3">
        <v>10.484400000000001</v>
      </c>
      <c r="S980" s="3">
        <v>15.6579</v>
      </c>
      <c r="T980" s="3">
        <v>14.573499999999999</v>
      </c>
      <c r="V980" s="2" t="s">
        <v>25545</v>
      </c>
      <c r="W980" s="4">
        <v>4.1126599999999999E-2</v>
      </c>
      <c r="Y980" s="9">
        <f t="shared" si="120"/>
        <v>5045.9143405820578</v>
      </c>
      <c r="Z980" s="9">
        <f t="shared" si="121"/>
        <v>14961.84012819646</v>
      </c>
      <c r="AA980" s="9">
        <f t="shared" si="122"/>
        <v>10003.87723438926</v>
      </c>
      <c r="AB980" s="9">
        <f t="shared" si="123"/>
        <v>7011.6183661646974</v>
      </c>
      <c r="AC980" s="9">
        <f t="shared" si="124"/>
        <v>21165.104626960943</v>
      </c>
      <c r="AD980" s="9">
        <f t="shared" si="125"/>
        <v>7116.7359807539015</v>
      </c>
      <c r="AE980" s="9">
        <f>2^Q980</f>
        <v>2412.812345239051</v>
      </c>
      <c r="AF980" s="9">
        <f>2^R980</f>
        <v>1432.5800091839999</v>
      </c>
      <c r="AG980" s="9">
        <f>2^S980</f>
        <v>51700.836409006173</v>
      </c>
      <c r="AH980" s="9">
        <f>2^T980</f>
        <v>24381.512407916336</v>
      </c>
      <c r="AJ980" s="8">
        <f t="shared" si="126"/>
        <v>0.67788892521803024</v>
      </c>
    </row>
    <row r="981" spans="1:36" x14ac:dyDescent="0.2">
      <c r="A981" t="s">
        <v>2563</v>
      </c>
      <c r="B981" t="str">
        <f>VLOOKUP(A981,Gene_Lookup!A:B,2,0)</f>
        <v xml:space="preserve">hypothetical protein  </v>
      </c>
      <c r="C981" s="2">
        <v>9</v>
      </c>
      <c r="D981" s="3">
        <v>15.106</v>
      </c>
      <c r="E981" s="3">
        <v>12.7203</v>
      </c>
      <c r="F981" s="3">
        <v>16.1127</v>
      </c>
      <c r="G981" s="3">
        <v>12.407999999999999</v>
      </c>
      <c r="H981" s="3">
        <v>13.717599999999999</v>
      </c>
      <c r="I981" s="3">
        <v>14.1319</v>
      </c>
      <c r="J981" s="3">
        <v>14.2597</v>
      </c>
      <c r="K981" s="3">
        <v>10.8743</v>
      </c>
      <c r="M981" s="3">
        <v>15.106</v>
      </c>
      <c r="N981" s="3">
        <v>12.7203</v>
      </c>
      <c r="O981" s="3">
        <v>16.1127</v>
      </c>
      <c r="P981" s="3">
        <v>12.407999999999999</v>
      </c>
      <c r="Q981" s="3">
        <v>13.717599999999999</v>
      </c>
      <c r="R981" s="3">
        <v>14.1319</v>
      </c>
      <c r="S981" s="3">
        <v>14.2597</v>
      </c>
      <c r="T981" s="3">
        <v>10.8743</v>
      </c>
      <c r="W981" s="4">
        <v>0.83137700000000003</v>
      </c>
      <c r="Y981" s="9">
        <f t="shared" si="120"/>
        <v>35266.23640891548</v>
      </c>
      <c r="Z981" s="9">
        <f t="shared" si="121"/>
        <v>6748.2607289354473</v>
      </c>
      <c r="AA981" s="9">
        <f t="shared" si="122"/>
        <v>21007.248568925464</v>
      </c>
      <c r="AB981" s="9">
        <f t="shared" si="123"/>
        <v>20165.253989026925</v>
      </c>
      <c r="AC981" s="9">
        <f t="shared" si="124"/>
        <v>70860.793479754691</v>
      </c>
      <c r="AD981" s="9">
        <f t="shared" si="125"/>
        <v>5434.7576958859736</v>
      </c>
      <c r="AJ981" s="8">
        <f t="shared" si="126"/>
        <v>0.67840440379057898</v>
      </c>
    </row>
    <row r="982" spans="1:36" x14ac:dyDescent="0.2">
      <c r="A982" t="s">
        <v>949</v>
      </c>
      <c r="B982" t="str">
        <f>VLOOKUP(A982,Gene_Lookup!A:B,2,0)</f>
        <v xml:space="preserve">peptidase U32  </v>
      </c>
      <c r="C982" s="2">
        <v>16</v>
      </c>
      <c r="D982" s="3">
        <v>17.196400000000001</v>
      </c>
      <c r="E982" s="3">
        <v>16.501000000000001</v>
      </c>
      <c r="F982" s="3">
        <v>17.116199999999999</v>
      </c>
      <c r="G982" s="3">
        <v>15.548500000000001</v>
      </c>
      <c r="H982" s="3">
        <v>16.798400000000001</v>
      </c>
      <c r="I982" s="3">
        <v>17.4026</v>
      </c>
      <c r="J982" s="3">
        <v>16.560700000000001</v>
      </c>
      <c r="K982" s="3">
        <v>15.551399999999999</v>
      </c>
      <c r="M982" s="3">
        <v>17.196400000000001</v>
      </c>
      <c r="N982" s="3">
        <v>16.501000000000001</v>
      </c>
      <c r="O982" s="3">
        <v>17.116199999999999</v>
      </c>
      <c r="P982" s="3">
        <v>15.548500000000001</v>
      </c>
      <c r="Q982" s="3">
        <v>16.798400000000001</v>
      </c>
      <c r="R982" s="3">
        <v>17.4026</v>
      </c>
      <c r="S982" s="3">
        <v>16.560700000000001</v>
      </c>
      <c r="T982" s="3">
        <v>15.551399999999999</v>
      </c>
      <c r="W982" s="4">
        <v>0.539744</v>
      </c>
      <c r="Y982" s="9">
        <f t="shared" si="120"/>
        <v>150186.95681818426</v>
      </c>
      <c r="Z982" s="9">
        <f t="shared" si="121"/>
        <v>92746.164491167729</v>
      </c>
      <c r="AA982" s="9">
        <f t="shared" si="122"/>
        <v>121466.560654676</v>
      </c>
      <c r="AB982" s="9">
        <f t="shared" si="123"/>
        <v>40616.773771161599</v>
      </c>
      <c r="AC982" s="9">
        <f t="shared" si="124"/>
        <v>142065.82306616547</v>
      </c>
      <c r="AD982" s="9">
        <f t="shared" si="125"/>
        <v>47925.305236373635</v>
      </c>
      <c r="AJ982" s="8">
        <f t="shared" si="126"/>
        <v>0.67855811959506229</v>
      </c>
    </row>
    <row r="983" spans="1:36" x14ac:dyDescent="0.2">
      <c r="A983" t="s">
        <v>1036</v>
      </c>
      <c r="B983" t="str">
        <f>VLOOKUP(A983,Gene_Lookup!A:B,2,0)</f>
        <v xml:space="preserve">glycosyltransferase 36  </v>
      </c>
      <c r="C983" s="2">
        <v>64</v>
      </c>
      <c r="D983" s="3">
        <v>21.395700000000001</v>
      </c>
      <c r="E983" s="3">
        <v>19.995200000000001</v>
      </c>
      <c r="F983" s="3">
        <v>20.8598</v>
      </c>
      <c r="G983" s="3">
        <v>21.435099999999998</v>
      </c>
      <c r="H983" s="3">
        <v>20.596299999999999</v>
      </c>
      <c r="I983" s="3">
        <v>22.4206</v>
      </c>
      <c r="J983" s="3">
        <v>21.803100000000001</v>
      </c>
      <c r="K983" s="3">
        <v>21.088799999999999</v>
      </c>
      <c r="M983" s="3">
        <v>21.395700000000001</v>
      </c>
      <c r="N983" s="3">
        <v>19.995200000000001</v>
      </c>
      <c r="O983" s="3">
        <v>20.8598</v>
      </c>
      <c r="P983" s="3">
        <v>21.435099999999998</v>
      </c>
      <c r="Q983" s="3">
        <v>20.596299999999999</v>
      </c>
      <c r="R983" s="3">
        <v>22.4206</v>
      </c>
      <c r="S983" s="3">
        <v>21.803100000000001</v>
      </c>
      <c r="T983" s="3">
        <v>21.088799999999999</v>
      </c>
      <c r="W983" s="4">
        <v>0.786686</v>
      </c>
      <c r="Y983" s="9">
        <f t="shared" si="120"/>
        <v>2758973.1768758004</v>
      </c>
      <c r="Z983" s="9">
        <f t="shared" si="121"/>
        <v>1045093.0732565254</v>
      </c>
      <c r="AA983" s="9">
        <f t="shared" si="122"/>
        <v>1902033.125066163</v>
      </c>
      <c r="AB983" s="9">
        <f t="shared" si="123"/>
        <v>1211896.2434098918</v>
      </c>
      <c r="AC983" s="9">
        <f t="shared" si="124"/>
        <v>1902941.7895781239</v>
      </c>
      <c r="AD983" s="9">
        <f t="shared" si="125"/>
        <v>2835359.0326074027</v>
      </c>
      <c r="AJ983" s="8">
        <f t="shared" si="126"/>
        <v>0.67930292249129343</v>
      </c>
    </row>
    <row r="984" spans="1:36" x14ac:dyDescent="0.2">
      <c r="A984" t="s">
        <v>1421</v>
      </c>
      <c r="B984" t="str">
        <f>VLOOKUP(A984,Gene_Lookup!A:B,2,0)</f>
        <v xml:space="preserve">NusB antitermination factor  </v>
      </c>
      <c r="C984" s="2">
        <v>19</v>
      </c>
      <c r="D984" s="3">
        <v>16.133199999999999</v>
      </c>
      <c r="E984" s="3">
        <v>17.418600000000001</v>
      </c>
      <c r="F984" s="3">
        <v>16.609100000000002</v>
      </c>
      <c r="G984" s="3">
        <v>17.770099999999999</v>
      </c>
      <c r="H984" s="3">
        <v>14.398199999999999</v>
      </c>
      <c r="I984" s="3">
        <v>16.987200000000001</v>
      </c>
      <c r="J984" s="3">
        <v>16.003699999999998</v>
      </c>
      <c r="K984" s="3">
        <v>17.215299999999999</v>
      </c>
      <c r="M984" s="3">
        <v>16.133199999999999</v>
      </c>
      <c r="N984" s="3">
        <v>17.418600000000001</v>
      </c>
      <c r="O984" s="3">
        <v>16.609100000000002</v>
      </c>
      <c r="P984" s="3">
        <v>17.770099999999999</v>
      </c>
      <c r="Q984" s="3">
        <v>14.398199999999999</v>
      </c>
      <c r="R984" s="3">
        <v>16.987200000000001</v>
      </c>
      <c r="S984" s="3">
        <v>16.003699999999998</v>
      </c>
      <c r="T984" s="3">
        <v>17.215299999999999</v>
      </c>
      <c r="W984" s="4">
        <v>0.66301100000000002</v>
      </c>
      <c r="Y984" s="9">
        <f t="shared" si="120"/>
        <v>71874.878913012319</v>
      </c>
      <c r="Z984" s="9">
        <f t="shared" si="121"/>
        <v>175194.74790106935</v>
      </c>
      <c r="AA984" s="9">
        <f t="shared" si="122"/>
        <v>123534.81340704084</v>
      </c>
      <c r="AB984" s="9">
        <f t="shared" si="123"/>
        <v>73058.179992760764</v>
      </c>
      <c r="AC984" s="9">
        <f t="shared" si="124"/>
        <v>99962.54418323921</v>
      </c>
      <c r="AD984" s="9">
        <f t="shared" si="125"/>
        <v>223528.614353538</v>
      </c>
      <c r="AJ984" s="8">
        <f t="shared" si="126"/>
        <v>0.68192848149317475</v>
      </c>
    </row>
    <row r="985" spans="1:36" x14ac:dyDescent="0.2">
      <c r="A985" t="s">
        <v>3653</v>
      </c>
      <c r="B985" t="str">
        <f>VLOOKUP(A985,Gene_Lookup!A:B,2,0)</f>
        <v xml:space="preserve">PHP domain protein  </v>
      </c>
      <c r="C985" s="2">
        <v>8</v>
      </c>
      <c r="D985" s="3">
        <v>19.214300000000001</v>
      </c>
      <c r="E985" s="3">
        <v>18.521999999999998</v>
      </c>
      <c r="F985" s="3">
        <v>20.072700000000001</v>
      </c>
      <c r="G985" s="3">
        <v>18.113600000000002</v>
      </c>
      <c r="H985" s="3">
        <v>18.155200000000001</v>
      </c>
      <c r="I985" s="3">
        <v>18.452200000000001</v>
      </c>
      <c r="J985" s="3">
        <v>19.743500000000001</v>
      </c>
      <c r="K985" s="3">
        <v>18.5731</v>
      </c>
      <c r="M985" s="3">
        <v>19.214300000000001</v>
      </c>
      <c r="N985" s="3">
        <v>18.521999999999998</v>
      </c>
      <c r="O985" s="3">
        <v>20.072700000000001</v>
      </c>
      <c r="P985" s="3">
        <v>18.113600000000002</v>
      </c>
      <c r="Q985" s="3">
        <v>18.155200000000001</v>
      </c>
      <c r="R985" s="3">
        <v>18.452200000000001</v>
      </c>
      <c r="S985" s="3">
        <v>19.743500000000001</v>
      </c>
      <c r="T985" s="3">
        <v>18.5731</v>
      </c>
      <c r="W985" s="4">
        <v>0.750135</v>
      </c>
      <c r="Y985" s="9">
        <f t="shared" si="120"/>
        <v>608247.93851480074</v>
      </c>
      <c r="Z985" s="9">
        <f t="shared" si="121"/>
        <v>376424.23779286921</v>
      </c>
      <c r="AA985" s="9">
        <f t="shared" si="122"/>
        <v>492336.08815383498</v>
      </c>
      <c r="AB985" s="9">
        <f t="shared" si="123"/>
        <v>163924.11082023862</v>
      </c>
      <c r="AC985" s="9">
        <f t="shared" si="124"/>
        <v>1102769.6216902991</v>
      </c>
      <c r="AD985" s="9">
        <f t="shared" si="125"/>
        <v>283620.05013701215</v>
      </c>
      <c r="AJ985" s="8">
        <f t="shared" si="126"/>
        <v>0.68348810546987959</v>
      </c>
    </row>
    <row r="986" spans="1:36" x14ac:dyDescent="0.2">
      <c r="A986" t="s">
        <v>3378</v>
      </c>
      <c r="B986" t="str">
        <f>VLOOKUP(A986,Gene_Lookup!A:B,2,0)</f>
        <v xml:space="preserve">Dihydropteroate synthase (EC 2.5.1.15)  </v>
      </c>
      <c r="C986" s="2">
        <v>28</v>
      </c>
      <c r="D986" s="3">
        <v>18.3599</v>
      </c>
      <c r="E986" s="3">
        <v>15.4962</v>
      </c>
      <c r="F986" s="3">
        <v>17.639600000000002</v>
      </c>
      <c r="G986" s="3">
        <v>13.9009</v>
      </c>
      <c r="H986" s="3">
        <v>18.1357</v>
      </c>
      <c r="I986" s="3">
        <v>16.8629</v>
      </c>
      <c r="J986" s="3">
        <v>16.6739</v>
      </c>
      <c r="K986" s="3">
        <v>14.8324</v>
      </c>
      <c r="M986" s="3">
        <v>18.3599</v>
      </c>
      <c r="N986" s="3">
        <v>15.4962</v>
      </c>
      <c r="O986" s="3">
        <v>17.639600000000002</v>
      </c>
      <c r="P986" s="3">
        <v>13.9009</v>
      </c>
      <c r="Q986" s="3">
        <v>18.1357</v>
      </c>
      <c r="R986" s="3">
        <v>16.8629</v>
      </c>
      <c r="S986" s="3">
        <v>16.6739</v>
      </c>
      <c r="T986" s="3">
        <v>14.8324</v>
      </c>
      <c r="W986" s="4">
        <v>0.73369399999999996</v>
      </c>
      <c r="Y986" s="9">
        <f t="shared" si="120"/>
        <v>336419.07888894127</v>
      </c>
      <c r="Z986" s="9">
        <f t="shared" si="121"/>
        <v>46219.050445952271</v>
      </c>
      <c r="AA986" s="9">
        <f t="shared" si="122"/>
        <v>191319.06466744677</v>
      </c>
      <c r="AB986" s="9">
        <f t="shared" si="123"/>
        <v>205202.40801256651</v>
      </c>
      <c r="AC986" s="9">
        <f t="shared" si="124"/>
        <v>204196.6963754945</v>
      </c>
      <c r="AD986" s="9">
        <f t="shared" si="125"/>
        <v>15296.351918425236</v>
      </c>
      <c r="AE986" s="9">
        <f>2^Q986</f>
        <v>287998.14625448582</v>
      </c>
      <c r="AF986" s="9">
        <f>2^R986</f>
        <v>119189.69649348616</v>
      </c>
      <c r="AG986" s="9">
        <f>2^S986</f>
        <v>104554.81663343904</v>
      </c>
      <c r="AH986" s="9">
        <f>2^T986</f>
        <v>29174.089281071323</v>
      </c>
      <c r="AJ986" s="8">
        <f t="shared" si="126"/>
        <v>0.6839217901149317</v>
      </c>
    </row>
    <row r="987" spans="1:36" x14ac:dyDescent="0.2">
      <c r="A987" t="s">
        <v>3818</v>
      </c>
      <c r="B987" t="str">
        <f>VLOOKUP(A987,Gene_Lookup!A:B,2,0)</f>
        <v xml:space="preserve">methyl-accepting chemotaxis sensory transducer  </v>
      </c>
      <c r="C987" s="2">
        <v>10</v>
      </c>
      <c r="D987" s="3">
        <v>13.877700000000001</v>
      </c>
      <c r="E987" s="3">
        <v>12.415800000000001</v>
      </c>
      <c r="F987" s="3">
        <v>14.5555</v>
      </c>
      <c r="H987" s="3">
        <v>12.9635</v>
      </c>
      <c r="I987" s="3">
        <v>14.772</v>
      </c>
      <c r="J987" s="3">
        <v>14.5105</v>
      </c>
      <c r="K987" s="3">
        <v>13.981</v>
      </c>
      <c r="M987" s="3">
        <v>13.877700000000001</v>
      </c>
      <c r="N987" s="3">
        <v>12.415800000000001</v>
      </c>
      <c r="O987" s="3">
        <v>14.5555</v>
      </c>
      <c r="P987" s="3">
        <v>12.5603</v>
      </c>
      <c r="Q987" s="3">
        <v>12.9635</v>
      </c>
      <c r="R987" s="3">
        <v>14.772</v>
      </c>
      <c r="S987" s="3">
        <v>14.5105</v>
      </c>
      <c r="T987" s="3">
        <v>13.981</v>
      </c>
      <c r="W987" s="4">
        <v>0.78635299999999997</v>
      </c>
      <c r="Y987" s="9">
        <f t="shared" si="120"/>
        <v>15052.33831170235</v>
      </c>
      <c r="Z987" s="9">
        <f t="shared" si="121"/>
        <v>5464.2205486782395</v>
      </c>
      <c r="AA987" s="9">
        <f t="shared" si="122"/>
        <v>10258.279430190294</v>
      </c>
      <c r="AB987" s="9">
        <f t="shared" si="123"/>
        <v>6779.8230890495406</v>
      </c>
      <c r="AC987" s="9">
        <f t="shared" si="124"/>
        <v>24079.202657399215</v>
      </c>
      <c r="AD987" s="9">
        <f t="shared" si="125"/>
        <v>6039.8625375559068</v>
      </c>
      <c r="AJ987" s="8">
        <f t="shared" si="126"/>
        <v>0.68459661242048564</v>
      </c>
    </row>
    <row r="988" spans="1:36" x14ac:dyDescent="0.2">
      <c r="A988" t="s">
        <v>9171</v>
      </c>
      <c r="B988" t="str">
        <f>VLOOKUP(A988,Gene_Lookup!A:B,2,0)</f>
        <v xml:space="preserve">response regulator receiver protein  </v>
      </c>
      <c r="C988" s="2">
        <v>6</v>
      </c>
      <c r="D988" s="3">
        <v>14.0768</v>
      </c>
      <c r="F988" s="3">
        <v>12.9664</v>
      </c>
      <c r="H988" s="3">
        <v>15.1144</v>
      </c>
      <c r="I988" s="3">
        <v>13.336399999999999</v>
      </c>
      <c r="K988" s="3">
        <v>9.9727899999999998</v>
      </c>
      <c r="M988" s="3">
        <v>14.0768</v>
      </c>
      <c r="N988" s="3">
        <v>10.5936</v>
      </c>
      <c r="O988" s="3">
        <v>12.9664</v>
      </c>
      <c r="P988" s="3">
        <v>11.5853</v>
      </c>
      <c r="Q988" s="3">
        <v>15.1144</v>
      </c>
      <c r="R988" s="3">
        <v>13.336399999999999</v>
      </c>
      <c r="S988" s="3">
        <v>12.6142</v>
      </c>
      <c r="T988" s="3">
        <v>9.9727899999999998</v>
      </c>
      <c r="W988" s="4">
        <v>0.48106199999999999</v>
      </c>
      <c r="Y988" s="9">
        <f t="shared" si="120"/>
        <v>17279.813186034578</v>
      </c>
      <c r="Z988" s="9">
        <f t="shared" si="121"/>
        <v>1545.2237053850845</v>
      </c>
      <c r="AA988" s="9">
        <f t="shared" si="122"/>
        <v>9412.5184457098312</v>
      </c>
      <c r="AB988" s="9">
        <f t="shared" si="123"/>
        <v>11126.034920953773</v>
      </c>
      <c r="AC988" s="9">
        <f t="shared" si="124"/>
        <v>8003.4149794769555</v>
      </c>
      <c r="AD988" s="9">
        <f t="shared" si="125"/>
        <v>3072.7187375274648</v>
      </c>
      <c r="AJ988" s="8">
        <f t="shared" si="126"/>
        <v>0.68465556078346901</v>
      </c>
    </row>
    <row r="989" spans="1:36" x14ac:dyDescent="0.2">
      <c r="A989" t="s">
        <v>5802</v>
      </c>
      <c r="B989" t="str">
        <f>VLOOKUP(A989,Gene_Lookup!A:B,2,0)</f>
        <v xml:space="preserve">protein of unknown function DUF34  </v>
      </c>
      <c r="C989" s="2">
        <v>18</v>
      </c>
      <c r="D989" s="3">
        <v>19.546099999999999</v>
      </c>
      <c r="E989" s="3">
        <v>16.807300000000001</v>
      </c>
      <c r="F989" s="3">
        <v>20.445599999999999</v>
      </c>
      <c r="G989" s="3">
        <v>17.013999999999999</v>
      </c>
      <c r="H989" s="3">
        <v>17.7806</v>
      </c>
      <c r="I989" s="3">
        <v>17.516400000000001</v>
      </c>
      <c r="J989" s="3">
        <v>19.003499999999999</v>
      </c>
      <c r="K989" s="3">
        <v>17.824000000000002</v>
      </c>
      <c r="M989" s="3">
        <v>19.546099999999999</v>
      </c>
      <c r="N989" s="3">
        <v>16.807300000000001</v>
      </c>
      <c r="O989" s="3">
        <v>20.445599999999999</v>
      </c>
      <c r="P989" s="3">
        <v>17.013999999999999</v>
      </c>
      <c r="Q989" s="3">
        <v>17.7806</v>
      </c>
      <c r="R989" s="3">
        <v>17.516400000000001</v>
      </c>
      <c r="S989" s="3">
        <v>19.003499999999999</v>
      </c>
      <c r="T989" s="3">
        <v>17.824000000000002</v>
      </c>
      <c r="W989" s="4">
        <v>0.91765600000000003</v>
      </c>
      <c r="Y989" s="9">
        <f t="shared" si="120"/>
        <v>765530.3234816076</v>
      </c>
      <c r="Z989" s="9">
        <f t="shared" si="121"/>
        <v>114683.63401767613</v>
      </c>
      <c r="AA989" s="9">
        <f t="shared" si="122"/>
        <v>440106.97874964186</v>
      </c>
      <c r="AB989" s="9">
        <f t="shared" si="123"/>
        <v>460218.10763276101</v>
      </c>
      <c r="AC989" s="9">
        <f t="shared" si="124"/>
        <v>1428035.0906390827</v>
      </c>
      <c r="AD989" s="9">
        <f t="shared" si="125"/>
        <v>132350.1220785926</v>
      </c>
      <c r="AJ989" s="8">
        <f t="shared" si="126"/>
        <v>0.68516780123145971</v>
      </c>
    </row>
    <row r="990" spans="1:36" x14ac:dyDescent="0.2">
      <c r="A990" t="s">
        <v>16972</v>
      </c>
      <c r="B990" t="str">
        <f>VLOOKUP(A990,Gene_Lookup!A:B,2,0)</f>
        <v xml:space="preserve">arsenate reductase-like protein  </v>
      </c>
      <c r="C990" s="2">
        <v>6</v>
      </c>
      <c r="H990" s="3">
        <v>17.5459</v>
      </c>
      <c r="I990" s="3">
        <v>17.845500000000001</v>
      </c>
      <c r="K990" s="3">
        <v>13.3832</v>
      </c>
      <c r="M990" s="3">
        <v>13.201700000000001</v>
      </c>
      <c r="N990" s="3">
        <v>10.291700000000001</v>
      </c>
      <c r="O990" s="3">
        <v>11.849500000000001</v>
      </c>
      <c r="P990" s="3">
        <v>11.629300000000001</v>
      </c>
      <c r="Q990" s="3">
        <v>17.5459</v>
      </c>
      <c r="R990" s="3">
        <v>17.845500000000001</v>
      </c>
      <c r="S990" s="3">
        <v>12.013400000000001</v>
      </c>
      <c r="T990" s="3">
        <v>13.3832</v>
      </c>
      <c r="V990" s="2" t="s">
        <v>25545</v>
      </c>
      <c r="W990" s="4">
        <v>1.7035700000000001E-2</v>
      </c>
      <c r="Y990" s="9">
        <f t="shared" si="120"/>
        <v>9421.231896525429</v>
      </c>
      <c r="Z990" s="9">
        <f t="shared" si="121"/>
        <v>1253.4597890800237</v>
      </c>
      <c r="AA990" s="9">
        <f t="shared" si="122"/>
        <v>5337.3458428027261</v>
      </c>
      <c r="AB990" s="9">
        <f t="shared" si="123"/>
        <v>5775.4870443609852</v>
      </c>
      <c r="AC990" s="9">
        <f t="shared" si="124"/>
        <v>3690.2427325320068</v>
      </c>
      <c r="AD990" s="9">
        <f t="shared" si="125"/>
        <v>3167.8756709579375</v>
      </c>
      <c r="AJ990" s="8">
        <f t="shared" si="126"/>
        <v>0.68684717973527254</v>
      </c>
    </row>
    <row r="991" spans="1:36" x14ac:dyDescent="0.2">
      <c r="A991" t="s">
        <v>336</v>
      </c>
      <c r="B991" t="str">
        <f>VLOOKUP(A991,Gene_Lookup!A:B,2,0)</f>
        <v xml:space="preserve">glycosyltransferase 36  </v>
      </c>
      <c r="C991" s="2">
        <v>39</v>
      </c>
      <c r="D991" s="3">
        <v>13.8247</v>
      </c>
      <c r="E991" s="3">
        <v>14.709099999999999</v>
      </c>
      <c r="F991" s="3">
        <v>13.751200000000001</v>
      </c>
      <c r="G991" s="3">
        <v>15.3485</v>
      </c>
      <c r="K991" s="3">
        <v>14.0571</v>
      </c>
      <c r="M991" s="3">
        <v>13.8247</v>
      </c>
      <c r="N991" s="3">
        <v>14.709099999999999</v>
      </c>
      <c r="O991" s="3">
        <v>13.751200000000001</v>
      </c>
      <c r="P991" s="3">
        <v>15.3485</v>
      </c>
      <c r="Q991" s="3">
        <v>12.004899999999999</v>
      </c>
      <c r="R991" s="3">
        <v>10.5108</v>
      </c>
      <c r="S991" s="3">
        <v>11.2151</v>
      </c>
      <c r="T991" s="3">
        <v>14.0571</v>
      </c>
      <c r="W991" s="4">
        <v>0.17618700000000001</v>
      </c>
      <c r="Y991" s="9">
        <f t="shared" si="120"/>
        <v>14509.397574846356</v>
      </c>
      <c r="Z991" s="9">
        <f t="shared" si="121"/>
        <v>26784.300525801791</v>
      </c>
      <c r="AA991" s="9">
        <f t="shared" si="122"/>
        <v>20646.849050324076</v>
      </c>
      <c r="AB991" s="9">
        <f t="shared" si="123"/>
        <v>8679.6671150273451</v>
      </c>
      <c r="AC991" s="9">
        <f t="shared" si="124"/>
        <v>13788.711226535284</v>
      </c>
      <c r="AD991" s="9">
        <f t="shared" si="125"/>
        <v>41721.401469663753</v>
      </c>
      <c r="AJ991" s="8">
        <f t="shared" si="126"/>
        <v>0.68707280753684374</v>
      </c>
    </row>
    <row r="992" spans="1:36" x14ac:dyDescent="0.2">
      <c r="A992" t="s">
        <v>3302</v>
      </c>
      <c r="B992" t="str">
        <f>VLOOKUP(A992,Gene_Lookup!A:B,2,0)</f>
        <v xml:space="preserve">oligopeptidase F. Metallo peptidase. MEROPS family M03B  </v>
      </c>
      <c r="C992" s="2">
        <v>19</v>
      </c>
      <c r="D992" s="3">
        <v>14.502000000000001</v>
      </c>
      <c r="E992" s="3">
        <v>18.055800000000001</v>
      </c>
      <c r="F992" s="3">
        <v>16.2559</v>
      </c>
      <c r="G992" s="3">
        <v>16.632100000000001</v>
      </c>
      <c r="H992" s="3">
        <v>17.523499999999999</v>
      </c>
      <c r="I992" s="3">
        <v>17.181000000000001</v>
      </c>
      <c r="J992" s="3">
        <v>18.128399999999999</v>
      </c>
      <c r="K992" s="3">
        <v>17.718900000000001</v>
      </c>
      <c r="M992" s="3">
        <v>14.502000000000001</v>
      </c>
      <c r="N992" s="3">
        <v>18.055800000000001</v>
      </c>
      <c r="O992" s="3">
        <v>16.2559</v>
      </c>
      <c r="P992" s="3">
        <v>16.632100000000001</v>
      </c>
      <c r="Q992" s="3">
        <v>17.523499999999999</v>
      </c>
      <c r="R992" s="3">
        <v>17.181000000000001</v>
      </c>
      <c r="S992" s="3">
        <v>18.128399999999999</v>
      </c>
      <c r="T992" s="3">
        <v>17.718900000000001</v>
      </c>
      <c r="W992" s="4">
        <v>0.58201999999999998</v>
      </c>
      <c r="Y992" s="9">
        <f t="shared" si="120"/>
        <v>23202.61837970711</v>
      </c>
      <c r="Z992" s="9">
        <f t="shared" si="121"/>
        <v>272481.73484692129</v>
      </c>
      <c r="AA992" s="9">
        <f t="shared" si="122"/>
        <v>147842.17661331419</v>
      </c>
      <c r="AB992" s="9">
        <f t="shared" si="123"/>
        <v>176266.95366215828</v>
      </c>
      <c r="AC992" s="9">
        <f t="shared" si="124"/>
        <v>78255.254199244868</v>
      </c>
      <c r="AD992" s="9">
        <f t="shared" si="125"/>
        <v>101568.95656227798</v>
      </c>
      <c r="AE992" s="9">
        <f>2^Q992</f>
        <v>188407.9087115062</v>
      </c>
      <c r="AF992" s="9">
        <f>2^R992</f>
        <v>148592.31727169344</v>
      </c>
      <c r="AG992" s="9">
        <f>2^S992</f>
        <v>286544.56364876108</v>
      </c>
      <c r="AH992" s="9">
        <f>2^T992</f>
        <v>215734.891271314</v>
      </c>
      <c r="AJ992" s="8">
        <f t="shared" si="126"/>
        <v>0.68900476080773299</v>
      </c>
    </row>
    <row r="993" spans="1:36" x14ac:dyDescent="0.2">
      <c r="A993" t="s">
        <v>6066</v>
      </c>
      <c r="B993" t="str">
        <f>VLOOKUP(A993,Gene_Lookup!A:B,2,0)</f>
        <v xml:space="preserve">binding-protein-dependent transport systems inner membrane component  </v>
      </c>
      <c r="C993" s="2">
        <v>8</v>
      </c>
      <c r="D993" s="3">
        <v>19.0639</v>
      </c>
      <c r="E993" s="3">
        <v>17.0501</v>
      </c>
      <c r="F993" s="3">
        <v>17.864799999999999</v>
      </c>
      <c r="G993" s="3">
        <v>17.9575</v>
      </c>
      <c r="J993" s="3">
        <v>17.909800000000001</v>
      </c>
      <c r="M993" s="3">
        <v>19.0639</v>
      </c>
      <c r="N993" s="3">
        <v>17.0501</v>
      </c>
      <c r="O993" s="3">
        <v>17.864799999999999</v>
      </c>
      <c r="P993" s="3">
        <v>17.9575</v>
      </c>
      <c r="Q993" s="3">
        <v>12.7006</v>
      </c>
      <c r="R993" s="3">
        <v>12.825200000000001</v>
      </c>
      <c r="S993" s="3">
        <v>17.909800000000001</v>
      </c>
      <c r="T993" s="3">
        <v>11.606199999999999</v>
      </c>
      <c r="W993" s="4">
        <v>0.20691599999999999</v>
      </c>
      <c r="Y993" s="9">
        <f t="shared" si="120"/>
        <v>548031.76823231636</v>
      </c>
      <c r="Z993" s="9">
        <f t="shared" si="121"/>
        <v>135703.65003198959</v>
      </c>
      <c r="AA993" s="9">
        <f t="shared" si="122"/>
        <v>341867.70913215296</v>
      </c>
      <c r="AB993" s="9">
        <f t="shared" si="123"/>
        <v>291560.00845333934</v>
      </c>
      <c r="AC993" s="9">
        <f t="shared" si="124"/>
        <v>238693.54061246995</v>
      </c>
      <c r="AD993" s="9">
        <f t="shared" si="125"/>
        <v>254534.20199080085</v>
      </c>
      <c r="AJ993" s="8">
        <f t="shared" si="126"/>
        <v>0.68965610161657398</v>
      </c>
    </row>
    <row r="994" spans="1:36" x14ac:dyDescent="0.2">
      <c r="A994" t="s">
        <v>1828</v>
      </c>
      <c r="B994" t="str">
        <f>VLOOKUP(A994,Gene_Lookup!A:B,2,0)</f>
        <v xml:space="preserve">protein of unknown function DUF115  </v>
      </c>
      <c r="C994" s="2">
        <v>20</v>
      </c>
      <c r="D994" s="3">
        <v>17.137</v>
      </c>
      <c r="F994" s="3">
        <v>18.105599999999999</v>
      </c>
      <c r="H994" s="3">
        <v>15.335100000000001</v>
      </c>
      <c r="I994" s="3">
        <v>15.7712</v>
      </c>
      <c r="J994" s="3">
        <v>16.6036</v>
      </c>
      <c r="K994" s="3">
        <v>15.4842</v>
      </c>
      <c r="M994" s="3">
        <v>17.137</v>
      </c>
      <c r="N994" s="3">
        <v>12.5381</v>
      </c>
      <c r="O994" s="3">
        <v>18.105599999999999</v>
      </c>
      <c r="P994" s="3">
        <v>13.1464</v>
      </c>
      <c r="Q994" s="3">
        <v>15.335100000000001</v>
      </c>
      <c r="R994" s="3">
        <v>15.7712</v>
      </c>
      <c r="S994" s="3">
        <v>16.6036</v>
      </c>
      <c r="T994" s="3">
        <v>15.4842</v>
      </c>
      <c r="W994" s="4">
        <v>0.96461399999999997</v>
      </c>
      <c r="Y994" s="9">
        <f t="shared" si="120"/>
        <v>144128.88792295684</v>
      </c>
      <c r="Z994" s="9">
        <f t="shared" si="121"/>
        <v>5947.6333587282434</v>
      </c>
      <c r="AA994" s="9">
        <f t="shared" si="122"/>
        <v>75038.260640842549</v>
      </c>
      <c r="AB994" s="9">
        <f t="shared" si="123"/>
        <v>97708.902135230601</v>
      </c>
      <c r="AC994" s="9">
        <f t="shared" si="124"/>
        <v>282051.67909885931</v>
      </c>
      <c r="AD994" s="9">
        <f t="shared" si="125"/>
        <v>9066.9398575844425</v>
      </c>
      <c r="AJ994" s="8">
        <f t="shared" si="126"/>
        <v>0.69009020708281454</v>
      </c>
    </row>
    <row r="995" spans="1:36" x14ac:dyDescent="0.2">
      <c r="A995" t="s">
        <v>353</v>
      </c>
      <c r="B995" t="str">
        <f>VLOOKUP(A995,Gene_Lookup!A:B,2,0)</f>
        <v xml:space="preserve">protease FtsH subunit HflK  </v>
      </c>
      <c r="C995" s="2">
        <v>18</v>
      </c>
      <c r="D995" s="3">
        <v>13.5669</v>
      </c>
      <c r="E995" s="3">
        <v>15.0839</v>
      </c>
      <c r="F995" s="3">
        <v>12.9665</v>
      </c>
      <c r="G995" s="3">
        <v>14.647600000000001</v>
      </c>
      <c r="H995" s="3">
        <v>12.982100000000001</v>
      </c>
      <c r="I995" s="3">
        <v>12.9587</v>
      </c>
      <c r="J995" s="3">
        <v>14.033200000000001</v>
      </c>
      <c r="K995" s="3">
        <v>13.571</v>
      </c>
      <c r="M995" s="3">
        <v>13.5669</v>
      </c>
      <c r="N995" s="3">
        <v>15.0839</v>
      </c>
      <c r="O995" s="3">
        <v>12.9665</v>
      </c>
      <c r="P995" s="3">
        <v>14.647600000000001</v>
      </c>
      <c r="Q995" s="3">
        <v>12.982100000000001</v>
      </c>
      <c r="R995" s="3">
        <v>12.9587</v>
      </c>
      <c r="S995" s="3">
        <v>14.033200000000001</v>
      </c>
      <c r="T995" s="3">
        <v>13.571</v>
      </c>
      <c r="W995" s="4">
        <v>0.49975000000000003</v>
      </c>
      <c r="Y995" s="9">
        <f t="shared" si="120"/>
        <v>12135.1136542485</v>
      </c>
      <c r="Z995" s="9">
        <f t="shared" si="121"/>
        <v>34730.125414078087</v>
      </c>
      <c r="AA995" s="9">
        <f t="shared" si="122"/>
        <v>23432.619534163292</v>
      </c>
      <c r="AB995" s="9">
        <f t="shared" si="123"/>
        <v>15977.08603636529</v>
      </c>
      <c r="AC995" s="9">
        <f t="shared" si="124"/>
        <v>8003.9697531565116</v>
      </c>
      <c r="AD995" s="9">
        <f t="shared" si="125"/>
        <v>25666.518565348964</v>
      </c>
      <c r="AJ995" s="8">
        <f t="shared" si="126"/>
        <v>0.69063392566303183</v>
      </c>
    </row>
    <row r="996" spans="1:36" x14ac:dyDescent="0.2">
      <c r="A996" t="s">
        <v>4281</v>
      </c>
      <c r="B996" t="str">
        <f>VLOOKUP(A996,Gene_Lookup!A:B,2,0)</f>
        <v xml:space="preserve">DNA-(apurinic or apyrimidinic site) lyase (EC 4.2.99.18)/endonuclease III (EC 3.2.2.-)  </v>
      </c>
      <c r="C996" s="2">
        <v>5</v>
      </c>
      <c r="D996" s="3">
        <v>14.005100000000001</v>
      </c>
      <c r="E996" s="3">
        <v>15.9024</v>
      </c>
      <c r="F996" s="3">
        <v>15.4739</v>
      </c>
      <c r="M996" s="3">
        <v>14.005100000000001</v>
      </c>
      <c r="N996" s="3">
        <v>15.9024</v>
      </c>
      <c r="O996" s="3">
        <v>15.4739</v>
      </c>
      <c r="P996" s="3">
        <v>12.057600000000001</v>
      </c>
      <c r="Q996" s="3">
        <v>10.7857</v>
      </c>
      <c r="R996" s="3">
        <v>12.259499999999999</v>
      </c>
      <c r="S996" s="3">
        <v>12.5335</v>
      </c>
      <c r="T996" s="3">
        <v>10.497199999999999</v>
      </c>
      <c r="W996" s="4">
        <v>0.234461</v>
      </c>
      <c r="Y996" s="9">
        <f t="shared" si="120"/>
        <v>16442.02076211591</v>
      </c>
      <c r="Z996" s="9">
        <f t="shared" si="121"/>
        <v>61249.056495698889</v>
      </c>
      <c r="AA996" s="9">
        <f t="shared" si="122"/>
        <v>38845.538628907401</v>
      </c>
      <c r="AB996" s="9">
        <f t="shared" si="123"/>
        <v>31683.358812084462</v>
      </c>
      <c r="AC996" s="9">
        <f t="shared" si="124"/>
        <v>45510.127257781664</v>
      </c>
      <c r="AD996" s="9">
        <f t="shared" si="125"/>
        <v>4262.8423893779936</v>
      </c>
      <c r="AJ996" s="8">
        <f t="shared" si="126"/>
        <v>0.69164791504844725</v>
      </c>
    </row>
    <row r="997" spans="1:36" x14ac:dyDescent="0.2">
      <c r="A997" t="s">
        <v>394</v>
      </c>
      <c r="B997" t="str">
        <f>VLOOKUP(A997,Gene_Lookup!A:B,2,0)</f>
        <v xml:space="preserve">phosphoribosyl-AMP cyclohydrolase (EC 3.5.4.19)/phosphoribosyl-ATP pyrophosphatase (EC 3.6.1.31)  </v>
      </c>
      <c r="C997" s="2">
        <v>20</v>
      </c>
      <c r="D997" s="3">
        <v>17.6736</v>
      </c>
      <c r="E997" s="3">
        <v>17.3581</v>
      </c>
      <c r="F997" s="3">
        <v>17.892099999999999</v>
      </c>
      <c r="G997" s="3">
        <v>15.240399999999999</v>
      </c>
      <c r="H997" s="3">
        <v>17.541699999999999</v>
      </c>
      <c r="I997" s="3">
        <v>16.393899999999999</v>
      </c>
      <c r="J997" s="3">
        <v>18.6145</v>
      </c>
      <c r="K997" s="3">
        <v>17.4251</v>
      </c>
      <c r="M997" s="3">
        <v>17.6736</v>
      </c>
      <c r="N997" s="3">
        <v>17.3581</v>
      </c>
      <c r="O997" s="3">
        <v>17.892099999999999</v>
      </c>
      <c r="P997" s="3">
        <v>15.240399999999999</v>
      </c>
      <c r="Q997" s="3">
        <v>17.541699999999999</v>
      </c>
      <c r="R997" s="3">
        <v>16.393899999999999</v>
      </c>
      <c r="S997" s="3">
        <v>18.6145</v>
      </c>
      <c r="T997" s="3">
        <v>17.4251</v>
      </c>
      <c r="W997" s="4">
        <v>0.62127600000000005</v>
      </c>
      <c r="Y997" s="9">
        <f t="shared" si="120"/>
        <v>209066.15466177763</v>
      </c>
      <c r="Z997" s="9">
        <f t="shared" si="121"/>
        <v>167999.80117080567</v>
      </c>
      <c r="AA997" s="9">
        <f t="shared" si="122"/>
        <v>188532.97791629165</v>
      </c>
      <c r="AB997" s="9">
        <f t="shared" si="123"/>
        <v>29038.297032070175</v>
      </c>
      <c r="AC997" s="9">
        <f t="shared" si="124"/>
        <v>243253.32506738527</v>
      </c>
      <c r="AD997" s="9">
        <f t="shared" si="125"/>
        <v>38709.498593937184</v>
      </c>
      <c r="AJ997" s="8">
        <f t="shared" si="126"/>
        <v>0.69320588641944569</v>
      </c>
    </row>
    <row r="998" spans="1:36" x14ac:dyDescent="0.2">
      <c r="A998" t="s">
        <v>17292</v>
      </c>
      <c r="B998" t="str">
        <f>VLOOKUP(A998,Gene_Lookup!A:B,2,0)</f>
        <v xml:space="preserve">RbsD or FucU transport  </v>
      </c>
      <c r="C998" s="2">
        <v>10</v>
      </c>
      <c r="H998" s="3">
        <v>24.5321</v>
      </c>
      <c r="I998" s="3">
        <v>22.366399999999999</v>
      </c>
      <c r="M998" s="3">
        <v>11.0589</v>
      </c>
      <c r="N998" s="3">
        <v>12.9123</v>
      </c>
      <c r="O998" s="3">
        <v>12.1496</v>
      </c>
      <c r="P998" s="3">
        <v>11.350899999999999</v>
      </c>
      <c r="Q998" s="3">
        <v>24.5321</v>
      </c>
      <c r="R998" s="3">
        <v>22.366399999999999</v>
      </c>
      <c r="S998" s="3">
        <v>10.889200000000001</v>
      </c>
      <c r="T998" s="3">
        <v>11.999599999999999</v>
      </c>
      <c r="V998" s="2" t="s">
        <v>25545</v>
      </c>
      <c r="W998" s="4">
        <v>1.0395700000000001E-3</v>
      </c>
      <c r="Y998" s="9">
        <f t="shared" si="120"/>
        <v>2133.3426654384921</v>
      </c>
      <c r="Z998" s="9">
        <f t="shared" si="121"/>
        <v>7708.8503164548465</v>
      </c>
      <c r="AA998" s="9">
        <f t="shared" si="122"/>
        <v>4921.0964909466693</v>
      </c>
      <c r="AB998" s="9">
        <f t="shared" si="123"/>
        <v>3942.479268591143</v>
      </c>
      <c r="AC998" s="9">
        <f t="shared" si="124"/>
        <v>4543.5366470905974</v>
      </c>
      <c r="AD998" s="9">
        <f t="shared" si="125"/>
        <v>2611.9290627563983</v>
      </c>
      <c r="AJ998" s="8">
        <f t="shared" si="126"/>
        <v>0.69352690728198518</v>
      </c>
    </row>
    <row r="999" spans="1:36" x14ac:dyDescent="0.2">
      <c r="A999" t="s">
        <v>3160</v>
      </c>
      <c r="B999" t="str">
        <f>VLOOKUP(A999,Gene_Lookup!A:B,2,0)</f>
        <v xml:space="preserve">PpiC-type peptidyl-prolyl cis-trans isomerase  </v>
      </c>
      <c r="C999" s="2">
        <v>21</v>
      </c>
      <c r="D999" s="3">
        <v>15.9275</v>
      </c>
      <c r="E999" s="3">
        <v>17.0428</v>
      </c>
      <c r="F999" s="3">
        <v>16.8536</v>
      </c>
      <c r="G999" s="3">
        <v>14.616300000000001</v>
      </c>
      <c r="H999" s="3">
        <v>17.117100000000001</v>
      </c>
      <c r="I999" s="3">
        <v>19.604700000000001</v>
      </c>
      <c r="J999" s="3">
        <v>14.4261</v>
      </c>
      <c r="K999" s="3">
        <v>18.877199999999998</v>
      </c>
      <c r="M999" s="3">
        <v>15.9275</v>
      </c>
      <c r="N999" s="3">
        <v>17.0428</v>
      </c>
      <c r="O999" s="3">
        <v>16.8536</v>
      </c>
      <c r="P999" s="3">
        <v>14.616300000000001</v>
      </c>
      <c r="Q999" s="3">
        <v>17.117100000000001</v>
      </c>
      <c r="R999" s="3">
        <v>19.604700000000001</v>
      </c>
      <c r="S999" s="3">
        <v>14.4261</v>
      </c>
      <c r="T999" s="3">
        <v>18.877199999999998</v>
      </c>
      <c r="W999" s="4">
        <v>0.64290899999999995</v>
      </c>
      <c r="Y999" s="9">
        <f t="shared" si="120"/>
        <v>62323.990964970391</v>
      </c>
      <c r="Z999" s="9">
        <f t="shared" si="121"/>
        <v>135018.72734139135</v>
      </c>
      <c r="AA999" s="9">
        <f t="shared" si="122"/>
        <v>98671.359153180878</v>
      </c>
      <c r="AB999" s="9">
        <f t="shared" si="123"/>
        <v>51402.941048335655</v>
      </c>
      <c r="AC999" s="9">
        <f t="shared" si="124"/>
        <v>118423.83878854342</v>
      </c>
      <c r="AD999" s="9">
        <f t="shared" si="125"/>
        <v>25115.667541314793</v>
      </c>
      <c r="AJ999" s="8">
        <f t="shared" si="126"/>
        <v>0.69380858294596093</v>
      </c>
    </row>
    <row r="1000" spans="1:36" x14ac:dyDescent="0.2">
      <c r="A1000" t="s">
        <v>17434</v>
      </c>
      <c r="B1000" t="str">
        <f>VLOOKUP(A1000,Gene_Lookup!A:B,2,0)</f>
        <v xml:space="preserve">intracellular protease, PfpI family  </v>
      </c>
      <c r="C1000" s="2">
        <v>9</v>
      </c>
      <c r="H1000" s="3">
        <v>13.7409</v>
      </c>
      <c r="I1000" s="3">
        <v>14.99</v>
      </c>
      <c r="M1000" s="3">
        <v>10.1877</v>
      </c>
      <c r="N1000" s="3">
        <v>13.2197</v>
      </c>
      <c r="O1000" s="3">
        <v>13.7</v>
      </c>
      <c r="P1000" s="3">
        <v>11.687799999999999</v>
      </c>
      <c r="Q1000" s="3">
        <v>13.7409</v>
      </c>
      <c r="R1000" s="3">
        <v>14.99</v>
      </c>
      <c r="S1000" s="3">
        <v>12.690899999999999</v>
      </c>
      <c r="T1000" s="3">
        <v>11.1167</v>
      </c>
      <c r="W1000" s="4">
        <v>0.37553900000000001</v>
      </c>
      <c r="Y1000" s="9">
        <f t="shared" si="120"/>
        <v>1166.2812316940003</v>
      </c>
      <c r="Z1000" s="9">
        <f t="shared" si="121"/>
        <v>9539.513647990625</v>
      </c>
      <c r="AA1000" s="9">
        <f t="shared" si="122"/>
        <v>5352.8974398423125</v>
      </c>
      <c r="AB1000" s="9">
        <f t="shared" si="123"/>
        <v>5920.7694220143649</v>
      </c>
      <c r="AC1000" s="9">
        <f t="shared" si="124"/>
        <v>13307.943261900544</v>
      </c>
      <c r="AD1000" s="9">
        <f t="shared" si="125"/>
        <v>3298.9701300653269</v>
      </c>
      <c r="AJ1000" s="8">
        <f t="shared" si="126"/>
        <v>0.69543170020668588</v>
      </c>
    </row>
    <row r="1001" spans="1:36" x14ac:dyDescent="0.2">
      <c r="A1001" t="s">
        <v>1667</v>
      </c>
      <c r="B1001" t="str">
        <f>VLOOKUP(A1001,Gene_Lookup!A:B,2,0)</f>
        <v xml:space="preserve">dihydroorotate dehydrogenase family protein  </v>
      </c>
      <c r="C1001" s="2">
        <v>13</v>
      </c>
      <c r="D1001" s="3">
        <v>18.006799999999998</v>
      </c>
      <c r="E1001" s="3">
        <v>18.084199999999999</v>
      </c>
      <c r="F1001" s="3">
        <v>19.031600000000001</v>
      </c>
      <c r="G1001" s="3">
        <v>17.378299999999999</v>
      </c>
      <c r="H1001" s="3">
        <v>19.503499999999999</v>
      </c>
      <c r="I1001" s="3">
        <v>18.6891</v>
      </c>
      <c r="J1001" s="3">
        <v>18.3765</v>
      </c>
      <c r="K1001" s="3">
        <v>19.145800000000001</v>
      </c>
      <c r="M1001" s="3">
        <v>18.006799999999998</v>
      </c>
      <c r="N1001" s="3">
        <v>18.084199999999999</v>
      </c>
      <c r="O1001" s="3">
        <v>19.031600000000001</v>
      </c>
      <c r="P1001" s="3">
        <v>17.378299999999999</v>
      </c>
      <c r="Q1001" s="3">
        <v>19.503499999999999</v>
      </c>
      <c r="R1001" s="3">
        <v>18.6891</v>
      </c>
      <c r="S1001" s="3">
        <v>18.3765</v>
      </c>
      <c r="T1001" s="3">
        <v>19.145800000000001</v>
      </c>
      <c r="W1001" s="4">
        <v>0.49515399999999998</v>
      </c>
      <c r="Y1001" s="9">
        <f t="shared" si="120"/>
        <v>263382.50624187523</v>
      </c>
      <c r="Z1001" s="9">
        <f t="shared" si="121"/>
        <v>277898.78473249776</v>
      </c>
      <c r="AA1001" s="9">
        <f t="shared" si="122"/>
        <v>270640.6454871865</v>
      </c>
      <c r="AB1001" s="9">
        <f t="shared" si="123"/>
        <v>10264.558958311611</v>
      </c>
      <c r="AC1001" s="9">
        <f t="shared" si="124"/>
        <v>535898.4062688424</v>
      </c>
      <c r="AD1001" s="9">
        <f t="shared" si="125"/>
        <v>170368.60746695596</v>
      </c>
      <c r="AJ1001" s="8">
        <f t="shared" si="126"/>
        <v>0.69616754627634125</v>
      </c>
    </row>
    <row r="1002" spans="1:36" x14ac:dyDescent="0.2">
      <c r="A1002" t="s">
        <v>6554</v>
      </c>
      <c r="B1002" t="str">
        <f>VLOOKUP(A1002,Gene_Lookup!A:B,2,0)</f>
        <v xml:space="preserve">protein of unknown function DUF324  </v>
      </c>
      <c r="C1002" s="2">
        <v>10</v>
      </c>
      <c r="D1002" s="3">
        <v>14.327</v>
      </c>
      <c r="E1002" s="3">
        <v>12.151400000000001</v>
      </c>
      <c r="F1002" s="3">
        <v>15.147399999999999</v>
      </c>
      <c r="G1002" s="3">
        <v>12.202999999999999</v>
      </c>
      <c r="H1002" s="3">
        <v>13.1919</v>
      </c>
      <c r="K1002" s="3">
        <v>14.5901</v>
      </c>
      <c r="M1002" s="3">
        <v>14.327</v>
      </c>
      <c r="N1002" s="3">
        <v>12.151400000000001</v>
      </c>
      <c r="O1002" s="3">
        <v>15.147399999999999</v>
      </c>
      <c r="P1002" s="3">
        <v>12.202999999999999</v>
      </c>
      <c r="Q1002" s="3">
        <v>13.1919</v>
      </c>
      <c r="R1002" s="3">
        <v>13.6372</v>
      </c>
      <c r="S1002" s="3">
        <v>10.6067</v>
      </c>
      <c r="T1002" s="3">
        <v>14.5901</v>
      </c>
      <c r="W1002" s="4">
        <v>0.94719699999999996</v>
      </c>
      <c r="Y1002" s="9">
        <f t="shared" si="120"/>
        <v>20552.125718871986</v>
      </c>
      <c r="Z1002" s="9">
        <f t="shared" si="121"/>
        <v>4549.2089962603841</v>
      </c>
      <c r="AA1002" s="9">
        <f t="shared" si="122"/>
        <v>12550.667357566184</v>
      </c>
      <c r="AB1002" s="9">
        <f t="shared" si="123"/>
        <v>11315.770933322268</v>
      </c>
      <c r="AC1002" s="9">
        <f t="shared" si="124"/>
        <v>36292.907040022648</v>
      </c>
      <c r="AD1002" s="9">
        <f t="shared" si="125"/>
        <v>4714.8625564785125</v>
      </c>
      <c r="AJ1002" s="8">
        <f t="shared" si="126"/>
        <v>0.69720134422605251</v>
      </c>
    </row>
    <row r="1003" spans="1:36" x14ac:dyDescent="0.2">
      <c r="A1003" t="s">
        <v>1393</v>
      </c>
      <c r="B1003" t="str">
        <f>VLOOKUP(A1003,Gene_Lookup!A:B,2,0)</f>
        <v xml:space="preserve">protein of unknown function DUF342  </v>
      </c>
      <c r="C1003" s="2">
        <v>14</v>
      </c>
      <c r="D1003" s="3">
        <v>14.9491</v>
      </c>
      <c r="E1003" s="3">
        <v>16.249500000000001</v>
      </c>
      <c r="F1003" s="3">
        <v>16.097999999999999</v>
      </c>
      <c r="H1003" s="3">
        <v>16.399999999999999</v>
      </c>
      <c r="M1003" s="3">
        <v>14.9491</v>
      </c>
      <c r="N1003" s="3">
        <v>16.249500000000001</v>
      </c>
      <c r="O1003" s="3">
        <v>16.097999999999999</v>
      </c>
      <c r="P1003" s="3">
        <v>11.4061</v>
      </c>
      <c r="Q1003" s="3">
        <v>16.399999999999999</v>
      </c>
      <c r="R1003" s="3">
        <v>10.508599999999999</v>
      </c>
      <c r="S1003" s="3">
        <v>10.4275</v>
      </c>
      <c r="T1003" s="3">
        <v>12.8786</v>
      </c>
      <c r="W1003" s="4">
        <v>0.62399499999999997</v>
      </c>
      <c r="Y1003" s="9">
        <f t="shared" si="120"/>
        <v>31632.062362495064</v>
      </c>
      <c r="Z1003" s="9">
        <f t="shared" si="121"/>
        <v>77908.871651970665</v>
      </c>
      <c r="AA1003" s="9">
        <f t="shared" si="122"/>
        <v>54770.467007232866</v>
      </c>
      <c r="AB1003" s="9">
        <f t="shared" si="123"/>
        <v>32722.645660264818</v>
      </c>
      <c r="AC1003" s="9">
        <f t="shared" si="124"/>
        <v>70142.440140087099</v>
      </c>
      <c r="AD1003" s="9">
        <f t="shared" si="125"/>
        <v>2713.8024708425887</v>
      </c>
      <c r="AE1003" s="9">
        <f>2^Q1003</f>
        <v>86475.27044041222</v>
      </c>
      <c r="AF1003" s="9">
        <f>2^R1003</f>
        <v>1456.8130139713378</v>
      </c>
      <c r="AG1003" s="9">
        <f>2^S1003</f>
        <v>1377.1786450606144</v>
      </c>
      <c r="AH1003" s="9">
        <f>2^T1003</f>
        <v>7530.8656892615891</v>
      </c>
      <c r="AJ1003" s="8">
        <f t="shared" si="126"/>
        <v>0.69765690065658581</v>
      </c>
    </row>
    <row r="1004" spans="1:36" x14ac:dyDescent="0.2">
      <c r="A1004" t="s">
        <v>763</v>
      </c>
      <c r="B1004" t="str">
        <f>VLOOKUP(A1004,Gene_Lookup!A:B,2,0)</f>
        <v xml:space="preserve">UDP-glucose dehydrogenase  </v>
      </c>
      <c r="C1004" s="2">
        <v>39</v>
      </c>
      <c r="D1004" s="3">
        <v>20.7715</v>
      </c>
      <c r="E1004" s="3">
        <v>19.556699999999999</v>
      </c>
      <c r="F1004" s="3">
        <v>21.1907</v>
      </c>
      <c r="G1004" s="3">
        <v>19.867999999999999</v>
      </c>
      <c r="H1004" s="3">
        <v>21.2639</v>
      </c>
      <c r="I1004" s="3">
        <v>20.948399999999999</v>
      </c>
      <c r="J1004" s="3">
        <v>21.4589</v>
      </c>
      <c r="K1004" s="3">
        <v>20.588100000000001</v>
      </c>
      <c r="M1004" s="3">
        <v>20.7715</v>
      </c>
      <c r="N1004" s="3">
        <v>19.556699999999999</v>
      </c>
      <c r="O1004" s="3">
        <v>21.1907</v>
      </c>
      <c r="P1004" s="3">
        <v>19.867999999999999</v>
      </c>
      <c r="Q1004" s="3">
        <v>21.2639</v>
      </c>
      <c r="R1004" s="3">
        <v>20.948399999999999</v>
      </c>
      <c r="S1004" s="3">
        <v>21.4589</v>
      </c>
      <c r="T1004" s="3">
        <v>20.588100000000001</v>
      </c>
      <c r="W1004" s="4">
        <v>0.56998700000000002</v>
      </c>
      <c r="Y1004" s="9">
        <f t="shared" si="120"/>
        <v>1789965.0652402069</v>
      </c>
      <c r="Z1004" s="9">
        <f t="shared" si="121"/>
        <v>771175.66422572907</v>
      </c>
      <c r="AA1004" s="9">
        <f t="shared" si="122"/>
        <v>1280570.3647329679</v>
      </c>
      <c r="AB1004" s="9">
        <f t="shared" si="123"/>
        <v>720392.89405831823</v>
      </c>
      <c r="AC1004" s="9">
        <f t="shared" si="124"/>
        <v>2393515.9677545964</v>
      </c>
      <c r="AD1004" s="9">
        <f t="shared" si="125"/>
        <v>956894.2697149372</v>
      </c>
      <c r="AJ1004" s="8">
        <f t="shared" si="126"/>
        <v>0.69791863951847954</v>
      </c>
    </row>
    <row r="1005" spans="1:36" x14ac:dyDescent="0.2">
      <c r="A1005" t="s">
        <v>17479</v>
      </c>
      <c r="B1005" t="str">
        <f>VLOOKUP(A1005,Gene_Lookup!A:B,2,0)</f>
        <v xml:space="preserve">hypothetical protein  </v>
      </c>
      <c r="C1005" s="2">
        <v>7</v>
      </c>
      <c r="H1005" s="3">
        <v>15.2309</v>
      </c>
      <c r="I1005" s="3">
        <v>18.5152</v>
      </c>
      <c r="M1005" s="3">
        <v>11.7529</v>
      </c>
      <c r="N1005" s="3">
        <v>11.4521</v>
      </c>
      <c r="O1005" s="3">
        <v>11.3988</v>
      </c>
      <c r="P1005" s="3">
        <v>12.084199999999999</v>
      </c>
      <c r="Q1005" s="3">
        <v>15.2309</v>
      </c>
      <c r="R1005" s="3">
        <v>18.5152</v>
      </c>
      <c r="S1005" s="3">
        <v>11.4094</v>
      </c>
      <c r="T1005" s="3">
        <v>12.088200000000001</v>
      </c>
      <c r="V1005" s="2" t="s">
        <v>25545</v>
      </c>
      <c r="W1005" s="4">
        <v>2.9393800000000001E-2</v>
      </c>
      <c r="Y1005" s="9">
        <f t="shared" si="120"/>
        <v>3451.2421834750307</v>
      </c>
      <c r="Z1005" s="9">
        <f t="shared" si="121"/>
        <v>2801.7256964886897</v>
      </c>
      <c r="AA1005" s="9">
        <f t="shared" si="122"/>
        <v>3126.4839399818602</v>
      </c>
      <c r="AB1005" s="9">
        <f t="shared" si="123"/>
        <v>459.27751244050552</v>
      </c>
      <c r="AC1005" s="9">
        <f t="shared" si="124"/>
        <v>2700.1053824470778</v>
      </c>
      <c r="AD1005" s="9">
        <f t="shared" si="125"/>
        <v>4342.1685114452757</v>
      </c>
      <c r="AJ1005" s="8">
        <f t="shared" si="126"/>
        <v>0.69863035984882127</v>
      </c>
    </row>
    <row r="1006" spans="1:36" x14ac:dyDescent="0.2">
      <c r="A1006" t="s">
        <v>308</v>
      </c>
      <c r="B1006" t="str">
        <f>VLOOKUP(A1006,Gene_Lookup!A:B,2,0)</f>
        <v xml:space="preserve">MazG family protein  </v>
      </c>
      <c r="C1006" s="2">
        <v>14</v>
      </c>
      <c r="D1006" s="3">
        <v>17.841899999999999</v>
      </c>
      <c r="E1006" s="3">
        <v>16.046800000000001</v>
      </c>
      <c r="F1006" s="3">
        <v>17.279699999999998</v>
      </c>
      <c r="G1006" s="3">
        <v>15.778700000000001</v>
      </c>
      <c r="H1006" s="3">
        <v>15.8588</v>
      </c>
      <c r="I1006" s="3">
        <v>15.9528</v>
      </c>
      <c r="J1006" s="3">
        <v>15.704000000000001</v>
      </c>
      <c r="K1006" s="3">
        <v>16.173200000000001</v>
      </c>
      <c r="M1006" s="3">
        <v>17.841899999999999</v>
      </c>
      <c r="N1006" s="3">
        <v>16.046800000000001</v>
      </c>
      <c r="O1006" s="3">
        <v>17.279699999999998</v>
      </c>
      <c r="P1006" s="3">
        <v>15.778700000000001</v>
      </c>
      <c r="Q1006" s="3">
        <v>15.8588</v>
      </c>
      <c r="R1006" s="3">
        <v>15.9528</v>
      </c>
      <c r="S1006" s="3">
        <v>15.704000000000001</v>
      </c>
      <c r="T1006" s="3">
        <v>16.173200000000001</v>
      </c>
      <c r="W1006" s="4">
        <v>0.59866699999999995</v>
      </c>
      <c r="Y1006" s="9">
        <f t="shared" si="120"/>
        <v>234934.65269832028</v>
      </c>
      <c r="Z1006" s="9">
        <f t="shared" si="121"/>
        <v>67696.799091649969</v>
      </c>
      <c r="AA1006" s="9">
        <f t="shared" si="122"/>
        <v>151315.72589498514</v>
      </c>
      <c r="AB1006" s="9">
        <f t="shared" si="123"/>
        <v>118255.02035635967</v>
      </c>
      <c r="AC1006" s="9">
        <f t="shared" si="124"/>
        <v>159113.86164970868</v>
      </c>
      <c r="AD1006" s="9">
        <f t="shared" si="125"/>
        <v>56216.265622867657</v>
      </c>
      <c r="AE1006" s="9">
        <f>2^Q1006</f>
        <v>59425.725871042647</v>
      </c>
      <c r="AF1006" s="9">
        <f>2^R1006</f>
        <v>63426.582953580539</v>
      </c>
      <c r="AG1006" s="9">
        <f>2^S1006</f>
        <v>53379.567653369624</v>
      </c>
      <c r="AH1006" s="9">
        <f>2^T1006</f>
        <v>73895.556799698723</v>
      </c>
      <c r="AJ1006" s="8">
        <f t="shared" si="126"/>
        <v>0.70008990896260592</v>
      </c>
    </row>
    <row r="1007" spans="1:36" x14ac:dyDescent="0.2">
      <c r="A1007" t="s">
        <v>109</v>
      </c>
      <c r="B1007" t="str">
        <f>VLOOKUP(A1007,Gene_Lookup!A:B,2,0)</f>
        <v xml:space="preserve">multi-sensor signal transduction histidine kinase  </v>
      </c>
      <c r="C1007" s="2">
        <v>16</v>
      </c>
      <c r="D1007" s="3">
        <v>11.919499999999999</v>
      </c>
      <c r="E1007" s="3">
        <v>15.0586</v>
      </c>
      <c r="F1007" s="3">
        <v>14.2545</v>
      </c>
      <c r="I1007" s="3">
        <v>14.074</v>
      </c>
      <c r="J1007" s="3">
        <v>13.9361</v>
      </c>
      <c r="K1007" s="3">
        <v>14.4945</v>
      </c>
      <c r="M1007" s="3">
        <v>11.919499999999999</v>
      </c>
      <c r="N1007" s="3">
        <v>15.0586</v>
      </c>
      <c r="O1007" s="3">
        <v>14.2545</v>
      </c>
      <c r="P1007" s="3">
        <v>11.629300000000001</v>
      </c>
      <c r="Q1007" s="3">
        <v>12.5282</v>
      </c>
      <c r="R1007" s="3">
        <v>14.074</v>
      </c>
      <c r="S1007" s="3">
        <v>13.9361</v>
      </c>
      <c r="T1007" s="3">
        <v>14.4945</v>
      </c>
      <c r="W1007" s="4">
        <v>0.86708099999999999</v>
      </c>
      <c r="Y1007" s="9">
        <f t="shared" si="120"/>
        <v>3873.7093629576211</v>
      </c>
      <c r="Z1007" s="9">
        <f t="shared" si="121"/>
        <v>34126.385526765953</v>
      </c>
      <c r="AA1007" s="9">
        <f t="shared" si="122"/>
        <v>19000.047444861786</v>
      </c>
      <c r="AB1007" s="9">
        <f t="shared" si="123"/>
        <v>21391.872464469503</v>
      </c>
      <c r="AC1007" s="9">
        <f t="shared" si="124"/>
        <v>19544.837915251333</v>
      </c>
      <c r="AD1007" s="9">
        <f t="shared" si="125"/>
        <v>3167.8756709579375</v>
      </c>
      <c r="AJ1007" s="8">
        <f t="shared" si="126"/>
        <v>0.70022222055154737</v>
      </c>
    </row>
    <row r="1008" spans="1:36" x14ac:dyDescent="0.2">
      <c r="A1008" t="s">
        <v>326</v>
      </c>
      <c r="B1008" t="str">
        <f>VLOOKUP(A1008,Gene_Lookup!A:B,2,0)</f>
        <v xml:space="preserve">TIR protein  </v>
      </c>
      <c r="C1008" s="2">
        <v>27</v>
      </c>
      <c r="D1008" s="3">
        <v>19.859400000000001</v>
      </c>
      <c r="E1008" s="3">
        <v>18.849299999999999</v>
      </c>
      <c r="F1008" s="3">
        <v>19.598299999999998</v>
      </c>
      <c r="G1008" s="3">
        <v>18.366900000000001</v>
      </c>
      <c r="H1008" s="3">
        <v>19.5259</v>
      </c>
      <c r="I1008" s="3">
        <v>17.569500000000001</v>
      </c>
      <c r="J1008" s="3">
        <v>18.537199999999999</v>
      </c>
      <c r="K1008" s="3">
        <v>18.360299999999999</v>
      </c>
      <c r="M1008" s="3">
        <v>19.859400000000001</v>
      </c>
      <c r="N1008" s="3">
        <v>18.849299999999999</v>
      </c>
      <c r="O1008" s="3">
        <v>19.598299999999998</v>
      </c>
      <c r="P1008" s="3">
        <v>18.366900000000001</v>
      </c>
      <c r="Q1008" s="3">
        <v>19.5259</v>
      </c>
      <c r="R1008" s="3">
        <v>17.569500000000001</v>
      </c>
      <c r="S1008" s="3">
        <v>18.537199999999999</v>
      </c>
      <c r="T1008" s="3">
        <v>18.360299999999999</v>
      </c>
      <c r="W1008" s="4">
        <v>0.73919800000000002</v>
      </c>
      <c r="Y1008" s="9">
        <f t="shared" si="120"/>
        <v>951207.12760940404</v>
      </c>
      <c r="Z1008" s="9">
        <f t="shared" si="121"/>
        <v>472285.59254028829</v>
      </c>
      <c r="AA1008" s="9">
        <f t="shared" si="122"/>
        <v>711746.36007484619</v>
      </c>
      <c r="AB1008" s="9">
        <f t="shared" si="123"/>
        <v>338648.6651036425</v>
      </c>
      <c r="AC1008" s="9">
        <f t="shared" si="124"/>
        <v>793736.15678649722</v>
      </c>
      <c r="AD1008" s="9">
        <f t="shared" si="125"/>
        <v>338055.36087579274</v>
      </c>
      <c r="AJ1008" s="8">
        <f t="shared" si="126"/>
        <v>0.70214579958882739</v>
      </c>
    </row>
    <row r="1009" spans="1:36" x14ac:dyDescent="0.2">
      <c r="A1009" t="s">
        <v>91</v>
      </c>
      <c r="B1009" t="str">
        <f>VLOOKUP(A1009,Gene_Lookup!A:B,2,0)</f>
        <v xml:space="preserve">AMP-dependent synthetase and ligase  </v>
      </c>
      <c r="C1009" s="2">
        <v>44</v>
      </c>
      <c r="D1009" s="3">
        <v>21.233899999999998</v>
      </c>
      <c r="E1009" s="3">
        <v>21.532299999999999</v>
      </c>
      <c r="F1009" s="3">
        <v>21.746500000000001</v>
      </c>
      <c r="G1009" s="3">
        <v>21.2514</v>
      </c>
      <c r="H1009" s="3">
        <v>20.158100000000001</v>
      </c>
      <c r="I1009" s="3">
        <v>21.3688</v>
      </c>
      <c r="J1009" s="3">
        <v>22.234500000000001</v>
      </c>
      <c r="K1009" s="3">
        <v>21.381499999999999</v>
      </c>
      <c r="M1009" s="3">
        <v>21.233899999999998</v>
      </c>
      <c r="N1009" s="3">
        <v>21.532299999999999</v>
      </c>
      <c r="O1009" s="3">
        <v>21.746500000000001</v>
      </c>
      <c r="P1009" s="3">
        <v>21.2514</v>
      </c>
      <c r="Q1009" s="3">
        <v>20.158100000000001</v>
      </c>
      <c r="R1009" s="3">
        <v>21.3688</v>
      </c>
      <c r="S1009" s="3">
        <v>22.234500000000001</v>
      </c>
      <c r="T1009" s="3">
        <v>21.381499999999999</v>
      </c>
      <c r="W1009" s="4">
        <v>0.412024</v>
      </c>
      <c r="Y1009" s="9">
        <f t="shared" si="120"/>
        <v>2466271.1629151106</v>
      </c>
      <c r="Z1009" s="9">
        <f t="shared" si="121"/>
        <v>3032970.426271664</v>
      </c>
      <c r="AA1009" s="9">
        <f t="shared" si="122"/>
        <v>2749620.7945933873</v>
      </c>
      <c r="AB1009" s="9">
        <f t="shared" si="123"/>
        <v>400716.89201284194</v>
      </c>
      <c r="AC1009" s="9">
        <f t="shared" si="124"/>
        <v>3518429.0735889417</v>
      </c>
      <c r="AD1009" s="9">
        <f t="shared" si="125"/>
        <v>2496369.3965943018</v>
      </c>
      <c r="AJ1009" s="8">
        <f t="shared" si="126"/>
        <v>0.70220940634943263</v>
      </c>
    </row>
    <row r="1010" spans="1:36" x14ac:dyDescent="0.2">
      <c r="A1010" t="s">
        <v>511</v>
      </c>
      <c r="B1010" t="str">
        <f>VLOOKUP(A1010,Gene_Lookup!A:B,2,0)</f>
        <v xml:space="preserve">acetylornithine aminotransferase apoenzyme (EC 2.6.1.11)  </v>
      </c>
      <c r="C1010" s="2">
        <v>28</v>
      </c>
      <c r="D1010" s="3">
        <v>21.675899999999999</v>
      </c>
      <c r="E1010" s="3">
        <v>21.207000000000001</v>
      </c>
      <c r="F1010" s="3">
        <v>21.7866</v>
      </c>
      <c r="G1010" s="3">
        <v>19.743500000000001</v>
      </c>
      <c r="H1010" s="3">
        <v>20.9163</v>
      </c>
      <c r="I1010" s="3">
        <v>18.7544</v>
      </c>
      <c r="J1010" s="3">
        <v>21.817</v>
      </c>
      <c r="K1010" s="3">
        <v>20.119</v>
      </c>
      <c r="M1010" s="3">
        <v>21.675899999999999</v>
      </c>
      <c r="N1010" s="3">
        <v>21.207000000000001</v>
      </c>
      <c r="O1010" s="3">
        <v>21.7866</v>
      </c>
      <c r="P1010" s="3">
        <v>19.743500000000001</v>
      </c>
      <c r="Q1010" s="3">
        <v>20.9163</v>
      </c>
      <c r="R1010" s="3">
        <v>18.7544</v>
      </c>
      <c r="S1010" s="3">
        <v>21.817</v>
      </c>
      <c r="T1010" s="3">
        <v>20.119</v>
      </c>
      <c r="W1010" s="4">
        <v>0.644173</v>
      </c>
      <c r="Y1010" s="9">
        <f t="shared" si="120"/>
        <v>3350395.5487987599</v>
      </c>
      <c r="Z1010" s="9">
        <f t="shared" si="121"/>
        <v>2420711.9719162714</v>
      </c>
      <c r="AA1010" s="9">
        <f t="shared" si="122"/>
        <v>2885553.7603575159</v>
      </c>
      <c r="AB1010" s="9">
        <f t="shared" si="123"/>
        <v>657385.56157136883</v>
      </c>
      <c r="AC1010" s="9">
        <f t="shared" si="124"/>
        <v>3617596.3226444032</v>
      </c>
      <c r="AD1010" s="9">
        <f t="shared" si="125"/>
        <v>877780.07693029672</v>
      </c>
      <c r="AJ1010" s="8">
        <f t="shared" si="126"/>
        <v>0.70234522283085887</v>
      </c>
    </row>
    <row r="1011" spans="1:36" x14ac:dyDescent="0.2">
      <c r="A1011" t="s">
        <v>615</v>
      </c>
      <c r="B1011" t="str">
        <f>VLOOKUP(A1011,Gene_Lookup!A:B,2,0)</f>
        <v xml:space="preserve">aspartate carbamoyltransferase (EC 2.1.3.2)  </v>
      </c>
      <c r="C1011" s="2">
        <v>23</v>
      </c>
      <c r="D1011" s="3">
        <v>16.955200000000001</v>
      </c>
      <c r="E1011" s="3">
        <v>18.229900000000001</v>
      </c>
      <c r="F1011" s="3">
        <v>17.729099999999999</v>
      </c>
      <c r="G1011" s="3">
        <v>18.221800000000002</v>
      </c>
      <c r="H1011" s="3">
        <v>18.350100000000001</v>
      </c>
      <c r="I1011" s="3">
        <v>18.934100000000001</v>
      </c>
      <c r="J1011" s="3">
        <v>19.280799999999999</v>
      </c>
      <c r="K1011" s="3">
        <v>19.897500000000001</v>
      </c>
      <c r="M1011" s="3">
        <v>16.955200000000001</v>
      </c>
      <c r="N1011" s="3">
        <v>18.229900000000001</v>
      </c>
      <c r="O1011" s="3">
        <v>17.729099999999999</v>
      </c>
      <c r="P1011" s="3">
        <v>18.221800000000002</v>
      </c>
      <c r="Q1011" s="3">
        <v>18.350100000000001</v>
      </c>
      <c r="R1011" s="3">
        <v>18.934100000000001</v>
      </c>
      <c r="S1011" s="3">
        <v>19.280799999999999</v>
      </c>
      <c r="T1011" s="3">
        <v>19.897500000000001</v>
      </c>
      <c r="W1011" s="4">
        <v>8.3774299999999996E-2</v>
      </c>
      <c r="Y1011" s="9">
        <f t="shared" si="120"/>
        <v>127064.36852615875</v>
      </c>
      <c r="Z1011" s="9">
        <f t="shared" si="121"/>
        <v>307430.33474592055</v>
      </c>
      <c r="AA1011" s="9">
        <f t="shared" si="122"/>
        <v>217247.35163603965</v>
      </c>
      <c r="AB1011" s="9">
        <f t="shared" si="123"/>
        <v>127537.99780925737</v>
      </c>
      <c r="AC1011" s="9">
        <f t="shared" si="124"/>
        <v>217265.56342145448</v>
      </c>
      <c r="AD1011" s="9">
        <f t="shared" si="125"/>
        <v>305709.10597513971</v>
      </c>
      <c r="AJ1011" s="8">
        <f t="shared" si="126"/>
        <v>0.70263998152212492</v>
      </c>
    </row>
    <row r="1012" spans="1:36" x14ac:dyDescent="0.2">
      <c r="A1012" t="s">
        <v>688</v>
      </c>
      <c r="B1012" t="str">
        <f>VLOOKUP(A1012,Gene_Lookup!A:B,2,0)</f>
        <v xml:space="preserve">domain of unknown function DUF1727  </v>
      </c>
      <c r="C1012" s="2">
        <v>15</v>
      </c>
      <c r="D1012" s="3">
        <v>17.881399999999999</v>
      </c>
      <c r="E1012" s="3">
        <v>14.7768</v>
      </c>
      <c r="F1012" s="3">
        <v>17.073599999999999</v>
      </c>
      <c r="G1012" s="3">
        <v>14.641299999999999</v>
      </c>
      <c r="H1012" s="3">
        <v>13.184200000000001</v>
      </c>
      <c r="I1012" s="3">
        <v>15.4216</v>
      </c>
      <c r="J1012" s="3">
        <v>17.107600000000001</v>
      </c>
      <c r="K1012" s="3">
        <v>14.555300000000001</v>
      </c>
      <c r="M1012" s="3">
        <v>17.881399999999999</v>
      </c>
      <c r="N1012" s="3">
        <v>14.7768</v>
      </c>
      <c r="O1012" s="3">
        <v>17.073599999999999</v>
      </c>
      <c r="P1012" s="3">
        <v>14.641299999999999</v>
      </c>
      <c r="Q1012" s="3">
        <v>13.184200000000001</v>
      </c>
      <c r="R1012" s="3">
        <v>15.4216</v>
      </c>
      <c r="S1012" s="3">
        <v>17.107600000000001</v>
      </c>
      <c r="T1012" s="3">
        <v>14.555300000000001</v>
      </c>
      <c r="W1012" s="4">
        <v>0.72554600000000002</v>
      </c>
      <c r="Y1012" s="9">
        <f t="shared" si="120"/>
        <v>241455.86806999246</v>
      </c>
      <c r="Z1012" s="9">
        <f t="shared" si="121"/>
        <v>28071.139337889304</v>
      </c>
      <c r="AA1012" s="9">
        <f t="shared" si="122"/>
        <v>134763.50370394089</v>
      </c>
      <c r="AB1012" s="9">
        <f t="shared" si="123"/>
        <v>150885.78868812203</v>
      </c>
      <c r="AC1012" s="9">
        <f t="shared" si="124"/>
        <v>137932.22247554225</v>
      </c>
      <c r="AD1012" s="9">
        <f t="shared" si="125"/>
        <v>25554.681676890395</v>
      </c>
      <c r="AJ1012" s="8">
        <f t="shared" si="126"/>
        <v>0.70310748508140775</v>
      </c>
    </row>
    <row r="1013" spans="1:36" x14ac:dyDescent="0.2">
      <c r="A1013" t="s">
        <v>2682</v>
      </c>
      <c r="B1013" t="str">
        <f>VLOOKUP(A1013,Gene_Lookup!A:B,2,0)</f>
        <v xml:space="preserve">hypothetical protein  </v>
      </c>
      <c r="C1013" s="2">
        <v>14</v>
      </c>
      <c r="D1013" s="3">
        <v>15.375999999999999</v>
      </c>
      <c r="F1013" s="3">
        <v>16.243600000000001</v>
      </c>
      <c r="H1013" s="3">
        <v>15.9925</v>
      </c>
      <c r="I1013" s="3">
        <v>11.155799999999999</v>
      </c>
      <c r="J1013" s="3">
        <v>14.739800000000001</v>
      </c>
      <c r="K1013" s="3">
        <v>12.622999999999999</v>
      </c>
      <c r="M1013" s="3">
        <v>15.375999999999999</v>
      </c>
      <c r="N1013" s="3">
        <v>10.9229</v>
      </c>
      <c r="O1013" s="3">
        <v>16.243600000000001</v>
      </c>
      <c r="P1013" s="3">
        <v>11.795</v>
      </c>
      <c r="Q1013" s="3">
        <v>15.9925</v>
      </c>
      <c r="R1013" s="3">
        <v>11.155799999999999</v>
      </c>
      <c r="S1013" s="3">
        <v>14.739800000000001</v>
      </c>
      <c r="T1013" s="3">
        <v>12.622999999999999</v>
      </c>
      <c r="W1013" s="4">
        <v>0.991753</v>
      </c>
      <c r="Y1013" s="9">
        <f t="shared" si="120"/>
        <v>42524.303915063145</v>
      </c>
      <c r="Z1013" s="9">
        <f t="shared" si="121"/>
        <v>1941.4246506172562</v>
      </c>
      <c r="AA1013" s="9">
        <f t="shared" si="122"/>
        <v>22232.864282840201</v>
      </c>
      <c r="AB1013" s="9">
        <f t="shared" si="123"/>
        <v>28696.429127964617</v>
      </c>
      <c r="AC1013" s="9">
        <f t="shared" si="124"/>
        <v>77590.908604046796</v>
      </c>
      <c r="AD1013" s="9">
        <f t="shared" si="125"/>
        <v>3553.4384625748721</v>
      </c>
      <c r="AJ1013" s="8">
        <f t="shared" si="126"/>
        <v>0.70635819215740669</v>
      </c>
    </row>
    <row r="1014" spans="1:36" x14ac:dyDescent="0.2">
      <c r="A1014" t="s">
        <v>5174</v>
      </c>
      <c r="B1014" t="str">
        <f>VLOOKUP(A1014,Gene_Lookup!A:B,2,0)</f>
        <v xml:space="preserve">hypothetical protein  </v>
      </c>
      <c r="C1014" s="2">
        <v>13</v>
      </c>
      <c r="D1014" s="3">
        <v>12.6738</v>
      </c>
      <c r="E1014" s="3">
        <v>14.951700000000001</v>
      </c>
      <c r="F1014" s="3">
        <v>14.416600000000001</v>
      </c>
      <c r="G1014" s="3">
        <v>11.3858</v>
      </c>
      <c r="H1014" s="3">
        <v>12.157500000000001</v>
      </c>
      <c r="I1014" s="3">
        <v>11.972</v>
      </c>
      <c r="J1014" s="3">
        <v>14.3613</v>
      </c>
      <c r="M1014" s="3">
        <v>12.6738</v>
      </c>
      <c r="N1014" s="3">
        <v>14.951700000000001</v>
      </c>
      <c r="O1014" s="3">
        <v>14.416600000000001</v>
      </c>
      <c r="P1014" s="3">
        <v>11.3858</v>
      </c>
      <c r="Q1014" s="3">
        <v>12.157500000000001</v>
      </c>
      <c r="R1014" s="3">
        <v>11.972</v>
      </c>
      <c r="S1014" s="3">
        <v>14.3613</v>
      </c>
      <c r="T1014" s="3">
        <v>12.655200000000001</v>
      </c>
      <c r="W1014" s="4">
        <v>0.67515499999999995</v>
      </c>
      <c r="Y1014" s="9">
        <f t="shared" si="120"/>
        <v>6534.2231060603281</v>
      </c>
      <c r="Z1014" s="9">
        <f t="shared" si="121"/>
        <v>31689.120516248746</v>
      </c>
      <c r="AA1014" s="9">
        <f t="shared" si="122"/>
        <v>19111.671811154538</v>
      </c>
      <c r="AB1014" s="9">
        <f t="shared" si="123"/>
        <v>17787.198538796154</v>
      </c>
      <c r="AC1014" s="9">
        <f t="shared" si="124"/>
        <v>21869.00558473502</v>
      </c>
      <c r="AD1014" s="9">
        <f t="shared" si="125"/>
        <v>2675.8842579335187</v>
      </c>
      <c r="AJ1014" s="8">
        <f t="shared" si="126"/>
        <v>0.70766859214138833</v>
      </c>
    </row>
    <row r="1015" spans="1:36" x14ac:dyDescent="0.2">
      <c r="A1015" t="s">
        <v>829</v>
      </c>
      <c r="B1015" t="str">
        <f>VLOOKUP(A1015,Gene_Lookup!A:B,2,0)</f>
        <v xml:space="preserve">response regulator receiver modulated CheB methylesterase  </v>
      </c>
      <c r="C1015" s="2">
        <v>10</v>
      </c>
      <c r="D1015" s="3">
        <v>19.071300000000001</v>
      </c>
      <c r="E1015" s="3">
        <v>14.7035</v>
      </c>
      <c r="F1015" s="3">
        <v>18.253299999999999</v>
      </c>
      <c r="J1015" s="3">
        <v>17.363299999999999</v>
      </c>
      <c r="M1015" s="3">
        <v>19.071300000000001</v>
      </c>
      <c r="N1015" s="3">
        <v>14.7035</v>
      </c>
      <c r="O1015" s="3">
        <v>18.253299999999999</v>
      </c>
      <c r="P1015" s="3">
        <v>12.087400000000001</v>
      </c>
      <c r="Q1015" s="3">
        <v>11.6275</v>
      </c>
      <c r="R1015" s="3">
        <v>10.4801</v>
      </c>
      <c r="S1015" s="3">
        <v>17.363299999999999</v>
      </c>
      <c r="T1015" s="3">
        <v>12.322699999999999</v>
      </c>
      <c r="W1015" s="4">
        <v>0.42977199999999999</v>
      </c>
      <c r="Y1015" s="9">
        <f t="shared" si="120"/>
        <v>550850.00321953872</v>
      </c>
      <c r="Z1015" s="9">
        <f t="shared" si="121"/>
        <v>26680.535455193436</v>
      </c>
      <c r="AA1015" s="9">
        <f t="shared" si="122"/>
        <v>288765.2693373661</v>
      </c>
      <c r="AB1015" s="9">
        <f t="shared" si="123"/>
        <v>370643.78514711198</v>
      </c>
      <c r="AC1015" s="9">
        <f t="shared" si="124"/>
        <v>312457.40376469627</v>
      </c>
      <c r="AD1015" s="9">
        <f t="shared" si="125"/>
        <v>4351.8104386876339</v>
      </c>
      <c r="AJ1015" s="8">
        <f t="shared" si="126"/>
        <v>0.70983297716136051</v>
      </c>
    </row>
    <row r="1016" spans="1:36" x14ac:dyDescent="0.2">
      <c r="A1016" t="s">
        <v>6637</v>
      </c>
      <c r="B1016" t="str">
        <f>VLOOKUP(A1016,Gene_Lookup!A:B,2,0)</f>
        <v xml:space="preserve">biotin/acetyl-CoA-carboxylase ligase  </v>
      </c>
      <c r="C1016" s="2">
        <v>12</v>
      </c>
      <c r="D1016" s="3">
        <v>15.7271</v>
      </c>
      <c r="E1016" s="3">
        <v>10.327299999999999</v>
      </c>
      <c r="F1016" s="3">
        <v>14.715999999999999</v>
      </c>
      <c r="H1016" s="3">
        <v>15.9686</v>
      </c>
      <c r="I1016" s="3">
        <v>15.727399999999999</v>
      </c>
      <c r="J1016" s="3">
        <v>13.844200000000001</v>
      </c>
      <c r="K1016" s="3">
        <v>15.247</v>
      </c>
      <c r="M1016" s="3">
        <v>15.7271</v>
      </c>
      <c r="N1016" s="3">
        <v>10.327299999999999</v>
      </c>
      <c r="O1016" s="3">
        <v>14.715999999999999</v>
      </c>
      <c r="P1016" s="3">
        <v>11.9659</v>
      </c>
      <c r="Q1016" s="3">
        <v>15.9686</v>
      </c>
      <c r="R1016" s="3">
        <v>15.727399999999999</v>
      </c>
      <c r="S1016" s="3">
        <v>13.844200000000001</v>
      </c>
      <c r="T1016" s="3">
        <v>15.247</v>
      </c>
      <c r="W1016" s="4">
        <v>0.60819100000000004</v>
      </c>
      <c r="Y1016" s="9">
        <f t="shared" si="120"/>
        <v>54241.144517841982</v>
      </c>
      <c r="Z1016" s="9">
        <f t="shared" si="121"/>
        <v>1284.774991102913</v>
      </c>
      <c r="AA1016" s="9">
        <f t="shared" si="122"/>
        <v>27762.959754472446</v>
      </c>
      <c r="AB1016" s="9">
        <f t="shared" si="123"/>
        <v>37445.807999377837</v>
      </c>
      <c r="AC1016" s="9">
        <f t="shared" si="124"/>
        <v>26912.709042243685</v>
      </c>
      <c r="AD1016" s="9">
        <f t="shared" si="125"/>
        <v>4000.3208439078012</v>
      </c>
      <c r="AE1016" s="9">
        <f>2^Q1016</f>
        <v>64125.031101688845</v>
      </c>
      <c r="AF1016" s="9">
        <f>2^R1016</f>
        <v>54252.42481955549</v>
      </c>
      <c r="AG1016" s="9">
        <f>2^S1016</f>
        <v>14706.843330217849</v>
      </c>
      <c r="AH1016" s="9">
        <f>2^T1016</f>
        <v>38886.991385609246</v>
      </c>
      <c r="AJ1016" s="8">
        <f t="shared" si="126"/>
        <v>0.71122497243798266</v>
      </c>
    </row>
    <row r="1017" spans="1:36" x14ac:dyDescent="0.2">
      <c r="A1017" t="s">
        <v>1416</v>
      </c>
      <c r="B1017" t="str">
        <f>VLOOKUP(A1017,Gene_Lookup!A:B,2,0)</f>
        <v xml:space="preserve">protein of unknown function DUF111  </v>
      </c>
      <c r="C1017" s="2">
        <v>23</v>
      </c>
      <c r="D1017" s="3">
        <v>17.048400000000001</v>
      </c>
      <c r="E1017" s="3">
        <v>15.3482</v>
      </c>
      <c r="F1017" s="3">
        <v>17.935300000000002</v>
      </c>
      <c r="G1017" s="3">
        <v>14.8256</v>
      </c>
      <c r="H1017" s="3">
        <v>17.7456</v>
      </c>
      <c r="I1017" s="3">
        <v>16.580100000000002</v>
      </c>
      <c r="J1017" s="3">
        <v>17.4391</v>
      </c>
      <c r="K1017" s="3">
        <v>16.6037</v>
      </c>
      <c r="M1017" s="3">
        <v>17.048400000000001</v>
      </c>
      <c r="N1017" s="3">
        <v>15.3482</v>
      </c>
      <c r="O1017" s="3">
        <v>17.935300000000002</v>
      </c>
      <c r="P1017" s="3">
        <v>14.8256</v>
      </c>
      <c r="Q1017" s="3">
        <v>17.7456</v>
      </c>
      <c r="R1017" s="3">
        <v>16.580100000000002</v>
      </c>
      <c r="S1017" s="3">
        <v>17.4391</v>
      </c>
      <c r="T1017" s="3">
        <v>16.6037</v>
      </c>
      <c r="W1017" s="4">
        <v>0.86145799999999995</v>
      </c>
      <c r="Y1017" s="9">
        <f t="shared" si="120"/>
        <v>135543.83778377975</v>
      </c>
      <c r="Z1017" s="9">
        <f t="shared" si="121"/>
        <v>41712.726650094715</v>
      </c>
      <c r="AA1017" s="9">
        <f t="shared" si="122"/>
        <v>88628.282216937223</v>
      </c>
      <c r="AB1017" s="9">
        <f t="shared" si="123"/>
        <v>66348.614968897265</v>
      </c>
      <c r="AC1017" s="9">
        <f t="shared" si="124"/>
        <v>250647.4445874345</v>
      </c>
      <c r="AD1017" s="9">
        <f t="shared" si="125"/>
        <v>29036.903663882113</v>
      </c>
      <c r="AJ1017" s="8">
        <f t="shared" si="126"/>
        <v>0.71181095176647835</v>
      </c>
    </row>
    <row r="1018" spans="1:36" x14ac:dyDescent="0.2">
      <c r="A1018" t="s">
        <v>685</v>
      </c>
      <c r="B1018" t="str">
        <f>VLOOKUP(A1018,Gene_Lookup!A:B,2,0)</f>
        <v xml:space="preserve">CoA-binding domain protein  </v>
      </c>
      <c r="C1018" s="2">
        <v>14</v>
      </c>
      <c r="D1018" s="3">
        <v>15.777799999999999</v>
      </c>
      <c r="E1018" s="3">
        <v>16.928100000000001</v>
      </c>
      <c r="F1018" s="3">
        <v>17.334399999999999</v>
      </c>
      <c r="G1018" s="3">
        <v>16.023099999999999</v>
      </c>
      <c r="H1018" s="3">
        <v>17.325399999999998</v>
      </c>
      <c r="I1018" s="3">
        <v>16.8325</v>
      </c>
      <c r="J1018" s="3">
        <v>17.584399999999999</v>
      </c>
      <c r="K1018" s="3">
        <v>16.5684</v>
      </c>
      <c r="M1018" s="3">
        <v>15.777799999999999</v>
      </c>
      <c r="N1018" s="3">
        <v>16.928100000000001</v>
      </c>
      <c r="O1018" s="3">
        <v>17.334399999999999</v>
      </c>
      <c r="P1018" s="3">
        <v>16.023099999999999</v>
      </c>
      <c r="Q1018" s="3">
        <v>17.325399999999998</v>
      </c>
      <c r="R1018" s="3">
        <v>16.8325</v>
      </c>
      <c r="S1018" s="3">
        <v>17.584399999999999</v>
      </c>
      <c r="T1018" s="3">
        <v>16.5684</v>
      </c>
      <c r="W1018" s="4">
        <v>0.727885</v>
      </c>
      <c r="Y1018" s="9">
        <f t="shared" si="120"/>
        <v>56181.207027933073</v>
      </c>
      <c r="Z1018" s="9">
        <f t="shared" si="121"/>
        <v>124699.83234952737</v>
      </c>
      <c r="AA1018" s="9">
        <f t="shared" si="122"/>
        <v>90440.519688730215</v>
      </c>
      <c r="AB1018" s="9">
        <f t="shared" si="123"/>
        <v>48449.984602479621</v>
      </c>
      <c r="AC1018" s="9">
        <f t="shared" si="124"/>
        <v>165262.51468852535</v>
      </c>
      <c r="AD1018" s="9">
        <f t="shared" si="125"/>
        <v>66593.788660948325</v>
      </c>
      <c r="AJ1018" s="8">
        <f t="shared" si="126"/>
        <v>0.71260035844209302</v>
      </c>
    </row>
    <row r="1019" spans="1:36" x14ac:dyDescent="0.2">
      <c r="A1019" t="s">
        <v>18017</v>
      </c>
      <c r="B1019" t="str">
        <f>VLOOKUP(A1019,Gene_Lookup!A:B,2,0)</f>
        <v xml:space="preserve">DRTGG domain protein  </v>
      </c>
      <c r="C1019" s="2">
        <v>6</v>
      </c>
      <c r="E1019" s="3">
        <v>20.8307</v>
      </c>
      <c r="G1019" s="3">
        <v>19.905899999999999</v>
      </c>
      <c r="H1019" s="3">
        <v>18.212399999999999</v>
      </c>
      <c r="I1019" s="3">
        <v>19.935300000000002</v>
      </c>
      <c r="J1019" s="3">
        <v>18.968399999999999</v>
      </c>
      <c r="K1019" s="3">
        <v>20.298100000000002</v>
      </c>
      <c r="M1019" s="3">
        <v>10.974</v>
      </c>
      <c r="N1019" s="3">
        <v>20.8307</v>
      </c>
      <c r="O1019" s="3">
        <v>12.1305</v>
      </c>
      <c r="P1019" s="3">
        <v>19.905899999999999</v>
      </c>
      <c r="Q1019" s="3">
        <v>18.212399999999999</v>
      </c>
      <c r="R1019" s="3">
        <v>19.935300000000002</v>
      </c>
      <c r="S1019" s="3">
        <v>18.968399999999999</v>
      </c>
      <c r="T1019" s="3">
        <v>20.298100000000002</v>
      </c>
      <c r="W1019" s="4">
        <v>0.77136300000000002</v>
      </c>
      <c r="Y1019" s="9">
        <f t="shared" si="120"/>
        <v>2011.4218910994248</v>
      </c>
      <c r="Z1019" s="9">
        <f t="shared" si="121"/>
        <v>1864942.8629262066</v>
      </c>
      <c r="AA1019" s="9">
        <f t="shared" si="122"/>
        <v>933477.14240865305</v>
      </c>
      <c r="AB1019" s="9">
        <f t="shared" si="123"/>
        <v>1317291.4548415511</v>
      </c>
      <c r="AC1019" s="9">
        <f t="shared" si="124"/>
        <v>4483.7806910864883</v>
      </c>
      <c r="AD1019" s="9">
        <f t="shared" si="125"/>
        <v>982365.24834552628</v>
      </c>
      <c r="AJ1019" s="8">
        <f t="shared" si="126"/>
        <v>0.71636230870250683</v>
      </c>
    </row>
    <row r="1020" spans="1:36" x14ac:dyDescent="0.2">
      <c r="A1020" t="s">
        <v>5961</v>
      </c>
      <c r="B1020" t="str">
        <f>VLOOKUP(A1020,Gene_Lookup!A:B,2,0)</f>
        <v xml:space="preserve">beta-lactamase-like protein  </v>
      </c>
      <c r="C1020" s="2">
        <v>3</v>
      </c>
      <c r="D1020" s="3">
        <v>17.040099999999999</v>
      </c>
      <c r="E1020" s="3">
        <v>16.053100000000001</v>
      </c>
      <c r="F1020" s="3">
        <v>17.023900000000001</v>
      </c>
      <c r="J1020" s="3">
        <v>16.778400000000001</v>
      </c>
      <c r="M1020" s="3">
        <v>17.040099999999999</v>
      </c>
      <c r="N1020" s="3">
        <v>16.053100000000001</v>
      </c>
      <c r="O1020" s="3">
        <v>17.023900000000001</v>
      </c>
      <c r="P1020" s="3">
        <v>13.5273</v>
      </c>
      <c r="Q1020" s="3">
        <v>9.9855300000000007</v>
      </c>
      <c r="R1020" s="3">
        <v>12.981</v>
      </c>
      <c r="S1020" s="3">
        <v>16.778400000000001</v>
      </c>
      <c r="T1020" s="3">
        <v>11.980499999999999</v>
      </c>
      <c r="W1020" s="4">
        <v>0.315191</v>
      </c>
      <c r="Y1020" s="9">
        <f t="shared" si="120"/>
        <v>134766.27645018257</v>
      </c>
      <c r="Z1020" s="9">
        <f t="shared" si="121"/>
        <v>67993.065719610429</v>
      </c>
      <c r="AA1020" s="9">
        <f t="shared" si="122"/>
        <v>101379.6710848965</v>
      </c>
      <c r="AB1020" s="9">
        <f t="shared" si="123"/>
        <v>47215.790109185902</v>
      </c>
      <c r="AC1020" s="9">
        <f t="shared" si="124"/>
        <v>133261.45267756644</v>
      </c>
      <c r="AD1020" s="9">
        <f t="shared" si="125"/>
        <v>11806.551350569984</v>
      </c>
      <c r="AJ1020" s="8">
        <f t="shared" si="126"/>
        <v>0.71764743652288399</v>
      </c>
    </row>
    <row r="1021" spans="1:36" x14ac:dyDescent="0.2">
      <c r="A1021" t="s">
        <v>4766</v>
      </c>
      <c r="B1021" t="str">
        <f>VLOOKUP(A1021,Gene_Lookup!A:B,2,0)</f>
        <v xml:space="preserve">GTP-binding protein Era  </v>
      </c>
      <c r="C1021" s="2">
        <v>9</v>
      </c>
      <c r="D1021" s="3">
        <v>17.510400000000001</v>
      </c>
      <c r="E1021" s="3">
        <v>14.332100000000001</v>
      </c>
      <c r="F1021" s="3">
        <v>16.377400000000002</v>
      </c>
      <c r="G1021" s="3">
        <v>15.7126</v>
      </c>
      <c r="I1021" s="3">
        <v>15.8498</v>
      </c>
      <c r="J1021" s="3">
        <v>14.628299999999999</v>
      </c>
      <c r="K1021" s="3">
        <v>16.8963</v>
      </c>
      <c r="M1021" s="3">
        <v>17.510400000000001</v>
      </c>
      <c r="N1021" s="3">
        <v>14.332100000000001</v>
      </c>
      <c r="O1021" s="3">
        <v>16.377400000000002</v>
      </c>
      <c r="P1021" s="3">
        <v>15.7126</v>
      </c>
      <c r="Q1021" s="3">
        <v>12.2797</v>
      </c>
      <c r="R1021" s="3">
        <v>15.8498</v>
      </c>
      <c r="S1021" s="3">
        <v>14.628299999999999</v>
      </c>
      <c r="T1021" s="3">
        <v>16.8963</v>
      </c>
      <c r="W1021" s="4">
        <v>0.70998000000000006</v>
      </c>
      <c r="Y1021" s="9">
        <f t="shared" si="120"/>
        <v>186704.865642216</v>
      </c>
      <c r="Z1021" s="9">
        <f t="shared" si="121"/>
        <v>20624.907090778182</v>
      </c>
      <c r="AA1021" s="9">
        <f t="shared" si="122"/>
        <v>103664.88636649708</v>
      </c>
      <c r="AB1021" s="9">
        <f t="shared" si="123"/>
        <v>117436.26491090244</v>
      </c>
      <c r="AC1021" s="9">
        <f t="shared" si="124"/>
        <v>85131.17957152467</v>
      </c>
      <c r="AD1021" s="9">
        <f t="shared" si="125"/>
        <v>53698.717056233843</v>
      </c>
      <c r="AJ1021" s="8">
        <f t="shared" si="126"/>
        <v>0.72452737905375797</v>
      </c>
    </row>
    <row r="1022" spans="1:36" x14ac:dyDescent="0.2">
      <c r="A1022" t="s">
        <v>1141</v>
      </c>
      <c r="B1022" t="str">
        <f>VLOOKUP(A1022,Gene_Lookup!A:B,2,0)</f>
        <v xml:space="preserve">imidazoleglycerol phosphate synthase, cyclase subunit  </v>
      </c>
      <c r="C1022" s="2">
        <v>30</v>
      </c>
      <c r="D1022" s="3">
        <v>20.049499999999998</v>
      </c>
      <c r="E1022" s="3">
        <v>19.679400000000001</v>
      </c>
      <c r="F1022" s="3">
        <v>20.125499999999999</v>
      </c>
      <c r="G1022" s="3">
        <v>19.805</v>
      </c>
      <c r="H1022" s="3">
        <v>20.3903</v>
      </c>
      <c r="I1022" s="3">
        <v>20.138500000000001</v>
      </c>
      <c r="J1022" s="3">
        <v>20.801500000000001</v>
      </c>
      <c r="K1022" s="3">
        <v>20.877099999999999</v>
      </c>
      <c r="M1022" s="3">
        <v>20.049499999999998</v>
      </c>
      <c r="N1022" s="3">
        <v>19.679400000000001</v>
      </c>
      <c r="O1022" s="3">
        <v>20.125499999999999</v>
      </c>
      <c r="P1022" s="3">
        <v>19.805</v>
      </c>
      <c r="Q1022" s="3">
        <v>20.3903</v>
      </c>
      <c r="R1022" s="3">
        <v>20.138500000000001</v>
      </c>
      <c r="S1022" s="3">
        <v>20.801500000000001</v>
      </c>
      <c r="T1022" s="3">
        <v>20.877099999999999</v>
      </c>
      <c r="V1022" s="2" t="s">
        <v>25545</v>
      </c>
      <c r="W1022" s="4">
        <v>2.5138400000000002E-2</v>
      </c>
      <c r="Y1022" s="9">
        <f t="shared" si="120"/>
        <v>1085177.7936382145</v>
      </c>
      <c r="Z1022" s="9">
        <f t="shared" si="121"/>
        <v>839633.38163384877</v>
      </c>
      <c r="AA1022" s="9">
        <f t="shared" si="122"/>
        <v>962405.58763603168</v>
      </c>
      <c r="AB1022" s="9">
        <f t="shared" si="123"/>
        <v>173626.11881074999</v>
      </c>
      <c r="AC1022" s="9">
        <f t="shared" si="124"/>
        <v>1143876.6050196073</v>
      </c>
      <c r="AD1022" s="9">
        <f t="shared" si="125"/>
        <v>916007.57290874247</v>
      </c>
      <c r="AJ1022" s="8">
        <f t="shared" si="126"/>
        <v>0.72580857667692311</v>
      </c>
    </row>
    <row r="1023" spans="1:36" x14ac:dyDescent="0.2">
      <c r="A1023" t="s">
        <v>2060</v>
      </c>
      <c r="B1023" t="str">
        <f>VLOOKUP(A1023,Gene_Lookup!A:B,2,0)</f>
        <v xml:space="preserve">Carbohydrate binding family 6  </v>
      </c>
      <c r="C1023" s="2">
        <v>62</v>
      </c>
      <c r="D1023" s="3">
        <v>16.747</v>
      </c>
      <c r="E1023" s="3">
        <v>15.0022</v>
      </c>
      <c r="F1023" s="3">
        <v>16.496200000000002</v>
      </c>
      <c r="G1023" s="3">
        <v>11.544600000000001</v>
      </c>
      <c r="H1023" s="3">
        <v>18.709900000000001</v>
      </c>
      <c r="I1023" s="3">
        <v>16.8706</v>
      </c>
      <c r="J1023" s="3">
        <v>16.0915</v>
      </c>
      <c r="K1023" s="3">
        <v>11.6235</v>
      </c>
      <c r="M1023" s="3">
        <v>16.747</v>
      </c>
      <c r="N1023" s="3">
        <v>15.0022</v>
      </c>
      <c r="O1023" s="3">
        <v>16.496200000000002</v>
      </c>
      <c r="P1023" s="3">
        <v>11.544600000000001</v>
      </c>
      <c r="Q1023" s="3">
        <v>18.709900000000001</v>
      </c>
      <c r="R1023" s="3">
        <v>16.8706</v>
      </c>
      <c r="S1023" s="3">
        <v>16.0915</v>
      </c>
      <c r="T1023" s="3">
        <v>11.6235</v>
      </c>
      <c r="W1023" s="4">
        <v>0.45548300000000003</v>
      </c>
      <c r="Y1023" s="9">
        <f t="shared" si="120"/>
        <v>109989.02123482853</v>
      </c>
      <c r="Z1023" s="9">
        <f t="shared" si="121"/>
        <v>32818.006821593372</v>
      </c>
      <c r="AA1023" s="9">
        <f t="shared" si="122"/>
        <v>71403.51402821095</v>
      </c>
      <c r="AB1023" s="9">
        <f t="shared" si="123"/>
        <v>54568.147602643381</v>
      </c>
      <c r="AC1023" s="9">
        <f t="shared" si="124"/>
        <v>92438.100891904716</v>
      </c>
      <c r="AD1023" s="9">
        <f t="shared" si="125"/>
        <v>2987.2453099091049</v>
      </c>
      <c r="AJ1023" s="8">
        <f t="shared" si="126"/>
        <v>0.72716228121020055</v>
      </c>
    </row>
    <row r="1024" spans="1:36" x14ac:dyDescent="0.2">
      <c r="A1024" t="s">
        <v>6679</v>
      </c>
      <c r="B1024" t="str">
        <f>VLOOKUP(A1024,Gene_Lookup!A:B,2,0)</f>
        <v xml:space="preserve">copper amine oxidase-like domain-containing protein  </v>
      </c>
      <c r="C1024" s="2">
        <v>4</v>
      </c>
      <c r="D1024" s="3">
        <v>17.767399999999999</v>
      </c>
      <c r="E1024" s="3">
        <v>19.1266</v>
      </c>
      <c r="F1024" s="3">
        <v>18.823</v>
      </c>
      <c r="G1024" s="3">
        <v>17.1096</v>
      </c>
      <c r="H1024" s="3">
        <v>19.332100000000001</v>
      </c>
      <c r="I1024" s="3">
        <v>19.488199999999999</v>
      </c>
      <c r="J1024" s="3">
        <v>18.537500000000001</v>
      </c>
      <c r="K1024" s="3">
        <v>19.5928</v>
      </c>
      <c r="M1024" s="3">
        <v>17.767399999999999</v>
      </c>
      <c r="N1024" s="3">
        <v>19.1266</v>
      </c>
      <c r="O1024" s="3">
        <v>18.823</v>
      </c>
      <c r="P1024" s="3">
        <v>17.1096</v>
      </c>
      <c r="Q1024" s="3">
        <v>19.332100000000001</v>
      </c>
      <c r="R1024" s="3">
        <v>19.488199999999999</v>
      </c>
      <c r="S1024" s="3">
        <v>18.537500000000001</v>
      </c>
      <c r="T1024" s="3">
        <v>19.5928</v>
      </c>
      <c r="W1024" s="4">
        <v>0.44158700000000001</v>
      </c>
      <c r="Y1024" s="9">
        <f t="shared" si="120"/>
        <v>223110.67234641491</v>
      </c>
      <c r="Z1024" s="9">
        <f t="shared" si="121"/>
        <v>572374.54996372375</v>
      </c>
      <c r="AA1024" s="9">
        <f t="shared" si="122"/>
        <v>397742.61115506932</v>
      </c>
      <c r="AB1024" s="9">
        <f t="shared" si="123"/>
        <v>246966.8562867076</v>
      </c>
      <c r="AC1024" s="9">
        <f t="shared" si="124"/>
        <v>463753.93575910293</v>
      </c>
      <c r="AD1024" s="9">
        <f t="shared" si="125"/>
        <v>141417.38875333447</v>
      </c>
      <c r="AJ1024" s="8">
        <f t="shared" si="126"/>
        <v>0.72756410060411636</v>
      </c>
    </row>
    <row r="1025" spans="1:36" x14ac:dyDescent="0.2">
      <c r="A1025" t="s">
        <v>8824</v>
      </c>
      <c r="B1025" t="str">
        <f>VLOOKUP(A1025,Gene_Lookup!A:B,2,0)</f>
        <v xml:space="preserve">glycoside hydrolase family 5  </v>
      </c>
      <c r="C1025" s="2">
        <v>21</v>
      </c>
      <c r="D1025" s="3">
        <v>15.9337</v>
      </c>
      <c r="E1025" s="3">
        <v>13.738300000000001</v>
      </c>
      <c r="F1025" s="3">
        <v>13.4224</v>
      </c>
      <c r="G1025" s="3">
        <v>16.735499999999998</v>
      </c>
      <c r="H1025" s="3">
        <v>19.455500000000001</v>
      </c>
      <c r="I1025" s="3">
        <v>18.079899999999999</v>
      </c>
      <c r="J1025" s="3">
        <v>14.697900000000001</v>
      </c>
      <c r="K1025" s="3">
        <v>16.5747</v>
      </c>
      <c r="M1025" s="3">
        <v>15.9337</v>
      </c>
      <c r="N1025" s="3">
        <v>13.738300000000001</v>
      </c>
      <c r="O1025" s="3">
        <v>13.4224</v>
      </c>
      <c r="P1025" s="3">
        <v>16.735499999999998</v>
      </c>
      <c r="Q1025" s="3">
        <v>19.455500000000001</v>
      </c>
      <c r="R1025" s="3">
        <v>18.079899999999999</v>
      </c>
      <c r="S1025" s="3">
        <v>14.697900000000001</v>
      </c>
      <c r="T1025" s="3">
        <v>16.5747</v>
      </c>
      <c r="W1025" s="4">
        <v>0.19787199999999999</v>
      </c>
      <c r="Y1025" s="9">
        <f t="shared" si="120"/>
        <v>62592.405440586983</v>
      </c>
      <c r="Z1025" s="9">
        <f t="shared" si="121"/>
        <v>13665.967684676283</v>
      </c>
      <c r="AA1025" s="9">
        <f t="shared" si="122"/>
        <v>38129.186562631636</v>
      </c>
      <c r="AB1025" s="9">
        <f t="shared" si="123"/>
        <v>34596.215916505971</v>
      </c>
      <c r="AC1025" s="9">
        <f t="shared" si="124"/>
        <v>10978.550749753178</v>
      </c>
      <c r="AD1025" s="9">
        <f t="shared" si="125"/>
        <v>109115.76264535732</v>
      </c>
      <c r="AE1025" s="9">
        <f>2^Q1025</f>
        <v>718934.0956561364</v>
      </c>
      <c r="AF1025" s="9">
        <f>2^R1025</f>
        <v>277071.73141036293</v>
      </c>
      <c r="AG1025" s="9">
        <f>2^S1025</f>
        <v>26577.172380891338</v>
      </c>
      <c r="AH1025" s="9">
        <f>2^T1025</f>
        <v>97607.203265433898</v>
      </c>
      <c r="AJ1025" s="8">
        <f t="shared" si="126"/>
        <v>0.72798933521373721</v>
      </c>
    </row>
    <row r="1026" spans="1:36" x14ac:dyDescent="0.2">
      <c r="A1026" t="s">
        <v>16248</v>
      </c>
      <c r="B1026" t="str">
        <f>VLOOKUP(A1026,Gene_Lookup!A:B,2,0)</f>
        <v xml:space="preserve">cellulosome anchoring protein cohesin region  </v>
      </c>
      <c r="C1026" s="2">
        <v>7</v>
      </c>
      <c r="F1026" s="3">
        <v>11.880599999999999</v>
      </c>
      <c r="G1026" s="3">
        <v>11.548500000000001</v>
      </c>
      <c r="H1026" s="3">
        <v>13.7409</v>
      </c>
      <c r="I1026" s="3">
        <v>12.3972</v>
      </c>
      <c r="M1026" s="3">
        <v>11.3771</v>
      </c>
      <c r="N1026" s="3">
        <v>11.820499999999999</v>
      </c>
      <c r="O1026" s="3">
        <v>11.880599999999999</v>
      </c>
      <c r="P1026" s="3">
        <v>11.548500000000001</v>
      </c>
      <c r="Q1026" s="3">
        <v>13.7409</v>
      </c>
      <c r="R1026" s="3">
        <v>12.3972</v>
      </c>
      <c r="S1026" s="3">
        <v>12.0136</v>
      </c>
      <c r="T1026" s="3">
        <v>12.3086</v>
      </c>
      <c r="W1026" s="4">
        <v>0.14275199999999999</v>
      </c>
      <c r="Y1026" s="9">
        <f t="shared" si="120"/>
        <v>2659.796215026146</v>
      </c>
      <c r="Z1026" s="9">
        <f t="shared" si="121"/>
        <v>3616.8047446242053</v>
      </c>
      <c r="AA1026" s="9">
        <f t="shared" si="122"/>
        <v>3138.3004798251759</v>
      </c>
      <c r="AB1026" s="9">
        <f t="shared" si="123"/>
        <v>676.7072209321517</v>
      </c>
      <c r="AC1026" s="9">
        <f t="shared" si="124"/>
        <v>3770.6564628501505</v>
      </c>
      <c r="AD1026" s="9">
        <f t="shared" si="125"/>
        <v>2995.3315772733513</v>
      </c>
      <c r="AJ1026" s="8">
        <f t="shared" si="126"/>
        <v>0.7295125361598036</v>
      </c>
    </row>
    <row r="1027" spans="1:36" x14ac:dyDescent="0.2">
      <c r="A1027" t="s">
        <v>4534</v>
      </c>
      <c r="B1027" t="str">
        <f>VLOOKUP(A1027,Gene_Lookup!A:B,2,0)</f>
        <v xml:space="preserve">C_GCAxxG_C_C family protein  </v>
      </c>
      <c r="C1027" s="2">
        <v>5</v>
      </c>
      <c r="D1027" s="3">
        <v>13.6751</v>
      </c>
      <c r="E1027" s="3">
        <v>16.361899999999999</v>
      </c>
      <c r="F1027" s="3">
        <v>15.861700000000001</v>
      </c>
      <c r="I1027" s="3">
        <v>18.015799999999999</v>
      </c>
      <c r="J1027" s="3">
        <v>16.192599999999999</v>
      </c>
      <c r="M1027" s="3">
        <v>13.6751</v>
      </c>
      <c r="N1027" s="3">
        <v>16.361899999999999</v>
      </c>
      <c r="O1027" s="3">
        <v>15.861700000000001</v>
      </c>
      <c r="P1027" s="3">
        <v>10.6676</v>
      </c>
      <c r="Q1027" s="3">
        <v>10.9971</v>
      </c>
      <c r="R1027" s="3">
        <v>18.015799999999999</v>
      </c>
      <c r="S1027" s="3">
        <v>16.192599999999999</v>
      </c>
      <c r="T1027" s="3">
        <v>10.459300000000001</v>
      </c>
      <c r="W1027" s="4">
        <v>0.95297900000000002</v>
      </c>
      <c r="Y1027" s="9">
        <f t="shared" ref="Y1027:Y1090" si="127">2^M1027</f>
        <v>13080.227382919049</v>
      </c>
      <c r="Z1027" s="9">
        <f t="shared" ref="Z1027:Z1090" si="128">2^N1027</f>
        <v>84221.44454438299</v>
      </c>
      <c r="AA1027" s="9">
        <f t="shared" ref="AA1027:AA1090" si="129">AVERAGE(Y1027:Z1027)</f>
        <v>48650.835963651021</v>
      </c>
      <c r="AB1027" s="9">
        <f t="shared" ref="AB1027:AB1090" si="130">STDEVA(Y1027:Z1027)</f>
        <v>50304.437076735943</v>
      </c>
      <c r="AC1027" s="9">
        <f t="shared" ref="AC1027:AC1090" si="131">2^O1027</f>
        <v>59545.299255200349</v>
      </c>
      <c r="AD1027" s="9">
        <f t="shared" ref="AD1027:AD1090" si="132">2^P1027</f>
        <v>1626.550613283898</v>
      </c>
      <c r="AJ1027" s="8">
        <f t="shared" ref="AJ1027:AJ1090" si="133">_xlfn.T.TEST(Y1027:Z1027,AC1027:AD1027,2,2)</f>
        <v>0.73172079090016107</v>
      </c>
    </row>
    <row r="1028" spans="1:36" x14ac:dyDescent="0.2">
      <c r="A1028" t="s">
        <v>1095</v>
      </c>
      <c r="B1028" t="str">
        <f>VLOOKUP(A1028,Gene_Lookup!A:B,2,0)</f>
        <v xml:space="preserve">hypothetical protein  </v>
      </c>
      <c r="C1028" s="2">
        <v>16</v>
      </c>
      <c r="D1028" s="3">
        <v>16.649799999999999</v>
      </c>
      <c r="E1028" s="3">
        <v>18.274799999999999</v>
      </c>
      <c r="F1028" s="3">
        <v>16.771799999999999</v>
      </c>
      <c r="G1028" s="3">
        <v>17.712700000000002</v>
      </c>
      <c r="H1028" s="3">
        <v>15.8215</v>
      </c>
      <c r="I1028" s="3">
        <v>18.2301</v>
      </c>
      <c r="J1028" s="3">
        <v>18.790700000000001</v>
      </c>
      <c r="K1028" s="3">
        <v>17.8398</v>
      </c>
      <c r="M1028" s="3">
        <v>16.649799999999999</v>
      </c>
      <c r="N1028" s="3">
        <v>18.274799999999999</v>
      </c>
      <c r="O1028" s="3">
        <v>16.771799999999999</v>
      </c>
      <c r="P1028" s="3">
        <v>17.712700000000002</v>
      </c>
      <c r="Q1028" s="3">
        <v>15.8215</v>
      </c>
      <c r="R1028" s="3">
        <v>18.2301</v>
      </c>
      <c r="S1028" s="3">
        <v>18.790700000000001</v>
      </c>
      <c r="T1028" s="3">
        <v>17.8398</v>
      </c>
      <c r="W1028" s="4">
        <v>0.70289400000000002</v>
      </c>
      <c r="Y1028" s="9">
        <f t="shared" si="127"/>
        <v>102822.75163136894</v>
      </c>
      <c r="Z1028" s="9">
        <f t="shared" si="128"/>
        <v>317148.72132825875</v>
      </c>
      <c r="AA1028" s="9">
        <f t="shared" si="129"/>
        <v>209985.73647981384</v>
      </c>
      <c r="AB1028" s="9">
        <f t="shared" si="130"/>
        <v>151551.34655705324</v>
      </c>
      <c r="AC1028" s="9">
        <f t="shared" si="131"/>
        <v>111896.08229463157</v>
      </c>
      <c r="AD1028" s="9">
        <f t="shared" si="132"/>
        <v>214809.75718667239</v>
      </c>
      <c r="AJ1028" s="8">
        <f t="shared" si="133"/>
        <v>0.73270964406890804</v>
      </c>
    </row>
    <row r="1029" spans="1:36" x14ac:dyDescent="0.2">
      <c r="A1029" t="s">
        <v>431</v>
      </c>
      <c r="B1029" t="str">
        <f>VLOOKUP(A1029,Gene_Lookup!A:B,2,0)</f>
        <v xml:space="preserve">Fe-S cluster domain protein  </v>
      </c>
      <c r="C1029" s="2">
        <v>26</v>
      </c>
      <c r="D1029" s="3">
        <v>14.3314</v>
      </c>
      <c r="E1029" s="3">
        <v>12.3757</v>
      </c>
      <c r="F1029" s="3">
        <v>15.165800000000001</v>
      </c>
      <c r="H1029" s="3">
        <v>14.0122</v>
      </c>
      <c r="I1029" s="3">
        <v>12.6868</v>
      </c>
      <c r="J1029" s="3">
        <v>13.916399999999999</v>
      </c>
      <c r="K1029" s="3">
        <v>13.097300000000001</v>
      </c>
      <c r="M1029" s="3">
        <v>14.3314</v>
      </c>
      <c r="N1029" s="3">
        <v>12.3757</v>
      </c>
      <c r="O1029" s="3">
        <v>15.165800000000001</v>
      </c>
      <c r="P1029" s="3">
        <v>11.775</v>
      </c>
      <c r="Q1029" s="3">
        <v>14.0122</v>
      </c>
      <c r="R1029" s="3">
        <v>12.6868</v>
      </c>
      <c r="S1029" s="3">
        <v>13.916399999999999</v>
      </c>
      <c r="T1029" s="3">
        <v>13.097300000000001</v>
      </c>
      <c r="W1029" s="4">
        <v>0.99927999999999995</v>
      </c>
      <c r="Y1029" s="9">
        <f t="shared" si="127"/>
        <v>20614.902250824249</v>
      </c>
      <c r="Z1029" s="9">
        <f t="shared" si="128"/>
        <v>5314.4327692477582</v>
      </c>
      <c r="AA1029" s="9">
        <f t="shared" si="129"/>
        <v>12964.667510036004</v>
      </c>
      <c r="AB1029" s="9">
        <f t="shared" si="130"/>
        <v>10819.065725760556</v>
      </c>
      <c r="AC1029" s="9">
        <f t="shared" si="131"/>
        <v>36758.747772313727</v>
      </c>
      <c r="AD1029" s="9">
        <f t="shared" si="132"/>
        <v>3504.5172251959384</v>
      </c>
      <c r="AJ1029" s="8">
        <f t="shared" si="133"/>
        <v>0.73315109368263909</v>
      </c>
    </row>
    <row r="1030" spans="1:36" x14ac:dyDescent="0.2">
      <c r="A1030" t="s">
        <v>173</v>
      </c>
      <c r="B1030" t="str">
        <f>VLOOKUP(A1030,Gene_Lookup!A:B,2,0)</f>
        <v xml:space="preserve">NADH dehydrogenase (quinone)  </v>
      </c>
      <c r="C1030" s="2">
        <v>75</v>
      </c>
      <c r="D1030" s="3">
        <v>25.1417</v>
      </c>
      <c r="E1030" s="3">
        <v>24.545500000000001</v>
      </c>
      <c r="F1030" s="3">
        <v>24.927900000000001</v>
      </c>
      <c r="G1030" s="3">
        <v>24.501100000000001</v>
      </c>
      <c r="H1030" s="3">
        <v>23.5291</v>
      </c>
      <c r="I1030" s="3">
        <v>22.825800000000001</v>
      </c>
      <c r="J1030" s="3">
        <v>24.597799999999999</v>
      </c>
      <c r="K1030" s="3">
        <v>24.1754</v>
      </c>
      <c r="M1030" s="3">
        <v>25.1417</v>
      </c>
      <c r="N1030" s="3">
        <v>24.545500000000001</v>
      </c>
      <c r="O1030" s="3">
        <v>24.927900000000001</v>
      </c>
      <c r="P1030" s="3">
        <v>24.501100000000001</v>
      </c>
      <c r="Q1030" s="3">
        <v>23.5291</v>
      </c>
      <c r="R1030" s="3">
        <v>22.825800000000001</v>
      </c>
      <c r="S1030" s="3">
        <v>24.597799999999999</v>
      </c>
      <c r="T1030" s="3">
        <v>24.1754</v>
      </c>
      <c r="V1030" s="2" t="s">
        <v>25545</v>
      </c>
      <c r="W1030" s="4">
        <v>3.9319300000000001E-2</v>
      </c>
      <c r="Y1030" s="9">
        <f t="shared" si="127"/>
        <v>37017394.045663446</v>
      </c>
      <c r="Z1030" s="9">
        <f t="shared" si="128"/>
        <v>24486784.466094781</v>
      </c>
      <c r="AA1030" s="9">
        <f t="shared" si="129"/>
        <v>30752089.255879112</v>
      </c>
      <c r="AB1030" s="9">
        <f t="shared" si="130"/>
        <v>8860479.0061141159</v>
      </c>
      <c r="AC1030" s="9">
        <f t="shared" si="131"/>
        <v>31918731.898951225</v>
      </c>
      <c r="AD1030" s="9">
        <f t="shared" si="132"/>
        <v>23744663.907383371</v>
      </c>
      <c r="AJ1030" s="8">
        <f t="shared" si="133"/>
        <v>0.73389831435968611</v>
      </c>
    </row>
    <row r="1031" spans="1:36" x14ac:dyDescent="0.2">
      <c r="A1031" t="s">
        <v>72</v>
      </c>
      <c r="B1031" t="str">
        <f>VLOOKUP(A1031,Gene_Lookup!A:B,2,0)</f>
        <v xml:space="preserve">TrkA-N domain protein  </v>
      </c>
      <c r="C1031" s="2">
        <v>14</v>
      </c>
      <c r="D1031" s="3">
        <v>15.897600000000001</v>
      </c>
      <c r="F1031" s="3">
        <v>15.081099999999999</v>
      </c>
      <c r="H1031" s="3">
        <v>15.0824</v>
      </c>
      <c r="I1031" s="3">
        <v>14.7159</v>
      </c>
      <c r="J1031" s="3">
        <v>15.266</v>
      </c>
      <c r="M1031" s="3">
        <v>15.897600000000001</v>
      </c>
      <c r="N1031" s="3">
        <v>11.329000000000001</v>
      </c>
      <c r="O1031" s="3">
        <v>15.081099999999999</v>
      </c>
      <c r="P1031" s="3">
        <v>11.579599999999999</v>
      </c>
      <c r="Q1031" s="3">
        <v>15.0824</v>
      </c>
      <c r="R1031" s="3">
        <v>14.7159</v>
      </c>
      <c r="S1031" s="3">
        <v>15.266</v>
      </c>
      <c r="T1031" s="3">
        <v>10.8354</v>
      </c>
      <c r="W1031" s="4">
        <v>0.89024300000000001</v>
      </c>
      <c r="Y1031" s="9">
        <f t="shared" si="127"/>
        <v>61045.612990524882</v>
      </c>
      <c r="Z1031" s="9">
        <f t="shared" si="128"/>
        <v>2572.5795965819452</v>
      </c>
      <c r="AA1031" s="9">
        <f t="shared" si="129"/>
        <v>31809.096293553412</v>
      </c>
      <c r="AB1031" s="9">
        <f t="shared" si="130"/>
        <v>41346.678429404499</v>
      </c>
      <c r="AC1031" s="9">
        <f t="shared" si="131"/>
        <v>34662.78613382922</v>
      </c>
      <c r="AD1031" s="9">
        <f t="shared" si="132"/>
        <v>3060.6025643401049</v>
      </c>
      <c r="AJ1031" s="8">
        <f t="shared" si="133"/>
        <v>0.73441056564959806</v>
      </c>
    </row>
    <row r="1032" spans="1:36" x14ac:dyDescent="0.2">
      <c r="A1032" t="s">
        <v>2953</v>
      </c>
      <c r="B1032" t="str">
        <f>VLOOKUP(A1032,Gene_Lookup!A:B,2,0)</f>
        <v xml:space="preserve">polysaccharide biosynthesis protein CapD  </v>
      </c>
      <c r="C1032" s="2">
        <v>19</v>
      </c>
      <c r="D1032" s="3">
        <v>15.860799999999999</v>
      </c>
      <c r="E1032" s="3">
        <v>13.239100000000001</v>
      </c>
      <c r="F1032" s="3">
        <v>15.160600000000001</v>
      </c>
      <c r="G1032" s="3">
        <v>13.385</v>
      </c>
      <c r="H1032" s="3">
        <v>14.938000000000001</v>
      </c>
      <c r="I1032" s="3">
        <v>14.015499999999999</v>
      </c>
      <c r="J1032" s="3">
        <v>13.2988</v>
      </c>
      <c r="K1032" s="3">
        <v>12.8276</v>
      </c>
      <c r="M1032" s="3">
        <v>15.860799999999999</v>
      </c>
      <c r="N1032" s="3">
        <v>13.239100000000001</v>
      </c>
      <c r="O1032" s="3">
        <v>15.160600000000001</v>
      </c>
      <c r="P1032" s="3">
        <v>13.385</v>
      </c>
      <c r="Q1032" s="3">
        <v>14.938000000000001</v>
      </c>
      <c r="R1032" s="3">
        <v>14.015499999999999</v>
      </c>
      <c r="S1032" s="3">
        <v>13.2988</v>
      </c>
      <c r="T1032" s="3">
        <v>12.8276</v>
      </c>
      <c r="W1032" s="4">
        <v>0.60109999999999997</v>
      </c>
      <c r="Y1032" s="9">
        <f t="shared" si="127"/>
        <v>59508.164548657383</v>
      </c>
      <c r="Z1032" s="9">
        <f t="shared" si="128"/>
        <v>9668.6583777134438</v>
      </c>
      <c r="AA1032" s="9">
        <f t="shared" si="129"/>
        <v>34588.411463185417</v>
      </c>
      <c r="AB1032" s="9">
        <f t="shared" si="130"/>
        <v>35241.852784463234</v>
      </c>
      <c r="AC1032" s="9">
        <f t="shared" si="131"/>
        <v>36626.494304030224</v>
      </c>
      <c r="AD1032" s="9">
        <f t="shared" si="132"/>
        <v>10697.603375832408</v>
      </c>
      <c r="AJ1032" s="8">
        <f t="shared" si="133"/>
        <v>0.73480384164701795</v>
      </c>
    </row>
    <row r="1033" spans="1:36" x14ac:dyDescent="0.2">
      <c r="A1033" t="s">
        <v>15524</v>
      </c>
      <c r="B1033" t="str">
        <f>VLOOKUP(A1033,Gene_Lookup!A:B,2,0)</f>
        <v xml:space="preserve">sporulation protein YhbH  </v>
      </c>
      <c r="C1033" s="2">
        <v>18</v>
      </c>
      <c r="E1033" s="3">
        <v>18.9438</v>
      </c>
      <c r="F1033" s="3">
        <v>18.4999</v>
      </c>
      <c r="G1033" s="3">
        <v>18.329999999999998</v>
      </c>
      <c r="H1033" s="3">
        <v>18.882300000000001</v>
      </c>
      <c r="I1033" s="3">
        <v>18.604600000000001</v>
      </c>
      <c r="J1033" s="3">
        <v>18.2941</v>
      </c>
      <c r="K1033" s="3">
        <v>18.762899999999998</v>
      </c>
      <c r="M1033" s="3">
        <v>10.8178</v>
      </c>
      <c r="N1033" s="3">
        <v>18.9438</v>
      </c>
      <c r="O1033" s="3">
        <v>18.4999</v>
      </c>
      <c r="P1033" s="3">
        <v>18.329999999999998</v>
      </c>
      <c r="Q1033" s="3">
        <v>18.882300000000001</v>
      </c>
      <c r="R1033" s="3">
        <v>18.604600000000001</v>
      </c>
      <c r="S1033" s="3">
        <v>18.2941</v>
      </c>
      <c r="T1033" s="3">
        <v>18.762899999999998</v>
      </c>
      <c r="W1033" s="4">
        <v>0.54614399999999996</v>
      </c>
      <c r="Y1033" s="9">
        <f t="shared" si="127"/>
        <v>1805.021116988908</v>
      </c>
      <c r="Z1033" s="9">
        <f t="shared" si="128"/>
        <v>504257.11162658402</v>
      </c>
      <c r="AA1033" s="9">
        <f t="shared" si="129"/>
        <v>253031.06637178647</v>
      </c>
      <c r="AB1033" s="9">
        <f t="shared" si="130"/>
        <v>355287.28042069165</v>
      </c>
      <c r="AC1033" s="9">
        <f t="shared" si="131"/>
        <v>370701.90410622151</v>
      </c>
      <c r="AD1033" s="9">
        <f t="shared" si="132"/>
        <v>329518.51405064977</v>
      </c>
      <c r="AJ1033" s="8">
        <f t="shared" si="133"/>
        <v>0.73724117915116549</v>
      </c>
    </row>
    <row r="1034" spans="1:36" x14ac:dyDescent="0.2">
      <c r="A1034" t="s">
        <v>534</v>
      </c>
      <c r="B1034" t="str">
        <f>VLOOKUP(A1034,Gene_Lookup!A:B,2,0)</f>
        <v xml:space="preserve">methionyl-tRNA formyltransferase (EC 2.1.2.9)  </v>
      </c>
      <c r="C1034" s="2">
        <v>17</v>
      </c>
      <c r="D1034" s="3">
        <v>15.9284</v>
      </c>
      <c r="E1034" s="3">
        <v>18.558199999999999</v>
      </c>
      <c r="F1034" s="3">
        <v>17.114799999999999</v>
      </c>
      <c r="G1034" s="3">
        <v>17.4649</v>
      </c>
      <c r="H1034" s="3">
        <v>15.4704</v>
      </c>
      <c r="I1034" s="3">
        <v>19.1433</v>
      </c>
      <c r="J1034" s="3">
        <v>18.041699999999999</v>
      </c>
      <c r="K1034" s="3">
        <v>17.6555</v>
      </c>
      <c r="M1034" s="3">
        <v>15.9284</v>
      </c>
      <c r="N1034" s="3">
        <v>18.558199999999999</v>
      </c>
      <c r="O1034" s="3">
        <v>17.114799999999999</v>
      </c>
      <c r="P1034" s="3">
        <v>17.4649</v>
      </c>
      <c r="Q1034" s="3">
        <v>15.4704</v>
      </c>
      <c r="R1034" s="3">
        <v>19.1433</v>
      </c>
      <c r="S1034" s="3">
        <v>18.041699999999999</v>
      </c>
      <c r="T1034" s="3">
        <v>17.6555</v>
      </c>
      <c r="W1034" s="4">
        <v>0.97663800000000001</v>
      </c>
      <c r="Y1034" s="9">
        <f t="shared" si="127"/>
        <v>62362.882823467749</v>
      </c>
      <c r="Z1034" s="9">
        <f t="shared" si="128"/>
        <v>385988.94427708583</v>
      </c>
      <c r="AA1034" s="9">
        <f t="shared" si="129"/>
        <v>224175.91355027677</v>
      </c>
      <c r="AB1034" s="9">
        <f t="shared" si="130"/>
        <v>228838.18262254773</v>
      </c>
      <c r="AC1034" s="9">
        <f t="shared" si="131"/>
        <v>141928.02840077016</v>
      </c>
      <c r="AD1034" s="9">
        <f t="shared" si="132"/>
        <v>180908.41609394748</v>
      </c>
      <c r="AJ1034" s="8">
        <f t="shared" si="133"/>
        <v>0.73728711454146367</v>
      </c>
    </row>
    <row r="1035" spans="1:36" x14ac:dyDescent="0.2">
      <c r="A1035" t="s">
        <v>681</v>
      </c>
      <c r="B1035" t="str">
        <f>VLOOKUP(A1035,Gene_Lookup!A:B,2,0)</f>
        <v xml:space="preserve">hypothetical protein  </v>
      </c>
      <c r="C1035" s="2">
        <v>10</v>
      </c>
      <c r="D1035" s="3">
        <v>23.991499999999998</v>
      </c>
      <c r="E1035" s="3">
        <v>23.738900000000001</v>
      </c>
      <c r="F1035" s="3">
        <v>24.095800000000001</v>
      </c>
      <c r="G1035" s="3">
        <v>23.147400000000001</v>
      </c>
      <c r="H1035" s="3">
        <v>23.628</v>
      </c>
      <c r="I1035" s="3">
        <v>22.071899999999999</v>
      </c>
      <c r="J1035" s="3">
        <v>24.855</v>
      </c>
      <c r="K1035" s="3">
        <v>23.145</v>
      </c>
      <c r="M1035" s="3">
        <v>23.991499999999998</v>
      </c>
      <c r="N1035" s="3">
        <v>23.738900000000001</v>
      </c>
      <c r="O1035" s="3">
        <v>24.095800000000001</v>
      </c>
      <c r="P1035" s="3">
        <v>23.147400000000001</v>
      </c>
      <c r="Q1035" s="3">
        <v>23.628</v>
      </c>
      <c r="R1035" s="3">
        <v>22.071899999999999</v>
      </c>
      <c r="S1035" s="3">
        <v>24.855</v>
      </c>
      <c r="T1035" s="3">
        <v>23.145</v>
      </c>
      <c r="W1035" s="4">
        <v>0.61358599999999996</v>
      </c>
      <c r="Y1035" s="9">
        <f t="shared" si="127"/>
        <v>16678659.440723743</v>
      </c>
      <c r="Z1035" s="9">
        <f t="shared" si="128"/>
        <v>13999772.040065272</v>
      </c>
      <c r="AA1035" s="9">
        <f t="shared" si="129"/>
        <v>15339215.740394507</v>
      </c>
      <c r="AB1035" s="9">
        <f t="shared" si="130"/>
        <v>1894259.4470408089</v>
      </c>
      <c r="AC1035" s="9">
        <f t="shared" si="131"/>
        <v>17929103.302870486</v>
      </c>
      <c r="AD1035" s="9">
        <f t="shared" si="132"/>
        <v>9290984.2022458203</v>
      </c>
      <c r="AJ1035" s="8">
        <f t="shared" si="133"/>
        <v>0.73898154967252283</v>
      </c>
    </row>
    <row r="1036" spans="1:36" x14ac:dyDescent="0.2">
      <c r="A1036" t="s">
        <v>5334</v>
      </c>
      <c r="B1036" t="str">
        <f>VLOOKUP(A1036,Gene_Lookup!A:B,2,0)</f>
        <v xml:space="preserve">2-octaprenylphenol hydroxylase (EC 1.14.13.-)  </v>
      </c>
      <c r="C1036" s="2">
        <v>10</v>
      </c>
      <c r="D1036" s="3">
        <v>12.8788</v>
      </c>
      <c r="H1036" s="3">
        <v>16.2959</v>
      </c>
      <c r="I1036" s="3">
        <v>11.7943</v>
      </c>
      <c r="K1036" s="3">
        <v>13.5276</v>
      </c>
      <c r="M1036" s="3">
        <v>12.8788</v>
      </c>
      <c r="N1036" s="3">
        <v>10.5909</v>
      </c>
      <c r="O1036" s="3">
        <v>11.975099999999999</v>
      </c>
      <c r="P1036" s="3">
        <v>11.406000000000001</v>
      </c>
      <c r="Q1036" s="3">
        <v>16.2959</v>
      </c>
      <c r="R1036" s="3">
        <v>11.7943</v>
      </c>
      <c r="S1036" s="3">
        <v>11.0396</v>
      </c>
      <c r="T1036" s="3">
        <v>13.5276</v>
      </c>
      <c r="W1036" s="4">
        <v>0.64330799999999999</v>
      </c>
      <c r="Y1036" s="9">
        <f t="shared" si="127"/>
        <v>7531.909761293412</v>
      </c>
      <c r="Z1036" s="9">
        <f t="shared" si="128"/>
        <v>1542.334527644909</v>
      </c>
      <c r="AA1036" s="9">
        <f t="shared" si="129"/>
        <v>4537.12214446916</v>
      </c>
      <c r="AB1036" s="9">
        <f t="shared" si="130"/>
        <v>4235.2692641398562</v>
      </c>
      <c r="AC1036" s="9">
        <f t="shared" si="131"/>
        <v>4025.9122169404986</v>
      </c>
      <c r="AD1036" s="9">
        <f t="shared" si="132"/>
        <v>2713.614370908585</v>
      </c>
      <c r="AE1036" s="9">
        <f>2^Q1036</f>
        <v>80455.308850728805</v>
      </c>
      <c r="AF1036" s="9">
        <f>2^R1036</f>
        <v>3551.7147416898401</v>
      </c>
      <c r="AG1036" s="9">
        <f>2^S1036</f>
        <v>2104.9934079777763</v>
      </c>
      <c r="AH1036" s="9">
        <f>2^T1036</f>
        <v>11809.006709184105</v>
      </c>
      <c r="AJ1036" s="8">
        <f t="shared" si="133"/>
        <v>0.74001687146379269</v>
      </c>
    </row>
    <row r="1037" spans="1:36" x14ac:dyDescent="0.2">
      <c r="A1037" t="s">
        <v>3729</v>
      </c>
      <c r="B1037" t="str">
        <f>VLOOKUP(A1037,Gene_Lookup!A:B,2,0)</f>
        <v xml:space="preserve">hypothetical protein  </v>
      </c>
      <c r="C1037" s="2">
        <v>21</v>
      </c>
      <c r="D1037" s="3">
        <v>18.988299999999999</v>
      </c>
      <c r="E1037" s="3">
        <v>18.3736</v>
      </c>
      <c r="F1037" s="3">
        <v>18.981200000000001</v>
      </c>
      <c r="G1037" s="3">
        <v>17.644200000000001</v>
      </c>
      <c r="H1037" s="3">
        <v>20.1355</v>
      </c>
      <c r="I1037" s="3">
        <v>19.6784</v>
      </c>
      <c r="J1037" s="3">
        <v>19.466000000000001</v>
      </c>
      <c r="K1037" s="3">
        <v>18.853000000000002</v>
      </c>
      <c r="M1037" s="3">
        <v>18.988299999999999</v>
      </c>
      <c r="N1037" s="3">
        <v>18.3736</v>
      </c>
      <c r="O1037" s="3">
        <v>18.981200000000001</v>
      </c>
      <c r="P1037" s="3">
        <v>17.644200000000001</v>
      </c>
      <c r="Q1037" s="3">
        <v>20.1355</v>
      </c>
      <c r="R1037" s="3">
        <v>19.6784</v>
      </c>
      <c r="S1037" s="3">
        <v>19.466000000000001</v>
      </c>
      <c r="T1037" s="3">
        <v>18.853000000000002</v>
      </c>
      <c r="W1037" s="4">
        <v>0.17610799999999999</v>
      </c>
      <c r="Y1037" s="9">
        <f t="shared" si="127"/>
        <v>520053.31212845619</v>
      </c>
      <c r="Z1037" s="9">
        <f t="shared" si="128"/>
        <v>339628.97024202422</v>
      </c>
      <c r="AA1037" s="9">
        <f t="shared" si="129"/>
        <v>429841.14118524024</v>
      </c>
      <c r="AB1037" s="9">
        <f t="shared" si="130"/>
        <v>127579.27563901611</v>
      </c>
      <c r="AC1037" s="9">
        <f t="shared" si="131"/>
        <v>517500.23780308972</v>
      </c>
      <c r="AD1037" s="9">
        <f t="shared" si="132"/>
        <v>204848.811926864</v>
      </c>
      <c r="AJ1037" s="8">
        <f t="shared" si="133"/>
        <v>0.74021773596232632</v>
      </c>
    </row>
    <row r="1038" spans="1:36" x14ac:dyDescent="0.2">
      <c r="A1038" t="s">
        <v>842</v>
      </c>
      <c r="B1038" t="str">
        <f>VLOOKUP(A1038,Gene_Lookup!A:B,2,0)</f>
        <v xml:space="preserve">ferrous iron transport protein B  </v>
      </c>
      <c r="C1038" s="2">
        <v>15</v>
      </c>
      <c r="D1038" s="3">
        <v>15.8</v>
      </c>
      <c r="E1038" s="3">
        <v>15.9725</v>
      </c>
      <c r="F1038" s="3">
        <v>14.223599999999999</v>
      </c>
      <c r="G1038" s="3">
        <v>16.275099999999998</v>
      </c>
      <c r="H1038" s="3">
        <v>17.084</v>
      </c>
      <c r="J1038" s="3">
        <v>13.3233</v>
      </c>
      <c r="K1038" s="3">
        <v>17.565100000000001</v>
      </c>
      <c r="M1038" s="3">
        <v>15.8</v>
      </c>
      <c r="N1038" s="3">
        <v>15.9725</v>
      </c>
      <c r="O1038" s="3">
        <v>14.223599999999999</v>
      </c>
      <c r="P1038" s="3">
        <v>16.275099999999998</v>
      </c>
      <c r="Q1038" s="3">
        <v>17.084</v>
      </c>
      <c r="R1038" s="3">
        <v>11.041600000000001</v>
      </c>
      <c r="S1038" s="3">
        <v>13.3233</v>
      </c>
      <c r="T1038" s="3">
        <v>17.565100000000001</v>
      </c>
      <c r="W1038" s="4">
        <v>0.91451099999999996</v>
      </c>
      <c r="Y1038" s="9">
        <f t="shared" si="127"/>
        <v>57052.401716174769</v>
      </c>
      <c r="Z1038" s="9">
        <f t="shared" si="128"/>
        <v>64298.613145489813</v>
      </c>
      <c r="AA1038" s="9">
        <f t="shared" si="129"/>
        <v>60675.507430832295</v>
      </c>
      <c r="AB1038" s="9">
        <f t="shared" si="130"/>
        <v>5123.8452395801332</v>
      </c>
      <c r="AC1038" s="9">
        <f t="shared" si="131"/>
        <v>19130.672909166515</v>
      </c>
      <c r="AD1038" s="9">
        <f t="shared" si="132"/>
        <v>79303.669352053286</v>
      </c>
      <c r="AJ1038" s="8">
        <f t="shared" si="133"/>
        <v>0.74170534689712064</v>
      </c>
    </row>
    <row r="1039" spans="1:36" x14ac:dyDescent="0.2">
      <c r="A1039" t="s">
        <v>3504</v>
      </c>
      <c r="B1039" t="str">
        <f>VLOOKUP(A1039,Gene_Lookup!A:B,2,0)</f>
        <v xml:space="preserve">hypothetical protein  </v>
      </c>
      <c r="C1039" s="2">
        <v>6</v>
      </c>
      <c r="D1039" s="3">
        <v>17.954799999999999</v>
      </c>
      <c r="F1039" s="3">
        <v>17.224900000000002</v>
      </c>
      <c r="H1039" s="3">
        <v>18.2624</v>
      </c>
      <c r="J1039" s="3">
        <v>20.017700000000001</v>
      </c>
      <c r="K1039" s="3">
        <v>16.424299999999999</v>
      </c>
      <c r="M1039" s="3">
        <v>17.954799999999999</v>
      </c>
      <c r="N1039" s="3">
        <v>13.2265</v>
      </c>
      <c r="O1039" s="3">
        <v>17.224900000000002</v>
      </c>
      <c r="P1039" s="3">
        <v>11.108700000000001</v>
      </c>
      <c r="Q1039" s="3">
        <v>18.2624</v>
      </c>
      <c r="R1039" s="3">
        <v>12.7042</v>
      </c>
      <c r="S1039" s="3">
        <v>20.017700000000001</v>
      </c>
      <c r="T1039" s="3">
        <v>16.424299999999999</v>
      </c>
      <c r="W1039" s="4">
        <v>0.73361600000000005</v>
      </c>
      <c r="Y1039" s="9">
        <f t="shared" si="127"/>
        <v>254058.28737213305</v>
      </c>
      <c r="Z1039" s="9">
        <f t="shared" si="128"/>
        <v>9584.5833318189434</v>
      </c>
      <c r="AA1039" s="9">
        <f t="shared" si="129"/>
        <v>131821.43535197599</v>
      </c>
      <c r="AB1039" s="9">
        <f t="shared" si="130"/>
        <v>172869.0139486992</v>
      </c>
      <c r="AC1039" s="9">
        <f t="shared" si="131"/>
        <v>153183.35329447972</v>
      </c>
      <c r="AD1039" s="9">
        <f t="shared" si="132"/>
        <v>2208.2686798005111</v>
      </c>
      <c r="AJ1039" s="8">
        <f t="shared" si="133"/>
        <v>0.7425798275946125</v>
      </c>
    </row>
    <row r="1040" spans="1:36" x14ac:dyDescent="0.2">
      <c r="A1040" t="s">
        <v>2940</v>
      </c>
      <c r="B1040" t="str">
        <f>VLOOKUP(A1040,Gene_Lookup!A:B,2,0)</f>
        <v xml:space="preserve">Glycosyltransferase 28 domain  </v>
      </c>
      <c r="C1040" s="2">
        <v>8</v>
      </c>
      <c r="D1040" s="3">
        <v>14.621600000000001</v>
      </c>
      <c r="F1040" s="3">
        <v>15.39</v>
      </c>
      <c r="H1040" s="3">
        <v>14.868399999999999</v>
      </c>
      <c r="I1040" s="3">
        <v>13.6599</v>
      </c>
      <c r="J1040" s="3">
        <v>15.577299999999999</v>
      </c>
      <c r="M1040" s="3">
        <v>14.621600000000001</v>
      </c>
      <c r="N1040" s="3">
        <v>11.2509</v>
      </c>
      <c r="O1040" s="3">
        <v>15.39</v>
      </c>
      <c r="P1040" s="3">
        <v>11.1243</v>
      </c>
      <c r="Q1040" s="3">
        <v>14.868399999999999</v>
      </c>
      <c r="R1040" s="3">
        <v>13.6599</v>
      </c>
      <c r="S1040" s="3">
        <v>15.577299999999999</v>
      </c>
      <c r="T1040" s="3">
        <v>11.931900000000001</v>
      </c>
      <c r="W1040" s="4">
        <v>0.94231600000000004</v>
      </c>
      <c r="Y1040" s="9">
        <f t="shared" si="127"/>
        <v>25208.104155592187</v>
      </c>
      <c r="Z1040" s="9">
        <f t="shared" si="128"/>
        <v>2437.0159871055316</v>
      </c>
      <c r="AA1040" s="9">
        <f t="shared" si="129"/>
        <v>13822.56007134886</v>
      </c>
      <c r="AB1040" s="9">
        <f t="shared" si="130"/>
        <v>16101.590858933674</v>
      </c>
      <c r="AC1040" s="9">
        <f t="shared" si="131"/>
        <v>42938.971057630857</v>
      </c>
      <c r="AD1040" s="9">
        <f t="shared" si="132"/>
        <v>2232.2764663952366</v>
      </c>
      <c r="AJ1040" s="8">
        <f t="shared" si="133"/>
        <v>0.74321292048448495</v>
      </c>
    </row>
    <row r="1041" spans="1:36" x14ac:dyDescent="0.2">
      <c r="A1041" t="s">
        <v>2577</v>
      </c>
      <c r="B1041" t="str">
        <f>VLOOKUP(A1041,Gene_Lookup!A:B,2,0)</f>
        <v xml:space="preserve">peptidase C11 clostripain  </v>
      </c>
      <c r="C1041" s="2">
        <v>19</v>
      </c>
      <c r="D1041" s="3">
        <v>14.3337</v>
      </c>
      <c r="E1041" s="3">
        <v>12.8874</v>
      </c>
      <c r="F1041" s="3">
        <v>14.328799999999999</v>
      </c>
      <c r="G1041" s="3">
        <v>13.696199999999999</v>
      </c>
      <c r="H1041" s="3">
        <v>13.331300000000001</v>
      </c>
      <c r="I1041" s="3">
        <v>12.948600000000001</v>
      </c>
      <c r="J1041" s="3">
        <v>14.282299999999999</v>
      </c>
      <c r="K1041" s="3">
        <v>12.673299999999999</v>
      </c>
      <c r="M1041" s="3">
        <v>14.3337</v>
      </c>
      <c r="N1041" s="3">
        <v>12.8874</v>
      </c>
      <c r="O1041" s="3">
        <v>14.328799999999999</v>
      </c>
      <c r="P1041" s="3">
        <v>13.696199999999999</v>
      </c>
      <c r="Q1041" s="3">
        <v>13.331300000000001</v>
      </c>
      <c r="R1041" s="3">
        <v>12.948600000000001</v>
      </c>
      <c r="S1041" s="3">
        <v>14.282299999999999</v>
      </c>
      <c r="T1041" s="3">
        <v>12.673299999999999</v>
      </c>
      <c r="W1041" s="4">
        <v>0.76219999999999999</v>
      </c>
      <c r="Y1041" s="9">
        <f t="shared" si="127"/>
        <v>20647.793533289714</v>
      </c>
      <c r="Z1041" s="9">
        <f t="shared" si="128"/>
        <v>7576.9420575149325</v>
      </c>
      <c r="AA1041" s="9">
        <f t="shared" si="129"/>
        <v>14112.367795402322</v>
      </c>
      <c r="AB1041" s="9">
        <f t="shared" si="130"/>
        <v>9242.4877144025431</v>
      </c>
      <c r="AC1041" s="9">
        <f t="shared" si="131"/>
        <v>20577.783888336358</v>
      </c>
      <c r="AD1041" s="9">
        <f t="shared" si="132"/>
        <v>13272.936804197587</v>
      </c>
      <c r="AJ1041" s="8">
        <f t="shared" si="133"/>
        <v>0.74322816983506124</v>
      </c>
    </row>
    <row r="1042" spans="1:36" x14ac:dyDescent="0.2">
      <c r="A1042" t="s">
        <v>2007</v>
      </c>
      <c r="B1042" t="str">
        <f>VLOOKUP(A1042,Gene_Lookup!A:B,2,0)</f>
        <v xml:space="preserve">hypothetical protein  </v>
      </c>
      <c r="C1042" s="2">
        <v>18</v>
      </c>
      <c r="D1042" s="3">
        <v>13.9504</v>
      </c>
      <c r="E1042" s="3">
        <v>17.559999999999999</v>
      </c>
      <c r="F1042" s="3">
        <v>15.286099999999999</v>
      </c>
      <c r="G1042" s="3">
        <v>16.596900000000002</v>
      </c>
      <c r="H1042" s="3">
        <v>15.3498</v>
      </c>
      <c r="I1042" s="3">
        <v>14.024699999999999</v>
      </c>
      <c r="J1042" s="3">
        <v>14.8714</v>
      </c>
      <c r="K1042" s="3">
        <v>16.5</v>
      </c>
      <c r="M1042" s="3">
        <v>13.9504</v>
      </c>
      <c r="N1042" s="3">
        <v>17.559999999999999</v>
      </c>
      <c r="O1042" s="3">
        <v>15.286099999999999</v>
      </c>
      <c r="P1042" s="3">
        <v>16.596900000000002</v>
      </c>
      <c r="Q1042" s="3">
        <v>15.3498</v>
      </c>
      <c r="R1042" s="3">
        <v>14.024699999999999</v>
      </c>
      <c r="S1042" s="3">
        <v>14.8714</v>
      </c>
      <c r="T1042" s="3">
        <v>16.5</v>
      </c>
      <c r="W1042" s="4">
        <v>0.84761799999999998</v>
      </c>
      <c r="Y1042" s="9">
        <f t="shared" si="127"/>
        <v>15830.289292860409</v>
      </c>
      <c r="Z1042" s="9">
        <f t="shared" si="128"/>
        <v>193235.41484877898</v>
      </c>
      <c r="AA1042" s="9">
        <f t="shared" si="129"/>
        <v>104532.85207081969</v>
      </c>
      <c r="AB1042" s="9">
        <f t="shared" si="130"/>
        <v>125444.3672978409</v>
      </c>
      <c r="AC1042" s="9">
        <f t="shared" si="131"/>
        <v>39955.320318473954</v>
      </c>
      <c r="AD1042" s="9">
        <f t="shared" si="132"/>
        <v>99120.785502581362</v>
      </c>
      <c r="AJ1042" s="8">
        <f t="shared" si="133"/>
        <v>0.74416929430502898</v>
      </c>
    </row>
    <row r="1043" spans="1:36" x14ac:dyDescent="0.2">
      <c r="A1043" t="s">
        <v>654</v>
      </c>
      <c r="B1043" t="str">
        <f>VLOOKUP(A1043,Gene_Lookup!A:B,2,0)</f>
        <v xml:space="preserve">pyruvate ferredoxin/flavodoxin oxidoreductase  </v>
      </c>
      <c r="C1043" s="2">
        <v>107</v>
      </c>
      <c r="D1043" s="3">
        <v>23.456800000000001</v>
      </c>
      <c r="E1043" s="3">
        <v>23.137699999999999</v>
      </c>
      <c r="F1043" s="3">
        <v>24.047699999999999</v>
      </c>
      <c r="G1043" s="3">
        <v>22.7925</v>
      </c>
      <c r="H1043" s="3">
        <v>24.3887</v>
      </c>
      <c r="I1043" s="3">
        <v>22.9315</v>
      </c>
      <c r="J1043" s="3">
        <v>24.5808</v>
      </c>
      <c r="K1043" s="3">
        <v>23.138100000000001</v>
      </c>
      <c r="M1043" s="3">
        <v>23.456800000000001</v>
      </c>
      <c r="N1043" s="3">
        <v>23.137699999999999</v>
      </c>
      <c r="O1043" s="3">
        <v>24.047699999999999</v>
      </c>
      <c r="P1043" s="3">
        <v>22.7925</v>
      </c>
      <c r="Q1043" s="3">
        <v>24.3887</v>
      </c>
      <c r="R1043" s="3">
        <v>22.9315</v>
      </c>
      <c r="S1043" s="3">
        <v>24.5808</v>
      </c>
      <c r="T1043" s="3">
        <v>23.138100000000001</v>
      </c>
      <c r="W1043" s="4">
        <v>0.91088800000000003</v>
      </c>
      <c r="Y1043" s="9">
        <f t="shared" si="127"/>
        <v>11513315.406440588</v>
      </c>
      <c r="Z1043" s="9">
        <f t="shared" si="128"/>
        <v>9228725.5464873891</v>
      </c>
      <c r="AA1043" s="9">
        <f t="shared" si="129"/>
        <v>10371020.476463988</v>
      </c>
      <c r="AB1043" s="9">
        <f t="shared" si="130"/>
        <v>1615448.9822029355</v>
      </c>
      <c r="AC1043" s="9">
        <f t="shared" si="131"/>
        <v>17341195.194354866</v>
      </c>
      <c r="AD1043" s="9">
        <f t="shared" si="132"/>
        <v>7264842.0455497606</v>
      </c>
      <c r="AJ1043" s="8">
        <f t="shared" si="133"/>
        <v>0.74434433487707663</v>
      </c>
    </row>
    <row r="1044" spans="1:36" x14ac:dyDescent="0.2">
      <c r="A1044" t="s">
        <v>2031</v>
      </c>
      <c r="B1044" t="str">
        <f>VLOOKUP(A1044,Gene_Lookup!A:B,2,0)</f>
        <v xml:space="preserve">pyrroline-5-carboxylate reductase  </v>
      </c>
      <c r="C1044" s="2">
        <v>18</v>
      </c>
      <c r="D1044" s="3">
        <v>18.656400000000001</v>
      </c>
      <c r="E1044" s="3">
        <v>16.924399999999999</v>
      </c>
      <c r="F1044" s="3">
        <v>19.3002</v>
      </c>
      <c r="G1044" s="3">
        <v>16.8247</v>
      </c>
      <c r="H1044" s="3">
        <v>18.609500000000001</v>
      </c>
      <c r="I1044" s="3">
        <v>17.619700000000002</v>
      </c>
      <c r="J1044" s="3">
        <v>19.2379</v>
      </c>
      <c r="K1044" s="3">
        <v>18.104700000000001</v>
      </c>
      <c r="M1044" s="3">
        <v>18.656400000000001</v>
      </c>
      <c r="N1044" s="3">
        <v>16.924399999999999</v>
      </c>
      <c r="O1044" s="3">
        <v>19.3002</v>
      </c>
      <c r="P1044" s="3">
        <v>16.8247</v>
      </c>
      <c r="Q1044" s="3">
        <v>18.609500000000001</v>
      </c>
      <c r="R1044" s="3">
        <v>17.619700000000002</v>
      </c>
      <c r="S1044" s="3">
        <v>19.2379</v>
      </c>
      <c r="T1044" s="3">
        <v>18.104700000000001</v>
      </c>
      <c r="W1044" s="4">
        <v>0.89693199999999995</v>
      </c>
      <c r="Y1044" s="9">
        <f t="shared" si="127"/>
        <v>413176.8792851207</v>
      </c>
      <c r="Z1044" s="9">
        <f t="shared" si="128"/>
        <v>124380.43135193831</v>
      </c>
      <c r="AA1044" s="9">
        <f t="shared" si="129"/>
        <v>268778.65531852952</v>
      </c>
      <c r="AB1044" s="9">
        <f t="shared" si="130"/>
        <v>204209.92671614094</v>
      </c>
      <c r="AC1044" s="9">
        <f t="shared" si="131"/>
        <v>645563.73011668504</v>
      </c>
      <c r="AD1044" s="9">
        <f t="shared" si="132"/>
        <v>116075.18059877088</v>
      </c>
      <c r="AJ1044" s="8">
        <f t="shared" si="133"/>
        <v>0.7459084568326696</v>
      </c>
    </row>
    <row r="1045" spans="1:36" x14ac:dyDescent="0.2">
      <c r="A1045" t="s">
        <v>30</v>
      </c>
      <c r="B1045" t="str">
        <f>VLOOKUP(A1045,Gene_Lookup!A:B,2,0)</f>
        <v xml:space="preserve">phosphoglycerate kinase (EC 2.7.2.3)  </v>
      </c>
      <c r="C1045" s="2">
        <v>59</v>
      </c>
      <c r="D1045" s="3">
        <v>25.074100000000001</v>
      </c>
      <c r="E1045" s="3">
        <v>24.543500000000002</v>
      </c>
      <c r="F1045" s="3">
        <v>24.8566</v>
      </c>
      <c r="G1045" s="3">
        <v>24.568899999999999</v>
      </c>
      <c r="H1045" s="3">
        <v>24.263200000000001</v>
      </c>
      <c r="I1045" s="3">
        <v>24.994199999999999</v>
      </c>
      <c r="J1045" s="3">
        <v>24.577100000000002</v>
      </c>
      <c r="K1045" s="3">
        <v>25.474599999999999</v>
      </c>
      <c r="M1045" s="3">
        <v>25.074100000000001</v>
      </c>
      <c r="N1045" s="3">
        <v>24.543500000000002</v>
      </c>
      <c r="O1045" s="3">
        <v>24.8566</v>
      </c>
      <c r="P1045" s="3">
        <v>24.568899999999999</v>
      </c>
      <c r="Q1045" s="3">
        <v>24.263200000000001</v>
      </c>
      <c r="R1045" s="3">
        <v>24.994199999999999</v>
      </c>
      <c r="S1045" s="3">
        <v>24.577100000000002</v>
      </c>
      <c r="T1045" s="3">
        <v>25.474599999999999</v>
      </c>
      <c r="W1045" s="4">
        <v>0.84136</v>
      </c>
      <c r="Y1045" s="9">
        <f t="shared" si="127"/>
        <v>35322888.81300538</v>
      </c>
      <c r="Z1045" s="9">
        <f t="shared" si="128"/>
        <v>24452862.093497131</v>
      </c>
      <c r="AA1045" s="9">
        <f t="shared" si="129"/>
        <v>29887875.453251258</v>
      </c>
      <c r="AB1045" s="9">
        <f t="shared" si="130"/>
        <v>7686269.6050432194</v>
      </c>
      <c r="AC1045" s="9">
        <f t="shared" si="131"/>
        <v>30379609.715946332</v>
      </c>
      <c r="AD1045" s="9">
        <f t="shared" si="132"/>
        <v>24887189.831624802</v>
      </c>
      <c r="AJ1045" s="8">
        <f t="shared" si="133"/>
        <v>0.74674365512280727</v>
      </c>
    </row>
    <row r="1046" spans="1:36" x14ac:dyDescent="0.2">
      <c r="A1046" t="s">
        <v>9448</v>
      </c>
      <c r="B1046" t="str">
        <f>VLOOKUP(A1046,Gene_Lookup!A:B,2,0)</f>
        <v xml:space="preserve">ribosomal protein S16  </v>
      </c>
      <c r="C1046" s="2">
        <v>6</v>
      </c>
      <c r="D1046" s="3">
        <v>19.200600000000001</v>
      </c>
      <c r="E1046" s="3">
        <v>19.373999999999999</v>
      </c>
      <c r="F1046" s="3">
        <v>19.051200000000001</v>
      </c>
      <c r="G1046" s="3">
        <v>19.376899999999999</v>
      </c>
      <c r="H1046" s="3">
        <v>18.710100000000001</v>
      </c>
      <c r="I1046" s="3">
        <v>16.862500000000001</v>
      </c>
      <c r="J1046" s="3">
        <v>18.7822</v>
      </c>
      <c r="K1046" s="3">
        <v>18.311499999999999</v>
      </c>
      <c r="M1046" s="3">
        <v>19.200600000000001</v>
      </c>
      <c r="N1046" s="3">
        <v>19.373999999999999</v>
      </c>
      <c r="O1046" s="3">
        <v>19.051200000000001</v>
      </c>
      <c r="P1046" s="3">
        <v>19.376899999999999</v>
      </c>
      <c r="Q1046" s="3">
        <v>18.710100000000001</v>
      </c>
      <c r="R1046" s="3">
        <v>16.862500000000001</v>
      </c>
      <c r="S1046" s="3">
        <v>18.7822</v>
      </c>
      <c r="T1046" s="3">
        <v>18.311499999999999</v>
      </c>
      <c r="W1046" s="4">
        <v>0.24623</v>
      </c>
      <c r="Y1046" s="9">
        <f t="shared" si="127"/>
        <v>602499.28345461097</v>
      </c>
      <c r="Z1046" s="9">
        <f t="shared" si="128"/>
        <v>679446.29688511114</v>
      </c>
      <c r="AA1046" s="9">
        <f t="shared" si="129"/>
        <v>640972.79016986105</v>
      </c>
      <c r="AB1046" s="9">
        <f t="shared" si="130"/>
        <v>54409.754988759014</v>
      </c>
      <c r="AC1046" s="9">
        <f t="shared" si="131"/>
        <v>543228.63340080855</v>
      </c>
      <c r="AD1046" s="9">
        <f t="shared" si="132"/>
        <v>680813.44372061256</v>
      </c>
      <c r="AJ1046" s="8">
        <f t="shared" si="133"/>
        <v>0.74861048580121714</v>
      </c>
    </row>
    <row r="1047" spans="1:36" x14ac:dyDescent="0.2">
      <c r="A1047" t="s">
        <v>637</v>
      </c>
      <c r="B1047" t="str">
        <f>VLOOKUP(A1047,Gene_Lookup!A:B,2,0)</f>
        <v xml:space="preserve">Vacuolar H+transporting two-sector ATPase F subunit  </v>
      </c>
      <c r="C1047" s="2">
        <v>5</v>
      </c>
      <c r="D1047" s="3">
        <v>17.652100000000001</v>
      </c>
      <c r="E1047" s="3">
        <v>16.8857</v>
      </c>
      <c r="F1047" s="3">
        <v>17.839099999999998</v>
      </c>
      <c r="H1047" s="3">
        <v>17.131599999999999</v>
      </c>
      <c r="J1047" s="3">
        <v>18.517700000000001</v>
      </c>
      <c r="M1047" s="3">
        <v>17.652100000000001</v>
      </c>
      <c r="N1047" s="3">
        <v>16.8857</v>
      </c>
      <c r="O1047" s="3">
        <v>17.839099999999998</v>
      </c>
      <c r="P1047" s="3">
        <v>10.7841</v>
      </c>
      <c r="Q1047" s="3">
        <v>17.131599999999999</v>
      </c>
      <c r="R1047" s="3">
        <v>11.299099999999999</v>
      </c>
      <c r="S1047" s="3">
        <v>18.517700000000001</v>
      </c>
      <c r="T1047" s="3">
        <v>12.2698</v>
      </c>
      <c r="W1047" s="4">
        <v>0.85070199999999996</v>
      </c>
      <c r="Y1047" s="9">
        <f t="shared" si="127"/>
        <v>205973.612717407</v>
      </c>
      <c r="Z1047" s="9">
        <f t="shared" si="128"/>
        <v>121088.30439255621</v>
      </c>
      <c r="AA1047" s="9">
        <f t="shared" si="129"/>
        <v>163530.9585549816</v>
      </c>
      <c r="AB1047" s="9">
        <f t="shared" si="130"/>
        <v>60022.977139612893</v>
      </c>
      <c r="AC1047" s="9">
        <f t="shared" si="131"/>
        <v>234479.13086447676</v>
      </c>
      <c r="AD1047" s="9">
        <f t="shared" si="132"/>
        <v>1763.3461593240165</v>
      </c>
      <c r="AJ1047" s="8">
        <f t="shared" si="133"/>
        <v>0.74904907358220929</v>
      </c>
    </row>
    <row r="1048" spans="1:36" x14ac:dyDescent="0.2">
      <c r="A1048" t="s">
        <v>2632</v>
      </c>
      <c r="B1048" t="str">
        <f>VLOOKUP(A1048,Gene_Lookup!A:B,2,0)</f>
        <v xml:space="preserve">GTP-binding proten HflX  </v>
      </c>
      <c r="C1048" s="2">
        <v>5</v>
      </c>
      <c r="D1048" s="3">
        <v>17.457100000000001</v>
      </c>
      <c r="F1048" s="3">
        <v>16.742899999999999</v>
      </c>
      <c r="G1048" s="3">
        <v>12.682</v>
      </c>
      <c r="J1048" s="3">
        <v>16.501799999999999</v>
      </c>
      <c r="M1048" s="3">
        <v>17.457100000000001</v>
      </c>
      <c r="N1048" s="3">
        <v>13.1828</v>
      </c>
      <c r="O1048" s="3">
        <v>16.742899999999999</v>
      </c>
      <c r="P1048" s="3">
        <v>12.682</v>
      </c>
      <c r="Q1048" s="3">
        <v>11.606</v>
      </c>
      <c r="R1048" s="3">
        <v>10.4542</v>
      </c>
      <c r="S1048" s="3">
        <v>16.501799999999999</v>
      </c>
      <c r="T1048" s="3">
        <v>11.174099999999999</v>
      </c>
      <c r="W1048" s="4">
        <v>0.51778299999999999</v>
      </c>
      <c r="Y1048" s="9">
        <f t="shared" si="127"/>
        <v>179932.96534396868</v>
      </c>
      <c r="Z1048" s="9">
        <f t="shared" si="128"/>
        <v>9298.6141497892859</v>
      </c>
      <c r="AA1048" s="9">
        <f t="shared" si="129"/>
        <v>94615.789746878989</v>
      </c>
      <c r="AB1048" s="9">
        <f t="shared" si="130"/>
        <v>120656.70683277112</v>
      </c>
      <c r="AC1048" s="9">
        <f t="shared" si="131"/>
        <v>109676.88679503278</v>
      </c>
      <c r="AD1048" s="9">
        <f t="shared" si="132"/>
        <v>6571.4681147595702</v>
      </c>
      <c r="AJ1048" s="8">
        <f t="shared" si="133"/>
        <v>0.74940437771953761</v>
      </c>
    </row>
    <row r="1049" spans="1:36" x14ac:dyDescent="0.2">
      <c r="A1049" t="s">
        <v>320</v>
      </c>
      <c r="B1049" t="str">
        <f>VLOOKUP(A1049,Gene_Lookup!A:B,2,0)</f>
        <v xml:space="preserve">type IV pilus assembly PilZ  </v>
      </c>
      <c r="C1049" s="2">
        <v>17</v>
      </c>
      <c r="D1049" s="3">
        <v>20.410699999999999</v>
      </c>
      <c r="E1049" s="3">
        <v>20.1919</v>
      </c>
      <c r="F1049" s="3">
        <v>20.6311</v>
      </c>
      <c r="G1049" s="3">
        <v>20.138300000000001</v>
      </c>
      <c r="H1049" s="3">
        <v>19.4498</v>
      </c>
      <c r="I1049" s="3">
        <v>19.906199999999998</v>
      </c>
      <c r="J1049" s="3">
        <v>18.232199999999999</v>
      </c>
      <c r="K1049" s="3">
        <v>19.48</v>
      </c>
      <c r="M1049" s="3">
        <v>20.410699999999999</v>
      </c>
      <c r="N1049" s="3">
        <v>20.1919</v>
      </c>
      <c r="O1049" s="3">
        <v>20.6311</v>
      </c>
      <c r="P1049" s="3">
        <v>20.138300000000001</v>
      </c>
      <c r="Q1049" s="3">
        <v>19.4498</v>
      </c>
      <c r="R1049" s="3">
        <v>19.906199999999998</v>
      </c>
      <c r="S1049" s="3">
        <v>18.232199999999999</v>
      </c>
      <c r="T1049" s="3">
        <v>19.48</v>
      </c>
      <c r="W1049" s="4">
        <v>0.111305</v>
      </c>
      <c r="Y1049" s="9">
        <f t="shared" si="127"/>
        <v>1393904.2186961647</v>
      </c>
      <c r="Z1049" s="9">
        <f t="shared" si="128"/>
        <v>1197753.833288816</v>
      </c>
      <c r="AA1049" s="9">
        <f t="shared" si="129"/>
        <v>1295829.0259924904</v>
      </c>
      <c r="AB1049" s="9">
        <f t="shared" si="130"/>
        <v>138699.26765389103</v>
      </c>
      <c r="AC1049" s="9">
        <f t="shared" si="131"/>
        <v>1623977.2595251754</v>
      </c>
      <c r="AD1049" s="9">
        <f t="shared" si="132"/>
        <v>1154070.5579710123</v>
      </c>
      <c r="AJ1049" s="8">
        <f t="shared" si="133"/>
        <v>0.74942625604986768</v>
      </c>
    </row>
    <row r="1050" spans="1:36" x14ac:dyDescent="0.2">
      <c r="A1050" t="s">
        <v>1152</v>
      </c>
      <c r="B1050" t="str">
        <f>VLOOKUP(A1050,Gene_Lookup!A:B,2,0)</f>
        <v xml:space="preserve">single-strand binding protein  </v>
      </c>
      <c r="C1050" s="2">
        <v>11</v>
      </c>
      <c r="D1050" s="3">
        <v>17.044699999999999</v>
      </c>
      <c r="E1050" s="3">
        <v>17.8856</v>
      </c>
      <c r="F1050" s="3">
        <v>17.165800000000001</v>
      </c>
      <c r="G1050" s="3">
        <v>17.5243</v>
      </c>
      <c r="H1050" s="3">
        <v>19.939</v>
      </c>
      <c r="I1050" s="3">
        <v>19.713899999999999</v>
      </c>
      <c r="J1050" s="3">
        <v>18.6357</v>
      </c>
      <c r="K1050" s="3">
        <v>18.6691</v>
      </c>
      <c r="M1050" s="3">
        <v>17.044699999999999</v>
      </c>
      <c r="N1050" s="3">
        <v>17.8856</v>
      </c>
      <c r="O1050" s="3">
        <v>17.165800000000001</v>
      </c>
      <c r="P1050" s="3">
        <v>17.5243</v>
      </c>
      <c r="Q1050" s="3">
        <v>19.939</v>
      </c>
      <c r="R1050" s="3">
        <v>19.713899999999999</v>
      </c>
      <c r="S1050" s="3">
        <v>18.6357</v>
      </c>
      <c r="T1050" s="3">
        <v>18.6691</v>
      </c>
      <c r="V1050" s="2" t="s">
        <v>25545</v>
      </c>
      <c r="W1050" s="4">
        <v>4.9425399999999996E-3</v>
      </c>
      <c r="Y1050" s="9">
        <f t="shared" si="127"/>
        <v>135196.66139877998</v>
      </c>
      <c r="Z1050" s="9">
        <f t="shared" si="128"/>
        <v>242159.82296351372</v>
      </c>
      <c r="AA1050" s="9">
        <f t="shared" si="129"/>
        <v>188678.24218114687</v>
      </c>
      <c r="AB1050" s="9">
        <f t="shared" si="130"/>
        <v>75634.376879575429</v>
      </c>
      <c r="AC1050" s="9">
        <f t="shared" si="131"/>
        <v>147034.99108925494</v>
      </c>
      <c r="AD1050" s="9">
        <f t="shared" si="132"/>
        <v>188512.41321220345</v>
      </c>
      <c r="AJ1050" s="8">
        <f t="shared" si="133"/>
        <v>0.75045908600607791</v>
      </c>
    </row>
    <row r="1051" spans="1:36" x14ac:dyDescent="0.2">
      <c r="A1051" t="s">
        <v>7247</v>
      </c>
      <c r="B1051" t="str">
        <f>VLOOKUP(A1051,Gene_Lookup!A:B,2,0)</f>
        <v xml:space="preserve">shikimate kinase (EC 2.7.1.71)  </v>
      </c>
      <c r="C1051" s="2">
        <v>10</v>
      </c>
      <c r="D1051" s="3">
        <v>13.3993</v>
      </c>
      <c r="F1051" s="3">
        <v>14.030799999999999</v>
      </c>
      <c r="G1051" s="3">
        <v>10.610900000000001</v>
      </c>
      <c r="I1051" s="3">
        <v>16.4481</v>
      </c>
      <c r="J1051" s="3">
        <v>14.2</v>
      </c>
      <c r="K1051" s="3">
        <v>11.619199999999999</v>
      </c>
      <c r="M1051" s="3">
        <v>13.3993</v>
      </c>
      <c r="N1051" s="3">
        <v>9.8714200000000005</v>
      </c>
      <c r="O1051" s="3">
        <v>14.030799999999999</v>
      </c>
      <c r="P1051" s="3">
        <v>10.610900000000001</v>
      </c>
      <c r="Q1051" s="3">
        <v>12.5031</v>
      </c>
      <c r="R1051" s="3">
        <v>16.4481</v>
      </c>
      <c r="S1051" s="3">
        <v>14.2</v>
      </c>
      <c r="T1051" s="3">
        <v>11.619199999999999</v>
      </c>
      <c r="W1051" s="4">
        <v>0.69871000000000005</v>
      </c>
      <c r="Y1051" s="9">
        <f t="shared" si="127"/>
        <v>10804.165319366261</v>
      </c>
      <c r="Z1051" s="9">
        <f t="shared" si="128"/>
        <v>936.68490136818411</v>
      </c>
      <c r="AA1051" s="9">
        <f t="shared" si="129"/>
        <v>5870.4251103672223</v>
      </c>
      <c r="AB1051" s="9">
        <f t="shared" si="130"/>
        <v>6977.3623167919077</v>
      </c>
      <c r="AC1051" s="9">
        <f t="shared" si="131"/>
        <v>16737.541358431201</v>
      </c>
      <c r="AD1051" s="9">
        <f t="shared" si="132"/>
        <v>1563.8647153130344</v>
      </c>
      <c r="AJ1051" s="8">
        <f t="shared" si="133"/>
        <v>0.75172485179312443</v>
      </c>
    </row>
    <row r="1052" spans="1:36" x14ac:dyDescent="0.2">
      <c r="A1052" t="s">
        <v>568</v>
      </c>
      <c r="B1052" t="str">
        <f>VLOOKUP(A1052,Gene_Lookup!A:B,2,0)</f>
        <v xml:space="preserve">dihydrodipicolinate reductase (EC 1.3.1.26)  </v>
      </c>
      <c r="C1052" s="2">
        <v>12</v>
      </c>
      <c r="D1052" s="3">
        <v>20.537099999999999</v>
      </c>
      <c r="E1052" s="3">
        <v>19.377600000000001</v>
      </c>
      <c r="F1052" s="3">
        <v>19.474599999999999</v>
      </c>
      <c r="G1052" s="3">
        <v>20.116700000000002</v>
      </c>
      <c r="H1052" s="3">
        <v>21.499400000000001</v>
      </c>
      <c r="I1052" s="3">
        <v>19.571899999999999</v>
      </c>
      <c r="J1052" s="3">
        <v>20.3947</v>
      </c>
      <c r="K1052" s="3">
        <v>19.385899999999999</v>
      </c>
      <c r="M1052" s="3">
        <v>20.537099999999999</v>
      </c>
      <c r="N1052" s="3">
        <v>19.377600000000001</v>
      </c>
      <c r="O1052" s="3">
        <v>19.474599999999999</v>
      </c>
      <c r="P1052" s="3">
        <v>20.116700000000002</v>
      </c>
      <c r="Q1052" s="3">
        <v>21.499400000000001</v>
      </c>
      <c r="R1052" s="3">
        <v>19.571899999999999</v>
      </c>
      <c r="S1052" s="3">
        <v>20.3947</v>
      </c>
      <c r="T1052" s="3">
        <v>19.385899999999999</v>
      </c>
      <c r="W1052" s="4">
        <v>0.84143199999999996</v>
      </c>
      <c r="Y1052" s="9">
        <f t="shared" si="127"/>
        <v>1521539.1236822424</v>
      </c>
      <c r="Z1052" s="9">
        <f t="shared" si="128"/>
        <v>681143.85661610134</v>
      </c>
      <c r="AA1052" s="9">
        <f t="shared" si="129"/>
        <v>1101341.4901491718</v>
      </c>
      <c r="AB1052" s="9">
        <f t="shared" si="130"/>
        <v>594249.19221954816</v>
      </c>
      <c r="AC1052" s="9">
        <f t="shared" si="131"/>
        <v>728515.42827467399</v>
      </c>
      <c r="AD1052" s="9">
        <f t="shared" si="132"/>
        <v>1136920.5428920116</v>
      </c>
      <c r="AJ1052" s="8">
        <f t="shared" si="133"/>
        <v>0.75270875172442364</v>
      </c>
    </row>
    <row r="1053" spans="1:36" x14ac:dyDescent="0.2">
      <c r="A1053" t="s">
        <v>2955</v>
      </c>
      <c r="B1053" t="str">
        <f>VLOOKUP(A1053,Gene_Lookup!A:B,2,0)</f>
        <v xml:space="preserve">transcriptional regulator, CdaR family  </v>
      </c>
      <c r="C1053" s="2">
        <v>21</v>
      </c>
      <c r="D1053" s="3">
        <v>15.025700000000001</v>
      </c>
      <c r="E1053" s="3">
        <v>15.0204</v>
      </c>
      <c r="F1053" s="3">
        <v>16.063099999999999</v>
      </c>
      <c r="G1053" s="3">
        <v>14.0227</v>
      </c>
      <c r="H1053" s="3">
        <v>16.085999999999999</v>
      </c>
      <c r="I1053" s="3">
        <v>15.516</v>
      </c>
      <c r="J1053" s="3">
        <v>16.7211</v>
      </c>
      <c r="K1053" s="3">
        <v>15.5299</v>
      </c>
      <c r="M1053" s="3">
        <v>15.025700000000001</v>
      </c>
      <c r="N1053" s="3">
        <v>15.0204</v>
      </c>
      <c r="O1053" s="3">
        <v>16.063099999999999</v>
      </c>
      <c r="P1053" s="3">
        <v>14.0227</v>
      </c>
      <c r="Q1053" s="3">
        <v>16.085999999999999</v>
      </c>
      <c r="R1053" s="3">
        <v>15.516</v>
      </c>
      <c r="S1053" s="3">
        <v>16.7211</v>
      </c>
      <c r="T1053" s="3">
        <v>15.5299</v>
      </c>
      <c r="W1053" s="4">
        <v>0.54306699999999997</v>
      </c>
      <c r="Y1053" s="9">
        <f t="shared" si="127"/>
        <v>33356.955520745491</v>
      </c>
      <c r="Z1053" s="9">
        <f t="shared" si="128"/>
        <v>33234.637554590336</v>
      </c>
      <c r="AA1053" s="9">
        <f t="shared" si="129"/>
        <v>33295.796537667913</v>
      </c>
      <c r="AB1053" s="9">
        <f t="shared" si="130"/>
        <v>86.491863329256617</v>
      </c>
      <c r="AC1053" s="9">
        <f t="shared" si="131"/>
        <v>68465.994891732917</v>
      </c>
      <c r="AD1053" s="9">
        <f t="shared" si="132"/>
        <v>16643.831875396365</v>
      </c>
      <c r="AJ1053" s="8">
        <f t="shared" si="133"/>
        <v>0.75502127164919153</v>
      </c>
    </row>
    <row r="1054" spans="1:36" x14ac:dyDescent="0.2">
      <c r="A1054" t="s">
        <v>769</v>
      </c>
      <c r="B1054" t="str">
        <f>VLOOKUP(A1054,Gene_Lookup!A:B,2,0)</f>
        <v xml:space="preserve">hypothetical protein  </v>
      </c>
      <c r="C1054" s="2">
        <v>27</v>
      </c>
      <c r="D1054" s="3">
        <v>16.5029</v>
      </c>
      <c r="E1054" s="3">
        <v>19.361699999999999</v>
      </c>
      <c r="F1054" s="3">
        <v>17.601700000000001</v>
      </c>
      <c r="G1054" s="3">
        <v>18.433</v>
      </c>
      <c r="H1054" s="3">
        <v>16.235900000000001</v>
      </c>
      <c r="I1054" s="3">
        <v>17.742000000000001</v>
      </c>
      <c r="J1054" s="3">
        <v>18.324999999999999</v>
      </c>
      <c r="K1054" s="3">
        <v>18.068200000000001</v>
      </c>
      <c r="M1054" s="3">
        <v>16.5029</v>
      </c>
      <c r="N1054" s="3">
        <v>19.361699999999999</v>
      </c>
      <c r="O1054" s="3">
        <v>17.601700000000001</v>
      </c>
      <c r="P1054" s="3">
        <v>18.433</v>
      </c>
      <c r="Q1054" s="3">
        <v>16.235900000000001</v>
      </c>
      <c r="R1054" s="3">
        <v>17.742000000000001</v>
      </c>
      <c r="S1054" s="3">
        <v>18.324999999999999</v>
      </c>
      <c r="T1054" s="3">
        <v>18.068200000000001</v>
      </c>
      <c r="W1054" s="4">
        <v>0.74988200000000005</v>
      </c>
      <c r="Y1054" s="9">
        <f t="shared" si="127"/>
        <v>92868.389768209789</v>
      </c>
      <c r="Z1054" s="9">
        <f t="shared" si="128"/>
        <v>673678.15825815068</v>
      </c>
      <c r="AA1054" s="9">
        <f t="shared" si="129"/>
        <v>383273.27401318023</v>
      </c>
      <c r="AB1054" s="9">
        <f t="shared" si="130"/>
        <v>410694.52587862598</v>
      </c>
      <c r="AC1054" s="9">
        <f t="shared" si="131"/>
        <v>198902.24026705962</v>
      </c>
      <c r="AD1054" s="9">
        <f t="shared" si="132"/>
        <v>353904.35757201695</v>
      </c>
      <c r="AJ1054" s="8">
        <f t="shared" si="133"/>
        <v>0.7561698032162979</v>
      </c>
    </row>
    <row r="1055" spans="1:36" x14ac:dyDescent="0.2">
      <c r="A1055" t="s">
        <v>4384</v>
      </c>
      <c r="B1055" t="str">
        <f>VLOOKUP(A1055,Gene_Lookup!A:B,2,0)</f>
        <v xml:space="preserve">orotidine-5'-phosphate decarboxylase (EC 4.1.1.23)  </v>
      </c>
      <c r="C1055" s="2">
        <v>25</v>
      </c>
      <c r="D1055" s="3">
        <v>19.2135</v>
      </c>
      <c r="E1055" s="3">
        <v>19.5166</v>
      </c>
      <c r="F1055" s="3">
        <v>20.583100000000002</v>
      </c>
      <c r="G1055" s="3">
        <v>17.940200000000001</v>
      </c>
      <c r="H1055" s="3">
        <v>20.510899999999999</v>
      </c>
      <c r="I1055" s="3">
        <v>19.8034</v>
      </c>
      <c r="J1055" s="3">
        <v>19.214500000000001</v>
      </c>
      <c r="K1055" s="3">
        <v>20.370999999999999</v>
      </c>
      <c r="M1055" s="3">
        <v>19.2135</v>
      </c>
      <c r="N1055" s="3">
        <v>19.5166</v>
      </c>
      <c r="O1055" s="3">
        <v>20.583100000000002</v>
      </c>
      <c r="P1055" s="3">
        <v>17.940200000000001</v>
      </c>
      <c r="Q1055" s="3">
        <v>20.510899999999999</v>
      </c>
      <c r="R1055" s="3">
        <v>19.8034</v>
      </c>
      <c r="S1055" s="3">
        <v>19.214500000000001</v>
      </c>
      <c r="T1055" s="3">
        <v>20.370999999999999</v>
      </c>
      <c r="W1055" s="4">
        <v>0.82176700000000003</v>
      </c>
      <c r="Y1055" s="9">
        <f t="shared" si="127"/>
        <v>607910.74773764447</v>
      </c>
      <c r="Z1055" s="9">
        <f t="shared" si="128"/>
        <v>750035.83480886323</v>
      </c>
      <c r="AA1055" s="9">
        <f t="shared" si="129"/>
        <v>678973.29127325385</v>
      </c>
      <c r="AB1055" s="9">
        <f t="shared" si="130"/>
        <v>100497.61284478717</v>
      </c>
      <c r="AC1055" s="9">
        <f t="shared" si="131"/>
        <v>1570834.7629700066</v>
      </c>
      <c r="AD1055" s="9">
        <f t="shared" si="132"/>
        <v>251500.19621021589</v>
      </c>
      <c r="AJ1055" s="8">
        <f t="shared" si="133"/>
        <v>0.75978514563734312</v>
      </c>
    </row>
    <row r="1056" spans="1:36" x14ac:dyDescent="0.2">
      <c r="A1056" t="s">
        <v>192</v>
      </c>
      <c r="B1056" t="str">
        <f>VLOOKUP(A1056,Gene_Lookup!A:B,2,0)</f>
        <v xml:space="preserve">Coproporphyrinogen dehydrogenase  </v>
      </c>
      <c r="C1056" s="2">
        <v>6</v>
      </c>
      <c r="D1056" s="3">
        <v>16.619900000000001</v>
      </c>
      <c r="E1056" s="3">
        <v>9.9271899999999995</v>
      </c>
      <c r="F1056" s="3">
        <v>15.865600000000001</v>
      </c>
      <c r="J1056" s="3">
        <v>18.720300000000002</v>
      </c>
      <c r="M1056" s="3">
        <v>16.619900000000001</v>
      </c>
      <c r="N1056" s="3">
        <v>9.9271899999999995</v>
      </c>
      <c r="O1056" s="3">
        <v>15.865600000000001</v>
      </c>
      <c r="P1056" s="3">
        <v>10.7857</v>
      </c>
      <c r="Q1056" s="3">
        <v>9.9102999999999994</v>
      </c>
      <c r="R1056" s="3">
        <v>13.0047</v>
      </c>
      <c r="S1056" s="3">
        <v>18.720300000000002</v>
      </c>
      <c r="T1056" s="3">
        <v>11.1563</v>
      </c>
      <c r="W1056" s="4">
        <v>0.86761200000000005</v>
      </c>
      <c r="Y1056" s="9">
        <f t="shared" si="127"/>
        <v>100713.67069925577</v>
      </c>
      <c r="Z1056" s="9">
        <f t="shared" si="128"/>
        <v>973.60313276707279</v>
      </c>
      <c r="AA1056" s="9">
        <f t="shared" si="129"/>
        <v>50843.636916011426</v>
      </c>
      <c r="AB1056" s="9">
        <f t="shared" si="130"/>
        <v>70526.878132268568</v>
      </c>
      <c r="AC1056" s="9">
        <f t="shared" si="131"/>
        <v>59706.484280234756</v>
      </c>
      <c r="AD1056" s="9">
        <f t="shared" si="132"/>
        <v>1765.3028576172842</v>
      </c>
      <c r="AJ1056" s="8">
        <f t="shared" si="133"/>
        <v>0.76063825215711578</v>
      </c>
    </row>
    <row r="1057" spans="1:36" x14ac:dyDescent="0.2">
      <c r="A1057" t="s">
        <v>3044</v>
      </c>
      <c r="B1057" t="str">
        <f>VLOOKUP(A1057,Gene_Lookup!A:B,2,0)</f>
        <v xml:space="preserve">FeS cluster assembly scaffold protein NifU  </v>
      </c>
      <c r="C1057" s="2">
        <v>16</v>
      </c>
      <c r="D1057" s="3">
        <v>22.261299999999999</v>
      </c>
      <c r="E1057" s="3">
        <v>19.419499999999999</v>
      </c>
      <c r="F1057" s="3">
        <v>21.430199999999999</v>
      </c>
      <c r="G1057" s="3">
        <v>20.320900000000002</v>
      </c>
      <c r="H1057" s="3">
        <v>22.553799999999999</v>
      </c>
      <c r="I1057" s="3">
        <v>18.846900000000002</v>
      </c>
      <c r="J1057" s="3">
        <v>22.560099999999998</v>
      </c>
      <c r="K1057" s="3">
        <v>20.153500000000001</v>
      </c>
      <c r="M1057" s="3">
        <v>22.261299999999999</v>
      </c>
      <c r="N1057" s="3">
        <v>19.419499999999999</v>
      </c>
      <c r="O1057" s="3">
        <v>21.430199999999999</v>
      </c>
      <c r="P1057" s="3">
        <v>20.320900000000002</v>
      </c>
      <c r="Q1057" s="3">
        <v>22.553799999999999</v>
      </c>
      <c r="R1057" s="3">
        <v>18.846900000000002</v>
      </c>
      <c r="S1057" s="3">
        <v>22.560099999999998</v>
      </c>
      <c r="T1057" s="3">
        <v>20.153500000000001</v>
      </c>
      <c r="W1057" s="4">
        <v>0.98538499999999996</v>
      </c>
      <c r="Y1057" s="9">
        <f t="shared" si="127"/>
        <v>5027117.5724708289</v>
      </c>
      <c r="Z1057" s="9">
        <f t="shared" si="128"/>
        <v>701216.2966766475</v>
      </c>
      <c r="AA1057" s="9">
        <f t="shared" si="129"/>
        <v>2864166.9345737384</v>
      </c>
      <c r="AB1057" s="9">
        <f t="shared" si="130"/>
        <v>3058874.126857603</v>
      </c>
      <c r="AC1057" s="9">
        <f t="shared" si="131"/>
        <v>2825745.2945163036</v>
      </c>
      <c r="AD1057" s="9">
        <f t="shared" si="132"/>
        <v>1309786.2860394593</v>
      </c>
      <c r="AJ1057" s="8">
        <f t="shared" si="133"/>
        <v>0.76138998684455128</v>
      </c>
    </row>
    <row r="1058" spans="1:36" x14ac:dyDescent="0.2">
      <c r="A1058" t="s">
        <v>85</v>
      </c>
      <c r="B1058" t="str">
        <f>VLOOKUP(A1058,Gene_Lookup!A:B,2,0)</f>
        <v xml:space="preserve">response regulator receiver modulated metal dependent phosphohydrolase  </v>
      </c>
      <c r="C1058" s="2">
        <v>26</v>
      </c>
      <c r="D1058" s="3">
        <v>17.806899999999999</v>
      </c>
      <c r="E1058" s="3">
        <v>17.579899999999999</v>
      </c>
      <c r="F1058" s="3">
        <v>18.807600000000001</v>
      </c>
      <c r="G1058" s="3">
        <v>16.511399999999998</v>
      </c>
      <c r="H1058" s="3">
        <v>17.366900000000001</v>
      </c>
      <c r="J1058" s="3">
        <v>18.959800000000001</v>
      </c>
      <c r="K1058" s="3">
        <v>15.223800000000001</v>
      </c>
      <c r="M1058" s="3">
        <v>17.806899999999999</v>
      </c>
      <c r="N1058" s="3">
        <v>17.579899999999999</v>
      </c>
      <c r="O1058" s="3">
        <v>18.807600000000001</v>
      </c>
      <c r="P1058" s="3">
        <v>16.511399999999998</v>
      </c>
      <c r="Q1058" s="3">
        <v>17.366900000000001</v>
      </c>
      <c r="R1058" s="3">
        <v>12.186299999999999</v>
      </c>
      <c r="S1058" s="3">
        <v>18.959800000000001</v>
      </c>
      <c r="T1058" s="3">
        <v>15.223800000000001</v>
      </c>
      <c r="W1058" s="4">
        <v>0.61782999999999999</v>
      </c>
      <c r="Y1058" s="9">
        <f t="shared" si="127"/>
        <v>229303.68274049225</v>
      </c>
      <c r="Z1058" s="9">
        <f t="shared" si="128"/>
        <v>195919.30015536555</v>
      </c>
      <c r="AA1058" s="9">
        <f t="shared" si="129"/>
        <v>212611.49144792889</v>
      </c>
      <c r="AB1058" s="9">
        <f t="shared" si="130"/>
        <v>23606.323311669174</v>
      </c>
      <c r="AC1058" s="9">
        <f t="shared" si="131"/>
        <v>458829.93715450045</v>
      </c>
      <c r="AD1058" s="9">
        <f t="shared" si="132"/>
        <v>93417.162227627487</v>
      </c>
      <c r="AJ1058" s="8">
        <f t="shared" si="133"/>
        <v>0.76223597261219866</v>
      </c>
    </row>
    <row r="1059" spans="1:36" x14ac:dyDescent="0.2">
      <c r="A1059" t="s">
        <v>2225</v>
      </c>
      <c r="B1059" t="str">
        <f>VLOOKUP(A1059,Gene_Lookup!A:B,2,0)</f>
        <v xml:space="preserve">Domain of unknown function DUF1858  </v>
      </c>
      <c r="C1059" s="2">
        <v>5</v>
      </c>
      <c r="D1059" s="3">
        <v>19.2728</v>
      </c>
      <c r="E1059" s="3">
        <v>18.7836</v>
      </c>
      <c r="F1059" s="3">
        <v>18.6249</v>
      </c>
      <c r="G1059" s="3">
        <v>19.689599999999999</v>
      </c>
      <c r="H1059" s="3">
        <v>18.662199999999999</v>
      </c>
      <c r="I1059" s="3">
        <v>19.622900000000001</v>
      </c>
      <c r="J1059" s="3">
        <v>20.488299999999999</v>
      </c>
      <c r="K1059" s="3">
        <v>18.419</v>
      </c>
      <c r="M1059" s="3">
        <v>19.2728</v>
      </c>
      <c r="N1059" s="3">
        <v>18.7836</v>
      </c>
      <c r="O1059" s="3">
        <v>18.6249</v>
      </c>
      <c r="P1059" s="3">
        <v>19.689599999999999</v>
      </c>
      <c r="Q1059" s="3">
        <v>18.662199999999999</v>
      </c>
      <c r="R1059" s="3">
        <v>19.622900000000001</v>
      </c>
      <c r="S1059" s="3">
        <v>20.488299999999999</v>
      </c>
      <c r="T1059" s="3">
        <v>18.419</v>
      </c>
      <c r="W1059" s="4">
        <v>0.96737099999999998</v>
      </c>
      <c r="Y1059" s="9">
        <f t="shared" si="127"/>
        <v>633418.72890717443</v>
      </c>
      <c r="Z1059" s="9">
        <f t="shared" si="128"/>
        <v>451260.19481678359</v>
      </c>
      <c r="AA1059" s="9">
        <f t="shared" si="129"/>
        <v>542339.46186197898</v>
      </c>
      <c r="AB1059" s="9">
        <f t="shared" si="130"/>
        <v>128805.5347063165</v>
      </c>
      <c r="AC1059" s="9">
        <f t="shared" si="131"/>
        <v>404253.29294156947</v>
      </c>
      <c r="AD1059" s="9">
        <f t="shared" si="132"/>
        <v>845590.70928734634</v>
      </c>
      <c r="AJ1059" s="8">
        <f t="shared" si="133"/>
        <v>0.76239554066185722</v>
      </c>
    </row>
    <row r="1060" spans="1:36" x14ac:dyDescent="0.2">
      <c r="A1060" t="s">
        <v>778</v>
      </c>
      <c r="B1060" t="str">
        <f>VLOOKUP(A1060,Gene_Lookup!A:B,2,0)</f>
        <v xml:space="preserve">protein of unknown function DUF342  </v>
      </c>
      <c r="C1060" s="2">
        <v>29</v>
      </c>
      <c r="D1060" s="3">
        <v>18.520099999999999</v>
      </c>
      <c r="E1060" s="3">
        <v>17.822399999999998</v>
      </c>
      <c r="F1060" s="3">
        <v>18.584499999999998</v>
      </c>
      <c r="G1060" s="3">
        <v>16.657399999999999</v>
      </c>
      <c r="H1060" s="3">
        <v>19.535599999999999</v>
      </c>
      <c r="I1060" s="3">
        <v>16.908999999999999</v>
      </c>
      <c r="J1060" s="3">
        <v>19.146599999999999</v>
      </c>
      <c r="K1060" s="3">
        <v>17.4389</v>
      </c>
      <c r="M1060" s="3">
        <v>18.520099999999999</v>
      </c>
      <c r="N1060" s="3">
        <v>17.822399999999998</v>
      </c>
      <c r="O1060" s="3">
        <v>18.584499999999998</v>
      </c>
      <c r="P1060" s="3">
        <v>16.657399999999999</v>
      </c>
      <c r="Q1060" s="3">
        <v>19.535599999999999</v>
      </c>
      <c r="R1060" s="3">
        <v>16.908999999999999</v>
      </c>
      <c r="S1060" s="3">
        <v>19.146599999999999</v>
      </c>
      <c r="T1060" s="3">
        <v>17.4389</v>
      </c>
      <c r="W1060" s="4">
        <v>0.95086099999999996</v>
      </c>
      <c r="Y1060" s="9">
        <f t="shared" si="127"/>
        <v>375928.82103304006</v>
      </c>
      <c r="Z1060" s="9">
        <f t="shared" si="128"/>
        <v>231780.5530099358</v>
      </c>
      <c r="AA1060" s="9">
        <f t="shared" si="129"/>
        <v>303854.68702148792</v>
      </c>
      <c r="AB1060" s="9">
        <f t="shared" si="130"/>
        <v>101928.21781543306</v>
      </c>
      <c r="AC1060" s="9">
        <f t="shared" si="131"/>
        <v>393089.96259731584</v>
      </c>
      <c r="AD1060" s="9">
        <f t="shared" si="132"/>
        <v>103365.84273826121</v>
      </c>
      <c r="AJ1060" s="8">
        <f t="shared" si="133"/>
        <v>0.76377896961305891</v>
      </c>
    </row>
    <row r="1061" spans="1:36" x14ac:dyDescent="0.2">
      <c r="A1061" t="s">
        <v>6050</v>
      </c>
      <c r="B1061" t="str">
        <f>VLOOKUP(A1061,Gene_Lookup!A:B,2,0)</f>
        <v xml:space="preserve">anti-sigma-factor antagonist  </v>
      </c>
      <c r="C1061" s="2">
        <v>8</v>
      </c>
      <c r="D1061" s="3">
        <v>16.983599999999999</v>
      </c>
      <c r="E1061" s="3">
        <v>17.200700000000001</v>
      </c>
      <c r="F1061" s="3">
        <v>17.6539</v>
      </c>
      <c r="I1061" s="3">
        <v>18.3796</v>
      </c>
      <c r="J1061" s="3">
        <v>17.941400000000002</v>
      </c>
      <c r="K1061" s="3">
        <v>17.350899999999999</v>
      </c>
      <c r="M1061" s="3">
        <v>16.983599999999999</v>
      </c>
      <c r="N1061" s="3">
        <v>17.200700000000001</v>
      </c>
      <c r="O1061" s="3">
        <v>17.6539</v>
      </c>
      <c r="P1061" s="3">
        <v>12.0585</v>
      </c>
      <c r="Q1061" s="3">
        <v>11.8522</v>
      </c>
      <c r="R1061" s="3">
        <v>18.3796</v>
      </c>
      <c r="S1061" s="3">
        <v>17.941400000000002</v>
      </c>
      <c r="T1061" s="3">
        <v>17.350899999999999</v>
      </c>
      <c r="W1061" s="4">
        <v>0.74840200000000001</v>
      </c>
      <c r="Y1061" s="9">
        <f t="shared" si="127"/>
        <v>129590.46086542019</v>
      </c>
      <c r="Z1061" s="9">
        <f t="shared" si="128"/>
        <v>150635.26174249224</v>
      </c>
      <c r="AA1061" s="9">
        <f t="shared" si="129"/>
        <v>140112.86130395622</v>
      </c>
      <c r="AB1061" s="9">
        <f t="shared" si="130"/>
        <v>14880.921408898248</v>
      </c>
      <c r="AC1061" s="9">
        <f t="shared" si="131"/>
        <v>206230.75915240761</v>
      </c>
      <c r="AD1061" s="9">
        <f t="shared" si="132"/>
        <v>4265.5025184942024</v>
      </c>
      <c r="AJ1061" s="8">
        <f t="shared" si="133"/>
        <v>0.76403922581592509</v>
      </c>
    </row>
    <row r="1062" spans="1:36" x14ac:dyDescent="0.2">
      <c r="A1062" t="s">
        <v>1903</v>
      </c>
      <c r="B1062" t="str">
        <f>VLOOKUP(A1062,Gene_Lookup!A:B,2,0)</f>
        <v xml:space="preserve">Protein of unknown function DUF2339, transmembrane  </v>
      </c>
      <c r="C1062" s="2">
        <v>23</v>
      </c>
      <c r="D1062" s="3">
        <v>19.5427</v>
      </c>
      <c r="E1062" s="3">
        <v>17.669699999999999</v>
      </c>
      <c r="F1062" s="3">
        <v>18.933199999999999</v>
      </c>
      <c r="G1062" s="3">
        <v>18.0169</v>
      </c>
      <c r="H1062" s="3">
        <v>18.082799999999999</v>
      </c>
      <c r="I1062" s="3">
        <v>17.9055</v>
      </c>
      <c r="J1062" s="3">
        <v>18.861899999999999</v>
      </c>
      <c r="K1062" s="3">
        <v>17.363499999999998</v>
      </c>
      <c r="M1062" s="3">
        <v>19.5427</v>
      </c>
      <c r="N1062" s="3">
        <v>17.669699999999999</v>
      </c>
      <c r="O1062" s="3">
        <v>18.933199999999999</v>
      </c>
      <c r="P1062" s="3">
        <v>18.0169</v>
      </c>
      <c r="Q1062" s="3">
        <v>18.082799999999999</v>
      </c>
      <c r="R1062" s="3">
        <v>17.9055</v>
      </c>
      <c r="S1062" s="3">
        <v>18.861899999999999</v>
      </c>
      <c r="T1062" s="3">
        <v>17.363499999999998</v>
      </c>
      <c r="W1062" s="4">
        <v>0.88898699999999997</v>
      </c>
      <c r="Y1062" s="9">
        <f t="shared" si="127"/>
        <v>763728.32207416731</v>
      </c>
      <c r="Z1062" s="9">
        <f t="shared" si="128"/>
        <v>208501.75476821058</v>
      </c>
      <c r="AA1062" s="9">
        <f t="shared" si="129"/>
        <v>486115.03842118895</v>
      </c>
      <c r="AB1062" s="9">
        <f t="shared" si="130"/>
        <v>392604.47083697096</v>
      </c>
      <c r="AC1062" s="9">
        <f t="shared" si="131"/>
        <v>500565.73059650883</v>
      </c>
      <c r="AD1062" s="9">
        <f t="shared" si="132"/>
        <v>265232.86035189399</v>
      </c>
      <c r="AJ1062" s="8">
        <f t="shared" si="133"/>
        <v>0.76473881920525544</v>
      </c>
    </row>
    <row r="1063" spans="1:36" x14ac:dyDescent="0.2">
      <c r="A1063" t="s">
        <v>15286</v>
      </c>
      <c r="B1063" t="str">
        <f>VLOOKUP(A1063,Gene_Lookup!A:B,2,0)</f>
        <v xml:space="preserve">sodium pump decarboxylase gamma subunit  </v>
      </c>
      <c r="C1063" s="2">
        <v>3</v>
      </c>
      <c r="E1063" s="3">
        <v>17.5534</v>
      </c>
      <c r="F1063" s="3">
        <v>14.493600000000001</v>
      </c>
      <c r="G1063" s="3">
        <v>18.1021</v>
      </c>
      <c r="M1063" s="3">
        <v>11.291600000000001</v>
      </c>
      <c r="N1063" s="3">
        <v>17.5534</v>
      </c>
      <c r="O1063" s="3">
        <v>14.493600000000001</v>
      </c>
      <c r="P1063" s="3">
        <v>18.1021</v>
      </c>
      <c r="Q1063" s="3">
        <v>11.436400000000001</v>
      </c>
      <c r="R1063" s="3">
        <v>11.724600000000001</v>
      </c>
      <c r="S1063" s="3">
        <v>9.8452699999999993</v>
      </c>
      <c r="T1063" s="3">
        <v>12.824400000000001</v>
      </c>
      <c r="W1063" s="4">
        <v>0.346468</v>
      </c>
      <c r="Y1063" s="9">
        <f t="shared" si="127"/>
        <v>2506.7458177584444</v>
      </c>
      <c r="Z1063" s="9">
        <f t="shared" si="128"/>
        <v>192353.42598799767</v>
      </c>
      <c r="AA1063" s="9">
        <f t="shared" si="129"/>
        <v>97430.085902878054</v>
      </c>
      <c r="AB1063" s="9">
        <f t="shared" si="130"/>
        <v>134241.87493412982</v>
      </c>
      <c r="AC1063" s="9">
        <f t="shared" si="131"/>
        <v>23067.915142864578</v>
      </c>
      <c r="AD1063" s="9">
        <f t="shared" si="132"/>
        <v>281368.24680111674</v>
      </c>
      <c r="AJ1063" s="8">
        <f t="shared" si="133"/>
        <v>0.76505983092408436</v>
      </c>
    </row>
    <row r="1064" spans="1:36" x14ac:dyDescent="0.2">
      <c r="A1064" t="s">
        <v>70</v>
      </c>
      <c r="B1064" t="str">
        <f>VLOOKUP(A1064,Gene_Lookup!A:B,2,0)</f>
        <v xml:space="preserve">glutamate dehydrogenase (NADP) (EC 1.4.1.4)  </v>
      </c>
      <c r="C1064" s="2">
        <v>48</v>
      </c>
      <c r="D1064" s="3">
        <v>21.760300000000001</v>
      </c>
      <c r="E1064" s="3">
        <v>22.095500000000001</v>
      </c>
      <c r="F1064" s="3">
        <v>22.025099999999998</v>
      </c>
      <c r="G1064" s="3">
        <v>21.9633</v>
      </c>
      <c r="H1064" s="3">
        <v>24.11</v>
      </c>
      <c r="I1064" s="3">
        <v>22.693899999999999</v>
      </c>
      <c r="J1064" s="3">
        <v>24.755500000000001</v>
      </c>
      <c r="K1064" s="3">
        <v>23.2044</v>
      </c>
      <c r="M1064" s="3">
        <v>21.760300000000001</v>
      </c>
      <c r="N1064" s="3">
        <v>22.095500000000001</v>
      </c>
      <c r="O1064" s="3">
        <v>22.025099999999998</v>
      </c>
      <c r="P1064" s="3">
        <v>21.9633</v>
      </c>
      <c r="Q1064" s="3">
        <v>24.11</v>
      </c>
      <c r="R1064" s="3">
        <v>22.693899999999999</v>
      </c>
      <c r="S1064" s="3">
        <v>24.755500000000001</v>
      </c>
      <c r="T1064" s="3">
        <v>23.2044</v>
      </c>
      <c r="W1064" s="4">
        <v>0.118196</v>
      </c>
      <c r="Y1064" s="9">
        <f t="shared" si="127"/>
        <v>3552245.8425849308</v>
      </c>
      <c r="Z1064" s="9">
        <f t="shared" si="128"/>
        <v>4481343.8595641181</v>
      </c>
      <c r="AA1064" s="9">
        <f t="shared" si="129"/>
        <v>4016794.8510745242</v>
      </c>
      <c r="AB1064" s="9">
        <f t="shared" si="130"/>
        <v>656971.50819296262</v>
      </c>
      <c r="AC1064" s="9">
        <f t="shared" si="131"/>
        <v>4267914.9615748785</v>
      </c>
      <c r="AD1064" s="9">
        <f t="shared" si="132"/>
        <v>4088952.8600122402</v>
      </c>
      <c r="AJ1064" s="8">
        <f t="shared" si="133"/>
        <v>0.76516080985006485</v>
      </c>
    </row>
    <row r="1065" spans="1:36" x14ac:dyDescent="0.2">
      <c r="A1065" t="s">
        <v>2210</v>
      </c>
      <c r="B1065" t="str">
        <f>VLOOKUP(A1065,Gene_Lookup!A:B,2,0)</f>
        <v xml:space="preserve">ribosome recycling factor  </v>
      </c>
      <c r="C1065" s="2">
        <v>22</v>
      </c>
      <c r="D1065" s="3">
        <v>22.667400000000001</v>
      </c>
      <c r="E1065" s="3">
        <v>21.639700000000001</v>
      </c>
      <c r="F1065" s="3">
        <v>22.542000000000002</v>
      </c>
      <c r="G1065" s="3">
        <v>20.958600000000001</v>
      </c>
      <c r="H1065" s="3">
        <v>22.117799999999999</v>
      </c>
      <c r="I1065" s="3">
        <v>21.8796</v>
      </c>
      <c r="J1065" s="3">
        <v>21.401499999999999</v>
      </c>
      <c r="K1065" s="3">
        <v>21.2623</v>
      </c>
      <c r="M1065" s="3">
        <v>22.667400000000001</v>
      </c>
      <c r="N1065" s="3">
        <v>21.639700000000001</v>
      </c>
      <c r="O1065" s="3">
        <v>22.542000000000002</v>
      </c>
      <c r="P1065" s="3">
        <v>20.958600000000001</v>
      </c>
      <c r="Q1065" s="3">
        <v>22.117799999999999</v>
      </c>
      <c r="R1065" s="3">
        <v>21.8796</v>
      </c>
      <c r="S1065" s="3">
        <v>21.401499999999999</v>
      </c>
      <c r="T1065" s="3">
        <v>21.2623</v>
      </c>
      <c r="W1065" s="4">
        <v>0.66639199999999998</v>
      </c>
      <c r="Y1065" s="9">
        <f t="shared" si="127"/>
        <v>6661427.7780212555</v>
      </c>
      <c r="Z1065" s="9">
        <f t="shared" si="128"/>
        <v>3267373.6112396377</v>
      </c>
      <c r="AA1065" s="9">
        <f t="shared" si="129"/>
        <v>4964400.6946304468</v>
      </c>
      <c r="AB1065" s="9">
        <f t="shared" si="130"/>
        <v>2399958.7170457388</v>
      </c>
      <c r="AC1065" s="9">
        <f t="shared" si="131"/>
        <v>6106862.7893250706</v>
      </c>
      <c r="AD1065" s="9">
        <f t="shared" si="132"/>
        <v>2037826.7890161173</v>
      </c>
      <c r="AJ1065" s="8">
        <f t="shared" si="133"/>
        <v>0.7683877208385832</v>
      </c>
    </row>
    <row r="1066" spans="1:36" x14ac:dyDescent="0.2">
      <c r="A1066" t="s">
        <v>346</v>
      </c>
      <c r="B1066" t="str">
        <f>VLOOKUP(A1066,Gene_Lookup!A:B,2,0)</f>
        <v xml:space="preserve">1-deoxy-D-xylulose 5-phosphate reductoisomerase (EC 1.1.1.267)  </v>
      </c>
      <c r="C1066" s="2">
        <v>14</v>
      </c>
      <c r="D1066" s="3">
        <v>13.659700000000001</v>
      </c>
      <c r="E1066" s="3">
        <v>11.396800000000001</v>
      </c>
      <c r="F1066" s="3">
        <v>13.3512</v>
      </c>
      <c r="G1066" s="3">
        <v>8.7112300000000005</v>
      </c>
      <c r="H1066" s="3">
        <v>12.3935</v>
      </c>
      <c r="J1066" s="3">
        <v>12.175700000000001</v>
      </c>
      <c r="K1066" s="3">
        <v>10.884399999999999</v>
      </c>
      <c r="M1066" s="3">
        <v>13.659700000000001</v>
      </c>
      <c r="N1066" s="3">
        <v>11.396800000000001</v>
      </c>
      <c r="O1066" s="3">
        <v>13.3512</v>
      </c>
      <c r="P1066" s="3">
        <v>8.7112300000000005</v>
      </c>
      <c r="Q1066" s="3">
        <v>12.3935</v>
      </c>
      <c r="R1066" s="3">
        <v>11.1442</v>
      </c>
      <c r="S1066" s="3">
        <v>12.175700000000001</v>
      </c>
      <c r="T1066" s="3">
        <v>10.884399999999999</v>
      </c>
      <c r="W1066" s="4">
        <v>0.88600199999999996</v>
      </c>
      <c r="Y1066" s="9">
        <f t="shared" si="127"/>
        <v>12941.3454966102</v>
      </c>
      <c r="Z1066" s="9">
        <f t="shared" si="128"/>
        <v>2696.3648349299829</v>
      </c>
      <c r="AA1066" s="9">
        <f t="shared" si="129"/>
        <v>7818.8551657700918</v>
      </c>
      <c r="AB1066" s="9">
        <f t="shared" si="130"/>
        <v>7244.2952989991236</v>
      </c>
      <c r="AC1066" s="9">
        <f t="shared" si="131"/>
        <v>10449.88901844372</v>
      </c>
      <c r="AD1066" s="9">
        <f t="shared" si="132"/>
        <v>419.12303385688841</v>
      </c>
      <c r="AJ1066" s="8">
        <f t="shared" si="133"/>
        <v>0.77106674305224931</v>
      </c>
    </row>
    <row r="1067" spans="1:36" x14ac:dyDescent="0.2">
      <c r="A1067" t="s">
        <v>4209</v>
      </c>
      <c r="B1067" t="str">
        <f>VLOOKUP(A1067,Gene_Lookup!A:B,2,0)</f>
        <v xml:space="preserve">flagellar motor switch protein FliM  </v>
      </c>
      <c r="C1067" s="2">
        <v>8</v>
      </c>
      <c r="D1067" s="3">
        <v>16.6556</v>
      </c>
      <c r="E1067" s="3">
        <v>15.073399999999999</v>
      </c>
      <c r="F1067" s="3">
        <v>17.6266</v>
      </c>
      <c r="M1067" s="3">
        <v>16.6556</v>
      </c>
      <c r="N1067" s="3">
        <v>15.073399999999999</v>
      </c>
      <c r="O1067" s="3">
        <v>17.6266</v>
      </c>
      <c r="P1067" s="3">
        <v>12.2005</v>
      </c>
      <c r="Q1067" s="3">
        <v>11.874000000000001</v>
      </c>
      <c r="R1067" s="3">
        <v>11.4596</v>
      </c>
      <c r="S1067" s="3">
        <v>10.6694</v>
      </c>
      <c r="T1067" s="3">
        <v>13.4907</v>
      </c>
      <c r="W1067" s="4">
        <v>0.30092400000000002</v>
      </c>
      <c r="Y1067" s="9">
        <f t="shared" si="127"/>
        <v>103236.95722152136</v>
      </c>
      <c r="Z1067" s="9">
        <f t="shared" si="128"/>
        <v>34478.275583664145</v>
      </c>
      <c r="AA1067" s="9">
        <f t="shared" si="129"/>
        <v>68857.616402592743</v>
      </c>
      <c r="AB1067" s="9">
        <f t="shared" si="130"/>
        <v>48619.730051575803</v>
      </c>
      <c r="AC1067" s="9">
        <f t="shared" si="131"/>
        <v>202364.96282897386</v>
      </c>
      <c r="AD1067" s="9">
        <f t="shared" si="132"/>
        <v>4706.6993971404499</v>
      </c>
      <c r="AJ1067" s="8">
        <f t="shared" si="133"/>
        <v>0.77183830257984598</v>
      </c>
    </row>
    <row r="1068" spans="1:36" x14ac:dyDescent="0.2">
      <c r="A1068" t="s">
        <v>1664</v>
      </c>
      <c r="B1068" t="str">
        <f>VLOOKUP(A1068,Gene_Lookup!A:B,2,0)</f>
        <v xml:space="preserve">protein of unknown function DUF881  </v>
      </c>
      <c r="C1068" s="2">
        <v>13</v>
      </c>
      <c r="D1068" s="3">
        <v>15.7583</v>
      </c>
      <c r="E1068" s="3">
        <v>17.266500000000001</v>
      </c>
      <c r="F1068" s="3">
        <v>16.060600000000001</v>
      </c>
      <c r="G1068" s="3">
        <v>16.726099999999999</v>
      </c>
      <c r="H1068" s="3">
        <v>14.886100000000001</v>
      </c>
      <c r="I1068" s="3">
        <v>16.085799999999999</v>
      </c>
      <c r="J1068" s="3">
        <v>16.096800000000002</v>
      </c>
      <c r="K1068" s="3">
        <v>17.5198</v>
      </c>
      <c r="M1068" s="3">
        <v>15.7583</v>
      </c>
      <c r="N1068" s="3">
        <v>17.266500000000001</v>
      </c>
      <c r="O1068" s="3">
        <v>16.060600000000001</v>
      </c>
      <c r="P1068" s="3">
        <v>16.726099999999999</v>
      </c>
      <c r="Q1068" s="3">
        <v>14.886100000000001</v>
      </c>
      <c r="R1068" s="3">
        <v>16.085799999999999</v>
      </c>
      <c r="S1068" s="3">
        <v>16.096800000000002</v>
      </c>
      <c r="T1068" s="3">
        <v>17.5198</v>
      </c>
      <c r="W1068" s="4">
        <v>0.53817099999999995</v>
      </c>
      <c r="Y1068" s="9">
        <f t="shared" si="127"/>
        <v>55426.949937526791</v>
      </c>
      <c r="Z1068" s="9">
        <f t="shared" si="128"/>
        <v>157664.68233888515</v>
      </c>
      <c r="AA1068" s="9">
        <f t="shared" si="129"/>
        <v>106545.81613820596</v>
      </c>
      <c r="AB1068" s="9">
        <f t="shared" si="130"/>
        <v>72292.993874136111</v>
      </c>
      <c r="AC1068" s="9">
        <f t="shared" si="131"/>
        <v>68347.455099990373</v>
      </c>
      <c r="AD1068" s="9">
        <f t="shared" si="132"/>
        <v>108407.12089719926</v>
      </c>
      <c r="AJ1068" s="8">
        <f t="shared" si="133"/>
        <v>0.77215814801534755</v>
      </c>
    </row>
    <row r="1069" spans="1:36" x14ac:dyDescent="0.2">
      <c r="A1069" t="s">
        <v>1973</v>
      </c>
      <c r="B1069" t="str">
        <f>VLOOKUP(A1069,Gene_Lookup!A:B,2,0)</f>
        <v xml:space="preserve">ABC transporter related protein  </v>
      </c>
      <c r="C1069" s="2">
        <v>21</v>
      </c>
      <c r="D1069" s="3">
        <v>19.889800000000001</v>
      </c>
      <c r="E1069" s="3">
        <v>16.187899999999999</v>
      </c>
      <c r="F1069" s="3">
        <v>19.2468</v>
      </c>
      <c r="G1069" s="3">
        <v>16.2437</v>
      </c>
      <c r="H1069" s="3">
        <v>18.846699999999998</v>
      </c>
      <c r="I1069" s="3">
        <v>18.356400000000001</v>
      </c>
      <c r="J1069" s="3">
        <v>19.296800000000001</v>
      </c>
      <c r="K1069" s="3">
        <v>16.6038</v>
      </c>
      <c r="M1069" s="3">
        <v>19.889800000000001</v>
      </c>
      <c r="N1069" s="3">
        <v>16.187899999999999</v>
      </c>
      <c r="O1069" s="3">
        <v>19.2468</v>
      </c>
      <c r="P1069" s="3">
        <v>16.2437</v>
      </c>
      <c r="Q1069" s="3">
        <v>18.846699999999998</v>
      </c>
      <c r="R1069" s="3">
        <v>18.356400000000001</v>
      </c>
      <c r="S1069" s="3">
        <v>19.296800000000001</v>
      </c>
      <c r="T1069" s="3">
        <v>16.6038</v>
      </c>
      <c r="W1069" s="4">
        <v>0.972418</v>
      </c>
      <c r="Y1069" s="9">
        <f t="shared" si="127"/>
        <v>971463.32083710528</v>
      </c>
      <c r="Z1069" s="9">
        <f t="shared" si="128"/>
        <v>74652.347123896529</v>
      </c>
      <c r="AA1069" s="9">
        <f t="shared" si="129"/>
        <v>523057.83398050093</v>
      </c>
      <c r="AB1069" s="9">
        <f t="shared" si="130"/>
        <v>634141.12095512042</v>
      </c>
      <c r="AC1069" s="9">
        <f t="shared" si="131"/>
        <v>622105.61404114496</v>
      </c>
      <c r="AD1069" s="9">
        <f t="shared" si="132"/>
        <v>77596.286982398626</v>
      </c>
      <c r="AE1069" s="9">
        <f>2^Q1069</f>
        <v>471435.21412915521</v>
      </c>
      <c r="AF1069" s="9">
        <f>2^R1069</f>
        <v>335603.91031833063</v>
      </c>
      <c r="AG1069" s="9">
        <f>2^S1069</f>
        <v>644044.12114159961</v>
      </c>
      <c r="AH1069" s="9">
        <f>2^T1069</f>
        <v>99595.987496475936</v>
      </c>
      <c r="AJ1069" s="8">
        <f t="shared" si="133"/>
        <v>0.77264284139235928</v>
      </c>
    </row>
    <row r="1070" spans="1:36" x14ac:dyDescent="0.2">
      <c r="A1070" t="s">
        <v>5202</v>
      </c>
      <c r="B1070" t="str">
        <f>VLOOKUP(A1070,Gene_Lookup!A:B,2,0)</f>
        <v xml:space="preserve">serine O-acetyltransferase  </v>
      </c>
      <c r="C1070" s="2">
        <v>8</v>
      </c>
      <c r="D1070" s="3">
        <v>17.7837</v>
      </c>
      <c r="E1070" s="3">
        <v>16.705500000000001</v>
      </c>
      <c r="F1070" s="3">
        <v>18.149000000000001</v>
      </c>
      <c r="G1070" s="3">
        <v>16.777699999999999</v>
      </c>
      <c r="H1070" s="3">
        <v>18.9373</v>
      </c>
      <c r="I1070" s="3">
        <v>17.761900000000001</v>
      </c>
      <c r="J1070" s="3">
        <v>18.754999999999999</v>
      </c>
      <c r="K1070" s="3">
        <v>16.9603</v>
      </c>
      <c r="M1070" s="3">
        <v>17.7837</v>
      </c>
      <c r="N1070" s="3">
        <v>16.705500000000001</v>
      </c>
      <c r="O1070" s="3">
        <v>18.149000000000001</v>
      </c>
      <c r="P1070" s="3">
        <v>16.777699999999999</v>
      </c>
      <c r="Q1070" s="3">
        <v>18.9373</v>
      </c>
      <c r="R1070" s="3">
        <v>17.761900000000001</v>
      </c>
      <c r="S1070" s="3">
        <v>18.754999999999999</v>
      </c>
      <c r="T1070" s="3">
        <v>16.9603</v>
      </c>
      <c r="W1070" s="4">
        <v>0.70608599999999999</v>
      </c>
      <c r="Y1070" s="9">
        <f t="shared" si="127"/>
        <v>225645.73743701441</v>
      </c>
      <c r="Z1070" s="9">
        <f t="shared" si="128"/>
        <v>106870.19272154054</v>
      </c>
      <c r="AA1070" s="9">
        <f t="shared" si="129"/>
        <v>166257.96507927746</v>
      </c>
      <c r="AB1070" s="9">
        <f t="shared" si="130"/>
        <v>83986.993107437622</v>
      </c>
      <c r="AC1070" s="9">
        <f t="shared" si="131"/>
        <v>290665.435916683</v>
      </c>
      <c r="AD1070" s="9">
        <f t="shared" si="132"/>
        <v>112354.62595673384</v>
      </c>
      <c r="AJ1070" s="8">
        <f t="shared" si="133"/>
        <v>0.77336255194897396</v>
      </c>
    </row>
    <row r="1071" spans="1:36" x14ac:dyDescent="0.2">
      <c r="A1071" t="s">
        <v>6081</v>
      </c>
      <c r="B1071" t="str">
        <f>VLOOKUP(A1071,Gene_Lookup!A:B,2,0)</f>
        <v xml:space="preserve">DNA mismatch repair protein MutS  </v>
      </c>
      <c r="C1071" s="2">
        <v>19</v>
      </c>
      <c r="D1071" s="3">
        <v>12.3986</v>
      </c>
      <c r="E1071" s="3">
        <v>14.3431</v>
      </c>
      <c r="F1071" s="3">
        <v>14.1579</v>
      </c>
      <c r="G1071" s="3">
        <v>13.691000000000001</v>
      </c>
      <c r="H1071" s="3">
        <v>12.6759</v>
      </c>
      <c r="I1071" s="3">
        <v>11.7653</v>
      </c>
      <c r="J1071" s="3">
        <v>14.6473</v>
      </c>
      <c r="M1071" s="3">
        <v>12.3986</v>
      </c>
      <c r="N1071" s="3">
        <v>14.3431</v>
      </c>
      <c r="O1071" s="3">
        <v>14.1579</v>
      </c>
      <c r="P1071" s="3">
        <v>13.691000000000001</v>
      </c>
      <c r="Q1071" s="3">
        <v>12.6759</v>
      </c>
      <c r="R1071" s="3">
        <v>11.7653</v>
      </c>
      <c r="S1071" s="3">
        <v>14.6473</v>
      </c>
      <c r="T1071" s="3">
        <v>11.090299999999999</v>
      </c>
      <c r="W1071" s="4">
        <v>0.71245599999999998</v>
      </c>
      <c r="Y1071" s="9">
        <f t="shared" si="127"/>
        <v>5399.462188609491</v>
      </c>
      <c r="Z1071" s="9">
        <f t="shared" si="128"/>
        <v>20782.765188139882</v>
      </c>
      <c r="AA1071" s="9">
        <f t="shared" si="129"/>
        <v>13091.113688374686</v>
      </c>
      <c r="AB1071" s="9">
        <f t="shared" si="130"/>
        <v>10877.637868015297</v>
      </c>
      <c r="AC1071" s="9">
        <f t="shared" si="131"/>
        <v>18279.006008912322</v>
      </c>
      <c r="AD1071" s="9">
        <f t="shared" si="132"/>
        <v>13225.182404686073</v>
      </c>
      <c r="AJ1071" s="8">
        <f t="shared" si="133"/>
        <v>0.77362528428279165</v>
      </c>
    </row>
    <row r="1072" spans="1:36" x14ac:dyDescent="0.2">
      <c r="A1072" t="s">
        <v>1489</v>
      </c>
      <c r="B1072" t="str">
        <f>VLOOKUP(A1072,Gene_Lookup!A:B,2,0)</f>
        <v xml:space="preserve">ATP-NAD/AcoX kinase  </v>
      </c>
      <c r="C1072" s="2">
        <v>17</v>
      </c>
      <c r="D1072" s="3">
        <v>17.511299999999999</v>
      </c>
      <c r="E1072" s="3">
        <v>15.352499999999999</v>
      </c>
      <c r="F1072" s="3">
        <v>16.9846</v>
      </c>
      <c r="G1072" s="3">
        <v>15.410600000000001</v>
      </c>
      <c r="H1072" s="3">
        <v>16.851600000000001</v>
      </c>
      <c r="I1072" s="3">
        <v>19.261399999999998</v>
      </c>
      <c r="J1072" s="3">
        <v>17.9298</v>
      </c>
      <c r="K1072" s="3">
        <v>18.486799999999999</v>
      </c>
      <c r="M1072" s="3">
        <v>17.511299999999999</v>
      </c>
      <c r="N1072" s="3">
        <v>15.352499999999999</v>
      </c>
      <c r="O1072" s="3">
        <v>16.9846</v>
      </c>
      <c r="P1072" s="3">
        <v>15.410600000000001</v>
      </c>
      <c r="Q1072" s="3">
        <v>16.851600000000001</v>
      </c>
      <c r="R1072" s="3">
        <v>19.261399999999998</v>
      </c>
      <c r="S1072" s="3">
        <v>17.9298</v>
      </c>
      <c r="T1072" s="3">
        <v>18.486799999999999</v>
      </c>
      <c r="W1072" s="4">
        <v>0.37838899999999998</v>
      </c>
      <c r="Y1072" s="9">
        <f t="shared" si="127"/>
        <v>186821.37453554739</v>
      </c>
      <c r="Z1072" s="9">
        <f t="shared" si="128"/>
        <v>41837.238266547378</v>
      </c>
      <c r="AA1072" s="9">
        <f t="shared" si="129"/>
        <v>114329.30640104739</v>
      </c>
      <c r="AB1072" s="9">
        <f t="shared" si="130"/>
        <v>102519.26592028441</v>
      </c>
      <c r="AC1072" s="9">
        <f t="shared" si="131"/>
        <v>129680.31726625448</v>
      </c>
      <c r="AD1072" s="9">
        <f t="shared" si="132"/>
        <v>43556.487623959394</v>
      </c>
      <c r="AJ1072" s="8">
        <f t="shared" si="133"/>
        <v>0.7736414278280217</v>
      </c>
    </row>
    <row r="1073" spans="1:36" x14ac:dyDescent="0.2">
      <c r="A1073" t="s">
        <v>3967</v>
      </c>
      <c r="B1073" t="str">
        <f>VLOOKUP(A1073,Gene_Lookup!A:B,2,0)</f>
        <v xml:space="preserve">esterase/lipase  </v>
      </c>
      <c r="C1073" s="2">
        <v>12</v>
      </c>
      <c r="D1073" s="3">
        <v>17.419499999999999</v>
      </c>
      <c r="E1073" s="3">
        <v>16.036799999999999</v>
      </c>
      <c r="F1073" s="3">
        <v>17.807600000000001</v>
      </c>
      <c r="G1073" s="3">
        <v>16.1951</v>
      </c>
      <c r="H1073" s="3">
        <v>16.744599999999998</v>
      </c>
      <c r="I1073" s="3">
        <v>15.248900000000001</v>
      </c>
      <c r="J1073" s="3">
        <v>16.950900000000001</v>
      </c>
      <c r="K1073" s="3">
        <v>16.774000000000001</v>
      </c>
      <c r="M1073" s="3">
        <v>17.419499999999999</v>
      </c>
      <c r="N1073" s="3">
        <v>16.036799999999999</v>
      </c>
      <c r="O1073" s="3">
        <v>17.807600000000001</v>
      </c>
      <c r="P1073" s="3">
        <v>16.1951</v>
      </c>
      <c r="Q1073" s="3">
        <v>16.744599999999998</v>
      </c>
      <c r="R1073" s="3">
        <v>15.248900000000001</v>
      </c>
      <c r="S1073" s="3">
        <v>16.950900000000001</v>
      </c>
      <c r="T1073" s="3">
        <v>16.774000000000001</v>
      </c>
      <c r="W1073" s="4">
        <v>0.717615</v>
      </c>
      <c r="Y1073" s="9">
        <f t="shared" si="127"/>
        <v>175304.07416916185</v>
      </c>
      <c r="Z1073" s="9">
        <f t="shared" si="128"/>
        <v>67229.183143026268</v>
      </c>
      <c r="AA1073" s="9">
        <f t="shared" si="129"/>
        <v>121266.62865609405</v>
      </c>
      <c r="AB1073" s="9">
        <f t="shared" si="130"/>
        <v>76420.488320577642</v>
      </c>
      <c r="AC1073" s="9">
        <f t="shared" si="131"/>
        <v>229414.9685772502</v>
      </c>
      <c r="AD1073" s="9">
        <f t="shared" si="132"/>
        <v>75025.842803908396</v>
      </c>
      <c r="AJ1073" s="8">
        <f t="shared" si="133"/>
        <v>0.7737417199242036</v>
      </c>
    </row>
    <row r="1074" spans="1:36" x14ac:dyDescent="0.2">
      <c r="A1074" t="s">
        <v>251</v>
      </c>
      <c r="B1074" t="str">
        <f>VLOOKUP(A1074,Gene_Lookup!A:B,2,0)</f>
        <v xml:space="preserve">hypothetical protein  </v>
      </c>
      <c r="C1074" s="2">
        <v>6</v>
      </c>
      <c r="D1074" s="3">
        <v>15.572800000000001</v>
      </c>
      <c r="E1074" s="3">
        <v>15.9467</v>
      </c>
      <c r="F1074" s="3">
        <v>17.181999999999999</v>
      </c>
      <c r="G1074" s="3">
        <v>13.0937</v>
      </c>
      <c r="H1074" s="3">
        <v>19.081299999999999</v>
      </c>
      <c r="I1074" s="3">
        <v>19.380700000000001</v>
      </c>
      <c r="J1074" s="3">
        <v>16.6556</v>
      </c>
      <c r="K1074" s="3">
        <v>16.794599999999999</v>
      </c>
      <c r="M1074" s="3">
        <v>15.572800000000001</v>
      </c>
      <c r="N1074" s="3">
        <v>15.9467</v>
      </c>
      <c r="O1074" s="3">
        <v>17.181999999999999</v>
      </c>
      <c r="P1074" s="3">
        <v>13.0937</v>
      </c>
      <c r="Q1074" s="3">
        <v>19.081299999999999</v>
      </c>
      <c r="R1074" s="3">
        <v>19.380700000000001</v>
      </c>
      <c r="S1074" s="3">
        <v>16.6556</v>
      </c>
      <c r="T1074" s="3">
        <v>16.794599999999999</v>
      </c>
      <c r="W1074" s="4">
        <v>0.15412999999999999</v>
      </c>
      <c r="Y1074" s="9">
        <f t="shared" si="127"/>
        <v>48739.370587631645</v>
      </c>
      <c r="Z1074" s="9">
        <f t="shared" si="128"/>
        <v>63158.968976092976</v>
      </c>
      <c r="AA1074" s="9">
        <f t="shared" si="129"/>
        <v>55949.169781862307</v>
      </c>
      <c r="AB1074" s="9">
        <f t="shared" si="130"/>
        <v>10196.195802467626</v>
      </c>
      <c r="AC1074" s="9">
        <f t="shared" si="131"/>
        <v>148695.34932152508</v>
      </c>
      <c r="AD1074" s="9">
        <f t="shared" si="132"/>
        <v>8741.7111924711899</v>
      </c>
      <c r="AJ1074" s="8">
        <f t="shared" si="133"/>
        <v>0.7768987077399524</v>
      </c>
    </row>
    <row r="1075" spans="1:36" x14ac:dyDescent="0.2">
      <c r="A1075" t="s">
        <v>1363</v>
      </c>
      <c r="B1075" t="str">
        <f>VLOOKUP(A1075,Gene_Lookup!A:B,2,0)</f>
        <v xml:space="preserve">glycosyl transferase family 2  </v>
      </c>
      <c r="C1075" s="2">
        <v>23</v>
      </c>
      <c r="D1075" s="3">
        <v>19.2502</v>
      </c>
      <c r="E1075" s="3">
        <v>18.563199999999998</v>
      </c>
      <c r="F1075" s="3">
        <v>19.3416</v>
      </c>
      <c r="G1075" s="3">
        <v>17.373799999999999</v>
      </c>
      <c r="H1075" s="3">
        <v>17.0197</v>
      </c>
      <c r="I1075" s="3">
        <v>17.085999999999999</v>
      </c>
      <c r="J1075" s="3">
        <v>18.307099999999998</v>
      </c>
      <c r="K1075" s="3">
        <v>18.203099999999999</v>
      </c>
      <c r="M1075" s="3">
        <v>19.2502</v>
      </c>
      <c r="N1075" s="3">
        <v>18.563199999999998</v>
      </c>
      <c r="O1075" s="3">
        <v>19.3416</v>
      </c>
      <c r="P1075" s="3">
        <v>17.373799999999999</v>
      </c>
      <c r="Q1075" s="3">
        <v>17.0197</v>
      </c>
      <c r="R1075" s="3">
        <v>17.085999999999999</v>
      </c>
      <c r="S1075" s="3">
        <v>18.307099999999998</v>
      </c>
      <c r="T1075" s="3">
        <v>18.203099999999999</v>
      </c>
      <c r="W1075" s="4">
        <v>0.22597700000000001</v>
      </c>
      <c r="Y1075" s="9">
        <f t="shared" si="127"/>
        <v>623573.45955594024</v>
      </c>
      <c r="Z1075" s="9">
        <f t="shared" si="128"/>
        <v>387329.00081906386</v>
      </c>
      <c r="AA1075" s="9">
        <f t="shared" si="129"/>
        <v>505451.23018750205</v>
      </c>
      <c r="AB1075" s="9">
        <f t="shared" si="130"/>
        <v>167050.05879059091</v>
      </c>
      <c r="AC1075" s="9">
        <f t="shared" si="131"/>
        <v>664357.38063651428</v>
      </c>
      <c r="AD1075" s="9">
        <f t="shared" si="132"/>
        <v>169838.02803916109</v>
      </c>
      <c r="AJ1075" s="8">
        <f t="shared" si="133"/>
        <v>0.77771327100010512</v>
      </c>
    </row>
    <row r="1076" spans="1:36" x14ac:dyDescent="0.2">
      <c r="A1076" t="s">
        <v>2554</v>
      </c>
      <c r="B1076" t="str">
        <f>VLOOKUP(A1076,Gene_Lookup!A:B,2,0)</f>
        <v xml:space="preserve">adenylosuccinate lyase  </v>
      </c>
      <c r="C1076" s="2">
        <v>29</v>
      </c>
      <c r="D1076" s="3">
        <v>20.340399999999999</v>
      </c>
      <c r="E1076" s="3">
        <v>19.3155</v>
      </c>
      <c r="F1076" s="3">
        <v>20.112200000000001</v>
      </c>
      <c r="G1076" s="3">
        <v>19.1008</v>
      </c>
      <c r="H1076" s="3">
        <v>19.533899999999999</v>
      </c>
      <c r="I1076" s="3">
        <v>20.303799999999999</v>
      </c>
      <c r="J1076" s="3">
        <v>20.218</v>
      </c>
      <c r="K1076" s="3">
        <v>20.101900000000001</v>
      </c>
      <c r="M1076" s="3">
        <v>20.340399999999999</v>
      </c>
      <c r="N1076" s="3">
        <v>19.3155</v>
      </c>
      <c r="O1076" s="3">
        <v>20.112200000000001</v>
      </c>
      <c r="P1076" s="3">
        <v>19.1008</v>
      </c>
      <c r="Q1076" s="3">
        <v>19.533899999999999</v>
      </c>
      <c r="R1076" s="3">
        <v>20.303799999999999</v>
      </c>
      <c r="S1076" s="3">
        <v>20.218</v>
      </c>
      <c r="T1076" s="3">
        <v>20.101900000000001</v>
      </c>
      <c r="W1076" s="4">
        <v>0.81625199999999998</v>
      </c>
      <c r="Y1076" s="9">
        <f t="shared" si="127"/>
        <v>1327610.02691417</v>
      </c>
      <c r="Z1076" s="9">
        <f t="shared" si="128"/>
        <v>652446.4632185637</v>
      </c>
      <c r="AA1076" s="9">
        <f t="shared" si="129"/>
        <v>990028.24506636686</v>
      </c>
      <c r="AB1076" s="9">
        <f t="shared" si="130"/>
        <v>477412.73429923865</v>
      </c>
      <c r="AC1076" s="9">
        <f t="shared" si="131"/>
        <v>1133379.8280850721</v>
      </c>
      <c r="AD1076" s="9">
        <f t="shared" si="132"/>
        <v>562229.64501684229</v>
      </c>
      <c r="AJ1076" s="8">
        <f t="shared" si="133"/>
        <v>0.77822382490887554</v>
      </c>
    </row>
    <row r="1077" spans="1:36" x14ac:dyDescent="0.2">
      <c r="A1077" t="s">
        <v>6013</v>
      </c>
      <c r="B1077" t="str">
        <f>VLOOKUP(A1077,Gene_Lookup!A:B,2,0)</f>
        <v xml:space="preserve">copper amine oxidase-like domain-containing protein  </v>
      </c>
      <c r="C1077" s="2">
        <v>7</v>
      </c>
      <c r="D1077" s="3">
        <v>18.7682</v>
      </c>
      <c r="E1077" s="3">
        <v>18.121500000000001</v>
      </c>
      <c r="F1077" s="3">
        <v>18.907399999999999</v>
      </c>
      <c r="G1077" s="3">
        <v>18.2699</v>
      </c>
      <c r="H1077" s="3">
        <v>21.277899999999999</v>
      </c>
      <c r="I1077" s="3">
        <v>18.325700000000001</v>
      </c>
      <c r="J1077" s="3">
        <v>17.389500000000002</v>
      </c>
      <c r="K1077" s="3">
        <v>18.4575</v>
      </c>
      <c r="M1077" s="3">
        <v>18.7682</v>
      </c>
      <c r="N1077" s="3">
        <v>18.121500000000001</v>
      </c>
      <c r="O1077" s="3">
        <v>18.907399999999999</v>
      </c>
      <c r="P1077" s="3">
        <v>18.2699</v>
      </c>
      <c r="Q1077" s="3">
        <v>21.277899999999999</v>
      </c>
      <c r="R1077" s="3">
        <v>18.325700000000001</v>
      </c>
      <c r="S1077" s="3">
        <v>17.389500000000002</v>
      </c>
      <c r="T1077" s="3">
        <v>18.4575</v>
      </c>
      <c r="W1077" s="4">
        <v>0.49811</v>
      </c>
      <c r="Y1077" s="9">
        <f t="shared" si="127"/>
        <v>446468.85096338135</v>
      </c>
      <c r="Z1077" s="9">
        <f t="shared" si="128"/>
        <v>285177.37455401558</v>
      </c>
      <c r="AA1077" s="9">
        <f t="shared" si="129"/>
        <v>365823.11275869847</v>
      </c>
      <c r="AB1077" s="9">
        <f t="shared" si="130"/>
        <v>114050.29671665258</v>
      </c>
      <c r="AC1077" s="9">
        <f t="shared" si="131"/>
        <v>491693.58253036981</v>
      </c>
      <c r="AD1077" s="9">
        <f t="shared" si="132"/>
        <v>316073.37788578367</v>
      </c>
      <c r="AJ1077" s="8">
        <f t="shared" si="133"/>
        <v>0.77980757402226109</v>
      </c>
    </row>
    <row r="1078" spans="1:36" x14ac:dyDescent="0.2">
      <c r="A1078" t="s">
        <v>3023</v>
      </c>
      <c r="B1078" t="str">
        <f>VLOOKUP(A1078,Gene_Lookup!A:B,2,0)</f>
        <v xml:space="preserve">nucleoside diphosphate kinase (EC 2.7.4.6)  </v>
      </c>
      <c r="C1078" s="2">
        <v>6</v>
      </c>
      <c r="D1078" s="3">
        <v>17.5853</v>
      </c>
      <c r="F1078" s="3">
        <v>18.256599999999999</v>
      </c>
      <c r="H1078" s="3">
        <v>16.1343</v>
      </c>
      <c r="I1078" s="3">
        <v>15.727499999999999</v>
      </c>
      <c r="J1078" s="3">
        <v>19.1629</v>
      </c>
      <c r="K1078" s="3">
        <v>15.699199999999999</v>
      </c>
      <c r="M1078" s="3">
        <v>17.5853</v>
      </c>
      <c r="N1078" s="3">
        <v>11.4598</v>
      </c>
      <c r="O1078" s="3">
        <v>18.256599999999999</v>
      </c>
      <c r="P1078" s="3">
        <v>11.132</v>
      </c>
      <c r="Q1078" s="3">
        <v>16.1343</v>
      </c>
      <c r="R1078" s="3">
        <v>15.727499999999999</v>
      </c>
      <c r="S1078" s="3">
        <v>19.1629</v>
      </c>
      <c r="T1078" s="3">
        <v>15.699199999999999</v>
      </c>
      <c r="W1078" s="4">
        <v>0.83238400000000001</v>
      </c>
      <c r="Y1078" s="9">
        <f t="shared" si="127"/>
        <v>196653.99920175783</v>
      </c>
      <c r="Z1078" s="9">
        <f t="shared" si="128"/>
        <v>2816.7191362973672</v>
      </c>
      <c r="AA1078" s="9">
        <f t="shared" si="129"/>
        <v>99735.359169027593</v>
      </c>
      <c r="AB1078" s="9">
        <f t="shared" si="130"/>
        <v>137063.65518104311</v>
      </c>
      <c r="AC1078" s="9">
        <f t="shared" si="131"/>
        <v>313172.93239362631</v>
      </c>
      <c r="AD1078" s="9">
        <f t="shared" si="132"/>
        <v>2244.2224976848702</v>
      </c>
      <c r="AJ1078" s="8">
        <f t="shared" si="133"/>
        <v>0.7816380363501032</v>
      </c>
    </row>
    <row r="1079" spans="1:36" x14ac:dyDescent="0.2">
      <c r="A1079" t="s">
        <v>2742</v>
      </c>
      <c r="B1079" t="str">
        <f>VLOOKUP(A1079,Gene_Lookup!A:B,2,0)</f>
        <v xml:space="preserve">LmbE family protein  </v>
      </c>
      <c r="C1079" s="2">
        <v>13</v>
      </c>
      <c r="D1079" s="3">
        <v>16.071899999999999</v>
      </c>
      <c r="E1079" s="3">
        <v>14.8766</v>
      </c>
      <c r="F1079" s="3">
        <v>16.0519</v>
      </c>
      <c r="G1079" s="3">
        <v>13.0771</v>
      </c>
      <c r="I1079" s="3">
        <v>13.257899999999999</v>
      </c>
      <c r="J1079" s="3">
        <v>14.0702</v>
      </c>
      <c r="K1079" s="3">
        <v>13.3512</v>
      </c>
      <c r="M1079" s="3">
        <v>16.071899999999999</v>
      </c>
      <c r="N1079" s="3">
        <v>14.8766</v>
      </c>
      <c r="O1079" s="3">
        <v>16.0519</v>
      </c>
      <c r="P1079" s="3">
        <v>13.0771</v>
      </c>
      <c r="Q1079" s="3">
        <v>12.851100000000001</v>
      </c>
      <c r="R1079" s="3">
        <v>13.257899999999999</v>
      </c>
      <c r="S1079" s="3">
        <v>14.0702</v>
      </c>
      <c r="T1079" s="3">
        <v>13.3512</v>
      </c>
      <c r="W1079" s="4">
        <v>0.32059300000000002</v>
      </c>
      <c r="Y1079" s="9">
        <f t="shared" si="127"/>
        <v>68884.892867560877</v>
      </c>
      <c r="Z1079" s="9">
        <f t="shared" si="128"/>
        <v>30081.731702934616</v>
      </c>
      <c r="AA1079" s="9">
        <f t="shared" si="129"/>
        <v>49483.312285247746</v>
      </c>
      <c r="AB1079" s="9">
        <f t="shared" si="130"/>
        <v>27437.978390981723</v>
      </c>
      <c r="AC1079" s="9">
        <f t="shared" si="131"/>
        <v>67936.534191509825</v>
      </c>
      <c r="AD1079" s="9">
        <f t="shared" si="132"/>
        <v>8641.703397896923</v>
      </c>
      <c r="AJ1079" s="8">
        <f t="shared" si="133"/>
        <v>0.78197183406585358</v>
      </c>
    </row>
    <row r="1080" spans="1:36" x14ac:dyDescent="0.2">
      <c r="A1080" t="s">
        <v>2945</v>
      </c>
      <c r="B1080" t="str">
        <f>VLOOKUP(A1080,Gene_Lookup!A:B,2,0)</f>
        <v xml:space="preserve">hypothetical protein  </v>
      </c>
      <c r="C1080" s="2">
        <v>21</v>
      </c>
      <c r="D1080" s="3">
        <v>17.807500000000001</v>
      </c>
      <c r="E1080" s="3">
        <v>17.7027</v>
      </c>
      <c r="F1080" s="3">
        <v>18.2681</v>
      </c>
      <c r="G1080" s="3">
        <v>17.3964</v>
      </c>
      <c r="H1080" s="3">
        <v>15.1539</v>
      </c>
      <c r="J1080" s="3">
        <v>16.681100000000001</v>
      </c>
      <c r="K1080" s="3">
        <v>18.740500000000001</v>
      </c>
      <c r="M1080" s="3">
        <v>17.807500000000001</v>
      </c>
      <c r="N1080" s="3">
        <v>17.7027</v>
      </c>
      <c r="O1080" s="3">
        <v>18.2681</v>
      </c>
      <c r="P1080" s="3">
        <v>17.3964</v>
      </c>
      <c r="Q1080" s="3">
        <v>15.1539</v>
      </c>
      <c r="R1080" s="3">
        <v>11.4392</v>
      </c>
      <c r="S1080" s="3">
        <v>16.681100000000001</v>
      </c>
      <c r="T1080" s="3">
        <v>18.740500000000001</v>
      </c>
      <c r="W1080" s="4">
        <v>9.79936E-2</v>
      </c>
      <c r="Y1080" s="9">
        <f t="shared" si="127"/>
        <v>229399.06729448828</v>
      </c>
      <c r="Z1080" s="9">
        <f t="shared" si="128"/>
        <v>213325.95780873601</v>
      </c>
      <c r="AA1080" s="9">
        <f t="shared" si="129"/>
        <v>221362.51255161216</v>
      </c>
      <c r="AB1080" s="9">
        <f t="shared" si="130"/>
        <v>11365.404712129251</v>
      </c>
      <c r="AC1080" s="9">
        <f t="shared" si="131"/>
        <v>315679.27012680547</v>
      </c>
      <c r="AD1080" s="9">
        <f t="shared" si="132"/>
        <v>172519.51023905899</v>
      </c>
      <c r="AJ1080" s="8">
        <f t="shared" si="133"/>
        <v>0.78215521075790906</v>
      </c>
    </row>
    <row r="1081" spans="1:36" x14ac:dyDescent="0.2">
      <c r="A1081" t="s">
        <v>627</v>
      </c>
      <c r="B1081" t="str">
        <f>VLOOKUP(A1081,Gene_Lookup!A:B,2,0)</f>
        <v xml:space="preserve">copper amine oxidase-like domain-containing protein  </v>
      </c>
      <c r="C1081" s="2">
        <v>3</v>
      </c>
      <c r="D1081" s="3">
        <v>15.1839</v>
      </c>
      <c r="E1081" s="3">
        <v>11.4193</v>
      </c>
      <c r="F1081" s="3">
        <v>14.5418</v>
      </c>
      <c r="H1081" s="3">
        <v>16.7637</v>
      </c>
      <c r="J1081" s="3">
        <v>14.4055</v>
      </c>
      <c r="M1081" s="3">
        <v>15.1839</v>
      </c>
      <c r="N1081" s="3">
        <v>11.4193</v>
      </c>
      <c r="O1081" s="3">
        <v>14.5418</v>
      </c>
      <c r="P1081" s="3">
        <v>11.7683</v>
      </c>
      <c r="Q1081" s="3">
        <v>16.7637</v>
      </c>
      <c r="R1081" s="3">
        <v>10.9116</v>
      </c>
      <c r="S1081" s="3">
        <v>14.4055</v>
      </c>
      <c r="T1081" s="3">
        <v>10.530099999999999</v>
      </c>
      <c r="W1081" s="4">
        <v>0.97212600000000005</v>
      </c>
      <c r="Y1081" s="9">
        <f t="shared" si="127"/>
        <v>37222.826769366147</v>
      </c>
      <c r="Z1081" s="9">
        <f t="shared" si="128"/>
        <v>2738.7464616975203</v>
      </c>
      <c r="AA1081" s="9">
        <f t="shared" si="129"/>
        <v>19980.786615531833</v>
      </c>
      <c r="AB1081" s="9">
        <f t="shared" si="130"/>
        <v>24383.92702853397</v>
      </c>
      <c r="AC1081" s="9">
        <f t="shared" si="131"/>
        <v>23851.626004135433</v>
      </c>
      <c r="AD1081" s="9">
        <f t="shared" si="132"/>
        <v>3488.2796788942846</v>
      </c>
      <c r="AJ1081" s="8">
        <f t="shared" si="133"/>
        <v>0.78248013238088054</v>
      </c>
    </row>
    <row r="1082" spans="1:36" x14ac:dyDescent="0.2">
      <c r="A1082" t="s">
        <v>826</v>
      </c>
      <c r="B1082" t="str">
        <f>VLOOKUP(A1082,Gene_Lookup!A:B,2,0)</f>
        <v xml:space="preserve">UvrD/REP helicase  </v>
      </c>
      <c r="C1082" s="2">
        <v>17</v>
      </c>
      <c r="D1082" s="3">
        <v>15.5656</v>
      </c>
      <c r="E1082" s="3">
        <v>14.1121</v>
      </c>
      <c r="F1082" s="3">
        <v>15.5303</v>
      </c>
      <c r="G1082" s="3">
        <v>10.6287</v>
      </c>
      <c r="I1082" s="3">
        <v>12.3818</v>
      </c>
      <c r="J1082" s="3">
        <v>14.513500000000001</v>
      </c>
      <c r="K1082" s="3">
        <v>13.032299999999999</v>
      </c>
      <c r="M1082" s="3">
        <v>15.5656</v>
      </c>
      <c r="N1082" s="3">
        <v>14.1121</v>
      </c>
      <c r="O1082" s="3">
        <v>15.5303</v>
      </c>
      <c r="P1082" s="3">
        <v>10.6287</v>
      </c>
      <c r="Q1082" s="3">
        <v>10.8994</v>
      </c>
      <c r="R1082" s="3">
        <v>12.3818</v>
      </c>
      <c r="S1082" s="3">
        <v>14.513500000000001</v>
      </c>
      <c r="T1082" s="3">
        <v>13.032299999999999</v>
      </c>
      <c r="W1082" s="4">
        <v>0.49965100000000001</v>
      </c>
      <c r="Y1082" s="9">
        <f t="shared" si="127"/>
        <v>48496.73493462654</v>
      </c>
      <c r="Z1082" s="9">
        <f t="shared" si="128"/>
        <v>17707.832357882085</v>
      </c>
      <c r="AA1082" s="9">
        <f t="shared" si="129"/>
        <v>33102.283646254313</v>
      </c>
      <c r="AB1082" s="9">
        <f t="shared" si="130"/>
        <v>21771.041797307971</v>
      </c>
      <c r="AC1082" s="9">
        <f t="shared" si="131"/>
        <v>47324.511711337116</v>
      </c>
      <c r="AD1082" s="9">
        <f t="shared" si="132"/>
        <v>1583.279231214462</v>
      </c>
      <c r="AJ1082" s="8">
        <f t="shared" si="133"/>
        <v>0.78344509273558383</v>
      </c>
    </row>
    <row r="1083" spans="1:36" x14ac:dyDescent="0.2">
      <c r="A1083" t="s">
        <v>2091</v>
      </c>
      <c r="B1083" t="str">
        <f>VLOOKUP(A1083,Gene_Lookup!A:B,2,0)</f>
        <v xml:space="preserve">DegT/DnrJ/EryC1/StrS aminotransferase  </v>
      </c>
      <c r="C1083" s="2">
        <v>14</v>
      </c>
      <c r="D1083" s="3">
        <v>16.0749</v>
      </c>
      <c r="F1083" s="3">
        <v>16.697600000000001</v>
      </c>
      <c r="G1083" s="3">
        <v>11.779500000000001</v>
      </c>
      <c r="H1083" s="3">
        <v>16.9709</v>
      </c>
      <c r="J1083" s="3">
        <v>18.132200000000001</v>
      </c>
      <c r="K1083" s="3">
        <v>12.4253</v>
      </c>
      <c r="M1083" s="3">
        <v>16.0749</v>
      </c>
      <c r="N1083" s="3">
        <v>11.362399999999999</v>
      </c>
      <c r="O1083" s="3">
        <v>16.697600000000001</v>
      </c>
      <c r="P1083" s="3">
        <v>11.779500000000001</v>
      </c>
      <c r="Q1083" s="3">
        <v>16.9709</v>
      </c>
      <c r="R1083" s="3">
        <v>11.0627</v>
      </c>
      <c r="S1083" s="3">
        <v>18.132200000000001</v>
      </c>
      <c r="T1083" s="3">
        <v>12.4253</v>
      </c>
      <c r="W1083" s="4">
        <v>0.975854</v>
      </c>
      <c r="Y1083" s="9">
        <f t="shared" si="127"/>
        <v>69028.284010463947</v>
      </c>
      <c r="Z1083" s="9">
        <f t="shared" si="128"/>
        <v>2632.8324541074235</v>
      </c>
      <c r="AA1083" s="9">
        <f t="shared" si="129"/>
        <v>35830.558232285686</v>
      </c>
      <c r="AB1083" s="9">
        <f t="shared" si="130"/>
        <v>46948.674035442607</v>
      </c>
      <c r="AC1083" s="9">
        <f t="shared" si="131"/>
        <v>106286.58555131726</v>
      </c>
      <c r="AD1083" s="9">
        <f t="shared" si="132"/>
        <v>3515.465449015483</v>
      </c>
      <c r="AE1083" s="9">
        <f>2^Q1083</f>
        <v>128454.68645872538</v>
      </c>
      <c r="AF1083" s="9">
        <f>2^R1083</f>
        <v>2138.9692099542444</v>
      </c>
      <c r="AG1083" s="9">
        <f>2^S1083</f>
        <v>287300.30522241321</v>
      </c>
      <c r="AH1083" s="9">
        <f>2^T1083</f>
        <v>5500.3206119944643</v>
      </c>
      <c r="AJ1083" s="8">
        <f t="shared" si="133"/>
        <v>0.78474196906399141</v>
      </c>
    </row>
    <row r="1084" spans="1:36" x14ac:dyDescent="0.2">
      <c r="A1084" t="s">
        <v>1864</v>
      </c>
      <c r="B1084" t="str">
        <f>VLOOKUP(A1084,Gene_Lookup!A:B,2,0)</f>
        <v xml:space="preserve">purine nucleoside phosphorylase I, inosine and guanosine-specific  </v>
      </c>
      <c r="C1084" s="2">
        <v>18</v>
      </c>
      <c r="D1084" s="3">
        <v>16.219200000000001</v>
      </c>
      <c r="E1084" s="3">
        <v>17.061299999999999</v>
      </c>
      <c r="F1084" s="3">
        <v>17.204000000000001</v>
      </c>
      <c r="G1084" s="3">
        <v>13.972200000000001</v>
      </c>
      <c r="H1084" s="3">
        <v>18.397500000000001</v>
      </c>
      <c r="I1084" s="3">
        <v>15.789400000000001</v>
      </c>
      <c r="J1084" s="3">
        <v>17.1999</v>
      </c>
      <c r="K1084" s="3">
        <v>15.3558</v>
      </c>
      <c r="M1084" s="3">
        <v>16.219200000000001</v>
      </c>
      <c r="N1084" s="3">
        <v>17.061299999999999</v>
      </c>
      <c r="O1084" s="3">
        <v>17.204000000000001</v>
      </c>
      <c r="P1084" s="3">
        <v>13.972200000000001</v>
      </c>
      <c r="Q1084" s="3">
        <v>18.397500000000001</v>
      </c>
      <c r="R1084" s="3">
        <v>15.789400000000001</v>
      </c>
      <c r="S1084" s="3">
        <v>17.1999</v>
      </c>
      <c r="T1084" s="3">
        <v>15.3558</v>
      </c>
      <c r="W1084" s="4">
        <v>0.82303999999999999</v>
      </c>
      <c r="Y1084" s="9">
        <f t="shared" si="127"/>
        <v>76289.66461872762</v>
      </c>
      <c r="Z1084" s="9">
        <f t="shared" si="128"/>
        <v>136761.25107719755</v>
      </c>
      <c r="AA1084" s="9">
        <f t="shared" si="129"/>
        <v>106525.45784796259</v>
      </c>
      <c r="AB1084" s="9">
        <f t="shared" si="130"/>
        <v>42759.868853892614</v>
      </c>
      <c r="AC1084" s="9">
        <f t="shared" si="131"/>
        <v>150980.21705801514</v>
      </c>
      <c r="AD1084" s="9">
        <f t="shared" si="132"/>
        <v>16071.311003707389</v>
      </c>
      <c r="AJ1084" s="8">
        <f t="shared" si="133"/>
        <v>0.78513026426048327</v>
      </c>
    </row>
    <row r="1085" spans="1:36" x14ac:dyDescent="0.2">
      <c r="A1085" t="s">
        <v>1447</v>
      </c>
      <c r="B1085" t="str">
        <f>VLOOKUP(A1085,Gene_Lookup!A:B,2,0)</f>
        <v xml:space="preserve">RNA-binding protein (KH domain)  </v>
      </c>
      <c r="C1085" s="2">
        <v>8</v>
      </c>
      <c r="D1085" s="3">
        <v>21.245100000000001</v>
      </c>
      <c r="E1085" s="3">
        <v>19.5687</v>
      </c>
      <c r="F1085" s="3">
        <v>19.823699999999999</v>
      </c>
      <c r="G1085" s="3">
        <v>20.7364</v>
      </c>
      <c r="H1085" s="3">
        <v>16.9773</v>
      </c>
      <c r="I1085" s="3">
        <v>19.747499999999999</v>
      </c>
      <c r="J1085" s="3">
        <v>20.198699999999999</v>
      </c>
      <c r="K1085" s="3">
        <v>16.186499999999999</v>
      </c>
      <c r="M1085" s="3">
        <v>21.245100000000001</v>
      </c>
      <c r="N1085" s="3">
        <v>19.5687</v>
      </c>
      <c r="O1085" s="3">
        <v>19.823699999999999</v>
      </c>
      <c r="P1085" s="3">
        <v>20.7364</v>
      </c>
      <c r="Q1085" s="3">
        <v>16.9773</v>
      </c>
      <c r="R1085" s="3">
        <v>19.747499999999999</v>
      </c>
      <c r="S1085" s="3">
        <v>20.198699999999999</v>
      </c>
      <c r="T1085" s="3">
        <v>16.186499999999999</v>
      </c>
      <c r="W1085" s="4">
        <v>0.54073700000000002</v>
      </c>
      <c r="Y1085" s="9">
        <f t="shared" si="127"/>
        <v>2485491.9499687506</v>
      </c>
      <c r="Z1085" s="9">
        <f t="shared" si="128"/>
        <v>777616.87417698372</v>
      </c>
      <c r="AA1085" s="9">
        <f t="shared" si="129"/>
        <v>1631554.4120728672</v>
      </c>
      <c r="AB1085" s="9">
        <f t="shared" si="130"/>
        <v>1207650.0475118475</v>
      </c>
      <c r="AC1085" s="9">
        <f t="shared" si="131"/>
        <v>927958.01033999515</v>
      </c>
      <c r="AD1085" s="9">
        <f t="shared" si="132"/>
        <v>1746941.661388895</v>
      </c>
      <c r="AJ1085" s="8">
        <f t="shared" si="133"/>
        <v>0.78551834924096497</v>
      </c>
    </row>
    <row r="1086" spans="1:36" x14ac:dyDescent="0.2">
      <c r="A1086" t="s">
        <v>1033</v>
      </c>
      <c r="B1086" t="str">
        <f>VLOOKUP(A1086,Gene_Lookup!A:B,2,0)</f>
        <v xml:space="preserve">Radical SAM domain protein  </v>
      </c>
      <c r="C1086" s="2">
        <v>16</v>
      </c>
      <c r="D1086" s="3">
        <v>16.0076</v>
      </c>
      <c r="E1086" s="3">
        <v>16.872</v>
      </c>
      <c r="F1086" s="3">
        <v>16.557400000000001</v>
      </c>
      <c r="G1086" s="3">
        <v>16.1127</v>
      </c>
      <c r="H1086" s="3">
        <v>16.921900000000001</v>
      </c>
      <c r="I1086" s="3">
        <v>16.5838</v>
      </c>
      <c r="J1086" s="3">
        <v>16.989599999999999</v>
      </c>
      <c r="K1086" s="3">
        <v>17.0749</v>
      </c>
      <c r="M1086" s="3">
        <v>16.0076</v>
      </c>
      <c r="N1086" s="3">
        <v>16.872</v>
      </c>
      <c r="O1086" s="3">
        <v>16.557400000000001</v>
      </c>
      <c r="P1086" s="3">
        <v>16.1127</v>
      </c>
      <c r="Q1086" s="3">
        <v>16.921900000000001</v>
      </c>
      <c r="R1086" s="3">
        <v>16.5838</v>
      </c>
      <c r="S1086" s="3">
        <v>16.989599999999999</v>
      </c>
      <c r="T1086" s="3">
        <v>17.0749</v>
      </c>
      <c r="W1086" s="4">
        <v>0.34318700000000002</v>
      </c>
      <c r="Y1086" s="9">
        <f t="shared" si="127"/>
        <v>65882.14925409593</v>
      </c>
      <c r="Z1086" s="9">
        <f t="shared" si="128"/>
        <v>119943.87816486377</v>
      </c>
      <c r="AA1086" s="9">
        <f t="shared" si="129"/>
        <v>92913.013709479856</v>
      </c>
      <c r="AB1086" s="9">
        <f t="shared" si="130"/>
        <v>38227.415115472759</v>
      </c>
      <c r="AC1086" s="9">
        <f t="shared" si="131"/>
        <v>96443.741472803129</v>
      </c>
      <c r="AD1086" s="9">
        <f t="shared" si="132"/>
        <v>70860.793479754691</v>
      </c>
      <c r="AJ1086" s="8">
        <f t="shared" si="133"/>
        <v>0.78609459329415543</v>
      </c>
    </row>
    <row r="1087" spans="1:36" x14ac:dyDescent="0.2">
      <c r="A1087" t="s">
        <v>14938</v>
      </c>
      <c r="B1087" t="str">
        <f>VLOOKUP(A1087,Gene_Lookup!A:B,2,0)</f>
        <v xml:space="preserve">CRISPR-associated protein, Csx7 family  </v>
      </c>
      <c r="C1087" s="2">
        <v>10</v>
      </c>
      <c r="E1087" s="3">
        <v>15.4924</v>
      </c>
      <c r="F1087" s="3">
        <v>16.045100000000001</v>
      </c>
      <c r="H1087" s="3">
        <v>19.039100000000001</v>
      </c>
      <c r="I1087" s="3">
        <v>17.777899999999999</v>
      </c>
      <c r="M1087" s="3">
        <v>10.7073</v>
      </c>
      <c r="N1087" s="3">
        <v>15.4924</v>
      </c>
      <c r="O1087" s="3">
        <v>16.045100000000001</v>
      </c>
      <c r="P1087" s="3">
        <v>11.856</v>
      </c>
      <c r="Q1087" s="3">
        <v>19.039100000000001</v>
      </c>
      <c r="R1087" s="3">
        <v>17.777899999999999</v>
      </c>
      <c r="S1087" s="3">
        <v>12.298299999999999</v>
      </c>
      <c r="T1087" s="3">
        <v>10.7951</v>
      </c>
      <c r="W1087" s="4">
        <v>0.14947099999999999</v>
      </c>
      <c r="Y1087" s="9">
        <f t="shared" si="127"/>
        <v>1671.9314707472604</v>
      </c>
      <c r="Z1087" s="9">
        <f t="shared" si="128"/>
        <v>46097.471536073754</v>
      </c>
      <c r="AA1087" s="9">
        <f t="shared" si="129"/>
        <v>23884.701503410506</v>
      </c>
      <c r="AB1087" s="9">
        <f t="shared" si="130"/>
        <v>31413.600638067022</v>
      </c>
      <c r="AC1087" s="9">
        <f t="shared" si="131"/>
        <v>67617.075534790012</v>
      </c>
      <c r="AD1087" s="9">
        <f t="shared" si="132"/>
        <v>3706.9064719683793</v>
      </c>
      <c r="AJ1087" s="8">
        <f t="shared" si="133"/>
        <v>0.79074864654742116</v>
      </c>
    </row>
    <row r="1088" spans="1:36" x14ac:dyDescent="0.2">
      <c r="A1088" t="s">
        <v>4965</v>
      </c>
      <c r="B1088" t="str">
        <f>VLOOKUP(A1088,Gene_Lookup!A:B,2,0)</f>
        <v xml:space="preserve">hypothetical protein  </v>
      </c>
      <c r="C1088" s="2">
        <v>7</v>
      </c>
      <c r="D1088" s="3">
        <v>22.9193</v>
      </c>
      <c r="E1088" s="3">
        <v>21.411300000000001</v>
      </c>
      <c r="F1088" s="3">
        <v>22.934899999999999</v>
      </c>
      <c r="G1088" s="3">
        <v>22.124199999999998</v>
      </c>
      <c r="H1088" s="3">
        <v>21.375699999999998</v>
      </c>
      <c r="I1088" s="3">
        <v>20.046600000000002</v>
      </c>
      <c r="J1088" s="3">
        <v>23.184799999999999</v>
      </c>
      <c r="K1088" s="3">
        <v>19.1069</v>
      </c>
      <c r="M1088" s="3">
        <v>22.9193</v>
      </c>
      <c r="N1088" s="3">
        <v>21.411300000000001</v>
      </c>
      <c r="O1088" s="3">
        <v>22.934899999999999</v>
      </c>
      <c r="P1088" s="3">
        <v>22.124199999999998</v>
      </c>
      <c r="Q1088" s="3">
        <v>21.375699999999998</v>
      </c>
      <c r="R1088" s="3">
        <v>20.046600000000002</v>
      </c>
      <c r="S1088" s="3">
        <v>23.184799999999999</v>
      </c>
      <c r="T1088" s="3">
        <v>19.1069</v>
      </c>
      <c r="W1088" s="4">
        <v>0.67799500000000001</v>
      </c>
      <c r="Y1088" s="9">
        <f t="shared" si="127"/>
        <v>7932257.0547895432</v>
      </c>
      <c r="Z1088" s="9">
        <f t="shared" si="128"/>
        <v>2788968.0954547254</v>
      </c>
      <c r="AA1088" s="9">
        <f t="shared" si="129"/>
        <v>5360612.5751221348</v>
      </c>
      <c r="AB1088" s="9">
        <f t="shared" si="130"/>
        <v>3636854.500747548</v>
      </c>
      <c r="AC1088" s="9">
        <f t="shared" si="131"/>
        <v>8018494.7197656622</v>
      </c>
      <c r="AD1088" s="9">
        <f t="shared" si="132"/>
        <v>4571385.3279103786</v>
      </c>
      <c r="AJ1088" s="8">
        <f t="shared" si="133"/>
        <v>0.79129163930081159</v>
      </c>
    </row>
    <row r="1089" spans="1:36" x14ac:dyDescent="0.2">
      <c r="A1089" t="s">
        <v>2719</v>
      </c>
      <c r="B1089" t="str">
        <f>VLOOKUP(A1089,Gene_Lookup!A:B,2,0)</f>
        <v xml:space="preserve">cytidylate kinase (EC 2.7.4.14)  </v>
      </c>
      <c r="C1089" s="2">
        <v>19</v>
      </c>
      <c r="D1089" s="3">
        <v>15.916499999999999</v>
      </c>
      <c r="E1089" s="3">
        <v>16.832899999999999</v>
      </c>
      <c r="F1089" s="3">
        <v>17.146999999999998</v>
      </c>
      <c r="G1089" s="3">
        <v>15.9473</v>
      </c>
      <c r="H1089" s="3">
        <v>16.0517</v>
      </c>
      <c r="I1089" s="3">
        <v>17.970199999999998</v>
      </c>
      <c r="J1089" s="3">
        <v>16.018999999999998</v>
      </c>
      <c r="K1089" s="3">
        <v>17.5334</v>
      </c>
      <c r="M1089" s="3">
        <v>15.916499999999999</v>
      </c>
      <c r="N1089" s="3">
        <v>16.832899999999999</v>
      </c>
      <c r="O1089" s="3">
        <v>17.146999999999998</v>
      </c>
      <c r="P1089" s="3">
        <v>15.9473</v>
      </c>
      <c r="Q1089" s="3">
        <v>16.0517</v>
      </c>
      <c r="R1089" s="3">
        <v>17.970199999999998</v>
      </c>
      <c r="S1089" s="3">
        <v>16.018999999999998</v>
      </c>
      <c r="T1089" s="3">
        <v>17.5334</v>
      </c>
      <c r="W1089" s="4">
        <v>0.92551700000000003</v>
      </c>
      <c r="Y1089" s="9">
        <f t="shared" si="127"/>
        <v>61850.601281516014</v>
      </c>
      <c r="Z1089" s="9">
        <f t="shared" si="128"/>
        <v>116736.8080089455</v>
      </c>
      <c r="AA1089" s="9">
        <f t="shared" si="129"/>
        <v>89293.704645230755</v>
      </c>
      <c r="AB1089" s="9">
        <f t="shared" si="130"/>
        <v>38810.408970572083</v>
      </c>
      <c r="AC1089" s="9">
        <f t="shared" si="131"/>
        <v>145131.38361752412</v>
      </c>
      <c r="AD1089" s="9">
        <f t="shared" si="132"/>
        <v>63185.24151569901</v>
      </c>
      <c r="AJ1089" s="8">
        <f t="shared" si="133"/>
        <v>0.79154276716731564</v>
      </c>
    </row>
    <row r="1090" spans="1:36" x14ac:dyDescent="0.2">
      <c r="A1090" t="s">
        <v>875</v>
      </c>
      <c r="B1090" t="str">
        <f>VLOOKUP(A1090,Gene_Lookup!A:B,2,0)</f>
        <v xml:space="preserve">7TM receptor with intracellular metal dependent phosphohydrolase  </v>
      </c>
      <c r="C1090" s="2">
        <v>18</v>
      </c>
      <c r="D1090" s="3">
        <v>17.6386</v>
      </c>
      <c r="E1090" s="3">
        <v>16.229299999999999</v>
      </c>
      <c r="F1090" s="3">
        <v>18.078099999999999</v>
      </c>
      <c r="G1090" s="3">
        <v>16.195699999999999</v>
      </c>
      <c r="H1090" s="3">
        <v>17.402799999999999</v>
      </c>
      <c r="I1090" s="3">
        <v>16.077500000000001</v>
      </c>
      <c r="J1090" s="3">
        <v>17.451000000000001</v>
      </c>
      <c r="K1090" s="3">
        <v>17.680099999999999</v>
      </c>
      <c r="M1090" s="3">
        <v>17.6386</v>
      </c>
      <c r="N1090" s="3">
        <v>16.229299999999999</v>
      </c>
      <c r="O1090" s="3">
        <v>18.078099999999999</v>
      </c>
      <c r="P1090" s="3">
        <v>16.195699999999999</v>
      </c>
      <c r="Q1090" s="3">
        <v>17.402799999999999</v>
      </c>
      <c r="R1090" s="3">
        <v>16.077500000000001</v>
      </c>
      <c r="S1090" s="3">
        <v>17.451000000000001</v>
      </c>
      <c r="T1090" s="3">
        <v>17.680099999999999</v>
      </c>
      <c r="W1090" s="4">
        <v>0.84301099999999995</v>
      </c>
      <c r="Y1090" s="9">
        <f t="shared" si="127"/>
        <v>204055.20705324924</v>
      </c>
      <c r="Z1090" s="9">
        <f t="shared" si="128"/>
        <v>76825.626161858905</v>
      </c>
      <c r="AA1090" s="9">
        <f t="shared" si="129"/>
        <v>140440.41660755407</v>
      </c>
      <c r="AB1090" s="9">
        <f t="shared" si="130"/>
        <v>89964.899415824475</v>
      </c>
      <c r="AC1090" s="9">
        <f t="shared" si="131"/>
        <v>276726.25429402763</v>
      </c>
      <c r="AD1090" s="9">
        <f t="shared" si="132"/>
        <v>75057.051664003753</v>
      </c>
      <c r="AJ1090" s="8">
        <f t="shared" si="133"/>
        <v>0.79424154600171959</v>
      </c>
    </row>
    <row r="1091" spans="1:36" x14ac:dyDescent="0.2">
      <c r="A1091" t="s">
        <v>11539</v>
      </c>
      <c r="B1091" t="str">
        <f>VLOOKUP(A1091,Gene_Lookup!A:B,2,0)</f>
        <v xml:space="preserve">electron transport complex, RnfABCDGE type, E subunit  </v>
      </c>
      <c r="C1091" s="2">
        <v>3</v>
      </c>
      <c r="D1091" s="3">
        <v>18.650200000000002</v>
      </c>
      <c r="F1091" s="3">
        <v>18.2515</v>
      </c>
      <c r="G1091" s="3">
        <v>17.777899999999999</v>
      </c>
      <c r="H1091" s="3">
        <v>17.110800000000001</v>
      </c>
      <c r="J1091" s="3">
        <v>18.914000000000001</v>
      </c>
      <c r="K1091" s="3">
        <v>18.967500000000001</v>
      </c>
      <c r="M1091" s="3">
        <v>18.650200000000002</v>
      </c>
      <c r="N1091" s="3">
        <v>11.4884</v>
      </c>
      <c r="O1091" s="3">
        <v>18.2515</v>
      </c>
      <c r="P1091" s="3">
        <v>17.777899999999999</v>
      </c>
      <c r="Q1091" s="3">
        <v>17.110800000000001</v>
      </c>
      <c r="R1091" s="3">
        <v>12.0314</v>
      </c>
      <c r="S1091" s="3">
        <v>18.914000000000001</v>
      </c>
      <c r="T1091" s="3">
        <v>18.967500000000001</v>
      </c>
      <c r="W1091" s="4">
        <v>0.492641</v>
      </c>
      <c r="Y1091" s="9">
        <f t="shared" ref="Y1091:Y1154" si="134">2^M1091</f>
        <v>411405.05641604296</v>
      </c>
      <c r="Z1091" s="9">
        <f t="shared" ref="Z1091:Z1154" si="135">2^N1091</f>
        <v>2873.114951505328</v>
      </c>
      <c r="AA1091" s="9">
        <f t="shared" ref="AA1091:AA1154" si="136">AVERAGE(Y1091:Z1091)</f>
        <v>207139.08568377414</v>
      </c>
      <c r="AB1091" s="9">
        <f t="shared" ref="AB1091:AB1154" si="137">STDEVA(Y1091:Z1091)</f>
        <v>288875.7061408803</v>
      </c>
      <c r="AC1091" s="9">
        <f t="shared" ref="AC1091:AC1154" si="138">2^O1091</f>
        <v>312067.80471653363</v>
      </c>
      <c r="AD1091" s="9">
        <f t="shared" ref="AD1091:AD1154" si="139">2^P1091</f>
        <v>224740.40538969412</v>
      </c>
      <c r="AE1091" s="9">
        <f>2^Q1091</f>
        <v>141535.06536403217</v>
      </c>
      <c r="AF1091" s="9">
        <f>2^R1091</f>
        <v>4186.1259384703899</v>
      </c>
      <c r="AG1091" s="9">
        <f>2^S1091</f>
        <v>493948.12133300502</v>
      </c>
      <c r="AH1091" s="9">
        <f>2^T1091</f>
        <v>512609.25474779034</v>
      </c>
      <c r="AJ1091" s="8">
        <f t="shared" ref="AJ1091:AJ1154" si="140">_xlfn.T.TEST(Y1091:Z1091,AC1091:AD1091,2,2)</f>
        <v>0.79692585909317082</v>
      </c>
    </row>
    <row r="1092" spans="1:36" x14ac:dyDescent="0.2">
      <c r="A1092" t="s">
        <v>3681</v>
      </c>
      <c r="B1092" t="str">
        <f>VLOOKUP(A1092,Gene_Lookup!A:B,2,0)</f>
        <v xml:space="preserve">3-dehydroquinate dehydratase (EC 4.2.1.10)  </v>
      </c>
      <c r="C1092" s="2">
        <v>8</v>
      </c>
      <c r="D1092" s="3">
        <v>16.989799999999999</v>
      </c>
      <c r="E1092" s="3">
        <v>18.956399999999999</v>
      </c>
      <c r="F1092" s="3">
        <v>13.0397</v>
      </c>
      <c r="G1092" s="3">
        <v>18.811299999999999</v>
      </c>
      <c r="I1092" s="3">
        <v>19.641999999999999</v>
      </c>
      <c r="J1092" s="3">
        <v>18.1309</v>
      </c>
      <c r="K1092" s="3">
        <v>18.9391</v>
      </c>
      <c r="M1092" s="3">
        <v>16.989799999999999</v>
      </c>
      <c r="N1092" s="3">
        <v>18.956399999999999</v>
      </c>
      <c r="O1092" s="3">
        <v>13.0397</v>
      </c>
      <c r="P1092" s="3">
        <v>18.811299999999999</v>
      </c>
      <c r="Q1092" s="3">
        <v>12.122999999999999</v>
      </c>
      <c r="R1092" s="3">
        <v>19.641999999999999</v>
      </c>
      <c r="S1092" s="3">
        <v>18.1309</v>
      </c>
      <c r="T1092" s="3">
        <v>18.9391</v>
      </c>
      <c r="W1092" s="4">
        <v>0.81112600000000001</v>
      </c>
      <c r="Y1092" s="9">
        <f t="shared" si="134"/>
        <v>130148.57588757362</v>
      </c>
      <c r="Z1092" s="9">
        <f t="shared" si="135"/>
        <v>508680.40665516281</v>
      </c>
      <c r="AA1092" s="9">
        <f t="shared" si="136"/>
        <v>319414.49127136823</v>
      </c>
      <c r="AB1092" s="9">
        <f t="shared" si="137"/>
        <v>267662.42443072086</v>
      </c>
      <c r="AC1092" s="9">
        <f t="shared" si="138"/>
        <v>8420.5572802369097</v>
      </c>
      <c r="AD1092" s="9">
        <f t="shared" si="139"/>
        <v>460008.18310571444</v>
      </c>
      <c r="AJ1092" s="8">
        <f t="shared" si="140"/>
        <v>0.79966379958361034</v>
      </c>
    </row>
    <row r="1093" spans="1:36" x14ac:dyDescent="0.2">
      <c r="A1093" t="s">
        <v>5316</v>
      </c>
      <c r="B1093" t="str">
        <f>VLOOKUP(A1093,Gene_Lookup!A:B,2,0)</f>
        <v xml:space="preserve">hypothetical protein  </v>
      </c>
      <c r="C1093" s="2">
        <v>7</v>
      </c>
      <c r="D1093" s="3">
        <v>15.1533</v>
      </c>
      <c r="E1093" s="3">
        <v>15.035500000000001</v>
      </c>
      <c r="F1093" s="3">
        <v>15.4315</v>
      </c>
      <c r="G1093" s="3">
        <v>14.8734</v>
      </c>
      <c r="H1093" s="3">
        <v>15.4503</v>
      </c>
      <c r="I1093" s="3">
        <v>15.674200000000001</v>
      </c>
      <c r="J1093" s="3">
        <v>15.257300000000001</v>
      </c>
      <c r="K1093" s="3">
        <v>15.2309</v>
      </c>
      <c r="M1093" s="3">
        <v>15.1533</v>
      </c>
      <c r="N1093" s="3">
        <v>15.035500000000001</v>
      </c>
      <c r="O1093" s="3">
        <v>15.4315</v>
      </c>
      <c r="P1093" s="3">
        <v>14.8734</v>
      </c>
      <c r="Q1093" s="3">
        <v>15.4503</v>
      </c>
      <c r="R1093" s="3">
        <v>15.674200000000001</v>
      </c>
      <c r="S1093" s="3">
        <v>15.257300000000001</v>
      </c>
      <c r="T1093" s="3">
        <v>15.2309</v>
      </c>
      <c r="W1093" s="4">
        <v>0.278451</v>
      </c>
      <c r="Y1093" s="9">
        <f t="shared" si="134"/>
        <v>36441.633270299855</v>
      </c>
      <c r="Z1093" s="9">
        <f t="shared" si="135"/>
        <v>33584.315397175415</v>
      </c>
      <c r="AA1093" s="9">
        <f t="shared" si="136"/>
        <v>35012.974333737635</v>
      </c>
      <c r="AB1093" s="9">
        <f t="shared" si="137"/>
        <v>2020.4288440918151</v>
      </c>
      <c r="AC1093" s="9">
        <f t="shared" si="138"/>
        <v>44192.073385374613</v>
      </c>
      <c r="AD1093" s="9">
        <f t="shared" si="139"/>
        <v>30015.082230837877</v>
      </c>
      <c r="AJ1093" s="8">
        <f t="shared" si="140"/>
        <v>0.799707154885966</v>
      </c>
    </row>
    <row r="1094" spans="1:36" x14ac:dyDescent="0.2">
      <c r="A1094" t="s">
        <v>504</v>
      </c>
      <c r="B1094" t="str">
        <f>VLOOKUP(A1094,Gene_Lookup!A:B,2,0)</f>
        <v xml:space="preserve">parB-like partition protein  </v>
      </c>
      <c r="C1094" s="2">
        <v>29</v>
      </c>
      <c r="D1094" s="3">
        <v>16.225100000000001</v>
      </c>
      <c r="E1094" s="3">
        <v>17.606000000000002</v>
      </c>
      <c r="F1094" s="3">
        <v>15.8636</v>
      </c>
      <c r="G1094" s="3">
        <v>17.3691</v>
      </c>
      <c r="H1094" s="3">
        <v>15.1639</v>
      </c>
      <c r="I1094" s="3">
        <v>17.268699999999999</v>
      </c>
      <c r="J1094" s="3">
        <v>17.682400000000001</v>
      </c>
      <c r="K1094" s="3">
        <v>18.134399999999999</v>
      </c>
      <c r="M1094" s="3">
        <v>16.225100000000001</v>
      </c>
      <c r="N1094" s="3">
        <v>17.606000000000002</v>
      </c>
      <c r="O1094" s="3">
        <v>15.8636</v>
      </c>
      <c r="P1094" s="3">
        <v>17.3691</v>
      </c>
      <c r="Q1094" s="3">
        <v>15.1639</v>
      </c>
      <c r="R1094" s="3">
        <v>17.268699999999999</v>
      </c>
      <c r="S1094" s="3">
        <v>17.682400000000001</v>
      </c>
      <c r="T1094" s="3">
        <v>18.134399999999999</v>
      </c>
      <c r="W1094" s="4">
        <v>0.497612</v>
      </c>
      <c r="Y1094" s="9">
        <f t="shared" si="134"/>
        <v>76602.29524419237</v>
      </c>
      <c r="Z1094" s="9">
        <f t="shared" si="135"/>
        <v>199495.95929337665</v>
      </c>
      <c r="AA1094" s="9">
        <f t="shared" si="136"/>
        <v>138049.1272687845</v>
      </c>
      <c r="AB1094" s="9">
        <f t="shared" si="137"/>
        <v>86898.943214039697</v>
      </c>
      <c r="AC1094" s="9">
        <f t="shared" si="138"/>
        <v>59623.770863572929</v>
      </c>
      <c r="AD1094" s="9">
        <f t="shared" si="139"/>
        <v>169285.63139797913</v>
      </c>
      <c r="AE1094" s="9">
        <f>2^Q1094</f>
        <v>36710.369113639834</v>
      </c>
      <c r="AF1094" s="9">
        <f>2^R1094</f>
        <v>157905.29237432519</v>
      </c>
      <c r="AG1094" s="9">
        <f>2^S1094</f>
        <v>210345.2916865217</v>
      </c>
      <c r="AH1094" s="9">
        <f>2^T1094</f>
        <v>287738.75050765998</v>
      </c>
      <c r="AJ1094" s="8">
        <f t="shared" si="140"/>
        <v>0.80144678597757313</v>
      </c>
    </row>
    <row r="1095" spans="1:36" x14ac:dyDescent="0.2">
      <c r="A1095" t="s">
        <v>245</v>
      </c>
      <c r="B1095" t="str">
        <f>VLOOKUP(A1095,Gene_Lookup!A:B,2,0)</f>
        <v xml:space="preserve">2-isopropylmalate synthase (EC 2.3.3.13)  </v>
      </c>
      <c r="C1095" s="2">
        <v>42</v>
      </c>
      <c r="D1095" s="3">
        <v>21.3598</v>
      </c>
      <c r="E1095" s="3">
        <v>20.7288</v>
      </c>
      <c r="F1095" s="3">
        <v>22.234500000000001</v>
      </c>
      <c r="G1095" s="3">
        <v>19.456099999999999</v>
      </c>
      <c r="H1095" s="3">
        <v>20.177399999999999</v>
      </c>
      <c r="I1095" s="3">
        <v>16.683499999999999</v>
      </c>
      <c r="J1095" s="3">
        <v>20.793900000000001</v>
      </c>
      <c r="K1095" s="3">
        <v>18.193999999999999</v>
      </c>
      <c r="M1095" s="3">
        <v>21.3598</v>
      </c>
      <c r="N1095" s="3">
        <v>20.7288</v>
      </c>
      <c r="O1095" s="3">
        <v>22.234500000000001</v>
      </c>
      <c r="P1095" s="3">
        <v>19.456099999999999</v>
      </c>
      <c r="Q1095" s="3">
        <v>20.177399999999999</v>
      </c>
      <c r="R1095" s="3">
        <v>16.683499999999999</v>
      </c>
      <c r="S1095" s="3">
        <v>20.793900000000001</v>
      </c>
      <c r="T1095" s="3">
        <v>18.193999999999999</v>
      </c>
      <c r="W1095" s="4">
        <v>0.51919899999999997</v>
      </c>
      <c r="Y1095" s="9">
        <f t="shared" si="134"/>
        <v>2691166.0872279089</v>
      </c>
      <c r="Z1095" s="9">
        <f t="shared" si="135"/>
        <v>1737763.1121174302</v>
      </c>
      <c r="AA1095" s="9">
        <f t="shared" si="136"/>
        <v>2214464.5996726695</v>
      </c>
      <c r="AB1095" s="9">
        <f t="shared" si="137"/>
        <v>674157.70890404854</v>
      </c>
      <c r="AC1095" s="9">
        <f t="shared" si="138"/>
        <v>4934594.139146925</v>
      </c>
      <c r="AD1095" s="9">
        <f t="shared" si="139"/>
        <v>719233.15412413201</v>
      </c>
      <c r="AJ1095" s="8">
        <f t="shared" si="140"/>
        <v>0.80349840835590425</v>
      </c>
    </row>
    <row r="1096" spans="1:36" x14ac:dyDescent="0.2">
      <c r="A1096" t="s">
        <v>3186</v>
      </c>
      <c r="B1096" t="str">
        <f>VLOOKUP(A1096,Gene_Lookup!A:B,2,0)</f>
        <v xml:space="preserve">CheW protein  </v>
      </c>
      <c r="C1096" s="2">
        <v>5</v>
      </c>
      <c r="D1096" s="3">
        <v>18.144100000000002</v>
      </c>
      <c r="E1096" s="3">
        <v>15.5168</v>
      </c>
      <c r="F1096" s="3">
        <v>17.873899999999999</v>
      </c>
      <c r="J1096" s="3">
        <v>18.642399999999999</v>
      </c>
      <c r="M1096" s="3">
        <v>18.144100000000002</v>
      </c>
      <c r="N1096" s="3">
        <v>15.5168</v>
      </c>
      <c r="O1096" s="3">
        <v>17.873899999999999</v>
      </c>
      <c r="P1096" s="3">
        <v>10.8154</v>
      </c>
      <c r="Q1096" s="3">
        <v>10.334300000000001</v>
      </c>
      <c r="R1096" s="3">
        <v>12.5383</v>
      </c>
      <c r="S1096" s="3">
        <v>18.642399999999999</v>
      </c>
      <c r="T1096" s="3">
        <v>12.032500000000001</v>
      </c>
      <c r="W1096" s="4">
        <v>0.56041399999999997</v>
      </c>
      <c r="Y1096" s="9">
        <f t="shared" si="134"/>
        <v>289679.88828729972</v>
      </c>
      <c r="Z1096" s="9">
        <f t="shared" si="135"/>
        <v>46883.738691323677</v>
      </c>
      <c r="AA1096" s="9">
        <f t="shared" si="136"/>
        <v>168281.81348931169</v>
      </c>
      <c r="AB1096" s="9">
        <f t="shared" si="137"/>
        <v>171682.80382529806</v>
      </c>
      <c r="AC1096" s="9">
        <f t="shared" si="138"/>
        <v>240203.89174769574</v>
      </c>
      <c r="AD1096" s="9">
        <f t="shared" si="139"/>
        <v>1802.0208645052569</v>
      </c>
      <c r="AJ1096" s="8">
        <f t="shared" si="140"/>
        <v>0.80719043015483272</v>
      </c>
    </row>
    <row r="1097" spans="1:36" x14ac:dyDescent="0.2">
      <c r="A1097" t="s">
        <v>17210</v>
      </c>
      <c r="B1097" t="str">
        <f>VLOOKUP(A1097,Gene_Lookup!A:B,2,0)</f>
        <v xml:space="preserve">hypothetical protein  </v>
      </c>
      <c r="C1097" s="2">
        <v>5</v>
      </c>
      <c r="H1097" s="3">
        <v>14.026300000000001</v>
      </c>
      <c r="I1097" s="3">
        <v>13.8498</v>
      </c>
      <c r="M1097" s="3">
        <v>12.818199999999999</v>
      </c>
      <c r="N1097" s="3">
        <v>10.072800000000001</v>
      </c>
      <c r="O1097" s="3">
        <v>11.9671</v>
      </c>
      <c r="P1097" s="3">
        <v>11.3132</v>
      </c>
      <c r="Q1097" s="3">
        <v>14.026300000000001</v>
      </c>
      <c r="R1097" s="3">
        <v>13.8498</v>
      </c>
      <c r="S1097" s="3">
        <v>11.6839</v>
      </c>
      <c r="T1097" s="3">
        <v>13.011699999999999</v>
      </c>
      <c r="W1097" s="4">
        <v>0.24290100000000001</v>
      </c>
      <c r="Y1097" s="9">
        <f t="shared" si="134"/>
        <v>7222.0865779711294</v>
      </c>
      <c r="Z1097" s="9">
        <f t="shared" si="135"/>
        <v>1076.9981079149536</v>
      </c>
      <c r="AA1097" s="9">
        <f t="shared" si="136"/>
        <v>4149.5423429430411</v>
      </c>
      <c r="AB1097" s="9">
        <f t="shared" si="137"/>
        <v>4345.2337281679884</v>
      </c>
      <c r="AC1097" s="9">
        <f t="shared" si="138"/>
        <v>4003.6496014443696</v>
      </c>
      <c r="AD1097" s="9">
        <f t="shared" si="139"/>
        <v>2544.5591274418312</v>
      </c>
      <c r="AJ1097" s="8">
        <f t="shared" si="140"/>
        <v>0.80763980878219765</v>
      </c>
    </row>
    <row r="1098" spans="1:36" x14ac:dyDescent="0.2">
      <c r="A1098" t="s">
        <v>6114</v>
      </c>
      <c r="B1098" t="str">
        <f>VLOOKUP(A1098,Gene_Lookup!A:B,2,0)</f>
        <v xml:space="preserve">binding-protein-dependent transport systems inner membrane component  </v>
      </c>
      <c r="C1098" s="2">
        <v>9</v>
      </c>
      <c r="D1098" s="3">
        <v>16.994199999999999</v>
      </c>
      <c r="E1098" s="3">
        <v>18.7576</v>
      </c>
      <c r="F1098" s="3">
        <v>17.6692</v>
      </c>
      <c r="G1098" s="3">
        <v>18.872299999999999</v>
      </c>
      <c r="J1098" s="3">
        <v>17.494499999999999</v>
      </c>
      <c r="K1098" s="3">
        <v>14.848100000000001</v>
      </c>
      <c r="M1098" s="3">
        <v>16.994199999999999</v>
      </c>
      <c r="N1098" s="3">
        <v>18.7576</v>
      </c>
      <c r="O1098" s="3">
        <v>17.6692</v>
      </c>
      <c r="P1098" s="3">
        <v>18.872299999999999</v>
      </c>
      <c r="Q1098" s="3">
        <v>13.173</v>
      </c>
      <c r="R1098" s="3">
        <v>12.362</v>
      </c>
      <c r="S1098" s="3">
        <v>17.494499999999999</v>
      </c>
      <c r="T1098" s="3">
        <v>14.848100000000001</v>
      </c>
      <c r="V1098" s="2" t="s">
        <v>25545</v>
      </c>
      <c r="W1098" s="4">
        <v>3.4692599999999997E-2</v>
      </c>
      <c r="Y1098" s="9">
        <f t="shared" si="134"/>
        <v>130546.1151175546</v>
      </c>
      <c r="Z1098" s="9">
        <f t="shared" si="135"/>
        <v>443200.50509583554</v>
      </c>
      <c r="AA1098" s="9">
        <f t="shared" si="136"/>
        <v>286873.31010669505</v>
      </c>
      <c r="AB1098" s="9">
        <f t="shared" si="137"/>
        <v>221080.03932138588</v>
      </c>
      <c r="AC1098" s="9">
        <f t="shared" si="138"/>
        <v>208429.50608694655</v>
      </c>
      <c r="AD1098" s="9">
        <f t="shared" si="139"/>
        <v>479875.28954627621</v>
      </c>
      <c r="AJ1098" s="8">
        <f t="shared" si="140"/>
        <v>0.80799864263311472</v>
      </c>
    </row>
    <row r="1099" spans="1:36" x14ac:dyDescent="0.2">
      <c r="A1099" t="s">
        <v>3055</v>
      </c>
      <c r="B1099" t="str">
        <f>VLOOKUP(A1099,Gene_Lookup!A:B,2,0)</f>
        <v xml:space="preserve">Peptidase M23  </v>
      </c>
      <c r="C1099" s="2">
        <v>10</v>
      </c>
      <c r="D1099" s="3">
        <v>13.6067</v>
      </c>
      <c r="E1099" s="3">
        <v>15.273899999999999</v>
      </c>
      <c r="F1099" s="3">
        <v>15.1905</v>
      </c>
      <c r="G1099" s="3">
        <v>11.3011</v>
      </c>
      <c r="H1099" s="3">
        <v>14.4085</v>
      </c>
      <c r="J1099" s="3">
        <v>15.651999999999999</v>
      </c>
      <c r="M1099" s="3">
        <v>13.6067</v>
      </c>
      <c r="N1099" s="3">
        <v>15.273899999999999</v>
      </c>
      <c r="O1099" s="3">
        <v>15.1905</v>
      </c>
      <c r="P1099" s="3">
        <v>11.3011</v>
      </c>
      <c r="Q1099" s="3">
        <v>14.4085</v>
      </c>
      <c r="R1099" s="3">
        <v>12.3123</v>
      </c>
      <c r="S1099" s="3">
        <v>15.651999999999999</v>
      </c>
      <c r="T1099" s="3">
        <v>12.326700000000001</v>
      </c>
      <c r="W1099" s="4">
        <v>0.92435400000000001</v>
      </c>
      <c r="Y1099" s="9">
        <f t="shared" si="134"/>
        <v>12474.548676452703</v>
      </c>
      <c r="Z1099" s="9">
        <f t="shared" si="135"/>
        <v>39618.866919940119</v>
      </c>
      <c r="AA1099" s="9">
        <f t="shared" si="136"/>
        <v>26046.70779819641</v>
      </c>
      <c r="AB1099" s="9">
        <f t="shared" si="137"/>
        <v>19193.931500655664</v>
      </c>
      <c r="AC1099" s="9">
        <f t="shared" si="138"/>
        <v>37393.502796625646</v>
      </c>
      <c r="AD1099" s="9">
        <f t="shared" si="139"/>
        <v>2523.3069506652487</v>
      </c>
      <c r="AJ1099" s="8">
        <f t="shared" si="140"/>
        <v>0.80875182821910252</v>
      </c>
    </row>
    <row r="1100" spans="1:36" x14ac:dyDescent="0.2">
      <c r="A1100" t="s">
        <v>1771</v>
      </c>
      <c r="B1100" t="str">
        <f>VLOOKUP(A1100,Gene_Lookup!A:B,2,0)</f>
        <v xml:space="preserve">IMP dehydrogenase  </v>
      </c>
      <c r="C1100" s="2">
        <v>42</v>
      </c>
      <c r="D1100" s="3">
        <v>21.143799999999999</v>
      </c>
      <c r="E1100" s="3">
        <v>20.7361</v>
      </c>
      <c r="F1100" s="3">
        <v>21.467300000000002</v>
      </c>
      <c r="G1100" s="3">
        <v>20.5733</v>
      </c>
      <c r="H1100" s="3">
        <v>19.834800000000001</v>
      </c>
      <c r="I1100" s="3">
        <v>20.1584</v>
      </c>
      <c r="J1100" s="3">
        <v>21.782699999999998</v>
      </c>
      <c r="K1100" s="3">
        <v>21.629000000000001</v>
      </c>
      <c r="M1100" s="3">
        <v>21.143799999999999</v>
      </c>
      <c r="N1100" s="3">
        <v>20.7361</v>
      </c>
      <c r="O1100" s="3">
        <v>21.467300000000002</v>
      </c>
      <c r="P1100" s="3">
        <v>20.5733</v>
      </c>
      <c r="Q1100" s="3">
        <v>19.834800000000001</v>
      </c>
      <c r="R1100" s="3">
        <v>20.1584</v>
      </c>
      <c r="S1100" s="3">
        <v>21.782699999999998</v>
      </c>
      <c r="T1100" s="3">
        <v>21.629000000000001</v>
      </c>
      <c r="V1100" s="2" t="s">
        <v>25545</v>
      </c>
      <c r="W1100" s="4">
        <v>4.3123399999999999E-2</v>
      </c>
      <c r="Y1100" s="9">
        <f t="shared" si="134"/>
        <v>2316957.2584840497</v>
      </c>
      <c r="Z1100" s="9">
        <f t="shared" si="135"/>
        <v>1746578.4328496715</v>
      </c>
      <c r="AA1100" s="9">
        <f t="shared" si="136"/>
        <v>2031767.8456668607</v>
      </c>
      <c r="AB1100" s="9">
        <f t="shared" si="137"/>
        <v>403318.73545128718</v>
      </c>
      <c r="AC1100" s="9">
        <f t="shared" si="138"/>
        <v>2899353.8773946976</v>
      </c>
      <c r="AD1100" s="9">
        <f t="shared" si="139"/>
        <v>1560200.4893998262</v>
      </c>
      <c r="AJ1100" s="8">
        <f t="shared" si="140"/>
        <v>0.8110800538754378</v>
      </c>
    </row>
    <row r="1101" spans="1:36" x14ac:dyDescent="0.2">
      <c r="A1101" t="s">
        <v>6326</v>
      </c>
      <c r="B1101" t="str">
        <f>VLOOKUP(A1101,Gene_Lookup!A:B,2,0)</f>
        <v xml:space="preserve">tRNA modification GTPase trmE  </v>
      </c>
      <c r="C1101" s="2">
        <v>11</v>
      </c>
      <c r="D1101" s="3">
        <v>16.092300000000002</v>
      </c>
      <c r="E1101" s="3">
        <v>13.0357</v>
      </c>
      <c r="F1101" s="3">
        <v>15.724500000000001</v>
      </c>
      <c r="H1101" s="3">
        <v>15.943300000000001</v>
      </c>
      <c r="I1101" s="3">
        <v>14.5352</v>
      </c>
      <c r="J1101" s="3">
        <v>14.527699999999999</v>
      </c>
      <c r="K1101" s="3">
        <v>11.220800000000001</v>
      </c>
      <c r="M1101" s="3">
        <v>16.092300000000002</v>
      </c>
      <c r="N1101" s="3">
        <v>13.0357</v>
      </c>
      <c r="O1101" s="3">
        <v>15.724500000000001</v>
      </c>
      <c r="P1101" s="3">
        <v>11.513299999999999</v>
      </c>
      <c r="Q1101" s="3">
        <v>15.943300000000001</v>
      </c>
      <c r="R1101" s="3">
        <v>14.5352</v>
      </c>
      <c r="S1101" s="3">
        <v>14.527699999999999</v>
      </c>
      <c r="T1101" s="3">
        <v>11.220800000000001</v>
      </c>
      <c r="W1101" s="4">
        <v>0.74141699999999999</v>
      </c>
      <c r="Y1101" s="9">
        <f t="shared" si="134"/>
        <v>69865.858381353013</v>
      </c>
      <c r="Z1101" s="9">
        <f t="shared" si="135"/>
        <v>8397.242873652438</v>
      </c>
      <c r="AA1101" s="9">
        <f t="shared" si="136"/>
        <v>39131.550627502729</v>
      </c>
      <c r="AB1101" s="9">
        <f t="shared" si="137"/>
        <v>43464.874855643648</v>
      </c>
      <c r="AC1101" s="9">
        <f t="shared" si="138"/>
        <v>54143.480098216081</v>
      </c>
      <c r="AD1101" s="9">
        <f t="shared" si="139"/>
        <v>2923.1334930370504</v>
      </c>
      <c r="AJ1101" s="8">
        <f t="shared" si="140"/>
        <v>0.81587836073031772</v>
      </c>
    </row>
    <row r="1102" spans="1:36" x14ac:dyDescent="0.2">
      <c r="A1102" t="s">
        <v>799</v>
      </c>
      <c r="B1102" t="str">
        <f>VLOOKUP(A1102,Gene_Lookup!A:B,2,0)</f>
        <v xml:space="preserve">Lipoprotein LpqB, GerMN domain  </v>
      </c>
      <c r="C1102" s="2">
        <v>18</v>
      </c>
      <c r="D1102" s="3">
        <v>16.4497</v>
      </c>
      <c r="E1102" s="3">
        <v>13.8714</v>
      </c>
      <c r="F1102" s="3">
        <v>15.827400000000001</v>
      </c>
      <c r="G1102" s="3">
        <v>14.5928</v>
      </c>
      <c r="H1102" s="3">
        <v>17.044599999999999</v>
      </c>
      <c r="I1102" s="3">
        <v>15.518000000000001</v>
      </c>
      <c r="J1102" s="3">
        <v>16.142099999999999</v>
      </c>
      <c r="K1102" s="3">
        <v>14.536300000000001</v>
      </c>
      <c r="M1102" s="3">
        <v>16.4497</v>
      </c>
      <c r="N1102" s="3">
        <v>13.8714</v>
      </c>
      <c r="O1102" s="3">
        <v>15.827400000000001</v>
      </c>
      <c r="P1102" s="3">
        <v>14.5928</v>
      </c>
      <c r="Q1102" s="3">
        <v>17.044599999999999</v>
      </c>
      <c r="R1102" s="3">
        <v>15.518000000000001</v>
      </c>
      <c r="S1102" s="3">
        <v>16.142099999999999</v>
      </c>
      <c r="T1102" s="3">
        <v>14.536300000000001</v>
      </c>
      <c r="W1102" s="4">
        <v>0.79852100000000004</v>
      </c>
      <c r="Y1102" s="9">
        <f t="shared" si="134"/>
        <v>89506.200040303214</v>
      </c>
      <c r="Z1102" s="9">
        <f t="shared" si="135"/>
        <v>14986.750659971536</v>
      </c>
      <c r="AA1102" s="9">
        <f t="shared" si="136"/>
        <v>52246.475350137378</v>
      </c>
      <c r="AB1102" s="9">
        <f t="shared" si="137"/>
        <v>52693.207987120186</v>
      </c>
      <c r="AC1102" s="9">
        <f t="shared" si="138"/>
        <v>58146.309199845076</v>
      </c>
      <c r="AD1102" s="9">
        <f t="shared" si="139"/>
        <v>24709.873423164227</v>
      </c>
      <c r="AE1102" s="9">
        <f>2^Q1102</f>
        <v>135187.29060508395</v>
      </c>
      <c r="AF1102" s="9">
        <f>2^R1102</f>
        <v>46922.751711679091</v>
      </c>
      <c r="AG1102" s="9">
        <f>2^S1102</f>
        <v>72319.646229551101</v>
      </c>
      <c r="AH1102" s="9">
        <f>2^T1102</f>
        <v>23760.869330078698</v>
      </c>
      <c r="AJ1102" s="8">
        <f t="shared" si="140"/>
        <v>0.81588520814407506</v>
      </c>
    </row>
    <row r="1103" spans="1:36" x14ac:dyDescent="0.2">
      <c r="A1103" t="s">
        <v>3177</v>
      </c>
      <c r="B1103" t="str">
        <f>VLOOKUP(A1103,Gene_Lookup!A:B,2,0)</f>
        <v xml:space="preserve">2-oxoglutarate ferredoxin oxidoreductase, gamma subunit (EC 1.2.7.3)  </v>
      </c>
      <c r="C1103" s="2">
        <v>15</v>
      </c>
      <c r="D1103" s="3">
        <v>21.5306</v>
      </c>
      <c r="E1103" s="3">
        <v>16.538900000000002</v>
      </c>
      <c r="F1103" s="3">
        <v>22.0136</v>
      </c>
      <c r="G1103" s="3">
        <v>17.614899999999999</v>
      </c>
      <c r="H1103" s="3">
        <v>19.867999999999999</v>
      </c>
      <c r="I1103" s="3">
        <v>18.645900000000001</v>
      </c>
      <c r="J1103" s="3">
        <v>21.288599999999999</v>
      </c>
      <c r="K1103" s="3">
        <v>18.441099999999999</v>
      </c>
      <c r="M1103" s="3">
        <v>21.5306</v>
      </c>
      <c r="N1103" s="3">
        <v>16.538900000000002</v>
      </c>
      <c r="O1103" s="3">
        <v>22.0136</v>
      </c>
      <c r="P1103" s="3">
        <v>17.614899999999999</v>
      </c>
      <c r="Q1103" s="3">
        <v>19.867999999999999</v>
      </c>
      <c r="R1103" s="3">
        <v>18.645900000000001</v>
      </c>
      <c r="S1103" s="3">
        <v>21.288599999999999</v>
      </c>
      <c r="T1103" s="3">
        <v>18.441099999999999</v>
      </c>
      <c r="W1103" s="4">
        <v>0.98309199999999997</v>
      </c>
      <c r="Y1103" s="9">
        <f t="shared" si="134"/>
        <v>3029398.6297690491</v>
      </c>
      <c r="Z1103" s="9">
        <f t="shared" si="135"/>
        <v>95214.9174648138</v>
      </c>
      <c r="AA1103" s="9">
        <f t="shared" si="136"/>
        <v>1562306.7736169314</v>
      </c>
      <c r="AB1103" s="9">
        <f t="shared" si="137"/>
        <v>2074781.2002174428</v>
      </c>
      <c r="AC1103" s="9">
        <f t="shared" si="138"/>
        <v>4234029.8214264819</v>
      </c>
      <c r="AD1103" s="9">
        <f t="shared" si="139"/>
        <v>200730.45573799091</v>
      </c>
      <c r="AJ1103" s="8">
        <f t="shared" si="140"/>
        <v>0.81738294541960943</v>
      </c>
    </row>
    <row r="1104" spans="1:36" x14ac:dyDescent="0.2">
      <c r="A1104" t="s">
        <v>1685</v>
      </c>
      <c r="B1104" t="str">
        <f>VLOOKUP(A1104,Gene_Lookup!A:B,2,0)</f>
        <v xml:space="preserve">glutamate 5-kinase (EC 2.7.2.11)  </v>
      </c>
      <c r="C1104" s="2">
        <v>12</v>
      </c>
      <c r="D1104" s="3">
        <v>15.707700000000001</v>
      </c>
      <c r="F1104" s="3">
        <v>16.078700000000001</v>
      </c>
      <c r="G1104" s="3">
        <v>13.152100000000001</v>
      </c>
      <c r="H1104" s="3">
        <v>13.2483</v>
      </c>
      <c r="I1104" s="3">
        <v>14.778700000000001</v>
      </c>
      <c r="J1104" s="3">
        <v>17.2941</v>
      </c>
      <c r="K1104" s="3">
        <v>11.6309</v>
      </c>
      <c r="M1104" s="3">
        <v>15.707700000000001</v>
      </c>
      <c r="N1104" s="3">
        <v>12.2529</v>
      </c>
      <c r="O1104" s="3">
        <v>16.078700000000001</v>
      </c>
      <c r="P1104" s="3">
        <v>13.152100000000001</v>
      </c>
      <c r="Q1104" s="3">
        <v>13.2483</v>
      </c>
      <c r="R1104" s="3">
        <v>14.778700000000001</v>
      </c>
      <c r="S1104" s="3">
        <v>17.2941</v>
      </c>
      <c r="T1104" s="3">
        <v>11.6309</v>
      </c>
      <c r="W1104" s="4">
        <v>0.99205399999999999</v>
      </c>
      <c r="Y1104" s="9">
        <f t="shared" si="134"/>
        <v>53516.64297119921</v>
      </c>
      <c r="Z1104" s="9">
        <f t="shared" si="135"/>
        <v>4880.7935029045184</v>
      </c>
      <c r="AA1104" s="9">
        <f t="shared" si="136"/>
        <v>29198.718237051864</v>
      </c>
      <c r="AB1104" s="9">
        <f t="shared" si="137"/>
        <v>34390.73896779932</v>
      </c>
      <c r="AC1104" s="9">
        <f t="shared" si="138"/>
        <v>69210.341360707447</v>
      </c>
      <c r="AD1104" s="9">
        <f t="shared" si="139"/>
        <v>9102.8336436231257</v>
      </c>
      <c r="AJ1104" s="8">
        <f t="shared" si="140"/>
        <v>0.82081403723997637</v>
      </c>
    </row>
    <row r="1105" spans="1:36" x14ac:dyDescent="0.2">
      <c r="A1105" t="s">
        <v>962</v>
      </c>
      <c r="B1105" t="str">
        <f>VLOOKUP(A1105,Gene_Lookup!A:B,2,0)</f>
        <v xml:space="preserve">metal dependent phosphohydrolase  </v>
      </c>
      <c r="C1105" s="2">
        <v>17</v>
      </c>
      <c r="D1105" s="3">
        <v>18.611599999999999</v>
      </c>
      <c r="E1105" s="3">
        <v>20.069400000000002</v>
      </c>
      <c r="F1105" s="3">
        <v>17.974499999999999</v>
      </c>
      <c r="G1105" s="3">
        <v>19.9085</v>
      </c>
      <c r="H1105" s="3">
        <v>18.2745</v>
      </c>
      <c r="I1105" s="3">
        <v>21.3995</v>
      </c>
      <c r="J1105" s="3">
        <v>19.6767</v>
      </c>
      <c r="K1105" s="3">
        <v>20.772600000000001</v>
      </c>
      <c r="M1105" s="3">
        <v>18.611599999999999</v>
      </c>
      <c r="N1105" s="3">
        <v>20.069400000000002</v>
      </c>
      <c r="O1105" s="3">
        <v>17.974499999999999</v>
      </c>
      <c r="P1105" s="3">
        <v>19.9085</v>
      </c>
      <c r="Q1105" s="3">
        <v>18.2745</v>
      </c>
      <c r="R1105" s="3">
        <v>21.3995</v>
      </c>
      <c r="S1105" s="3">
        <v>19.6767</v>
      </c>
      <c r="T1105" s="3">
        <v>20.772600000000001</v>
      </c>
      <c r="W1105" s="4">
        <v>0.824959</v>
      </c>
      <c r="Y1105" s="9">
        <f t="shared" si="134"/>
        <v>400543.66497781913</v>
      </c>
      <c r="Z1105" s="9">
        <f t="shared" si="135"/>
        <v>1100250.0449522878</v>
      </c>
      <c r="AA1105" s="9">
        <f t="shared" si="136"/>
        <v>750396.8549650535</v>
      </c>
      <c r="AB1105" s="9">
        <f t="shared" si="137"/>
        <v>494767.12611943769</v>
      </c>
      <c r="AC1105" s="9">
        <f t="shared" si="138"/>
        <v>257551.24705522685</v>
      </c>
      <c r="AD1105" s="9">
        <f t="shared" si="139"/>
        <v>984137.24622350314</v>
      </c>
      <c r="AJ1105" s="8">
        <f t="shared" si="140"/>
        <v>0.82129263605144531</v>
      </c>
    </row>
    <row r="1106" spans="1:36" x14ac:dyDescent="0.2">
      <c r="A1106" t="s">
        <v>1528</v>
      </c>
      <c r="B1106" t="str">
        <f>VLOOKUP(A1106,Gene_Lookup!A:B,2,0)</f>
        <v xml:space="preserve">histone family protein DNA-binding protein  </v>
      </c>
      <c r="C1106" s="2">
        <v>16</v>
      </c>
      <c r="D1106" s="3">
        <v>22.283999999999999</v>
      </c>
      <c r="E1106" s="3">
        <v>20.3643</v>
      </c>
      <c r="F1106" s="3">
        <v>21.5534</v>
      </c>
      <c r="G1106" s="3">
        <v>21.206800000000001</v>
      </c>
      <c r="H1106" s="3">
        <v>21.681899999999999</v>
      </c>
      <c r="I1106" s="3">
        <v>20.407399999999999</v>
      </c>
      <c r="J1106" s="3">
        <v>22.533999999999999</v>
      </c>
      <c r="K1106" s="3">
        <v>20.908000000000001</v>
      </c>
      <c r="M1106" s="3">
        <v>22.283999999999999</v>
      </c>
      <c r="N1106" s="3">
        <v>20.3643</v>
      </c>
      <c r="O1106" s="3">
        <v>21.5534</v>
      </c>
      <c r="P1106" s="3">
        <v>21.206800000000001</v>
      </c>
      <c r="Q1106" s="3">
        <v>21.681899999999999</v>
      </c>
      <c r="R1106" s="3">
        <v>20.407399999999999</v>
      </c>
      <c r="S1106" s="3">
        <v>22.533999999999999</v>
      </c>
      <c r="T1106" s="3">
        <v>20.908000000000001</v>
      </c>
      <c r="W1106" s="4">
        <v>0.92269999999999996</v>
      </c>
      <c r="Y1106" s="9">
        <f t="shared" si="134"/>
        <v>5106842.0223422283</v>
      </c>
      <c r="Z1106" s="9">
        <f t="shared" si="135"/>
        <v>1349786.6880484447</v>
      </c>
      <c r="AA1106" s="9">
        <f t="shared" si="136"/>
        <v>3228314.3551953365</v>
      </c>
      <c r="AB1106" s="9">
        <f t="shared" si="137"/>
        <v>2656639.3041722258</v>
      </c>
      <c r="AC1106" s="9">
        <f t="shared" si="138"/>
        <v>3077654.8158079642</v>
      </c>
      <c r="AD1106" s="9">
        <f t="shared" si="139"/>
        <v>2420376.4132403075</v>
      </c>
      <c r="AJ1106" s="8">
        <f t="shared" si="140"/>
        <v>0.82502528456909763</v>
      </c>
    </row>
    <row r="1107" spans="1:36" x14ac:dyDescent="0.2">
      <c r="A1107" t="s">
        <v>2184</v>
      </c>
      <c r="B1107" t="str">
        <f>VLOOKUP(A1107,Gene_Lookup!A:B,2,0)</f>
        <v xml:space="preserve">cell division protein ZapA  </v>
      </c>
      <c r="C1107" s="2">
        <v>8</v>
      </c>
      <c r="D1107" s="3">
        <v>15.131</v>
      </c>
      <c r="E1107" s="3">
        <v>15.327400000000001</v>
      </c>
      <c r="F1107" s="3">
        <v>15.9451</v>
      </c>
      <c r="G1107" s="3">
        <v>14.536899999999999</v>
      </c>
      <c r="J1107" s="3">
        <v>16.2668</v>
      </c>
      <c r="K1107" s="3">
        <v>15.4495</v>
      </c>
      <c r="M1107" s="3">
        <v>15.131</v>
      </c>
      <c r="N1107" s="3">
        <v>15.327400000000001</v>
      </c>
      <c r="O1107" s="3">
        <v>15.9451</v>
      </c>
      <c r="P1107" s="3">
        <v>14.536899999999999</v>
      </c>
      <c r="Q1107" s="3">
        <v>11.2719</v>
      </c>
      <c r="R1107" s="3">
        <v>9.8293499999999998</v>
      </c>
      <c r="S1107" s="3">
        <v>16.2668</v>
      </c>
      <c r="T1107" s="3">
        <v>15.4495</v>
      </c>
      <c r="V1107" s="2" t="s">
        <v>25545</v>
      </c>
      <c r="W1107" s="4">
        <v>6.9385899999999997E-3</v>
      </c>
      <c r="Y1107" s="9">
        <f t="shared" si="134"/>
        <v>35882.679362963849</v>
      </c>
      <c r="Z1107" s="9">
        <f t="shared" si="135"/>
        <v>41115.64953618015</v>
      </c>
      <c r="AA1107" s="9">
        <f t="shared" si="136"/>
        <v>38499.164449571996</v>
      </c>
      <c r="AB1107" s="9">
        <f t="shared" si="137"/>
        <v>3700.2686952281888</v>
      </c>
      <c r="AC1107" s="9">
        <f t="shared" si="138"/>
        <v>63088.962265195347</v>
      </c>
      <c r="AD1107" s="9">
        <f t="shared" si="139"/>
        <v>23770.753252990497</v>
      </c>
      <c r="AJ1107" s="8">
        <f t="shared" si="140"/>
        <v>0.82685615121772982</v>
      </c>
    </row>
    <row r="1108" spans="1:36" x14ac:dyDescent="0.2">
      <c r="A1108" t="s">
        <v>87</v>
      </c>
      <c r="B1108" t="str">
        <f>VLOOKUP(A1108,Gene_Lookup!A:B,2,0)</f>
        <v xml:space="preserve">regulatory protein DeoR  </v>
      </c>
      <c r="C1108" s="2">
        <v>26</v>
      </c>
      <c r="D1108" s="3">
        <v>15.846399999999999</v>
      </c>
      <c r="E1108" s="3">
        <v>13.906000000000001</v>
      </c>
      <c r="F1108" s="3">
        <v>16.578299999999999</v>
      </c>
      <c r="H1108" s="3">
        <v>16.242000000000001</v>
      </c>
      <c r="I1108" s="3">
        <v>17.314699999999998</v>
      </c>
      <c r="J1108" s="3">
        <v>15.167400000000001</v>
      </c>
      <c r="K1108" s="3">
        <v>15.3444</v>
      </c>
      <c r="M1108" s="3">
        <v>15.846399999999999</v>
      </c>
      <c r="N1108" s="3">
        <v>13.906000000000001</v>
      </c>
      <c r="O1108" s="3">
        <v>16.578299999999999</v>
      </c>
      <c r="P1108" s="3">
        <v>11.155099999999999</v>
      </c>
      <c r="Q1108" s="3">
        <v>16.242000000000001</v>
      </c>
      <c r="R1108" s="3">
        <v>17.314699999999998</v>
      </c>
      <c r="S1108" s="3">
        <v>15.167400000000001</v>
      </c>
      <c r="T1108" s="3">
        <v>15.3444</v>
      </c>
      <c r="W1108" s="4">
        <v>0.60901700000000003</v>
      </c>
      <c r="Y1108" s="9">
        <f t="shared" si="134"/>
        <v>58917.149015526593</v>
      </c>
      <c r="Z1108" s="9">
        <f t="shared" si="135"/>
        <v>15350.520985557825</v>
      </c>
      <c r="AA1108" s="9">
        <f t="shared" si="136"/>
        <v>37133.835000542211</v>
      </c>
      <c r="AB1108" s="9">
        <f t="shared" si="137"/>
        <v>30806.258113422839</v>
      </c>
      <c r="AC1108" s="9">
        <f t="shared" si="138"/>
        <v>97851.069570213935</v>
      </c>
      <c r="AD1108" s="9">
        <f t="shared" si="139"/>
        <v>2280.4455370936857</v>
      </c>
      <c r="AJ1108" s="8">
        <f t="shared" si="140"/>
        <v>0.82845849584678199</v>
      </c>
    </row>
    <row r="1109" spans="1:36" x14ac:dyDescent="0.2">
      <c r="A1109" t="s">
        <v>3622</v>
      </c>
      <c r="B1109" t="str">
        <f>VLOOKUP(A1109,Gene_Lookup!A:B,2,0)</f>
        <v xml:space="preserve">hypothetical protein  </v>
      </c>
      <c r="C1109" s="2">
        <v>16</v>
      </c>
      <c r="D1109" s="3">
        <v>23.8567</v>
      </c>
      <c r="E1109" s="3">
        <v>24.493600000000001</v>
      </c>
      <c r="F1109" s="3">
        <v>23.530999999999999</v>
      </c>
      <c r="G1109" s="3">
        <v>24.473299999999998</v>
      </c>
      <c r="H1109" s="3">
        <v>23.2043</v>
      </c>
      <c r="I1109" s="3">
        <v>23.822800000000001</v>
      </c>
      <c r="J1109" s="3">
        <v>25.41</v>
      </c>
      <c r="K1109" s="3">
        <v>24.097300000000001</v>
      </c>
      <c r="M1109" s="3">
        <v>23.8567</v>
      </c>
      <c r="N1109" s="3">
        <v>24.493600000000001</v>
      </c>
      <c r="O1109" s="3">
        <v>23.530999999999999</v>
      </c>
      <c r="P1109" s="3">
        <v>24.473299999999998</v>
      </c>
      <c r="Q1109" s="3">
        <v>23.2043</v>
      </c>
      <c r="R1109" s="3">
        <v>23.822800000000001</v>
      </c>
      <c r="S1109" s="3">
        <v>25.41</v>
      </c>
      <c r="T1109" s="3">
        <v>24.097300000000001</v>
      </c>
      <c r="W1109" s="4">
        <v>0.40737099999999998</v>
      </c>
      <c r="Y1109" s="9">
        <f t="shared" si="134"/>
        <v>15190857.771505</v>
      </c>
      <c r="Z1109" s="9">
        <f t="shared" si="135"/>
        <v>23621545.106293309</v>
      </c>
      <c r="AA1109" s="9">
        <f t="shared" si="136"/>
        <v>19406201.438899156</v>
      </c>
      <c r="AB1109" s="9">
        <f t="shared" si="137"/>
        <v>5961396.184492344</v>
      </c>
      <c r="AC1109" s="9">
        <f t="shared" si="138"/>
        <v>12120954.695464432</v>
      </c>
      <c r="AD1109" s="9">
        <f t="shared" si="139"/>
        <v>23291496.480350558</v>
      </c>
      <c r="AJ1109" s="8">
        <f t="shared" si="140"/>
        <v>0.83069402603074316</v>
      </c>
    </row>
    <row r="1110" spans="1:36" x14ac:dyDescent="0.2">
      <c r="A1110" t="s">
        <v>1354</v>
      </c>
      <c r="B1110" t="str">
        <f>VLOOKUP(A1110,Gene_Lookup!A:B,2,0)</f>
        <v xml:space="preserve">alkyl hydroperoxide reductase/ Thiol specific antioxidant/ Mal allergen  </v>
      </c>
      <c r="C1110" s="2">
        <v>18</v>
      </c>
      <c r="D1110" s="3">
        <v>18.439599999999999</v>
      </c>
      <c r="E1110" s="3">
        <v>16.782399999999999</v>
      </c>
      <c r="F1110" s="3">
        <v>18.1525</v>
      </c>
      <c r="G1110" s="3">
        <v>16.685600000000001</v>
      </c>
      <c r="H1110" s="3">
        <v>17.817</v>
      </c>
      <c r="I1110" s="3">
        <v>17.7135</v>
      </c>
      <c r="J1110" s="3">
        <v>18.341999999999999</v>
      </c>
      <c r="K1110" s="3">
        <v>17.774999999999999</v>
      </c>
      <c r="M1110" s="3">
        <v>18.439599999999999</v>
      </c>
      <c r="N1110" s="3">
        <v>16.782399999999999</v>
      </c>
      <c r="O1110" s="3">
        <v>18.1525</v>
      </c>
      <c r="P1110" s="3">
        <v>16.685600000000001</v>
      </c>
      <c r="Q1110" s="3">
        <v>17.817</v>
      </c>
      <c r="R1110" s="3">
        <v>17.7135</v>
      </c>
      <c r="S1110" s="3">
        <v>18.341999999999999</v>
      </c>
      <c r="T1110" s="3">
        <v>17.774999999999999</v>
      </c>
      <c r="W1110" s="4">
        <v>0.87593399999999999</v>
      </c>
      <c r="Y1110" s="9">
        <f t="shared" si="134"/>
        <v>355527.09810578811</v>
      </c>
      <c r="Z1110" s="9">
        <f t="shared" si="135"/>
        <v>112721.25079953486</v>
      </c>
      <c r="AA1110" s="9">
        <f t="shared" si="136"/>
        <v>234124.17445266148</v>
      </c>
      <c r="AB1110" s="9">
        <f t="shared" si="137"/>
        <v>171689.66114199709</v>
      </c>
      <c r="AC1110" s="9">
        <f t="shared" si="138"/>
        <v>291371.45071757591</v>
      </c>
      <c r="AD1110" s="9">
        <f t="shared" si="139"/>
        <v>105406.18514428826</v>
      </c>
      <c r="AJ1110" s="8">
        <f t="shared" si="140"/>
        <v>0.83696908224416355</v>
      </c>
    </row>
    <row r="1111" spans="1:36" x14ac:dyDescent="0.2">
      <c r="A1111" t="s">
        <v>2739</v>
      </c>
      <c r="B1111" t="str">
        <f>VLOOKUP(A1111,Gene_Lookup!A:B,2,0)</f>
        <v xml:space="preserve">chromosome segregation ATPase  </v>
      </c>
      <c r="C1111" s="2">
        <v>13</v>
      </c>
      <c r="D1111" s="3">
        <v>19.258400000000002</v>
      </c>
      <c r="E1111" s="3">
        <v>19.0045</v>
      </c>
      <c r="F1111" s="3">
        <v>19.968299999999999</v>
      </c>
      <c r="G1111" s="3">
        <v>18.181000000000001</v>
      </c>
      <c r="H1111" s="3">
        <v>19.914200000000001</v>
      </c>
      <c r="I1111" s="3">
        <v>19.753</v>
      </c>
      <c r="J1111" s="3">
        <v>20.394500000000001</v>
      </c>
      <c r="K1111" s="3">
        <v>19.61</v>
      </c>
      <c r="M1111" s="3">
        <v>19.258400000000002</v>
      </c>
      <c r="N1111" s="3">
        <v>19.0045</v>
      </c>
      <c r="O1111" s="3">
        <v>19.968299999999999</v>
      </c>
      <c r="P1111" s="3">
        <v>18.181000000000001</v>
      </c>
      <c r="Q1111" s="3">
        <v>19.914200000000001</v>
      </c>
      <c r="R1111" s="3">
        <v>19.753</v>
      </c>
      <c r="S1111" s="3">
        <v>20.394500000000001</v>
      </c>
      <c r="T1111" s="3">
        <v>19.61</v>
      </c>
      <c r="W1111" s="4">
        <v>0.50402100000000005</v>
      </c>
      <c r="Y1111" s="9">
        <f t="shared" si="134"/>
        <v>627127.8222626932</v>
      </c>
      <c r="Z1111" s="9">
        <f t="shared" si="135"/>
        <v>525925.89246879134</v>
      </c>
      <c r="AA1111" s="9">
        <f t="shared" si="136"/>
        <v>576526.85736574233</v>
      </c>
      <c r="AB1111" s="9">
        <f t="shared" si="137"/>
        <v>71560.570826432915</v>
      </c>
      <c r="AC1111" s="9">
        <f t="shared" si="138"/>
        <v>1025787.1690023541</v>
      </c>
      <c r="AD1111" s="9">
        <f t="shared" si="139"/>
        <v>297184.63454338687</v>
      </c>
      <c r="AE1111" s="9">
        <f>2^Q1111</f>
        <v>988033.20365825947</v>
      </c>
      <c r="AF1111" s="9">
        <f>2^R1111</f>
        <v>883579.24189309636</v>
      </c>
      <c r="AG1111" s="9">
        <f>2^S1111</f>
        <v>1378339.640818855</v>
      </c>
      <c r="AH1111" s="9">
        <f>2^T1111</f>
        <v>800199.38814751303</v>
      </c>
      <c r="AJ1111" s="8">
        <f t="shared" si="140"/>
        <v>0.83879922677114549</v>
      </c>
    </row>
    <row r="1112" spans="1:36" x14ac:dyDescent="0.2">
      <c r="A1112" t="s">
        <v>3373</v>
      </c>
      <c r="B1112" t="str">
        <f>VLOOKUP(A1112,Gene_Lookup!A:B,2,0)</f>
        <v xml:space="preserve">Phosphopantetheine adenylyltransferase (EC 2.7.7.3)  </v>
      </c>
      <c r="C1112" s="2">
        <v>5</v>
      </c>
      <c r="D1112" s="3">
        <v>15.5901</v>
      </c>
      <c r="F1112" s="3">
        <v>16.127199999999998</v>
      </c>
      <c r="H1112" s="3">
        <v>15.9558</v>
      </c>
      <c r="I1112" s="3">
        <v>16.732800000000001</v>
      </c>
      <c r="J1112" s="3">
        <v>16.9665</v>
      </c>
      <c r="M1112" s="3">
        <v>15.5901</v>
      </c>
      <c r="N1112" s="3">
        <v>12.5707</v>
      </c>
      <c r="O1112" s="3">
        <v>16.127199999999998</v>
      </c>
      <c r="P1112" s="3">
        <v>11.288399999999999</v>
      </c>
      <c r="Q1112" s="3">
        <v>15.9558</v>
      </c>
      <c r="R1112" s="3">
        <v>16.732800000000001</v>
      </c>
      <c r="S1112" s="3">
        <v>16.9665</v>
      </c>
      <c r="T1112" s="3">
        <v>11.710900000000001</v>
      </c>
      <c r="W1112" s="4">
        <v>0.78205400000000003</v>
      </c>
      <c r="Y1112" s="9">
        <f t="shared" si="134"/>
        <v>49327.344411641585</v>
      </c>
      <c r="Z1112" s="9">
        <f t="shared" si="135"/>
        <v>6083.5595908352907</v>
      </c>
      <c r="AA1112" s="9">
        <f t="shared" si="136"/>
        <v>27705.452001238438</v>
      </c>
      <c r="AB1112" s="9">
        <f t="shared" si="137"/>
        <v>30577.973490964021</v>
      </c>
      <c r="AC1112" s="9">
        <f t="shared" si="138"/>
        <v>71576.580419217396</v>
      </c>
      <c r="AD1112" s="9">
        <f t="shared" si="139"/>
        <v>2501.1918394474774</v>
      </c>
      <c r="AJ1112" s="8">
        <f t="shared" si="140"/>
        <v>0.84011692260456805</v>
      </c>
    </row>
    <row r="1113" spans="1:36" x14ac:dyDescent="0.2">
      <c r="A1113" t="s">
        <v>692</v>
      </c>
      <c r="B1113" t="str">
        <f>VLOOKUP(A1113,Gene_Lookup!A:B,2,0)</f>
        <v xml:space="preserve">Rubredoxin-type Fe(Cys)4 protein  </v>
      </c>
      <c r="C1113" s="2">
        <v>15</v>
      </c>
      <c r="D1113" s="3">
        <v>24.481400000000001</v>
      </c>
      <c r="E1113" s="3">
        <v>21.390799999999999</v>
      </c>
      <c r="F1113" s="3">
        <v>23.9664</v>
      </c>
      <c r="G1113" s="3">
        <v>22.0519</v>
      </c>
      <c r="H1113" s="3">
        <v>24.168099999999999</v>
      </c>
      <c r="I1113" s="3">
        <v>23.025400000000001</v>
      </c>
      <c r="J1113" s="3">
        <v>24.418399999999998</v>
      </c>
      <c r="K1113" s="3">
        <v>22.701699999999999</v>
      </c>
      <c r="M1113" s="3">
        <v>24.481400000000001</v>
      </c>
      <c r="N1113" s="3">
        <v>21.390799999999999</v>
      </c>
      <c r="O1113" s="3">
        <v>23.9664</v>
      </c>
      <c r="P1113" s="3">
        <v>22.0519</v>
      </c>
      <c r="Q1113" s="3">
        <v>24.168099999999999</v>
      </c>
      <c r="R1113" s="3">
        <v>23.025400000000001</v>
      </c>
      <c r="S1113" s="3">
        <v>24.418399999999998</v>
      </c>
      <c r="T1113" s="3">
        <v>22.701699999999999</v>
      </c>
      <c r="W1113" s="4">
        <v>0.94793799999999995</v>
      </c>
      <c r="Y1113" s="9">
        <f t="shared" si="134"/>
        <v>23422634.196149558</v>
      </c>
      <c r="Z1113" s="9">
        <f t="shared" si="135"/>
        <v>2749618.4372404204</v>
      </c>
      <c r="AA1113" s="9">
        <f t="shared" si="136"/>
        <v>13086126.31669499</v>
      </c>
      <c r="AB1113" s="9">
        <f t="shared" si="137"/>
        <v>14618029.630701009</v>
      </c>
      <c r="AC1113" s="9">
        <f t="shared" si="138"/>
        <v>16390993.877968822</v>
      </c>
      <c r="AD1113" s="9">
        <f t="shared" si="139"/>
        <v>4347938.1882566316</v>
      </c>
      <c r="AJ1113" s="8">
        <f t="shared" si="140"/>
        <v>0.84144911262088429</v>
      </c>
    </row>
    <row r="1114" spans="1:36" x14ac:dyDescent="0.2">
      <c r="A1114" t="s">
        <v>1616</v>
      </c>
      <c r="B1114" t="str">
        <f>VLOOKUP(A1114,Gene_Lookup!A:B,2,0)</f>
        <v xml:space="preserve">Stage V sporulation protein S  </v>
      </c>
      <c r="C1114" s="2">
        <v>4</v>
      </c>
      <c r="D1114" s="3">
        <v>21.903300000000002</v>
      </c>
      <c r="E1114" s="3">
        <v>22.7822</v>
      </c>
      <c r="F1114" s="3">
        <v>21.857700000000001</v>
      </c>
      <c r="G1114" s="3">
        <v>22.6065</v>
      </c>
      <c r="H1114" s="3">
        <v>21.872199999999999</v>
      </c>
      <c r="I1114" s="3">
        <v>22.200800000000001</v>
      </c>
      <c r="J1114" s="3">
        <v>22.334800000000001</v>
      </c>
      <c r="K1114" s="3">
        <v>22.5594</v>
      </c>
      <c r="M1114" s="3">
        <v>21.903300000000002</v>
      </c>
      <c r="N1114" s="3">
        <v>22.7822</v>
      </c>
      <c r="O1114" s="3">
        <v>21.857700000000001</v>
      </c>
      <c r="P1114" s="3">
        <v>22.6065</v>
      </c>
      <c r="Q1114" s="3">
        <v>21.872199999999999</v>
      </c>
      <c r="R1114" s="3">
        <v>22.200800000000001</v>
      </c>
      <c r="S1114" s="3">
        <v>22.334800000000001</v>
      </c>
      <c r="T1114" s="3">
        <v>22.5594</v>
      </c>
      <c r="W1114" s="4">
        <v>0.80496900000000005</v>
      </c>
      <c r="Y1114" s="9">
        <f t="shared" si="134"/>
        <v>3922385.7642221707</v>
      </c>
      <c r="Z1114" s="9">
        <f t="shared" si="135"/>
        <v>7213160.0255484032</v>
      </c>
      <c r="AA1114" s="9">
        <f t="shared" si="136"/>
        <v>5567772.8948852867</v>
      </c>
      <c r="AB1114" s="9">
        <f t="shared" si="137"/>
        <v>2326928.7955379318</v>
      </c>
      <c r="AC1114" s="9">
        <f t="shared" si="138"/>
        <v>3800347.730457399</v>
      </c>
      <c r="AD1114" s="9">
        <f t="shared" si="139"/>
        <v>6386083.5618135538</v>
      </c>
      <c r="AJ1114" s="8">
        <f t="shared" si="140"/>
        <v>0.84166302882171196</v>
      </c>
    </row>
    <row r="1115" spans="1:36" x14ac:dyDescent="0.2">
      <c r="A1115" t="s">
        <v>156</v>
      </c>
      <c r="B1115" t="str">
        <f>VLOOKUP(A1115,Gene_Lookup!A:B,2,0)</f>
        <v xml:space="preserve">hypothetical protein  </v>
      </c>
      <c r="C1115" s="2">
        <v>26</v>
      </c>
      <c r="D1115" s="3">
        <v>21.1889</v>
      </c>
      <c r="E1115" s="3">
        <v>20.037199999999999</v>
      </c>
      <c r="F1115" s="3">
        <v>21.0549</v>
      </c>
      <c r="G1115" s="3">
        <v>19.7349</v>
      </c>
      <c r="H1115" s="3">
        <v>20.4175</v>
      </c>
      <c r="I1115" s="3">
        <v>20.0459</v>
      </c>
      <c r="J1115" s="3">
        <v>20.7819</v>
      </c>
      <c r="K1115" s="3">
        <v>21.313199999999998</v>
      </c>
      <c r="M1115" s="3">
        <v>21.1889</v>
      </c>
      <c r="N1115" s="3">
        <v>20.037199999999999</v>
      </c>
      <c r="O1115" s="3">
        <v>21.0549</v>
      </c>
      <c r="P1115" s="3">
        <v>19.7349</v>
      </c>
      <c r="Q1115" s="3">
        <v>20.4175</v>
      </c>
      <c r="R1115" s="3">
        <v>20.0459</v>
      </c>
      <c r="S1115" s="3">
        <v>20.7819</v>
      </c>
      <c r="T1115" s="3">
        <v>21.313199999999998</v>
      </c>
      <c r="W1115" s="4">
        <v>0.66226600000000002</v>
      </c>
      <c r="Y1115" s="9">
        <f t="shared" si="134"/>
        <v>2390531.524014222</v>
      </c>
      <c r="Z1115" s="9">
        <f t="shared" si="135"/>
        <v>1075965.2098368155</v>
      </c>
      <c r="AA1115" s="9">
        <f t="shared" si="136"/>
        <v>1733248.3669255187</v>
      </c>
      <c r="AB1115" s="9">
        <f t="shared" si="137"/>
        <v>929538.75507424993</v>
      </c>
      <c r="AC1115" s="9">
        <f t="shared" si="138"/>
        <v>2178494.4392376174</v>
      </c>
      <c r="AD1115" s="9">
        <f t="shared" si="139"/>
        <v>872563.1368848756</v>
      </c>
      <c r="AE1115" s="9">
        <f>2^Q1115</f>
        <v>1400489.7559407025</v>
      </c>
      <c r="AF1115" s="9">
        <f>2^R1115</f>
        <v>1082473.2928113327</v>
      </c>
      <c r="AG1115" s="9">
        <f>2^S1115</f>
        <v>1802915.0617571292</v>
      </c>
      <c r="AH1115" s="9">
        <f>2^T1115</f>
        <v>2605628.5465004304</v>
      </c>
      <c r="AJ1115" s="8">
        <f t="shared" si="140"/>
        <v>0.84342182877335514</v>
      </c>
    </row>
    <row r="1116" spans="1:36" x14ac:dyDescent="0.2">
      <c r="A1116" t="s">
        <v>2861</v>
      </c>
      <c r="B1116" t="str">
        <f>VLOOKUP(A1116,Gene_Lookup!A:B,2,0)</f>
        <v xml:space="preserve">1-acyl-sn-glycerol-3-phosphate acyltransferase (EC 2.3.1.51)  </v>
      </c>
      <c r="C1116" s="2">
        <v>8</v>
      </c>
      <c r="D1116" s="3">
        <v>16.8767</v>
      </c>
      <c r="E1116" s="3">
        <v>16.115100000000002</v>
      </c>
      <c r="G1116" s="3">
        <v>17.229399999999998</v>
      </c>
      <c r="H1116" s="3">
        <v>15.2271</v>
      </c>
      <c r="I1116" s="3">
        <v>17.788499999999999</v>
      </c>
      <c r="J1116" s="3">
        <v>18.2074</v>
      </c>
      <c r="K1116" s="3">
        <v>17.166799999999999</v>
      </c>
      <c r="M1116" s="3">
        <v>16.8767</v>
      </c>
      <c r="N1116" s="3">
        <v>16.115100000000002</v>
      </c>
      <c r="O1116" s="3">
        <v>10.888299999999999</v>
      </c>
      <c r="P1116" s="3">
        <v>17.229399999999998</v>
      </c>
      <c r="Q1116" s="3">
        <v>15.2271</v>
      </c>
      <c r="R1116" s="3">
        <v>17.788499999999999</v>
      </c>
      <c r="S1116" s="3">
        <v>18.2074</v>
      </c>
      <c r="T1116" s="3">
        <v>17.166799999999999</v>
      </c>
      <c r="W1116" s="4">
        <v>0.56859400000000004</v>
      </c>
      <c r="Y1116" s="9">
        <f t="shared" si="134"/>
        <v>120335.26752780861</v>
      </c>
      <c r="Z1116" s="9">
        <f t="shared" si="135"/>
        <v>70978.772286670166</v>
      </c>
      <c r="AA1116" s="9">
        <f t="shared" si="136"/>
        <v>95657.019907239388</v>
      </c>
      <c r="AB1116" s="9">
        <f t="shared" si="137"/>
        <v>34900.312480610584</v>
      </c>
      <c r="AC1116" s="9">
        <f t="shared" si="138"/>
        <v>1895.4175686478088</v>
      </c>
      <c r="AD1116" s="9">
        <f t="shared" si="139"/>
        <v>153661.90298607116</v>
      </c>
      <c r="AJ1116" s="8">
        <f t="shared" si="140"/>
        <v>0.84352227334956398</v>
      </c>
    </row>
    <row r="1117" spans="1:36" x14ac:dyDescent="0.2">
      <c r="A1117" t="s">
        <v>5417</v>
      </c>
      <c r="B1117" t="str">
        <f>VLOOKUP(A1117,Gene_Lookup!A:B,2,0)</f>
        <v xml:space="preserve">Silent information regulator protein Sir2  </v>
      </c>
      <c r="C1117" s="2">
        <v>13</v>
      </c>
      <c r="D1117" s="3">
        <v>15.6206</v>
      </c>
      <c r="E1117" s="3">
        <v>13.390700000000001</v>
      </c>
      <c r="F1117" s="3">
        <v>16.122</v>
      </c>
      <c r="G1117" s="3">
        <v>12.664199999999999</v>
      </c>
      <c r="H1117" s="3">
        <v>15.242000000000001</v>
      </c>
      <c r="I1117" s="3">
        <v>15.2919</v>
      </c>
      <c r="J1117" s="3">
        <v>15.163</v>
      </c>
      <c r="K1117" s="3">
        <v>16.3001</v>
      </c>
      <c r="M1117" s="3">
        <v>15.6206</v>
      </c>
      <c r="N1117" s="3">
        <v>13.390700000000001</v>
      </c>
      <c r="O1117" s="3">
        <v>16.122</v>
      </c>
      <c r="P1117" s="3">
        <v>12.664199999999999</v>
      </c>
      <c r="Q1117" s="3">
        <v>15.242000000000001</v>
      </c>
      <c r="R1117" s="3">
        <v>15.2919</v>
      </c>
      <c r="S1117" s="3">
        <v>15.163</v>
      </c>
      <c r="T1117" s="3">
        <v>16.3001</v>
      </c>
      <c r="W1117" s="4">
        <v>0.78871100000000005</v>
      </c>
      <c r="Y1117" s="9">
        <f t="shared" si="134"/>
        <v>50381.274567050692</v>
      </c>
      <c r="Z1117" s="9">
        <f t="shared" si="135"/>
        <v>10739.95255788611</v>
      </c>
      <c r="AA1117" s="9">
        <f t="shared" si="136"/>
        <v>30560.613562468403</v>
      </c>
      <c r="AB1117" s="9">
        <f t="shared" si="137"/>
        <v>28030.647607879804</v>
      </c>
      <c r="AC1117" s="9">
        <f t="shared" si="138"/>
        <v>71319.056657337787</v>
      </c>
      <c r="AD1117" s="9">
        <f t="shared" si="139"/>
        <v>6490.8873367802562</v>
      </c>
      <c r="AJ1117" s="8">
        <f t="shared" si="140"/>
        <v>0.84654184940511101</v>
      </c>
    </row>
    <row r="1118" spans="1:36" x14ac:dyDescent="0.2">
      <c r="A1118" t="s">
        <v>3974</v>
      </c>
      <c r="B1118" t="str">
        <f>VLOOKUP(A1118,Gene_Lookup!A:B,2,0)</f>
        <v xml:space="preserve">conserved hypothetical protein  </v>
      </c>
      <c r="C1118" s="2">
        <v>6</v>
      </c>
      <c r="D1118" s="3">
        <v>15.4499</v>
      </c>
      <c r="G1118" s="3">
        <v>14.934100000000001</v>
      </c>
      <c r="I1118" s="3">
        <v>15.783799999999999</v>
      </c>
      <c r="J1118" s="3">
        <v>17.769200000000001</v>
      </c>
      <c r="K1118" s="3">
        <v>19.438800000000001</v>
      </c>
      <c r="M1118" s="3">
        <v>15.4499</v>
      </c>
      <c r="N1118" s="3">
        <v>10.3485</v>
      </c>
      <c r="O1118" s="3">
        <v>11.7554</v>
      </c>
      <c r="P1118" s="3">
        <v>14.934100000000001</v>
      </c>
      <c r="Q1118" s="3">
        <v>13.1326</v>
      </c>
      <c r="R1118" s="3">
        <v>15.783799999999999</v>
      </c>
      <c r="S1118" s="3">
        <v>17.769200000000001</v>
      </c>
      <c r="T1118" s="3">
        <v>19.438800000000001</v>
      </c>
      <c r="W1118" s="4">
        <v>0.21279999999999999</v>
      </c>
      <c r="Y1118" s="9">
        <f t="shared" si="134"/>
        <v>44759.304547226762</v>
      </c>
      <c r="Z1118" s="9">
        <f t="shared" si="135"/>
        <v>1303.7937959269918</v>
      </c>
      <c r="AA1118" s="9">
        <f t="shared" si="136"/>
        <v>23031.549171576877</v>
      </c>
      <c r="AB1118" s="9">
        <f t="shared" si="137"/>
        <v>30727.686332168989</v>
      </c>
      <c r="AC1118" s="9">
        <f t="shared" si="138"/>
        <v>3457.2279151907715</v>
      </c>
      <c r="AD1118" s="9">
        <f t="shared" si="139"/>
        <v>31304.881073184177</v>
      </c>
      <c r="AJ1118" s="8">
        <f t="shared" si="140"/>
        <v>0.84699668967105879</v>
      </c>
    </row>
    <row r="1119" spans="1:36" x14ac:dyDescent="0.2">
      <c r="A1119" t="s">
        <v>2838</v>
      </c>
      <c r="B1119" t="str">
        <f>VLOOKUP(A1119,Gene_Lookup!A:B,2,0)</f>
        <v xml:space="preserve">response regulator receiver and ANTAR domain protein  </v>
      </c>
      <c r="C1119" s="2">
        <v>8</v>
      </c>
      <c r="D1119" s="3">
        <v>15.520200000000001</v>
      </c>
      <c r="F1119" s="3">
        <v>14.4145</v>
      </c>
      <c r="G1119" s="3">
        <v>14.2143</v>
      </c>
      <c r="H1119" s="3">
        <v>17.086400000000001</v>
      </c>
      <c r="I1119" s="3">
        <v>15.926399999999999</v>
      </c>
      <c r="J1119" s="3">
        <v>13.964</v>
      </c>
      <c r="M1119" s="3">
        <v>15.520200000000001</v>
      </c>
      <c r="N1119" s="3">
        <v>11.698499999999999</v>
      </c>
      <c r="O1119" s="3">
        <v>14.4145</v>
      </c>
      <c r="P1119" s="3">
        <v>14.2143</v>
      </c>
      <c r="Q1119" s="3">
        <v>17.086400000000001</v>
      </c>
      <c r="R1119" s="3">
        <v>15.926399999999999</v>
      </c>
      <c r="S1119" s="3">
        <v>13.964</v>
      </c>
      <c r="T1119" s="3">
        <v>12.1394</v>
      </c>
      <c r="W1119" s="4">
        <v>0.27085700000000001</v>
      </c>
      <c r="Y1119" s="9">
        <f t="shared" si="134"/>
        <v>46994.359917047645</v>
      </c>
      <c r="Z1119" s="9">
        <f t="shared" si="135"/>
        <v>3323.5284768633364</v>
      </c>
      <c r="AA1119" s="9">
        <f t="shared" si="136"/>
        <v>25158.94419695549</v>
      </c>
      <c r="AB1119" s="9">
        <f t="shared" si="137"/>
        <v>30879.941051409005</v>
      </c>
      <c r="AC1119" s="9">
        <f t="shared" si="138"/>
        <v>21837.196018416591</v>
      </c>
      <c r="AD1119" s="9">
        <f t="shared" si="139"/>
        <v>19007.748078587516</v>
      </c>
      <c r="AJ1119" s="8">
        <f t="shared" si="140"/>
        <v>0.84869955049393564</v>
      </c>
    </row>
    <row r="1120" spans="1:36" x14ac:dyDescent="0.2">
      <c r="A1120" t="s">
        <v>15556</v>
      </c>
      <c r="B1120" t="str">
        <f>VLOOKUP(A1120,Gene_Lookup!A:B,2,0)</f>
        <v xml:space="preserve">alanine racemase domain protein  </v>
      </c>
      <c r="C1120" s="2">
        <v>15</v>
      </c>
      <c r="E1120" s="3">
        <v>17.707999999999998</v>
      </c>
      <c r="F1120" s="3">
        <v>15.7563</v>
      </c>
      <c r="G1120" s="3">
        <v>17.7319</v>
      </c>
      <c r="H1120" s="3">
        <v>14.673500000000001</v>
      </c>
      <c r="I1120" s="3">
        <v>19.136900000000001</v>
      </c>
      <c r="J1120" s="3">
        <v>15.3413</v>
      </c>
      <c r="K1120" s="3">
        <v>19.3629</v>
      </c>
      <c r="M1120" s="3">
        <v>11.2905</v>
      </c>
      <c r="N1120" s="3">
        <v>17.707999999999998</v>
      </c>
      <c r="O1120" s="3">
        <v>15.7563</v>
      </c>
      <c r="P1120" s="3">
        <v>17.7319</v>
      </c>
      <c r="Q1120" s="3">
        <v>14.673500000000001</v>
      </c>
      <c r="R1120" s="3">
        <v>19.136900000000001</v>
      </c>
      <c r="S1120" s="3">
        <v>15.3413</v>
      </c>
      <c r="T1120" s="3">
        <v>19.3629</v>
      </c>
      <c r="W1120" s="4">
        <v>0.81101400000000001</v>
      </c>
      <c r="Y1120" s="9">
        <f t="shared" si="134"/>
        <v>2504.8352480437511</v>
      </c>
      <c r="Z1120" s="9">
        <f t="shared" si="135"/>
        <v>214111.09040554531</v>
      </c>
      <c r="AA1120" s="9">
        <f t="shared" si="136"/>
        <v>108307.96282679454</v>
      </c>
      <c r="AB1120" s="9">
        <f t="shared" si="137"/>
        <v>149628.21796336019</v>
      </c>
      <c r="AC1120" s="9">
        <f t="shared" si="138"/>
        <v>55350.165104861735</v>
      </c>
      <c r="AD1120" s="9">
        <f t="shared" si="139"/>
        <v>217687.64451462391</v>
      </c>
      <c r="AJ1120" s="8">
        <f t="shared" si="140"/>
        <v>0.85205559452151725</v>
      </c>
    </row>
    <row r="1121" spans="1:36" x14ac:dyDescent="0.2">
      <c r="A1121" t="s">
        <v>3257</v>
      </c>
      <c r="B1121" t="str">
        <f>VLOOKUP(A1121,Gene_Lookup!A:B,2,0)</f>
        <v xml:space="preserve">cysteine desulfurase NifS  </v>
      </c>
      <c r="C1121" s="2">
        <v>21</v>
      </c>
      <c r="D1121" s="3">
        <v>21.557500000000001</v>
      </c>
      <c r="E1121" s="3">
        <v>19.238499999999998</v>
      </c>
      <c r="F1121" s="3">
        <v>22.0059</v>
      </c>
      <c r="G1121" s="3">
        <v>18.741</v>
      </c>
      <c r="H1121" s="3">
        <v>21.077400000000001</v>
      </c>
      <c r="I1121" s="3">
        <v>20.652899999999999</v>
      </c>
      <c r="J1121" s="3">
        <v>21.594100000000001</v>
      </c>
      <c r="K1121" s="3">
        <v>19.785799999999998</v>
      </c>
      <c r="M1121" s="3">
        <v>21.557500000000001</v>
      </c>
      <c r="N1121" s="3">
        <v>19.238499999999998</v>
      </c>
      <c r="O1121" s="3">
        <v>22.0059</v>
      </c>
      <c r="P1121" s="3">
        <v>18.741</v>
      </c>
      <c r="Q1121" s="3">
        <v>21.077400000000001</v>
      </c>
      <c r="R1121" s="3">
        <v>20.652899999999999</v>
      </c>
      <c r="S1121" s="3">
        <v>21.594100000000001</v>
      </c>
      <c r="T1121" s="3">
        <v>19.785799999999998</v>
      </c>
      <c r="W1121" s="4">
        <v>0.984935</v>
      </c>
      <c r="Y1121" s="9">
        <f t="shared" si="134"/>
        <v>3086413.653607693</v>
      </c>
      <c r="Z1121" s="9">
        <f t="shared" si="135"/>
        <v>618536.84043401189</v>
      </c>
      <c r="AA1121" s="9">
        <f t="shared" si="136"/>
        <v>1852475.2470208525</v>
      </c>
      <c r="AB1121" s="9">
        <f t="shared" si="137"/>
        <v>1745052.429728156</v>
      </c>
      <c r="AC1121" s="9">
        <f t="shared" si="138"/>
        <v>4211492.0147784455</v>
      </c>
      <c r="AD1121" s="9">
        <f t="shared" si="139"/>
        <v>438130.15855922049</v>
      </c>
      <c r="AJ1121" s="8">
        <f t="shared" si="140"/>
        <v>0.85344634392112861</v>
      </c>
    </row>
    <row r="1122" spans="1:36" x14ac:dyDescent="0.2">
      <c r="A1122" t="s">
        <v>17034</v>
      </c>
      <c r="B1122" t="str">
        <f>VLOOKUP(A1122,Gene_Lookup!A:B,2,0)</f>
        <v xml:space="preserve">sporulation transcriptional activator Spo0A  </v>
      </c>
      <c r="C1122" s="2">
        <v>19</v>
      </c>
      <c r="H1122" s="3">
        <v>18.188600000000001</v>
      </c>
      <c r="I1122" s="3">
        <v>19.2424</v>
      </c>
      <c r="M1122" s="3">
        <v>12.0259</v>
      </c>
      <c r="N1122" s="3">
        <v>11.223800000000001</v>
      </c>
      <c r="O1122" s="3">
        <v>10.5282</v>
      </c>
      <c r="P1122" s="3">
        <v>12.0954</v>
      </c>
      <c r="Q1122" s="3">
        <v>18.188600000000001</v>
      </c>
      <c r="R1122" s="3">
        <v>19.2424</v>
      </c>
      <c r="S1122" s="3">
        <v>11.950200000000001</v>
      </c>
      <c r="T1122" s="3">
        <v>12.965299999999999</v>
      </c>
      <c r="V1122" s="2" t="s">
        <v>25545</v>
      </c>
      <c r="W1122" s="4">
        <v>2.2147400000000002E-3</v>
      </c>
      <c r="Y1122" s="9">
        <f t="shared" si="134"/>
        <v>4170.1975121529422</v>
      </c>
      <c r="Z1122" s="9">
        <f t="shared" si="135"/>
        <v>2391.6656459250812</v>
      </c>
      <c r="AA1122" s="9">
        <f t="shared" si="136"/>
        <v>3280.9315790390119</v>
      </c>
      <c r="AB1122" s="9">
        <f t="shared" si="137"/>
        <v>1257.6119431660857</v>
      </c>
      <c r="AC1122" s="9">
        <f t="shared" si="138"/>
        <v>1476.7398698012782</v>
      </c>
      <c r="AD1122" s="9">
        <f t="shared" si="139"/>
        <v>4376.0090305108442</v>
      </c>
      <c r="AJ1122" s="8">
        <f t="shared" si="140"/>
        <v>0.85415689886936352</v>
      </c>
    </row>
    <row r="1123" spans="1:36" x14ac:dyDescent="0.2">
      <c r="A1123" t="s">
        <v>17791</v>
      </c>
      <c r="B1123" t="str">
        <f>VLOOKUP(A1123,Gene_Lookup!A:B,2,0)</f>
        <v xml:space="preserve">inner-membrane translocator  </v>
      </c>
      <c r="C1123" s="2">
        <v>6</v>
      </c>
      <c r="H1123" s="3">
        <v>18.626200000000001</v>
      </c>
      <c r="I1123" s="3">
        <v>20.273299999999999</v>
      </c>
      <c r="M1123" s="3">
        <v>12.5097</v>
      </c>
      <c r="N1123" s="3">
        <v>11.644500000000001</v>
      </c>
      <c r="O1123" s="3">
        <v>11.3863</v>
      </c>
      <c r="P1123" s="3">
        <v>12.437099999999999</v>
      </c>
      <c r="Q1123" s="3">
        <v>18.626200000000001</v>
      </c>
      <c r="R1123" s="3">
        <v>20.273299999999999</v>
      </c>
      <c r="S1123" s="3">
        <v>10.9781</v>
      </c>
      <c r="T1123" s="3">
        <v>13.2286</v>
      </c>
      <c r="V1123" s="2" t="s">
        <v>25545</v>
      </c>
      <c r="W1123" s="4">
        <v>5.5832700000000004E-3</v>
      </c>
      <c r="Y1123" s="9">
        <f t="shared" si="134"/>
        <v>5831.6968078132659</v>
      </c>
      <c r="Z1123" s="9">
        <f t="shared" si="135"/>
        <v>3201.4283354532754</v>
      </c>
      <c r="AA1123" s="9">
        <f t="shared" si="136"/>
        <v>4516.5625716332706</v>
      </c>
      <c r="AB1123" s="9">
        <f t="shared" si="137"/>
        <v>1859.8806731469317</v>
      </c>
      <c r="AC1123" s="9">
        <f t="shared" si="138"/>
        <v>2676.8118094711149</v>
      </c>
      <c r="AD1123" s="9">
        <f t="shared" si="139"/>
        <v>5545.4929699591221</v>
      </c>
      <c r="AJ1123" s="8">
        <f t="shared" si="140"/>
        <v>0.85426117738550778</v>
      </c>
    </row>
    <row r="1124" spans="1:36" x14ac:dyDescent="0.2">
      <c r="A1124" t="s">
        <v>5614</v>
      </c>
      <c r="B1124" t="str">
        <f>VLOOKUP(A1124,Gene_Lookup!A:B,2,0)</f>
        <v xml:space="preserve">type III restriction protein res subunit  </v>
      </c>
      <c r="C1124" s="2">
        <v>15</v>
      </c>
      <c r="D1124" s="3">
        <v>11.983599999999999</v>
      </c>
      <c r="E1124" s="3">
        <v>13.3546</v>
      </c>
      <c r="F1124" s="3">
        <v>13.852600000000001</v>
      </c>
      <c r="H1124" s="3">
        <v>13.658099999999999</v>
      </c>
      <c r="M1124" s="3">
        <v>11.983599999999999</v>
      </c>
      <c r="N1124" s="3">
        <v>13.3546</v>
      </c>
      <c r="O1124" s="3">
        <v>13.852600000000001</v>
      </c>
      <c r="P1124" s="3">
        <v>11.3436</v>
      </c>
      <c r="Q1124" s="3">
        <v>13.658099999999999</v>
      </c>
      <c r="R1124" s="3">
        <v>10.8284</v>
      </c>
      <c r="S1124" s="3">
        <v>10.9841</v>
      </c>
      <c r="T1124" s="3">
        <v>12.4382</v>
      </c>
      <c r="W1124" s="4">
        <v>0.91297600000000001</v>
      </c>
      <c r="Y1124" s="9">
        <f t="shared" si="134"/>
        <v>4049.7019020443795</v>
      </c>
      <c r="Z1124" s="9">
        <f t="shared" si="135"/>
        <v>10474.54531856325</v>
      </c>
      <c r="AA1124" s="9">
        <f t="shared" si="136"/>
        <v>7262.1236103038154</v>
      </c>
      <c r="AB1124" s="9">
        <f t="shared" si="137"/>
        <v>4543.0503478822384</v>
      </c>
      <c r="AC1124" s="9">
        <f t="shared" si="138"/>
        <v>14792.722760068671</v>
      </c>
      <c r="AD1124" s="9">
        <f t="shared" si="139"/>
        <v>2598.7461492467578</v>
      </c>
      <c r="AJ1124" s="8">
        <f t="shared" si="140"/>
        <v>0.85446968532811285</v>
      </c>
    </row>
    <row r="1125" spans="1:36" x14ac:dyDescent="0.2">
      <c r="A1125" t="s">
        <v>2036</v>
      </c>
      <c r="B1125" t="str">
        <f>VLOOKUP(A1125,Gene_Lookup!A:B,2,0)</f>
        <v xml:space="preserve">DNA methylase N-4/N-6 domain protein  </v>
      </c>
      <c r="C1125" s="2">
        <v>28</v>
      </c>
      <c r="D1125" s="3">
        <v>16.912099999999999</v>
      </c>
      <c r="E1125" s="3">
        <v>17.927199999999999</v>
      </c>
      <c r="F1125" s="3">
        <v>18.155799999999999</v>
      </c>
      <c r="H1125" s="3">
        <v>16.4238</v>
      </c>
      <c r="I1125" s="3">
        <v>16.811499999999999</v>
      </c>
      <c r="J1125" s="3">
        <v>15.507199999999999</v>
      </c>
      <c r="K1125" s="3">
        <v>13.0861</v>
      </c>
      <c r="M1125" s="3">
        <v>16.912099999999999</v>
      </c>
      <c r="N1125" s="3">
        <v>17.927199999999999</v>
      </c>
      <c r="O1125" s="3">
        <v>18.155799999999999</v>
      </c>
      <c r="P1125" s="3">
        <v>14.137</v>
      </c>
      <c r="Q1125" s="3">
        <v>16.4238</v>
      </c>
      <c r="R1125" s="3">
        <v>16.811499999999999</v>
      </c>
      <c r="S1125" s="3">
        <v>15.507199999999999</v>
      </c>
      <c r="T1125" s="3">
        <v>13.0861</v>
      </c>
      <c r="W1125" s="4">
        <v>0.41381899999999999</v>
      </c>
      <c r="Y1125" s="9">
        <f t="shared" si="134"/>
        <v>123324.50747126047</v>
      </c>
      <c r="Z1125" s="9">
        <f t="shared" si="135"/>
        <v>249244.12961104017</v>
      </c>
      <c r="AA1125" s="9">
        <f t="shared" si="136"/>
        <v>186284.31854115031</v>
      </c>
      <c r="AB1125" s="9">
        <f t="shared" si="137"/>
        <v>89038.618699486018</v>
      </c>
      <c r="AC1125" s="9">
        <f t="shared" si="138"/>
        <v>292038.69243478071</v>
      </c>
      <c r="AD1125" s="9">
        <f t="shared" si="139"/>
        <v>18016.110990369601</v>
      </c>
      <c r="AJ1125" s="8">
        <f t="shared" si="140"/>
        <v>0.85497005524209169</v>
      </c>
    </row>
    <row r="1126" spans="1:36" x14ac:dyDescent="0.2">
      <c r="A1126" t="s">
        <v>4942</v>
      </c>
      <c r="B1126" t="str">
        <f>VLOOKUP(A1126,Gene_Lookup!A:B,2,0)</f>
        <v xml:space="preserve">[LSU ribosomal protein L11P]-lysine N-methyltransferase (EC 2.1.1.-)  </v>
      </c>
      <c r="C1126" s="2">
        <v>15</v>
      </c>
      <c r="D1126" s="3">
        <v>19.122699999999998</v>
      </c>
      <c r="E1126" s="3">
        <v>17.657499999999999</v>
      </c>
      <c r="F1126" s="3">
        <v>19.148599999999998</v>
      </c>
      <c r="G1126" s="3">
        <v>16.003799999999998</v>
      </c>
      <c r="H1126" s="3">
        <v>17.614699999999999</v>
      </c>
      <c r="I1126" s="3">
        <v>18.602</v>
      </c>
      <c r="J1126" s="3">
        <v>18.975899999999999</v>
      </c>
      <c r="K1126" s="3">
        <v>18.416899999999998</v>
      </c>
      <c r="M1126" s="3">
        <v>19.122699999999998</v>
      </c>
      <c r="N1126" s="3">
        <v>17.657499999999999</v>
      </c>
      <c r="O1126" s="3">
        <v>19.148599999999998</v>
      </c>
      <c r="P1126" s="3">
        <v>16.003799999999998</v>
      </c>
      <c r="Q1126" s="3">
        <v>17.614699999999999</v>
      </c>
      <c r="R1126" s="3">
        <v>18.602</v>
      </c>
      <c r="S1126" s="3">
        <v>18.975899999999999</v>
      </c>
      <c r="T1126" s="3">
        <v>18.416899999999998</v>
      </c>
      <c r="W1126" s="4">
        <v>0.84325099999999997</v>
      </c>
      <c r="Y1126" s="9">
        <f t="shared" si="134"/>
        <v>570829.35420689429</v>
      </c>
      <c r="Z1126" s="9">
        <f t="shared" si="135"/>
        <v>206746.01552165026</v>
      </c>
      <c r="AA1126" s="9">
        <f t="shared" si="136"/>
        <v>388787.68486427225</v>
      </c>
      <c r="AB1126" s="9">
        <f t="shared" si="137"/>
        <v>257445.79770137463</v>
      </c>
      <c r="AC1126" s="9">
        <f t="shared" si="138"/>
        <v>581169.71503356029</v>
      </c>
      <c r="AD1126" s="9">
        <f t="shared" si="139"/>
        <v>65708.846691419123</v>
      </c>
      <c r="AJ1126" s="8">
        <f t="shared" si="140"/>
        <v>0.85510249999424781</v>
      </c>
    </row>
    <row r="1127" spans="1:36" x14ac:dyDescent="0.2">
      <c r="A1127" t="s">
        <v>5081</v>
      </c>
      <c r="B1127" t="str">
        <f>VLOOKUP(A1127,Gene_Lookup!A:B,2,0)</f>
        <v xml:space="preserve">tRNA (5-methylaminomethyl-2-thiouridylate)-methyltransferase (EC 2.1.1.61)  </v>
      </c>
      <c r="C1127" s="2">
        <v>15</v>
      </c>
      <c r="D1127" s="3">
        <v>17.4129</v>
      </c>
      <c r="E1127" s="3">
        <v>18.264399999999998</v>
      </c>
      <c r="F1127" s="3">
        <v>17.9876</v>
      </c>
      <c r="G1127" s="3">
        <v>17.596499999999999</v>
      </c>
      <c r="H1127" s="3">
        <v>18.050599999999999</v>
      </c>
      <c r="I1127" s="3">
        <v>18.3201</v>
      </c>
      <c r="J1127" s="3">
        <v>18.499300000000002</v>
      </c>
      <c r="K1127" s="3">
        <v>17.7822</v>
      </c>
      <c r="M1127" s="3">
        <v>17.4129</v>
      </c>
      <c r="N1127" s="3">
        <v>18.264399999999998</v>
      </c>
      <c r="O1127" s="3">
        <v>17.9876</v>
      </c>
      <c r="P1127" s="3">
        <v>17.596499999999999</v>
      </c>
      <c r="Q1127" s="3">
        <v>18.050599999999999</v>
      </c>
      <c r="R1127" s="3">
        <v>18.3201</v>
      </c>
      <c r="S1127" s="3">
        <v>18.499300000000002</v>
      </c>
      <c r="T1127" s="3">
        <v>17.7822</v>
      </c>
      <c r="W1127" s="4">
        <v>0.73247099999999998</v>
      </c>
      <c r="Y1127" s="9">
        <f t="shared" si="134"/>
        <v>174503.92974021347</v>
      </c>
      <c r="Z1127" s="9">
        <f t="shared" si="135"/>
        <v>314870.70228916744</v>
      </c>
      <c r="AA1127" s="9">
        <f t="shared" si="136"/>
        <v>244687.31601469044</v>
      </c>
      <c r="AB1127" s="9">
        <f t="shared" si="137"/>
        <v>99254.296722635176</v>
      </c>
      <c r="AC1127" s="9">
        <f t="shared" si="138"/>
        <v>259900.52094680863</v>
      </c>
      <c r="AD1127" s="9">
        <f t="shared" si="139"/>
        <v>198186.61438971397</v>
      </c>
      <c r="AJ1127" s="8">
        <f t="shared" si="140"/>
        <v>0.85719541937095478</v>
      </c>
    </row>
    <row r="1128" spans="1:36" x14ac:dyDescent="0.2">
      <c r="A1128" t="s">
        <v>1303</v>
      </c>
      <c r="B1128" t="str">
        <f>VLOOKUP(A1128,Gene_Lookup!A:B,2,0)</f>
        <v xml:space="preserve">glycoside hydrolase 15-related protein  </v>
      </c>
      <c r="C1128" s="2">
        <v>24</v>
      </c>
      <c r="D1128" s="3">
        <v>17.595500000000001</v>
      </c>
      <c r="E1128" s="3">
        <v>16.0716</v>
      </c>
      <c r="F1128" s="3">
        <v>17.611599999999999</v>
      </c>
      <c r="G1128" s="3">
        <v>16.609300000000001</v>
      </c>
      <c r="H1128" s="3">
        <v>15.0929</v>
      </c>
      <c r="I1128" s="3">
        <v>16.650400000000001</v>
      </c>
      <c r="J1128" s="3">
        <v>17.469100000000001</v>
      </c>
      <c r="K1128" s="3">
        <v>16.283799999999999</v>
      </c>
      <c r="M1128" s="3">
        <v>17.595500000000001</v>
      </c>
      <c r="N1128" s="3">
        <v>16.0716</v>
      </c>
      <c r="O1128" s="3">
        <v>17.611599999999999</v>
      </c>
      <c r="P1128" s="3">
        <v>16.609300000000001</v>
      </c>
      <c r="Q1128" s="3">
        <v>15.0929</v>
      </c>
      <c r="R1128" s="3">
        <v>16.650400000000001</v>
      </c>
      <c r="S1128" s="3">
        <v>17.469100000000001</v>
      </c>
      <c r="T1128" s="3">
        <v>16.283799999999999</v>
      </c>
      <c r="W1128" s="4">
        <v>0.61294599999999999</v>
      </c>
      <c r="Y1128" s="9">
        <f t="shared" si="134"/>
        <v>198049.2894954053</v>
      </c>
      <c r="Z1128" s="9">
        <f t="shared" si="135"/>
        <v>68870.570145993304</v>
      </c>
      <c r="AA1128" s="9">
        <f t="shared" si="136"/>
        <v>133459.9298206993</v>
      </c>
      <c r="AB1128" s="9">
        <f t="shared" si="137"/>
        <v>91343.148436963107</v>
      </c>
      <c r="AC1128" s="9">
        <f t="shared" si="138"/>
        <v>200271.83248890954</v>
      </c>
      <c r="AD1128" s="9">
        <f t="shared" si="139"/>
        <v>99976.402894961953</v>
      </c>
      <c r="AJ1128" s="8">
        <f t="shared" si="140"/>
        <v>0.85737217292895229</v>
      </c>
    </row>
    <row r="1129" spans="1:36" x14ac:dyDescent="0.2">
      <c r="A1129" t="s">
        <v>2902</v>
      </c>
      <c r="B1129" t="str">
        <f>VLOOKUP(A1129,Gene_Lookup!A:B,2,0)</f>
        <v xml:space="preserve">riboflavin biosynthesis protein RibD  </v>
      </c>
      <c r="C1129" s="2">
        <v>24</v>
      </c>
      <c r="D1129" s="3">
        <v>19.337499999999999</v>
      </c>
      <c r="E1129" s="3">
        <v>18.508800000000001</v>
      </c>
      <c r="F1129" s="3">
        <v>19.331800000000001</v>
      </c>
      <c r="G1129" s="3">
        <v>18.7745</v>
      </c>
      <c r="H1129" s="3">
        <v>19.6267</v>
      </c>
      <c r="I1129" s="3">
        <v>20.167400000000001</v>
      </c>
      <c r="J1129" s="3">
        <v>19.350000000000001</v>
      </c>
      <c r="K1129" s="3">
        <v>18.140899999999998</v>
      </c>
      <c r="M1129" s="3">
        <v>19.337499999999999</v>
      </c>
      <c r="N1129" s="3">
        <v>18.508800000000001</v>
      </c>
      <c r="O1129" s="3">
        <v>19.331800000000001</v>
      </c>
      <c r="P1129" s="3">
        <v>18.7745</v>
      </c>
      <c r="Q1129" s="3">
        <v>19.6267</v>
      </c>
      <c r="R1129" s="3">
        <v>20.167400000000001</v>
      </c>
      <c r="S1129" s="3">
        <v>19.350000000000001</v>
      </c>
      <c r="T1129" s="3">
        <v>18.140899999999998</v>
      </c>
      <c r="W1129" s="4">
        <v>0.33936899999999998</v>
      </c>
      <c r="Y1129" s="9">
        <f t="shared" si="134"/>
        <v>662472.02138428111</v>
      </c>
      <c r="Z1129" s="9">
        <f t="shared" si="135"/>
        <v>372995.83619513304</v>
      </c>
      <c r="AA1129" s="9">
        <f t="shared" si="136"/>
        <v>517733.92878970708</v>
      </c>
      <c r="AB1129" s="9">
        <f t="shared" si="137"/>
        <v>204690.57353925949</v>
      </c>
      <c r="AC1129" s="9">
        <f t="shared" si="138"/>
        <v>659859.79864978918</v>
      </c>
      <c r="AD1129" s="9">
        <f t="shared" si="139"/>
        <v>448422.76640309399</v>
      </c>
      <c r="AJ1129" s="8">
        <f t="shared" si="140"/>
        <v>0.85782773616480101</v>
      </c>
    </row>
    <row r="1130" spans="1:36" x14ac:dyDescent="0.2">
      <c r="A1130" t="s">
        <v>752</v>
      </c>
      <c r="B1130" t="str">
        <f>VLOOKUP(A1130,Gene_Lookup!A:B,2,0)</f>
        <v xml:space="preserve">aconitase (EC 4.2.1.3)  </v>
      </c>
      <c r="C1130" s="2">
        <v>39</v>
      </c>
      <c r="D1130" s="3">
        <v>22.757200000000001</v>
      </c>
      <c r="E1130" s="3">
        <v>22.040199999999999</v>
      </c>
      <c r="F1130" s="3">
        <v>23.364599999999999</v>
      </c>
      <c r="G1130" s="3">
        <v>21.186299999999999</v>
      </c>
      <c r="H1130" s="3">
        <v>22.202999999999999</v>
      </c>
      <c r="I1130" s="3">
        <v>21.201499999999999</v>
      </c>
      <c r="J1130" s="3">
        <v>22.372800000000002</v>
      </c>
      <c r="K1130" s="3">
        <v>21.595500000000001</v>
      </c>
      <c r="M1130" s="3">
        <v>22.757200000000001</v>
      </c>
      <c r="N1130" s="3">
        <v>22.040199999999999</v>
      </c>
      <c r="O1130" s="3">
        <v>23.364599999999999</v>
      </c>
      <c r="P1130" s="3">
        <v>21.186299999999999</v>
      </c>
      <c r="Q1130" s="3">
        <v>22.202999999999999</v>
      </c>
      <c r="R1130" s="3">
        <v>21.201499999999999</v>
      </c>
      <c r="S1130" s="3">
        <v>22.372800000000002</v>
      </c>
      <c r="T1130" s="3">
        <v>21.595500000000001</v>
      </c>
      <c r="W1130" s="4">
        <v>0.87392300000000001</v>
      </c>
      <c r="Y1130" s="9">
        <f t="shared" si="134"/>
        <v>7089242.2537121773</v>
      </c>
      <c r="Z1130" s="9">
        <f t="shared" si="135"/>
        <v>4312819.7779324809</v>
      </c>
      <c r="AA1130" s="9">
        <f t="shared" si="136"/>
        <v>5701031.0158223286</v>
      </c>
      <c r="AB1130" s="9">
        <f t="shared" si="137"/>
        <v>1963227.1600625699</v>
      </c>
      <c r="AC1130" s="9">
        <f t="shared" si="138"/>
        <v>10800539.179876238</v>
      </c>
      <c r="AD1130" s="9">
        <f t="shared" si="139"/>
        <v>2386227.2292585415</v>
      </c>
      <c r="AJ1130" s="8">
        <f t="shared" si="140"/>
        <v>0.85899637338484114</v>
      </c>
    </row>
    <row r="1131" spans="1:36" x14ac:dyDescent="0.2">
      <c r="A1131" t="s">
        <v>8201</v>
      </c>
      <c r="B1131" t="str">
        <f>VLOOKUP(A1131,Gene_Lookup!A:B,2,0)</f>
        <v xml:space="preserve">transcriptional regulator, AraC family  </v>
      </c>
      <c r="C1131" s="2">
        <v>10</v>
      </c>
      <c r="D1131" s="3">
        <v>12.6487</v>
      </c>
      <c r="F1131" s="3">
        <v>12.8878</v>
      </c>
      <c r="H1131" s="3">
        <v>13.788500000000001</v>
      </c>
      <c r="I1131" s="3">
        <v>14.606299999999999</v>
      </c>
      <c r="J1131" s="3">
        <v>15.2841</v>
      </c>
      <c r="K1131" s="3">
        <v>16.2895</v>
      </c>
      <c r="M1131" s="3">
        <v>12.6487</v>
      </c>
      <c r="N1131" s="3">
        <v>11.997999999999999</v>
      </c>
      <c r="O1131" s="3">
        <v>12.8878</v>
      </c>
      <c r="P1131" s="3">
        <v>10.7036</v>
      </c>
      <c r="Q1131" s="3">
        <v>13.788500000000001</v>
      </c>
      <c r="R1131" s="3">
        <v>14.606299999999999</v>
      </c>
      <c r="S1131" s="3">
        <v>15.2841</v>
      </c>
      <c r="T1131" s="3">
        <v>16.2895</v>
      </c>
      <c r="V1131" s="2" t="s">
        <v>25545</v>
      </c>
      <c r="W1131" s="4">
        <v>3.8277899999999997E-2</v>
      </c>
      <c r="Y1131" s="9">
        <f t="shared" si="134"/>
        <v>6421.5239425782856</v>
      </c>
      <c r="Z1131" s="9">
        <f t="shared" si="135"/>
        <v>4090.3256723498093</v>
      </c>
      <c r="AA1131" s="9">
        <f t="shared" si="136"/>
        <v>5255.9248074640473</v>
      </c>
      <c r="AB1131" s="9">
        <f t="shared" si="137"/>
        <v>1648.4061051689059</v>
      </c>
      <c r="AC1131" s="9">
        <f t="shared" si="138"/>
        <v>7579.0431231808061</v>
      </c>
      <c r="AD1131" s="9">
        <f t="shared" si="139"/>
        <v>1667.6490545675802</v>
      </c>
      <c r="AJ1131" s="8">
        <f t="shared" si="140"/>
        <v>0.86059136025751182</v>
      </c>
    </row>
    <row r="1132" spans="1:36" x14ac:dyDescent="0.2">
      <c r="A1132" t="s">
        <v>989</v>
      </c>
      <c r="B1132" t="str">
        <f>VLOOKUP(A1132,Gene_Lookup!A:B,2,0)</f>
        <v xml:space="preserve">sodium ion-translocating decarboxylase, beta subunit  </v>
      </c>
      <c r="C1132" s="2">
        <v>6</v>
      </c>
      <c r="D1132" s="3">
        <v>19.135999999999999</v>
      </c>
      <c r="F1132" s="3">
        <v>18.7378</v>
      </c>
      <c r="H1132" s="3">
        <v>19.2729</v>
      </c>
      <c r="J1132" s="3">
        <v>20.210100000000001</v>
      </c>
      <c r="K1132" s="3">
        <v>20.3081</v>
      </c>
      <c r="M1132" s="3">
        <v>19.135999999999999</v>
      </c>
      <c r="N1132" s="3">
        <v>12.0854</v>
      </c>
      <c r="O1132" s="3">
        <v>18.7378</v>
      </c>
      <c r="P1132" s="3">
        <v>10.4872</v>
      </c>
      <c r="Q1132" s="3">
        <v>19.2729</v>
      </c>
      <c r="R1132" s="3">
        <v>13.5901</v>
      </c>
      <c r="S1132" s="3">
        <v>20.210100000000001</v>
      </c>
      <c r="T1132" s="3">
        <v>20.3081</v>
      </c>
      <c r="W1132" s="4">
        <v>0.62338800000000005</v>
      </c>
      <c r="Y1132" s="9">
        <f t="shared" si="134"/>
        <v>576116.08002494648</v>
      </c>
      <c r="Z1132" s="9">
        <f t="shared" si="135"/>
        <v>4345.7817281650205</v>
      </c>
      <c r="AA1132" s="9">
        <f t="shared" si="136"/>
        <v>290230.93087655574</v>
      </c>
      <c r="AB1132" s="9">
        <f t="shared" si="137"/>
        <v>404302.65520670929</v>
      </c>
      <c r="AC1132" s="9">
        <f t="shared" si="138"/>
        <v>437159.43173850415</v>
      </c>
      <c r="AD1132" s="9">
        <f t="shared" si="139"/>
        <v>1435.3630776408997</v>
      </c>
      <c r="AJ1132" s="8">
        <f t="shared" si="140"/>
        <v>0.86179387993289169</v>
      </c>
    </row>
    <row r="1133" spans="1:36" x14ac:dyDescent="0.2">
      <c r="A1133" t="s">
        <v>310</v>
      </c>
      <c r="B1133" t="str">
        <f>VLOOKUP(A1133,Gene_Lookup!A:B,2,0)</f>
        <v xml:space="preserve">thioredoxin  </v>
      </c>
      <c r="C1133" s="2">
        <v>15</v>
      </c>
      <c r="D1133" s="3">
        <v>23.665099999999999</v>
      </c>
      <c r="E1133" s="3">
        <v>24.250299999999999</v>
      </c>
      <c r="F1133" s="3">
        <v>24.1187</v>
      </c>
      <c r="G1133" s="3">
        <v>23.678699999999999</v>
      </c>
      <c r="H1133" s="3">
        <v>25.1645</v>
      </c>
      <c r="I1133" s="3">
        <v>24.525300000000001</v>
      </c>
      <c r="J1133" s="3">
        <v>24.666399999999999</v>
      </c>
      <c r="K1133" s="3">
        <v>24.351700000000001</v>
      </c>
      <c r="M1133" s="3">
        <v>23.665099999999999</v>
      </c>
      <c r="N1133" s="3">
        <v>24.250299999999999</v>
      </c>
      <c r="O1133" s="3">
        <v>24.1187</v>
      </c>
      <c r="P1133" s="3">
        <v>23.678699999999999</v>
      </c>
      <c r="Q1133" s="3">
        <v>25.1645</v>
      </c>
      <c r="R1133" s="3">
        <v>24.525300000000001</v>
      </c>
      <c r="S1133" s="3">
        <v>24.666399999999999</v>
      </c>
      <c r="T1133" s="3">
        <v>24.351700000000001</v>
      </c>
      <c r="W1133" s="4">
        <v>0.14761199999999999</v>
      </c>
      <c r="Y1133" s="9">
        <f t="shared" si="134"/>
        <v>13301632.668248987</v>
      </c>
      <c r="Z1133" s="9">
        <f t="shared" si="135"/>
        <v>19955733.88392004</v>
      </c>
      <c r="AA1133" s="9">
        <f t="shared" si="136"/>
        <v>16628683.276084512</v>
      </c>
      <c r="AB1133" s="9">
        <f t="shared" si="137"/>
        <v>4705160.0923026521</v>
      </c>
      <c r="AC1133" s="9">
        <f t="shared" si="138"/>
        <v>18215963.878535569</v>
      </c>
      <c r="AD1133" s="9">
        <f t="shared" si="139"/>
        <v>13427617.404705787</v>
      </c>
      <c r="AJ1133" s="8">
        <f t="shared" si="140"/>
        <v>0.86213254328077538</v>
      </c>
    </row>
    <row r="1134" spans="1:36" x14ac:dyDescent="0.2">
      <c r="A1134" t="s">
        <v>741</v>
      </c>
      <c r="B1134" t="str">
        <f>VLOOKUP(A1134,Gene_Lookup!A:B,2,0)</f>
        <v xml:space="preserve">Isoleucyl-tRNA synthetase (EC 6.1.1.5)  </v>
      </c>
      <c r="C1134" s="2">
        <v>57</v>
      </c>
      <c r="D1134" s="3">
        <v>19.695</v>
      </c>
      <c r="E1134" s="3">
        <v>19.1464</v>
      </c>
      <c r="F1134" s="3">
        <v>19.6646</v>
      </c>
      <c r="G1134" s="3">
        <v>18.9832</v>
      </c>
      <c r="H1134" s="3">
        <v>18.058299999999999</v>
      </c>
      <c r="I1134" s="3">
        <v>18.695599999999999</v>
      </c>
      <c r="J1134" s="3">
        <v>18.9651</v>
      </c>
      <c r="K1134" s="3">
        <v>18.956499999999998</v>
      </c>
      <c r="M1134" s="3">
        <v>19.695</v>
      </c>
      <c r="N1134" s="3">
        <v>19.1464</v>
      </c>
      <c r="O1134" s="3">
        <v>19.6646</v>
      </c>
      <c r="P1134" s="3">
        <v>18.9832</v>
      </c>
      <c r="Q1134" s="3">
        <v>18.058299999999999</v>
      </c>
      <c r="R1134" s="3">
        <v>18.695599999999999</v>
      </c>
      <c r="S1134" s="3">
        <v>18.9651</v>
      </c>
      <c r="T1134" s="3">
        <v>18.956499999999998</v>
      </c>
      <c r="W1134" s="4">
        <v>0.15473799999999999</v>
      </c>
      <c r="Y1134" s="9">
        <f t="shared" si="134"/>
        <v>848761.68165841559</v>
      </c>
      <c r="Z1134" s="9">
        <f t="shared" si="135"/>
        <v>580284.15088540467</v>
      </c>
      <c r="AA1134" s="9">
        <f t="shared" si="136"/>
        <v>714522.91627191007</v>
      </c>
      <c r="AB1134" s="9">
        <f t="shared" si="137"/>
        <v>189842.28260581649</v>
      </c>
      <c r="AC1134" s="9">
        <f t="shared" si="138"/>
        <v>831063.96702609363</v>
      </c>
      <c r="AD1134" s="9">
        <f t="shared" si="139"/>
        <v>518218.14296359842</v>
      </c>
      <c r="AJ1134" s="8">
        <f t="shared" si="140"/>
        <v>0.86445001906234231</v>
      </c>
    </row>
    <row r="1135" spans="1:36" x14ac:dyDescent="0.2">
      <c r="A1135" t="s">
        <v>2512</v>
      </c>
      <c r="B1135" t="str">
        <f>VLOOKUP(A1135,Gene_Lookup!A:B,2,0)</f>
        <v xml:space="preserve">transketolase subunit A (EC 2.2.1.1)  </v>
      </c>
      <c r="C1135" s="2">
        <v>19</v>
      </c>
      <c r="D1135" s="3">
        <v>20.945799999999998</v>
      </c>
      <c r="E1135" s="3">
        <v>20.046700000000001</v>
      </c>
      <c r="F1135" s="3">
        <v>20.9697</v>
      </c>
      <c r="G1135" s="3">
        <v>19.491700000000002</v>
      </c>
      <c r="H1135" s="3">
        <v>21.054300000000001</v>
      </c>
      <c r="I1135" s="3">
        <v>21.0288</v>
      </c>
      <c r="J1135" s="3">
        <v>20.875399999999999</v>
      </c>
      <c r="K1135" s="3">
        <v>19.9177</v>
      </c>
      <c r="M1135" s="3">
        <v>20.945799999999998</v>
      </c>
      <c r="N1135" s="3">
        <v>20.046700000000001</v>
      </c>
      <c r="O1135" s="3">
        <v>20.9697</v>
      </c>
      <c r="P1135" s="3">
        <v>19.491700000000002</v>
      </c>
      <c r="Q1135" s="3">
        <v>21.054300000000001</v>
      </c>
      <c r="R1135" s="3">
        <v>21.0288</v>
      </c>
      <c r="S1135" s="3">
        <v>20.875399999999999</v>
      </c>
      <c r="T1135" s="3">
        <v>19.9177</v>
      </c>
      <c r="W1135" s="4">
        <v>0.69984500000000005</v>
      </c>
      <c r="Y1135" s="9">
        <f t="shared" si="134"/>
        <v>2019826.5807386744</v>
      </c>
      <c r="Z1135" s="9">
        <f t="shared" si="135"/>
        <v>1083073.7099156731</v>
      </c>
      <c r="AA1135" s="9">
        <f t="shared" si="136"/>
        <v>1551450.1453271736</v>
      </c>
      <c r="AB1135" s="9">
        <f t="shared" si="137"/>
        <v>662384.30725491105</v>
      </c>
      <c r="AC1135" s="9">
        <f t="shared" si="138"/>
        <v>2053566.1644439525</v>
      </c>
      <c r="AD1135" s="9">
        <f t="shared" si="139"/>
        <v>737201.76525883062</v>
      </c>
      <c r="AE1135" s="9">
        <f>2^Q1135</f>
        <v>2177588.6172440089</v>
      </c>
      <c r="AF1135" s="9">
        <f>2^R1135</f>
        <v>2139437.3472002475</v>
      </c>
      <c r="AG1135" s="9">
        <f>2^S1135</f>
        <v>1923630.1328056809</v>
      </c>
      <c r="AH1135" s="9">
        <f>2^T1135</f>
        <v>990433.09707302495</v>
      </c>
      <c r="AJ1135" s="8">
        <f t="shared" si="140"/>
        <v>0.86464889201917139</v>
      </c>
    </row>
    <row r="1136" spans="1:36" x14ac:dyDescent="0.2">
      <c r="A1136" t="s">
        <v>3636</v>
      </c>
      <c r="B1136" t="str">
        <f>VLOOKUP(A1136,Gene_Lookup!A:B,2,0)</f>
        <v xml:space="preserve">metal dependent phosphohydrolase  </v>
      </c>
      <c r="C1136" s="2">
        <v>7</v>
      </c>
      <c r="D1136" s="3">
        <v>14.913</v>
      </c>
      <c r="E1136" s="3">
        <v>12.229100000000001</v>
      </c>
      <c r="F1136" s="3">
        <v>14.6532</v>
      </c>
      <c r="M1136" s="3">
        <v>14.913</v>
      </c>
      <c r="N1136" s="3">
        <v>12.229100000000001</v>
      </c>
      <c r="O1136" s="3">
        <v>14.6532</v>
      </c>
      <c r="P1136" s="3">
        <v>13.8977</v>
      </c>
      <c r="Q1136" s="3">
        <v>11.311999999999999</v>
      </c>
      <c r="R1136" s="3">
        <v>10.524900000000001</v>
      </c>
      <c r="S1136" s="3">
        <v>12.620200000000001</v>
      </c>
      <c r="T1136" s="3">
        <v>10.818099999999999</v>
      </c>
      <c r="W1136" s="4">
        <v>0.13569000000000001</v>
      </c>
      <c r="Y1136" s="9">
        <f t="shared" si="134"/>
        <v>30850.366326086238</v>
      </c>
      <c r="Z1136" s="9">
        <f t="shared" si="135"/>
        <v>4800.936037925826</v>
      </c>
      <c r="AA1136" s="9">
        <f t="shared" si="136"/>
        <v>17825.651182006033</v>
      </c>
      <c r="AB1136" s="9">
        <f t="shared" si="137"/>
        <v>18419.728802804464</v>
      </c>
      <c r="AC1136" s="9">
        <f t="shared" si="138"/>
        <v>25766.33995445407</v>
      </c>
      <c r="AD1136" s="9">
        <f t="shared" si="139"/>
        <v>15262.461124157247</v>
      </c>
      <c r="AJ1136" s="8">
        <f t="shared" si="140"/>
        <v>0.86584421802970601</v>
      </c>
    </row>
    <row r="1137" spans="1:36" x14ac:dyDescent="0.2">
      <c r="A1137" t="s">
        <v>3010</v>
      </c>
      <c r="B1137" t="str">
        <f>VLOOKUP(A1137,Gene_Lookup!A:B,2,0)</f>
        <v xml:space="preserve">iron-containing alcohol dehydrogenase  </v>
      </c>
      <c r="C1137" s="2">
        <v>33</v>
      </c>
      <c r="D1137" s="3">
        <v>21.389199999999999</v>
      </c>
      <c r="E1137" s="3">
        <v>21.735600000000002</v>
      </c>
      <c r="F1137" s="3">
        <v>21.700099999999999</v>
      </c>
      <c r="G1137" s="3">
        <v>21.323799999999999</v>
      </c>
      <c r="H1137" s="3">
        <v>20.362100000000002</v>
      </c>
      <c r="I1137" s="3">
        <v>21.3932</v>
      </c>
      <c r="J1137" s="3">
        <v>21.7044</v>
      </c>
      <c r="K1137" s="3">
        <v>21.838100000000001</v>
      </c>
      <c r="M1137" s="3">
        <v>21.389199999999999</v>
      </c>
      <c r="N1137" s="3">
        <v>21.735600000000002</v>
      </c>
      <c r="O1137" s="3">
        <v>21.700099999999999</v>
      </c>
      <c r="P1137" s="3">
        <v>21.323799999999999</v>
      </c>
      <c r="Q1137" s="3">
        <v>20.362100000000002</v>
      </c>
      <c r="R1137" s="3">
        <v>21.3932</v>
      </c>
      <c r="S1137" s="3">
        <v>21.7044</v>
      </c>
      <c r="T1137" s="3">
        <v>21.838100000000001</v>
      </c>
      <c r="W1137" s="4">
        <v>0.29156100000000001</v>
      </c>
      <c r="Y1137" s="9">
        <f t="shared" si="134"/>
        <v>2746570.7031476181</v>
      </c>
      <c r="Z1137" s="9">
        <f t="shared" si="135"/>
        <v>3491946.4395459783</v>
      </c>
      <c r="AA1137" s="9">
        <f t="shared" si="136"/>
        <v>3119258.571346798</v>
      </c>
      <c r="AB1137" s="9">
        <f t="shared" si="137"/>
        <v>527060.23773920105</v>
      </c>
      <c r="AC1137" s="9">
        <f t="shared" si="138"/>
        <v>3407069.626932634</v>
      </c>
      <c r="AD1137" s="9">
        <f t="shared" si="139"/>
        <v>2624843.5410557156</v>
      </c>
      <c r="AJ1137" s="8">
        <f t="shared" si="140"/>
        <v>0.8660112549988459</v>
      </c>
    </row>
    <row r="1138" spans="1:36" x14ac:dyDescent="0.2">
      <c r="A1138" t="s">
        <v>5609</v>
      </c>
      <c r="B1138" t="str">
        <f>VLOOKUP(A1138,Gene_Lookup!A:B,2,0)</f>
        <v xml:space="preserve">histidinol phosphate phosphatase HisJ family  </v>
      </c>
      <c r="C1138" s="2">
        <v>9</v>
      </c>
      <c r="D1138" s="3">
        <v>15.4855</v>
      </c>
      <c r="F1138" s="3">
        <v>15.052300000000001</v>
      </c>
      <c r="H1138" s="3">
        <v>14.626899999999999</v>
      </c>
      <c r="I1138" s="3">
        <v>15.427199999999999</v>
      </c>
      <c r="J1138" s="3">
        <v>13.5602</v>
      </c>
      <c r="K1138" s="3">
        <v>13.1328</v>
      </c>
      <c r="M1138" s="3">
        <v>15.4855</v>
      </c>
      <c r="N1138" s="3">
        <v>11.1568</v>
      </c>
      <c r="O1138" s="3">
        <v>15.052300000000001</v>
      </c>
      <c r="P1138" s="3">
        <v>12.087999999999999</v>
      </c>
      <c r="Q1138" s="3">
        <v>14.626899999999999</v>
      </c>
      <c r="R1138" s="3">
        <v>15.427199999999999</v>
      </c>
      <c r="S1138" s="3">
        <v>13.5602</v>
      </c>
      <c r="T1138" s="3">
        <v>13.1328</v>
      </c>
      <c r="W1138" s="4">
        <v>0.77682700000000005</v>
      </c>
      <c r="Y1138" s="9">
        <f t="shared" si="134"/>
        <v>45877.526828078131</v>
      </c>
      <c r="Z1138" s="9">
        <f t="shared" si="135"/>
        <v>2283.134284396122</v>
      </c>
      <c r="AA1138" s="9">
        <f t="shared" si="136"/>
        <v>24080.330556237128</v>
      </c>
      <c r="AB1138" s="9">
        <f t="shared" si="137"/>
        <v>30825.89058934581</v>
      </c>
      <c r="AC1138" s="9">
        <f t="shared" si="138"/>
        <v>33977.686404914515</v>
      </c>
      <c r="AD1138" s="9">
        <f t="shared" si="139"/>
        <v>4353.6206821726273</v>
      </c>
      <c r="AJ1138" s="8">
        <f t="shared" si="140"/>
        <v>0.86926378720570896</v>
      </c>
    </row>
    <row r="1139" spans="1:36" x14ac:dyDescent="0.2">
      <c r="A1139" t="s">
        <v>2615</v>
      </c>
      <c r="B1139" t="str">
        <f>VLOOKUP(A1139,Gene_Lookup!A:B,2,0)</f>
        <v xml:space="preserve">PpiC-type peptidyl-prolyl cis-trans isomerase  </v>
      </c>
      <c r="C1139" s="2">
        <v>32</v>
      </c>
      <c r="D1139" s="3">
        <v>17.648399999999999</v>
      </c>
      <c r="E1139" s="3">
        <v>19.388400000000001</v>
      </c>
      <c r="F1139" s="3">
        <v>18.997</v>
      </c>
      <c r="G1139" s="3">
        <v>18.027000000000001</v>
      </c>
      <c r="H1139" s="3">
        <v>19.9605</v>
      </c>
      <c r="I1139" s="3">
        <v>19.605699999999999</v>
      </c>
      <c r="J1139" s="3">
        <v>19.797899999999998</v>
      </c>
      <c r="K1139" s="3">
        <v>19.5214</v>
      </c>
      <c r="M1139" s="3">
        <v>17.648399999999999</v>
      </c>
      <c r="N1139" s="3">
        <v>19.388400000000001</v>
      </c>
      <c r="O1139" s="3">
        <v>18.997</v>
      </c>
      <c r="P1139" s="3">
        <v>18.027000000000001</v>
      </c>
      <c r="Q1139" s="3">
        <v>19.9605</v>
      </c>
      <c r="R1139" s="3">
        <v>19.605699999999999</v>
      </c>
      <c r="S1139" s="3">
        <v>19.797899999999998</v>
      </c>
      <c r="T1139" s="3">
        <v>19.5214</v>
      </c>
      <c r="W1139" s="4">
        <v>0.27546799999999999</v>
      </c>
      <c r="Y1139" s="9">
        <f t="shared" si="134"/>
        <v>205446.04041727303</v>
      </c>
      <c r="Z1139" s="9">
        <f t="shared" si="135"/>
        <v>686262.02578742907</v>
      </c>
      <c r="AA1139" s="9">
        <f t="shared" si="136"/>
        <v>445854.03310235107</v>
      </c>
      <c r="AB1139" s="9">
        <f t="shared" si="137"/>
        <v>339988.24375812919</v>
      </c>
      <c r="AC1139" s="9">
        <f t="shared" si="138"/>
        <v>523198.90649857419</v>
      </c>
      <c r="AD1139" s="9">
        <f t="shared" si="139"/>
        <v>267096.21384589409</v>
      </c>
      <c r="AJ1139" s="8">
        <f t="shared" si="140"/>
        <v>0.8694923012916308</v>
      </c>
    </row>
    <row r="1140" spans="1:36" x14ac:dyDescent="0.2">
      <c r="A1140" t="s">
        <v>4888</v>
      </c>
      <c r="B1140" t="str">
        <f>VLOOKUP(A1140,Gene_Lookup!A:B,2,0)</f>
        <v xml:space="preserve">ribosomal protein S19  </v>
      </c>
      <c r="C1140" s="2">
        <v>9</v>
      </c>
      <c r="D1140" s="3">
        <v>19.984100000000002</v>
      </c>
      <c r="E1140" s="3">
        <v>20.007999999999999</v>
      </c>
      <c r="F1140" s="3">
        <v>18.697700000000001</v>
      </c>
      <c r="G1140" s="3">
        <v>20.8935</v>
      </c>
      <c r="H1140" s="3">
        <v>19.861999999999998</v>
      </c>
      <c r="J1140" s="3">
        <v>17.6709</v>
      </c>
      <c r="K1140" s="3">
        <v>18.0001</v>
      </c>
      <c r="M1140" s="3">
        <v>19.984100000000002</v>
      </c>
      <c r="N1140" s="3">
        <v>20.007999999999999</v>
      </c>
      <c r="O1140" s="3">
        <v>18.697700000000001</v>
      </c>
      <c r="P1140" s="3">
        <v>20.8935</v>
      </c>
      <c r="Q1140" s="3">
        <v>19.861999999999998</v>
      </c>
      <c r="R1140" s="3">
        <v>9.9509000000000007</v>
      </c>
      <c r="S1140" s="3">
        <v>17.6709</v>
      </c>
      <c r="T1140" s="3">
        <v>18.0001</v>
      </c>
      <c r="W1140" s="4">
        <v>0.52856599999999998</v>
      </c>
      <c r="Y1140" s="9">
        <f t="shared" si="134"/>
        <v>1037083.0502429896</v>
      </c>
      <c r="Z1140" s="9">
        <f t="shared" si="135"/>
        <v>1054406.6911519028</v>
      </c>
      <c r="AA1140" s="9">
        <f t="shared" si="136"/>
        <v>1045744.8706974462</v>
      </c>
      <c r="AB1140" s="9">
        <f t="shared" si="137"/>
        <v>12249.663961533224</v>
      </c>
      <c r="AC1140" s="9">
        <f t="shared" si="138"/>
        <v>425175.81212544942</v>
      </c>
      <c r="AD1140" s="9">
        <f t="shared" si="139"/>
        <v>1947915.9531024429</v>
      </c>
      <c r="AJ1140" s="8">
        <f t="shared" si="140"/>
        <v>0.87034610399197088</v>
      </c>
    </row>
    <row r="1141" spans="1:36" x14ac:dyDescent="0.2">
      <c r="A1141" t="s">
        <v>466</v>
      </c>
      <c r="B1141" t="str">
        <f>VLOOKUP(A1141,Gene_Lookup!A:B,2,0)</f>
        <v xml:space="preserve">serine/threonine protein kinase with PASTA sensor(s)  </v>
      </c>
      <c r="C1141" s="2">
        <v>27</v>
      </c>
      <c r="D1141" s="3">
        <v>19.980699999999999</v>
      </c>
      <c r="E1141" s="3">
        <v>18.315100000000001</v>
      </c>
      <c r="F1141" s="3">
        <v>19.4451</v>
      </c>
      <c r="G1141" s="3">
        <v>18.9696</v>
      </c>
      <c r="H1141" s="3">
        <v>19.504799999999999</v>
      </c>
      <c r="I1141" s="3">
        <v>18.062200000000001</v>
      </c>
      <c r="J1141" s="3">
        <v>19.6722</v>
      </c>
      <c r="K1141" s="3">
        <v>18.214300000000001</v>
      </c>
      <c r="M1141" s="3">
        <v>19.980699999999999</v>
      </c>
      <c r="N1141" s="3">
        <v>18.315100000000001</v>
      </c>
      <c r="O1141" s="3">
        <v>19.4451</v>
      </c>
      <c r="P1141" s="3">
        <v>18.9696</v>
      </c>
      <c r="Q1141" s="3">
        <v>19.504799999999999</v>
      </c>
      <c r="R1141" s="3">
        <v>18.062200000000001</v>
      </c>
      <c r="S1141" s="3">
        <v>19.6722</v>
      </c>
      <c r="T1141" s="3">
        <v>18.214300000000001</v>
      </c>
      <c r="W1141" s="4">
        <v>0.96529900000000002</v>
      </c>
      <c r="Y1141" s="9">
        <f t="shared" si="134"/>
        <v>1034641.8339268627</v>
      </c>
      <c r="Z1141" s="9">
        <f t="shared" si="135"/>
        <v>326132.79586162866</v>
      </c>
      <c r="AA1141" s="9">
        <f t="shared" si="136"/>
        <v>680387.3148942457</v>
      </c>
      <c r="AB1141" s="9">
        <f t="shared" si="137"/>
        <v>500991.54534788459</v>
      </c>
      <c r="AC1141" s="9">
        <f t="shared" si="138"/>
        <v>713770.12857186899</v>
      </c>
      <c r="AD1141" s="9">
        <f t="shared" si="139"/>
        <v>513355.95675433864</v>
      </c>
      <c r="AJ1141" s="8">
        <f t="shared" si="140"/>
        <v>0.87269625609109636</v>
      </c>
    </row>
    <row r="1142" spans="1:36" x14ac:dyDescent="0.2">
      <c r="A1142" t="s">
        <v>1009</v>
      </c>
      <c r="B1142" t="str">
        <f>VLOOKUP(A1142,Gene_Lookup!A:B,2,0)</f>
        <v xml:space="preserve">Linocin_M18 bacteriocin protein  </v>
      </c>
      <c r="C1142" s="2">
        <v>34</v>
      </c>
      <c r="D1142" s="3">
        <v>21.708500000000001</v>
      </c>
      <c r="E1142" s="3">
        <v>21.654599999999999</v>
      </c>
      <c r="F1142" s="3">
        <v>22.267299999999999</v>
      </c>
      <c r="G1142" s="3">
        <v>21.065999999999999</v>
      </c>
      <c r="H1142" s="3">
        <v>21.374700000000001</v>
      </c>
      <c r="I1142" s="3">
        <v>20.932500000000001</v>
      </c>
      <c r="J1142" s="3">
        <v>22.791599999999999</v>
      </c>
      <c r="K1142" s="3">
        <v>21.453299999999999</v>
      </c>
      <c r="M1142" s="3">
        <v>21.708500000000001</v>
      </c>
      <c r="N1142" s="3">
        <v>21.654599999999999</v>
      </c>
      <c r="O1142" s="3">
        <v>22.267299999999999</v>
      </c>
      <c r="P1142" s="3">
        <v>21.065999999999999</v>
      </c>
      <c r="Q1142" s="3">
        <v>21.374700000000001</v>
      </c>
      <c r="R1142" s="3">
        <v>20.932500000000001</v>
      </c>
      <c r="S1142" s="3">
        <v>22.791599999999999</v>
      </c>
      <c r="T1142" s="3">
        <v>21.453299999999999</v>
      </c>
      <c r="W1142" s="4">
        <v>0.58495699999999995</v>
      </c>
      <c r="Y1142" s="9">
        <f t="shared" si="134"/>
        <v>3426964.9362422689</v>
      </c>
      <c r="Z1142" s="9">
        <f t="shared" si="135"/>
        <v>3301293.5555269802</v>
      </c>
      <c r="AA1142" s="9">
        <f t="shared" si="136"/>
        <v>3364129.2458846243</v>
      </c>
      <c r="AB1142" s="9">
        <f t="shared" si="137"/>
        <v>88863.08550485695</v>
      </c>
      <c r="AC1142" s="9">
        <f t="shared" si="138"/>
        <v>5048068.302321502</v>
      </c>
      <c r="AD1142" s="9">
        <f t="shared" si="139"/>
        <v>2195320.2764635412</v>
      </c>
      <c r="AJ1142" s="8">
        <f t="shared" si="140"/>
        <v>0.87346444477344454</v>
      </c>
    </row>
    <row r="1143" spans="1:36" x14ac:dyDescent="0.2">
      <c r="A1143" t="s">
        <v>182</v>
      </c>
      <c r="B1143" t="str">
        <f>VLOOKUP(A1143,Gene_Lookup!A:B,2,0)</f>
        <v xml:space="preserve">carboxyl-terminal protease  </v>
      </c>
      <c r="C1143" s="2">
        <v>19</v>
      </c>
      <c r="D1143" s="3">
        <v>15.8942</v>
      </c>
      <c r="E1143" s="3">
        <v>16.183</v>
      </c>
      <c r="F1143" s="3">
        <v>14.362</v>
      </c>
      <c r="G1143" s="3">
        <v>17.027100000000001</v>
      </c>
      <c r="I1143" s="3">
        <v>18.0884</v>
      </c>
      <c r="J1143" s="3">
        <v>15.5059</v>
      </c>
      <c r="K1143" s="3">
        <v>16.469000000000001</v>
      </c>
      <c r="M1143" s="3">
        <v>15.8942</v>
      </c>
      <c r="N1143" s="3">
        <v>16.183</v>
      </c>
      <c r="O1143" s="3">
        <v>14.362</v>
      </c>
      <c r="P1143" s="3">
        <v>17.027100000000001</v>
      </c>
      <c r="Q1143" s="3">
        <v>10.485799999999999</v>
      </c>
      <c r="R1143" s="3">
        <v>18.0884</v>
      </c>
      <c r="S1143" s="3">
        <v>15.5059</v>
      </c>
      <c r="T1143" s="3">
        <v>16.469000000000001</v>
      </c>
      <c r="W1143" s="4">
        <v>0.91481299999999999</v>
      </c>
      <c r="Y1143" s="9">
        <f t="shared" si="134"/>
        <v>60901.916160820139</v>
      </c>
      <c r="Z1143" s="9">
        <f t="shared" si="135"/>
        <v>74399.226406244416</v>
      </c>
      <c r="AA1143" s="9">
        <f t="shared" si="136"/>
        <v>67650.571283532277</v>
      </c>
      <c r="AB1143" s="9">
        <f t="shared" si="137"/>
        <v>9544.0396023181693</v>
      </c>
      <c r="AC1143" s="9">
        <f t="shared" si="138"/>
        <v>21056.820633098185</v>
      </c>
      <c r="AD1143" s="9">
        <f t="shared" si="139"/>
        <v>133557.36409315068</v>
      </c>
      <c r="AJ1143" s="8">
        <f t="shared" si="140"/>
        <v>0.88034081235492834</v>
      </c>
    </row>
    <row r="1144" spans="1:36" x14ac:dyDescent="0.2">
      <c r="A1144" t="s">
        <v>1923</v>
      </c>
      <c r="B1144" t="str">
        <f>VLOOKUP(A1144,Gene_Lookup!A:B,2,0)</f>
        <v xml:space="preserve">Prephenate dehydratase  </v>
      </c>
      <c r="C1144" s="2">
        <v>11</v>
      </c>
      <c r="D1144" s="3">
        <v>18.1265</v>
      </c>
      <c r="F1144" s="3">
        <v>17.788399999999999</v>
      </c>
      <c r="H1144" s="3">
        <v>17.975300000000001</v>
      </c>
      <c r="I1144" s="3">
        <v>17.962800000000001</v>
      </c>
      <c r="J1144" s="3">
        <v>18.146100000000001</v>
      </c>
      <c r="K1144" s="3">
        <v>18.1172</v>
      </c>
      <c r="M1144" s="3">
        <v>18.1265</v>
      </c>
      <c r="N1144" s="3">
        <v>11.9817</v>
      </c>
      <c r="O1144" s="3">
        <v>17.788399999999999</v>
      </c>
      <c r="P1144" s="3">
        <v>11.4971</v>
      </c>
      <c r="Q1144" s="3">
        <v>17.975300000000001</v>
      </c>
      <c r="R1144" s="3">
        <v>17.962800000000001</v>
      </c>
      <c r="S1144" s="3">
        <v>18.146100000000001</v>
      </c>
      <c r="T1144" s="3">
        <v>18.1172</v>
      </c>
      <c r="W1144" s="4">
        <v>0.59297500000000003</v>
      </c>
      <c r="Y1144" s="9">
        <f t="shared" si="134"/>
        <v>286167.43867906707</v>
      </c>
      <c r="Z1144" s="9">
        <f t="shared" si="135"/>
        <v>4044.3720375108187</v>
      </c>
      <c r="AA1144" s="9">
        <f t="shared" si="136"/>
        <v>145105.90535828893</v>
      </c>
      <c r="AB1144" s="9">
        <f t="shared" si="137"/>
        <v>199491.13355138866</v>
      </c>
      <c r="AC1144" s="9">
        <f t="shared" si="138"/>
        <v>226382.04297238612</v>
      </c>
      <c r="AD1144" s="9">
        <f t="shared" si="139"/>
        <v>2890.4932740837648</v>
      </c>
      <c r="AJ1144" s="8">
        <f t="shared" si="140"/>
        <v>0.88112603319219751</v>
      </c>
    </row>
    <row r="1145" spans="1:36" x14ac:dyDescent="0.2">
      <c r="A1145" t="s">
        <v>789</v>
      </c>
      <c r="B1145" t="str">
        <f>VLOOKUP(A1145,Gene_Lookup!A:B,2,0)</f>
        <v xml:space="preserve">4Fe-4S ferredoxin iron-sulfur binding domain protein  </v>
      </c>
      <c r="C1145" s="2">
        <v>21</v>
      </c>
      <c r="D1145" s="3">
        <v>17.752800000000001</v>
      </c>
      <c r="E1145" s="3">
        <v>17.634899999999998</v>
      </c>
      <c r="F1145" s="3">
        <v>17.439299999999999</v>
      </c>
      <c r="G1145" s="3">
        <v>17.993500000000001</v>
      </c>
      <c r="H1145" s="3">
        <v>17.341999999999999</v>
      </c>
      <c r="I1145" s="3">
        <v>18.421199999999999</v>
      </c>
      <c r="J1145" s="3">
        <v>18.930499999999999</v>
      </c>
      <c r="K1145" s="3">
        <v>18.704499999999999</v>
      </c>
      <c r="M1145" s="3">
        <v>17.752800000000001</v>
      </c>
      <c r="N1145" s="3">
        <v>17.634899999999998</v>
      </c>
      <c r="O1145" s="3">
        <v>17.439299999999999</v>
      </c>
      <c r="P1145" s="3">
        <v>17.993500000000001</v>
      </c>
      <c r="Q1145" s="3">
        <v>17.341999999999999</v>
      </c>
      <c r="R1145" s="3">
        <v>18.421199999999999</v>
      </c>
      <c r="S1145" s="3">
        <v>18.930499999999999</v>
      </c>
      <c r="T1145" s="3">
        <v>18.704499999999999</v>
      </c>
      <c r="W1145" s="4">
        <v>0.160716</v>
      </c>
      <c r="Y1145" s="9">
        <f t="shared" si="134"/>
        <v>220864.19007275157</v>
      </c>
      <c r="Z1145" s="9">
        <f t="shared" si="135"/>
        <v>203532.54847810886</v>
      </c>
      <c r="AA1145" s="9">
        <f t="shared" si="136"/>
        <v>212198.36927543022</v>
      </c>
      <c r="AB1145" s="9">
        <f t="shared" si="137"/>
        <v>12255.321300666692</v>
      </c>
      <c r="AC1145" s="9">
        <f t="shared" si="138"/>
        <v>177726.58800509447</v>
      </c>
      <c r="AD1145" s="9">
        <f t="shared" si="139"/>
        <v>260965.57822328625</v>
      </c>
      <c r="AJ1145" s="8">
        <f t="shared" si="140"/>
        <v>0.8819429818669382</v>
      </c>
    </row>
    <row r="1146" spans="1:36" x14ac:dyDescent="0.2">
      <c r="A1146" t="s">
        <v>2049</v>
      </c>
      <c r="B1146" t="str">
        <f>VLOOKUP(A1146,Gene_Lookup!A:B,2,0)</f>
        <v xml:space="preserve">amino acid-binding ACT domain protein  </v>
      </c>
      <c r="C1146" s="2">
        <v>9</v>
      </c>
      <c r="D1146" s="3">
        <v>17.213000000000001</v>
      </c>
      <c r="E1146" s="3">
        <v>20.258500000000002</v>
      </c>
      <c r="F1146" s="3">
        <v>19.574100000000001</v>
      </c>
      <c r="G1146" s="3">
        <v>18.723099999999999</v>
      </c>
      <c r="H1146" s="3">
        <v>20.385999999999999</v>
      </c>
      <c r="I1146" s="3">
        <v>20.4648</v>
      </c>
      <c r="J1146" s="3">
        <v>20.441099999999999</v>
      </c>
      <c r="K1146" s="3">
        <v>19.226800000000001</v>
      </c>
      <c r="M1146" s="3">
        <v>17.213000000000001</v>
      </c>
      <c r="N1146" s="3">
        <v>20.258500000000002</v>
      </c>
      <c r="O1146" s="3">
        <v>19.574100000000001</v>
      </c>
      <c r="P1146" s="3">
        <v>18.723099999999999</v>
      </c>
      <c r="Q1146" s="3">
        <v>20.385999999999999</v>
      </c>
      <c r="R1146" s="3">
        <v>20.4648</v>
      </c>
      <c r="S1146" s="3">
        <v>20.441099999999999</v>
      </c>
      <c r="T1146" s="3">
        <v>19.226800000000001</v>
      </c>
      <c r="W1146" s="4">
        <v>0.565307</v>
      </c>
      <c r="Y1146" s="9">
        <f t="shared" si="134"/>
        <v>151925.02460802099</v>
      </c>
      <c r="Z1146" s="9">
        <f t="shared" si="135"/>
        <v>1254342.585914881</v>
      </c>
      <c r="AA1146" s="9">
        <f t="shared" si="136"/>
        <v>703133.80526145094</v>
      </c>
      <c r="AB1146" s="9">
        <f t="shared" si="137"/>
        <v>779526.93329921726</v>
      </c>
      <c r="AC1146" s="9">
        <f t="shared" si="138"/>
        <v>780532.94408670475</v>
      </c>
      <c r="AD1146" s="9">
        <f t="shared" si="139"/>
        <v>432727.71537836763</v>
      </c>
      <c r="AJ1146" s="8">
        <f t="shared" si="140"/>
        <v>0.88275311364971532</v>
      </c>
    </row>
    <row r="1147" spans="1:36" x14ac:dyDescent="0.2">
      <c r="A1147" t="s">
        <v>1557</v>
      </c>
      <c r="B1147" t="str">
        <f>VLOOKUP(A1147,Gene_Lookup!A:B,2,0)</f>
        <v xml:space="preserve">copper amine oxidase-like domain-containing protein  </v>
      </c>
      <c r="C1147" s="2">
        <v>28</v>
      </c>
      <c r="D1147" s="3">
        <v>16.241299999999999</v>
      </c>
      <c r="E1147" s="3">
        <v>15.0892</v>
      </c>
      <c r="F1147" s="3">
        <v>16.258600000000001</v>
      </c>
      <c r="G1147" s="3">
        <v>14.438000000000001</v>
      </c>
      <c r="H1147" s="3">
        <v>17.364000000000001</v>
      </c>
      <c r="I1147" s="3">
        <v>13.707800000000001</v>
      </c>
      <c r="J1147" s="3">
        <v>15.9688</v>
      </c>
      <c r="K1147" s="3">
        <v>13.523400000000001</v>
      </c>
      <c r="M1147" s="3">
        <v>16.241299999999999</v>
      </c>
      <c r="N1147" s="3">
        <v>15.0892</v>
      </c>
      <c r="O1147" s="3">
        <v>16.258600000000001</v>
      </c>
      <c r="P1147" s="3">
        <v>14.438000000000001</v>
      </c>
      <c r="Q1147" s="3">
        <v>17.364000000000001</v>
      </c>
      <c r="R1147" s="3">
        <v>13.707800000000001</v>
      </c>
      <c r="S1147" s="3">
        <v>15.9688</v>
      </c>
      <c r="T1147" s="3">
        <v>13.523400000000001</v>
      </c>
      <c r="W1147" s="4">
        <v>0.94965500000000003</v>
      </c>
      <c r="Y1147" s="9">
        <f t="shared" si="134"/>
        <v>77467.308739124855</v>
      </c>
      <c r="Z1147" s="9">
        <f t="shared" si="135"/>
        <v>34857.947428023195</v>
      </c>
      <c r="AA1147" s="9">
        <f t="shared" si="136"/>
        <v>56162.628083574025</v>
      </c>
      <c r="AB1147" s="9">
        <f t="shared" si="137"/>
        <v>30129.368325107713</v>
      </c>
      <c r="AC1147" s="9">
        <f t="shared" si="138"/>
        <v>78401.84583318136</v>
      </c>
      <c r="AD1147" s="9">
        <f t="shared" si="139"/>
        <v>22195.814031120266</v>
      </c>
      <c r="AJ1147" s="8">
        <f t="shared" si="140"/>
        <v>0.88323023366062858</v>
      </c>
    </row>
    <row r="1148" spans="1:36" x14ac:dyDescent="0.2">
      <c r="A1148" t="s">
        <v>423</v>
      </c>
      <c r="B1148" t="str">
        <f>VLOOKUP(A1148,Gene_Lookup!A:B,2,0)</f>
        <v xml:space="preserve">aluminum resistance family protein  </v>
      </c>
      <c r="C1148" s="2">
        <v>19</v>
      </c>
      <c r="D1148" s="3">
        <v>18.1938</v>
      </c>
      <c r="E1148" s="3">
        <v>18.880600000000001</v>
      </c>
      <c r="F1148" s="3">
        <v>18.857099999999999</v>
      </c>
      <c r="G1148" s="3">
        <v>18.014800000000001</v>
      </c>
      <c r="H1148" s="3">
        <v>17.475999999999999</v>
      </c>
      <c r="I1148" s="3">
        <v>17.053000000000001</v>
      </c>
      <c r="J1148" s="3">
        <v>18.799299999999999</v>
      </c>
      <c r="K1148" s="3">
        <v>17.941700000000001</v>
      </c>
      <c r="M1148" s="3">
        <v>18.1938</v>
      </c>
      <c r="N1148" s="3">
        <v>18.880600000000001</v>
      </c>
      <c r="O1148" s="3">
        <v>18.857099999999999</v>
      </c>
      <c r="P1148" s="3">
        <v>18.014800000000001</v>
      </c>
      <c r="Q1148" s="3">
        <v>17.475999999999999</v>
      </c>
      <c r="R1148" s="3">
        <v>17.053000000000001</v>
      </c>
      <c r="S1148" s="3">
        <v>18.799299999999999</v>
      </c>
      <c r="T1148" s="3">
        <v>17.941700000000001</v>
      </c>
      <c r="W1148" s="4">
        <v>0.179952</v>
      </c>
      <c r="Y1148" s="9">
        <f t="shared" si="134"/>
        <v>299833.07246852765</v>
      </c>
      <c r="Z1148" s="9">
        <f t="shared" si="135"/>
        <v>482644.02724481956</v>
      </c>
      <c r="AA1148" s="9">
        <f t="shared" si="136"/>
        <v>391238.54985667358</v>
      </c>
      <c r="AB1148" s="9">
        <f t="shared" si="137"/>
        <v>129266.86579750359</v>
      </c>
      <c r="AC1148" s="9">
        <f t="shared" si="138"/>
        <v>474845.94236038346</v>
      </c>
      <c r="AD1148" s="9">
        <f t="shared" si="139"/>
        <v>264847.06584338337</v>
      </c>
      <c r="AJ1148" s="8">
        <f t="shared" si="140"/>
        <v>0.89197769531948823</v>
      </c>
    </row>
    <row r="1149" spans="1:36" x14ac:dyDescent="0.2">
      <c r="A1149" t="s">
        <v>1741</v>
      </c>
      <c r="B1149" t="str">
        <f>VLOOKUP(A1149,Gene_Lookup!A:B,2,0)</f>
        <v xml:space="preserve">ATPase, P-type (transporting), HAD superfamily, subfamily IC  </v>
      </c>
      <c r="C1149" s="2">
        <v>19</v>
      </c>
      <c r="D1149" s="3">
        <v>17.322500000000002</v>
      </c>
      <c r="F1149" s="3">
        <v>16.9557</v>
      </c>
      <c r="G1149" s="3">
        <v>13.306900000000001</v>
      </c>
      <c r="H1149" s="3">
        <v>15.2196</v>
      </c>
      <c r="I1149" s="3">
        <v>14.183</v>
      </c>
      <c r="J1149" s="3">
        <v>14.686299999999999</v>
      </c>
      <c r="K1149" s="3">
        <v>12.938499999999999</v>
      </c>
      <c r="M1149" s="3">
        <v>17.322500000000002</v>
      </c>
      <c r="N1149" s="3">
        <v>11.782999999999999</v>
      </c>
      <c r="O1149" s="3">
        <v>16.9557</v>
      </c>
      <c r="P1149" s="3">
        <v>13.306900000000001</v>
      </c>
      <c r="Q1149" s="3">
        <v>15.2196</v>
      </c>
      <c r="R1149" s="3">
        <v>14.183</v>
      </c>
      <c r="S1149" s="3">
        <v>14.686299999999999</v>
      </c>
      <c r="T1149" s="3">
        <v>12.938499999999999</v>
      </c>
      <c r="W1149" s="4">
        <v>0.95569800000000005</v>
      </c>
      <c r="Y1149" s="9">
        <f t="shared" si="134"/>
        <v>163904.96141294832</v>
      </c>
      <c r="Z1149" s="9">
        <f t="shared" si="135"/>
        <v>3524.0043749844526</v>
      </c>
      <c r="AA1149" s="9">
        <f t="shared" si="136"/>
        <v>83714.482893966386</v>
      </c>
      <c r="AB1149" s="9">
        <f t="shared" si="137"/>
        <v>113406.46229473261</v>
      </c>
      <c r="AC1149" s="9">
        <f t="shared" si="138"/>
        <v>127108.41331249449</v>
      </c>
      <c r="AD1149" s="9">
        <f t="shared" si="139"/>
        <v>10133.886813553177</v>
      </c>
      <c r="AE1149" s="9">
        <f>2^Q1149</f>
        <v>38155.409768830548</v>
      </c>
      <c r="AF1149" s="9">
        <f>2^R1149</f>
        <v>18599.8066015611</v>
      </c>
      <c r="AG1149" s="9">
        <f>2^S1149</f>
        <v>26364.335238448461</v>
      </c>
      <c r="AH1149" s="9">
        <f>2^T1149</f>
        <v>7850.1254824553253</v>
      </c>
      <c r="AJ1149" s="8">
        <f t="shared" si="140"/>
        <v>0.89308770820050587</v>
      </c>
    </row>
    <row r="1150" spans="1:36" x14ac:dyDescent="0.2">
      <c r="A1150" t="s">
        <v>570</v>
      </c>
      <c r="B1150" t="str">
        <f>VLOOKUP(A1150,Gene_Lookup!A:B,2,0)</f>
        <v xml:space="preserve">amino acid ABC transporter substrate-binding protein, PAAT family (TC 3.A.1.3.-)  </v>
      </c>
      <c r="C1150" s="2">
        <v>16</v>
      </c>
      <c r="D1150" s="3">
        <v>20.2713</v>
      </c>
      <c r="E1150" s="3">
        <v>17.314299999999999</v>
      </c>
      <c r="F1150" s="3">
        <v>20.549700000000001</v>
      </c>
      <c r="G1150" s="3">
        <v>17.261600000000001</v>
      </c>
      <c r="H1150" s="3">
        <v>13.4574</v>
      </c>
      <c r="I1150" s="3">
        <v>15.8901</v>
      </c>
      <c r="J1150" s="3">
        <v>18.383900000000001</v>
      </c>
      <c r="K1150" s="3">
        <v>18.476400000000002</v>
      </c>
      <c r="M1150" s="3">
        <v>20.2713</v>
      </c>
      <c r="N1150" s="3">
        <v>17.314299999999999</v>
      </c>
      <c r="O1150" s="3">
        <v>20.549700000000001</v>
      </c>
      <c r="P1150" s="3">
        <v>17.261600000000001</v>
      </c>
      <c r="Q1150" s="3">
        <v>13.4574</v>
      </c>
      <c r="R1150" s="3">
        <v>15.8901</v>
      </c>
      <c r="S1150" s="3">
        <v>18.383900000000001</v>
      </c>
      <c r="T1150" s="3">
        <v>18.476400000000002</v>
      </c>
      <c r="W1150" s="4">
        <v>0.19086700000000001</v>
      </c>
      <c r="Y1150" s="9">
        <f t="shared" si="134"/>
        <v>1265520.9850967913</v>
      </c>
      <c r="Z1150" s="9">
        <f t="shared" si="135"/>
        <v>162975.9997856424</v>
      </c>
      <c r="AA1150" s="9">
        <f t="shared" si="136"/>
        <v>714248.49244121683</v>
      </c>
      <c r="AB1150" s="9">
        <f t="shared" si="137"/>
        <v>779617.0356767358</v>
      </c>
      <c r="AC1150" s="9">
        <f t="shared" si="138"/>
        <v>1534885.9189705893</v>
      </c>
      <c r="AD1150" s="9">
        <f t="shared" si="139"/>
        <v>157130.09502744061</v>
      </c>
      <c r="AJ1150" s="8">
        <f t="shared" si="140"/>
        <v>0.89498712818842829</v>
      </c>
    </row>
    <row r="1151" spans="1:36" x14ac:dyDescent="0.2">
      <c r="A1151" t="s">
        <v>3406</v>
      </c>
      <c r="B1151" t="str">
        <f>VLOOKUP(A1151,Gene_Lookup!A:B,2,0)</f>
        <v xml:space="preserve">pyridoxamine 5'-phosphate oxidase-related FMN-binding protein  </v>
      </c>
      <c r="C1151" s="2">
        <v>13</v>
      </c>
      <c r="D1151" s="3">
        <v>22.485099999999999</v>
      </c>
      <c r="E1151" s="3">
        <v>21.13</v>
      </c>
      <c r="F1151" s="3">
        <v>22.1096</v>
      </c>
      <c r="G1151" s="3">
        <v>21.549399999999999</v>
      </c>
      <c r="H1151" s="3">
        <v>21.953299999999999</v>
      </c>
      <c r="I1151" s="3">
        <v>22.110399999999998</v>
      </c>
      <c r="J1151" s="3">
        <v>22.6449</v>
      </c>
      <c r="K1151" s="3">
        <v>22.234400000000001</v>
      </c>
      <c r="M1151" s="3">
        <v>22.485099999999999</v>
      </c>
      <c r="N1151" s="3">
        <v>21.13</v>
      </c>
      <c r="O1151" s="3">
        <v>22.1096</v>
      </c>
      <c r="P1151" s="3">
        <v>21.549399999999999</v>
      </c>
      <c r="Q1151" s="3">
        <v>21.953299999999999</v>
      </c>
      <c r="R1151" s="3">
        <v>22.110399999999998</v>
      </c>
      <c r="S1151" s="3">
        <v>22.6449</v>
      </c>
      <c r="T1151" s="3">
        <v>22.234400000000001</v>
      </c>
      <c r="W1151" s="4">
        <v>0.65551700000000002</v>
      </c>
      <c r="Y1151" s="9">
        <f t="shared" si="134"/>
        <v>5870695.5059105325</v>
      </c>
      <c r="Z1151" s="9">
        <f t="shared" si="135"/>
        <v>2294900.2241863604</v>
      </c>
      <c r="AA1151" s="9">
        <f t="shared" si="136"/>
        <v>4082797.8650484467</v>
      </c>
      <c r="AB1151" s="9">
        <f t="shared" si="137"/>
        <v>2528469.0918420232</v>
      </c>
      <c r="AC1151" s="9">
        <f t="shared" si="138"/>
        <v>4525356.4401066964</v>
      </c>
      <c r="AD1151" s="9">
        <f t="shared" si="139"/>
        <v>3069133.5631978954</v>
      </c>
      <c r="AJ1151" s="8">
        <f t="shared" si="140"/>
        <v>0.89597320690005855</v>
      </c>
    </row>
    <row r="1152" spans="1:36" x14ac:dyDescent="0.2">
      <c r="A1152" t="s">
        <v>3069</v>
      </c>
      <c r="B1152" t="str">
        <f>VLOOKUP(A1152,Gene_Lookup!A:B,2,0)</f>
        <v xml:space="preserve">MscS Mechanosensitive ion channel  </v>
      </c>
      <c r="C1152" s="2">
        <v>12</v>
      </c>
      <c r="D1152" s="3">
        <v>14.4474</v>
      </c>
      <c r="F1152" s="3">
        <v>13.4512</v>
      </c>
      <c r="G1152" s="3">
        <v>13.387600000000001</v>
      </c>
      <c r="I1152" s="3">
        <v>13.375</v>
      </c>
      <c r="K1152" s="3">
        <v>16.716699999999999</v>
      </c>
      <c r="M1152" s="3">
        <v>14.4474</v>
      </c>
      <c r="N1152" s="3">
        <v>11.231299999999999</v>
      </c>
      <c r="O1152" s="3">
        <v>13.4512</v>
      </c>
      <c r="P1152" s="3">
        <v>13.387600000000001</v>
      </c>
      <c r="Q1152" s="3">
        <v>11.1663</v>
      </c>
      <c r="R1152" s="3">
        <v>13.375</v>
      </c>
      <c r="S1152" s="3">
        <v>11.8826</v>
      </c>
      <c r="T1152" s="3">
        <v>16.716699999999999</v>
      </c>
      <c r="W1152" s="4">
        <v>0.81767000000000001</v>
      </c>
      <c r="Y1152" s="9">
        <f t="shared" si="134"/>
        <v>22340.904873185151</v>
      </c>
      <c r="Z1152" s="9">
        <f t="shared" si="135"/>
        <v>2404.1313422040275</v>
      </c>
      <c r="AA1152" s="9">
        <f t="shared" si="136"/>
        <v>12372.518107694588</v>
      </c>
      <c r="AB1152" s="9">
        <f t="shared" si="137"/>
        <v>14097.427758737223</v>
      </c>
      <c r="AC1152" s="9">
        <f t="shared" si="138"/>
        <v>11199.913736417402</v>
      </c>
      <c r="AD1152" s="9">
        <f t="shared" si="139"/>
        <v>10716.899793853443</v>
      </c>
      <c r="AE1152" s="9">
        <f>2^Q1152</f>
        <v>2298.2180994603</v>
      </c>
      <c r="AF1152" s="9">
        <f>2^R1152</f>
        <v>10623.709631701071</v>
      </c>
      <c r="AG1152" s="9">
        <f>2^S1152</f>
        <v>3775.887327563722</v>
      </c>
      <c r="AH1152" s="9">
        <f>2^T1152</f>
        <v>107703.08135421356</v>
      </c>
      <c r="AJ1152" s="8">
        <f t="shared" si="140"/>
        <v>0.90021998949530313</v>
      </c>
    </row>
    <row r="1153" spans="1:36" x14ac:dyDescent="0.2">
      <c r="A1153" t="s">
        <v>513</v>
      </c>
      <c r="B1153" t="str">
        <f>VLOOKUP(A1153,Gene_Lookup!A:B,2,0)</f>
        <v xml:space="preserve">ribonucleoside-diphosphate reductase class II (EC 1.17.4.-)  </v>
      </c>
      <c r="C1153" s="2">
        <v>47</v>
      </c>
      <c r="D1153" s="3">
        <v>18.402999999999999</v>
      </c>
      <c r="E1153" s="3">
        <v>17.360199999999999</v>
      </c>
      <c r="F1153" s="3">
        <v>18.551600000000001</v>
      </c>
      <c r="G1153" s="3">
        <v>17.3721</v>
      </c>
      <c r="H1153" s="3">
        <v>17.6754</v>
      </c>
      <c r="I1153" s="3">
        <v>18.2927</v>
      </c>
      <c r="J1153" s="3">
        <v>17.956900000000001</v>
      </c>
      <c r="K1153" s="3">
        <v>16.985700000000001</v>
      </c>
      <c r="M1153" s="3">
        <v>18.402999999999999</v>
      </c>
      <c r="N1153" s="3">
        <v>17.360199999999999</v>
      </c>
      <c r="O1153" s="3">
        <v>18.551600000000001</v>
      </c>
      <c r="P1153" s="3">
        <v>17.3721</v>
      </c>
      <c r="Q1153" s="3">
        <v>17.6754</v>
      </c>
      <c r="R1153" s="3">
        <v>18.2927</v>
      </c>
      <c r="S1153" s="3">
        <v>17.956900000000001</v>
      </c>
      <c r="T1153" s="3">
        <v>16.985700000000001</v>
      </c>
      <c r="W1153" s="4">
        <v>0.86355700000000002</v>
      </c>
      <c r="Y1153" s="9">
        <f t="shared" si="134"/>
        <v>346621.11121049442</v>
      </c>
      <c r="Z1153" s="9">
        <f t="shared" si="135"/>
        <v>168244.52127188054</v>
      </c>
      <c r="AA1153" s="9">
        <f t="shared" si="136"/>
        <v>257432.81624118748</v>
      </c>
      <c r="AB1153" s="9">
        <f t="shared" si="137"/>
        <v>126131.29635052598</v>
      </c>
      <c r="AC1153" s="9">
        <f t="shared" si="138"/>
        <v>384227.16603626212</v>
      </c>
      <c r="AD1153" s="9">
        <f t="shared" si="139"/>
        <v>169638.01722820601</v>
      </c>
      <c r="AJ1153" s="8">
        <f t="shared" si="140"/>
        <v>0.90165365578815693</v>
      </c>
    </row>
    <row r="1154" spans="1:36" x14ac:dyDescent="0.2">
      <c r="A1154" t="s">
        <v>582</v>
      </c>
      <c r="B1154" t="str">
        <f>VLOOKUP(A1154,Gene_Lookup!A:B,2,0)</f>
        <v xml:space="preserve">electron transport complex, RnfABCDGE type, C subunit  </v>
      </c>
      <c r="C1154" s="2">
        <v>26</v>
      </c>
      <c r="D1154" s="3">
        <v>20.395600000000002</v>
      </c>
      <c r="E1154" s="3">
        <v>20.461099999999998</v>
      </c>
      <c r="F1154" s="3">
        <v>19.860199999999999</v>
      </c>
      <c r="G1154" s="3">
        <v>20.746700000000001</v>
      </c>
      <c r="H1154" s="3">
        <v>19.962900000000001</v>
      </c>
      <c r="I1154" s="3">
        <v>21.290500000000002</v>
      </c>
      <c r="J1154" s="3">
        <v>21.741299999999999</v>
      </c>
      <c r="K1154" s="3">
        <v>21.934200000000001</v>
      </c>
      <c r="M1154" s="3">
        <v>20.395600000000002</v>
      </c>
      <c r="N1154" s="3">
        <v>20.461099999999998</v>
      </c>
      <c r="O1154" s="3">
        <v>19.860199999999999</v>
      </c>
      <c r="P1154" s="3">
        <v>20.746700000000001</v>
      </c>
      <c r="Q1154" s="3">
        <v>19.962900000000001</v>
      </c>
      <c r="R1154" s="3">
        <v>21.290500000000002</v>
      </c>
      <c r="S1154" s="3">
        <v>21.741299999999999</v>
      </c>
      <c r="T1154" s="3">
        <v>21.934200000000001</v>
      </c>
      <c r="W1154" s="4">
        <v>0.15331400000000001</v>
      </c>
      <c r="Y1154" s="9">
        <f t="shared" si="134"/>
        <v>1379390.9730277765</v>
      </c>
      <c r="Z1154" s="9">
        <f t="shared" si="135"/>
        <v>1443460.3015098958</v>
      </c>
      <c r="AA1154" s="9">
        <f t="shared" si="136"/>
        <v>1411425.6372688361</v>
      </c>
      <c r="AB1154" s="9">
        <f t="shared" si="137"/>
        <v>45303.856635775017</v>
      </c>
      <c r="AC1154" s="9">
        <f t="shared" si="138"/>
        <v>951734.73511064972</v>
      </c>
      <c r="AD1154" s="9">
        <f t="shared" si="139"/>
        <v>1759458.432618886</v>
      </c>
      <c r="AE1154" s="9">
        <f>2^Q1154</f>
        <v>1021954.8296757895</v>
      </c>
      <c r="AF1154" s="9">
        <f>2^R1154</f>
        <v>2564951.2939968058</v>
      </c>
      <c r="AG1154" s="9">
        <f>2^S1154</f>
        <v>3505770.1971012577</v>
      </c>
      <c r="AH1154" s="9">
        <f>2^T1154</f>
        <v>4007302.5327864215</v>
      </c>
      <c r="AJ1154" s="8">
        <f t="shared" si="140"/>
        <v>0.90301638746615764</v>
      </c>
    </row>
    <row r="1155" spans="1:36" x14ac:dyDescent="0.2">
      <c r="A1155" t="s">
        <v>1608</v>
      </c>
      <c r="B1155" t="str">
        <f>VLOOKUP(A1155,Gene_Lookup!A:B,2,0)</f>
        <v xml:space="preserve">hypothetical protein  </v>
      </c>
      <c r="C1155" s="2">
        <v>14</v>
      </c>
      <c r="D1155" s="3">
        <v>17.1586</v>
      </c>
      <c r="E1155" s="3">
        <v>18.7501</v>
      </c>
      <c r="F1155" s="3">
        <v>18.510300000000001</v>
      </c>
      <c r="G1155" s="3">
        <v>17.331700000000001</v>
      </c>
      <c r="H1155" s="3">
        <v>18.305800000000001</v>
      </c>
      <c r="I1155" s="3">
        <v>19.0121</v>
      </c>
      <c r="J1155" s="3">
        <v>19.376899999999999</v>
      </c>
      <c r="K1155" s="3">
        <v>19.014600000000002</v>
      </c>
      <c r="M1155" s="3">
        <v>17.1586</v>
      </c>
      <c r="N1155" s="3">
        <v>18.7501</v>
      </c>
      <c r="O1155" s="3">
        <v>18.510300000000001</v>
      </c>
      <c r="P1155" s="3">
        <v>17.331700000000001</v>
      </c>
      <c r="Q1155" s="3">
        <v>18.305800000000001</v>
      </c>
      <c r="R1155" s="3">
        <v>19.0121</v>
      </c>
      <c r="S1155" s="3">
        <v>19.376899999999999</v>
      </c>
      <c r="T1155" s="3">
        <v>19.014600000000002</v>
      </c>
      <c r="W1155" s="4">
        <v>0.38538899999999998</v>
      </c>
      <c r="Y1155" s="9">
        <f t="shared" ref="Y1155:Y1218" si="141">2^M1155</f>
        <v>146303.01751948145</v>
      </c>
      <c r="Z1155" s="9">
        <f t="shared" ref="Z1155:Z1218" si="142">2^N1155</f>
        <v>440902.45973108558</v>
      </c>
      <c r="AA1155" s="9">
        <f t="shared" ref="AA1155:AA1218" si="143">AVERAGE(Y1155:Z1155)</f>
        <v>293602.73862528353</v>
      </c>
      <c r="AB1155" s="9">
        <f t="shared" ref="AB1155:AB1218" si="144">STDEVA(Y1155:Z1155)</f>
        <v>208313.26332159966</v>
      </c>
      <c r="AC1155" s="9">
        <f t="shared" ref="AC1155:AC1218" si="145">2^O1155</f>
        <v>373383.84939119709</v>
      </c>
      <c r="AD1155" s="9">
        <f t="shared" ref="AD1155:AD1218" si="146">2^P1155</f>
        <v>164953.51555975297</v>
      </c>
      <c r="AJ1155" s="8">
        <f t="shared" ref="AJ1155:AJ1218" si="147">_xlfn.T.TEST(Y1155:Z1155,AC1155:AD1155,2,2)</f>
        <v>0.90468312718228483</v>
      </c>
    </row>
    <row r="1156" spans="1:36" x14ac:dyDescent="0.2">
      <c r="A1156" t="s">
        <v>1965</v>
      </c>
      <c r="B1156" t="str">
        <f>VLOOKUP(A1156,Gene_Lookup!A:B,2,0)</f>
        <v xml:space="preserve">ABC-type uncharacterized transport system  </v>
      </c>
      <c r="C1156" s="2">
        <v>27</v>
      </c>
      <c r="D1156" s="3">
        <v>19.818100000000001</v>
      </c>
      <c r="E1156" s="3">
        <v>19.346599999999999</v>
      </c>
      <c r="F1156" s="3">
        <v>19.983699999999999</v>
      </c>
      <c r="G1156" s="3">
        <v>19.242899999999999</v>
      </c>
      <c r="H1156" s="3">
        <v>19.307200000000002</v>
      </c>
      <c r="I1156" s="3">
        <v>22.052900000000001</v>
      </c>
      <c r="J1156" s="3">
        <v>20.521799999999999</v>
      </c>
      <c r="K1156" s="3">
        <v>20.516200000000001</v>
      </c>
      <c r="M1156" s="3">
        <v>19.818100000000001</v>
      </c>
      <c r="N1156" s="3">
        <v>19.346599999999999</v>
      </c>
      <c r="O1156" s="3">
        <v>19.983699999999999</v>
      </c>
      <c r="P1156" s="3">
        <v>19.242899999999999</v>
      </c>
      <c r="Q1156" s="3">
        <v>19.307200000000002</v>
      </c>
      <c r="R1156" s="3">
        <v>22.052900000000001</v>
      </c>
      <c r="S1156" s="3">
        <v>20.521799999999999</v>
      </c>
      <c r="T1156" s="3">
        <v>20.516200000000001</v>
      </c>
      <c r="W1156" s="4">
        <v>0.62191300000000005</v>
      </c>
      <c r="Y1156" s="9">
        <f t="shared" si="141"/>
        <v>924363.0077984219</v>
      </c>
      <c r="Z1156" s="9">
        <f t="shared" si="142"/>
        <v>666663.86238251545</v>
      </c>
      <c r="AA1156" s="9">
        <f t="shared" si="143"/>
        <v>795513.43509046873</v>
      </c>
      <c r="AB1156" s="9">
        <f t="shared" si="144"/>
        <v>182220.81322956548</v>
      </c>
      <c r="AC1156" s="9">
        <f t="shared" si="145"/>
        <v>1036795.5496239655</v>
      </c>
      <c r="AD1156" s="9">
        <f t="shared" si="146"/>
        <v>620426.16313757654</v>
      </c>
      <c r="AE1156" s="9">
        <f>2^Q1156</f>
        <v>648703.63617208239</v>
      </c>
      <c r="AF1156" s="9">
        <f>2^R1156</f>
        <v>4350952.9940844495</v>
      </c>
      <c r="AG1156" s="9">
        <f>2^S1156</f>
        <v>1505488.2317198452</v>
      </c>
      <c r="AH1156" s="9">
        <f>2^T1156</f>
        <v>1499655.8190901417</v>
      </c>
      <c r="AJ1156" s="8">
        <f t="shared" si="147"/>
        <v>0.90484436727648276</v>
      </c>
    </row>
    <row r="1157" spans="1:36" x14ac:dyDescent="0.2">
      <c r="A1157" t="s">
        <v>134</v>
      </c>
      <c r="B1157" t="str">
        <f>VLOOKUP(A1157,Gene_Lookup!A:B,2,0)</f>
        <v xml:space="preserve">hydrogenase, Fe-only  </v>
      </c>
      <c r="C1157" s="2">
        <v>66</v>
      </c>
      <c r="D1157" s="3">
        <v>23.9483</v>
      </c>
      <c r="E1157" s="3">
        <v>23.6799</v>
      </c>
      <c r="F1157" s="3">
        <v>23.915600000000001</v>
      </c>
      <c r="G1157" s="3">
        <v>23.665400000000002</v>
      </c>
      <c r="H1157" s="3">
        <v>22.446000000000002</v>
      </c>
      <c r="I1157" s="3">
        <v>21.900600000000001</v>
      </c>
      <c r="J1157" s="3">
        <v>23.5289</v>
      </c>
      <c r="K1157" s="3">
        <v>22.911100000000001</v>
      </c>
      <c r="M1157" s="3">
        <v>23.9483</v>
      </c>
      <c r="N1157" s="3">
        <v>23.6799</v>
      </c>
      <c r="O1157" s="3">
        <v>23.915600000000001</v>
      </c>
      <c r="P1157" s="3">
        <v>23.665400000000002</v>
      </c>
      <c r="Q1157" s="3">
        <v>22.446000000000002</v>
      </c>
      <c r="R1157" s="3">
        <v>21.900600000000001</v>
      </c>
      <c r="S1157" s="3">
        <v>23.5289</v>
      </c>
      <c r="T1157" s="3">
        <v>22.911100000000001</v>
      </c>
      <c r="V1157" s="2" t="s">
        <v>25545</v>
      </c>
      <c r="W1157" s="4">
        <v>1.9212799999999999E-2</v>
      </c>
      <c r="Y1157" s="9">
        <f t="shared" si="141"/>
        <v>16186637.662716448</v>
      </c>
      <c r="Z1157" s="9">
        <f t="shared" si="142"/>
        <v>13438790.829133017</v>
      </c>
      <c r="AA1157" s="9">
        <f t="shared" si="143"/>
        <v>14812714.245924734</v>
      </c>
      <c r="AB1157" s="9">
        <f t="shared" si="144"/>
        <v>1943021.1296888269</v>
      </c>
      <c r="AC1157" s="9">
        <f t="shared" si="145"/>
        <v>15823879.398710681</v>
      </c>
      <c r="AD1157" s="9">
        <f t="shared" si="146"/>
        <v>13304398.952609669</v>
      </c>
      <c r="AJ1157" s="8">
        <f t="shared" si="147"/>
        <v>0.90612126476191746</v>
      </c>
    </row>
    <row r="1158" spans="1:36" x14ac:dyDescent="0.2">
      <c r="A1158" t="s">
        <v>754</v>
      </c>
      <c r="B1158" t="str">
        <f>VLOOKUP(A1158,Gene_Lookup!A:B,2,0)</f>
        <v xml:space="preserve">transcriptional regulator, BadM/Rrf2 family  </v>
      </c>
      <c r="C1158" s="2">
        <v>9</v>
      </c>
      <c r="D1158" s="3">
        <v>14.788500000000001</v>
      </c>
      <c r="E1158" s="3">
        <v>16.982299999999999</v>
      </c>
      <c r="F1158" s="3">
        <v>17.2118</v>
      </c>
      <c r="G1158" s="3">
        <v>14.7219</v>
      </c>
      <c r="I1158" s="3">
        <v>13.539400000000001</v>
      </c>
      <c r="J1158" s="3">
        <v>18.773399999999999</v>
      </c>
      <c r="K1158" s="3">
        <v>14.682600000000001</v>
      </c>
      <c r="M1158" s="3">
        <v>14.788500000000001</v>
      </c>
      <c r="N1158" s="3">
        <v>16.982299999999999</v>
      </c>
      <c r="O1158" s="3">
        <v>17.2118</v>
      </c>
      <c r="P1158" s="3">
        <v>14.7219</v>
      </c>
      <c r="Q1158" s="3">
        <v>11.9984</v>
      </c>
      <c r="R1158" s="3">
        <v>13.539400000000001</v>
      </c>
      <c r="S1158" s="3">
        <v>18.773399999999999</v>
      </c>
      <c r="T1158" s="3">
        <v>14.682600000000001</v>
      </c>
      <c r="W1158" s="4">
        <v>0.31598700000000002</v>
      </c>
      <c r="Y1158" s="9">
        <f t="shared" si="141"/>
        <v>28299.716890463784</v>
      </c>
      <c r="Z1158" s="9">
        <f t="shared" si="142"/>
        <v>129473.74061976954</v>
      </c>
      <c r="AA1158" s="9">
        <f t="shared" si="143"/>
        <v>78886.728755116666</v>
      </c>
      <c r="AB1158" s="9">
        <f t="shared" si="144"/>
        <v>71540.838258920761</v>
      </c>
      <c r="AC1158" s="9">
        <f t="shared" si="145"/>
        <v>151798.70946533818</v>
      </c>
      <c r="AD1158" s="9">
        <f t="shared" si="146"/>
        <v>27022.995764604791</v>
      </c>
      <c r="AJ1158" s="8">
        <f t="shared" si="147"/>
        <v>0.9077446428973992</v>
      </c>
    </row>
    <row r="1159" spans="1:36" x14ac:dyDescent="0.2">
      <c r="A1159" t="s">
        <v>1464</v>
      </c>
      <c r="B1159" t="str">
        <f>VLOOKUP(A1159,Gene_Lookup!A:B,2,0)</f>
        <v xml:space="preserve">diguanylate cyclase with GAF sensor  </v>
      </c>
      <c r="C1159" s="2">
        <v>28</v>
      </c>
      <c r="D1159" s="3">
        <v>19.226900000000001</v>
      </c>
      <c r="E1159" s="3">
        <v>19.341999999999999</v>
      </c>
      <c r="F1159" s="3">
        <v>19.971299999999999</v>
      </c>
      <c r="G1159" s="3">
        <v>18.3718</v>
      </c>
      <c r="H1159" s="3">
        <v>19.5291</v>
      </c>
      <c r="I1159" s="3">
        <v>18.469100000000001</v>
      </c>
      <c r="J1159" s="3">
        <v>20.149000000000001</v>
      </c>
      <c r="K1159" s="3">
        <v>19.3628</v>
      </c>
      <c r="M1159" s="3">
        <v>19.226900000000001</v>
      </c>
      <c r="N1159" s="3">
        <v>19.341999999999999</v>
      </c>
      <c r="O1159" s="3">
        <v>19.971299999999999</v>
      </c>
      <c r="P1159" s="3">
        <v>18.3718</v>
      </c>
      <c r="Q1159" s="3">
        <v>19.5291</v>
      </c>
      <c r="R1159" s="3">
        <v>18.469100000000001</v>
      </c>
      <c r="S1159" s="3">
        <v>20.149000000000001</v>
      </c>
      <c r="T1159" s="3">
        <v>19.3628</v>
      </c>
      <c r="W1159" s="4">
        <v>0.76764600000000005</v>
      </c>
      <c r="Y1159" s="9">
        <f t="shared" si="141"/>
        <v>613583.43110487482</v>
      </c>
      <c r="Z1159" s="9">
        <f t="shared" si="142"/>
        <v>664541.60515238368</v>
      </c>
      <c r="AA1159" s="9">
        <f t="shared" si="143"/>
        <v>639062.51812862931</v>
      </c>
      <c r="AB1159" s="9">
        <f t="shared" si="144"/>
        <v>36032.870425877853</v>
      </c>
      <c r="AC1159" s="9">
        <f t="shared" si="145"/>
        <v>1027922.4527839716</v>
      </c>
      <c r="AD1159" s="9">
        <f t="shared" si="146"/>
        <v>339205.49132316851</v>
      </c>
      <c r="AJ1159" s="8">
        <f t="shared" si="147"/>
        <v>0.90924574814538106</v>
      </c>
    </row>
    <row r="1160" spans="1:36" x14ac:dyDescent="0.2">
      <c r="A1160" t="s">
        <v>2447</v>
      </c>
      <c r="B1160" t="str">
        <f>VLOOKUP(A1160,Gene_Lookup!A:B,2,0)</f>
        <v xml:space="preserve">deoxyribose-phosphate aldolase  </v>
      </c>
      <c r="C1160" s="2">
        <v>17</v>
      </c>
      <c r="D1160" s="3">
        <v>20.626799999999999</v>
      </c>
      <c r="E1160" s="3">
        <v>19.7073</v>
      </c>
      <c r="F1160" s="3">
        <v>21.154800000000002</v>
      </c>
      <c r="G1160" s="3">
        <v>18.6279</v>
      </c>
      <c r="H1160" s="3">
        <v>20.527100000000001</v>
      </c>
      <c r="I1160" s="3">
        <v>20.562999999999999</v>
      </c>
      <c r="J1160" s="3">
        <v>20.951599999999999</v>
      </c>
      <c r="K1160" s="3">
        <v>20.114999999999998</v>
      </c>
      <c r="M1160" s="3">
        <v>20.626799999999999</v>
      </c>
      <c r="N1160" s="3">
        <v>19.7073</v>
      </c>
      <c r="O1160" s="3">
        <v>21.154800000000002</v>
      </c>
      <c r="P1160" s="3">
        <v>18.6279</v>
      </c>
      <c r="Q1160" s="3">
        <v>20.527100000000001</v>
      </c>
      <c r="R1160" s="3">
        <v>20.562999999999999</v>
      </c>
      <c r="S1160" s="3">
        <v>20.951599999999999</v>
      </c>
      <c r="T1160" s="3">
        <v>20.114999999999998</v>
      </c>
      <c r="W1160" s="4">
        <v>0.89112000000000002</v>
      </c>
      <c r="Y1160" s="9">
        <f t="shared" si="141"/>
        <v>1619144.1481142906</v>
      </c>
      <c r="Z1160" s="9">
        <f t="shared" si="142"/>
        <v>856028.91302259732</v>
      </c>
      <c r="AA1160" s="9">
        <f t="shared" si="143"/>
        <v>1237586.5305684439</v>
      </c>
      <c r="AB1160" s="9">
        <f t="shared" si="144"/>
        <v>539603.95756010246</v>
      </c>
      <c r="AC1160" s="9">
        <f t="shared" si="145"/>
        <v>2334690.6942218705</v>
      </c>
      <c r="AD1160" s="9">
        <f t="shared" si="146"/>
        <v>405094.78864961496</v>
      </c>
      <c r="AJ1160" s="8">
        <f t="shared" si="147"/>
        <v>0.91019188319940092</v>
      </c>
    </row>
    <row r="1161" spans="1:36" x14ac:dyDescent="0.2">
      <c r="A1161" t="s">
        <v>178</v>
      </c>
      <c r="B1161" t="str">
        <f>VLOOKUP(A1161,Gene_Lookup!A:B,2,0)</f>
        <v xml:space="preserve">NAD+ synthetase  </v>
      </c>
      <c r="C1161" s="2">
        <v>18</v>
      </c>
      <c r="D1161" s="3">
        <v>16.0642</v>
      </c>
      <c r="E1161" s="3">
        <v>14.801399999999999</v>
      </c>
      <c r="F1161" s="3">
        <v>16.2044</v>
      </c>
      <c r="G1161" s="3">
        <v>13.581099999999999</v>
      </c>
      <c r="H1161" s="3">
        <v>14.290699999999999</v>
      </c>
      <c r="I1161" s="3">
        <v>16.671600000000002</v>
      </c>
      <c r="J1161" s="3">
        <v>17.229800000000001</v>
      </c>
      <c r="K1161" s="3">
        <v>13.8574</v>
      </c>
      <c r="M1161" s="3">
        <v>16.0642</v>
      </c>
      <c r="N1161" s="3">
        <v>14.801399999999999</v>
      </c>
      <c r="O1161" s="3">
        <v>16.2044</v>
      </c>
      <c r="P1161" s="3">
        <v>13.581099999999999</v>
      </c>
      <c r="Q1161" s="3">
        <v>14.290699999999999</v>
      </c>
      <c r="R1161" s="3">
        <v>16.671600000000002</v>
      </c>
      <c r="S1161" s="3">
        <v>17.229800000000001</v>
      </c>
      <c r="T1161" s="3">
        <v>13.8574</v>
      </c>
      <c r="W1161" s="4">
        <v>0.98004599999999997</v>
      </c>
      <c r="Y1161" s="9">
        <f t="shared" si="141"/>
        <v>68518.21751053723</v>
      </c>
      <c r="Z1161" s="9">
        <f t="shared" si="142"/>
        <v>28553.896291797857</v>
      </c>
      <c r="AA1161" s="9">
        <f t="shared" si="143"/>
        <v>48536.05690116754</v>
      </c>
      <c r="AB1161" s="9">
        <f t="shared" si="144"/>
        <v>28259.042539288046</v>
      </c>
      <c r="AC1161" s="9">
        <f t="shared" si="145"/>
        <v>75511.04173318643</v>
      </c>
      <c r="AD1161" s="9">
        <f t="shared" si="146"/>
        <v>12255.145565024846</v>
      </c>
      <c r="AJ1161" s="8">
        <f t="shared" si="147"/>
        <v>0.91239326605213478</v>
      </c>
    </row>
    <row r="1162" spans="1:36" x14ac:dyDescent="0.2">
      <c r="A1162" t="s">
        <v>2155</v>
      </c>
      <c r="B1162" t="str">
        <f>VLOOKUP(A1162,Gene_Lookup!A:B,2,0)</f>
        <v xml:space="preserve">lipopolysaccharide biosynthesis protein  </v>
      </c>
      <c r="C1162" s="2">
        <v>23</v>
      </c>
      <c r="D1162" s="3">
        <v>16.485399999999998</v>
      </c>
      <c r="E1162" s="3">
        <v>14.4579</v>
      </c>
      <c r="F1162" s="3">
        <v>16.534099999999999</v>
      </c>
      <c r="G1162" s="3">
        <v>12.5892</v>
      </c>
      <c r="I1162" s="3">
        <v>13.9527</v>
      </c>
      <c r="J1162" s="3">
        <v>14.712</v>
      </c>
      <c r="K1162" s="3">
        <v>15.5426</v>
      </c>
      <c r="M1162" s="3">
        <v>16.485399999999998</v>
      </c>
      <c r="N1162" s="3">
        <v>14.4579</v>
      </c>
      <c r="O1162" s="3">
        <v>16.534099999999999</v>
      </c>
      <c r="P1162" s="3">
        <v>12.5892</v>
      </c>
      <c r="Q1162" s="3">
        <v>13.6151</v>
      </c>
      <c r="R1162" s="3">
        <v>13.9527</v>
      </c>
      <c r="S1162" s="3">
        <v>14.712</v>
      </c>
      <c r="T1162" s="3">
        <v>15.5426</v>
      </c>
      <c r="W1162" s="4">
        <v>0.74608699999999994</v>
      </c>
      <c r="Y1162" s="9">
        <f t="shared" si="141"/>
        <v>91748.693900896586</v>
      </c>
      <c r="Z1162" s="9">
        <f t="shared" si="142"/>
        <v>22504.09612937058</v>
      </c>
      <c r="AA1162" s="9">
        <f t="shared" si="143"/>
        <v>57126.395015133581</v>
      </c>
      <c r="AB1162" s="9">
        <f t="shared" si="144"/>
        <v>48963.324644780943</v>
      </c>
      <c r="AC1162" s="9">
        <f t="shared" si="145"/>
        <v>94898.653710525978</v>
      </c>
      <c r="AD1162" s="9">
        <f t="shared" si="146"/>
        <v>6162.0727511498471</v>
      </c>
      <c r="AJ1162" s="8">
        <f t="shared" si="147"/>
        <v>0.91740755831732312</v>
      </c>
    </row>
    <row r="1163" spans="1:36" x14ac:dyDescent="0.2">
      <c r="A1163" t="s">
        <v>17489</v>
      </c>
      <c r="B1163" t="str">
        <f>VLOOKUP(A1163,Gene_Lookup!A:B,2,0)</f>
        <v xml:space="preserve">Dockerin type 1  </v>
      </c>
      <c r="C1163" s="2">
        <v>6</v>
      </c>
      <c r="H1163" s="3">
        <v>13.9754</v>
      </c>
      <c r="I1163" s="3">
        <v>12.5494</v>
      </c>
      <c r="M1163" s="3">
        <v>10.6768</v>
      </c>
      <c r="N1163" s="3">
        <v>10.9466</v>
      </c>
      <c r="O1163" s="3">
        <v>9.2349599999999992</v>
      </c>
      <c r="P1163" s="3">
        <v>11.6999</v>
      </c>
      <c r="Q1163" s="3">
        <v>13.9754</v>
      </c>
      <c r="R1163" s="3">
        <v>12.5494</v>
      </c>
      <c r="S1163" s="3">
        <v>12.786799999999999</v>
      </c>
      <c r="T1163" s="3">
        <v>12.5771</v>
      </c>
      <c r="W1163" s="4">
        <v>0.12041499999999999</v>
      </c>
      <c r="Y1163" s="9">
        <f t="shared" si="141"/>
        <v>1636.9561945173391</v>
      </c>
      <c r="Z1163" s="9">
        <f t="shared" si="142"/>
        <v>1973.5809775527125</v>
      </c>
      <c r="AA1163" s="9">
        <f t="shared" si="143"/>
        <v>1805.2685860350257</v>
      </c>
      <c r="AB1163" s="9">
        <f t="shared" si="144"/>
        <v>238.02966679976282</v>
      </c>
      <c r="AC1163" s="9">
        <f t="shared" si="145"/>
        <v>602.55954272647875</v>
      </c>
      <c r="AD1163" s="9">
        <f t="shared" si="146"/>
        <v>3326.7552143834828</v>
      </c>
      <c r="AJ1163" s="8">
        <f t="shared" si="147"/>
        <v>0.91815645084650632</v>
      </c>
    </row>
    <row r="1164" spans="1:36" x14ac:dyDescent="0.2">
      <c r="A1164" t="s">
        <v>445</v>
      </c>
      <c r="B1164" t="str">
        <f>VLOOKUP(A1164,Gene_Lookup!A:B,2,0)</f>
        <v xml:space="preserve">hypothetical protein  </v>
      </c>
      <c r="C1164" s="2">
        <v>24</v>
      </c>
      <c r="D1164" s="3">
        <v>21.4893</v>
      </c>
      <c r="E1164" s="3">
        <v>20.55</v>
      </c>
      <c r="F1164" s="3">
        <v>21.629300000000001</v>
      </c>
      <c r="G1164" s="3">
        <v>19.815999999999999</v>
      </c>
      <c r="H1164" s="3">
        <v>20.680700000000002</v>
      </c>
      <c r="I1164" s="3">
        <v>20.145600000000002</v>
      </c>
      <c r="J1164" s="3">
        <v>21.570399999999999</v>
      </c>
      <c r="K1164" s="3">
        <v>20.4666</v>
      </c>
      <c r="M1164" s="3">
        <v>21.4893</v>
      </c>
      <c r="N1164" s="3">
        <v>20.55</v>
      </c>
      <c r="O1164" s="3">
        <v>21.629300000000001</v>
      </c>
      <c r="P1164" s="3">
        <v>19.815999999999999</v>
      </c>
      <c r="Q1164" s="3">
        <v>20.680700000000002</v>
      </c>
      <c r="R1164" s="3">
        <v>20.145600000000002</v>
      </c>
      <c r="S1164" s="3">
        <v>21.570399999999999</v>
      </c>
      <c r="T1164" s="3">
        <v>20.4666</v>
      </c>
      <c r="W1164" s="4">
        <v>0.86716599999999999</v>
      </c>
      <c r="Y1164" s="9">
        <f t="shared" si="141"/>
        <v>2943905.6415309142</v>
      </c>
      <c r="Z1164" s="9">
        <f t="shared" si="142"/>
        <v>1535205.1227118794</v>
      </c>
      <c r="AA1164" s="9">
        <f t="shared" si="143"/>
        <v>2239555.3821213967</v>
      </c>
      <c r="AB1164" s="9">
        <f t="shared" si="144"/>
        <v>996101.68951794761</v>
      </c>
      <c r="AC1164" s="9">
        <f t="shared" si="145"/>
        <v>3243904.6870609308</v>
      </c>
      <c r="AD1164" s="9">
        <f t="shared" si="146"/>
        <v>923018.47540599387</v>
      </c>
      <c r="AJ1164" s="8">
        <f t="shared" si="147"/>
        <v>0.91895839169820648</v>
      </c>
    </row>
    <row r="1165" spans="1:36" x14ac:dyDescent="0.2">
      <c r="A1165" t="s">
        <v>1148</v>
      </c>
      <c r="B1165" t="str">
        <f>VLOOKUP(A1165,Gene_Lookup!A:B,2,0)</f>
        <v xml:space="preserve">L-aspartate oxidase (EC 1.4.3.16)  </v>
      </c>
      <c r="C1165" s="2">
        <v>14</v>
      </c>
      <c r="D1165" s="3">
        <v>16.219200000000001</v>
      </c>
      <c r="F1165" s="3">
        <v>16.462599999999998</v>
      </c>
      <c r="H1165" s="3">
        <v>15.866099999999999</v>
      </c>
      <c r="I1165" s="3">
        <v>16.8659</v>
      </c>
      <c r="J1165" s="3">
        <v>18.873899999999999</v>
      </c>
      <c r="K1165" s="3">
        <v>10.8581</v>
      </c>
      <c r="M1165" s="3">
        <v>16.219200000000001</v>
      </c>
      <c r="N1165" s="3">
        <v>13.457000000000001</v>
      </c>
      <c r="O1165" s="3">
        <v>16.462599999999998</v>
      </c>
      <c r="P1165" s="3">
        <v>13.132400000000001</v>
      </c>
      <c r="Q1165" s="3">
        <v>15.866099999999999</v>
      </c>
      <c r="R1165" s="3">
        <v>16.8659</v>
      </c>
      <c r="S1165" s="3">
        <v>18.873899999999999</v>
      </c>
      <c r="T1165" s="3">
        <v>10.8581</v>
      </c>
      <c r="W1165" s="4">
        <v>0.94859899999999997</v>
      </c>
      <c r="Y1165" s="9">
        <f t="shared" si="141"/>
        <v>76289.66461872762</v>
      </c>
      <c r="Z1165" s="9">
        <f t="shared" si="142"/>
        <v>11245.030860840239</v>
      </c>
      <c r="AA1165" s="9">
        <f t="shared" si="143"/>
        <v>43767.347739783931</v>
      </c>
      <c r="AB1165" s="9">
        <f t="shared" si="144"/>
        <v>45993.501609997591</v>
      </c>
      <c r="AC1165" s="9">
        <f t="shared" si="145"/>
        <v>90310.117352620873</v>
      </c>
      <c r="AD1165" s="9">
        <f t="shared" si="146"/>
        <v>8979.3792582041988</v>
      </c>
      <c r="AJ1165" s="8">
        <f t="shared" si="147"/>
        <v>0.92043963738480095</v>
      </c>
    </row>
    <row r="1166" spans="1:36" x14ac:dyDescent="0.2">
      <c r="A1166" t="s">
        <v>2019</v>
      </c>
      <c r="B1166" t="str">
        <f>VLOOKUP(A1166,Gene_Lookup!A:B,2,0)</f>
        <v xml:space="preserve">dTDP-4-dehydrorhamnose 3,5-epimerase  </v>
      </c>
      <c r="C1166" s="2">
        <v>6</v>
      </c>
      <c r="D1166" s="3">
        <v>17.129100000000001</v>
      </c>
      <c r="F1166" s="3">
        <v>16.915600000000001</v>
      </c>
      <c r="H1166" s="3">
        <v>16.140699999999999</v>
      </c>
      <c r="I1166" s="3">
        <v>18.032399999999999</v>
      </c>
      <c r="J1166" s="3">
        <v>14.6431</v>
      </c>
      <c r="K1166" s="3">
        <v>17.332100000000001</v>
      </c>
      <c r="M1166" s="3">
        <v>17.129100000000001</v>
      </c>
      <c r="N1166" s="3">
        <v>11.8506</v>
      </c>
      <c r="O1166" s="3">
        <v>16.915600000000001</v>
      </c>
      <c r="P1166" s="3">
        <v>11.4244</v>
      </c>
      <c r="Q1166" s="3">
        <v>16.140699999999999</v>
      </c>
      <c r="R1166" s="3">
        <v>18.032399999999999</v>
      </c>
      <c r="S1166" s="3">
        <v>14.6431</v>
      </c>
      <c r="T1166" s="3">
        <v>17.332100000000001</v>
      </c>
      <c r="W1166" s="4">
        <v>0.74404700000000001</v>
      </c>
      <c r="Y1166" s="9">
        <f t="shared" si="141"/>
        <v>143341.81483656983</v>
      </c>
      <c r="Z1166" s="9">
        <f t="shared" si="142"/>
        <v>3693.0574749427637</v>
      </c>
      <c r="AA1166" s="9">
        <f t="shared" si="143"/>
        <v>73517.436155756295</v>
      </c>
      <c r="AB1166" s="9">
        <f t="shared" si="144"/>
        <v>98746.583314681295</v>
      </c>
      <c r="AC1166" s="9">
        <f t="shared" si="145"/>
        <v>123624.05780242734</v>
      </c>
      <c r="AD1166" s="9">
        <f t="shared" si="146"/>
        <v>2748.4452017457361</v>
      </c>
      <c r="AJ1166" s="8">
        <f t="shared" si="147"/>
        <v>0.92114076923228039</v>
      </c>
    </row>
    <row r="1167" spans="1:36" x14ac:dyDescent="0.2">
      <c r="A1167" t="s">
        <v>15606</v>
      </c>
      <c r="B1167" t="str">
        <f>VLOOKUP(A1167,Gene_Lookup!A:B,2,0)</f>
        <v xml:space="preserve">Protein of unknown function DUF2174-like protein  </v>
      </c>
      <c r="C1167" s="2">
        <v>5</v>
      </c>
      <c r="E1167" s="3">
        <v>17.308700000000002</v>
      </c>
      <c r="F1167" s="3">
        <v>13.8233</v>
      </c>
      <c r="G1167" s="3">
        <v>16.979399999999998</v>
      </c>
      <c r="K1167" s="3">
        <v>15.165100000000001</v>
      </c>
      <c r="M1167" s="3">
        <v>10.857200000000001</v>
      </c>
      <c r="N1167" s="3">
        <v>17.308700000000002</v>
      </c>
      <c r="O1167" s="3">
        <v>13.8233</v>
      </c>
      <c r="P1167" s="3">
        <v>16.979399999999998</v>
      </c>
      <c r="Q1167" s="3">
        <v>10.8873</v>
      </c>
      <c r="R1167" s="3">
        <v>13.202500000000001</v>
      </c>
      <c r="S1167" s="3">
        <v>10.6713</v>
      </c>
      <c r="T1167" s="3">
        <v>15.165100000000001</v>
      </c>
      <c r="W1167" s="4">
        <v>0.73714199999999996</v>
      </c>
      <c r="Y1167" s="9">
        <f t="shared" si="141"/>
        <v>1854.9955363817594</v>
      </c>
      <c r="Z1167" s="9">
        <f t="shared" si="142"/>
        <v>162344.61439221265</v>
      </c>
      <c r="AA1167" s="9">
        <f t="shared" si="143"/>
        <v>82099.804964297204</v>
      </c>
      <c r="AB1167" s="9">
        <f t="shared" si="144"/>
        <v>113483.29780300242</v>
      </c>
      <c r="AC1167" s="9">
        <f t="shared" si="145"/>
        <v>14495.324397070315</v>
      </c>
      <c r="AD1167" s="9">
        <f t="shared" si="146"/>
        <v>129213.74338205124</v>
      </c>
      <c r="AJ1167" s="8">
        <f t="shared" si="147"/>
        <v>0.92675141103860625</v>
      </c>
    </row>
    <row r="1168" spans="1:36" x14ac:dyDescent="0.2">
      <c r="A1168" t="s">
        <v>6256</v>
      </c>
      <c r="B1168" t="str">
        <f>VLOOKUP(A1168,Gene_Lookup!A:B,2,0)</f>
        <v xml:space="preserve">peptidase M24  </v>
      </c>
      <c r="C1168" s="2">
        <v>10</v>
      </c>
      <c r="D1168" s="3">
        <v>18.234300000000001</v>
      </c>
      <c r="F1168" s="3">
        <v>17.942799999999998</v>
      </c>
      <c r="G1168" s="3">
        <v>14.193099999999999</v>
      </c>
      <c r="H1168" s="3">
        <v>18.6111</v>
      </c>
      <c r="I1168" s="3">
        <v>16.497</v>
      </c>
      <c r="J1168" s="3">
        <v>18.339200000000002</v>
      </c>
      <c r="K1168" s="3">
        <v>17.617599999999999</v>
      </c>
      <c r="M1168" s="3">
        <v>18.234300000000001</v>
      </c>
      <c r="N1168" s="3">
        <v>9.5858100000000004</v>
      </c>
      <c r="O1168" s="3">
        <v>17.942799999999998</v>
      </c>
      <c r="P1168" s="3">
        <v>14.193099999999999</v>
      </c>
      <c r="Q1168" s="3">
        <v>18.6111</v>
      </c>
      <c r="R1168" s="3">
        <v>16.497</v>
      </c>
      <c r="S1168" s="3">
        <v>18.339200000000002</v>
      </c>
      <c r="T1168" s="3">
        <v>17.617599999999999</v>
      </c>
      <c r="W1168" s="4">
        <v>0.66086999999999996</v>
      </c>
      <c r="Y1168" s="9">
        <f t="shared" si="141"/>
        <v>308369.38165991264</v>
      </c>
      <c r="Z1168" s="9">
        <f t="shared" si="142"/>
        <v>768.45128779264917</v>
      </c>
      <c r="AA1168" s="9">
        <f t="shared" si="143"/>
        <v>154568.91647385265</v>
      </c>
      <c r="AB1168" s="9">
        <f t="shared" si="144"/>
        <v>217506.7037654171</v>
      </c>
      <c r="AC1168" s="9">
        <f t="shared" si="145"/>
        <v>251953.85416966159</v>
      </c>
      <c r="AD1168" s="9">
        <f t="shared" si="146"/>
        <v>18730.476740143335</v>
      </c>
      <c r="AJ1168" s="8">
        <f t="shared" si="147"/>
        <v>0.92973544386872398</v>
      </c>
    </row>
    <row r="1169" spans="1:36" x14ac:dyDescent="0.2">
      <c r="A1169" t="s">
        <v>635</v>
      </c>
      <c r="B1169" t="str">
        <f>VLOOKUP(A1169,Gene_Lookup!A:B,2,0)</f>
        <v xml:space="preserve">penicillin-binding protein, 1A family  </v>
      </c>
      <c r="C1169" s="2">
        <v>42</v>
      </c>
      <c r="D1169" s="3">
        <v>18.289200000000001</v>
      </c>
      <c r="E1169" s="3">
        <v>14.419600000000001</v>
      </c>
      <c r="F1169" s="3">
        <v>18.299399999999999</v>
      </c>
      <c r="G1169" s="3">
        <v>15.841699999999999</v>
      </c>
      <c r="H1169" s="3">
        <v>16.230399999999999</v>
      </c>
      <c r="I1169" s="3">
        <v>18.1493</v>
      </c>
      <c r="J1169" s="3">
        <v>16.020199999999999</v>
      </c>
      <c r="K1169" s="3">
        <v>15.9366</v>
      </c>
      <c r="M1169" s="3">
        <v>18.289200000000001</v>
      </c>
      <c r="N1169" s="3">
        <v>14.419600000000001</v>
      </c>
      <c r="O1169" s="3">
        <v>18.299399999999999</v>
      </c>
      <c r="P1169" s="3">
        <v>15.841699999999999</v>
      </c>
      <c r="Q1169" s="3">
        <v>16.230399999999999</v>
      </c>
      <c r="R1169" s="3">
        <v>18.1493</v>
      </c>
      <c r="S1169" s="3">
        <v>16.020199999999999</v>
      </c>
      <c r="T1169" s="3">
        <v>15.9366</v>
      </c>
      <c r="W1169" s="4">
        <v>0.87983699999999998</v>
      </c>
      <c r="Y1169" s="9">
        <f t="shared" si="141"/>
        <v>320330.13495314703</v>
      </c>
      <c r="Z1169" s="9">
        <f t="shared" si="142"/>
        <v>21914.528217846724</v>
      </c>
      <c r="AA1169" s="9">
        <f t="shared" si="143"/>
        <v>171122.33158549687</v>
      </c>
      <c r="AB1169" s="9">
        <f t="shared" si="144"/>
        <v>211011.69913442884</v>
      </c>
      <c r="AC1169" s="9">
        <f t="shared" si="145"/>
        <v>322602.92640349659</v>
      </c>
      <c r="AD1169" s="9">
        <f t="shared" si="146"/>
        <v>58725.521524322612</v>
      </c>
      <c r="AJ1169" s="8">
        <f t="shared" si="147"/>
        <v>0.93078925345484287</v>
      </c>
    </row>
    <row r="1170" spans="1:36" x14ac:dyDescent="0.2">
      <c r="A1170" t="s">
        <v>1432</v>
      </c>
      <c r="B1170" t="str">
        <f>VLOOKUP(A1170,Gene_Lookup!A:B,2,0)</f>
        <v xml:space="preserve">ATPase AAA-2 domain protein  </v>
      </c>
      <c r="C1170" s="2">
        <v>32</v>
      </c>
      <c r="D1170" s="3">
        <v>17.2715</v>
      </c>
      <c r="E1170" s="3">
        <v>16.817299999999999</v>
      </c>
      <c r="F1170" s="3">
        <v>17.619399999999999</v>
      </c>
      <c r="G1170" s="3">
        <v>15.8474</v>
      </c>
      <c r="H1170" s="3">
        <v>17.091999999999999</v>
      </c>
      <c r="I1170" s="3">
        <v>16.446300000000001</v>
      </c>
      <c r="J1170" s="3">
        <v>17.389500000000002</v>
      </c>
      <c r="K1170" s="3">
        <v>11.911799999999999</v>
      </c>
      <c r="M1170" s="3">
        <v>17.2715</v>
      </c>
      <c r="N1170" s="3">
        <v>16.817299999999999</v>
      </c>
      <c r="O1170" s="3">
        <v>17.619399999999999</v>
      </c>
      <c r="P1170" s="3">
        <v>15.8474</v>
      </c>
      <c r="Q1170" s="3">
        <v>17.091999999999999</v>
      </c>
      <c r="R1170" s="3">
        <v>16.446300000000001</v>
      </c>
      <c r="S1170" s="3">
        <v>17.389500000000002</v>
      </c>
      <c r="T1170" s="3">
        <v>11.911799999999999</v>
      </c>
      <c r="W1170" s="4">
        <v>0.65780499999999997</v>
      </c>
      <c r="Y1170" s="9">
        <f t="shared" si="141"/>
        <v>158212.0544647965</v>
      </c>
      <c r="Z1170" s="9">
        <f t="shared" si="142"/>
        <v>115481.32177477243</v>
      </c>
      <c r="AA1170" s="9">
        <f t="shared" si="143"/>
        <v>136846.68811978446</v>
      </c>
      <c r="AB1170" s="9">
        <f t="shared" si="144"/>
        <v>30215.190850185671</v>
      </c>
      <c r="AC1170" s="9">
        <f t="shared" si="145"/>
        <v>201357.54409727152</v>
      </c>
      <c r="AD1170" s="9">
        <f t="shared" si="146"/>
        <v>58958.001427985022</v>
      </c>
      <c r="AJ1170" s="8">
        <f t="shared" si="147"/>
        <v>0.93650165395684137</v>
      </c>
    </row>
    <row r="1171" spans="1:36" x14ac:dyDescent="0.2">
      <c r="A1171" t="s">
        <v>2394</v>
      </c>
      <c r="B1171" t="str">
        <f>VLOOKUP(A1171,Gene_Lookup!A:B,2,0)</f>
        <v xml:space="preserve">glucokinase, ROK family  </v>
      </c>
      <c r="C1171" s="2">
        <v>25</v>
      </c>
      <c r="D1171" s="3">
        <v>19.827999999999999</v>
      </c>
      <c r="E1171" s="3">
        <v>18.215900000000001</v>
      </c>
      <c r="F1171" s="3">
        <v>19.632100000000001</v>
      </c>
      <c r="G1171" s="3">
        <v>18.429500000000001</v>
      </c>
      <c r="H1171" s="3">
        <v>18.211300000000001</v>
      </c>
      <c r="I1171" s="3">
        <v>19.727599999999999</v>
      </c>
      <c r="J1171" s="3">
        <v>18.699300000000001</v>
      </c>
      <c r="K1171" s="3">
        <v>19.100300000000001</v>
      </c>
      <c r="M1171" s="3">
        <v>19.827999999999999</v>
      </c>
      <c r="N1171" s="3">
        <v>18.215900000000001</v>
      </c>
      <c r="O1171" s="3">
        <v>19.632100000000001</v>
      </c>
      <c r="P1171" s="3">
        <v>18.429500000000001</v>
      </c>
      <c r="Q1171" s="3">
        <v>18.211300000000001</v>
      </c>
      <c r="R1171" s="3">
        <v>19.727599999999999</v>
      </c>
      <c r="S1171" s="3">
        <v>18.699300000000001</v>
      </c>
      <c r="T1171" s="3">
        <v>19.100300000000001</v>
      </c>
      <c r="W1171" s="4">
        <v>0.99865099999999996</v>
      </c>
      <c r="Y1171" s="9">
        <f t="shared" si="141"/>
        <v>930727.94558870024</v>
      </c>
      <c r="Z1171" s="9">
        <f t="shared" si="142"/>
        <v>304461.4406316065</v>
      </c>
      <c r="AA1171" s="9">
        <f t="shared" si="143"/>
        <v>617594.69311015331</v>
      </c>
      <c r="AB1171" s="9">
        <f t="shared" si="144"/>
        <v>442837.29248515976</v>
      </c>
      <c r="AC1171" s="9">
        <f t="shared" si="145"/>
        <v>812551.65249822405</v>
      </c>
      <c r="AD1171" s="9">
        <f t="shared" si="146"/>
        <v>353046.82086438482</v>
      </c>
      <c r="AJ1171" s="8">
        <f t="shared" si="147"/>
        <v>0.93677606106874367</v>
      </c>
    </row>
    <row r="1172" spans="1:36" x14ac:dyDescent="0.2">
      <c r="A1172" t="s">
        <v>2698</v>
      </c>
      <c r="B1172" t="str">
        <f>VLOOKUP(A1172,Gene_Lookup!A:B,2,0)</f>
        <v xml:space="preserve">pantothenate kinase (EC 2.7.1.33)  </v>
      </c>
      <c r="C1172" s="2">
        <v>9</v>
      </c>
      <c r="D1172" s="3">
        <v>16.4343</v>
      </c>
      <c r="E1172" s="3">
        <v>19.728100000000001</v>
      </c>
      <c r="F1172" s="3">
        <v>18.984300000000001</v>
      </c>
      <c r="G1172" s="3">
        <v>18.953499999999998</v>
      </c>
      <c r="H1172" s="3">
        <v>19.498899999999999</v>
      </c>
      <c r="I1172" s="3">
        <v>19.881799999999998</v>
      </c>
      <c r="J1172" s="3">
        <v>20.030799999999999</v>
      </c>
      <c r="K1172" s="3">
        <v>19.6981</v>
      </c>
      <c r="M1172" s="3">
        <v>16.4343</v>
      </c>
      <c r="N1172" s="3">
        <v>19.728100000000001</v>
      </c>
      <c r="O1172" s="3">
        <v>18.984300000000001</v>
      </c>
      <c r="P1172" s="3">
        <v>18.953499999999998</v>
      </c>
      <c r="Q1172" s="3">
        <v>19.498899999999999</v>
      </c>
      <c r="R1172" s="3">
        <v>19.881799999999998</v>
      </c>
      <c r="S1172" s="3">
        <v>20.030799999999999</v>
      </c>
      <c r="T1172" s="3">
        <v>19.6981</v>
      </c>
      <c r="W1172" s="4">
        <v>0.49674699999999999</v>
      </c>
      <c r="Y1172" s="9">
        <f t="shared" si="141"/>
        <v>88555.850361048608</v>
      </c>
      <c r="Z1172" s="9">
        <f t="shared" si="142"/>
        <v>868460.07435850659</v>
      </c>
      <c r="AA1172" s="9">
        <f t="shared" si="143"/>
        <v>478507.96235977759</v>
      </c>
      <c r="AB1172" s="9">
        <f t="shared" si="144"/>
        <v>551475.56546463468</v>
      </c>
      <c r="AC1172" s="9">
        <f t="shared" si="145"/>
        <v>518613.41522364999</v>
      </c>
      <c r="AD1172" s="9">
        <f t="shared" si="146"/>
        <v>507658.92152637389</v>
      </c>
      <c r="AE1172" s="9">
        <f>2^Q1172</f>
        <v>740890.08431682794</v>
      </c>
      <c r="AF1172" s="9">
        <f>2^R1172</f>
        <v>966091.29253271653</v>
      </c>
      <c r="AG1172" s="9">
        <f>2^S1172</f>
        <v>1071202.6469395973</v>
      </c>
      <c r="AH1172" s="9">
        <f>2^T1172</f>
        <v>850587.4244705732</v>
      </c>
      <c r="AJ1172" s="8">
        <f t="shared" si="147"/>
        <v>0.9373376670695106</v>
      </c>
    </row>
    <row r="1173" spans="1:36" x14ac:dyDescent="0.2">
      <c r="A1173" t="s">
        <v>560</v>
      </c>
      <c r="B1173" t="str">
        <f>VLOOKUP(A1173,Gene_Lookup!A:B,2,0)</f>
        <v xml:space="preserve">TGS domain-containing protein  </v>
      </c>
      <c r="C1173" s="2">
        <v>45</v>
      </c>
      <c r="D1173" s="3">
        <v>18.520299999999999</v>
      </c>
      <c r="E1173" s="3">
        <v>18.101700000000001</v>
      </c>
      <c r="F1173" s="3">
        <v>19.292200000000001</v>
      </c>
      <c r="G1173" s="3">
        <v>16.0307</v>
      </c>
      <c r="H1173" s="3">
        <v>18.184699999999999</v>
      </c>
      <c r="I1173" s="3">
        <v>16.121700000000001</v>
      </c>
      <c r="J1173" s="3">
        <v>17.965599999999998</v>
      </c>
      <c r="K1173" s="3">
        <v>16.515499999999999</v>
      </c>
      <c r="M1173" s="3">
        <v>18.520299999999999</v>
      </c>
      <c r="N1173" s="3">
        <v>18.101700000000001</v>
      </c>
      <c r="O1173" s="3">
        <v>19.292200000000001</v>
      </c>
      <c r="P1173" s="3">
        <v>16.0307</v>
      </c>
      <c r="Q1173" s="3">
        <v>18.184699999999999</v>
      </c>
      <c r="R1173" s="3">
        <v>16.121700000000001</v>
      </c>
      <c r="S1173" s="3">
        <v>17.965599999999998</v>
      </c>
      <c r="T1173" s="3">
        <v>16.515499999999999</v>
      </c>
      <c r="W1173" s="4">
        <v>0.85119500000000003</v>
      </c>
      <c r="Y1173" s="9">
        <f t="shared" si="141"/>
        <v>375980.93944600772</v>
      </c>
      <c r="Z1173" s="9">
        <f t="shared" si="142"/>
        <v>281290.24577206746</v>
      </c>
      <c r="AA1173" s="9">
        <f t="shared" si="143"/>
        <v>328635.59260903759</v>
      </c>
      <c r="AB1173" s="9">
        <f t="shared" si="144"/>
        <v>66956.431612101413</v>
      </c>
      <c r="AC1173" s="9">
        <f t="shared" si="145"/>
        <v>641993.87157844997</v>
      </c>
      <c r="AD1173" s="9">
        <f t="shared" si="146"/>
        <v>66945.524962712298</v>
      </c>
      <c r="AJ1173" s="8">
        <f t="shared" si="147"/>
        <v>0.93743335404620365</v>
      </c>
    </row>
    <row r="1174" spans="1:36" x14ac:dyDescent="0.2">
      <c r="A1174" t="s">
        <v>677</v>
      </c>
      <c r="B1174" t="str">
        <f>VLOOKUP(A1174,Gene_Lookup!A:B,2,0)</f>
        <v xml:space="preserve">S-layer domain-containing protein  </v>
      </c>
      <c r="C1174" s="2">
        <v>6</v>
      </c>
      <c r="D1174" s="3">
        <v>16.5626</v>
      </c>
      <c r="E1174" s="3">
        <v>14.2262</v>
      </c>
      <c r="F1174" s="3">
        <v>16.942599999999999</v>
      </c>
      <c r="J1174" s="3">
        <v>16.445499999999999</v>
      </c>
      <c r="M1174" s="3">
        <v>16.5626</v>
      </c>
      <c r="N1174" s="3">
        <v>14.2262</v>
      </c>
      <c r="O1174" s="3">
        <v>16.942599999999999</v>
      </c>
      <c r="P1174" s="3">
        <v>11.4946</v>
      </c>
      <c r="Q1174" s="3">
        <v>11.4435</v>
      </c>
      <c r="R1174" s="3">
        <v>12.318099999999999</v>
      </c>
      <c r="S1174" s="3">
        <v>16.445499999999999</v>
      </c>
      <c r="T1174" s="3">
        <v>12.5671</v>
      </c>
      <c r="W1174" s="4">
        <v>0.59676200000000001</v>
      </c>
      <c r="Y1174" s="9">
        <f t="shared" si="141"/>
        <v>96791.987177077535</v>
      </c>
      <c r="Z1174" s="9">
        <f t="shared" si="142"/>
        <v>19165.180961905968</v>
      </c>
      <c r="AA1174" s="9">
        <f t="shared" si="143"/>
        <v>57978.58406949175</v>
      </c>
      <c r="AB1174" s="9">
        <f t="shared" si="144"/>
        <v>54890.441076601848</v>
      </c>
      <c r="AC1174" s="9">
        <f t="shared" si="145"/>
        <v>125959.46418492986</v>
      </c>
      <c r="AD1174" s="9">
        <f t="shared" si="146"/>
        <v>2885.4887682515619</v>
      </c>
      <c r="AE1174" s="9">
        <f>2^Q1174</f>
        <v>2785.0741053140405</v>
      </c>
      <c r="AF1174" s="9">
        <f>2^R1174</f>
        <v>5106.4324304082638</v>
      </c>
      <c r="AG1174" s="9">
        <f>2^S1174</f>
        <v>89246.006888740012</v>
      </c>
      <c r="AH1174" s="9">
        <f>2^T1174</f>
        <v>6068.398027411984</v>
      </c>
      <c r="AJ1174" s="8">
        <f t="shared" si="147"/>
        <v>0.93749413770909351</v>
      </c>
    </row>
    <row r="1175" spans="1:36" x14ac:dyDescent="0.2">
      <c r="A1175" t="s">
        <v>4270</v>
      </c>
      <c r="B1175" t="str">
        <f>VLOOKUP(A1175,Gene_Lookup!A:B,2,0)</f>
        <v xml:space="preserve">DNA replication and repair protein RecN  </v>
      </c>
      <c r="C1175" s="2">
        <v>30</v>
      </c>
      <c r="D1175" s="3">
        <v>18.009</v>
      </c>
      <c r="E1175" s="3">
        <v>18.0914</v>
      </c>
      <c r="F1175" s="3">
        <v>17.7866</v>
      </c>
      <c r="G1175" s="3">
        <v>18.313500000000001</v>
      </c>
      <c r="H1175" s="3">
        <v>17.863900000000001</v>
      </c>
      <c r="I1175" s="3">
        <v>18.663</v>
      </c>
      <c r="J1175" s="3">
        <v>15.9232</v>
      </c>
      <c r="K1175" s="3">
        <v>18.3797</v>
      </c>
      <c r="M1175" s="3">
        <v>18.009</v>
      </c>
      <c r="N1175" s="3">
        <v>18.0914</v>
      </c>
      <c r="O1175" s="3">
        <v>17.7866</v>
      </c>
      <c r="P1175" s="3">
        <v>18.313500000000001</v>
      </c>
      <c r="Q1175" s="3">
        <v>17.863900000000001</v>
      </c>
      <c r="R1175" s="3">
        <v>18.663</v>
      </c>
      <c r="S1175" s="3">
        <v>15.9232</v>
      </c>
      <c r="T1175" s="3">
        <v>18.3797</v>
      </c>
      <c r="W1175" s="4">
        <v>0.66710700000000001</v>
      </c>
      <c r="Y1175" s="9">
        <f t="shared" si="141"/>
        <v>263784.45088300243</v>
      </c>
      <c r="Z1175" s="9">
        <f t="shared" si="142"/>
        <v>279289.1495311546</v>
      </c>
      <c r="AA1175" s="9">
        <f t="shared" si="143"/>
        <v>271536.80020707852</v>
      </c>
      <c r="AB1175" s="9">
        <f t="shared" si="144"/>
        <v>10963.4775543623</v>
      </c>
      <c r="AC1175" s="9">
        <f t="shared" si="145"/>
        <v>226099.77016527511</v>
      </c>
      <c r="AD1175" s="9">
        <f t="shared" si="146"/>
        <v>325771.30350790138</v>
      </c>
      <c r="AJ1175" s="8">
        <f t="shared" si="147"/>
        <v>0.93844611189313409</v>
      </c>
    </row>
    <row r="1176" spans="1:36" x14ac:dyDescent="0.2">
      <c r="A1176" t="s">
        <v>17089</v>
      </c>
      <c r="B1176" t="str">
        <f>VLOOKUP(A1176,Gene_Lookup!A:B,2,0)</f>
        <v xml:space="preserve">hypothetical protein  </v>
      </c>
      <c r="C1176" s="2">
        <v>12</v>
      </c>
      <c r="G1176" s="3">
        <v>10.513299999999999</v>
      </c>
      <c r="H1176" s="3">
        <v>14.547000000000001</v>
      </c>
      <c r="I1176" s="3">
        <v>14.2967</v>
      </c>
      <c r="J1176" s="3">
        <v>11.736599999999999</v>
      </c>
      <c r="M1176" s="3">
        <v>11.2362</v>
      </c>
      <c r="N1176" s="3">
        <v>10.9549</v>
      </c>
      <c r="O1176" s="3">
        <v>11.458</v>
      </c>
      <c r="P1176" s="3">
        <v>10.513299999999999</v>
      </c>
      <c r="Q1176" s="3">
        <v>14.547000000000001</v>
      </c>
      <c r="R1176" s="3">
        <v>14.2967</v>
      </c>
      <c r="S1176" s="3">
        <v>11.736599999999999</v>
      </c>
      <c r="T1176" s="3">
        <v>11.0322</v>
      </c>
      <c r="V1176" s="2" t="s">
        <v>25545</v>
      </c>
      <c r="W1176" s="4">
        <v>3.7674499999999999E-3</v>
      </c>
      <c r="Y1176" s="9">
        <f t="shared" si="141"/>
        <v>2412.3106671790724</v>
      </c>
      <c r="Z1176" s="9">
        <f t="shared" si="142"/>
        <v>1984.9679528204842</v>
      </c>
      <c r="AA1176" s="9">
        <f t="shared" si="143"/>
        <v>2198.6393099997786</v>
      </c>
      <c r="AB1176" s="9">
        <f t="shared" si="144"/>
        <v>302.1769312136235</v>
      </c>
      <c r="AC1176" s="9">
        <f t="shared" si="145"/>
        <v>2813.2070060638675</v>
      </c>
      <c r="AD1176" s="9">
        <f t="shared" si="146"/>
        <v>1461.566746518525</v>
      </c>
      <c r="AJ1176" s="8">
        <f t="shared" si="147"/>
        <v>0.93900710167135659</v>
      </c>
    </row>
    <row r="1177" spans="1:36" x14ac:dyDescent="0.2">
      <c r="A1177" t="s">
        <v>121</v>
      </c>
      <c r="B1177" t="str">
        <f>VLOOKUP(A1177,Gene_Lookup!A:B,2,0)</f>
        <v xml:space="preserve">glycogen debranching enzyme  </v>
      </c>
      <c r="C1177" s="2">
        <v>31</v>
      </c>
      <c r="D1177" s="3">
        <v>15.8622</v>
      </c>
      <c r="E1177" s="3">
        <v>16.061399999999999</v>
      </c>
      <c r="F1177" s="3">
        <v>14.214399999999999</v>
      </c>
      <c r="G1177" s="3">
        <v>16.6358</v>
      </c>
      <c r="I1177" s="3">
        <v>15.425800000000001</v>
      </c>
      <c r="J1177" s="3">
        <v>14.893700000000001</v>
      </c>
      <c r="K1177" s="3">
        <v>15.290699999999999</v>
      </c>
      <c r="M1177" s="3">
        <v>15.8622</v>
      </c>
      <c r="N1177" s="3">
        <v>16.061399999999999</v>
      </c>
      <c r="O1177" s="3">
        <v>14.214399999999999</v>
      </c>
      <c r="P1177" s="3">
        <v>16.6358</v>
      </c>
      <c r="Q1177" s="3">
        <v>11.9099</v>
      </c>
      <c r="R1177" s="3">
        <v>15.425800000000001</v>
      </c>
      <c r="S1177" s="3">
        <v>14.893700000000001</v>
      </c>
      <c r="T1177" s="3">
        <v>15.290699999999999</v>
      </c>
      <c r="W1177" s="4">
        <v>0.54069500000000004</v>
      </c>
      <c r="Y1177" s="9">
        <f t="shared" si="141"/>
        <v>59565.939659850475</v>
      </c>
      <c r="Z1177" s="9">
        <f t="shared" si="142"/>
        <v>68385.365486650655</v>
      </c>
      <c r="AA1177" s="9">
        <f t="shared" si="143"/>
        <v>63975.652573250569</v>
      </c>
      <c r="AB1177" s="9">
        <f t="shared" si="144"/>
        <v>6236.2758083021799</v>
      </c>
      <c r="AC1177" s="9">
        <f t="shared" si="145"/>
        <v>19009.065640949164</v>
      </c>
      <c r="AD1177" s="9">
        <f t="shared" si="146"/>
        <v>101829.77915066613</v>
      </c>
      <c r="AJ1177" s="8">
        <f t="shared" si="147"/>
        <v>0.93972641172761462</v>
      </c>
    </row>
    <row r="1178" spans="1:36" x14ac:dyDescent="0.2">
      <c r="A1178" t="s">
        <v>992</v>
      </c>
      <c r="B1178" t="str">
        <f>VLOOKUP(A1178,Gene_Lookup!A:B,2,0)</f>
        <v xml:space="preserve">biotin/lipoyl attachment domain-containing protein  </v>
      </c>
      <c r="C1178" s="2">
        <v>7</v>
      </c>
      <c r="D1178" s="3">
        <v>21.6755</v>
      </c>
      <c r="E1178" s="3">
        <v>19.959299999999999</v>
      </c>
      <c r="F1178" s="3">
        <v>21.754300000000001</v>
      </c>
      <c r="G1178" s="3">
        <v>20.092300000000002</v>
      </c>
      <c r="H1178" s="3">
        <v>20.534800000000001</v>
      </c>
      <c r="I1178" s="3">
        <v>17.666699999999999</v>
      </c>
      <c r="J1178" s="3">
        <v>20.935099999999998</v>
      </c>
      <c r="K1178" s="3">
        <v>19.4376</v>
      </c>
      <c r="M1178" s="3">
        <v>21.6755</v>
      </c>
      <c r="N1178" s="3">
        <v>19.959299999999999</v>
      </c>
      <c r="O1178" s="3">
        <v>21.754300000000001</v>
      </c>
      <c r="P1178" s="3">
        <v>20.092300000000002</v>
      </c>
      <c r="Q1178" s="3">
        <v>20.534800000000001</v>
      </c>
      <c r="R1178" s="3">
        <v>17.666699999999999</v>
      </c>
      <c r="S1178" s="3">
        <v>20.935099999999998</v>
      </c>
      <c r="T1178" s="3">
        <v>19.4376</v>
      </c>
      <c r="W1178" s="4">
        <v>0.60289700000000002</v>
      </c>
      <c r="Y1178" s="9">
        <f t="shared" si="141"/>
        <v>3349466.7506721066</v>
      </c>
      <c r="Z1178" s="9">
        <f t="shared" si="142"/>
        <v>1019407.8943274079</v>
      </c>
      <c r="AA1178" s="9">
        <f t="shared" si="143"/>
        <v>2184437.3224997572</v>
      </c>
      <c r="AB1178" s="9">
        <f t="shared" si="144"/>
        <v>1647600.4178851084</v>
      </c>
      <c r="AC1178" s="9">
        <f t="shared" si="145"/>
        <v>3537503.1452690186</v>
      </c>
      <c r="AD1178" s="9">
        <f t="shared" si="146"/>
        <v>1117853.7341016466</v>
      </c>
      <c r="AJ1178" s="8">
        <f t="shared" si="147"/>
        <v>0.93980433050324175</v>
      </c>
    </row>
    <row r="1179" spans="1:36" x14ac:dyDescent="0.2">
      <c r="A1179" t="s">
        <v>564</v>
      </c>
      <c r="B1179" t="str">
        <f>VLOOKUP(A1179,Gene_Lookup!A:B,2,0)</f>
        <v xml:space="preserve">carbohydrate kinase, YjeF related protein  </v>
      </c>
      <c r="C1179" s="2">
        <v>16</v>
      </c>
      <c r="D1179" s="3">
        <v>12.885</v>
      </c>
      <c r="E1179" s="3">
        <v>13.871600000000001</v>
      </c>
      <c r="F1179" s="3">
        <v>14.099</v>
      </c>
      <c r="G1179" s="3">
        <v>12.5883</v>
      </c>
      <c r="I1179" s="3">
        <v>14.2807</v>
      </c>
      <c r="J1179" s="3">
        <v>14.552899999999999</v>
      </c>
      <c r="K1179" s="3">
        <v>14.916600000000001</v>
      </c>
      <c r="M1179" s="3">
        <v>12.885</v>
      </c>
      <c r="N1179" s="3">
        <v>13.871600000000001</v>
      </c>
      <c r="O1179" s="3">
        <v>14.099</v>
      </c>
      <c r="P1179" s="3">
        <v>12.5883</v>
      </c>
      <c r="Q1179" s="3">
        <v>11.478</v>
      </c>
      <c r="R1179" s="3">
        <v>14.2807</v>
      </c>
      <c r="S1179" s="3">
        <v>14.552899999999999</v>
      </c>
      <c r="T1179" s="3">
        <v>14.916600000000001</v>
      </c>
      <c r="W1179" s="4">
        <v>0.51086799999999999</v>
      </c>
      <c r="Y1179" s="9">
        <f t="shared" si="141"/>
        <v>7564.347889495205</v>
      </c>
      <c r="Z1179" s="9">
        <f t="shared" si="142"/>
        <v>14988.828408779924</v>
      </c>
      <c r="AA1179" s="9">
        <f t="shared" si="143"/>
        <v>11276.588149137564</v>
      </c>
      <c r="AB1179" s="9">
        <f t="shared" si="144"/>
        <v>5249.9005219736455</v>
      </c>
      <c r="AC1179" s="9">
        <f t="shared" si="145"/>
        <v>17547.769007168779</v>
      </c>
      <c r="AD1179" s="9">
        <f t="shared" si="146"/>
        <v>6158.22984891957</v>
      </c>
      <c r="AE1179" s="9">
        <f>2^Q1179</f>
        <v>2852.4779124101833</v>
      </c>
      <c r="AF1179" s="9">
        <f>2^R1179</f>
        <v>19903.02365081244</v>
      </c>
      <c r="AG1179" s="9">
        <f>2^S1179</f>
        <v>24035.846615164231</v>
      </c>
      <c r="AH1179" s="9">
        <f>2^T1179</f>
        <v>30927.444293545199</v>
      </c>
      <c r="AJ1179" s="8">
        <f t="shared" si="147"/>
        <v>0.94014988895208229</v>
      </c>
    </row>
    <row r="1180" spans="1:36" x14ac:dyDescent="0.2">
      <c r="A1180" t="s">
        <v>3462</v>
      </c>
      <c r="B1180" t="str">
        <f>VLOOKUP(A1180,Gene_Lookup!A:B,2,0)</f>
        <v xml:space="preserve">DNA polymerase III catalytic subunit, DnaE type  </v>
      </c>
      <c r="C1180" s="2">
        <v>17</v>
      </c>
      <c r="D1180" s="3">
        <v>18.673999999999999</v>
      </c>
      <c r="E1180" s="3">
        <v>10.036099999999999</v>
      </c>
      <c r="F1180" s="3">
        <v>18.480499999999999</v>
      </c>
      <c r="G1180" s="3">
        <v>12.802899999999999</v>
      </c>
      <c r="H1180" s="3">
        <v>17.768999999999998</v>
      </c>
      <c r="J1180" s="3">
        <v>17.933499999999999</v>
      </c>
      <c r="M1180" s="3">
        <v>18.673999999999999</v>
      </c>
      <c r="N1180" s="3">
        <v>10.036099999999999</v>
      </c>
      <c r="O1180" s="3">
        <v>18.480499999999999</v>
      </c>
      <c r="P1180" s="3">
        <v>12.802899999999999</v>
      </c>
      <c r="Q1180" s="3">
        <v>17.768999999999998</v>
      </c>
      <c r="R1180" s="3">
        <v>10.7803</v>
      </c>
      <c r="S1180" s="3">
        <v>17.933499999999999</v>
      </c>
      <c r="T1180" s="3">
        <v>11.4755</v>
      </c>
      <c r="W1180" s="4">
        <v>0.99121400000000004</v>
      </c>
      <c r="Y1180" s="9">
        <f t="shared" si="141"/>
        <v>418248.2562889976</v>
      </c>
      <c r="Z1180" s="9">
        <f t="shared" si="142"/>
        <v>1049.946425816207</v>
      </c>
      <c r="AA1180" s="9">
        <f t="shared" si="143"/>
        <v>209649.10135740691</v>
      </c>
      <c r="AB1180" s="9">
        <f t="shared" si="144"/>
        <v>295003.75400382199</v>
      </c>
      <c r="AC1180" s="9">
        <f t="shared" si="145"/>
        <v>365750.42114516417</v>
      </c>
      <c r="AD1180" s="9">
        <f t="shared" si="146"/>
        <v>7145.8999524668452</v>
      </c>
      <c r="AJ1180" s="8">
        <f t="shared" si="147"/>
        <v>0.94046422163009291</v>
      </c>
    </row>
    <row r="1181" spans="1:36" x14ac:dyDescent="0.2">
      <c r="A1181" t="s">
        <v>925</v>
      </c>
      <c r="B1181" t="str">
        <f>VLOOKUP(A1181,Gene_Lookup!A:B,2,0)</f>
        <v xml:space="preserve">alpha-L-arabinofuranosidase domain protein  </v>
      </c>
      <c r="C1181" s="2">
        <v>16</v>
      </c>
      <c r="D1181" s="3">
        <v>14.462</v>
      </c>
      <c r="E1181" s="3">
        <v>14.392899999999999</v>
      </c>
      <c r="F1181" s="3">
        <v>15.3962</v>
      </c>
      <c r="H1181" s="3">
        <v>16.8048</v>
      </c>
      <c r="I1181" s="3">
        <v>12.8102</v>
      </c>
      <c r="J1181" s="3">
        <v>16.1526</v>
      </c>
      <c r="K1181" s="3">
        <v>14.297800000000001</v>
      </c>
      <c r="M1181" s="3">
        <v>14.462</v>
      </c>
      <c r="N1181" s="3">
        <v>14.392899999999999</v>
      </c>
      <c r="O1181" s="3">
        <v>15.3962</v>
      </c>
      <c r="P1181" s="3">
        <v>12.0425</v>
      </c>
      <c r="Q1181" s="3">
        <v>16.8048</v>
      </c>
      <c r="R1181" s="3">
        <v>12.8102</v>
      </c>
      <c r="S1181" s="3">
        <v>16.1526</v>
      </c>
      <c r="T1181" s="3">
        <v>14.297800000000001</v>
      </c>
      <c r="W1181" s="4">
        <v>0.88239900000000004</v>
      </c>
      <c r="Y1181" s="9">
        <f t="shared" si="141"/>
        <v>22568.141559941323</v>
      </c>
      <c r="Z1181" s="9">
        <f t="shared" si="142"/>
        <v>21512.685321551216</v>
      </c>
      <c r="AA1181" s="9">
        <f t="shared" si="143"/>
        <v>22040.41344074627</v>
      </c>
      <c r="AB1181" s="9">
        <f t="shared" si="144"/>
        <v>746.3202634112896</v>
      </c>
      <c r="AC1181" s="9">
        <f t="shared" si="145"/>
        <v>43123.898903577501</v>
      </c>
      <c r="AD1181" s="9">
        <f t="shared" si="146"/>
        <v>4218.4579345403854</v>
      </c>
      <c r="AE1181" s="9">
        <f>2^Q1181</f>
        <v>114485.07451212533</v>
      </c>
      <c r="AF1181" s="9">
        <f>2^R1181</f>
        <v>7182.1496573675149</v>
      </c>
      <c r="AG1181" s="9">
        <f>2^S1181</f>
        <v>72847.91193687488</v>
      </c>
      <c r="AH1181" s="9">
        <f>2^T1181</f>
        <v>20140.334164392105</v>
      </c>
      <c r="AJ1181" s="8">
        <f t="shared" si="147"/>
        <v>0.94084722337237681</v>
      </c>
    </row>
    <row r="1182" spans="1:36" x14ac:dyDescent="0.2">
      <c r="A1182" t="s">
        <v>1150</v>
      </c>
      <c r="B1182" t="str">
        <f>VLOOKUP(A1182,Gene_Lookup!A:B,2,0)</f>
        <v xml:space="preserve">thiamine pyrophosphate TPP-binding domain-containing protein  </v>
      </c>
      <c r="C1182" s="2">
        <v>11</v>
      </c>
      <c r="D1182" s="3">
        <v>19.491800000000001</v>
      </c>
      <c r="E1182" s="3">
        <v>17.146699999999999</v>
      </c>
      <c r="F1182" s="3">
        <v>19.208500000000001</v>
      </c>
      <c r="G1182" s="3">
        <v>17.729399999999998</v>
      </c>
      <c r="H1182" s="3">
        <v>16.2026</v>
      </c>
      <c r="I1182" s="3">
        <v>18.828399999999998</v>
      </c>
      <c r="J1182" s="3">
        <v>19.105499999999999</v>
      </c>
      <c r="K1182" s="3">
        <v>18.077000000000002</v>
      </c>
      <c r="M1182" s="3">
        <v>19.491800000000001</v>
      </c>
      <c r="N1182" s="3">
        <v>17.146699999999999</v>
      </c>
      <c r="O1182" s="3">
        <v>19.208500000000001</v>
      </c>
      <c r="P1182" s="3">
        <v>17.729399999999998</v>
      </c>
      <c r="Q1182" s="3">
        <v>16.2026</v>
      </c>
      <c r="R1182" s="3">
        <v>18.828399999999998</v>
      </c>
      <c r="S1182" s="3">
        <v>19.105499999999999</v>
      </c>
      <c r="T1182" s="3">
        <v>18.077000000000002</v>
      </c>
      <c r="W1182" s="4">
        <v>0.86421199999999998</v>
      </c>
      <c r="Y1182" s="9">
        <f t="shared" si="141"/>
        <v>737252.86596233479</v>
      </c>
      <c r="Z1182" s="9">
        <f t="shared" si="142"/>
        <v>145101.20753229354</v>
      </c>
      <c r="AA1182" s="9">
        <f t="shared" si="143"/>
        <v>441177.03674731415</v>
      </c>
      <c r="AB1182" s="9">
        <f t="shared" si="144"/>
        <v>418714.4531667424</v>
      </c>
      <c r="AC1182" s="9">
        <f t="shared" si="145"/>
        <v>605807.53632635856</v>
      </c>
      <c r="AD1182" s="9">
        <f t="shared" si="146"/>
        <v>217310.74722296084</v>
      </c>
      <c r="AJ1182" s="8">
        <f t="shared" si="147"/>
        <v>0.94096035524753707</v>
      </c>
    </row>
    <row r="1183" spans="1:36" x14ac:dyDescent="0.2">
      <c r="A1183" t="s">
        <v>7585</v>
      </c>
      <c r="B1183" t="str">
        <f>VLOOKUP(A1183,Gene_Lookup!A:B,2,0)</f>
        <v xml:space="preserve">4Fe-4S ferredoxin iron-sulfur binding domain protein  </v>
      </c>
      <c r="C1183" s="2">
        <v>7</v>
      </c>
      <c r="D1183" s="3">
        <v>15.162100000000001</v>
      </c>
      <c r="E1183" s="3">
        <v>13.466799999999999</v>
      </c>
      <c r="F1183" s="3">
        <v>15.4505</v>
      </c>
      <c r="M1183" s="3">
        <v>15.162100000000001</v>
      </c>
      <c r="N1183" s="3">
        <v>13.466799999999999</v>
      </c>
      <c r="O1183" s="3">
        <v>15.4505</v>
      </c>
      <c r="P1183" s="3">
        <v>12.755699999999999</v>
      </c>
      <c r="Q1183" s="3">
        <v>11.886100000000001</v>
      </c>
      <c r="R1183" s="3">
        <v>11.6165</v>
      </c>
      <c r="S1183" s="3">
        <v>12.6563</v>
      </c>
      <c r="T1183" s="3">
        <v>9.7436600000000002</v>
      </c>
      <c r="W1183" s="4">
        <v>0.23284199999999999</v>
      </c>
      <c r="Y1183" s="9">
        <f t="shared" si="141"/>
        <v>36664.595434757372</v>
      </c>
      <c r="Z1183" s="9">
        <f t="shared" si="142"/>
        <v>11321.676609442226</v>
      </c>
      <c r="AA1183" s="9">
        <f t="shared" si="143"/>
        <v>23993.136022099799</v>
      </c>
      <c r="AB1183" s="9">
        <f t="shared" si="144"/>
        <v>17920.149756440551</v>
      </c>
      <c r="AC1183" s="9">
        <f t="shared" si="145"/>
        <v>44777.923290067556</v>
      </c>
      <c r="AD1183" s="9">
        <f t="shared" si="146"/>
        <v>6915.8938005542877</v>
      </c>
      <c r="AJ1183" s="8">
        <f t="shared" si="147"/>
        <v>0.94255380960423352</v>
      </c>
    </row>
    <row r="1184" spans="1:36" x14ac:dyDescent="0.2">
      <c r="A1184" t="s">
        <v>227</v>
      </c>
      <c r="B1184" t="str">
        <f>VLOOKUP(A1184,Gene_Lookup!A:B,2,0)</f>
        <v xml:space="preserve">carboxyl-terminal protease  </v>
      </c>
      <c r="C1184" s="2">
        <v>24</v>
      </c>
      <c r="D1184" s="3">
        <v>19.765699999999999</v>
      </c>
      <c r="E1184" s="3">
        <v>18.815999999999999</v>
      </c>
      <c r="F1184" s="3">
        <v>20.184200000000001</v>
      </c>
      <c r="G1184" s="3">
        <v>17.899100000000001</v>
      </c>
      <c r="H1184" s="3">
        <v>19.337399999999999</v>
      </c>
      <c r="I1184" s="3">
        <v>20.648099999999999</v>
      </c>
      <c r="J1184" s="3">
        <v>20.309000000000001</v>
      </c>
      <c r="K1184" s="3">
        <v>19.877500000000001</v>
      </c>
      <c r="M1184" s="3">
        <v>19.765699999999999</v>
      </c>
      <c r="N1184" s="3">
        <v>18.815999999999999</v>
      </c>
      <c r="O1184" s="3">
        <v>20.184200000000001</v>
      </c>
      <c r="P1184" s="3">
        <v>17.899100000000001</v>
      </c>
      <c r="Q1184" s="3">
        <v>19.337399999999999</v>
      </c>
      <c r="R1184" s="3">
        <v>20.648099999999999</v>
      </c>
      <c r="S1184" s="3">
        <v>20.309000000000001</v>
      </c>
      <c r="T1184" s="3">
        <v>19.877500000000001</v>
      </c>
      <c r="W1184" s="4">
        <v>0.68290499999999998</v>
      </c>
      <c r="Y1184" s="9">
        <f t="shared" si="141"/>
        <v>891391.69869708724</v>
      </c>
      <c r="Z1184" s="9">
        <f t="shared" si="142"/>
        <v>461509.23770299694</v>
      </c>
      <c r="AA1184" s="9">
        <f t="shared" si="143"/>
        <v>676450.46820004215</v>
      </c>
      <c r="AB1184" s="9">
        <f t="shared" si="144"/>
        <v>303972.80328208249</v>
      </c>
      <c r="AC1184" s="9">
        <f t="shared" si="145"/>
        <v>1191378.1709895097</v>
      </c>
      <c r="AD1184" s="9">
        <f t="shared" si="146"/>
        <v>244436.46555800203</v>
      </c>
      <c r="AJ1184" s="8">
        <f t="shared" si="147"/>
        <v>0.94371282323407302</v>
      </c>
    </row>
    <row r="1185" spans="1:36" x14ac:dyDescent="0.2">
      <c r="A1185" t="s">
        <v>268</v>
      </c>
      <c r="B1185" t="str">
        <f>VLOOKUP(A1185,Gene_Lookup!A:B,2,0)</f>
        <v xml:space="preserve">asparaginyl-tRNA synthetase (EC 6.1.1.22)  </v>
      </c>
      <c r="C1185" s="2">
        <v>36</v>
      </c>
      <c r="D1185" s="3">
        <v>20.108499999999999</v>
      </c>
      <c r="E1185" s="3">
        <v>19.104900000000001</v>
      </c>
      <c r="F1185" s="3">
        <v>20.194700000000001</v>
      </c>
      <c r="G1185" s="3">
        <v>19.096599999999999</v>
      </c>
      <c r="H1185" s="3">
        <v>18.373200000000001</v>
      </c>
      <c r="I1185" s="3">
        <v>20.274899999999999</v>
      </c>
      <c r="J1185" s="3">
        <v>19.912500000000001</v>
      </c>
      <c r="K1185" s="3">
        <v>19.817799999999998</v>
      </c>
      <c r="M1185" s="3">
        <v>20.108499999999999</v>
      </c>
      <c r="N1185" s="3">
        <v>19.104900000000001</v>
      </c>
      <c r="O1185" s="3">
        <v>20.194700000000001</v>
      </c>
      <c r="P1185" s="3">
        <v>19.096599999999999</v>
      </c>
      <c r="Q1185" s="3">
        <v>18.373200000000001</v>
      </c>
      <c r="R1185" s="3">
        <v>20.274899999999999</v>
      </c>
      <c r="S1185" s="3">
        <v>19.912500000000001</v>
      </c>
      <c r="T1185" s="3">
        <v>19.817799999999998</v>
      </c>
      <c r="W1185" s="4">
        <v>0.93393199999999998</v>
      </c>
      <c r="Y1185" s="9">
        <f t="shared" si="141"/>
        <v>1130476.83582825</v>
      </c>
      <c r="Z1185" s="9">
        <f t="shared" si="142"/>
        <v>563829.71993154928</v>
      </c>
      <c r="AA1185" s="9">
        <f t="shared" si="143"/>
        <v>847153.2778798996</v>
      </c>
      <c r="AB1185" s="9">
        <f t="shared" si="144"/>
        <v>400680.01819035679</v>
      </c>
      <c r="AC1185" s="9">
        <f t="shared" si="145"/>
        <v>1200080.7057086378</v>
      </c>
      <c r="AD1185" s="9">
        <f t="shared" si="146"/>
        <v>560595.25205665361</v>
      </c>
      <c r="AJ1185" s="8">
        <f t="shared" si="147"/>
        <v>0.94515611093380292</v>
      </c>
    </row>
    <row r="1186" spans="1:36" x14ac:dyDescent="0.2">
      <c r="A1186" t="s">
        <v>4676</v>
      </c>
      <c r="B1186" t="str">
        <f>VLOOKUP(A1186,Gene_Lookup!A:B,2,0)</f>
        <v xml:space="preserve">Domain of unknown function DUF1910  </v>
      </c>
      <c r="C1186" s="2">
        <v>13</v>
      </c>
      <c r="D1186" s="3">
        <v>13.3309</v>
      </c>
      <c r="E1186" s="3">
        <v>15.020899999999999</v>
      </c>
      <c r="F1186" s="3">
        <v>13.761699999999999</v>
      </c>
      <c r="G1186" s="3">
        <v>14.756</v>
      </c>
      <c r="H1186" s="3">
        <v>14.8748</v>
      </c>
      <c r="I1186" s="3">
        <v>16.373699999999999</v>
      </c>
      <c r="J1186" s="3">
        <v>12.595599999999999</v>
      </c>
      <c r="K1186" s="3">
        <v>10.982100000000001</v>
      </c>
      <c r="M1186" s="3">
        <v>13.3309</v>
      </c>
      <c r="N1186" s="3">
        <v>15.020899999999999</v>
      </c>
      <c r="O1186" s="3">
        <v>13.761699999999999</v>
      </c>
      <c r="P1186" s="3">
        <v>14.756</v>
      </c>
      <c r="Q1186" s="3">
        <v>14.8748</v>
      </c>
      <c r="R1186" s="3">
        <v>16.373699999999999</v>
      </c>
      <c r="S1186" s="3">
        <v>12.595599999999999</v>
      </c>
      <c r="T1186" s="3">
        <v>10.982100000000001</v>
      </c>
      <c r="W1186" s="4">
        <v>8.5225400000000007E-2</v>
      </c>
      <c r="Y1186" s="9">
        <f t="shared" si="141"/>
        <v>10303.879454028194</v>
      </c>
      <c r="Z1186" s="9">
        <f t="shared" si="142"/>
        <v>33246.157798440101</v>
      </c>
      <c r="AA1186" s="9">
        <f t="shared" si="143"/>
        <v>21775.018626234149</v>
      </c>
      <c r="AB1186" s="9">
        <f t="shared" si="144"/>
        <v>16222.640593202934</v>
      </c>
      <c r="AC1186" s="9">
        <f t="shared" si="145"/>
        <v>13889.432174008489</v>
      </c>
      <c r="AD1186" s="9">
        <f t="shared" si="146"/>
        <v>27669.328279102461</v>
      </c>
      <c r="AJ1186" s="8">
        <f t="shared" si="147"/>
        <v>0.94746012705864047</v>
      </c>
    </row>
    <row r="1187" spans="1:36" x14ac:dyDescent="0.2">
      <c r="A1187" t="s">
        <v>4422</v>
      </c>
      <c r="B1187" t="str">
        <f>VLOOKUP(A1187,Gene_Lookup!A:B,2,0)</f>
        <v xml:space="preserve">phosphoryl transfer system HPr  </v>
      </c>
      <c r="C1187" s="2">
        <v>12</v>
      </c>
      <c r="D1187" s="3">
        <v>22.267800000000001</v>
      </c>
      <c r="E1187" s="3">
        <v>21.684200000000001</v>
      </c>
      <c r="F1187" s="3">
        <v>21.5852</v>
      </c>
      <c r="G1187" s="3">
        <v>22.2774</v>
      </c>
      <c r="H1187" s="3">
        <v>22.2821</v>
      </c>
      <c r="I1187" s="3">
        <v>22.1828</v>
      </c>
      <c r="J1187" s="3">
        <v>23.153600000000001</v>
      </c>
      <c r="K1187" s="3">
        <v>22.3735</v>
      </c>
      <c r="M1187" s="3">
        <v>22.267800000000001</v>
      </c>
      <c r="N1187" s="3">
        <v>21.684200000000001</v>
      </c>
      <c r="O1187" s="3">
        <v>21.5852</v>
      </c>
      <c r="P1187" s="3">
        <v>22.2774</v>
      </c>
      <c r="Q1187" s="3">
        <v>22.2821</v>
      </c>
      <c r="R1187" s="3">
        <v>22.1828</v>
      </c>
      <c r="S1187" s="3">
        <v>23.153600000000001</v>
      </c>
      <c r="T1187" s="3">
        <v>22.3735</v>
      </c>
      <c r="W1187" s="4">
        <v>0.31757099999999999</v>
      </c>
      <c r="Y1187" s="9">
        <f t="shared" si="141"/>
        <v>5049818.132682004</v>
      </c>
      <c r="Z1187" s="9">
        <f t="shared" si="142"/>
        <v>3369726.3346572313</v>
      </c>
      <c r="AA1187" s="9">
        <f t="shared" si="143"/>
        <v>4209772.2336696181</v>
      </c>
      <c r="AB1187" s="9">
        <f t="shared" si="144"/>
        <v>1188004.303399212</v>
      </c>
      <c r="AC1187" s="9">
        <f t="shared" si="145"/>
        <v>3146245.8985224445</v>
      </c>
      <c r="AD1187" s="9">
        <f t="shared" si="146"/>
        <v>5083532.7455153139</v>
      </c>
      <c r="AJ1187" s="8">
        <f t="shared" si="147"/>
        <v>0.9477441034368046</v>
      </c>
    </row>
    <row r="1188" spans="1:36" x14ac:dyDescent="0.2">
      <c r="A1188" t="s">
        <v>623</v>
      </c>
      <c r="B1188" t="str">
        <f>VLOOKUP(A1188,Gene_Lookup!A:B,2,0)</f>
        <v xml:space="preserve">FlgN family protein  </v>
      </c>
      <c r="C1188" s="2">
        <v>13</v>
      </c>
      <c r="D1188" s="3">
        <v>16.546800000000001</v>
      </c>
      <c r="E1188" s="3">
        <v>14.585100000000001</v>
      </c>
      <c r="F1188" s="3">
        <v>16.697600000000001</v>
      </c>
      <c r="M1188" s="3">
        <v>16.546800000000001</v>
      </c>
      <c r="N1188" s="3">
        <v>14.585100000000001</v>
      </c>
      <c r="O1188" s="3">
        <v>16.697600000000001</v>
      </c>
      <c r="P1188" s="3">
        <v>12.3132</v>
      </c>
      <c r="Q1188" s="3">
        <v>11.867599999999999</v>
      </c>
      <c r="R1188" s="3">
        <v>13.652799999999999</v>
      </c>
      <c r="S1188" s="3">
        <v>11.988799999999999</v>
      </c>
      <c r="T1188" s="3">
        <v>12.006399999999999</v>
      </c>
      <c r="W1188" s="4">
        <v>0.32114700000000002</v>
      </c>
      <c r="Y1188" s="9">
        <f t="shared" si="141"/>
        <v>95737.731404658101</v>
      </c>
      <c r="Z1188" s="9">
        <f t="shared" si="142"/>
        <v>24578.342382289014</v>
      </c>
      <c r="AA1188" s="9">
        <f t="shared" si="143"/>
        <v>60158.03689347356</v>
      </c>
      <c r="AB1188" s="9">
        <f t="shared" si="144"/>
        <v>50317.286522808747</v>
      </c>
      <c r="AC1188" s="9">
        <f t="shared" si="145"/>
        <v>106286.58555131726</v>
      </c>
      <c r="AD1188" s="9">
        <f t="shared" si="146"/>
        <v>5089.1182548836587</v>
      </c>
      <c r="AJ1188" s="8">
        <f t="shared" si="147"/>
        <v>0.9489655546293474</v>
      </c>
    </row>
    <row r="1189" spans="1:36" x14ac:dyDescent="0.2">
      <c r="A1189" t="s">
        <v>241</v>
      </c>
      <c r="B1189" t="str">
        <f>VLOOKUP(A1189,Gene_Lookup!A:B,2,0)</f>
        <v xml:space="preserve">ATPase associated with various cellular activities AAA_3  </v>
      </c>
      <c r="C1189" s="2">
        <v>18</v>
      </c>
      <c r="D1189" s="3">
        <v>17.0626</v>
      </c>
      <c r="E1189" s="3">
        <v>18.809999999999999</v>
      </c>
      <c r="F1189" s="3">
        <v>18.174600000000002</v>
      </c>
      <c r="G1189" s="3">
        <v>18.301100000000002</v>
      </c>
      <c r="H1189" s="3">
        <v>16.891300000000001</v>
      </c>
      <c r="I1189" s="3">
        <v>17.4605</v>
      </c>
      <c r="J1189" s="3">
        <v>18.321400000000001</v>
      </c>
      <c r="K1189" s="3">
        <v>18.127500000000001</v>
      </c>
      <c r="M1189" s="3">
        <v>17.0626</v>
      </c>
      <c r="N1189" s="3">
        <v>18.809999999999999</v>
      </c>
      <c r="O1189" s="3">
        <v>18.174600000000002</v>
      </c>
      <c r="P1189" s="3">
        <v>18.301100000000002</v>
      </c>
      <c r="Q1189" s="3">
        <v>16.891300000000001</v>
      </c>
      <c r="R1189" s="3">
        <v>17.4605</v>
      </c>
      <c r="S1189" s="3">
        <v>18.321400000000001</v>
      </c>
      <c r="T1189" s="3">
        <v>18.127500000000001</v>
      </c>
      <c r="W1189" s="4">
        <v>0.42875400000000002</v>
      </c>
      <c r="Y1189" s="9">
        <f t="shared" si="141"/>
        <v>136884.54099486588</v>
      </c>
      <c r="Z1189" s="9">
        <f t="shared" si="142"/>
        <v>459593.86041734106</v>
      </c>
      <c r="AA1189" s="9">
        <f t="shared" si="143"/>
        <v>298239.20070610347</v>
      </c>
      <c r="AB1189" s="9">
        <f t="shared" si="144"/>
        <v>228189.94811572784</v>
      </c>
      <c r="AC1189" s="9">
        <f t="shared" si="145"/>
        <v>295869.20119929733</v>
      </c>
      <c r="AD1189" s="9">
        <f t="shared" si="146"/>
        <v>322983.28968515201</v>
      </c>
      <c r="AJ1189" s="8">
        <f t="shared" si="147"/>
        <v>0.95120518290494238</v>
      </c>
    </row>
    <row r="1190" spans="1:36" x14ac:dyDescent="0.2">
      <c r="A1190" t="s">
        <v>294</v>
      </c>
      <c r="B1190" t="str">
        <f>VLOOKUP(A1190,Gene_Lookup!A:B,2,0)</f>
        <v xml:space="preserve">CMP/dCMP deaminase zinc-binding protein  </v>
      </c>
      <c r="C1190" s="2">
        <v>12</v>
      </c>
      <c r="D1190" s="3">
        <v>17.7774</v>
      </c>
      <c r="E1190" s="3">
        <v>17.125399999999999</v>
      </c>
      <c r="F1190" s="3">
        <v>17.962900000000001</v>
      </c>
      <c r="G1190" s="3">
        <v>16.9071</v>
      </c>
      <c r="H1190" s="3">
        <v>18.429099999999998</v>
      </c>
      <c r="I1190" s="3">
        <v>19.1813</v>
      </c>
      <c r="J1190" s="3">
        <v>18.463899999999999</v>
      </c>
      <c r="K1190" s="3">
        <v>16.996400000000001</v>
      </c>
      <c r="M1190" s="3">
        <v>17.7774</v>
      </c>
      <c r="N1190" s="3">
        <v>17.125399999999999</v>
      </c>
      <c r="O1190" s="3">
        <v>17.962900000000001</v>
      </c>
      <c r="P1190" s="3">
        <v>16.9071</v>
      </c>
      <c r="Q1190" s="3">
        <v>18.429099999999998</v>
      </c>
      <c r="R1190" s="3">
        <v>19.1813</v>
      </c>
      <c r="S1190" s="3">
        <v>18.463899999999999</v>
      </c>
      <c r="T1190" s="3">
        <v>16.996400000000001</v>
      </c>
      <c r="W1190" s="4">
        <v>0.32742700000000002</v>
      </c>
      <c r="Y1190" s="9">
        <f t="shared" si="141"/>
        <v>224662.52979610884</v>
      </c>
      <c r="Z1190" s="9">
        <f t="shared" si="142"/>
        <v>142974.66503538407</v>
      </c>
      <c r="AA1190" s="9">
        <f t="shared" si="143"/>
        <v>183818.59741574645</v>
      </c>
      <c r="AB1190" s="9">
        <f t="shared" si="144"/>
        <v>57762.04311295809</v>
      </c>
      <c r="AC1190" s="9">
        <f t="shared" si="145"/>
        <v>255488.70741894734</v>
      </c>
      <c r="AD1190" s="9">
        <f t="shared" si="146"/>
        <v>122897.83708852741</v>
      </c>
      <c r="AE1190" s="9">
        <f>2^Q1190</f>
        <v>352948.94906952785</v>
      </c>
      <c r="AF1190" s="9">
        <f>2^R1190</f>
        <v>594492.87755308102</v>
      </c>
      <c r="AG1190" s="9">
        <f>2^S1190</f>
        <v>361566.12676869932</v>
      </c>
      <c r="AH1190" s="9">
        <f>2^T1190</f>
        <v>130745.33985780098</v>
      </c>
      <c r="AJ1190" s="8">
        <f t="shared" si="147"/>
        <v>0.95125101261412381</v>
      </c>
    </row>
    <row r="1191" spans="1:36" x14ac:dyDescent="0.2">
      <c r="A1191" t="s">
        <v>258</v>
      </c>
      <c r="B1191" t="str">
        <f>VLOOKUP(A1191,Gene_Lookup!A:B,2,0)</f>
        <v xml:space="preserve">D-isomer specific 2-hydroxyacid dehydrogenase NAD-binding protein  </v>
      </c>
      <c r="C1191" s="2">
        <v>32</v>
      </c>
      <c r="D1191" s="3">
        <v>23.321000000000002</v>
      </c>
      <c r="E1191" s="3">
        <v>24.110299999999999</v>
      </c>
      <c r="F1191" s="3">
        <v>21.9115</v>
      </c>
      <c r="G1191" s="3">
        <v>24.646999999999998</v>
      </c>
      <c r="H1191" s="3">
        <v>21.037099999999999</v>
      </c>
      <c r="I1191" s="3">
        <v>21.330400000000001</v>
      </c>
      <c r="J1191" s="3">
        <v>22.084800000000001</v>
      </c>
      <c r="K1191" s="3">
        <v>23.168800000000001</v>
      </c>
      <c r="M1191" s="3">
        <v>23.321000000000002</v>
      </c>
      <c r="N1191" s="3">
        <v>24.110299999999999</v>
      </c>
      <c r="O1191" s="3">
        <v>21.9115</v>
      </c>
      <c r="P1191" s="3">
        <v>24.646999999999998</v>
      </c>
      <c r="Q1191" s="3">
        <v>21.037099999999999</v>
      </c>
      <c r="R1191" s="3">
        <v>21.330400000000001</v>
      </c>
      <c r="S1191" s="3">
        <v>22.084800000000001</v>
      </c>
      <c r="T1191" s="3">
        <v>23.168800000000001</v>
      </c>
      <c r="W1191" s="4">
        <v>0.24421699999999999</v>
      </c>
      <c r="Y1191" s="9">
        <f t="shared" si="141"/>
        <v>10479016.613224933</v>
      </c>
      <c r="Z1191" s="9">
        <f t="shared" si="142"/>
        <v>18110210.758069124</v>
      </c>
      <c r="AA1191" s="9">
        <f t="shared" si="143"/>
        <v>14294613.685647029</v>
      </c>
      <c r="AB1191" s="9">
        <f t="shared" si="144"/>
        <v>5396069.1283703977</v>
      </c>
      <c r="AC1191" s="9">
        <f t="shared" si="145"/>
        <v>3944743.3252571919</v>
      </c>
      <c r="AD1191" s="9">
        <f t="shared" si="146"/>
        <v>26271586.692847949</v>
      </c>
      <c r="AJ1191" s="8">
        <f t="shared" si="147"/>
        <v>0.95129599824370592</v>
      </c>
    </row>
    <row r="1192" spans="1:36" x14ac:dyDescent="0.2">
      <c r="A1192" t="s">
        <v>8933</v>
      </c>
      <c r="B1192" t="str">
        <f>VLOOKUP(A1192,Gene_Lookup!A:B,2,0)</f>
        <v xml:space="preserve">anti-sigma regulatory factor, serine/threonine protein kinase  </v>
      </c>
      <c r="C1192" s="2">
        <v>10</v>
      </c>
      <c r="D1192" s="3">
        <v>16.2361</v>
      </c>
      <c r="F1192" s="3">
        <v>15.9872</v>
      </c>
      <c r="H1192" s="3">
        <v>19.717600000000001</v>
      </c>
      <c r="I1192" s="3">
        <v>20.961200000000002</v>
      </c>
      <c r="M1192" s="3">
        <v>16.2361</v>
      </c>
      <c r="N1192" s="3">
        <v>10.709099999999999</v>
      </c>
      <c r="O1192" s="3">
        <v>15.9872</v>
      </c>
      <c r="P1192" s="3">
        <v>12.915100000000001</v>
      </c>
      <c r="Q1192" s="3">
        <v>19.717600000000001</v>
      </c>
      <c r="R1192" s="3">
        <v>20.961200000000002</v>
      </c>
      <c r="S1192" s="3">
        <v>11.025499999999999</v>
      </c>
      <c r="T1192" s="3">
        <v>11.854100000000001</v>
      </c>
      <c r="W1192" s="4">
        <v>6.5950800000000004E-2</v>
      </c>
      <c r="Y1192" s="9">
        <f t="shared" si="141"/>
        <v>77188.590858886018</v>
      </c>
      <c r="Z1192" s="9">
        <f t="shared" si="142"/>
        <v>1674.0187828626129</v>
      </c>
      <c r="AA1192" s="9">
        <f t="shared" si="143"/>
        <v>39431.304820874313</v>
      </c>
      <c r="AB1192" s="9">
        <f t="shared" si="144"/>
        <v>53396.865993356456</v>
      </c>
      <c r="AC1192" s="9">
        <f t="shared" si="145"/>
        <v>64957.117802539105</v>
      </c>
      <c r="AD1192" s="9">
        <f t="shared" si="146"/>
        <v>7723.8262745285019</v>
      </c>
      <c r="AJ1192" s="8">
        <f t="shared" si="147"/>
        <v>0.95391743360294734</v>
      </c>
    </row>
    <row r="1193" spans="1:36" x14ac:dyDescent="0.2">
      <c r="A1193" t="s">
        <v>16375</v>
      </c>
      <c r="B1193" t="str">
        <f>VLOOKUP(A1193,Gene_Lookup!A:B,2,0)</f>
        <v xml:space="preserve">HAD superfamily (subfamily IIIA) phosphatase, TIGR01668  </v>
      </c>
      <c r="C1193" s="2">
        <v>5</v>
      </c>
      <c r="E1193" s="3">
        <v>15.342700000000001</v>
      </c>
      <c r="F1193" s="3">
        <v>14.5053</v>
      </c>
      <c r="G1193" s="3">
        <v>14.4483</v>
      </c>
      <c r="I1193" s="3">
        <v>12.3292</v>
      </c>
      <c r="M1193" s="3">
        <v>10.5723</v>
      </c>
      <c r="N1193" s="3">
        <v>15.342700000000001</v>
      </c>
      <c r="O1193" s="3">
        <v>14.5053</v>
      </c>
      <c r="P1193" s="3">
        <v>14.4483</v>
      </c>
      <c r="Q1193" s="3">
        <v>11.6609</v>
      </c>
      <c r="R1193" s="3">
        <v>12.3292</v>
      </c>
      <c r="S1193" s="3">
        <v>12.789300000000001</v>
      </c>
      <c r="T1193" s="3">
        <v>11.359400000000001</v>
      </c>
      <c r="W1193" s="4">
        <v>0.53766700000000001</v>
      </c>
      <c r="Y1193" s="9">
        <f t="shared" si="141"/>
        <v>1522.5775542425988</v>
      </c>
      <c r="Z1193" s="9">
        <f t="shared" si="142"/>
        <v>41554.007561679362</v>
      </c>
      <c r="AA1193" s="9">
        <f t="shared" si="143"/>
        <v>21538.29255796098</v>
      </c>
      <c r="AB1193" s="9">
        <f t="shared" si="144"/>
        <v>28306.49561885318</v>
      </c>
      <c r="AC1193" s="9">
        <f t="shared" si="145"/>
        <v>23255.752462999015</v>
      </c>
      <c r="AD1193" s="9">
        <f t="shared" si="146"/>
        <v>22354.84620296166</v>
      </c>
      <c r="AJ1193" s="8">
        <f t="shared" si="147"/>
        <v>0.9552957839461137</v>
      </c>
    </row>
    <row r="1194" spans="1:36" x14ac:dyDescent="0.2">
      <c r="A1194" t="s">
        <v>1121</v>
      </c>
      <c r="B1194" t="str">
        <f>VLOOKUP(A1194,Gene_Lookup!A:B,2,0)</f>
        <v xml:space="preserve">glycoside hydrolase family 18  </v>
      </c>
      <c r="C1194" s="2">
        <v>21</v>
      </c>
      <c r="D1194" s="3">
        <v>17.307600000000001</v>
      </c>
      <c r="E1194" s="3">
        <v>15.3611</v>
      </c>
      <c r="F1194" s="3">
        <v>17.197800000000001</v>
      </c>
      <c r="G1194" s="3">
        <v>15.9499</v>
      </c>
      <c r="H1194" s="3">
        <v>15.5649</v>
      </c>
      <c r="I1194" s="3">
        <v>16.896699999999999</v>
      </c>
      <c r="J1194" s="3">
        <v>17.787400000000002</v>
      </c>
      <c r="K1194" s="3">
        <v>16.5442</v>
      </c>
      <c r="M1194" s="3">
        <v>17.307600000000001</v>
      </c>
      <c r="N1194" s="3">
        <v>15.3611</v>
      </c>
      <c r="O1194" s="3">
        <v>17.197800000000001</v>
      </c>
      <c r="P1194" s="3">
        <v>15.9499</v>
      </c>
      <c r="Q1194" s="3">
        <v>15.5649</v>
      </c>
      <c r="R1194" s="3">
        <v>16.896699999999999</v>
      </c>
      <c r="S1194" s="3">
        <v>17.787400000000002</v>
      </c>
      <c r="T1194" s="3">
        <v>16.5442</v>
      </c>
      <c r="W1194" s="4">
        <v>0.80964100000000006</v>
      </c>
      <c r="Y1194" s="9">
        <f t="shared" si="141"/>
        <v>162220.8799866722</v>
      </c>
      <c r="Z1194" s="9">
        <f t="shared" si="142"/>
        <v>42087.377602575019</v>
      </c>
      <c r="AA1194" s="9">
        <f t="shared" si="143"/>
        <v>102154.12879462361</v>
      </c>
      <c r="AB1194" s="9">
        <f t="shared" si="144"/>
        <v>84947.214183485368</v>
      </c>
      <c r="AC1194" s="9">
        <f t="shared" si="145"/>
        <v>150332.76988763001</v>
      </c>
      <c r="AD1194" s="9">
        <f t="shared" si="146"/>
        <v>63299.215533075781</v>
      </c>
      <c r="AJ1194" s="8">
        <f t="shared" si="147"/>
        <v>0.95560166243014488</v>
      </c>
    </row>
    <row r="1195" spans="1:36" x14ac:dyDescent="0.2">
      <c r="A1195" t="s">
        <v>2733</v>
      </c>
      <c r="B1195" t="str">
        <f>VLOOKUP(A1195,Gene_Lookup!A:B,2,0)</f>
        <v xml:space="preserve">Beta-ketoacyl synthase  </v>
      </c>
      <c r="C1195" s="2">
        <v>39</v>
      </c>
      <c r="D1195" s="3">
        <v>14.713900000000001</v>
      </c>
      <c r="F1195" s="3">
        <v>14.540800000000001</v>
      </c>
      <c r="G1195" s="3">
        <v>12.7232</v>
      </c>
      <c r="H1195" s="3">
        <v>14.9329</v>
      </c>
      <c r="J1195" s="3">
        <v>14.200200000000001</v>
      </c>
      <c r="M1195" s="3">
        <v>14.713900000000001</v>
      </c>
      <c r="N1195" s="3">
        <v>12.3947</v>
      </c>
      <c r="O1195" s="3">
        <v>14.540800000000001</v>
      </c>
      <c r="P1195" s="3">
        <v>12.7232</v>
      </c>
      <c r="Q1195" s="3">
        <v>14.9329</v>
      </c>
      <c r="R1195" s="3">
        <v>10.7338</v>
      </c>
      <c r="S1195" s="3">
        <v>14.200200000000001</v>
      </c>
      <c r="T1195" s="3">
        <v>12.172599999999999</v>
      </c>
      <c r="W1195" s="4">
        <v>0.97239600000000004</v>
      </c>
      <c r="Y1195" s="9">
        <f t="shared" si="141"/>
        <v>26873.563156082069</v>
      </c>
      <c r="Z1195" s="9">
        <f t="shared" si="142"/>
        <v>5384.8856738718541</v>
      </c>
      <c r="AA1195" s="9">
        <f t="shared" si="143"/>
        <v>16129.224414976961</v>
      </c>
      <c r="AB1195" s="9">
        <f t="shared" si="144"/>
        <v>15194.789566401512</v>
      </c>
      <c r="AC1195" s="9">
        <f t="shared" si="145"/>
        <v>23835.099045288076</v>
      </c>
      <c r="AD1195" s="9">
        <f t="shared" si="146"/>
        <v>6761.8392315235205</v>
      </c>
      <c r="AJ1195" s="8">
        <f t="shared" si="147"/>
        <v>0.95723206691552776</v>
      </c>
    </row>
    <row r="1196" spans="1:36" x14ac:dyDescent="0.2">
      <c r="A1196" t="s">
        <v>18180</v>
      </c>
      <c r="B1196" t="str">
        <f>VLOOKUP(A1196,Gene_Lookup!A:B,2,0)</f>
        <v xml:space="preserve">two component transcriptional regulator, winged helix family  </v>
      </c>
      <c r="C1196" s="2">
        <v>5</v>
      </c>
      <c r="H1196" s="3">
        <v>15.6906</v>
      </c>
      <c r="I1196" s="3">
        <v>14.0037</v>
      </c>
      <c r="M1196" s="3">
        <v>11.7355</v>
      </c>
      <c r="N1196" s="3">
        <v>10.5053</v>
      </c>
      <c r="O1196" s="3">
        <v>11.367699999999999</v>
      </c>
      <c r="P1196" s="3">
        <v>11.0351</v>
      </c>
      <c r="Q1196" s="3">
        <v>15.6906</v>
      </c>
      <c r="R1196" s="3">
        <v>14.0037</v>
      </c>
      <c r="S1196" s="3">
        <v>11.644299999999999</v>
      </c>
      <c r="T1196" s="3">
        <v>10.1311</v>
      </c>
      <c r="V1196" s="2" t="s">
        <v>25545</v>
      </c>
      <c r="W1196" s="4">
        <v>3.2968499999999998E-2</v>
      </c>
      <c r="Y1196" s="9">
        <f t="shared" si="141"/>
        <v>3409.8675826674207</v>
      </c>
      <c r="Z1196" s="9">
        <f t="shared" si="142"/>
        <v>1453.4845289374391</v>
      </c>
      <c r="AA1196" s="9">
        <f t="shared" si="143"/>
        <v>2431.6760558024298</v>
      </c>
      <c r="AB1196" s="9">
        <f t="shared" si="144"/>
        <v>1383.3717238909171</v>
      </c>
      <c r="AC1196" s="9">
        <f t="shared" si="145"/>
        <v>2642.5224262181364</v>
      </c>
      <c r="AD1196" s="9">
        <f t="shared" si="146"/>
        <v>2098.4378211562207</v>
      </c>
      <c r="AJ1196" s="8">
        <f t="shared" si="147"/>
        <v>0.9574193343413433</v>
      </c>
    </row>
    <row r="1197" spans="1:36" x14ac:dyDescent="0.2">
      <c r="A1197" t="s">
        <v>12901</v>
      </c>
      <c r="B1197" t="str">
        <f>VLOOKUP(A1197,Gene_Lookup!A:B,2,0)</f>
        <v xml:space="preserve">DNA-directed RNA polymerase subunit omega (EC 2.7.7.6)  </v>
      </c>
      <c r="C1197" s="2">
        <v>7</v>
      </c>
      <c r="D1197" s="3">
        <v>17.110900000000001</v>
      </c>
      <c r="E1197" s="3">
        <v>16.031600000000001</v>
      </c>
      <c r="F1197" s="3">
        <v>17.567299999999999</v>
      </c>
      <c r="I1197" s="3">
        <v>15.6828</v>
      </c>
      <c r="J1197" s="3">
        <v>14.1707</v>
      </c>
      <c r="M1197" s="3">
        <v>17.110900000000001</v>
      </c>
      <c r="N1197" s="3">
        <v>16.031600000000001</v>
      </c>
      <c r="O1197" s="3">
        <v>17.567299999999999</v>
      </c>
      <c r="P1197" s="3">
        <v>11.099299999999999</v>
      </c>
      <c r="Q1197" s="3">
        <v>11.767099999999999</v>
      </c>
      <c r="R1197" s="3">
        <v>15.6828</v>
      </c>
      <c r="S1197" s="3">
        <v>14.1707</v>
      </c>
      <c r="T1197" s="3">
        <v>12.837999999999999</v>
      </c>
      <c r="W1197" s="4">
        <v>0.68880200000000003</v>
      </c>
      <c r="Y1197" s="9">
        <f t="shared" si="141"/>
        <v>141544.8761671955</v>
      </c>
      <c r="Z1197" s="9">
        <f t="shared" si="142"/>
        <v>66987.300783605286</v>
      </c>
      <c r="AA1197" s="9">
        <f t="shared" si="143"/>
        <v>104266.08847540039</v>
      </c>
      <c r="AB1197" s="9">
        <f t="shared" si="144"/>
        <v>52720.167142563871</v>
      </c>
      <c r="AC1197" s="9">
        <f t="shared" si="145"/>
        <v>194215.65901833365</v>
      </c>
      <c r="AD1197" s="9">
        <f t="shared" si="146"/>
        <v>2193.9272928210439</v>
      </c>
      <c r="AJ1197" s="8">
        <f t="shared" si="147"/>
        <v>0.95842213461792136</v>
      </c>
    </row>
    <row r="1198" spans="1:36" x14ac:dyDescent="0.2">
      <c r="A1198" t="s">
        <v>704</v>
      </c>
      <c r="B1198" t="str">
        <f>VLOOKUP(A1198,Gene_Lookup!A:B,2,0)</f>
        <v xml:space="preserve">peptidase M18 aminopeptidase I  </v>
      </c>
      <c r="C1198" s="2">
        <v>30</v>
      </c>
      <c r="D1198" s="3">
        <v>19.652000000000001</v>
      </c>
      <c r="E1198" s="3">
        <v>18.731100000000001</v>
      </c>
      <c r="F1198" s="3">
        <v>19.9787</v>
      </c>
      <c r="G1198" s="3">
        <v>18.069600000000001</v>
      </c>
      <c r="H1198" s="3">
        <v>18.97</v>
      </c>
      <c r="I1198" s="3">
        <v>19.019100000000002</v>
      </c>
      <c r="J1198" s="3">
        <v>20.411999999999999</v>
      </c>
      <c r="K1198" s="3">
        <v>18.685099999999998</v>
      </c>
      <c r="M1198" s="3">
        <v>19.652000000000001</v>
      </c>
      <c r="N1198" s="3">
        <v>18.731100000000001</v>
      </c>
      <c r="O1198" s="3">
        <v>19.9787</v>
      </c>
      <c r="P1198" s="3">
        <v>18.069600000000001</v>
      </c>
      <c r="Q1198" s="3">
        <v>18.97</v>
      </c>
      <c r="R1198" s="3">
        <v>19.019100000000002</v>
      </c>
      <c r="S1198" s="3">
        <v>20.411999999999999</v>
      </c>
      <c r="T1198" s="3">
        <v>18.685099999999998</v>
      </c>
      <c r="W1198" s="4">
        <v>0.93185499999999999</v>
      </c>
      <c r="Y1198" s="9">
        <f t="shared" si="141"/>
        <v>823837.34483722539</v>
      </c>
      <c r="Z1198" s="9">
        <f t="shared" si="142"/>
        <v>435133.93263037474</v>
      </c>
      <c r="AA1198" s="9">
        <f t="shared" si="143"/>
        <v>629485.63873380003</v>
      </c>
      <c r="AB1198" s="9">
        <f t="shared" si="144"/>
        <v>274854.81864181411</v>
      </c>
      <c r="AC1198" s="9">
        <f t="shared" si="145"/>
        <v>1033208.5095210315</v>
      </c>
      <c r="AD1198" s="9">
        <f t="shared" si="146"/>
        <v>275100.64564211474</v>
      </c>
      <c r="AJ1198" s="8">
        <f t="shared" si="147"/>
        <v>0.95908450495128483</v>
      </c>
    </row>
    <row r="1199" spans="1:36" x14ac:dyDescent="0.2">
      <c r="A1199" t="s">
        <v>314</v>
      </c>
      <c r="B1199" t="str">
        <f>VLOOKUP(A1199,Gene_Lookup!A:B,2,0)</f>
        <v xml:space="preserve">peptidase S11 D-alanyl-D-alanine carboxypeptidase 1  </v>
      </c>
      <c r="C1199" s="2">
        <v>15</v>
      </c>
      <c r="D1199" s="3">
        <v>17.443000000000001</v>
      </c>
      <c r="E1199" s="3">
        <v>16.813199999999998</v>
      </c>
      <c r="F1199" s="3">
        <v>17.1099</v>
      </c>
      <c r="G1199" s="3">
        <v>17.247299999999999</v>
      </c>
      <c r="J1199" s="3">
        <v>16.860099999999999</v>
      </c>
      <c r="K1199" s="3">
        <v>16.243600000000001</v>
      </c>
      <c r="M1199" s="3">
        <v>17.443000000000001</v>
      </c>
      <c r="N1199" s="3">
        <v>16.813199999999998</v>
      </c>
      <c r="O1199" s="3">
        <v>17.1099</v>
      </c>
      <c r="P1199" s="3">
        <v>17.247299999999999</v>
      </c>
      <c r="Q1199" s="3">
        <v>9.6750799999999995</v>
      </c>
      <c r="R1199" s="3">
        <v>10.954700000000001</v>
      </c>
      <c r="S1199" s="3">
        <v>16.860099999999999</v>
      </c>
      <c r="T1199" s="3">
        <v>16.243600000000001</v>
      </c>
      <c r="V1199" s="2" t="s">
        <v>25545</v>
      </c>
      <c r="W1199" s="4">
        <v>6.0001499999999997E-4</v>
      </c>
      <c r="Y1199" s="9">
        <f t="shared" si="141"/>
        <v>178182.9785232002</v>
      </c>
      <c r="Z1199" s="9">
        <f t="shared" si="142"/>
        <v>115153.60090523142</v>
      </c>
      <c r="AA1199" s="9">
        <f t="shared" si="143"/>
        <v>146668.28971421582</v>
      </c>
      <c r="AB1199" s="9">
        <f t="shared" si="144"/>
        <v>44568.500327633265</v>
      </c>
      <c r="AC1199" s="9">
        <f t="shared" si="145"/>
        <v>141446.79873033383</v>
      </c>
      <c r="AD1199" s="9">
        <f t="shared" si="146"/>
        <v>155580.31419580409</v>
      </c>
      <c r="AJ1199" s="8">
        <f t="shared" si="147"/>
        <v>0.95963322950259977</v>
      </c>
    </row>
    <row r="1200" spans="1:36" x14ac:dyDescent="0.2">
      <c r="A1200" t="s">
        <v>2069</v>
      </c>
      <c r="B1200" t="str">
        <f>VLOOKUP(A1200,Gene_Lookup!A:B,2,0)</f>
        <v xml:space="preserve">nicotinate-nucleotide-dimethylbenzimidazole phosphoribosyltransferase (EC 2.4.2.21)  </v>
      </c>
      <c r="C1200" s="2">
        <v>12</v>
      </c>
      <c r="D1200" s="3">
        <v>14.940300000000001</v>
      </c>
      <c r="F1200" s="3">
        <v>15.0464</v>
      </c>
      <c r="H1200" s="3">
        <v>15.2182</v>
      </c>
      <c r="I1200" s="3">
        <v>14.0944</v>
      </c>
      <c r="J1200" s="3">
        <v>14.0059</v>
      </c>
      <c r="K1200" s="3">
        <v>10.695499999999999</v>
      </c>
      <c r="M1200" s="3">
        <v>14.940300000000001</v>
      </c>
      <c r="N1200" s="3">
        <v>10.797700000000001</v>
      </c>
      <c r="O1200" s="3">
        <v>15.0464</v>
      </c>
      <c r="P1200" s="3">
        <v>10.8057</v>
      </c>
      <c r="Q1200" s="3">
        <v>15.2182</v>
      </c>
      <c r="R1200" s="3">
        <v>14.0944</v>
      </c>
      <c r="S1200" s="3">
        <v>14.0059</v>
      </c>
      <c r="T1200" s="3">
        <v>10.695499999999999</v>
      </c>
      <c r="W1200" s="4">
        <v>0.79843399999999998</v>
      </c>
      <c r="Y1200" s="9">
        <f t="shared" si="141"/>
        <v>31439.703684948905</v>
      </c>
      <c r="Z1200" s="9">
        <f t="shared" si="142"/>
        <v>1780.0474701108337</v>
      </c>
      <c r="AA1200" s="9">
        <f t="shared" si="143"/>
        <v>16609.87557752987</v>
      </c>
      <c r="AB1200" s="9">
        <f t="shared" si="144"/>
        <v>20972.544037173728</v>
      </c>
      <c r="AC1200" s="9">
        <f t="shared" si="145"/>
        <v>33839.016077625347</v>
      </c>
      <c r="AD1200" s="9">
        <f t="shared" si="146"/>
        <v>1789.9455671814728</v>
      </c>
      <c r="AJ1200" s="8">
        <f t="shared" si="147"/>
        <v>0.96101723911294445</v>
      </c>
    </row>
    <row r="1201" spans="1:36" x14ac:dyDescent="0.2">
      <c r="A1201" t="s">
        <v>1502</v>
      </c>
      <c r="B1201" t="str">
        <f>VLOOKUP(A1201,Gene_Lookup!A:B,2,0)</f>
        <v xml:space="preserve">1-(5-phosphoribosyl)-5-amino-4-imidazole- carboxylate (AIR) carboxylase  </v>
      </c>
      <c r="C1201" s="2">
        <v>15</v>
      </c>
      <c r="D1201" s="3">
        <v>16.8217</v>
      </c>
      <c r="E1201" s="3">
        <v>17.536100000000001</v>
      </c>
      <c r="F1201" s="3">
        <v>16.245899999999999</v>
      </c>
      <c r="G1201" s="3">
        <v>17.744</v>
      </c>
      <c r="H1201" s="3">
        <v>14.7262</v>
      </c>
      <c r="I1201" s="3">
        <v>18.458600000000001</v>
      </c>
      <c r="J1201" s="3">
        <v>18.867999999999999</v>
      </c>
      <c r="K1201" s="3">
        <v>18.1221</v>
      </c>
      <c r="M1201" s="3">
        <v>16.8217</v>
      </c>
      <c r="N1201" s="3">
        <v>17.536100000000001</v>
      </c>
      <c r="O1201" s="3">
        <v>16.245899999999999</v>
      </c>
      <c r="P1201" s="3">
        <v>17.744</v>
      </c>
      <c r="Q1201" s="3">
        <v>14.7262</v>
      </c>
      <c r="R1201" s="3">
        <v>18.458600000000001</v>
      </c>
      <c r="S1201" s="3">
        <v>18.867999999999999</v>
      </c>
      <c r="T1201" s="3">
        <v>18.1221</v>
      </c>
      <c r="W1201" s="4">
        <v>0.63322900000000004</v>
      </c>
      <c r="Y1201" s="9">
        <f t="shared" si="141"/>
        <v>115834.05983143128</v>
      </c>
      <c r="Z1201" s="9">
        <f t="shared" si="142"/>
        <v>190060.6048197682</v>
      </c>
      <c r="AA1201" s="9">
        <f t="shared" si="143"/>
        <v>152947.33232559974</v>
      </c>
      <c r="AB1201" s="9">
        <f t="shared" si="144"/>
        <v>52486.093305301329</v>
      </c>
      <c r="AC1201" s="9">
        <f t="shared" si="145"/>
        <v>77714.705673787583</v>
      </c>
      <c r="AD1201" s="9">
        <f t="shared" si="146"/>
        <v>219521.08626140884</v>
      </c>
      <c r="AJ1201" s="8">
        <f t="shared" si="147"/>
        <v>0.9617747011868153</v>
      </c>
    </row>
    <row r="1202" spans="1:36" x14ac:dyDescent="0.2">
      <c r="A1202" t="s">
        <v>509</v>
      </c>
      <c r="B1202" t="str">
        <f>VLOOKUP(A1202,Gene_Lookup!A:B,2,0)</f>
        <v xml:space="preserve">indolepyruvate ferredoxin oxidoreductase, beta subunit  </v>
      </c>
      <c r="C1202" s="2">
        <v>21</v>
      </c>
      <c r="D1202" s="3">
        <v>20.3645</v>
      </c>
      <c r="E1202" s="3">
        <v>19.6068</v>
      </c>
      <c r="F1202" s="3">
        <v>20.315200000000001</v>
      </c>
      <c r="G1202" s="3">
        <v>19.747199999999999</v>
      </c>
      <c r="H1202" s="3">
        <v>19.724299999999999</v>
      </c>
      <c r="I1202" s="3">
        <v>20.270099999999999</v>
      </c>
      <c r="J1202" s="3">
        <v>20.529499999999999</v>
      </c>
      <c r="K1202" s="3">
        <v>20.402999999999999</v>
      </c>
      <c r="M1202" s="3">
        <v>20.3645</v>
      </c>
      <c r="N1202" s="3">
        <v>19.6068</v>
      </c>
      <c r="O1202" s="3">
        <v>20.315200000000001</v>
      </c>
      <c r="P1202" s="3">
        <v>19.747199999999999</v>
      </c>
      <c r="Q1202" s="3">
        <v>19.724299999999999</v>
      </c>
      <c r="R1202" s="3">
        <v>20.270099999999999</v>
      </c>
      <c r="S1202" s="3">
        <v>20.529499999999999</v>
      </c>
      <c r="T1202" s="3">
        <v>20.402999999999999</v>
      </c>
      <c r="W1202" s="4">
        <v>0.59521900000000005</v>
      </c>
      <c r="Y1202" s="9">
        <f t="shared" si="141"/>
        <v>1349973.821186661</v>
      </c>
      <c r="Z1202" s="9">
        <f t="shared" si="142"/>
        <v>798426.45607967733</v>
      </c>
      <c r="AA1202" s="9">
        <f t="shared" si="143"/>
        <v>1074200.1386331692</v>
      </c>
      <c r="AB1202" s="9">
        <f t="shared" si="144"/>
        <v>390002.88201271993</v>
      </c>
      <c r="AC1202" s="9">
        <f t="shared" si="145"/>
        <v>1304621.6097915927</v>
      </c>
      <c r="AD1202" s="9">
        <f t="shared" si="146"/>
        <v>880034.16006208654</v>
      </c>
      <c r="AJ1202" s="8">
        <f t="shared" si="147"/>
        <v>0.96319329348306493</v>
      </c>
    </row>
    <row r="1203" spans="1:36" x14ac:dyDescent="0.2">
      <c r="A1203" t="s">
        <v>6569</v>
      </c>
      <c r="B1203" t="str">
        <f>VLOOKUP(A1203,Gene_Lookup!A:B,2,0)</f>
        <v xml:space="preserve">shikimate dehydrogenase (EC 1.1.1.25)  </v>
      </c>
      <c r="C1203" s="2">
        <v>13</v>
      </c>
      <c r="D1203" s="3">
        <v>13.948399999999999</v>
      </c>
      <c r="E1203" s="3">
        <v>14.8094</v>
      </c>
      <c r="F1203" s="3">
        <v>13.738899999999999</v>
      </c>
      <c r="G1203" s="3">
        <v>14.8653</v>
      </c>
      <c r="H1203" s="3">
        <v>14.5085</v>
      </c>
      <c r="I1203" s="3">
        <v>15.228400000000001</v>
      </c>
      <c r="K1203" s="3">
        <v>17.214600000000001</v>
      </c>
      <c r="M1203" s="3">
        <v>13.948399999999999</v>
      </c>
      <c r="N1203" s="3">
        <v>14.8094</v>
      </c>
      <c r="O1203" s="3">
        <v>13.738899999999999</v>
      </c>
      <c r="P1203" s="3">
        <v>14.8653</v>
      </c>
      <c r="Q1203" s="3">
        <v>14.5085</v>
      </c>
      <c r="R1203" s="3">
        <v>15.228400000000001</v>
      </c>
      <c r="S1203" s="3">
        <v>11.5905</v>
      </c>
      <c r="T1203" s="3">
        <v>17.214600000000001</v>
      </c>
      <c r="W1203" s="4">
        <v>0.99155700000000002</v>
      </c>
      <c r="Y1203" s="9">
        <f t="shared" si="141"/>
        <v>15808.359056472482</v>
      </c>
      <c r="Z1203" s="9">
        <f t="shared" si="142"/>
        <v>28712.67252781794</v>
      </c>
      <c r="AA1203" s="9">
        <f t="shared" si="143"/>
        <v>22260.515792145212</v>
      </c>
      <c r="AB1203" s="9">
        <f t="shared" si="144"/>
        <v>9124.7275621452882</v>
      </c>
      <c r="AC1203" s="9">
        <f t="shared" si="145"/>
        <v>13671.652382876231</v>
      </c>
      <c r="AD1203" s="9">
        <f t="shared" si="146"/>
        <v>29847.034978325253</v>
      </c>
      <c r="AJ1203" s="8">
        <f t="shared" si="147"/>
        <v>0.96576722995866193</v>
      </c>
    </row>
    <row r="1204" spans="1:36" x14ac:dyDescent="0.2">
      <c r="A1204" t="s">
        <v>5628</v>
      </c>
      <c r="B1204" t="str">
        <f>VLOOKUP(A1204,Gene_Lookup!A:B,2,0)</f>
        <v xml:space="preserve">O-sialoglycoprotein endopeptidase (EC 3.4.24.57)  </v>
      </c>
      <c r="C1204" s="2">
        <v>6</v>
      </c>
      <c r="D1204" s="3">
        <v>18.2774</v>
      </c>
      <c r="E1204" s="3">
        <v>15.8286</v>
      </c>
      <c r="F1204" s="3">
        <v>17.896799999999999</v>
      </c>
      <c r="G1204" s="3">
        <v>16.8475</v>
      </c>
      <c r="H1204" s="3">
        <v>17.264700000000001</v>
      </c>
      <c r="I1204" s="3">
        <v>17.6907</v>
      </c>
      <c r="J1204" s="3">
        <v>18.686699999999998</v>
      </c>
      <c r="K1204" s="3">
        <v>18.108499999999999</v>
      </c>
      <c r="M1204" s="3">
        <v>18.2774</v>
      </c>
      <c r="N1204" s="3">
        <v>15.8286</v>
      </c>
      <c r="O1204" s="3">
        <v>17.896799999999999</v>
      </c>
      <c r="P1204" s="3">
        <v>16.8475</v>
      </c>
      <c r="Q1204" s="3">
        <v>17.264700000000001</v>
      </c>
      <c r="R1204" s="3">
        <v>17.6907</v>
      </c>
      <c r="S1204" s="3">
        <v>18.686699999999998</v>
      </c>
      <c r="T1204" s="3">
        <v>18.108499999999999</v>
      </c>
      <c r="W1204" s="4">
        <v>0.59917699999999996</v>
      </c>
      <c r="Y1204" s="9">
        <f t="shared" si="141"/>
        <v>317720.796594707</v>
      </c>
      <c r="Z1204" s="9">
        <f t="shared" si="142"/>
        <v>58194.694060091322</v>
      </c>
      <c r="AA1204" s="9">
        <f t="shared" si="143"/>
        <v>187957.74532739917</v>
      </c>
      <c r="AB1204" s="9">
        <f t="shared" si="144"/>
        <v>183512.66699714196</v>
      </c>
      <c r="AC1204" s="9">
        <f t="shared" si="145"/>
        <v>244047.0859944876</v>
      </c>
      <c r="AD1204" s="9">
        <f t="shared" si="146"/>
        <v>117924.17645373434</v>
      </c>
      <c r="AE1204" s="9">
        <f>2^Q1204</f>
        <v>157468.09230956281</v>
      </c>
      <c r="AF1204" s="9">
        <f>2^R1204</f>
        <v>211558.92145969474</v>
      </c>
      <c r="AG1204" s="9">
        <f>2^S1204</f>
        <v>421946.33596389071</v>
      </c>
      <c r="AH1204" s="9">
        <f>2^T1204</f>
        <v>282619.20895706245</v>
      </c>
      <c r="AJ1204" s="8">
        <f t="shared" si="147"/>
        <v>0.96584881146442592</v>
      </c>
    </row>
    <row r="1205" spans="1:36" x14ac:dyDescent="0.2">
      <c r="A1205" t="s">
        <v>726</v>
      </c>
      <c r="B1205" t="str">
        <f>VLOOKUP(A1205,Gene_Lookup!A:B,2,0)</f>
        <v xml:space="preserve">DivIVA domain  </v>
      </c>
      <c r="C1205" s="2">
        <v>10</v>
      </c>
      <c r="D1205" s="3">
        <v>16.889399999999998</v>
      </c>
      <c r="F1205" s="3">
        <v>16.707100000000001</v>
      </c>
      <c r="H1205" s="3">
        <v>18.495899999999999</v>
      </c>
      <c r="I1205" s="3">
        <v>15.6053</v>
      </c>
      <c r="J1205" s="3">
        <v>16.651499999999999</v>
      </c>
      <c r="M1205" s="3">
        <v>16.889399999999998</v>
      </c>
      <c r="N1205" s="3">
        <v>9.6600800000000007</v>
      </c>
      <c r="O1205" s="3">
        <v>16.707100000000001</v>
      </c>
      <c r="P1205" s="3">
        <v>12.951000000000001</v>
      </c>
      <c r="Q1205" s="3">
        <v>18.495899999999999</v>
      </c>
      <c r="R1205" s="3">
        <v>15.6053</v>
      </c>
      <c r="S1205" s="3">
        <v>16.651499999999999</v>
      </c>
      <c r="T1205" s="3">
        <v>10.2355</v>
      </c>
      <c r="W1205" s="4">
        <v>0.74859900000000001</v>
      </c>
      <c r="Y1205" s="9">
        <f t="shared" si="141"/>
        <v>121399.25141853862</v>
      </c>
      <c r="Z1205" s="9">
        <f t="shared" si="142"/>
        <v>809.04716520517218</v>
      </c>
      <c r="AA1205" s="9">
        <f t="shared" si="143"/>
        <v>61104.149291871901</v>
      </c>
      <c r="AB1205" s="9">
        <f t="shared" si="144"/>
        <v>85270.151172202924</v>
      </c>
      <c r="AC1205" s="9">
        <f t="shared" si="145"/>
        <v>106988.78130529282</v>
      </c>
      <c r="AD1205" s="9">
        <f t="shared" si="146"/>
        <v>7918.4371471562608</v>
      </c>
      <c r="AJ1205" s="8">
        <f t="shared" si="147"/>
        <v>0.9669384391583572</v>
      </c>
    </row>
    <row r="1206" spans="1:36" x14ac:dyDescent="0.2">
      <c r="A1206" t="s">
        <v>2176</v>
      </c>
      <c r="B1206" t="str">
        <f>VLOOKUP(A1206,Gene_Lookup!A:B,2,0)</f>
        <v xml:space="preserve">PhoH family protein  </v>
      </c>
      <c r="C1206" s="2">
        <v>12</v>
      </c>
      <c r="D1206" s="3">
        <v>16.0166</v>
      </c>
      <c r="E1206" s="3">
        <v>11.6378</v>
      </c>
      <c r="F1206" s="3">
        <v>16.12</v>
      </c>
      <c r="M1206" s="3">
        <v>16.0166</v>
      </c>
      <c r="N1206" s="3">
        <v>11.6378</v>
      </c>
      <c r="O1206" s="3">
        <v>16.12</v>
      </c>
      <c r="P1206" s="3">
        <v>11.258900000000001</v>
      </c>
      <c r="Q1206" s="3">
        <v>10.93</v>
      </c>
      <c r="R1206" s="3">
        <v>13.301500000000001</v>
      </c>
      <c r="S1206" s="3">
        <v>12.9937</v>
      </c>
      <c r="T1206" s="3">
        <v>11.9102</v>
      </c>
      <c r="W1206" s="4">
        <v>0.86411099999999996</v>
      </c>
      <c r="Y1206" s="9">
        <f t="shared" si="141"/>
        <v>66294.428115782575</v>
      </c>
      <c r="Z1206" s="9">
        <f t="shared" si="142"/>
        <v>3186.5950966680266</v>
      </c>
      <c r="AA1206" s="9">
        <f t="shared" si="143"/>
        <v>34740.5116062253</v>
      </c>
      <c r="AB1206" s="9">
        <f t="shared" si="144"/>
        <v>44623.976673804209</v>
      </c>
      <c r="AC1206" s="9">
        <f t="shared" si="145"/>
        <v>71220.255950507824</v>
      </c>
      <c r="AD1206" s="9">
        <f t="shared" si="146"/>
        <v>2450.5672104341879</v>
      </c>
      <c r="AJ1206" s="8">
        <f t="shared" si="147"/>
        <v>0.96827482960860001</v>
      </c>
    </row>
    <row r="1207" spans="1:36" x14ac:dyDescent="0.2">
      <c r="A1207" t="s">
        <v>17007</v>
      </c>
      <c r="B1207" t="str">
        <f>VLOOKUP(A1207,Gene_Lookup!A:B,2,0)</f>
        <v xml:space="preserve">type II secretion system protein E  </v>
      </c>
      <c r="C1207" s="2">
        <v>17</v>
      </c>
      <c r="H1207" s="3">
        <v>13.5755</v>
      </c>
      <c r="I1207" s="3">
        <v>14.351900000000001</v>
      </c>
      <c r="M1207" s="3">
        <v>11.666</v>
      </c>
      <c r="N1207" s="3">
        <v>11.9262</v>
      </c>
      <c r="O1207" s="3">
        <v>12.3027</v>
      </c>
      <c r="P1207" s="3">
        <v>10.939299999999999</v>
      </c>
      <c r="Q1207" s="3">
        <v>13.5755</v>
      </c>
      <c r="R1207" s="3">
        <v>14.351900000000001</v>
      </c>
      <c r="S1207" s="3">
        <v>13.0573</v>
      </c>
      <c r="T1207" s="3">
        <v>10.865399999999999</v>
      </c>
      <c r="W1207" s="4">
        <v>0.188195</v>
      </c>
      <c r="Y1207" s="9">
        <f t="shared" si="141"/>
        <v>3249.4954217109239</v>
      </c>
      <c r="Z1207" s="9">
        <f t="shared" si="142"/>
        <v>3891.7410407272519</v>
      </c>
      <c r="AA1207" s="9">
        <f t="shared" si="143"/>
        <v>3570.6182312190876</v>
      </c>
      <c r="AB1207" s="9">
        <f t="shared" si="144"/>
        <v>454.1362323937974</v>
      </c>
      <c r="AC1207" s="9">
        <f t="shared" si="145"/>
        <v>5052.2138799593722</v>
      </c>
      <c r="AD1207" s="9">
        <f t="shared" si="146"/>
        <v>1963.6199308679679</v>
      </c>
      <c r="AJ1207" s="8">
        <f t="shared" si="147"/>
        <v>0.97190251838784936</v>
      </c>
    </row>
    <row r="1208" spans="1:36" x14ac:dyDescent="0.2">
      <c r="A1208" t="s">
        <v>1885</v>
      </c>
      <c r="B1208" t="str">
        <f>VLOOKUP(A1208,Gene_Lookup!A:B,2,0)</f>
        <v xml:space="preserve">ATPase associated with various cellular activities AAA_3  </v>
      </c>
      <c r="C1208" s="2">
        <v>19</v>
      </c>
      <c r="D1208" s="3">
        <v>15.645300000000001</v>
      </c>
      <c r="E1208" s="3">
        <v>17.575800000000001</v>
      </c>
      <c r="F1208" s="3">
        <v>16.075700000000001</v>
      </c>
      <c r="G1208" s="3">
        <v>17.380600000000001</v>
      </c>
      <c r="H1208" s="3">
        <v>16.130600000000001</v>
      </c>
      <c r="I1208" s="3">
        <v>17.9434</v>
      </c>
      <c r="J1208" s="3">
        <v>15.519299999999999</v>
      </c>
      <c r="K1208" s="3">
        <v>16.001799999999999</v>
      </c>
      <c r="M1208" s="3">
        <v>15.645300000000001</v>
      </c>
      <c r="N1208" s="3">
        <v>17.575800000000001</v>
      </c>
      <c r="O1208" s="3">
        <v>16.075700000000001</v>
      </c>
      <c r="P1208" s="3">
        <v>17.380600000000001</v>
      </c>
      <c r="Q1208" s="3">
        <v>16.130600000000001</v>
      </c>
      <c r="R1208" s="3">
        <v>17.9434</v>
      </c>
      <c r="S1208" s="3">
        <v>15.519299999999999</v>
      </c>
      <c r="T1208" s="3">
        <v>16.001799999999999</v>
      </c>
      <c r="W1208" s="4">
        <v>0.68368399999999996</v>
      </c>
      <c r="Y1208" s="9">
        <f t="shared" si="141"/>
        <v>51251.265225077426</v>
      </c>
      <c r="Z1208" s="9">
        <f t="shared" si="142"/>
        <v>195363.30683609989</v>
      </c>
      <c r="AA1208" s="9">
        <f t="shared" si="143"/>
        <v>123307.28603058866</v>
      </c>
      <c r="AB1208" s="9">
        <f t="shared" si="144"/>
        <v>101902.60187379191</v>
      </c>
      <c r="AC1208" s="9">
        <f t="shared" si="145"/>
        <v>69066.572033529621</v>
      </c>
      <c r="AD1208" s="9">
        <f t="shared" si="146"/>
        <v>170640.43228199848</v>
      </c>
      <c r="AJ1208" s="8">
        <f t="shared" si="147"/>
        <v>0.9723073555831806</v>
      </c>
    </row>
    <row r="1209" spans="1:36" x14ac:dyDescent="0.2">
      <c r="A1209" t="s">
        <v>1423</v>
      </c>
      <c r="B1209" t="str">
        <f>VLOOKUP(A1209,Gene_Lookup!A:B,2,0)</f>
        <v xml:space="preserve">uracil phosphoribosyltransferase (EC 2.4.2.9)  </v>
      </c>
      <c r="C1209" s="2">
        <v>19</v>
      </c>
      <c r="D1209" s="3">
        <v>21.224799999999998</v>
      </c>
      <c r="E1209" s="3">
        <v>17.697399999999998</v>
      </c>
      <c r="F1209" s="3">
        <v>21.1448</v>
      </c>
      <c r="G1209" s="3">
        <v>17.778300000000002</v>
      </c>
      <c r="H1209" s="3">
        <v>18.805299999999999</v>
      </c>
      <c r="I1209" s="3">
        <v>18.950099999999999</v>
      </c>
      <c r="J1209" s="3">
        <v>21.6418</v>
      </c>
      <c r="K1209" s="3">
        <v>17.2805</v>
      </c>
      <c r="M1209" s="3">
        <v>21.224799999999998</v>
      </c>
      <c r="N1209" s="3">
        <v>17.697399999999998</v>
      </c>
      <c r="O1209" s="3">
        <v>21.1448</v>
      </c>
      <c r="P1209" s="3">
        <v>17.778300000000002</v>
      </c>
      <c r="Q1209" s="3">
        <v>18.805299999999999</v>
      </c>
      <c r="R1209" s="3">
        <v>18.950099999999999</v>
      </c>
      <c r="S1209" s="3">
        <v>21.6418</v>
      </c>
      <c r="T1209" s="3">
        <v>17.2805</v>
      </c>
      <c r="W1209" s="4">
        <v>0.99122900000000003</v>
      </c>
      <c r="Y1209" s="9">
        <f t="shared" si="141"/>
        <v>2450763.7728242124</v>
      </c>
      <c r="Z1209" s="9">
        <f t="shared" si="142"/>
        <v>212543.70424632571</v>
      </c>
      <c r="AA1209" s="9">
        <f t="shared" si="143"/>
        <v>1331653.7385352692</v>
      </c>
      <c r="AB1209" s="9">
        <f t="shared" si="144"/>
        <v>1582660.5882792433</v>
      </c>
      <c r="AC1209" s="9">
        <f t="shared" si="145"/>
        <v>2318563.8075984204</v>
      </c>
      <c r="AD1209" s="9">
        <f t="shared" si="146"/>
        <v>224802.72530001079</v>
      </c>
      <c r="AE1209" s="9">
        <f>2^Q1209</f>
        <v>458099.03556725598</v>
      </c>
      <c r="AF1209" s="9">
        <f>2^R1209</f>
        <v>506463.93020724447</v>
      </c>
      <c r="AG1209" s="9">
        <f>2^S1209</f>
        <v>3272133.0930653336</v>
      </c>
      <c r="AH1209" s="9">
        <f>2^T1209</f>
        <v>159202.11757685864</v>
      </c>
      <c r="AJ1209" s="8">
        <f t="shared" si="147"/>
        <v>0.97233865130621622</v>
      </c>
    </row>
    <row r="1210" spans="1:36" x14ac:dyDescent="0.2">
      <c r="A1210" t="s">
        <v>272</v>
      </c>
      <c r="B1210" t="str">
        <f>VLOOKUP(A1210,Gene_Lookup!A:B,2,0)</f>
        <v xml:space="preserve">protein serine/threonine phosphatase  </v>
      </c>
      <c r="C1210" s="2">
        <v>8</v>
      </c>
      <c r="D1210" s="3">
        <v>17.716999999999999</v>
      </c>
      <c r="E1210" s="3">
        <v>14.7966</v>
      </c>
      <c r="F1210" s="3">
        <v>17.4514</v>
      </c>
      <c r="G1210" s="3">
        <v>15.777900000000001</v>
      </c>
      <c r="H1210" s="3">
        <v>16.8904</v>
      </c>
      <c r="I1210" s="3">
        <v>16.819600000000001</v>
      </c>
      <c r="J1210" s="3">
        <v>17.7271</v>
      </c>
      <c r="K1210" s="3">
        <v>16.622900000000001</v>
      </c>
      <c r="M1210" s="3">
        <v>17.716999999999999</v>
      </c>
      <c r="N1210" s="3">
        <v>14.7966</v>
      </c>
      <c r="O1210" s="3">
        <v>17.4514</v>
      </c>
      <c r="P1210" s="3">
        <v>15.777900000000001</v>
      </c>
      <c r="Q1210" s="3">
        <v>16.8904</v>
      </c>
      <c r="R1210" s="3">
        <v>16.819600000000001</v>
      </c>
      <c r="S1210" s="3">
        <v>17.7271</v>
      </c>
      <c r="T1210" s="3">
        <v>16.622900000000001</v>
      </c>
      <c r="W1210" s="4">
        <v>0.89710999999999996</v>
      </c>
      <c r="Y1210" s="9">
        <f t="shared" si="141"/>
        <v>215450.95981822119</v>
      </c>
      <c r="Z1210" s="9">
        <f t="shared" si="142"/>
        <v>28459.052304309065</v>
      </c>
      <c r="AA1210" s="9">
        <f t="shared" si="143"/>
        <v>121955.00606126513</v>
      </c>
      <c r="AB1210" s="9">
        <f t="shared" si="144"/>
        <v>132223.24583009502</v>
      </c>
      <c r="AC1210" s="9">
        <f t="shared" si="145"/>
        <v>179223.4637083009</v>
      </c>
      <c r="AD1210" s="9">
        <f t="shared" si="146"/>
        <v>56185.101347423624</v>
      </c>
      <c r="AJ1210" s="8">
        <f t="shared" si="147"/>
        <v>0.97315376959541378</v>
      </c>
    </row>
    <row r="1211" spans="1:36" x14ac:dyDescent="0.2">
      <c r="A1211" t="s">
        <v>2725</v>
      </c>
      <c r="B1211" t="str">
        <f>VLOOKUP(A1211,Gene_Lookup!A:B,2,0)</f>
        <v xml:space="preserve">gid protein  </v>
      </c>
      <c r="C1211" s="2">
        <v>16</v>
      </c>
      <c r="D1211" s="3">
        <v>16.5276</v>
      </c>
      <c r="E1211" s="3">
        <v>16.678000000000001</v>
      </c>
      <c r="F1211" s="3">
        <v>17.448699999999999</v>
      </c>
      <c r="G1211" s="3">
        <v>14.6714</v>
      </c>
      <c r="H1211" s="3">
        <v>18.302399999999999</v>
      </c>
      <c r="I1211" s="3">
        <v>17.212800000000001</v>
      </c>
      <c r="J1211" s="3">
        <v>15.360799999999999</v>
      </c>
      <c r="M1211" s="3">
        <v>16.5276</v>
      </c>
      <c r="N1211" s="3">
        <v>16.678000000000001</v>
      </c>
      <c r="O1211" s="3">
        <v>17.448699999999999</v>
      </c>
      <c r="P1211" s="3">
        <v>14.6714</v>
      </c>
      <c r="Q1211" s="3">
        <v>18.302399999999999</v>
      </c>
      <c r="R1211" s="3">
        <v>17.212800000000001</v>
      </c>
      <c r="S1211" s="3">
        <v>15.360799999999999</v>
      </c>
      <c r="T1211" s="3">
        <v>10.1099</v>
      </c>
      <c r="W1211" s="4">
        <v>0.251363</v>
      </c>
      <c r="Y1211" s="9">
        <f t="shared" si="141"/>
        <v>94472.053673472867</v>
      </c>
      <c r="Z1211" s="9">
        <f t="shared" si="142"/>
        <v>104852.37394083048</v>
      </c>
      <c r="AA1211" s="9">
        <f t="shared" si="143"/>
        <v>99662.213807151682</v>
      </c>
      <c r="AB1211" s="9">
        <f t="shared" si="144"/>
        <v>7339.9948519367263</v>
      </c>
      <c r="AC1211" s="9">
        <f t="shared" si="145"/>
        <v>178888.36113379447</v>
      </c>
      <c r="AD1211" s="9">
        <f t="shared" si="146"/>
        <v>26093.448458033567</v>
      </c>
      <c r="AJ1211" s="8">
        <f t="shared" si="147"/>
        <v>0.97388779204967568</v>
      </c>
    </row>
    <row r="1212" spans="1:36" x14ac:dyDescent="0.2">
      <c r="A1212" t="s">
        <v>1234</v>
      </c>
      <c r="B1212" t="str">
        <f>VLOOKUP(A1212,Gene_Lookup!A:B,2,0)</f>
        <v xml:space="preserve">hypothetical protein  </v>
      </c>
      <c r="C1212" s="2">
        <v>13</v>
      </c>
      <c r="D1212" s="3">
        <v>18.541799999999999</v>
      </c>
      <c r="F1212" s="3">
        <v>18.471699999999998</v>
      </c>
      <c r="H1212" s="3">
        <v>17.6997</v>
      </c>
      <c r="I1212" s="3">
        <v>18.511399999999998</v>
      </c>
      <c r="J1212" s="3">
        <v>15.3559</v>
      </c>
      <c r="M1212" s="3">
        <v>18.541799999999999</v>
      </c>
      <c r="N1212" s="3">
        <v>10.8942</v>
      </c>
      <c r="O1212" s="3">
        <v>18.471699999999998</v>
      </c>
      <c r="P1212" s="3">
        <v>10.4206</v>
      </c>
      <c r="Q1212" s="3">
        <v>17.6997</v>
      </c>
      <c r="R1212" s="3">
        <v>18.511399999999998</v>
      </c>
      <c r="S1212" s="3">
        <v>15.3559</v>
      </c>
      <c r="T1212" s="3">
        <v>11.6736</v>
      </c>
      <c r="W1212" s="4">
        <v>0.72019999999999995</v>
      </c>
      <c r="Y1212" s="9">
        <f t="shared" si="141"/>
        <v>381626.0160661664</v>
      </c>
      <c r="Z1212" s="9">
        <f t="shared" si="142"/>
        <v>1903.1848800256303</v>
      </c>
      <c r="AA1212" s="9">
        <f t="shared" si="143"/>
        <v>191764.60047309601</v>
      </c>
      <c r="AB1212" s="9">
        <f t="shared" si="144"/>
        <v>268504.58890307479</v>
      </c>
      <c r="AC1212" s="9">
        <f t="shared" si="145"/>
        <v>363526.24535424664</v>
      </c>
      <c r="AD1212" s="9">
        <f t="shared" si="146"/>
        <v>1370.6077173100841</v>
      </c>
      <c r="AJ1212" s="8">
        <f t="shared" si="147"/>
        <v>0.97489985416868241</v>
      </c>
    </row>
    <row r="1213" spans="1:36" x14ac:dyDescent="0.2">
      <c r="A1213" t="s">
        <v>3436</v>
      </c>
      <c r="B1213" t="str">
        <f>VLOOKUP(A1213,Gene_Lookup!A:B,2,0)</f>
        <v xml:space="preserve">Fibronectin-binding A domain protein  </v>
      </c>
      <c r="C1213" s="2">
        <v>21</v>
      </c>
      <c r="D1213" s="3">
        <v>14.8904</v>
      </c>
      <c r="E1213" s="3">
        <v>12.228300000000001</v>
      </c>
      <c r="F1213" s="3">
        <v>14.7554</v>
      </c>
      <c r="G1213" s="3">
        <v>13.0669</v>
      </c>
      <c r="H1213" s="3">
        <v>15.6075</v>
      </c>
      <c r="I1213" s="3">
        <v>14.7836</v>
      </c>
      <c r="J1213" s="3">
        <v>16.050999999999998</v>
      </c>
      <c r="K1213" s="3">
        <v>14.134499999999999</v>
      </c>
      <c r="M1213" s="3">
        <v>14.8904</v>
      </c>
      <c r="N1213" s="3">
        <v>12.228300000000001</v>
      </c>
      <c r="O1213" s="3">
        <v>14.7554</v>
      </c>
      <c r="P1213" s="3">
        <v>13.0669</v>
      </c>
      <c r="Q1213" s="3">
        <v>15.6075</v>
      </c>
      <c r="R1213" s="3">
        <v>14.7836</v>
      </c>
      <c r="S1213" s="3">
        <v>16.050999999999998</v>
      </c>
      <c r="T1213" s="3">
        <v>14.134499999999999</v>
      </c>
      <c r="W1213" s="4">
        <v>0.56964300000000001</v>
      </c>
      <c r="Y1213" s="9">
        <f t="shared" si="141"/>
        <v>30370.85703435976</v>
      </c>
      <c r="Z1213" s="9">
        <f t="shared" si="142"/>
        <v>4798.2745716861655</v>
      </c>
      <c r="AA1213" s="9">
        <f t="shared" si="143"/>
        <v>17584.565803022964</v>
      </c>
      <c r="AB1213" s="9">
        <f t="shared" si="144"/>
        <v>18082.546471808677</v>
      </c>
      <c r="AC1213" s="9">
        <f t="shared" si="145"/>
        <v>27657.823321526183</v>
      </c>
      <c r="AD1213" s="9">
        <f t="shared" si="146"/>
        <v>8580.8211553885867</v>
      </c>
      <c r="AJ1213" s="8">
        <f t="shared" si="147"/>
        <v>0.97630270176715261</v>
      </c>
    </row>
    <row r="1214" spans="1:36" x14ac:dyDescent="0.2">
      <c r="A1214" t="s">
        <v>771</v>
      </c>
      <c r="B1214" t="str">
        <f>VLOOKUP(A1214,Gene_Lookup!A:B,2,0)</f>
        <v xml:space="preserve">hypothetical protein  </v>
      </c>
      <c r="C1214" s="2">
        <v>19</v>
      </c>
      <c r="D1214" s="3">
        <v>18.429099999999998</v>
      </c>
      <c r="E1214" s="3">
        <v>19.9069</v>
      </c>
      <c r="F1214" s="3">
        <v>19.0122</v>
      </c>
      <c r="G1214" s="3">
        <v>19.660599999999999</v>
      </c>
      <c r="H1214" s="3">
        <v>20.592400000000001</v>
      </c>
      <c r="I1214" s="3">
        <v>17.815799999999999</v>
      </c>
      <c r="J1214" s="3">
        <v>17.979500000000002</v>
      </c>
      <c r="K1214" s="3">
        <v>17.567</v>
      </c>
      <c r="M1214" s="3">
        <v>18.429099999999998</v>
      </c>
      <c r="N1214" s="3">
        <v>19.9069</v>
      </c>
      <c r="O1214" s="3">
        <v>19.0122</v>
      </c>
      <c r="P1214" s="3">
        <v>19.660599999999999</v>
      </c>
      <c r="Q1214" s="3">
        <v>20.592400000000001</v>
      </c>
      <c r="R1214" s="3">
        <v>17.815799999999999</v>
      </c>
      <c r="S1214" s="3">
        <v>17.979500000000002</v>
      </c>
      <c r="T1214" s="3">
        <v>17.567</v>
      </c>
      <c r="W1214" s="4">
        <v>0.54488099999999995</v>
      </c>
      <c r="Y1214" s="9">
        <f t="shared" si="141"/>
        <v>352948.94906952785</v>
      </c>
      <c r="Z1214" s="9">
        <f t="shared" si="142"/>
        <v>983046.40809240518</v>
      </c>
      <c r="AA1214" s="9">
        <f t="shared" si="143"/>
        <v>667997.67858096655</v>
      </c>
      <c r="AB1214" s="9">
        <f t="shared" si="144"/>
        <v>445546.18608348921</v>
      </c>
      <c r="AC1214" s="9">
        <f t="shared" si="145"/>
        <v>528740.38577284315</v>
      </c>
      <c r="AD1214" s="9">
        <f t="shared" si="146"/>
        <v>828762.95979104692</v>
      </c>
      <c r="AJ1214" s="8">
        <f t="shared" si="147"/>
        <v>0.97821282075774529</v>
      </c>
    </row>
    <row r="1215" spans="1:36" x14ac:dyDescent="0.2">
      <c r="A1215" t="s">
        <v>3093</v>
      </c>
      <c r="B1215" t="str">
        <f>VLOOKUP(A1215,Gene_Lookup!A:B,2,0)</f>
        <v xml:space="preserve">PKD domain containing protein  </v>
      </c>
      <c r="C1215" s="2">
        <v>154</v>
      </c>
      <c r="D1215" s="3">
        <v>11.9817</v>
      </c>
      <c r="G1215" s="3">
        <v>13.700900000000001</v>
      </c>
      <c r="H1215" s="3">
        <v>15.3827</v>
      </c>
      <c r="I1215" s="3">
        <v>17.052</v>
      </c>
      <c r="J1215" s="3">
        <v>12.015599999999999</v>
      </c>
      <c r="K1215" s="3">
        <v>11.444000000000001</v>
      </c>
      <c r="M1215" s="3">
        <v>11.9817</v>
      </c>
      <c r="N1215" s="3">
        <v>13.7096</v>
      </c>
      <c r="O1215" s="3">
        <v>12.137499999999999</v>
      </c>
      <c r="P1215" s="3">
        <v>13.700900000000001</v>
      </c>
      <c r="Q1215" s="3">
        <v>15.3827</v>
      </c>
      <c r="R1215" s="3">
        <v>17.052</v>
      </c>
      <c r="S1215" s="3">
        <v>12.015599999999999</v>
      </c>
      <c r="T1215" s="3">
        <v>11.444000000000001</v>
      </c>
      <c r="V1215" s="2" t="s">
        <v>25545</v>
      </c>
      <c r="W1215" s="4">
        <v>4.5033900000000002E-2</v>
      </c>
      <c r="Y1215" s="9">
        <f t="shared" si="141"/>
        <v>4044.3720375108187</v>
      </c>
      <c r="Z1215" s="9">
        <f t="shared" si="142"/>
        <v>13396.792432879391</v>
      </c>
      <c r="AA1215" s="9">
        <f t="shared" si="143"/>
        <v>8720.5822351951047</v>
      </c>
      <c r="AB1215" s="9">
        <f t="shared" si="144"/>
        <v>6613.1598820724903</v>
      </c>
      <c r="AC1215" s="9">
        <f t="shared" si="145"/>
        <v>4505.588995187567</v>
      </c>
      <c r="AD1215" s="9">
        <f t="shared" si="146"/>
        <v>13316.247778960838</v>
      </c>
      <c r="AJ1215" s="8">
        <f t="shared" si="147"/>
        <v>0.97905533501737763</v>
      </c>
    </row>
    <row r="1216" spans="1:36" x14ac:dyDescent="0.2">
      <c r="A1216" t="s">
        <v>2397</v>
      </c>
      <c r="B1216" t="str">
        <f>VLOOKUP(A1216,Gene_Lookup!A:B,2,0)</f>
        <v xml:space="preserve">Peptide chain release factor 2  </v>
      </c>
      <c r="C1216" s="2">
        <v>11</v>
      </c>
      <c r="D1216" s="3">
        <v>18.234300000000001</v>
      </c>
      <c r="F1216" s="3">
        <v>18.178899999999999</v>
      </c>
      <c r="H1216" s="3">
        <v>16.138000000000002</v>
      </c>
      <c r="I1216" s="3">
        <v>12.390499999999999</v>
      </c>
      <c r="J1216" s="3">
        <v>17.974</v>
      </c>
      <c r="M1216" s="3">
        <v>18.234300000000001</v>
      </c>
      <c r="N1216" s="3">
        <v>11.9871</v>
      </c>
      <c r="O1216" s="3">
        <v>18.178899999999999</v>
      </c>
      <c r="P1216" s="3">
        <v>11.684100000000001</v>
      </c>
      <c r="Q1216" s="3">
        <v>16.138000000000002</v>
      </c>
      <c r="R1216" s="3">
        <v>12.390499999999999</v>
      </c>
      <c r="S1216" s="3">
        <v>17.974</v>
      </c>
      <c r="T1216" s="3">
        <v>12.190799999999999</v>
      </c>
      <c r="W1216" s="4">
        <v>0.99569600000000003</v>
      </c>
      <c r="Y1216" s="9">
        <f t="shared" si="141"/>
        <v>308369.38165991264</v>
      </c>
      <c r="Z1216" s="9">
        <f t="shared" si="142"/>
        <v>4059.5384671420929</v>
      </c>
      <c r="AA1216" s="9">
        <f t="shared" si="143"/>
        <v>156214.46006352737</v>
      </c>
      <c r="AB1216" s="9">
        <f t="shared" si="144"/>
        <v>215179.55370342298</v>
      </c>
      <c r="AC1216" s="9">
        <f t="shared" si="145"/>
        <v>296752.3645755226</v>
      </c>
      <c r="AD1216" s="9">
        <f t="shared" si="146"/>
        <v>3290.520284298057</v>
      </c>
      <c r="AJ1216" s="8">
        <f t="shared" si="147"/>
        <v>0.97928751093507971</v>
      </c>
    </row>
    <row r="1217" spans="1:36" x14ac:dyDescent="0.2">
      <c r="A1217" t="s">
        <v>3321</v>
      </c>
      <c r="B1217" t="str">
        <f>VLOOKUP(A1217,Gene_Lookup!A:B,2,0)</f>
        <v xml:space="preserve">protein of unknown function DUF534  </v>
      </c>
      <c r="C1217" s="2">
        <v>24</v>
      </c>
      <c r="D1217" s="3">
        <v>19.560199999999998</v>
      </c>
      <c r="E1217" s="3">
        <v>18.567599999999999</v>
      </c>
      <c r="F1217" s="3">
        <v>20.096900000000002</v>
      </c>
      <c r="J1217" s="3">
        <v>13.6105</v>
      </c>
      <c r="M1217" s="3">
        <v>19.560199999999998</v>
      </c>
      <c r="N1217" s="3">
        <v>18.567599999999999</v>
      </c>
      <c r="O1217" s="3">
        <v>20.096900000000002</v>
      </c>
      <c r="P1217" s="3">
        <v>13.8566</v>
      </c>
      <c r="Q1217" s="3">
        <v>11.673400000000001</v>
      </c>
      <c r="R1217" s="3">
        <v>12.614599999999999</v>
      </c>
      <c r="S1217" s="3">
        <v>13.6105</v>
      </c>
      <c r="T1217" s="3">
        <v>11.932700000000001</v>
      </c>
      <c r="W1217" s="4">
        <v>0.10419200000000001</v>
      </c>
      <c r="Y1217" s="9">
        <f t="shared" si="141"/>
        <v>773048.81928909151</v>
      </c>
      <c r="Z1217" s="9">
        <f t="shared" si="142"/>
        <v>388512.09845716576</v>
      </c>
      <c r="AA1217" s="9">
        <f t="shared" si="143"/>
        <v>580780.45887312863</v>
      </c>
      <c r="AB1217" s="9">
        <f t="shared" si="144"/>
        <v>271908.52291549306</v>
      </c>
      <c r="AC1217" s="9">
        <f t="shared" si="145"/>
        <v>1121423.6733665995</v>
      </c>
      <c r="AD1217" s="9">
        <f t="shared" si="146"/>
        <v>14833.793806614405</v>
      </c>
      <c r="AJ1217" s="8">
        <f t="shared" si="147"/>
        <v>0.98472883312627491</v>
      </c>
    </row>
    <row r="1218" spans="1:36" x14ac:dyDescent="0.2">
      <c r="A1218" t="s">
        <v>19677</v>
      </c>
      <c r="B1218" t="str">
        <f>VLOOKUP(A1218,Gene_Lookup!A:B,2,0)</f>
        <v xml:space="preserve">ATP-dependent DNA helicase RecG (EC 3.6.1.-)  </v>
      </c>
      <c r="C1218" s="2">
        <v>8</v>
      </c>
      <c r="I1218" s="3">
        <v>12.101800000000001</v>
      </c>
      <c r="J1218" s="3">
        <v>13.4794</v>
      </c>
      <c r="K1218" s="3">
        <v>13.1999</v>
      </c>
      <c r="M1218" s="3">
        <v>11.077299999999999</v>
      </c>
      <c r="N1218" s="3">
        <v>11.4895</v>
      </c>
      <c r="O1218" s="3">
        <v>11.089700000000001</v>
      </c>
      <c r="P1218" s="3">
        <v>11.4907</v>
      </c>
      <c r="Q1218" s="3">
        <v>11.974</v>
      </c>
      <c r="R1218" s="3">
        <v>12.101800000000001</v>
      </c>
      <c r="S1218" s="3">
        <v>13.4794</v>
      </c>
      <c r="T1218" s="3">
        <v>13.1999</v>
      </c>
      <c r="V1218" s="2" t="s">
        <v>25545</v>
      </c>
      <c r="W1218" s="4">
        <v>2.4562400000000002E-3</v>
      </c>
      <c r="Y1218" s="9">
        <f t="shared" si="141"/>
        <v>2160.7253688521259</v>
      </c>
      <c r="Z1218" s="9">
        <f t="shared" si="142"/>
        <v>2875.3064275385136</v>
      </c>
      <c r="AA1218" s="9">
        <f t="shared" si="143"/>
        <v>2518.01589819532</v>
      </c>
      <c r="AB1218" s="9">
        <f t="shared" si="144"/>
        <v>505.28511230460441</v>
      </c>
      <c r="AC1218" s="9">
        <f t="shared" si="145"/>
        <v>2179.3768978566077</v>
      </c>
      <c r="AD1218" s="9">
        <f t="shared" si="146"/>
        <v>2877.6990351102809</v>
      </c>
      <c r="AJ1218" s="8">
        <f t="shared" si="147"/>
        <v>0.98510838529079559</v>
      </c>
    </row>
    <row r="1219" spans="1:36" x14ac:dyDescent="0.2">
      <c r="A1219" t="s">
        <v>1499</v>
      </c>
      <c r="B1219" t="str">
        <f>VLOOKUP(A1219,Gene_Lookup!A:B,2,0)</f>
        <v xml:space="preserve">NMT1/THI5 like domain protein  </v>
      </c>
      <c r="C1219" s="2">
        <v>13</v>
      </c>
      <c r="D1219" s="3">
        <v>18.8962</v>
      </c>
      <c r="E1219" s="3">
        <v>17.943000000000001</v>
      </c>
      <c r="F1219" s="3">
        <v>18.521000000000001</v>
      </c>
      <c r="G1219" s="3">
        <v>18.491700000000002</v>
      </c>
      <c r="H1219" s="3">
        <v>18.674499999999998</v>
      </c>
      <c r="I1219" s="3">
        <v>19.510000000000002</v>
      </c>
      <c r="J1219" s="3">
        <v>19.126799999999999</v>
      </c>
      <c r="K1219" s="3">
        <v>18.630700000000001</v>
      </c>
      <c r="M1219" s="3">
        <v>18.8962</v>
      </c>
      <c r="N1219" s="3">
        <v>17.943000000000001</v>
      </c>
      <c r="O1219" s="3">
        <v>18.521000000000001</v>
      </c>
      <c r="P1219" s="3">
        <v>18.491700000000002</v>
      </c>
      <c r="Q1219" s="3">
        <v>18.674499999999998</v>
      </c>
      <c r="R1219" s="3">
        <v>19.510000000000002</v>
      </c>
      <c r="S1219" s="3">
        <v>19.126799999999999</v>
      </c>
      <c r="T1219" s="3">
        <v>18.630700000000001</v>
      </c>
      <c r="W1219" s="4">
        <v>0.52979100000000001</v>
      </c>
      <c r="Y1219" s="9">
        <f t="shared" ref="Y1219:Y1229" si="148">2^M1219</f>
        <v>487891.22153476404</v>
      </c>
      <c r="Z1219" s="9">
        <f t="shared" ref="Z1219:Z1229" si="149">2^N1219</f>
        <v>251988.78481154345</v>
      </c>
      <c r="AA1219" s="9">
        <f t="shared" ref="AA1219:AA1282" si="150">AVERAGE(Y1219:Z1219)</f>
        <v>369940.00317315373</v>
      </c>
      <c r="AB1219" s="9">
        <f t="shared" ref="AB1219:AB1229" si="151">STDEVA(Y1219:Z1219)</f>
        <v>166808.21270541975</v>
      </c>
      <c r="AC1219" s="9">
        <f t="shared" ref="AC1219:AC1229" si="152">2^O1219</f>
        <v>376163.41079993988</v>
      </c>
      <c r="AD1219" s="9">
        <f t="shared" ref="AD1219:AD1229" si="153">2^P1219</f>
        <v>368600.88262941525</v>
      </c>
      <c r="AJ1219" s="8">
        <f t="shared" ref="AJ1219:AJ1229" si="154">_xlfn.T.TEST(Y1219:Z1219,AC1219:AD1219,2,2)</f>
        <v>0.98536865611940427</v>
      </c>
    </row>
    <row r="1220" spans="1:36" x14ac:dyDescent="0.2">
      <c r="A1220" t="s">
        <v>474</v>
      </c>
      <c r="B1220" t="str">
        <f>VLOOKUP(A1220,Gene_Lookup!A:B,2,0)</f>
        <v xml:space="preserve">cysteinyl-tRNA synthetase (EC 6.1.1.16)  </v>
      </c>
      <c r="C1220" s="2">
        <v>32</v>
      </c>
      <c r="D1220" s="3">
        <v>20.0382</v>
      </c>
      <c r="E1220" s="3">
        <v>19.692900000000002</v>
      </c>
      <c r="F1220" s="3">
        <v>20.036000000000001</v>
      </c>
      <c r="G1220" s="3">
        <v>19.706099999999999</v>
      </c>
      <c r="H1220" s="3">
        <v>19.999099999999999</v>
      </c>
      <c r="I1220" s="3">
        <v>19.999600000000001</v>
      </c>
      <c r="J1220" s="3">
        <v>20.204499999999999</v>
      </c>
      <c r="K1220" s="3">
        <v>19.794899999999998</v>
      </c>
      <c r="M1220" s="3">
        <v>20.0382</v>
      </c>
      <c r="N1220" s="3">
        <v>19.692900000000002</v>
      </c>
      <c r="O1220" s="3">
        <v>20.036000000000001</v>
      </c>
      <c r="P1220" s="3">
        <v>19.706099999999999</v>
      </c>
      <c r="Q1220" s="3">
        <v>19.999099999999999</v>
      </c>
      <c r="R1220" s="3">
        <v>19.999600000000001</v>
      </c>
      <c r="S1220" s="3">
        <v>20.204499999999999</v>
      </c>
      <c r="T1220" s="3">
        <v>19.794899999999998</v>
      </c>
      <c r="W1220" s="4">
        <v>0.86991300000000005</v>
      </c>
      <c r="Y1220" s="9">
        <f t="shared" si="148"/>
        <v>1076711.2706234886</v>
      </c>
      <c r="Z1220" s="9">
        <f t="shared" si="149"/>
        <v>847527.11518960155</v>
      </c>
      <c r="AA1220" s="9">
        <f t="shared" si="150"/>
        <v>962119.19290654501</v>
      </c>
      <c r="AB1220" s="9">
        <f t="shared" si="151"/>
        <v>162057.67044781364</v>
      </c>
      <c r="AC1220" s="9">
        <f t="shared" si="152"/>
        <v>1075070.61923627</v>
      </c>
      <c r="AD1220" s="9">
        <f t="shared" si="153"/>
        <v>855317.18423026684</v>
      </c>
      <c r="AJ1220" s="8">
        <f t="shared" si="154"/>
        <v>0.98630659366014151</v>
      </c>
    </row>
    <row r="1221" spans="1:36" x14ac:dyDescent="0.2">
      <c r="A1221" t="s">
        <v>553</v>
      </c>
      <c r="B1221" t="str">
        <f>VLOOKUP(A1221,Gene_Lookup!A:B,2,0)</f>
        <v xml:space="preserve">L-lactate dehydrogenase  </v>
      </c>
      <c r="C1221" s="2">
        <v>33</v>
      </c>
      <c r="D1221" s="3">
        <v>24.2563</v>
      </c>
      <c r="E1221" s="3">
        <v>23.681000000000001</v>
      </c>
      <c r="F1221" s="3">
        <v>24.365100000000002</v>
      </c>
      <c r="G1221" s="3">
        <v>23.5275</v>
      </c>
      <c r="H1221" s="3">
        <v>22.590900000000001</v>
      </c>
      <c r="I1221" s="3">
        <v>23.487300000000001</v>
      </c>
      <c r="J1221" s="3">
        <v>24.164899999999999</v>
      </c>
      <c r="K1221" s="3">
        <v>24.238900000000001</v>
      </c>
      <c r="M1221" s="3">
        <v>24.2563</v>
      </c>
      <c r="N1221" s="3">
        <v>23.681000000000001</v>
      </c>
      <c r="O1221" s="3">
        <v>24.365100000000002</v>
      </c>
      <c r="P1221" s="3">
        <v>23.5275</v>
      </c>
      <c r="Q1221" s="3">
        <v>22.590900000000001</v>
      </c>
      <c r="R1221" s="3">
        <v>23.487300000000001</v>
      </c>
      <c r="S1221" s="3">
        <v>24.164899999999999</v>
      </c>
      <c r="T1221" s="3">
        <v>24.238900000000001</v>
      </c>
      <c r="W1221" s="4">
        <v>0.22049299999999999</v>
      </c>
      <c r="Y1221" s="9">
        <f t="shared" si="148"/>
        <v>20038900.267746717</v>
      </c>
      <c r="Z1221" s="9">
        <f t="shared" si="149"/>
        <v>13449041.30240478</v>
      </c>
      <c r="AA1221" s="9">
        <f t="shared" si="150"/>
        <v>16743970.785075748</v>
      </c>
      <c r="AB1221" s="9">
        <f t="shared" si="151"/>
        <v>4659733.9614562495</v>
      </c>
      <c r="AC1221" s="9">
        <f t="shared" si="152"/>
        <v>21608566.020471312</v>
      </c>
      <c r="AD1221" s="9">
        <f t="shared" si="153"/>
        <v>12091584.716371207</v>
      </c>
      <c r="AJ1221" s="8">
        <f t="shared" si="154"/>
        <v>0.98703831102622919</v>
      </c>
    </row>
    <row r="1222" spans="1:36" x14ac:dyDescent="0.2">
      <c r="A1222" t="s">
        <v>6426</v>
      </c>
      <c r="B1222" t="str">
        <f>VLOOKUP(A1222,Gene_Lookup!A:B,2,0)</f>
        <v xml:space="preserve">basic membrane lipoprotein  </v>
      </c>
      <c r="C1222" s="2">
        <v>9</v>
      </c>
      <c r="D1222" s="3">
        <v>18.1233</v>
      </c>
      <c r="E1222" s="3">
        <v>15.007899999999999</v>
      </c>
      <c r="F1222" s="3">
        <v>17.771100000000001</v>
      </c>
      <c r="G1222" s="3">
        <v>16.454499999999999</v>
      </c>
      <c r="H1222" s="3">
        <v>14.9344</v>
      </c>
      <c r="J1222" s="3">
        <v>18.4923</v>
      </c>
      <c r="K1222" s="3">
        <v>17.9693</v>
      </c>
      <c r="M1222" s="3">
        <v>18.1233</v>
      </c>
      <c r="N1222" s="3">
        <v>15.007899999999999</v>
      </c>
      <c r="O1222" s="3">
        <v>17.771100000000001</v>
      </c>
      <c r="P1222" s="3">
        <v>16.454499999999999</v>
      </c>
      <c r="Q1222" s="3">
        <v>14.9344</v>
      </c>
      <c r="R1222" s="3">
        <v>12.446999999999999</v>
      </c>
      <c r="S1222" s="3">
        <v>18.4923</v>
      </c>
      <c r="T1222" s="3">
        <v>17.9693</v>
      </c>
      <c r="W1222" s="4">
        <v>0.136934</v>
      </c>
      <c r="Y1222" s="9">
        <f t="shared" si="148"/>
        <v>285533.40241720603</v>
      </c>
      <c r="Z1222" s="9">
        <f t="shared" si="149"/>
        <v>32947.925243196711</v>
      </c>
      <c r="AA1222" s="9">
        <f t="shared" si="150"/>
        <v>159240.66383020137</v>
      </c>
      <c r="AB1222" s="9">
        <f t="shared" si="151"/>
        <v>178604.90373898193</v>
      </c>
      <c r="AC1222" s="9">
        <f t="shared" si="152"/>
        <v>223683.60629225863</v>
      </c>
      <c r="AD1222" s="9">
        <f t="shared" si="153"/>
        <v>89804.49264773156</v>
      </c>
      <c r="AJ1222" s="8">
        <f t="shared" si="154"/>
        <v>0.9876501670579042</v>
      </c>
    </row>
    <row r="1223" spans="1:36" x14ac:dyDescent="0.2">
      <c r="A1223" t="s">
        <v>17239</v>
      </c>
      <c r="B1223" t="str">
        <f>VLOOKUP(A1223,Gene_Lookup!A:B,2,0)</f>
        <v xml:space="preserve">hypothetical protein  </v>
      </c>
      <c r="C1223" s="2">
        <v>13</v>
      </c>
      <c r="H1223" s="3">
        <v>14.6158</v>
      </c>
      <c r="I1223" s="3">
        <v>12.311299999999999</v>
      </c>
      <c r="M1223" s="3">
        <v>12.074299999999999</v>
      </c>
      <c r="N1223" s="3">
        <v>11.6129</v>
      </c>
      <c r="O1223" s="3">
        <v>12.3041</v>
      </c>
      <c r="P1223" s="3">
        <v>11.1905</v>
      </c>
      <c r="Q1223" s="3">
        <v>14.6158</v>
      </c>
      <c r="R1223" s="3">
        <v>12.311299999999999</v>
      </c>
      <c r="S1223" s="3">
        <v>11.741400000000001</v>
      </c>
      <c r="T1223" s="3">
        <v>12.7629</v>
      </c>
      <c r="W1223" s="4">
        <v>0.39604899999999998</v>
      </c>
      <c r="Y1223" s="9">
        <f t="shared" si="148"/>
        <v>4312.4738701902806</v>
      </c>
      <c r="Z1223" s="9">
        <f t="shared" si="149"/>
        <v>3132.0683911422134</v>
      </c>
      <c r="AA1223" s="9">
        <f t="shared" si="150"/>
        <v>3722.2711306662468</v>
      </c>
      <c r="AB1223" s="9">
        <f t="shared" si="151"/>
        <v>834.67271878464499</v>
      </c>
      <c r="AC1223" s="9">
        <f t="shared" si="152"/>
        <v>5057.1189584624526</v>
      </c>
      <c r="AD1223" s="9">
        <f t="shared" si="153"/>
        <v>2337.0939247891019</v>
      </c>
      <c r="AJ1223" s="8">
        <f t="shared" si="154"/>
        <v>0.98799853996935849</v>
      </c>
    </row>
    <row r="1224" spans="1:36" x14ac:dyDescent="0.2">
      <c r="A1224" t="s">
        <v>304</v>
      </c>
      <c r="B1224" t="str">
        <f>VLOOKUP(A1224,Gene_Lookup!A:B,2,0)</f>
        <v xml:space="preserve">hypothetical protein  </v>
      </c>
      <c r="C1224" s="2">
        <v>17</v>
      </c>
      <c r="D1224" s="3">
        <v>19.3293</v>
      </c>
      <c r="E1224" s="3">
        <v>17.734500000000001</v>
      </c>
      <c r="F1224" s="3">
        <v>19.2653</v>
      </c>
      <c r="G1224" s="3">
        <v>17.965399999999999</v>
      </c>
      <c r="H1224" s="3">
        <v>18.832999999999998</v>
      </c>
      <c r="I1224" s="3">
        <v>18.007000000000001</v>
      </c>
      <c r="J1224" s="3">
        <v>18.866099999999999</v>
      </c>
      <c r="K1224" s="3">
        <v>17.497599999999998</v>
      </c>
      <c r="M1224" s="3">
        <v>19.3293</v>
      </c>
      <c r="N1224" s="3">
        <v>17.734500000000001</v>
      </c>
      <c r="O1224" s="3">
        <v>19.2653</v>
      </c>
      <c r="P1224" s="3">
        <v>17.965399999999999</v>
      </c>
      <c r="Q1224" s="3">
        <v>18.832999999999998</v>
      </c>
      <c r="R1224" s="3">
        <v>18.007000000000001</v>
      </c>
      <c r="S1224" s="3">
        <v>18.866099999999999</v>
      </c>
      <c r="T1224" s="3">
        <v>17.497599999999998</v>
      </c>
      <c r="W1224" s="4">
        <v>0.96551900000000002</v>
      </c>
      <c r="Y1224" s="9">
        <f t="shared" si="148"/>
        <v>658717.3389041156</v>
      </c>
      <c r="Z1224" s="9">
        <f t="shared" si="149"/>
        <v>218080.31113713662</v>
      </c>
      <c r="AA1224" s="9">
        <f t="shared" si="150"/>
        <v>438398.82502062613</v>
      </c>
      <c r="AB1224" s="9">
        <f t="shared" si="151"/>
        <v>311577.43037591584</v>
      </c>
      <c r="AC1224" s="9">
        <f t="shared" si="152"/>
        <v>630134.38027224748</v>
      </c>
      <c r="AD1224" s="9">
        <f t="shared" si="153"/>
        <v>255931.81942839531</v>
      </c>
      <c r="AJ1224" s="8">
        <f t="shared" si="154"/>
        <v>0.98866365395366074</v>
      </c>
    </row>
    <row r="1225" spans="1:36" x14ac:dyDescent="0.2">
      <c r="A1225" t="s">
        <v>20367</v>
      </c>
      <c r="B1225" t="str">
        <f>VLOOKUP(A1225,Gene_Lookup!A:B,2,0)</f>
        <v xml:space="preserve">hypothetical protein  </v>
      </c>
      <c r="C1225" s="2">
        <v>5</v>
      </c>
      <c r="J1225" s="3">
        <v>18.094899999999999</v>
      </c>
      <c r="K1225" s="3">
        <v>16.809999999999999</v>
      </c>
      <c r="M1225" s="3">
        <v>11.3437</v>
      </c>
      <c r="N1225" s="3">
        <v>12.2554</v>
      </c>
      <c r="O1225" s="3">
        <v>12.0421</v>
      </c>
      <c r="P1225" s="3">
        <v>11.6638</v>
      </c>
      <c r="Q1225" s="3">
        <v>10.9458</v>
      </c>
      <c r="R1225" s="3">
        <v>12.3996</v>
      </c>
      <c r="S1225" s="3">
        <v>18.094899999999999</v>
      </c>
      <c r="T1225" s="3">
        <v>16.809999999999999</v>
      </c>
      <c r="V1225" s="2" t="s">
        <v>25545</v>
      </c>
      <c r="W1225" s="4">
        <v>4.0224299999999996E-3</v>
      </c>
      <c r="Y1225" s="9">
        <f t="shared" si="148"/>
        <v>2598.9262868464134</v>
      </c>
      <c r="Z1225" s="9">
        <f t="shared" si="149"/>
        <v>4889.2586058776542</v>
      </c>
      <c r="AA1225" s="9">
        <f t="shared" si="150"/>
        <v>3744.092446362034</v>
      </c>
      <c r="AB1225" s="9">
        <f t="shared" si="151"/>
        <v>1619.5095139576997</v>
      </c>
      <c r="AC1225" s="9">
        <f t="shared" si="152"/>
        <v>4217.2884917776064</v>
      </c>
      <c r="AD1225" s="9">
        <f t="shared" si="153"/>
        <v>3244.5439650698972</v>
      </c>
      <c r="AJ1225" s="8">
        <f t="shared" si="154"/>
        <v>0.99251169999485156</v>
      </c>
    </row>
    <row r="1226" spans="1:36" x14ac:dyDescent="0.2">
      <c r="A1226" t="s">
        <v>1591</v>
      </c>
      <c r="B1226" t="str">
        <f>VLOOKUP(A1226,Gene_Lookup!A:B,2,0)</f>
        <v xml:space="preserve">RNA-metabolising metallo-beta-lactamase  </v>
      </c>
      <c r="C1226" s="2">
        <v>26</v>
      </c>
      <c r="D1226" s="3">
        <v>17.464600000000001</v>
      </c>
      <c r="E1226" s="3">
        <v>16.340699999999998</v>
      </c>
      <c r="F1226" s="3">
        <v>17.743300000000001</v>
      </c>
      <c r="G1226" s="3">
        <v>15.4991</v>
      </c>
      <c r="H1226" s="3">
        <v>16.421800000000001</v>
      </c>
      <c r="I1226" s="3">
        <v>17.5532</v>
      </c>
      <c r="J1226" s="3">
        <v>16.959900000000001</v>
      </c>
      <c r="K1226" s="3">
        <v>16.606200000000001</v>
      </c>
      <c r="M1226" s="3">
        <v>17.464600000000001</v>
      </c>
      <c r="N1226" s="3">
        <v>16.340699999999998</v>
      </c>
      <c r="O1226" s="3">
        <v>17.743300000000001</v>
      </c>
      <c r="P1226" s="3">
        <v>15.4991</v>
      </c>
      <c r="Q1226" s="3">
        <v>16.421800000000001</v>
      </c>
      <c r="R1226" s="3">
        <v>17.5532</v>
      </c>
      <c r="S1226" s="3">
        <v>16.959900000000001</v>
      </c>
      <c r="T1226" s="3">
        <v>16.606200000000001</v>
      </c>
      <c r="W1226" s="4">
        <v>0.98202800000000001</v>
      </c>
      <c r="Y1226" s="9">
        <f t="shared" si="148"/>
        <v>180870.80115741963</v>
      </c>
      <c r="Z1226" s="9">
        <f t="shared" si="149"/>
        <v>82992.882772731959</v>
      </c>
      <c r="AA1226" s="9">
        <f t="shared" si="150"/>
        <v>131931.84196507579</v>
      </c>
      <c r="AB1226" s="9">
        <f t="shared" si="151"/>
        <v>69210.139818236101</v>
      </c>
      <c r="AC1226" s="9">
        <f t="shared" si="152"/>
        <v>219414.59980186337</v>
      </c>
      <c r="AD1226" s="9">
        <f t="shared" si="153"/>
        <v>46312.050038188994</v>
      </c>
      <c r="AJ1226" s="8">
        <f t="shared" si="154"/>
        <v>0.99337574717554222</v>
      </c>
    </row>
    <row r="1227" spans="1:36" x14ac:dyDescent="0.2">
      <c r="A1227" t="s">
        <v>3315</v>
      </c>
      <c r="B1227" t="str">
        <f>VLOOKUP(A1227,Gene_Lookup!A:B,2,0)</f>
        <v xml:space="preserve">metal dependent phosphohydrolase  </v>
      </c>
      <c r="C1227" s="2">
        <v>9</v>
      </c>
      <c r="D1227" s="3">
        <v>18.216100000000001</v>
      </c>
      <c r="E1227" s="3">
        <v>17.921199999999999</v>
      </c>
      <c r="F1227" s="3">
        <v>17.133099999999999</v>
      </c>
      <c r="G1227" s="3">
        <v>18.6494</v>
      </c>
      <c r="H1227" s="3">
        <v>17.9404</v>
      </c>
      <c r="I1227" s="3">
        <v>19.471</v>
      </c>
      <c r="J1227" s="3">
        <v>18.543299999999999</v>
      </c>
      <c r="K1227" s="3">
        <v>18.474699999999999</v>
      </c>
      <c r="M1227" s="3">
        <v>18.216100000000001</v>
      </c>
      <c r="N1227" s="3">
        <v>17.921199999999999</v>
      </c>
      <c r="O1227" s="3">
        <v>17.133099999999999</v>
      </c>
      <c r="P1227" s="3">
        <v>18.6494</v>
      </c>
      <c r="Q1227" s="3">
        <v>17.9404</v>
      </c>
      <c r="R1227" s="3">
        <v>19.471</v>
      </c>
      <c r="S1227" s="3">
        <v>18.543299999999999</v>
      </c>
      <c r="T1227" s="3">
        <v>18.474699999999999</v>
      </c>
      <c r="W1227" s="4">
        <v>0.71184700000000001</v>
      </c>
      <c r="Y1227" s="9">
        <f t="shared" si="148"/>
        <v>304503.65087516262</v>
      </c>
      <c r="Z1227" s="9">
        <f t="shared" si="149"/>
        <v>248209.70493339747</v>
      </c>
      <c r="AA1227" s="9">
        <f t="shared" si="150"/>
        <v>276356.67790428002</v>
      </c>
      <c r="AB1227" s="9">
        <f t="shared" si="151"/>
        <v>39805.830915171573</v>
      </c>
      <c r="AC1227" s="9">
        <f t="shared" si="152"/>
        <v>143739.79419740738</v>
      </c>
      <c r="AD1227" s="9">
        <f t="shared" si="153"/>
        <v>411176.98825187021</v>
      </c>
      <c r="AJ1227" s="8">
        <f t="shared" si="154"/>
        <v>0.99429913860981878</v>
      </c>
    </row>
    <row r="1228" spans="1:36" x14ac:dyDescent="0.2">
      <c r="A1228" t="s">
        <v>400</v>
      </c>
      <c r="B1228" t="str">
        <f>VLOOKUP(A1228,Gene_Lookup!A:B,2,0)</f>
        <v xml:space="preserve">hypothetical protein  </v>
      </c>
      <c r="C1228" s="2">
        <v>46</v>
      </c>
      <c r="D1228" s="3">
        <v>19.545500000000001</v>
      </c>
      <c r="E1228" s="3">
        <v>19.8856</v>
      </c>
      <c r="F1228" s="3">
        <v>19.650400000000001</v>
      </c>
      <c r="G1228" s="3">
        <v>19.799499999999998</v>
      </c>
      <c r="H1228" s="3">
        <v>20.9876</v>
      </c>
      <c r="I1228" s="3">
        <v>19.319199999999999</v>
      </c>
      <c r="J1228" s="3">
        <v>19.921399999999998</v>
      </c>
      <c r="K1228" s="3">
        <v>18.8249</v>
      </c>
      <c r="M1228" s="3">
        <v>19.545500000000001</v>
      </c>
      <c r="N1228" s="3">
        <v>19.8856</v>
      </c>
      <c r="O1228" s="3">
        <v>19.650400000000001</v>
      </c>
      <c r="P1228" s="3">
        <v>19.799499999999998</v>
      </c>
      <c r="Q1228" s="3">
        <v>20.9876</v>
      </c>
      <c r="R1228" s="3">
        <v>19.319199999999999</v>
      </c>
      <c r="S1228" s="3">
        <v>19.921399999999998</v>
      </c>
      <c r="T1228" s="3">
        <v>18.8249</v>
      </c>
      <c r="W1228" s="4">
        <v>0.76363999999999999</v>
      </c>
      <c r="Y1228" s="9">
        <f t="shared" si="148"/>
        <v>765212.01456546295</v>
      </c>
      <c r="Z1228" s="9">
        <f t="shared" si="149"/>
        <v>968639.29185405327</v>
      </c>
      <c r="AA1228" s="9">
        <f t="shared" si="150"/>
        <v>866925.65320975811</v>
      </c>
      <c r="AB1228" s="9">
        <f t="shared" si="151"/>
        <v>143844.80724907803</v>
      </c>
      <c r="AC1228" s="9">
        <f t="shared" si="152"/>
        <v>822924.18644085247</v>
      </c>
      <c r="AD1228" s="9">
        <f t="shared" si="153"/>
        <v>912522.11658330937</v>
      </c>
      <c r="AJ1228" s="8">
        <f t="shared" si="154"/>
        <v>0.99492624155806253</v>
      </c>
    </row>
    <row r="1229" spans="1:36" x14ac:dyDescent="0.2">
      <c r="A1229" t="s">
        <v>288</v>
      </c>
      <c r="B1229" t="str">
        <f>VLOOKUP(A1229,Gene_Lookup!A:B,2,0)</f>
        <v xml:space="preserve">serine hydroxymethyltransferase (EC 2.1.2.1)  </v>
      </c>
      <c r="C1229" s="2">
        <v>27</v>
      </c>
      <c r="D1229" s="3">
        <v>23.122499999999999</v>
      </c>
      <c r="E1229" s="3">
        <v>21.787400000000002</v>
      </c>
      <c r="F1229" s="3">
        <v>23.0837</v>
      </c>
      <c r="G1229" s="3">
        <v>21.8626</v>
      </c>
      <c r="H1229" s="3">
        <v>20.5444</v>
      </c>
      <c r="I1229" s="3">
        <v>20.9527</v>
      </c>
      <c r="J1229" s="3">
        <v>23.0304</v>
      </c>
      <c r="K1229" s="3">
        <v>21.5288</v>
      </c>
      <c r="M1229" s="3">
        <v>23.122499999999999</v>
      </c>
      <c r="N1229" s="3">
        <v>21.787400000000002</v>
      </c>
      <c r="O1229" s="3">
        <v>23.0837</v>
      </c>
      <c r="P1229" s="3">
        <v>21.8626</v>
      </c>
      <c r="Q1229" s="3">
        <v>20.5444</v>
      </c>
      <c r="R1229" s="3">
        <v>20.9527</v>
      </c>
      <c r="S1229" s="3">
        <v>23.0304</v>
      </c>
      <c r="T1229" s="3">
        <v>21.5288</v>
      </c>
      <c r="W1229" s="4">
        <v>0.26452799999999999</v>
      </c>
      <c r="Y1229" s="9">
        <f t="shared" si="148"/>
        <v>9132003.6150445752</v>
      </c>
      <c r="Z1229" s="9">
        <f t="shared" si="149"/>
        <v>3619602.9002876016</v>
      </c>
      <c r="AA1229" s="9">
        <f t="shared" si="150"/>
        <v>6375803.2576660886</v>
      </c>
      <c r="AB1229" s="9">
        <f t="shared" si="151"/>
        <v>3897855.9260222269</v>
      </c>
      <c r="AC1229" s="9">
        <f t="shared" si="152"/>
        <v>8889679.649301568</v>
      </c>
      <c r="AD1229" s="9">
        <f t="shared" si="153"/>
        <v>3813277.256627582</v>
      </c>
      <c r="AJ1229" s="8">
        <f t="shared" si="154"/>
        <v>0.99540949921426047</v>
      </c>
    </row>
    <row r="1230" spans="1:36" x14ac:dyDescent="0.2">
      <c r="A1230" t="s">
        <v>302</v>
      </c>
      <c r="B1230" t="s">
        <v>28417</v>
      </c>
      <c r="C1230" s="2">
        <v>4</v>
      </c>
      <c r="D1230" s="3">
        <v>23.6157</v>
      </c>
      <c r="E1230" s="3">
        <v>24.1144</v>
      </c>
      <c r="F1230" s="3">
        <v>24.417899999999999</v>
      </c>
      <c r="G1230" s="3">
        <v>24.074200000000001</v>
      </c>
      <c r="H1230" s="3">
        <v>24.7486</v>
      </c>
      <c r="I1230" s="3">
        <v>25.060099999999998</v>
      </c>
      <c r="J1230" s="3">
        <v>23.783999999999999</v>
      </c>
      <c r="K1230" s="3">
        <v>25.102799999999998</v>
      </c>
      <c r="M1230" s="3">
        <v>23.6157</v>
      </c>
      <c r="N1230" s="3">
        <v>24.1144</v>
      </c>
      <c r="O1230" s="3">
        <v>24.417899999999999</v>
      </c>
      <c r="P1230" s="3">
        <v>24.074200000000001</v>
      </c>
      <c r="Q1230" s="3">
        <v>24.7486</v>
      </c>
      <c r="R1230" s="3">
        <v>25.060099999999998</v>
      </c>
      <c r="S1230" s="3">
        <v>23.783999999999999</v>
      </c>
      <c r="T1230" s="3">
        <v>25.102799999999998</v>
      </c>
      <c r="W1230" s="4">
        <v>0.37508799999999998</v>
      </c>
    </row>
    <row r="1231" spans="1:36" x14ac:dyDescent="0.2">
      <c r="A1231" t="s">
        <v>982</v>
      </c>
      <c r="B1231" t="s">
        <v>28418</v>
      </c>
      <c r="C1231" s="2">
        <v>19</v>
      </c>
      <c r="D1231" s="3">
        <v>13.609500000000001</v>
      </c>
      <c r="E1231" s="3">
        <v>13.145799999999999</v>
      </c>
      <c r="F1231" s="3">
        <v>13.559100000000001</v>
      </c>
      <c r="G1231" s="3">
        <v>12.4718</v>
      </c>
      <c r="H1231" s="3">
        <v>15.6883</v>
      </c>
      <c r="I1231" s="3">
        <v>14.3591</v>
      </c>
      <c r="J1231" s="3">
        <v>14.5779</v>
      </c>
      <c r="K1231" s="3">
        <v>13.098599999999999</v>
      </c>
      <c r="M1231" s="3">
        <v>13.609500000000001</v>
      </c>
      <c r="N1231" s="3">
        <v>13.145799999999999</v>
      </c>
      <c r="O1231" s="3">
        <v>13.559100000000001</v>
      </c>
      <c r="P1231" s="3">
        <v>12.4718</v>
      </c>
      <c r="Q1231" s="3">
        <v>15.6883</v>
      </c>
      <c r="R1231" s="3">
        <v>14.3591</v>
      </c>
      <c r="S1231" s="3">
        <v>14.5779</v>
      </c>
      <c r="T1231" s="3">
        <v>13.098599999999999</v>
      </c>
      <c r="W1231" s="4">
        <v>0.22087999999999999</v>
      </c>
    </row>
    <row r="1232" spans="1:36" x14ac:dyDescent="0.2">
      <c r="A1232" t="s">
        <v>667</v>
      </c>
      <c r="B1232" t="s">
        <v>28418</v>
      </c>
      <c r="C1232" s="2">
        <v>14</v>
      </c>
      <c r="D1232" s="3">
        <v>16.001200000000001</v>
      </c>
      <c r="E1232" s="3">
        <v>14.2378</v>
      </c>
      <c r="F1232" s="3">
        <v>16.6387</v>
      </c>
      <c r="G1232" s="3">
        <v>12.043100000000001</v>
      </c>
      <c r="H1232" s="3">
        <v>17.330100000000002</v>
      </c>
      <c r="I1232" s="3">
        <v>14.083500000000001</v>
      </c>
      <c r="J1232" s="3">
        <v>15.8896</v>
      </c>
      <c r="K1232" s="3">
        <v>15.423299999999999</v>
      </c>
      <c r="M1232" s="3">
        <v>16.001200000000001</v>
      </c>
      <c r="N1232" s="3">
        <v>14.2378</v>
      </c>
      <c r="O1232" s="3">
        <v>16.6387</v>
      </c>
      <c r="P1232" s="3">
        <v>12.043100000000001</v>
      </c>
      <c r="Q1232" s="3">
        <v>17.330100000000002</v>
      </c>
      <c r="R1232" s="3">
        <v>14.083500000000001</v>
      </c>
      <c r="S1232" s="3">
        <v>15.8896</v>
      </c>
      <c r="T1232" s="3">
        <v>15.423299999999999</v>
      </c>
      <c r="W1232" s="4">
        <v>0.90185199999999999</v>
      </c>
    </row>
  </sheetData>
  <autoFilter ref="A2:AJ1232">
    <sortState ref="A3:AJ1232">
      <sortCondition ref="AJ2"/>
    </sortState>
  </autoFilter>
  <mergeCells count="3">
    <mergeCell ref="D1:K1"/>
    <mergeCell ref="M1:T1"/>
    <mergeCell ref="V1:W1"/>
  </mergeCells>
  <conditionalFormatting sqref="M3:T1232">
    <cfRule type="expression" dxfId="0" priority="2">
      <formula>ISBLANK(D3)</formula>
    </cfRule>
  </conditionalFormatting>
  <conditionalFormatting sqref="W3:W1232">
    <cfRule type="colorScale" priority="1">
      <colorScale>
        <cfvo type="num" val="0"/>
        <cfvo type="num" val="0.05"/>
        <cfvo type="num" val="0.1"/>
        <color rgb="FFC00000"/>
        <color theme="5" tint="0.59999389629810485"/>
        <color theme="0"/>
      </colorScale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32"/>
  <sheetViews>
    <sheetView workbookViewId="0">
      <selection activeCell="H14" sqref="H14"/>
    </sheetView>
  </sheetViews>
  <sheetFormatPr defaultRowHeight="11.25" x14ac:dyDescent="0.2"/>
  <cols>
    <col min="1" max="1" width="12.5" bestFit="1" customWidth="1"/>
  </cols>
  <sheetData>
    <row r="1" spans="1:2" x14ac:dyDescent="0.2">
      <c r="A1" t="s">
        <v>25547</v>
      </c>
      <c r="B1" t="s">
        <v>25548</v>
      </c>
    </row>
    <row r="2" spans="1:2" x14ac:dyDescent="0.2">
      <c r="A2" t="s">
        <v>791</v>
      </c>
      <c r="B2" t="s">
        <v>25549</v>
      </c>
    </row>
    <row r="3" spans="1:2" x14ac:dyDescent="0.2">
      <c r="A3" t="s">
        <v>1927</v>
      </c>
      <c r="B3" t="s">
        <v>25550</v>
      </c>
    </row>
    <row r="4" spans="1:2" x14ac:dyDescent="0.2">
      <c r="A4" t="s">
        <v>25551</v>
      </c>
      <c r="B4" t="s">
        <v>25552</v>
      </c>
    </row>
    <row r="5" spans="1:2" x14ac:dyDescent="0.2">
      <c r="A5" t="s">
        <v>25553</v>
      </c>
      <c r="B5" t="s">
        <v>25554</v>
      </c>
    </row>
    <row r="6" spans="1:2" x14ac:dyDescent="0.2">
      <c r="A6" t="s">
        <v>2635</v>
      </c>
      <c r="B6" t="s">
        <v>25555</v>
      </c>
    </row>
    <row r="7" spans="1:2" x14ac:dyDescent="0.2">
      <c r="A7" t="s">
        <v>338</v>
      </c>
      <c r="B7" t="s">
        <v>25556</v>
      </c>
    </row>
    <row r="8" spans="1:2" x14ac:dyDescent="0.2">
      <c r="A8" t="s">
        <v>2739</v>
      </c>
      <c r="B8" t="s">
        <v>25557</v>
      </c>
    </row>
    <row r="9" spans="1:2" x14ac:dyDescent="0.2">
      <c r="A9" t="s">
        <v>504</v>
      </c>
      <c r="B9" t="s">
        <v>25558</v>
      </c>
    </row>
    <row r="10" spans="1:2" x14ac:dyDescent="0.2">
      <c r="A10" t="s">
        <v>21018</v>
      </c>
      <c r="B10" t="s">
        <v>25555</v>
      </c>
    </row>
    <row r="11" spans="1:2" x14ac:dyDescent="0.2">
      <c r="A11" t="s">
        <v>14145</v>
      </c>
      <c r="B11" t="s">
        <v>25559</v>
      </c>
    </row>
    <row r="12" spans="1:2" x14ac:dyDescent="0.2">
      <c r="A12" t="s">
        <v>2805</v>
      </c>
      <c r="B12" t="s">
        <v>25560</v>
      </c>
    </row>
    <row r="13" spans="1:2" x14ac:dyDescent="0.2">
      <c r="A13" t="s">
        <v>25561</v>
      </c>
      <c r="B13" t="s">
        <v>25562</v>
      </c>
    </row>
    <row r="14" spans="1:2" x14ac:dyDescent="0.2">
      <c r="A14" t="s">
        <v>1546</v>
      </c>
      <c r="B14" t="s">
        <v>25563</v>
      </c>
    </row>
    <row r="15" spans="1:2" x14ac:dyDescent="0.2">
      <c r="A15" t="s">
        <v>677</v>
      </c>
      <c r="B15" t="s">
        <v>25564</v>
      </c>
    </row>
    <row r="16" spans="1:2" x14ac:dyDescent="0.2">
      <c r="A16" t="s">
        <v>25565</v>
      </c>
      <c r="B16" t="s">
        <v>25555</v>
      </c>
    </row>
    <row r="17" spans="1:2" x14ac:dyDescent="0.2">
      <c r="A17" t="s">
        <v>1369</v>
      </c>
      <c r="B17" t="s">
        <v>25566</v>
      </c>
    </row>
    <row r="18" spans="1:2" x14ac:dyDescent="0.2">
      <c r="A18" t="s">
        <v>25567</v>
      </c>
      <c r="B18" t="s">
        <v>25568</v>
      </c>
    </row>
    <row r="19" spans="1:2" x14ac:dyDescent="0.2">
      <c r="A19" t="s">
        <v>25569</v>
      </c>
      <c r="B19" t="s">
        <v>25555</v>
      </c>
    </row>
    <row r="20" spans="1:2" x14ac:dyDescent="0.2">
      <c r="A20" t="s">
        <v>25570</v>
      </c>
      <c r="B20" t="s">
        <v>25571</v>
      </c>
    </row>
    <row r="21" spans="1:2" x14ac:dyDescent="0.2">
      <c r="A21" t="s">
        <v>1190</v>
      </c>
      <c r="B21" t="s">
        <v>25572</v>
      </c>
    </row>
    <row r="22" spans="1:2" x14ac:dyDescent="0.2">
      <c r="A22" t="s">
        <v>1962</v>
      </c>
      <c r="B22" t="s">
        <v>25573</v>
      </c>
    </row>
    <row r="23" spans="1:2" x14ac:dyDescent="0.2">
      <c r="A23" t="s">
        <v>1601</v>
      </c>
      <c r="B23" t="s">
        <v>25574</v>
      </c>
    </row>
    <row r="24" spans="1:2" x14ac:dyDescent="0.2">
      <c r="A24" t="s">
        <v>913</v>
      </c>
      <c r="B24" t="s">
        <v>25575</v>
      </c>
    </row>
    <row r="25" spans="1:2" x14ac:dyDescent="0.2">
      <c r="A25" t="s">
        <v>25576</v>
      </c>
      <c r="B25" t="s">
        <v>25577</v>
      </c>
    </row>
    <row r="26" spans="1:2" x14ac:dyDescent="0.2">
      <c r="A26" t="s">
        <v>25578</v>
      </c>
      <c r="B26" t="s">
        <v>25555</v>
      </c>
    </row>
    <row r="27" spans="1:2" x14ac:dyDescent="0.2">
      <c r="A27" t="s">
        <v>25579</v>
      </c>
      <c r="B27" t="s">
        <v>25580</v>
      </c>
    </row>
    <row r="28" spans="1:2" x14ac:dyDescent="0.2">
      <c r="A28" t="s">
        <v>25581</v>
      </c>
      <c r="B28" t="s">
        <v>25555</v>
      </c>
    </row>
    <row r="29" spans="1:2" x14ac:dyDescent="0.2">
      <c r="A29" t="s">
        <v>25582</v>
      </c>
      <c r="B29" t="s">
        <v>25583</v>
      </c>
    </row>
    <row r="30" spans="1:2" x14ac:dyDescent="0.2">
      <c r="A30" t="s">
        <v>25584</v>
      </c>
      <c r="B30" t="s">
        <v>25585</v>
      </c>
    </row>
    <row r="31" spans="1:2" x14ac:dyDescent="0.2">
      <c r="A31" t="s">
        <v>977</v>
      </c>
      <c r="B31" t="s">
        <v>25586</v>
      </c>
    </row>
    <row r="32" spans="1:2" x14ac:dyDescent="0.2">
      <c r="A32" t="s">
        <v>25587</v>
      </c>
      <c r="B32" t="s">
        <v>25588</v>
      </c>
    </row>
    <row r="33" spans="1:2" x14ac:dyDescent="0.2">
      <c r="A33" t="s">
        <v>881</v>
      </c>
      <c r="B33" t="s">
        <v>25589</v>
      </c>
    </row>
    <row r="34" spans="1:2" x14ac:dyDescent="0.2">
      <c r="A34" t="s">
        <v>25590</v>
      </c>
      <c r="B34" t="s">
        <v>25591</v>
      </c>
    </row>
    <row r="35" spans="1:2" x14ac:dyDescent="0.2">
      <c r="A35" t="s">
        <v>3508</v>
      </c>
      <c r="B35" t="s">
        <v>25592</v>
      </c>
    </row>
    <row r="36" spans="1:2" x14ac:dyDescent="0.2">
      <c r="A36" t="s">
        <v>2802</v>
      </c>
      <c r="B36" t="s">
        <v>25593</v>
      </c>
    </row>
    <row r="37" spans="1:2" x14ac:dyDescent="0.2">
      <c r="A37" t="s">
        <v>25594</v>
      </c>
      <c r="B37" t="s">
        <v>25595</v>
      </c>
    </row>
    <row r="38" spans="1:2" x14ac:dyDescent="0.2">
      <c r="A38" t="s">
        <v>22373</v>
      </c>
      <c r="B38" t="s">
        <v>25555</v>
      </c>
    </row>
    <row r="39" spans="1:2" x14ac:dyDescent="0.2">
      <c r="A39" t="s">
        <v>2993</v>
      </c>
      <c r="B39" t="s">
        <v>25596</v>
      </c>
    </row>
    <row r="40" spans="1:2" x14ac:dyDescent="0.2">
      <c r="A40" t="s">
        <v>1861</v>
      </c>
      <c r="B40" t="s">
        <v>25597</v>
      </c>
    </row>
    <row r="41" spans="1:2" x14ac:dyDescent="0.2">
      <c r="A41" t="s">
        <v>5721</v>
      </c>
      <c r="B41" t="s">
        <v>25555</v>
      </c>
    </row>
    <row r="42" spans="1:2" x14ac:dyDescent="0.2">
      <c r="A42" t="s">
        <v>1393</v>
      </c>
      <c r="B42" t="s">
        <v>25598</v>
      </c>
    </row>
    <row r="43" spans="1:2" x14ac:dyDescent="0.2">
      <c r="A43" t="s">
        <v>25599</v>
      </c>
      <c r="B43" t="s">
        <v>25600</v>
      </c>
    </row>
    <row r="44" spans="1:2" x14ac:dyDescent="0.2">
      <c r="A44" t="s">
        <v>24819</v>
      </c>
      <c r="B44" t="s">
        <v>25601</v>
      </c>
    </row>
    <row r="45" spans="1:2" x14ac:dyDescent="0.2">
      <c r="A45" t="s">
        <v>5413</v>
      </c>
      <c r="B45" t="s">
        <v>25602</v>
      </c>
    </row>
    <row r="46" spans="1:2" x14ac:dyDescent="0.2">
      <c r="A46" t="s">
        <v>25603</v>
      </c>
      <c r="B46" t="s">
        <v>25604</v>
      </c>
    </row>
    <row r="47" spans="1:2" x14ac:dyDescent="0.2">
      <c r="A47" t="s">
        <v>25605</v>
      </c>
      <c r="B47" t="s">
        <v>25606</v>
      </c>
    </row>
    <row r="48" spans="1:2" x14ac:dyDescent="0.2">
      <c r="A48" t="s">
        <v>6389</v>
      </c>
      <c r="B48" t="s">
        <v>25607</v>
      </c>
    </row>
    <row r="49" spans="1:2" x14ac:dyDescent="0.2">
      <c r="A49" t="s">
        <v>25608</v>
      </c>
      <c r="B49" t="s">
        <v>25609</v>
      </c>
    </row>
    <row r="50" spans="1:2" x14ac:dyDescent="0.2">
      <c r="A50" t="s">
        <v>5491</v>
      </c>
      <c r="B50" t="s">
        <v>25610</v>
      </c>
    </row>
    <row r="51" spans="1:2" x14ac:dyDescent="0.2">
      <c r="A51" t="s">
        <v>23374</v>
      </c>
      <c r="B51" t="s">
        <v>25611</v>
      </c>
    </row>
    <row r="52" spans="1:2" x14ac:dyDescent="0.2">
      <c r="A52" t="s">
        <v>17431</v>
      </c>
      <c r="B52" t="s">
        <v>25612</v>
      </c>
    </row>
    <row r="53" spans="1:2" x14ac:dyDescent="0.2">
      <c r="A53" t="s">
        <v>25613</v>
      </c>
      <c r="B53" t="s">
        <v>25555</v>
      </c>
    </row>
    <row r="54" spans="1:2" x14ac:dyDescent="0.2">
      <c r="A54" t="s">
        <v>156</v>
      </c>
      <c r="B54" t="s">
        <v>25555</v>
      </c>
    </row>
    <row r="55" spans="1:2" x14ac:dyDescent="0.2">
      <c r="A55" t="s">
        <v>2623</v>
      </c>
      <c r="B55" t="s">
        <v>25614</v>
      </c>
    </row>
    <row r="56" spans="1:2" x14ac:dyDescent="0.2">
      <c r="A56" t="s">
        <v>8500</v>
      </c>
      <c r="B56" t="s">
        <v>25563</v>
      </c>
    </row>
    <row r="57" spans="1:2" x14ac:dyDescent="0.2">
      <c r="A57" t="s">
        <v>1486</v>
      </c>
      <c r="B57" t="s">
        <v>25615</v>
      </c>
    </row>
    <row r="58" spans="1:2" x14ac:dyDescent="0.2">
      <c r="A58" t="s">
        <v>22217</v>
      </c>
      <c r="B58" t="s">
        <v>25616</v>
      </c>
    </row>
    <row r="59" spans="1:2" x14ac:dyDescent="0.2">
      <c r="A59" t="s">
        <v>398</v>
      </c>
      <c r="B59" t="s">
        <v>25617</v>
      </c>
    </row>
    <row r="60" spans="1:2" x14ac:dyDescent="0.2">
      <c r="A60" t="s">
        <v>25618</v>
      </c>
      <c r="B60" t="s">
        <v>25619</v>
      </c>
    </row>
    <row r="61" spans="1:2" x14ac:dyDescent="0.2">
      <c r="A61" t="s">
        <v>25620</v>
      </c>
      <c r="B61" t="s">
        <v>25621</v>
      </c>
    </row>
    <row r="62" spans="1:2" x14ac:dyDescent="0.2">
      <c r="A62" t="s">
        <v>582</v>
      </c>
      <c r="B62" t="s">
        <v>25622</v>
      </c>
    </row>
    <row r="63" spans="1:2" x14ac:dyDescent="0.2">
      <c r="A63" t="s">
        <v>21394</v>
      </c>
      <c r="B63" t="s">
        <v>25623</v>
      </c>
    </row>
    <row r="64" spans="1:2" x14ac:dyDescent="0.2">
      <c r="A64" t="s">
        <v>2435</v>
      </c>
      <c r="B64" t="s">
        <v>25624</v>
      </c>
    </row>
    <row r="65" spans="1:2" x14ac:dyDescent="0.2">
      <c r="A65" t="s">
        <v>11539</v>
      </c>
      <c r="B65" t="s">
        <v>25625</v>
      </c>
    </row>
    <row r="66" spans="1:2" x14ac:dyDescent="0.2">
      <c r="A66" t="s">
        <v>25626</v>
      </c>
      <c r="B66" t="s">
        <v>25627</v>
      </c>
    </row>
    <row r="67" spans="1:2" x14ac:dyDescent="0.2">
      <c r="A67" t="s">
        <v>49</v>
      </c>
      <c r="B67" t="s">
        <v>25628</v>
      </c>
    </row>
    <row r="68" spans="1:2" x14ac:dyDescent="0.2">
      <c r="A68" t="s">
        <v>25629</v>
      </c>
      <c r="B68" t="s">
        <v>25555</v>
      </c>
    </row>
    <row r="69" spans="1:2" x14ac:dyDescent="0.2">
      <c r="A69" t="s">
        <v>1241</v>
      </c>
      <c r="B69" t="s">
        <v>25630</v>
      </c>
    </row>
    <row r="70" spans="1:2" x14ac:dyDescent="0.2">
      <c r="A70" t="s">
        <v>25631</v>
      </c>
      <c r="B70" t="s">
        <v>25632</v>
      </c>
    </row>
    <row r="71" spans="1:2" x14ac:dyDescent="0.2">
      <c r="A71" t="s">
        <v>1702</v>
      </c>
      <c r="B71" t="s">
        <v>25633</v>
      </c>
    </row>
    <row r="72" spans="1:2" x14ac:dyDescent="0.2">
      <c r="A72" t="s">
        <v>25634</v>
      </c>
      <c r="B72" t="s">
        <v>25555</v>
      </c>
    </row>
    <row r="73" spans="1:2" x14ac:dyDescent="0.2">
      <c r="A73" t="s">
        <v>494</v>
      </c>
      <c r="B73" t="s">
        <v>25635</v>
      </c>
    </row>
    <row r="74" spans="1:2" x14ac:dyDescent="0.2">
      <c r="A74" t="s">
        <v>14189</v>
      </c>
      <c r="B74" t="s">
        <v>25636</v>
      </c>
    </row>
    <row r="75" spans="1:2" x14ac:dyDescent="0.2">
      <c r="A75" t="s">
        <v>25637</v>
      </c>
      <c r="B75" t="s">
        <v>25638</v>
      </c>
    </row>
    <row r="76" spans="1:2" x14ac:dyDescent="0.2">
      <c r="A76" t="s">
        <v>2121</v>
      </c>
      <c r="B76" t="s">
        <v>25639</v>
      </c>
    </row>
    <row r="77" spans="1:2" x14ac:dyDescent="0.2">
      <c r="A77" t="s">
        <v>5439</v>
      </c>
      <c r="B77" t="s">
        <v>25640</v>
      </c>
    </row>
    <row r="78" spans="1:2" x14ac:dyDescent="0.2">
      <c r="A78" t="s">
        <v>204</v>
      </c>
      <c r="B78" t="s">
        <v>25555</v>
      </c>
    </row>
    <row r="79" spans="1:2" x14ac:dyDescent="0.2">
      <c r="A79" t="s">
        <v>625</v>
      </c>
      <c r="B79" t="s">
        <v>25641</v>
      </c>
    </row>
    <row r="80" spans="1:2" x14ac:dyDescent="0.2">
      <c r="A80" t="s">
        <v>25642</v>
      </c>
      <c r="B80" t="s">
        <v>25643</v>
      </c>
    </row>
    <row r="81" spans="1:2" x14ac:dyDescent="0.2">
      <c r="A81" t="s">
        <v>25644</v>
      </c>
      <c r="B81" t="s">
        <v>25645</v>
      </c>
    </row>
    <row r="82" spans="1:2" x14ac:dyDescent="0.2">
      <c r="A82" t="s">
        <v>25646</v>
      </c>
      <c r="B82" t="s">
        <v>25647</v>
      </c>
    </row>
    <row r="83" spans="1:2" x14ac:dyDescent="0.2">
      <c r="A83" t="s">
        <v>3302</v>
      </c>
      <c r="B83" t="s">
        <v>25648</v>
      </c>
    </row>
    <row r="84" spans="1:2" x14ac:dyDescent="0.2">
      <c r="A84" t="s">
        <v>25649</v>
      </c>
      <c r="B84" t="s">
        <v>25650</v>
      </c>
    </row>
    <row r="85" spans="1:2" x14ac:dyDescent="0.2">
      <c r="A85" t="s">
        <v>1103</v>
      </c>
      <c r="B85" t="s">
        <v>25564</v>
      </c>
    </row>
    <row r="86" spans="1:2" x14ac:dyDescent="0.2">
      <c r="A86" t="s">
        <v>25651</v>
      </c>
      <c r="B86" t="s">
        <v>25652</v>
      </c>
    </row>
    <row r="87" spans="1:2" x14ac:dyDescent="0.2">
      <c r="A87" t="s">
        <v>25653</v>
      </c>
      <c r="B87" t="s">
        <v>25632</v>
      </c>
    </row>
    <row r="88" spans="1:2" x14ac:dyDescent="0.2">
      <c r="A88" t="s">
        <v>25654</v>
      </c>
      <c r="B88" t="s">
        <v>25655</v>
      </c>
    </row>
    <row r="89" spans="1:2" x14ac:dyDescent="0.2">
      <c r="A89" t="s">
        <v>25656</v>
      </c>
      <c r="B89" t="s">
        <v>25657</v>
      </c>
    </row>
    <row r="90" spans="1:2" x14ac:dyDescent="0.2">
      <c r="A90" t="s">
        <v>1358</v>
      </c>
      <c r="B90" t="s">
        <v>25658</v>
      </c>
    </row>
    <row r="91" spans="1:2" x14ac:dyDescent="0.2">
      <c r="A91" t="s">
        <v>19781</v>
      </c>
      <c r="B91" t="s">
        <v>25564</v>
      </c>
    </row>
    <row r="92" spans="1:2" x14ac:dyDescent="0.2">
      <c r="A92" t="s">
        <v>25659</v>
      </c>
      <c r="B92" t="s">
        <v>25660</v>
      </c>
    </row>
    <row r="93" spans="1:2" x14ac:dyDescent="0.2">
      <c r="A93" t="s">
        <v>25661</v>
      </c>
      <c r="B93" t="s">
        <v>25662</v>
      </c>
    </row>
    <row r="94" spans="1:2" x14ac:dyDescent="0.2">
      <c r="A94" t="s">
        <v>25663</v>
      </c>
      <c r="B94" t="s">
        <v>25664</v>
      </c>
    </row>
    <row r="95" spans="1:2" x14ac:dyDescent="0.2">
      <c r="A95" t="s">
        <v>3069</v>
      </c>
      <c r="B95" t="s">
        <v>25665</v>
      </c>
    </row>
    <row r="96" spans="1:2" x14ac:dyDescent="0.2">
      <c r="A96" t="s">
        <v>25666</v>
      </c>
      <c r="B96" t="s">
        <v>25667</v>
      </c>
    </row>
    <row r="97" spans="1:2" x14ac:dyDescent="0.2">
      <c r="A97" t="s">
        <v>25668</v>
      </c>
      <c r="B97" t="s">
        <v>25669</v>
      </c>
    </row>
    <row r="98" spans="1:2" x14ac:dyDescent="0.2">
      <c r="A98" t="s">
        <v>25670</v>
      </c>
      <c r="B98" t="s">
        <v>25555</v>
      </c>
    </row>
    <row r="99" spans="1:2" x14ac:dyDescent="0.2">
      <c r="A99" t="s">
        <v>16096</v>
      </c>
      <c r="B99" t="s">
        <v>25671</v>
      </c>
    </row>
    <row r="100" spans="1:2" x14ac:dyDescent="0.2">
      <c r="A100" t="s">
        <v>28</v>
      </c>
      <c r="B100" t="s">
        <v>25672</v>
      </c>
    </row>
    <row r="101" spans="1:2" x14ac:dyDescent="0.2">
      <c r="A101" t="s">
        <v>3485</v>
      </c>
      <c r="B101" t="s">
        <v>25673</v>
      </c>
    </row>
    <row r="102" spans="1:2" x14ac:dyDescent="0.2">
      <c r="A102" t="s">
        <v>2410</v>
      </c>
      <c r="B102" t="s">
        <v>25674</v>
      </c>
    </row>
    <row r="103" spans="1:2" x14ac:dyDescent="0.2">
      <c r="A103" t="s">
        <v>1365</v>
      </c>
      <c r="B103" t="s">
        <v>25675</v>
      </c>
    </row>
    <row r="104" spans="1:2" x14ac:dyDescent="0.2">
      <c r="A104" t="s">
        <v>25676</v>
      </c>
      <c r="B104" t="s">
        <v>25555</v>
      </c>
    </row>
    <row r="105" spans="1:2" x14ac:dyDescent="0.2">
      <c r="A105" t="s">
        <v>25677</v>
      </c>
      <c r="B105" t="s">
        <v>25678</v>
      </c>
    </row>
    <row r="106" spans="1:2" x14ac:dyDescent="0.2">
      <c r="A106" t="s">
        <v>4551</v>
      </c>
      <c r="B106" t="s">
        <v>25555</v>
      </c>
    </row>
    <row r="107" spans="1:2" x14ac:dyDescent="0.2">
      <c r="A107" t="s">
        <v>25679</v>
      </c>
      <c r="B107" t="s">
        <v>25555</v>
      </c>
    </row>
    <row r="108" spans="1:2" x14ac:dyDescent="0.2">
      <c r="A108" t="s">
        <v>6743</v>
      </c>
      <c r="B108" t="s">
        <v>25680</v>
      </c>
    </row>
    <row r="109" spans="1:2" x14ac:dyDescent="0.2">
      <c r="A109" t="s">
        <v>25681</v>
      </c>
      <c r="B109" t="s">
        <v>25682</v>
      </c>
    </row>
    <row r="110" spans="1:2" x14ac:dyDescent="0.2">
      <c r="A110" t="s">
        <v>25683</v>
      </c>
      <c r="B110" t="s">
        <v>25684</v>
      </c>
    </row>
    <row r="111" spans="1:2" x14ac:dyDescent="0.2">
      <c r="A111" t="s">
        <v>22139</v>
      </c>
      <c r="B111" t="s">
        <v>25685</v>
      </c>
    </row>
    <row r="112" spans="1:2" x14ac:dyDescent="0.2">
      <c r="A112" t="s">
        <v>22093</v>
      </c>
      <c r="B112" t="s">
        <v>25686</v>
      </c>
    </row>
    <row r="113" spans="1:2" x14ac:dyDescent="0.2">
      <c r="A113" t="s">
        <v>22301</v>
      </c>
      <c r="B113" t="s">
        <v>25687</v>
      </c>
    </row>
    <row r="114" spans="1:2" x14ac:dyDescent="0.2">
      <c r="A114" t="s">
        <v>22132</v>
      </c>
      <c r="B114" t="s">
        <v>25688</v>
      </c>
    </row>
    <row r="115" spans="1:2" x14ac:dyDescent="0.2">
      <c r="A115" t="s">
        <v>1539</v>
      </c>
      <c r="B115" t="s">
        <v>25689</v>
      </c>
    </row>
    <row r="116" spans="1:2" x14ac:dyDescent="0.2">
      <c r="A116" t="s">
        <v>25690</v>
      </c>
      <c r="B116" t="s">
        <v>25691</v>
      </c>
    </row>
    <row r="117" spans="1:2" x14ac:dyDescent="0.2">
      <c r="A117" t="s">
        <v>25692</v>
      </c>
      <c r="B117" t="s">
        <v>25693</v>
      </c>
    </row>
    <row r="118" spans="1:2" x14ac:dyDescent="0.2">
      <c r="A118" t="s">
        <v>22073</v>
      </c>
      <c r="B118" t="s">
        <v>25694</v>
      </c>
    </row>
    <row r="119" spans="1:2" x14ac:dyDescent="0.2">
      <c r="A119" t="s">
        <v>1361</v>
      </c>
      <c r="B119" t="s">
        <v>25695</v>
      </c>
    </row>
    <row r="120" spans="1:2" x14ac:dyDescent="0.2">
      <c r="A120" t="s">
        <v>4609</v>
      </c>
      <c r="B120" t="s">
        <v>25696</v>
      </c>
    </row>
    <row r="121" spans="1:2" x14ac:dyDescent="0.2">
      <c r="A121" t="s">
        <v>15188</v>
      </c>
      <c r="B121" t="s">
        <v>25697</v>
      </c>
    </row>
    <row r="122" spans="1:2" x14ac:dyDescent="0.2">
      <c r="A122" t="s">
        <v>25698</v>
      </c>
      <c r="B122" t="s">
        <v>25699</v>
      </c>
    </row>
    <row r="123" spans="1:2" x14ac:dyDescent="0.2">
      <c r="A123" t="s">
        <v>22281</v>
      </c>
      <c r="B123" t="s">
        <v>25700</v>
      </c>
    </row>
    <row r="124" spans="1:2" x14ac:dyDescent="0.2">
      <c r="A124" t="s">
        <v>22120</v>
      </c>
      <c r="B124" t="s">
        <v>25701</v>
      </c>
    </row>
    <row r="125" spans="1:2" x14ac:dyDescent="0.2">
      <c r="A125" t="s">
        <v>22228</v>
      </c>
      <c r="B125" t="s">
        <v>25702</v>
      </c>
    </row>
    <row r="126" spans="1:2" x14ac:dyDescent="0.2">
      <c r="A126" t="s">
        <v>22153</v>
      </c>
      <c r="B126" t="s">
        <v>25703</v>
      </c>
    </row>
    <row r="127" spans="1:2" x14ac:dyDescent="0.2">
      <c r="A127" t="s">
        <v>799</v>
      </c>
      <c r="B127" t="s">
        <v>25704</v>
      </c>
    </row>
    <row r="128" spans="1:2" x14ac:dyDescent="0.2">
      <c r="A128" t="s">
        <v>25705</v>
      </c>
      <c r="B128" t="s">
        <v>25706</v>
      </c>
    </row>
    <row r="129" spans="1:2" x14ac:dyDescent="0.2">
      <c r="A129" t="s">
        <v>25707</v>
      </c>
      <c r="B129" t="s">
        <v>25555</v>
      </c>
    </row>
    <row r="130" spans="1:2" x14ac:dyDescent="0.2">
      <c r="A130" t="s">
        <v>25708</v>
      </c>
      <c r="B130" t="s">
        <v>25555</v>
      </c>
    </row>
    <row r="131" spans="1:2" x14ac:dyDescent="0.2">
      <c r="A131" t="s">
        <v>25709</v>
      </c>
      <c r="B131" t="s">
        <v>25632</v>
      </c>
    </row>
    <row r="132" spans="1:2" x14ac:dyDescent="0.2">
      <c r="A132" t="s">
        <v>25710</v>
      </c>
      <c r="B132" t="s">
        <v>25555</v>
      </c>
    </row>
    <row r="133" spans="1:2" x14ac:dyDescent="0.2">
      <c r="A133" t="s">
        <v>25711</v>
      </c>
      <c r="B133" t="s">
        <v>25555</v>
      </c>
    </row>
    <row r="134" spans="1:2" x14ac:dyDescent="0.2">
      <c r="A134" t="s">
        <v>925</v>
      </c>
      <c r="B134" t="s">
        <v>25712</v>
      </c>
    </row>
    <row r="135" spans="1:2" x14ac:dyDescent="0.2">
      <c r="A135" t="s">
        <v>25713</v>
      </c>
      <c r="B135" t="s">
        <v>25555</v>
      </c>
    </row>
    <row r="136" spans="1:2" x14ac:dyDescent="0.2">
      <c r="A136" t="s">
        <v>25714</v>
      </c>
      <c r="B136" t="s">
        <v>25715</v>
      </c>
    </row>
    <row r="137" spans="1:2" x14ac:dyDescent="0.2">
      <c r="A137" t="s">
        <v>25716</v>
      </c>
      <c r="B137" t="s">
        <v>25717</v>
      </c>
    </row>
    <row r="138" spans="1:2" x14ac:dyDescent="0.2">
      <c r="A138" t="s">
        <v>25718</v>
      </c>
      <c r="B138" t="s">
        <v>25719</v>
      </c>
    </row>
    <row r="139" spans="1:2" x14ac:dyDescent="0.2">
      <c r="A139" t="s">
        <v>4416</v>
      </c>
      <c r="B139" t="s">
        <v>25719</v>
      </c>
    </row>
    <row r="140" spans="1:2" x14ac:dyDescent="0.2">
      <c r="A140" t="s">
        <v>3924</v>
      </c>
      <c r="B140" t="s">
        <v>25719</v>
      </c>
    </row>
    <row r="141" spans="1:2" x14ac:dyDescent="0.2">
      <c r="A141" t="s">
        <v>25720</v>
      </c>
      <c r="B141" t="s">
        <v>25721</v>
      </c>
    </row>
    <row r="142" spans="1:2" x14ac:dyDescent="0.2">
      <c r="A142" t="s">
        <v>718</v>
      </c>
      <c r="B142" t="s">
        <v>25722</v>
      </c>
    </row>
    <row r="143" spans="1:2" x14ac:dyDescent="0.2">
      <c r="A143" t="s">
        <v>402</v>
      </c>
      <c r="B143" t="s">
        <v>25719</v>
      </c>
    </row>
    <row r="144" spans="1:2" x14ac:dyDescent="0.2">
      <c r="A144" t="s">
        <v>22326</v>
      </c>
      <c r="B144" t="s">
        <v>25723</v>
      </c>
    </row>
    <row r="145" spans="1:2" x14ac:dyDescent="0.2">
      <c r="A145" t="s">
        <v>25724</v>
      </c>
      <c r="B145" t="s">
        <v>25725</v>
      </c>
    </row>
    <row r="146" spans="1:2" x14ac:dyDescent="0.2">
      <c r="A146" t="s">
        <v>2091</v>
      </c>
      <c r="B146" t="s">
        <v>25726</v>
      </c>
    </row>
    <row r="147" spans="1:2" x14ac:dyDescent="0.2">
      <c r="A147" t="s">
        <v>25727</v>
      </c>
      <c r="B147" t="s">
        <v>25728</v>
      </c>
    </row>
    <row r="148" spans="1:2" x14ac:dyDescent="0.2">
      <c r="A148" t="s">
        <v>25729</v>
      </c>
      <c r="B148" t="s">
        <v>25730</v>
      </c>
    </row>
    <row r="149" spans="1:2" x14ac:dyDescent="0.2">
      <c r="A149" t="s">
        <v>2544</v>
      </c>
      <c r="B149" t="s">
        <v>25731</v>
      </c>
    </row>
    <row r="150" spans="1:2" x14ac:dyDescent="0.2">
      <c r="A150" t="s">
        <v>25732</v>
      </c>
      <c r="B150" t="s">
        <v>25555</v>
      </c>
    </row>
    <row r="151" spans="1:2" x14ac:dyDescent="0.2">
      <c r="A151" t="s">
        <v>25733</v>
      </c>
      <c r="B151" t="s">
        <v>25734</v>
      </c>
    </row>
    <row r="152" spans="1:2" x14ac:dyDescent="0.2">
      <c r="A152" t="s">
        <v>25735</v>
      </c>
      <c r="B152" t="s">
        <v>25555</v>
      </c>
    </row>
    <row r="153" spans="1:2" x14ac:dyDescent="0.2">
      <c r="A153" t="s">
        <v>14422</v>
      </c>
      <c r="B153" t="s">
        <v>25719</v>
      </c>
    </row>
    <row r="154" spans="1:2" x14ac:dyDescent="0.2">
      <c r="A154" t="s">
        <v>25736</v>
      </c>
      <c r="B154" t="s">
        <v>25655</v>
      </c>
    </row>
    <row r="155" spans="1:2" x14ac:dyDescent="0.2">
      <c r="A155" t="s">
        <v>25737</v>
      </c>
      <c r="B155" t="s">
        <v>25555</v>
      </c>
    </row>
    <row r="156" spans="1:2" x14ac:dyDescent="0.2">
      <c r="A156" t="s">
        <v>25738</v>
      </c>
      <c r="B156" t="s">
        <v>25555</v>
      </c>
    </row>
    <row r="157" spans="1:2" x14ac:dyDescent="0.2">
      <c r="A157" t="s">
        <v>25739</v>
      </c>
      <c r="B157" t="s">
        <v>25555</v>
      </c>
    </row>
    <row r="158" spans="1:2" x14ac:dyDescent="0.2">
      <c r="A158" t="s">
        <v>14639</v>
      </c>
      <c r="B158" t="s">
        <v>25555</v>
      </c>
    </row>
    <row r="159" spans="1:2" x14ac:dyDescent="0.2">
      <c r="A159" t="s">
        <v>25740</v>
      </c>
      <c r="B159" t="s">
        <v>25632</v>
      </c>
    </row>
    <row r="160" spans="1:2" x14ac:dyDescent="0.2">
      <c r="A160" t="s">
        <v>25518</v>
      </c>
      <c r="B160" t="s">
        <v>25555</v>
      </c>
    </row>
    <row r="161" spans="1:2" x14ac:dyDescent="0.2">
      <c r="A161" t="s">
        <v>25741</v>
      </c>
      <c r="B161" t="s">
        <v>25641</v>
      </c>
    </row>
    <row r="162" spans="1:2" x14ac:dyDescent="0.2">
      <c r="A162" t="s">
        <v>25742</v>
      </c>
      <c r="B162" t="s">
        <v>25743</v>
      </c>
    </row>
    <row r="163" spans="1:2" x14ac:dyDescent="0.2">
      <c r="A163" t="s">
        <v>25744</v>
      </c>
      <c r="B163" t="s">
        <v>25555</v>
      </c>
    </row>
    <row r="164" spans="1:2" x14ac:dyDescent="0.2">
      <c r="A164" t="s">
        <v>1636</v>
      </c>
      <c r="B164" t="s">
        <v>25555</v>
      </c>
    </row>
    <row r="165" spans="1:2" x14ac:dyDescent="0.2">
      <c r="A165" t="s">
        <v>16960</v>
      </c>
      <c r="B165" t="s">
        <v>25745</v>
      </c>
    </row>
    <row r="166" spans="1:2" x14ac:dyDescent="0.2">
      <c r="A166" t="s">
        <v>5034</v>
      </c>
      <c r="B166" t="s">
        <v>25746</v>
      </c>
    </row>
    <row r="167" spans="1:2" x14ac:dyDescent="0.2">
      <c r="A167" t="s">
        <v>350</v>
      </c>
      <c r="B167" t="s">
        <v>25747</v>
      </c>
    </row>
    <row r="168" spans="1:2" x14ac:dyDescent="0.2">
      <c r="A168" t="s">
        <v>25748</v>
      </c>
      <c r="B168" t="s">
        <v>25749</v>
      </c>
    </row>
    <row r="169" spans="1:2" x14ac:dyDescent="0.2">
      <c r="A169" t="s">
        <v>3378</v>
      </c>
      <c r="B169" t="s">
        <v>25750</v>
      </c>
    </row>
    <row r="170" spans="1:2" x14ac:dyDescent="0.2">
      <c r="A170" t="s">
        <v>5580</v>
      </c>
      <c r="B170" t="s">
        <v>25751</v>
      </c>
    </row>
    <row r="171" spans="1:2" x14ac:dyDescent="0.2">
      <c r="A171" t="s">
        <v>25752</v>
      </c>
      <c r="B171" t="s">
        <v>25753</v>
      </c>
    </row>
    <row r="172" spans="1:2" x14ac:dyDescent="0.2">
      <c r="A172" t="s">
        <v>11433</v>
      </c>
      <c r="B172" t="s">
        <v>25555</v>
      </c>
    </row>
    <row r="173" spans="1:2" x14ac:dyDescent="0.2">
      <c r="A173" t="s">
        <v>6637</v>
      </c>
      <c r="B173" t="s">
        <v>25754</v>
      </c>
    </row>
    <row r="174" spans="1:2" x14ac:dyDescent="0.2">
      <c r="A174" t="s">
        <v>24704</v>
      </c>
      <c r="B174" t="s">
        <v>25755</v>
      </c>
    </row>
    <row r="175" spans="1:2" x14ac:dyDescent="0.2">
      <c r="A175" t="s">
        <v>16571</v>
      </c>
      <c r="B175" t="s">
        <v>25555</v>
      </c>
    </row>
    <row r="176" spans="1:2" x14ac:dyDescent="0.2">
      <c r="A176" t="s">
        <v>2698</v>
      </c>
      <c r="B176" t="s">
        <v>25756</v>
      </c>
    </row>
    <row r="177" spans="1:2" x14ac:dyDescent="0.2">
      <c r="A177" t="s">
        <v>25757</v>
      </c>
      <c r="B177" t="s">
        <v>25555</v>
      </c>
    </row>
    <row r="178" spans="1:2" x14ac:dyDescent="0.2">
      <c r="A178" t="s">
        <v>17787</v>
      </c>
      <c r="B178" t="s">
        <v>25758</v>
      </c>
    </row>
    <row r="179" spans="1:2" x14ac:dyDescent="0.2">
      <c r="A179" t="s">
        <v>25759</v>
      </c>
      <c r="B179" t="s">
        <v>25555</v>
      </c>
    </row>
    <row r="180" spans="1:2" x14ac:dyDescent="0.2">
      <c r="A180" t="s">
        <v>25760</v>
      </c>
      <c r="B180" t="s">
        <v>25555</v>
      </c>
    </row>
    <row r="181" spans="1:2" x14ac:dyDescent="0.2">
      <c r="A181" t="s">
        <v>194</v>
      </c>
      <c r="B181" t="s">
        <v>25761</v>
      </c>
    </row>
    <row r="182" spans="1:2" x14ac:dyDescent="0.2">
      <c r="A182" t="s">
        <v>25762</v>
      </c>
      <c r="B182" t="s">
        <v>25763</v>
      </c>
    </row>
    <row r="183" spans="1:2" x14ac:dyDescent="0.2">
      <c r="A183" t="s">
        <v>6577</v>
      </c>
      <c r="B183" t="s">
        <v>25764</v>
      </c>
    </row>
    <row r="184" spans="1:2" x14ac:dyDescent="0.2">
      <c r="A184" t="s">
        <v>1281</v>
      </c>
      <c r="B184" t="s">
        <v>25765</v>
      </c>
    </row>
    <row r="185" spans="1:2" x14ac:dyDescent="0.2">
      <c r="A185" t="s">
        <v>2899</v>
      </c>
      <c r="B185" t="s">
        <v>25766</v>
      </c>
    </row>
    <row r="186" spans="1:2" x14ac:dyDescent="0.2">
      <c r="A186" t="s">
        <v>1423</v>
      </c>
      <c r="B186" t="s">
        <v>25767</v>
      </c>
    </row>
    <row r="187" spans="1:2" x14ac:dyDescent="0.2">
      <c r="A187" t="s">
        <v>294</v>
      </c>
      <c r="B187" t="s">
        <v>25671</v>
      </c>
    </row>
    <row r="188" spans="1:2" x14ac:dyDescent="0.2">
      <c r="A188" t="s">
        <v>25768</v>
      </c>
      <c r="B188" t="s">
        <v>25769</v>
      </c>
    </row>
    <row r="189" spans="1:2" x14ac:dyDescent="0.2">
      <c r="A189" t="s">
        <v>3994</v>
      </c>
      <c r="B189" t="s">
        <v>25770</v>
      </c>
    </row>
    <row r="190" spans="1:2" x14ac:dyDescent="0.2">
      <c r="A190" t="s">
        <v>25771</v>
      </c>
      <c r="B190" t="s">
        <v>25772</v>
      </c>
    </row>
    <row r="191" spans="1:2" x14ac:dyDescent="0.2">
      <c r="A191" t="s">
        <v>25773</v>
      </c>
      <c r="B191" t="s">
        <v>25774</v>
      </c>
    </row>
    <row r="192" spans="1:2" x14ac:dyDescent="0.2">
      <c r="A192" t="s">
        <v>5121</v>
      </c>
      <c r="B192" t="s">
        <v>25775</v>
      </c>
    </row>
    <row r="193" spans="1:2" x14ac:dyDescent="0.2">
      <c r="A193" t="s">
        <v>10691</v>
      </c>
      <c r="B193" t="s">
        <v>25776</v>
      </c>
    </row>
    <row r="194" spans="1:2" x14ac:dyDescent="0.2">
      <c r="A194" t="s">
        <v>3845</v>
      </c>
      <c r="B194" t="s">
        <v>25777</v>
      </c>
    </row>
    <row r="195" spans="1:2" x14ac:dyDescent="0.2">
      <c r="A195" t="s">
        <v>6799</v>
      </c>
      <c r="B195" t="s">
        <v>25778</v>
      </c>
    </row>
    <row r="196" spans="1:2" x14ac:dyDescent="0.2">
      <c r="A196" t="s">
        <v>1080</v>
      </c>
      <c r="B196" t="s">
        <v>25779</v>
      </c>
    </row>
    <row r="197" spans="1:2" x14ac:dyDescent="0.2">
      <c r="A197" t="s">
        <v>25780</v>
      </c>
      <c r="B197" t="s">
        <v>25781</v>
      </c>
    </row>
    <row r="198" spans="1:2" x14ac:dyDescent="0.2">
      <c r="A198" t="s">
        <v>25532</v>
      </c>
      <c r="B198" t="s">
        <v>25555</v>
      </c>
    </row>
    <row r="199" spans="1:2" x14ac:dyDescent="0.2">
      <c r="A199" t="s">
        <v>2671</v>
      </c>
      <c r="B199" t="s">
        <v>25564</v>
      </c>
    </row>
    <row r="200" spans="1:2" x14ac:dyDescent="0.2">
      <c r="A200" t="s">
        <v>2630</v>
      </c>
      <c r="B200" t="s">
        <v>25782</v>
      </c>
    </row>
    <row r="201" spans="1:2" x14ac:dyDescent="0.2">
      <c r="A201" t="s">
        <v>4217</v>
      </c>
      <c r="B201" t="s">
        <v>25564</v>
      </c>
    </row>
    <row r="202" spans="1:2" x14ac:dyDescent="0.2">
      <c r="A202" t="s">
        <v>25783</v>
      </c>
      <c r="B202" t="s">
        <v>25784</v>
      </c>
    </row>
    <row r="203" spans="1:2" x14ac:dyDescent="0.2">
      <c r="A203" t="s">
        <v>2514</v>
      </c>
      <c r="B203" t="s">
        <v>25785</v>
      </c>
    </row>
    <row r="204" spans="1:2" x14ac:dyDescent="0.2">
      <c r="A204" t="s">
        <v>14191</v>
      </c>
      <c r="B204" t="s">
        <v>25786</v>
      </c>
    </row>
    <row r="205" spans="1:2" x14ac:dyDescent="0.2">
      <c r="A205" t="s">
        <v>25787</v>
      </c>
      <c r="B205" t="s">
        <v>25788</v>
      </c>
    </row>
    <row r="206" spans="1:2" x14ac:dyDescent="0.2">
      <c r="A206" t="s">
        <v>25789</v>
      </c>
      <c r="B206" t="s">
        <v>25790</v>
      </c>
    </row>
    <row r="207" spans="1:2" x14ac:dyDescent="0.2">
      <c r="A207" t="s">
        <v>1004</v>
      </c>
      <c r="B207" t="s">
        <v>25791</v>
      </c>
    </row>
    <row r="208" spans="1:2" x14ac:dyDescent="0.2">
      <c r="A208" t="s">
        <v>25792</v>
      </c>
      <c r="B208" t="s">
        <v>25793</v>
      </c>
    </row>
    <row r="209" spans="1:2" x14ac:dyDescent="0.2">
      <c r="A209" t="s">
        <v>89</v>
      </c>
      <c r="B209" t="s">
        <v>25793</v>
      </c>
    </row>
    <row r="210" spans="1:2" x14ac:dyDescent="0.2">
      <c r="A210" t="s">
        <v>25794</v>
      </c>
      <c r="B210" t="s">
        <v>25795</v>
      </c>
    </row>
    <row r="211" spans="1:2" x14ac:dyDescent="0.2">
      <c r="A211" t="s">
        <v>25796</v>
      </c>
      <c r="B211" t="s">
        <v>25797</v>
      </c>
    </row>
    <row r="212" spans="1:2" x14ac:dyDescent="0.2">
      <c r="A212" t="s">
        <v>25798</v>
      </c>
      <c r="B212" t="s">
        <v>25799</v>
      </c>
    </row>
    <row r="213" spans="1:2" x14ac:dyDescent="0.2">
      <c r="A213" t="s">
        <v>25800</v>
      </c>
      <c r="B213" t="s">
        <v>25632</v>
      </c>
    </row>
    <row r="214" spans="1:2" x14ac:dyDescent="0.2">
      <c r="A214" t="s">
        <v>6903</v>
      </c>
      <c r="B214" t="s">
        <v>25801</v>
      </c>
    </row>
    <row r="215" spans="1:2" x14ac:dyDescent="0.2">
      <c r="A215" t="s">
        <v>1188</v>
      </c>
      <c r="B215" t="s">
        <v>25802</v>
      </c>
    </row>
    <row r="216" spans="1:2" x14ac:dyDescent="0.2">
      <c r="A216" t="s">
        <v>6433</v>
      </c>
      <c r="B216" t="s">
        <v>25803</v>
      </c>
    </row>
    <row r="217" spans="1:2" x14ac:dyDescent="0.2">
      <c r="A217" t="s">
        <v>1893</v>
      </c>
      <c r="B217" t="s">
        <v>25804</v>
      </c>
    </row>
    <row r="218" spans="1:2" x14ac:dyDescent="0.2">
      <c r="A218" t="s">
        <v>131</v>
      </c>
      <c r="B218" t="s">
        <v>25805</v>
      </c>
    </row>
    <row r="219" spans="1:2" x14ac:dyDescent="0.2">
      <c r="A219" t="s">
        <v>2160</v>
      </c>
      <c r="B219" t="s">
        <v>25806</v>
      </c>
    </row>
    <row r="220" spans="1:2" x14ac:dyDescent="0.2">
      <c r="A220" t="s">
        <v>25807</v>
      </c>
      <c r="B220" t="s">
        <v>25808</v>
      </c>
    </row>
    <row r="221" spans="1:2" x14ac:dyDescent="0.2">
      <c r="A221" t="s">
        <v>22652</v>
      </c>
      <c r="B221" t="s">
        <v>25809</v>
      </c>
    </row>
    <row r="222" spans="1:2" x14ac:dyDescent="0.2">
      <c r="A222" t="s">
        <v>2172</v>
      </c>
      <c r="B222" t="s">
        <v>25810</v>
      </c>
    </row>
    <row r="223" spans="1:2" x14ac:dyDescent="0.2">
      <c r="A223" t="s">
        <v>25811</v>
      </c>
      <c r="B223" t="s">
        <v>25812</v>
      </c>
    </row>
    <row r="224" spans="1:2" x14ac:dyDescent="0.2">
      <c r="A224" t="s">
        <v>25813</v>
      </c>
      <c r="B224" t="s">
        <v>25812</v>
      </c>
    </row>
    <row r="225" spans="1:2" x14ac:dyDescent="0.2">
      <c r="A225" t="s">
        <v>25814</v>
      </c>
      <c r="B225" t="s">
        <v>25815</v>
      </c>
    </row>
    <row r="226" spans="1:2" x14ac:dyDescent="0.2">
      <c r="A226" t="s">
        <v>25816</v>
      </c>
      <c r="B226" t="s">
        <v>25817</v>
      </c>
    </row>
    <row r="227" spans="1:2" x14ac:dyDescent="0.2">
      <c r="A227" t="s">
        <v>12520</v>
      </c>
      <c r="B227" t="s">
        <v>25721</v>
      </c>
    </row>
    <row r="228" spans="1:2" x14ac:dyDescent="0.2">
      <c r="A228" t="s">
        <v>25818</v>
      </c>
      <c r="B228" t="s">
        <v>25819</v>
      </c>
    </row>
    <row r="229" spans="1:2" x14ac:dyDescent="0.2">
      <c r="A229" t="s">
        <v>25820</v>
      </c>
      <c r="B229" t="s">
        <v>25821</v>
      </c>
    </row>
    <row r="230" spans="1:2" x14ac:dyDescent="0.2">
      <c r="A230" t="s">
        <v>13433</v>
      </c>
      <c r="B230" t="s">
        <v>25822</v>
      </c>
    </row>
    <row r="231" spans="1:2" x14ac:dyDescent="0.2">
      <c r="A231" t="s">
        <v>25823</v>
      </c>
      <c r="B231" t="s">
        <v>25824</v>
      </c>
    </row>
    <row r="232" spans="1:2" x14ac:dyDescent="0.2">
      <c r="A232" t="s">
        <v>25825</v>
      </c>
      <c r="B232" t="s">
        <v>25826</v>
      </c>
    </row>
    <row r="233" spans="1:2" x14ac:dyDescent="0.2">
      <c r="A233" t="s">
        <v>25827</v>
      </c>
      <c r="B233" t="s">
        <v>25828</v>
      </c>
    </row>
    <row r="234" spans="1:2" x14ac:dyDescent="0.2">
      <c r="A234" t="s">
        <v>25829</v>
      </c>
      <c r="B234" t="s">
        <v>25726</v>
      </c>
    </row>
    <row r="235" spans="1:2" x14ac:dyDescent="0.2">
      <c r="A235" t="s">
        <v>25830</v>
      </c>
      <c r="B235" t="s">
        <v>25725</v>
      </c>
    </row>
    <row r="236" spans="1:2" x14ac:dyDescent="0.2">
      <c r="A236" t="s">
        <v>25831</v>
      </c>
      <c r="B236" t="s">
        <v>25832</v>
      </c>
    </row>
    <row r="237" spans="1:2" x14ac:dyDescent="0.2">
      <c r="A237" t="s">
        <v>25833</v>
      </c>
      <c r="B237" t="s">
        <v>25834</v>
      </c>
    </row>
    <row r="238" spans="1:2" x14ac:dyDescent="0.2">
      <c r="A238" t="s">
        <v>25835</v>
      </c>
      <c r="B238" t="s">
        <v>25836</v>
      </c>
    </row>
    <row r="239" spans="1:2" x14ac:dyDescent="0.2">
      <c r="A239" t="s">
        <v>25837</v>
      </c>
      <c r="B239" t="s">
        <v>25838</v>
      </c>
    </row>
    <row r="240" spans="1:2" x14ac:dyDescent="0.2">
      <c r="A240" t="s">
        <v>25839</v>
      </c>
      <c r="B240" t="s">
        <v>25840</v>
      </c>
    </row>
    <row r="241" spans="1:2" x14ac:dyDescent="0.2">
      <c r="A241" t="s">
        <v>25841</v>
      </c>
      <c r="B241" t="s">
        <v>25555</v>
      </c>
    </row>
    <row r="242" spans="1:2" x14ac:dyDescent="0.2">
      <c r="A242" t="s">
        <v>25842</v>
      </c>
      <c r="B242" t="s">
        <v>25843</v>
      </c>
    </row>
    <row r="243" spans="1:2" x14ac:dyDescent="0.2">
      <c r="A243" t="s">
        <v>25844</v>
      </c>
      <c r="B243" t="s">
        <v>25845</v>
      </c>
    </row>
    <row r="244" spans="1:2" x14ac:dyDescent="0.2">
      <c r="A244" t="s">
        <v>25846</v>
      </c>
      <c r="B244" t="s">
        <v>25847</v>
      </c>
    </row>
    <row r="245" spans="1:2" x14ac:dyDescent="0.2">
      <c r="A245" t="s">
        <v>1857</v>
      </c>
      <c r="B245" t="s">
        <v>25848</v>
      </c>
    </row>
    <row r="246" spans="1:2" x14ac:dyDescent="0.2">
      <c r="A246" t="s">
        <v>308</v>
      </c>
      <c r="B246" t="s">
        <v>25849</v>
      </c>
    </row>
    <row r="247" spans="1:2" x14ac:dyDescent="0.2">
      <c r="A247" t="s">
        <v>1989</v>
      </c>
      <c r="B247" t="s">
        <v>25850</v>
      </c>
    </row>
    <row r="248" spans="1:2" x14ac:dyDescent="0.2">
      <c r="A248" t="s">
        <v>1114</v>
      </c>
      <c r="B248" t="s">
        <v>25851</v>
      </c>
    </row>
    <row r="249" spans="1:2" x14ac:dyDescent="0.2">
      <c r="A249" t="s">
        <v>25852</v>
      </c>
      <c r="B249" t="s">
        <v>25853</v>
      </c>
    </row>
    <row r="250" spans="1:2" x14ac:dyDescent="0.2">
      <c r="A250" t="s">
        <v>25854</v>
      </c>
      <c r="B250" t="s">
        <v>25855</v>
      </c>
    </row>
    <row r="251" spans="1:2" x14ac:dyDescent="0.2">
      <c r="A251" t="s">
        <v>25856</v>
      </c>
      <c r="B251" t="s">
        <v>25857</v>
      </c>
    </row>
    <row r="252" spans="1:2" x14ac:dyDescent="0.2">
      <c r="A252" t="s">
        <v>588</v>
      </c>
      <c r="B252" t="s">
        <v>25858</v>
      </c>
    </row>
    <row r="253" spans="1:2" x14ac:dyDescent="0.2">
      <c r="A253" t="s">
        <v>5944</v>
      </c>
      <c r="B253" t="s">
        <v>25859</v>
      </c>
    </row>
    <row r="254" spans="1:2" x14ac:dyDescent="0.2">
      <c r="A254" t="s">
        <v>5334</v>
      </c>
      <c r="B254" t="s">
        <v>25860</v>
      </c>
    </row>
    <row r="255" spans="1:2" x14ac:dyDescent="0.2">
      <c r="A255" t="s">
        <v>25861</v>
      </c>
      <c r="B255" t="s">
        <v>25862</v>
      </c>
    </row>
    <row r="256" spans="1:2" x14ac:dyDescent="0.2">
      <c r="A256" t="s">
        <v>1741</v>
      </c>
      <c r="B256" t="s">
        <v>25863</v>
      </c>
    </row>
    <row r="257" spans="1:2" x14ac:dyDescent="0.2">
      <c r="A257" t="s">
        <v>25864</v>
      </c>
      <c r="B257" t="s">
        <v>25865</v>
      </c>
    </row>
    <row r="258" spans="1:2" x14ac:dyDescent="0.2">
      <c r="A258" t="s">
        <v>25866</v>
      </c>
      <c r="B258" t="s">
        <v>25632</v>
      </c>
    </row>
    <row r="259" spans="1:2" x14ac:dyDescent="0.2">
      <c r="A259" t="s">
        <v>25867</v>
      </c>
      <c r="B259" t="s">
        <v>25555</v>
      </c>
    </row>
    <row r="260" spans="1:2" x14ac:dyDescent="0.2">
      <c r="A260" t="s">
        <v>25868</v>
      </c>
      <c r="B260" t="s">
        <v>25555</v>
      </c>
    </row>
    <row r="261" spans="1:2" x14ac:dyDescent="0.2">
      <c r="A261" t="s">
        <v>25869</v>
      </c>
      <c r="B261" t="s">
        <v>25870</v>
      </c>
    </row>
    <row r="262" spans="1:2" x14ac:dyDescent="0.2">
      <c r="A262" t="s">
        <v>25871</v>
      </c>
      <c r="B262" t="s">
        <v>25555</v>
      </c>
    </row>
    <row r="263" spans="1:2" x14ac:dyDescent="0.2">
      <c r="A263" t="s">
        <v>25872</v>
      </c>
      <c r="B263" t="s">
        <v>25873</v>
      </c>
    </row>
    <row r="264" spans="1:2" x14ac:dyDescent="0.2">
      <c r="A264" t="s">
        <v>25874</v>
      </c>
      <c r="B264" t="s">
        <v>25632</v>
      </c>
    </row>
    <row r="265" spans="1:2" x14ac:dyDescent="0.2">
      <c r="A265" t="s">
        <v>25875</v>
      </c>
      <c r="B265" t="s">
        <v>25555</v>
      </c>
    </row>
    <row r="266" spans="1:2" x14ac:dyDescent="0.2">
      <c r="A266" t="s">
        <v>25876</v>
      </c>
      <c r="B266" t="s">
        <v>25555</v>
      </c>
    </row>
    <row r="267" spans="1:2" x14ac:dyDescent="0.2">
      <c r="A267" t="s">
        <v>1334</v>
      </c>
      <c r="B267" t="s">
        <v>25877</v>
      </c>
    </row>
    <row r="268" spans="1:2" x14ac:dyDescent="0.2">
      <c r="A268" t="s">
        <v>25878</v>
      </c>
      <c r="B268" t="s">
        <v>25632</v>
      </c>
    </row>
    <row r="269" spans="1:2" x14ac:dyDescent="0.2">
      <c r="A269" t="s">
        <v>25879</v>
      </c>
      <c r="B269" t="s">
        <v>25555</v>
      </c>
    </row>
    <row r="270" spans="1:2" x14ac:dyDescent="0.2">
      <c r="A270" t="s">
        <v>19704</v>
      </c>
      <c r="B270" t="s">
        <v>25555</v>
      </c>
    </row>
    <row r="271" spans="1:2" x14ac:dyDescent="0.2">
      <c r="A271" t="s">
        <v>24801</v>
      </c>
      <c r="B271" t="s">
        <v>25880</v>
      </c>
    </row>
    <row r="272" spans="1:2" x14ac:dyDescent="0.2">
      <c r="A272" t="s">
        <v>25881</v>
      </c>
      <c r="B272" t="s">
        <v>25882</v>
      </c>
    </row>
    <row r="273" spans="1:2" x14ac:dyDescent="0.2">
      <c r="A273" t="s">
        <v>25883</v>
      </c>
      <c r="B273" t="s">
        <v>25555</v>
      </c>
    </row>
    <row r="274" spans="1:2" x14ac:dyDescent="0.2">
      <c r="A274" t="s">
        <v>25884</v>
      </c>
      <c r="B274" t="s">
        <v>25555</v>
      </c>
    </row>
    <row r="275" spans="1:2" x14ac:dyDescent="0.2">
      <c r="A275" t="s">
        <v>25885</v>
      </c>
      <c r="B275" t="s">
        <v>25886</v>
      </c>
    </row>
    <row r="276" spans="1:2" x14ac:dyDescent="0.2">
      <c r="A276" t="s">
        <v>22057</v>
      </c>
      <c r="B276" t="s">
        <v>25887</v>
      </c>
    </row>
    <row r="277" spans="1:2" x14ac:dyDescent="0.2">
      <c r="A277" t="s">
        <v>1086</v>
      </c>
      <c r="B277" t="s">
        <v>25888</v>
      </c>
    </row>
    <row r="278" spans="1:2" x14ac:dyDescent="0.2">
      <c r="A278" t="s">
        <v>2056</v>
      </c>
      <c r="B278" t="s">
        <v>25889</v>
      </c>
    </row>
    <row r="279" spans="1:2" x14ac:dyDescent="0.2">
      <c r="A279" t="s">
        <v>25890</v>
      </c>
      <c r="B279" t="s">
        <v>25891</v>
      </c>
    </row>
    <row r="280" spans="1:2" x14ac:dyDescent="0.2">
      <c r="A280" t="s">
        <v>25892</v>
      </c>
      <c r="B280" t="s">
        <v>25893</v>
      </c>
    </row>
    <row r="281" spans="1:2" x14ac:dyDescent="0.2">
      <c r="A281" t="s">
        <v>22286</v>
      </c>
      <c r="B281" t="s">
        <v>25593</v>
      </c>
    </row>
    <row r="282" spans="1:2" x14ac:dyDescent="0.2">
      <c r="A282" t="s">
        <v>25894</v>
      </c>
      <c r="B282" t="s">
        <v>25895</v>
      </c>
    </row>
    <row r="283" spans="1:2" x14ac:dyDescent="0.2">
      <c r="A283" t="s">
        <v>3274</v>
      </c>
      <c r="B283" t="s">
        <v>25896</v>
      </c>
    </row>
    <row r="284" spans="1:2" x14ac:dyDescent="0.2">
      <c r="A284" t="s">
        <v>4770</v>
      </c>
      <c r="B284" t="s">
        <v>25721</v>
      </c>
    </row>
    <row r="285" spans="1:2" x14ac:dyDescent="0.2">
      <c r="A285" t="s">
        <v>14214</v>
      </c>
      <c r="B285" t="s">
        <v>25555</v>
      </c>
    </row>
    <row r="286" spans="1:2" x14ac:dyDescent="0.2">
      <c r="A286" t="s">
        <v>16762</v>
      </c>
      <c r="B286" t="s">
        <v>25819</v>
      </c>
    </row>
    <row r="287" spans="1:2" x14ac:dyDescent="0.2">
      <c r="A287" t="s">
        <v>2352</v>
      </c>
      <c r="B287" t="s">
        <v>25555</v>
      </c>
    </row>
    <row r="288" spans="1:2" x14ac:dyDescent="0.2">
      <c r="A288" t="s">
        <v>564</v>
      </c>
      <c r="B288" t="s">
        <v>25897</v>
      </c>
    </row>
    <row r="289" spans="1:2" x14ac:dyDescent="0.2">
      <c r="A289" t="s">
        <v>934</v>
      </c>
      <c r="B289" t="s">
        <v>25898</v>
      </c>
    </row>
    <row r="290" spans="1:2" x14ac:dyDescent="0.2">
      <c r="A290" t="s">
        <v>25899</v>
      </c>
      <c r="B290" t="s">
        <v>25900</v>
      </c>
    </row>
    <row r="291" spans="1:2" x14ac:dyDescent="0.2">
      <c r="A291" t="s">
        <v>17132</v>
      </c>
      <c r="B291" t="s">
        <v>25901</v>
      </c>
    </row>
    <row r="292" spans="1:2" x14ac:dyDescent="0.2">
      <c r="A292" t="s">
        <v>4172</v>
      </c>
      <c r="B292" t="s">
        <v>25555</v>
      </c>
    </row>
    <row r="293" spans="1:2" x14ac:dyDescent="0.2">
      <c r="A293" t="s">
        <v>7141</v>
      </c>
      <c r="B293" t="s">
        <v>25902</v>
      </c>
    </row>
    <row r="294" spans="1:2" x14ac:dyDescent="0.2">
      <c r="A294" t="s">
        <v>3020</v>
      </c>
      <c r="B294" t="s">
        <v>25903</v>
      </c>
    </row>
    <row r="295" spans="1:2" x14ac:dyDescent="0.2">
      <c r="A295" t="s">
        <v>19752</v>
      </c>
      <c r="B295" t="s">
        <v>25904</v>
      </c>
    </row>
    <row r="296" spans="1:2" x14ac:dyDescent="0.2">
      <c r="A296" t="s">
        <v>2512</v>
      </c>
      <c r="B296" t="s">
        <v>25638</v>
      </c>
    </row>
    <row r="297" spans="1:2" x14ac:dyDescent="0.2">
      <c r="A297" t="s">
        <v>592</v>
      </c>
      <c r="B297" t="s">
        <v>25639</v>
      </c>
    </row>
    <row r="298" spans="1:2" x14ac:dyDescent="0.2">
      <c r="A298" t="s">
        <v>1973</v>
      </c>
      <c r="B298" t="s">
        <v>25641</v>
      </c>
    </row>
    <row r="299" spans="1:2" x14ac:dyDescent="0.2">
      <c r="A299" t="s">
        <v>25905</v>
      </c>
      <c r="B299" t="s">
        <v>25906</v>
      </c>
    </row>
    <row r="300" spans="1:2" x14ac:dyDescent="0.2">
      <c r="A300" t="s">
        <v>1965</v>
      </c>
      <c r="B300" t="s">
        <v>25907</v>
      </c>
    </row>
    <row r="301" spans="1:2" x14ac:dyDescent="0.2">
      <c r="A301" t="s">
        <v>4875</v>
      </c>
      <c r="B301" t="s">
        <v>25555</v>
      </c>
    </row>
    <row r="302" spans="1:2" x14ac:dyDescent="0.2">
      <c r="A302" t="s">
        <v>25908</v>
      </c>
      <c r="B302" t="s">
        <v>25555</v>
      </c>
    </row>
    <row r="303" spans="1:2" x14ac:dyDescent="0.2">
      <c r="A303" t="s">
        <v>525</v>
      </c>
      <c r="B303" t="s">
        <v>25555</v>
      </c>
    </row>
    <row r="304" spans="1:2" x14ac:dyDescent="0.2">
      <c r="A304" t="s">
        <v>7030</v>
      </c>
      <c r="B304" t="s">
        <v>25909</v>
      </c>
    </row>
    <row r="305" spans="1:2" x14ac:dyDescent="0.2">
      <c r="A305" t="s">
        <v>864</v>
      </c>
      <c r="B305" t="s">
        <v>25910</v>
      </c>
    </row>
    <row r="306" spans="1:2" x14ac:dyDescent="0.2">
      <c r="A306" t="s">
        <v>578</v>
      </c>
      <c r="B306" t="s">
        <v>25672</v>
      </c>
    </row>
    <row r="307" spans="1:2" x14ac:dyDescent="0.2">
      <c r="A307" t="s">
        <v>2445</v>
      </c>
      <c r="B307" t="s">
        <v>25911</v>
      </c>
    </row>
    <row r="308" spans="1:2" x14ac:dyDescent="0.2">
      <c r="A308" t="s">
        <v>1934</v>
      </c>
      <c r="B308" t="s">
        <v>25912</v>
      </c>
    </row>
    <row r="309" spans="1:2" x14ac:dyDescent="0.2">
      <c r="A309" t="s">
        <v>4977</v>
      </c>
      <c r="B309" t="s">
        <v>25913</v>
      </c>
    </row>
    <row r="310" spans="1:2" x14ac:dyDescent="0.2">
      <c r="A310" t="s">
        <v>2170</v>
      </c>
      <c r="B310" t="s">
        <v>25914</v>
      </c>
    </row>
    <row r="311" spans="1:2" x14ac:dyDescent="0.2">
      <c r="A311" t="s">
        <v>115</v>
      </c>
      <c r="B311" t="s">
        <v>25915</v>
      </c>
    </row>
    <row r="312" spans="1:2" x14ac:dyDescent="0.2">
      <c r="A312" t="s">
        <v>144</v>
      </c>
      <c r="B312" t="s">
        <v>25916</v>
      </c>
    </row>
    <row r="313" spans="1:2" x14ac:dyDescent="0.2">
      <c r="A313" t="s">
        <v>856</v>
      </c>
      <c r="B313" t="s">
        <v>25917</v>
      </c>
    </row>
    <row r="314" spans="1:2" x14ac:dyDescent="0.2">
      <c r="A314" t="s">
        <v>720</v>
      </c>
      <c r="B314" t="s">
        <v>25918</v>
      </c>
    </row>
    <row r="315" spans="1:2" x14ac:dyDescent="0.2">
      <c r="A315" t="s">
        <v>316</v>
      </c>
      <c r="B315" t="s">
        <v>25919</v>
      </c>
    </row>
    <row r="316" spans="1:2" x14ac:dyDescent="0.2">
      <c r="A316" t="s">
        <v>8476</v>
      </c>
      <c r="B316" t="s">
        <v>25920</v>
      </c>
    </row>
    <row r="317" spans="1:2" x14ac:dyDescent="0.2">
      <c r="A317" t="s">
        <v>2232</v>
      </c>
      <c r="B317" t="s">
        <v>25921</v>
      </c>
    </row>
    <row r="318" spans="1:2" x14ac:dyDescent="0.2">
      <c r="A318" t="s">
        <v>1219</v>
      </c>
      <c r="B318" t="s">
        <v>25922</v>
      </c>
    </row>
    <row r="319" spans="1:2" x14ac:dyDescent="0.2">
      <c r="A319" t="s">
        <v>141</v>
      </c>
      <c r="B319" t="s">
        <v>25923</v>
      </c>
    </row>
    <row r="320" spans="1:2" x14ac:dyDescent="0.2">
      <c r="A320" t="s">
        <v>441</v>
      </c>
      <c r="B320" t="s">
        <v>25924</v>
      </c>
    </row>
    <row r="321" spans="1:2" x14ac:dyDescent="0.2">
      <c r="A321" t="s">
        <v>25925</v>
      </c>
      <c r="B321" t="s">
        <v>25706</v>
      </c>
    </row>
    <row r="322" spans="1:2" x14ac:dyDescent="0.2">
      <c r="A322" t="s">
        <v>25926</v>
      </c>
      <c r="B322" t="s">
        <v>25555</v>
      </c>
    </row>
    <row r="323" spans="1:2" x14ac:dyDescent="0.2">
      <c r="A323" t="s">
        <v>25927</v>
      </c>
      <c r="B323" t="s">
        <v>25555</v>
      </c>
    </row>
    <row r="324" spans="1:2" x14ac:dyDescent="0.2">
      <c r="A324" t="s">
        <v>25928</v>
      </c>
      <c r="B324" t="s">
        <v>25566</v>
      </c>
    </row>
    <row r="325" spans="1:2" x14ac:dyDescent="0.2">
      <c r="A325" t="s">
        <v>7942</v>
      </c>
      <c r="B325" t="s">
        <v>25929</v>
      </c>
    </row>
    <row r="326" spans="1:2" x14ac:dyDescent="0.2">
      <c r="A326" t="s">
        <v>14294</v>
      </c>
      <c r="B326" t="s">
        <v>25930</v>
      </c>
    </row>
    <row r="327" spans="1:2" x14ac:dyDescent="0.2">
      <c r="A327" t="s">
        <v>4187</v>
      </c>
      <c r="B327" t="s">
        <v>25931</v>
      </c>
    </row>
    <row r="328" spans="1:2" x14ac:dyDescent="0.2">
      <c r="A328" t="s">
        <v>25932</v>
      </c>
      <c r="B328" t="s">
        <v>25600</v>
      </c>
    </row>
    <row r="329" spans="1:2" x14ac:dyDescent="0.2">
      <c r="A329" t="s">
        <v>34</v>
      </c>
      <c r="B329" t="s">
        <v>25933</v>
      </c>
    </row>
    <row r="330" spans="1:2" x14ac:dyDescent="0.2">
      <c r="A330" t="s">
        <v>2310</v>
      </c>
      <c r="B330" t="s">
        <v>25934</v>
      </c>
    </row>
    <row r="331" spans="1:2" x14ac:dyDescent="0.2">
      <c r="A331" t="s">
        <v>1284</v>
      </c>
      <c r="B331" t="s">
        <v>25935</v>
      </c>
    </row>
    <row r="332" spans="1:2" x14ac:dyDescent="0.2">
      <c r="A332" t="s">
        <v>25936</v>
      </c>
      <c r="B332" t="s">
        <v>25937</v>
      </c>
    </row>
    <row r="333" spans="1:2" x14ac:dyDescent="0.2">
      <c r="A333" t="s">
        <v>5628</v>
      </c>
      <c r="B333" t="s">
        <v>25938</v>
      </c>
    </row>
    <row r="334" spans="1:2" x14ac:dyDescent="0.2">
      <c r="A334" t="s">
        <v>25939</v>
      </c>
      <c r="B334" t="s">
        <v>25940</v>
      </c>
    </row>
    <row r="335" spans="1:2" x14ac:dyDescent="0.2">
      <c r="A335" t="s">
        <v>25941</v>
      </c>
      <c r="B335" t="s">
        <v>25555</v>
      </c>
    </row>
    <row r="336" spans="1:2" x14ac:dyDescent="0.2">
      <c r="A336" t="s">
        <v>20714</v>
      </c>
      <c r="B336" t="s">
        <v>25942</v>
      </c>
    </row>
    <row r="337" spans="1:2" x14ac:dyDescent="0.2">
      <c r="A337" t="s">
        <v>2715</v>
      </c>
      <c r="B337" t="s">
        <v>25943</v>
      </c>
    </row>
    <row r="338" spans="1:2" x14ac:dyDescent="0.2">
      <c r="A338" t="s">
        <v>25516</v>
      </c>
      <c r="B338" t="s">
        <v>25944</v>
      </c>
    </row>
    <row r="339" spans="1:2" x14ac:dyDescent="0.2">
      <c r="A339" t="s">
        <v>25945</v>
      </c>
      <c r="B339" t="s">
        <v>25555</v>
      </c>
    </row>
    <row r="340" spans="1:2" x14ac:dyDescent="0.2">
      <c r="A340" t="s">
        <v>25946</v>
      </c>
      <c r="B340" t="s">
        <v>25555</v>
      </c>
    </row>
    <row r="341" spans="1:2" x14ac:dyDescent="0.2">
      <c r="A341" t="s">
        <v>25947</v>
      </c>
      <c r="B341" t="s">
        <v>25555</v>
      </c>
    </row>
    <row r="342" spans="1:2" x14ac:dyDescent="0.2">
      <c r="A342" t="s">
        <v>25948</v>
      </c>
      <c r="B342" t="s">
        <v>25555</v>
      </c>
    </row>
    <row r="343" spans="1:2" x14ac:dyDescent="0.2">
      <c r="A343" t="s">
        <v>22198</v>
      </c>
      <c r="B343" t="s">
        <v>25555</v>
      </c>
    </row>
    <row r="344" spans="1:2" x14ac:dyDescent="0.2">
      <c r="A344" t="s">
        <v>25949</v>
      </c>
      <c r="B344" t="s">
        <v>25950</v>
      </c>
    </row>
    <row r="345" spans="1:2" x14ac:dyDescent="0.2">
      <c r="A345" t="s">
        <v>25951</v>
      </c>
      <c r="B345" t="s">
        <v>25952</v>
      </c>
    </row>
    <row r="346" spans="1:2" x14ac:dyDescent="0.2">
      <c r="A346" t="s">
        <v>25953</v>
      </c>
      <c r="B346" t="s">
        <v>25632</v>
      </c>
    </row>
    <row r="347" spans="1:2" x14ac:dyDescent="0.2">
      <c r="A347" t="s">
        <v>25954</v>
      </c>
      <c r="B347" t="s">
        <v>25955</v>
      </c>
    </row>
    <row r="348" spans="1:2" x14ac:dyDescent="0.2">
      <c r="A348" t="s">
        <v>25956</v>
      </c>
      <c r="B348" t="s">
        <v>25957</v>
      </c>
    </row>
    <row r="349" spans="1:2" x14ac:dyDescent="0.2">
      <c r="A349" t="s">
        <v>25958</v>
      </c>
      <c r="B349" t="s">
        <v>25812</v>
      </c>
    </row>
    <row r="350" spans="1:2" x14ac:dyDescent="0.2">
      <c r="A350" t="s">
        <v>17046</v>
      </c>
      <c r="B350" t="s">
        <v>25959</v>
      </c>
    </row>
    <row r="351" spans="1:2" x14ac:dyDescent="0.2">
      <c r="A351" t="s">
        <v>17668</v>
      </c>
      <c r="B351" t="s">
        <v>25960</v>
      </c>
    </row>
    <row r="352" spans="1:2" x14ac:dyDescent="0.2">
      <c r="A352" t="s">
        <v>24453</v>
      </c>
      <c r="B352" t="s">
        <v>25961</v>
      </c>
    </row>
    <row r="353" spans="1:2" x14ac:dyDescent="0.2">
      <c r="A353" t="s">
        <v>24374</v>
      </c>
      <c r="B353" t="s">
        <v>25555</v>
      </c>
    </row>
    <row r="354" spans="1:2" x14ac:dyDescent="0.2">
      <c r="A354" t="s">
        <v>25515</v>
      </c>
      <c r="B354" t="s">
        <v>25962</v>
      </c>
    </row>
    <row r="355" spans="1:2" x14ac:dyDescent="0.2">
      <c r="A355" t="s">
        <v>25963</v>
      </c>
      <c r="B355" t="s">
        <v>25555</v>
      </c>
    </row>
    <row r="356" spans="1:2" x14ac:dyDescent="0.2">
      <c r="A356" t="s">
        <v>25964</v>
      </c>
      <c r="B356" t="s">
        <v>25555</v>
      </c>
    </row>
    <row r="357" spans="1:2" x14ac:dyDescent="0.2">
      <c r="A357" t="s">
        <v>17537</v>
      </c>
      <c r="B357" t="s">
        <v>25965</v>
      </c>
    </row>
    <row r="358" spans="1:2" x14ac:dyDescent="0.2">
      <c r="A358" t="s">
        <v>16698</v>
      </c>
      <c r="B358" t="s">
        <v>25966</v>
      </c>
    </row>
    <row r="359" spans="1:2" x14ac:dyDescent="0.2">
      <c r="A359" t="s">
        <v>25967</v>
      </c>
      <c r="B359" t="s">
        <v>25968</v>
      </c>
    </row>
    <row r="360" spans="1:2" x14ac:dyDescent="0.2">
      <c r="A360" t="s">
        <v>14381</v>
      </c>
      <c r="B360" t="s">
        <v>25969</v>
      </c>
    </row>
    <row r="361" spans="1:2" x14ac:dyDescent="0.2">
      <c r="A361" t="s">
        <v>19805</v>
      </c>
      <c r="B361" t="s">
        <v>25970</v>
      </c>
    </row>
    <row r="362" spans="1:2" x14ac:dyDescent="0.2">
      <c r="A362" t="s">
        <v>25971</v>
      </c>
      <c r="B362" t="s">
        <v>25555</v>
      </c>
    </row>
    <row r="363" spans="1:2" x14ac:dyDescent="0.2">
      <c r="A363" t="s">
        <v>25972</v>
      </c>
      <c r="B363" t="s">
        <v>25555</v>
      </c>
    </row>
    <row r="364" spans="1:2" x14ac:dyDescent="0.2">
      <c r="A364" t="s">
        <v>25973</v>
      </c>
      <c r="B364" t="s">
        <v>25555</v>
      </c>
    </row>
    <row r="365" spans="1:2" x14ac:dyDescent="0.2">
      <c r="A365" t="s">
        <v>25974</v>
      </c>
      <c r="B365" t="s">
        <v>25975</v>
      </c>
    </row>
    <row r="366" spans="1:2" x14ac:dyDescent="0.2">
      <c r="A366" t="s">
        <v>24782</v>
      </c>
      <c r="B366" t="s">
        <v>25976</v>
      </c>
    </row>
    <row r="367" spans="1:2" x14ac:dyDescent="0.2">
      <c r="A367" t="s">
        <v>25977</v>
      </c>
      <c r="B367" t="s">
        <v>25555</v>
      </c>
    </row>
    <row r="368" spans="1:2" x14ac:dyDescent="0.2">
      <c r="A368" t="s">
        <v>25978</v>
      </c>
      <c r="B368" t="s">
        <v>25555</v>
      </c>
    </row>
    <row r="369" spans="1:2" x14ac:dyDescent="0.2">
      <c r="A369" t="s">
        <v>24667</v>
      </c>
      <c r="B369" t="s">
        <v>25979</v>
      </c>
    </row>
    <row r="370" spans="1:2" x14ac:dyDescent="0.2">
      <c r="A370" t="s">
        <v>25980</v>
      </c>
      <c r="B370" t="s">
        <v>25555</v>
      </c>
    </row>
    <row r="371" spans="1:2" x14ac:dyDescent="0.2">
      <c r="A371" t="s">
        <v>25981</v>
      </c>
      <c r="B371" t="s">
        <v>25982</v>
      </c>
    </row>
    <row r="372" spans="1:2" x14ac:dyDescent="0.2">
      <c r="A372" t="s">
        <v>25983</v>
      </c>
      <c r="B372" t="s">
        <v>25984</v>
      </c>
    </row>
    <row r="373" spans="1:2" x14ac:dyDescent="0.2">
      <c r="A373" t="s">
        <v>22061</v>
      </c>
      <c r="B373" t="s">
        <v>25985</v>
      </c>
    </row>
    <row r="374" spans="1:2" x14ac:dyDescent="0.2">
      <c r="A374" t="s">
        <v>22127</v>
      </c>
      <c r="B374" t="s">
        <v>25986</v>
      </c>
    </row>
    <row r="375" spans="1:2" x14ac:dyDescent="0.2">
      <c r="A375" t="s">
        <v>25987</v>
      </c>
      <c r="B375" t="s">
        <v>25986</v>
      </c>
    </row>
    <row r="376" spans="1:2" x14ac:dyDescent="0.2">
      <c r="A376" t="s">
        <v>25988</v>
      </c>
      <c r="B376" t="s">
        <v>25989</v>
      </c>
    </row>
    <row r="377" spans="1:2" x14ac:dyDescent="0.2">
      <c r="A377" t="s">
        <v>22218</v>
      </c>
      <c r="B377" t="s">
        <v>25990</v>
      </c>
    </row>
    <row r="378" spans="1:2" x14ac:dyDescent="0.2">
      <c r="A378" t="s">
        <v>22186</v>
      </c>
      <c r="B378" t="s">
        <v>25991</v>
      </c>
    </row>
    <row r="379" spans="1:2" x14ac:dyDescent="0.2">
      <c r="A379" t="s">
        <v>22082</v>
      </c>
      <c r="B379" t="s">
        <v>25641</v>
      </c>
    </row>
    <row r="380" spans="1:2" x14ac:dyDescent="0.2">
      <c r="A380" t="s">
        <v>25992</v>
      </c>
      <c r="B380" t="s">
        <v>25743</v>
      </c>
    </row>
    <row r="381" spans="1:2" x14ac:dyDescent="0.2">
      <c r="A381" t="s">
        <v>22146</v>
      </c>
      <c r="B381" t="s">
        <v>25993</v>
      </c>
    </row>
    <row r="382" spans="1:2" x14ac:dyDescent="0.2">
      <c r="A382" t="s">
        <v>22106</v>
      </c>
      <c r="B382" t="s">
        <v>25994</v>
      </c>
    </row>
    <row r="383" spans="1:2" x14ac:dyDescent="0.2">
      <c r="A383" t="s">
        <v>25995</v>
      </c>
      <c r="B383" t="s">
        <v>25996</v>
      </c>
    </row>
    <row r="384" spans="1:2" x14ac:dyDescent="0.2">
      <c r="A384" t="s">
        <v>25997</v>
      </c>
      <c r="B384" t="s">
        <v>25573</v>
      </c>
    </row>
    <row r="385" spans="1:2" x14ac:dyDescent="0.2">
      <c r="A385" t="s">
        <v>25998</v>
      </c>
      <c r="B385" t="s">
        <v>25574</v>
      </c>
    </row>
    <row r="386" spans="1:2" x14ac:dyDescent="0.2">
      <c r="A386" t="s">
        <v>25999</v>
      </c>
      <c r="B386" t="s">
        <v>26000</v>
      </c>
    </row>
    <row r="387" spans="1:2" x14ac:dyDescent="0.2">
      <c r="A387" t="s">
        <v>26001</v>
      </c>
      <c r="B387" t="s">
        <v>25555</v>
      </c>
    </row>
    <row r="388" spans="1:2" x14ac:dyDescent="0.2">
      <c r="A388" t="s">
        <v>3972</v>
      </c>
      <c r="B388" t="s">
        <v>26002</v>
      </c>
    </row>
    <row r="389" spans="1:2" x14ac:dyDescent="0.2">
      <c r="A389" t="s">
        <v>2115</v>
      </c>
      <c r="B389" t="s">
        <v>26003</v>
      </c>
    </row>
    <row r="390" spans="1:2" x14ac:dyDescent="0.2">
      <c r="A390" t="s">
        <v>3146</v>
      </c>
      <c r="B390" t="s">
        <v>25994</v>
      </c>
    </row>
    <row r="391" spans="1:2" x14ac:dyDescent="0.2">
      <c r="A391" t="s">
        <v>4513</v>
      </c>
      <c r="B391" t="s">
        <v>26004</v>
      </c>
    </row>
    <row r="392" spans="1:2" x14ac:dyDescent="0.2">
      <c r="A392" t="s">
        <v>22092</v>
      </c>
      <c r="B392" t="s">
        <v>25991</v>
      </c>
    </row>
    <row r="393" spans="1:2" x14ac:dyDescent="0.2">
      <c r="A393" t="s">
        <v>26005</v>
      </c>
      <c r="B393" t="s">
        <v>25743</v>
      </c>
    </row>
    <row r="394" spans="1:2" x14ac:dyDescent="0.2">
      <c r="A394" t="s">
        <v>22071</v>
      </c>
      <c r="B394" t="s">
        <v>25641</v>
      </c>
    </row>
    <row r="395" spans="1:2" x14ac:dyDescent="0.2">
      <c r="A395" t="s">
        <v>17177</v>
      </c>
      <c r="B395" t="s">
        <v>25555</v>
      </c>
    </row>
    <row r="396" spans="1:2" x14ac:dyDescent="0.2">
      <c r="A396" t="s">
        <v>598</v>
      </c>
      <c r="B396" t="s">
        <v>26006</v>
      </c>
    </row>
    <row r="397" spans="1:2" x14ac:dyDescent="0.2">
      <c r="A397" t="s">
        <v>26007</v>
      </c>
      <c r="B397" t="s">
        <v>25658</v>
      </c>
    </row>
    <row r="398" spans="1:2" x14ac:dyDescent="0.2">
      <c r="A398" t="s">
        <v>359</v>
      </c>
      <c r="B398" t="s">
        <v>26008</v>
      </c>
    </row>
    <row r="399" spans="1:2" x14ac:dyDescent="0.2">
      <c r="A399" t="s">
        <v>24209</v>
      </c>
      <c r="B399" t="s">
        <v>26009</v>
      </c>
    </row>
    <row r="400" spans="1:2" x14ac:dyDescent="0.2">
      <c r="A400" t="s">
        <v>17748</v>
      </c>
      <c r="B400" t="s">
        <v>25715</v>
      </c>
    </row>
    <row r="401" spans="1:2" x14ac:dyDescent="0.2">
      <c r="A401" t="s">
        <v>1458</v>
      </c>
      <c r="B401" t="s">
        <v>25960</v>
      </c>
    </row>
    <row r="402" spans="1:2" x14ac:dyDescent="0.2">
      <c r="A402" t="s">
        <v>26010</v>
      </c>
      <c r="B402" t="s">
        <v>26011</v>
      </c>
    </row>
    <row r="403" spans="1:2" x14ac:dyDescent="0.2">
      <c r="A403" t="s">
        <v>26012</v>
      </c>
      <c r="B403" t="s">
        <v>26013</v>
      </c>
    </row>
    <row r="404" spans="1:2" x14ac:dyDescent="0.2">
      <c r="A404" t="s">
        <v>56</v>
      </c>
      <c r="B404" t="s">
        <v>26014</v>
      </c>
    </row>
    <row r="405" spans="1:2" x14ac:dyDescent="0.2">
      <c r="A405" t="s">
        <v>26015</v>
      </c>
      <c r="B405" t="s">
        <v>25632</v>
      </c>
    </row>
    <row r="406" spans="1:2" x14ac:dyDescent="0.2">
      <c r="A406" t="s">
        <v>3539</v>
      </c>
      <c r="B406" t="s">
        <v>26016</v>
      </c>
    </row>
    <row r="407" spans="1:2" x14ac:dyDescent="0.2">
      <c r="A407" t="s">
        <v>5090</v>
      </c>
      <c r="B407" t="s">
        <v>26017</v>
      </c>
    </row>
    <row r="408" spans="1:2" x14ac:dyDescent="0.2">
      <c r="A408" t="s">
        <v>416</v>
      </c>
      <c r="B408" t="s">
        <v>25859</v>
      </c>
    </row>
    <row r="409" spans="1:2" x14ac:dyDescent="0.2">
      <c r="A409" t="s">
        <v>26018</v>
      </c>
      <c r="B409" t="s">
        <v>26019</v>
      </c>
    </row>
    <row r="410" spans="1:2" x14ac:dyDescent="0.2">
      <c r="A410" t="s">
        <v>7192</v>
      </c>
      <c r="B410" t="s">
        <v>26020</v>
      </c>
    </row>
    <row r="411" spans="1:2" x14ac:dyDescent="0.2">
      <c r="A411" t="s">
        <v>1507</v>
      </c>
      <c r="B411" t="s">
        <v>26021</v>
      </c>
    </row>
    <row r="412" spans="1:2" x14ac:dyDescent="0.2">
      <c r="A412" t="s">
        <v>1760</v>
      </c>
      <c r="B412" t="s">
        <v>26022</v>
      </c>
    </row>
    <row r="413" spans="1:2" x14ac:dyDescent="0.2">
      <c r="A413" t="s">
        <v>22222</v>
      </c>
      <c r="B413" t="s">
        <v>26023</v>
      </c>
    </row>
    <row r="414" spans="1:2" x14ac:dyDescent="0.2">
      <c r="A414" t="s">
        <v>8824</v>
      </c>
      <c r="B414" t="s">
        <v>26006</v>
      </c>
    </row>
    <row r="415" spans="1:2" x14ac:dyDescent="0.2">
      <c r="A415" t="s">
        <v>20145</v>
      </c>
      <c r="B415" t="s">
        <v>26024</v>
      </c>
    </row>
    <row r="416" spans="1:2" x14ac:dyDescent="0.2">
      <c r="A416" t="s">
        <v>1212</v>
      </c>
      <c r="B416" t="s">
        <v>26025</v>
      </c>
    </row>
    <row r="417" spans="1:2" x14ac:dyDescent="0.2">
      <c r="A417" t="s">
        <v>757</v>
      </c>
      <c r="B417" t="s">
        <v>26026</v>
      </c>
    </row>
    <row r="418" spans="1:2" x14ac:dyDescent="0.2">
      <c r="A418" t="s">
        <v>4475</v>
      </c>
      <c r="B418" t="s">
        <v>26027</v>
      </c>
    </row>
    <row r="419" spans="1:2" x14ac:dyDescent="0.2">
      <c r="A419" t="s">
        <v>9026</v>
      </c>
      <c r="B419" t="s">
        <v>25564</v>
      </c>
    </row>
    <row r="420" spans="1:2" x14ac:dyDescent="0.2">
      <c r="A420" t="s">
        <v>24431</v>
      </c>
      <c r="B420" t="s">
        <v>26028</v>
      </c>
    </row>
    <row r="421" spans="1:2" x14ac:dyDescent="0.2">
      <c r="A421" t="s">
        <v>26029</v>
      </c>
      <c r="B421" t="s">
        <v>25715</v>
      </c>
    </row>
    <row r="422" spans="1:2" x14ac:dyDescent="0.2">
      <c r="A422" t="s">
        <v>4597</v>
      </c>
      <c r="B422" t="s">
        <v>26030</v>
      </c>
    </row>
    <row r="423" spans="1:2" x14ac:dyDescent="0.2">
      <c r="A423" t="s">
        <v>5872</v>
      </c>
      <c r="B423" t="s">
        <v>26031</v>
      </c>
    </row>
    <row r="424" spans="1:2" x14ac:dyDescent="0.2">
      <c r="A424" t="s">
        <v>2282</v>
      </c>
      <c r="B424" t="s">
        <v>26032</v>
      </c>
    </row>
    <row r="425" spans="1:2" x14ac:dyDescent="0.2">
      <c r="A425" t="s">
        <v>14393</v>
      </c>
      <c r="B425" t="s">
        <v>26033</v>
      </c>
    </row>
    <row r="426" spans="1:2" x14ac:dyDescent="0.2">
      <c r="A426" t="s">
        <v>8258</v>
      </c>
      <c r="B426" t="s">
        <v>26034</v>
      </c>
    </row>
    <row r="427" spans="1:2" x14ac:dyDescent="0.2">
      <c r="A427" t="s">
        <v>1371</v>
      </c>
      <c r="B427" t="s">
        <v>26035</v>
      </c>
    </row>
    <row r="428" spans="1:2" x14ac:dyDescent="0.2">
      <c r="A428" t="s">
        <v>8399</v>
      </c>
      <c r="B428" t="s">
        <v>26036</v>
      </c>
    </row>
    <row r="429" spans="1:2" x14ac:dyDescent="0.2">
      <c r="A429" t="s">
        <v>1300</v>
      </c>
      <c r="B429" t="s">
        <v>26037</v>
      </c>
    </row>
    <row r="430" spans="1:2" x14ac:dyDescent="0.2">
      <c r="A430" t="s">
        <v>1141</v>
      </c>
      <c r="B430" t="s">
        <v>26038</v>
      </c>
    </row>
    <row r="431" spans="1:2" x14ac:dyDescent="0.2">
      <c r="A431" t="s">
        <v>394</v>
      </c>
      <c r="B431" t="s">
        <v>26039</v>
      </c>
    </row>
    <row r="432" spans="1:2" x14ac:dyDescent="0.2">
      <c r="A432" t="s">
        <v>22206</v>
      </c>
      <c r="B432" t="s">
        <v>26040</v>
      </c>
    </row>
    <row r="433" spans="1:2" x14ac:dyDescent="0.2">
      <c r="A433" t="s">
        <v>1295</v>
      </c>
      <c r="B433" t="s">
        <v>26041</v>
      </c>
    </row>
    <row r="434" spans="1:2" x14ac:dyDescent="0.2">
      <c r="A434" t="s">
        <v>136</v>
      </c>
      <c r="B434" t="s">
        <v>26042</v>
      </c>
    </row>
    <row r="435" spans="1:2" x14ac:dyDescent="0.2">
      <c r="A435" t="s">
        <v>6937</v>
      </c>
      <c r="B435" t="s">
        <v>25886</v>
      </c>
    </row>
    <row r="436" spans="1:2" x14ac:dyDescent="0.2">
      <c r="A436" t="s">
        <v>14853</v>
      </c>
      <c r="B436" t="s">
        <v>25555</v>
      </c>
    </row>
    <row r="437" spans="1:2" x14ac:dyDescent="0.2">
      <c r="A437" t="s">
        <v>1121</v>
      </c>
      <c r="B437" t="s">
        <v>26043</v>
      </c>
    </row>
    <row r="438" spans="1:2" x14ac:dyDescent="0.2">
      <c r="A438" t="s">
        <v>26044</v>
      </c>
      <c r="B438" t="s">
        <v>25555</v>
      </c>
    </row>
    <row r="439" spans="1:2" x14ac:dyDescent="0.2">
      <c r="A439" t="s">
        <v>211</v>
      </c>
      <c r="B439" t="s">
        <v>26045</v>
      </c>
    </row>
    <row r="440" spans="1:2" x14ac:dyDescent="0.2">
      <c r="A440" t="s">
        <v>6050</v>
      </c>
      <c r="B440" t="s">
        <v>26046</v>
      </c>
    </row>
    <row r="441" spans="1:2" x14ac:dyDescent="0.2">
      <c r="A441" t="s">
        <v>6515</v>
      </c>
      <c r="B441" t="s">
        <v>26047</v>
      </c>
    </row>
    <row r="442" spans="1:2" x14ac:dyDescent="0.2">
      <c r="A442" t="s">
        <v>6441</v>
      </c>
      <c r="B442" t="s">
        <v>26048</v>
      </c>
    </row>
    <row r="443" spans="1:2" x14ac:dyDescent="0.2">
      <c r="A443" t="s">
        <v>19980</v>
      </c>
      <c r="B443" t="s">
        <v>26049</v>
      </c>
    </row>
    <row r="444" spans="1:2" x14ac:dyDescent="0.2">
      <c r="A444" t="s">
        <v>26050</v>
      </c>
      <c r="B444" t="s">
        <v>25555</v>
      </c>
    </row>
    <row r="445" spans="1:2" x14ac:dyDescent="0.2">
      <c r="A445" t="s">
        <v>2850</v>
      </c>
      <c r="B445" t="s">
        <v>26051</v>
      </c>
    </row>
    <row r="446" spans="1:2" x14ac:dyDescent="0.2">
      <c r="A446" t="s">
        <v>943</v>
      </c>
      <c r="B446" t="s">
        <v>26052</v>
      </c>
    </row>
    <row r="447" spans="1:2" x14ac:dyDescent="0.2">
      <c r="A447" t="s">
        <v>225</v>
      </c>
      <c r="B447" t="s">
        <v>26053</v>
      </c>
    </row>
    <row r="448" spans="1:2" x14ac:dyDescent="0.2">
      <c r="A448" t="s">
        <v>340</v>
      </c>
      <c r="B448" t="s">
        <v>26054</v>
      </c>
    </row>
    <row r="449" spans="1:2" x14ac:dyDescent="0.2">
      <c r="A449" t="s">
        <v>1919</v>
      </c>
      <c r="B449" t="s">
        <v>26055</v>
      </c>
    </row>
    <row r="450" spans="1:2" x14ac:dyDescent="0.2">
      <c r="A450" t="s">
        <v>4888</v>
      </c>
      <c r="B450" t="s">
        <v>26056</v>
      </c>
    </row>
    <row r="451" spans="1:2" x14ac:dyDescent="0.2">
      <c r="A451" t="s">
        <v>973</v>
      </c>
      <c r="B451" t="s">
        <v>26057</v>
      </c>
    </row>
    <row r="452" spans="1:2" x14ac:dyDescent="0.2">
      <c r="A452" t="s">
        <v>296</v>
      </c>
      <c r="B452" t="s">
        <v>26058</v>
      </c>
    </row>
    <row r="453" spans="1:2" x14ac:dyDescent="0.2">
      <c r="A453" t="s">
        <v>3915</v>
      </c>
      <c r="B453" t="s">
        <v>26059</v>
      </c>
    </row>
    <row r="454" spans="1:2" x14ac:dyDescent="0.2">
      <c r="A454" t="s">
        <v>8704</v>
      </c>
      <c r="B454" t="s">
        <v>26060</v>
      </c>
    </row>
    <row r="455" spans="1:2" x14ac:dyDescent="0.2">
      <c r="A455" t="s">
        <v>5668</v>
      </c>
      <c r="B455" t="s">
        <v>26061</v>
      </c>
    </row>
    <row r="456" spans="1:2" x14ac:dyDescent="0.2">
      <c r="A456" t="s">
        <v>4135</v>
      </c>
      <c r="B456" t="s">
        <v>26062</v>
      </c>
    </row>
    <row r="457" spans="1:2" x14ac:dyDescent="0.2">
      <c r="A457" t="s">
        <v>491</v>
      </c>
      <c r="B457" t="s">
        <v>26063</v>
      </c>
    </row>
    <row r="458" spans="1:2" x14ac:dyDescent="0.2">
      <c r="A458" t="s">
        <v>515</v>
      </c>
      <c r="B458" t="s">
        <v>26064</v>
      </c>
    </row>
    <row r="459" spans="1:2" x14ac:dyDescent="0.2">
      <c r="A459" t="s">
        <v>22150</v>
      </c>
      <c r="B459" t="s">
        <v>26065</v>
      </c>
    </row>
    <row r="460" spans="1:2" x14ac:dyDescent="0.2">
      <c r="A460" t="s">
        <v>451</v>
      </c>
      <c r="B460" t="s">
        <v>26066</v>
      </c>
    </row>
    <row r="461" spans="1:2" x14ac:dyDescent="0.2">
      <c r="A461" t="s">
        <v>2138</v>
      </c>
      <c r="B461" t="s">
        <v>26067</v>
      </c>
    </row>
    <row r="462" spans="1:2" x14ac:dyDescent="0.2">
      <c r="A462" t="s">
        <v>298</v>
      </c>
      <c r="B462" t="s">
        <v>26068</v>
      </c>
    </row>
    <row r="463" spans="1:2" x14ac:dyDescent="0.2">
      <c r="A463" t="s">
        <v>26</v>
      </c>
      <c r="B463" t="s">
        <v>26069</v>
      </c>
    </row>
    <row r="464" spans="1:2" x14ac:dyDescent="0.2">
      <c r="A464" t="s">
        <v>785</v>
      </c>
      <c r="B464" t="s">
        <v>26070</v>
      </c>
    </row>
    <row r="465" spans="1:2" x14ac:dyDescent="0.2">
      <c r="A465" t="s">
        <v>1060</v>
      </c>
      <c r="B465" t="s">
        <v>26071</v>
      </c>
    </row>
    <row r="466" spans="1:2" x14ac:dyDescent="0.2">
      <c r="A466" t="s">
        <v>2909</v>
      </c>
      <c r="B466" t="s">
        <v>26072</v>
      </c>
    </row>
    <row r="467" spans="1:2" x14ac:dyDescent="0.2">
      <c r="A467" t="s">
        <v>2134</v>
      </c>
      <c r="B467" t="s">
        <v>26073</v>
      </c>
    </row>
    <row r="468" spans="1:2" x14ac:dyDescent="0.2">
      <c r="A468" t="s">
        <v>5705</v>
      </c>
      <c r="B468" t="s">
        <v>26074</v>
      </c>
    </row>
    <row r="469" spans="1:2" x14ac:dyDescent="0.2">
      <c r="A469" t="s">
        <v>26075</v>
      </c>
      <c r="B469" t="s">
        <v>25555</v>
      </c>
    </row>
    <row r="470" spans="1:2" x14ac:dyDescent="0.2">
      <c r="A470" t="s">
        <v>2737</v>
      </c>
      <c r="B470" t="s">
        <v>26076</v>
      </c>
    </row>
    <row r="471" spans="1:2" x14ac:dyDescent="0.2">
      <c r="A471" t="s">
        <v>26077</v>
      </c>
      <c r="B471" t="s">
        <v>26078</v>
      </c>
    </row>
    <row r="472" spans="1:2" x14ac:dyDescent="0.2">
      <c r="A472" t="s">
        <v>45</v>
      </c>
      <c r="B472" t="s">
        <v>26079</v>
      </c>
    </row>
    <row r="473" spans="1:2" x14ac:dyDescent="0.2">
      <c r="A473" t="s">
        <v>1041</v>
      </c>
      <c r="B473" t="s">
        <v>26080</v>
      </c>
    </row>
    <row r="474" spans="1:2" x14ac:dyDescent="0.2">
      <c r="A474" t="s">
        <v>617</v>
      </c>
      <c r="B474" t="s">
        <v>26081</v>
      </c>
    </row>
    <row r="475" spans="1:2" x14ac:dyDescent="0.2">
      <c r="A475" t="s">
        <v>24</v>
      </c>
      <c r="B475" t="s">
        <v>26082</v>
      </c>
    </row>
    <row r="476" spans="1:2" x14ac:dyDescent="0.2">
      <c r="A476" t="s">
        <v>239</v>
      </c>
      <c r="B476" t="s">
        <v>26083</v>
      </c>
    </row>
    <row r="477" spans="1:2" x14ac:dyDescent="0.2">
      <c r="A477" t="s">
        <v>25527</v>
      </c>
      <c r="B477" t="s">
        <v>26084</v>
      </c>
    </row>
    <row r="478" spans="1:2" x14ac:dyDescent="0.2">
      <c r="A478" t="s">
        <v>1172</v>
      </c>
      <c r="B478" t="s">
        <v>26085</v>
      </c>
    </row>
    <row r="479" spans="1:2" x14ac:dyDescent="0.2">
      <c r="A479" t="s">
        <v>5614</v>
      </c>
      <c r="B479" t="s">
        <v>26086</v>
      </c>
    </row>
    <row r="480" spans="1:2" x14ac:dyDescent="0.2">
      <c r="A480" t="s">
        <v>1038</v>
      </c>
      <c r="B480" t="s">
        <v>26087</v>
      </c>
    </row>
    <row r="481" spans="1:2" x14ac:dyDescent="0.2">
      <c r="A481" t="s">
        <v>2036</v>
      </c>
      <c r="B481" t="s">
        <v>26088</v>
      </c>
    </row>
    <row r="482" spans="1:2" x14ac:dyDescent="0.2">
      <c r="A482" t="s">
        <v>26089</v>
      </c>
      <c r="B482" t="s">
        <v>25555</v>
      </c>
    </row>
    <row r="483" spans="1:2" x14ac:dyDescent="0.2">
      <c r="A483" t="s">
        <v>87</v>
      </c>
      <c r="B483" t="s">
        <v>26090</v>
      </c>
    </row>
    <row r="484" spans="1:2" x14ac:dyDescent="0.2">
      <c r="A484" t="s">
        <v>26091</v>
      </c>
      <c r="B484" t="s">
        <v>26092</v>
      </c>
    </row>
    <row r="485" spans="1:2" x14ac:dyDescent="0.2">
      <c r="A485" t="s">
        <v>26093</v>
      </c>
      <c r="B485" t="s">
        <v>25555</v>
      </c>
    </row>
    <row r="486" spans="1:2" x14ac:dyDescent="0.2">
      <c r="A486" t="s">
        <v>26094</v>
      </c>
      <c r="B486" t="s">
        <v>25563</v>
      </c>
    </row>
    <row r="487" spans="1:2" x14ac:dyDescent="0.2">
      <c r="A487" t="s">
        <v>22810</v>
      </c>
      <c r="B487" t="s">
        <v>26095</v>
      </c>
    </row>
    <row r="488" spans="1:2" x14ac:dyDescent="0.2">
      <c r="A488" t="s">
        <v>26096</v>
      </c>
      <c r="B488" t="s">
        <v>25641</v>
      </c>
    </row>
    <row r="489" spans="1:2" x14ac:dyDescent="0.2">
      <c r="A489" t="s">
        <v>26097</v>
      </c>
      <c r="B489" t="s">
        <v>26098</v>
      </c>
    </row>
    <row r="490" spans="1:2" x14ac:dyDescent="0.2">
      <c r="A490" t="s">
        <v>2394</v>
      </c>
      <c r="B490" t="s">
        <v>26099</v>
      </c>
    </row>
    <row r="491" spans="1:2" x14ac:dyDescent="0.2">
      <c r="A491" t="s">
        <v>23696</v>
      </c>
      <c r="B491" t="s">
        <v>26100</v>
      </c>
    </row>
    <row r="492" spans="1:2" x14ac:dyDescent="0.2">
      <c r="A492" t="s">
        <v>17058</v>
      </c>
      <c r="B492" t="s">
        <v>26101</v>
      </c>
    </row>
    <row r="493" spans="1:2" x14ac:dyDescent="0.2">
      <c r="A493" t="s">
        <v>24240</v>
      </c>
      <c r="B493" t="s">
        <v>26102</v>
      </c>
    </row>
    <row r="494" spans="1:2" x14ac:dyDescent="0.2">
      <c r="A494" t="s">
        <v>26103</v>
      </c>
      <c r="B494" t="s">
        <v>25641</v>
      </c>
    </row>
    <row r="495" spans="1:2" x14ac:dyDescent="0.2">
      <c r="A495" t="s">
        <v>26104</v>
      </c>
      <c r="B495" t="s">
        <v>25906</v>
      </c>
    </row>
    <row r="496" spans="1:2" x14ac:dyDescent="0.2">
      <c r="A496" t="s">
        <v>26105</v>
      </c>
      <c r="B496" t="s">
        <v>26013</v>
      </c>
    </row>
    <row r="497" spans="1:2" x14ac:dyDescent="0.2">
      <c r="A497" t="s">
        <v>760</v>
      </c>
      <c r="B497" t="s">
        <v>26106</v>
      </c>
    </row>
    <row r="498" spans="1:2" x14ac:dyDescent="0.2">
      <c r="A498" t="s">
        <v>19841</v>
      </c>
      <c r="B498" t="s">
        <v>26107</v>
      </c>
    </row>
    <row r="499" spans="1:2" x14ac:dyDescent="0.2">
      <c r="A499" t="s">
        <v>674</v>
      </c>
      <c r="B499" t="s">
        <v>26108</v>
      </c>
    </row>
    <row r="500" spans="1:2" x14ac:dyDescent="0.2">
      <c r="A500" t="s">
        <v>26109</v>
      </c>
      <c r="B500" t="s">
        <v>26110</v>
      </c>
    </row>
    <row r="501" spans="1:2" x14ac:dyDescent="0.2">
      <c r="A501" t="s">
        <v>26111</v>
      </c>
      <c r="B501" t="s">
        <v>26112</v>
      </c>
    </row>
    <row r="502" spans="1:2" x14ac:dyDescent="0.2">
      <c r="A502" t="s">
        <v>25528</v>
      </c>
      <c r="B502" t="s">
        <v>26113</v>
      </c>
    </row>
    <row r="503" spans="1:2" x14ac:dyDescent="0.2">
      <c r="A503" t="s">
        <v>26114</v>
      </c>
      <c r="B503" t="s">
        <v>25555</v>
      </c>
    </row>
    <row r="504" spans="1:2" x14ac:dyDescent="0.2">
      <c r="A504" t="s">
        <v>26115</v>
      </c>
      <c r="B504" t="s">
        <v>26116</v>
      </c>
    </row>
    <row r="505" spans="1:2" x14ac:dyDescent="0.2">
      <c r="A505" t="s">
        <v>26117</v>
      </c>
      <c r="B505" t="s">
        <v>25632</v>
      </c>
    </row>
    <row r="506" spans="1:2" x14ac:dyDescent="0.2">
      <c r="A506" t="s">
        <v>17352</v>
      </c>
      <c r="B506" t="s">
        <v>25555</v>
      </c>
    </row>
    <row r="507" spans="1:2" x14ac:dyDescent="0.2">
      <c r="A507" t="s">
        <v>26118</v>
      </c>
      <c r="B507" t="s">
        <v>25632</v>
      </c>
    </row>
    <row r="508" spans="1:2" x14ac:dyDescent="0.2">
      <c r="A508" t="s">
        <v>26119</v>
      </c>
      <c r="B508" t="s">
        <v>25632</v>
      </c>
    </row>
    <row r="509" spans="1:2" x14ac:dyDescent="0.2">
      <c r="A509" t="s">
        <v>26120</v>
      </c>
      <c r="B509" t="s">
        <v>25632</v>
      </c>
    </row>
    <row r="510" spans="1:2" x14ac:dyDescent="0.2">
      <c r="A510" t="s">
        <v>26121</v>
      </c>
      <c r="B510" t="s">
        <v>25555</v>
      </c>
    </row>
    <row r="511" spans="1:2" x14ac:dyDescent="0.2">
      <c r="A511" t="s">
        <v>459</v>
      </c>
      <c r="B511" t="s">
        <v>26122</v>
      </c>
    </row>
    <row r="512" spans="1:2" x14ac:dyDescent="0.2">
      <c r="A512" t="s">
        <v>1883</v>
      </c>
      <c r="B512" t="s">
        <v>26123</v>
      </c>
    </row>
    <row r="513" spans="1:2" x14ac:dyDescent="0.2">
      <c r="A513" t="s">
        <v>332</v>
      </c>
      <c r="B513" t="s">
        <v>26123</v>
      </c>
    </row>
    <row r="514" spans="1:2" x14ac:dyDescent="0.2">
      <c r="A514" t="s">
        <v>6114</v>
      </c>
      <c r="B514" t="s">
        <v>25743</v>
      </c>
    </row>
    <row r="515" spans="1:2" x14ac:dyDescent="0.2">
      <c r="A515" t="s">
        <v>6066</v>
      </c>
      <c r="B515" t="s">
        <v>25743</v>
      </c>
    </row>
    <row r="516" spans="1:2" x14ac:dyDescent="0.2">
      <c r="A516" t="s">
        <v>26124</v>
      </c>
      <c r="B516" t="s">
        <v>25563</v>
      </c>
    </row>
    <row r="517" spans="1:2" x14ac:dyDescent="0.2">
      <c r="A517" t="s">
        <v>26125</v>
      </c>
      <c r="B517" t="s">
        <v>25562</v>
      </c>
    </row>
    <row r="518" spans="1:2" x14ac:dyDescent="0.2">
      <c r="A518" t="s">
        <v>26126</v>
      </c>
      <c r="B518" t="s">
        <v>26127</v>
      </c>
    </row>
    <row r="519" spans="1:2" x14ac:dyDescent="0.2">
      <c r="A519" t="s">
        <v>26128</v>
      </c>
      <c r="B519" t="s">
        <v>25593</v>
      </c>
    </row>
    <row r="520" spans="1:2" x14ac:dyDescent="0.2">
      <c r="A520" t="s">
        <v>3898</v>
      </c>
      <c r="B520" t="s">
        <v>25641</v>
      </c>
    </row>
    <row r="521" spans="1:2" x14ac:dyDescent="0.2">
      <c r="A521" t="s">
        <v>26129</v>
      </c>
      <c r="B521" t="s">
        <v>25555</v>
      </c>
    </row>
    <row r="522" spans="1:2" x14ac:dyDescent="0.2">
      <c r="A522" t="s">
        <v>17499</v>
      </c>
      <c r="B522" t="s">
        <v>26130</v>
      </c>
    </row>
    <row r="523" spans="1:2" x14ac:dyDescent="0.2">
      <c r="A523" t="s">
        <v>25525</v>
      </c>
      <c r="B523" t="s">
        <v>26130</v>
      </c>
    </row>
    <row r="524" spans="1:2" x14ac:dyDescent="0.2">
      <c r="A524" t="s">
        <v>8317</v>
      </c>
      <c r="B524" t="s">
        <v>26131</v>
      </c>
    </row>
    <row r="525" spans="1:2" x14ac:dyDescent="0.2">
      <c r="A525" t="s">
        <v>26132</v>
      </c>
      <c r="B525" t="s">
        <v>25555</v>
      </c>
    </row>
    <row r="526" spans="1:2" x14ac:dyDescent="0.2">
      <c r="A526" t="s">
        <v>26133</v>
      </c>
      <c r="B526" t="s">
        <v>25678</v>
      </c>
    </row>
    <row r="527" spans="1:2" x14ac:dyDescent="0.2">
      <c r="A527" t="s">
        <v>776</v>
      </c>
      <c r="B527" t="s">
        <v>25555</v>
      </c>
    </row>
    <row r="528" spans="1:2" x14ac:dyDescent="0.2">
      <c r="A528" t="s">
        <v>26134</v>
      </c>
      <c r="B528" t="s">
        <v>25970</v>
      </c>
    </row>
    <row r="529" spans="1:2" x14ac:dyDescent="0.2">
      <c r="A529" t="s">
        <v>26135</v>
      </c>
      <c r="B529" t="s">
        <v>26136</v>
      </c>
    </row>
    <row r="530" spans="1:2" x14ac:dyDescent="0.2">
      <c r="A530" t="s">
        <v>26137</v>
      </c>
      <c r="B530" t="s">
        <v>25555</v>
      </c>
    </row>
    <row r="531" spans="1:2" x14ac:dyDescent="0.2">
      <c r="A531" t="s">
        <v>26138</v>
      </c>
      <c r="B531" t="s">
        <v>25555</v>
      </c>
    </row>
    <row r="532" spans="1:2" x14ac:dyDescent="0.2">
      <c r="A532" t="s">
        <v>22244</v>
      </c>
      <c r="B532" t="s">
        <v>26139</v>
      </c>
    </row>
    <row r="533" spans="1:2" x14ac:dyDescent="0.2">
      <c r="A533" t="s">
        <v>3818</v>
      </c>
      <c r="B533" t="s">
        <v>25859</v>
      </c>
    </row>
    <row r="534" spans="1:2" x14ac:dyDescent="0.2">
      <c r="A534" t="s">
        <v>26140</v>
      </c>
      <c r="B534" t="s">
        <v>25632</v>
      </c>
    </row>
    <row r="535" spans="1:2" x14ac:dyDescent="0.2">
      <c r="A535" t="s">
        <v>26141</v>
      </c>
      <c r="B535" t="s">
        <v>25555</v>
      </c>
    </row>
    <row r="536" spans="1:2" x14ac:dyDescent="0.2">
      <c r="A536" t="s">
        <v>26142</v>
      </c>
      <c r="B536" t="s">
        <v>25555</v>
      </c>
    </row>
    <row r="537" spans="1:2" x14ac:dyDescent="0.2">
      <c r="A537" t="s">
        <v>26143</v>
      </c>
      <c r="B537" t="s">
        <v>25555</v>
      </c>
    </row>
    <row r="538" spans="1:2" x14ac:dyDescent="0.2">
      <c r="A538" t="s">
        <v>26144</v>
      </c>
      <c r="B538" t="s">
        <v>25555</v>
      </c>
    </row>
    <row r="539" spans="1:2" x14ac:dyDescent="0.2">
      <c r="A539" t="s">
        <v>18095</v>
      </c>
      <c r="B539" t="s">
        <v>25555</v>
      </c>
    </row>
    <row r="540" spans="1:2" x14ac:dyDescent="0.2">
      <c r="A540" t="s">
        <v>1036</v>
      </c>
      <c r="B540" t="s">
        <v>26145</v>
      </c>
    </row>
    <row r="541" spans="1:2" x14ac:dyDescent="0.2">
      <c r="A541" t="s">
        <v>26146</v>
      </c>
      <c r="B541" t="s">
        <v>25555</v>
      </c>
    </row>
    <row r="542" spans="1:2" x14ac:dyDescent="0.2">
      <c r="A542" t="s">
        <v>26147</v>
      </c>
      <c r="B542" t="s">
        <v>26148</v>
      </c>
    </row>
    <row r="543" spans="1:2" x14ac:dyDescent="0.2">
      <c r="A543" t="s">
        <v>26149</v>
      </c>
      <c r="B543" t="s">
        <v>26150</v>
      </c>
    </row>
    <row r="544" spans="1:2" x14ac:dyDescent="0.2">
      <c r="A544" t="s">
        <v>20381</v>
      </c>
      <c r="B544" t="s">
        <v>25706</v>
      </c>
    </row>
    <row r="545" spans="1:2" x14ac:dyDescent="0.2">
      <c r="A545" t="s">
        <v>19692</v>
      </c>
      <c r="B545" t="s">
        <v>25555</v>
      </c>
    </row>
    <row r="546" spans="1:2" x14ac:dyDescent="0.2">
      <c r="A546" t="s">
        <v>7615</v>
      </c>
      <c r="B546" t="s">
        <v>25555</v>
      </c>
    </row>
    <row r="547" spans="1:2" x14ac:dyDescent="0.2">
      <c r="A547" t="s">
        <v>26151</v>
      </c>
      <c r="B547" t="s">
        <v>25555</v>
      </c>
    </row>
    <row r="548" spans="1:2" x14ac:dyDescent="0.2">
      <c r="A548" t="s">
        <v>17434</v>
      </c>
      <c r="B548" t="s">
        <v>26152</v>
      </c>
    </row>
    <row r="549" spans="1:2" x14ac:dyDescent="0.2">
      <c r="A549" t="s">
        <v>26153</v>
      </c>
      <c r="B549" t="s">
        <v>25555</v>
      </c>
    </row>
    <row r="550" spans="1:2" x14ac:dyDescent="0.2">
      <c r="A550" t="s">
        <v>2017</v>
      </c>
      <c r="B550" t="s">
        <v>25641</v>
      </c>
    </row>
    <row r="551" spans="1:2" x14ac:dyDescent="0.2">
      <c r="A551" t="s">
        <v>26154</v>
      </c>
      <c r="B551" t="s">
        <v>25555</v>
      </c>
    </row>
    <row r="552" spans="1:2" x14ac:dyDescent="0.2">
      <c r="A552" t="s">
        <v>22673</v>
      </c>
      <c r="B552" t="s">
        <v>26155</v>
      </c>
    </row>
    <row r="553" spans="1:2" x14ac:dyDescent="0.2">
      <c r="A553" t="s">
        <v>3782</v>
      </c>
      <c r="B553" t="s">
        <v>26156</v>
      </c>
    </row>
    <row r="554" spans="1:2" x14ac:dyDescent="0.2">
      <c r="A554" t="s">
        <v>26157</v>
      </c>
      <c r="B554" t="s">
        <v>25555</v>
      </c>
    </row>
    <row r="555" spans="1:2" x14ac:dyDescent="0.2">
      <c r="A555" t="s">
        <v>97</v>
      </c>
      <c r="B555" t="s">
        <v>26158</v>
      </c>
    </row>
    <row r="556" spans="1:2" x14ac:dyDescent="0.2">
      <c r="A556" t="s">
        <v>26159</v>
      </c>
      <c r="B556" t="s">
        <v>25591</v>
      </c>
    </row>
    <row r="557" spans="1:2" x14ac:dyDescent="0.2">
      <c r="A557" t="s">
        <v>26160</v>
      </c>
      <c r="B557" t="s">
        <v>26161</v>
      </c>
    </row>
    <row r="558" spans="1:2" x14ac:dyDescent="0.2">
      <c r="A558" t="s">
        <v>26162</v>
      </c>
      <c r="B558" t="s">
        <v>25591</v>
      </c>
    </row>
    <row r="559" spans="1:2" x14ac:dyDescent="0.2">
      <c r="A559" t="s">
        <v>26163</v>
      </c>
      <c r="B559" t="s">
        <v>26164</v>
      </c>
    </row>
    <row r="560" spans="1:2" x14ac:dyDescent="0.2">
      <c r="A560" t="s">
        <v>26165</v>
      </c>
      <c r="B560" t="s">
        <v>25555</v>
      </c>
    </row>
    <row r="561" spans="1:2" x14ac:dyDescent="0.2">
      <c r="A561" t="s">
        <v>26166</v>
      </c>
      <c r="B561" t="s">
        <v>25632</v>
      </c>
    </row>
    <row r="562" spans="1:2" x14ac:dyDescent="0.2">
      <c r="A562" t="s">
        <v>26167</v>
      </c>
      <c r="B562" t="s">
        <v>25632</v>
      </c>
    </row>
    <row r="563" spans="1:2" x14ac:dyDescent="0.2">
      <c r="A563" t="s">
        <v>26168</v>
      </c>
      <c r="B563" t="s">
        <v>25555</v>
      </c>
    </row>
    <row r="564" spans="1:2" x14ac:dyDescent="0.2">
      <c r="A564" t="s">
        <v>26169</v>
      </c>
      <c r="B564" t="s">
        <v>26170</v>
      </c>
    </row>
    <row r="565" spans="1:2" x14ac:dyDescent="0.2">
      <c r="A565" t="s">
        <v>15000</v>
      </c>
      <c r="B565" t="s">
        <v>26171</v>
      </c>
    </row>
    <row r="566" spans="1:2" x14ac:dyDescent="0.2">
      <c r="A566" t="s">
        <v>14479</v>
      </c>
      <c r="B566" t="s">
        <v>26172</v>
      </c>
    </row>
    <row r="567" spans="1:2" x14ac:dyDescent="0.2">
      <c r="A567" t="s">
        <v>26173</v>
      </c>
      <c r="B567" t="s">
        <v>26174</v>
      </c>
    </row>
    <row r="568" spans="1:2" x14ac:dyDescent="0.2">
      <c r="A568" t="s">
        <v>18072</v>
      </c>
      <c r="B568" t="s">
        <v>26175</v>
      </c>
    </row>
    <row r="569" spans="1:2" x14ac:dyDescent="0.2">
      <c r="A569" t="s">
        <v>9819</v>
      </c>
      <c r="B569" t="s">
        <v>26176</v>
      </c>
    </row>
    <row r="570" spans="1:2" x14ac:dyDescent="0.2">
      <c r="A570" t="s">
        <v>26177</v>
      </c>
      <c r="B570" t="s">
        <v>26178</v>
      </c>
    </row>
    <row r="571" spans="1:2" x14ac:dyDescent="0.2">
      <c r="A571" t="s">
        <v>16409</v>
      </c>
      <c r="B571" t="s">
        <v>26136</v>
      </c>
    </row>
    <row r="572" spans="1:2" x14ac:dyDescent="0.2">
      <c r="A572" t="s">
        <v>4793</v>
      </c>
      <c r="B572" t="s">
        <v>26179</v>
      </c>
    </row>
    <row r="573" spans="1:2" x14ac:dyDescent="0.2">
      <c r="A573" t="s">
        <v>17158</v>
      </c>
      <c r="B573" t="s">
        <v>26180</v>
      </c>
    </row>
    <row r="574" spans="1:2" x14ac:dyDescent="0.2">
      <c r="A574" t="s">
        <v>14837</v>
      </c>
      <c r="B574" t="s">
        <v>26181</v>
      </c>
    </row>
    <row r="575" spans="1:2" x14ac:dyDescent="0.2">
      <c r="A575" t="s">
        <v>26182</v>
      </c>
      <c r="B575" t="s">
        <v>26183</v>
      </c>
    </row>
    <row r="576" spans="1:2" x14ac:dyDescent="0.2">
      <c r="A576" t="s">
        <v>15626</v>
      </c>
      <c r="B576" t="s">
        <v>26184</v>
      </c>
    </row>
    <row r="577" spans="1:2" x14ac:dyDescent="0.2">
      <c r="A577" t="s">
        <v>26185</v>
      </c>
      <c r="B577" t="s">
        <v>25555</v>
      </c>
    </row>
    <row r="578" spans="1:2" x14ac:dyDescent="0.2">
      <c r="A578" t="s">
        <v>26186</v>
      </c>
      <c r="B578" t="s">
        <v>26187</v>
      </c>
    </row>
    <row r="579" spans="1:2" x14ac:dyDescent="0.2">
      <c r="A579" t="s">
        <v>1210</v>
      </c>
      <c r="B579" t="s">
        <v>26188</v>
      </c>
    </row>
    <row r="580" spans="1:2" x14ac:dyDescent="0.2">
      <c r="A580" t="s">
        <v>26189</v>
      </c>
      <c r="B580" t="s">
        <v>26190</v>
      </c>
    </row>
    <row r="581" spans="1:2" x14ac:dyDescent="0.2">
      <c r="A581" t="s">
        <v>26191</v>
      </c>
      <c r="B581" t="s">
        <v>26016</v>
      </c>
    </row>
    <row r="582" spans="1:2" x14ac:dyDescent="0.2">
      <c r="A582" t="s">
        <v>12714</v>
      </c>
      <c r="B582" t="s">
        <v>26192</v>
      </c>
    </row>
    <row r="583" spans="1:2" x14ac:dyDescent="0.2">
      <c r="A583" t="s">
        <v>26193</v>
      </c>
      <c r="B583" t="s">
        <v>25555</v>
      </c>
    </row>
    <row r="584" spans="1:2" x14ac:dyDescent="0.2">
      <c r="A584" t="s">
        <v>26194</v>
      </c>
      <c r="B584" t="s">
        <v>25555</v>
      </c>
    </row>
    <row r="585" spans="1:2" x14ac:dyDescent="0.2">
      <c r="A585" t="s">
        <v>26195</v>
      </c>
      <c r="B585" t="s">
        <v>25555</v>
      </c>
    </row>
    <row r="586" spans="1:2" x14ac:dyDescent="0.2">
      <c r="A586" t="s">
        <v>26196</v>
      </c>
      <c r="B586" t="s">
        <v>25555</v>
      </c>
    </row>
    <row r="587" spans="1:2" x14ac:dyDescent="0.2">
      <c r="A587" t="s">
        <v>258</v>
      </c>
      <c r="B587" t="s">
        <v>26197</v>
      </c>
    </row>
    <row r="588" spans="1:2" x14ac:dyDescent="0.2">
      <c r="A588" t="s">
        <v>521</v>
      </c>
      <c r="B588" t="s">
        <v>25859</v>
      </c>
    </row>
    <row r="589" spans="1:2" x14ac:dyDescent="0.2">
      <c r="A589" t="s">
        <v>3101</v>
      </c>
      <c r="B589" t="s">
        <v>26198</v>
      </c>
    </row>
    <row r="590" spans="1:2" x14ac:dyDescent="0.2">
      <c r="A590" t="s">
        <v>26199</v>
      </c>
      <c r="B590" t="s">
        <v>25563</v>
      </c>
    </row>
    <row r="591" spans="1:2" x14ac:dyDescent="0.2">
      <c r="A591" t="s">
        <v>5310</v>
      </c>
      <c r="B591" t="s">
        <v>26200</v>
      </c>
    </row>
    <row r="592" spans="1:2" x14ac:dyDescent="0.2">
      <c r="A592" t="s">
        <v>26201</v>
      </c>
      <c r="B592" t="s">
        <v>26202</v>
      </c>
    </row>
    <row r="593" spans="1:2" x14ac:dyDescent="0.2">
      <c r="A593" t="s">
        <v>26203</v>
      </c>
      <c r="B593" t="s">
        <v>25895</v>
      </c>
    </row>
    <row r="594" spans="1:2" x14ac:dyDescent="0.2">
      <c r="A594" t="s">
        <v>26204</v>
      </c>
      <c r="B594" t="s">
        <v>25555</v>
      </c>
    </row>
    <row r="595" spans="1:2" x14ac:dyDescent="0.2">
      <c r="A595" t="s">
        <v>26205</v>
      </c>
      <c r="B595" t="s">
        <v>25555</v>
      </c>
    </row>
    <row r="596" spans="1:2" x14ac:dyDescent="0.2">
      <c r="A596" t="s">
        <v>26206</v>
      </c>
      <c r="B596" t="s">
        <v>26207</v>
      </c>
    </row>
    <row r="597" spans="1:2" x14ac:dyDescent="0.2">
      <c r="A597" t="s">
        <v>26208</v>
      </c>
      <c r="B597" t="s">
        <v>26209</v>
      </c>
    </row>
    <row r="598" spans="1:2" x14ac:dyDescent="0.2">
      <c r="A598" t="s">
        <v>26210</v>
      </c>
      <c r="B598" t="s">
        <v>26211</v>
      </c>
    </row>
    <row r="599" spans="1:2" x14ac:dyDescent="0.2">
      <c r="A599" t="s">
        <v>1704</v>
      </c>
      <c r="B599" t="s">
        <v>26212</v>
      </c>
    </row>
    <row r="600" spans="1:2" x14ac:dyDescent="0.2">
      <c r="A600" t="s">
        <v>24216</v>
      </c>
      <c r="B600" t="s">
        <v>26213</v>
      </c>
    </row>
    <row r="601" spans="1:2" x14ac:dyDescent="0.2">
      <c r="A601" t="s">
        <v>1700</v>
      </c>
      <c r="B601" t="s">
        <v>26214</v>
      </c>
    </row>
    <row r="602" spans="1:2" x14ac:dyDescent="0.2">
      <c r="A602" t="s">
        <v>26215</v>
      </c>
      <c r="B602" t="s">
        <v>26216</v>
      </c>
    </row>
    <row r="603" spans="1:2" x14ac:dyDescent="0.2">
      <c r="A603" t="s">
        <v>26217</v>
      </c>
      <c r="B603" t="s">
        <v>25734</v>
      </c>
    </row>
    <row r="604" spans="1:2" x14ac:dyDescent="0.2">
      <c r="A604" t="s">
        <v>26218</v>
      </c>
      <c r="B604" t="s">
        <v>26219</v>
      </c>
    </row>
    <row r="605" spans="1:2" x14ac:dyDescent="0.2">
      <c r="A605" t="s">
        <v>20758</v>
      </c>
      <c r="B605" t="s">
        <v>25555</v>
      </c>
    </row>
    <row r="606" spans="1:2" x14ac:dyDescent="0.2">
      <c r="A606" t="s">
        <v>26220</v>
      </c>
      <c r="B606" t="s">
        <v>25555</v>
      </c>
    </row>
    <row r="607" spans="1:2" x14ac:dyDescent="0.2">
      <c r="A607" t="s">
        <v>26221</v>
      </c>
      <c r="B607" t="s">
        <v>25555</v>
      </c>
    </row>
    <row r="608" spans="1:2" x14ac:dyDescent="0.2">
      <c r="A608" t="s">
        <v>26222</v>
      </c>
      <c r="B608" t="s">
        <v>25632</v>
      </c>
    </row>
    <row r="609" spans="1:2" x14ac:dyDescent="0.2">
      <c r="A609" t="s">
        <v>26223</v>
      </c>
      <c r="B609" t="s">
        <v>25632</v>
      </c>
    </row>
    <row r="610" spans="1:2" x14ac:dyDescent="0.2">
      <c r="A610" t="s">
        <v>26224</v>
      </c>
      <c r="B610" t="s">
        <v>25555</v>
      </c>
    </row>
    <row r="611" spans="1:2" x14ac:dyDescent="0.2">
      <c r="A611" t="s">
        <v>26225</v>
      </c>
      <c r="B611" t="s">
        <v>26226</v>
      </c>
    </row>
    <row r="612" spans="1:2" x14ac:dyDescent="0.2">
      <c r="A612" t="s">
        <v>26227</v>
      </c>
      <c r="B612" t="s">
        <v>25555</v>
      </c>
    </row>
    <row r="613" spans="1:2" x14ac:dyDescent="0.2">
      <c r="A613" t="s">
        <v>16970</v>
      </c>
      <c r="B613" t="s">
        <v>25555</v>
      </c>
    </row>
    <row r="614" spans="1:2" x14ac:dyDescent="0.2">
      <c r="A614" t="s">
        <v>14535</v>
      </c>
      <c r="B614" t="s">
        <v>26228</v>
      </c>
    </row>
    <row r="615" spans="1:2" x14ac:dyDescent="0.2">
      <c r="A615" t="s">
        <v>23410</v>
      </c>
      <c r="B615" t="s">
        <v>26229</v>
      </c>
    </row>
    <row r="616" spans="1:2" x14ac:dyDescent="0.2">
      <c r="A616" t="s">
        <v>2520</v>
      </c>
      <c r="B616" t="s">
        <v>25555</v>
      </c>
    </row>
    <row r="617" spans="1:2" x14ac:dyDescent="0.2">
      <c r="A617" t="s">
        <v>4789</v>
      </c>
      <c r="B617" t="s">
        <v>25641</v>
      </c>
    </row>
    <row r="618" spans="1:2" x14ac:dyDescent="0.2">
      <c r="A618" t="s">
        <v>18108</v>
      </c>
      <c r="B618" t="s">
        <v>26230</v>
      </c>
    </row>
    <row r="619" spans="1:2" x14ac:dyDescent="0.2">
      <c r="A619" t="s">
        <v>26231</v>
      </c>
      <c r="B619" t="s">
        <v>26013</v>
      </c>
    </row>
    <row r="620" spans="1:2" x14ac:dyDescent="0.2">
      <c r="A620" t="s">
        <v>2319</v>
      </c>
      <c r="B620" t="s">
        <v>26011</v>
      </c>
    </row>
    <row r="621" spans="1:2" x14ac:dyDescent="0.2">
      <c r="A621" t="s">
        <v>19723</v>
      </c>
      <c r="B621" t="s">
        <v>26232</v>
      </c>
    </row>
    <row r="622" spans="1:2" x14ac:dyDescent="0.2">
      <c r="A622" t="s">
        <v>26233</v>
      </c>
      <c r="B622" t="s">
        <v>26234</v>
      </c>
    </row>
    <row r="623" spans="1:2" x14ac:dyDescent="0.2">
      <c r="A623" t="s">
        <v>17017</v>
      </c>
      <c r="B623" t="s">
        <v>26235</v>
      </c>
    </row>
    <row r="624" spans="1:2" x14ac:dyDescent="0.2">
      <c r="A624" t="s">
        <v>20129</v>
      </c>
      <c r="B624" t="s">
        <v>26236</v>
      </c>
    </row>
    <row r="625" spans="1:2" x14ac:dyDescent="0.2">
      <c r="A625" t="s">
        <v>26237</v>
      </c>
      <c r="B625" t="s">
        <v>26238</v>
      </c>
    </row>
    <row r="626" spans="1:2" x14ac:dyDescent="0.2">
      <c r="A626" t="s">
        <v>26239</v>
      </c>
      <c r="B626" t="s">
        <v>26240</v>
      </c>
    </row>
    <row r="627" spans="1:2" x14ac:dyDescent="0.2">
      <c r="A627" t="s">
        <v>3062</v>
      </c>
      <c r="B627" t="s">
        <v>25719</v>
      </c>
    </row>
    <row r="628" spans="1:2" x14ac:dyDescent="0.2">
      <c r="A628" t="s">
        <v>4462</v>
      </c>
      <c r="B628" t="s">
        <v>26241</v>
      </c>
    </row>
    <row r="629" spans="1:2" x14ac:dyDescent="0.2">
      <c r="A629" t="s">
        <v>4814</v>
      </c>
      <c r="B629" t="s">
        <v>26241</v>
      </c>
    </row>
    <row r="630" spans="1:2" x14ac:dyDescent="0.2">
      <c r="A630" t="s">
        <v>665</v>
      </c>
      <c r="B630" t="s">
        <v>26241</v>
      </c>
    </row>
    <row r="631" spans="1:2" x14ac:dyDescent="0.2">
      <c r="A631" t="s">
        <v>4611</v>
      </c>
      <c r="B631" t="s">
        <v>26241</v>
      </c>
    </row>
    <row r="632" spans="1:2" x14ac:dyDescent="0.2">
      <c r="A632" t="s">
        <v>23702</v>
      </c>
      <c r="B632" t="s">
        <v>26242</v>
      </c>
    </row>
    <row r="633" spans="1:2" x14ac:dyDescent="0.2">
      <c r="A633" t="s">
        <v>26243</v>
      </c>
      <c r="B633" t="s">
        <v>26244</v>
      </c>
    </row>
    <row r="634" spans="1:2" x14ac:dyDescent="0.2">
      <c r="A634" t="s">
        <v>26245</v>
      </c>
      <c r="B634" t="s">
        <v>25555</v>
      </c>
    </row>
    <row r="635" spans="1:2" x14ac:dyDescent="0.2">
      <c r="A635" t="s">
        <v>17594</v>
      </c>
      <c r="B635" t="s">
        <v>26246</v>
      </c>
    </row>
    <row r="636" spans="1:2" x14ac:dyDescent="0.2">
      <c r="A636" t="s">
        <v>9171</v>
      </c>
      <c r="B636" t="s">
        <v>26247</v>
      </c>
    </row>
    <row r="637" spans="1:2" x14ac:dyDescent="0.2">
      <c r="A637" t="s">
        <v>1681</v>
      </c>
      <c r="B637" t="s">
        <v>26248</v>
      </c>
    </row>
    <row r="638" spans="1:2" x14ac:dyDescent="0.2">
      <c r="A638" t="s">
        <v>4090</v>
      </c>
      <c r="B638" t="s">
        <v>26249</v>
      </c>
    </row>
    <row r="639" spans="1:2" x14ac:dyDescent="0.2">
      <c r="A639" t="s">
        <v>1528</v>
      </c>
      <c r="B639" t="s">
        <v>25850</v>
      </c>
    </row>
    <row r="640" spans="1:2" x14ac:dyDescent="0.2">
      <c r="A640" t="s">
        <v>24190</v>
      </c>
      <c r="B640" t="s">
        <v>26250</v>
      </c>
    </row>
    <row r="641" spans="1:2" x14ac:dyDescent="0.2">
      <c r="A641" t="s">
        <v>6</v>
      </c>
      <c r="B641" t="s">
        <v>26251</v>
      </c>
    </row>
    <row r="642" spans="1:2" x14ac:dyDescent="0.2">
      <c r="A642" t="s">
        <v>196</v>
      </c>
      <c r="B642" t="s">
        <v>26252</v>
      </c>
    </row>
    <row r="643" spans="1:2" x14ac:dyDescent="0.2">
      <c r="A643" t="s">
        <v>2225</v>
      </c>
      <c r="B643" t="s">
        <v>26253</v>
      </c>
    </row>
    <row r="644" spans="1:2" x14ac:dyDescent="0.2">
      <c r="A644" t="s">
        <v>1293</v>
      </c>
      <c r="B644" t="s">
        <v>26254</v>
      </c>
    </row>
    <row r="645" spans="1:2" x14ac:dyDescent="0.2">
      <c r="A645" t="s">
        <v>26255</v>
      </c>
      <c r="B645" t="s">
        <v>26256</v>
      </c>
    </row>
    <row r="646" spans="1:2" x14ac:dyDescent="0.2">
      <c r="A646" t="s">
        <v>1363</v>
      </c>
      <c r="B646" t="s">
        <v>25723</v>
      </c>
    </row>
    <row r="647" spans="1:2" x14ac:dyDescent="0.2">
      <c r="A647" t="s">
        <v>95</v>
      </c>
      <c r="B647" t="s">
        <v>25583</v>
      </c>
    </row>
    <row r="648" spans="1:2" x14ac:dyDescent="0.2">
      <c r="A648" t="s">
        <v>445</v>
      </c>
      <c r="B648" t="s">
        <v>25555</v>
      </c>
    </row>
    <row r="649" spans="1:2" x14ac:dyDescent="0.2">
      <c r="A649" t="s">
        <v>485</v>
      </c>
      <c r="B649" t="s">
        <v>25723</v>
      </c>
    </row>
    <row r="650" spans="1:2" x14ac:dyDescent="0.2">
      <c r="A650" t="s">
        <v>26257</v>
      </c>
      <c r="B650" t="s">
        <v>25555</v>
      </c>
    </row>
    <row r="651" spans="1:2" x14ac:dyDescent="0.2">
      <c r="A651" t="s">
        <v>26258</v>
      </c>
      <c r="B651" t="s">
        <v>25723</v>
      </c>
    </row>
    <row r="652" spans="1:2" x14ac:dyDescent="0.2">
      <c r="A652" t="s">
        <v>1068</v>
      </c>
      <c r="B652" t="s">
        <v>26259</v>
      </c>
    </row>
    <row r="653" spans="1:2" x14ac:dyDescent="0.2">
      <c r="A653" t="s">
        <v>2015</v>
      </c>
      <c r="B653" t="s">
        <v>26260</v>
      </c>
    </row>
    <row r="654" spans="1:2" x14ac:dyDescent="0.2">
      <c r="A654" t="s">
        <v>24203</v>
      </c>
      <c r="B654" t="s">
        <v>26261</v>
      </c>
    </row>
    <row r="655" spans="1:2" x14ac:dyDescent="0.2">
      <c r="A655" t="s">
        <v>8721</v>
      </c>
      <c r="B655" t="s">
        <v>26262</v>
      </c>
    </row>
    <row r="656" spans="1:2" x14ac:dyDescent="0.2">
      <c r="A656" t="s">
        <v>22214</v>
      </c>
      <c r="B656" t="s">
        <v>26263</v>
      </c>
    </row>
    <row r="657" spans="1:2" x14ac:dyDescent="0.2">
      <c r="A657" t="s">
        <v>1320</v>
      </c>
      <c r="B657" t="s">
        <v>26264</v>
      </c>
    </row>
    <row r="658" spans="1:2" x14ac:dyDescent="0.2">
      <c r="A658" t="s">
        <v>4747</v>
      </c>
      <c r="B658" t="s">
        <v>26265</v>
      </c>
    </row>
    <row r="659" spans="1:2" x14ac:dyDescent="0.2">
      <c r="A659" t="s">
        <v>16150</v>
      </c>
      <c r="B659" t="s">
        <v>25719</v>
      </c>
    </row>
    <row r="660" spans="1:2" x14ac:dyDescent="0.2">
      <c r="A660" t="s">
        <v>26266</v>
      </c>
      <c r="B660" t="s">
        <v>26267</v>
      </c>
    </row>
    <row r="661" spans="1:2" x14ac:dyDescent="0.2">
      <c r="A661" t="s">
        <v>3423</v>
      </c>
      <c r="B661" t="s">
        <v>26268</v>
      </c>
    </row>
    <row r="662" spans="1:2" x14ac:dyDescent="0.2">
      <c r="A662" t="s">
        <v>23069</v>
      </c>
      <c r="B662" t="s">
        <v>25700</v>
      </c>
    </row>
    <row r="663" spans="1:2" x14ac:dyDescent="0.2">
      <c r="A663" t="s">
        <v>26269</v>
      </c>
      <c r="B663" t="s">
        <v>26256</v>
      </c>
    </row>
    <row r="664" spans="1:2" x14ac:dyDescent="0.2">
      <c r="A664" t="s">
        <v>2340</v>
      </c>
      <c r="B664" t="s">
        <v>25555</v>
      </c>
    </row>
    <row r="665" spans="1:2" x14ac:dyDescent="0.2">
      <c r="A665" t="s">
        <v>26270</v>
      </c>
      <c r="B665" t="s">
        <v>25555</v>
      </c>
    </row>
    <row r="666" spans="1:2" x14ac:dyDescent="0.2">
      <c r="A666" t="s">
        <v>19832</v>
      </c>
      <c r="B666" t="s">
        <v>26271</v>
      </c>
    </row>
    <row r="667" spans="1:2" x14ac:dyDescent="0.2">
      <c r="A667" t="s">
        <v>2368</v>
      </c>
      <c r="B667" t="s">
        <v>26272</v>
      </c>
    </row>
    <row r="668" spans="1:2" x14ac:dyDescent="0.2">
      <c r="A668" t="s">
        <v>986</v>
      </c>
      <c r="B668" t="s">
        <v>25721</v>
      </c>
    </row>
    <row r="669" spans="1:2" x14ac:dyDescent="0.2">
      <c r="A669" t="s">
        <v>26273</v>
      </c>
      <c r="B669" t="s">
        <v>25555</v>
      </c>
    </row>
    <row r="670" spans="1:2" x14ac:dyDescent="0.2">
      <c r="A670" t="s">
        <v>5776</v>
      </c>
      <c r="B670" t="s">
        <v>26274</v>
      </c>
    </row>
    <row r="671" spans="1:2" x14ac:dyDescent="0.2">
      <c r="A671" t="s">
        <v>26275</v>
      </c>
      <c r="B671" t="s">
        <v>25763</v>
      </c>
    </row>
    <row r="672" spans="1:2" x14ac:dyDescent="0.2">
      <c r="A672" t="s">
        <v>909</v>
      </c>
      <c r="B672" t="s">
        <v>26276</v>
      </c>
    </row>
    <row r="673" spans="1:2" x14ac:dyDescent="0.2">
      <c r="A673" t="s">
        <v>3572</v>
      </c>
      <c r="B673" t="s">
        <v>26277</v>
      </c>
    </row>
    <row r="674" spans="1:2" x14ac:dyDescent="0.2">
      <c r="A674" t="s">
        <v>654</v>
      </c>
      <c r="B674" t="s">
        <v>26278</v>
      </c>
    </row>
    <row r="675" spans="1:2" x14ac:dyDescent="0.2">
      <c r="A675" t="s">
        <v>26279</v>
      </c>
      <c r="B675" t="s">
        <v>25555</v>
      </c>
    </row>
    <row r="676" spans="1:2" x14ac:dyDescent="0.2">
      <c r="A676" t="s">
        <v>1253</v>
      </c>
      <c r="B676" t="s">
        <v>25564</v>
      </c>
    </row>
    <row r="677" spans="1:2" x14ac:dyDescent="0.2">
      <c r="A677" t="s">
        <v>26280</v>
      </c>
      <c r="B677" t="s">
        <v>26281</v>
      </c>
    </row>
    <row r="678" spans="1:2" x14ac:dyDescent="0.2">
      <c r="A678" t="s">
        <v>529</v>
      </c>
      <c r="B678" t="s">
        <v>26282</v>
      </c>
    </row>
    <row r="679" spans="1:2" x14ac:dyDescent="0.2">
      <c r="A679" t="s">
        <v>26283</v>
      </c>
      <c r="B679" t="s">
        <v>26284</v>
      </c>
    </row>
    <row r="680" spans="1:2" x14ac:dyDescent="0.2">
      <c r="A680" t="s">
        <v>26285</v>
      </c>
      <c r="B680" t="s">
        <v>26286</v>
      </c>
    </row>
    <row r="681" spans="1:2" x14ac:dyDescent="0.2">
      <c r="A681" t="s">
        <v>22872</v>
      </c>
      <c r="B681" t="s">
        <v>26287</v>
      </c>
    </row>
    <row r="682" spans="1:2" x14ac:dyDescent="0.2">
      <c r="A682" t="s">
        <v>26288</v>
      </c>
      <c r="B682" t="s">
        <v>25555</v>
      </c>
    </row>
    <row r="683" spans="1:2" x14ac:dyDescent="0.2">
      <c r="A683" t="s">
        <v>26289</v>
      </c>
      <c r="B683" t="s">
        <v>26290</v>
      </c>
    </row>
    <row r="684" spans="1:2" x14ac:dyDescent="0.2">
      <c r="A684" t="s">
        <v>17404</v>
      </c>
      <c r="B684" t="s">
        <v>25555</v>
      </c>
    </row>
    <row r="685" spans="1:2" x14ac:dyDescent="0.2">
      <c r="A685" t="s">
        <v>412</v>
      </c>
      <c r="B685" t="s">
        <v>26291</v>
      </c>
    </row>
    <row r="686" spans="1:2" x14ac:dyDescent="0.2">
      <c r="A686" t="s">
        <v>17185</v>
      </c>
      <c r="B686" t="s">
        <v>25715</v>
      </c>
    </row>
    <row r="687" spans="1:2" x14ac:dyDescent="0.2">
      <c r="A687" t="s">
        <v>26292</v>
      </c>
      <c r="B687" t="s">
        <v>26293</v>
      </c>
    </row>
    <row r="688" spans="1:2" x14ac:dyDescent="0.2">
      <c r="A688" t="s">
        <v>26294</v>
      </c>
      <c r="B688" t="s">
        <v>25632</v>
      </c>
    </row>
    <row r="689" spans="1:2" x14ac:dyDescent="0.2">
      <c r="A689" t="s">
        <v>26295</v>
      </c>
      <c r="B689" t="s">
        <v>25555</v>
      </c>
    </row>
    <row r="690" spans="1:2" x14ac:dyDescent="0.2">
      <c r="A690" t="s">
        <v>24337</v>
      </c>
      <c r="B690" t="s">
        <v>26296</v>
      </c>
    </row>
    <row r="691" spans="1:2" x14ac:dyDescent="0.2">
      <c r="A691" t="s">
        <v>26297</v>
      </c>
      <c r="B691" t="s">
        <v>25555</v>
      </c>
    </row>
    <row r="692" spans="1:2" x14ac:dyDescent="0.2">
      <c r="A692" t="s">
        <v>26298</v>
      </c>
      <c r="B692" t="s">
        <v>25555</v>
      </c>
    </row>
    <row r="693" spans="1:2" x14ac:dyDescent="0.2">
      <c r="A693" t="s">
        <v>26299</v>
      </c>
      <c r="B693" t="s">
        <v>25865</v>
      </c>
    </row>
    <row r="694" spans="1:2" x14ac:dyDescent="0.2">
      <c r="A694" t="s">
        <v>24611</v>
      </c>
      <c r="B694" t="s">
        <v>26170</v>
      </c>
    </row>
    <row r="695" spans="1:2" x14ac:dyDescent="0.2">
      <c r="A695" t="s">
        <v>3529</v>
      </c>
      <c r="B695" t="s">
        <v>25555</v>
      </c>
    </row>
    <row r="696" spans="1:2" x14ac:dyDescent="0.2">
      <c r="A696" t="s">
        <v>26300</v>
      </c>
      <c r="B696" t="s">
        <v>25632</v>
      </c>
    </row>
    <row r="697" spans="1:2" x14ac:dyDescent="0.2">
      <c r="A697" t="s">
        <v>15112</v>
      </c>
      <c r="B697" t="s">
        <v>26301</v>
      </c>
    </row>
    <row r="698" spans="1:2" x14ac:dyDescent="0.2">
      <c r="A698" t="s">
        <v>26302</v>
      </c>
      <c r="B698" t="s">
        <v>26287</v>
      </c>
    </row>
    <row r="699" spans="1:2" x14ac:dyDescent="0.2">
      <c r="A699" t="s">
        <v>4996</v>
      </c>
      <c r="B699" t="s">
        <v>25641</v>
      </c>
    </row>
    <row r="700" spans="1:2" x14ac:dyDescent="0.2">
      <c r="A700" t="s">
        <v>2812</v>
      </c>
      <c r="B700" t="s">
        <v>25641</v>
      </c>
    </row>
    <row r="701" spans="1:2" x14ac:dyDescent="0.2">
      <c r="A701" t="s">
        <v>5448</v>
      </c>
      <c r="B701" t="s">
        <v>26303</v>
      </c>
    </row>
    <row r="702" spans="1:2" x14ac:dyDescent="0.2">
      <c r="A702" t="s">
        <v>2863</v>
      </c>
      <c r="B702" t="s">
        <v>26304</v>
      </c>
    </row>
    <row r="703" spans="1:2" x14ac:dyDescent="0.2">
      <c r="A703" t="s">
        <v>26305</v>
      </c>
      <c r="B703" t="s">
        <v>26306</v>
      </c>
    </row>
    <row r="704" spans="1:2" x14ac:dyDescent="0.2">
      <c r="A704" t="s">
        <v>26307</v>
      </c>
      <c r="B704" t="s">
        <v>26308</v>
      </c>
    </row>
    <row r="705" spans="1:2" x14ac:dyDescent="0.2">
      <c r="A705" t="s">
        <v>26309</v>
      </c>
      <c r="B705" t="s">
        <v>26310</v>
      </c>
    </row>
    <row r="706" spans="1:2" x14ac:dyDescent="0.2">
      <c r="A706" t="s">
        <v>26311</v>
      </c>
      <c r="B706" t="s">
        <v>25555</v>
      </c>
    </row>
    <row r="707" spans="1:2" x14ac:dyDescent="0.2">
      <c r="A707" t="s">
        <v>1897</v>
      </c>
      <c r="B707" t="s">
        <v>26312</v>
      </c>
    </row>
    <row r="708" spans="1:2" x14ac:dyDescent="0.2">
      <c r="A708" t="s">
        <v>1955</v>
      </c>
      <c r="B708" t="s">
        <v>25859</v>
      </c>
    </row>
    <row r="709" spans="1:2" x14ac:dyDescent="0.2">
      <c r="A709" t="s">
        <v>611</v>
      </c>
      <c r="B709" t="s">
        <v>26313</v>
      </c>
    </row>
    <row r="710" spans="1:2" x14ac:dyDescent="0.2">
      <c r="A710" t="s">
        <v>752</v>
      </c>
      <c r="B710" t="s">
        <v>26314</v>
      </c>
    </row>
    <row r="711" spans="1:2" x14ac:dyDescent="0.2">
      <c r="A711" t="s">
        <v>2181</v>
      </c>
      <c r="B711" t="s">
        <v>25593</v>
      </c>
    </row>
    <row r="712" spans="1:2" x14ac:dyDescent="0.2">
      <c r="A712" t="s">
        <v>26315</v>
      </c>
      <c r="B712" t="s">
        <v>26316</v>
      </c>
    </row>
    <row r="713" spans="1:2" x14ac:dyDescent="0.2">
      <c r="A713" t="s">
        <v>26317</v>
      </c>
      <c r="B713" t="s">
        <v>26318</v>
      </c>
    </row>
    <row r="714" spans="1:2" x14ac:dyDescent="0.2">
      <c r="A714" t="s">
        <v>14548</v>
      </c>
      <c r="B714" t="s">
        <v>26319</v>
      </c>
    </row>
    <row r="715" spans="1:2" x14ac:dyDescent="0.2">
      <c r="A715" t="s">
        <v>1738</v>
      </c>
      <c r="B715" t="s">
        <v>26320</v>
      </c>
    </row>
    <row r="716" spans="1:2" x14ac:dyDescent="0.2">
      <c r="A716" t="s">
        <v>264</v>
      </c>
      <c r="B716" t="s">
        <v>26321</v>
      </c>
    </row>
    <row r="717" spans="1:2" x14ac:dyDescent="0.2">
      <c r="A717" t="s">
        <v>3160</v>
      </c>
      <c r="B717" t="s">
        <v>25810</v>
      </c>
    </row>
    <row r="718" spans="1:2" x14ac:dyDescent="0.2">
      <c r="A718" t="s">
        <v>1063</v>
      </c>
      <c r="B718" t="s">
        <v>26322</v>
      </c>
    </row>
    <row r="719" spans="1:2" x14ac:dyDescent="0.2">
      <c r="A719" t="s">
        <v>2102</v>
      </c>
      <c r="B719" t="s">
        <v>26323</v>
      </c>
    </row>
    <row r="720" spans="1:2" x14ac:dyDescent="0.2">
      <c r="A720" t="s">
        <v>4823</v>
      </c>
      <c r="B720" t="s">
        <v>26324</v>
      </c>
    </row>
    <row r="721" spans="1:2" x14ac:dyDescent="0.2">
      <c r="A721" t="s">
        <v>1257</v>
      </c>
      <c r="B721" t="s">
        <v>26325</v>
      </c>
    </row>
    <row r="722" spans="1:2" x14ac:dyDescent="0.2">
      <c r="A722" t="s">
        <v>26326</v>
      </c>
      <c r="B722" t="s">
        <v>25641</v>
      </c>
    </row>
    <row r="723" spans="1:2" x14ac:dyDescent="0.2">
      <c r="A723" t="s">
        <v>24201</v>
      </c>
      <c r="B723" t="s">
        <v>25555</v>
      </c>
    </row>
    <row r="724" spans="1:2" x14ac:dyDescent="0.2">
      <c r="A724" t="s">
        <v>26327</v>
      </c>
      <c r="B724" t="s">
        <v>26328</v>
      </c>
    </row>
    <row r="725" spans="1:2" x14ac:dyDescent="0.2">
      <c r="A725" t="s">
        <v>26329</v>
      </c>
      <c r="B725" t="s">
        <v>26330</v>
      </c>
    </row>
    <row r="726" spans="1:2" x14ac:dyDescent="0.2">
      <c r="A726" t="s">
        <v>26331</v>
      </c>
      <c r="B726" t="s">
        <v>25555</v>
      </c>
    </row>
    <row r="727" spans="1:2" x14ac:dyDescent="0.2">
      <c r="A727" t="s">
        <v>26332</v>
      </c>
      <c r="B727" t="s">
        <v>26333</v>
      </c>
    </row>
    <row r="728" spans="1:2" x14ac:dyDescent="0.2">
      <c r="A728" t="s">
        <v>47</v>
      </c>
      <c r="B728" t="s">
        <v>26334</v>
      </c>
    </row>
    <row r="729" spans="1:2" x14ac:dyDescent="0.2">
      <c r="A729" t="s">
        <v>26335</v>
      </c>
      <c r="B729" t="s">
        <v>26336</v>
      </c>
    </row>
    <row r="730" spans="1:2" x14ac:dyDescent="0.2">
      <c r="A730" t="s">
        <v>778</v>
      </c>
      <c r="B730" t="s">
        <v>25598</v>
      </c>
    </row>
    <row r="731" spans="1:2" x14ac:dyDescent="0.2">
      <c r="A731" t="s">
        <v>26337</v>
      </c>
      <c r="B731" t="s">
        <v>26338</v>
      </c>
    </row>
    <row r="732" spans="1:2" x14ac:dyDescent="0.2">
      <c r="A732" t="s">
        <v>22380</v>
      </c>
      <c r="B732" t="s">
        <v>25555</v>
      </c>
    </row>
    <row r="733" spans="1:2" x14ac:dyDescent="0.2">
      <c r="A733" t="s">
        <v>72</v>
      </c>
      <c r="B733" t="s">
        <v>26339</v>
      </c>
    </row>
    <row r="734" spans="1:2" x14ac:dyDescent="0.2">
      <c r="A734" t="s">
        <v>26340</v>
      </c>
      <c r="B734" t="s">
        <v>26341</v>
      </c>
    </row>
    <row r="735" spans="1:2" x14ac:dyDescent="0.2">
      <c r="A735" t="s">
        <v>26342</v>
      </c>
      <c r="B735" t="s">
        <v>26343</v>
      </c>
    </row>
    <row r="736" spans="1:2" x14ac:dyDescent="0.2">
      <c r="A736" t="s">
        <v>26344</v>
      </c>
      <c r="B736" t="s">
        <v>25719</v>
      </c>
    </row>
    <row r="737" spans="1:2" x14ac:dyDescent="0.2">
      <c r="A737" t="s">
        <v>16979</v>
      </c>
      <c r="B737" t="s">
        <v>26047</v>
      </c>
    </row>
    <row r="738" spans="1:2" x14ac:dyDescent="0.2">
      <c r="A738" t="s">
        <v>2051</v>
      </c>
      <c r="B738" t="s">
        <v>25563</v>
      </c>
    </row>
    <row r="739" spans="1:2" x14ac:dyDescent="0.2">
      <c r="A739" t="s">
        <v>26345</v>
      </c>
      <c r="B739" t="s">
        <v>25555</v>
      </c>
    </row>
    <row r="740" spans="1:2" x14ac:dyDescent="0.2">
      <c r="A740" t="s">
        <v>14921</v>
      </c>
      <c r="B740" t="s">
        <v>26346</v>
      </c>
    </row>
    <row r="741" spans="1:2" x14ac:dyDescent="0.2">
      <c r="A741" t="s">
        <v>3729</v>
      </c>
      <c r="B741" t="s">
        <v>25555</v>
      </c>
    </row>
    <row r="742" spans="1:2" x14ac:dyDescent="0.2">
      <c r="A742" t="s">
        <v>23818</v>
      </c>
      <c r="B742" t="s">
        <v>25555</v>
      </c>
    </row>
    <row r="743" spans="1:2" x14ac:dyDescent="0.2">
      <c r="A743" t="s">
        <v>26347</v>
      </c>
      <c r="B743" t="s">
        <v>26348</v>
      </c>
    </row>
    <row r="744" spans="1:2" x14ac:dyDescent="0.2">
      <c r="A744" t="s">
        <v>26349</v>
      </c>
      <c r="B744" t="s">
        <v>26350</v>
      </c>
    </row>
    <row r="745" spans="1:2" x14ac:dyDescent="0.2">
      <c r="A745" t="s">
        <v>26351</v>
      </c>
      <c r="B745" t="s">
        <v>25555</v>
      </c>
    </row>
    <row r="746" spans="1:2" x14ac:dyDescent="0.2">
      <c r="A746" t="s">
        <v>348</v>
      </c>
      <c r="B746" t="s">
        <v>26352</v>
      </c>
    </row>
    <row r="747" spans="1:2" x14ac:dyDescent="0.2">
      <c r="A747" t="s">
        <v>26353</v>
      </c>
      <c r="B747" t="s">
        <v>26354</v>
      </c>
    </row>
    <row r="748" spans="1:2" x14ac:dyDescent="0.2">
      <c r="A748" t="s">
        <v>26355</v>
      </c>
      <c r="B748" t="s">
        <v>25555</v>
      </c>
    </row>
    <row r="749" spans="1:2" x14ac:dyDescent="0.2">
      <c r="A749" t="s">
        <v>26356</v>
      </c>
      <c r="B749" t="s">
        <v>26357</v>
      </c>
    </row>
    <row r="750" spans="1:2" x14ac:dyDescent="0.2">
      <c r="A750" t="s">
        <v>894</v>
      </c>
      <c r="B750" t="s">
        <v>26358</v>
      </c>
    </row>
    <row r="751" spans="1:2" x14ac:dyDescent="0.2">
      <c r="A751" t="s">
        <v>26359</v>
      </c>
      <c r="B751" t="s">
        <v>26360</v>
      </c>
    </row>
    <row r="752" spans="1:2" x14ac:dyDescent="0.2">
      <c r="A752" t="s">
        <v>25512</v>
      </c>
      <c r="B752" t="s">
        <v>25555</v>
      </c>
    </row>
    <row r="753" spans="1:2" x14ac:dyDescent="0.2">
      <c r="A753" t="s">
        <v>26361</v>
      </c>
      <c r="B753" t="s">
        <v>25555</v>
      </c>
    </row>
    <row r="754" spans="1:2" x14ac:dyDescent="0.2">
      <c r="A754" t="s">
        <v>26362</v>
      </c>
      <c r="B754" t="s">
        <v>25555</v>
      </c>
    </row>
    <row r="755" spans="1:2" x14ac:dyDescent="0.2">
      <c r="A755" t="s">
        <v>22156</v>
      </c>
      <c r="B755" t="s">
        <v>25555</v>
      </c>
    </row>
    <row r="756" spans="1:2" x14ac:dyDescent="0.2">
      <c r="A756" t="s">
        <v>4836</v>
      </c>
      <c r="B756" t="s">
        <v>25555</v>
      </c>
    </row>
    <row r="757" spans="1:2" x14ac:dyDescent="0.2">
      <c r="A757" t="s">
        <v>26363</v>
      </c>
      <c r="B757" t="s">
        <v>26364</v>
      </c>
    </row>
    <row r="758" spans="1:2" x14ac:dyDescent="0.2">
      <c r="A758" t="s">
        <v>2945</v>
      </c>
      <c r="B758" t="s">
        <v>25555</v>
      </c>
    </row>
    <row r="759" spans="1:2" x14ac:dyDescent="0.2">
      <c r="A759" t="s">
        <v>6554</v>
      </c>
      <c r="B759" t="s">
        <v>26364</v>
      </c>
    </row>
    <row r="760" spans="1:2" x14ac:dyDescent="0.2">
      <c r="A760" t="s">
        <v>20367</v>
      </c>
      <c r="B760" t="s">
        <v>25555</v>
      </c>
    </row>
    <row r="761" spans="1:2" x14ac:dyDescent="0.2">
      <c r="A761" t="s">
        <v>16944</v>
      </c>
      <c r="B761" t="s">
        <v>26364</v>
      </c>
    </row>
    <row r="762" spans="1:2" x14ac:dyDescent="0.2">
      <c r="A762" t="s">
        <v>3692</v>
      </c>
      <c r="B762" t="s">
        <v>25555</v>
      </c>
    </row>
    <row r="763" spans="1:2" x14ac:dyDescent="0.2">
      <c r="A763" t="s">
        <v>2093</v>
      </c>
      <c r="B763" t="s">
        <v>26365</v>
      </c>
    </row>
    <row r="764" spans="1:2" x14ac:dyDescent="0.2">
      <c r="A764" t="s">
        <v>26366</v>
      </c>
      <c r="B764" t="s">
        <v>25632</v>
      </c>
    </row>
    <row r="765" spans="1:2" x14ac:dyDescent="0.2">
      <c r="A765" t="s">
        <v>26367</v>
      </c>
      <c r="B765" t="s">
        <v>26368</v>
      </c>
    </row>
    <row r="766" spans="1:2" x14ac:dyDescent="0.2">
      <c r="A766" t="s">
        <v>15258</v>
      </c>
      <c r="B766" t="s">
        <v>26369</v>
      </c>
    </row>
    <row r="767" spans="1:2" x14ac:dyDescent="0.2">
      <c r="A767" t="s">
        <v>26370</v>
      </c>
      <c r="B767" t="s">
        <v>25734</v>
      </c>
    </row>
    <row r="768" spans="1:2" x14ac:dyDescent="0.2">
      <c r="A768" t="s">
        <v>26371</v>
      </c>
      <c r="B768" t="s">
        <v>25555</v>
      </c>
    </row>
    <row r="769" spans="1:2" x14ac:dyDescent="0.2">
      <c r="A769" t="s">
        <v>26372</v>
      </c>
      <c r="B769" t="s">
        <v>25632</v>
      </c>
    </row>
    <row r="770" spans="1:2" x14ac:dyDescent="0.2">
      <c r="A770" t="s">
        <v>26373</v>
      </c>
      <c r="B770" t="s">
        <v>25555</v>
      </c>
    </row>
    <row r="771" spans="1:2" x14ac:dyDescent="0.2">
      <c r="A771" t="s">
        <v>26374</v>
      </c>
      <c r="B771" t="s">
        <v>25555</v>
      </c>
    </row>
    <row r="772" spans="1:2" x14ac:dyDescent="0.2">
      <c r="A772" t="s">
        <v>26375</v>
      </c>
      <c r="B772" t="s">
        <v>25555</v>
      </c>
    </row>
    <row r="773" spans="1:2" x14ac:dyDescent="0.2">
      <c r="A773" t="s">
        <v>26376</v>
      </c>
      <c r="B773" t="s">
        <v>25555</v>
      </c>
    </row>
    <row r="774" spans="1:2" x14ac:dyDescent="0.2">
      <c r="A774" t="s">
        <v>26377</v>
      </c>
      <c r="B774" t="s">
        <v>26378</v>
      </c>
    </row>
    <row r="775" spans="1:2" x14ac:dyDescent="0.2">
      <c r="A775" t="s">
        <v>26379</v>
      </c>
      <c r="B775" t="s">
        <v>25632</v>
      </c>
    </row>
    <row r="776" spans="1:2" x14ac:dyDescent="0.2">
      <c r="A776" t="s">
        <v>26380</v>
      </c>
      <c r="B776" t="s">
        <v>25632</v>
      </c>
    </row>
    <row r="777" spans="1:2" x14ac:dyDescent="0.2">
      <c r="A777" t="s">
        <v>26381</v>
      </c>
      <c r="B777" t="s">
        <v>25632</v>
      </c>
    </row>
    <row r="778" spans="1:2" x14ac:dyDescent="0.2">
      <c r="A778" t="s">
        <v>26382</v>
      </c>
      <c r="B778" t="s">
        <v>25555</v>
      </c>
    </row>
    <row r="779" spans="1:2" x14ac:dyDescent="0.2">
      <c r="A779" t="s">
        <v>627</v>
      </c>
      <c r="B779" t="s">
        <v>25563</v>
      </c>
    </row>
    <row r="780" spans="1:2" x14ac:dyDescent="0.2">
      <c r="A780" t="s">
        <v>6679</v>
      </c>
      <c r="B780" t="s">
        <v>25563</v>
      </c>
    </row>
    <row r="781" spans="1:2" x14ac:dyDescent="0.2">
      <c r="A781" t="s">
        <v>5220</v>
      </c>
      <c r="B781" t="s">
        <v>25563</v>
      </c>
    </row>
    <row r="782" spans="1:2" x14ac:dyDescent="0.2">
      <c r="A782" t="s">
        <v>1090</v>
      </c>
      <c r="B782" t="s">
        <v>25555</v>
      </c>
    </row>
    <row r="783" spans="1:2" x14ac:dyDescent="0.2">
      <c r="A783" t="s">
        <v>26383</v>
      </c>
      <c r="B783" t="s">
        <v>25555</v>
      </c>
    </row>
    <row r="784" spans="1:2" x14ac:dyDescent="0.2">
      <c r="A784" t="s">
        <v>16619</v>
      </c>
      <c r="B784" t="s">
        <v>26219</v>
      </c>
    </row>
    <row r="785" spans="1:2" x14ac:dyDescent="0.2">
      <c r="A785" t="s">
        <v>17251</v>
      </c>
      <c r="B785" t="s">
        <v>26384</v>
      </c>
    </row>
    <row r="786" spans="1:2" x14ac:dyDescent="0.2">
      <c r="A786" t="s">
        <v>26385</v>
      </c>
      <c r="B786" t="s">
        <v>25734</v>
      </c>
    </row>
    <row r="787" spans="1:2" x14ac:dyDescent="0.2">
      <c r="A787" t="s">
        <v>7633</v>
      </c>
      <c r="B787" t="s">
        <v>26219</v>
      </c>
    </row>
    <row r="788" spans="1:2" x14ac:dyDescent="0.2">
      <c r="A788" t="s">
        <v>26386</v>
      </c>
      <c r="B788" t="s">
        <v>25555</v>
      </c>
    </row>
    <row r="789" spans="1:2" x14ac:dyDescent="0.2">
      <c r="A789" t="s">
        <v>26387</v>
      </c>
      <c r="B789" t="s">
        <v>25555</v>
      </c>
    </row>
    <row r="790" spans="1:2" x14ac:dyDescent="0.2">
      <c r="A790" t="s">
        <v>26388</v>
      </c>
      <c r="B790" t="s">
        <v>25555</v>
      </c>
    </row>
    <row r="791" spans="1:2" x14ac:dyDescent="0.2">
      <c r="A791" t="s">
        <v>26389</v>
      </c>
      <c r="B791" t="s">
        <v>25734</v>
      </c>
    </row>
    <row r="792" spans="1:2" x14ac:dyDescent="0.2">
      <c r="A792" t="s">
        <v>26390</v>
      </c>
      <c r="B792" t="s">
        <v>26391</v>
      </c>
    </row>
    <row r="793" spans="1:2" x14ac:dyDescent="0.2">
      <c r="A793" t="s">
        <v>17556</v>
      </c>
      <c r="B793" t="s">
        <v>25555</v>
      </c>
    </row>
    <row r="794" spans="1:2" x14ac:dyDescent="0.2">
      <c r="A794" t="s">
        <v>2215</v>
      </c>
      <c r="B794" t="s">
        <v>26139</v>
      </c>
    </row>
    <row r="795" spans="1:2" x14ac:dyDescent="0.2">
      <c r="A795" t="s">
        <v>26392</v>
      </c>
      <c r="B795" t="s">
        <v>26393</v>
      </c>
    </row>
    <row r="796" spans="1:2" x14ac:dyDescent="0.2">
      <c r="A796" t="s">
        <v>8393</v>
      </c>
      <c r="B796" t="s">
        <v>26394</v>
      </c>
    </row>
    <row r="797" spans="1:2" x14ac:dyDescent="0.2">
      <c r="A797" t="s">
        <v>26395</v>
      </c>
      <c r="B797" t="s">
        <v>25555</v>
      </c>
    </row>
    <row r="798" spans="1:2" x14ac:dyDescent="0.2">
      <c r="A798" t="s">
        <v>25500</v>
      </c>
      <c r="B798" t="s">
        <v>25555</v>
      </c>
    </row>
    <row r="799" spans="1:2" x14ac:dyDescent="0.2">
      <c r="A799" t="s">
        <v>26396</v>
      </c>
      <c r="B799" t="s">
        <v>25632</v>
      </c>
    </row>
    <row r="800" spans="1:2" x14ac:dyDescent="0.2">
      <c r="A800" t="s">
        <v>148</v>
      </c>
      <c r="B800" t="s">
        <v>25555</v>
      </c>
    </row>
    <row r="801" spans="1:2" x14ac:dyDescent="0.2">
      <c r="A801" t="s">
        <v>26397</v>
      </c>
      <c r="B801" t="s">
        <v>25633</v>
      </c>
    </row>
    <row r="802" spans="1:2" x14ac:dyDescent="0.2">
      <c r="A802" t="s">
        <v>26398</v>
      </c>
      <c r="B802" t="s">
        <v>25555</v>
      </c>
    </row>
    <row r="803" spans="1:2" x14ac:dyDescent="0.2">
      <c r="A803" t="s">
        <v>26399</v>
      </c>
      <c r="B803" t="s">
        <v>26400</v>
      </c>
    </row>
    <row r="804" spans="1:2" x14ac:dyDescent="0.2">
      <c r="A804" t="s">
        <v>26401</v>
      </c>
      <c r="B804" t="s">
        <v>26402</v>
      </c>
    </row>
    <row r="805" spans="1:2" x14ac:dyDescent="0.2">
      <c r="A805" t="s">
        <v>3589</v>
      </c>
      <c r="B805" t="s">
        <v>25555</v>
      </c>
    </row>
    <row r="806" spans="1:2" x14ac:dyDescent="0.2">
      <c r="A806" t="s">
        <v>326</v>
      </c>
      <c r="B806" t="s">
        <v>26403</v>
      </c>
    </row>
    <row r="807" spans="1:2" x14ac:dyDescent="0.2">
      <c r="A807" t="s">
        <v>26404</v>
      </c>
      <c r="B807" t="s">
        <v>25632</v>
      </c>
    </row>
    <row r="808" spans="1:2" x14ac:dyDescent="0.2">
      <c r="A808" t="s">
        <v>26405</v>
      </c>
      <c r="B808" t="s">
        <v>25555</v>
      </c>
    </row>
    <row r="809" spans="1:2" x14ac:dyDescent="0.2">
      <c r="A809" t="s">
        <v>26406</v>
      </c>
      <c r="B809" t="s">
        <v>25632</v>
      </c>
    </row>
    <row r="810" spans="1:2" x14ac:dyDescent="0.2">
      <c r="A810" t="s">
        <v>26407</v>
      </c>
      <c r="B810" t="s">
        <v>25555</v>
      </c>
    </row>
    <row r="811" spans="1:2" x14ac:dyDescent="0.2">
      <c r="A811" t="s">
        <v>23479</v>
      </c>
      <c r="B811" t="s">
        <v>25632</v>
      </c>
    </row>
    <row r="812" spans="1:2" x14ac:dyDescent="0.2">
      <c r="A812" t="s">
        <v>26408</v>
      </c>
      <c r="B812" t="s">
        <v>26409</v>
      </c>
    </row>
    <row r="813" spans="1:2" x14ac:dyDescent="0.2">
      <c r="A813" t="s">
        <v>26410</v>
      </c>
      <c r="B813" t="s">
        <v>26411</v>
      </c>
    </row>
    <row r="814" spans="1:2" x14ac:dyDescent="0.2">
      <c r="A814" t="s">
        <v>26412</v>
      </c>
      <c r="B814" t="s">
        <v>25645</v>
      </c>
    </row>
    <row r="815" spans="1:2" x14ac:dyDescent="0.2">
      <c r="A815" t="s">
        <v>26413</v>
      </c>
      <c r="B815" t="s">
        <v>25555</v>
      </c>
    </row>
    <row r="816" spans="1:2" x14ac:dyDescent="0.2">
      <c r="A816" t="s">
        <v>1581</v>
      </c>
      <c r="B816" t="s">
        <v>26414</v>
      </c>
    </row>
    <row r="817" spans="1:2" x14ac:dyDescent="0.2">
      <c r="A817" t="s">
        <v>26415</v>
      </c>
      <c r="B817" t="s">
        <v>26256</v>
      </c>
    </row>
    <row r="818" spans="1:2" x14ac:dyDescent="0.2">
      <c r="A818" t="s">
        <v>2563</v>
      </c>
      <c r="B818" t="s">
        <v>25555</v>
      </c>
    </row>
    <row r="819" spans="1:2" x14ac:dyDescent="0.2">
      <c r="A819" t="s">
        <v>26416</v>
      </c>
      <c r="B819" t="s">
        <v>25555</v>
      </c>
    </row>
    <row r="820" spans="1:2" x14ac:dyDescent="0.2">
      <c r="A820" t="s">
        <v>26417</v>
      </c>
      <c r="B820" t="s">
        <v>25555</v>
      </c>
    </row>
    <row r="821" spans="1:2" x14ac:dyDescent="0.2">
      <c r="A821" t="s">
        <v>26418</v>
      </c>
      <c r="B821" t="s">
        <v>26419</v>
      </c>
    </row>
    <row r="822" spans="1:2" x14ac:dyDescent="0.2">
      <c r="A822" t="s">
        <v>26420</v>
      </c>
      <c r="B822" t="s">
        <v>26421</v>
      </c>
    </row>
    <row r="823" spans="1:2" x14ac:dyDescent="0.2">
      <c r="A823" t="s">
        <v>26422</v>
      </c>
      <c r="B823" t="s">
        <v>26423</v>
      </c>
    </row>
    <row r="824" spans="1:2" x14ac:dyDescent="0.2">
      <c r="A824" t="s">
        <v>26424</v>
      </c>
      <c r="B824" t="s">
        <v>26425</v>
      </c>
    </row>
    <row r="825" spans="1:2" x14ac:dyDescent="0.2">
      <c r="A825" t="s">
        <v>26426</v>
      </c>
      <c r="B825" t="s">
        <v>25555</v>
      </c>
    </row>
    <row r="826" spans="1:2" x14ac:dyDescent="0.2">
      <c r="A826" t="s">
        <v>26427</v>
      </c>
      <c r="B826" t="s">
        <v>26357</v>
      </c>
    </row>
    <row r="827" spans="1:2" x14ac:dyDescent="0.2">
      <c r="A827" t="s">
        <v>26428</v>
      </c>
      <c r="B827" t="s">
        <v>25555</v>
      </c>
    </row>
    <row r="828" spans="1:2" x14ac:dyDescent="0.2">
      <c r="A828" t="s">
        <v>26429</v>
      </c>
      <c r="B828" t="s">
        <v>26256</v>
      </c>
    </row>
    <row r="829" spans="1:2" x14ac:dyDescent="0.2">
      <c r="A829" t="s">
        <v>22165</v>
      </c>
      <c r="B829" t="s">
        <v>26430</v>
      </c>
    </row>
    <row r="830" spans="1:2" x14ac:dyDescent="0.2">
      <c r="A830" t="s">
        <v>2664</v>
      </c>
      <c r="B830" t="s">
        <v>26431</v>
      </c>
    </row>
    <row r="831" spans="1:2" x14ac:dyDescent="0.2">
      <c r="A831" t="s">
        <v>26432</v>
      </c>
      <c r="B831" t="s">
        <v>26433</v>
      </c>
    </row>
    <row r="832" spans="1:2" x14ac:dyDescent="0.2">
      <c r="A832" t="s">
        <v>26434</v>
      </c>
      <c r="B832" t="s">
        <v>25555</v>
      </c>
    </row>
    <row r="833" spans="1:2" x14ac:dyDescent="0.2">
      <c r="A833" t="s">
        <v>26435</v>
      </c>
      <c r="B833" t="s">
        <v>25555</v>
      </c>
    </row>
    <row r="834" spans="1:2" x14ac:dyDescent="0.2">
      <c r="A834" t="s">
        <v>26436</v>
      </c>
      <c r="B834" t="s">
        <v>25641</v>
      </c>
    </row>
    <row r="835" spans="1:2" x14ac:dyDescent="0.2">
      <c r="A835" t="s">
        <v>22568</v>
      </c>
      <c r="B835" t="s">
        <v>25555</v>
      </c>
    </row>
    <row r="836" spans="1:2" x14ac:dyDescent="0.2">
      <c r="A836" t="s">
        <v>26437</v>
      </c>
      <c r="B836" t="s">
        <v>25555</v>
      </c>
    </row>
    <row r="837" spans="1:2" x14ac:dyDescent="0.2">
      <c r="A837" t="s">
        <v>3077</v>
      </c>
      <c r="B837" t="s">
        <v>26438</v>
      </c>
    </row>
    <row r="838" spans="1:2" x14ac:dyDescent="0.2">
      <c r="A838" t="s">
        <v>1325</v>
      </c>
      <c r="B838" t="s">
        <v>26439</v>
      </c>
    </row>
    <row r="839" spans="1:2" x14ac:dyDescent="0.2">
      <c r="A839" t="s">
        <v>26440</v>
      </c>
      <c r="B839" t="s">
        <v>26441</v>
      </c>
    </row>
    <row r="840" spans="1:2" x14ac:dyDescent="0.2">
      <c r="A840" t="s">
        <v>26442</v>
      </c>
      <c r="B840" t="s">
        <v>26013</v>
      </c>
    </row>
    <row r="841" spans="1:2" x14ac:dyDescent="0.2">
      <c r="A841" t="s">
        <v>26443</v>
      </c>
      <c r="B841" t="s">
        <v>26444</v>
      </c>
    </row>
    <row r="842" spans="1:2" x14ac:dyDescent="0.2">
      <c r="A842" t="s">
        <v>26445</v>
      </c>
      <c r="B842" t="s">
        <v>26011</v>
      </c>
    </row>
    <row r="843" spans="1:2" x14ac:dyDescent="0.2">
      <c r="A843" t="s">
        <v>26446</v>
      </c>
      <c r="B843" t="s">
        <v>26447</v>
      </c>
    </row>
    <row r="844" spans="1:2" x14ac:dyDescent="0.2">
      <c r="A844" t="s">
        <v>26448</v>
      </c>
      <c r="B844" t="s">
        <v>25555</v>
      </c>
    </row>
    <row r="845" spans="1:2" x14ac:dyDescent="0.2">
      <c r="A845" t="s">
        <v>26449</v>
      </c>
      <c r="B845" t="s">
        <v>26450</v>
      </c>
    </row>
    <row r="846" spans="1:2" x14ac:dyDescent="0.2">
      <c r="A846" t="s">
        <v>26451</v>
      </c>
      <c r="B846" t="s">
        <v>26452</v>
      </c>
    </row>
    <row r="847" spans="1:2" x14ac:dyDescent="0.2">
      <c r="A847" t="s">
        <v>26453</v>
      </c>
      <c r="B847" t="s">
        <v>26454</v>
      </c>
    </row>
    <row r="848" spans="1:2" x14ac:dyDescent="0.2">
      <c r="A848" t="s">
        <v>26455</v>
      </c>
      <c r="B848" t="s">
        <v>26456</v>
      </c>
    </row>
    <row r="849" spans="1:2" x14ac:dyDescent="0.2">
      <c r="A849" t="s">
        <v>7782</v>
      </c>
      <c r="B849" t="s">
        <v>25555</v>
      </c>
    </row>
    <row r="850" spans="1:2" x14ac:dyDescent="0.2">
      <c r="A850" t="s">
        <v>24236</v>
      </c>
      <c r="B850" t="s">
        <v>26457</v>
      </c>
    </row>
    <row r="851" spans="1:2" x14ac:dyDescent="0.2">
      <c r="A851" t="s">
        <v>4534</v>
      </c>
      <c r="B851" t="s">
        <v>26458</v>
      </c>
    </row>
    <row r="852" spans="1:2" x14ac:dyDescent="0.2">
      <c r="A852" t="s">
        <v>17115</v>
      </c>
      <c r="B852" t="s">
        <v>25715</v>
      </c>
    </row>
    <row r="853" spans="1:2" x14ac:dyDescent="0.2">
      <c r="A853" t="s">
        <v>26459</v>
      </c>
      <c r="B853" t="s">
        <v>26460</v>
      </c>
    </row>
    <row r="854" spans="1:2" x14ac:dyDescent="0.2">
      <c r="A854" t="s">
        <v>12021</v>
      </c>
      <c r="B854" t="s">
        <v>26461</v>
      </c>
    </row>
    <row r="855" spans="1:2" x14ac:dyDescent="0.2">
      <c r="A855" t="s">
        <v>26462</v>
      </c>
      <c r="B855" t="s">
        <v>25632</v>
      </c>
    </row>
    <row r="856" spans="1:2" x14ac:dyDescent="0.2">
      <c r="A856" t="s">
        <v>26463</v>
      </c>
      <c r="B856" t="s">
        <v>26011</v>
      </c>
    </row>
    <row r="857" spans="1:2" x14ac:dyDescent="0.2">
      <c r="A857" t="s">
        <v>26464</v>
      </c>
      <c r="B857" t="s">
        <v>26465</v>
      </c>
    </row>
    <row r="858" spans="1:2" x14ac:dyDescent="0.2">
      <c r="A858" t="s">
        <v>245</v>
      </c>
      <c r="B858" t="s">
        <v>26466</v>
      </c>
    </row>
    <row r="859" spans="1:2" x14ac:dyDescent="0.2">
      <c r="A859" t="s">
        <v>26467</v>
      </c>
      <c r="B859" t="s">
        <v>26293</v>
      </c>
    </row>
    <row r="860" spans="1:2" x14ac:dyDescent="0.2">
      <c r="A860" t="s">
        <v>26468</v>
      </c>
      <c r="B860" t="s">
        <v>26469</v>
      </c>
    </row>
    <row r="861" spans="1:2" x14ac:dyDescent="0.2">
      <c r="A861" t="s">
        <v>14809</v>
      </c>
      <c r="B861" t="s">
        <v>26470</v>
      </c>
    </row>
    <row r="862" spans="1:2" x14ac:dyDescent="0.2">
      <c r="A862" t="s">
        <v>26471</v>
      </c>
      <c r="B862" t="s">
        <v>25555</v>
      </c>
    </row>
    <row r="863" spans="1:2" x14ac:dyDescent="0.2">
      <c r="A863" t="s">
        <v>26472</v>
      </c>
      <c r="B863" t="s">
        <v>25555</v>
      </c>
    </row>
    <row r="864" spans="1:2" x14ac:dyDescent="0.2">
      <c r="A864" t="s">
        <v>425</v>
      </c>
      <c r="B864" t="s">
        <v>26473</v>
      </c>
    </row>
    <row r="865" spans="1:2" x14ac:dyDescent="0.2">
      <c r="A865" t="s">
        <v>806</v>
      </c>
      <c r="B865" t="s">
        <v>26474</v>
      </c>
    </row>
    <row r="866" spans="1:2" x14ac:dyDescent="0.2">
      <c r="A866" t="s">
        <v>1105</v>
      </c>
      <c r="B866" t="s">
        <v>26214</v>
      </c>
    </row>
    <row r="867" spans="1:2" x14ac:dyDescent="0.2">
      <c r="A867" t="s">
        <v>26475</v>
      </c>
      <c r="B867" t="s">
        <v>26476</v>
      </c>
    </row>
    <row r="868" spans="1:2" x14ac:dyDescent="0.2">
      <c r="A868" t="s">
        <v>4308</v>
      </c>
      <c r="B868" t="s">
        <v>26477</v>
      </c>
    </row>
    <row r="869" spans="1:2" x14ac:dyDescent="0.2">
      <c r="A869" t="s">
        <v>4636</v>
      </c>
      <c r="B869" t="s">
        <v>26247</v>
      </c>
    </row>
    <row r="870" spans="1:2" x14ac:dyDescent="0.2">
      <c r="A870" t="s">
        <v>26478</v>
      </c>
      <c r="B870" t="s">
        <v>26021</v>
      </c>
    </row>
    <row r="871" spans="1:2" x14ac:dyDescent="0.2">
      <c r="A871" t="s">
        <v>2706</v>
      </c>
      <c r="B871" t="s">
        <v>26479</v>
      </c>
    </row>
    <row r="872" spans="1:2" x14ac:dyDescent="0.2">
      <c r="A872" t="s">
        <v>26480</v>
      </c>
      <c r="B872" t="s">
        <v>26481</v>
      </c>
    </row>
    <row r="873" spans="1:2" x14ac:dyDescent="0.2">
      <c r="A873" t="s">
        <v>117</v>
      </c>
      <c r="B873" t="s">
        <v>26482</v>
      </c>
    </row>
    <row r="874" spans="1:2" x14ac:dyDescent="0.2">
      <c r="A874" t="s">
        <v>213</v>
      </c>
      <c r="B874" t="s">
        <v>26483</v>
      </c>
    </row>
    <row r="875" spans="1:2" x14ac:dyDescent="0.2">
      <c r="A875" t="s">
        <v>15307</v>
      </c>
      <c r="B875" t="s">
        <v>25563</v>
      </c>
    </row>
    <row r="876" spans="1:2" x14ac:dyDescent="0.2">
      <c r="A876" t="s">
        <v>2866</v>
      </c>
      <c r="B876" t="s">
        <v>26219</v>
      </c>
    </row>
    <row r="877" spans="1:2" x14ac:dyDescent="0.2">
      <c r="A877" t="s">
        <v>1714</v>
      </c>
      <c r="B877" t="s">
        <v>25555</v>
      </c>
    </row>
    <row r="878" spans="1:2" x14ac:dyDescent="0.2">
      <c r="A878" t="s">
        <v>25351</v>
      </c>
      <c r="B878" t="s">
        <v>25555</v>
      </c>
    </row>
    <row r="879" spans="1:2" x14ac:dyDescent="0.2">
      <c r="A879" t="s">
        <v>26484</v>
      </c>
      <c r="B879" t="s">
        <v>25555</v>
      </c>
    </row>
    <row r="880" spans="1:2" x14ac:dyDescent="0.2">
      <c r="A880" t="s">
        <v>26485</v>
      </c>
      <c r="B880" t="s">
        <v>25555</v>
      </c>
    </row>
    <row r="881" spans="1:2" x14ac:dyDescent="0.2">
      <c r="A881" t="s">
        <v>111</v>
      </c>
      <c r="B881" t="s">
        <v>26219</v>
      </c>
    </row>
    <row r="882" spans="1:2" x14ac:dyDescent="0.2">
      <c r="A882" t="s">
        <v>26486</v>
      </c>
      <c r="B882" t="s">
        <v>25555</v>
      </c>
    </row>
    <row r="883" spans="1:2" x14ac:dyDescent="0.2">
      <c r="A883" t="s">
        <v>26487</v>
      </c>
      <c r="B883" t="s">
        <v>25555</v>
      </c>
    </row>
    <row r="884" spans="1:2" x14ac:dyDescent="0.2">
      <c r="A884" t="s">
        <v>6833</v>
      </c>
      <c r="B884" t="s">
        <v>26488</v>
      </c>
    </row>
    <row r="885" spans="1:2" x14ac:dyDescent="0.2">
      <c r="A885" t="s">
        <v>276</v>
      </c>
      <c r="B885" t="s">
        <v>25564</v>
      </c>
    </row>
    <row r="886" spans="1:2" x14ac:dyDescent="0.2">
      <c r="A886" t="s">
        <v>26489</v>
      </c>
      <c r="B886" t="s">
        <v>26256</v>
      </c>
    </row>
    <row r="887" spans="1:2" x14ac:dyDescent="0.2">
      <c r="A887" t="s">
        <v>23470</v>
      </c>
      <c r="B887" t="s">
        <v>25847</v>
      </c>
    </row>
    <row r="888" spans="1:2" x14ac:dyDescent="0.2">
      <c r="A888" t="s">
        <v>2019</v>
      </c>
      <c r="B888" t="s">
        <v>26490</v>
      </c>
    </row>
    <row r="889" spans="1:2" x14ac:dyDescent="0.2">
      <c r="A889" t="s">
        <v>26491</v>
      </c>
      <c r="B889" t="s">
        <v>25555</v>
      </c>
    </row>
    <row r="890" spans="1:2" x14ac:dyDescent="0.2">
      <c r="A890" t="s">
        <v>17210</v>
      </c>
      <c r="B890" t="s">
        <v>25555</v>
      </c>
    </row>
    <row r="891" spans="1:2" x14ac:dyDescent="0.2">
      <c r="A891" t="s">
        <v>1318</v>
      </c>
      <c r="B891" t="s">
        <v>25845</v>
      </c>
    </row>
    <row r="892" spans="1:2" x14ac:dyDescent="0.2">
      <c r="A892" t="s">
        <v>26492</v>
      </c>
      <c r="B892" t="s">
        <v>26493</v>
      </c>
    </row>
    <row r="893" spans="1:2" x14ac:dyDescent="0.2">
      <c r="A893" t="s">
        <v>2298</v>
      </c>
      <c r="B893" t="s">
        <v>25725</v>
      </c>
    </row>
    <row r="894" spans="1:2" x14ac:dyDescent="0.2">
      <c r="A894" t="s">
        <v>4504</v>
      </c>
      <c r="B894" t="s">
        <v>26494</v>
      </c>
    </row>
    <row r="895" spans="1:2" x14ac:dyDescent="0.2">
      <c r="A895" t="s">
        <v>2940</v>
      </c>
      <c r="B895" t="s">
        <v>26495</v>
      </c>
    </row>
    <row r="896" spans="1:2" x14ac:dyDescent="0.2">
      <c r="A896" t="s">
        <v>13869</v>
      </c>
      <c r="B896" t="s">
        <v>26496</v>
      </c>
    </row>
    <row r="897" spans="1:2" x14ac:dyDescent="0.2">
      <c r="A897" t="s">
        <v>4645</v>
      </c>
      <c r="B897" t="s">
        <v>25721</v>
      </c>
    </row>
    <row r="898" spans="1:2" x14ac:dyDescent="0.2">
      <c r="A898" t="s">
        <v>2571</v>
      </c>
      <c r="B898" t="s">
        <v>26496</v>
      </c>
    </row>
    <row r="899" spans="1:2" x14ac:dyDescent="0.2">
      <c r="A899" t="s">
        <v>782</v>
      </c>
      <c r="B899" t="s">
        <v>25723</v>
      </c>
    </row>
    <row r="900" spans="1:2" x14ac:dyDescent="0.2">
      <c r="A900" t="s">
        <v>26497</v>
      </c>
      <c r="B900" t="s">
        <v>25819</v>
      </c>
    </row>
    <row r="901" spans="1:2" x14ac:dyDescent="0.2">
      <c r="A901" t="s">
        <v>26498</v>
      </c>
      <c r="B901" t="s">
        <v>26229</v>
      </c>
    </row>
    <row r="902" spans="1:2" x14ac:dyDescent="0.2">
      <c r="A902" t="s">
        <v>763</v>
      </c>
      <c r="B902" t="s">
        <v>26499</v>
      </c>
    </row>
    <row r="903" spans="1:2" x14ac:dyDescent="0.2">
      <c r="A903" t="s">
        <v>26500</v>
      </c>
      <c r="B903" t="s">
        <v>26501</v>
      </c>
    </row>
    <row r="904" spans="1:2" x14ac:dyDescent="0.2">
      <c r="A904" t="s">
        <v>1152</v>
      </c>
      <c r="B904" t="s">
        <v>26502</v>
      </c>
    </row>
    <row r="905" spans="1:2" x14ac:dyDescent="0.2">
      <c r="A905" t="s">
        <v>1628</v>
      </c>
      <c r="B905" t="s">
        <v>26503</v>
      </c>
    </row>
    <row r="906" spans="1:2" x14ac:dyDescent="0.2">
      <c r="A906" t="s">
        <v>6531</v>
      </c>
      <c r="B906" t="s">
        <v>26504</v>
      </c>
    </row>
    <row r="907" spans="1:2" x14ac:dyDescent="0.2">
      <c r="A907" t="s">
        <v>2078</v>
      </c>
      <c r="B907" t="s">
        <v>26505</v>
      </c>
    </row>
    <row r="908" spans="1:2" x14ac:dyDescent="0.2">
      <c r="A908" t="s">
        <v>22102</v>
      </c>
      <c r="B908" t="s">
        <v>26506</v>
      </c>
    </row>
    <row r="909" spans="1:2" x14ac:dyDescent="0.2">
      <c r="A909" t="s">
        <v>1880</v>
      </c>
      <c r="B909" t="s">
        <v>26507</v>
      </c>
    </row>
    <row r="910" spans="1:2" x14ac:dyDescent="0.2">
      <c r="A910" t="s">
        <v>2146</v>
      </c>
      <c r="B910" t="s">
        <v>26508</v>
      </c>
    </row>
    <row r="911" spans="1:2" x14ac:dyDescent="0.2">
      <c r="A911" t="s">
        <v>26509</v>
      </c>
      <c r="B911" t="s">
        <v>26510</v>
      </c>
    </row>
    <row r="912" spans="1:2" x14ac:dyDescent="0.2">
      <c r="A912" t="s">
        <v>5961</v>
      </c>
      <c r="B912" t="s">
        <v>26511</v>
      </c>
    </row>
    <row r="913" spans="1:2" x14ac:dyDescent="0.2">
      <c r="A913" t="s">
        <v>192</v>
      </c>
      <c r="B913" t="s">
        <v>26512</v>
      </c>
    </row>
    <row r="914" spans="1:2" x14ac:dyDescent="0.2">
      <c r="A914" t="s">
        <v>1560</v>
      </c>
      <c r="B914" t="s">
        <v>25555</v>
      </c>
    </row>
    <row r="915" spans="1:2" x14ac:dyDescent="0.2">
      <c r="A915" t="s">
        <v>17007</v>
      </c>
      <c r="B915" t="s">
        <v>26513</v>
      </c>
    </row>
    <row r="916" spans="1:2" x14ac:dyDescent="0.2">
      <c r="A916" t="s">
        <v>22374</v>
      </c>
      <c r="B916" t="s">
        <v>26514</v>
      </c>
    </row>
    <row r="917" spans="1:2" x14ac:dyDescent="0.2">
      <c r="A917" t="s">
        <v>25531</v>
      </c>
      <c r="B917" t="s">
        <v>26514</v>
      </c>
    </row>
    <row r="918" spans="1:2" x14ac:dyDescent="0.2">
      <c r="A918" t="s">
        <v>26515</v>
      </c>
      <c r="B918" t="s">
        <v>25555</v>
      </c>
    </row>
    <row r="919" spans="1:2" x14ac:dyDescent="0.2">
      <c r="A919" t="s">
        <v>26516</v>
      </c>
      <c r="B919" t="s">
        <v>25555</v>
      </c>
    </row>
    <row r="920" spans="1:2" x14ac:dyDescent="0.2">
      <c r="A920" t="s">
        <v>26517</v>
      </c>
      <c r="B920" t="s">
        <v>26518</v>
      </c>
    </row>
    <row r="921" spans="1:2" x14ac:dyDescent="0.2">
      <c r="A921" t="s">
        <v>2372</v>
      </c>
      <c r="B921" t="s">
        <v>26519</v>
      </c>
    </row>
    <row r="922" spans="1:2" x14ac:dyDescent="0.2">
      <c r="A922" t="s">
        <v>24738</v>
      </c>
      <c r="B922" t="s">
        <v>25555</v>
      </c>
    </row>
    <row r="923" spans="1:2" x14ac:dyDescent="0.2">
      <c r="A923" t="s">
        <v>969</v>
      </c>
      <c r="B923" t="s">
        <v>26520</v>
      </c>
    </row>
    <row r="924" spans="1:2" x14ac:dyDescent="0.2">
      <c r="A924" t="s">
        <v>586</v>
      </c>
      <c r="B924" t="s">
        <v>26521</v>
      </c>
    </row>
    <row r="925" spans="1:2" x14ac:dyDescent="0.2">
      <c r="A925" t="s">
        <v>1651</v>
      </c>
      <c r="B925" t="s">
        <v>26522</v>
      </c>
    </row>
    <row r="926" spans="1:2" x14ac:dyDescent="0.2">
      <c r="A926" t="s">
        <v>1145</v>
      </c>
      <c r="B926" t="s">
        <v>26263</v>
      </c>
    </row>
    <row r="927" spans="1:2" x14ac:dyDescent="0.2">
      <c r="A927" t="s">
        <v>26523</v>
      </c>
      <c r="B927" t="s">
        <v>25555</v>
      </c>
    </row>
    <row r="928" spans="1:2" x14ac:dyDescent="0.2">
      <c r="A928" t="s">
        <v>26524</v>
      </c>
      <c r="B928" t="s">
        <v>26525</v>
      </c>
    </row>
    <row r="929" spans="1:2" x14ac:dyDescent="0.2">
      <c r="A929" t="s">
        <v>26526</v>
      </c>
      <c r="B929" t="s">
        <v>25893</v>
      </c>
    </row>
    <row r="930" spans="1:2" x14ac:dyDescent="0.2">
      <c r="A930" t="s">
        <v>884</v>
      </c>
      <c r="B930" t="s">
        <v>26527</v>
      </c>
    </row>
    <row r="931" spans="1:2" x14ac:dyDescent="0.2">
      <c r="A931" t="s">
        <v>26528</v>
      </c>
      <c r="B931" t="s">
        <v>26529</v>
      </c>
    </row>
    <row r="932" spans="1:2" x14ac:dyDescent="0.2">
      <c r="A932" t="s">
        <v>14406</v>
      </c>
      <c r="B932" t="s">
        <v>26530</v>
      </c>
    </row>
    <row r="933" spans="1:2" x14ac:dyDescent="0.2">
      <c r="A933" t="s">
        <v>22138</v>
      </c>
      <c r="B933" t="s">
        <v>26531</v>
      </c>
    </row>
    <row r="934" spans="1:2" x14ac:dyDescent="0.2">
      <c r="A934" t="s">
        <v>370</v>
      </c>
      <c r="B934" t="s">
        <v>26532</v>
      </c>
    </row>
    <row r="935" spans="1:2" x14ac:dyDescent="0.2">
      <c r="A935" t="s">
        <v>1832</v>
      </c>
      <c r="B935" t="s">
        <v>26533</v>
      </c>
    </row>
    <row r="936" spans="1:2" x14ac:dyDescent="0.2">
      <c r="A936" t="s">
        <v>4942</v>
      </c>
      <c r="B936" t="s">
        <v>26534</v>
      </c>
    </row>
    <row r="937" spans="1:2" x14ac:dyDescent="0.2">
      <c r="A937" t="s">
        <v>26535</v>
      </c>
      <c r="B937" t="s">
        <v>26536</v>
      </c>
    </row>
    <row r="938" spans="1:2" x14ac:dyDescent="0.2">
      <c r="A938" t="s">
        <v>14321</v>
      </c>
      <c r="B938" t="s">
        <v>26247</v>
      </c>
    </row>
    <row r="939" spans="1:2" x14ac:dyDescent="0.2">
      <c r="A939" t="s">
        <v>26537</v>
      </c>
      <c r="B939" t="s">
        <v>25555</v>
      </c>
    </row>
    <row r="940" spans="1:2" x14ac:dyDescent="0.2">
      <c r="A940" t="s">
        <v>2757</v>
      </c>
      <c r="B940" t="s">
        <v>26538</v>
      </c>
    </row>
    <row r="941" spans="1:2" x14ac:dyDescent="0.2">
      <c r="A941" t="s">
        <v>2936</v>
      </c>
      <c r="B941" t="s">
        <v>26539</v>
      </c>
    </row>
    <row r="942" spans="1:2" x14ac:dyDescent="0.2">
      <c r="A942" t="s">
        <v>487</v>
      </c>
      <c r="B942" t="s">
        <v>26540</v>
      </c>
    </row>
    <row r="943" spans="1:2" x14ac:dyDescent="0.2">
      <c r="A943" t="s">
        <v>12901</v>
      </c>
      <c r="B943" t="s">
        <v>26541</v>
      </c>
    </row>
    <row r="944" spans="1:2" x14ac:dyDescent="0.2">
      <c r="A944" t="s">
        <v>660</v>
      </c>
      <c r="B944" t="s">
        <v>26542</v>
      </c>
    </row>
    <row r="945" spans="1:2" x14ac:dyDescent="0.2">
      <c r="A945" t="s">
        <v>670</v>
      </c>
      <c r="B945" t="s">
        <v>26543</v>
      </c>
    </row>
    <row r="946" spans="1:2" x14ac:dyDescent="0.2">
      <c r="A946" t="s">
        <v>3630</v>
      </c>
      <c r="B946" t="s">
        <v>26544</v>
      </c>
    </row>
    <row r="947" spans="1:2" x14ac:dyDescent="0.2">
      <c r="A947" t="s">
        <v>26545</v>
      </c>
      <c r="B947" t="s">
        <v>25555</v>
      </c>
    </row>
    <row r="948" spans="1:2" x14ac:dyDescent="0.2">
      <c r="A948" t="s">
        <v>26546</v>
      </c>
      <c r="B948" t="s">
        <v>26547</v>
      </c>
    </row>
    <row r="949" spans="1:2" x14ac:dyDescent="0.2">
      <c r="A949" t="s">
        <v>26548</v>
      </c>
      <c r="B949" t="s">
        <v>25719</v>
      </c>
    </row>
    <row r="950" spans="1:2" x14ac:dyDescent="0.2">
      <c r="A950" t="s">
        <v>119</v>
      </c>
      <c r="B950" t="s">
        <v>26549</v>
      </c>
    </row>
    <row r="951" spans="1:2" x14ac:dyDescent="0.2">
      <c r="A951" t="s">
        <v>32</v>
      </c>
      <c r="B951" t="s">
        <v>26241</v>
      </c>
    </row>
    <row r="952" spans="1:2" x14ac:dyDescent="0.2">
      <c r="A952" t="s">
        <v>14299</v>
      </c>
      <c r="B952" t="s">
        <v>25555</v>
      </c>
    </row>
    <row r="953" spans="1:2" x14ac:dyDescent="0.2">
      <c r="A953" t="s">
        <v>11283</v>
      </c>
      <c r="B953" t="s">
        <v>25655</v>
      </c>
    </row>
    <row r="954" spans="1:2" x14ac:dyDescent="0.2">
      <c r="A954" t="s">
        <v>2176</v>
      </c>
      <c r="B954" t="s">
        <v>26550</v>
      </c>
    </row>
    <row r="955" spans="1:2" x14ac:dyDescent="0.2">
      <c r="A955" t="s">
        <v>1167</v>
      </c>
      <c r="B955" t="s">
        <v>25721</v>
      </c>
    </row>
    <row r="956" spans="1:2" x14ac:dyDescent="0.2">
      <c r="A956" t="s">
        <v>1591</v>
      </c>
      <c r="B956" t="s">
        <v>26551</v>
      </c>
    </row>
    <row r="957" spans="1:2" x14ac:dyDescent="0.2">
      <c r="A957" t="s">
        <v>26552</v>
      </c>
      <c r="B957" t="s">
        <v>26553</v>
      </c>
    </row>
    <row r="958" spans="1:2" x14ac:dyDescent="0.2">
      <c r="A958" t="s">
        <v>26554</v>
      </c>
      <c r="B958" t="s">
        <v>25555</v>
      </c>
    </row>
    <row r="959" spans="1:2" x14ac:dyDescent="0.2">
      <c r="A959" t="s">
        <v>26555</v>
      </c>
      <c r="B959" t="s">
        <v>25555</v>
      </c>
    </row>
    <row r="960" spans="1:2" x14ac:dyDescent="0.2">
      <c r="A960" t="s">
        <v>26556</v>
      </c>
      <c r="B960" t="s">
        <v>26557</v>
      </c>
    </row>
    <row r="961" spans="1:2" x14ac:dyDescent="0.2">
      <c r="A961" t="s">
        <v>2069</v>
      </c>
      <c r="B961" t="s">
        <v>26558</v>
      </c>
    </row>
    <row r="962" spans="1:2" x14ac:dyDescent="0.2">
      <c r="A962" t="s">
        <v>3776</v>
      </c>
      <c r="B962" t="s">
        <v>25555</v>
      </c>
    </row>
    <row r="963" spans="1:2" x14ac:dyDescent="0.2">
      <c r="A963" t="s">
        <v>3570</v>
      </c>
      <c r="B963" t="s">
        <v>26559</v>
      </c>
    </row>
    <row r="964" spans="1:2" x14ac:dyDescent="0.2">
      <c r="A964" t="s">
        <v>26560</v>
      </c>
      <c r="B964" t="s">
        <v>25555</v>
      </c>
    </row>
    <row r="965" spans="1:2" x14ac:dyDescent="0.2">
      <c r="A965" t="s">
        <v>26561</v>
      </c>
      <c r="B965" t="s">
        <v>26562</v>
      </c>
    </row>
    <row r="966" spans="1:2" x14ac:dyDescent="0.2">
      <c r="A966" t="s">
        <v>5239</v>
      </c>
      <c r="B966" t="s">
        <v>25612</v>
      </c>
    </row>
    <row r="967" spans="1:2" x14ac:dyDescent="0.2">
      <c r="A967" t="s">
        <v>1098</v>
      </c>
      <c r="B967" t="s">
        <v>26563</v>
      </c>
    </row>
    <row r="968" spans="1:2" x14ac:dyDescent="0.2">
      <c r="A968" t="s">
        <v>14199</v>
      </c>
      <c r="B968" t="s">
        <v>25755</v>
      </c>
    </row>
    <row r="969" spans="1:2" x14ac:dyDescent="0.2">
      <c r="A969" t="s">
        <v>14584</v>
      </c>
      <c r="B969" t="s">
        <v>25555</v>
      </c>
    </row>
    <row r="970" spans="1:2" x14ac:dyDescent="0.2">
      <c r="A970" t="s">
        <v>26564</v>
      </c>
      <c r="B970" t="s">
        <v>25555</v>
      </c>
    </row>
    <row r="971" spans="1:2" x14ac:dyDescent="0.2">
      <c r="A971" t="s">
        <v>3272</v>
      </c>
      <c r="B971" t="s">
        <v>26011</v>
      </c>
    </row>
    <row r="972" spans="1:2" x14ac:dyDescent="0.2">
      <c r="A972" t="s">
        <v>2174</v>
      </c>
      <c r="B972" t="s">
        <v>26013</v>
      </c>
    </row>
    <row r="973" spans="1:2" x14ac:dyDescent="0.2">
      <c r="A973" t="s">
        <v>2223</v>
      </c>
      <c r="B973" t="s">
        <v>25669</v>
      </c>
    </row>
    <row r="974" spans="1:2" x14ac:dyDescent="0.2">
      <c r="A974" t="s">
        <v>3636</v>
      </c>
      <c r="B974" t="s">
        <v>25612</v>
      </c>
    </row>
    <row r="975" spans="1:2" x14ac:dyDescent="0.2">
      <c r="A975" t="s">
        <v>2455</v>
      </c>
      <c r="B975" t="s">
        <v>26565</v>
      </c>
    </row>
    <row r="976" spans="1:2" x14ac:dyDescent="0.2">
      <c r="A976" t="s">
        <v>4281</v>
      </c>
      <c r="B976" t="s">
        <v>26566</v>
      </c>
    </row>
    <row r="977" spans="1:2" x14ac:dyDescent="0.2">
      <c r="A977" t="s">
        <v>26567</v>
      </c>
      <c r="B977" t="s">
        <v>26568</v>
      </c>
    </row>
    <row r="978" spans="1:2" x14ac:dyDescent="0.2">
      <c r="A978" t="s">
        <v>26569</v>
      </c>
      <c r="B978" t="s">
        <v>25555</v>
      </c>
    </row>
    <row r="979" spans="1:2" x14ac:dyDescent="0.2">
      <c r="A979" t="s">
        <v>26570</v>
      </c>
      <c r="B979" t="s">
        <v>26571</v>
      </c>
    </row>
    <row r="980" spans="1:2" x14ac:dyDescent="0.2">
      <c r="A980" t="s">
        <v>4859</v>
      </c>
      <c r="B980" t="s">
        <v>26572</v>
      </c>
    </row>
    <row r="981" spans="1:2" x14ac:dyDescent="0.2">
      <c r="A981" t="s">
        <v>19677</v>
      </c>
      <c r="B981" t="s">
        <v>26573</v>
      </c>
    </row>
    <row r="982" spans="1:2" x14ac:dyDescent="0.2">
      <c r="A982" t="s">
        <v>26574</v>
      </c>
      <c r="B982" t="s">
        <v>26575</v>
      </c>
    </row>
    <row r="983" spans="1:2" x14ac:dyDescent="0.2">
      <c r="A983" t="s">
        <v>3373</v>
      </c>
      <c r="B983" t="s">
        <v>26576</v>
      </c>
    </row>
    <row r="984" spans="1:2" x14ac:dyDescent="0.2">
      <c r="A984" t="s">
        <v>3559</v>
      </c>
      <c r="B984" t="s">
        <v>26577</v>
      </c>
    </row>
    <row r="985" spans="1:2" x14ac:dyDescent="0.2">
      <c r="A985" t="s">
        <v>26578</v>
      </c>
      <c r="B985" t="s">
        <v>26579</v>
      </c>
    </row>
    <row r="986" spans="1:2" x14ac:dyDescent="0.2">
      <c r="A986" t="s">
        <v>26580</v>
      </c>
      <c r="B986" t="s">
        <v>26581</v>
      </c>
    </row>
    <row r="987" spans="1:2" x14ac:dyDescent="0.2">
      <c r="A987" t="s">
        <v>26582</v>
      </c>
      <c r="B987" t="s">
        <v>26583</v>
      </c>
    </row>
    <row r="988" spans="1:2" x14ac:dyDescent="0.2">
      <c r="A988" t="s">
        <v>17354</v>
      </c>
      <c r="B988" t="s">
        <v>26170</v>
      </c>
    </row>
    <row r="989" spans="1:2" x14ac:dyDescent="0.2">
      <c r="A989" t="s">
        <v>12</v>
      </c>
      <c r="B989" t="s">
        <v>26584</v>
      </c>
    </row>
    <row r="990" spans="1:2" x14ac:dyDescent="0.2">
      <c r="A990" t="s">
        <v>1869</v>
      </c>
      <c r="B990" t="s">
        <v>26585</v>
      </c>
    </row>
    <row r="991" spans="1:2" x14ac:dyDescent="0.2">
      <c r="A991" t="s">
        <v>6144</v>
      </c>
      <c r="B991" t="s">
        <v>26586</v>
      </c>
    </row>
    <row r="992" spans="1:2" x14ac:dyDescent="0.2">
      <c r="A992" t="s">
        <v>696</v>
      </c>
      <c r="B992" t="s">
        <v>26587</v>
      </c>
    </row>
    <row r="993" spans="1:2" x14ac:dyDescent="0.2">
      <c r="A993" t="s">
        <v>14197</v>
      </c>
      <c r="B993" t="s">
        <v>26192</v>
      </c>
    </row>
    <row r="994" spans="1:2" x14ac:dyDescent="0.2">
      <c r="A994" t="s">
        <v>1330</v>
      </c>
      <c r="B994" t="s">
        <v>26588</v>
      </c>
    </row>
    <row r="995" spans="1:2" x14ac:dyDescent="0.2">
      <c r="A995" t="s">
        <v>3462</v>
      </c>
      <c r="B995" t="s">
        <v>26589</v>
      </c>
    </row>
    <row r="996" spans="1:2" x14ac:dyDescent="0.2">
      <c r="A996" t="s">
        <v>1814</v>
      </c>
      <c r="B996" t="s">
        <v>26590</v>
      </c>
    </row>
    <row r="997" spans="1:2" x14ac:dyDescent="0.2">
      <c r="A997" t="s">
        <v>14670</v>
      </c>
      <c r="B997" t="s">
        <v>25555</v>
      </c>
    </row>
    <row r="998" spans="1:2" x14ac:dyDescent="0.2">
      <c r="A998" t="s">
        <v>545</v>
      </c>
      <c r="B998" t="s">
        <v>26591</v>
      </c>
    </row>
    <row r="999" spans="1:2" x14ac:dyDescent="0.2">
      <c r="A999" t="s">
        <v>10747</v>
      </c>
      <c r="B999" t="s">
        <v>25889</v>
      </c>
    </row>
    <row r="1000" spans="1:2" x14ac:dyDescent="0.2">
      <c r="A1000" t="s">
        <v>26592</v>
      </c>
      <c r="B1000" t="s">
        <v>26593</v>
      </c>
    </row>
    <row r="1001" spans="1:2" x14ac:dyDescent="0.2">
      <c r="A1001" t="s">
        <v>7227</v>
      </c>
      <c r="B1001" t="s">
        <v>25563</v>
      </c>
    </row>
    <row r="1002" spans="1:2" x14ac:dyDescent="0.2">
      <c r="A1002" t="s">
        <v>219</v>
      </c>
      <c r="B1002" t="s">
        <v>26594</v>
      </c>
    </row>
    <row r="1003" spans="1:2" x14ac:dyDescent="0.2">
      <c r="A1003" t="s">
        <v>605</v>
      </c>
      <c r="B1003" t="s">
        <v>26595</v>
      </c>
    </row>
    <row r="1004" spans="1:2" x14ac:dyDescent="0.2">
      <c r="A1004" t="s">
        <v>26596</v>
      </c>
      <c r="B1004" t="s">
        <v>25555</v>
      </c>
    </row>
    <row r="1005" spans="1:2" x14ac:dyDescent="0.2">
      <c r="A1005" t="s">
        <v>26597</v>
      </c>
      <c r="B1005" t="s">
        <v>25555</v>
      </c>
    </row>
    <row r="1006" spans="1:2" x14ac:dyDescent="0.2">
      <c r="A1006" t="s">
        <v>1552</v>
      </c>
      <c r="B1006" t="s">
        <v>26598</v>
      </c>
    </row>
    <row r="1007" spans="1:2" x14ac:dyDescent="0.2">
      <c r="A1007" t="s">
        <v>24387</v>
      </c>
      <c r="B1007" t="s">
        <v>26599</v>
      </c>
    </row>
    <row r="1008" spans="1:2" x14ac:dyDescent="0.2">
      <c r="A1008" t="s">
        <v>5878</v>
      </c>
      <c r="B1008" t="s">
        <v>26600</v>
      </c>
    </row>
    <row r="1009" spans="1:2" x14ac:dyDescent="0.2">
      <c r="A1009" t="s">
        <v>388</v>
      </c>
      <c r="B1009" t="s">
        <v>26601</v>
      </c>
    </row>
    <row r="1010" spans="1:2" x14ac:dyDescent="0.2">
      <c r="A1010" t="s">
        <v>408</v>
      </c>
      <c r="B1010" t="s">
        <v>26602</v>
      </c>
    </row>
    <row r="1011" spans="1:2" x14ac:dyDescent="0.2">
      <c r="A1011" t="s">
        <v>1724</v>
      </c>
      <c r="B1011" t="s">
        <v>26603</v>
      </c>
    </row>
    <row r="1012" spans="1:2" x14ac:dyDescent="0.2">
      <c r="A1012" t="s">
        <v>14308</v>
      </c>
      <c r="B1012" t="s">
        <v>26604</v>
      </c>
    </row>
    <row r="1013" spans="1:2" x14ac:dyDescent="0.2">
      <c r="A1013" t="s">
        <v>1160</v>
      </c>
      <c r="B1013" t="s">
        <v>26605</v>
      </c>
    </row>
    <row r="1014" spans="1:2" x14ac:dyDescent="0.2">
      <c r="A1014" t="s">
        <v>378</v>
      </c>
      <c r="B1014" t="s">
        <v>26606</v>
      </c>
    </row>
    <row r="1015" spans="1:2" x14ac:dyDescent="0.2">
      <c r="A1015" t="s">
        <v>4585</v>
      </c>
      <c r="B1015" t="s">
        <v>25723</v>
      </c>
    </row>
    <row r="1016" spans="1:2" x14ac:dyDescent="0.2">
      <c r="A1016" t="s">
        <v>17511</v>
      </c>
      <c r="B1016" t="s">
        <v>25633</v>
      </c>
    </row>
    <row r="1017" spans="1:2" x14ac:dyDescent="0.2">
      <c r="A1017" t="s">
        <v>24951</v>
      </c>
      <c r="B1017" t="s">
        <v>26607</v>
      </c>
    </row>
    <row r="1018" spans="1:2" x14ac:dyDescent="0.2">
      <c r="A1018" t="s">
        <v>3315</v>
      </c>
      <c r="B1018" t="s">
        <v>25612</v>
      </c>
    </row>
    <row r="1019" spans="1:2" x14ac:dyDescent="0.2">
      <c r="A1019" t="s">
        <v>26608</v>
      </c>
      <c r="B1019" t="s">
        <v>25555</v>
      </c>
    </row>
    <row r="1020" spans="1:2" x14ac:dyDescent="0.2">
      <c r="A1020" t="s">
        <v>25223</v>
      </c>
      <c r="B1020" t="s">
        <v>26609</v>
      </c>
    </row>
    <row r="1021" spans="1:2" x14ac:dyDescent="0.2">
      <c r="A1021" t="s">
        <v>282</v>
      </c>
      <c r="B1021" t="s">
        <v>26610</v>
      </c>
    </row>
    <row r="1022" spans="1:2" x14ac:dyDescent="0.2">
      <c r="A1022" t="s">
        <v>3093</v>
      </c>
      <c r="B1022" t="s">
        <v>26611</v>
      </c>
    </row>
    <row r="1023" spans="1:2" x14ac:dyDescent="0.2">
      <c r="A1023" t="s">
        <v>26612</v>
      </c>
      <c r="B1023" t="s">
        <v>25859</v>
      </c>
    </row>
    <row r="1024" spans="1:2" x14ac:dyDescent="0.2">
      <c r="A1024" t="s">
        <v>26613</v>
      </c>
      <c r="B1024" t="s">
        <v>25555</v>
      </c>
    </row>
    <row r="1025" spans="1:2" x14ac:dyDescent="0.2">
      <c r="A1025" t="s">
        <v>2022</v>
      </c>
      <c r="B1025" t="s">
        <v>26282</v>
      </c>
    </row>
    <row r="1026" spans="1:2" x14ac:dyDescent="0.2">
      <c r="A1026" t="s">
        <v>314</v>
      </c>
      <c r="B1026" t="s">
        <v>26614</v>
      </c>
    </row>
    <row r="1027" spans="1:2" x14ac:dyDescent="0.2">
      <c r="A1027" t="s">
        <v>26615</v>
      </c>
      <c r="B1027" t="s">
        <v>26616</v>
      </c>
    </row>
    <row r="1028" spans="1:2" x14ac:dyDescent="0.2">
      <c r="A1028" t="s">
        <v>9130</v>
      </c>
      <c r="B1028" t="s">
        <v>25704</v>
      </c>
    </row>
    <row r="1029" spans="1:2" x14ac:dyDescent="0.2">
      <c r="A1029" t="s">
        <v>26617</v>
      </c>
      <c r="B1029" t="s">
        <v>25555</v>
      </c>
    </row>
    <row r="1030" spans="1:2" x14ac:dyDescent="0.2">
      <c r="A1030" t="s">
        <v>499</v>
      </c>
      <c r="B1030" t="s">
        <v>26618</v>
      </c>
    </row>
    <row r="1031" spans="1:2" x14ac:dyDescent="0.2">
      <c r="A1031" t="s">
        <v>1852</v>
      </c>
      <c r="B1031" t="s">
        <v>26619</v>
      </c>
    </row>
    <row r="1032" spans="1:2" x14ac:dyDescent="0.2">
      <c r="A1032" t="s">
        <v>15018</v>
      </c>
      <c r="B1032" t="s">
        <v>26620</v>
      </c>
    </row>
    <row r="1033" spans="1:2" x14ac:dyDescent="0.2">
      <c r="A1033" t="s">
        <v>518</v>
      </c>
      <c r="B1033" t="s">
        <v>26621</v>
      </c>
    </row>
    <row r="1034" spans="1:2" x14ac:dyDescent="0.2">
      <c r="A1034" t="s">
        <v>6959</v>
      </c>
      <c r="B1034" t="s">
        <v>26622</v>
      </c>
    </row>
    <row r="1035" spans="1:2" x14ac:dyDescent="0.2">
      <c r="A1035" t="s">
        <v>1745</v>
      </c>
      <c r="B1035" t="s">
        <v>26623</v>
      </c>
    </row>
    <row r="1036" spans="1:2" x14ac:dyDescent="0.2">
      <c r="A1036" t="s">
        <v>22130</v>
      </c>
      <c r="B1036" t="s">
        <v>26624</v>
      </c>
    </row>
    <row r="1037" spans="1:2" x14ac:dyDescent="0.2">
      <c r="A1037" t="s">
        <v>336</v>
      </c>
      <c r="B1037" t="s">
        <v>26145</v>
      </c>
    </row>
    <row r="1038" spans="1:2" x14ac:dyDescent="0.2">
      <c r="A1038" t="s">
        <v>26625</v>
      </c>
      <c r="B1038" t="s">
        <v>25555</v>
      </c>
    </row>
    <row r="1039" spans="1:2" x14ac:dyDescent="0.2">
      <c r="A1039" t="s">
        <v>26626</v>
      </c>
      <c r="B1039" t="s">
        <v>25555</v>
      </c>
    </row>
    <row r="1040" spans="1:2" x14ac:dyDescent="0.2">
      <c r="A1040" t="s">
        <v>26627</v>
      </c>
      <c r="B1040" t="s">
        <v>26628</v>
      </c>
    </row>
    <row r="1041" spans="1:2" x14ac:dyDescent="0.2">
      <c r="A1041" t="s">
        <v>396</v>
      </c>
      <c r="B1041" t="s">
        <v>26629</v>
      </c>
    </row>
    <row r="1042" spans="1:2" x14ac:dyDescent="0.2">
      <c r="A1042" t="s">
        <v>26630</v>
      </c>
      <c r="B1042" t="s">
        <v>26631</v>
      </c>
    </row>
    <row r="1043" spans="1:2" x14ac:dyDescent="0.2">
      <c r="A1043" t="s">
        <v>26632</v>
      </c>
      <c r="B1043" t="s">
        <v>26633</v>
      </c>
    </row>
    <row r="1044" spans="1:2" x14ac:dyDescent="0.2">
      <c r="A1044" t="s">
        <v>26634</v>
      </c>
      <c r="B1044" t="s">
        <v>26633</v>
      </c>
    </row>
    <row r="1045" spans="1:2" x14ac:dyDescent="0.2">
      <c r="A1045" t="s">
        <v>26635</v>
      </c>
      <c r="B1045" t="s">
        <v>25555</v>
      </c>
    </row>
    <row r="1046" spans="1:2" x14ac:dyDescent="0.2">
      <c r="A1046" t="s">
        <v>2007</v>
      </c>
      <c r="B1046" t="s">
        <v>25555</v>
      </c>
    </row>
    <row r="1047" spans="1:2" x14ac:dyDescent="0.2">
      <c r="A1047" t="s">
        <v>10</v>
      </c>
      <c r="B1047" t="s">
        <v>26636</v>
      </c>
    </row>
    <row r="1048" spans="1:2" x14ac:dyDescent="0.2">
      <c r="A1048" t="s">
        <v>26637</v>
      </c>
      <c r="B1048" t="s">
        <v>25555</v>
      </c>
    </row>
    <row r="1049" spans="1:2" x14ac:dyDescent="0.2">
      <c r="A1049" t="s">
        <v>26638</v>
      </c>
      <c r="B1049" t="s">
        <v>25555</v>
      </c>
    </row>
    <row r="1050" spans="1:2" x14ac:dyDescent="0.2">
      <c r="A1050" t="s">
        <v>26639</v>
      </c>
      <c r="B1050" t="s">
        <v>25633</v>
      </c>
    </row>
    <row r="1051" spans="1:2" x14ac:dyDescent="0.2">
      <c r="A1051" t="s">
        <v>26640</v>
      </c>
      <c r="B1051" t="s">
        <v>25555</v>
      </c>
    </row>
    <row r="1052" spans="1:2" x14ac:dyDescent="0.2">
      <c r="A1052" t="s">
        <v>26641</v>
      </c>
      <c r="B1052" t="s">
        <v>25555</v>
      </c>
    </row>
    <row r="1053" spans="1:2" x14ac:dyDescent="0.2">
      <c r="A1053" t="s">
        <v>373</v>
      </c>
      <c r="B1053" t="s">
        <v>26642</v>
      </c>
    </row>
    <row r="1054" spans="1:2" x14ac:dyDescent="0.2">
      <c r="A1054" t="s">
        <v>15524</v>
      </c>
      <c r="B1054" t="s">
        <v>26643</v>
      </c>
    </row>
    <row r="1055" spans="1:2" x14ac:dyDescent="0.2">
      <c r="A1055" t="s">
        <v>538</v>
      </c>
      <c r="B1055" t="s">
        <v>26644</v>
      </c>
    </row>
    <row r="1056" spans="1:2" x14ac:dyDescent="0.2">
      <c r="A1056" t="s">
        <v>26645</v>
      </c>
      <c r="B1056" t="s">
        <v>25562</v>
      </c>
    </row>
    <row r="1057" spans="1:2" x14ac:dyDescent="0.2">
      <c r="A1057" t="s">
        <v>1864</v>
      </c>
      <c r="B1057" t="s">
        <v>26646</v>
      </c>
    </row>
    <row r="1058" spans="1:2" x14ac:dyDescent="0.2">
      <c r="A1058" t="s">
        <v>152</v>
      </c>
      <c r="B1058" t="s">
        <v>26647</v>
      </c>
    </row>
    <row r="1059" spans="1:2" x14ac:dyDescent="0.2">
      <c r="A1059" t="s">
        <v>312</v>
      </c>
      <c r="B1059" t="s">
        <v>26648</v>
      </c>
    </row>
    <row r="1060" spans="1:2" x14ac:dyDescent="0.2">
      <c r="A1060" t="s">
        <v>26649</v>
      </c>
      <c r="B1060" t="s">
        <v>25555</v>
      </c>
    </row>
    <row r="1061" spans="1:2" x14ac:dyDescent="0.2">
      <c r="A1061" t="s">
        <v>26650</v>
      </c>
      <c r="B1061" t="s">
        <v>26651</v>
      </c>
    </row>
    <row r="1062" spans="1:2" x14ac:dyDescent="0.2">
      <c r="A1062" t="s">
        <v>26652</v>
      </c>
      <c r="B1062" t="s">
        <v>25632</v>
      </c>
    </row>
    <row r="1063" spans="1:2" x14ac:dyDescent="0.2">
      <c r="A1063" t="s">
        <v>26653</v>
      </c>
      <c r="B1063" t="s">
        <v>25632</v>
      </c>
    </row>
    <row r="1064" spans="1:2" x14ac:dyDescent="0.2">
      <c r="A1064" t="s">
        <v>5419</v>
      </c>
      <c r="B1064" t="s">
        <v>25632</v>
      </c>
    </row>
    <row r="1065" spans="1:2" x14ac:dyDescent="0.2">
      <c r="A1065" t="s">
        <v>26654</v>
      </c>
      <c r="B1065" t="s">
        <v>25632</v>
      </c>
    </row>
    <row r="1066" spans="1:2" x14ac:dyDescent="0.2">
      <c r="A1066" t="s">
        <v>4676</v>
      </c>
      <c r="B1066" t="s">
        <v>26655</v>
      </c>
    </row>
    <row r="1067" spans="1:2" x14ac:dyDescent="0.2">
      <c r="A1067" t="s">
        <v>26656</v>
      </c>
      <c r="B1067" t="s">
        <v>25734</v>
      </c>
    </row>
    <row r="1068" spans="1:2" x14ac:dyDescent="0.2">
      <c r="A1068" t="s">
        <v>26657</v>
      </c>
      <c r="B1068" t="s">
        <v>25555</v>
      </c>
    </row>
    <row r="1069" spans="1:2" x14ac:dyDescent="0.2">
      <c r="A1069" t="s">
        <v>274</v>
      </c>
      <c r="B1069" t="s">
        <v>26658</v>
      </c>
    </row>
    <row r="1070" spans="1:2" x14ac:dyDescent="0.2">
      <c r="A1070" t="s">
        <v>26659</v>
      </c>
      <c r="B1070" t="s">
        <v>25555</v>
      </c>
    </row>
    <row r="1071" spans="1:2" x14ac:dyDescent="0.2">
      <c r="A1071" t="s">
        <v>22317</v>
      </c>
      <c r="B1071" t="s">
        <v>25641</v>
      </c>
    </row>
    <row r="1072" spans="1:2" x14ac:dyDescent="0.2">
      <c r="A1072" t="s">
        <v>26660</v>
      </c>
      <c r="B1072" t="s">
        <v>26661</v>
      </c>
    </row>
    <row r="1073" spans="1:2" x14ac:dyDescent="0.2">
      <c r="A1073" t="s">
        <v>26662</v>
      </c>
      <c r="B1073" t="s">
        <v>26661</v>
      </c>
    </row>
    <row r="1074" spans="1:2" x14ac:dyDescent="0.2">
      <c r="A1074" t="s">
        <v>3967</v>
      </c>
      <c r="B1074" t="s">
        <v>26663</v>
      </c>
    </row>
    <row r="1075" spans="1:2" x14ac:dyDescent="0.2">
      <c r="A1075" t="s">
        <v>2926</v>
      </c>
      <c r="B1075" t="s">
        <v>25555</v>
      </c>
    </row>
    <row r="1076" spans="1:2" x14ac:dyDescent="0.2">
      <c r="A1076" t="s">
        <v>26664</v>
      </c>
      <c r="B1076" t="s">
        <v>25555</v>
      </c>
    </row>
    <row r="1077" spans="1:2" x14ac:dyDescent="0.2">
      <c r="A1077" t="s">
        <v>1885</v>
      </c>
      <c r="B1077" t="s">
        <v>26665</v>
      </c>
    </row>
    <row r="1078" spans="1:2" x14ac:dyDescent="0.2">
      <c r="A1078" t="s">
        <v>26666</v>
      </c>
      <c r="B1078" t="s">
        <v>26667</v>
      </c>
    </row>
    <row r="1079" spans="1:2" x14ac:dyDescent="0.2">
      <c r="A1079" t="s">
        <v>1338</v>
      </c>
      <c r="B1079" t="s">
        <v>26242</v>
      </c>
    </row>
    <row r="1080" spans="1:2" x14ac:dyDescent="0.2">
      <c r="A1080" t="s">
        <v>26668</v>
      </c>
      <c r="B1080" t="s">
        <v>25555</v>
      </c>
    </row>
    <row r="1081" spans="1:2" x14ac:dyDescent="0.2">
      <c r="A1081" t="s">
        <v>26669</v>
      </c>
      <c r="B1081" t="s">
        <v>26670</v>
      </c>
    </row>
    <row r="1082" spans="1:2" x14ac:dyDescent="0.2">
      <c r="A1082" t="s">
        <v>324</v>
      </c>
      <c r="B1082" t="s">
        <v>26671</v>
      </c>
    </row>
    <row r="1083" spans="1:2" x14ac:dyDescent="0.2">
      <c r="A1083" t="s">
        <v>215</v>
      </c>
      <c r="B1083" t="s">
        <v>26672</v>
      </c>
    </row>
    <row r="1084" spans="1:2" x14ac:dyDescent="0.2">
      <c r="A1084" t="s">
        <v>26673</v>
      </c>
      <c r="B1084" t="s">
        <v>26674</v>
      </c>
    </row>
    <row r="1085" spans="1:2" x14ac:dyDescent="0.2">
      <c r="A1085" t="s">
        <v>26675</v>
      </c>
      <c r="B1085" t="s">
        <v>26676</v>
      </c>
    </row>
    <row r="1086" spans="1:2" x14ac:dyDescent="0.2">
      <c r="A1086" t="s">
        <v>26677</v>
      </c>
      <c r="B1086" t="s">
        <v>26676</v>
      </c>
    </row>
    <row r="1087" spans="1:2" x14ac:dyDescent="0.2">
      <c r="A1087" t="s">
        <v>26678</v>
      </c>
      <c r="B1087" t="s">
        <v>25886</v>
      </c>
    </row>
    <row r="1088" spans="1:2" x14ac:dyDescent="0.2">
      <c r="A1088" t="s">
        <v>1859</v>
      </c>
      <c r="B1088" t="s">
        <v>26585</v>
      </c>
    </row>
    <row r="1089" spans="1:2" x14ac:dyDescent="0.2">
      <c r="A1089" t="s">
        <v>26679</v>
      </c>
      <c r="B1089" t="s">
        <v>25555</v>
      </c>
    </row>
    <row r="1090" spans="1:2" x14ac:dyDescent="0.2">
      <c r="A1090" t="s">
        <v>4</v>
      </c>
      <c r="B1090" t="s">
        <v>26614</v>
      </c>
    </row>
    <row r="1091" spans="1:2" x14ac:dyDescent="0.2">
      <c r="A1091" t="s">
        <v>24193</v>
      </c>
      <c r="B1091" t="s">
        <v>26680</v>
      </c>
    </row>
    <row r="1092" spans="1:2" x14ac:dyDescent="0.2">
      <c r="A1092" t="s">
        <v>26681</v>
      </c>
      <c r="B1092" t="s">
        <v>25555</v>
      </c>
    </row>
    <row r="1093" spans="1:2" x14ac:dyDescent="0.2">
      <c r="A1093" t="s">
        <v>26682</v>
      </c>
      <c r="B1093" t="s">
        <v>25555</v>
      </c>
    </row>
    <row r="1094" spans="1:2" x14ac:dyDescent="0.2">
      <c r="A1094" t="s">
        <v>14577</v>
      </c>
      <c r="B1094" t="s">
        <v>26683</v>
      </c>
    </row>
    <row r="1095" spans="1:2" x14ac:dyDescent="0.2">
      <c r="A1095" t="s">
        <v>24925</v>
      </c>
      <c r="B1095" t="s">
        <v>25719</v>
      </c>
    </row>
    <row r="1096" spans="1:2" x14ac:dyDescent="0.2">
      <c r="A1096" t="s">
        <v>14350</v>
      </c>
      <c r="B1096" t="s">
        <v>26684</v>
      </c>
    </row>
    <row r="1097" spans="1:2" x14ac:dyDescent="0.2">
      <c r="A1097" t="s">
        <v>2390</v>
      </c>
      <c r="B1097" t="s">
        <v>26685</v>
      </c>
    </row>
    <row r="1098" spans="1:2" x14ac:dyDescent="0.2">
      <c r="A1098" t="s">
        <v>2042</v>
      </c>
      <c r="B1098" t="s">
        <v>26686</v>
      </c>
    </row>
    <row r="1099" spans="1:2" x14ac:dyDescent="0.2">
      <c r="A1099" t="s">
        <v>36</v>
      </c>
      <c r="B1099" t="s">
        <v>26687</v>
      </c>
    </row>
    <row r="1100" spans="1:2" x14ac:dyDescent="0.2">
      <c r="A1100" t="s">
        <v>975</v>
      </c>
      <c r="B1100" t="s">
        <v>26688</v>
      </c>
    </row>
    <row r="1101" spans="1:2" x14ac:dyDescent="0.2">
      <c r="A1101" t="s">
        <v>26689</v>
      </c>
      <c r="B1101" t="s">
        <v>26690</v>
      </c>
    </row>
    <row r="1102" spans="1:2" x14ac:dyDescent="0.2">
      <c r="A1102" t="s">
        <v>26691</v>
      </c>
      <c r="B1102" t="s">
        <v>26692</v>
      </c>
    </row>
    <row r="1103" spans="1:2" x14ac:dyDescent="0.2">
      <c r="A1103" t="s">
        <v>26693</v>
      </c>
      <c r="B1103" t="s">
        <v>26694</v>
      </c>
    </row>
    <row r="1104" spans="1:2" x14ac:dyDescent="0.2">
      <c r="A1104" t="s">
        <v>17624</v>
      </c>
      <c r="B1104" t="s">
        <v>26695</v>
      </c>
    </row>
    <row r="1105" spans="1:2" x14ac:dyDescent="0.2">
      <c r="A1105" t="s">
        <v>26696</v>
      </c>
      <c r="B1105" t="s">
        <v>26697</v>
      </c>
    </row>
    <row r="1106" spans="1:2" x14ac:dyDescent="0.2">
      <c r="A1106" t="s">
        <v>26698</v>
      </c>
      <c r="B1106" t="s">
        <v>25555</v>
      </c>
    </row>
    <row r="1107" spans="1:2" x14ac:dyDescent="0.2">
      <c r="A1107" t="s">
        <v>765</v>
      </c>
      <c r="B1107" t="s">
        <v>26513</v>
      </c>
    </row>
    <row r="1108" spans="1:2" x14ac:dyDescent="0.2">
      <c r="A1108" t="s">
        <v>683</v>
      </c>
      <c r="B1108" t="s">
        <v>26699</v>
      </c>
    </row>
    <row r="1109" spans="1:2" x14ac:dyDescent="0.2">
      <c r="A1109" t="s">
        <v>476</v>
      </c>
      <c r="B1109" t="s">
        <v>26514</v>
      </c>
    </row>
    <row r="1110" spans="1:2" x14ac:dyDescent="0.2">
      <c r="A1110" t="s">
        <v>1136</v>
      </c>
      <c r="B1110" t="s">
        <v>25555</v>
      </c>
    </row>
    <row r="1111" spans="1:2" x14ac:dyDescent="0.2">
      <c r="A1111" t="s">
        <v>5964</v>
      </c>
      <c r="B1111" t="s">
        <v>25555</v>
      </c>
    </row>
    <row r="1112" spans="1:2" x14ac:dyDescent="0.2">
      <c r="A1112" t="s">
        <v>3312</v>
      </c>
      <c r="B1112" t="s">
        <v>26700</v>
      </c>
    </row>
    <row r="1113" spans="1:2" x14ac:dyDescent="0.2">
      <c r="A1113" t="s">
        <v>771</v>
      </c>
      <c r="B1113" t="s">
        <v>25555</v>
      </c>
    </row>
    <row r="1114" spans="1:2" x14ac:dyDescent="0.2">
      <c r="A1114" t="s">
        <v>17227</v>
      </c>
      <c r="B1114" t="s">
        <v>25555</v>
      </c>
    </row>
    <row r="1115" spans="1:2" x14ac:dyDescent="0.2">
      <c r="A1115" t="s">
        <v>489</v>
      </c>
      <c r="B1115" t="s">
        <v>25555</v>
      </c>
    </row>
    <row r="1116" spans="1:2" x14ac:dyDescent="0.2">
      <c r="A1116" t="s">
        <v>400</v>
      </c>
      <c r="B1116" t="s">
        <v>25555</v>
      </c>
    </row>
    <row r="1117" spans="1:2" x14ac:dyDescent="0.2">
      <c r="A1117" t="s">
        <v>26701</v>
      </c>
      <c r="B1117" t="s">
        <v>26702</v>
      </c>
    </row>
    <row r="1118" spans="1:2" x14ac:dyDescent="0.2">
      <c r="A1118" t="s">
        <v>26703</v>
      </c>
      <c r="B1118" t="s">
        <v>25555</v>
      </c>
    </row>
    <row r="1119" spans="1:2" x14ac:dyDescent="0.2">
      <c r="A1119" t="s">
        <v>2766</v>
      </c>
      <c r="B1119" t="s">
        <v>26704</v>
      </c>
    </row>
    <row r="1120" spans="1:2" x14ac:dyDescent="0.2">
      <c r="A1120" t="s">
        <v>1222</v>
      </c>
      <c r="B1120" t="s">
        <v>25719</v>
      </c>
    </row>
    <row r="1121" spans="1:2" x14ac:dyDescent="0.2">
      <c r="A1121" t="s">
        <v>1133</v>
      </c>
      <c r="B1121" t="s">
        <v>26705</v>
      </c>
    </row>
    <row r="1122" spans="1:2" x14ac:dyDescent="0.2">
      <c r="A1122" t="s">
        <v>26706</v>
      </c>
      <c r="B1122" t="s">
        <v>25555</v>
      </c>
    </row>
    <row r="1123" spans="1:2" x14ac:dyDescent="0.2">
      <c r="A1123" t="s">
        <v>1266</v>
      </c>
      <c r="B1123" t="s">
        <v>25612</v>
      </c>
    </row>
    <row r="1124" spans="1:2" x14ac:dyDescent="0.2">
      <c r="A1124" t="s">
        <v>14379</v>
      </c>
      <c r="B1124" t="s">
        <v>25600</v>
      </c>
    </row>
    <row r="1125" spans="1:2" x14ac:dyDescent="0.2">
      <c r="A1125" t="s">
        <v>1616</v>
      </c>
      <c r="B1125" t="s">
        <v>26707</v>
      </c>
    </row>
    <row r="1126" spans="1:2" x14ac:dyDescent="0.2">
      <c r="A1126" t="s">
        <v>26708</v>
      </c>
      <c r="B1126" t="s">
        <v>25555</v>
      </c>
    </row>
    <row r="1127" spans="1:2" x14ac:dyDescent="0.2">
      <c r="A1127" t="s">
        <v>26709</v>
      </c>
      <c r="B1127" t="s">
        <v>25555</v>
      </c>
    </row>
    <row r="1128" spans="1:2" x14ac:dyDescent="0.2">
      <c r="A1128" t="s">
        <v>26710</v>
      </c>
      <c r="B1128" t="s">
        <v>26711</v>
      </c>
    </row>
    <row r="1129" spans="1:2" x14ac:dyDescent="0.2">
      <c r="A1129" t="s">
        <v>26712</v>
      </c>
      <c r="B1129" t="s">
        <v>25721</v>
      </c>
    </row>
    <row r="1130" spans="1:2" x14ac:dyDescent="0.2">
      <c r="A1130" t="s">
        <v>26713</v>
      </c>
      <c r="B1130" t="s">
        <v>25585</v>
      </c>
    </row>
    <row r="1131" spans="1:2" x14ac:dyDescent="0.2">
      <c r="A1131" t="s">
        <v>26714</v>
      </c>
      <c r="B1131" t="s">
        <v>25585</v>
      </c>
    </row>
    <row r="1132" spans="1:2" x14ac:dyDescent="0.2">
      <c r="A1132" t="s">
        <v>26715</v>
      </c>
      <c r="B1132" t="s">
        <v>26716</v>
      </c>
    </row>
    <row r="1133" spans="1:2" x14ac:dyDescent="0.2">
      <c r="A1133" t="s">
        <v>26717</v>
      </c>
      <c r="B1133" t="s">
        <v>25555</v>
      </c>
    </row>
    <row r="1134" spans="1:2" x14ac:dyDescent="0.2">
      <c r="A1134" t="s">
        <v>26718</v>
      </c>
      <c r="B1134" t="s">
        <v>25555</v>
      </c>
    </row>
    <row r="1135" spans="1:2" x14ac:dyDescent="0.2">
      <c r="A1135" t="s">
        <v>6939</v>
      </c>
      <c r="B1135" t="s">
        <v>25828</v>
      </c>
    </row>
    <row r="1136" spans="1:2" x14ac:dyDescent="0.2">
      <c r="A1136" t="s">
        <v>1367</v>
      </c>
      <c r="B1136" t="s">
        <v>25555</v>
      </c>
    </row>
    <row r="1137" spans="1:2" x14ac:dyDescent="0.2">
      <c r="A1137" t="s">
        <v>26719</v>
      </c>
      <c r="B1137" t="s">
        <v>25555</v>
      </c>
    </row>
    <row r="1138" spans="1:2" x14ac:dyDescent="0.2">
      <c r="A1138" t="s">
        <v>1754</v>
      </c>
      <c r="B1138" t="s">
        <v>26720</v>
      </c>
    </row>
    <row r="1139" spans="1:2" x14ac:dyDescent="0.2">
      <c r="A1139" t="s">
        <v>1664</v>
      </c>
      <c r="B1139" t="s">
        <v>26720</v>
      </c>
    </row>
    <row r="1140" spans="1:2" x14ac:dyDescent="0.2">
      <c r="A1140" t="s">
        <v>26721</v>
      </c>
      <c r="B1140" t="s">
        <v>26722</v>
      </c>
    </row>
    <row r="1141" spans="1:2" x14ac:dyDescent="0.2">
      <c r="A1141" t="s">
        <v>26723</v>
      </c>
      <c r="B1141" t="s">
        <v>26724</v>
      </c>
    </row>
    <row r="1142" spans="1:2" x14ac:dyDescent="0.2">
      <c r="A1142" t="s">
        <v>25522</v>
      </c>
      <c r="B1142" t="s">
        <v>26725</v>
      </c>
    </row>
    <row r="1143" spans="1:2" x14ac:dyDescent="0.2">
      <c r="A1143" t="s">
        <v>322</v>
      </c>
      <c r="B1143" t="s">
        <v>26550</v>
      </c>
    </row>
    <row r="1144" spans="1:2" x14ac:dyDescent="0.2">
      <c r="A1144" t="s">
        <v>875</v>
      </c>
      <c r="B1144" t="s">
        <v>26726</v>
      </c>
    </row>
    <row r="1145" spans="1:2" x14ac:dyDescent="0.2">
      <c r="A1145" t="s">
        <v>1605</v>
      </c>
      <c r="B1145" t="s">
        <v>26727</v>
      </c>
    </row>
    <row r="1146" spans="1:2" x14ac:dyDescent="0.2">
      <c r="A1146" t="s">
        <v>22108</v>
      </c>
      <c r="B1146" t="s">
        <v>26728</v>
      </c>
    </row>
    <row r="1147" spans="1:2" x14ac:dyDescent="0.2">
      <c r="A1147" t="s">
        <v>4766</v>
      </c>
      <c r="B1147" t="s">
        <v>26729</v>
      </c>
    </row>
    <row r="1148" spans="1:2" x14ac:dyDescent="0.2">
      <c r="A1148" t="s">
        <v>26730</v>
      </c>
      <c r="B1148" t="s">
        <v>25555</v>
      </c>
    </row>
    <row r="1149" spans="1:2" x14ac:dyDescent="0.2">
      <c r="A1149" t="s">
        <v>26731</v>
      </c>
      <c r="B1149" t="s">
        <v>26732</v>
      </c>
    </row>
    <row r="1150" spans="1:2" x14ac:dyDescent="0.2">
      <c r="A1150" t="s">
        <v>14417</v>
      </c>
      <c r="B1150" t="s">
        <v>25886</v>
      </c>
    </row>
    <row r="1151" spans="1:2" x14ac:dyDescent="0.2">
      <c r="A1151" t="s">
        <v>501</v>
      </c>
      <c r="B1151" t="s">
        <v>26733</v>
      </c>
    </row>
    <row r="1152" spans="1:2" x14ac:dyDescent="0.2">
      <c r="A1152" t="s">
        <v>899</v>
      </c>
      <c r="B1152" t="s">
        <v>26734</v>
      </c>
    </row>
    <row r="1153" spans="1:2" x14ac:dyDescent="0.2">
      <c r="A1153" t="s">
        <v>26735</v>
      </c>
      <c r="B1153" t="s">
        <v>25566</v>
      </c>
    </row>
    <row r="1154" spans="1:2" x14ac:dyDescent="0.2">
      <c r="A1154" t="s">
        <v>2501</v>
      </c>
      <c r="B1154" t="s">
        <v>26736</v>
      </c>
    </row>
    <row r="1155" spans="1:2" x14ac:dyDescent="0.2">
      <c r="A1155" t="s">
        <v>562</v>
      </c>
      <c r="B1155" t="s">
        <v>26737</v>
      </c>
    </row>
    <row r="1156" spans="1:2" x14ac:dyDescent="0.2">
      <c r="A1156" t="s">
        <v>288</v>
      </c>
      <c r="B1156" t="s">
        <v>26738</v>
      </c>
    </row>
    <row r="1157" spans="1:2" x14ac:dyDescent="0.2">
      <c r="A1157" t="s">
        <v>24593</v>
      </c>
      <c r="B1157" t="s">
        <v>26739</v>
      </c>
    </row>
    <row r="1158" spans="1:2" x14ac:dyDescent="0.2">
      <c r="A1158" t="s">
        <v>14662</v>
      </c>
      <c r="B1158" t="s">
        <v>26242</v>
      </c>
    </row>
    <row r="1159" spans="1:2" x14ac:dyDescent="0.2">
      <c r="A1159" t="s">
        <v>26740</v>
      </c>
      <c r="B1159" t="s">
        <v>26667</v>
      </c>
    </row>
    <row r="1160" spans="1:2" x14ac:dyDescent="0.2">
      <c r="A1160" t="s">
        <v>241</v>
      </c>
      <c r="B1160" t="s">
        <v>26665</v>
      </c>
    </row>
    <row r="1161" spans="1:2" x14ac:dyDescent="0.2">
      <c r="A1161" t="s">
        <v>3419</v>
      </c>
      <c r="B1161" t="s">
        <v>26741</v>
      </c>
    </row>
    <row r="1162" spans="1:2" x14ac:dyDescent="0.2">
      <c r="A1162" t="s">
        <v>1126</v>
      </c>
      <c r="B1162" t="s">
        <v>26742</v>
      </c>
    </row>
    <row r="1163" spans="1:2" x14ac:dyDescent="0.2">
      <c r="A1163" t="s">
        <v>26743</v>
      </c>
      <c r="B1163" t="s">
        <v>25817</v>
      </c>
    </row>
    <row r="1164" spans="1:2" x14ac:dyDescent="0.2">
      <c r="A1164" t="s">
        <v>306</v>
      </c>
      <c r="B1164" t="s">
        <v>26744</v>
      </c>
    </row>
    <row r="1165" spans="1:2" x14ac:dyDescent="0.2">
      <c r="A1165" t="s">
        <v>26745</v>
      </c>
      <c r="B1165" t="s">
        <v>26746</v>
      </c>
    </row>
    <row r="1166" spans="1:2" x14ac:dyDescent="0.2">
      <c r="A1166" t="s">
        <v>5607</v>
      </c>
      <c r="B1166" t="s">
        <v>26747</v>
      </c>
    </row>
    <row r="1167" spans="1:2" x14ac:dyDescent="0.2">
      <c r="A1167" t="s">
        <v>26748</v>
      </c>
      <c r="B1167" t="s">
        <v>25555</v>
      </c>
    </row>
    <row r="1168" spans="1:2" x14ac:dyDescent="0.2">
      <c r="A1168" t="s">
        <v>22069</v>
      </c>
      <c r="B1168" t="s">
        <v>26749</v>
      </c>
    </row>
    <row r="1169" spans="1:2" x14ac:dyDescent="0.2">
      <c r="A1169" t="s">
        <v>26750</v>
      </c>
      <c r="B1169" t="s">
        <v>25555</v>
      </c>
    </row>
    <row r="1170" spans="1:2" x14ac:dyDescent="0.2">
      <c r="A1170" t="s">
        <v>26751</v>
      </c>
      <c r="B1170" t="s">
        <v>25555</v>
      </c>
    </row>
    <row r="1171" spans="1:2" x14ac:dyDescent="0.2">
      <c r="A1171" t="s">
        <v>26752</v>
      </c>
      <c r="B1171" t="s">
        <v>25555</v>
      </c>
    </row>
    <row r="1172" spans="1:2" x14ac:dyDescent="0.2">
      <c r="A1172" t="s">
        <v>26753</v>
      </c>
      <c r="B1172" t="s">
        <v>25555</v>
      </c>
    </row>
    <row r="1173" spans="1:2" x14ac:dyDescent="0.2">
      <c r="A1173" t="s">
        <v>1400</v>
      </c>
      <c r="B1173" t="s">
        <v>26754</v>
      </c>
    </row>
    <row r="1174" spans="1:2" x14ac:dyDescent="0.2">
      <c r="A1174" t="s">
        <v>26755</v>
      </c>
      <c r="B1174" t="s">
        <v>26756</v>
      </c>
    </row>
    <row r="1175" spans="1:2" x14ac:dyDescent="0.2">
      <c r="A1175" t="s">
        <v>3345</v>
      </c>
      <c r="B1175" t="s">
        <v>26757</v>
      </c>
    </row>
    <row r="1176" spans="1:2" x14ac:dyDescent="0.2">
      <c r="A1176" t="s">
        <v>26758</v>
      </c>
      <c r="B1176" t="s">
        <v>26759</v>
      </c>
    </row>
    <row r="1177" spans="1:2" x14ac:dyDescent="0.2">
      <c r="A1177" t="s">
        <v>4805</v>
      </c>
      <c r="B1177" t="s">
        <v>26760</v>
      </c>
    </row>
    <row r="1178" spans="1:2" x14ac:dyDescent="0.2">
      <c r="A1178" t="s">
        <v>26761</v>
      </c>
      <c r="B1178" t="s">
        <v>25555</v>
      </c>
    </row>
    <row r="1179" spans="1:2" x14ac:dyDescent="0.2">
      <c r="A1179" t="s">
        <v>2377</v>
      </c>
      <c r="B1179" t="s">
        <v>26762</v>
      </c>
    </row>
    <row r="1180" spans="1:2" x14ac:dyDescent="0.2">
      <c r="A1180" t="s">
        <v>26763</v>
      </c>
      <c r="B1180" t="s">
        <v>25555</v>
      </c>
    </row>
    <row r="1181" spans="1:2" x14ac:dyDescent="0.2">
      <c r="A1181" t="s">
        <v>15588</v>
      </c>
      <c r="B1181" t="s">
        <v>25555</v>
      </c>
    </row>
    <row r="1182" spans="1:2" x14ac:dyDescent="0.2">
      <c r="A1182" t="s">
        <v>26764</v>
      </c>
      <c r="B1182" t="s">
        <v>26765</v>
      </c>
    </row>
    <row r="1183" spans="1:2" x14ac:dyDescent="0.2">
      <c r="A1183" t="s">
        <v>19657</v>
      </c>
      <c r="B1183" t="s">
        <v>26766</v>
      </c>
    </row>
    <row r="1184" spans="1:2" x14ac:dyDescent="0.2">
      <c r="A1184" t="s">
        <v>4532</v>
      </c>
      <c r="B1184" t="s">
        <v>26767</v>
      </c>
    </row>
    <row r="1185" spans="1:2" x14ac:dyDescent="0.2">
      <c r="A1185" t="s">
        <v>26768</v>
      </c>
      <c r="B1185" t="s">
        <v>26214</v>
      </c>
    </row>
    <row r="1186" spans="1:2" x14ac:dyDescent="0.2">
      <c r="A1186" t="s">
        <v>947</v>
      </c>
      <c r="B1186" t="s">
        <v>26769</v>
      </c>
    </row>
    <row r="1187" spans="1:2" x14ac:dyDescent="0.2">
      <c r="A1187" t="s">
        <v>469</v>
      </c>
      <c r="B1187" t="s">
        <v>26770</v>
      </c>
    </row>
    <row r="1188" spans="1:2" x14ac:dyDescent="0.2">
      <c r="A1188" t="s">
        <v>5502</v>
      </c>
      <c r="B1188" t="s">
        <v>26771</v>
      </c>
    </row>
    <row r="1189" spans="1:2" x14ac:dyDescent="0.2">
      <c r="A1189" t="s">
        <v>9624</v>
      </c>
      <c r="B1189" t="s">
        <v>26772</v>
      </c>
    </row>
    <row r="1190" spans="1:2" x14ac:dyDescent="0.2">
      <c r="A1190" t="s">
        <v>5836</v>
      </c>
      <c r="B1190" t="s">
        <v>26773</v>
      </c>
    </row>
    <row r="1191" spans="1:2" x14ac:dyDescent="0.2">
      <c r="A1191" t="s">
        <v>2104</v>
      </c>
      <c r="B1191" t="s">
        <v>26774</v>
      </c>
    </row>
    <row r="1192" spans="1:2" x14ac:dyDescent="0.2">
      <c r="A1192" t="s">
        <v>26775</v>
      </c>
      <c r="B1192" t="s">
        <v>26776</v>
      </c>
    </row>
    <row r="1193" spans="1:2" x14ac:dyDescent="0.2">
      <c r="A1193" t="s">
        <v>2208</v>
      </c>
      <c r="B1193" t="s">
        <v>26777</v>
      </c>
    </row>
    <row r="1194" spans="1:2" x14ac:dyDescent="0.2">
      <c r="A1194" t="s">
        <v>3452</v>
      </c>
      <c r="B1194" t="s">
        <v>26778</v>
      </c>
    </row>
    <row r="1195" spans="1:2" x14ac:dyDescent="0.2">
      <c r="A1195" t="s">
        <v>266</v>
      </c>
      <c r="B1195" t="s">
        <v>26779</v>
      </c>
    </row>
    <row r="1196" spans="1:2" x14ac:dyDescent="0.2">
      <c r="A1196" t="s">
        <v>93</v>
      </c>
      <c r="B1196" t="s">
        <v>25743</v>
      </c>
    </row>
    <row r="1197" spans="1:2" x14ac:dyDescent="0.2">
      <c r="A1197" t="s">
        <v>1775</v>
      </c>
      <c r="B1197" t="s">
        <v>25743</v>
      </c>
    </row>
    <row r="1198" spans="1:2" x14ac:dyDescent="0.2">
      <c r="A1198" t="s">
        <v>26780</v>
      </c>
      <c r="B1198" t="s">
        <v>25555</v>
      </c>
    </row>
    <row r="1199" spans="1:2" x14ac:dyDescent="0.2">
      <c r="A1199" t="s">
        <v>26781</v>
      </c>
      <c r="B1199" t="s">
        <v>26760</v>
      </c>
    </row>
    <row r="1200" spans="1:2" x14ac:dyDescent="0.2">
      <c r="A1200" t="s">
        <v>26782</v>
      </c>
      <c r="B1200" t="s">
        <v>25555</v>
      </c>
    </row>
    <row r="1201" spans="1:2" x14ac:dyDescent="0.2">
      <c r="A1201" t="s">
        <v>26783</v>
      </c>
      <c r="B1201" t="s">
        <v>25555</v>
      </c>
    </row>
    <row r="1202" spans="1:2" x14ac:dyDescent="0.2">
      <c r="A1202" t="s">
        <v>2776</v>
      </c>
      <c r="B1202" t="s">
        <v>26784</v>
      </c>
    </row>
    <row r="1203" spans="1:2" x14ac:dyDescent="0.2">
      <c r="A1203" t="s">
        <v>26785</v>
      </c>
      <c r="B1203" t="s">
        <v>25621</v>
      </c>
    </row>
    <row r="1204" spans="1:2" x14ac:dyDescent="0.2">
      <c r="A1204" t="s">
        <v>26786</v>
      </c>
      <c r="B1204" t="s">
        <v>26787</v>
      </c>
    </row>
    <row r="1205" spans="1:2" x14ac:dyDescent="0.2">
      <c r="A1205" t="s">
        <v>26788</v>
      </c>
      <c r="B1205" t="s">
        <v>26212</v>
      </c>
    </row>
    <row r="1206" spans="1:2" x14ac:dyDescent="0.2">
      <c r="A1206" t="s">
        <v>949</v>
      </c>
      <c r="B1206" t="s">
        <v>26789</v>
      </c>
    </row>
    <row r="1207" spans="1:2" x14ac:dyDescent="0.2">
      <c r="A1207" t="s">
        <v>26790</v>
      </c>
      <c r="B1207" t="s">
        <v>26791</v>
      </c>
    </row>
    <row r="1208" spans="1:2" x14ac:dyDescent="0.2">
      <c r="A1208" t="s">
        <v>1977</v>
      </c>
      <c r="B1208" t="s">
        <v>26792</v>
      </c>
    </row>
    <row r="1209" spans="1:2" x14ac:dyDescent="0.2">
      <c r="A1209" t="s">
        <v>1164</v>
      </c>
      <c r="B1209" t="s">
        <v>26793</v>
      </c>
    </row>
    <row r="1210" spans="1:2" x14ac:dyDescent="0.2">
      <c r="A1210" t="s">
        <v>1342</v>
      </c>
      <c r="B1210" t="s">
        <v>26794</v>
      </c>
    </row>
    <row r="1211" spans="1:2" x14ac:dyDescent="0.2">
      <c r="A1211" t="s">
        <v>566</v>
      </c>
      <c r="B1211" t="s">
        <v>26795</v>
      </c>
    </row>
    <row r="1212" spans="1:2" x14ac:dyDescent="0.2">
      <c r="A1212" t="s">
        <v>2584</v>
      </c>
      <c r="B1212" t="s">
        <v>26796</v>
      </c>
    </row>
    <row r="1213" spans="1:2" x14ac:dyDescent="0.2">
      <c r="A1213" t="s">
        <v>2210</v>
      </c>
      <c r="B1213" t="s">
        <v>26797</v>
      </c>
    </row>
    <row r="1214" spans="1:2" x14ac:dyDescent="0.2">
      <c r="A1214" t="s">
        <v>26798</v>
      </c>
      <c r="B1214" t="s">
        <v>25555</v>
      </c>
    </row>
    <row r="1215" spans="1:2" x14ac:dyDescent="0.2">
      <c r="A1215" t="s">
        <v>6520</v>
      </c>
      <c r="B1215" t="s">
        <v>26799</v>
      </c>
    </row>
    <row r="1216" spans="1:2" x14ac:dyDescent="0.2">
      <c r="A1216" t="s">
        <v>26800</v>
      </c>
      <c r="B1216" t="s">
        <v>26801</v>
      </c>
    </row>
    <row r="1217" spans="1:2" x14ac:dyDescent="0.2">
      <c r="A1217" t="s">
        <v>346</v>
      </c>
      <c r="B1217" t="s">
        <v>26802</v>
      </c>
    </row>
    <row r="1218" spans="1:2" x14ac:dyDescent="0.2">
      <c r="A1218" t="s">
        <v>2526</v>
      </c>
      <c r="B1218" t="s">
        <v>26803</v>
      </c>
    </row>
    <row r="1219" spans="1:2" x14ac:dyDescent="0.2">
      <c r="A1219" t="s">
        <v>1906</v>
      </c>
      <c r="B1219" t="s">
        <v>26804</v>
      </c>
    </row>
    <row r="1220" spans="1:2" x14ac:dyDescent="0.2">
      <c r="A1220" t="s">
        <v>166</v>
      </c>
      <c r="B1220" t="s">
        <v>26805</v>
      </c>
    </row>
    <row r="1221" spans="1:2" x14ac:dyDescent="0.2">
      <c r="A1221" t="s">
        <v>26806</v>
      </c>
      <c r="B1221" t="s">
        <v>25555</v>
      </c>
    </row>
    <row r="1222" spans="1:2" x14ac:dyDescent="0.2">
      <c r="A1222" t="s">
        <v>2522</v>
      </c>
      <c r="B1222" t="s">
        <v>26807</v>
      </c>
    </row>
    <row r="1223" spans="1:2" x14ac:dyDescent="0.2">
      <c r="A1223" t="s">
        <v>207</v>
      </c>
      <c r="B1223" t="s">
        <v>26808</v>
      </c>
    </row>
    <row r="1224" spans="1:2" x14ac:dyDescent="0.2">
      <c r="A1224" t="s">
        <v>14517</v>
      </c>
      <c r="B1224" t="s">
        <v>26809</v>
      </c>
    </row>
    <row r="1225" spans="1:2" x14ac:dyDescent="0.2">
      <c r="A1225" t="s">
        <v>3911</v>
      </c>
      <c r="B1225" t="s">
        <v>25920</v>
      </c>
    </row>
    <row r="1226" spans="1:2" x14ac:dyDescent="0.2">
      <c r="A1226" t="s">
        <v>633</v>
      </c>
      <c r="B1226" t="s">
        <v>26810</v>
      </c>
    </row>
    <row r="1227" spans="1:2" x14ac:dyDescent="0.2">
      <c r="A1227" t="s">
        <v>2618</v>
      </c>
      <c r="B1227" t="s">
        <v>26811</v>
      </c>
    </row>
    <row r="1228" spans="1:2" x14ac:dyDescent="0.2">
      <c r="A1228" t="s">
        <v>3108</v>
      </c>
      <c r="B1228" t="s">
        <v>26812</v>
      </c>
    </row>
    <row r="1229" spans="1:2" x14ac:dyDescent="0.2">
      <c r="A1229" t="s">
        <v>8600</v>
      </c>
      <c r="B1229" t="s">
        <v>26813</v>
      </c>
    </row>
    <row r="1230" spans="1:2" x14ac:dyDescent="0.2">
      <c r="A1230" t="s">
        <v>10813</v>
      </c>
      <c r="B1230" t="s">
        <v>26814</v>
      </c>
    </row>
    <row r="1231" spans="1:2" x14ac:dyDescent="0.2">
      <c r="A1231" t="s">
        <v>26815</v>
      </c>
      <c r="B1231" t="s">
        <v>25555</v>
      </c>
    </row>
    <row r="1232" spans="1:2" x14ac:dyDescent="0.2">
      <c r="A1232" t="s">
        <v>355</v>
      </c>
      <c r="B1232" t="s">
        <v>26816</v>
      </c>
    </row>
    <row r="1233" spans="1:2" x14ac:dyDescent="0.2">
      <c r="A1233" t="s">
        <v>3133</v>
      </c>
      <c r="B1233" t="s">
        <v>26816</v>
      </c>
    </row>
    <row r="1234" spans="1:2" x14ac:dyDescent="0.2">
      <c r="A1234" t="s">
        <v>26817</v>
      </c>
      <c r="B1234" t="s">
        <v>26818</v>
      </c>
    </row>
    <row r="1235" spans="1:2" x14ac:dyDescent="0.2">
      <c r="A1235" t="s">
        <v>26819</v>
      </c>
      <c r="B1235" t="s">
        <v>25555</v>
      </c>
    </row>
    <row r="1236" spans="1:2" x14ac:dyDescent="0.2">
      <c r="A1236" t="s">
        <v>26820</v>
      </c>
      <c r="B1236" t="s">
        <v>26821</v>
      </c>
    </row>
    <row r="1237" spans="1:2" x14ac:dyDescent="0.2">
      <c r="A1237" t="s">
        <v>14244</v>
      </c>
      <c r="B1237" t="s">
        <v>26822</v>
      </c>
    </row>
    <row r="1238" spans="1:2" x14ac:dyDescent="0.2">
      <c r="A1238" t="s">
        <v>4440</v>
      </c>
      <c r="B1238" t="s">
        <v>26823</v>
      </c>
    </row>
    <row r="1239" spans="1:2" x14ac:dyDescent="0.2">
      <c r="A1239" t="s">
        <v>26824</v>
      </c>
      <c r="B1239" t="s">
        <v>26825</v>
      </c>
    </row>
    <row r="1240" spans="1:2" x14ac:dyDescent="0.2">
      <c r="A1240" t="s">
        <v>2</v>
      </c>
      <c r="B1240" t="s">
        <v>26826</v>
      </c>
    </row>
    <row r="1241" spans="1:2" x14ac:dyDescent="0.2">
      <c r="A1241" t="s">
        <v>996</v>
      </c>
      <c r="B1241" t="s">
        <v>26827</v>
      </c>
    </row>
    <row r="1242" spans="1:2" x14ac:dyDescent="0.2">
      <c r="A1242" t="s">
        <v>2653</v>
      </c>
      <c r="B1242" t="s">
        <v>26828</v>
      </c>
    </row>
    <row r="1243" spans="1:2" x14ac:dyDescent="0.2">
      <c r="A1243" t="s">
        <v>26829</v>
      </c>
      <c r="B1243" t="s">
        <v>26830</v>
      </c>
    </row>
    <row r="1244" spans="1:2" x14ac:dyDescent="0.2">
      <c r="A1244" t="s">
        <v>26831</v>
      </c>
      <c r="B1244" t="s">
        <v>26832</v>
      </c>
    </row>
    <row r="1245" spans="1:2" x14ac:dyDescent="0.2">
      <c r="A1245" t="s">
        <v>24245</v>
      </c>
      <c r="B1245" t="s">
        <v>26833</v>
      </c>
    </row>
    <row r="1246" spans="1:2" x14ac:dyDescent="0.2">
      <c r="A1246" t="s">
        <v>26834</v>
      </c>
      <c r="B1246" t="s">
        <v>26835</v>
      </c>
    </row>
    <row r="1247" spans="1:2" x14ac:dyDescent="0.2">
      <c r="A1247" t="s">
        <v>22445</v>
      </c>
      <c r="B1247" t="s">
        <v>25555</v>
      </c>
    </row>
    <row r="1248" spans="1:2" x14ac:dyDescent="0.2">
      <c r="A1248" t="s">
        <v>26836</v>
      </c>
      <c r="B1248" t="s">
        <v>25632</v>
      </c>
    </row>
    <row r="1249" spans="1:2" x14ac:dyDescent="0.2">
      <c r="A1249" t="s">
        <v>26837</v>
      </c>
      <c r="B1249" t="s">
        <v>25734</v>
      </c>
    </row>
    <row r="1250" spans="1:2" x14ac:dyDescent="0.2">
      <c r="A1250" t="s">
        <v>26838</v>
      </c>
      <c r="B1250" t="s">
        <v>26839</v>
      </c>
    </row>
    <row r="1251" spans="1:2" x14ac:dyDescent="0.2">
      <c r="A1251" t="s">
        <v>26840</v>
      </c>
      <c r="B1251" t="s">
        <v>25563</v>
      </c>
    </row>
    <row r="1252" spans="1:2" x14ac:dyDescent="0.2">
      <c r="A1252" t="s">
        <v>19736</v>
      </c>
      <c r="B1252" t="s">
        <v>26841</v>
      </c>
    </row>
    <row r="1253" spans="1:2" x14ac:dyDescent="0.2">
      <c r="A1253" t="s">
        <v>26842</v>
      </c>
      <c r="B1253" t="s">
        <v>26483</v>
      </c>
    </row>
    <row r="1254" spans="1:2" x14ac:dyDescent="0.2">
      <c r="A1254" t="s">
        <v>568</v>
      </c>
      <c r="B1254" t="s">
        <v>26680</v>
      </c>
    </row>
    <row r="1255" spans="1:2" x14ac:dyDescent="0.2">
      <c r="A1255" t="s">
        <v>427</v>
      </c>
      <c r="B1255" t="s">
        <v>26843</v>
      </c>
    </row>
    <row r="1256" spans="1:2" x14ac:dyDescent="0.2">
      <c r="A1256" t="s">
        <v>344</v>
      </c>
      <c r="B1256" t="s">
        <v>26844</v>
      </c>
    </row>
    <row r="1257" spans="1:2" x14ac:dyDescent="0.2">
      <c r="A1257" t="s">
        <v>1425</v>
      </c>
      <c r="B1257" t="s">
        <v>26845</v>
      </c>
    </row>
    <row r="1258" spans="1:2" x14ac:dyDescent="0.2">
      <c r="A1258" t="s">
        <v>14710</v>
      </c>
      <c r="B1258" t="s">
        <v>26846</v>
      </c>
    </row>
    <row r="1259" spans="1:2" x14ac:dyDescent="0.2">
      <c r="A1259" t="s">
        <v>6334</v>
      </c>
      <c r="B1259" t="s">
        <v>26847</v>
      </c>
    </row>
    <row r="1260" spans="1:2" x14ac:dyDescent="0.2">
      <c r="A1260" t="s">
        <v>3946</v>
      </c>
      <c r="B1260" t="s">
        <v>26848</v>
      </c>
    </row>
    <row r="1261" spans="1:2" x14ac:dyDescent="0.2">
      <c r="A1261" t="s">
        <v>26849</v>
      </c>
      <c r="B1261" t="s">
        <v>25555</v>
      </c>
    </row>
    <row r="1262" spans="1:2" x14ac:dyDescent="0.2">
      <c r="A1262" t="s">
        <v>26850</v>
      </c>
      <c r="B1262" t="s">
        <v>25555</v>
      </c>
    </row>
    <row r="1263" spans="1:2" x14ac:dyDescent="0.2">
      <c r="A1263" t="s">
        <v>4066</v>
      </c>
      <c r="B1263" t="s">
        <v>26851</v>
      </c>
    </row>
    <row r="1264" spans="1:2" x14ac:dyDescent="0.2">
      <c r="A1264" t="s">
        <v>26852</v>
      </c>
      <c r="B1264" t="s">
        <v>26853</v>
      </c>
    </row>
    <row r="1265" spans="1:2" x14ac:dyDescent="0.2">
      <c r="A1265" t="s">
        <v>615</v>
      </c>
      <c r="B1265" t="s">
        <v>26854</v>
      </c>
    </row>
    <row r="1266" spans="1:2" x14ac:dyDescent="0.2">
      <c r="A1266" t="s">
        <v>414</v>
      </c>
      <c r="B1266" t="s">
        <v>26855</v>
      </c>
    </row>
    <row r="1267" spans="1:2" x14ac:dyDescent="0.2">
      <c r="A1267" t="s">
        <v>4384</v>
      </c>
      <c r="B1267" t="s">
        <v>26856</v>
      </c>
    </row>
    <row r="1268" spans="1:2" x14ac:dyDescent="0.2">
      <c r="A1268" t="s">
        <v>652</v>
      </c>
      <c r="B1268" t="s">
        <v>26857</v>
      </c>
    </row>
    <row r="1269" spans="1:2" x14ac:dyDescent="0.2">
      <c r="A1269" t="s">
        <v>694</v>
      </c>
      <c r="B1269" t="s">
        <v>26858</v>
      </c>
    </row>
    <row r="1270" spans="1:2" x14ac:dyDescent="0.2">
      <c r="A1270" t="s">
        <v>1269</v>
      </c>
      <c r="B1270" t="s">
        <v>26859</v>
      </c>
    </row>
    <row r="1271" spans="1:2" x14ac:dyDescent="0.2">
      <c r="A1271" t="s">
        <v>1667</v>
      </c>
      <c r="B1271" t="s">
        <v>26860</v>
      </c>
    </row>
    <row r="1272" spans="1:2" x14ac:dyDescent="0.2">
      <c r="A1272" t="s">
        <v>435</v>
      </c>
      <c r="B1272" t="s">
        <v>25645</v>
      </c>
    </row>
    <row r="1273" spans="1:2" x14ac:dyDescent="0.2">
      <c r="A1273" t="s">
        <v>17548</v>
      </c>
      <c r="B1273" t="s">
        <v>25600</v>
      </c>
    </row>
    <row r="1274" spans="1:2" x14ac:dyDescent="0.2">
      <c r="A1274" t="s">
        <v>22270</v>
      </c>
      <c r="B1274" t="s">
        <v>26861</v>
      </c>
    </row>
    <row r="1275" spans="1:2" x14ac:dyDescent="0.2">
      <c r="A1275" t="s">
        <v>26862</v>
      </c>
      <c r="B1275" t="s">
        <v>25555</v>
      </c>
    </row>
    <row r="1276" spans="1:2" x14ac:dyDescent="0.2">
      <c r="A1276" t="s">
        <v>2669</v>
      </c>
      <c r="B1276" t="s">
        <v>26863</v>
      </c>
    </row>
    <row r="1277" spans="1:2" x14ac:dyDescent="0.2">
      <c r="A1277" t="s">
        <v>4697</v>
      </c>
      <c r="B1277" t="s">
        <v>26864</v>
      </c>
    </row>
    <row r="1278" spans="1:2" x14ac:dyDescent="0.2">
      <c r="A1278" t="s">
        <v>26865</v>
      </c>
      <c r="B1278" t="s">
        <v>25555</v>
      </c>
    </row>
    <row r="1279" spans="1:2" x14ac:dyDescent="0.2">
      <c r="A1279" t="s">
        <v>26866</v>
      </c>
      <c r="B1279" t="s">
        <v>25555</v>
      </c>
    </row>
    <row r="1280" spans="1:2" x14ac:dyDescent="0.2">
      <c r="A1280" t="s">
        <v>3940</v>
      </c>
      <c r="B1280" t="s">
        <v>26090</v>
      </c>
    </row>
    <row r="1281" spans="1:2" x14ac:dyDescent="0.2">
      <c r="A1281" t="s">
        <v>1139</v>
      </c>
      <c r="B1281" t="s">
        <v>26867</v>
      </c>
    </row>
    <row r="1282" spans="1:2" x14ac:dyDescent="0.2">
      <c r="A1282" t="s">
        <v>640</v>
      </c>
      <c r="B1282" t="s">
        <v>26868</v>
      </c>
    </row>
    <row r="1283" spans="1:2" x14ac:dyDescent="0.2">
      <c r="A1283" t="s">
        <v>2343</v>
      </c>
      <c r="B1283" t="s">
        <v>26869</v>
      </c>
    </row>
    <row r="1284" spans="1:2" x14ac:dyDescent="0.2">
      <c r="A1284" t="s">
        <v>62</v>
      </c>
      <c r="B1284" t="s">
        <v>26870</v>
      </c>
    </row>
    <row r="1285" spans="1:2" x14ac:dyDescent="0.2">
      <c r="A1285" t="s">
        <v>26871</v>
      </c>
      <c r="B1285" t="s">
        <v>26872</v>
      </c>
    </row>
    <row r="1286" spans="1:2" x14ac:dyDescent="0.2">
      <c r="A1286" t="s">
        <v>706</v>
      </c>
      <c r="B1286" t="s">
        <v>26873</v>
      </c>
    </row>
    <row r="1287" spans="1:2" x14ac:dyDescent="0.2">
      <c r="A1287" t="s">
        <v>200</v>
      </c>
      <c r="B1287" t="s">
        <v>26874</v>
      </c>
    </row>
    <row r="1288" spans="1:2" x14ac:dyDescent="0.2">
      <c r="A1288" t="s">
        <v>26875</v>
      </c>
      <c r="B1288" t="s">
        <v>25719</v>
      </c>
    </row>
    <row r="1289" spans="1:2" x14ac:dyDescent="0.2">
      <c r="A1289" t="s">
        <v>421</v>
      </c>
      <c r="B1289" t="s">
        <v>26707</v>
      </c>
    </row>
    <row r="1290" spans="1:2" x14ac:dyDescent="0.2">
      <c r="A1290" t="s">
        <v>14759</v>
      </c>
      <c r="B1290" t="s">
        <v>26876</v>
      </c>
    </row>
    <row r="1291" spans="1:2" x14ac:dyDescent="0.2">
      <c r="A1291" t="s">
        <v>106</v>
      </c>
      <c r="B1291" t="s">
        <v>26877</v>
      </c>
    </row>
    <row r="1292" spans="1:2" x14ac:dyDescent="0.2">
      <c r="A1292" t="s">
        <v>1762</v>
      </c>
      <c r="B1292" t="s">
        <v>26878</v>
      </c>
    </row>
    <row r="1293" spans="1:2" x14ac:dyDescent="0.2">
      <c r="A1293" t="s">
        <v>26879</v>
      </c>
      <c r="B1293" t="s">
        <v>26880</v>
      </c>
    </row>
    <row r="1294" spans="1:2" x14ac:dyDescent="0.2">
      <c r="A1294" t="s">
        <v>26881</v>
      </c>
      <c r="B1294" t="s">
        <v>25555</v>
      </c>
    </row>
    <row r="1295" spans="1:2" x14ac:dyDescent="0.2">
      <c r="A1295" t="s">
        <v>26882</v>
      </c>
      <c r="B1295" t="s">
        <v>25555</v>
      </c>
    </row>
    <row r="1296" spans="1:2" x14ac:dyDescent="0.2">
      <c r="A1296" t="s">
        <v>2644</v>
      </c>
      <c r="B1296" t="s">
        <v>26883</v>
      </c>
    </row>
    <row r="1297" spans="1:2" x14ac:dyDescent="0.2">
      <c r="A1297" t="s">
        <v>26884</v>
      </c>
      <c r="B1297" t="s">
        <v>25555</v>
      </c>
    </row>
    <row r="1298" spans="1:2" x14ac:dyDescent="0.2">
      <c r="A1298" t="s">
        <v>26885</v>
      </c>
      <c r="B1298" t="s">
        <v>26886</v>
      </c>
    </row>
    <row r="1299" spans="1:2" x14ac:dyDescent="0.2">
      <c r="A1299" t="s">
        <v>26887</v>
      </c>
      <c r="B1299" t="s">
        <v>26697</v>
      </c>
    </row>
    <row r="1300" spans="1:2" x14ac:dyDescent="0.2">
      <c r="A1300" t="s">
        <v>26888</v>
      </c>
      <c r="B1300" t="s">
        <v>26886</v>
      </c>
    </row>
    <row r="1301" spans="1:2" x14ac:dyDescent="0.2">
      <c r="A1301" t="s">
        <v>26889</v>
      </c>
      <c r="B1301" t="s">
        <v>25715</v>
      </c>
    </row>
    <row r="1302" spans="1:2" x14ac:dyDescent="0.2">
      <c r="A1302" t="s">
        <v>699</v>
      </c>
      <c r="B1302" t="s">
        <v>26890</v>
      </c>
    </row>
    <row r="1303" spans="1:2" x14ac:dyDescent="0.2">
      <c r="A1303" t="s">
        <v>1006</v>
      </c>
      <c r="B1303" t="s">
        <v>25555</v>
      </c>
    </row>
    <row r="1304" spans="1:2" x14ac:dyDescent="0.2">
      <c r="A1304" t="s">
        <v>19687</v>
      </c>
      <c r="B1304" t="s">
        <v>25555</v>
      </c>
    </row>
    <row r="1305" spans="1:2" x14ac:dyDescent="0.2">
      <c r="A1305" t="s">
        <v>1903</v>
      </c>
      <c r="B1305" t="s">
        <v>26891</v>
      </c>
    </row>
    <row r="1306" spans="1:2" x14ac:dyDescent="0.2">
      <c r="A1306" t="s">
        <v>1799</v>
      </c>
      <c r="B1306" t="s">
        <v>25758</v>
      </c>
    </row>
    <row r="1307" spans="1:2" x14ac:dyDescent="0.2">
      <c r="A1307" t="s">
        <v>14316</v>
      </c>
      <c r="B1307" t="s">
        <v>26892</v>
      </c>
    </row>
    <row r="1308" spans="1:2" x14ac:dyDescent="0.2">
      <c r="A1308" t="s">
        <v>26893</v>
      </c>
      <c r="B1308" t="s">
        <v>25555</v>
      </c>
    </row>
    <row r="1309" spans="1:2" x14ac:dyDescent="0.2">
      <c r="A1309" t="s">
        <v>971</v>
      </c>
      <c r="B1309" t="s">
        <v>26122</v>
      </c>
    </row>
    <row r="1310" spans="1:2" x14ac:dyDescent="0.2">
      <c r="A1310" t="s">
        <v>26894</v>
      </c>
      <c r="B1310" t="s">
        <v>26895</v>
      </c>
    </row>
    <row r="1311" spans="1:2" x14ac:dyDescent="0.2">
      <c r="A1311" t="s">
        <v>12025</v>
      </c>
      <c r="B1311" t="s">
        <v>26896</v>
      </c>
    </row>
    <row r="1312" spans="1:2" x14ac:dyDescent="0.2">
      <c r="A1312" t="s">
        <v>26897</v>
      </c>
      <c r="B1312" t="s">
        <v>25555</v>
      </c>
    </row>
    <row r="1313" spans="1:2" x14ac:dyDescent="0.2">
      <c r="A1313" t="s">
        <v>38</v>
      </c>
      <c r="B1313" t="s">
        <v>25719</v>
      </c>
    </row>
    <row r="1314" spans="1:2" x14ac:dyDescent="0.2">
      <c r="A1314" t="s">
        <v>2325</v>
      </c>
      <c r="B1314" t="s">
        <v>25612</v>
      </c>
    </row>
    <row r="1315" spans="1:2" x14ac:dyDescent="0.2">
      <c r="A1315" t="s">
        <v>2294</v>
      </c>
      <c r="B1315" t="s">
        <v>26898</v>
      </c>
    </row>
    <row r="1316" spans="1:2" x14ac:dyDescent="0.2">
      <c r="A1316" t="s">
        <v>1413</v>
      </c>
      <c r="B1316" t="s">
        <v>26899</v>
      </c>
    </row>
    <row r="1317" spans="1:2" x14ac:dyDescent="0.2">
      <c r="A1317" t="s">
        <v>1176</v>
      </c>
      <c r="B1317" t="s">
        <v>26900</v>
      </c>
    </row>
    <row r="1318" spans="1:2" x14ac:dyDescent="0.2">
      <c r="A1318" t="s">
        <v>53</v>
      </c>
      <c r="B1318" t="s">
        <v>26901</v>
      </c>
    </row>
    <row r="1319" spans="1:2" x14ac:dyDescent="0.2">
      <c r="A1319" t="s">
        <v>8690</v>
      </c>
      <c r="B1319" t="s">
        <v>26902</v>
      </c>
    </row>
    <row r="1320" spans="1:2" x14ac:dyDescent="0.2">
      <c r="A1320" t="s">
        <v>26903</v>
      </c>
      <c r="B1320" t="s">
        <v>25555</v>
      </c>
    </row>
    <row r="1321" spans="1:2" x14ac:dyDescent="0.2">
      <c r="A1321" t="s">
        <v>4353</v>
      </c>
      <c r="B1321" t="s">
        <v>25612</v>
      </c>
    </row>
    <row r="1322" spans="1:2" x14ac:dyDescent="0.2">
      <c r="A1322" t="s">
        <v>18222</v>
      </c>
      <c r="B1322" t="s">
        <v>26904</v>
      </c>
    </row>
    <row r="1323" spans="1:2" x14ac:dyDescent="0.2">
      <c r="A1323" t="s">
        <v>26905</v>
      </c>
      <c r="B1323" t="s">
        <v>25555</v>
      </c>
    </row>
    <row r="1324" spans="1:2" x14ac:dyDescent="0.2">
      <c r="A1324" t="s">
        <v>17030</v>
      </c>
      <c r="B1324" t="s">
        <v>26906</v>
      </c>
    </row>
    <row r="1325" spans="1:2" x14ac:dyDescent="0.2">
      <c r="A1325" t="s">
        <v>482</v>
      </c>
      <c r="B1325" t="s">
        <v>26907</v>
      </c>
    </row>
    <row r="1326" spans="1:2" x14ac:dyDescent="0.2">
      <c r="A1326" t="s">
        <v>26908</v>
      </c>
      <c r="B1326" t="s">
        <v>25555</v>
      </c>
    </row>
    <row r="1327" spans="1:2" x14ac:dyDescent="0.2">
      <c r="A1327" t="s">
        <v>26909</v>
      </c>
      <c r="B1327" t="s">
        <v>25555</v>
      </c>
    </row>
    <row r="1328" spans="1:2" x14ac:dyDescent="0.2">
      <c r="A1328" t="s">
        <v>14605</v>
      </c>
      <c r="B1328" t="s">
        <v>26910</v>
      </c>
    </row>
    <row r="1329" spans="1:2" x14ac:dyDescent="0.2">
      <c r="A1329" t="s">
        <v>5802</v>
      </c>
      <c r="B1329" t="s">
        <v>26911</v>
      </c>
    </row>
    <row r="1330" spans="1:2" x14ac:dyDescent="0.2">
      <c r="A1330" t="s">
        <v>903</v>
      </c>
      <c r="B1330" t="s">
        <v>26247</v>
      </c>
    </row>
    <row r="1331" spans="1:2" x14ac:dyDescent="0.2">
      <c r="A1331" t="s">
        <v>14134</v>
      </c>
      <c r="B1331" t="s">
        <v>26912</v>
      </c>
    </row>
    <row r="1332" spans="1:2" x14ac:dyDescent="0.2">
      <c r="A1332" t="s">
        <v>26913</v>
      </c>
      <c r="B1332" t="s">
        <v>25555</v>
      </c>
    </row>
    <row r="1333" spans="1:2" x14ac:dyDescent="0.2">
      <c r="A1333" t="s">
        <v>26914</v>
      </c>
      <c r="B1333" t="s">
        <v>25886</v>
      </c>
    </row>
    <row r="1334" spans="1:2" x14ac:dyDescent="0.2">
      <c r="A1334" t="s">
        <v>26915</v>
      </c>
      <c r="B1334" t="s">
        <v>25555</v>
      </c>
    </row>
    <row r="1335" spans="1:2" x14ac:dyDescent="0.2">
      <c r="A1335" t="s">
        <v>2158</v>
      </c>
      <c r="B1335" t="s">
        <v>26916</v>
      </c>
    </row>
    <row r="1336" spans="1:2" x14ac:dyDescent="0.2">
      <c r="A1336" t="s">
        <v>22634</v>
      </c>
      <c r="B1336" t="s">
        <v>26917</v>
      </c>
    </row>
    <row r="1337" spans="1:2" x14ac:dyDescent="0.2">
      <c r="A1337" t="s">
        <v>26918</v>
      </c>
      <c r="B1337" t="s">
        <v>25940</v>
      </c>
    </row>
    <row r="1338" spans="1:2" x14ac:dyDescent="0.2">
      <c r="A1338" t="s">
        <v>26919</v>
      </c>
      <c r="B1338" t="s">
        <v>26920</v>
      </c>
    </row>
    <row r="1339" spans="1:2" x14ac:dyDescent="0.2">
      <c r="A1339" t="s">
        <v>26921</v>
      </c>
      <c r="B1339" t="s">
        <v>26922</v>
      </c>
    </row>
    <row r="1340" spans="1:2" x14ac:dyDescent="0.2">
      <c r="A1340" t="s">
        <v>15513</v>
      </c>
      <c r="B1340" t="s">
        <v>26923</v>
      </c>
    </row>
    <row r="1341" spans="1:2" x14ac:dyDescent="0.2">
      <c r="A1341" t="s">
        <v>1230</v>
      </c>
      <c r="B1341" t="s">
        <v>26924</v>
      </c>
    </row>
    <row r="1342" spans="1:2" x14ac:dyDescent="0.2">
      <c r="A1342" t="s">
        <v>368</v>
      </c>
      <c r="B1342" t="s">
        <v>26016</v>
      </c>
    </row>
    <row r="1343" spans="1:2" x14ac:dyDescent="0.2">
      <c r="A1343" t="s">
        <v>1019</v>
      </c>
      <c r="B1343" t="s">
        <v>26925</v>
      </c>
    </row>
    <row r="1344" spans="1:2" x14ac:dyDescent="0.2">
      <c r="A1344" t="s">
        <v>24384</v>
      </c>
      <c r="B1344" t="s">
        <v>26926</v>
      </c>
    </row>
    <row r="1345" spans="1:2" x14ac:dyDescent="0.2">
      <c r="A1345" t="s">
        <v>255</v>
      </c>
      <c r="B1345" t="s">
        <v>26927</v>
      </c>
    </row>
    <row r="1346" spans="1:2" x14ac:dyDescent="0.2">
      <c r="A1346" t="s">
        <v>2025</v>
      </c>
      <c r="B1346" t="s">
        <v>26928</v>
      </c>
    </row>
    <row r="1347" spans="1:2" x14ac:dyDescent="0.2">
      <c r="A1347" t="s">
        <v>180</v>
      </c>
      <c r="B1347" t="s">
        <v>26929</v>
      </c>
    </row>
    <row r="1348" spans="1:2" x14ac:dyDescent="0.2">
      <c r="A1348" t="s">
        <v>869</v>
      </c>
      <c r="B1348" t="s">
        <v>26930</v>
      </c>
    </row>
    <row r="1349" spans="1:2" x14ac:dyDescent="0.2">
      <c r="A1349" t="s">
        <v>6574</v>
      </c>
      <c r="B1349" t="s">
        <v>26931</v>
      </c>
    </row>
    <row r="1350" spans="1:2" x14ac:dyDescent="0.2">
      <c r="A1350" t="s">
        <v>1796</v>
      </c>
      <c r="B1350" t="s">
        <v>26932</v>
      </c>
    </row>
    <row r="1351" spans="1:2" x14ac:dyDescent="0.2">
      <c r="A1351" t="s">
        <v>26933</v>
      </c>
      <c r="B1351" t="s">
        <v>25555</v>
      </c>
    </row>
    <row r="1352" spans="1:2" x14ac:dyDescent="0.2">
      <c r="A1352" t="s">
        <v>14273</v>
      </c>
      <c r="B1352" t="s">
        <v>25555</v>
      </c>
    </row>
    <row r="1353" spans="1:2" x14ac:dyDescent="0.2">
      <c r="A1353" t="s">
        <v>320</v>
      </c>
      <c r="B1353" t="s">
        <v>25886</v>
      </c>
    </row>
    <row r="1354" spans="1:2" x14ac:dyDescent="0.2">
      <c r="A1354" t="s">
        <v>5446</v>
      </c>
      <c r="B1354" t="s">
        <v>26934</v>
      </c>
    </row>
    <row r="1355" spans="1:2" x14ac:dyDescent="0.2">
      <c r="A1355" t="s">
        <v>1998</v>
      </c>
      <c r="B1355" t="s">
        <v>25574</v>
      </c>
    </row>
    <row r="1356" spans="1:2" x14ac:dyDescent="0.2">
      <c r="A1356" t="s">
        <v>1150</v>
      </c>
      <c r="B1356" t="s">
        <v>25575</v>
      </c>
    </row>
    <row r="1357" spans="1:2" x14ac:dyDescent="0.2">
      <c r="A1357" t="s">
        <v>3177</v>
      </c>
      <c r="B1357" t="s">
        <v>26935</v>
      </c>
    </row>
    <row r="1358" spans="1:2" x14ac:dyDescent="0.2">
      <c r="A1358" t="s">
        <v>1442</v>
      </c>
      <c r="B1358" t="s">
        <v>26936</v>
      </c>
    </row>
    <row r="1359" spans="1:2" x14ac:dyDescent="0.2">
      <c r="A1359" t="s">
        <v>26937</v>
      </c>
      <c r="B1359" t="s">
        <v>25555</v>
      </c>
    </row>
    <row r="1360" spans="1:2" x14ac:dyDescent="0.2">
      <c r="A1360" t="s">
        <v>19563</v>
      </c>
      <c r="B1360" t="s">
        <v>26261</v>
      </c>
    </row>
    <row r="1361" spans="1:2" x14ac:dyDescent="0.2">
      <c r="A1361" t="s">
        <v>26938</v>
      </c>
      <c r="B1361" t="s">
        <v>26939</v>
      </c>
    </row>
    <row r="1362" spans="1:2" x14ac:dyDescent="0.2">
      <c r="A1362" t="s">
        <v>1374</v>
      </c>
      <c r="B1362" t="s">
        <v>25555</v>
      </c>
    </row>
    <row r="1363" spans="1:2" x14ac:dyDescent="0.2">
      <c r="A1363" t="s">
        <v>453</v>
      </c>
      <c r="B1363" t="s">
        <v>26940</v>
      </c>
    </row>
    <row r="1364" spans="1:2" x14ac:dyDescent="0.2">
      <c r="A1364" t="s">
        <v>19875</v>
      </c>
      <c r="B1364" t="s">
        <v>26941</v>
      </c>
    </row>
    <row r="1365" spans="1:2" x14ac:dyDescent="0.2">
      <c r="A1365" t="s">
        <v>1484</v>
      </c>
      <c r="B1365" t="s">
        <v>26942</v>
      </c>
    </row>
    <row r="1366" spans="1:2" x14ac:dyDescent="0.2">
      <c r="A1366" t="s">
        <v>16375</v>
      </c>
      <c r="B1366" t="s">
        <v>26943</v>
      </c>
    </row>
    <row r="1367" spans="1:2" x14ac:dyDescent="0.2">
      <c r="A1367" t="s">
        <v>6569</v>
      </c>
      <c r="B1367" t="s">
        <v>26944</v>
      </c>
    </row>
    <row r="1368" spans="1:2" x14ac:dyDescent="0.2">
      <c r="A1368" t="s">
        <v>3338</v>
      </c>
      <c r="B1368" t="s">
        <v>26945</v>
      </c>
    </row>
    <row r="1369" spans="1:2" x14ac:dyDescent="0.2">
      <c r="A1369" t="s">
        <v>26946</v>
      </c>
      <c r="B1369" t="s">
        <v>26947</v>
      </c>
    </row>
    <row r="1370" spans="1:2" x14ac:dyDescent="0.2">
      <c r="A1370" t="s">
        <v>25521</v>
      </c>
      <c r="B1370" t="s">
        <v>26948</v>
      </c>
    </row>
    <row r="1371" spans="1:2" x14ac:dyDescent="0.2">
      <c r="A1371" t="s">
        <v>26949</v>
      </c>
      <c r="B1371" t="s">
        <v>26950</v>
      </c>
    </row>
    <row r="1372" spans="1:2" x14ac:dyDescent="0.2">
      <c r="A1372" t="s">
        <v>3681</v>
      </c>
      <c r="B1372" t="s">
        <v>26951</v>
      </c>
    </row>
    <row r="1373" spans="1:2" x14ac:dyDescent="0.2">
      <c r="A1373" t="s">
        <v>1687</v>
      </c>
      <c r="B1373" t="s">
        <v>26952</v>
      </c>
    </row>
    <row r="1374" spans="1:2" x14ac:dyDescent="0.2">
      <c r="A1374" t="s">
        <v>113</v>
      </c>
      <c r="B1374" t="s">
        <v>26953</v>
      </c>
    </row>
    <row r="1375" spans="1:2" x14ac:dyDescent="0.2">
      <c r="A1375" t="s">
        <v>26954</v>
      </c>
      <c r="B1375" t="s">
        <v>25555</v>
      </c>
    </row>
    <row r="1376" spans="1:2" x14ac:dyDescent="0.2">
      <c r="A1376" t="s">
        <v>26955</v>
      </c>
      <c r="B1376" t="s">
        <v>26256</v>
      </c>
    </row>
    <row r="1377" spans="1:2" x14ac:dyDescent="0.2">
      <c r="A1377" t="s">
        <v>26956</v>
      </c>
      <c r="B1377" t="s">
        <v>26957</v>
      </c>
    </row>
    <row r="1378" spans="1:2" x14ac:dyDescent="0.2">
      <c r="A1378" t="s">
        <v>26958</v>
      </c>
      <c r="B1378" t="s">
        <v>26959</v>
      </c>
    </row>
    <row r="1379" spans="1:2" x14ac:dyDescent="0.2">
      <c r="A1379" t="s">
        <v>26960</v>
      </c>
      <c r="B1379" t="s">
        <v>26961</v>
      </c>
    </row>
    <row r="1380" spans="1:2" x14ac:dyDescent="0.2">
      <c r="A1380" t="s">
        <v>26962</v>
      </c>
      <c r="B1380" t="s">
        <v>26963</v>
      </c>
    </row>
    <row r="1381" spans="1:2" x14ac:dyDescent="0.2">
      <c r="A1381" t="s">
        <v>26964</v>
      </c>
      <c r="B1381" t="s">
        <v>26965</v>
      </c>
    </row>
    <row r="1382" spans="1:2" x14ac:dyDescent="0.2">
      <c r="A1382" t="s">
        <v>22455</v>
      </c>
      <c r="B1382" t="s">
        <v>26966</v>
      </c>
    </row>
    <row r="1383" spans="1:2" x14ac:dyDescent="0.2">
      <c r="A1383" t="s">
        <v>26967</v>
      </c>
      <c r="B1383" t="s">
        <v>26968</v>
      </c>
    </row>
    <row r="1384" spans="1:2" x14ac:dyDescent="0.2">
      <c r="A1384" t="s">
        <v>24401</v>
      </c>
      <c r="B1384" t="s">
        <v>25555</v>
      </c>
    </row>
    <row r="1385" spans="1:2" x14ac:dyDescent="0.2">
      <c r="A1385" t="s">
        <v>26969</v>
      </c>
      <c r="B1385" t="s">
        <v>26970</v>
      </c>
    </row>
    <row r="1386" spans="1:2" x14ac:dyDescent="0.2">
      <c r="A1386" t="s">
        <v>4918</v>
      </c>
      <c r="B1386" t="s">
        <v>25555</v>
      </c>
    </row>
    <row r="1387" spans="1:2" x14ac:dyDescent="0.2">
      <c r="A1387" t="s">
        <v>26971</v>
      </c>
      <c r="B1387" t="s">
        <v>26972</v>
      </c>
    </row>
    <row r="1388" spans="1:2" x14ac:dyDescent="0.2">
      <c r="A1388" t="s">
        <v>14218</v>
      </c>
      <c r="B1388" t="s">
        <v>26973</v>
      </c>
    </row>
    <row r="1389" spans="1:2" x14ac:dyDescent="0.2">
      <c r="A1389" t="s">
        <v>15384</v>
      </c>
      <c r="B1389" t="s">
        <v>26974</v>
      </c>
    </row>
    <row r="1390" spans="1:2" x14ac:dyDescent="0.2">
      <c r="A1390" t="s">
        <v>26975</v>
      </c>
      <c r="B1390" t="s">
        <v>26976</v>
      </c>
    </row>
    <row r="1391" spans="1:2" x14ac:dyDescent="0.2">
      <c r="A1391" t="s">
        <v>4642</v>
      </c>
      <c r="B1391" t="s">
        <v>26977</v>
      </c>
    </row>
    <row r="1392" spans="1:2" x14ac:dyDescent="0.2">
      <c r="A1392" t="s">
        <v>26978</v>
      </c>
      <c r="B1392" t="s">
        <v>26979</v>
      </c>
    </row>
    <row r="1393" spans="1:2" x14ac:dyDescent="0.2">
      <c r="A1393" t="s">
        <v>26980</v>
      </c>
      <c r="B1393" t="s">
        <v>25555</v>
      </c>
    </row>
    <row r="1394" spans="1:2" x14ac:dyDescent="0.2">
      <c r="A1394" t="s">
        <v>1245</v>
      </c>
      <c r="B1394" t="s">
        <v>26981</v>
      </c>
    </row>
    <row r="1395" spans="1:2" x14ac:dyDescent="0.2">
      <c r="A1395" t="s">
        <v>26982</v>
      </c>
      <c r="B1395" t="s">
        <v>26983</v>
      </c>
    </row>
    <row r="1396" spans="1:2" x14ac:dyDescent="0.2">
      <c r="A1396" t="s">
        <v>26984</v>
      </c>
      <c r="B1396" t="s">
        <v>25555</v>
      </c>
    </row>
    <row r="1397" spans="1:2" x14ac:dyDescent="0.2">
      <c r="A1397" t="s">
        <v>17360</v>
      </c>
      <c r="B1397" t="s">
        <v>26985</v>
      </c>
    </row>
    <row r="1398" spans="1:2" x14ac:dyDescent="0.2">
      <c r="A1398" t="s">
        <v>1557</v>
      </c>
      <c r="B1398" t="s">
        <v>25563</v>
      </c>
    </row>
    <row r="1399" spans="1:2" x14ac:dyDescent="0.2">
      <c r="A1399" t="s">
        <v>26986</v>
      </c>
      <c r="B1399" t="s">
        <v>26987</v>
      </c>
    </row>
    <row r="1400" spans="1:2" x14ac:dyDescent="0.2">
      <c r="A1400" t="s">
        <v>26988</v>
      </c>
      <c r="B1400" t="s">
        <v>25555</v>
      </c>
    </row>
    <row r="1401" spans="1:2" x14ac:dyDescent="0.2">
      <c r="A1401" t="s">
        <v>17170</v>
      </c>
      <c r="B1401" t="s">
        <v>25555</v>
      </c>
    </row>
    <row r="1402" spans="1:2" x14ac:dyDescent="0.2">
      <c r="A1402" t="s">
        <v>17042</v>
      </c>
      <c r="B1402" t="s">
        <v>25641</v>
      </c>
    </row>
    <row r="1403" spans="1:2" x14ac:dyDescent="0.2">
      <c r="A1403" t="s">
        <v>26989</v>
      </c>
      <c r="B1403" t="s">
        <v>25555</v>
      </c>
    </row>
    <row r="1404" spans="1:2" x14ac:dyDescent="0.2">
      <c r="A1404" t="s">
        <v>26990</v>
      </c>
      <c r="B1404" t="s">
        <v>25632</v>
      </c>
    </row>
    <row r="1405" spans="1:2" x14ac:dyDescent="0.2">
      <c r="A1405" t="s">
        <v>101</v>
      </c>
      <c r="B1405" t="s">
        <v>26991</v>
      </c>
    </row>
    <row r="1406" spans="1:2" x14ac:dyDescent="0.2">
      <c r="A1406" t="s">
        <v>1489</v>
      </c>
      <c r="B1406" t="s">
        <v>26992</v>
      </c>
    </row>
    <row r="1407" spans="1:2" x14ac:dyDescent="0.2">
      <c r="A1407" t="s">
        <v>22692</v>
      </c>
      <c r="B1407" t="s">
        <v>26993</v>
      </c>
    </row>
    <row r="1408" spans="1:2" x14ac:dyDescent="0.2">
      <c r="A1408" t="s">
        <v>4270</v>
      </c>
      <c r="B1408" t="s">
        <v>26994</v>
      </c>
    </row>
    <row r="1409" spans="1:2" x14ac:dyDescent="0.2">
      <c r="A1409" t="s">
        <v>26995</v>
      </c>
      <c r="B1409" t="s">
        <v>26996</v>
      </c>
    </row>
    <row r="1410" spans="1:2" x14ac:dyDescent="0.2">
      <c r="A1410" t="s">
        <v>17034</v>
      </c>
      <c r="B1410" t="s">
        <v>26249</v>
      </c>
    </row>
    <row r="1411" spans="1:2" x14ac:dyDescent="0.2">
      <c r="A1411" t="s">
        <v>1456</v>
      </c>
      <c r="B1411" t="s">
        <v>26247</v>
      </c>
    </row>
    <row r="1412" spans="1:2" x14ac:dyDescent="0.2">
      <c r="A1412" t="s">
        <v>1228</v>
      </c>
      <c r="B1412" t="s">
        <v>26017</v>
      </c>
    </row>
    <row r="1413" spans="1:2" x14ac:dyDescent="0.2">
      <c r="A1413" t="s">
        <v>940</v>
      </c>
      <c r="B1413" t="s">
        <v>26016</v>
      </c>
    </row>
    <row r="1414" spans="1:2" x14ac:dyDescent="0.2">
      <c r="A1414" t="s">
        <v>26997</v>
      </c>
      <c r="B1414" t="s">
        <v>26019</v>
      </c>
    </row>
    <row r="1415" spans="1:2" x14ac:dyDescent="0.2">
      <c r="A1415" t="s">
        <v>2761</v>
      </c>
      <c r="B1415" t="s">
        <v>26020</v>
      </c>
    </row>
    <row r="1416" spans="1:2" x14ac:dyDescent="0.2">
      <c r="A1416" t="s">
        <v>14652</v>
      </c>
      <c r="B1416" t="s">
        <v>26998</v>
      </c>
    </row>
    <row r="1417" spans="1:2" x14ac:dyDescent="0.2">
      <c r="A1417" t="s">
        <v>1192</v>
      </c>
      <c r="B1417" t="s">
        <v>26247</v>
      </c>
    </row>
    <row r="1418" spans="1:2" x14ac:dyDescent="0.2">
      <c r="A1418" t="s">
        <v>26999</v>
      </c>
      <c r="B1418" t="s">
        <v>27000</v>
      </c>
    </row>
    <row r="1419" spans="1:2" x14ac:dyDescent="0.2">
      <c r="A1419" t="s">
        <v>27001</v>
      </c>
      <c r="B1419" t="s">
        <v>27002</v>
      </c>
    </row>
    <row r="1420" spans="1:2" x14ac:dyDescent="0.2">
      <c r="A1420" t="s">
        <v>27003</v>
      </c>
      <c r="B1420" t="s">
        <v>25555</v>
      </c>
    </row>
    <row r="1421" spans="1:2" x14ac:dyDescent="0.2">
      <c r="A1421" t="s">
        <v>27004</v>
      </c>
      <c r="B1421" t="s">
        <v>25555</v>
      </c>
    </row>
    <row r="1422" spans="1:2" x14ac:dyDescent="0.2">
      <c r="A1422" t="s">
        <v>27005</v>
      </c>
      <c r="B1422" t="s">
        <v>25734</v>
      </c>
    </row>
    <row r="1423" spans="1:2" x14ac:dyDescent="0.2">
      <c r="A1423" t="s">
        <v>17156</v>
      </c>
      <c r="B1423" t="s">
        <v>26013</v>
      </c>
    </row>
    <row r="1424" spans="1:2" x14ac:dyDescent="0.2">
      <c r="A1424" t="s">
        <v>24527</v>
      </c>
      <c r="B1424" t="s">
        <v>26011</v>
      </c>
    </row>
    <row r="1425" spans="1:2" x14ac:dyDescent="0.2">
      <c r="A1425" t="s">
        <v>17065</v>
      </c>
      <c r="B1425" t="s">
        <v>27006</v>
      </c>
    </row>
    <row r="1426" spans="1:2" x14ac:dyDescent="0.2">
      <c r="A1426" t="s">
        <v>27007</v>
      </c>
      <c r="B1426" t="s">
        <v>26006</v>
      </c>
    </row>
    <row r="1427" spans="1:2" x14ac:dyDescent="0.2">
      <c r="A1427" t="s">
        <v>24230</v>
      </c>
      <c r="B1427" t="s">
        <v>27008</v>
      </c>
    </row>
    <row r="1428" spans="1:2" x14ac:dyDescent="0.2">
      <c r="A1428" t="s">
        <v>423</v>
      </c>
      <c r="B1428" t="s">
        <v>27009</v>
      </c>
    </row>
    <row r="1429" spans="1:2" x14ac:dyDescent="0.2">
      <c r="A1429" t="s">
        <v>7640</v>
      </c>
      <c r="B1429" t="s">
        <v>25555</v>
      </c>
    </row>
    <row r="1430" spans="1:2" x14ac:dyDescent="0.2">
      <c r="A1430" t="s">
        <v>15556</v>
      </c>
      <c r="B1430" t="s">
        <v>27010</v>
      </c>
    </row>
    <row r="1431" spans="1:2" x14ac:dyDescent="0.2">
      <c r="A1431" t="s">
        <v>1669</v>
      </c>
      <c r="B1431" t="s">
        <v>27011</v>
      </c>
    </row>
    <row r="1432" spans="1:2" x14ac:dyDescent="0.2">
      <c r="A1432" t="s">
        <v>27012</v>
      </c>
      <c r="B1432" t="s">
        <v>27013</v>
      </c>
    </row>
    <row r="1433" spans="1:2" x14ac:dyDescent="0.2">
      <c r="A1433" t="s">
        <v>27014</v>
      </c>
      <c r="B1433" t="s">
        <v>25851</v>
      </c>
    </row>
    <row r="1434" spans="1:2" x14ac:dyDescent="0.2">
      <c r="A1434" t="s">
        <v>726</v>
      </c>
      <c r="B1434" t="s">
        <v>27015</v>
      </c>
    </row>
    <row r="1435" spans="1:2" x14ac:dyDescent="0.2">
      <c r="A1435" t="s">
        <v>741</v>
      </c>
      <c r="B1435" t="s">
        <v>27016</v>
      </c>
    </row>
    <row r="1436" spans="1:2" x14ac:dyDescent="0.2">
      <c r="A1436" t="s">
        <v>966</v>
      </c>
      <c r="B1436" t="s">
        <v>27017</v>
      </c>
    </row>
    <row r="1437" spans="1:2" x14ac:dyDescent="0.2">
      <c r="A1437" t="s">
        <v>17843</v>
      </c>
      <c r="B1437" t="s">
        <v>25555</v>
      </c>
    </row>
    <row r="1438" spans="1:2" x14ac:dyDescent="0.2">
      <c r="A1438" t="s">
        <v>1437</v>
      </c>
      <c r="B1438" t="s">
        <v>25555</v>
      </c>
    </row>
    <row r="1439" spans="1:2" x14ac:dyDescent="0.2">
      <c r="A1439" t="s">
        <v>1206</v>
      </c>
      <c r="B1439" t="s">
        <v>27018</v>
      </c>
    </row>
    <row r="1440" spans="1:2" x14ac:dyDescent="0.2">
      <c r="A1440" t="s">
        <v>3321</v>
      </c>
      <c r="B1440" t="s">
        <v>27019</v>
      </c>
    </row>
    <row r="1441" spans="1:2" x14ac:dyDescent="0.2">
      <c r="A1441" t="s">
        <v>146</v>
      </c>
      <c r="B1441" t="s">
        <v>27020</v>
      </c>
    </row>
    <row r="1442" spans="1:2" x14ac:dyDescent="0.2">
      <c r="A1442" t="s">
        <v>15466</v>
      </c>
      <c r="B1442" t="s">
        <v>25633</v>
      </c>
    </row>
    <row r="1443" spans="1:2" x14ac:dyDescent="0.2">
      <c r="A1443" t="s">
        <v>2911</v>
      </c>
      <c r="B1443" t="s">
        <v>26236</v>
      </c>
    </row>
    <row r="1444" spans="1:2" x14ac:dyDescent="0.2">
      <c r="A1444" t="s">
        <v>2204</v>
      </c>
      <c r="B1444" t="s">
        <v>25563</v>
      </c>
    </row>
    <row r="1445" spans="1:2" x14ac:dyDescent="0.2">
      <c r="A1445" t="s">
        <v>701</v>
      </c>
      <c r="B1445" t="s">
        <v>25555</v>
      </c>
    </row>
    <row r="1446" spans="1:2" x14ac:dyDescent="0.2">
      <c r="A1446" t="s">
        <v>6081</v>
      </c>
      <c r="B1446" t="s">
        <v>27021</v>
      </c>
    </row>
    <row r="1447" spans="1:2" x14ac:dyDescent="0.2">
      <c r="A1447" t="s">
        <v>4994</v>
      </c>
      <c r="B1447" t="s">
        <v>27022</v>
      </c>
    </row>
    <row r="1448" spans="1:2" x14ac:dyDescent="0.2">
      <c r="A1448" t="s">
        <v>19892</v>
      </c>
      <c r="B1448" t="s">
        <v>27023</v>
      </c>
    </row>
    <row r="1449" spans="1:2" x14ac:dyDescent="0.2">
      <c r="A1449" t="s">
        <v>262</v>
      </c>
      <c r="B1449" t="s">
        <v>27024</v>
      </c>
    </row>
    <row r="1450" spans="1:2" x14ac:dyDescent="0.2">
      <c r="A1450" t="s">
        <v>22</v>
      </c>
      <c r="B1450" t="s">
        <v>27025</v>
      </c>
    </row>
    <row r="1451" spans="1:2" x14ac:dyDescent="0.2">
      <c r="A1451" t="s">
        <v>27026</v>
      </c>
      <c r="B1451" t="s">
        <v>25591</v>
      </c>
    </row>
    <row r="1452" spans="1:2" x14ac:dyDescent="0.2">
      <c r="A1452" t="s">
        <v>27027</v>
      </c>
      <c r="B1452" t="s">
        <v>27028</v>
      </c>
    </row>
    <row r="1453" spans="1:2" x14ac:dyDescent="0.2">
      <c r="A1453" t="s">
        <v>1313</v>
      </c>
      <c r="B1453" t="s">
        <v>27029</v>
      </c>
    </row>
    <row r="1454" spans="1:2" x14ac:dyDescent="0.2">
      <c r="A1454" t="s">
        <v>9448</v>
      </c>
      <c r="B1454" t="s">
        <v>27030</v>
      </c>
    </row>
    <row r="1455" spans="1:2" x14ac:dyDescent="0.2">
      <c r="A1455" t="s">
        <v>1447</v>
      </c>
      <c r="B1455" t="s">
        <v>27031</v>
      </c>
    </row>
    <row r="1456" spans="1:2" x14ac:dyDescent="0.2">
      <c r="A1456" t="s">
        <v>20965</v>
      </c>
      <c r="B1456" t="s">
        <v>27032</v>
      </c>
    </row>
    <row r="1457" spans="1:2" x14ac:dyDescent="0.2">
      <c r="A1457" t="s">
        <v>27033</v>
      </c>
      <c r="B1457" t="s">
        <v>27034</v>
      </c>
    </row>
    <row r="1458" spans="1:2" x14ac:dyDescent="0.2">
      <c r="A1458" t="s">
        <v>14</v>
      </c>
      <c r="B1458" t="s">
        <v>27035</v>
      </c>
    </row>
    <row r="1459" spans="1:2" x14ac:dyDescent="0.2">
      <c r="A1459" t="s">
        <v>27036</v>
      </c>
      <c r="B1459" t="s">
        <v>26522</v>
      </c>
    </row>
    <row r="1460" spans="1:2" x14ac:dyDescent="0.2">
      <c r="A1460" t="s">
        <v>3990</v>
      </c>
      <c r="B1460" t="s">
        <v>27037</v>
      </c>
    </row>
    <row r="1461" spans="1:2" x14ac:dyDescent="0.2">
      <c r="A1461" t="s">
        <v>1608</v>
      </c>
      <c r="B1461" t="s">
        <v>25555</v>
      </c>
    </row>
    <row r="1462" spans="1:2" x14ac:dyDescent="0.2">
      <c r="A1462" t="s">
        <v>15394</v>
      </c>
      <c r="B1462" t="s">
        <v>27038</v>
      </c>
    </row>
    <row r="1463" spans="1:2" x14ac:dyDescent="0.2">
      <c r="A1463" t="s">
        <v>22344</v>
      </c>
      <c r="B1463" t="s">
        <v>25555</v>
      </c>
    </row>
    <row r="1464" spans="1:2" x14ac:dyDescent="0.2">
      <c r="A1464" t="s">
        <v>27039</v>
      </c>
      <c r="B1464" t="s">
        <v>27040</v>
      </c>
    </row>
    <row r="1465" spans="1:2" x14ac:dyDescent="0.2">
      <c r="A1465" t="s">
        <v>27041</v>
      </c>
      <c r="B1465" t="s">
        <v>27042</v>
      </c>
    </row>
    <row r="1466" spans="1:2" x14ac:dyDescent="0.2">
      <c r="A1466" t="s">
        <v>27043</v>
      </c>
      <c r="B1466" t="s">
        <v>26213</v>
      </c>
    </row>
    <row r="1467" spans="1:2" x14ac:dyDescent="0.2">
      <c r="A1467" t="s">
        <v>27044</v>
      </c>
      <c r="B1467" t="s">
        <v>27045</v>
      </c>
    </row>
    <row r="1468" spans="1:2" x14ac:dyDescent="0.2">
      <c r="A1468" t="s">
        <v>2082</v>
      </c>
      <c r="B1468" t="s">
        <v>25994</v>
      </c>
    </row>
    <row r="1469" spans="1:2" x14ac:dyDescent="0.2">
      <c r="A1469" t="s">
        <v>27046</v>
      </c>
      <c r="B1469" t="s">
        <v>25555</v>
      </c>
    </row>
    <row r="1470" spans="1:2" x14ac:dyDescent="0.2">
      <c r="A1470" t="s">
        <v>27047</v>
      </c>
      <c r="B1470" t="s">
        <v>25555</v>
      </c>
    </row>
    <row r="1471" spans="1:2" x14ac:dyDescent="0.2">
      <c r="A1471" t="s">
        <v>27048</v>
      </c>
      <c r="B1471" t="s">
        <v>25555</v>
      </c>
    </row>
    <row r="1472" spans="1:2" x14ac:dyDescent="0.2">
      <c r="A1472" t="s">
        <v>7790</v>
      </c>
      <c r="B1472" t="s">
        <v>27049</v>
      </c>
    </row>
    <row r="1473" spans="1:2" x14ac:dyDescent="0.2">
      <c r="A1473" t="s">
        <v>443</v>
      </c>
      <c r="B1473" t="s">
        <v>27050</v>
      </c>
    </row>
    <row r="1474" spans="1:2" x14ac:dyDescent="0.2">
      <c r="A1474" t="s">
        <v>27051</v>
      </c>
      <c r="B1474" t="s">
        <v>25743</v>
      </c>
    </row>
    <row r="1475" spans="1:2" x14ac:dyDescent="0.2">
      <c r="A1475" t="s">
        <v>27052</v>
      </c>
      <c r="B1475" t="s">
        <v>25743</v>
      </c>
    </row>
    <row r="1476" spans="1:2" x14ac:dyDescent="0.2">
      <c r="A1476" t="s">
        <v>845</v>
      </c>
      <c r="B1476" t="s">
        <v>26779</v>
      </c>
    </row>
    <row r="1477" spans="1:2" x14ac:dyDescent="0.2">
      <c r="A1477" t="s">
        <v>27053</v>
      </c>
      <c r="B1477" t="s">
        <v>27054</v>
      </c>
    </row>
    <row r="1478" spans="1:2" x14ac:dyDescent="0.2">
      <c r="A1478" t="s">
        <v>17331</v>
      </c>
      <c r="B1478" t="s">
        <v>25960</v>
      </c>
    </row>
    <row r="1479" spans="1:2" x14ac:dyDescent="0.2">
      <c r="A1479" t="s">
        <v>18338</v>
      </c>
      <c r="B1479" t="s">
        <v>25563</v>
      </c>
    </row>
    <row r="1480" spans="1:2" x14ac:dyDescent="0.2">
      <c r="A1480" t="s">
        <v>27055</v>
      </c>
      <c r="B1480" t="s">
        <v>26402</v>
      </c>
    </row>
    <row r="1481" spans="1:2" x14ac:dyDescent="0.2">
      <c r="A1481" t="s">
        <v>27056</v>
      </c>
      <c r="B1481" t="s">
        <v>25555</v>
      </c>
    </row>
    <row r="1482" spans="1:2" x14ac:dyDescent="0.2">
      <c r="A1482" t="s">
        <v>2554</v>
      </c>
      <c r="B1482" t="s">
        <v>27057</v>
      </c>
    </row>
    <row r="1483" spans="1:2" x14ac:dyDescent="0.2">
      <c r="A1483" t="s">
        <v>1512</v>
      </c>
      <c r="B1483" t="s">
        <v>25593</v>
      </c>
    </row>
    <row r="1484" spans="1:2" x14ac:dyDescent="0.2">
      <c r="A1484" t="s">
        <v>964</v>
      </c>
      <c r="B1484" t="s">
        <v>27058</v>
      </c>
    </row>
    <row r="1485" spans="1:2" x14ac:dyDescent="0.2">
      <c r="A1485" t="s">
        <v>14287</v>
      </c>
      <c r="B1485" t="s">
        <v>27059</v>
      </c>
    </row>
    <row r="1486" spans="1:2" x14ac:dyDescent="0.2">
      <c r="A1486" t="s">
        <v>27060</v>
      </c>
      <c r="B1486" t="s">
        <v>25555</v>
      </c>
    </row>
    <row r="1487" spans="1:2" x14ac:dyDescent="0.2">
      <c r="A1487" t="s">
        <v>25533</v>
      </c>
      <c r="B1487" t="s">
        <v>27061</v>
      </c>
    </row>
    <row r="1488" spans="1:2" x14ac:dyDescent="0.2">
      <c r="A1488" t="s">
        <v>24497</v>
      </c>
      <c r="B1488" t="s">
        <v>26241</v>
      </c>
    </row>
    <row r="1489" spans="1:2" x14ac:dyDescent="0.2">
      <c r="A1489" t="s">
        <v>16248</v>
      </c>
      <c r="B1489" t="s">
        <v>26241</v>
      </c>
    </row>
    <row r="1490" spans="1:2" x14ac:dyDescent="0.2">
      <c r="A1490" t="s">
        <v>27062</v>
      </c>
      <c r="B1490" t="s">
        <v>25788</v>
      </c>
    </row>
    <row r="1491" spans="1:2" x14ac:dyDescent="0.2">
      <c r="A1491" t="s">
        <v>27063</v>
      </c>
      <c r="B1491" t="s">
        <v>25886</v>
      </c>
    </row>
    <row r="1492" spans="1:2" x14ac:dyDescent="0.2">
      <c r="A1492" t="s">
        <v>891</v>
      </c>
      <c r="B1492" t="s">
        <v>27064</v>
      </c>
    </row>
    <row r="1493" spans="1:2" x14ac:dyDescent="0.2">
      <c r="A1493" t="s">
        <v>7247</v>
      </c>
      <c r="B1493" t="s">
        <v>25630</v>
      </c>
    </row>
    <row r="1494" spans="1:2" x14ac:dyDescent="0.2">
      <c r="A1494" t="s">
        <v>5316</v>
      </c>
      <c r="B1494" t="s">
        <v>25555</v>
      </c>
    </row>
    <row r="1495" spans="1:2" x14ac:dyDescent="0.2">
      <c r="A1495" t="s">
        <v>27065</v>
      </c>
      <c r="B1495" t="s">
        <v>25715</v>
      </c>
    </row>
    <row r="1496" spans="1:2" x14ac:dyDescent="0.2">
      <c r="A1496" t="s">
        <v>4729</v>
      </c>
      <c r="B1496" t="s">
        <v>27066</v>
      </c>
    </row>
    <row r="1497" spans="1:2" x14ac:dyDescent="0.2">
      <c r="A1497" t="s">
        <v>14261</v>
      </c>
      <c r="B1497" t="s">
        <v>26261</v>
      </c>
    </row>
    <row r="1498" spans="1:2" x14ac:dyDescent="0.2">
      <c r="A1498" t="s">
        <v>704</v>
      </c>
      <c r="B1498" t="s">
        <v>27067</v>
      </c>
    </row>
    <row r="1499" spans="1:2" x14ac:dyDescent="0.2">
      <c r="A1499" t="s">
        <v>85</v>
      </c>
      <c r="B1499" t="s">
        <v>26479</v>
      </c>
    </row>
    <row r="1500" spans="1:2" x14ac:dyDescent="0.2">
      <c r="A1500" t="s">
        <v>5609</v>
      </c>
      <c r="B1500" t="s">
        <v>27068</v>
      </c>
    </row>
    <row r="1501" spans="1:2" x14ac:dyDescent="0.2">
      <c r="A1501" t="s">
        <v>382</v>
      </c>
      <c r="B1501" t="s">
        <v>27069</v>
      </c>
    </row>
    <row r="1502" spans="1:2" x14ac:dyDescent="0.2">
      <c r="A1502" t="s">
        <v>5081</v>
      </c>
      <c r="B1502" t="s">
        <v>27070</v>
      </c>
    </row>
    <row r="1503" spans="1:2" x14ac:dyDescent="0.2">
      <c r="A1503" t="s">
        <v>3044</v>
      </c>
      <c r="B1503" t="s">
        <v>27071</v>
      </c>
    </row>
    <row r="1504" spans="1:2" x14ac:dyDescent="0.2">
      <c r="A1504" t="s">
        <v>3257</v>
      </c>
      <c r="B1504" t="s">
        <v>27072</v>
      </c>
    </row>
    <row r="1505" spans="1:2" x14ac:dyDescent="0.2">
      <c r="A1505" t="s">
        <v>22910</v>
      </c>
      <c r="B1505" t="s">
        <v>25680</v>
      </c>
    </row>
    <row r="1506" spans="1:2" x14ac:dyDescent="0.2">
      <c r="A1506" t="s">
        <v>27073</v>
      </c>
      <c r="B1506" t="s">
        <v>25555</v>
      </c>
    </row>
    <row r="1507" spans="1:2" x14ac:dyDescent="0.2">
      <c r="A1507" t="s">
        <v>27074</v>
      </c>
      <c r="B1507" t="s">
        <v>25555</v>
      </c>
    </row>
    <row r="1508" spans="1:2" x14ac:dyDescent="0.2">
      <c r="A1508" t="s">
        <v>1535</v>
      </c>
      <c r="B1508" t="s">
        <v>26019</v>
      </c>
    </row>
    <row r="1509" spans="1:2" x14ac:dyDescent="0.2">
      <c r="A1509" t="s">
        <v>3023</v>
      </c>
      <c r="B1509" t="s">
        <v>27075</v>
      </c>
    </row>
    <row r="1510" spans="1:2" x14ac:dyDescent="0.2">
      <c r="A1510" t="s">
        <v>803</v>
      </c>
      <c r="B1510" t="s">
        <v>27076</v>
      </c>
    </row>
    <row r="1511" spans="1:2" x14ac:dyDescent="0.2">
      <c r="A1511" t="s">
        <v>342</v>
      </c>
      <c r="B1511" t="s">
        <v>27077</v>
      </c>
    </row>
    <row r="1512" spans="1:2" x14ac:dyDescent="0.2">
      <c r="A1512" t="s">
        <v>2861</v>
      </c>
      <c r="B1512" t="s">
        <v>27078</v>
      </c>
    </row>
    <row r="1513" spans="1:2" x14ac:dyDescent="0.2">
      <c r="A1513" t="s">
        <v>2719</v>
      </c>
      <c r="B1513" t="s">
        <v>27079</v>
      </c>
    </row>
    <row r="1514" spans="1:2" x14ac:dyDescent="0.2">
      <c r="A1514" t="s">
        <v>7432</v>
      </c>
      <c r="B1514" t="s">
        <v>27080</v>
      </c>
    </row>
    <row r="1515" spans="1:2" x14ac:dyDescent="0.2">
      <c r="A1515" t="s">
        <v>27081</v>
      </c>
      <c r="B1515" t="s">
        <v>25555</v>
      </c>
    </row>
    <row r="1516" spans="1:2" x14ac:dyDescent="0.2">
      <c r="A1516" t="s">
        <v>27082</v>
      </c>
      <c r="B1516" t="s">
        <v>25555</v>
      </c>
    </row>
    <row r="1517" spans="1:2" x14ac:dyDescent="0.2">
      <c r="A1517" t="s">
        <v>5675</v>
      </c>
      <c r="B1517" t="s">
        <v>27083</v>
      </c>
    </row>
    <row r="1518" spans="1:2" x14ac:dyDescent="0.2">
      <c r="A1518" t="s">
        <v>217</v>
      </c>
      <c r="B1518" t="s">
        <v>25645</v>
      </c>
    </row>
    <row r="1519" spans="1:2" x14ac:dyDescent="0.2">
      <c r="A1519" t="s">
        <v>872</v>
      </c>
      <c r="B1519" t="s">
        <v>27084</v>
      </c>
    </row>
    <row r="1520" spans="1:2" x14ac:dyDescent="0.2">
      <c r="A1520" t="s">
        <v>27085</v>
      </c>
      <c r="B1520" t="s">
        <v>25555</v>
      </c>
    </row>
    <row r="1521" spans="1:2" x14ac:dyDescent="0.2">
      <c r="A1521" t="s">
        <v>27086</v>
      </c>
      <c r="B1521" t="s">
        <v>25555</v>
      </c>
    </row>
    <row r="1522" spans="1:2" x14ac:dyDescent="0.2">
      <c r="A1522" t="s">
        <v>27087</v>
      </c>
      <c r="B1522" t="s">
        <v>25555</v>
      </c>
    </row>
    <row r="1523" spans="1:2" x14ac:dyDescent="0.2">
      <c r="A1523" t="s">
        <v>25510</v>
      </c>
      <c r="B1523" t="s">
        <v>25555</v>
      </c>
    </row>
    <row r="1524" spans="1:2" x14ac:dyDescent="0.2">
      <c r="A1524" t="s">
        <v>1544</v>
      </c>
      <c r="B1524" t="s">
        <v>27088</v>
      </c>
    </row>
    <row r="1525" spans="1:2" x14ac:dyDescent="0.2">
      <c r="A1525" t="s">
        <v>992</v>
      </c>
      <c r="B1525" t="s">
        <v>27089</v>
      </c>
    </row>
    <row r="1526" spans="1:2" x14ac:dyDescent="0.2">
      <c r="A1526" t="s">
        <v>15286</v>
      </c>
      <c r="B1526" t="s">
        <v>27090</v>
      </c>
    </row>
    <row r="1527" spans="1:2" x14ac:dyDescent="0.2">
      <c r="A1527" t="s">
        <v>951</v>
      </c>
      <c r="B1527" t="s">
        <v>27091</v>
      </c>
    </row>
    <row r="1528" spans="1:2" x14ac:dyDescent="0.2">
      <c r="A1528" t="s">
        <v>27092</v>
      </c>
      <c r="B1528" t="s">
        <v>25886</v>
      </c>
    </row>
    <row r="1529" spans="1:2" x14ac:dyDescent="0.2">
      <c r="A1529" t="s">
        <v>11324</v>
      </c>
      <c r="B1529" t="s">
        <v>27093</v>
      </c>
    </row>
    <row r="1530" spans="1:2" x14ac:dyDescent="0.2">
      <c r="A1530" t="s">
        <v>6916</v>
      </c>
      <c r="B1530" t="s">
        <v>27094</v>
      </c>
    </row>
    <row r="1531" spans="1:2" x14ac:dyDescent="0.2">
      <c r="A1531" t="s">
        <v>3794</v>
      </c>
      <c r="B1531" t="s">
        <v>27095</v>
      </c>
    </row>
    <row r="1532" spans="1:2" x14ac:dyDescent="0.2">
      <c r="A1532" t="s">
        <v>22265</v>
      </c>
      <c r="B1532" t="s">
        <v>27096</v>
      </c>
    </row>
    <row r="1533" spans="1:2" x14ac:dyDescent="0.2">
      <c r="A1533" t="s">
        <v>27097</v>
      </c>
      <c r="B1533" t="s">
        <v>27098</v>
      </c>
    </row>
    <row r="1534" spans="1:2" x14ac:dyDescent="0.2">
      <c r="A1534" t="s">
        <v>27099</v>
      </c>
      <c r="B1534" t="s">
        <v>25555</v>
      </c>
    </row>
    <row r="1535" spans="1:2" x14ac:dyDescent="0.2">
      <c r="A1535" t="s">
        <v>27100</v>
      </c>
      <c r="B1535" t="s">
        <v>26430</v>
      </c>
    </row>
    <row r="1536" spans="1:2" x14ac:dyDescent="0.2">
      <c r="A1536" t="s">
        <v>8457</v>
      </c>
      <c r="B1536" t="s">
        <v>27101</v>
      </c>
    </row>
    <row r="1537" spans="1:2" x14ac:dyDescent="0.2">
      <c r="A1537" t="s">
        <v>23463</v>
      </c>
      <c r="B1537" t="s">
        <v>27102</v>
      </c>
    </row>
    <row r="1538" spans="1:2" x14ac:dyDescent="0.2">
      <c r="A1538" t="s">
        <v>555</v>
      </c>
      <c r="B1538" t="s">
        <v>27103</v>
      </c>
    </row>
    <row r="1539" spans="1:2" x14ac:dyDescent="0.2">
      <c r="A1539" t="s">
        <v>27104</v>
      </c>
      <c r="B1539" t="s">
        <v>27105</v>
      </c>
    </row>
    <row r="1540" spans="1:2" x14ac:dyDescent="0.2">
      <c r="A1540" t="s">
        <v>19764</v>
      </c>
      <c r="B1540" t="s">
        <v>27106</v>
      </c>
    </row>
    <row r="1541" spans="1:2" x14ac:dyDescent="0.2">
      <c r="A1541" t="s">
        <v>2335</v>
      </c>
      <c r="B1541" t="s">
        <v>27107</v>
      </c>
    </row>
    <row r="1542" spans="1:2" x14ac:dyDescent="0.2">
      <c r="A1542" t="s">
        <v>27108</v>
      </c>
      <c r="B1542" t="s">
        <v>25555</v>
      </c>
    </row>
    <row r="1543" spans="1:2" x14ac:dyDescent="0.2">
      <c r="A1543" t="s">
        <v>1771</v>
      </c>
      <c r="B1543" t="s">
        <v>27109</v>
      </c>
    </row>
    <row r="1544" spans="1:2" x14ac:dyDescent="0.2">
      <c r="A1544" t="s">
        <v>27110</v>
      </c>
      <c r="B1544" t="s">
        <v>27111</v>
      </c>
    </row>
    <row r="1545" spans="1:2" x14ac:dyDescent="0.2">
      <c r="A1545" t="s">
        <v>27112</v>
      </c>
      <c r="B1545" t="s">
        <v>26338</v>
      </c>
    </row>
    <row r="1546" spans="1:2" x14ac:dyDescent="0.2">
      <c r="A1546" t="s">
        <v>2379</v>
      </c>
      <c r="B1546" t="s">
        <v>27113</v>
      </c>
    </row>
    <row r="1547" spans="1:2" x14ac:dyDescent="0.2">
      <c r="A1547" t="s">
        <v>1238</v>
      </c>
      <c r="B1547" t="s">
        <v>27114</v>
      </c>
    </row>
    <row r="1548" spans="1:2" x14ac:dyDescent="0.2">
      <c r="A1548" t="s">
        <v>2787</v>
      </c>
      <c r="B1548" t="s">
        <v>27115</v>
      </c>
    </row>
    <row r="1549" spans="1:2" x14ac:dyDescent="0.2">
      <c r="A1549" t="s">
        <v>27116</v>
      </c>
      <c r="B1549" t="s">
        <v>27117</v>
      </c>
    </row>
    <row r="1550" spans="1:2" x14ac:dyDescent="0.2">
      <c r="A1550" t="s">
        <v>921</v>
      </c>
      <c r="B1550" t="s">
        <v>26286</v>
      </c>
    </row>
    <row r="1551" spans="1:2" x14ac:dyDescent="0.2">
      <c r="A1551" t="s">
        <v>27118</v>
      </c>
      <c r="B1551" t="s">
        <v>27119</v>
      </c>
    </row>
    <row r="1552" spans="1:2" x14ac:dyDescent="0.2">
      <c r="A1552" t="s">
        <v>2031</v>
      </c>
      <c r="B1552" t="s">
        <v>27120</v>
      </c>
    </row>
    <row r="1553" spans="1:2" x14ac:dyDescent="0.2">
      <c r="A1553" t="s">
        <v>27121</v>
      </c>
      <c r="B1553" t="s">
        <v>25555</v>
      </c>
    </row>
    <row r="1554" spans="1:2" x14ac:dyDescent="0.2">
      <c r="A1554" t="s">
        <v>25524</v>
      </c>
      <c r="B1554" t="s">
        <v>27122</v>
      </c>
    </row>
    <row r="1555" spans="1:2" x14ac:dyDescent="0.2">
      <c r="A1555" t="s">
        <v>27123</v>
      </c>
      <c r="B1555" t="s">
        <v>25555</v>
      </c>
    </row>
    <row r="1556" spans="1:2" x14ac:dyDescent="0.2">
      <c r="A1556" t="s">
        <v>27124</v>
      </c>
      <c r="B1556" t="s">
        <v>27125</v>
      </c>
    </row>
    <row r="1557" spans="1:2" x14ac:dyDescent="0.2">
      <c r="A1557" t="s">
        <v>27126</v>
      </c>
      <c r="B1557" t="s">
        <v>27122</v>
      </c>
    </row>
    <row r="1558" spans="1:2" x14ac:dyDescent="0.2">
      <c r="A1558" t="s">
        <v>27127</v>
      </c>
      <c r="B1558" t="s">
        <v>27128</v>
      </c>
    </row>
    <row r="1559" spans="1:2" x14ac:dyDescent="0.2">
      <c r="A1559" t="s">
        <v>1470</v>
      </c>
      <c r="B1559" t="s">
        <v>27129</v>
      </c>
    </row>
    <row r="1560" spans="1:2" x14ac:dyDescent="0.2">
      <c r="A1560" t="s">
        <v>353</v>
      </c>
      <c r="B1560" t="s">
        <v>27130</v>
      </c>
    </row>
    <row r="1561" spans="1:2" x14ac:dyDescent="0.2">
      <c r="A1561" t="s">
        <v>27131</v>
      </c>
      <c r="B1561" t="s">
        <v>25657</v>
      </c>
    </row>
    <row r="1562" spans="1:2" x14ac:dyDescent="0.2">
      <c r="A1562" t="s">
        <v>27132</v>
      </c>
      <c r="B1562" t="s">
        <v>25555</v>
      </c>
    </row>
    <row r="1563" spans="1:2" x14ac:dyDescent="0.2">
      <c r="A1563" t="s">
        <v>27133</v>
      </c>
      <c r="B1563" t="s">
        <v>25632</v>
      </c>
    </row>
    <row r="1564" spans="1:2" x14ac:dyDescent="0.2">
      <c r="A1564" t="s">
        <v>17070</v>
      </c>
      <c r="B1564" t="s">
        <v>27134</v>
      </c>
    </row>
    <row r="1565" spans="1:2" x14ac:dyDescent="0.2">
      <c r="A1565" t="s">
        <v>18065</v>
      </c>
      <c r="B1565" t="s">
        <v>27135</v>
      </c>
    </row>
    <row r="1566" spans="1:2" x14ac:dyDescent="0.2">
      <c r="A1566" t="s">
        <v>27136</v>
      </c>
      <c r="B1566" t="s">
        <v>25555</v>
      </c>
    </row>
    <row r="1567" spans="1:2" x14ac:dyDescent="0.2">
      <c r="A1567" t="s">
        <v>27137</v>
      </c>
      <c r="B1567" t="s">
        <v>25555</v>
      </c>
    </row>
    <row r="1568" spans="1:2" x14ac:dyDescent="0.2">
      <c r="A1568" t="s">
        <v>251</v>
      </c>
      <c r="B1568" t="s">
        <v>25555</v>
      </c>
    </row>
    <row r="1569" spans="1:2" x14ac:dyDescent="0.2">
      <c r="A1569" t="s">
        <v>27138</v>
      </c>
      <c r="B1569" t="s">
        <v>25555</v>
      </c>
    </row>
    <row r="1570" spans="1:2" x14ac:dyDescent="0.2">
      <c r="A1570" t="s">
        <v>644</v>
      </c>
      <c r="B1570" t="s">
        <v>25888</v>
      </c>
    </row>
    <row r="1571" spans="1:2" x14ac:dyDescent="0.2">
      <c r="A1571" t="s">
        <v>15717</v>
      </c>
      <c r="B1571" t="s">
        <v>27139</v>
      </c>
    </row>
    <row r="1572" spans="1:2" x14ac:dyDescent="0.2">
      <c r="A1572" t="s">
        <v>223</v>
      </c>
      <c r="B1572" t="s">
        <v>27140</v>
      </c>
    </row>
    <row r="1573" spans="1:2" x14ac:dyDescent="0.2">
      <c r="A1573" t="s">
        <v>889</v>
      </c>
      <c r="B1573" t="s">
        <v>25555</v>
      </c>
    </row>
    <row r="1574" spans="1:2" x14ac:dyDescent="0.2">
      <c r="A1574" t="s">
        <v>27141</v>
      </c>
      <c r="B1574" t="s">
        <v>27142</v>
      </c>
    </row>
    <row r="1575" spans="1:2" x14ac:dyDescent="0.2">
      <c r="A1575" t="s">
        <v>27143</v>
      </c>
      <c r="B1575" t="s">
        <v>25555</v>
      </c>
    </row>
    <row r="1576" spans="1:2" x14ac:dyDescent="0.2">
      <c r="A1576" t="s">
        <v>27144</v>
      </c>
      <c r="B1576" t="s">
        <v>25555</v>
      </c>
    </row>
    <row r="1577" spans="1:2" x14ac:dyDescent="0.2">
      <c r="A1577" t="s">
        <v>27145</v>
      </c>
      <c r="B1577" t="s">
        <v>25555</v>
      </c>
    </row>
    <row r="1578" spans="1:2" x14ac:dyDescent="0.2">
      <c r="A1578" t="s">
        <v>27146</v>
      </c>
      <c r="B1578" t="s">
        <v>25555</v>
      </c>
    </row>
    <row r="1579" spans="1:2" x14ac:dyDescent="0.2">
      <c r="A1579" t="s">
        <v>1236</v>
      </c>
      <c r="B1579" t="s">
        <v>27147</v>
      </c>
    </row>
    <row r="1580" spans="1:2" x14ac:dyDescent="0.2">
      <c r="A1580" t="s">
        <v>27148</v>
      </c>
      <c r="B1580" t="s">
        <v>27149</v>
      </c>
    </row>
    <row r="1581" spans="1:2" x14ac:dyDescent="0.2">
      <c r="A1581" t="s">
        <v>1398</v>
      </c>
      <c r="B1581" t="s">
        <v>27150</v>
      </c>
    </row>
    <row r="1582" spans="1:2" x14ac:dyDescent="0.2">
      <c r="A1582" t="s">
        <v>66</v>
      </c>
      <c r="B1582" t="s">
        <v>27151</v>
      </c>
    </row>
    <row r="1583" spans="1:2" x14ac:dyDescent="0.2">
      <c r="A1583" t="s">
        <v>27152</v>
      </c>
      <c r="B1583" t="s">
        <v>27153</v>
      </c>
    </row>
    <row r="1584" spans="1:2" x14ac:dyDescent="0.2">
      <c r="A1584" t="s">
        <v>27154</v>
      </c>
      <c r="B1584" t="s">
        <v>27155</v>
      </c>
    </row>
    <row r="1585" spans="1:2" x14ac:dyDescent="0.2">
      <c r="A1585" t="s">
        <v>27156</v>
      </c>
      <c r="B1585" t="s">
        <v>25555</v>
      </c>
    </row>
    <row r="1586" spans="1:2" x14ac:dyDescent="0.2">
      <c r="A1586" t="s">
        <v>27157</v>
      </c>
      <c r="B1586" t="s">
        <v>27158</v>
      </c>
    </row>
    <row r="1587" spans="1:2" x14ac:dyDescent="0.2">
      <c r="A1587" t="s">
        <v>27159</v>
      </c>
      <c r="B1587" t="s">
        <v>25555</v>
      </c>
    </row>
    <row r="1588" spans="1:2" x14ac:dyDescent="0.2">
      <c r="A1588" t="s">
        <v>17489</v>
      </c>
      <c r="B1588" t="s">
        <v>25715</v>
      </c>
    </row>
    <row r="1589" spans="1:2" x14ac:dyDescent="0.2">
      <c r="A1589" t="s">
        <v>648</v>
      </c>
      <c r="B1589" t="s">
        <v>27160</v>
      </c>
    </row>
    <row r="1590" spans="1:2" x14ac:dyDescent="0.2">
      <c r="A1590" t="s">
        <v>58</v>
      </c>
      <c r="B1590" t="s">
        <v>27161</v>
      </c>
    </row>
    <row r="1591" spans="1:2" x14ac:dyDescent="0.2">
      <c r="A1591" t="s">
        <v>1803</v>
      </c>
      <c r="B1591" t="s">
        <v>25555</v>
      </c>
    </row>
    <row r="1592" spans="1:2" x14ac:dyDescent="0.2">
      <c r="A1592" t="s">
        <v>22297</v>
      </c>
      <c r="B1592" t="s">
        <v>25555</v>
      </c>
    </row>
    <row r="1593" spans="1:2" x14ac:dyDescent="0.2">
      <c r="A1593" t="s">
        <v>1352</v>
      </c>
      <c r="B1593" t="s">
        <v>27162</v>
      </c>
    </row>
    <row r="1594" spans="1:2" x14ac:dyDescent="0.2">
      <c r="A1594" t="s">
        <v>8145</v>
      </c>
      <c r="B1594" t="s">
        <v>27163</v>
      </c>
    </row>
    <row r="1595" spans="1:2" x14ac:dyDescent="0.2">
      <c r="A1595" t="s">
        <v>27164</v>
      </c>
      <c r="B1595" t="s">
        <v>25555</v>
      </c>
    </row>
    <row r="1596" spans="1:2" x14ac:dyDescent="0.2">
      <c r="A1596" t="s">
        <v>27165</v>
      </c>
      <c r="B1596" t="s">
        <v>25555</v>
      </c>
    </row>
    <row r="1597" spans="1:2" x14ac:dyDescent="0.2">
      <c r="A1597" t="s">
        <v>27166</v>
      </c>
      <c r="B1597" t="s">
        <v>25555</v>
      </c>
    </row>
    <row r="1598" spans="1:2" x14ac:dyDescent="0.2">
      <c r="A1598" t="s">
        <v>22619</v>
      </c>
      <c r="B1598" t="s">
        <v>25555</v>
      </c>
    </row>
    <row r="1599" spans="1:2" x14ac:dyDescent="0.2">
      <c r="A1599" t="s">
        <v>25519</v>
      </c>
      <c r="B1599" t="s">
        <v>25555</v>
      </c>
    </row>
    <row r="1600" spans="1:2" x14ac:dyDescent="0.2">
      <c r="A1600" t="s">
        <v>2796</v>
      </c>
      <c r="B1600" t="s">
        <v>26513</v>
      </c>
    </row>
    <row r="1601" spans="1:2" x14ac:dyDescent="0.2">
      <c r="A1601" t="s">
        <v>5174</v>
      </c>
      <c r="B1601" t="s">
        <v>25555</v>
      </c>
    </row>
    <row r="1602" spans="1:2" x14ac:dyDescent="0.2">
      <c r="A1602" t="s">
        <v>3104</v>
      </c>
      <c r="B1602" t="s">
        <v>25555</v>
      </c>
    </row>
    <row r="1603" spans="1:2" x14ac:dyDescent="0.2">
      <c r="A1603" t="s">
        <v>1095</v>
      </c>
      <c r="B1603" t="s">
        <v>25555</v>
      </c>
    </row>
    <row r="1604" spans="1:2" x14ac:dyDescent="0.2">
      <c r="A1604" t="s">
        <v>2067</v>
      </c>
      <c r="B1604" t="s">
        <v>25960</v>
      </c>
    </row>
    <row r="1605" spans="1:2" x14ac:dyDescent="0.2">
      <c r="A1605" t="s">
        <v>17222</v>
      </c>
      <c r="B1605" t="s">
        <v>25960</v>
      </c>
    </row>
    <row r="1606" spans="1:2" x14ac:dyDescent="0.2">
      <c r="A1606" t="s">
        <v>27167</v>
      </c>
      <c r="B1606" t="s">
        <v>27168</v>
      </c>
    </row>
    <row r="1607" spans="1:2" x14ac:dyDescent="0.2">
      <c r="A1607" t="s">
        <v>739</v>
      </c>
      <c r="B1607" t="s">
        <v>27169</v>
      </c>
    </row>
    <row r="1608" spans="1:2" x14ac:dyDescent="0.2">
      <c r="A1608" t="s">
        <v>3179</v>
      </c>
      <c r="B1608" t="s">
        <v>27170</v>
      </c>
    </row>
    <row r="1609" spans="1:2" x14ac:dyDescent="0.2">
      <c r="A1609" t="s">
        <v>11700</v>
      </c>
      <c r="B1609" t="s">
        <v>26456</v>
      </c>
    </row>
    <row r="1610" spans="1:2" x14ac:dyDescent="0.2">
      <c r="A1610" t="s">
        <v>16942</v>
      </c>
      <c r="B1610" t="s">
        <v>26454</v>
      </c>
    </row>
    <row r="1611" spans="1:2" x14ac:dyDescent="0.2">
      <c r="A1611" t="s">
        <v>842</v>
      </c>
      <c r="B1611" t="s">
        <v>27171</v>
      </c>
    </row>
    <row r="1612" spans="1:2" x14ac:dyDescent="0.2">
      <c r="A1612" t="s">
        <v>27172</v>
      </c>
      <c r="B1612" t="s">
        <v>25555</v>
      </c>
    </row>
    <row r="1613" spans="1:2" x14ac:dyDescent="0.2">
      <c r="A1613" t="s">
        <v>2753</v>
      </c>
      <c r="B1613" t="s">
        <v>25596</v>
      </c>
    </row>
    <row r="1614" spans="1:2" x14ac:dyDescent="0.2">
      <c r="A1614" t="s">
        <v>2049</v>
      </c>
      <c r="B1614" t="s">
        <v>26481</v>
      </c>
    </row>
    <row r="1615" spans="1:2" x14ac:dyDescent="0.2">
      <c r="A1615" t="s">
        <v>945</v>
      </c>
      <c r="B1615" t="s">
        <v>27173</v>
      </c>
    </row>
    <row r="1616" spans="1:2" x14ac:dyDescent="0.2">
      <c r="A1616" t="s">
        <v>509</v>
      </c>
      <c r="B1616" t="s">
        <v>27174</v>
      </c>
    </row>
    <row r="1617" spans="1:2" x14ac:dyDescent="0.2">
      <c r="A1617" t="s">
        <v>621</v>
      </c>
      <c r="B1617" t="s">
        <v>27175</v>
      </c>
    </row>
    <row r="1618" spans="1:2" x14ac:dyDescent="0.2">
      <c r="A1618" t="s">
        <v>3426</v>
      </c>
      <c r="B1618" t="s">
        <v>27176</v>
      </c>
    </row>
    <row r="1619" spans="1:2" x14ac:dyDescent="0.2">
      <c r="A1619" t="s">
        <v>1481</v>
      </c>
      <c r="B1619" t="s">
        <v>26551</v>
      </c>
    </row>
    <row r="1620" spans="1:2" x14ac:dyDescent="0.2">
      <c r="A1620" t="s">
        <v>3197</v>
      </c>
      <c r="B1620" t="s">
        <v>26033</v>
      </c>
    </row>
    <row r="1621" spans="1:2" x14ac:dyDescent="0.2">
      <c r="A1621" t="s">
        <v>3709</v>
      </c>
      <c r="B1621" t="s">
        <v>27177</v>
      </c>
    </row>
    <row r="1622" spans="1:2" x14ac:dyDescent="0.2">
      <c r="A1622" t="s">
        <v>4085</v>
      </c>
      <c r="B1622" t="s">
        <v>27178</v>
      </c>
    </row>
    <row r="1623" spans="1:2" x14ac:dyDescent="0.2">
      <c r="A1623" t="s">
        <v>51</v>
      </c>
      <c r="B1623" t="s">
        <v>27177</v>
      </c>
    </row>
    <row r="1624" spans="1:2" x14ac:dyDescent="0.2">
      <c r="A1624" t="s">
        <v>27179</v>
      </c>
      <c r="B1624" t="s">
        <v>27180</v>
      </c>
    </row>
    <row r="1625" spans="1:2" x14ac:dyDescent="0.2">
      <c r="A1625" t="s">
        <v>4927</v>
      </c>
      <c r="B1625" t="s">
        <v>25602</v>
      </c>
    </row>
    <row r="1626" spans="1:2" x14ac:dyDescent="0.2">
      <c r="A1626" t="s">
        <v>27181</v>
      </c>
      <c r="B1626" t="s">
        <v>25555</v>
      </c>
    </row>
    <row r="1627" spans="1:2" x14ac:dyDescent="0.2">
      <c r="A1627" t="s">
        <v>27182</v>
      </c>
      <c r="B1627" t="s">
        <v>25633</v>
      </c>
    </row>
    <row r="1628" spans="1:2" x14ac:dyDescent="0.2">
      <c r="A1628" t="s">
        <v>1049</v>
      </c>
      <c r="B1628" t="s">
        <v>27183</v>
      </c>
    </row>
    <row r="1629" spans="1:2" x14ac:dyDescent="0.2">
      <c r="A1629" t="s">
        <v>2004</v>
      </c>
      <c r="B1629" t="s">
        <v>27184</v>
      </c>
    </row>
    <row r="1630" spans="1:2" x14ac:dyDescent="0.2">
      <c r="A1630" t="s">
        <v>20127</v>
      </c>
      <c r="B1630" t="s">
        <v>27185</v>
      </c>
    </row>
    <row r="1631" spans="1:2" x14ac:dyDescent="0.2">
      <c r="A1631" t="s">
        <v>532</v>
      </c>
      <c r="B1631" t="s">
        <v>27186</v>
      </c>
    </row>
    <row r="1632" spans="1:2" x14ac:dyDescent="0.2">
      <c r="A1632" t="s">
        <v>609</v>
      </c>
      <c r="B1632" t="s">
        <v>27187</v>
      </c>
    </row>
    <row r="1633" spans="1:2" x14ac:dyDescent="0.2">
      <c r="A1633" t="s">
        <v>4471</v>
      </c>
      <c r="B1633" t="s">
        <v>25699</v>
      </c>
    </row>
    <row r="1634" spans="1:2" x14ac:dyDescent="0.2">
      <c r="A1634" t="s">
        <v>14824</v>
      </c>
      <c r="B1634" t="s">
        <v>27188</v>
      </c>
    </row>
    <row r="1635" spans="1:2" x14ac:dyDescent="0.2">
      <c r="A1635" t="s">
        <v>27189</v>
      </c>
      <c r="B1635" t="s">
        <v>25555</v>
      </c>
    </row>
    <row r="1636" spans="1:2" x14ac:dyDescent="0.2">
      <c r="A1636" t="s">
        <v>27190</v>
      </c>
      <c r="B1636" t="s">
        <v>25555</v>
      </c>
    </row>
    <row r="1637" spans="1:2" x14ac:dyDescent="0.2">
      <c r="A1637" t="s">
        <v>27191</v>
      </c>
      <c r="B1637" t="s">
        <v>25555</v>
      </c>
    </row>
    <row r="1638" spans="1:2" x14ac:dyDescent="0.2">
      <c r="A1638" t="s">
        <v>2300</v>
      </c>
      <c r="B1638" t="s">
        <v>25563</v>
      </c>
    </row>
    <row r="1639" spans="1:2" x14ac:dyDescent="0.2">
      <c r="A1639" t="s">
        <v>27192</v>
      </c>
      <c r="B1639" t="s">
        <v>27193</v>
      </c>
    </row>
    <row r="1640" spans="1:2" x14ac:dyDescent="0.2">
      <c r="A1640" t="s">
        <v>27194</v>
      </c>
      <c r="B1640" t="s">
        <v>25632</v>
      </c>
    </row>
    <row r="1641" spans="1:2" x14ac:dyDescent="0.2">
      <c r="A1641" t="s">
        <v>27195</v>
      </c>
      <c r="B1641" t="s">
        <v>25632</v>
      </c>
    </row>
    <row r="1642" spans="1:2" x14ac:dyDescent="0.2">
      <c r="A1642" t="s">
        <v>27196</v>
      </c>
      <c r="B1642" t="s">
        <v>25632</v>
      </c>
    </row>
    <row r="1643" spans="1:2" x14ac:dyDescent="0.2">
      <c r="A1643" t="s">
        <v>27197</v>
      </c>
      <c r="B1643" t="s">
        <v>25555</v>
      </c>
    </row>
    <row r="1644" spans="1:2" x14ac:dyDescent="0.2">
      <c r="A1644" t="s">
        <v>27198</v>
      </c>
      <c r="B1644" t="s">
        <v>26095</v>
      </c>
    </row>
    <row r="1645" spans="1:2" x14ac:dyDescent="0.2">
      <c r="A1645" t="s">
        <v>27199</v>
      </c>
      <c r="B1645" t="s">
        <v>25555</v>
      </c>
    </row>
    <row r="1646" spans="1:2" x14ac:dyDescent="0.2">
      <c r="A1646" t="s">
        <v>27200</v>
      </c>
      <c r="B1646" t="s">
        <v>27201</v>
      </c>
    </row>
    <row r="1647" spans="1:2" x14ac:dyDescent="0.2">
      <c r="A1647" t="s">
        <v>27202</v>
      </c>
      <c r="B1647" t="s">
        <v>25632</v>
      </c>
    </row>
    <row r="1648" spans="1:2" x14ac:dyDescent="0.2">
      <c r="A1648" t="s">
        <v>2471</v>
      </c>
      <c r="B1648" t="s">
        <v>25555</v>
      </c>
    </row>
    <row r="1649" spans="1:2" x14ac:dyDescent="0.2">
      <c r="A1649" t="s">
        <v>27203</v>
      </c>
      <c r="B1649" t="s">
        <v>26095</v>
      </c>
    </row>
    <row r="1650" spans="1:2" x14ac:dyDescent="0.2">
      <c r="A1650" t="s">
        <v>27204</v>
      </c>
      <c r="B1650" t="s">
        <v>25555</v>
      </c>
    </row>
    <row r="1651" spans="1:2" x14ac:dyDescent="0.2">
      <c r="A1651" t="s">
        <v>27205</v>
      </c>
      <c r="B1651" t="s">
        <v>27206</v>
      </c>
    </row>
    <row r="1652" spans="1:2" x14ac:dyDescent="0.2">
      <c r="A1652" t="s">
        <v>27207</v>
      </c>
      <c r="B1652" t="s">
        <v>26697</v>
      </c>
    </row>
    <row r="1653" spans="1:2" x14ac:dyDescent="0.2">
      <c r="A1653" t="s">
        <v>27208</v>
      </c>
      <c r="B1653" t="s">
        <v>25555</v>
      </c>
    </row>
    <row r="1654" spans="1:2" x14ac:dyDescent="0.2">
      <c r="A1654" t="s">
        <v>937</v>
      </c>
      <c r="B1654" t="s">
        <v>27209</v>
      </c>
    </row>
    <row r="1655" spans="1:2" x14ac:dyDescent="0.2">
      <c r="A1655" t="s">
        <v>7078</v>
      </c>
      <c r="B1655" t="s">
        <v>26247</v>
      </c>
    </row>
    <row r="1656" spans="1:2" x14ac:dyDescent="0.2">
      <c r="A1656" t="s">
        <v>27210</v>
      </c>
      <c r="B1656" t="s">
        <v>27211</v>
      </c>
    </row>
    <row r="1657" spans="1:2" x14ac:dyDescent="0.2">
      <c r="A1657" t="s">
        <v>3436</v>
      </c>
      <c r="B1657" t="s">
        <v>27212</v>
      </c>
    </row>
    <row r="1658" spans="1:2" x14ac:dyDescent="0.2">
      <c r="A1658" t="s">
        <v>858</v>
      </c>
      <c r="B1658" t="s">
        <v>25994</v>
      </c>
    </row>
    <row r="1659" spans="1:2" x14ac:dyDescent="0.2">
      <c r="A1659" t="s">
        <v>4935</v>
      </c>
      <c r="B1659" t="s">
        <v>26198</v>
      </c>
    </row>
    <row r="1660" spans="1:2" x14ac:dyDescent="0.2">
      <c r="A1660" t="s">
        <v>1640</v>
      </c>
      <c r="B1660" t="s">
        <v>27213</v>
      </c>
    </row>
    <row r="1661" spans="1:2" x14ac:dyDescent="0.2">
      <c r="A1661" t="s">
        <v>27214</v>
      </c>
      <c r="B1661" t="s">
        <v>27215</v>
      </c>
    </row>
    <row r="1662" spans="1:2" x14ac:dyDescent="0.2">
      <c r="A1662" t="s">
        <v>2650</v>
      </c>
      <c r="B1662" t="s">
        <v>27216</v>
      </c>
    </row>
    <row r="1663" spans="1:2" x14ac:dyDescent="0.2">
      <c r="A1663" t="s">
        <v>14695</v>
      </c>
      <c r="B1663" t="s">
        <v>27217</v>
      </c>
    </row>
    <row r="1664" spans="1:2" x14ac:dyDescent="0.2">
      <c r="A1664" t="s">
        <v>466</v>
      </c>
      <c r="B1664" t="s">
        <v>27218</v>
      </c>
    </row>
    <row r="1665" spans="1:2" x14ac:dyDescent="0.2">
      <c r="A1665" t="s">
        <v>272</v>
      </c>
      <c r="B1665" t="s">
        <v>27162</v>
      </c>
    </row>
    <row r="1666" spans="1:2" x14ac:dyDescent="0.2">
      <c r="A1666" t="s">
        <v>4410</v>
      </c>
      <c r="B1666" t="s">
        <v>27219</v>
      </c>
    </row>
    <row r="1667" spans="1:2" x14ac:dyDescent="0.2">
      <c r="A1667" t="s">
        <v>1421</v>
      </c>
      <c r="B1667" t="s">
        <v>26973</v>
      </c>
    </row>
    <row r="1668" spans="1:2" x14ac:dyDescent="0.2">
      <c r="A1668" t="s">
        <v>3074</v>
      </c>
      <c r="B1668" t="s">
        <v>27220</v>
      </c>
    </row>
    <row r="1669" spans="1:2" x14ac:dyDescent="0.2">
      <c r="A1669" t="s">
        <v>27221</v>
      </c>
      <c r="B1669" t="s">
        <v>27222</v>
      </c>
    </row>
    <row r="1670" spans="1:2" x14ac:dyDescent="0.2">
      <c r="A1670" t="s">
        <v>534</v>
      </c>
      <c r="B1670" t="s">
        <v>27223</v>
      </c>
    </row>
    <row r="1671" spans="1:2" x14ac:dyDescent="0.2">
      <c r="A1671" t="s">
        <v>823</v>
      </c>
      <c r="B1671" t="s">
        <v>27224</v>
      </c>
    </row>
    <row r="1672" spans="1:2" x14ac:dyDescent="0.2">
      <c r="A1672" t="s">
        <v>1184</v>
      </c>
      <c r="B1672" t="s">
        <v>27225</v>
      </c>
    </row>
    <row r="1673" spans="1:2" x14ac:dyDescent="0.2">
      <c r="A1673" t="s">
        <v>318</v>
      </c>
      <c r="B1673" t="s">
        <v>25555</v>
      </c>
    </row>
    <row r="1674" spans="1:2" x14ac:dyDescent="0.2">
      <c r="A1674" t="s">
        <v>1031</v>
      </c>
      <c r="B1674" t="s">
        <v>26977</v>
      </c>
    </row>
    <row r="1675" spans="1:2" x14ac:dyDescent="0.2">
      <c r="A1675" t="s">
        <v>27226</v>
      </c>
      <c r="B1675" t="s">
        <v>27227</v>
      </c>
    </row>
    <row r="1676" spans="1:2" x14ac:dyDescent="0.2">
      <c r="A1676" t="s">
        <v>27228</v>
      </c>
      <c r="B1676" t="s">
        <v>27229</v>
      </c>
    </row>
    <row r="1677" spans="1:2" x14ac:dyDescent="0.2">
      <c r="A1677" t="s">
        <v>27230</v>
      </c>
      <c r="B1677" t="s">
        <v>27231</v>
      </c>
    </row>
    <row r="1678" spans="1:2" x14ac:dyDescent="0.2">
      <c r="A1678" t="s">
        <v>722</v>
      </c>
      <c r="B1678" t="s">
        <v>26686</v>
      </c>
    </row>
    <row r="1679" spans="1:2" x14ac:dyDescent="0.2">
      <c r="A1679" t="s">
        <v>3224</v>
      </c>
      <c r="B1679" t="s">
        <v>27232</v>
      </c>
    </row>
    <row r="1680" spans="1:2" x14ac:dyDescent="0.2">
      <c r="A1680" t="s">
        <v>27233</v>
      </c>
      <c r="B1680" t="s">
        <v>27234</v>
      </c>
    </row>
    <row r="1681" spans="1:2" x14ac:dyDescent="0.2">
      <c r="A1681" t="s">
        <v>27235</v>
      </c>
      <c r="B1681" t="s">
        <v>27236</v>
      </c>
    </row>
    <row r="1682" spans="1:2" x14ac:dyDescent="0.2">
      <c r="A1682" t="s">
        <v>27237</v>
      </c>
      <c r="B1682" t="s">
        <v>27238</v>
      </c>
    </row>
    <row r="1683" spans="1:2" x14ac:dyDescent="0.2">
      <c r="A1683" t="s">
        <v>221</v>
      </c>
      <c r="B1683" t="s">
        <v>25810</v>
      </c>
    </row>
    <row r="1684" spans="1:2" x14ac:dyDescent="0.2">
      <c r="A1684" t="s">
        <v>507</v>
      </c>
      <c r="B1684" t="s">
        <v>27239</v>
      </c>
    </row>
    <row r="1685" spans="1:2" x14ac:dyDescent="0.2">
      <c r="A1685" t="s">
        <v>27240</v>
      </c>
      <c r="B1685" t="s">
        <v>27241</v>
      </c>
    </row>
    <row r="1686" spans="1:2" x14ac:dyDescent="0.2">
      <c r="A1686" t="s">
        <v>854</v>
      </c>
      <c r="B1686" t="s">
        <v>27049</v>
      </c>
    </row>
    <row r="1687" spans="1:2" x14ac:dyDescent="0.2">
      <c r="A1687" t="s">
        <v>91</v>
      </c>
      <c r="B1687" t="s">
        <v>26282</v>
      </c>
    </row>
    <row r="1688" spans="1:2" x14ac:dyDescent="0.2">
      <c r="A1688" t="s">
        <v>1603</v>
      </c>
      <c r="B1688" t="s">
        <v>27242</v>
      </c>
    </row>
    <row r="1689" spans="1:2" x14ac:dyDescent="0.2">
      <c r="A1689" t="s">
        <v>27243</v>
      </c>
      <c r="B1689" t="s">
        <v>27244</v>
      </c>
    </row>
    <row r="1690" spans="1:2" x14ac:dyDescent="0.2">
      <c r="A1690" t="s">
        <v>2112</v>
      </c>
      <c r="B1690" t="s">
        <v>25641</v>
      </c>
    </row>
    <row r="1691" spans="1:2" x14ac:dyDescent="0.2">
      <c r="A1691" t="s">
        <v>1841</v>
      </c>
      <c r="B1691" t="s">
        <v>27245</v>
      </c>
    </row>
    <row r="1692" spans="1:2" x14ac:dyDescent="0.2">
      <c r="A1692" t="s">
        <v>27246</v>
      </c>
      <c r="B1692" t="s">
        <v>27247</v>
      </c>
    </row>
    <row r="1693" spans="1:2" x14ac:dyDescent="0.2">
      <c r="A1693" t="s">
        <v>27248</v>
      </c>
      <c r="B1693" t="s">
        <v>26518</v>
      </c>
    </row>
    <row r="1694" spans="1:2" x14ac:dyDescent="0.2">
      <c r="A1694" t="s">
        <v>27249</v>
      </c>
      <c r="B1694" t="s">
        <v>27162</v>
      </c>
    </row>
    <row r="1695" spans="1:2" x14ac:dyDescent="0.2">
      <c r="A1695" t="s">
        <v>1563</v>
      </c>
      <c r="B1695" t="s">
        <v>27250</v>
      </c>
    </row>
    <row r="1696" spans="1:2" x14ac:dyDescent="0.2">
      <c r="A1696" t="s">
        <v>27251</v>
      </c>
      <c r="B1696" t="s">
        <v>27252</v>
      </c>
    </row>
    <row r="1697" spans="1:2" x14ac:dyDescent="0.2">
      <c r="A1697" t="s">
        <v>6256</v>
      </c>
      <c r="B1697" t="s">
        <v>26952</v>
      </c>
    </row>
    <row r="1698" spans="1:2" x14ac:dyDescent="0.2">
      <c r="A1698" t="s">
        <v>17814</v>
      </c>
      <c r="B1698" t="s">
        <v>26328</v>
      </c>
    </row>
    <row r="1699" spans="1:2" x14ac:dyDescent="0.2">
      <c r="A1699" t="s">
        <v>2826</v>
      </c>
      <c r="B1699" t="s">
        <v>25641</v>
      </c>
    </row>
    <row r="1700" spans="1:2" x14ac:dyDescent="0.2">
      <c r="A1700" t="s">
        <v>27253</v>
      </c>
      <c r="B1700" t="s">
        <v>26013</v>
      </c>
    </row>
    <row r="1701" spans="1:2" x14ac:dyDescent="0.2">
      <c r="A1701" t="s">
        <v>27254</v>
      </c>
      <c r="B1701" t="s">
        <v>26011</v>
      </c>
    </row>
    <row r="1702" spans="1:2" x14ac:dyDescent="0.2">
      <c r="A1702" t="s">
        <v>14150</v>
      </c>
      <c r="B1702" t="s">
        <v>26006</v>
      </c>
    </row>
    <row r="1703" spans="1:2" x14ac:dyDescent="0.2">
      <c r="A1703" t="s">
        <v>27255</v>
      </c>
      <c r="B1703" t="s">
        <v>25555</v>
      </c>
    </row>
    <row r="1704" spans="1:2" x14ac:dyDescent="0.2">
      <c r="A1704" t="s">
        <v>27256</v>
      </c>
      <c r="B1704" t="s">
        <v>27257</v>
      </c>
    </row>
    <row r="1705" spans="1:2" x14ac:dyDescent="0.2">
      <c r="A1705" t="s">
        <v>27258</v>
      </c>
      <c r="B1705" t="s">
        <v>25719</v>
      </c>
    </row>
    <row r="1706" spans="1:2" x14ac:dyDescent="0.2">
      <c r="A1706" t="s">
        <v>27259</v>
      </c>
      <c r="B1706" t="s">
        <v>27260</v>
      </c>
    </row>
    <row r="1707" spans="1:2" x14ac:dyDescent="0.2">
      <c r="A1707" t="s">
        <v>27261</v>
      </c>
      <c r="B1707" t="s">
        <v>25555</v>
      </c>
    </row>
    <row r="1708" spans="1:2" x14ac:dyDescent="0.2">
      <c r="A1708" t="s">
        <v>27262</v>
      </c>
      <c r="B1708" t="s">
        <v>25555</v>
      </c>
    </row>
    <row r="1709" spans="1:2" x14ac:dyDescent="0.2">
      <c r="A1709" t="s">
        <v>27263</v>
      </c>
      <c r="B1709" t="s">
        <v>25591</v>
      </c>
    </row>
    <row r="1710" spans="1:2" x14ac:dyDescent="0.2">
      <c r="A1710" t="s">
        <v>27264</v>
      </c>
      <c r="B1710" t="s">
        <v>25555</v>
      </c>
    </row>
    <row r="1711" spans="1:2" x14ac:dyDescent="0.2">
      <c r="A1711" t="s">
        <v>27265</v>
      </c>
      <c r="B1711" t="s">
        <v>26256</v>
      </c>
    </row>
    <row r="1712" spans="1:2" x14ac:dyDescent="0.2">
      <c r="A1712" t="s">
        <v>27266</v>
      </c>
      <c r="B1712" t="s">
        <v>26106</v>
      </c>
    </row>
    <row r="1713" spans="1:2" x14ac:dyDescent="0.2">
      <c r="A1713" t="s">
        <v>989</v>
      </c>
      <c r="B1713" t="s">
        <v>27267</v>
      </c>
    </row>
    <row r="1714" spans="1:2" x14ac:dyDescent="0.2">
      <c r="A1714" t="s">
        <v>27268</v>
      </c>
      <c r="B1714" t="s">
        <v>27090</v>
      </c>
    </row>
    <row r="1715" spans="1:2" x14ac:dyDescent="0.2">
      <c r="A1715" t="s">
        <v>27269</v>
      </c>
      <c r="B1715" t="s">
        <v>25555</v>
      </c>
    </row>
    <row r="1716" spans="1:2" x14ac:dyDescent="0.2">
      <c r="A1716" t="s">
        <v>27270</v>
      </c>
      <c r="B1716" t="s">
        <v>27271</v>
      </c>
    </row>
    <row r="1717" spans="1:2" x14ac:dyDescent="0.2">
      <c r="A1717" t="s">
        <v>229</v>
      </c>
      <c r="B1717" t="s">
        <v>27272</v>
      </c>
    </row>
    <row r="1718" spans="1:2" x14ac:dyDescent="0.2">
      <c r="A1718" t="s">
        <v>190</v>
      </c>
      <c r="B1718" t="s">
        <v>27273</v>
      </c>
    </row>
    <row r="1719" spans="1:2" x14ac:dyDescent="0.2">
      <c r="A1719" t="s">
        <v>9341</v>
      </c>
      <c r="B1719" t="s">
        <v>27274</v>
      </c>
    </row>
    <row r="1720" spans="1:2" x14ac:dyDescent="0.2">
      <c r="A1720" t="s">
        <v>24584</v>
      </c>
      <c r="B1720" t="s">
        <v>27275</v>
      </c>
    </row>
    <row r="1721" spans="1:2" x14ac:dyDescent="0.2">
      <c r="A1721" t="s">
        <v>24623</v>
      </c>
      <c r="B1721" t="s">
        <v>25555</v>
      </c>
    </row>
    <row r="1722" spans="1:2" x14ac:dyDescent="0.2">
      <c r="A1722" t="s">
        <v>27276</v>
      </c>
      <c r="B1722" t="s">
        <v>26792</v>
      </c>
    </row>
    <row r="1723" spans="1:2" x14ac:dyDescent="0.2">
      <c r="A1723" t="s">
        <v>23083</v>
      </c>
      <c r="B1723" t="s">
        <v>25555</v>
      </c>
    </row>
    <row r="1724" spans="1:2" x14ac:dyDescent="0.2">
      <c r="A1724" t="s">
        <v>27277</v>
      </c>
      <c r="B1724" t="s">
        <v>25555</v>
      </c>
    </row>
    <row r="1725" spans="1:2" x14ac:dyDescent="0.2">
      <c r="A1725" t="s">
        <v>1272</v>
      </c>
      <c r="B1725" t="s">
        <v>25598</v>
      </c>
    </row>
    <row r="1726" spans="1:2" x14ac:dyDescent="0.2">
      <c r="A1726" t="s">
        <v>4619</v>
      </c>
      <c r="B1726" t="s">
        <v>27278</v>
      </c>
    </row>
    <row r="1727" spans="1:2" x14ac:dyDescent="0.2">
      <c r="A1727" t="s">
        <v>27279</v>
      </c>
      <c r="B1727" t="s">
        <v>25555</v>
      </c>
    </row>
    <row r="1728" spans="1:2" x14ac:dyDescent="0.2">
      <c r="A1728" t="s">
        <v>22086</v>
      </c>
      <c r="B1728" t="s">
        <v>27280</v>
      </c>
    </row>
    <row r="1729" spans="1:2" x14ac:dyDescent="0.2">
      <c r="A1729" t="s">
        <v>2038</v>
      </c>
      <c r="B1729" t="s">
        <v>27281</v>
      </c>
    </row>
    <row r="1730" spans="1:2" x14ac:dyDescent="0.2">
      <c r="A1730" t="s">
        <v>3608</v>
      </c>
      <c r="B1730" t="s">
        <v>26016</v>
      </c>
    </row>
    <row r="1731" spans="1:2" x14ac:dyDescent="0.2">
      <c r="A1731" t="s">
        <v>1275</v>
      </c>
      <c r="B1731" t="s">
        <v>26017</v>
      </c>
    </row>
    <row r="1732" spans="1:2" x14ac:dyDescent="0.2">
      <c r="A1732" t="s">
        <v>829</v>
      </c>
      <c r="B1732" t="s">
        <v>26020</v>
      </c>
    </row>
    <row r="1733" spans="1:2" x14ac:dyDescent="0.2">
      <c r="A1733" t="s">
        <v>919</v>
      </c>
      <c r="B1733" t="s">
        <v>25886</v>
      </c>
    </row>
    <row r="1734" spans="1:2" x14ac:dyDescent="0.2">
      <c r="A1734" t="s">
        <v>27282</v>
      </c>
      <c r="B1734" t="s">
        <v>27283</v>
      </c>
    </row>
    <row r="1735" spans="1:2" x14ac:dyDescent="0.2">
      <c r="A1735" t="s">
        <v>2417</v>
      </c>
      <c r="B1735" t="s">
        <v>27284</v>
      </c>
    </row>
    <row r="1736" spans="1:2" x14ac:dyDescent="0.2">
      <c r="A1736" t="s">
        <v>2330</v>
      </c>
      <c r="B1736" t="s">
        <v>27285</v>
      </c>
    </row>
    <row r="1737" spans="1:2" x14ac:dyDescent="0.2">
      <c r="A1737" t="s">
        <v>27286</v>
      </c>
      <c r="B1737" t="s">
        <v>27287</v>
      </c>
    </row>
    <row r="1738" spans="1:2" x14ac:dyDescent="0.2">
      <c r="A1738" t="s">
        <v>27288</v>
      </c>
      <c r="B1738" t="s">
        <v>27289</v>
      </c>
    </row>
    <row r="1739" spans="1:2" x14ac:dyDescent="0.2">
      <c r="A1739" t="s">
        <v>27290</v>
      </c>
      <c r="B1739" t="s">
        <v>27291</v>
      </c>
    </row>
    <row r="1740" spans="1:2" x14ac:dyDescent="0.2">
      <c r="A1740" t="s">
        <v>27292</v>
      </c>
      <c r="B1740" t="s">
        <v>27293</v>
      </c>
    </row>
    <row r="1741" spans="1:2" x14ac:dyDescent="0.2">
      <c r="A1741" t="s">
        <v>27294</v>
      </c>
      <c r="B1741" t="s">
        <v>25555</v>
      </c>
    </row>
    <row r="1742" spans="1:2" x14ac:dyDescent="0.2">
      <c r="A1742" t="s">
        <v>3089</v>
      </c>
      <c r="B1742" t="s">
        <v>26247</v>
      </c>
    </row>
    <row r="1743" spans="1:2" x14ac:dyDescent="0.2">
      <c r="A1743" t="s">
        <v>2942</v>
      </c>
      <c r="B1743" t="s">
        <v>27295</v>
      </c>
    </row>
    <row r="1744" spans="1:2" x14ac:dyDescent="0.2">
      <c r="A1744" t="s">
        <v>4209</v>
      </c>
      <c r="B1744" t="s">
        <v>27296</v>
      </c>
    </row>
    <row r="1745" spans="1:2" x14ac:dyDescent="0.2">
      <c r="A1745" t="s">
        <v>1494</v>
      </c>
      <c r="B1745" t="s">
        <v>27297</v>
      </c>
    </row>
    <row r="1746" spans="1:2" x14ac:dyDescent="0.2">
      <c r="A1746" t="s">
        <v>27298</v>
      </c>
      <c r="B1746" t="s">
        <v>27299</v>
      </c>
    </row>
    <row r="1747" spans="1:2" x14ac:dyDescent="0.2">
      <c r="A1747" t="s">
        <v>1716</v>
      </c>
      <c r="B1747" t="s">
        <v>25793</v>
      </c>
    </row>
    <row r="1748" spans="1:2" x14ac:dyDescent="0.2">
      <c r="A1748" t="s">
        <v>27300</v>
      </c>
      <c r="B1748" t="s">
        <v>27301</v>
      </c>
    </row>
    <row r="1749" spans="1:2" x14ac:dyDescent="0.2">
      <c r="A1749" t="s">
        <v>27302</v>
      </c>
      <c r="B1749" t="s">
        <v>27303</v>
      </c>
    </row>
    <row r="1750" spans="1:2" x14ac:dyDescent="0.2">
      <c r="A1750" t="s">
        <v>27304</v>
      </c>
      <c r="B1750" t="s">
        <v>27305</v>
      </c>
    </row>
    <row r="1751" spans="1:2" x14ac:dyDescent="0.2">
      <c r="A1751" t="s">
        <v>642</v>
      </c>
      <c r="B1751" t="s">
        <v>25555</v>
      </c>
    </row>
    <row r="1752" spans="1:2" x14ac:dyDescent="0.2">
      <c r="A1752" t="s">
        <v>27306</v>
      </c>
      <c r="B1752" t="s">
        <v>27307</v>
      </c>
    </row>
    <row r="1753" spans="1:2" x14ac:dyDescent="0.2">
      <c r="A1753" t="s">
        <v>2499</v>
      </c>
      <c r="B1753" t="s">
        <v>27308</v>
      </c>
    </row>
    <row r="1754" spans="1:2" x14ac:dyDescent="0.2">
      <c r="A1754" t="s">
        <v>78</v>
      </c>
      <c r="B1754" t="s">
        <v>27309</v>
      </c>
    </row>
    <row r="1755" spans="1:2" x14ac:dyDescent="0.2">
      <c r="A1755" t="s">
        <v>1093</v>
      </c>
      <c r="B1755" t="s">
        <v>27310</v>
      </c>
    </row>
    <row r="1756" spans="1:2" x14ac:dyDescent="0.2">
      <c r="A1756" t="s">
        <v>1143</v>
      </c>
      <c r="B1756" t="s">
        <v>27311</v>
      </c>
    </row>
    <row r="1757" spans="1:2" x14ac:dyDescent="0.2">
      <c r="A1757" t="s">
        <v>27312</v>
      </c>
      <c r="B1757" t="s">
        <v>27313</v>
      </c>
    </row>
    <row r="1758" spans="1:2" x14ac:dyDescent="0.2">
      <c r="A1758" t="s">
        <v>27314</v>
      </c>
      <c r="B1758" t="s">
        <v>27315</v>
      </c>
    </row>
    <row r="1759" spans="1:2" x14ac:dyDescent="0.2">
      <c r="A1759" t="s">
        <v>23278</v>
      </c>
      <c r="B1759" t="s">
        <v>27316</v>
      </c>
    </row>
    <row r="1760" spans="1:2" x14ac:dyDescent="0.2">
      <c r="A1760" t="s">
        <v>2725</v>
      </c>
      <c r="B1760" t="s">
        <v>27317</v>
      </c>
    </row>
    <row r="1761" spans="1:2" x14ac:dyDescent="0.2">
      <c r="A1761" t="s">
        <v>2076</v>
      </c>
      <c r="B1761" t="s">
        <v>27318</v>
      </c>
    </row>
    <row r="1762" spans="1:2" x14ac:dyDescent="0.2">
      <c r="A1762" t="s">
        <v>17471</v>
      </c>
      <c r="B1762" t="s">
        <v>27319</v>
      </c>
    </row>
    <row r="1763" spans="1:2" x14ac:dyDescent="0.2">
      <c r="A1763" t="s">
        <v>14427</v>
      </c>
      <c r="B1763" t="s">
        <v>27320</v>
      </c>
    </row>
    <row r="1764" spans="1:2" x14ac:dyDescent="0.2">
      <c r="A1764" t="s">
        <v>27321</v>
      </c>
      <c r="B1764" t="s">
        <v>27322</v>
      </c>
    </row>
    <row r="1765" spans="1:2" x14ac:dyDescent="0.2">
      <c r="A1765" t="s">
        <v>163</v>
      </c>
      <c r="B1765" t="s">
        <v>27323</v>
      </c>
    </row>
    <row r="1766" spans="1:2" x14ac:dyDescent="0.2">
      <c r="A1766" t="s">
        <v>17455</v>
      </c>
      <c r="B1766" t="s">
        <v>27324</v>
      </c>
    </row>
    <row r="1767" spans="1:2" x14ac:dyDescent="0.2">
      <c r="A1767" t="s">
        <v>27325</v>
      </c>
      <c r="B1767" t="s">
        <v>25555</v>
      </c>
    </row>
    <row r="1768" spans="1:2" x14ac:dyDescent="0.2">
      <c r="A1768" t="s">
        <v>27326</v>
      </c>
      <c r="B1768" t="s">
        <v>25555</v>
      </c>
    </row>
    <row r="1769" spans="1:2" x14ac:dyDescent="0.2">
      <c r="A1769" t="s">
        <v>3634</v>
      </c>
      <c r="B1769" t="s">
        <v>26241</v>
      </c>
    </row>
    <row r="1770" spans="1:2" x14ac:dyDescent="0.2">
      <c r="A1770" t="s">
        <v>1828</v>
      </c>
      <c r="B1770" t="s">
        <v>27327</v>
      </c>
    </row>
    <row r="1771" spans="1:2" x14ac:dyDescent="0.2">
      <c r="A1771" t="s">
        <v>543</v>
      </c>
      <c r="B1771" t="s">
        <v>27328</v>
      </c>
    </row>
    <row r="1772" spans="1:2" x14ac:dyDescent="0.2">
      <c r="A1772" t="s">
        <v>27329</v>
      </c>
      <c r="B1772" t="s">
        <v>27330</v>
      </c>
    </row>
    <row r="1773" spans="1:2" x14ac:dyDescent="0.2">
      <c r="A1773" t="s">
        <v>27331</v>
      </c>
      <c r="B1773" t="s">
        <v>27332</v>
      </c>
    </row>
    <row r="1774" spans="1:2" x14ac:dyDescent="0.2">
      <c r="A1774" t="s">
        <v>25513</v>
      </c>
      <c r="B1774" t="s">
        <v>27333</v>
      </c>
    </row>
    <row r="1775" spans="1:2" x14ac:dyDescent="0.2">
      <c r="A1775" t="s">
        <v>14444</v>
      </c>
      <c r="B1775" t="s">
        <v>27334</v>
      </c>
    </row>
    <row r="1776" spans="1:2" x14ac:dyDescent="0.2">
      <c r="A1776" t="s">
        <v>2986</v>
      </c>
      <c r="B1776" t="s">
        <v>27335</v>
      </c>
    </row>
    <row r="1777" spans="1:2" x14ac:dyDescent="0.2">
      <c r="A1777" t="s">
        <v>4428</v>
      </c>
      <c r="B1777" t="s">
        <v>27336</v>
      </c>
    </row>
    <row r="1778" spans="1:2" x14ac:dyDescent="0.2">
      <c r="A1778" t="s">
        <v>27337</v>
      </c>
      <c r="B1778" t="s">
        <v>27338</v>
      </c>
    </row>
    <row r="1779" spans="1:2" x14ac:dyDescent="0.2">
      <c r="A1779" t="s">
        <v>25520</v>
      </c>
      <c r="B1779" t="s">
        <v>27339</v>
      </c>
    </row>
    <row r="1780" spans="1:2" x14ac:dyDescent="0.2">
      <c r="A1780" t="s">
        <v>27340</v>
      </c>
      <c r="B1780" t="s">
        <v>25632</v>
      </c>
    </row>
    <row r="1781" spans="1:2" x14ac:dyDescent="0.2">
      <c r="A1781" t="s">
        <v>688</v>
      </c>
      <c r="B1781" t="s">
        <v>27341</v>
      </c>
    </row>
    <row r="1782" spans="1:2" x14ac:dyDescent="0.2">
      <c r="A1782" t="s">
        <v>1711</v>
      </c>
      <c r="B1782" t="s">
        <v>27342</v>
      </c>
    </row>
    <row r="1783" spans="1:2" x14ac:dyDescent="0.2">
      <c r="A1783" t="s">
        <v>27343</v>
      </c>
      <c r="B1783" t="s">
        <v>25734</v>
      </c>
    </row>
    <row r="1784" spans="1:2" x14ac:dyDescent="0.2">
      <c r="A1784" t="s">
        <v>27344</v>
      </c>
      <c r="B1784" t="s">
        <v>25715</v>
      </c>
    </row>
    <row r="1785" spans="1:2" x14ac:dyDescent="0.2">
      <c r="A1785" t="s">
        <v>16988</v>
      </c>
      <c r="B1785" t="s">
        <v>25555</v>
      </c>
    </row>
    <row r="1786" spans="1:2" x14ac:dyDescent="0.2">
      <c r="A1786" t="s">
        <v>4516</v>
      </c>
      <c r="B1786" t="s">
        <v>26214</v>
      </c>
    </row>
    <row r="1787" spans="1:2" x14ac:dyDescent="0.2">
      <c r="A1787" t="s">
        <v>27345</v>
      </c>
      <c r="B1787" t="s">
        <v>25715</v>
      </c>
    </row>
    <row r="1788" spans="1:2" x14ac:dyDescent="0.2">
      <c r="A1788" t="s">
        <v>27346</v>
      </c>
      <c r="B1788" t="s">
        <v>27347</v>
      </c>
    </row>
    <row r="1789" spans="1:2" x14ac:dyDescent="0.2">
      <c r="A1789" t="s">
        <v>3328</v>
      </c>
      <c r="B1789" t="s">
        <v>27348</v>
      </c>
    </row>
    <row r="1790" spans="1:2" x14ac:dyDescent="0.2">
      <c r="A1790" t="s">
        <v>27349</v>
      </c>
      <c r="B1790" t="s">
        <v>25555</v>
      </c>
    </row>
    <row r="1791" spans="1:2" x14ac:dyDescent="0.2">
      <c r="A1791" t="s">
        <v>4965</v>
      </c>
      <c r="B1791" t="s">
        <v>25555</v>
      </c>
    </row>
    <row r="1792" spans="1:2" x14ac:dyDescent="0.2">
      <c r="A1792" t="s">
        <v>134</v>
      </c>
      <c r="B1792" t="s">
        <v>26158</v>
      </c>
    </row>
    <row r="1793" spans="1:2" x14ac:dyDescent="0.2">
      <c r="A1793" t="s">
        <v>173</v>
      </c>
      <c r="B1793" t="s">
        <v>27350</v>
      </c>
    </row>
    <row r="1794" spans="1:2" x14ac:dyDescent="0.2">
      <c r="A1794" t="s">
        <v>4116</v>
      </c>
      <c r="B1794" t="s">
        <v>27351</v>
      </c>
    </row>
    <row r="1795" spans="1:2" x14ac:dyDescent="0.2">
      <c r="A1795" t="s">
        <v>2240</v>
      </c>
      <c r="B1795" t="s">
        <v>27352</v>
      </c>
    </row>
    <row r="1796" spans="1:2" x14ac:dyDescent="0.2">
      <c r="A1796" t="s">
        <v>724</v>
      </c>
      <c r="B1796" t="s">
        <v>27353</v>
      </c>
    </row>
    <row r="1797" spans="1:2" x14ac:dyDescent="0.2">
      <c r="A1797" t="s">
        <v>681</v>
      </c>
      <c r="B1797" t="s">
        <v>25555</v>
      </c>
    </row>
    <row r="1798" spans="1:2" x14ac:dyDescent="0.2">
      <c r="A1798" t="s">
        <v>16</v>
      </c>
      <c r="B1798" t="s">
        <v>27354</v>
      </c>
    </row>
    <row r="1799" spans="1:2" x14ac:dyDescent="0.2">
      <c r="A1799" t="s">
        <v>20</v>
      </c>
      <c r="B1799" t="s">
        <v>27355</v>
      </c>
    </row>
    <row r="1800" spans="1:2" x14ac:dyDescent="0.2">
      <c r="A1800" t="s">
        <v>650</v>
      </c>
      <c r="B1800" t="s">
        <v>27356</v>
      </c>
    </row>
    <row r="1801" spans="1:2" x14ac:dyDescent="0.2">
      <c r="A1801" t="s">
        <v>27357</v>
      </c>
      <c r="B1801" t="s">
        <v>27358</v>
      </c>
    </row>
    <row r="1802" spans="1:2" x14ac:dyDescent="0.2">
      <c r="A1802" t="s">
        <v>27359</v>
      </c>
      <c r="B1802" t="s">
        <v>27360</v>
      </c>
    </row>
    <row r="1803" spans="1:2" x14ac:dyDescent="0.2">
      <c r="A1803" t="s">
        <v>9899</v>
      </c>
      <c r="B1803" t="s">
        <v>26816</v>
      </c>
    </row>
    <row r="1804" spans="1:2" x14ac:dyDescent="0.2">
      <c r="A1804" t="s">
        <v>138</v>
      </c>
      <c r="B1804" t="s">
        <v>27361</v>
      </c>
    </row>
    <row r="1805" spans="1:2" x14ac:dyDescent="0.2">
      <c r="A1805" t="s">
        <v>5543</v>
      </c>
      <c r="B1805" t="s">
        <v>27362</v>
      </c>
    </row>
    <row r="1806" spans="1:2" x14ac:dyDescent="0.2">
      <c r="A1806" t="s">
        <v>27363</v>
      </c>
      <c r="B1806" t="s">
        <v>25555</v>
      </c>
    </row>
    <row r="1807" spans="1:2" x14ac:dyDescent="0.2">
      <c r="A1807" t="s">
        <v>27364</v>
      </c>
      <c r="B1807" t="s">
        <v>27365</v>
      </c>
    </row>
    <row r="1808" spans="1:2" x14ac:dyDescent="0.2">
      <c r="A1808" t="s">
        <v>27366</v>
      </c>
      <c r="B1808" t="s">
        <v>27367</v>
      </c>
    </row>
    <row r="1809" spans="1:2" x14ac:dyDescent="0.2">
      <c r="A1809" t="s">
        <v>6699</v>
      </c>
      <c r="B1809" t="s">
        <v>25960</v>
      </c>
    </row>
    <row r="1810" spans="1:2" x14ac:dyDescent="0.2">
      <c r="A1810" t="s">
        <v>171</v>
      </c>
      <c r="B1810" t="s">
        <v>27368</v>
      </c>
    </row>
    <row r="1811" spans="1:2" x14ac:dyDescent="0.2">
      <c r="A1811" t="s">
        <v>1721</v>
      </c>
      <c r="B1811" t="s">
        <v>25555</v>
      </c>
    </row>
    <row r="1812" spans="1:2" x14ac:dyDescent="0.2">
      <c r="A1812" t="s">
        <v>188</v>
      </c>
      <c r="B1812" t="s">
        <v>27369</v>
      </c>
    </row>
    <row r="1813" spans="1:2" x14ac:dyDescent="0.2">
      <c r="A1813" t="s">
        <v>22117</v>
      </c>
      <c r="B1813" t="s">
        <v>27370</v>
      </c>
    </row>
    <row r="1814" spans="1:2" x14ac:dyDescent="0.2">
      <c r="A1814" t="s">
        <v>1076</v>
      </c>
      <c r="B1814" t="s">
        <v>27371</v>
      </c>
    </row>
    <row r="1815" spans="1:2" x14ac:dyDescent="0.2">
      <c r="A1815" t="s">
        <v>27372</v>
      </c>
      <c r="B1815" t="s">
        <v>27373</v>
      </c>
    </row>
    <row r="1816" spans="1:2" x14ac:dyDescent="0.2">
      <c r="A1816" t="s">
        <v>27374</v>
      </c>
      <c r="B1816" t="s">
        <v>25555</v>
      </c>
    </row>
    <row r="1817" spans="1:2" x14ac:dyDescent="0.2">
      <c r="A1817" t="s">
        <v>4284</v>
      </c>
      <c r="B1817" t="s">
        <v>26006</v>
      </c>
    </row>
    <row r="1818" spans="1:2" x14ac:dyDescent="0.2">
      <c r="A1818" t="s">
        <v>16958</v>
      </c>
      <c r="B1818" t="s">
        <v>25614</v>
      </c>
    </row>
    <row r="1819" spans="1:2" x14ac:dyDescent="0.2">
      <c r="A1819" t="s">
        <v>27375</v>
      </c>
      <c r="B1819" t="s">
        <v>25678</v>
      </c>
    </row>
    <row r="1820" spans="1:2" x14ac:dyDescent="0.2">
      <c r="A1820" t="s">
        <v>42</v>
      </c>
      <c r="B1820" t="s">
        <v>25563</v>
      </c>
    </row>
    <row r="1821" spans="1:2" x14ac:dyDescent="0.2">
      <c r="A1821" t="s">
        <v>1655</v>
      </c>
      <c r="B1821" t="s">
        <v>25859</v>
      </c>
    </row>
    <row r="1822" spans="1:2" x14ac:dyDescent="0.2">
      <c r="A1822" t="s">
        <v>5941</v>
      </c>
      <c r="B1822" t="s">
        <v>25555</v>
      </c>
    </row>
    <row r="1823" spans="1:2" x14ac:dyDescent="0.2">
      <c r="A1823" t="s">
        <v>4045</v>
      </c>
      <c r="B1823" t="s">
        <v>27376</v>
      </c>
    </row>
    <row r="1824" spans="1:2" x14ac:dyDescent="0.2">
      <c r="A1824" t="s">
        <v>6274</v>
      </c>
      <c r="B1824" t="s">
        <v>27377</v>
      </c>
    </row>
    <row r="1825" spans="1:2" x14ac:dyDescent="0.2">
      <c r="A1825" t="s">
        <v>3871</v>
      </c>
      <c r="B1825" t="s">
        <v>27378</v>
      </c>
    </row>
    <row r="1826" spans="1:2" x14ac:dyDescent="0.2">
      <c r="A1826" t="s">
        <v>3276</v>
      </c>
      <c r="B1826" t="s">
        <v>25641</v>
      </c>
    </row>
    <row r="1827" spans="1:2" x14ac:dyDescent="0.2">
      <c r="A1827" t="s">
        <v>17292</v>
      </c>
      <c r="B1827" t="s">
        <v>27379</v>
      </c>
    </row>
    <row r="1828" spans="1:2" x14ac:dyDescent="0.2">
      <c r="A1828" t="s">
        <v>99</v>
      </c>
      <c r="B1828" t="s">
        <v>25747</v>
      </c>
    </row>
    <row r="1829" spans="1:2" x14ac:dyDescent="0.2">
      <c r="A1829" t="s">
        <v>2781</v>
      </c>
      <c r="B1829" t="s">
        <v>27380</v>
      </c>
    </row>
    <row r="1830" spans="1:2" x14ac:dyDescent="0.2">
      <c r="A1830" t="s">
        <v>17791</v>
      </c>
      <c r="B1830" t="s">
        <v>25643</v>
      </c>
    </row>
    <row r="1831" spans="1:2" x14ac:dyDescent="0.2">
      <c r="A1831" t="s">
        <v>17083</v>
      </c>
      <c r="B1831" t="s">
        <v>25641</v>
      </c>
    </row>
    <row r="1832" spans="1:2" x14ac:dyDescent="0.2">
      <c r="A1832" t="s">
        <v>14186</v>
      </c>
      <c r="B1832" t="s">
        <v>27381</v>
      </c>
    </row>
    <row r="1833" spans="1:2" x14ac:dyDescent="0.2">
      <c r="A1833" t="s">
        <v>14153</v>
      </c>
      <c r="B1833" t="s">
        <v>27382</v>
      </c>
    </row>
    <row r="1834" spans="1:2" x14ac:dyDescent="0.2">
      <c r="A1834" t="s">
        <v>832</v>
      </c>
      <c r="B1834" t="s">
        <v>25640</v>
      </c>
    </row>
    <row r="1835" spans="1:2" x14ac:dyDescent="0.2">
      <c r="A1835" t="s">
        <v>27383</v>
      </c>
      <c r="B1835" t="s">
        <v>25555</v>
      </c>
    </row>
    <row r="1836" spans="1:2" x14ac:dyDescent="0.2">
      <c r="A1836" t="s">
        <v>27384</v>
      </c>
      <c r="B1836" t="s">
        <v>25555</v>
      </c>
    </row>
    <row r="1837" spans="1:2" x14ac:dyDescent="0.2">
      <c r="A1837" t="s">
        <v>27385</v>
      </c>
      <c r="B1837" t="s">
        <v>25632</v>
      </c>
    </row>
    <row r="1838" spans="1:2" x14ac:dyDescent="0.2">
      <c r="A1838" t="s">
        <v>27386</v>
      </c>
      <c r="B1838" t="s">
        <v>25632</v>
      </c>
    </row>
    <row r="1839" spans="1:2" x14ac:dyDescent="0.2">
      <c r="A1839" t="s">
        <v>27387</v>
      </c>
      <c r="B1839" t="s">
        <v>25641</v>
      </c>
    </row>
    <row r="1840" spans="1:2" x14ac:dyDescent="0.2">
      <c r="A1840" t="s">
        <v>27388</v>
      </c>
      <c r="B1840" t="s">
        <v>25632</v>
      </c>
    </row>
    <row r="1841" spans="1:2" x14ac:dyDescent="0.2">
      <c r="A1841" t="s">
        <v>14622</v>
      </c>
      <c r="B1841" t="s">
        <v>25555</v>
      </c>
    </row>
    <row r="1842" spans="1:2" x14ac:dyDescent="0.2">
      <c r="A1842" t="s">
        <v>27389</v>
      </c>
      <c r="B1842" t="s">
        <v>25555</v>
      </c>
    </row>
    <row r="1843" spans="1:2" x14ac:dyDescent="0.2">
      <c r="A1843" t="s">
        <v>27390</v>
      </c>
      <c r="B1843" t="s">
        <v>25555</v>
      </c>
    </row>
    <row r="1844" spans="1:2" x14ac:dyDescent="0.2">
      <c r="A1844" t="s">
        <v>27391</v>
      </c>
      <c r="B1844" t="s">
        <v>25555</v>
      </c>
    </row>
    <row r="1845" spans="1:2" x14ac:dyDescent="0.2">
      <c r="A1845" t="s">
        <v>27392</v>
      </c>
      <c r="B1845" t="s">
        <v>26287</v>
      </c>
    </row>
    <row r="1846" spans="1:2" x14ac:dyDescent="0.2">
      <c r="A1846" t="s">
        <v>27393</v>
      </c>
      <c r="B1846" t="s">
        <v>27394</v>
      </c>
    </row>
    <row r="1847" spans="1:2" x14ac:dyDescent="0.2">
      <c r="A1847" t="s">
        <v>575</v>
      </c>
      <c r="B1847" t="s">
        <v>27395</v>
      </c>
    </row>
    <row r="1848" spans="1:2" x14ac:dyDescent="0.2">
      <c r="A1848" t="s">
        <v>70</v>
      </c>
      <c r="B1848" t="s">
        <v>27396</v>
      </c>
    </row>
    <row r="1849" spans="1:2" x14ac:dyDescent="0.2">
      <c r="A1849" t="s">
        <v>1179</v>
      </c>
      <c r="B1849" t="s">
        <v>27397</v>
      </c>
    </row>
    <row r="1850" spans="1:2" x14ac:dyDescent="0.2">
      <c r="A1850" t="s">
        <v>1346</v>
      </c>
      <c r="B1850" t="s">
        <v>27398</v>
      </c>
    </row>
    <row r="1851" spans="1:2" x14ac:dyDescent="0.2">
      <c r="A1851" t="s">
        <v>27399</v>
      </c>
      <c r="B1851" t="s">
        <v>25734</v>
      </c>
    </row>
    <row r="1852" spans="1:2" x14ac:dyDescent="0.2">
      <c r="A1852" t="s">
        <v>3974</v>
      </c>
      <c r="B1852" t="s">
        <v>25893</v>
      </c>
    </row>
    <row r="1853" spans="1:2" x14ac:dyDescent="0.2">
      <c r="A1853" t="s">
        <v>1416</v>
      </c>
      <c r="B1853" t="s">
        <v>27400</v>
      </c>
    </row>
    <row r="1854" spans="1:2" x14ac:dyDescent="0.2">
      <c r="A1854" t="s">
        <v>1502</v>
      </c>
      <c r="B1854" t="s">
        <v>27401</v>
      </c>
    </row>
    <row r="1855" spans="1:2" x14ac:dyDescent="0.2">
      <c r="A1855" t="s">
        <v>161</v>
      </c>
      <c r="B1855" t="s">
        <v>27402</v>
      </c>
    </row>
    <row r="1856" spans="1:2" x14ac:dyDescent="0.2">
      <c r="A1856" t="s">
        <v>23404</v>
      </c>
      <c r="B1856" t="s">
        <v>25563</v>
      </c>
    </row>
    <row r="1857" spans="1:2" x14ac:dyDescent="0.2">
      <c r="A1857" t="s">
        <v>2397</v>
      </c>
      <c r="B1857" t="s">
        <v>27403</v>
      </c>
    </row>
    <row r="1858" spans="1:2" x14ac:dyDescent="0.2">
      <c r="A1858" t="s">
        <v>19971</v>
      </c>
      <c r="B1858" t="s">
        <v>25580</v>
      </c>
    </row>
    <row r="1859" spans="1:2" x14ac:dyDescent="0.2">
      <c r="A1859" t="s">
        <v>1599</v>
      </c>
      <c r="B1859" t="s">
        <v>25994</v>
      </c>
    </row>
    <row r="1860" spans="1:2" x14ac:dyDescent="0.2">
      <c r="A1860" t="s">
        <v>3787</v>
      </c>
      <c r="B1860" t="s">
        <v>27404</v>
      </c>
    </row>
    <row r="1861" spans="1:2" x14ac:dyDescent="0.2">
      <c r="A1861" t="s">
        <v>27405</v>
      </c>
      <c r="B1861" t="s">
        <v>25555</v>
      </c>
    </row>
    <row r="1862" spans="1:2" x14ac:dyDescent="0.2">
      <c r="A1862" t="s">
        <v>4321</v>
      </c>
      <c r="B1862" t="s">
        <v>25555</v>
      </c>
    </row>
    <row r="1863" spans="1:2" x14ac:dyDescent="0.2">
      <c r="A1863" t="s">
        <v>310</v>
      </c>
      <c r="B1863" t="s">
        <v>27406</v>
      </c>
    </row>
    <row r="1864" spans="1:2" x14ac:dyDescent="0.2">
      <c r="A1864" t="s">
        <v>27407</v>
      </c>
      <c r="B1864" t="s">
        <v>25632</v>
      </c>
    </row>
    <row r="1865" spans="1:2" x14ac:dyDescent="0.2">
      <c r="A1865" t="s">
        <v>27408</v>
      </c>
      <c r="B1865" t="s">
        <v>25734</v>
      </c>
    </row>
    <row r="1866" spans="1:2" x14ac:dyDescent="0.2">
      <c r="A1866" t="s">
        <v>27409</v>
      </c>
      <c r="B1866" t="s">
        <v>26697</v>
      </c>
    </row>
    <row r="1867" spans="1:2" x14ac:dyDescent="0.2">
      <c r="A1867" t="s">
        <v>27410</v>
      </c>
      <c r="B1867" t="s">
        <v>25555</v>
      </c>
    </row>
    <row r="1868" spans="1:2" x14ac:dyDescent="0.2">
      <c r="A1868" t="s">
        <v>849</v>
      </c>
      <c r="B1868" t="s">
        <v>27411</v>
      </c>
    </row>
    <row r="1869" spans="1:2" x14ac:dyDescent="0.2">
      <c r="A1869" t="s">
        <v>27412</v>
      </c>
      <c r="B1869" t="s">
        <v>25734</v>
      </c>
    </row>
    <row r="1870" spans="1:2" x14ac:dyDescent="0.2">
      <c r="A1870" t="s">
        <v>27413</v>
      </c>
      <c r="B1870" t="s">
        <v>25555</v>
      </c>
    </row>
    <row r="1871" spans="1:2" x14ac:dyDescent="0.2">
      <c r="A1871" t="s">
        <v>27414</v>
      </c>
      <c r="B1871" t="s">
        <v>26263</v>
      </c>
    </row>
    <row r="1872" spans="1:2" x14ac:dyDescent="0.2">
      <c r="A1872" t="s">
        <v>27415</v>
      </c>
      <c r="B1872" t="s">
        <v>25555</v>
      </c>
    </row>
    <row r="1873" spans="1:2" x14ac:dyDescent="0.2">
      <c r="A1873" t="s">
        <v>27416</v>
      </c>
      <c r="B1873" t="s">
        <v>27417</v>
      </c>
    </row>
    <row r="1874" spans="1:2" x14ac:dyDescent="0.2">
      <c r="A1874" t="s">
        <v>2615</v>
      </c>
      <c r="B1874" t="s">
        <v>25810</v>
      </c>
    </row>
    <row r="1875" spans="1:2" x14ac:dyDescent="0.2">
      <c r="A1875" t="s">
        <v>10160</v>
      </c>
      <c r="B1875" t="s">
        <v>27418</v>
      </c>
    </row>
    <row r="1876" spans="1:2" x14ac:dyDescent="0.2">
      <c r="A1876" t="s">
        <v>376</v>
      </c>
      <c r="B1876" t="s">
        <v>27419</v>
      </c>
    </row>
    <row r="1877" spans="1:2" x14ac:dyDescent="0.2">
      <c r="A1877" t="s">
        <v>1156</v>
      </c>
      <c r="B1877" t="s">
        <v>27420</v>
      </c>
    </row>
    <row r="1878" spans="1:2" x14ac:dyDescent="0.2">
      <c r="A1878" t="s">
        <v>27421</v>
      </c>
      <c r="B1878" t="s">
        <v>25555</v>
      </c>
    </row>
    <row r="1879" spans="1:2" x14ac:dyDescent="0.2">
      <c r="A1879" t="s">
        <v>553</v>
      </c>
      <c r="B1879" t="s">
        <v>27422</v>
      </c>
    </row>
    <row r="1880" spans="1:2" x14ac:dyDescent="0.2">
      <c r="A1880" t="s">
        <v>1196</v>
      </c>
      <c r="B1880" t="s">
        <v>27423</v>
      </c>
    </row>
    <row r="1881" spans="1:2" x14ac:dyDescent="0.2">
      <c r="A1881" t="s">
        <v>27424</v>
      </c>
      <c r="B1881" t="s">
        <v>26277</v>
      </c>
    </row>
    <row r="1882" spans="1:2" x14ac:dyDescent="0.2">
      <c r="A1882" t="s">
        <v>18</v>
      </c>
      <c r="B1882" t="s">
        <v>27425</v>
      </c>
    </row>
    <row r="1883" spans="1:2" x14ac:dyDescent="0.2">
      <c r="A1883" t="s">
        <v>235</v>
      </c>
      <c r="B1883" t="s">
        <v>27426</v>
      </c>
    </row>
    <row r="1884" spans="1:2" x14ac:dyDescent="0.2">
      <c r="A1884" t="s">
        <v>247</v>
      </c>
      <c r="B1884" t="s">
        <v>27427</v>
      </c>
    </row>
    <row r="1885" spans="1:2" x14ac:dyDescent="0.2">
      <c r="A1885" t="s">
        <v>735</v>
      </c>
      <c r="B1885" t="s">
        <v>26049</v>
      </c>
    </row>
    <row r="1886" spans="1:2" x14ac:dyDescent="0.2">
      <c r="A1886" t="s">
        <v>3884</v>
      </c>
      <c r="B1886" t="s">
        <v>27428</v>
      </c>
    </row>
    <row r="1887" spans="1:2" x14ac:dyDescent="0.2">
      <c r="A1887" t="s">
        <v>27429</v>
      </c>
      <c r="B1887" t="s">
        <v>25943</v>
      </c>
    </row>
    <row r="1888" spans="1:2" x14ac:dyDescent="0.2">
      <c r="A1888" t="s">
        <v>18017</v>
      </c>
      <c r="B1888" t="s">
        <v>27430</v>
      </c>
    </row>
    <row r="1889" spans="1:2" x14ac:dyDescent="0.2">
      <c r="A1889" t="s">
        <v>431</v>
      </c>
      <c r="B1889" t="s">
        <v>27431</v>
      </c>
    </row>
    <row r="1890" spans="1:2" x14ac:dyDescent="0.2">
      <c r="A1890" t="s">
        <v>27432</v>
      </c>
      <c r="B1890" t="s">
        <v>26047</v>
      </c>
    </row>
    <row r="1891" spans="1:2" x14ac:dyDescent="0.2">
      <c r="A1891" t="s">
        <v>1807</v>
      </c>
      <c r="B1891" t="s">
        <v>25555</v>
      </c>
    </row>
    <row r="1892" spans="1:2" x14ac:dyDescent="0.2">
      <c r="A1892" t="s">
        <v>560</v>
      </c>
      <c r="B1892" t="s">
        <v>27433</v>
      </c>
    </row>
    <row r="1893" spans="1:2" x14ac:dyDescent="0.2">
      <c r="A1893" t="s">
        <v>18020</v>
      </c>
      <c r="B1893" t="s">
        <v>25555</v>
      </c>
    </row>
    <row r="1894" spans="1:2" x14ac:dyDescent="0.2">
      <c r="A1894" t="s">
        <v>27434</v>
      </c>
      <c r="B1894" t="s">
        <v>25632</v>
      </c>
    </row>
    <row r="1895" spans="1:2" x14ac:dyDescent="0.2">
      <c r="A1895" t="s">
        <v>27435</v>
      </c>
      <c r="B1895" t="s">
        <v>27436</v>
      </c>
    </row>
    <row r="1896" spans="1:2" x14ac:dyDescent="0.2">
      <c r="A1896" t="s">
        <v>22517</v>
      </c>
      <c r="B1896" t="s">
        <v>25555</v>
      </c>
    </row>
    <row r="1897" spans="1:2" x14ac:dyDescent="0.2">
      <c r="A1897" t="s">
        <v>3815</v>
      </c>
      <c r="B1897" t="s">
        <v>27437</v>
      </c>
    </row>
    <row r="1898" spans="1:2" x14ac:dyDescent="0.2">
      <c r="A1898" t="s">
        <v>17004</v>
      </c>
      <c r="B1898" t="s">
        <v>27438</v>
      </c>
    </row>
    <row r="1899" spans="1:2" x14ac:dyDescent="0.2">
      <c r="A1899" t="s">
        <v>27439</v>
      </c>
      <c r="B1899" t="s">
        <v>26256</v>
      </c>
    </row>
    <row r="1900" spans="1:2" x14ac:dyDescent="0.2">
      <c r="A1900" t="s">
        <v>25430</v>
      </c>
      <c r="B1900" t="s">
        <v>25555</v>
      </c>
    </row>
    <row r="1901" spans="1:2" x14ac:dyDescent="0.2">
      <c r="A1901" t="s">
        <v>27440</v>
      </c>
      <c r="B1901" t="s">
        <v>25555</v>
      </c>
    </row>
    <row r="1902" spans="1:2" x14ac:dyDescent="0.2">
      <c r="A1902" t="s">
        <v>178</v>
      </c>
      <c r="B1902" t="s">
        <v>27441</v>
      </c>
    </row>
    <row r="1903" spans="1:2" x14ac:dyDescent="0.2">
      <c r="A1903" t="s">
        <v>613</v>
      </c>
      <c r="B1903" t="s">
        <v>27442</v>
      </c>
    </row>
    <row r="1904" spans="1:2" x14ac:dyDescent="0.2">
      <c r="A1904" t="s">
        <v>27443</v>
      </c>
      <c r="B1904" t="s">
        <v>25555</v>
      </c>
    </row>
    <row r="1905" spans="1:2" x14ac:dyDescent="0.2">
      <c r="A1905" t="s">
        <v>27444</v>
      </c>
      <c r="B1905" t="s">
        <v>26595</v>
      </c>
    </row>
    <row r="1906" spans="1:2" x14ac:dyDescent="0.2">
      <c r="A1906" t="s">
        <v>7981</v>
      </c>
      <c r="B1906" t="s">
        <v>26214</v>
      </c>
    </row>
    <row r="1907" spans="1:2" x14ac:dyDescent="0.2">
      <c r="A1907" t="s">
        <v>1305</v>
      </c>
      <c r="B1907" t="s">
        <v>25555</v>
      </c>
    </row>
    <row r="1908" spans="1:2" x14ac:dyDescent="0.2">
      <c r="A1908" t="s">
        <v>2534</v>
      </c>
      <c r="B1908" t="s">
        <v>27445</v>
      </c>
    </row>
    <row r="1909" spans="1:2" x14ac:dyDescent="0.2">
      <c r="A1909" t="s">
        <v>27446</v>
      </c>
      <c r="B1909" t="s">
        <v>26161</v>
      </c>
    </row>
    <row r="1910" spans="1:2" x14ac:dyDescent="0.2">
      <c r="A1910" t="s">
        <v>24393</v>
      </c>
      <c r="B1910" t="s">
        <v>25555</v>
      </c>
    </row>
    <row r="1911" spans="1:2" x14ac:dyDescent="0.2">
      <c r="A1911" t="s">
        <v>22173</v>
      </c>
      <c r="B1911" t="s">
        <v>27447</v>
      </c>
    </row>
    <row r="1912" spans="1:2" x14ac:dyDescent="0.2">
      <c r="A1912" t="s">
        <v>27448</v>
      </c>
      <c r="B1912" t="s">
        <v>27449</v>
      </c>
    </row>
    <row r="1913" spans="1:2" x14ac:dyDescent="0.2">
      <c r="A1913" t="s">
        <v>22775</v>
      </c>
      <c r="B1913" t="s">
        <v>26495</v>
      </c>
    </row>
    <row r="1914" spans="1:2" x14ac:dyDescent="0.2">
      <c r="A1914" t="s">
        <v>3751</v>
      </c>
      <c r="B1914" t="s">
        <v>25555</v>
      </c>
    </row>
    <row r="1915" spans="1:2" x14ac:dyDescent="0.2">
      <c r="A1915" t="s">
        <v>1432</v>
      </c>
      <c r="B1915" t="s">
        <v>27450</v>
      </c>
    </row>
    <row r="1916" spans="1:2" x14ac:dyDescent="0.2">
      <c r="A1916" t="s">
        <v>27451</v>
      </c>
      <c r="B1916" t="s">
        <v>27452</v>
      </c>
    </row>
    <row r="1917" spans="1:2" x14ac:dyDescent="0.2">
      <c r="A1917" t="s">
        <v>819</v>
      </c>
      <c r="B1917" t="s">
        <v>27453</v>
      </c>
    </row>
    <row r="1918" spans="1:2" x14ac:dyDescent="0.2">
      <c r="A1918" t="s">
        <v>27454</v>
      </c>
      <c r="B1918" t="s">
        <v>25657</v>
      </c>
    </row>
    <row r="1919" spans="1:2" x14ac:dyDescent="0.2">
      <c r="A1919" t="s">
        <v>1017</v>
      </c>
      <c r="B1919" t="s">
        <v>27455</v>
      </c>
    </row>
    <row r="1920" spans="1:2" x14ac:dyDescent="0.2">
      <c r="A1920" t="s">
        <v>27456</v>
      </c>
      <c r="B1920" t="s">
        <v>25632</v>
      </c>
    </row>
    <row r="1921" spans="1:2" x14ac:dyDescent="0.2">
      <c r="A1921" t="s">
        <v>27457</v>
      </c>
      <c r="B1921" t="s">
        <v>25555</v>
      </c>
    </row>
    <row r="1922" spans="1:2" x14ac:dyDescent="0.2">
      <c r="A1922" t="s">
        <v>329</v>
      </c>
      <c r="B1922" t="s">
        <v>27458</v>
      </c>
    </row>
    <row r="1923" spans="1:2" x14ac:dyDescent="0.2">
      <c r="A1923" t="s">
        <v>237</v>
      </c>
      <c r="B1923" t="s">
        <v>27459</v>
      </c>
    </row>
    <row r="1924" spans="1:2" x14ac:dyDescent="0.2">
      <c r="A1924" t="s">
        <v>27460</v>
      </c>
      <c r="B1924" t="s">
        <v>25555</v>
      </c>
    </row>
    <row r="1925" spans="1:2" x14ac:dyDescent="0.2">
      <c r="A1925" t="s">
        <v>27461</v>
      </c>
      <c r="B1925" t="s">
        <v>25555</v>
      </c>
    </row>
    <row r="1926" spans="1:2" x14ac:dyDescent="0.2">
      <c r="A1926" t="s">
        <v>27462</v>
      </c>
      <c r="B1926" t="s">
        <v>25555</v>
      </c>
    </row>
    <row r="1927" spans="1:2" x14ac:dyDescent="0.2">
      <c r="A1927" t="s">
        <v>27463</v>
      </c>
      <c r="B1927" t="s">
        <v>27464</v>
      </c>
    </row>
    <row r="1928" spans="1:2" x14ac:dyDescent="0.2">
      <c r="A1928" t="s">
        <v>27465</v>
      </c>
      <c r="B1928" t="s">
        <v>27466</v>
      </c>
    </row>
    <row r="1929" spans="1:2" x14ac:dyDescent="0.2">
      <c r="A1929" t="s">
        <v>27467</v>
      </c>
      <c r="B1929" t="s">
        <v>26402</v>
      </c>
    </row>
    <row r="1930" spans="1:2" x14ac:dyDescent="0.2">
      <c r="A1930" t="s">
        <v>1111</v>
      </c>
      <c r="B1930" t="s">
        <v>25859</v>
      </c>
    </row>
    <row r="1931" spans="1:2" x14ac:dyDescent="0.2">
      <c r="A1931" t="s">
        <v>27468</v>
      </c>
      <c r="B1931" t="s">
        <v>25555</v>
      </c>
    </row>
    <row r="1932" spans="1:2" x14ac:dyDescent="0.2">
      <c r="A1932" t="s">
        <v>866</v>
      </c>
      <c r="B1932" t="s">
        <v>27469</v>
      </c>
    </row>
    <row r="1933" spans="1:2" x14ac:dyDescent="0.2">
      <c r="A1933" t="s">
        <v>27470</v>
      </c>
      <c r="B1933" t="s">
        <v>25632</v>
      </c>
    </row>
    <row r="1934" spans="1:2" x14ac:dyDescent="0.2">
      <c r="A1934" t="s">
        <v>27471</v>
      </c>
      <c r="B1934" t="s">
        <v>25555</v>
      </c>
    </row>
    <row r="1935" spans="1:2" x14ac:dyDescent="0.2">
      <c r="A1935" t="s">
        <v>27472</v>
      </c>
      <c r="B1935" t="s">
        <v>25632</v>
      </c>
    </row>
    <row r="1936" spans="1:2" x14ac:dyDescent="0.2">
      <c r="A1936" t="s">
        <v>27473</v>
      </c>
      <c r="B1936" t="s">
        <v>26378</v>
      </c>
    </row>
    <row r="1937" spans="1:2" x14ac:dyDescent="0.2">
      <c r="A1937" t="s">
        <v>27474</v>
      </c>
      <c r="B1937" t="s">
        <v>25555</v>
      </c>
    </row>
    <row r="1938" spans="1:2" x14ac:dyDescent="0.2">
      <c r="A1938" t="s">
        <v>27475</v>
      </c>
      <c r="B1938" t="s">
        <v>25555</v>
      </c>
    </row>
    <row r="1939" spans="1:2" x14ac:dyDescent="0.2">
      <c r="A1939" t="s">
        <v>186</v>
      </c>
      <c r="B1939" t="s">
        <v>26482</v>
      </c>
    </row>
    <row r="1940" spans="1:2" x14ac:dyDescent="0.2">
      <c r="A1940" t="s">
        <v>27476</v>
      </c>
      <c r="B1940" t="s">
        <v>27477</v>
      </c>
    </row>
    <row r="1941" spans="1:2" x14ac:dyDescent="0.2">
      <c r="A1941" t="s">
        <v>27478</v>
      </c>
      <c r="B1941" t="s">
        <v>26019</v>
      </c>
    </row>
    <row r="1942" spans="1:2" x14ac:dyDescent="0.2">
      <c r="A1942" t="s">
        <v>14745</v>
      </c>
      <c r="B1942" t="s">
        <v>25632</v>
      </c>
    </row>
    <row r="1943" spans="1:2" x14ac:dyDescent="0.2">
      <c r="A1943" t="s">
        <v>11711</v>
      </c>
      <c r="B1943" t="s">
        <v>27479</v>
      </c>
    </row>
    <row r="1944" spans="1:2" x14ac:dyDescent="0.2">
      <c r="A1944" t="s">
        <v>27480</v>
      </c>
      <c r="B1944" t="s">
        <v>25555</v>
      </c>
    </row>
    <row r="1945" spans="1:2" x14ac:dyDescent="0.2">
      <c r="A1945" t="s">
        <v>821</v>
      </c>
      <c r="B1945" t="s">
        <v>27481</v>
      </c>
    </row>
    <row r="1946" spans="1:2" x14ac:dyDescent="0.2">
      <c r="A1946" t="s">
        <v>2422</v>
      </c>
      <c r="B1946" t="s">
        <v>27482</v>
      </c>
    </row>
    <row r="1947" spans="1:2" x14ac:dyDescent="0.2">
      <c r="A1947" t="s">
        <v>231</v>
      </c>
      <c r="B1947" t="s">
        <v>27483</v>
      </c>
    </row>
    <row r="1948" spans="1:2" x14ac:dyDescent="0.2">
      <c r="A1948" t="s">
        <v>1071</v>
      </c>
      <c r="B1948" t="s">
        <v>27484</v>
      </c>
    </row>
    <row r="1949" spans="1:2" x14ac:dyDescent="0.2">
      <c r="A1949" t="s">
        <v>27485</v>
      </c>
      <c r="B1949" t="s">
        <v>27158</v>
      </c>
    </row>
    <row r="1950" spans="1:2" x14ac:dyDescent="0.2">
      <c r="A1950" t="s">
        <v>27486</v>
      </c>
      <c r="B1950" t="s">
        <v>25555</v>
      </c>
    </row>
    <row r="1951" spans="1:2" x14ac:dyDescent="0.2">
      <c r="A1951" t="s">
        <v>22050</v>
      </c>
      <c r="B1951" t="s">
        <v>26896</v>
      </c>
    </row>
    <row r="1952" spans="1:2" x14ac:dyDescent="0.2">
      <c r="A1952" t="s">
        <v>24320</v>
      </c>
      <c r="B1952" t="s">
        <v>25555</v>
      </c>
    </row>
    <row r="1953" spans="1:2" x14ac:dyDescent="0.2">
      <c r="A1953" t="s">
        <v>27487</v>
      </c>
      <c r="B1953" t="s">
        <v>25555</v>
      </c>
    </row>
    <row r="1954" spans="1:2" x14ac:dyDescent="0.2">
      <c r="A1954" t="s">
        <v>1396</v>
      </c>
      <c r="B1954" t="s">
        <v>26197</v>
      </c>
    </row>
    <row r="1955" spans="1:2" x14ac:dyDescent="0.2">
      <c r="A1955" t="s">
        <v>672</v>
      </c>
      <c r="B1955" t="s">
        <v>27488</v>
      </c>
    </row>
    <row r="1956" spans="1:2" x14ac:dyDescent="0.2">
      <c r="A1956" t="s">
        <v>17269</v>
      </c>
      <c r="B1956" t="s">
        <v>27489</v>
      </c>
    </row>
    <row r="1957" spans="1:2" x14ac:dyDescent="0.2">
      <c r="A1957" t="s">
        <v>27490</v>
      </c>
      <c r="B1957" t="s">
        <v>27491</v>
      </c>
    </row>
    <row r="1958" spans="1:2" x14ac:dyDescent="0.2">
      <c r="A1958" t="s">
        <v>27492</v>
      </c>
      <c r="B1958" t="s">
        <v>26338</v>
      </c>
    </row>
    <row r="1959" spans="1:2" x14ac:dyDescent="0.2">
      <c r="A1959" t="s">
        <v>19619</v>
      </c>
      <c r="B1959" t="s">
        <v>25614</v>
      </c>
    </row>
    <row r="1960" spans="1:2" x14ac:dyDescent="0.2">
      <c r="A1960" t="s">
        <v>27493</v>
      </c>
      <c r="B1960" t="s">
        <v>26043</v>
      </c>
    </row>
    <row r="1961" spans="1:2" x14ac:dyDescent="0.2">
      <c r="A1961" t="s">
        <v>548</v>
      </c>
      <c r="B1961" t="s">
        <v>27494</v>
      </c>
    </row>
    <row r="1962" spans="1:2" x14ac:dyDescent="0.2">
      <c r="A1962" t="s">
        <v>27495</v>
      </c>
      <c r="B1962" t="s">
        <v>27449</v>
      </c>
    </row>
    <row r="1963" spans="1:2" x14ac:dyDescent="0.2">
      <c r="A1963" t="s">
        <v>19793</v>
      </c>
      <c r="B1963" t="s">
        <v>25614</v>
      </c>
    </row>
    <row r="1964" spans="1:2" x14ac:dyDescent="0.2">
      <c r="A1964" t="s">
        <v>129</v>
      </c>
      <c r="B1964" t="s">
        <v>25859</v>
      </c>
    </row>
    <row r="1965" spans="1:2" x14ac:dyDescent="0.2">
      <c r="A1965" t="s">
        <v>104</v>
      </c>
      <c r="B1965" t="s">
        <v>27496</v>
      </c>
    </row>
    <row r="1966" spans="1:2" x14ac:dyDescent="0.2">
      <c r="A1966" t="s">
        <v>24405</v>
      </c>
      <c r="B1966" t="s">
        <v>25555</v>
      </c>
    </row>
    <row r="1967" spans="1:2" x14ac:dyDescent="0.2">
      <c r="A1967" t="s">
        <v>27497</v>
      </c>
      <c r="B1967" t="s">
        <v>25555</v>
      </c>
    </row>
    <row r="1968" spans="1:2" x14ac:dyDescent="0.2">
      <c r="A1968" t="s">
        <v>917</v>
      </c>
      <c r="B1968" t="s">
        <v>27498</v>
      </c>
    </row>
    <row r="1969" spans="1:2" x14ac:dyDescent="0.2">
      <c r="A1969" t="s">
        <v>27499</v>
      </c>
      <c r="B1969" t="s">
        <v>26658</v>
      </c>
    </row>
    <row r="1970" spans="1:2" x14ac:dyDescent="0.2">
      <c r="A1970" t="s">
        <v>2080</v>
      </c>
      <c r="B1970" t="s">
        <v>25669</v>
      </c>
    </row>
    <row r="1971" spans="1:2" x14ac:dyDescent="0.2">
      <c r="A1971" t="s">
        <v>27500</v>
      </c>
      <c r="B1971" t="s">
        <v>26747</v>
      </c>
    </row>
    <row r="1972" spans="1:2" x14ac:dyDescent="0.2">
      <c r="A1972" t="s">
        <v>17194</v>
      </c>
      <c r="B1972" t="s">
        <v>25715</v>
      </c>
    </row>
    <row r="1973" spans="1:2" x14ac:dyDescent="0.2">
      <c r="A1973" t="s">
        <v>2262</v>
      </c>
      <c r="B1973" t="s">
        <v>26699</v>
      </c>
    </row>
    <row r="1974" spans="1:2" x14ac:dyDescent="0.2">
      <c r="A1974" t="s">
        <v>27501</v>
      </c>
      <c r="B1974" t="s">
        <v>26106</v>
      </c>
    </row>
    <row r="1975" spans="1:2" x14ac:dyDescent="0.2">
      <c r="A1975" t="s">
        <v>27502</v>
      </c>
      <c r="B1975" t="s">
        <v>25555</v>
      </c>
    </row>
    <row r="1976" spans="1:2" x14ac:dyDescent="0.2">
      <c r="A1976" t="s">
        <v>27503</v>
      </c>
      <c r="B1976" t="s">
        <v>26667</v>
      </c>
    </row>
    <row r="1977" spans="1:2" x14ac:dyDescent="0.2">
      <c r="A1977" t="s">
        <v>2889</v>
      </c>
      <c r="B1977" t="s">
        <v>26665</v>
      </c>
    </row>
    <row r="1978" spans="1:2" x14ac:dyDescent="0.2">
      <c r="A1978" t="s">
        <v>27504</v>
      </c>
      <c r="B1978" t="s">
        <v>25555</v>
      </c>
    </row>
    <row r="1979" spans="1:2" x14ac:dyDescent="0.2">
      <c r="A1979" t="s">
        <v>24298</v>
      </c>
      <c r="B1979" t="s">
        <v>26242</v>
      </c>
    </row>
    <row r="1980" spans="1:2" x14ac:dyDescent="0.2">
      <c r="A1980" t="s">
        <v>4104</v>
      </c>
      <c r="B1980" t="s">
        <v>27505</v>
      </c>
    </row>
    <row r="1981" spans="1:2" x14ac:dyDescent="0.2">
      <c r="A1981" t="s">
        <v>2577</v>
      </c>
      <c r="B1981" t="s">
        <v>27506</v>
      </c>
    </row>
    <row r="1982" spans="1:2" x14ac:dyDescent="0.2">
      <c r="A1982" t="s">
        <v>27507</v>
      </c>
      <c r="B1982" t="s">
        <v>27452</v>
      </c>
    </row>
    <row r="1983" spans="1:2" x14ac:dyDescent="0.2">
      <c r="A1983" t="s">
        <v>27508</v>
      </c>
      <c r="B1983" t="s">
        <v>27509</v>
      </c>
    </row>
    <row r="1984" spans="1:2" x14ac:dyDescent="0.2">
      <c r="A1984" t="s">
        <v>27510</v>
      </c>
      <c r="B1984" t="s">
        <v>26170</v>
      </c>
    </row>
    <row r="1985" spans="1:2" x14ac:dyDescent="0.2">
      <c r="A1985" t="s">
        <v>27511</v>
      </c>
      <c r="B1985" t="s">
        <v>26690</v>
      </c>
    </row>
    <row r="1986" spans="1:2" x14ac:dyDescent="0.2">
      <c r="A1986" t="s">
        <v>5999</v>
      </c>
      <c r="B1986" t="s">
        <v>27512</v>
      </c>
    </row>
    <row r="1987" spans="1:2" x14ac:dyDescent="0.2">
      <c r="A1987" t="s">
        <v>449</v>
      </c>
      <c r="B1987" t="s">
        <v>25563</v>
      </c>
    </row>
    <row r="1988" spans="1:2" x14ac:dyDescent="0.2">
      <c r="A1988" t="s">
        <v>27513</v>
      </c>
      <c r="B1988" t="s">
        <v>25555</v>
      </c>
    </row>
    <row r="1989" spans="1:2" x14ac:dyDescent="0.2">
      <c r="A1989" t="s">
        <v>27514</v>
      </c>
      <c r="B1989" t="s">
        <v>25555</v>
      </c>
    </row>
    <row r="1990" spans="1:2" x14ac:dyDescent="0.2">
      <c r="A1990" t="s">
        <v>27515</v>
      </c>
      <c r="B1990" t="s">
        <v>26447</v>
      </c>
    </row>
    <row r="1991" spans="1:2" x14ac:dyDescent="0.2">
      <c r="A1991" t="s">
        <v>17010</v>
      </c>
      <c r="B1991" t="s">
        <v>26450</v>
      </c>
    </row>
    <row r="1992" spans="1:2" x14ac:dyDescent="0.2">
      <c r="A1992" t="s">
        <v>27516</v>
      </c>
      <c r="B1992" t="s">
        <v>25632</v>
      </c>
    </row>
    <row r="1993" spans="1:2" x14ac:dyDescent="0.2">
      <c r="A1993" t="s">
        <v>2063</v>
      </c>
      <c r="B1993" t="s">
        <v>27483</v>
      </c>
    </row>
    <row r="1994" spans="1:2" x14ac:dyDescent="0.2">
      <c r="A1994" t="s">
        <v>1124</v>
      </c>
      <c r="B1994" t="s">
        <v>27517</v>
      </c>
    </row>
    <row r="1995" spans="1:2" x14ac:dyDescent="0.2">
      <c r="A1995" t="s">
        <v>82</v>
      </c>
      <c r="B1995" t="s">
        <v>26282</v>
      </c>
    </row>
    <row r="1996" spans="1:2" x14ac:dyDescent="0.2">
      <c r="A1996" t="s">
        <v>7695</v>
      </c>
      <c r="B1996" t="s">
        <v>25633</v>
      </c>
    </row>
    <row r="1997" spans="1:2" x14ac:dyDescent="0.2">
      <c r="A1997" t="s">
        <v>1931</v>
      </c>
      <c r="B1997" t="s">
        <v>25555</v>
      </c>
    </row>
    <row r="1998" spans="1:2" x14ac:dyDescent="0.2">
      <c r="A1998" t="s">
        <v>4873</v>
      </c>
      <c r="B1998" t="s">
        <v>25719</v>
      </c>
    </row>
    <row r="1999" spans="1:2" x14ac:dyDescent="0.2">
      <c r="A1999" t="s">
        <v>22290</v>
      </c>
      <c r="B1999" t="s">
        <v>25555</v>
      </c>
    </row>
    <row r="2000" spans="1:2" x14ac:dyDescent="0.2">
      <c r="A2000" t="s">
        <v>27518</v>
      </c>
      <c r="B2000" t="s">
        <v>25725</v>
      </c>
    </row>
    <row r="2001" spans="1:2" x14ac:dyDescent="0.2">
      <c r="A2001" t="s">
        <v>27519</v>
      </c>
      <c r="B2001" t="s">
        <v>25555</v>
      </c>
    </row>
    <row r="2002" spans="1:2" x14ac:dyDescent="0.2">
      <c r="A2002" t="s">
        <v>27520</v>
      </c>
      <c r="B2002" t="s">
        <v>25555</v>
      </c>
    </row>
    <row r="2003" spans="1:2" x14ac:dyDescent="0.2">
      <c r="A2003" t="s">
        <v>27521</v>
      </c>
      <c r="B2003" t="s">
        <v>25555</v>
      </c>
    </row>
    <row r="2004" spans="1:2" x14ac:dyDescent="0.2">
      <c r="A2004" t="s">
        <v>27522</v>
      </c>
      <c r="B2004" t="s">
        <v>25632</v>
      </c>
    </row>
    <row r="2005" spans="1:2" x14ac:dyDescent="0.2">
      <c r="A2005" t="s">
        <v>826</v>
      </c>
      <c r="B2005" t="s">
        <v>26839</v>
      </c>
    </row>
    <row r="2006" spans="1:2" x14ac:dyDescent="0.2">
      <c r="A2006" t="s">
        <v>1052</v>
      </c>
      <c r="B2006" t="s">
        <v>25601</v>
      </c>
    </row>
    <row r="2007" spans="1:2" x14ac:dyDescent="0.2">
      <c r="A2007" t="s">
        <v>2428</v>
      </c>
      <c r="B2007" t="s">
        <v>25952</v>
      </c>
    </row>
    <row r="2008" spans="1:2" x14ac:dyDescent="0.2">
      <c r="A2008" t="s">
        <v>24779</v>
      </c>
      <c r="B2008" t="s">
        <v>25632</v>
      </c>
    </row>
    <row r="2009" spans="1:2" x14ac:dyDescent="0.2">
      <c r="A2009" t="s">
        <v>27523</v>
      </c>
      <c r="B2009" t="s">
        <v>25734</v>
      </c>
    </row>
    <row r="2010" spans="1:2" x14ac:dyDescent="0.2">
      <c r="A2010" t="s">
        <v>27524</v>
      </c>
      <c r="B2010" t="s">
        <v>25555</v>
      </c>
    </row>
    <row r="2011" spans="1:2" x14ac:dyDescent="0.2">
      <c r="A2011" t="s">
        <v>27525</v>
      </c>
      <c r="B2011" t="s">
        <v>25555</v>
      </c>
    </row>
    <row r="2012" spans="1:2" x14ac:dyDescent="0.2">
      <c r="A2012" t="s">
        <v>27526</v>
      </c>
      <c r="B2012" t="s">
        <v>25555</v>
      </c>
    </row>
    <row r="2013" spans="1:2" x14ac:dyDescent="0.2">
      <c r="A2013" t="s">
        <v>27527</v>
      </c>
      <c r="B2013" t="s">
        <v>27528</v>
      </c>
    </row>
    <row r="2014" spans="1:2" x14ac:dyDescent="0.2">
      <c r="A2014" t="s">
        <v>27529</v>
      </c>
      <c r="B2014" t="s">
        <v>25555</v>
      </c>
    </row>
    <row r="2015" spans="1:2" x14ac:dyDescent="0.2">
      <c r="A2015" t="s">
        <v>24566</v>
      </c>
      <c r="B2015" t="s">
        <v>25600</v>
      </c>
    </row>
    <row r="2016" spans="1:2" x14ac:dyDescent="0.2">
      <c r="A2016" t="s">
        <v>64</v>
      </c>
      <c r="B2016" t="s">
        <v>27530</v>
      </c>
    </row>
    <row r="2017" spans="1:2" x14ac:dyDescent="0.2">
      <c r="A2017" t="s">
        <v>27531</v>
      </c>
      <c r="B2017" t="s">
        <v>26334</v>
      </c>
    </row>
    <row r="2018" spans="1:2" x14ac:dyDescent="0.2">
      <c r="A2018" t="s">
        <v>480</v>
      </c>
      <c r="B2018" t="s">
        <v>27532</v>
      </c>
    </row>
    <row r="2019" spans="1:2" x14ac:dyDescent="0.2">
      <c r="A2019" t="s">
        <v>1297</v>
      </c>
      <c r="B2019" t="s">
        <v>27533</v>
      </c>
    </row>
    <row r="2020" spans="1:2" x14ac:dyDescent="0.2">
      <c r="A2020" t="s">
        <v>27534</v>
      </c>
      <c r="B2020" t="s">
        <v>26207</v>
      </c>
    </row>
    <row r="2021" spans="1:2" x14ac:dyDescent="0.2">
      <c r="A2021" t="s">
        <v>1279</v>
      </c>
      <c r="B2021" t="s">
        <v>27535</v>
      </c>
    </row>
    <row r="2022" spans="1:2" x14ac:dyDescent="0.2">
      <c r="A2022" t="s">
        <v>24437</v>
      </c>
      <c r="B2022" t="s">
        <v>25555</v>
      </c>
    </row>
    <row r="2023" spans="1:2" x14ac:dyDescent="0.2">
      <c r="A2023" t="s">
        <v>27536</v>
      </c>
      <c r="B2023" t="s">
        <v>27537</v>
      </c>
    </row>
    <row r="2024" spans="1:2" x14ac:dyDescent="0.2">
      <c r="A2024" t="s">
        <v>14194</v>
      </c>
      <c r="B2024" t="s">
        <v>25658</v>
      </c>
    </row>
    <row r="2025" spans="1:2" x14ac:dyDescent="0.2">
      <c r="A2025" t="s">
        <v>27538</v>
      </c>
      <c r="B2025" t="s">
        <v>25723</v>
      </c>
    </row>
    <row r="2026" spans="1:2" x14ac:dyDescent="0.2">
      <c r="A2026" t="s">
        <v>27539</v>
      </c>
      <c r="B2026" t="s">
        <v>25632</v>
      </c>
    </row>
    <row r="2027" spans="1:2" x14ac:dyDescent="0.2">
      <c r="A2027" t="s">
        <v>27540</v>
      </c>
      <c r="B2027" t="s">
        <v>25555</v>
      </c>
    </row>
    <row r="2028" spans="1:2" x14ac:dyDescent="0.2">
      <c r="A2028" t="s">
        <v>14941</v>
      </c>
      <c r="B2028" t="s">
        <v>26839</v>
      </c>
    </row>
    <row r="2029" spans="1:2" x14ac:dyDescent="0.2">
      <c r="A2029" t="s">
        <v>14499</v>
      </c>
      <c r="B2029" t="s">
        <v>25555</v>
      </c>
    </row>
    <row r="2030" spans="1:2" x14ac:dyDescent="0.2">
      <c r="A2030" t="s">
        <v>27541</v>
      </c>
      <c r="B2030" t="s">
        <v>27542</v>
      </c>
    </row>
    <row r="2031" spans="1:2" x14ac:dyDescent="0.2">
      <c r="A2031" t="s">
        <v>2838</v>
      </c>
      <c r="B2031" t="s">
        <v>27543</v>
      </c>
    </row>
    <row r="2032" spans="1:2" x14ac:dyDescent="0.2">
      <c r="A2032" t="s">
        <v>896</v>
      </c>
      <c r="B2032" t="s">
        <v>27544</v>
      </c>
    </row>
    <row r="2033" spans="1:2" x14ac:dyDescent="0.2">
      <c r="A2033" t="s">
        <v>2594</v>
      </c>
      <c r="B2033" t="s">
        <v>27545</v>
      </c>
    </row>
    <row r="2034" spans="1:2" x14ac:dyDescent="0.2">
      <c r="A2034" t="s">
        <v>14701</v>
      </c>
      <c r="B2034" t="s">
        <v>26686</v>
      </c>
    </row>
    <row r="2035" spans="1:2" x14ac:dyDescent="0.2">
      <c r="A2035" t="s">
        <v>17659</v>
      </c>
      <c r="B2035" t="s">
        <v>26585</v>
      </c>
    </row>
    <row r="2036" spans="1:2" x14ac:dyDescent="0.2">
      <c r="A2036" t="s">
        <v>1381</v>
      </c>
      <c r="B2036" t="s">
        <v>27546</v>
      </c>
    </row>
    <row r="2037" spans="1:2" x14ac:dyDescent="0.2">
      <c r="A2037" t="s">
        <v>9652</v>
      </c>
      <c r="B2037" t="s">
        <v>27547</v>
      </c>
    </row>
    <row r="2038" spans="1:2" x14ac:dyDescent="0.2">
      <c r="A2038" t="s">
        <v>27548</v>
      </c>
      <c r="B2038" t="s">
        <v>27549</v>
      </c>
    </row>
    <row r="2039" spans="1:2" x14ac:dyDescent="0.2">
      <c r="A2039" t="s">
        <v>1043</v>
      </c>
      <c r="B2039" t="s">
        <v>26936</v>
      </c>
    </row>
    <row r="2040" spans="1:2" x14ac:dyDescent="0.2">
      <c r="A2040" t="s">
        <v>27550</v>
      </c>
      <c r="B2040" t="s">
        <v>25632</v>
      </c>
    </row>
    <row r="2041" spans="1:2" x14ac:dyDescent="0.2">
      <c r="A2041" t="s">
        <v>23521</v>
      </c>
      <c r="B2041" t="s">
        <v>25555</v>
      </c>
    </row>
    <row r="2042" spans="1:2" x14ac:dyDescent="0.2">
      <c r="A2042" t="s">
        <v>27551</v>
      </c>
      <c r="B2042" t="s">
        <v>27552</v>
      </c>
    </row>
    <row r="2043" spans="1:2" x14ac:dyDescent="0.2">
      <c r="A2043" t="s">
        <v>27553</v>
      </c>
      <c r="B2043" t="s">
        <v>26584</v>
      </c>
    </row>
    <row r="2044" spans="1:2" x14ac:dyDescent="0.2">
      <c r="A2044" t="s">
        <v>17128</v>
      </c>
      <c r="B2044" t="s">
        <v>26584</v>
      </c>
    </row>
    <row r="2045" spans="1:2" x14ac:dyDescent="0.2">
      <c r="A2045" t="s">
        <v>22203</v>
      </c>
      <c r="B2045" t="s">
        <v>27554</v>
      </c>
    </row>
    <row r="2046" spans="1:2" x14ac:dyDescent="0.2">
      <c r="A2046" t="s">
        <v>362</v>
      </c>
      <c r="B2046" t="s">
        <v>27555</v>
      </c>
    </row>
    <row r="2047" spans="1:2" x14ac:dyDescent="0.2">
      <c r="A2047" t="s">
        <v>27556</v>
      </c>
      <c r="B2047" t="s">
        <v>25704</v>
      </c>
    </row>
    <row r="2048" spans="1:2" x14ac:dyDescent="0.2">
      <c r="A2048" t="s">
        <v>572</v>
      </c>
      <c r="B2048" t="s">
        <v>27557</v>
      </c>
    </row>
    <row r="2049" spans="1:2" x14ac:dyDescent="0.2">
      <c r="A2049" t="s">
        <v>5713</v>
      </c>
      <c r="B2049" t="s">
        <v>26760</v>
      </c>
    </row>
    <row r="2050" spans="1:2" x14ac:dyDescent="0.2">
      <c r="A2050" t="s">
        <v>1453</v>
      </c>
      <c r="B2050" t="s">
        <v>25888</v>
      </c>
    </row>
    <row r="2051" spans="1:2" x14ac:dyDescent="0.2">
      <c r="A2051" t="s">
        <v>27558</v>
      </c>
      <c r="B2051" t="s">
        <v>27559</v>
      </c>
    </row>
    <row r="2052" spans="1:2" x14ac:dyDescent="0.2">
      <c r="A2052" t="s">
        <v>4020</v>
      </c>
      <c r="B2052" t="s">
        <v>27560</v>
      </c>
    </row>
    <row r="2053" spans="1:2" x14ac:dyDescent="0.2">
      <c r="A2053" t="s">
        <v>23890</v>
      </c>
      <c r="B2053" t="s">
        <v>27561</v>
      </c>
    </row>
    <row r="2054" spans="1:2" x14ac:dyDescent="0.2">
      <c r="A2054" t="s">
        <v>22587</v>
      </c>
      <c r="B2054" t="s">
        <v>27562</v>
      </c>
    </row>
    <row r="2055" spans="1:2" x14ac:dyDescent="0.2">
      <c r="A2055" t="s">
        <v>243</v>
      </c>
      <c r="B2055" t="s">
        <v>27563</v>
      </c>
    </row>
    <row r="2056" spans="1:2" x14ac:dyDescent="0.2">
      <c r="A2056" t="s">
        <v>300</v>
      </c>
      <c r="B2056" t="s">
        <v>27564</v>
      </c>
    </row>
    <row r="2057" spans="1:2" x14ac:dyDescent="0.2">
      <c r="A2057" t="s">
        <v>27565</v>
      </c>
      <c r="B2057" t="s">
        <v>27566</v>
      </c>
    </row>
    <row r="2058" spans="1:2" x14ac:dyDescent="0.2">
      <c r="A2058" t="s">
        <v>10273</v>
      </c>
      <c r="B2058" t="s">
        <v>25555</v>
      </c>
    </row>
    <row r="2059" spans="1:2" x14ac:dyDescent="0.2">
      <c r="A2059" t="s">
        <v>3501</v>
      </c>
      <c r="B2059" t="s">
        <v>27236</v>
      </c>
    </row>
    <row r="2060" spans="1:2" x14ac:dyDescent="0.2">
      <c r="A2060" t="s">
        <v>787</v>
      </c>
      <c r="B2060" t="s">
        <v>27567</v>
      </c>
    </row>
    <row r="2061" spans="1:2" x14ac:dyDescent="0.2">
      <c r="A2061" t="s">
        <v>27568</v>
      </c>
      <c r="B2061" t="s">
        <v>26686</v>
      </c>
    </row>
    <row r="2062" spans="1:2" x14ac:dyDescent="0.2">
      <c r="A2062" t="s">
        <v>27569</v>
      </c>
      <c r="B2062" t="s">
        <v>25555</v>
      </c>
    </row>
    <row r="2063" spans="1:2" x14ac:dyDescent="0.2">
      <c r="A2063" t="s">
        <v>27570</v>
      </c>
      <c r="B2063" t="s">
        <v>25555</v>
      </c>
    </row>
    <row r="2064" spans="1:2" x14ac:dyDescent="0.2">
      <c r="A2064" t="s">
        <v>27571</v>
      </c>
      <c r="B2064" t="s">
        <v>25555</v>
      </c>
    </row>
    <row r="2065" spans="1:2" x14ac:dyDescent="0.2">
      <c r="A2065" t="s">
        <v>27572</v>
      </c>
      <c r="B2065" t="s">
        <v>26391</v>
      </c>
    </row>
    <row r="2066" spans="1:2" x14ac:dyDescent="0.2">
      <c r="A2066" t="s">
        <v>27573</v>
      </c>
      <c r="B2066" t="s">
        <v>25555</v>
      </c>
    </row>
    <row r="2067" spans="1:2" x14ac:dyDescent="0.2">
      <c r="A2067" t="s">
        <v>27574</v>
      </c>
      <c r="B2067" t="s">
        <v>27575</v>
      </c>
    </row>
    <row r="2068" spans="1:2" x14ac:dyDescent="0.2">
      <c r="A2068" t="s">
        <v>7585</v>
      </c>
      <c r="B2068" t="s">
        <v>26934</v>
      </c>
    </row>
    <row r="2069" spans="1:2" x14ac:dyDescent="0.2">
      <c r="A2069" t="s">
        <v>3490</v>
      </c>
      <c r="B2069" t="s">
        <v>25555</v>
      </c>
    </row>
    <row r="2070" spans="1:2" x14ac:dyDescent="0.2">
      <c r="A2070" t="s">
        <v>1873</v>
      </c>
      <c r="B2070" t="s">
        <v>27576</v>
      </c>
    </row>
    <row r="2071" spans="1:2" x14ac:dyDescent="0.2">
      <c r="A2071" t="s">
        <v>27577</v>
      </c>
      <c r="B2071" t="s">
        <v>25555</v>
      </c>
    </row>
    <row r="2072" spans="1:2" x14ac:dyDescent="0.2">
      <c r="A2072" t="s">
        <v>5497</v>
      </c>
      <c r="B2072" t="s">
        <v>27578</v>
      </c>
    </row>
    <row r="2073" spans="1:2" x14ac:dyDescent="0.2">
      <c r="A2073" t="s">
        <v>1311</v>
      </c>
      <c r="B2073" t="s">
        <v>27579</v>
      </c>
    </row>
    <row r="2074" spans="1:2" x14ac:dyDescent="0.2">
      <c r="A2074" t="s">
        <v>27580</v>
      </c>
      <c r="B2074" t="s">
        <v>27581</v>
      </c>
    </row>
    <row r="2075" spans="1:2" x14ac:dyDescent="0.2">
      <c r="A2075" t="s">
        <v>2831</v>
      </c>
      <c r="B2075" t="s">
        <v>27582</v>
      </c>
    </row>
    <row r="2076" spans="1:2" x14ac:dyDescent="0.2">
      <c r="A2076" t="s">
        <v>27583</v>
      </c>
      <c r="B2076" t="s">
        <v>27584</v>
      </c>
    </row>
    <row r="2077" spans="1:2" x14ac:dyDescent="0.2">
      <c r="A2077" t="s">
        <v>580</v>
      </c>
      <c r="B2077" t="s">
        <v>27585</v>
      </c>
    </row>
    <row r="2078" spans="1:2" x14ac:dyDescent="0.2">
      <c r="A2078" t="s">
        <v>1033</v>
      </c>
      <c r="B2078" t="s">
        <v>25719</v>
      </c>
    </row>
    <row r="2079" spans="1:2" x14ac:dyDescent="0.2">
      <c r="A2079" t="s">
        <v>1234</v>
      </c>
      <c r="B2079" t="s">
        <v>25555</v>
      </c>
    </row>
    <row r="2080" spans="1:2" x14ac:dyDescent="0.2">
      <c r="A2080" t="s">
        <v>27586</v>
      </c>
      <c r="B2080" t="s">
        <v>27587</v>
      </c>
    </row>
    <row r="2081" spans="1:2" x14ac:dyDescent="0.2">
      <c r="A2081" t="s">
        <v>7591</v>
      </c>
      <c r="B2081" t="s">
        <v>27588</v>
      </c>
    </row>
    <row r="2082" spans="1:2" x14ac:dyDescent="0.2">
      <c r="A2082" t="s">
        <v>20401</v>
      </c>
      <c r="B2082" t="s">
        <v>27483</v>
      </c>
    </row>
    <row r="2083" spans="1:2" x14ac:dyDescent="0.2">
      <c r="A2083" t="s">
        <v>1958</v>
      </c>
      <c r="B2083" t="s">
        <v>27589</v>
      </c>
    </row>
    <row r="2084" spans="1:2" x14ac:dyDescent="0.2">
      <c r="A2084" t="s">
        <v>22160</v>
      </c>
      <c r="B2084" t="s">
        <v>27590</v>
      </c>
    </row>
    <row r="2085" spans="1:2" x14ac:dyDescent="0.2">
      <c r="A2085" t="s">
        <v>4422</v>
      </c>
      <c r="B2085" t="s">
        <v>27591</v>
      </c>
    </row>
    <row r="2086" spans="1:2" x14ac:dyDescent="0.2">
      <c r="A2086" t="s">
        <v>27592</v>
      </c>
      <c r="B2086" t="s">
        <v>27593</v>
      </c>
    </row>
    <row r="2087" spans="1:2" x14ac:dyDescent="0.2">
      <c r="A2087" t="s">
        <v>14765</v>
      </c>
      <c r="B2087" t="s">
        <v>27594</v>
      </c>
    </row>
    <row r="2088" spans="1:2" x14ac:dyDescent="0.2">
      <c r="A2088" t="s">
        <v>27595</v>
      </c>
      <c r="B2088" t="s">
        <v>26256</v>
      </c>
    </row>
    <row r="2089" spans="1:2" x14ac:dyDescent="0.2">
      <c r="A2089" t="s">
        <v>962</v>
      </c>
      <c r="B2089" t="s">
        <v>25612</v>
      </c>
    </row>
    <row r="2090" spans="1:2" x14ac:dyDescent="0.2">
      <c r="A2090" t="s">
        <v>27596</v>
      </c>
      <c r="B2090" t="s">
        <v>27597</v>
      </c>
    </row>
    <row r="2091" spans="1:2" x14ac:dyDescent="0.2">
      <c r="A2091" t="s">
        <v>745</v>
      </c>
      <c r="B2091" t="s">
        <v>27598</v>
      </c>
    </row>
    <row r="2092" spans="1:2" x14ac:dyDescent="0.2">
      <c r="A2092" t="s">
        <v>27599</v>
      </c>
      <c r="B2092" t="s">
        <v>27491</v>
      </c>
    </row>
    <row r="2093" spans="1:2" x14ac:dyDescent="0.2">
      <c r="A2093" t="s">
        <v>455</v>
      </c>
      <c r="B2093" t="s">
        <v>26563</v>
      </c>
    </row>
    <row r="2094" spans="1:2" x14ac:dyDescent="0.2">
      <c r="A2094" t="s">
        <v>209</v>
      </c>
      <c r="B2094" t="s">
        <v>27600</v>
      </c>
    </row>
    <row r="2095" spans="1:2" x14ac:dyDescent="0.2">
      <c r="A2095" t="s">
        <v>30</v>
      </c>
      <c r="B2095" t="s">
        <v>27601</v>
      </c>
    </row>
    <row r="2096" spans="1:2" x14ac:dyDescent="0.2">
      <c r="A2096" t="s">
        <v>40</v>
      </c>
      <c r="B2096" t="s">
        <v>27602</v>
      </c>
    </row>
    <row r="2097" spans="1:2" x14ac:dyDescent="0.2">
      <c r="A2097" t="s">
        <v>27603</v>
      </c>
      <c r="B2097" t="s">
        <v>27061</v>
      </c>
    </row>
    <row r="2098" spans="1:2" x14ac:dyDescent="0.2">
      <c r="A2098" t="s">
        <v>2733</v>
      </c>
      <c r="B2098" t="s">
        <v>27604</v>
      </c>
    </row>
    <row r="2099" spans="1:2" x14ac:dyDescent="0.2">
      <c r="A2099" t="s">
        <v>27605</v>
      </c>
      <c r="B2099" t="s">
        <v>25555</v>
      </c>
    </row>
    <row r="2100" spans="1:2" x14ac:dyDescent="0.2">
      <c r="A2100" t="s">
        <v>27606</v>
      </c>
      <c r="B2100" t="s">
        <v>26282</v>
      </c>
    </row>
    <row r="2101" spans="1:2" x14ac:dyDescent="0.2">
      <c r="A2101" t="s">
        <v>27607</v>
      </c>
      <c r="B2101" t="s">
        <v>27608</v>
      </c>
    </row>
    <row r="2102" spans="1:2" x14ac:dyDescent="0.2">
      <c r="A2102" t="s">
        <v>27609</v>
      </c>
      <c r="B2102" t="s">
        <v>27610</v>
      </c>
    </row>
    <row r="2103" spans="1:2" x14ac:dyDescent="0.2">
      <c r="A2103" t="s">
        <v>27611</v>
      </c>
      <c r="B2103" t="s">
        <v>27608</v>
      </c>
    </row>
    <row r="2104" spans="1:2" x14ac:dyDescent="0.2">
      <c r="A2104" t="s">
        <v>25534</v>
      </c>
      <c r="B2104" t="s">
        <v>27491</v>
      </c>
    </row>
    <row r="2105" spans="1:2" x14ac:dyDescent="0.2">
      <c r="A2105" t="s">
        <v>2524</v>
      </c>
      <c r="B2105" t="s">
        <v>27612</v>
      </c>
    </row>
    <row r="2106" spans="1:2" x14ac:dyDescent="0.2">
      <c r="A2106" t="s">
        <v>27613</v>
      </c>
      <c r="B2106" t="s">
        <v>26674</v>
      </c>
    </row>
    <row r="2107" spans="1:2" x14ac:dyDescent="0.2">
      <c r="A2107" t="s">
        <v>27614</v>
      </c>
      <c r="B2107" t="s">
        <v>27615</v>
      </c>
    </row>
    <row r="2108" spans="1:2" x14ac:dyDescent="0.2">
      <c r="A2108" t="s">
        <v>27616</v>
      </c>
      <c r="B2108" t="s">
        <v>27617</v>
      </c>
    </row>
    <row r="2109" spans="1:2" x14ac:dyDescent="0.2">
      <c r="A2109" t="s">
        <v>27618</v>
      </c>
      <c r="B2109" t="s">
        <v>27619</v>
      </c>
    </row>
    <row r="2110" spans="1:2" x14ac:dyDescent="0.2">
      <c r="A2110" t="s">
        <v>27620</v>
      </c>
      <c r="B2110" t="s">
        <v>27621</v>
      </c>
    </row>
    <row r="2111" spans="1:2" x14ac:dyDescent="0.2">
      <c r="A2111" t="s">
        <v>27622</v>
      </c>
      <c r="B2111" t="s">
        <v>25555</v>
      </c>
    </row>
    <row r="2112" spans="1:2" x14ac:dyDescent="0.2">
      <c r="A2112" t="s">
        <v>22438</v>
      </c>
      <c r="B2112" t="s">
        <v>27623</v>
      </c>
    </row>
    <row r="2113" spans="1:2" x14ac:dyDescent="0.2">
      <c r="A2113" t="s">
        <v>8933</v>
      </c>
      <c r="B2113" t="s">
        <v>27624</v>
      </c>
    </row>
    <row r="2114" spans="1:2" x14ac:dyDescent="0.2">
      <c r="A2114" t="s">
        <v>17229</v>
      </c>
      <c r="B2114" t="s">
        <v>27625</v>
      </c>
    </row>
    <row r="2115" spans="1:2" x14ac:dyDescent="0.2">
      <c r="A2115" t="s">
        <v>6419</v>
      </c>
      <c r="B2115" t="s">
        <v>25929</v>
      </c>
    </row>
    <row r="2116" spans="1:2" x14ac:dyDescent="0.2">
      <c r="A2116" t="s">
        <v>27626</v>
      </c>
      <c r="B2116" t="s">
        <v>27627</v>
      </c>
    </row>
    <row r="2117" spans="1:2" x14ac:dyDescent="0.2">
      <c r="A2117" t="s">
        <v>121</v>
      </c>
      <c r="B2117" t="s">
        <v>27628</v>
      </c>
    </row>
    <row r="2118" spans="1:2" x14ac:dyDescent="0.2">
      <c r="A2118" t="s">
        <v>22261</v>
      </c>
      <c r="B2118" t="s">
        <v>27629</v>
      </c>
    </row>
    <row r="2119" spans="1:2" x14ac:dyDescent="0.2">
      <c r="A2119" t="s">
        <v>22055</v>
      </c>
      <c r="B2119" t="s">
        <v>25555</v>
      </c>
    </row>
    <row r="2120" spans="1:2" x14ac:dyDescent="0.2">
      <c r="A2120" t="s">
        <v>4712</v>
      </c>
      <c r="B2120" t="s">
        <v>27630</v>
      </c>
    </row>
    <row r="2121" spans="1:2" x14ac:dyDescent="0.2">
      <c r="A2121" t="s">
        <v>3653</v>
      </c>
      <c r="B2121" t="s">
        <v>25943</v>
      </c>
    </row>
    <row r="2122" spans="1:2" x14ac:dyDescent="0.2">
      <c r="A2122" t="s">
        <v>1612</v>
      </c>
      <c r="B2122" t="s">
        <v>27631</v>
      </c>
    </row>
    <row r="2123" spans="1:2" x14ac:dyDescent="0.2">
      <c r="A2123" t="s">
        <v>27632</v>
      </c>
      <c r="B2123" t="s">
        <v>25715</v>
      </c>
    </row>
    <row r="2124" spans="1:2" x14ac:dyDescent="0.2">
      <c r="A2124" t="s">
        <v>253</v>
      </c>
      <c r="B2124" t="s">
        <v>25886</v>
      </c>
    </row>
    <row r="2125" spans="1:2" x14ac:dyDescent="0.2">
      <c r="A2125" t="s">
        <v>3469</v>
      </c>
      <c r="B2125" t="s">
        <v>27633</v>
      </c>
    </row>
    <row r="2126" spans="1:2" x14ac:dyDescent="0.2">
      <c r="A2126" t="s">
        <v>536</v>
      </c>
      <c r="B2126" t="s">
        <v>27634</v>
      </c>
    </row>
    <row r="2127" spans="1:2" x14ac:dyDescent="0.2">
      <c r="A2127" t="s">
        <v>27635</v>
      </c>
      <c r="B2127" t="s">
        <v>27636</v>
      </c>
    </row>
    <row r="2128" spans="1:2" x14ac:dyDescent="0.2">
      <c r="A2128" t="s">
        <v>2902</v>
      </c>
      <c r="B2128" t="s">
        <v>27637</v>
      </c>
    </row>
    <row r="2129" spans="1:2" x14ac:dyDescent="0.2">
      <c r="A2129" t="s">
        <v>11260</v>
      </c>
      <c r="B2129" t="s">
        <v>27323</v>
      </c>
    </row>
    <row r="2130" spans="1:2" x14ac:dyDescent="0.2">
      <c r="A2130" t="s">
        <v>27638</v>
      </c>
      <c r="B2130" t="s">
        <v>27639</v>
      </c>
    </row>
    <row r="2131" spans="1:2" x14ac:dyDescent="0.2">
      <c r="A2131" t="s">
        <v>3010</v>
      </c>
      <c r="B2131" t="s">
        <v>25747</v>
      </c>
    </row>
    <row r="2132" spans="1:2" x14ac:dyDescent="0.2">
      <c r="A2132" t="s">
        <v>2947</v>
      </c>
      <c r="B2132" t="s">
        <v>25555</v>
      </c>
    </row>
    <row r="2133" spans="1:2" x14ac:dyDescent="0.2">
      <c r="A2133" t="s">
        <v>3026</v>
      </c>
      <c r="B2133" t="s">
        <v>27640</v>
      </c>
    </row>
    <row r="2134" spans="1:2" x14ac:dyDescent="0.2">
      <c r="A2134" t="s">
        <v>27641</v>
      </c>
      <c r="B2134" t="s">
        <v>27105</v>
      </c>
    </row>
    <row r="2135" spans="1:2" x14ac:dyDescent="0.2">
      <c r="A2135" t="s">
        <v>27642</v>
      </c>
      <c r="B2135" t="s">
        <v>25788</v>
      </c>
    </row>
    <row r="2136" spans="1:2" x14ac:dyDescent="0.2">
      <c r="A2136" t="s">
        <v>27643</v>
      </c>
      <c r="B2136" t="s">
        <v>27644</v>
      </c>
    </row>
    <row r="2137" spans="1:2" x14ac:dyDescent="0.2">
      <c r="A2137" t="s">
        <v>8429</v>
      </c>
      <c r="B2137" t="s">
        <v>27645</v>
      </c>
    </row>
    <row r="2138" spans="1:2" x14ac:dyDescent="0.2">
      <c r="A2138" t="s">
        <v>1226</v>
      </c>
      <c r="B2138" t="s">
        <v>27646</v>
      </c>
    </row>
    <row r="2139" spans="1:2" x14ac:dyDescent="0.2">
      <c r="A2139" t="s">
        <v>737</v>
      </c>
      <c r="B2139" t="s">
        <v>27647</v>
      </c>
    </row>
    <row r="2140" spans="1:2" x14ac:dyDescent="0.2">
      <c r="A2140" t="s">
        <v>6384</v>
      </c>
      <c r="B2140" t="s">
        <v>27648</v>
      </c>
    </row>
    <row r="2141" spans="1:2" x14ac:dyDescent="0.2">
      <c r="A2141" t="s">
        <v>1182</v>
      </c>
      <c r="B2141" t="s">
        <v>27649</v>
      </c>
    </row>
    <row r="2142" spans="1:2" x14ac:dyDescent="0.2">
      <c r="A2142" t="s">
        <v>27650</v>
      </c>
      <c r="B2142" t="s">
        <v>27651</v>
      </c>
    </row>
    <row r="2143" spans="1:2" x14ac:dyDescent="0.2">
      <c r="A2143" t="s">
        <v>23658</v>
      </c>
      <c r="B2143" t="s">
        <v>27652</v>
      </c>
    </row>
    <row r="2144" spans="1:2" x14ac:dyDescent="0.2">
      <c r="A2144" t="s">
        <v>646</v>
      </c>
      <c r="B2144" t="s">
        <v>25791</v>
      </c>
    </row>
    <row r="2145" spans="1:2" x14ac:dyDescent="0.2">
      <c r="A2145" t="s">
        <v>17930</v>
      </c>
      <c r="B2145" t="s">
        <v>27653</v>
      </c>
    </row>
    <row r="2146" spans="1:2" x14ac:dyDescent="0.2">
      <c r="A2146" t="s">
        <v>27654</v>
      </c>
      <c r="B2146" t="s">
        <v>25555</v>
      </c>
    </row>
    <row r="2147" spans="1:2" x14ac:dyDescent="0.2">
      <c r="A2147" t="s">
        <v>906</v>
      </c>
      <c r="B2147" t="s">
        <v>27655</v>
      </c>
    </row>
    <row r="2148" spans="1:2" x14ac:dyDescent="0.2">
      <c r="A2148" t="s">
        <v>27656</v>
      </c>
      <c r="B2148" t="s">
        <v>25555</v>
      </c>
    </row>
    <row r="2149" spans="1:2" x14ac:dyDescent="0.2">
      <c r="A2149" t="s">
        <v>19967</v>
      </c>
      <c r="B2149" t="s">
        <v>27162</v>
      </c>
    </row>
    <row r="2150" spans="1:2" x14ac:dyDescent="0.2">
      <c r="A2150" t="s">
        <v>1198</v>
      </c>
      <c r="B2150" t="s">
        <v>27657</v>
      </c>
    </row>
    <row r="2151" spans="1:2" x14ac:dyDescent="0.2">
      <c r="A2151" t="s">
        <v>1979</v>
      </c>
      <c r="B2151" t="s">
        <v>27658</v>
      </c>
    </row>
    <row r="2152" spans="1:2" x14ac:dyDescent="0.2">
      <c r="A2152" t="s">
        <v>3186</v>
      </c>
      <c r="B2152" t="s">
        <v>26016</v>
      </c>
    </row>
    <row r="2153" spans="1:2" x14ac:dyDescent="0.2">
      <c r="A2153" t="s">
        <v>27659</v>
      </c>
      <c r="B2153" t="s">
        <v>25555</v>
      </c>
    </row>
    <row r="2154" spans="1:2" x14ac:dyDescent="0.2">
      <c r="A2154" t="s">
        <v>2365</v>
      </c>
      <c r="B2154" t="s">
        <v>25555</v>
      </c>
    </row>
    <row r="2155" spans="1:2" x14ac:dyDescent="0.2">
      <c r="A2155" t="s">
        <v>23445</v>
      </c>
      <c r="B2155" t="s">
        <v>25555</v>
      </c>
    </row>
    <row r="2156" spans="1:2" x14ac:dyDescent="0.2">
      <c r="A2156" t="s">
        <v>198</v>
      </c>
      <c r="B2156" t="s">
        <v>25555</v>
      </c>
    </row>
    <row r="2157" spans="1:2" x14ac:dyDescent="0.2">
      <c r="A2157" t="s">
        <v>20988</v>
      </c>
      <c r="B2157" t="s">
        <v>25555</v>
      </c>
    </row>
    <row r="2158" spans="1:2" x14ac:dyDescent="0.2">
      <c r="A2158" t="s">
        <v>27660</v>
      </c>
      <c r="B2158" t="s">
        <v>25555</v>
      </c>
    </row>
    <row r="2159" spans="1:2" x14ac:dyDescent="0.2">
      <c r="A2159" t="s">
        <v>27661</v>
      </c>
      <c r="B2159" t="s">
        <v>25632</v>
      </c>
    </row>
    <row r="2160" spans="1:2" x14ac:dyDescent="0.2">
      <c r="A2160" t="s">
        <v>14456</v>
      </c>
      <c r="B2160" t="s">
        <v>25555</v>
      </c>
    </row>
    <row r="2161" spans="1:2" x14ac:dyDescent="0.2">
      <c r="A2161" t="s">
        <v>14625</v>
      </c>
      <c r="B2161" t="s">
        <v>26739</v>
      </c>
    </row>
    <row r="2162" spans="1:2" x14ac:dyDescent="0.2">
      <c r="A2162" t="s">
        <v>5030</v>
      </c>
      <c r="B2162" t="s">
        <v>27368</v>
      </c>
    </row>
    <row r="2163" spans="1:2" x14ac:dyDescent="0.2">
      <c r="A2163" t="s">
        <v>268</v>
      </c>
      <c r="B2163" t="s">
        <v>27662</v>
      </c>
    </row>
    <row r="2164" spans="1:2" x14ac:dyDescent="0.2">
      <c r="A2164" t="s">
        <v>1817</v>
      </c>
      <c r="B2164" t="s">
        <v>27549</v>
      </c>
    </row>
    <row r="2165" spans="1:2" x14ac:dyDescent="0.2">
      <c r="A2165" t="s">
        <v>2131</v>
      </c>
      <c r="B2165" t="s">
        <v>27663</v>
      </c>
    </row>
    <row r="2166" spans="1:2" x14ac:dyDescent="0.2">
      <c r="A2166" t="s">
        <v>5417</v>
      </c>
      <c r="B2166" t="s">
        <v>27664</v>
      </c>
    </row>
    <row r="2167" spans="1:2" x14ac:dyDescent="0.2">
      <c r="A2167" t="s">
        <v>27665</v>
      </c>
      <c r="B2167" t="s">
        <v>25555</v>
      </c>
    </row>
    <row r="2168" spans="1:2" x14ac:dyDescent="0.2">
      <c r="A2168" t="s">
        <v>27666</v>
      </c>
      <c r="B2168" t="s">
        <v>25555</v>
      </c>
    </row>
    <row r="2169" spans="1:2" x14ac:dyDescent="0.2">
      <c r="A2169" t="s">
        <v>27667</v>
      </c>
      <c r="B2169" t="s">
        <v>26009</v>
      </c>
    </row>
    <row r="2170" spans="1:2" x14ac:dyDescent="0.2">
      <c r="A2170" t="s">
        <v>692</v>
      </c>
      <c r="B2170" t="s">
        <v>27668</v>
      </c>
    </row>
    <row r="2171" spans="1:2" x14ac:dyDescent="0.2">
      <c r="A2171" t="s">
        <v>27669</v>
      </c>
      <c r="B2171" t="s">
        <v>27567</v>
      </c>
    </row>
    <row r="2172" spans="1:2" x14ac:dyDescent="0.2">
      <c r="A2172" t="s">
        <v>27670</v>
      </c>
      <c r="B2172" t="s">
        <v>27671</v>
      </c>
    </row>
    <row r="2173" spans="1:2" x14ac:dyDescent="0.2">
      <c r="A2173" t="s">
        <v>22076</v>
      </c>
      <c r="B2173" t="s">
        <v>27672</v>
      </c>
    </row>
    <row r="2174" spans="1:2" x14ac:dyDescent="0.2">
      <c r="A2174" t="s">
        <v>1595</v>
      </c>
      <c r="B2174" t="s">
        <v>25614</v>
      </c>
    </row>
    <row r="2175" spans="1:2" x14ac:dyDescent="0.2">
      <c r="A2175" t="s">
        <v>27673</v>
      </c>
      <c r="B2175" t="s">
        <v>27449</v>
      </c>
    </row>
    <row r="2176" spans="1:2" x14ac:dyDescent="0.2">
      <c r="A2176" t="s">
        <v>27674</v>
      </c>
      <c r="B2176" t="s">
        <v>25555</v>
      </c>
    </row>
    <row r="2177" spans="1:2" x14ac:dyDescent="0.2">
      <c r="A2177" t="s">
        <v>3389</v>
      </c>
      <c r="B2177" t="s">
        <v>25564</v>
      </c>
    </row>
    <row r="2178" spans="1:2" x14ac:dyDescent="0.2">
      <c r="A2178" t="s">
        <v>27675</v>
      </c>
      <c r="B2178" t="s">
        <v>25555</v>
      </c>
    </row>
    <row r="2179" spans="1:2" x14ac:dyDescent="0.2">
      <c r="A2179" t="s">
        <v>748</v>
      </c>
      <c r="B2179" t="s">
        <v>27676</v>
      </c>
    </row>
    <row r="2180" spans="1:2" x14ac:dyDescent="0.2">
      <c r="A2180" t="s">
        <v>513</v>
      </c>
      <c r="B2180" t="s">
        <v>27677</v>
      </c>
    </row>
    <row r="2181" spans="1:2" x14ac:dyDescent="0.2">
      <c r="A2181" t="s">
        <v>304</v>
      </c>
      <c r="B2181" t="s">
        <v>25555</v>
      </c>
    </row>
    <row r="2182" spans="1:2" x14ac:dyDescent="0.2">
      <c r="A2182" t="s">
        <v>27678</v>
      </c>
      <c r="B2182" t="s">
        <v>25555</v>
      </c>
    </row>
    <row r="2183" spans="1:2" x14ac:dyDescent="0.2">
      <c r="A2183" t="s">
        <v>27679</v>
      </c>
      <c r="B2183" t="s">
        <v>25555</v>
      </c>
    </row>
    <row r="2184" spans="1:2" x14ac:dyDescent="0.2">
      <c r="A2184" t="s">
        <v>27680</v>
      </c>
      <c r="B2184" t="s">
        <v>25580</v>
      </c>
    </row>
    <row r="2185" spans="1:2" x14ac:dyDescent="0.2">
      <c r="A2185" t="s">
        <v>24696</v>
      </c>
      <c r="B2185" t="s">
        <v>25563</v>
      </c>
    </row>
    <row r="2186" spans="1:2" x14ac:dyDescent="0.2">
      <c r="A2186" t="s">
        <v>23660</v>
      </c>
      <c r="B2186" t="s">
        <v>25563</v>
      </c>
    </row>
    <row r="2187" spans="1:2" x14ac:dyDescent="0.2">
      <c r="A2187" t="s">
        <v>5306</v>
      </c>
      <c r="B2187" t="s">
        <v>25555</v>
      </c>
    </row>
    <row r="2188" spans="1:2" x14ac:dyDescent="0.2">
      <c r="A2188" t="s">
        <v>6013</v>
      </c>
      <c r="B2188" t="s">
        <v>25563</v>
      </c>
    </row>
    <row r="2189" spans="1:2" x14ac:dyDescent="0.2">
      <c r="A2189" t="s">
        <v>24219</v>
      </c>
      <c r="B2189" t="s">
        <v>26450</v>
      </c>
    </row>
    <row r="2190" spans="1:2" x14ac:dyDescent="0.2">
      <c r="A2190" t="s">
        <v>16976</v>
      </c>
      <c r="B2190" t="s">
        <v>27681</v>
      </c>
    </row>
    <row r="2191" spans="1:2" x14ac:dyDescent="0.2">
      <c r="A2191" t="s">
        <v>2475</v>
      </c>
      <c r="B2191" t="s">
        <v>27682</v>
      </c>
    </row>
    <row r="2192" spans="1:2" x14ac:dyDescent="0.2">
      <c r="A2192" t="s">
        <v>27683</v>
      </c>
      <c r="B2192" t="s">
        <v>25555</v>
      </c>
    </row>
    <row r="2193" spans="1:2" x14ac:dyDescent="0.2">
      <c r="A2193" t="s">
        <v>22965</v>
      </c>
      <c r="B2193" t="s">
        <v>27684</v>
      </c>
    </row>
    <row r="2194" spans="1:2" x14ac:dyDescent="0.2">
      <c r="A2194" t="s">
        <v>6600</v>
      </c>
      <c r="B2194" t="s">
        <v>25859</v>
      </c>
    </row>
    <row r="2195" spans="1:2" x14ac:dyDescent="0.2">
      <c r="A2195" t="s">
        <v>27685</v>
      </c>
      <c r="B2195" t="s">
        <v>26016</v>
      </c>
    </row>
    <row r="2196" spans="1:2" x14ac:dyDescent="0.2">
      <c r="A2196" t="s">
        <v>463</v>
      </c>
      <c r="B2196" t="s">
        <v>25859</v>
      </c>
    </row>
    <row r="2197" spans="1:2" x14ac:dyDescent="0.2">
      <c r="A2197" t="s">
        <v>27686</v>
      </c>
      <c r="B2197" t="s">
        <v>26016</v>
      </c>
    </row>
    <row r="2198" spans="1:2" x14ac:dyDescent="0.2">
      <c r="A2198" t="s">
        <v>10263</v>
      </c>
      <c r="B2198" t="s">
        <v>26284</v>
      </c>
    </row>
    <row r="2199" spans="1:2" x14ac:dyDescent="0.2">
      <c r="A2199" t="s">
        <v>25529</v>
      </c>
      <c r="B2199" t="s">
        <v>27687</v>
      </c>
    </row>
    <row r="2200" spans="1:2" x14ac:dyDescent="0.2">
      <c r="A2200" t="s">
        <v>27688</v>
      </c>
      <c r="B2200" t="s">
        <v>27689</v>
      </c>
    </row>
    <row r="2201" spans="1:2" x14ac:dyDescent="0.2">
      <c r="A2201" t="s">
        <v>27690</v>
      </c>
      <c r="B2201" t="s">
        <v>25970</v>
      </c>
    </row>
    <row r="2202" spans="1:2" x14ac:dyDescent="0.2">
      <c r="A2202" t="s">
        <v>27691</v>
      </c>
      <c r="B2202" t="s">
        <v>27692</v>
      </c>
    </row>
    <row r="2203" spans="1:2" x14ac:dyDescent="0.2">
      <c r="A2203" t="s">
        <v>2247</v>
      </c>
      <c r="B2203" t="s">
        <v>25715</v>
      </c>
    </row>
    <row r="2204" spans="1:2" x14ac:dyDescent="0.2">
      <c r="A2204" t="s">
        <v>15606</v>
      </c>
      <c r="B2204" t="s">
        <v>27693</v>
      </c>
    </row>
    <row r="2205" spans="1:2" x14ac:dyDescent="0.2">
      <c r="A2205" t="s">
        <v>23493</v>
      </c>
      <c r="B2205" t="s">
        <v>27694</v>
      </c>
    </row>
    <row r="2206" spans="1:2" x14ac:dyDescent="0.2">
      <c r="A2206" t="s">
        <v>27695</v>
      </c>
      <c r="B2206" t="s">
        <v>25632</v>
      </c>
    </row>
    <row r="2207" spans="1:2" x14ac:dyDescent="0.2">
      <c r="A2207" t="s">
        <v>27696</v>
      </c>
      <c r="B2207" t="s">
        <v>25632</v>
      </c>
    </row>
    <row r="2208" spans="1:2" x14ac:dyDescent="0.2">
      <c r="A2208" t="s">
        <v>27697</v>
      </c>
      <c r="B2208" t="s">
        <v>27698</v>
      </c>
    </row>
    <row r="2209" spans="1:2" x14ac:dyDescent="0.2">
      <c r="A2209" t="s">
        <v>20791</v>
      </c>
      <c r="B2209" t="s">
        <v>27699</v>
      </c>
    </row>
    <row r="2210" spans="1:2" x14ac:dyDescent="0.2">
      <c r="A2210" t="s">
        <v>27700</v>
      </c>
      <c r="B2210" t="s">
        <v>27701</v>
      </c>
    </row>
    <row r="2211" spans="1:2" x14ac:dyDescent="0.2">
      <c r="A2211" t="s">
        <v>27702</v>
      </c>
      <c r="B2211" t="s">
        <v>27703</v>
      </c>
    </row>
    <row r="2212" spans="1:2" x14ac:dyDescent="0.2">
      <c r="A2212" t="s">
        <v>27704</v>
      </c>
      <c r="B2212" t="s">
        <v>27705</v>
      </c>
    </row>
    <row r="2213" spans="1:2" x14ac:dyDescent="0.2">
      <c r="A2213" t="s">
        <v>27706</v>
      </c>
      <c r="B2213" t="s">
        <v>27707</v>
      </c>
    </row>
    <row r="2214" spans="1:2" x14ac:dyDescent="0.2">
      <c r="A2214" t="s">
        <v>2541</v>
      </c>
      <c r="B2214" t="s">
        <v>25632</v>
      </c>
    </row>
    <row r="2215" spans="1:2" x14ac:dyDescent="0.2">
      <c r="A2215" t="s">
        <v>24370</v>
      </c>
      <c r="B2215" t="s">
        <v>27708</v>
      </c>
    </row>
    <row r="2216" spans="1:2" x14ac:dyDescent="0.2">
      <c r="A2216" t="s">
        <v>357</v>
      </c>
      <c r="B2216" t="s">
        <v>27709</v>
      </c>
    </row>
    <row r="2217" spans="1:2" x14ac:dyDescent="0.2">
      <c r="A2217" t="s">
        <v>27710</v>
      </c>
      <c r="B2217" t="s">
        <v>26581</v>
      </c>
    </row>
    <row r="2218" spans="1:2" x14ac:dyDescent="0.2">
      <c r="A2218" t="s">
        <v>27711</v>
      </c>
      <c r="B2218" t="s">
        <v>25555</v>
      </c>
    </row>
    <row r="2219" spans="1:2" x14ac:dyDescent="0.2">
      <c r="A2219" t="s">
        <v>23594</v>
      </c>
      <c r="B2219" t="s">
        <v>25632</v>
      </c>
    </row>
    <row r="2220" spans="1:2" x14ac:dyDescent="0.2">
      <c r="A2220" t="s">
        <v>27712</v>
      </c>
      <c r="B2220" t="s">
        <v>25555</v>
      </c>
    </row>
    <row r="2221" spans="1:2" x14ac:dyDescent="0.2">
      <c r="A2221" t="s">
        <v>2264</v>
      </c>
      <c r="B2221" t="s">
        <v>25632</v>
      </c>
    </row>
    <row r="2222" spans="1:2" x14ac:dyDescent="0.2">
      <c r="A2222" t="s">
        <v>27713</v>
      </c>
      <c r="B2222" t="s">
        <v>25555</v>
      </c>
    </row>
    <row r="2223" spans="1:2" x14ac:dyDescent="0.2">
      <c r="A2223" t="s">
        <v>27714</v>
      </c>
      <c r="B2223" t="s">
        <v>25555</v>
      </c>
    </row>
    <row r="2224" spans="1:2" x14ac:dyDescent="0.2">
      <c r="A2224" t="s">
        <v>27715</v>
      </c>
      <c r="B2224" t="s">
        <v>25555</v>
      </c>
    </row>
    <row r="2225" spans="1:2" x14ac:dyDescent="0.2">
      <c r="A2225" t="s">
        <v>27716</v>
      </c>
      <c r="B2225" t="s">
        <v>25734</v>
      </c>
    </row>
    <row r="2226" spans="1:2" x14ac:dyDescent="0.2">
      <c r="A2226" t="s">
        <v>1984</v>
      </c>
      <c r="B2226" t="s">
        <v>25580</v>
      </c>
    </row>
    <row r="2227" spans="1:2" x14ac:dyDescent="0.2">
      <c r="A2227" t="s">
        <v>27717</v>
      </c>
      <c r="B2227" t="s">
        <v>27718</v>
      </c>
    </row>
    <row r="2228" spans="1:2" x14ac:dyDescent="0.2">
      <c r="A2228" t="s">
        <v>27719</v>
      </c>
      <c r="B2228" t="s">
        <v>25632</v>
      </c>
    </row>
    <row r="2229" spans="1:2" x14ac:dyDescent="0.2">
      <c r="A2229" t="s">
        <v>1354</v>
      </c>
      <c r="B2229" t="s">
        <v>27720</v>
      </c>
    </row>
    <row r="2230" spans="1:2" x14ac:dyDescent="0.2">
      <c r="A2230" t="s">
        <v>27721</v>
      </c>
      <c r="B2230" t="s">
        <v>27722</v>
      </c>
    </row>
    <row r="2231" spans="1:2" x14ac:dyDescent="0.2">
      <c r="A2231" t="s">
        <v>27723</v>
      </c>
      <c r="B2231" t="s">
        <v>25632</v>
      </c>
    </row>
    <row r="2232" spans="1:2" x14ac:dyDescent="0.2">
      <c r="A2232" t="s">
        <v>5198</v>
      </c>
      <c r="B2232" t="s">
        <v>25555</v>
      </c>
    </row>
    <row r="2233" spans="1:2" x14ac:dyDescent="0.2">
      <c r="A2233" t="s">
        <v>27724</v>
      </c>
      <c r="B2233" t="s">
        <v>25706</v>
      </c>
    </row>
    <row r="2234" spans="1:2" x14ac:dyDescent="0.2">
      <c r="A2234" t="s">
        <v>27725</v>
      </c>
      <c r="B2234" t="s">
        <v>26006</v>
      </c>
    </row>
    <row r="2235" spans="1:2" x14ac:dyDescent="0.2">
      <c r="A2235" t="s">
        <v>27726</v>
      </c>
      <c r="B2235" t="s">
        <v>26006</v>
      </c>
    </row>
    <row r="2236" spans="1:2" x14ac:dyDescent="0.2">
      <c r="A2236" t="s">
        <v>1633</v>
      </c>
      <c r="B2236" t="s">
        <v>26932</v>
      </c>
    </row>
    <row r="2237" spans="1:2" x14ac:dyDescent="0.2">
      <c r="A2237" t="s">
        <v>27727</v>
      </c>
      <c r="B2237" t="s">
        <v>25632</v>
      </c>
    </row>
    <row r="2238" spans="1:2" x14ac:dyDescent="0.2">
      <c r="A2238" t="s">
        <v>27728</v>
      </c>
      <c r="B2238" t="s">
        <v>25555</v>
      </c>
    </row>
    <row r="2239" spans="1:2" x14ac:dyDescent="0.2">
      <c r="A2239" t="s">
        <v>27729</v>
      </c>
      <c r="B2239" t="s">
        <v>25555</v>
      </c>
    </row>
    <row r="2240" spans="1:2" x14ac:dyDescent="0.2">
      <c r="A2240" t="s">
        <v>2751</v>
      </c>
      <c r="B2240" t="s">
        <v>27730</v>
      </c>
    </row>
    <row r="2241" spans="1:2" x14ac:dyDescent="0.2">
      <c r="A2241" t="s">
        <v>27731</v>
      </c>
      <c r="B2241" t="s">
        <v>25865</v>
      </c>
    </row>
    <row r="2242" spans="1:2" x14ac:dyDescent="0.2">
      <c r="A2242" t="s">
        <v>27732</v>
      </c>
      <c r="B2242" t="s">
        <v>25555</v>
      </c>
    </row>
    <row r="2243" spans="1:2" x14ac:dyDescent="0.2">
      <c r="A2243" t="s">
        <v>27733</v>
      </c>
      <c r="B2243" t="s">
        <v>25555</v>
      </c>
    </row>
    <row r="2244" spans="1:2" x14ac:dyDescent="0.2">
      <c r="A2244" t="s">
        <v>27734</v>
      </c>
      <c r="B2244" t="s">
        <v>25555</v>
      </c>
    </row>
    <row r="2245" spans="1:2" x14ac:dyDescent="0.2">
      <c r="A2245" t="s">
        <v>15182</v>
      </c>
      <c r="B2245" t="s">
        <v>26238</v>
      </c>
    </row>
    <row r="2246" spans="1:2" x14ac:dyDescent="0.2">
      <c r="A2246" t="s">
        <v>27735</v>
      </c>
      <c r="B2246" t="s">
        <v>25555</v>
      </c>
    </row>
    <row r="2247" spans="1:2" x14ac:dyDescent="0.2">
      <c r="A2247" t="s">
        <v>15283</v>
      </c>
      <c r="B2247" t="s">
        <v>27736</v>
      </c>
    </row>
    <row r="2248" spans="1:2" x14ac:dyDescent="0.2">
      <c r="A2248" t="s">
        <v>1289</v>
      </c>
      <c r="B2248" t="s">
        <v>27737</v>
      </c>
    </row>
    <row r="2249" spans="1:2" x14ac:dyDescent="0.2">
      <c r="A2249" t="s">
        <v>2711</v>
      </c>
      <c r="B2249" t="s">
        <v>26286</v>
      </c>
    </row>
    <row r="2250" spans="1:2" x14ac:dyDescent="0.2">
      <c r="A2250" t="s">
        <v>27738</v>
      </c>
      <c r="B2250" t="s">
        <v>25555</v>
      </c>
    </row>
    <row r="2251" spans="1:2" x14ac:dyDescent="0.2">
      <c r="A2251" t="s">
        <v>3499</v>
      </c>
      <c r="B2251" t="s">
        <v>25859</v>
      </c>
    </row>
    <row r="2252" spans="1:2" x14ac:dyDescent="0.2">
      <c r="A2252" t="s">
        <v>27739</v>
      </c>
      <c r="B2252" t="s">
        <v>25555</v>
      </c>
    </row>
    <row r="2253" spans="1:2" x14ac:dyDescent="0.2">
      <c r="A2253" t="s">
        <v>27740</v>
      </c>
      <c r="B2253" t="s">
        <v>25555</v>
      </c>
    </row>
    <row r="2254" spans="1:2" x14ac:dyDescent="0.2">
      <c r="A2254" t="s">
        <v>27741</v>
      </c>
      <c r="B2254" t="s">
        <v>27742</v>
      </c>
    </row>
    <row r="2255" spans="1:2" x14ac:dyDescent="0.2">
      <c r="A2255" t="s">
        <v>27743</v>
      </c>
      <c r="B2255" t="s">
        <v>27744</v>
      </c>
    </row>
    <row r="2256" spans="1:2" x14ac:dyDescent="0.2">
      <c r="A2256" t="s">
        <v>23353</v>
      </c>
      <c r="B2256" t="s">
        <v>27742</v>
      </c>
    </row>
    <row r="2257" spans="1:2" x14ac:dyDescent="0.2">
      <c r="A2257" t="s">
        <v>27745</v>
      </c>
      <c r="B2257" t="s">
        <v>26922</v>
      </c>
    </row>
    <row r="2258" spans="1:2" x14ac:dyDescent="0.2">
      <c r="A2258" t="s">
        <v>3406</v>
      </c>
      <c r="B2258" t="s">
        <v>25815</v>
      </c>
    </row>
    <row r="2259" spans="1:2" x14ac:dyDescent="0.2">
      <c r="A2259" t="s">
        <v>27746</v>
      </c>
      <c r="B2259" t="s">
        <v>25555</v>
      </c>
    </row>
    <row r="2260" spans="1:2" x14ac:dyDescent="0.2">
      <c r="A2260" t="s">
        <v>27747</v>
      </c>
      <c r="B2260" t="s">
        <v>25859</v>
      </c>
    </row>
    <row r="2261" spans="1:2" x14ac:dyDescent="0.2">
      <c r="A2261" t="s">
        <v>7064</v>
      </c>
      <c r="B2261" t="s">
        <v>27748</v>
      </c>
    </row>
    <row r="2262" spans="1:2" x14ac:dyDescent="0.2">
      <c r="A2262" t="s">
        <v>5319</v>
      </c>
      <c r="B2262" t="s">
        <v>27378</v>
      </c>
    </row>
    <row r="2263" spans="1:2" x14ac:dyDescent="0.2">
      <c r="A2263" t="s">
        <v>20916</v>
      </c>
      <c r="B2263" t="s">
        <v>27378</v>
      </c>
    </row>
    <row r="2264" spans="1:2" x14ac:dyDescent="0.2">
      <c r="A2264" t="s">
        <v>27749</v>
      </c>
      <c r="B2264" t="s">
        <v>27750</v>
      </c>
    </row>
    <row r="2265" spans="1:2" x14ac:dyDescent="0.2">
      <c r="A2265" t="s">
        <v>3622</v>
      </c>
      <c r="B2265" t="s">
        <v>25555</v>
      </c>
    </row>
    <row r="2266" spans="1:2" x14ac:dyDescent="0.2">
      <c r="A2266" t="s">
        <v>1009</v>
      </c>
      <c r="B2266" t="s">
        <v>27751</v>
      </c>
    </row>
    <row r="2267" spans="1:2" x14ac:dyDescent="0.2">
      <c r="A2267" t="s">
        <v>25511</v>
      </c>
      <c r="B2267" t="s">
        <v>25564</v>
      </c>
    </row>
    <row r="2268" spans="1:2" x14ac:dyDescent="0.2">
      <c r="A2268" t="s">
        <v>27752</v>
      </c>
      <c r="B2268" t="s">
        <v>25612</v>
      </c>
    </row>
    <row r="2269" spans="1:2" x14ac:dyDescent="0.2">
      <c r="A2269" t="s">
        <v>27753</v>
      </c>
      <c r="B2269" t="s">
        <v>25632</v>
      </c>
    </row>
    <row r="2270" spans="1:2" x14ac:dyDescent="0.2">
      <c r="A2270" t="s">
        <v>27754</v>
      </c>
      <c r="B2270" t="s">
        <v>27755</v>
      </c>
    </row>
    <row r="2271" spans="1:2" x14ac:dyDescent="0.2">
      <c r="A2271" t="s">
        <v>16972</v>
      </c>
      <c r="B2271" t="s">
        <v>27756</v>
      </c>
    </row>
    <row r="2272" spans="1:2" x14ac:dyDescent="0.2">
      <c r="A2272" t="s">
        <v>540</v>
      </c>
      <c r="B2272" t="s">
        <v>27757</v>
      </c>
    </row>
    <row r="2273" spans="1:2" x14ac:dyDescent="0.2">
      <c r="A2273" t="s">
        <v>1731</v>
      </c>
      <c r="B2273" t="s">
        <v>26414</v>
      </c>
    </row>
    <row r="2274" spans="1:2" x14ac:dyDescent="0.2">
      <c r="A2274" t="s">
        <v>14906</v>
      </c>
      <c r="B2274" t="s">
        <v>26088</v>
      </c>
    </row>
    <row r="2275" spans="1:2" x14ac:dyDescent="0.2">
      <c r="A2275" t="s">
        <v>14754</v>
      </c>
      <c r="B2275" t="s">
        <v>27758</v>
      </c>
    </row>
    <row r="2276" spans="1:2" x14ac:dyDescent="0.2">
      <c r="A2276" t="s">
        <v>2871</v>
      </c>
      <c r="B2276" t="s">
        <v>27759</v>
      </c>
    </row>
    <row r="2277" spans="1:2" x14ac:dyDescent="0.2">
      <c r="A2277" t="s">
        <v>2565</v>
      </c>
      <c r="B2277" t="s">
        <v>27760</v>
      </c>
    </row>
    <row r="2278" spans="1:2" x14ac:dyDescent="0.2">
      <c r="A2278" t="s">
        <v>27761</v>
      </c>
      <c r="B2278" t="s">
        <v>25632</v>
      </c>
    </row>
    <row r="2279" spans="1:2" x14ac:dyDescent="0.2">
      <c r="A2279" t="s">
        <v>27762</v>
      </c>
      <c r="B2279" t="s">
        <v>27217</v>
      </c>
    </row>
    <row r="2280" spans="1:2" x14ac:dyDescent="0.2">
      <c r="A2280" t="s">
        <v>27763</v>
      </c>
      <c r="B2280" t="s">
        <v>25555</v>
      </c>
    </row>
    <row r="2281" spans="1:2" x14ac:dyDescent="0.2">
      <c r="A2281" t="s">
        <v>27764</v>
      </c>
      <c r="B2281" t="s">
        <v>27765</v>
      </c>
    </row>
    <row r="2282" spans="1:2" x14ac:dyDescent="0.2">
      <c r="A2282" t="s">
        <v>27766</v>
      </c>
      <c r="B2282" t="s">
        <v>25632</v>
      </c>
    </row>
    <row r="2283" spans="1:2" x14ac:dyDescent="0.2">
      <c r="A2283" t="s">
        <v>27767</v>
      </c>
      <c r="B2283" t="s">
        <v>25555</v>
      </c>
    </row>
    <row r="2284" spans="1:2" x14ac:dyDescent="0.2">
      <c r="A2284" t="s">
        <v>24499</v>
      </c>
      <c r="B2284" t="s">
        <v>27768</v>
      </c>
    </row>
    <row r="2285" spans="1:2" x14ac:dyDescent="0.2">
      <c r="A2285" t="s">
        <v>27769</v>
      </c>
      <c r="B2285" t="s">
        <v>25555</v>
      </c>
    </row>
    <row r="2286" spans="1:2" x14ac:dyDescent="0.2">
      <c r="A2286" t="s">
        <v>18719</v>
      </c>
      <c r="B2286" t="s">
        <v>25555</v>
      </c>
    </row>
    <row r="2287" spans="1:2" x14ac:dyDescent="0.2">
      <c r="A2287" t="s">
        <v>23665</v>
      </c>
      <c r="B2287" t="s">
        <v>25563</v>
      </c>
    </row>
    <row r="2288" spans="1:2" x14ac:dyDescent="0.2">
      <c r="A2288" t="s">
        <v>24479</v>
      </c>
      <c r="B2288" t="s">
        <v>25555</v>
      </c>
    </row>
    <row r="2289" spans="1:2" x14ac:dyDescent="0.2">
      <c r="A2289" t="s">
        <v>24262</v>
      </c>
      <c r="B2289" t="s">
        <v>26932</v>
      </c>
    </row>
    <row r="2290" spans="1:2" x14ac:dyDescent="0.2">
      <c r="A2290" t="s">
        <v>15585</v>
      </c>
      <c r="B2290" t="s">
        <v>25721</v>
      </c>
    </row>
    <row r="2291" spans="1:2" x14ac:dyDescent="0.2">
      <c r="A2291" t="s">
        <v>2118</v>
      </c>
      <c r="B2291" t="s">
        <v>25555</v>
      </c>
    </row>
    <row r="2292" spans="1:2" x14ac:dyDescent="0.2">
      <c r="A2292" t="s">
        <v>22176</v>
      </c>
      <c r="B2292" t="s">
        <v>26328</v>
      </c>
    </row>
    <row r="2293" spans="1:2" x14ac:dyDescent="0.2">
      <c r="A2293" t="s">
        <v>27770</v>
      </c>
      <c r="B2293" t="s">
        <v>25641</v>
      </c>
    </row>
    <row r="2294" spans="1:2" x14ac:dyDescent="0.2">
      <c r="A2294" t="s">
        <v>27771</v>
      </c>
      <c r="B2294" t="s">
        <v>26013</v>
      </c>
    </row>
    <row r="2295" spans="1:2" x14ac:dyDescent="0.2">
      <c r="A2295" t="s">
        <v>27772</v>
      </c>
      <c r="B2295" t="s">
        <v>26011</v>
      </c>
    </row>
    <row r="2296" spans="1:2" x14ac:dyDescent="0.2">
      <c r="A2296" t="s">
        <v>27773</v>
      </c>
      <c r="B2296" t="s">
        <v>25632</v>
      </c>
    </row>
    <row r="2297" spans="1:2" x14ac:dyDescent="0.2">
      <c r="A2297" t="s">
        <v>27774</v>
      </c>
      <c r="B2297" t="s">
        <v>26277</v>
      </c>
    </row>
    <row r="2298" spans="1:2" x14ac:dyDescent="0.2">
      <c r="A2298" t="s">
        <v>27775</v>
      </c>
      <c r="B2298" t="s">
        <v>25632</v>
      </c>
    </row>
    <row r="2299" spans="1:2" x14ac:dyDescent="0.2">
      <c r="A2299" t="s">
        <v>27776</v>
      </c>
      <c r="B2299" t="s">
        <v>25555</v>
      </c>
    </row>
    <row r="2300" spans="1:2" x14ac:dyDescent="0.2">
      <c r="A2300" t="s">
        <v>27777</v>
      </c>
      <c r="B2300" t="s">
        <v>25555</v>
      </c>
    </row>
    <row r="2301" spans="1:2" x14ac:dyDescent="0.2">
      <c r="A2301" t="s">
        <v>27778</v>
      </c>
      <c r="B2301" t="s">
        <v>25641</v>
      </c>
    </row>
    <row r="2302" spans="1:2" x14ac:dyDescent="0.2">
      <c r="A2302" t="s">
        <v>27779</v>
      </c>
      <c r="B2302" t="s">
        <v>25555</v>
      </c>
    </row>
    <row r="2303" spans="1:2" x14ac:dyDescent="0.2">
      <c r="A2303" t="s">
        <v>27780</v>
      </c>
      <c r="B2303" t="s">
        <v>25580</v>
      </c>
    </row>
    <row r="2304" spans="1:2" x14ac:dyDescent="0.2">
      <c r="A2304" t="s">
        <v>418</v>
      </c>
      <c r="B2304" t="s">
        <v>26936</v>
      </c>
    </row>
    <row r="2305" spans="1:2" x14ac:dyDescent="0.2">
      <c r="A2305" t="s">
        <v>22083</v>
      </c>
      <c r="B2305" t="s">
        <v>26767</v>
      </c>
    </row>
    <row r="2306" spans="1:2" x14ac:dyDescent="0.2">
      <c r="A2306" t="s">
        <v>1440</v>
      </c>
      <c r="B2306" t="s">
        <v>26766</v>
      </c>
    </row>
    <row r="2307" spans="1:2" x14ac:dyDescent="0.2">
      <c r="A2307" t="s">
        <v>22325</v>
      </c>
      <c r="B2307" t="s">
        <v>26765</v>
      </c>
    </row>
    <row r="2308" spans="1:2" x14ac:dyDescent="0.2">
      <c r="A2308" t="s">
        <v>551</v>
      </c>
      <c r="B2308" t="s">
        <v>27781</v>
      </c>
    </row>
    <row r="2309" spans="1:2" x14ac:dyDescent="0.2">
      <c r="A2309" t="s">
        <v>27782</v>
      </c>
      <c r="B2309" t="s">
        <v>25632</v>
      </c>
    </row>
    <row r="2310" spans="1:2" x14ac:dyDescent="0.2">
      <c r="A2310" t="s">
        <v>27783</v>
      </c>
      <c r="B2310" t="s">
        <v>25555</v>
      </c>
    </row>
    <row r="2311" spans="1:2" x14ac:dyDescent="0.2">
      <c r="A2311" t="s">
        <v>789</v>
      </c>
      <c r="B2311" t="s">
        <v>26934</v>
      </c>
    </row>
    <row r="2312" spans="1:2" x14ac:dyDescent="0.2">
      <c r="A2312" t="s">
        <v>27784</v>
      </c>
      <c r="B2312" t="s">
        <v>27785</v>
      </c>
    </row>
    <row r="2313" spans="1:2" x14ac:dyDescent="0.2">
      <c r="A2313" t="s">
        <v>14856</v>
      </c>
      <c r="B2313" t="s">
        <v>27786</v>
      </c>
    </row>
    <row r="2314" spans="1:2" x14ac:dyDescent="0.2">
      <c r="A2314" t="s">
        <v>27787</v>
      </c>
      <c r="B2314" t="s">
        <v>25632</v>
      </c>
    </row>
    <row r="2315" spans="1:2" x14ac:dyDescent="0.2">
      <c r="A2315" t="s">
        <v>27788</v>
      </c>
      <c r="B2315" t="s">
        <v>25965</v>
      </c>
    </row>
    <row r="2316" spans="1:2" x14ac:dyDescent="0.2">
      <c r="A2316" t="s">
        <v>27789</v>
      </c>
      <c r="B2316" t="s">
        <v>25632</v>
      </c>
    </row>
    <row r="2317" spans="1:2" x14ac:dyDescent="0.2">
      <c r="A2317" t="s">
        <v>27790</v>
      </c>
      <c r="B2317" t="s">
        <v>25632</v>
      </c>
    </row>
    <row r="2318" spans="1:2" x14ac:dyDescent="0.2">
      <c r="A2318" t="s">
        <v>27791</v>
      </c>
      <c r="B2318" t="s">
        <v>25555</v>
      </c>
    </row>
    <row r="2319" spans="1:2" x14ac:dyDescent="0.2">
      <c r="A2319" t="s">
        <v>15937</v>
      </c>
      <c r="B2319" t="s">
        <v>26277</v>
      </c>
    </row>
    <row r="2320" spans="1:2" x14ac:dyDescent="0.2">
      <c r="A2320" t="s">
        <v>150</v>
      </c>
      <c r="B2320" t="s">
        <v>27792</v>
      </c>
    </row>
    <row r="2321" spans="1:2" x14ac:dyDescent="0.2">
      <c r="A2321" t="s">
        <v>27793</v>
      </c>
      <c r="B2321" t="s">
        <v>25632</v>
      </c>
    </row>
    <row r="2322" spans="1:2" x14ac:dyDescent="0.2">
      <c r="A2322" t="s">
        <v>2045</v>
      </c>
      <c r="B2322" t="s">
        <v>27794</v>
      </c>
    </row>
    <row r="2323" spans="1:2" x14ac:dyDescent="0.2">
      <c r="A2323" t="s">
        <v>14654</v>
      </c>
      <c r="B2323" t="s">
        <v>25743</v>
      </c>
    </row>
    <row r="2324" spans="1:2" x14ac:dyDescent="0.2">
      <c r="A2324" t="s">
        <v>1344</v>
      </c>
      <c r="B2324" t="s">
        <v>25641</v>
      </c>
    </row>
    <row r="2325" spans="1:2" x14ac:dyDescent="0.2">
      <c r="A2325" t="s">
        <v>27795</v>
      </c>
      <c r="B2325" t="s">
        <v>25680</v>
      </c>
    </row>
    <row r="2326" spans="1:2" x14ac:dyDescent="0.2">
      <c r="A2326" t="s">
        <v>780</v>
      </c>
      <c r="B2326" t="s">
        <v>27796</v>
      </c>
    </row>
    <row r="2327" spans="1:2" x14ac:dyDescent="0.2">
      <c r="A2327" t="s">
        <v>8</v>
      </c>
      <c r="B2327" t="s">
        <v>27797</v>
      </c>
    </row>
    <row r="2328" spans="1:2" x14ac:dyDescent="0.2">
      <c r="A2328" t="s">
        <v>27798</v>
      </c>
      <c r="B2328" t="s">
        <v>25555</v>
      </c>
    </row>
    <row r="2329" spans="1:2" x14ac:dyDescent="0.2">
      <c r="A2329" t="s">
        <v>17526</v>
      </c>
      <c r="B2329" t="s">
        <v>26328</v>
      </c>
    </row>
    <row r="2330" spans="1:2" x14ac:dyDescent="0.2">
      <c r="A2330" t="s">
        <v>27799</v>
      </c>
      <c r="B2330" t="s">
        <v>25641</v>
      </c>
    </row>
    <row r="2331" spans="1:2" x14ac:dyDescent="0.2">
      <c r="A2331" t="s">
        <v>18774</v>
      </c>
      <c r="B2331" t="s">
        <v>25633</v>
      </c>
    </row>
    <row r="2332" spans="1:2" x14ac:dyDescent="0.2">
      <c r="A2332" t="s">
        <v>2363</v>
      </c>
      <c r="B2332" t="s">
        <v>27800</v>
      </c>
    </row>
    <row r="2333" spans="1:2" x14ac:dyDescent="0.2">
      <c r="A2333" t="s">
        <v>1758</v>
      </c>
      <c r="B2333" t="s">
        <v>27800</v>
      </c>
    </row>
    <row r="2334" spans="1:2" x14ac:dyDescent="0.2">
      <c r="A2334" t="s">
        <v>17163</v>
      </c>
      <c r="B2334" t="s">
        <v>27801</v>
      </c>
    </row>
    <row r="2335" spans="1:2" x14ac:dyDescent="0.2">
      <c r="A2335" t="s">
        <v>18331</v>
      </c>
      <c r="B2335" t="s">
        <v>25719</v>
      </c>
    </row>
    <row r="2336" spans="1:2" x14ac:dyDescent="0.2">
      <c r="A2336" t="s">
        <v>184</v>
      </c>
      <c r="B2336" t="s">
        <v>27802</v>
      </c>
    </row>
    <row r="2337" spans="1:2" x14ac:dyDescent="0.2">
      <c r="A2337" t="s">
        <v>5552</v>
      </c>
      <c r="B2337" t="s">
        <v>25991</v>
      </c>
    </row>
    <row r="2338" spans="1:2" x14ac:dyDescent="0.2">
      <c r="A2338" t="s">
        <v>27803</v>
      </c>
      <c r="B2338" t="s">
        <v>25743</v>
      </c>
    </row>
    <row r="2339" spans="1:2" x14ac:dyDescent="0.2">
      <c r="A2339" t="s">
        <v>810</v>
      </c>
      <c r="B2339" t="s">
        <v>25641</v>
      </c>
    </row>
    <row r="2340" spans="1:2" x14ac:dyDescent="0.2">
      <c r="A2340" t="s">
        <v>590</v>
      </c>
      <c r="B2340" t="s">
        <v>27804</v>
      </c>
    </row>
    <row r="2341" spans="1:2" x14ac:dyDescent="0.2">
      <c r="A2341" t="s">
        <v>20213</v>
      </c>
      <c r="B2341" t="s">
        <v>25555</v>
      </c>
    </row>
    <row r="2342" spans="1:2" x14ac:dyDescent="0.2">
      <c r="A2342" t="s">
        <v>27805</v>
      </c>
      <c r="B2342" t="s">
        <v>27806</v>
      </c>
    </row>
    <row r="2343" spans="1:2" x14ac:dyDescent="0.2">
      <c r="A2343" t="s">
        <v>6426</v>
      </c>
      <c r="B2343" t="s">
        <v>27807</v>
      </c>
    </row>
    <row r="2344" spans="1:2" x14ac:dyDescent="0.2">
      <c r="A2344" t="s">
        <v>27808</v>
      </c>
      <c r="B2344" t="s">
        <v>25555</v>
      </c>
    </row>
    <row r="2345" spans="1:2" x14ac:dyDescent="0.2">
      <c r="A2345" t="s">
        <v>27809</v>
      </c>
      <c r="B2345" t="s">
        <v>27810</v>
      </c>
    </row>
    <row r="2346" spans="1:2" x14ac:dyDescent="0.2">
      <c r="A2346" t="s">
        <v>27811</v>
      </c>
      <c r="B2346" t="s">
        <v>25641</v>
      </c>
    </row>
    <row r="2347" spans="1:2" x14ac:dyDescent="0.2">
      <c r="A2347" t="s">
        <v>27812</v>
      </c>
      <c r="B2347" t="s">
        <v>25643</v>
      </c>
    </row>
    <row r="2348" spans="1:2" x14ac:dyDescent="0.2">
      <c r="A2348" t="s">
        <v>27813</v>
      </c>
      <c r="B2348" t="s">
        <v>25643</v>
      </c>
    </row>
    <row r="2349" spans="1:2" x14ac:dyDescent="0.2">
      <c r="A2349" t="s">
        <v>27814</v>
      </c>
      <c r="B2349" t="s">
        <v>26728</v>
      </c>
    </row>
    <row r="2350" spans="1:2" x14ac:dyDescent="0.2">
      <c r="A2350" t="s">
        <v>15226</v>
      </c>
      <c r="B2350" t="s">
        <v>27815</v>
      </c>
    </row>
    <row r="2351" spans="1:2" x14ac:dyDescent="0.2">
      <c r="A2351" t="s">
        <v>27816</v>
      </c>
      <c r="B2351" t="s">
        <v>26321</v>
      </c>
    </row>
    <row r="2352" spans="1:2" x14ac:dyDescent="0.2">
      <c r="A2352" t="s">
        <v>27817</v>
      </c>
      <c r="B2352" t="s">
        <v>27818</v>
      </c>
    </row>
    <row r="2353" spans="1:2" x14ac:dyDescent="0.2">
      <c r="A2353" t="s">
        <v>27819</v>
      </c>
      <c r="B2353" t="s">
        <v>25743</v>
      </c>
    </row>
    <row r="2354" spans="1:2" x14ac:dyDescent="0.2">
      <c r="A2354" t="s">
        <v>14491</v>
      </c>
      <c r="B2354" t="s">
        <v>25641</v>
      </c>
    </row>
    <row r="2355" spans="1:2" x14ac:dyDescent="0.2">
      <c r="A2355" t="s">
        <v>27820</v>
      </c>
      <c r="B2355" t="s">
        <v>26779</v>
      </c>
    </row>
    <row r="2356" spans="1:2" x14ac:dyDescent="0.2">
      <c r="A2356" t="s">
        <v>27821</v>
      </c>
      <c r="B2356" t="s">
        <v>27394</v>
      </c>
    </row>
    <row r="2357" spans="1:2" x14ac:dyDescent="0.2">
      <c r="A2357" t="s">
        <v>27822</v>
      </c>
      <c r="B2357" t="s">
        <v>26287</v>
      </c>
    </row>
    <row r="2358" spans="1:2" x14ac:dyDescent="0.2">
      <c r="A2358" t="s">
        <v>27823</v>
      </c>
      <c r="B2358" t="s">
        <v>25555</v>
      </c>
    </row>
    <row r="2359" spans="1:2" x14ac:dyDescent="0.2">
      <c r="A2359" t="s">
        <v>27824</v>
      </c>
      <c r="B2359" t="s">
        <v>25555</v>
      </c>
    </row>
    <row r="2360" spans="1:2" x14ac:dyDescent="0.2">
      <c r="A2360" t="s">
        <v>22172</v>
      </c>
      <c r="B2360" t="s">
        <v>27825</v>
      </c>
    </row>
    <row r="2361" spans="1:2" x14ac:dyDescent="0.2">
      <c r="A2361" t="s">
        <v>27826</v>
      </c>
      <c r="B2361" t="s">
        <v>25632</v>
      </c>
    </row>
    <row r="2362" spans="1:2" x14ac:dyDescent="0.2">
      <c r="A2362" t="s">
        <v>27827</v>
      </c>
      <c r="B2362" t="s">
        <v>25555</v>
      </c>
    </row>
    <row r="2363" spans="1:2" x14ac:dyDescent="0.2">
      <c r="A2363" t="s">
        <v>27828</v>
      </c>
      <c r="B2363" t="s">
        <v>25632</v>
      </c>
    </row>
    <row r="2364" spans="1:2" x14ac:dyDescent="0.2">
      <c r="A2364" t="s">
        <v>27829</v>
      </c>
      <c r="B2364" t="s">
        <v>25632</v>
      </c>
    </row>
    <row r="2365" spans="1:2" x14ac:dyDescent="0.2">
      <c r="A2365" t="s">
        <v>27830</v>
      </c>
      <c r="B2365" t="s">
        <v>25632</v>
      </c>
    </row>
    <row r="2366" spans="1:2" x14ac:dyDescent="0.2">
      <c r="A2366" t="s">
        <v>21796</v>
      </c>
      <c r="B2366" t="s">
        <v>27831</v>
      </c>
    </row>
    <row r="2367" spans="1:2" x14ac:dyDescent="0.2">
      <c r="A2367" t="s">
        <v>27832</v>
      </c>
      <c r="B2367" t="s">
        <v>27833</v>
      </c>
    </row>
    <row r="2368" spans="1:2" x14ac:dyDescent="0.2">
      <c r="A2368" t="s">
        <v>27834</v>
      </c>
      <c r="B2368" t="s">
        <v>26088</v>
      </c>
    </row>
    <row r="2369" spans="1:2" x14ac:dyDescent="0.2">
      <c r="A2369" t="s">
        <v>23007</v>
      </c>
      <c r="B2369" t="s">
        <v>25632</v>
      </c>
    </row>
    <row r="2370" spans="1:2" x14ac:dyDescent="0.2">
      <c r="A2370" t="s">
        <v>27835</v>
      </c>
      <c r="B2370" t="s">
        <v>26378</v>
      </c>
    </row>
    <row r="2371" spans="1:2" x14ac:dyDescent="0.2">
      <c r="A2371" t="s">
        <v>27836</v>
      </c>
      <c r="B2371" t="s">
        <v>27837</v>
      </c>
    </row>
    <row r="2372" spans="1:2" x14ac:dyDescent="0.2">
      <c r="A2372" t="s">
        <v>27838</v>
      </c>
      <c r="B2372" t="s">
        <v>27839</v>
      </c>
    </row>
    <row r="2373" spans="1:2" x14ac:dyDescent="0.2">
      <c r="A2373" t="s">
        <v>27840</v>
      </c>
      <c r="B2373" t="s">
        <v>25555</v>
      </c>
    </row>
    <row r="2374" spans="1:2" x14ac:dyDescent="0.2">
      <c r="A2374" t="s">
        <v>14461</v>
      </c>
      <c r="B2374" t="s">
        <v>27841</v>
      </c>
    </row>
    <row r="2375" spans="1:2" x14ac:dyDescent="0.2">
      <c r="A2375" t="s">
        <v>27842</v>
      </c>
      <c r="B2375" t="s">
        <v>26286</v>
      </c>
    </row>
    <row r="2376" spans="1:2" x14ac:dyDescent="0.2">
      <c r="A2376" t="s">
        <v>27843</v>
      </c>
      <c r="B2376" t="s">
        <v>26378</v>
      </c>
    </row>
    <row r="2377" spans="1:2" x14ac:dyDescent="0.2">
      <c r="A2377" t="s">
        <v>27844</v>
      </c>
      <c r="B2377" t="s">
        <v>26095</v>
      </c>
    </row>
    <row r="2378" spans="1:2" x14ac:dyDescent="0.2">
      <c r="A2378" t="s">
        <v>27845</v>
      </c>
      <c r="B2378" t="s">
        <v>26562</v>
      </c>
    </row>
    <row r="2379" spans="1:2" x14ac:dyDescent="0.2">
      <c r="A2379" t="s">
        <v>27846</v>
      </c>
      <c r="B2379" t="s">
        <v>26095</v>
      </c>
    </row>
    <row r="2380" spans="1:2" x14ac:dyDescent="0.2">
      <c r="A2380" t="s">
        <v>27847</v>
      </c>
      <c r="B2380" t="s">
        <v>25555</v>
      </c>
    </row>
    <row r="2381" spans="1:2" x14ac:dyDescent="0.2">
      <c r="A2381" t="s">
        <v>27848</v>
      </c>
      <c r="B2381" t="s">
        <v>25982</v>
      </c>
    </row>
    <row r="2382" spans="1:2" x14ac:dyDescent="0.2">
      <c r="A2382" t="s">
        <v>27849</v>
      </c>
      <c r="B2382" t="s">
        <v>27850</v>
      </c>
    </row>
    <row r="2383" spans="1:2" x14ac:dyDescent="0.2">
      <c r="A2383" t="s">
        <v>27851</v>
      </c>
      <c r="B2383" t="s">
        <v>25555</v>
      </c>
    </row>
    <row r="2384" spans="1:2" x14ac:dyDescent="0.2">
      <c r="A2384" t="s">
        <v>27852</v>
      </c>
      <c r="B2384" t="s">
        <v>25555</v>
      </c>
    </row>
    <row r="2385" spans="1:2" x14ac:dyDescent="0.2">
      <c r="A2385" t="s">
        <v>27853</v>
      </c>
      <c r="B2385" t="s">
        <v>25555</v>
      </c>
    </row>
    <row r="2386" spans="1:2" x14ac:dyDescent="0.2">
      <c r="A2386" t="s">
        <v>27854</v>
      </c>
      <c r="B2386" t="s">
        <v>27855</v>
      </c>
    </row>
    <row r="2387" spans="1:2" x14ac:dyDescent="0.2">
      <c r="A2387" t="s">
        <v>27856</v>
      </c>
      <c r="B2387" t="s">
        <v>27857</v>
      </c>
    </row>
    <row r="2388" spans="1:2" x14ac:dyDescent="0.2">
      <c r="A2388" t="s">
        <v>27858</v>
      </c>
      <c r="B2388" t="s">
        <v>25555</v>
      </c>
    </row>
    <row r="2389" spans="1:2" x14ac:dyDescent="0.2">
      <c r="A2389" t="s">
        <v>27859</v>
      </c>
      <c r="B2389" t="s">
        <v>25555</v>
      </c>
    </row>
    <row r="2390" spans="1:2" x14ac:dyDescent="0.2">
      <c r="A2390" t="s">
        <v>27860</v>
      </c>
      <c r="B2390" t="s">
        <v>25555</v>
      </c>
    </row>
    <row r="2391" spans="1:2" x14ac:dyDescent="0.2">
      <c r="A2391" t="s">
        <v>27861</v>
      </c>
      <c r="B2391" t="s">
        <v>27862</v>
      </c>
    </row>
    <row r="2392" spans="1:2" x14ac:dyDescent="0.2">
      <c r="A2392" t="s">
        <v>27863</v>
      </c>
      <c r="B2392" t="s">
        <v>25555</v>
      </c>
    </row>
    <row r="2393" spans="1:2" x14ac:dyDescent="0.2">
      <c r="A2393" t="s">
        <v>27864</v>
      </c>
      <c r="B2393" t="s">
        <v>27865</v>
      </c>
    </row>
    <row r="2394" spans="1:2" x14ac:dyDescent="0.2">
      <c r="A2394" t="s">
        <v>27866</v>
      </c>
      <c r="B2394" t="s">
        <v>27867</v>
      </c>
    </row>
    <row r="2395" spans="1:2" x14ac:dyDescent="0.2">
      <c r="A2395" t="s">
        <v>27868</v>
      </c>
      <c r="B2395" t="s">
        <v>27869</v>
      </c>
    </row>
    <row r="2396" spans="1:2" x14ac:dyDescent="0.2">
      <c r="A2396" t="s">
        <v>27870</v>
      </c>
      <c r="B2396" t="s">
        <v>27871</v>
      </c>
    </row>
    <row r="2397" spans="1:2" x14ac:dyDescent="0.2">
      <c r="A2397" t="s">
        <v>27872</v>
      </c>
      <c r="B2397" t="s">
        <v>27873</v>
      </c>
    </row>
    <row r="2398" spans="1:2" x14ac:dyDescent="0.2">
      <c r="A2398" t="s">
        <v>27874</v>
      </c>
      <c r="B2398" t="s">
        <v>27875</v>
      </c>
    </row>
    <row r="2399" spans="1:2" x14ac:dyDescent="0.2">
      <c r="A2399" t="s">
        <v>27876</v>
      </c>
      <c r="B2399" t="s">
        <v>27877</v>
      </c>
    </row>
    <row r="2400" spans="1:2" x14ac:dyDescent="0.2">
      <c r="A2400" t="s">
        <v>27878</v>
      </c>
      <c r="B2400" t="s">
        <v>25555</v>
      </c>
    </row>
    <row r="2401" spans="1:2" x14ac:dyDescent="0.2">
      <c r="A2401" t="s">
        <v>27879</v>
      </c>
      <c r="B2401" t="s">
        <v>27755</v>
      </c>
    </row>
    <row r="2402" spans="1:2" x14ac:dyDescent="0.2">
      <c r="A2402" t="s">
        <v>27880</v>
      </c>
      <c r="B2402" t="s">
        <v>27881</v>
      </c>
    </row>
    <row r="2403" spans="1:2" x14ac:dyDescent="0.2">
      <c r="A2403" t="s">
        <v>27882</v>
      </c>
      <c r="B2403" t="s">
        <v>25555</v>
      </c>
    </row>
    <row r="2404" spans="1:2" x14ac:dyDescent="0.2">
      <c r="A2404" t="s">
        <v>27883</v>
      </c>
      <c r="B2404" t="s">
        <v>25555</v>
      </c>
    </row>
    <row r="2405" spans="1:2" x14ac:dyDescent="0.2">
      <c r="A2405" t="s">
        <v>27884</v>
      </c>
      <c r="B2405" t="s">
        <v>25555</v>
      </c>
    </row>
    <row r="2406" spans="1:2" x14ac:dyDescent="0.2">
      <c r="A2406" t="s">
        <v>27885</v>
      </c>
      <c r="B2406" t="s">
        <v>26088</v>
      </c>
    </row>
    <row r="2407" spans="1:2" x14ac:dyDescent="0.2">
      <c r="A2407" t="s">
        <v>27886</v>
      </c>
      <c r="B2407" t="s">
        <v>26088</v>
      </c>
    </row>
    <row r="2408" spans="1:2" x14ac:dyDescent="0.2">
      <c r="A2408" t="s">
        <v>27887</v>
      </c>
      <c r="B2408" t="s">
        <v>25555</v>
      </c>
    </row>
    <row r="2409" spans="1:2" x14ac:dyDescent="0.2">
      <c r="A2409" t="s">
        <v>27888</v>
      </c>
      <c r="B2409" t="s">
        <v>27841</v>
      </c>
    </row>
    <row r="2410" spans="1:2" x14ac:dyDescent="0.2">
      <c r="A2410" t="s">
        <v>27889</v>
      </c>
      <c r="B2410" t="s">
        <v>25555</v>
      </c>
    </row>
    <row r="2411" spans="1:2" x14ac:dyDescent="0.2">
      <c r="A2411" t="s">
        <v>27890</v>
      </c>
      <c r="B2411" t="s">
        <v>25555</v>
      </c>
    </row>
    <row r="2412" spans="1:2" x14ac:dyDescent="0.2">
      <c r="A2412" t="s">
        <v>27891</v>
      </c>
      <c r="B2412" t="s">
        <v>27892</v>
      </c>
    </row>
    <row r="2413" spans="1:2" x14ac:dyDescent="0.2">
      <c r="A2413" t="s">
        <v>27893</v>
      </c>
      <c r="B2413" t="s">
        <v>25555</v>
      </c>
    </row>
    <row r="2414" spans="1:2" x14ac:dyDescent="0.2">
      <c r="A2414" t="s">
        <v>27894</v>
      </c>
      <c r="B2414" t="s">
        <v>25632</v>
      </c>
    </row>
    <row r="2415" spans="1:2" x14ac:dyDescent="0.2">
      <c r="A2415" t="s">
        <v>27895</v>
      </c>
      <c r="B2415" t="s">
        <v>25641</v>
      </c>
    </row>
    <row r="2416" spans="1:2" x14ac:dyDescent="0.2">
      <c r="A2416" t="s">
        <v>27896</v>
      </c>
      <c r="B2416" t="s">
        <v>26328</v>
      </c>
    </row>
    <row r="2417" spans="1:2" x14ac:dyDescent="0.2">
      <c r="A2417" t="s">
        <v>27897</v>
      </c>
      <c r="B2417" t="s">
        <v>26013</v>
      </c>
    </row>
    <row r="2418" spans="1:2" x14ac:dyDescent="0.2">
      <c r="A2418" t="s">
        <v>27898</v>
      </c>
      <c r="B2418" t="s">
        <v>26011</v>
      </c>
    </row>
    <row r="2419" spans="1:2" x14ac:dyDescent="0.2">
      <c r="A2419" t="s">
        <v>14829</v>
      </c>
      <c r="B2419" t="s">
        <v>25555</v>
      </c>
    </row>
    <row r="2420" spans="1:2" x14ac:dyDescent="0.2">
      <c r="A2420" t="s">
        <v>27899</v>
      </c>
      <c r="B2420" t="s">
        <v>25632</v>
      </c>
    </row>
    <row r="2421" spans="1:2" x14ac:dyDescent="0.2">
      <c r="A2421" t="s">
        <v>27900</v>
      </c>
      <c r="B2421" t="s">
        <v>25632</v>
      </c>
    </row>
    <row r="2422" spans="1:2" x14ac:dyDescent="0.2">
      <c r="A2422" t="s">
        <v>14545</v>
      </c>
      <c r="B2422" t="s">
        <v>25555</v>
      </c>
    </row>
    <row r="2423" spans="1:2" x14ac:dyDescent="0.2">
      <c r="A2423" t="s">
        <v>27901</v>
      </c>
      <c r="B2423" t="s">
        <v>25555</v>
      </c>
    </row>
    <row r="2424" spans="1:2" x14ac:dyDescent="0.2">
      <c r="A2424" t="s">
        <v>27902</v>
      </c>
      <c r="B2424" t="s">
        <v>25555</v>
      </c>
    </row>
    <row r="2425" spans="1:2" x14ac:dyDescent="0.2">
      <c r="A2425" t="s">
        <v>27903</v>
      </c>
      <c r="B2425" t="s">
        <v>25555</v>
      </c>
    </row>
    <row r="2426" spans="1:2" x14ac:dyDescent="0.2">
      <c r="A2426" t="s">
        <v>22324</v>
      </c>
      <c r="B2426" t="s">
        <v>27904</v>
      </c>
    </row>
    <row r="2427" spans="1:2" x14ac:dyDescent="0.2">
      <c r="A2427" t="s">
        <v>27905</v>
      </c>
      <c r="B2427" t="s">
        <v>25641</v>
      </c>
    </row>
    <row r="2428" spans="1:2" x14ac:dyDescent="0.2">
      <c r="A2428" t="s">
        <v>27906</v>
      </c>
      <c r="B2428" t="s">
        <v>27907</v>
      </c>
    </row>
    <row r="2429" spans="1:2" x14ac:dyDescent="0.2">
      <c r="A2429" t="s">
        <v>2313</v>
      </c>
      <c r="B2429" t="s">
        <v>27908</v>
      </c>
    </row>
    <row r="2430" spans="1:2" x14ac:dyDescent="0.2">
      <c r="A2430" t="s">
        <v>769</v>
      </c>
      <c r="B2430" t="s">
        <v>25555</v>
      </c>
    </row>
    <row r="2431" spans="1:2" x14ac:dyDescent="0.2">
      <c r="A2431" t="s">
        <v>25530</v>
      </c>
      <c r="B2431" t="s">
        <v>25788</v>
      </c>
    </row>
    <row r="2432" spans="1:2" x14ac:dyDescent="0.2">
      <c r="A2432" t="s">
        <v>27909</v>
      </c>
      <c r="B2432" t="s">
        <v>27910</v>
      </c>
    </row>
    <row r="2433" spans="1:2" x14ac:dyDescent="0.2">
      <c r="A2433" t="s">
        <v>27911</v>
      </c>
      <c r="B2433" t="s">
        <v>27912</v>
      </c>
    </row>
    <row r="2434" spans="1:2" x14ac:dyDescent="0.2">
      <c r="A2434" t="s">
        <v>635</v>
      </c>
      <c r="B2434" t="s">
        <v>27913</v>
      </c>
    </row>
    <row r="2435" spans="1:2" x14ac:dyDescent="0.2">
      <c r="A2435" t="s">
        <v>11888</v>
      </c>
      <c r="B2435" t="s">
        <v>26328</v>
      </c>
    </row>
    <row r="2436" spans="1:2" x14ac:dyDescent="0.2">
      <c r="A2436" t="s">
        <v>767</v>
      </c>
      <c r="B2436" t="s">
        <v>27914</v>
      </c>
    </row>
    <row r="2437" spans="1:2" x14ac:dyDescent="0.2">
      <c r="A2437" t="s">
        <v>7400</v>
      </c>
      <c r="B2437" t="s">
        <v>25641</v>
      </c>
    </row>
    <row r="2438" spans="1:2" x14ac:dyDescent="0.2">
      <c r="A2438" t="s">
        <v>1316</v>
      </c>
      <c r="B2438" t="s">
        <v>27915</v>
      </c>
    </row>
    <row r="2439" spans="1:2" x14ac:dyDescent="0.2">
      <c r="A2439" t="s">
        <v>2620</v>
      </c>
      <c r="B2439" t="s">
        <v>25555</v>
      </c>
    </row>
    <row r="2440" spans="1:2" x14ac:dyDescent="0.2">
      <c r="A2440" t="s">
        <v>1685</v>
      </c>
      <c r="B2440" t="s">
        <v>27916</v>
      </c>
    </row>
    <row r="2441" spans="1:2" x14ac:dyDescent="0.2">
      <c r="A2441" t="s">
        <v>457</v>
      </c>
      <c r="B2441" t="s">
        <v>25555</v>
      </c>
    </row>
    <row r="2442" spans="1:2" x14ac:dyDescent="0.2">
      <c r="A2442" t="s">
        <v>2097</v>
      </c>
      <c r="B2442" t="s">
        <v>27917</v>
      </c>
    </row>
    <row r="2443" spans="1:2" x14ac:dyDescent="0.2">
      <c r="A2443" t="s">
        <v>27918</v>
      </c>
      <c r="B2443" t="s">
        <v>25555</v>
      </c>
    </row>
    <row r="2444" spans="1:2" x14ac:dyDescent="0.2">
      <c r="A2444" t="s">
        <v>27919</v>
      </c>
      <c r="B2444" t="s">
        <v>25555</v>
      </c>
    </row>
    <row r="2445" spans="1:2" x14ac:dyDescent="0.2">
      <c r="A2445" t="s">
        <v>384</v>
      </c>
      <c r="B2445" t="s">
        <v>26939</v>
      </c>
    </row>
    <row r="2446" spans="1:2" x14ac:dyDescent="0.2">
      <c r="A2446" t="s">
        <v>27920</v>
      </c>
      <c r="B2446" t="s">
        <v>26880</v>
      </c>
    </row>
    <row r="2447" spans="1:2" x14ac:dyDescent="0.2">
      <c r="A2447" t="s">
        <v>732</v>
      </c>
      <c r="B2447" t="s">
        <v>27921</v>
      </c>
    </row>
    <row r="2448" spans="1:2" x14ac:dyDescent="0.2">
      <c r="A2448" t="s">
        <v>27922</v>
      </c>
      <c r="B2448" t="s">
        <v>27923</v>
      </c>
    </row>
    <row r="2449" spans="1:2" x14ac:dyDescent="0.2">
      <c r="A2449" t="s">
        <v>20271</v>
      </c>
      <c r="B2449" t="s">
        <v>27924</v>
      </c>
    </row>
    <row r="2450" spans="1:2" x14ac:dyDescent="0.2">
      <c r="A2450" t="s">
        <v>2439</v>
      </c>
      <c r="B2450" t="s">
        <v>27925</v>
      </c>
    </row>
    <row r="2451" spans="1:2" x14ac:dyDescent="0.2">
      <c r="A2451" t="s">
        <v>1474</v>
      </c>
      <c r="B2451" t="s">
        <v>26648</v>
      </c>
    </row>
    <row r="2452" spans="1:2" x14ac:dyDescent="0.2">
      <c r="A2452" t="s">
        <v>4212</v>
      </c>
      <c r="B2452" t="s">
        <v>25563</v>
      </c>
    </row>
    <row r="2453" spans="1:2" x14ac:dyDescent="0.2">
      <c r="A2453" t="s">
        <v>27926</v>
      </c>
      <c r="B2453" t="s">
        <v>25555</v>
      </c>
    </row>
    <row r="2454" spans="1:2" x14ac:dyDescent="0.2">
      <c r="A2454" t="s">
        <v>27927</v>
      </c>
      <c r="B2454" t="s">
        <v>25555</v>
      </c>
    </row>
    <row r="2455" spans="1:2" x14ac:dyDescent="0.2">
      <c r="A2455" t="s">
        <v>27928</v>
      </c>
      <c r="B2455" t="s">
        <v>25555</v>
      </c>
    </row>
    <row r="2456" spans="1:2" x14ac:dyDescent="0.2">
      <c r="A2456" t="s">
        <v>2034</v>
      </c>
      <c r="B2456" t="s">
        <v>27929</v>
      </c>
    </row>
    <row r="2457" spans="1:2" x14ac:dyDescent="0.2">
      <c r="A2457" t="s">
        <v>1749</v>
      </c>
      <c r="B2457" t="s">
        <v>27930</v>
      </c>
    </row>
    <row r="2458" spans="1:2" x14ac:dyDescent="0.2">
      <c r="A2458" t="s">
        <v>8360</v>
      </c>
      <c r="B2458" t="s">
        <v>25555</v>
      </c>
    </row>
    <row r="2459" spans="1:2" x14ac:dyDescent="0.2">
      <c r="A2459" t="s">
        <v>20035</v>
      </c>
      <c r="B2459" t="s">
        <v>27931</v>
      </c>
    </row>
    <row r="2460" spans="1:2" x14ac:dyDescent="0.2">
      <c r="A2460" t="s">
        <v>4400</v>
      </c>
      <c r="B2460" t="s">
        <v>27932</v>
      </c>
    </row>
    <row r="2461" spans="1:2" x14ac:dyDescent="0.2">
      <c r="A2461" t="s">
        <v>1303</v>
      </c>
      <c r="B2461" t="s">
        <v>27933</v>
      </c>
    </row>
    <row r="2462" spans="1:2" x14ac:dyDescent="0.2">
      <c r="A2462" t="s">
        <v>27934</v>
      </c>
      <c r="B2462" t="s">
        <v>25723</v>
      </c>
    </row>
    <row r="2463" spans="1:2" x14ac:dyDescent="0.2">
      <c r="A2463" t="s">
        <v>386</v>
      </c>
      <c r="B2463" t="s">
        <v>27450</v>
      </c>
    </row>
    <row r="2464" spans="1:2" x14ac:dyDescent="0.2">
      <c r="A2464" t="s">
        <v>1291</v>
      </c>
      <c r="B2464" t="s">
        <v>27935</v>
      </c>
    </row>
    <row r="2465" spans="1:2" x14ac:dyDescent="0.2">
      <c r="A2465" t="s">
        <v>2611</v>
      </c>
      <c r="B2465" t="s">
        <v>27936</v>
      </c>
    </row>
    <row r="2466" spans="1:2" x14ac:dyDescent="0.2">
      <c r="A2466" t="s">
        <v>9855</v>
      </c>
      <c r="B2466" t="s">
        <v>27937</v>
      </c>
    </row>
    <row r="2467" spans="1:2" x14ac:dyDescent="0.2">
      <c r="A2467" t="s">
        <v>27938</v>
      </c>
      <c r="B2467" t="s">
        <v>25632</v>
      </c>
    </row>
    <row r="2468" spans="1:2" x14ac:dyDescent="0.2">
      <c r="A2468" t="s">
        <v>260</v>
      </c>
      <c r="B2468" t="s">
        <v>25923</v>
      </c>
    </row>
    <row r="2469" spans="1:2" x14ac:dyDescent="0.2">
      <c r="A2469" t="s">
        <v>1174</v>
      </c>
      <c r="B2469" t="s">
        <v>26924</v>
      </c>
    </row>
    <row r="2470" spans="1:2" x14ac:dyDescent="0.2">
      <c r="A2470" t="s">
        <v>4732</v>
      </c>
      <c r="B2470" t="s">
        <v>27939</v>
      </c>
    </row>
    <row r="2471" spans="1:2" x14ac:dyDescent="0.2">
      <c r="A2471" t="s">
        <v>523</v>
      </c>
      <c r="B2471" t="s">
        <v>26248</v>
      </c>
    </row>
    <row r="2472" spans="1:2" x14ac:dyDescent="0.2">
      <c r="A2472" t="s">
        <v>1830</v>
      </c>
      <c r="B2472" t="s">
        <v>27356</v>
      </c>
    </row>
    <row r="2473" spans="1:2" x14ac:dyDescent="0.2">
      <c r="A2473" t="s">
        <v>4868</v>
      </c>
      <c r="B2473" t="s">
        <v>25641</v>
      </c>
    </row>
    <row r="2474" spans="1:2" x14ac:dyDescent="0.2">
      <c r="A2474" t="s">
        <v>27940</v>
      </c>
      <c r="B2474" t="s">
        <v>25591</v>
      </c>
    </row>
    <row r="2475" spans="1:2" x14ac:dyDescent="0.2">
      <c r="A2475" t="s">
        <v>5003</v>
      </c>
      <c r="B2475" t="s">
        <v>25641</v>
      </c>
    </row>
    <row r="2476" spans="1:2" x14ac:dyDescent="0.2">
      <c r="A2476" t="s">
        <v>17762</v>
      </c>
      <c r="B2476" t="s">
        <v>27941</v>
      </c>
    </row>
    <row r="2477" spans="1:2" x14ac:dyDescent="0.2">
      <c r="A2477" t="s">
        <v>1088</v>
      </c>
      <c r="B2477" t="s">
        <v>27942</v>
      </c>
    </row>
    <row r="2478" spans="1:2" x14ac:dyDescent="0.2">
      <c r="A2478" t="s">
        <v>27943</v>
      </c>
      <c r="B2478" t="s">
        <v>26760</v>
      </c>
    </row>
    <row r="2479" spans="1:2" x14ac:dyDescent="0.2">
      <c r="A2479" t="s">
        <v>3606</v>
      </c>
      <c r="B2479" t="s">
        <v>27944</v>
      </c>
    </row>
    <row r="2480" spans="1:2" x14ac:dyDescent="0.2">
      <c r="A2480" t="s">
        <v>14842</v>
      </c>
      <c r="B2480" t="s">
        <v>27945</v>
      </c>
    </row>
    <row r="2481" spans="1:2" x14ac:dyDescent="0.2">
      <c r="A2481" t="s">
        <v>27946</v>
      </c>
      <c r="B2481" t="s">
        <v>25632</v>
      </c>
    </row>
    <row r="2482" spans="1:2" x14ac:dyDescent="0.2">
      <c r="A2482" t="s">
        <v>27947</v>
      </c>
      <c r="B2482" t="s">
        <v>25555</v>
      </c>
    </row>
    <row r="2483" spans="1:2" x14ac:dyDescent="0.2">
      <c r="A2483" t="s">
        <v>27948</v>
      </c>
      <c r="B2483" t="s">
        <v>25555</v>
      </c>
    </row>
    <row r="2484" spans="1:2" x14ac:dyDescent="0.2">
      <c r="A2484" t="s">
        <v>27949</v>
      </c>
      <c r="B2484" t="s">
        <v>25706</v>
      </c>
    </row>
    <row r="2485" spans="1:2" x14ac:dyDescent="0.2">
      <c r="A2485" t="s">
        <v>366</v>
      </c>
      <c r="B2485" t="s">
        <v>26287</v>
      </c>
    </row>
    <row r="2486" spans="1:2" x14ac:dyDescent="0.2">
      <c r="A2486" t="s">
        <v>27950</v>
      </c>
      <c r="B2486" t="s">
        <v>27394</v>
      </c>
    </row>
    <row r="2487" spans="1:2" x14ac:dyDescent="0.2">
      <c r="A2487" t="s">
        <v>27951</v>
      </c>
      <c r="B2487" t="s">
        <v>27952</v>
      </c>
    </row>
    <row r="2488" spans="1:2" x14ac:dyDescent="0.2">
      <c r="A2488" t="s">
        <v>22264</v>
      </c>
      <c r="B2488" t="s">
        <v>27953</v>
      </c>
    </row>
    <row r="2489" spans="1:2" x14ac:dyDescent="0.2">
      <c r="A2489" t="s">
        <v>27954</v>
      </c>
      <c r="B2489" t="s">
        <v>27955</v>
      </c>
    </row>
    <row r="2490" spans="1:2" x14ac:dyDescent="0.2">
      <c r="A2490" t="s">
        <v>27956</v>
      </c>
      <c r="B2490" t="s">
        <v>25632</v>
      </c>
    </row>
    <row r="2491" spans="1:2" x14ac:dyDescent="0.2">
      <c r="A2491" t="s">
        <v>22079</v>
      </c>
      <c r="B2491" t="s">
        <v>27957</v>
      </c>
    </row>
    <row r="2492" spans="1:2" x14ac:dyDescent="0.2">
      <c r="A2492" t="s">
        <v>22052</v>
      </c>
      <c r="B2492" t="s">
        <v>27958</v>
      </c>
    </row>
    <row r="2493" spans="1:2" x14ac:dyDescent="0.2">
      <c r="A2493" t="s">
        <v>22229</v>
      </c>
      <c r="B2493" t="s">
        <v>27959</v>
      </c>
    </row>
    <row r="2494" spans="1:2" x14ac:dyDescent="0.2">
      <c r="A2494" t="s">
        <v>22128</v>
      </c>
      <c r="B2494" t="s">
        <v>27960</v>
      </c>
    </row>
    <row r="2495" spans="1:2" x14ac:dyDescent="0.2">
      <c r="A2495" t="s">
        <v>22113</v>
      </c>
      <c r="B2495" t="s">
        <v>27961</v>
      </c>
    </row>
    <row r="2496" spans="1:2" x14ac:dyDescent="0.2">
      <c r="A2496" t="s">
        <v>27962</v>
      </c>
      <c r="B2496" t="s">
        <v>27963</v>
      </c>
    </row>
    <row r="2497" spans="1:2" x14ac:dyDescent="0.2">
      <c r="A2497" t="s">
        <v>22097</v>
      </c>
      <c r="B2497" t="s">
        <v>27964</v>
      </c>
    </row>
    <row r="2498" spans="1:2" x14ac:dyDescent="0.2">
      <c r="A2498" t="s">
        <v>14851</v>
      </c>
      <c r="B2498" t="s">
        <v>27965</v>
      </c>
    </row>
    <row r="2499" spans="1:2" x14ac:dyDescent="0.2">
      <c r="A2499" t="s">
        <v>27966</v>
      </c>
      <c r="B2499" t="s">
        <v>26321</v>
      </c>
    </row>
    <row r="2500" spans="1:2" x14ac:dyDescent="0.2">
      <c r="A2500" t="s">
        <v>2108</v>
      </c>
      <c r="B2500" t="s">
        <v>27967</v>
      </c>
    </row>
    <row r="2501" spans="1:2" x14ac:dyDescent="0.2">
      <c r="A2501" t="s">
        <v>23481</v>
      </c>
      <c r="B2501" t="s">
        <v>27479</v>
      </c>
    </row>
    <row r="2502" spans="1:2" x14ac:dyDescent="0.2">
      <c r="A2502" t="s">
        <v>27968</v>
      </c>
      <c r="B2502" t="s">
        <v>25632</v>
      </c>
    </row>
    <row r="2503" spans="1:2" x14ac:dyDescent="0.2">
      <c r="A2503" t="s">
        <v>27969</v>
      </c>
      <c r="B2503" t="s">
        <v>25563</v>
      </c>
    </row>
    <row r="2504" spans="1:2" x14ac:dyDescent="0.2">
      <c r="A2504" t="s">
        <v>17385</v>
      </c>
      <c r="B2504" t="s">
        <v>25555</v>
      </c>
    </row>
    <row r="2505" spans="1:2" x14ac:dyDescent="0.2">
      <c r="A2505" t="s">
        <v>27970</v>
      </c>
      <c r="B2505" t="s">
        <v>25555</v>
      </c>
    </row>
    <row r="2506" spans="1:2" x14ac:dyDescent="0.2">
      <c r="A2506" t="s">
        <v>25517</v>
      </c>
      <c r="B2506" t="s">
        <v>25632</v>
      </c>
    </row>
    <row r="2507" spans="1:2" x14ac:dyDescent="0.2">
      <c r="A2507" t="s">
        <v>27971</v>
      </c>
      <c r="B2507" t="s">
        <v>25555</v>
      </c>
    </row>
    <row r="2508" spans="1:2" x14ac:dyDescent="0.2">
      <c r="A2508" t="s">
        <v>27972</v>
      </c>
      <c r="B2508" t="s">
        <v>25555</v>
      </c>
    </row>
    <row r="2509" spans="1:2" x14ac:dyDescent="0.2">
      <c r="A2509" t="s">
        <v>27973</v>
      </c>
      <c r="B2509" t="s">
        <v>25734</v>
      </c>
    </row>
    <row r="2510" spans="1:2" x14ac:dyDescent="0.2">
      <c r="A2510" t="s">
        <v>27974</v>
      </c>
      <c r="B2510" t="s">
        <v>25555</v>
      </c>
    </row>
    <row r="2511" spans="1:2" x14ac:dyDescent="0.2">
      <c r="A2511" t="s">
        <v>18062</v>
      </c>
      <c r="B2511" t="s">
        <v>25563</v>
      </c>
    </row>
    <row r="2512" spans="1:2" x14ac:dyDescent="0.2">
      <c r="A2512" t="s">
        <v>27975</v>
      </c>
      <c r="B2512" t="s">
        <v>25555</v>
      </c>
    </row>
    <row r="2513" spans="1:2" x14ac:dyDescent="0.2">
      <c r="A2513" t="s">
        <v>17876</v>
      </c>
      <c r="B2513" t="s">
        <v>25632</v>
      </c>
    </row>
    <row r="2514" spans="1:2" x14ac:dyDescent="0.2">
      <c r="A2514" t="s">
        <v>27976</v>
      </c>
      <c r="B2514" t="s">
        <v>25555</v>
      </c>
    </row>
    <row r="2515" spans="1:2" x14ac:dyDescent="0.2">
      <c r="A2515" t="s">
        <v>27977</v>
      </c>
      <c r="B2515" t="s">
        <v>25555</v>
      </c>
    </row>
    <row r="2516" spans="1:2" x14ac:dyDescent="0.2">
      <c r="A2516" t="s">
        <v>14956</v>
      </c>
      <c r="B2516" t="s">
        <v>25632</v>
      </c>
    </row>
    <row r="2517" spans="1:2" x14ac:dyDescent="0.2">
      <c r="A2517" t="s">
        <v>3336</v>
      </c>
      <c r="B2517" t="s">
        <v>25555</v>
      </c>
    </row>
    <row r="2518" spans="1:2" x14ac:dyDescent="0.2">
      <c r="A2518" t="s">
        <v>5216</v>
      </c>
      <c r="B2518" t="s">
        <v>25563</v>
      </c>
    </row>
    <row r="2519" spans="1:2" x14ac:dyDescent="0.2">
      <c r="A2519" t="s">
        <v>18230</v>
      </c>
      <c r="B2519" t="s">
        <v>25555</v>
      </c>
    </row>
    <row r="2520" spans="1:2" x14ac:dyDescent="0.2">
      <c r="A2520" t="s">
        <v>2916</v>
      </c>
      <c r="B2520" t="s">
        <v>25555</v>
      </c>
    </row>
    <row r="2521" spans="1:2" x14ac:dyDescent="0.2">
      <c r="A2521" t="s">
        <v>27978</v>
      </c>
      <c r="B2521" t="s">
        <v>27979</v>
      </c>
    </row>
    <row r="2522" spans="1:2" x14ac:dyDescent="0.2">
      <c r="A2522" t="s">
        <v>27980</v>
      </c>
      <c r="B2522" t="s">
        <v>25555</v>
      </c>
    </row>
    <row r="2523" spans="1:2" x14ac:dyDescent="0.2">
      <c r="A2523" t="s">
        <v>4088</v>
      </c>
      <c r="B2523" t="s">
        <v>25555</v>
      </c>
    </row>
    <row r="2524" spans="1:2" x14ac:dyDescent="0.2">
      <c r="A2524" t="s">
        <v>954</v>
      </c>
      <c r="B2524" t="s">
        <v>25563</v>
      </c>
    </row>
    <row r="2525" spans="1:2" x14ac:dyDescent="0.2">
      <c r="A2525" t="s">
        <v>4763</v>
      </c>
      <c r="B2525" t="s">
        <v>25555</v>
      </c>
    </row>
    <row r="2526" spans="1:2" x14ac:dyDescent="0.2">
      <c r="A2526" t="s">
        <v>22870</v>
      </c>
      <c r="B2526" t="s">
        <v>25632</v>
      </c>
    </row>
    <row r="2527" spans="1:2" x14ac:dyDescent="0.2">
      <c r="A2527" t="s">
        <v>27981</v>
      </c>
      <c r="B2527" t="s">
        <v>25555</v>
      </c>
    </row>
    <row r="2528" spans="1:2" x14ac:dyDescent="0.2">
      <c r="A2528" t="s">
        <v>14437</v>
      </c>
      <c r="B2528" t="s">
        <v>25555</v>
      </c>
    </row>
    <row r="2529" spans="1:2" x14ac:dyDescent="0.2">
      <c r="A2529" t="s">
        <v>2288</v>
      </c>
      <c r="B2529" t="s">
        <v>25758</v>
      </c>
    </row>
    <row r="2530" spans="1:2" x14ac:dyDescent="0.2">
      <c r="A2530" t="s">
        <v>1790</v>
      </c>
      <c r="B2530" t="s">
        <v>27982</v>
      </c>
    </row>
    <row r="2531" spans="1:2" x14ac:dyDescent="0.2">
      <c r="A2531" t="s">
        <v>76</v>
      </c>
      <c r="B2531" t="s">
        <v>27983</v>
      </c>
    </row>
    <row r="2532" spans="1:2" x14ac:dyDescent="0.2">
      <c r="A2532" t="s">
        <v>1708</v>
      </c>
      <c r="B2532" t="s">
        <v>27984</v>
      </c>
    </row>
    <row r="2533" spans="1:2" x14ac:dyDescent="0.2">
      <c r="A2533" t="s">
        <v>286</v>
      </c>
      <c r="B2533" t="s">
        <v>27985</v>
      </c>
    </row>
    <row r="2534" spans="1:2" x14ac:dyDescent="0.2">
      <c r="A2534" t="s">
        <v>754</v>
      </c>
      <c r="B2534" t="s">
        <v>25680</v>
      </c>
    </row>
    <row r="2535" spans="1:2" x14ac:dyDescent="0.2">
      <c r="A2535" t="s">
        <v>619</v>
      </c>
      <c r="B2535" t="s">
        <v>25680</v>
      </c>
    </row>
    <row r="2536" spans="1:2" x14ac:dyDescent="0.2">
      <c r="A2536" t="s">
        <v>662</v>
      </c>
      <c r="B2536" t="s">
        <v>27986</v>
      </c>
    </row>
    <row r="2537" spans="1:2" x14ac:dyDescent="0.2">
      <c r="A2537" t="s">
        <v>9931</v>
      </c>
      <c r="B2537" t="s">
        <v>26013</v>
      </c>
    </row>
    <row r="2538" spans="1:2" x14ac:dyDescent="0.2">
      <c r="A2538" t="s">
        <v>18180</v>
      </c>
      <c r="B2538" t="s">
        <v>26011</v>
      </c>
    </row>
    <row r="2539" spans="1:2" x14ac:dyDescent="0.2">
      <c r="A2539" t="s">
        <v>4272</v>
      </c>
      <c r="B2539" t="s">
        <v>27987</v>
      </c>
    </row>
    <row r="2540" spans="1:2" x14ac:dyDescent="0.2">
      <c r="A2540" t="s">
        <v>27988</v>
      </c>
      <c r="B2540" t="s">
        <v>25595</v>
      </c>
    </row>
    <row r="2541" spans="1:2" x14ac:dyDescent="0.2">
      <c r="A2541" t="s">
        <v>27989</v>
      </c>
      <c r="B2541" t="s">
        <v>25555</v>
      </c>
    </row>
    <row r="2542" spans="1:2" x14ac:dyDescent="0.2">
      <c r="A2542" t="s">
        <v>27990</v>
      </c>
      <c r="B2542" t="s">
        <v>27991</v>
      </c>
    </row>
    <row r="2543" spans="1:2" x14ac:dyDescent="0.2">
      <c r="A2543" t="s">
        <v>2150</v>
      </c>
      <c r="B2543" t="s">
        <v>27992</v>
      </c>
    </row>
    <row r="2544" spans="1:2" x14ac:dyDescent="0.2">
      <c r="A2544" t="s">
        <v>4787</v>
      </c>
      <c r="B2544" t="s">
        <v>27993</v>
      </c>
    </row>
    <row r="2545" spans="1:2" x14ac:dyDescent="0.2">
      <c r="A2545" t="s">
        <v>27994</v>
      </c>
      <c r="B2545" t="s">
        <v>27792</v>
      </c>
    </row>
    <row r="2546" spans="1:2" x14ac:dyDescent="0.2">
      <c r="A2546" t="s">
        <v>27995</v>
      </c>
      <c r="B2546" t="s">
        <v>27193</v>
      </c>
    </row>
    <row r="2547" spans="1:2" x14ac:dyDescent="0.2">
      <c r="A2547" t="s">
        <v>27996</v>
      </c>
      <c r="B2547" t="s">
        <v>27997</v>
      </c>
    </row>
    <row r="2548" spans="1:2" x14ac:dyDescent="0.2">
      <c r="A2548" t="s">
        <v>227</v>
      </c>
      <c r="B2548" t="s">
        <v>27998</v>
      </c>
    </row>
    <row r="2549" spans="1:2" x14ac:dyDescent="0.2">
      <c r="A2549" t="s">
        <v>3055</v>
      </c>
      <c r="B2549" t="s">
        <v>25788</v>
      </c>
    </row>
    <row r="2550" spans="1:2" x14ac:dyDescent="0.2">
      <c r="A2550" t="s">
        <v>16363</v>
      </c>
      <c r="B2550" t="s">
        <v>26328</v>
      </c>
    </row>
    <row r="2551" spans="1:2" x14ac:dyDescent="0.2">
      <c r="A2551" t="s">
        <v>390</v>
      </c>
      <c r="B2551" t="s">
        <v>27999</v>
      </c>
    </row>
    <row r="2552" spans="1:2" x14ac:dyDescent="0.2">
      <c r="A2552" t="s">
        <v>2955</v>
      </c>
      <c r="B2552" t="s">
        <v>28000</v>
      </c>
    </row>
    <row r="2553" spans="1:2" x14ac:dyDescent="0.2">
      <c r="A2553" t="s">
        <v>1264</v>
      </c>
      <c r="B2553" t="s">
        <v>28001</v>
      </c>
    </row>
    <row r="2554" spans="1:2" x14ac:dyDescent="0.2">
      <c r="A2554" t="s">
        <v>3771</v>
      </c>
      <c r="B2554" t="s">
        <v>28002</v>
      </c>
    </row>
    <row r="2555" spans="1:2" x14ac:dyDescent="0.2">
      <c r="A2555" t="s">
        <v>406</v>
      </c>
      <c r="B2555" t="s">
        <v>28003</v>
      </c>
    </row>
    <row r="2556" spans="1:2" x14ac:dyDescent="0.2">
      <c r="A2556" t="s">
        <v>25202</v>
      </c>
      <c r="B2556" t="s">
        <v>25886</v>
      </c>
    </row>
    <row r="2557" spans="1:2" x14ac:dyDescent="0.2">
      <c r="A2557" t="s">
        <v>511</v>
      </c>
      <c r="B2557" t="s">
        <v>28004</v>
      </c>
    </row>
    <row r="2558" spans="1:2" x14ac:dyDescent="0.2">
      <c r="A2558" t="s">
        <v>127</v>
      </c>
      <c r="B2558" t="s">
        <v>28005</v>
      </c>
    </row>
    <row r="2559" spans="1:2" x14ac:dyDescent="0.2">
      <c r="A2559" t="s">
        <v>1083</v>
      </c>
      <c r="B2559" t="s">
        <v>28006</v>
      </c>
    </row>
    <row r="2560" spans="1:2" x14ac:dyDescent="0.2">
      <c r="A2560" t="s">
        <v>270</v>
      </c>
      <c r="B2560" t="s">
        <v>28007</v>
      </c>
    </row>
    <row r="2561" spans="1:2" x14ac:dyDescent="0.2">
      <c r="A2561" t="s">
        <v>1479</v>
      </c>
      <c r="B2561" t="s">
        <v>25633</v>
      </c>
    </row>
    <row r="2562" spans="1:2" x14ac:dyDescent="0.2">
      <c r="A2562" t="s">
        <v>28008</v>
      </c>
      <c r="B2562" t="s">
        <v>27979</v>
      </c>
    </row>
    <row r="2563" spans="1:2" x14ac:dyDescent="0.2">
      <c r="A2563" t="s">
        <v>17505</v>
      </c>
      <c r="B2563" t="s">
        <v>25715</v>
      </c>
    </row>
    <row r="2564" spans="1:2" x14ac:dyDescent="0.2">
      <c r="A2564" t="s">
        <v>28009</v>
      </c>
      <c r="B2564" t="s">
        <v>25555</v>
      </c>
    </row>
    <row r="2565" spans="1:2" x14ac:dyDescent="0.2">
      <c r="A2565" t="s">
        <v>28010</v>
      </c>
      <c r="B2565" t="s">
        <v>25632</v>
      </c>
    </row>
    <row r="2566" spans="1:2" x14ac:dyDescent="0.2">
      <c r="A2566" t="s">
        <v>28011</v>
      </c>
      <c r="B2566" t="s">
        <v>28012</v>
      </c>
    </row>
    <row r="2567" spans="1:2" x14ac:dyDescent="0.2">
      <c r="A2567" t="s">
        <v>28013</v>
      </c>
      <c r="B2567" t="s">
        <v>27742</v>
      </c>
    </row>
    <row r="2568" spans="1:2" x14ac:dyDescent="0.2">
      <c r="A2568" t="s">
        <v>28014</v>
      </c>
      <c r="B2568" t="s">
        <v>25600</v>
      </c>
    </row>
    <row r="2569" spans="1:2" x14ac:dyDescent="0.2">
      <c r="A2569" t="s">
        <v>28015</v>
      </c>
      <c r="B2569" t="s">
        <v>25555</v>
      </c>
    </row>
    <row r="2570" spans="1:2" x14ac:dyDescent="0.2">
      <c r="A2570" t="s">
        <v>28016</v>
      </c>
      <c r="B2570" t="s">
        <v>25632</v>
      </c>
    </row>
    <row r="2571" spans="1:2" x14ac:dyDescent="0.2">
      <c r="A2571" t="s">
        <v>28017</v>
      </c>
      <c r="B2571" t="s">
        <v>26338</v>
      </c>
    </row>
    <row r="2572" spans="1:2" x14ac:dyDescent="0.2">
      <c r="A2572" t="s">
        <v>28018</v>
      </c>
      <c r="B2572" t="s">
        <v>25632</v>
      </c>
    </row>
    <row r="2573" spans="1:2" x14ac:dyDescent="0.2">
      <c r="A2573" t="s">
        <v>28019</v>
      </c>
      <c r="B2573" t="s">
        <v>25734</v>
      </c>
    </row>
    <row r="2574" spans="1:2" x14ac:dyDescent="0.2">
      <c r="A2574" t="s">
        <v>28020</v>
      </c>
      <c r="B2574" t="s">
        <v>28021</v>
      </c>
    </row>
    <row r="2575" spans="1:2" x14ac:dyDescent="0.2">
      <c r="A2575" t="s">
        <v>28022</v>
      </c>
      <c r="B2575" t="s">
        <v>27236</v>
      </c>
    </row>
    <row r="2576" spans="1:2" x14ac:dyDescent="0.2">
      <c r="A2576" t="s">
        <v>169</v>
      </c>
      <c r="B2576" t="s">
        <v>28023</v>
      </c>
    </row>
    <row r="2577" spans="1:2" x14ac:dyDescent="0.2">
      <c r="A2577" t="s">
        <v>28024</v>
      </c>
      <c r="B2577" t="s">
        <v>28025</v>
      </c>
    </row>
    <row r="2578" spans="1:2" x14ac:dyDescent="0.2">
      <c r="A2578" t="s">
        <v>28026</v>
      </c>
      <c r="B2578" t="s">
        <v>28025</v>
      </c>
    </row>
    <row r="2579" spans="1:2" x14ac:dyDescent="0.2">
      <c r="A2579" t="s">
        <v>28027</v>
      </c>
      <c r="B2579" t="s">
        <v>28023</v>
      </c>
    </row>
    <row r="2580" spans="1:2" x14ac:dyDescent="0.2">
      <c r="A2580" t="s">
        <v>15312</v>
      </c>
      <c r="B2580" t="s">
        <v>25563</v>
      </c>
    </row>
    <row r="2581" spans="1:2" x14ac:dyDescent="0.2">
      <c r="A2581" t="s">
        <v>28028</v>
      </c>
      <c r="B2581" t="s">
        <v>25563</v>
      </c>
    </row>
    <row r="2582" spans="1:2" x14ac:dyDescent="0.2">
      <c r="A2582" t="s">
        <v>28029</v>
      </c>
      <c r="B2582" t="s">
        <v>25555</v>
      </c>
    </row>
    <row r="2583" spans="1:2" x14ac:dyDescent="0.2">
      <c r="A2583" t="s">
        <v>2060</v>
      </c>
      <c r="B2583" t="s">
        <v>26170</v>
      </c>
    </row>
    <row r="2584" spans="1:2" x14ac:dyDescent="0.2">
      <c r="A2584" t="s">
        <v>28030</v>
      </c>
      <c r="B2584" t="s">
        <v>26256</v>
      </c>
    </row>
    <row r="2585" spans="1:2" x14ac:dyDescent="0.2">
      <c r="A2585" t="s">
        <v>68</v>
      </c>
      <c r="B2585" t="s">
        <v>25563</v>
      </c>
    </row>
    <row r="2586" spans="1:2" x14ac:dyDescent="0.2">
      <c r="A2586" t="s">
        <v>28031</v>
      </c>
      <c r="B2586" t="s">
        <v>25555</v>
      </c>
    </row>
    <row r="2587" spans="1:2" x14ac:dyDescent="0.2">
      <c r="A2587" t="s">
        <v>28032</v>
      </c>
      <c r="B2587" t="s">
        <v>26214</v>
      </c>
    </row>
    <row r="2588" spans="1:2" x14ac:dyDescent="0.2">
      <c r="A2588" t="s">
        <v>28033</v>
      </c>
      <c r="B2588" t="s">
        <v>26013</v>
      </c>
    </row>
    <row r="2589" spans="1:2" x14ac:dyDescent="0.2">
      <c r="A2589" t="s">
        <v>6996</v>
      </c>
      <c r="B2589" t="s">
        <v>26011</v>
      </c>
    </row>
    <row r="2590" spans="1:2" x14ac:dyDescent="0.2">
      <c r="A2590" t="s">
        <v>28034</v>
      </c>
      <c r="B2590" t="s">
        <v>25863</v>
      </c>
    </row>
    <row r="2591" spans="1:2" x14ac:dyDescent="0.2">
      <c r="A2591" t="s">
        <v>3340</v>
      </c>
      <c r="B2591" t="s">
        <v>28035</v>
      </c>
    </row>
    <row r="2592" spans="1:2" x14ac:dyDescent="0.2">
      <c r="A2592" t="s">
        <v>28036</v>
      </c>
      <c r="B2592" t="s">
        <v>28037</v>
      </c>
    </row>
    <row r="2593" spans="1:2" x14ac:dyDescent="0.2">
      <c r="A2593" t="s">
        <v>28038</v>
      </c>
      <c r="B2593" t="s">
        <v>28039</v>
      </c>
    </row>
    <row r="2594" spans="1:2" x14ac:dyDescent="0.2">
      <c r="A2594" t="s">
        <v>28040</v>
      </c>
      <c r="B2594" t="s">
        <v>28041</v>
      </c>
    </row>
    <row r="2595" spans="1:2" x14ac:dyDescent="0.2">
      <c r="A2595" t="s">
        <v>28042</v>
      </c>
      <c r="B2595" t="s">
        <v>25555</v>
      </c>
    </row>
    <row r="2596" spans="1:2" x14ac:dyDescent="0.2">
      <c r="A2596" t="s">
        <v>2748</v>
      </c>
      <c r="B2596" t="s">
        <v>28043</v>
      </c>
    </row>
    <row r="2597" spans="1:2" x14ac:dyDescent="0.2">
      <c r="A2597" t="s">
        <v>28044</v>
      </c>
      <c r="B2597" t="s">
        <v>25632</v>
      </c>
    </row>
    <row r="2598" spans="1:2" x14ac:dyDescent="0.2">
      <c r="A2598" t="s">
        <v>28045</v>
      </c>
      <c r="B2598" t="s">
        <v>25555</v>
      </c>
    </row>
    <row r="2599" spans="1:2" x14ac:dyDescent="0.2">
      <c r="A2599" t="s">
        <v>28046</v>
      </c>
      <c r="B2599" t="s">
        <v>26651</v>
      </c>
    </row>
    <row r="2600" spans="1:2" x14ac:dyDescent="0.2">
      <c r="A2600" t="s">
        <v>182</v>
      </c>
      <c r="B2600" t="s">
        <v>27998</v>
      </c>
    </row>
    <row r="2601" spans="1:2" x14ac:dyDescent="0.2">
      <c r="A2601" t="s">
        <v>3355</v>
      </c>
      <c r="B2601" t="s">
        <v>25564</v>
      </c>
    </row>
    <row r="2602" spans="1:2" x14ac:dyDescent="0.2">
      <c r="A2602" t="s">
        <v>1262</v>
      </c>
      <c r="B2602" t="s">
        <v>25564</v>
      </c>
    </row>
    <row r="2603" spans="1:2" x14ac:dyDescent="0.2">
      <c r="A2603" t="s">
        <v>1913</v>
      </c>
      <c r="B2603" t="s">
        <v>28047</v>
      </c>
    </row>
    <row r="2604" spans="1:2" x14ac:dyDescent="0.2">
      <c r="A2604" t="s">
        <v>28048</v>
      </c>
      <c r="B2604" t="s">
        <v>25609</v>
      </c>
    </row>
    <row r="2605" spans="1:2" x14ac:dyDescent="0.2">
      <c r="A2605" t="s">
        <v>284</v>
      </c>
      <c r="B2605" t="s">
        <v>28049</v>
      </c>
    </row>
    <row r="2606" spans="1:2" x14ac:dyDescent="0.2">
      <c r="A2606" t="s">
        <v>28050</v>
      </c>
      <c r="B2606" t="s">
        <v>28051</v>
      </c>
    </row>
    <row r="2607" spans="1:2" x14ac:dyDescent="0.2">
      <c r="A2607" t="s">
        <v>5525</v>
      </c>
      <c r="B2607" t="s">
        <v>28052</v>
      </c>
    </row>
    <row r="2608" spans="1:2" x14ac:dyDescent="0.2">
      <c r="A2608" t="s">
        <v>1389</v>
      </c>
      <c r="B2608" t="s">
        <v>28053</v>
      </c>
    </row>
    <row r="2609" spans="1:2" x14ac:dyDescent="0.2">
      <c r="A2609" t="s">
        <v>28054</v>
      </c>
      <c r="B2609" t="s">
        <v>28055</v>
      </c>
    </row>
    <row r="2610" spans="1:2" x14ac:dyDescent="0.2">
      <c r="A2610" t="s">
        <v>28056</v>
      </c>
      <c r="B2610" t="s">
        <v>25555</v>
      </c>
    </row>
    <row r="2611" spans="1:2" x14ac:dyDescent="0.2">
      <c r="A2611" t="s">
        <v>28057</v>
      </c>
      <c r="B2611" t="s">
        <v>26430</v>
      </c>
    </row>
    <row r="2612" spans="1:2" x14ac:dyDescent="0.2">
      <c r="A2612" t="s">
        <v>4156</v>
      </c>
      <c r="B2612" t="s">
        <v>28058</v>
      </c>
    </row>
    <row r="2613" spans="1:2" x14ac:dyDescent="0.2">
      <c r="A2613" t="s">
        <v>28059</v>
      </c>
      <c r="B2613" t="s">
        <v>25704</v>
      </c>
    </row>
    <row r="2614" spans="1:2" x14ac:dyDescent="0.2">
      <c r="A2614" t="s">
        <v>2447</v>
      </c>
      <c r="B2614" t="s">
        <v>27815</v>
      </c>
    </row>
    <row r="2615" spans="1:2" x14ac:dyDescent="0.2">
      <c r="A2615" t="s">
        <v>22337</v>
      </c>
      <c r="B2615" t="s">
        <v>28060</v>
      </c>
    </row>
    <row r="2616" spans="1:2" x14ac:dyDescent="0.2">
      <c r="A2616" t="s">
        <v>364</v>
      </c>
      <c r="B2616" t="s">
        <v>26686</v>
      </c>
    </row>
    <row r="2617" spans="1:2" x14ac:dyDescent="0.2">
      <c r="A2617" t="s">
        <v>840</v>
      </c>
      <c r="B2617" t="s">
        <v>26686</v>
      </c>
    </row>
    <row r="2618" spans="1:2" x14ac:dyDescent="0.2">
      <c r="A2618" t="s">
        <v>249</v>
      </c>
      <c r="B2618" t="s">
        <v>27720</v>
      </c>
    </row>
    <row r="2619" spans="1:2" x14ac:dyDescent="0.2">
      <c r="A2619" t="s">
        <v>28061</v>
      </c>
      <c r="B2619" t="s">
        <v>28062</v>
      </c>
    </row>
    <row r="2620" spans="1:2" x14ac:dyDescent="0.2">
      <c r="A2620" t="s">
        <v>28063</v>
      </c>
      <c r="B2620" t="s">
        <v>25555</v>
      </c>
    </row>
    <row r="2621" spans="1:2" x14ac:dyDescent="0.2">
      <c r="A2621" t="s">
        <v>28064</v>
      </c>
      <c r="B2621" t="s">
        <v>25555</v>
      </c>
    </row>
    <row r="2622" spans="1:2" x14ac:dyDescent="0.2">
      <c r="A2622" t="s">
        <v>28065</v>
      </c>
      <c r="B2622" t="s">
        <v>25555</v>
      </c>
    </row>
    <row r="2623" spans="1:2" x14ac:dyDescent="0.2">
      <c r="A2623" t="s">
        <v>28066</v>
      </c>
      <c r="B2623" t="s">
        <v>25606</v>
      </c>
    </row>
    <row r="2624" spans="1:2" x14ac:dyDescent="0.2">
      <c r="A2624" t="s">
        <v>28067</v>
      </c>
      <c r="B2624" t="s">
        <v>25555</v>
      </c>
    </row>
    <row r="2625" spans="1:2" x14ac:dyDescent="0.2">
      <c r="A2625" t="s">
        <v>1131</v>
      </c>
      <c r="B2625" t="s">
        <v>28068</v>
      </c>
    </row>
    <row r="2626" spans="1:2" x14ac:dyDescent="0.2">
      <c r="A2626" t="s">
        <v>1658</v>
      </c>
      <c r="B2626" t="s">
        <v>28069</v>
      </c>
    </row>
    <row r="2627" spans="1:2" x14ac:dyDescent="0.2">
      <c r="A2627" t="s">
        <v>22208</v>
      </c>
      <c r="B2627" t="s">
        <v>26749</v>
      </c>
    </row>
    <row r="2628" spans="1:2" x14ac:dyDescent="0.2">
      <c r="A2628" t="s">
        <v>28070</v>
      </c>
      <c r="B2628" t="s">
        <v>25555</v>
      </c>
    </row>
    <row r="2629" spans="1:2" x14ac:dyDescent="0.2">
      <c r="A2629" t="s">
        <v>28071</v>
      </c>
      <c r="B2629" t="s">
        <v>28072</v>
      </c>
    </row>
    <row r="2630" spans="1:2" x14ac:dyDescent="0.2">
      <c r="A2630" t="s">
        <v>28073</v>
      </c>
      <c r="B2630" t="s">
        <v>27193</v>
      </c>
    </row>
    <row r="2631" spans="1:2" x14ac:dyDescent="0.2">
      <c r="A2631" t="s">
        <v>28074</v>
      </c>
      <c r="B2631" t="s">
        <v>26281</v>
      </c>
    </row>
    <row r="2632" spans="1:2" x14ac:dyDescent="0.2">
      <c r="A2632" t="s">
        <v>594</v>
      </c>
      <c r="B2632" t="s">
        <v>26272</v>
      </c>
    </row>
    <row r="2633" spans="1:2" x14ac:dyDescent="0.2">
      <c r="A2633" t="s">
        <v>28075</v>
      </c>
      <c r="B2633" t="s">
        <v>27002</v>
      </c>
    </row>
    <row r="2634" spans="1:2" x14ac:dyDescent="0.2">
      <c r="A2634" t="s">
        <v>471</v>
      </c>
      <c r="B2634" t="s">
        <v>25758</v>
      </c>
    </row>
    <row r="2635" spans="1:2" x14ac:dyDescent="0.2">
      <c r="A2635" t="s">
        <v>28076</v>
      </c>
      <c r="B2635" t="s">
        <v>25632</v>
      </c>
    </row>
    <row r="2636" spans="1:2" x14ac:dyDescent="0.2">
      <c r="A2636" t="s">
        <v>1614</v>
      </c>
      <c r="B2636" t="s">
        <v>28077</v>
      </c>
    </row>
    <row r="2637" spans="1:2" x14ac:dyDescent="0.2">
      <c r="A2637" t="s">
        <v>911</v>
      </c>
      <c r="B2637" t="s">
        <v>28078</v>
      </c>
    </row>
    <row r="2638" spans="1:2" x14ac:dyDescent="0.2">
      <c r="A2638" t="s">
        <v>28079</v>
      </c>
      <c r="B2638" t="s">
        <v>25555</v>
      </c>
    </row>
    <row r="2639" spans="1:2" x14ac:dyDescent="0.2">
      <c r="A2639" t="s">
        <v>28080</v>
      </c>
      <c r="B2639" t="s">
        <v>25555</v>
      </c>
    </row>
    <row r="2640" spans="1:2" x14ac:dyDescent="0.2">
      <c r="A2640" t="s">
        <v>17239</v>
      </c>
      <c r="B2640" t="s">
        <v>25555</v>
      </c>
    </row>
    <row r="2641" spans="1:2" x14ac:dyDescent="0.2">
      <c r="A2641" t="s">
        <v>154</v>
      </c>
      <c r="B2641" t="s">
        <v>26200</v>
      </c>
    </row>
    <row r="2642" spans="1:2" x14ac:dyDescent="0.2">
      <c r="A2642" t="s">
        <v>1908</v>
      </c>
      <c r="B2642" t="s">
        <v>25555</v>
      </c>
    </row>
    <row r="2643" spans="1:2" x14ac:dyDescent="0.2">
      <c r="A2643" t="s">
        <v>17534</v>
      </c>
      <c r="B2643" t="s">
        <v>25555</v>
      </c>
    </row>
    <row r="2644" spans="1:2" x14ac:dyDescent="0.2">
      <c r="A2644" t="s">
        <v>17206</v>
      </c>
      <c r="B2644" t="s">
        <v>25555</v>
      </c>
    </row>
    <row r="2645" spans="1:2" x14ac:dyDescent="0.2">
      <c r="A2645" t="s">
        <v>28081</v>
      </c>
      <c r="B2645" t="s">
        <v>25555</v>
      </c>
    </row>
    <row r="2646" spans="1:2" x14ac:dyDescent="0.2">
      <c r="A2646" t="s">
        <v>2957</v>
      </c>
      <c r="B2646" t="s">
        <v>26214</v>
      </c>
    </row>
    <row r="2647" spans="1:2" x14ac:dyDescent="0.2">
      <c r="A2647" t="s">
        <v>25514</v>
      </c>
      <c r="B2647" t="s">
        <v>25555</v>
      </c>
    </row>
    <row r="2648" spans="1:2" x14ac:dyDescent="0.2">
      <c r="A2648" t="s">
        <v>24364</v>
      </c>
      <c r="B2648" t="s">
        <v>25555</v>
      </c>
    </row>
    <row r="2649" spans="1:2" x14ac:dyDescent="0.2">
      <c r="A2649" t="s">
        <v>28082</v>
      </c>
      <c r="B2649" t="s">
        <v>25555</v>
      </c>
    </row>
    <row r="2650" spans="1:2" x14ac:dyDescent="0.2">
      <c r="A2650" t="s">
        <v>28083</v>
      </c>
      <c r="B2650" t="s">
        <v>26651</v>
      </c>
    </row>
    <row r="2651" spans="1:2" x14ac:dyDescent="0.2">
      <c r="A2651" t="s">
        <v>28084</v>
      </c>
      <c r="B2651" t="s">
        <v>25632</v>
      </c>
    </row>
    <row r="2652" spans="1:2" x14ac:dyDescent="0.2">
      <c r="A2652" t="s">
        <v>28085</v>
      </c>
      <c r="B2652" t="s">
        <v>25555</v>
      </c>
    </row>
    <row r="2653" spans="1:2" x14ac:dyDescent="0.2">
      <c r="A2653" t="s">
        <v>28086</v>
      </c>
      <c r="B2653" t="s">
        <v>25555</v>
      </c>
    </row>
    <row r="2654" spans="1:2" x14ac:dyDescent="0.2">
      <c r="A2654" t="s">
        <v>28087</v>
      </c>
      <c r="B2654" t="s">
        <v>25555</v>
      </c>
    </row>
    <row r="2655" spans="1:2" x14ac:dyDescent="0.2">
      <c r="A2655" t="s">
        <v>28088</v>
      </c>
      <c r="B2655" t="s">
        <v>25632</v>
      </c>
    </row>
    <row r="2656" spans="1:2" x14ac:dyDescent="0.2">
      <c r="A2656" t="s">
        <v>28089</v>
      </c>
      <c r="B2656" t="s">
        <v>25555</v>
      </c>
    </row>
    <row r="2657" spans="1:2" x14ac:dyDescent="0.2">
      <c r="A2657" t="s">
        <v>28090</v>
      </c>
      <c r="B2657" t="s">
        <v>25555</v>
      </c>
    </row>
    <row r="2658" spans="1:2" x14ac:dyDescent="0.2">
      <c r="A2658" t="s">
        <v>22671</v>
      </c>
      <c r="B2658" t="s">
        <v>28091</v>
      </c>
    </row>
    <row r="2659" spans="1:2" x14ac:dyDescent="0.2">
      <c r="A2659" t="s">
        <v>28092</v>
      </c>
      <c r="B2659" t="s">
        <v>25555</v>
      </c>
    </row>
    <row r="2660" spans="1:2" x14ac:dyDescent="0.2">
      <c r="A2660" t="s">
        <v>28093</v>
      </c>
      <c r="B2660" t="s">
        <v>25555</v>
      </c>
    </row>
    <row r="2661" spans="1:2" x14ac:dyDescent="0.2">
      <c r="A2661" t="s">
        <v>28094</v>
      </c>
      <c r="B2661" t="s">
        <v>25632</v>
      </c>
    </row>
    <row r="2662" spans="1:2" x14ac:dyDescent="0.2">
      <c r="A2662" t="s">
        <v>28095</v>
      </c>
      <c r="B2662" t="s">
        <v>26697</v>
      </c>
    </row>
    <row r="2663" spans="1:2" x14ac:dyDescent="0.2">
      <c r="A2663" t="s">
        <v>28096</v>
      </c>
      <c r="B2663" t="s">
        <v>27452</v>
      </c>
    </row>
    <row r="2664" spans="1:2" x14ac:dyDescent="0.2">
      <c r="A2664" t="s">
        <v>2290</v>
      </c>
      <c r="B2664" t="s">
        <v>25555</v>
      </c>
    </row>
    <row r="2665" spans="1:2" x14ac:dyDescent="0.2">
      <c r="A2665" t="s">
        <v>28097</v>
      </c>
      <c r="B2665" t="s">
        <v>26651</v>
      </c>
    </row>
    <row r="2666" spans="1:2" x14ac:dyDescent="0.2">
      <c r="A2666" t="s">
        <v>28098</v>
      </c>
      <c r="B2666" t="s">
        <v>28099</v>
      </c>
    </row>
    <row r="2667" spans="1:2" x14ac:dyDescent="0.2">
      <c r="A2667" t="s">
        <v>28100</v>
      </c>
      <c r="B2667" t="s">
        <v>25632</v>
      </c>
    </row>
    <row r="2668" spans="1:2" x14ac:dyDescent="0.2">
      <c r="A2668" t="s">
        <v>28101</v>
      </c>
      <c r="B2668" t="s">
        <v>25555</v>
      </c>
    </row>
    <row r="2669" spans="1:2" x14ac:dyDescent="0.2">
      <c r="A2669" t="s">
        <v>28102</v>
      </c>
      <c r="B2669" t="s">
        <v>25555</v>
      </c>
    </row>
    <row r="2670" spans="1:2" x14ac:dyDescent="0.2">
      <c r="A2670" t="s">
        <v>23406</v>
      </c>
      <c r="B2670" t="s">
        <v>26651</v>
      </c>
    </row>
    <row r="2671" spans="1:2" x14ac:dyDescent="0.2">
      <c r="A2671" t="s">
        <v>28103</v>
      </c>
      <c r="B2671" t="s">
        <v>25555</v>
      </c>
    </row>
    <row r="2672" spans="1:2" x14ac:dyDescent="0.2">
      <c r="A2672" t="s">
        <v>28104</v>
      </c>
      <c r="B2672" t="s">
        <v>25632</v>
      </c>
    </row>
    <row r="2673" spans="1:2" x14ac:dyDescent="0.2">
      <c r="A2673" t="s">
        <v>28105</v>
      </c>
      <c r="B2673" t="s">
        <v>25632</v>
      </c>
    </row>
    <row r="2674" spans="1:2" x14ac:dyDescent="0.2">
      <c r="A2674" t="s">
        <v>28106</v>
      </c>
      <c r="B2674" t="s">
        <v>25555</v>
      </c>
    </row>
    <row r="2675" spans="1:2" x14ac:dyDescent="0.2">
      <c r="A2675" t="s">
        <v>28107</v>
      </c>
      <c r="B2675" t="s">
        <v>25632</v>
      </c>
    </row>
    <row r="2676" spans="1:2" x14ac:dyDescent="0.2">
      <c r="A2676" t="s">
        <v>3497</v>
      </c>
      <c r="B2676" t="s">
        <v>26655</v>
      </c>
    </row>
    <row r="2677" spans="1:2" x14ac:dyDescent="0.2">
      <c r="A2677" t="s">
        <v>28108</v>
      </c>
      <c r="B2677" t="s">
        <v>26651</v>
      </c>
    </row>
    <row r="2678" spans="1:2" x14ac:dyDescent="0.2">
      <c r="A2678" t="s">
        <v>28109</v>
      </c>
      <c r="B2678" t="s">
        <v>25632</v>
      </c>
    </row>
    <row r="2679" spans="1:2" x14ac:dyDescent="0.2">
      <c r="A2679" t="s">
        <v>28110</v>
      </c>
      <c r="B2679" t="s">
        <v>25555</v>
      </c>
    </row>
    <row r="2680" spans="1:2" x14ac:dyDescent="0.2">
      <c r="A2680" t="s">
        <v>28111</v>
      </c>
      <c r="B2680" t="s">
        <v>25632</v>
      </c>
    </row>
    <row r="2681" spans="1:2" x14ac:dyDescent="0.2">
      <c r="A2681" t="s">
        <v>28112</v>
      </c>
      <c r="B2681" t="s">
        <v>25555</v>
      </c>
    </row>
    <row r="2682" spans="1:2" x14ac:dyDescent="0.2">
      <c r="A2682" t="s">
        <v>28113</v>
      </c>
      <c r="B2682" t="s">
        <v>28114</v>
      </c>
    </row>
    <row r="2683" spans="1:2" x14ac:dyDescent="0.2">
      <c r="A2683" t="s">
        <v>28115</v>
      </c>
      <c r="B2683" t="s">
        <v>25555</v>
      </c>
    </row>
    <row r="2684" spans="1:2" x14ac:dyDescent="0.2">
      <c r="A2684" t="s">
        <v>28116</v>
      </c>
      <c r="B2684" t="s">
        <v>25632</v>
      </c>
    </row>
    <row r="2685" spans="1:2" x14ac:dyDescent="0.2">
      <c r="A2685" t="s">
        <v>28117</v>
      </c>
      <c r="B2685" t="s">
        <v>26256</v>
      </c>
    </row>
    <row r="2686" spans="1:2" x14ac:dyDescent="0.2">
      <c r="A2686" t="s">
        <v>17089</v>
      </c>
      <c r="B2686" t="s">
        <v>25555</v>
      </c>
    </row>
    <row r="2687" spans="1:2" x14ac:dyDescent="0.2">
      <c r="A2687" t="s">
        <v>28118</v>
      </c>
      <c r="B2687" t="s">
        <v>25555</v>
      </c>
    </row>
    <row r="2688" spans="1:2" x14ac:dyDescent="0.2">
      <c r="A2688" t="s">
        <v>16966</v>
      </c>
      <c r="B2688" t="s">
        <v>28119</v>
      </c>
    </row>
    <row r="2689" spans="1:2" x14ac:dyDescent="0.2">
      <c r="A2689" t="s">
        <v>28120</v>
      </c>
      <c r="B2689" t="s">
        <v>25632</v>
      </c>
    </row>
    <row r="2690" spans="1:2" x14ac:dyDescent="0.2">
      <c r="A2690" t="s">
        <v>28121</v>
      </c>
      <c r="B2690" t="s">
        <v>25755</v>
      </c>
    </row>
    <row r="2691" spans="1:2" x14ac:dyDescent="0.2">
      <c r="A2691" t="s">
        <v>22863</v>
      </c>
      <c r="B2691" t="s">
        <v>25632</v>
      </c>
    </row>
    <row r="2692" spans="1:2" x14ac:dyDescent="0.2">
      <c r="A2692" t="s">
        <v>17134</v>
      </c>
      <c r="B2692" t="s">
        <v>25715</v>
      </c>
    </row>
    <row r="2693" spans="1:2" x14ac:dyDescent="0.2">
      <c r="A2693" t="s">
        <v>10922</v>
      </c>
      <c r="B2693" t="s">
        <v>28122</v>
      </c>
    </row>
    <row r="2694" spans="1:2" x14ac:dyDescent="0.2">
      <c r="A2694" t="s">
        <v>2590</v>
      </c>
      <c r="B2694" t="s">
        <v>28123</v>
      </c>
    </row>
    <row r="2695" spans="1:2" x14ac:dyDescent="0.2">
      <c r="A2695" t="s">
        <v>28124</v>
      </c>
      <c r="B2695" t="s">
        <v>25555</v>
      </c>
    </row>
    <row r="2696" spans="1:2" x14ac:dyDescent="0.2">
      <c r="A2696" t="s">
        <v>28125</v>
      </c>
      <c r="B2696" t="s">
        <v>25632</v>
      </c>
    </row>
    <row r="2697" spans="1:2" x14ac:dyDescent="0.2">
      <c r="A2697" t="s">
        <v>28126</v>
      </c>
      <c r="B2697" t="s">
        <v>25555</v>
      </c>
    </row>
    <row r="2698" spans="1:2" x14ac:dyDescent="0.2">
      <c r="A2698" t="s">
        <v>28127</v>
      </c>
      <c r="B2698" t="s">
        <v>25632</v>
      </c>
    </row>
    <row r="2699" spans="1:2" x14ac:dyDescent="0.2">
      <c r="A2699" t="s">
        <v>28128</v>
      </c>
      <c r="B2699" t="s">
        <v>26378</v>
      </c>
    </row>
    <row r="2700" spans="1:2" x14ac:dyDescent="0.2">
      <c r="A2700" t="s">
        <v>28129</v>
      </c>
      <c r="B2700" t="s">
        <v>25632</v>
      </c>
    </row>
    <row r="2701" spans="1:2" x14ac:dyDescent="0.2">
      <c r="A2701" t="s">
        <v>28130</v>
      </c>
      <c r="B2701" t="s">
        <v>25555</v>
      </c>
    </row>
    <row r="2702" spans="1:2" x14ac:dyDescent="0.2">
      <c r="A2702" t="s">
        <v>28131</v>
      </c>
      <c r="B2702" t="s">
        <v>25555</v>
      </c>
    </row>
    <row r="2703" spans="1:2" x14ac:dyDescent="0.2">
      <c r="A2703" t="s">
        <v>25526</v>
      </c>
      <c r="B2703" t="s">
        <v>26651</v>
      </c>
    </row>
    <row r="2704" spans="1:2" x14ac:dyDescent="0.2">
      <c r="A2704" t="s">
        <v>18003</v>
      </c>
      <c r="B2704" t="s">
        <v>25555</v>
      </c>
    </row>
    <row r="2705" spans="1:2" x14ac:dyDescent="0.2">
      <c r="A2705" t="s">
        <v>17224</v>
      </c>
      <c r="B2705" t="s">
        <v>26364</v>
      </c>
    </row>
    <row r="2706" spans="1:2" x14ac:dyDescent="0.2">
      <c r="A2706" t="s">
        <v>14938</v>
      </c>
      <c r="B2706" t="s">
        <v>28132</v>
      </c>
    </row>
    <row r="2707" spans="1:2" x14ac:dyDescent="0.2">
      <c r="A2707" t="s">
        <v>17338</v>
      </c>
      <c r="B2707" t="s">
        <v>28132</v>
      </c>
    </row>
    <row r="2708" spans="1:2" x14ac:dyDescent="0.2">
      <c r="A2708" t="s">
        <v>17479</v>
      </c>
      <c r="B2708" t="s">
        <v>25555</v>
      </c>
    </row>
    <row r="2709" spans="1:2" x14ac:dyDescent="0.2">
      <c r="A2709" t="s">
        <v>4546</v>
      </c>
      <c r="B2709" t="s">
        <v>25555</v>
      </c>
    </row>
    <row r="2710" spans="1:2" x14ac:dyDescent="0.2">
      <c r="A2710" t="s">
        <v>17329</v>
      </c>
      <c r="B2710" t="s">
        <v>26364</v>
      </c>
    </row>
    <row r="2711" spans="1:2" x14ac:dyDescent="0.2">
      <c r="A2711" t="s">
        <v>17117</v>
      </c>
      <c r="B2711" t="s">
        <v>25555</v>
      </c>
    </row>
    <row r="2712" spans="1:2" x14ac:dyDescent="0.2">
      <c r="A2712" t="s">
        <v>28133</v>
      </c>
      <c r="B2712" t="s">
        <v>25555</v>
      </c>
    </row>
    <row r="2713" spans="1:2" x14ac:dyDescent="0.2">
      <c r="A2713" t="s">
        <v>17049</v>
      </c>
      <c r="B2713" t="s">
        <v>28134</v>
      </c>
    </row>
    <row r="2714" spans="1:2" x14ac:dyDescent="0.2">
      <c r="A2714" t="s">
        <v>7995</v>
      </c>
      <c r="B2714" t="s">
        <v>28135</v>
      </c>
    </row>
    <row r="2715" spans="1:2" x14ac:dyDescent="0.2">
      <c r="A2715" t="s">
        <v>28136</v>
      </c>
      <c r="B2715" t="s">
        <v>28137</v>
      </c>
    </row>
    <row r="2716" spans="1:2" x14ac:dyDescent="0.2">
      <c r="A2716" t="s">
        <v>28138</v>
      </c>
      <c r="B2716" t="s">
        <v>25555</v>
      </c>
    </row>
    <row r="2717" spans="1:2" x14ac:dyDescent="0.2">
      <c r="A2717" t="s">
        <v>1026</v>
      </c>
      <c r="B2717" t="s">
        <v>26624</v>
      </c>
    </row>
    <row r="2718" spans="1:2" x14ac:dyDescent="0.2">
      <c r="A2718" t="s">
        <v>28139</v>
      </c>
      <c r="B2718" t="s">
        <v>28140</v>
      </c>
    </row>
    <row r="2719" spans="1:2" x14ac:dyDescent="0.2">
      <c r="A2719" t="s">
        <v>28141</v>
      </c>
      <c r="B2719" t="s">
        <v>27128</v>
      </c>
    </row>
    <row r="2720" spans="1:2" x14ac:dyDescent="0.2">
      <c r="A2720" t="s">
        <v>28142</v>
      </c>
      <c r="B2720" t="s">
        <v>27122</v>
      </c>
    </row>
    <row r="2721" spans="1:2" x14ac:dyDescent="0.2">
      <c r="A2721" t="s">
        <v>2073</v>
      </c>
      <c r="B2721" t="s">
        <v>27125</v>
      </c>
    </row>
    <row r="2722" spans="1:2" x14ac:dyDescent="0.2">
      <c r="A2722" t="s">
        <v>474</v>
      </c>
      <c r="B2722" t="s">
        <v>28143</v>
      </c>
    </row>
    <row r="2723" spans="1:2" x14ac:dyDescent="0.2">
      <c r="A2723" t="s">
        <v>5202</v>
      </c>
      <c r="B2723" t="s">
        <v>28144</v>
      </c>
    </row>
    <row r="2724" spans="1:2" x14ac:dyDescent="0.2">
      <c r="A2724" t="s">
        <v>28145</v>
      </c>
      <c r="B2724" t="s">
        <v>28146</v>
      </c>
    </row>
    <row r="2725" spans="1:2" x14ac:dyDescent="0.2">
      <c r="A2725" t="s">
        <v>404</v>
      </c>
      <c r="B2725" t="s">
        <v>28147</v>
      </c>
    </row>
    <row r="2726" spans="1:2" x14ac:dyDescent="0.2">
      <c r="A2726" t="s">
        <v>2221</v>
      </c>
      <c r="B2726" t="s">
        <v>25555</v>
      </c>
    </row>
    <row r="2727" spans="1:2" x14ac:dyDescent="0.2">
      <c r="A2727" t="s">
        <v>1307</v>
      </c>
      <c r="B2727" t="s">
        <v>25555</v>
      </c>
    </row>
    <row r="2728" spans="1:2" x14ac:dyDescent="0.2">
      <c r="A2728" t="s">
        <v>28148</v>
      </c>
      <c r="B2728" t="s">
        <v>28149</v>
      </c>
    </row>
    <row r="2729" spans="1:2" x14ac:dyDescent="0.2">
      <c r="A2729" t="s">
        <v>28150</v>
      </c>
      <c r="B2729" t="s">
        <v>25555</v>
      </c>
    </row>
    <row r="2730" spans="1:2" x14ac:dyDescent="0.2">
      <c r="A2730" t="s">
        <v>9769</v>
      </c>
      <c r="B2730" t="s">
        <v>26648</v>
      </c>
    </row>
    <row r="2731" spans="1:2" x14ac:dyDescent="0.2">
      <c r="A2731" t="s">
        <v>28151</v>
      </c>
      <c r="B2731" t="s">
        <v>28152</v>
      </c>
    </row>
    <row r="2732" spans="1:2" x14ac:dyDescent="0.2">
      <c r="A2732" t="s">
        <v>28153</v>
      </c>
      <c r="B2732" t="s">
        <v>25555</v>
      </c>
    </row>
    <row r="2733" spans="1:2" x14ac:dyDescent="0.2">
      <c r="A2733" t="s">
        <v>656</v>
      </c>
      <c r="B2733" t="s">
        <v>28154</v>
      </c>
    </row>
    <row r="2734" spans="1:2" x14ac:dyDescent="0.2">
      <c r="A2734" t="s">
        <v>17036</v>
      </c>
      <c r="B2734" t="s">
        <v>26013</v>
      </c>
    </row>
    <row r="2735" spans="1:2" x14ac:dyDescent="0.2">
      <c r="A2735" t="s">
        <v>685</v>
      </c>
      <c r="B2735" t="s">
        <v>27356</v>
      </c>
    </row>
    <row r="2736" spans="1:2" x14ac:dyDescent="0.2">
      <c r="A2736" t="s">
        <v>28155</v>
      </c>
      <c r="B2736" t="s">
        <v>28156</v>
      </c>
    </row>
    <row r="2737" spans="1:2" x14ac:dyDescent="0.2">
      <c r="A2737" t="s">
        <v>22068</v>
      </c>
      <c r="B2737" t="s">
        <v>26522</v>
      </c>
    </row>
    <row r="2738" spans="1:2" x14ac:dyDescent="0.2">
      <c r="A2738" t="s">
        <v>28157</v>
      </c>
      <c r="B2738" t="s">
        <v>26286</v>
      </c>
    </row>
    <row r="2739" spans="1:2" x14ac:dyDescent="0.2">
      <c r="A2739" t="s">
        <v>2632</v>
      </c>
      <c r="B2739" t="s">
        <v>28158</v>
      </c>
    </row>
    <row r="2740" spans="1:2" x14ac:dyDescent="0.2">
      <c r="A2740" t="s">
        <v>28159</v>
      </c>
      <c r="B2740" t="s">
        <v>25555</v>
      </c>
    </row>
    <row r="2741" spans="1:2" x14ac:dyDescent="0.2">
      <c r="A2741" t="s">
        <v>28160</v>
      </c>
      <c r="B2741" t="s">
        <v>28161</v>
      </c>
    </row>
    <row r="2742" spans="1:2" x14ac:dyDescent="0.2">
      <c r="A2742" t="s">
        <v>6486</v>
      </c>
      <c r="B2742" t="s">
        <v>28162</v>
      </c>
    </row>
    <row r="2743" spans="1:2" x14ac:dyDescent="0.2">
      <c r="A2743" t="s">
        <v>2507</v>
      </c>
      <c r="B2743" t="s">
        <v>26789</v>
      </c>
    </row>
    <row r="2744" spans="1:2" x14ac:dyDescent="0.2">
      <c r="A2744" t="s">
        <v>2648</v>
      </c>
      <c r="B2744" t="s">
        <v>26563</v>
      </c>
    </row>
    <row r="2745" spans="1:2" x14ac:dyDescent="0.2">
      <c r="A2745" t="s">
        <v>2184</v>
      </c>
      <c r="B2745" t="s">
        <v>28163</v>
      </c>
    </row>
    <row r="2746" spans="1:2" x14ac:dyDescent="0.2">
      <c r="A2746" t="s">
        <v>1995</v>
      </c>
      <c r="B2746" t="s">
        <v>27368</v>
      </c>
    </row>
    <row r="2747" spans="1:2" x14ac:dyDescent="0.2">
      <c r="A2747" t="s">
        <v>1579</v>
      </c>
      <c r="B2747" t="s">
        <v>25555</v>
      </c>
    </row>
    <row r="2748" spans="1:2" x14ac:dyDescent="0.2">
      <c r="A2748" t="s">
        <v>28164</v>
      </c>
      <c r="B2748" t="s">
        <v>25555</v>
      </c>
    </row>
    <row r="2749" spans="1:2" x14ac:dyDescent="0.2">
      <c r="A2749" t="s">
        <v>4234</v>
      </c>
      <c r="B2749" t="s">
        <v>28165</v>
      </c>
    </row>
    <row r="2750" spans="1:2" x14ac:dyDescent="0.2">
      <c r="A2750" t="s">
        <v>24331</v>
      </c>
      <c r="B2750" t="s">
        <v>25657</v>
      </c>
    </row>
    <row r="2751" spans="1:2" x14ac:dyDescent="0.2">
      <c r="A2751" t="s">
        <v>28166</v>
      </c>
      <c r="B2751" t="s">
        <v>25555</v>
      </c>
    </row>
    <row r="2752" spans="1:2" x14ac:dyDescent="0.2">
      <c r="A2752" t="s">
        <v>14475</v>
      </c>
      <c r="B2752" t="s">
        <v>28167</v>
      </c>
    </row>
    <row r="2753" spans="1:2" x14ac:dyDescent="0.2">
      <c r="A2753" t="s">
        <v>461</v>
      </c>
      <c r="B2753" t="s">
        <v>28168</v>
      </c>
    </row>
    <row r="2754" spans="1:2" x14ac:dyDescent="0.2">
      <c r="A2754" t="s">
        <v>28169</v>
      </c>
      <c r="B2754" t="s">
        <v>28170</v>
      </c>
    </row>
    <row r="2755" spans="1:2" x14ac:dyDescent="0.2">
      <c r="A2755" t="s">
        <v>28171</v>
      </c>
      <c r="B2755" t="s">
        <v>28172</v>
      </c>
    </row>
    <row r="2756" spans="1:2" x14ac:dyDescent="0.2">
      <c r="A2756" t="s">
        <v>28173</v>
      </c>
      <c r="B2756" t="s">
        <v>28172</v>
      </c>
    </row>
    <row r="2757" spans="1:2" x14ac:dyDescent="0.2">
      <c r="A2757" t="s">
        <v>2348</v>
      </c>
      <c r="B2757" t="s">
        <v>28174</v>
      </c>
    </row>
    <row r="2758" spans="1:2" x14ac:dyDescent="0.2">
      <c r="A2758" t="s">
        <v>22351</v>
      </c>
      <c r="B2758" t="s">
        <v>28175</v>
      </c>
    </row>
    <row r="2759" spans="1:2" x14ac:dyDescent="0.2">
      <c r="A2759" t="s">
        <v>28176</v>
      </c>
      <c r="B2759" t="s">
        <v>27193</v>
      </c>
    </row>
    <row r="2760" spans="1:2" x14ac:dyDescent="0.2">
      <c r="A2760" t="s">
        <v>28177</v>
      </c>
      <c r="B2760" t="s">
        <v>26934</v>
      </c>
    </row>
    <row r="2761" spans="1:2" x14ac:dyDescent="0.2">
      <c r="A2761" t="s">
        <v>125</v>
      </c>
      <c r="B2761" t="s">
        <v>28178</v>
      </c>
    </row>
    <row r="2762" spans="1:2" x14ac:dyDescent="0.2">
      <c r="A2762" t="s">
        <v>10821</v>
      </c>
      <c r="B2762" t="s">
        <v>25610</v>
      </c>
    </row>
    <row r="2763" spans="1:2" x14ac:dyDescent="0.2">
      <c r="A2763" t="s">
        <v>28179</v>
      </c>
      <c r="B2763" t="s">
        <v>28180</v>
      </c>
    </row>
    <row r="2764" spans="1:2" x14ac:dyDescent="0.2">
      <c r="A2764" t="s">
        <v>4265</v>
      </c>
      <c r="B2764" t="s">
        <v>28181</v>
      </c>
    </row>
    <row r="2765" spans="1:2" x14ac:dyDescent="0.2">
      <c r="A2765" t="s">
        <v>14707</v>
      </c>
      <c r="B2765" t="s">
        <v>28035</v>
      </c>
    </row>
    <row r="2766" spans="1:2" x14ac:dyDescent="0.2">
      <c r="A2766" t="s">
        <v>3504</v>
      </c>
      <c r="B2766" t="s">
        <v>25555</v>
      </c>
    </row>
    <row r="2767" spans="1:2" x14ac:dyDescent="0.2">
      <c r="A2767" t="s">
        <v>690</v>
      </c>
      <c r="B2767" t="s">
        <v>28182</v>
      </c>
    </row>
    <row r="2768" spans="1:2" x14ac:dyDescent="0.2">
      <c r="A2768" t="s">
        <v>28183</v>
      </c>
      <c r="B2768" t="s">
        <v>25641</v>
      </c>
    </row>
    <row r="2769" spans="1:2" x14ac:dyDescent="0.2">
      <c r="A2769" t="s">
        <v>28184</v>
      </c>
      <c r="B2769" t="s">
        <v>26328</v>
      </c>
    </row>
    <row r="2770" spans="1:2" x14ac:dyDescent="0.2">
      <c r="A2770" t="s">
        <v>28185</v>
      </c>
      <c r="B2770" t="s">
        <v>26011</v>
      </c>
    </row>
    <row r="2771" spans="1:2" x14ac:dyDescent="0.2">
      <c r="A2771" t="s">
        <v>28186</v>
      </c>
      <c r="B2771" t="s">
        <v>26013</v>
      </c>
    </row>
    <row r="2772" spans="1:2" x14ac:dyDescent="0.2">
      <c r="A2772" t="s">
        <v>19912</v>
      </c>
      <c r="B2772" t="s">
        <v>28187</v>
      </c>
    </row>
    <row r="2773" spans="1:2" x14ac:dyDescent="0.2">
      <c r="A2773" t="s">
        <v>28188</v>
      </c>
      <c r="B2773" t="s">
        <v>25743</v>
      </c>
    </row>
    <row r="2774" spans="1:2" x14ac:dyDescent="0.2">
      <c r="A2774" t="s">
        <v>1499</v>
      </c>
      <c r="B2774" t="s">
        <v>28189</v>
      </c>
    </row>
    <row r="2775" spans="1:2" x14ac:dyDescent="0.2">
      <c r="A2775" t="s">
        <v>1154</v>
      </c>
      <c r="B2775" t="s">
        <v>25641</v>
      </c>
    </row>
    <row r="2776" spans="1:2" x14ac:dyDescent="0.2">
      <c r="A2776" t="s">
        <v>3228</v>
      </c>
      <c r="B2776" t="s">
        <v>25758</v>
      </c>
    </row>
    <row r="2777" spans="1:2" x14ac:dyDescent="0.2">
      <c r="A2777" t="s">
        <v>28190</v>
      </c>
      <c r="B2777" t="s">
        <v>27449</v>
      </c>
    </row>
    <row r="2778" spans="1:2" x14ac:dyDescent="0.2">
      <c r="A2778" t="s">
        <v>28191</v>
      </c>
      <c r="B2778" t="s">
        <v>25555</v>
      </c>
    </row>
    <row r="2779" spans="1:2" x14ac:dyDescent="0.2">
      <c r="A2779" t="s">
        <v>28192</v>
      </c>
      <c r="B2779" t="s">
        <v>25555</v>
      </c>
    </row>
    <row r="2780" spans="1:2" x14ac:dyDescent="0.2">
      <c r="A2780" t="s">
        <v>17508</v>
      </c>
      <c r="B2780" t="s">
        <v>28193</v>
      </c>
    </row>
    <row r="2781" spans="1:2" x14ac:dyDescent="0.2">
      <c r="A2781" t="s">
        <v>6454</v>
      </c>
      <c r="B2781" t="s">
        <v>25555</v>
      </c>
    </row>
    <row r="2782" spans="1:2" x14ac:dyDescent="0.2">
      <c r="A2782" t="s">
        <v>28194</v>
      </c>
      <c r="B2782" t="s">
        <v>25743</v>
      </c>
    </row>
    <row r="2783" spans="1:2" x14ac:dyDescent="0.2">
      <c r="A2783" t="s">
        <v>28195</v>
      </c>
      <c r="B2783" t="s">
        <v>25743</v>
      </c>
    </row>
    <row r="2784" spans="1:2" x14ac:dyDescent="0.2">
      <c r="A2784" t="s">
        <v>28196</v>
      </c>
      <c r="B2784" t="s">
        <v>26665</v>
      </c>
    </row>
    <row r="2785" spans="1:2" x14ac:dyDescent="0.2">
      <c r="A2785" t="s">
        <v>18069</v>
      </c>
      <c r="B2785" t="s">
        <v>26779</v>
      </c>
    </row>
    <row r="2786" spans="1:2" x14ac:dyDescent="0.2">
      <c r="A2786" t="s">
        <v>28197</v>
      </c>
      <c r="B2786" t="s">
        <v>25632</v>
      </c>
    </row>
    <row r="2787" spans="1:2" x14ac:dyDescent="0.2">
      <c r="A2787" t="s">
        <v>1625</v>
      </c>
      <c r="B2787" t="s">
        <v>25555</v>
      </c>
    </row>
    <row r="2788" spans="1:2" x14ac:dyDescent="0.2">
      <c r="A2788" t="s">
        <v>817</v>
      </c>
      <c r="B2788" t="s">
        <v>28198</v>
      </c>
    </row>
    <row r="2789" spans="1:2" x14ac:dyDescent="0.2">
      <c r="A2789" t="s">
        <v>2682</v>
      </c>
      <c r="B2789" t="s">
        <v>25555</v>
      </c>
    </row>
    <row r="2790" spans="1:2" x14ac:dyDescent="0.2">
      <c r="A2790" t="s">
        <v>28199</v>
      </c>
      <c r="B2790" t="s">
        <v>25555</v>
      </c>
    </row>
    <row r="2791" spans="1:2" x14ac:dyDescent="0.2">
      <c r="A2791" t="s">
        <v>28200</v>
      </c>
      <c r="B2791" t="s">
        <v>25632</v>
      </c>
    </row>
    <row r="2792" spans="1:2" x14ac:dyDescent="0.2">
      <c r="A2792" t="s">
        <v>28201</v>
      </c>
      <c r="B2792" t="s">
        <v>26170</v>
      </c>
    </row>
    <row r="2793" spans="1:2" x14ac:dyDescent="0.2">
      <c r="A2793" t="s">
        <v>28202</v>
      </c>
      <c r="B2793" t="s">
        <v>28203</v>
      </c>
    </row>
    <row r="2794" spans="1:2" x14ac:dyDescent="0.2">
      <c r="A2794" t="s">
        <v>28204</v>
      </c>
      <c r="B2794" t="s">
        <v>26581</v>
      </c>
    </row>
    <row r="2795" spans="1:2" x14ac:dyDescent="0.2">
      <c r="A2795" t="s">
        <v>28205</v>
      </c>
      <c r="B2795" t="s">
        <v>25555</v>
      </c>
    </row>
    <row r="2796" spans="1:2" x14ac:dyDescent="0.2">
      <c r="A2796" t="s">
        <v>28206</v>
      </c>
      <c r="B2796" t="s">
        <v>25555</v>
      </c>
    </row>
    <row r="2797" spans="1:2" x14ac:dyDescent="0.2">
      <c r="A2797" t="s">
        <v>24356</v>
      </c>
      <c r="B2797" t="s">
        <v>28207</v>
      </c>
    </row>
    <row r="2798" spans="1:2" x14ac:dyDescent="0.2">
      <c r="A2798" t="s">
        <v>28208</v>
      </c>
      <c r="B2798" t="s">
        <v>25632</v>
      </c>
    </row>
    <row r="2799" spans="1:2" x14ac:dyDescent="0.2">
      <c r="A2799" t="s">
        <v>2473</v>
      </c>
      <c r="B2799" t="s">
        <v>28209</v>
      </c>
    </row>
    <row r="2800" spans="1:2" x14ac:dyDescent="0.2">
      <c r="A2800" t="s">
        <v>4722</v>
      </c>
      <c r="B2800" t="s">
        <v>28210</v>
      </c>
    </row>
    <row r="2801" spans="1:2" x14ac:dyDescent="0.2">
      <c r="A2801" t="s">
        <v>28211</v>
      </c>
      <c r="B2801" t="s">
        <v>28212</v>
      </c>
    </row>
    <row r="2802" spans="1:2" x14ac:dyDescent="0.2">
      <c r="A2802" t="s">
        <v>28213</v>
      </c>
      <c r="B2802" t="s">
        <v>25632</v>
      </c>
    </row>
    <row r="2803" spans="1:2" x14ac:dyDescent="0.2">
      <c r="A2803" t="s">
        <v>28214</v>
      </c>
      <c r="B2803" t="s">
        <v>25563</v>
      </c>
    </row>
    <row r="2804" spans="1:2" x14ac:dyDescent="0.2">
      <c r="A2804" t="s">
        <v>17144</v>
      </c>
      <c r="B2804" t="s">
        <v>26006</v>
      </c>
    </row>
    <row r="2805" spans="1:2" x14ac:dyDescent="0.2">
      <c r="A2805" t="s">
        <v>4276</v>
      </c>
      <c r="B2805" t="s">
        <v>26594</v>
      </c>
    </row>
    <row r="2806" spans="1:2" x14ac:dyDescent="0.2">
      <c r="A2806" t="s">
        <v>2355</v>
      </c>
      <c r="B2806" t="s">
        <v>28215</v>
      </c>
    </row>
    <row r="2807" spans="1:2" x14ac:dyDescent="0.2">
      <c r="A2807" t="s">
        <v>5149</v>
      </c>
      <c r="B2807" t="s">
        <v>25555</v>
      </c>
    </row>
    <row r="2808" spans="1:2" x14ac:dyDescent="0.2">
      <c r="A2808" t="s">
        <v>11729</v>
      </c>
      <c r="B2808" t="s">
        <v>25555</v>
      </c>
    </row>
    <row r="2809" spans="1:2" x14ac:dyDescent="0.2">
      <c r="A2809" t="s">
        <v>28216</v>
      </c>
      <c r="B2809" t="s">
        <v>28217</v>
      </c>
    </row>
    <row r="2810" spans="1:2" x14ac:dyDescent="0.2">
      <c r="A2810" t="s">
        <v>28218</v>
      </c>
      <c r="B2810" t="s">
        <v>27193</v>
      </c>
    </row>
    <row r="2811" spans="1:2" x14ac:dyDescent="0.2">
      <c r="A2811" t="s">
        <v>22439</v>
      </c>
      <c r="B2811" t="s">
        <v>25564</v>
      </c>
    </row>
    <row r="2812" spans="1:2" x14ac:dyDescent="0.2">
      <c r="A2812" t="s">
        <v>28219</v>
      </c>
      <c r="B2812" t="s">
        <v>25555</v>
      </c>
    </row>
    <row r="2813" spans="1:2" x14ac:dyDescent="0.2">
      <c r="A2813" t="s">
        <v>28220</v>
      </c>
      <c r="B2813" t="s">
        <v>25555</v>
      </c>
    </row>
    <row r="2814" spans="1:2" x14ac:dyDescent="0.2">
      <c r="A2814" t="s">
        <v>429</v>
      </c>
      <c r="B2814" t="s">
        <v>25555</v>
      </c>
    </row>
    <row r="2815" spans="1:2" x14ac:dyDescent="0.2">
      <c r="A2815" t="s">
        <v>14730</v>
      </c>
      <c r="B2815" t="s">
        <v>26450</v>
      </c>
    </row>
    <row r="2816" spans="1:2" x14ac:dyDescent="0.2">
      <c r="A2816" t="s">
        <v>28221</v>
      </c>
      <c r="B2816" t="s">
        <v>25555</v>
      </c>
    </row>
    <row r="2817" spans="1:2" x14ac:dyDescent="0.2">
      <c r="A2817" t="s">
        <v>28222</v>
      </c>
      <c r="B2817" t="s">
        <v>28223</v>
      </c>
    </row>
    <row r="2818" spans="1:2" x14ac:dyDescent="0.2">
      <c r="A2818" t="s">
        <v>11143</v>
      </c>
      <c r="B2818" t="s">
        <v>25555</v>
      </c>
    </row>
    <row r="2819" spans="1:2" x14ac:dyDescent="0.2">
      <c r="A2819" t="s">
        <v>28224</v>
      </c>
      <c r="B2819" t="s">
        <v>28225</v>
      </c>
    </row>
    <row r="2820" spans="1:2" x14ac:dyDescent="0.2">
      <c r="A2820" t="s">
        <v>5550</v>
      </c>
      <c r="B2820" t="s">
        <v>26046</v>
      </c>
    </row>
    <row r="2821" spans="1:2" x14ac:dyDescent="0.2">
      <c r="A2821" t="s">
        <v>28226</v>
      </c>
      <c r="B2821" t="s">
        <v>25555</v>
      </c>
    </row>
    <row r="2822" spans="1:2" x14ac:dyDescent="0.2">
      <c r="A2822" t="s">
        <v>28227</v>
      </c>
      <c r="B2822" t="s">
        <v>27668</v>
      </c>
    </row>
    <row r="2823" spans="1:2" x14ac:dyDescent="0.2">
      <c r="A2823" t="s">
        <v>28228</v>
      </c>
      <c r="B2823" t="s">
        <v>26232</v>
      </c>
    </row>
    <row r="2824" spans="1:2" x14ac:dyDescent="0.2">
      <c r="A2824" t="s">
        <v>7284</v>
      </c>
      <c r="B2824" t="s">
        <v>27353</v>
      </c>
    </row>
    <row r="2825" spans="1:2" x14ac:dyDescent="0.2">
      <c r="A2825" t="s">
        <v>28229</v>
      </c>
      <c r="B2825" t="s">
        <v>28230</v>
      </c>
    </row>
    <row r="2826" spans="1:2" x14ac:dyDescent="0.2">
      <c r="A2826" t="s">
        <v>1929</v>
      </c>
      <c r="B2826" t="s">
        <v>28231</v>
      </c>
    </row>
    <row r="2827" spans="1:2" x14ac:dyDescent="0.2">
      <c r="A2827" t="s">
        <v>28232</v>
      </c>
      <c r="B2827" t="s">
        <v>25600</v>
      </c>
    </row>
    <row r="2828" spans="1:2" x14ac:dyDescent="0.2">
      <c r="A2828" t="s">
        <v>28233</v>
      </c>
      <c r="B2828" t="s">
        <v>25555</v>
      </c>
    </row>
    <row r="2829" spans="1:2" x14ac:dyDescent="0.2">
      <c r="A2829" t="s">
        <v>1116</v>
      </c>
      <c r="B2829" t="s">
        <v>26086</v>
      </c>
    </row>
    <row r="2830" spans="1:2" x14ac:dyDescent="0.2">
      <c r="A2830" t="s">
        <v>4262</v>
      </c>
      <c r="B2830" t="s">
        <v>28234</v>
      </c>
    </row>
    <row r="2831" spans="1:2" x14ac:dyDescent="0.2">
      <c r="A2831" t="s">
        <v>584</v>
      </c>
      <c r="B2831" t="s">
        <v>28235</v>
      </c>
    </row>
    <row r="2832" spans="1:2" x14ac:dyDescent="0.2">
      <c r="A2832" t="s">
        <v>28236</v>
      </c>
      <c r="B2832" t="s">
        <v>25555</v>
      </c>
    </row>
    <row r="2833" spans="1:2" x14ac:dyDescent="0.2">
      <c r="A2833" t="s">
        <v>28237</v>
      </c>
      <c r="B2833" t="s">
        <v>25555</v>
      </c>
    </row>
    <row r="2834" spans="1:2" x14ac:dyDescent="0.2">
      <c r="A2834" t="s">
        <v>28238</v>
      </c>
      <c r="B2834" t="s">
        <v>25609</v>
      </c>
    </row>
    <row r="2835" spans="1:2" x14ac:dyDescent="0.2">
      <c r="A2835" t="s">
        <v>28239</v>
      </c>
      <c r="B2835" t="s">
        <v>25555</v>
      </c>
    </row>
    <row r="2836" spans="1:2" x14ac:dyDescent="0.2">
      <c r="A2836" t="s">
        <v>28240</v>
      </c>
      <c r="B2836" t="s">
        <v>25555</v>
      </c>
    </row>
    <row r="2837" spans="1:2" x14ac:dyDescent="0.2">
      <c r="A2837" t="s">
        <v>28241</v>
      </c>
      <c r="B2837" t="s">
        <v>25555</v>
      </c>
    </row>
    <row r="2838" spans="1:2" x14ac:dyDescent="0.2">
      <c r="A2838" t="s">
        <v>28242</v>
      </c>
      <c r="B2838" t="s">
        <v>25555</v>
      </c>
    </row>
    <row r="2839" spans="1:2" x14ac:dyDescent="0.2">
      <c r="A2839" t="s">
        <v>28243</v>
      </c>
      <c r="B2839" t="s">
        <v>28244</v>
      </c>
    </row>
    <row r="2840" spans="1:2" x14ac:dyDescent="0.2">
      <c r="A2840" t="s">
        <v>28245</v>
      </c>
      <c r="B2840" t="s">
        <v>25555</v>
      </c>
    </row>
    <row r="2841" spans="1:2" x14ac:dyDescent="0.2">
      <c r="A2841" t="s">
        <v>28246</v>
      </c>
      <c r="B2841" t="s">
        <v>28247</v>
      </c>
    </row>
    <row r="2842" spans="1:2" x14ac:dyDescent="0.2">
      <c r="A2842" t="s">
        <v>28248</v>
      </c>
      <c r="B2842" t="s">
        <v>26113</v>
      </c>
    </row>
    <row r="2843" spans="1:2" x14ac:dyDescent="0.2">
      <c r="A2843" t="s">
        <v>28249</v>
      </c>
      <c r="B2843" t="s">
        <v>28250</v>
      </c>
    </row>
    <row r="2844" spans="1:2" x14ac:dyDescent="0.2">
      <c r="A2844" t="s">
        <v>837</v>
      </c>
      <c r="B2844" t="s">
        <v>27984</v>
      </c>
    </row>
    <row r="2845" spans="1:2" x14ac:dyDescent="0.2">
      <c r="A2845" t="s">
        <v>1554</v>
      </c>
      <c r="B2845" t="s">
        <v>27945</v>
      </c>
    </row>
    <row r="2846" spans="1:2" x14ac:dyDescent="0.2">
      <c r="A2846" t="s">
        <v>774</v>
      </c>
      <c r="B2846" t="s">
        <v>28251</v>
      </c>
    </row>
    <row r="2847" spans="1:2" x14ac:dyDescent="0.2">
      <c r="A2847" t="s">
        <v>28252</v>
      </c>
      <c r="B2847" t="s">
        <v>28253</v>
      </c>
    </row>
    <row r="2848" spans="1:2" x14ac:dyDescent="0.2">
      <c r="A2848" t="s">
        <v>1585</v>
      </c>
      <c r="B2848" t="s">
        <v>28254</v>
      </c>
    </row>
    <row r="2849" spans="1:2" x14ac:dyDescent="0.2">
      <c r="A2849" t="s">
        <v>1022</v>
      </c>
      <c r="B2849" t="s">
        <v>26502</v>
      </c>
    </row>
    <row r="2850" spans="1:2" x14ac:dyDescent="0.2">
      <c r="A2850" t="s">
        <v>730</v>
      </c>
      <c r="B2850" t="s">
        <v>28255</v>
      </c>
    </row>
    <row r="2851" spans="1:2" x14ac:dyDescent="0.2">
      <c r="A2851" t="s">
        <v>1464</v>
      </c>
      <c r="B2851" t="s">
        <v>26568</v>
      </c>
    </row>
    <row r="2852" spans="1:2" x14ac:dyDescent="0.2">
      <c r="A2852" t="s">
        <v>16994</v>
      </c>
      <c r="B2852" t="s">
        <v>28256</v>
      </c>
    </row>
    <row r="2853" spans="1:2" x14ac:dyDescent="0.2">
      <c r="A2853" t="s">
        <v>496</v>
      </c>
      <c r="B2853" t="s">
        <v>28257</v>
      </c>
    </row>
    <row r="2854" spans="1:2" x14ac:dyDescent="0.2">
      <c r="A2854" t="s">
        <v>28258</v>
      </c>
      <c r="B2854" t="s">
        <v>25555</v>
      </c>
    </row>
    <row r="2855" spans="1:2" x14ac:dyDescent="0.2">
      <c r="A2855" t="s">
        <v>15131</v>
      </c>
      <c r="B2855" t="s">
        <v>26170</v>
      </c>
    </row>
    <row r="2856" spans="1:2" x14ac:dyDescent="0.2">
      <c r="A2856" t="s">
        <v>28259</v>
      </c>
      <c r="B2856" t="s">
        <v>28203</v>
      </c>
    </row>
    <row r="2857" spans="1:2" x14ac:dyDescent="0.2">
      <c r="A2857" t="s">
        <v>17901</v>
      </c>
      <c r="B2857" t="s">
        <v>26170</v>
      </c>
    </row>
    <row r="2858" spans="1:2" x14ac:dyDescent="0.2">
      <c r="A2858" t="s">
        <v>28260</v>
      </c>
      <c r="B2858" t="s">
        <v>26170</v>
      </c>
    </row>
    <row r="2859" spans="1:2" x14ac:dyDescent="0.2">
      <c r="A2859" t="s">
        <v>28261</v>
      </c>
      <c r="B2859" t="s">
        <v>28203</v>
      </c>
    </row>
    <row r="2860" spans="1:2" x14ac:dyDescent="0.2">
      <c r="A2860" t="s">
        <v>28262</v>
      </c>
      <c r="B2860" t="s">
        <v>28263</v>
      </c>
    </row>
    <row r="2861" spans="1:2" x14ac:dyDescent="0.2">
      <c r="A2861" t="s">
        <v>25236</v>
      </c>
      <c r="B2861" t="s">
        <v>28264</v>
      </c>
    </row>
    <row r="2862" spans="1:2" x14ac:dyDescent="0.2">
      <c r="A2862" t="s">
        <v>28265</v>
      </c>
      <c r="B2862" t="s">
        <v>25555</v>
      </c>
    </row>
    <row r="2863" spans="1:2" x14ac:dyDescent="0.2">
      <c r="A2863" t="s">
        <v>28266</v>
      </c>
      <c r="B2863" t="s">
        <v>28267</v>
      </c>
    </row>
    <row r="2864" spans="1:2" x14ac:dyDescent="0.2">
      <c r="A2864" t="s">
        <v>28268</v>
      </c>
      <c r="B2864" t="s">
        <v>26328</v>
      </c>
    </row>
    <row r="2865" spans="1:2" x14ac:dyDescent="0.2">
      <c r="A2865" t="s">
        <v>28269</v>
      </c>
      <c r="B2865" t="s">
        <v>25641</v>
      </c>
    </row>
    <row r="2866" spans="1:2" x14ac:dyDescent="0.2">
      <c r="A2866" t="s">
        <v>28270</v>
      </c>
      <c r="B2866" t="s">
        <v>28271</v>
      </c>
    </row>
    <row r="2867" spans="1:2" x14ac:dyDescent="0.2">
      <c r="A2867" t="s">
        <v>28272</v>
      </c>
      <c r="B2867" t="s">
        <v>26011</v>
      </c>
    </row>
    <row r="2868" spans="1:2" x14ac:dyDescent="0.2">
      <c r="A2868" t="s">
        <v>28273</v>
      </c>
      <c r="B2868" t="s">
        <v>25555</v>
      </c>
    </row>
    <row r="2869" spans="1:2" x14ac:dyDescent="0.2">
      <c r="A2869" t="s">
        <v>28274</v>
      </c>
      <c r="B2869" t="s">
        <v>25555</v>
      </c>
    </row>
    <row r="2870" spans="1:2" x14ac:dyDescent="0.2">
      <c r="A2870" t="s">
        <v>28275</v>
      </c>
      <c r="B2870" t="s">
        <v>25555</v>
      </c>
    </row>
    <row r="2871" spans="1:2" x14ac:dyDescent="0.2">
      <c r="A2871" t="s">
        <v>28276</v>
      </c>
      <c r="B2871" t="s">
        <v>25555</v>
      </c>
    </row>
    <row r="2872" spans="1:2" x14ac:dyDescent="0.2">
      <c r="A2872" t="s">
        <v>28277</v>
      </c>
      <c r="B2872" t="s">
        <v>28278</v>
      </c>
    </row>
    <row r="2873" spans="1:2" x14ac:dyDescent="0.2">
      <c r="A2873" t="s">
        <v>28279</v>
      </c>
      <c r="B2873" t="s">
        <v>25555</v>
      </c>
    </row>
    <row r="2874" spans="1:2" x14ac:dyDescent="0.2">
      <c r="A2874" t="s">
        <v>28280</v>
      </c>
      <c r="B2874" t="s">
        <v>25555</v>
      </c>
    </row>
    <row r="2875" spans="1:2" x14ac:dyDescent="0.2">
      <c r="A2875" t="s">
        <v>1057</v>
      </c>
      <c r="B2875" t="s">
        <v>28281</v>
      </c>
    </row>
    <row r="2876" spans="1:2" x14ac:dyDescent="0.2">
      <c r="A2876" t="s">
        <v>28282</v>
      </c>
      <c r="B2876" t="s">
        <v>28283</v>
      </c>
    </row>
    <row r="2877" spans="1:2" x14ac:dyDescent="0.2">
      <c r="A2877" t="s">
        <v>28284</v>
      </c>
      <c r="B2877" t="s">
        <v>28285</v>
      </c>
    </row>
    <row r="2878" spans="1:2" x14ac:dyDescent="0.2">
      <c r="A2878" t="s">
        <v>28286</v>
      </c>
      <c r="B2878" t="s">
        <v>25555</v>
      </c>
    </row>
    <row r="2879" spans="1:2" x14ac:dyDescent="0.2">
      <c r="A2879" t="s">
        <v>28287</v>
      </c>
      <c r="B2879" t="s">
        <v>28288</v>
      </c>
    </row>
    <row r="2880" spans="1:2" x14ac:dyDescent="0.2">
      <c r="A2880" t="s">
        <v>877</v>
      </c>
      <c r="B2880" t="s">
        <v>28289</v>
      </c>
    </row>
    <row r="2881" spans="1:2" x14ac:dyDescent="0.2">
      <c r="A2881" t="s">
        <v>808</v>
      </c>
      <c r="B2881" t="s">
        <v>28290</v>
      </c>
    </row>
    <row r="2882" spans="1:2" x14ac:dyDescent="0.2">
      <c r="A2882" t="s">
        <v>2387</v>
      </c>
      <c r="B2882" t="s">
        <v>28291</v>
      </c>
    </row>
    <row r="2883" spans="1:2" x14ac:dyDescent="0.2">
      <c r="A2883" t="s">
        <v>175</v>
      </c>
      <c r="B2883" t="s">
        <v>28292</v>
      </c>
    </row>
    <row r="2884" spans="1:2" x14ac:dyDescent="0.2">
      <c r="A2884" t="s">
        <v>8201</v>
      </c>
      <c r="B2884" t="s">
        <v>25812</v>
      </c>
    </row>
    <row r="2885" spans="1:2" x14ac:dyDescent="0.2">
      <c r="A2885" t="s">
        <v>28293</v>
      </c>
      <c r="B2885" t="s">
        <v>25904</v>
      </c>
    </row>
    <row r="2886" spans="1:2" x14ac:dyDescent="0.2">
      <c r="A2886" t="s">
        <v>28294</v>
      </c>
      <c r="B2886" t="s">
        <v>25555</v>
      </c>
    </row>
    <row r="2887" spans="1:2" x14ac:dyDescent="0.2">
      <c r="A2887" t="s">
        <v>2123</v>
      </c>
      <c r="B2887" t="s">
        <v>28295</v>
      </c>
    </row>
    <row r="2888" spans="1:2" x14ac:dyDescent="0.2">
      <c r="A2888" t="s">
        <v>28296</v>
      </c>
      <c r="B2888" t="s">
        <v>28297</v>
      </c>
    </row>
    <row r="2889" spans="1:2" x14ac:dyDescent="0.2">
      <c r="A2889" t="s">
        <v>28298</v>
      </c>
      <c r="B2889" t="s">
        <v>28299</v>
      </c>
    </row>
    <row r="2890" spans="1:2" x14ac:dyDescent="0.2">
      <c r="A2890" t="s">
        <v>3053</v>
      </c>
      <c r="B2890" t="s">
        <v>28300</v>
      </c>
    </row>
    <row r="2891" spans="1:2" x14ac:dyDescent="0.2">
      <c r="A2891" t="s">
        <v>28301</v>
      </c>
      <c r="B2891" t="s">
        <v>28302</v>
      </c>
    </row>
    <row r="2892" spans="1:2" x14ac:dyDescent="0.2">
      <c r="A2892" t="s">
        <v>158</v>
      </c>
      <c r="B2892" t="s">
        <v>25725</v>
      </c>
    </row>
    <row r="2893" spans="1:2" x14ac:dyDescent="0.2">
      <c r="A2893" t="s">
        <v>5751</v>
      </c>
      <c r="B2893" t="s">
        <v>28303</v>
      </c>
    </row>
    <row r="2894" spans="1:2" x14ac:dyDescent="0.2">
      <c r="A2894" t="s">
        <v>28304</v>
      </c>
      <c r="B2894" t="s">
        <v>28305</v>
      </c>
    </row>
    <row r="2895" spans="1:2" x14ac:dyDescent="0.2">
      <c r="A2895" t="s">
        <v>2742</v>
      </c>
      <c r="B2895" t="s">
        <v>28306</v>
      </c>
    </row>
    <row r="2896" spans="1:2" x14ac:dyDescent="0.2">
      <c r="A2896" t="s">
        <v>1129</v>
      </c>
      <c r="B2896" t="s">
        <v>28307</v>
      </c>
    </row>
    <row r="2897" spans="1:2" x14ac:dyDescent="0.2">
      <c r="A2897" t="s">
        <v>3294</v>
      </c>
      <c r="B2897" t="s">
        <v>28308</v>
      </c>
    </row>
    <row r="2898" spans="1:2" x14ac:dyDescent="0.2">
      <c r="A2898" t="s">
        <v>2451</v>
      </c>
      <c r="B2898" t="s">
        <v>28309</v>
      </c>
    </row>
    <row r="2899" spans="1:2" x14ac:dyDescent="0.2">
      <c r="A2899" t="s">
        <v>28310</v>
      </c>
      <c r="B2899" t="s">
        <v>27610</v>
      </c>
    </row>
    <row r="2900" spans="1:2" x14ac:dyDescent="0.2">
      <c r="A2900" t="s">
        <v>1597</v>
      </c>
      <c r="B2900" t="s">
        <v>28311</v>
      </c>
    </row>
    <row r="2901" spans="1:2" x14ac:dyDescent="0.2">
      <c r="A2901" t="s">
        <v>74</v>
      </c>
      <c r="B2901" t="s">
        <v>25824</v>
      </c>
    </row>
    <row r="2902" spans="1:2" x14ac:dyDescent="0.2">
      <c r="A2902" t="s">
        <v>6349</v>
      </c>
      <c r="B2902" t="s">
        <v>25821</v>
      </c>
    </row>
    <row r="2903" spans="1:2" x14ac:dyDescent="0.2">
      <c r="A2903" t="s">
        <v>1610</v>
      </c>
      <c r="B2903" t="s">
        <v>28312</v>
      </c>
    </row>
    <row r="2904" spans="1:2" x14ac:dyDescent="0.2">
      <c r="A2904" t="s">
        <v>1729</v>
      </c>
      <c r="B2904" t="s">
        <v>25840</v>
      </c>
    </row>
    <row r="2905" spans="1:2" x14ac:dyDescent="0.2">
      <c r="A2905" t="s">
        <v>2188</v>
      </c>
      <c r="B2905" t="s">
        <v>27327</v>
      </c>
    </row>
    <row r="2906" spans="1:2" x14ac:dyDescent="0.2">
      <c r="A2906" t="s">
        <v>22475</v>
      </c>
      <c r="B2906" t="s">
        <v>25555</v>
      </c>
    </row>
    <row r="2907" spans="1:2" x14ac:dyDescent="0.2">
      <c r="A2907" t="s">
        <v>2213</v>
      </c>
      <c r="B2907" t="s">
        <v>27327</v>
      </c>
    </row>
    <row r="2908" spans="1:2" x14ac:dyDescent="0.2">
      <c r="A2908" t="s">
        <v>801</v>
      </c>
      <c r="B2908" t="s">
        <v>28313</v>
      </c>
    </row>
    <row r="2909" spans="1:2" x14ac:dyDescent="0.2">
      <c r="A2909" t="s">
        <v>1024</v>
      </c>
      <c r="B2909" t="s">
        <v>28313</v>
      </c>
    </row>
    <row r="2910" spans="1:2" x14ac:dyDescent="0.2">
      <c r="A2910" t="s">
        <v>28314</v>
      </c>
      <c r="B2910" t="s">
        <v>28315</v>
      </c>
    </row>
    <row r="2911" spans="1:2" x14ac:dyDescent="0.2">
      <c r="A2911" t="s">
        <v>439</v>
      </c>
      <c r="B2911" t="s">
        <v>28316</v>
      </c>
    </row>
    <row r="2912" spans="1:2" x14ac:dyDescent="0.2">
      <c r="A2912" t="s">
        <v>600</v>
      </c>
      <c r="B2912" t="s">
        <v>28317</v>
      </c>
    </row>
    <row r="2913" spans="1:2" x14ac:dyDescent="0.2">
      <c r="A2913" t="s">
        <v>28318</v>
      </c>
      <c r="B2913" t="s">
        <v>25555</v>
      </c>
    </row>
    <row r="2914" spans="1:2" x14ac:dyDescent="0.2">
      <c r="A2914" t="s">
        <v>4362</v>
      </c>
      <c r="B2914" t="s">
        <v>28319</v>
      </c>
    </row>
    <row r="2915" spans="1:2" x14ac:dyDescent="0.2">
      <c r="A2915" t="s">
        <v>6111</v>
      </c>
      <c r="B2915" t="s">
        <v>28320</v>
      </c>
    </row>
    <row r="2916" spans="1:2" x14ac:dyDescent="0.2">
      <c r="A2916" t="s">
        <v>743</v>
      </c>
      <c r="B2916" t="s">
        <v>28320</v>
      </c>
    </row>
    <row r="2917" spans="1:2" x14ac:dyDescent="0.2">
      <c r="A2917" t="s">
        <v>623</v>
      </c>
      <c r="B2917" t="s">
        <v>28297</v>
      </c>
    </row>
    <row r="2918" spans="1:2" x14ac:dyDescent="0.2">
      <c r="A2918" t="s">
        <v>28321</v>
      </c>
      <c r="B2918" t="s">
        <v>28322</v>
      </c>
    </row>
    <row r="2919" spans="1:2" x14ac:dyDescent="0.2">
      <c r="A2919" t="s">
        <v>9456</v>
      </c>
      <c r="B2919" t="s">
        <v>26920</v>
      </c>
    </row>
    <row r="2920" spans="1:2" x14ac:dyDescent="0.2">
      <c r="A2920" t="s">
        <v>28323</v>
      </c>
      <c r="B2920" t="s">
        <v>26851</v>
      </c>
    </row>
    <row r="2921" spans="1:2" x14ac:dyDescent="0.2">
      <c r="A2921" t="s">
        <v>28324</v>
      </c>
      <c r="B2921" t="s">
        <v>26346</v>
      </c>
    </row>
    <row r="2922" spans="1:2" x14ac:dyDescent="0.2">
      <c r="A2922" t="s">
        <v>28325</v>
      </c>
      <c r="B2922" t="s">
        <v>25555</v>
      </c>
    </row>
    <row r="2923" spans="1:2" x14ac:dyDescent="0.2">
      <c r="A2923" t="s">
        <v>123</v>
      </c>
      <c r="B2923" t="s">
        <v>28326</v>
      </c>
    </row>
    <row r="2924" spans="1:2" x14ac:dyDescent="0.2">
      <c r="A2924" t="s">
        <v>1201</v>
      </c>
      <c r="B2924" t="s">
        <v>28327</v>
      </c>
    </row>
    <row r="2925" spans="1:2" x14ac:dyDescent="0.2">
      <c r="A2925" t="s">
        <v>980</v>
      </c>
      <c r="B2925" t="s">
        <v>28328</v>
      </c>
    </row>
    <row r="2926" spans="1:2" x14ac:dyDescent="0.2">
      <c r="A2926" t="s">
        <v>2087</v>
      </c>
      <c r="B2926" t="s">
        <v>28329</v>
      </c>
    </row>
    <row r="2927" spans="1:2" x14ac:dyDescent="0.2">
      <c r="A2927" t="s">
        <v>28330</v>
      </c>
      <c r="B2927" t="s">
        <v>28331</v>
      </c>
    </row>
    <row r="2928" spans="1:2" x14ac:dyDescent="0.2">
      <c r="A2928" t="s">
        <v>679</v>
      </c>
      <c r="B2928" t="s">
        <v>28332</v>
      </c>
    </row>
    <row r="2929" spans="1:2" x14ac:dyDescent="0.2">
      <c r="A2929" t="s">
        <v>1109</v>
      </c>
      <c r="B2929" t="s">
        <v>28333</v>
      </c>
    </row>
    <row r="2930" spans="1:2" x14ac:dyDescent="0.2">
      <c r="A2930" t="s">
        <v>9136</v>
      </c>
      <c r="B2930" t="s">
        <v>26812</v>
      </c>
    </row>
    <row r="2931" spans="1:2" x14ac:dyDescent="0.2">
      <c r="A2931" t="s">
        <v>28334</v>
      </c>
      <c r="B2931" t="s">
        <v>25555</v>
      </c>
    </row>
    <row r="2932" spans="1:2" x14ac:dyDescent="0.2">
      <c r="A2932" t="s">
        <v>1923</v>
      </c>
      <c r="B2932" t="s">
        <v>28335</v>
      </c>
    </row>
    <row r="2933" spans="1:2" x14ac:dyDescent="0.2">
      <c r="A2933" t="s">
        <v>3051</v>
      </c>
      <c r="B2933" t="s">
        <v>25555</v>
      </c>
    </row>
    <row r="2934" spans="1:2" x14ac:dyDescent="0.2">
      <c r="A2934" t="s">
        <v>278</v>
      </c>
      <c r="B2934" t="s">
        <v>28336</v>
      </c>
    </row>
    <row r="2935" spans="1:2" x14ac:dyDescent="0.2">
      <c r="A2935" t="s">
        <v>2768</v>
      </c>
      <c r="B2935" t="s">
        <v>28337</v>
      </c>
    </row>
    <row r="2936" spans="1:2" x14ac:dyDescent="0.2">
      <c r="A2936" t="s">
        <v>2484</v>
      </c>
      <c r="B2936" t="s">
        <v>28338</v>
      </c>
    </row>
    <row r="2937" spans="1:2" x14ac:dyDescent="0.2">
      <c r="A2937" t="s">
        <v>1577</v>
      </c>
      <c r="B2937" t="s">
        <v>28339</v>
      </c>
    </row>
    <row r="2938" spans="1:2" x14ac:dyDescent="0.2">
      <c r="A2938" t="s">
        <v>637</v>
      </c>
      <c r="B2938" t="s">
        <v>28340</v>
      </c>
    </row>
    <row r="2939" spans="1:2" x14ac:dyDescent="0.2">
      <c r="A2939" t="s">
        <v>716</v>
      </c>
      <c r="B2939" t="s">
        <v>28341</v>
      </c>
    </row>
    <row r="2940" spans="1:2" x14ac:dyDescent="0.2">
      <c r="A2940" t="s">
        <v>202</v>
      </c>
      <c r="B2940" t="s">
        <v>28341</v>
      </c>
    </row>
    <row r="2941" spans="1:2" x14ac:dyDescent="0.2">
      <c r="A2941" t="s">
        <v>709</v>
      </c>
      <c r="B2941" t="s">
        <v>28342</v>
      </c>
    </row>
    <row r="2942" spans="1:2" x14ac:dyDescent="0.2">
      <c r="A2942" t="s">
        <v>3442</v>
      </c>
      <c r="B2942" t="s">
        <v>25641</v>
      </c>
    </row>
    <row r="2943" spans="1:2" x14ac:dyDescent="0.2">
      <c r="A2943" t="s">
        <v>28343</v>
      </c>
      <c r="B2943" t="s">
        <v>25715</v>
      </c>
    </row>
    <row r="2944" spans="1:2" x14ac:dyDescent="0.2">
      <c r="A2944" t="s">
        <v>4404</v>
      </c>
      <c r="B2944" t="s">
        <v>25555</v>
      </c>
    </row>
    <row r="2945" spans="1:2" x14ac:dyDescent="0.2">
      <c r="A2945" t="s">
        <v>28344</v>
      </c>
      <c r="B2945" t="s">
        <v>25555</v>
      </c>
    </row>
    <row r="2946" spans="1:2" x14ac:dyDescent="0.2">
      <c r="A2946" t="s">
        <v>22232</v>
      </c>
      <c r="B2946" t="s">
        <v>25555</v>
      </c>
    </row>
    <row r="2947" spans="1:2" x14ac:dyDescent="0.2">
      <c r="A2947" t="s">
        <v>28345</v>
      </c>
      <c r="B2947" t="s">
        <v>25632</v>
      </c>
    </row>
    <row r="2948" spans="1:2" x14ac:dyDescent="0.2">
      <c r="A2948" t="s">
        <v>28346</v>
      </c>
      <c r="B2948" t="s">
        <v>25555</v>
      </c>
    </row>
    <row r="2949" spans="1:2" x14ac:dyDescent="0.2">
      <c r="A2949" t="s">
        <v>334</v>
      </c>
      <c r="B2949" t="s">
        <v>25596</v>
      </c>
    </row>
    <row r="2950" spans="1:2" x14ac:dyDescent="0.2">
      <c r="A2950" t="s">
        <v>28347</v>
      </c>
      <c r="B2950" t="s">
        <v>25555</v>
      </c>
    </row>
    <row r="2951" spans="1:2" x14ac:dyDescent="0.2">
      <c r="A2951" t="s">
        <v>570</v>
      </c>
      <c r="B2951" t="s">
        <v>26139</v>
      </c>
    </row>
    <row r="2952" spans="1:2" x14ac:dyDescent="0.2">
      <c r="A2952" t="s">
        <v>28348</v>
      </c>
      <c r="B2952" t="s">
        <v>28349</v>
      </c>
    </row>
    <row r="2953" spans="1:2" x14ac:dyDescent="0.2">
      <c r="A2953" t="s">
        <v>1379</v>
      </c>
      <c r="B2953" t="s">
        <v>26394</v>
      </c>
    </row>
    <row r="2954" spans="1:2" x14ac:dyDescent="0.2">
      <c r="A2954" t="s">
        <v>4077</v>
      </c>
      <c r="B2954" t="s">
        <v>26020</v>
      </c>
    </row>
    <row r="2955" spans="1:2" x14ac:dyDescent="0.2">
      <c r="A2955" t="s">
        <v>28350</v>
      </c>
      <c r="B2955" t="s">
        <v>26019</v>
      </c>
    </row>
    <row r="2956" spans="1:2" x14ac:dyDescent="0.2">
      <c r="A2956" t="s">
        <v>927</v>
      </c>
      <c r="B2956" t="s">
        <v>25859</v>
      </c>
    </row>
    <row r="2957" spans="1:2" x14ac:dyDescent="0.2">
      <c r="A2957" t="s">
        <v>290</v>
      </c>
      <c r="B2957" t="s">
        <v>26017</v>
      </c>
    </row>
    <row r="2958" spans="1:2" x14ac:dyDescent="0.2">
      <c r="A2958" t="s">
        <v>4424</v>
      </c>
      <c r="B2958" t="s">
        <v>26016</v>
      </c>
    </row>
    <row r="2959" spans="1:2" x14ac:dyDescent="0.2">
      <c r="A2959" t="s">
        <v>14916</v>
      </c>
      <c r="B2959" t="s">
        <v>25632</v>
      </c>
    </row>
    <row r="2960" spans="1:2" x14ac:dyDescent="0.2">
      <c r="A2960" t="s">
        <v>28351</v>
      </c>
      <c r="B2960" t="s">
        <v>27066</v>
      </c>
    </row>
    <row r="2961" spans="1:2" x14ac:dyDescent="0.2">
      <c r="A2961" t="s">
        <v>28352</v>
      </c>
      <c r="B2961" t="s">
        <v>25812</v>
      </c>
    </row>
    <row r="2962" spans="1:2" x14ac:dyDescent="0.2">
      <c r="A2962" t="s">
        <v>28353</v>
      </c>
      <c r="B2962" t="s">
        <v>28354</v>
      </c>
    </row>
    <row r="2963" spans="1:2" x14ac:dyDescent="0.2">
      <c r="A2963" t="s">
        <v>28355</v>
      </c>
      <c r="B2963" t="s">
        <v>25555</v>
      </c>
    </row>
    <row r="2964" spans="1:2" x14ac:dyDescent="0.2">
      <c r="A2964" t="s">
        <v>28356</v>
      </c>
      <c r="B2964" t="s">
        <v>25641</v>
      </c>
    </row>
    <row r="2965" spans="1:2" x14ac:dyDescent="0.2">
      <c r="A2965" t="s">
        <v>28357</v>
      </c>
      <c r="B2965" t="s">
        <v>25555</v>
      </c>
    </row>
    <row r="2966" spans="1:2" x14ac:dyDescent="0.2">
      <c r="A2966" t="s">
        <v>28358</v>
      </c>
      <c r="B2966" t="s">
        <v>25555</v>
      </c>
    </row>
    <row r="2967" spans="1:2" x14ac:dyDescent="0.2">
      <c r="A2967" t="s">
        <v>28359</v>
      </c>
      <c r="B2967" t="s">
        <v>25555</v>
      </c>
    </row>
    <row r="2968" spans="1:2" x14ac:dyDescent="0.2">
      <c r="A2968" t="s">
        <v>28360</v>
      </c>
      <c r="B2968" t="s">
        <v>28361</v>
      </c>
    </row>
    <row r="2969" spans="1:2" x14ac:dyDescent="0.2">
      <c r="A2969" t="s">
        <v>18428</v>
      </c>
      <c r="B2969" t="s">
        <v>28362</v>
      </c>
    </row>
    <row r="2970" spans="1:2" x14ac:dyDescent="0.2">
      <c r="A2970" t="s">
        <v>18104</v>
      </c>
      <c r="B2970" t="s">
        <v>26369</v>
      </c>
    </row>
    <row r="2971" spans="1:2" x14ac:dyDescent="0.2">
      <c r="A2971" t="s">
        <v>17165</v>
      </c>
      <c r="B2971" t="s">
        <v>28363</v>
      </c>
    </row>
    <row r="2972" spans="1:2" x14ac:dyDescent="0.2">
      <c r="A2972" t="s">
        <v>17325</v>
      </c>
      <c r="B2972" t="s">
        <v>28364</v>
      </c>
    </row>
    <row r="2973" spans="1:2" x14ac:dyDescent="0.2">
      <c r="A2973" t="s">
        <v>5208</v>
      </c>
      <c r="B2973" t="s">
        <v>28365</v>
      </c>
    </row>
    <row r="2974" spans="1:2" x14ac:dyDescent="0.2">
      <c r="A2974" t="s">
        <v>17094</v>
      </c>
      <c r="B2974" t="s">
        <v>25555</v>
      </c>
    </row>
    <row r="2975" spans="1:2" x14ac:dyDescent="0.2">
      <c r="A2975" t="s">
        <v>17731</v>
      </c>
      <c r="B2975" t="s">
        <v>28366</v>
      </c>
    </row>
    <row r="2976" spans="1:2" x14ac:dyDescent="0.2">
      <c r="A2976" t="s">
        <v>7134</v>
      </c>
      <c r="B2976" t="s">
        <v>25555</v>
      </c>
    </row>
    <row r="2977" spans="1:2" x14ac:dyDescent="0.2">
      <c r="A2977" t="s">
        <v>28367</v>
      </c>
      <c r="B2977" t="s">
        <v>28368</v>
      </c>
    </row>
    <row r="2978" spans="1:2" x14ac:dyDescent="0.2">
      <c r="A2978" t="s">
        <v>28369</v>
      </c>
      <c r="B2978" t="s">
        <v>26402</v>
      </c>
    </row>
    <row r="2979" spans="1:2" x14ac:dyDescent="0.2">
      <c r="A2979" t="s">
        <v>2271</v>
      </c>
      <c r="B2979" t="s">
        <v>26276</v>
      </c>
    </row>
    <row r="2980" spans="1:2" x14ac:dyDescent="0.2">
      <c r="A2980" t="s">
        <v>4870</v>
      </c>
      <c r="B2980" t="s">
        <v>26674</v>
      </c>
    </row>
    <row r="2981" spans="1:2" x14ac:dyDescent="0.2">
      <c r="A2981" t="s">
        <v>10178</v>
      </c>
      <c r="B2981" t="s">
        <v>28370</v>
      </c>
    </row>
    <row r="2982" spans="1:2" x14ac:dyDescent="0.2">
      <c r="A2982" t="s">
        <v>4391</v>
      </c>
      <c r="B2982" t="s">
        <v>25563</v>
      </c>
    </row>
    <row r="2983" spans="1:2" x14ac:dyDescent="0.2">
      <c r="A2983" t="s">
        <v>2477</v>
      </c>
      <c r="B2983" t="s">
        <v>25555</v>
      </c>
    </row>
    <row r="2984" spans="1:2" x14ac:dyDescent="0.2">
      <c r="A2984" t="s">
        <v>2359</v>
      </c>
      <c r="B2984" t="s">
        <v>28371</v>
      </c>
    </row>
    <row r="2985" spans="1:2" x14ac:dyDescent="0.2">
      <c r="A2985" t="s">
        <v>23322</v>
      </c>
      <c r="B2985" t="s">
        <v>26880</v>
      </c>
    </row>
    <row r="2986" spans="1:2" x14ac:dyDescent="0.2">
      <c r="A2986" t="s">
        <v>28372</v>
      </c>
      <c r="B2986" t="s">
        <v>28373</v>
      </c>
    </row>
    <row r="2987" spans="1:2" x14ac:dyDescent="0.2">
      <c r="A2987" t="s">
        <v>28374</v>
      </c>
      <c r="B2987" t="s">
        <v>27737</v>
      </c>
    </row>
    <row r="2988" spans="1:2" x14ac:dyDescent="0.2">
      <c r="A2988" t="s">
        <v>3201</v>
      </c>
      <c r="B2988" t="s">
        <v>26835</v>
      </c>
    </row>
    <row r="2989" spans="1:2" x14ac:dyDescent="0.2">
      <c r="A2989" t="s">
        <v>28375</v>
      </c>
      <c r="B2989" t="s">
        <v>28376</v>
      </c>
    </row>
    <row r="2990" spans="1:2" x14ac:dyDescent="0.2">
      <c r="A2990" t="s">
        <v>14334</v>
      </c>
      <c r="B2990" t="s">
        <v>25555</v>
      </c>
    </row>
    <row r="2991" spans="1:2" x14ac:dyDescent="0.2">
      <c r="A2991" t="s">
        <v>28377</v>
      </c>
      <c r="B2991" t="s">
        <v>25555</v>
      </c>
    </row>
    <row r="2992" spans="1:2" x14ac:dyDescent="0.2">
      <c r="A2992" t="s">
        <v>109</v>
      </c>
      <c r="B2992" t="s">
        <v>26465</v>
      </c>
    </row>
    <row r="2993" spans="1:2" x14ac:dyDescent="0.2">
      <c r="A2993" t="s">
        <v>1623</v>
      </c>
      <c r="B2993" t="s">
        <v>26011</v>
      </c>
    </row>
    <row r="2994" spans="1:2" x14ac:dyDescent="0.2">
      <c r="A2994" t="s">
        <v>28378</v>
      </c>
      <c r="B2994" t="s">
        <v>25555</v>
      </c>
    </row>
    <row r="2995" spans="1:2" x14ac:dyDescent="0.2">
      <c r="A2995" t="s">
        <v>28379</v>
      </c>
      <c r="B2995" t="s">
        <v>28380</v>
      </c>
    </row>
    <row r="2996" spans="1:2" x14ac:dyDescent="0.2">
      <c r="A2996" t="s">
        <v>2953</v>
      </c>
      <c r="B2996" t="s">
        <v>25840</v>
      </c>
    </row>
    <row r="2997" spans="1:2" x14ac:dyDescent="0.2">
      <c r="A2997" t="s">
        <v>28381</v>
      </c>
      <c r="B2997" t="s">
        <v>26229</v>
      </c>
    </row>
    <row r="2998" spans="1:2" x14ac:dyDescent="0.2">
      <c r="A2998" t="s">
        <v>2433</v>
      </c>
      <c r="B2998" t="s">
        <v>25721</v>
      </c>
    </row>
    <row r="2999" spans="1:2" x14ac:dyDescent="0.2">
      <c r="A2999" t="s">
        <v>22200</v>
      </c>
      <c r="B2999" t="s">
        <v>25555</v>
      </c>
    </row>
    <row r="3000" spans="1:2" x14ac:dyDescent="0.2">
      <c r="A3000" t="s">
        <v>28382</v>
      </c>
      <c r="B3000" t="s">
        <v>25721</v>
      </c>
    </row>
    <row r="3001" spans="1:2" x14ac:dyDescent="0.2">
      <c r="A3001" t="s">
        <v>28383</v>
      </c>
      <c r="B3001" t="s">
        <v>25721</v>
      </c>
    </row>
    <row r="3002" spans="1:2" x14ac:dyDescent="0.2">
      <c r="A3002" t="s">
        <v>28384</v>
      </c>
      <c r="B3002" t="s">
        <v>28385</v>
      </c>
    </row>
    <row r="3003" spans="1:2" x14ac:dyDescent="0.2">
      <c r="A3003" t="s">
        <v>28386</v>
      </c>
      <c r="B3003" t="s">
        <v>25723</v>
      </c>
    </row>
    <row r="3004" spans="1:2" x14ac:dyDescent="0.2">
      <c r="A3004" t="s">
        <v>22197</v>
      </c>
      <c r="B3004" t="s">
        <v>25555</v>
      </c>
    </row>
    <row r="3005" spans="1:2" x14ac:dyDescent="0.2">
      <c r="A3005" t="s">
        <v>28387</v>
      </c>
      <c r="B3005" t="s">
        <v>28388</v>
      </c>
    </row>
    <row r="3006" spans="1:2" x14ac:dyDescent="0.2">
      <c r="A3006" t="s">
        <v>22169</v>
      </c>
      <c r="B3006" t="s">
        <v>28389</v>
      </c>
    </row>
    <row r="3007" spans="1:2" x14ac:dyDescent="0.2">
      <c r="A3007" t="s">
        <v>2517</v>
      </c>
      <c r="B3007" t="s">
        <v>28390</v>
      </c>
    </row>
    <row r="3008" spans="1:2" x14ac:dyDescent="0.2">
      <c r="A3008" t="s">
        <v>852</v>
      </c>
      <c r="B3008" t="s">
        <v>25819</v>
      </c>
    </row>
    <row r="3009" spans="1:2" x14ac:dyDescent="0.2">
      <c r="A3009" t="s">
        <v>2155</v>
      </c>
      <c r="B3009" t="s">
        <v>25843</v>
      </c>
    </row>
    <row r="3010" spans="1:2" x14ac:dyDescent="0.2">
      <c r="A3010" t="s">
        <v>233</v>
      </c>
      <c r="B3010" t="s">
        <v>28391</v>
      </c>
    </row>
    <row r="3011" spans="1:2" x14ac:dyDescent="0.2">
      <c r="A3011" t="s">
        <v>28392</v>
      </c>
      <c r="B3011" t="s">
        <v>25555</v>
      </c>
    </row>
    <row r="3012" spans="1:2" x14ac:dyDescent="0.2">
      <c r="A3012" t="s">
        <v>28393</v>
      </c>
      <c r="B3012" t="s">
        <v>28394</v>
      </c>
    </row>
    <row r="3013" spans="1:2" x14ac:dyDescent="0.2">
      <c r="A3013" t="s">
        <v>28395</v>
      </c>
      <c r="B3013" t="s">
        <v>25555</v>
      </c>
    </row>
    <row r="3014" spans="1:2" x14ac:dyDescent="0.2">
      <c r="A3014" t="s">
        <v>28396</v>
      </c>
      <c r="B3014" t="s">
        <v>28397</v>
      </c>
    </row>
    <row r="3015" spans="1:2" x14ac:dyDescent="0.2">
      <c r="A3015" t="s">
        <v>28398</v>
      </c>
      <c r="B3015" t="s">
        <v>28399</v>
      </c>
    </row>
    <row r="3016" spans="1:2" x14ac:dyDescent="0.2">
      <c r="A3016" t="s">
        <v>793</v>
      </c>
      <c r="B3016" t="s">
        <v>28400</v>
      </c>
    </row>
    <row r="3017" spans="1:2" x14ac:dyDescent="0.2">
      <c r="A3017" t="s">
        <v>1148</v>
      </c>
      <c r="B3017" t="s">
        <v>28401</v>
      </c>
    </row>
    <row r="3018" spans="1:2" x14ac:dyDescent="0.2">
      <c r="A3018" t="s">
        <v>437</v>
      </c>
      <c r="B3018" t="s">
        <v>28402</v>
      </c>
    </row>
    <row r="3019" spans="1:2" x14ac:dyDescent="0.2">
      <c r="A3019" t="s">
        <v>2609</v>
      </c>
      <c r="B3019" t="s">
        <v>25555</v>
      </c>
    </row>
    <row r="3020" spans="1:2" x14ac:dyDescent="0.2">
      <c r="A3020" t="s">
        <v>10765</v>
      </c>
      <c r="B3020" t="s">
        <v>26547</v>
      </c>
    </row>
    <row r="3021" spans="1:2" x14ac:dyDescent="0.2">
      <c r="A3021" t="s">
        <v>17167</v>
      </c>
      <c r="B3021" t="s">
        <v>25612</v>
      </c>
    </row>
    <row r="3022" spans="1:2" x14ac:dyDescent="0.2">
      <c r="A3022" t="s">
        <v>17301</v>
      </c>
      <c r="B3022" t="s">
        <v>28403</v>
      </c>
    </row>
    <row r="3023" spans="1:2" x14ac:dyDescent="0.2">
      <c r="A3023" t="s">
        <v>60</v>
      </c>
      <c r="B3023" t="s">
        <v>28404</v>
      </c>
    </row>
    <row r="3024" spans="1:2" x14ac:dyDescent="0.2">
      <c r="A3024" t="s">
        <v>25523</v>
      </c>
      <c r="B3024" t="s">
        <v>25558</v>
      </c>
    </row>
    <row r="3025" spans="1:2" x14ac:dyDescent="0.2">
      <c r="A3025" t="s">
        <v>1074</v>
      </c>
      <c r="B3025" t="s">
        <v>28405</v>
      </c>
    </row>
    <row r="3026" spans="1:2" x14ac:dyDescent="0.2">
      <c r="A3026" t="s">
        <v>797</v>
      </c>
      <c r="B3026" t="s">
        <v>28406</v>
      </c>
    </row>
    <row r="3027" spans="1:2" x14ac:dyDescent="0.2">
      <c r="A3027" t="s">
        <v>6326</v>
      </c>
      <c r="B3027" t="s">
        <v>28407</v>
      </c>
    </row>
    <row r="3028" spans="1:2" x14ac:dyDescent="0.2">
      <c r="A3028" t="s">
        <v>2656</v>
      </c>
      <c r="B3028" t="s">
        <v>28408</v>
      </c>
    </row>
    <row r="3029" spans="1:2" x14ac:dyDescent="0.2">
      <c r="A3029" t="s">
        <v>4232</v>
      </c>
      <c r="B3029" t="s">
        <v>28409</v>
      </c>
    </row>
    <row r="3030" spans="1:2" x14ac:dyDescent="0.2">
      <c r="A3030" t="s">
        <v>28410</v>
      </c>
      <c r="B3030" t="s">
        <v>28411</v>
      </c>
    </row>
    <row r="3031" spans="1:2" x14ac:dyDescent="0.2">
      <c r="A3031" t="s">
        <v>28412</v>
      </c>
      <c r="B3031" t="s">
        <v>28413</v>
      </c>
    </row>
    <row r="3032" spans="1:2" x14ac:dyDescent="0.2">
      <c r="A3032" t="s">
        <v>28414</v>
      </c>
      <c r="B3032" t="s">
        <v>28415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Peptide_Matrix</vt:lpstr>
      <vt:lpstr>Identified_Proteins</vt:lpstr>
      <vt:lpstr>Quantifiable_Proteins</vt:lpstr>
      <vt:lpstr>Sheet1</vt:lpstr>
      <vt:lpstr>LL1210 vs LL1004</vt:lpstr>
      <vt:lpstr>Gene_Lookup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Giannone, Richard J.</dc:creator>
  <cp:lastModifiedBy>Liang TIAN</cp:lastModifiedBy>
  <dcterms:created xsi:type="dcterms:W3CDTF">2015-12-16T17:51:49Z</dcterms:created>
  <dcterms:modified xsi:type="dcterms:W3CDTF">2016-02-17T20:36:57Z</dcterms:modified>
</cp:coreProperties>
</file>